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F:\RSTUDIO\ponencia_con_jordi\data\"/>
    </mc:Choice>
  </mc:AlternateContent>
  <xr:revisionPtr revIDLastSave="0" documentId="13_ncr:1_{41E2D51C-4BE2-4A0A-9D58-DE10976D6B26}" xr6:coauthVersionLast="47" xr6:coauthVersionMax="47" xr10:uidLastSave="{00000000-0000-0000-0000-000000000000}"/>
  <bookViews>
    <workbookView xWindow="-120" yWindow="-120" windowWidth="29040" windowHeight="15840" xr2:uid="{F6E2909A-DC38-4CCE-A212-A0AB5A35F091}"/>
  </bookViews>
  <sheets>
    <sheet name="Full1" sheetId="1" r:id="rId1"/>
    <sheet name="Full2" sheetId="2" r:id="rId2"/>
    <sheet name="Full3" sheetId="3" r:id="rId3"/>
    <sheet name="Full4" sheetId="4" r:id="rId4"/>
    <sheet name="Full5" sheetId="8" r:id="rId5"/>
    <sheet name="Full6" sheetId="14" r:id="rId6"/>
    <sheet name="Full7" sheetId="23" r:id="rId7"/>
    <sheet name="Full8" sheetId="24" r:id="rId8"/>
  </sheets>
  <definedNames>
    <definedName name="_xlnm._FilterDatabase" localSheetId="0" hidden="1">Full1!$A$1:$Z$6903</definedName>
  </definedNames>
  <calcPr calcId="181029"/>
  <pivotCaches>
    <pivotCache cacheId="0"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2" i="24" l="1"/>
  <c r="E3" i="24"/>
  <c r="E4" i="24"/>
  <c r="E5" i="24"/>
  <c r="E6" i="24"/>
  <c r="E7" i="24"/>
  <c r="E8" i="24"/>
  <c r="E9" i="24"/>
  <c r="E10" i="24"/>
  <c r="E11" i="24"/>
  <c r="E12" i="24"/>
  <c r="E13" i="24"/>
  <c r="E14" i="24"/>
  <c r="E15" i="24"/>
  <c r="E16" i="24"/>
  <c r="E17" i="24"/>
  <c r="E18" i="24"/>
  <c r="E19" i="24"/>
  <c r="E20" i="24"/>
  <c r="E21" i="24"/>
  <c r="E2" i="24"/>
  <c r="D7" i="24"/>
  <c r="D21" i="24"/>
  <c r="D2" i="24"/>
  <c r="D15" i="24"/>
  <c r="D6" i="24"/>
  <c r="D19" i="24"/>
  <c r="D16" i="24"/>
  <c r="D11" i="24"/>
  <c r="D17" i="24"/>
  <c r="D20" i="24"/>
  <c r="D13" i="24"/>
  <c r="D8" i="24"/>
  <c r="D9" i="24"/>
  <c r="D12" i="24"/>
  <c r="D18" i="24"/>
  <c r="D14" i="24"/>
  <c r="D5" i="24"/>
  <c r="D4" i="24"/>
  <c r="D3" i="24"/>
  <c r="D10" i="24"/>
  <c r="S5500" i="1" a="1"/>
  <c r="S5500" i="1" s="1"/>
  <c r="S1880" i="1" a="1"/>
  <c r="S1880" i="1" s="1"/>
  <c r="S1220" i="1" a="1"/>
  <c r="S1220" i="1" s="1"/>
  <c r="S1466" i="1" a="1"/>
  <c r="S1466" i="1" s="1"/>
  <c r="S6044" i="1" a="1"/>
  <c r="S6044" i="1" s="1"/>
  <c r="S3988" i="1" a="1"/>
  <c r="S3988" i="1" s="1"/>
  <c r="S5166" i="1" a="1"/>
  <c r="S5166" i="1" s="1"/>
  <c r="R1880" i="1" a="1"/>
  <c r="R1880" i="1" s="1"/>
  <c r="R5166" i="1" a="1"/>
  <c r="R5166" i="1" s="1"/>
  <c r="T6660" i="1" a="1"/>
  <c r="T6660" i="1" s="1"/>
  <c r="R5500" i="1" a="1"/>
  <c r="R5500" i="1" s="1"/>
  <c r="R4557" i="1" a="1"/>
  <c r="R4557" i="1" s="1"/>
  <c r="R1220" i="1" a="1"/>
  <c r="R1220" i="1" s="1"/>
  <c r="R6044" i="1" a="1"/>
  <c r="R6044" i="1" s="1"/>
  <c r="R3988" i="1" a="1"/>
  <c r="R3988" i="1" s="1"/>
  <c r="R1466" i="1" a="1"/>
  <c r="R1466" i="1"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<sst xmlns="http://schemas.openxmlformats.org/spreadsheetml/2006/main" count="161314" uniqueCount="26026">
  <si>
    <t>Data publicació</t>
  </si>
  <si>
    <t>Data sortida</t>
  </si>
  <si>
    <t>Durada Viatge</t>
  </si>
  <si>
    <t>Data arribada</t>
  </si>
  <si>
    <t>Port sortida</t>
  </si>
  <si>
    <t>Ports ruta</t>
  </si>
  <si>
    <t>Port destí</t>
  </si>
  <si>
    <t>Tipus embarcació</t>
  </si>
  <si>
    <t>Nom embarcació</t>
  </si>
  <si>
    <t>Tonatge embarcació</t>
  </si>
  <si>
    <t>Bandera embarcació</t>
  </si>
  <si>
    <t>Nom del responsable</t>
  </si>
  <si>
    <t>Càrrec del responsnable</t>
  </si>
  <si>
    <t>Bens transportants</t>
  </si>
  <si>
    <t>Text cru</t>
  </si>
  <si>
    <t>1852-02-09</t>
  </si>
  <si>
    <t>1851-12-25</t>
  </si>
  <si>
    <t>45 d.</t>
  </si>
  <si>
    <t>1852-02-08</t>
  </si>
  <si>
    <t>Coruña</t>
  </si>
  <si>
    <t>Setubal, Cédiz, Cartagena, Benidorme</t>
  </si>
  <si>
    <t>Barcelona</t>
  </si>
  <si>
    <t>laud</t>
  </si>
  <si>
    <t>Santa Dárbara</t>
  </si>
  <si>
    <t>españolas.</t>
  </si>
  <si>
    <t>A. 
Linares</t>
  </si>
  <si>
    <t>patrón</t>
  </si>
  <si>
    <t>con 400 sacos habichuelas à los Sres. Conill hermanos, 8 barriles y 2 cajas crémor à la Sra. Viuda Rossiñol, 8 barriles id. A D. P. Palet, 3 cajas vidrios á los Sres. Pichman y compañia, 2 id. á D. FILlopart, 50 de estaño à D. F. Soria, 35 fardos y 2 serones carnazas y 31 sacos trigo à D. J. Rubiés.</t>
  </si>
  <si>
    <t>De Coruña, Setubal, Cédiz, Cartagena y Benidorme en 45 d. laud Santa Dárbara, de 60 t., p. A. 
Linares, con 400 sacos habichuelas à los Sres. Conill hermanos, 8 barriles y 2 cajas crémor à la Sra. Viuda Rossiñol, 8 barriles id. A D. P. Palet, 3 cajas vidrios á los Sres. Pichman y compañia, 2 id. á D. FILlopart, 50 de estaño à D. F. Soria, 35 fardos y 2 serones carnazas y 31 sacos trigo à D. J. Rubiés.</t>
  </si>
  <si>
    <t>1852-04-17</t>
  </si>
  <si>
    <t>1852-03-28</t>
  </si>
  <si>
    <t>19 d.</t>
  </si>
  <si>
    <t>1852-04-16</t>
  </si>
  <si>
    <t>Altea</t>
  </si>
  <si>
    <t>San Cárlos</t>
  </si>
  <si>
    <t>San Antonio</t>
  </si>
  <si>
    <t>A. Adell</t>
  </si>
  <si>
    <t>con 3000 arrobas algarrobas á D. J. Estrany.</t>
  </si>
  <si>
    <t>De Altea y San Cárlos en 19 d. laud San Antonio, de 37 t., p. A. Adell, con 3000 arrobas algarrobas á D. J. Estrany.</t>
  </si>
  <si>
    <t>1852-07-26</t>
  </si>
  <si>
    <t>1852-07-17</t>
  </si>
  <si>
    <t>8 d.</t>
  </si>
  <si>
    <t>1852-07-25</t>
  </si>
  <si>
    <t>Vinaróz</t>
  </si>
  <si>
    <t>San Autonio</t>
  </si>
  <si>
    <t>con 3000 arrobas algarrobas à D. J. Estrany.</t>
  </si>
  <si>
    <t>De Altea y Vinaróz en 8 d. laud San Autonio, de 37 t., p. A. Adell, con 3000 arrobas algarrobas à D. J. Estrany.</t>
  </si>
  <si>
    <t>1852-04-18</t>
  </si>
  <si>
    <t>1852-04-15</t>
  </si>
  <si>
    <t>2 d.</t>
  </si>
  <si>
    <t xml:space="preserve">l’alma </t>
  </si>
  <si>
    <t>S. Antonio</t>
  </si>
  <si>
    <t>A. Alberti</t>
  </si>
  <si>
    <t>capitán</t>
  </si>
  <si>
    <t>con 4 sacos goma, 20 gq. hierro, 80 de guayacan, 75 de trapos, 30 qq. de algarrobas, 300 de leña, 6 de enca, 80 de corteza de pino y 10 de encina á D. J. Casadesus.</t>
  </si>
  <si>
    <t>De id. en id. laud S. Antonio, de 60 t., c. D. A. Alberti, con 4 sacos goma, 20 gq. hierro, 80 de guayacan, 75 de trapos, 30 qq. de algarrobas, 300 de leña, 6 de enca, 80 de corteza de pino y 10 de encina á D. J. Casadesus.</t>
  </si>
  <si>
    <t>1852-01-09</t>
  </si>
  <si>
    <t>1852-01-04</t>
  </si>
  <si>
    <t>4 d.</t>
  </si>
  <si>
    <t>1852-01-08</t>
  </si>
  <si>
    <t xml:space="preserve">Palma </t>
  </si>
  <si>
    <t>con 35 fajos hierro, 21 balas algodon, 200 gq. algarrobas, 96 docenas espuertas, 20 docenas pieles charoladas y 6 qq. enca á D. J. Casodesus, y 90 qq. trapos á D. J. Fontanillas.</t>
  </si>
  <si>
    <t>De Palma en 4 d. laud S. Antonio, de 60 t., c. D. A. Alberti, con 35 fajos hierro, 21 balas algodon, 200 gq. algarrobas, 96 docenas espuertas, 20 docenas pieles charoladas y 6 qq. enca á D. J. Casodesus, y 90 qq. trapos á D. J. Fontanillas.</t>
  </si>
  <si>
    <t>1852-06-03</t>
  </si>
  <si>
    <t>1852-05-30</t>
  </si>
  <si>
    <t>3 d.</t>
  </si>
  <si>
    <t>1852-06-02</t>
  </si>
  <si>
    <t>española.</t>
  </si>
  <si>
    <t>con 45 sacos habichuelas 100 cojones alcaparras y 6 cajas accite de almendras á los Sres. Serra y Parladé, 18 docenas espuertas, 18 quintales ceniza, 8 cajas aceite dé almendras y 40 qq. trapos á D. J. Casadesus, 22 balas algodon à los Sres. Riudor y 500 gq. leña.</t>
  </si>
  <si>
    <t>De Palma en 3 d. laud San Antonio, de 60 t., c. D. A. Alberti con 45 sacos habichuelas 100 cojones alcaparras y 6 cajas accite de almendras á los Sres. Serra y Parladé, 18 docenas espuertas, 18 quintales ceniza, 8 cajas aceite dé almendras y 40 qq. trapos á D. J. Casadesus, 22 balas algodon à los Sres. Riudor y 500 gq. leña.</t>
  </si>
  <si>
    <t>1852-07-14</t>
  </si>
  <si>
    <t>1852-07-10</t>
  </si>
  <si>
    <t>1852-07-13</t>
  </si>
  <si>
    <t>con 6 sacos almendron, 5 cajas aceite, 150 qq. lana, 150 de leña, 75 de trapos y 360 de corteza de encina á D. G. Deu, 148 varas terliz y 5 docenas sombreros á D. J. Casadesús.</t>
  </si>
  <si>
    <t>De Palma en 3 d. laud San Antonio, de 60 t., p. A. Alberti, con 6 sacos almendron, 5 cajas aceite, 150 qq. lana, 150 de leña, 75 de trapos y 360 de corteza de encina á D. G. Deu, 148 varas terliz y 5 docenas sombreros á D. J. Casadesús.</t>
  </si>
  <si>
    <t>1852-08-16</t>
  </si>
  <si>
    <t>1852-08-12</t>
  </si>
  <si>
    <t>1852-08-15</t>
  </si>
  <si>
    <t>con 267 fanegas trigo y 400 gq. corteza de encina, á los Sres. Soler y Esteve, 116 pares zapatos y.16 qq. caoba, a D. Gerónimo Deu, 162 libras estaho y 225 cajas almibar, á D. J. Casadesus, 200 gerrasones aceitunas y 200 de vino, á los Srs. Clot, hermanos.</t>
  </si>
  <si>
    <t>De Palma en 3 d. laud S. Antonio de 60 t., c. D. A. Alberti, con 267 fanegas trigo y 400 gq. corteza de encina, á los Sres. Soler y Esteve, 116 pares zapatos y.16 qq. caoba, a D. Gerónimo Deu, 162 libras estaho y 225 cajas almibar, á D. J. Casadesus, 200 gerrasones aceitunas y 200 de vino, á los Srs. Clot, hermanos.</t>
  </si>
  <si>
    <t>1852-09-24</t>
  </si>
  <si>
    <t>1852-09-19</t>
  </si>
  <si>
    <t>1852-09-23</t>
  </si>
  <si>
    <t>con 88 balas algodon, 667 fanegas candeal, 34 gq. almendron, 60 fanegas habichuelas v 11 caballos para los toros à D. J. Fontanillas, 66 qq. lana, 40 de carnazas y 50 de leña á D. J. Casadesus.</t>
  </si>
  <si>
    <t>De Palma en 4 d. laud San Antonio, de 60 t., c. D. A. Alberti, con 88 balas algodon, 667 fanegas candeal, 34 gq. almendron, 60 fanegas habichuelas v 11 caballos para los toros à D. J. Fontanillas, 66 qq. lana, 40 de carnazas y 50 de leña á D. J. Casadesus.</t>
  </si>
  <si>
    <t>1852-11-01</t>
  </si>
  <si>
    <t>1852-10-28</t>
  </si>
  <si>
    <t>1852-10-31</t>
  </si>
  <si>
    <t>éspañolas.</t>
  </si>
  <si>
    <t>con 80 arrobas y 13 sacos almendron, 12 piezas lanilla, 200 qq. corteza de encina v 50 de leña á D. J. Casadesús, 187 fanegas Habichuelas á D. J. Fontanillas, y 60 cerdos á D. J. Gomez.</t>
  </si>
  <si>
    <t>De Palma en 3 d. laud San Antonio, de 60 t., c. D. A. Alberti, con 80 arrobas y 13 sacos almendron, 12 piezas lanilla, 200 qq. corteza de encina v 50 de leña á D. J. Casadesús, 187 fanegas Habichuelas á D. J. Fontanillas, y 60 cerdos á D. J. Gomez.</t>
  </si>
  <si>
    <t>1852-03-12</t>
  </si>
  <si>
    <t>1852-03-08</t>
  </si>
  <si>
    <t>1852-03-11</t>
  </si>
  <si>
    <t xml:space="preserve">Soller </t>
  </si>
  <si>
    <t>con 79 cerdos à D. J. Gomez, 60 fajos hierro en aros y 50 de trapos á D. J. Fontanillas, 330 de corteza de encina y 130 pares zapatos á D. G. Deu, 40 qq. trapos, 220 de leña, á arrobas goma y 150 varas cáñamo á D. J. Casadesús.</t>
  </si>
  <si>
    <t>De Soller en 3 d. laud San Antonio, de 60 t., c. D. A. Alberti, con 79 cerdos à D. J. Gomez, 60 fajos hierro en aros y 50 de trapos á D. J. Fontanillas, 330 de corteza de encina y 130 pares zapatos á D. G. Deu, 40 qq. trapos, 220 de leña, á arrobas goma y 150 varas cáñamo á D. J. Casadesús.</t>
  </si>
  <si>
    <t>1852-09-12</t>
  </si>
  <si>
    <t>1852-09-08</t>
  </si>
  <si>
    <t>1852-09-11</t>
  </si>
  <si>
    <t xml:space="preserve">Alicante </t>
  </si>
  <si>
    <t>San Jaime</t>
  </si>
  <si>
    <t>A. Alsina</t>
  </si>
  <si>
    <t>con 300 fanegas trigo à los Sres. Soler y Esteve.</t>
  </si>
  <si>
    <t xml:space="preserve">De Alicante en 3 d. laud San Jaime, de 18 t., p. A. Alsina, con 300 fanegas trigo à los Sres. Soler y Esteve. </t>
  </si>
  <si>
    <t>1852-09-30</t>
  </si>
  <si>
    <t>17 d.</t>
  </si>
  <si>
    <t>1852-09-29</t>
  </si>
  <si>
    <t>Almería</t>
  </si>
  <si>
    <t>Garrucha v Villajovosa</t>
  </si>
  <si>
    <t>Dolores</t>
  </si>
  <si>
    <t>A. Aveño</t>
  </si>
  <si>
    <t>con 2300 fanegas cebada á D. P. Oliva, 28 paquetes pleita á D. B. Solá y Amat, 300 qq plomo y 515 paquetes pleita para Marsella.</t>
  </si>
  <si>
    <t>De Almería, Garrucha v Villajovosa en 17 d. laud Dolores, de 81 t., c. D. A. Aveño, con 2300 fanegas cebada á D. P. Oliva, 28 paquetes pleita á D. B. Solá y Amat, 300 qq plomo y 515 paquetes pleita para Marsella.</t>
  </si>
  <si>
    <t>1852-04-04</t>
  </si>
  <si>
    <t>1852-02-23</t>
  </si>
  <si>
    <t>40 d.</t>
  </si>
  <si>
    <t>1852-04-03</t>
  </si>
  <si>
    <t>Santander</t>
  </si>
  <si>
    <t>Villajo, osa</t>
  </si>
  <si>
    <t>polacra</t>
  </si>
  <si>
    <t>Resolucion</t>
  </si>
  <si>
    <t>idem.</t>
  </si>
  <si>
    <t>con 1625 sacos harina á los Sres. Font y Riudor.</t>
  </si>
  <si>
    <t>De Santander y Villajoyosa en 40 d. polacra Resolucion, de 125 t., c. D. A. Aveño, con 1625 sacos harina á los Sres. Font y Riudor.</t>
  </si>
  <si>
    <t>1852-02-15</t>
  </si>
  <si>
    <t>1852-01-01</t>
  </si>
  <si>
    <t>44 d.</t>
  </si>
  <si>
    <t>1852-02-14</t>
  </si>
  <si>
    <t>Sevilla</t>
  </si>
  <si>
    <t>Málaga, Cartagena, Alicante</t>
  </si>
  <si>
    <t>Amor</t>
  </si>
  <si>
    <t>?</t>
  </si>
  <si>
    <t>A. Bas</t>
  </si>
  <si>
    <t>con 1500 fanegas trigo y 57 de habones á los señores Castelló y C.' y 144 cajas vidrios á D. G. Kull.</t>
  </si>
  <si>
    <t>De Sevilla, Málaga, Cartagena y Alicante en 44 d. laud Amor, de 50 t., p. A. Bas, con 1500 fanegas trigo y 57 de habones á los señores Castelló y C.' y 144 cajas vidrios á D. G. Kull.</t>
  </si>
  <si>
    <t>1852-02-01</t>
  </si>
  <si>
    <t>1851-12-27</t>
  </si>
  <si>
    <t>35 d.</t>
  </si>
  <si>
    <t>1852-01-31</t>
  </si>
  <si>
    <t>Málaga</t>
  </si>
  <si>
    <t>Sauta Pola</t>
  </si>
  <si>
    <t>S. José</t>
  </si>
  <si>
    <t>A. Benancio</t>
  </si>
  <si>
    <t>con 62 qq. raspaduras de asta á D. P. l'ontané, 42 herpiles trapos y 5 4 cajas pasas para S. P'clio, 391 cajitas id. à D. B. Fiol, y 693 id. à D. F. Soler.</t>
  </si>
  <si>
    <t>De Málaga y Sauta Pola en 35 d. laud S. José, de 33 t., p. A. Benancio, con 62 qq. raspaduras de asta á D. P. l'ontané, 42 herpiles trapos y 5 4 cajas pasas para S. P'clio, 391 cajitas id. à D. B. Fiol, y 693 id. à D. F. Soler.</t>
  </si>
  <si>
    <t>1852-12-22</t>
  </si>
  <si>
    <t>1852-12-15</t>
  </si>
  <si>
    <t>6 d.</t>
  </si>
  <si>
    <t>1852-12-21</t>
  </si>
  <si>
    <t>Alicante</t>
  </si>
  <si>
    <t>Alfaques, Tarragona</t>
  </si>
  <si>
    <t>S. Pablo</t>
  </si>
  <si>
    <t>mercantes españolas</t>
  </si>
  <si>
    <t>A. Benasco</t>
  </si>
  <si>
    <t>con 700 fanegas trigo à los Sres. Soler y Estéve.</t>
  </si>
  <si>
    <t>De Alicante, Alfaques y Tarragona en 6 d. laud S. Pablo, de 21 t., p. A. Benasco, con 700 fanegas trigo à los Sres. Soler y Estéve.</t>
  </si>
  <si>
    <t>1852-11-17</t>
  </si>
  <si>
    <t>1852-11-11</t>
  </si>
  <si>
    <t>5 d.</t>
  </si>
  <si>
    <t>1852-11-16</t>
  </si>
  <si>
    <t>Diligente</t>
  </si>
  <si>
    <t>Codolár</t>
  </si>
  <si>
    <t>A. Billoch</t>
  </si>
  <si>
    <t>con 450 fanegas trigo para</t>
  </si>
  <si>
    <t>De Alicante en 5 d. laud Diligente, de 18 t., p. A. Billoch, con 450 fanegas trigo para</t>
  </si>
  <si>
    <t>1852-12-24</t>
  </si>
  <si>
    <t>1852-12-20</t>
  </si>
  <si>
    <t>1852-12-23</t>
  </si>
  <si>
    <t>Carmen</t>
  </si>
  <si>
    <t>A. Bisbal</t>
  </si>
  <si>
    <t>con 400 qq. carbon, 50 de leña y 10 piezas terliz.</t>
  </si>
  <si>
    <t>De Soller en 3 d. laud Carmen, de 20 t., p. A. Bisbal, con 400 qq. carbon, 50 de leña y 10 piezas terliz.</t>
  </si>
  <si>
    <t>1852-02-18</t>
  </si>
  <si>
    <t>1852-02-17</t>
  </si>
  <si>
    <t xml:space="preserve">Newport </t>
  </si>
  <si>
    <t>corbeta</t>
  </si>
  <si>
    <t>Frederich William</t>
  </si>
  <si>
    <t>prusiana.</t>
  </si>
  <si>
    <t>A. Boese</t>
  </si>
  <si>
    <t>con 600 toncladas carbon de piedra á D. P. Garcia.</t>
  </si>
  <si>
    <t>De Newport en 40 d. corbeta Frederich William, de 400 t., c. A. Boese, con 600 toncladas carbon de piedra á D. P. Garcia.</t>
  </si>
  <si>
    <t>1852-04-01</t>
  </si>
  <si>
    <t>37 d.</t>
  </si>
  <si>
    <t>1852-03-31</t>
  </si>
  <si>
    <t xml:space="preserve">la Habana </t>
  </si>
  <si>
    <t>Sirena</t>
  </si>
  <si>
    <t>A. Boix</t>
  </si>
  <si>
    <t>con 007 cajas azûcar à los Sres. Compte y compañia, 200 id. à los Sres. Blada y compañia, 73 fardos cera à la órden, 15 id. á los Sres. Baradát v sobrinos, 20 zurrones añil é los Sres. Plandolit hermanos, 13 id. à D. J. Maria Serra, 168 id. à</t>
  </si>
  <si>
    <t>De id. en 37 d. corbeta Sirena, de 300 t., c. D. A. Boix, con 007 cajas azûcar à los Sres. Compte y compañia, 200 id. à los Sres. Blada y compañia, 73 fardos cera à la órden, 15 id. á los Sres. Baradát v sobrinos, 20 zurrones añil é los Sres. Plandolit hermanos, 13 id. à D. J. Maria Serra, 168 id. à</t>
  </si>
  <si>
    <t>1852-09-18</t>
  </si>
  <si>
    <t>1852-07-11</t>
  </si>
  <si>
    <t>68 d.</t>
  </si>
  <si>
    <t>1852-09-17</t>
  </si>
  <si>
    <t>la Habana</t>
  </si>
  <si>
    <t>Vigo</t>
  </si>
  <si>
    <t>fragata</t>
  </si>
  <si>
    <t>Delmases</t>
  </si>
  <si>
    <t>con 1405 cajas</t>
  </si>
  <si>
    <t>De la Habana y Vigo en 68 d. fragata Sirena, de 300 t., c. D. A. Boix, con 1405 cajas</t>
  </si>
  <si>
    <t>1852-11-29</t>
  </si>
  <si>
    <t>1852-11-25</t>
  </si>
  <si>
    <t>1852-11-28</t>
  </si>
  <si>
    <t xml:space="preserve">Mahon </t>
  </si>
  <si>
    <t>Cármen</t>
  </si>
  <si>
    <t>del 23.</t>
  </si>
  <si>
    <t>A. Bombi</t>
  </si>
  <si>
    <t>con 200 cuarteras habones y 100 de salvado à D. J. Mas de Xaxars.</t>
  </si>
  <si>
    <t>De Mahon en 3 d. laud Cármen, de 25 t., p. A. Bombi, con 200 cuarteras habones y 100 de salvado à D. J. Mas de Xaxars.</t>
  </si>
  <si>
    <t>13 d.</t>
  </si>
  <si>
    <t>1852-02-13</t>
  </si>
  <si>
    <t>Cádiz</t>
  </si>
  <si>
    <t>Vinaroz, Tarragona</t>
  </si>
  <si>
    <t>polacra goleta</t>
  </si>
  <si>
    <t>Sibila</t>
  </si>
  <si>
    <t>A. Bordas</t>
  </si>
  <si>
    <t>con 600 cueros vacunos á D. 1. Lopez, 68 fardos garras á los Sres. Font y Riudor, 23 frascos azogue à D. M. Llovet, 15 id. á 1). T. Sala, 5 id. á D. P. Palet, 60 barriles y 100 cajones almendras y 6 pipas aguardiente trasbordo y 4 de aceite à D. R. Pons.</t>
  </si>
  <si>
    <t>De Cádiz, Vinaroz y Tarragona en 13 d. polacra goleta Sibila, de 74 t., c. D. A. Bordas, con 600 cueros vacunos á D. 1. Lopez, 68 fardos garras á los Sres. Font y Riudor, 23 frascos azogue à D. M. Llovet, 15 id. á 1). T. Sala, 5 id. á D. P. Palet, 60 barriles y 100 cajones almendras y 6 pipas aguardiente trasbordo y 4 de aceite à D. R. Pons.</t>
  </si>
  <si>
    <t>1852-08-27</t>
  </si>
  <si>
    <t>1852-08-26</t>
  </si>
  <si>
    <t>Charleston</t>
  </si>
  <si>
    <t>Mahon</t>
  </si>
  <si>
    <t>bergantin</t>
  </si>
  <si>
    <t>Duende</t>
  </si>
  <si>
    <t>españoles.</t>
  </si>
  <si>
    <t>A. Borotau</t>
  </si>
  <si>
    <t>con</t>
  </si>
  <si>
    <t xml:space="preserve">De Charleston y Mahon en 44 d. bergantin Duende, de 158 t., c. D. A. Borotau, con </t>
  </si>
  <si>
    <t>1852-01-21</t>
  </si>
  <si>
    <t>70 d.</t>
  </si>
  <si>
    <t xml:space="preserve">Nueva Orleans </t>
  </si>
  <si>
    <t>con 340 balas algodon à los Sres. Garriga y Baldiris.</t>
  </si>
  <si>
    <t>De id. en 70 d. bergantin Duende, de 158 t., c. D. A. Borotau, con 340 balas algodon à los Sres. Garriga y Baldiris.</t>
  </si>
  <si>
    <t>1852-11-12</t>
  </si>
  <si>
    <t>1852-11-04</t>
  </si>
  <si>
    <t>7 d.</t>
  </si>
  <si>
    <t xml:space="preserve">Andraix </t>
  </si>
  <si>
    <t>A. Bosch</t>
  </si>
  <si>
    <t>con 300 qq. carbon.</t>
  </si>
  <si>
    <t>De Andraix en 7 d. laud S. José, de 16 t., p.A. Bosch, con 300 qq. carbon.</t>
  </si>
  <si>
    <t>1852-01-13</t>
  </si>
  <si>
    <t>1852-01-10</t>
  </si>
  <si>
    <t>1852-01-12</t>
  </si>
  <si>
    <t xml:space="preserve">Audraix </t>
  </si>
  <si>
    <t>Bclisario</t>
  </si>
  <si>
    <t>con 400 arrobas algarrobas, 50 de carbon y 50 de leña.</t>
  </si>
  <si>
    <t>De Audraix en 2 d. laud Bclisario, de 28 t., p. A. Bosch, con 400 arrobas algarrobas, 50 de carbon y 50 de leña.</t>
  </si>
  <si>
    <t>1852-10-06</t>
  </si>
  <si>
    <t>1852-08-09</t>
  </si>
  <si>
    <t>57 d.</t>
  </si>
  <si>
    <t>1852-10-05</t>
  </si>
  <si>
    <t>Mercedes (a</t>
  </si>
  <si>
    <t>A. Botet</t>
  </si>
  <si>
    <t>con 230 balas algodon á D. J. Amell y Milá.—Ila tenido entrada por Sanidad à las doce del dia.</t>
  </si>
  <si>
    <t>De Charleston y Mahon en 57 d. bergantin Mercedes (a) Nacional, de 158 t., c. D. A. Botet, con 230 balas algodon á D. J. Amell y Milá.—Ila tenido entrada por Sanidad à las doce del dia.</t>
  </si>
  <si>
    <t>1852-04-26</t>
  </si>
  <si>
    <t>1852-04-13</t>
  </si>
  <si>
    <t>12 d.</t>
  </si>
  <si>
    <t>1852-04-25</t>
  </si>
  <si>
    <t xml:space="preserve">Génova </t>
  </si>
  <si>
    <t>Mercedes</t>
  </si>
  <si>
    <t>en lastre, consignado à D. J. Cotalá.</t>
  </si>
  <si>
    <t>De Génova en 12 d. bergantin Mercedes, (a) Nacionel, de 158 t., c. D. A. Botet, en lastre, consignado à D. J. Cotalá.</t>
  </si>
  <si>
    <t>1852-06-05</t>
  </si>
  <si>
    <t>1852-06-04</t>
  </si>
  <si>
    <t xml:space="preserve">Cartagena </t>
  </si>
  <si>
    <t>mistico</t>
  </si>
  <si>
    <t>Ventura</t>
  </si>
  <si>
    <t>A. Calvet</t>
  </si>
  <si>
    <t>con 600 qq. mineral plomizo á don J. Jacas y Cuadras.</t>
  </si>
  <si>
    <t>De Cartagena en 5 d. mistico Ventura , de 53 t., p. A. Calvet, con 600 qq. mineral plomizo á don J. Jacas y Cuadras.</t>
  </si>
  <si>
    <t>1852-01-11</t>
  </si>
  <si>
    <t>1851-12-30</t>
  </si>
  <si>
    <t>11 d.</t>
  </si>
  <si>
    <t>místico</t>
  </si>
  <si>
    <t>con 80 a. granada, 13 de trapos y 13 de alpargatas á D. J. Artigas, 71 qq. gualda á D. D. Miralles , 300 de barrilla á la señiora viuda Moré y 900 de mineral à D. M. Camps</t>
  </si>
  <si>
    <t>De Cartagena en 11 d. místico Ventura, de 53 t., p. A. Calvet, con 80 a. granada, 13 de trapos y 13 de alpargatas á D. J. Artigas, 71 qq. gualda á D. D. Miralles , 300 de barrilla á la señiora viuda Moré y 900 de mineral à D. M. Camps</t>
  </si>
  <si>
    <t>1852-03-20</t>
  </si>
  <si>
    <t>1852-03-15</t>
  </si>
  <si>
    <t>1852-03-19</t>
  </si>
  <si>
    <t xml:space="preserve">Cartajena </t>
  </si>
  <si>
    <t>con 500 gq. carbonato à D. J. Jacas, 200 de granada á D. J. Safont, 15 de trapos y alpargatas á D. B. Solá y Amet, 15 de jabon y 2 cojps velas esteáricas á D. R. Maresch v Ros.</t>
  </si>
  <si>
    <t>De Cartajena en 4 d. místico Ventura, de 53 t.,p. A. Calvet, con 500 gq. carbonato à D. J. Jacas, 200 de granada á D. J. Safont, 15 de trapos y alpargatas á D. B. Solá y Amet, 15 de jabon y 2 cojps velas esteáricas á D. R. Maresch v Ros.</t>
  </si>
  <si>
    <t>1852-05-15</t>
  </si>
  <si>
    <t>1852-05-12</t>
  </si>
  <si>
    <t>1852-05-14</t>
  </si>
  <si>
    <t xml:space="preserve">Ciudadela </t>
  </si>
  <si>
    <t>balandra</t>
  </si>
  <si>
    <t>Fortuna</t>
  </si>
  <si>
    <t>ALQUILERES</t>
  </si>
  <si>
    <t>A. Cárles</t>
  </si>
  <si>
    <t>con 37 cabezas ganado vacuno 1 60 de lanar à los Sres. Jordana, y 17 qq. queso al capitan,</t>
  </si>
  <si>
    <t>De Ciudadela en 2 d. balandra Fortuna, de 38 t., c. D. A. Cárles, con 37 cabezas ganado vacuno 1 60 de lanar à los Sres. Jordana, y 17 qq. queso al capitan,</t>
  </si>
  <si>
    <t>1852-09-26</t>
  </si>
  <si>
    <t>1852-09-10</t>
  </si>
  <si>
    <t>15 d.</t>
  </si>
  <si>
    <t>1852-09-25</t>
  </si>
  <si>
    <t>Civitavecchia</t>
  </si>
  <si>
    <t>Portofarrajo</t>
  </si>
  <si>
    <t>Leopoldo II</t>
  </si>
  <si>
    <t>toscanas.</t>
  </si>
  <si>
    <t>A. Carletti</t>
  </si>
  <si>
    <t>con 800 somes carbon y 400 duclas á D. J. Sagás.—Ha tenido entrada por Sanidad à la una y media de la tarde.</t>
  </si>
  <si>
    <t>De Civitavecchia y Portofarrajo en 15 d. polacra goleta Leopoldo II, de 168 t., c. D. A. Carletti, con 800 somes carbon y 400 duclas á D. J. Sagás.—Ha tenido entrada por Sanidad à la una y media de la tarde.</t>
  </si>
  <si>
    <t>1852-06-10</t>
  </si>
  <si>
    <t>62 d.</t>
  </si>
  <si>
    <t>1852-08-11</t>
  </si>
  <si>
    <t xml:space="preserve">Rio-grande </t>
  </si>
  <si>
    <t>Cronômetro</t>
  </si>
  <si>
    <t>mano</t>
  </si>
  <si>
    <t>A. Casals</t>
  </si>
  <si>
    <t>con 9080 cueros y 12 fardos garras á D. B. Solá y Amat. — Ha dado declaracion por Sanidad á las 3 de la tarde.</t>
  </si>
  <si>
    <t>De Rio-grande en 62 d. polacra Cronômetro, de 150 t., c. D. A. Casals, con 9080 cueros y 12 fardos garras á D. B. Solá y Amat. — Ha dado declaracion por Sanidad á las 3 de la tarde.</t>
  </si>
  <si>
    <t>1852-07-02</t>
  </si>
  <si>
    <t>1852-06-28</t>
  </si>
  <si>
    <t>1852-07-01</t>
  </si>
  <si>
    <t xml:space="preserve">Gandia </t>
  </si>
  <si>
    <t>A. Casanovas</t>
  </si>
  <si>
    <t>con 250 arrobas ajos al patron.</t>
  </si>
  <si>
    <t>De Gandia en 3 d. laud San Antonio, de 3 t., p. A. Casanovas, con 250 arrobas ajos al patron.</t>
  </si>
  <si>
    <t>1852-05-29</t>
  </si>
  <si>
    <t>1852-05-13</t>
  </si>
  <si>
    <t>1852-05-28</t>
  </si>
  <si>
    <t xml:space="preserve">Santander </t>
  </si>
  <si>
    <t>polacra-goleta</t>
  </si>
  <si>
    <t>Tulia</t>
  </si>
  <si>
    <t>A. Castellá</t>
  </si>
  <si>
    <t>con 1500 sacos barina para Mataró.</t>
  </si>
  <si>
    <t>De Santander en 15 d. polacra-goleta Tulia, de 118 t., c. D. A. Castellá, con 1500 sacos barina para Mataró.</t>
  </si>
  <si>
    <t>1852-10-11</t>
  </si>
  <si>
    <t>31 d.</t>
  </si>
  <si>
    <t>Talia</t>
  </si>
  <si>
    <t>A. Castellà</t>
  </si>
  <si>
    <t>con 1280 sacos harina para Mataró y 150 id. á los señores Serra y Parladé.</t>
  </si>
  <si>
    <t>De Santander y Vigo en 31 d. polacra-goleta Talia, de 118 t. , c. D. A. Castellà, con 1280 sacos harina para Mataró y 150 id. á los señores Serra y Parladé.</t>
  </si>
  <si>
    <t>1852-03-03</t>
  </si>
  <si>
    <t>1852-02-16</t>
  </si>
  <si>
    <t>1852-03-02</t>
  </si>
  <si>
    <t>A. Castellé</t>
  </si>
  <si>
    <t>con 1400 sacos harina á D. B. Gassó.</t>
  </si>
  <si>
    <t xml:space="preserve">
De Santander en 15 d. polacra goleta Talia, de 118 t., c. D. A. Castellé, con 1400 sacos harina á D. B. Gassó.</t>
  </si>
  <si>
    <t>1852-03-04</t>
  </si>
  <si>
    <t>1852-02-12</t>
  </si>
  <si>
    <t>20 d.</t>
  </si>
  <si>
    <t>Santa Pola</t>
  </si>
  <si>
    <t>Alicante, Denia, Vioaroz</t>
  </si>
  <si>
    <t>laud el</t>
  </si>
  <si>
    <t>Sol</t>
  </si>
  <si>
    <t>A. Chaler</t>
  </si>
  <si>
    <t>con 330 fanegas trigo y 300 de salvado à D. F. Carbó.</t>
  </si>
  <si>
    <t>De Santa Pola, Alicante, Denia y Vioaroz en 20 d. laud el Sol, de 19 t., p. A. Chaler, con 330 fanegas trigo y 300 de salvado à D. F. Carbó.</t>
  </si>
  <si>
    <t>1852-09-07</t>
  </si>
  <si>
    <t>1852-09-04</t>
  </si>
  <si>
    <t>2 d.,</t>
  </si>
  <si>
    <t>1852-09-06</t>
  </si>
  <si>
    <t>Joven Maria</t>
  </si>
  <si>
    <t>A. Coll</t>
  </si>
  <si>
    <t>con 630 qq. leña.</t>
  </si>
  <si>
    <t>De Andraix en 2 d., laud Joven Maria, de 23 t., p. A. Coll con 630 qq. leña.</t>
  </si>
  <si>
    <t>1852-08-03</t>
  </si>
  <si>
    <t>1852-07-31</t>
  </si>
  <si>
    <t>1852-08-02</t>
  </si>
  <si>
    <t>Joven Marja</t>
  </si>
  <si>
    <t>con 610 qq. lena</t>
  </si>
  <si>
    <t>De Andraix eu 2 d. laud Joven Marja, de 25 t., p. A. Coll, con 610 qq. lena</t>
  </si>
  <si>
    <t>1852-04-21</t>
  </si>
  <si>
    <t xml:space="preserve">Alcudia </t>
  </si>
  <si>
    <t>goleta</t>
  </si>
  <si>
    <t>con 900 qq. carbon.</t>
  </si>
  <si>
    <t>De Alcudia en 4 d. goleta San Antonio, de 50 t., c. D. A. Coll, con 900 qq. carbon.</t>
  </si>
  <si>
    <t>1852-06-16</t>
  </si>
  <si>
    <t>1852-06-13</t>
  </si>
  <si>
    <t>1852-06-15</t>
  </si>
  <si>
    <t>De Alcudia en 2 d. goleta San Antonio, de 50 t., p. A. Coll, con 900 qq. carbon.</t>
  </si>
  <si>
    <t>1852-10-01</t>
  </si>
  <si>
    <t>con 900 quintales carbon, 25 de enea y 15 de palma.</t>
  </si>
  <si>
    <t>De Alcudia en 4 d. goleta S. Antonio, de 50 t., c. D. A. Coll, con 900 quintales carbon, 25 de enea y 15 de palma.</t>
  </si>
  <si>
    <t>9 d.</t>
  </si>
  <si>
    <t>1852-09-28</t>
  </si>
  <si>
    <t>Jóven Maria</t>
  </si>
  <si>
    <t>A. Coll.</t>
  </si>
  <si>
    <t>con 100 qq. leña, 100 de corteza de pino, 6 de trapos viejos, 8 de palma, 24 de obra de id. y 100 pieles de carneroá Don R. Gili.</t>
  </si>
  <si>
    <t>De Andraix en 9 d. laud Jóven Maria, de 28 t., p. A. Coll. con 100 qq. leña, 100 de corteza de pino, 6 de trapos viejos, 8 de palma, 24 de obra de id. y 100 pieles de carneroá Don R. Gili.</t>
  </si>
  <si>
    <t>1852-04-23</t>
  </si>
  <si>
    <t>50 d.</t>
  </si>
  <si>
    <t>1852-04-22</t>
  </si>
  <si>
    <t xml:space="preserve">Nueva-Orleans </t>
  </si>
  <si>
    <t>Balear</t>
  </si>
  <si>
    <t>A. Colond</t>
  </si>
  <si>
    <t>, con 2 millares duelas y 503 balas algodon à D. J. M. Serra, 230 id. à D. J. Torrens y 400 idem à los Sres. Muntadas hermanos.</t>
  </si>
  <si>
    <t>De Nueva-Orleans en 50 d. corbeta Balear, de 545 t. , c. D. A. Colond , con 2 millares duelas y 503 balas algodon à D. J. M. Serra, 230 id. à D. J. Torrens y 400 idem à los Sres. Muntadas hermanos.</t>
  </si>
  <si>
    <t>1852-07-08</t>
  </si>
  <si>
    <t>1852-06-08</t>
  </si>
  <si>
    <t>29 d.</t>
  </si>
  <si>
    <t>1852-07-07</t>
  </si>
  <si>
    <t>Torre-Montalto, Liorna</t>
  </si>
  <si>
    <t>Victorioso</t>
  </si>
  <si>
    <t>toscana.</t>
  </si>
  <si>
    <t>A. Cosla</t>
  </si>
  <si>
    <t>con 500 somes carbon á D. J. Sagás.</t>
  </si>
  <si>
    <t>De Civitavecchia, Torre-Montalto y Liorna en 29 d. polacra Victorioso, de 100 t., c. D. A. Cosla, con 500 somes carbon á D. J. Sagás.</t>
  </si>
  <si>
    <t>1852-08-29</t>
  </si>
  <si>
    <t>1852-09-09</t>
  </si>
  <si>
    <t>Montalto, Marina</t>
  </si>
  <si>
    <t>Victoriosa</t>
  </si>
  <si>
    <t>A. Costa</t>
  </si>
  <si>
    <t>con 1750 quintales carbon á la órden.—Ha tenido entrada por Sanidad á las seis de la mañana.</t>
  </si>
  <si>
    <t>De Civitavecchia, Montalto y Marina en 11 d. polacra Victoriosa, de 100 t. c. A. Costa, con 1750 quintales carbon á la órden.—Ha tenido entrada por Sanidad á las seis de la mañana.</t>
  </si>
  <si>
    <t xml:space="preserve">Aalesund </t>
  </si>
  <si>
    <t>bergantin goleta</t>
  </si>
  <si>
    <t>Virgen</t>
  </si>
  <si>
    <t>A. de Samoza</t>
  </si>
  <si>
    <t>con 5200 vogs bacalao y 30 fardos becerritlos à los Sres. Gussi, hermanos.—Ila tenido entrada por Sanidad á las seis y media de la mañana.</t>
  </si>
  <si>
    <t>De Aalesund en 4 d. bergantin goleta Virgen de los Reyes, de 87 t., c. D. A. de Samoza, con 5200 vogs bacalao y 30 fardos becerritlos à los Sres. Gussi, hermanos.—Ila tenido entrada por Sanidad á las seis y media de la mañana.</t>
  </si>
  <si>
    <t>1852-09-15</t>
  </si>
  <si>
    <t>1852-09-14</t>
  </si>
  <si>
    <t xml:space="preserve">Marsella </t>
  </si>
  <si>
    <t>Jóven Agustin</t>
  </si>
  <si>
    <t>A. Domenech</t>
  </si>
  <si>
    <t>en lastre, consignado á los Sres. Patxot y Civils.—Ha tenido entrada por Sanidad á las tres de la tarde.</t>
  </si>
  <si>
    <t>De Marsella en 2 d. corbeta Jóven Agustin, de 298 t., c. D. A. Domenech, en lastre, consignado á los Sres. Patxot y Civils.—Ha tenido entrada por Sanidad á las tres de la tarde.</t>
  </si>
  <si>
    <t>Valencia</t>
  </si>
  <si>
    <t>Tarragona</t>
  </si>
  <si>
    <t>A. Domingo</t>
  </si>
  <si>
    <t>con 48 sacos rubia á D. B. Solá y Amat</t>
  </si>
  <si>
    <t>De Valencia y Tarragona en 5 d. laud Diligente, de 38 t., p. A. Domingo , con 48 sacos rubia á D. B. Solá y Amat</t>
  </si>
  <si>
    <t>1852-07-16</t>
  </si>
  <si>
    <t xml:space="preserve">Valencia </t>
  </si>
  <si>
    <t>con 250 carneros à D. F. Guardiola, y 140 sacos harina à D. 1. Villavecchis.</t>
  </si>
  <si>
    <t>De Valencia en 3 d. laud Diligente, de 38 t., p. A. Domingo, con 250 carneros à D. F. Guardiola, y 140 sacos harina à D. 1. Villavecchis.</t>
  </si>
  <si>
    <t>1852-09-02</t>
  </si>
  <si>
    <t>1852-08-28</t>
  </si>
  <si>
    <t>1852-09-01</t>
  </si>
  <si>
    <t>con 380 carneros à D. F. Guardiola.</t>
  </si>
  <si>
    <t>De id. en id. laud Diligente, de 38 t., p. A. Domingo, con 380 carneros à D. F. Guardiola.</t>
  </si>
  <si>
    <t>1852-05-16</t>
  </si>
  <si>
    <t>S. Juan</t>
  </si>
  <si>
    <t>A. Duran</t>
  </si>
  <si>
    <t>con 1100 fanegas trigo à los Sres. Castelló y C.a</t>
  </si>
  <si>
    <t>De Alicante y Tarragona en 3 d. laud S. Juan, de 46 t., p. A. Duran, con 1100 fanegas trigo à los Sres. Castelló y C.a</t>
  </si>
  <si>
    <t>1852-04-09</t>
  </si>
  <si>
    <t>28 d.</t>
  </si>
  <si>
    <t>1852-04-08</t>
  </si>
  <si>
    <t>Tarisa</t>
  </si>
  <si>
    <t>Málaga, Cartagena, Tarragona</t>
  </si>
  <si>
    <t>San Juan</t>
  </si>
  <si>
    <t>con 100 fanegas trigo à D. C. Casañas y Betlle.</t>
  </si>
  <si>
    <t>De Tarisa, Málaga, Cartagena y Tarragona en 28 d. laud San Juan, de 46 t., p. A. Duran, con 100 fanegas trigo à D. C. Casañas y Betlle.</t>
  </si>
  <si>
    <t>1852-04-14</t>
  </si>
  <si>
    <t xml:space="preserve">. Andraix </t>
  </si>
  <si>
    <t>San José</t>
  </si>
  <si>
    <t>A. Enseñat</t>
  </si>
  <si>
    <t>con 300 qq. leña y 100 docenas es cobas.</t>
  </si>
  <si>
    <t>D. Andraix en 2 d. laud San José, de 22 t., p. A. Enseñat, con 300 qq. leña y 100 docenas es cobas.</t>
  </si>
  <si>
    <t>1852-05-19</t>
  </si>
  <si>
    <t>1852-05-18</t>
  </si>
  <si>
    <t>con 200 hq. leña.</t>
  </si>
  <si>
    <t>De Andraix en 2 d. laud San José, de 22 1., p. A. Enseñat, con 200 hq. leña.</t>
  </si>
  <si>
    <t>1852-07-15</t>
  </si>
  <si>
    <t>con 300 qq. leña y 1500 limones.</t>
  </si>
  <si>
    <t>De Andraix en 4 d. laud San José, de 22 t., p. A. Enseñat, con 300 qq. leña y 1500 limones.</t>
  </si>
  <si>
    <t>1852-08-05</t>
  </si>
  <si>
    <t>1852-07-20</t>
  </si>
  <si>
    <t>1852-08-04</t>
  </si>
  <si>
    <t>Sevilla v Sanlúcar</t>
  </si>
  <si>
    <t>Cádiz, Cartagena</t>
  </si>
  <si>
    <t>Pilar</t>
  </si>
  <si>
    <t>A. Escardó</t>
  </si>
  <si>
    <t>con 1000 fanegas habas à D. J. Fontanillas.</t>
  </si>
  <si>
    <t>De id., Cádiz y Cartagena en 15 d. laud Pilar, de 27 t., p. A. Escardó, con 1000 fanegas habas à D. J. Fontanillas.</t>
  </si>
  <si>
    <t xml:space="preserve">Sevilla </t>
  </si>
  <si>
    <t>poilebot</t>
  </si>
  <si>
    <t>Paquito</t>
  </si>
  <si>
    <t>A. Estopiña</t>
  </si>
  <si>
    <t>con 1500 fanegas trigo 1 70 sacos sémola á D. F. Miñana</t>
  </si>
  <si>
    <t>De Sevilla en 12 d. poilebot Paquito, de 65 t., p. A. Estopiña, con 1500 fanegas trigo 1 70 sacos sémola á D. F. Miñana</t>
  </si>
  <si>
    <t>1852-07-12</t>
  </si>
  <si>
    <t>22 d.</t>
  </si>
  <si>
    <t>Oporto</t>
  </si>
  <si>
    <t>bergantin-goleta</t>
  </si>
  <si>
    <t>Liberata</t>
  </si>
  <si>
    <t>España</t>
  </si>
  <si>
    <t>A. Fábregas</t>
  </si>
  <si>
    <t>con 578 fanegas y 791 sacos trigo, 112 de garbanzos, 80 de centeno, 70 de cebada, 17 de almendra, 13 de mantas y alforjas de lana, y 71 sacos lana á D. M. Albareda.</t>
  </si>
  <si>
    <t>De Oporto y Málaga en 22 d. bergantin-goleta Liberata, de 48 t., c. D. A. Fábregas,
con 578 fanegas y 791 sacos trigo, 112 de garbanzos, 80 de centeno, 70 de cebada, 17 de almendra, 13 de mantas y alforjas de lana, y 71 sacos lana á D. M. Albareda.</t>
  </si>
  <si>
    <t>1852-01-16</t>
  </si>
  <si>
    <t>1851-12-19</t>
  </si>
  <si>
    <t>27 d.</t>
  </si>
  <si>
    <t>1852-01-15</t>
  </si>
  <si>
    <t>Aviles, Tarragona</t>
  </si>
  <si>
    <t>Dos Hermanas</t>
  </si>
  <si>
    <t>con 675 sacos harina á los señores Serra y Parladé.</t>
  </si>
  <si>
    <t>De Santander, Aviles y Tarragona en 27 d. mistico Dos Hermanas, de 102 t., c. D. A. Fábregas, con 675 sacos harina á los señores Serra y Parladé.</t>
  </si>
  <si>
    <t>1852-05-25</t>
  </si>
  <si>
    <t>1852-06-14</t>
  </si>
  <si>
    <t>Mâlaga</t>
  </si>
  <si>
    <t>Primos Hermanos</t>
  </si>
  <si>
    <t>cou 800 sacos harina á los Sres. Serra y Parladé.</t>
  </si>
  <si>
    <t>De Santander y Mâlaga en 20 d. mistico Primos Hermanos, de 102 t., c. D. A. Fábregas, cou 800 sacos harina á los Sres. Serra y Parladé.</t>
  </si>
  <si>
    <t>1852-11-10</t>
  </si>
  <si>
    <t>43 d.,</t>
  </si>
  <si>
    <t>Vivero, Coruña, Cádiz</t>
  </si>
  <si>
    <t>Primos</t>
  </si>
  <si>
    <t>con 1000 sacos harina á los señores Serra y Parladé.</t>
  </si>
  <si>
    <t>De Santander, Vivero, Coruña y Cádiz en 43 d., místico Primos’hermanos, de 102 t., c. D. A. Fábregas, con 1000 sacos harina á los señores Serra y Parladé.</t>
  </si>
  <si>
    <t>1852-08-22</t>
  </si>
  <si>
    <t>51 d.</t>
  </si>
  <si>
    <t>1852-08-21</t>
  </si>
  <si>
    <t xml:space="preserve">Charleston v Mahon </t>
  </si>
  <si>
    <t>Golondrina</t>
  </si>
  <si>
    <t>con 180 balas algodon á D. C. Torrens y Miraldo.—Ha tenido entrada à las once de la mañana.</t>
  </si>
  <si>
    <t>De Charleston v Mahon en 51 d. bergantin goleta Golondrina, de 121 t., c. D. A. Fábregas, con 180 balas algodon á D. C. Torrens y Miraldo.—Ha tenido entrada à las once de la mañana.</t>
  </si>
  <si>
    <t>1851-12-26</t>
  </si>
  <si>
    <t>con 1985 sacos barina y 2 pieles tigre á los señores Torrens y Miralda.</t>
  </si>
  <si>
    <t>De Santander en 17 d. polacra-goleta Golondrina, de 121 t., c. D. A. Fábregas, con 1985 sacos barina y 2 pieles tigre á los señores Torrens y Miralda.</t>
  </si>
  <si>
    <t>1852-09-22</t>
  </si>
  <si>
    <t>1852-09-20</t>
  </si>
  <si>
    <t>1 d.</t>
  </si>
  <si>
    <t>1852-09-21</t>
  </si>
  <si>
    <t>pailevot</t>
  </si>
  <si>
    <t>Norte-América</t>
  </si>
  <si>
    <t>A. Faner</t>
  </si>
  <si>
    <t>con 300 cuarteras trigo y 12 qq. lana a D. J. Sagas.</t>
  </si>
  <si>
    <t>De Ciudadela en 1 d. pailevot Norte-América, de 28 t., c. D. A. Faner, con 300 cuarteras trigo y 12 qq. lana a D. J. Sagas.</t>
  </si>
  <si>
    <t>1852-05-31</t>
  </si>
  <si>
    <t>42 d.</t>
  </si>
  <si>
    <t>Deseado</t>
  </si>
  <si>
    <t>A. Federico Beli</t>
  </si>
  <si>
    <t>con 5365 vogs bacalao à los Sres. Gusi hermano.</t>
  </si>
  <si>
    <t>De Aalesund en 42 d. bergantin-goleta Deseado, de 111 t., c. D. A. Federico Beli, con 5365 vogs bacalao à los Sres. Gusi hermano.</t>
  </si>
  <si>
    <t>1852-11-02</t>
  </si>
  <si>
    <t>60 d.</t>
  </si>
  <si>
    <t>Hernosand</t>
  </si>
  <si>
    <t>Elseneur</t>
  </si>
  <si>
    <t>Esperance</t>
  </si>
  <si>
    <t>tarde</t>
  </si>
  <si>
    <t>A. Ferman</t>
  </si>
  <si>
    <t>con 614 docenas tablones v 36 piezas arboladura á D. J. Miralles, 16 docenas tablones y 3 piezas arboladura al capitan.—lla tenido entrada por Sanidad á las ocho y media de la mañana.</t>
  </si>
  <si>
    <t>De Hernosand y Elseneur en 60 d. corbeta Esperance, de 248 t., c. A. Ferman, con 614 docenas tablones v 36 piezas arboladura á D. J. Miralles, 16 docenas tablones y 3 piezas arboladura al capitan.—lla tenido entrada por Sanidad á las ocho y media de la mañana.</t>
  </si>
  <si>
    <t>1852-05-01</t>
  </si>
  <si>
    <t>1852-04-27</t>
  </si>
  <si>
    <t>1852-04-30</t>
  </si>
  <si>
    <t>Cullera</t>
  </si>
  <si>
    <t>Vinaroz</t>
  </si>
  <si>
    <t>S. Cristóbal</t>
  </si>
  <si>
    <t>A. Ferrá</t>
  </si>
  <si>
    <t>con 180 sacos arroz à los Sres. Serra y Totosous, y 12 pip. aceite á D. V. (irau.</t>
  </si>
  <si>
    <t xml:space="preserve">
De Cullera y Vinaroz en 3 d. laud S. Cristóbal, de 19 t., p. A. Ferrá, con 180 sacos arroz à los Sres. Serra y Totosous, y 12 pip. aceite á D. V. (irau.</t>
  </si>
  <si>
    <t>1852-06-18</t>
  </si>
  <si>
    <t>1852-06-17</t>
  </si>
  <si>
    <t>con 200 sacos arroz y 15de frijoles à D. J. Serra y Totosaus.</t>
  </si>
  <si>
    <t xml:space="preserve">
De Cullera y Vinaroz en 4 d. laud S. Cristóbal, de 19 t., p. A. Ferrá, con 200 sacos arroz y 15de frijoles à D. J. Serra y Totosaus.</t>
  </si>
  <si>
    <t>con 200 sacos arroz á D. J. Marti y Codolár.</t>
  </si>
  <si>
    <t>De Cullera y Vinaroz en 5 d. laud S. Cristóbal, de 19 t., p. A. Ferrá, con 200 sacos arroz á D. J. Marti y Codolár.</t>
  </si>
  <si>
    <t>1852-10-23</t>
  </si>
  <si>
    <t>1852-10-14</t>
  </si>
  <si>
    <t>1852-10-22</t>
  </si>
  <si>
    <t>S. Cristébal</t>
  </si>
  <si>
    <t>rspañolas.</t>
  </si>
  <si>
    <t>con 240 sacos arroz à D. J. Serra y Totosaus.</t>
  </si>
  <si>
    <t>De Cullera y Vinaroz en 8 d. laud S. Cristébal, de 19 t., p. A. Ferrá, con 240 sacos arroz à D. J. Serra y Totosaus.</t>
  </si>
  <si>
    <t>1852-12-27</t>
  </si>
  <si>
    <t>1852-12-26</t>
  </si>
  <si>
    <t xml:space="preserve">lbiza </t>
  </si>
  <si>
    <t>Almas</t>
  </si>
  <si>
    <t>A. Ferrer</t>
  </si>
  <si>
    <t>con 180 qq. algarrobas á los señores Olsina y Dauner.</t>
  </si>
  <si>
    <t>De lbiza en 5 d. laud Almas, de 17 l., p. A. Ferrer, con 180 qq. algarrobas á los señores Olsina y Dauner.</t>
  </si>
  <si>
    <t>1852-11-23</t>
  </si>
  <si>
    <t>1852-11-18</t>
  </si>
  <si>
    <t>1852-11-22</t>
  </si>
  <si>
    <t>Cristóbal</t>
  </si>
  <si>
    <t>con 210 sacos arroz á D. J. Serra y Totosaus.</t>
  </si>
  <si>
    <t>De id. y Tarragona en 4 d. laud Cristóbal, de 29 t., p. A. Ferrer, con 210 sacos arroz á D. J. Serra y Totosaus.</t>
  </si>
  <si>
    <t xml:space="preserve">ie Cardill </t>
  </si>
  <si>
    <t>berrantin</t>
  </si>
  <si>
    <t>Armeuy.</t>
  </si>
  <si>
    <t>A. Fragnul</t>
  </si>
  <si>
    <t>con 228 loneladas carLou de piedra à la orden. Ia teuido tpor Sandad las des y iedia de la tarde.</t>
  </si>
  <si>
    <t>Lie Cardill en 20 d. berrantin Armeuy. de 210 t., c. A. Fragnul, con 228 loneladas carLou de piedra à la orden. Ia teuido tpor Sandad las des y iedia de la tarde.</t>
  </si>
  <si>
    <t>1852-07-24</t>
  </si>
  <si>
    <t>1852-06-21</t>
  </si>
  <si>
    <t>32 d.</t>
  </si>
  <si>
    <t>1852-07-23</t>
  </si>
  <si>
    <t xml:space="preserve">Liverpool </t>
  </si>
  <si>
    <t>Charles Nichard</t>
  </si>
  <si>
    <t>ingless.</t>
  </si>
  <si>
    <t>A. Fraser</t>
  </si>
  <si>
    <t>con 46 vagones, 200 oneladas carriles de hierro y 39 sacos clavijas de id. para el ferro-carril del Norte.</t>
  </si>
  <si>
    <t>De Liverpool en 32 d. bergantin Charles Nichard, de 258 t., c. A. Fraser, con 46 vagones, 200 oneladas carriles de hierro y 39 sacos clavijas de id. para el ferro-carril del Norte.</t>
  </si>
  <si>
    <t>1852-08-19</t>
  </si>
  <si>
    <t>1852-08-18</t>
  </si>
  <si>
    <t>Alieante</t>
  </si>
  <si>
    <t>A. Galan</t>
  </si>
  <si>
    <t>con 369 fanegas trigo v 169 cahices cebada, á 1. J. Serra y Totosaus 22 balas cominos, à 1). J. Oriol, 58 fardos pleita, 16 cascos ocre y 80 qq. espartería, á D. J. Coll, 6, bultos laton, alambre y zinch, à D. L. Ramoneda, y una caja de alambre à D. B. Solà y Amât.</t>
  </si>
  <si>
    <t xml:space="preserve">De Alieante y Tarragona en 7 d. polacra goleta Cármen, de 43 t., c. D. A. Galan, con 369 fanegas trigo v 169 cahices cebada, á 1. J. Serra y Totosaus 22 balas cominos, à 1). J. Oriol, 58 fardos pleita, 16 cascos ocre y 80 qq. espartería, á D. J. Coll, 6, bultos laton, alambre y zinch, à D. L. Ramoneda, y una caja de alambre à D. B. Solà y Amât. </t>
  </si>
  <si>
    <t>1852-07-03</t>
  </si>
  <si>
    <t>con 150 cajones tabacos á D. J. Fontanillas, 100 gq. ocre á D. P. Bruch, 100 de zinc à D. J. Oriol y Puig , 20 seras granada á D. J. Coll, y 10 reses ganado cabrio à D. F. Cantó.</t>
  </si>
  <si>
    <t>De Alicante y Tarragona en 8 d. polacra-goleta Cármen, de 43 t., p. A. Galan, con 150 cajones tabacos á D. J. Fontanillas, 100 gq. ocre á D. P. Bruch, 100 de zinc à D. J. Oriol y Puig , 20 seras granada á D. J. Coll, y 10 reses ganado cabrio à D. F. Cantó.</t>
  </si>
  <si>
    <t>1852-02-03</t>
  </si>
  <si>
    <t>1852-01-22</t>
  </si>
  <si>
    <t>1852-02-02</t>
  </si>
  <si>
    <t>Gibraltar</t>
  </si>
  <si>
    <t>Cartagena</t>
  </si>
  <si>
    <t>Rosa</t>
  </si>
  <si>
    <t>A. Galiana</t>
  </si>
  <si>
    <t>con 751 qq. algarrobas á D. C. Torrens y Miralda, 46 serones y á barriles gome berberi sca, 5 de dátiles y i canasta loza á D. J. Vidal y Ribas, y 1 barril stun á D. J. Sagás.</t>
  </si>
  <si>
    <t>De Gibraltar y Cartagena en 11 d. laud Rosa rio, de 45 t., p. A. Galiana, con 751 qq. algarrobas á D. C. Torrens y Miralda, 46 serones y á barriles gome berberi sca, 5 de dátiles y i canasta loza á D. J. Vidal y Ribas, y 1 barril stun á D. J. Sagás.</t>
  </si>
  <si>
    <t>1852-03-01</t>
  </si>
  <si>
    <t>1852-02-21</t>
  </si>
  <si>
    <t>1852-02-29</t>
  </si>
  <si>
    <t>No</t>
  </si>
  <si>
    <t>a, Muros, Denia, Valencia</t>
  </si>
  <si>
    <t>Juanito</t>
  </si>
  <si>
    <t>A. Garcia</t>
  </si>
  <si>
    <t>con un barril atun, 1 casco habichuelas y 20 cascos sardina á les Sres. Romeu, Tomás y Compañio, 74 id. á Don J. Poch, 9 cascos, 7 tercios, 1 barril sardina á D. I. Moreu.</t>
  </si>
  <si>
    <t>De Noya, Muros, Denia y Valencia en 8 d. laud Juanito, de 55 t., p. A. Garcia, con un barril atun, 1 casco habichuelas y 20 cascos sardina á les Sres. Romeu, Tomás y Compañio, 74 id. á Don J. Poch, 9 cascos, 7 tercios, 1 barril sardina á D. I. Moreu.</t>
  </si>
  <si>
    <t>16 d.</t>
  </si>
  <si>
    <t>1852-10-10</t>
  </si>
  <si>
    <t>a, Valencia</t>
  </si>
  <si>
    <t>con 30 pipas sardina áD. I. Moreu, 40 id. á D. J. Poch. 14 id. á D. G. Dotres, y 16 id. á los Sres. Romeu Tomas y C.</t>
  </si>
  <si>
    <t>De Noya y Valencia en 16 d. laud Juanito, de 55 t., p. A. Garcia, con 30 pipas sardina áD. I. Moreu, 40 id. á D. J. Poch. 14 id. á D. G. Dotres, y 16 id. á los Sres. Romeu Tomas y C.</t>
  </si>
  <si>
    <t>1852-04-02</t>
  </si>
  <si>
    <t>Santoña</t>
  </si>
  <si>
    <t>Corcubion</t>
  </si>
  <si>
    <t>A. Garcias</t>
  </si>
  <si>
    <t>con 2421 fanegas trigo á D. F. Bosarull.</t>
  </si>
  <si>
    <t>De Santoña y Corcubion en 20 d. bergantin-goleta Cármen, de 83 t., c. D. A. Garcias, con 2421 fanegas trigo á D. F. Bosarull.</t>
  </si>
  <si>
    <t>1852-05-24</t>
  </si>
  <si>
    <t>1852-05-23</t>
  </si>
  <si>
    <t xml:space="preserve">Málaga </t>
  </si>
  <si>
    <t>Juauito</t>
  </si>
  <si>
    <t>A. Garcio</t>
  </si>
  <si>
    <t>con 44059 libras hierro à D. J. M: Serra, 20236 id. à D. J. Rubies, 9207 id. á los señores Soler y Esteve, 400 fanegas habas á D. S. Soler, 31 bultos maquinaria à D. J. P. J. Canal, 35 herpiles trapos à D. J. Guarro y Calvet, 76 trozos campeche y 14 barriles cristal de sosa à D. M. Flaquer.</t>
  </si>
  <si>
    <t>De Málaga en 8 d. laud Juauito, de 83 t., p. A. Garcio, con 44059 libras hierro à D. J. M: Serra, 20236 id. à D. J. Rubies, 9207 id. á los señores Soler y Esteve, 400 fanegas habas á D. S. Soler, 31 bultos maquinaria à D. J. P. J. Canal, 35 herpiles trapos à D. J. Guarro y Calvet, 76 trozos campeche y 14 barriles cristal de sosa à D. M. Flaquer.</t>
  </si>
  <si>
    <t>1852-05-02</t>
  </si>
  <si>
    <t>1852-02-05</t>
  </si>
  <si>
    <t>86 d.</t>
  </si>
  <si>
    <t>Matanzas</t>
  </si>
  <si>
    <t>Adolfo</t>
  </si>
  <si>
    <t>tanillas</t>
  </si>
  <si>
    <t>A. Garriga</t>
  </si>
  <si>
    <t>en lastre, consig nado à D. J. Maria Serra.</t>
  </si>
  <si>
    <t>De Matanzas y Cartagena en 86 d. corbeta Adolfo, de 213 t., c. D. A. Garriga, en lastre, consig nado à D. J. Maria Serra.</t>
  </si>
  <si>
    <t>1852-03-25</t>
  </si>
  <si>
    <t>1852-03-22</t>
  </si>
  <si>
    <t>1852-03-24</t>
  </si>
  <si>
    <t>A. Gavara</t>
  </si>
  <si>
    <t>con 500 qq. carbon.</t>
  </si>
  <si>
    <t>De Alcudia en 2 d. laud San Jaime, de 21 t., p. A. Gavara, con 500 qq. carbon.</t>
  </si>
  <si>
    <t>1852-06-30</t>
  </si>
  <si>
    <t>S. Jaime</t>
  </si>
  <si>
    <t>con 400 qq. carbon.</t>
  </si>
  <si>
    <t>De id. en id. laud S. Jaime, de 21 t., p. A. Gavara, con 400 qq. carbon.</t>
  </si>
  <si>
    <t>1852-06-26</t>
  </si>
  <si>
    <t>Montalto</t>
  </si>
  <si>
    <t>Cesare</t>
  </si>
  <si>
    <t>A. Giamoni</t>
  </si>
  <si>
    <t>con 800 some carbon à D. J. Sagás.</t>
  </si>
  <si>
    <t>De Civitavecchia y Montalto en 15 d. polacra Cesare, de 167 t., c. A. Giamoni, con 800 some carbon à D. J. Sagás.</t>
  </si>
  <si>
    <t>Rosita</t>
  </si>
  <si>
    <t>A. Gibernau</t>
  </si>
  <si>
    <t>con 1300 sacos harina á los señores Serra y Parladé.</t>
  </si>
  <si>
    <t>De Santander en 19 d. polacra-goleta Rosita, de 107 t., c, D. A. Gibernau, con 1300 sacos harina á los señores Serra y Parladé.</t>
  </si>
  <si>
    <t>1852-08-17</t>
  </si>
  <si>
    <t>A. Giverenau</t>
  </si>
  <si>
    <t>con 1275 sacos harina á los señores Serra y Parladé.</t>
  </si>
  <si>
    <t>De Santander en 20 d. polacra goleta Rosita, de 102 t., c. D. A. Giverenau, con 1275 sacos harina á los señores Serra y Parladé.</t>
  </si>
  <si>
    <t>Almeria</t>
  </si>
  <si>
    <t>Bella</t>
  </si>
  <si>
    <t>A. Gonzalez</t>
  </si>
  <si>
    <t>con 1150 fanegas cebada á D. I. Moreu, y 100 gq. esparteria á D. J. Traveria.</t>
  </si>
  <si>
    <t>De Almeria y Alicante en 22 d. mistico Bella, de 36 t., p. A. Gonzalez, con 1150 fanegas cebada á D. I. Moreu, y 100 gq. esparteria á D. J. Traveria.</t>
  </si>
  <si>
    <t>1852-02-06</t>
  </si>
  <si>
    <t>1852-01-06</t>
  </si>
  <si>
    <t>30 d.</t>
  </si>
  <si>
    <t>Folonica</t>
  </si>
  <si>
    <t>Marsella</t>
  </si>
  <si>
    <t>toscanos.</t>
  </si>
  <si>
    <t>A. Gordani</t>
  </si>
  <si>
    <t>con 530 somes carbon á D. Sagás.</t>
  </si>
  <si>
    <t>De id. y Marsella en 30 d. polacra Cesare, de 167 t., c. A. Gordani, con 530 somes carbon á D. Sagás.</t>
  </si>
  <si>
    <t>Cinco</t>
  </si>
  <si>
    <t>A. Guarch</t>
  </si>
  <si>
    <t>con 1100 fanegas trigo á D. C. Casasanas y Batlle.</t>
  </si>
  <si>
    <t>De id. en 4 d. laud Cinco de Agosto, de 39 t., p. A. Guarch, con 1100 fanegas trigo á D. C. Casasanas y Batlle.</t>
  </si>
  <si>
    <t>1852-09-05</t>
  </si>
  <si>
    <t>Esmeralda</t>
  </si>
  <si>
    <t>A. Guardiola</t>
  </si>
  <si>
    <t>con 1900 fanegas trigo à D. J. Serra y Totosaus</t>
  </si>
  <si>
    <t>De id. en id. laud Esmeralda, de 50 t., p. A. Guardiola, con 1900 fanegas trigo à D. J. Serra y Totosaus</t>
  </si>
  <si>
    <t>1852-07-19</t>
  </si>
  <si>
    <t>1852-07-06</t>
  </si>
  <si>
    <t>1852-07-18</t>
  </si>
  <si>
    <t>con 600 fanegas trigo y 620 de habas à D. J. Serra y Tolosaus, 400 a. cobre à D. J. M. Serra, 100 saquetas lana á D. J. Nogués y Cerdá, 33 id. à los Sres. Coma, Ciuró y Clavell, y 14 jd. á D. T. Coma.</t>
  </si>
  <si>
    <t>De Sevilla en 12 d. laud Esmeralda, de 50 t., p. A. Guardiola, con 600 fanegas trigo y 620 de habas à D. J. Serra y Tolosaus, 400 a. cobre à D. J. M. Serra, 100 saquetas lana á D. J. Nogués y Cerdá, 33 id. à los Sres. Coma, Ciuró y Clavell, y 14 jd. á D. T. Coma.</t>
  </si>
  <si>
    <t>A. Guasch</t>
  </si>
  <si>
    <t>con 201 fanegas garbanzos á la Sra. viuda Moré, 15 tercios sardina á D. V. Puigalí, 32 fardos cera amarilla á D. N. Traval, 600 fanegas trigo á D. C. Casañes y Batlle, y 38 fardos garras á la Srden.</t>
  </si>
  <si>
    <t>De Cádiz y Alicante en 12 d. laud Cinco de Agosto. de 39 t., p. A. Guasch, con 201 fanegas garbanzos á la Sra. viuda Moré, 15 tercios sardina á D. V. Puigalí, 32 fardos cera amarilla á D. N. Traval, 600 fanegas trigo á D. C. Casañes y Batlle, y 38 fardos garras á la Srden.</t>
  </si>
  <si>
    <t>1852-01-28</t>
  </si>
  <si>
    <t>1852-01-24</t>
  </si>
  <si>
    <t>1852-01-27</t>
  </si>
  <si>
    <t>A. Guevara</t>
  </si>
  <si>
    <t>con 450 qq. carbon y 12 de enea.</t>
  </si>
  <si>
    <t>De Alcudia en 3 d. laud S. Jaime, de 41 t., p. A. Guevara, con 450 qq. carbon y 12 de enea.</t>
  </si>
  <si>
    <t>1852-12-12</t>
  </si>
  <si>
    <t>1852-10-16</t>
  </si>
  <si>
    <t>56 d.</t>
  </si>
  <si>
    <t>1852-12-11</t>
  </si>
  <si>
    <t xml:space="preserve">Newcastle </t>
  </si>
  <si>
    <t>Alida</t>
  </si>
  <si>
    <t>bolandesa.</t>
  </si>
  <si>
    <t>A. Hendrich Holdenburgues.</t>
  </si>
  <si>
    <t>con 2000 papeles de esmeril. 200 palas de hierro, 14 docenas rasquetas v 8 bultos maquinaria à la orden, 6 cajas fornituras à los señores William Richarcht, 430 toneladas carbon de piedra, 97 id. de cok, 30 cascos retortas y 6 bultos géneros à D. J. Gil.</t>
  </si>
  <si>
    <t>De Newcastle en 56 d. goleta Alida, de 130 t., c. A. Hendrich Holdenburgues. con 2000 papeles de esmeril. 200 palas de hierro, 14 docenas rasquetas v 8 bultos maquinaria à la orden, 6 cajas fornituras à los señores William Richarcht, 430 toneladas carbon de piedra, 97 id. de cok, 30 cascos retortas y 6 bultos géneros à D. J. Gil.</t>
  </si>
  <si>
    <t>1852-12-19</t>
  </si>
  <si>
    <t>Animas</t>
  </si>
  <si>
    <t>A. Hernandez</t>
  </si>
  <si>
    <t>con 100 cerdos à D.J. Escoder.</t>
  </si>
  <si>
    <t>De Alicante en 4 d. laud Animas, de 25 t., p. A. Hernandez, con 100 cerdos à D.J. Escoder.</t>
  </si>
  <si>
    <t>1851-12-20</t>
  </si>
  <si>
    <t>Isla Cristina</t>
  </si>
  <si>
    <t>Cádiz, Benidorm, Valeocia, Tarragona</t>
  </si>
  <si>
    <t>con 86 cascos sardina á D. C. Casañas y Batlle, 45 id. y 150 cajas higos á D. J. Serra y Totosaus.</t>
  </si>
  <si>
    <t xml:space="preserve">
De Isla Cristina , Cádiz, Benidorm, Valeocia y Tarragona en 22 d. místico S. José, de 59 t., p. A. Hernandez, con 86 cascos sardina á D. C. Casañas y Batlle, 45 id. y 150 cajas higos á D. J. Serra y Totosaus.</t>
  </si>
  <si>
    <t>1852-08-08</t>
  </si>
  <si>
    <t>HIesperus</t>
  </si>
  <si>
    <t>bremés.</t>
  </si>
  <si>
    <t>A. Hollmaun</t>
  </si>
  <si>
    <t>con 238 toncladas carbon de piedra á los Sres. Martorell y Bofill.—Ha tenido entrada por Sanídad á la cinco y media de la tarde.</t>
  </si>
  <si>
    <t>De Newcastle en 37 d. bergantin HIesperus, de 212 t., c. A. Hollmaun, con 238 toncladas carbon de piedra á los Sres. Martorell y Bofill.—Ha tenido entrada por Sanídad á la cinco y media de la tarde.</t>
  </si>
  <si>
    <t>1852-06-11</t>
  </si>
  <si>
    <t>Aguilas</t>
  </si>
  <si>
    <t>San Antouio</t>
  </si>
  <si>
    <t>A. Horet</t>
  </si>
  <si>
    <t>, con 300 q. azufre à D. D. Miralles, 13 sacos leche de tierra y 8 cajas aceite de romero à D. J. Vidal y Ribas, y 3 cajas moquinaria à D. B. Ferrer.</t>
  </si>
  <si>
    <t xml:space="preserve">
De Aguilas y Villajoyosa en 5 d. laud San Antouio, de 47 t., p. A. Horet , con 300 q. azufre à D. D. Miralles, 13 sacos leche de tierra y 8 cajas aceite de romero à D. J. Vidal y Ribas, y 3 cajas moquinaria à D. B. Ferrer.</t>
  </si>
  <si>
    <t>39 d.</t>
  </si>
  <si>
    <t xml:space="preserve">Pernambuco </t>
  </si>
  <si>
    <t>Lepanto</t>
  </si>
  <si>
    <t>A. Isern</t>
  </si>
  <si>
    <t>con 800 halas algodon à los Sres. Compte y compafta La teuido entrada por Sanidad à las cuatro y media de la tarde.</t>
  </si>
  <si>
    <t>De Pernambuco en 39 d. bergantin Lepanto, de 213 t., c. D. A. Isern, con 800 halas algodon à los Sres. Compte y compafta La teuido entrada por Sanidad à las cuatro y media de la tarde.</t>
  </si>
  <si>
    <t>A</t>
  </si>
  <si>
    <t>amonte, Isla Cristina, Alicante, Valencia, Tarragona</t>
  </si>
  <si>
    <t>A. J. Mateo</t>
  </si>
  <si>
    <t>con 20 cascos sardina á D. C. Cristóbal v Batlle, 7 id. y 3 barriles atun à 1. J. Serra y Totosaus, 20 cascos sardina v 40 qq. cera á D. J. Pou.</t>
  </si>
  <si>
    <t>De Ayamonte, Isla Cristina, Alicante, Valencia y Tarragona en 15 d. laud San José, de 40 t., p. A. J. Mateo, con 20 cascos sardina á D. C. Cristóbal v Batlle, 7 id. y 3 barriles atun à 1. J. Serra y Totosaus, 20 cascos sardina v 40 qq. cera á D. J. Pou.</t>
  </si>
  <si>
    <t>1852-12-25</t>
  </si>
  <si>
    <t>Cette</t>
  </si>
  <si>
    <t>Palamós</t>
  </si>
  <si>
    <t>Amalia</t>
  </si>
  <si>
    <t>A. J. Seguí</t>
  </si>
  <si>
    <t>con 18 toneladas piedras litográficas á D. M. Rouso.—Ila tenido entrada á las siete y media de la mañana.</t>
  </si>
  <si>
    <t>De Cette y Palamós en 3 d. laud Amalia, de 42 t., p. A. J. Seguí, con 18 toneladas piedras litográficas á D. M. Rouso.—Ila tenido entrada á las siete y media de la mañana.</t>
  </si>
  <si>
    <t>1852-08-10</t>
  </si>
  <si>
    <t>Mysterv</t>
  </si>
  <si>
    <t>inglesa.</t>
  </si>
  <si>
    <t>A. Jack</t>
  </si>
  <si>
    <t>on , con 412 toneladas carbon de piedra á los Sres. Martorell y Bofill. — Ha tenido entrada à las doce de la mañana.</t>
  </si>
  <si>
    <t>De Newcastle en 30 d. corbeta Mysterv , de 322 t., c. A. Jack on , con 412 toneladas carbon de piedra á los Sres. Martorell y Bofill. — Ha tenido entrada à las doce de la mañana.</t>
  </si>
  <si>
    <t>42 d.,</t>
  </si>
  <si>
    <t>Skilfellia</t>
  </si>
  <si>
    <t>Axell</t>
  </si>
  <si>
    <t>noruega.</t>
  </si>
  <si>
    <t>A. Jacobseu</t>
  </si>
  <si>
    <t>con 600 docenas tablones de pino y 62 piezas arboladura, á la órden. Ha tenido entrada por Sanidad á</t>
  </si>
  <si>
    <t>De Skilfellia y Elseneur en 42 d., corbeta Axell, de 280 t. c. A. Jacobseu, con 600 docenas tablones de pino y 62 piezas arboladura, á la órden. Ha tenido entrada por Sanidad á</t>
  </si>
  <si>
    <t>1852-08-30</t>
  </si>
  <si>
    <t>1852-09-16</t>
  </si>
  <si>
    <t>Valencia, Salou</t>
  </si>
  <si>
    <t>Trinidad</t>
  </si>
  <si>
    <t>A. Jaque</t>
  </si>
  <si>
    <t>con 42 cascos sardina á D. J. Serra y Totosaus, 8 id. y 5 pipas atun à D. I. Moreu, 12 cascos sardina y 2 fardos congrio á D. J. Pons.</t>
  </si>
  <si>
    <t>De Isla Cristina, Valencia y Salou en 17 d. laud Trinidad, de 35 t., p. A. Jaque, con 42 cascos sardina á D. J. Serra y Totosaus, 8 id. y 5 pipas atun à D. I. Moreu, 12 cascos sardina y 2 fardos congrio á D. J. Pons.</t>
  </si>
  <si>
    <t xml:space="preserve">Beisjawich </t>
  </si>
  <si>
    <t>Aurora</t>
  </si>
  <si>
    <t>A. Johanseu</t>
  </si>
  <si>
    <t>con 548 chipons bacalao, 17 de tripas de id., y 2 de pezpalo á los Sres. Ortembach y compañia.—Ha tenido entrada à las cinco de la tarde.</t>
  </si>
  <si>
    <t>De Beisjawich en 28 d. goleta Aurora, de 71 t., c. A. Johanseu, con 548 chipons bacalao, 17 de tripas de id., y 2 de pezpalo á los Sres. Ortembach y compañia.—Ha tenido entrada à las cinco de la tarde.</t>
  </si>
  <si>
    <t>1852-12-09</t>
  </si>
  <si>
    <t>1852-12-06</t>
  </si>
  <si>
    <t>1852-12-08</t>
  </si>
  <si>
    <t xml:space="preserve">Vinaroz </t>
  </si>
  <si>
    <t>land</t>
  </si>
  <si>
    <t>Cärmen</t>
  </si>
  <si>
    <t>PÉRDIDAS</t>
  </si>
  <si>
    <t>A. Juan</t>
  </si>
  <si>
    <t>con 62 pipas vino y 8 de aguardiente à D. D. Miralles.</t>
  </si>
  <si>
    <t>De Vinaroz en 2 d. land Cärmen, de 35 t., p. A. Juan, con 62 pipas vino y 8 de aguardiente à D. D. Miralles.</t>
  </si>
  <si>
    <t>Villajo, osa, Tarragona</t>
  </si>
  <si>
    <t>con 500 fanegas trigo y 1200 arrobas algarrobas à D. J. Estrany</t>
  </si>
  <si>
    <t xml:space="preserve">
De Alicante, Villajoyosa y Tarragona en 6 d. laud Cármen, de 35 t., p. A. Juan, con 500 fanegas trigo y 1200 arrobas algarrobas à D. J. Estrany</t>
  </si>
  <si>
    <t>1852-04-05</t>
  </si>
  <si>
    <t>1852-02-28</t>
  </si>
  <si>
    <t>36 d.</t>
  </si>
  <si>
    <t>Leopoldo</t>
  </si>
  <si>
    <t>A. Larrauri</t>
  </si>
  <si>
    <t>con 1519 sacos harina D. J. M. Serra.</t>
  </si>
  <si>
    <t>De Santander en 36 d. bergantin Leopoldo, de 122 t., c. D. A. Larrauri, con 1519 sacos harina D. J. M. Serra.</t>
  </si>
  <si>
    <t>1852-03-05</t>
  </si>
  <si>
    <t>Conchita</t>
  </si>
  <si>
    <t>A. Larroda</t>
  </si>
  <si>
    <t>con 160 sacos arroz trasbordo y 380 carneros à D. F. Guardiola.</t>
  </si>
  <si>
    <t>De Valencia en 2 d. laud Conchita, de 37 t., c. D. A. Larroda, con 160 sacos arroz trasbordo y 380 carneros à D. F. Guardiola.</t>
  </si>
  <si>
    <t>1852-03-29</t>
  </si>
  <si>
    <t>con 430 carne ros á D. F. Guardiola, 80 sacos arroz á los Sres. Conill hermanos.</t>
  </si>
  <si>
    <t xml:space="preserve">
De Valencia en 2 d. laud Conchita, de 37 t., p. A. Larroda, con 430 carne ros á D. F. Guardiola, 80 sacos arroz á los Sres. Conill hermanos.</t>
  </si>
  <si>
    <t>1852-06-27</t>
  </si>
  <si>
    <t>1852-06-23</t>
  </si>
  <si>
    <t>espauolas.</t>
  </si>
  <si>
    <t>piloto</t>
  </si>
  <si>
    <t>con 400 carneros à D. F Guardiola y 76 sacos arroz á la Sra. viuda Aviñó.</t>
  </si>
  <si>
    <t>De Valencia en 3 d. laud Conchita, de 37 t., piloto D. A. Larroda, con 400 carneros à D. F Guardiola y 76 sacos arroz á la Sra. viuda Aviñó.</t>
  </si>
  <si>
    <t>1852-08-25</t>
  </si>
  <si>
    <t>1852-08-24</t>
  </si>
  <si>
    <t>con 340 carneros á D. F. Guardiola.</t>
  </si>
  <si>
    <t>De id. en id. laud Conchita, de 37 t., p. A. Larroda, con 340 carneros á D. F. Guardiola.</t>
  </si>
  <si>
    <t>1852-09-03</t>
  </si>
  <si>
    <t>con 360 carneros à D. F. Guardiola, y 37 sacos arroz á la Sra. viuda Aviñó.</t>
  </si>
  <si>
    <t xml:space="preserve">
De Valencia en 3 d. laud Conchita, de 37 t., p. A. Larroda, con 360 carneros à D. F. Guardiola, y 37 sacos arroz á la Sra. viuda Aviñó. </t>
  </si>
  <si>
    <t>1852-05-10</t>
  </si>
  <si>
    <t xml:space="preserve">Valeucia </t>
  </si>
  <si>
    <t>con 400 carneros á D. F. Guardiola.</t>
  </si>
  <si>
    <t>De id. en id. laud Conchita, de 37 t., piloto D. A. Larroda, con 400 carneros á D. F. Guardiola.</t>
  </si>
  <si>
    <t>1852-05-26</t>
  </si>
  <si>
    <t xml:space="preserve">Velencta </t>
  </si>
  <si>
    <t>con 449 carneros à D. E. Lloyet ) 152 sacos arroz á la Sra. viuda Aviñó.</t>
  </si>
  <si>
    <t xml:space="preserve">
De Velencta en 2 d. laud Conchita, de 37 t., p. A. Larroda, con 449 carneros à D. E. Lloyet ) 152 sacos arroz á la Sra. viuda Aviñó. </t>
  </si>
  <si>
    <t>1852-02-11</t>
  </si>
  <si>
    <t>1852-02-10</t>
  </si>
  <si>
    <t>Adra</t>
  </si>
  <si>
    <t>Desamparados</t>
  </si>
  <si>
    <t>A. Larrosa</t>
  </si>
  <si>
    <t>con 500 arrobas tomates.</t>
  </si>
  <si>
    <t>De Adra y Valencia en 8 d. laud Desamparados, de 22 t., p. A. Larrosa, con 500 arrobas tomates.</t>
  </si>
  <si>
    <t>1851-12-05</t>
  </si>
  <si>
    <t>1852-01-05</t>
  </si>
  <si>
    <t>Maria Victoria</t>
  </si>
  <si>
    <t>A. Llanos</t>
  </si>
  <si>
    <t>con 1102 sacos harina à D. J. M. Serra, 450 id. á los señores Vidal y compañía , 1250 id. y 8 quintales campeche à 1. F. Noriega.</t>
  </si>
  <si>
    <t>De id. en 31 d. corbeta Maria Victoria, de 266 t., c. D. A. Llanos, con 1102 sacos harina à D. J. M. Serra, 450 id. á los señores Vidal y compañía , 1250 id. y 8 quintales campeche à 1. F. Noriega.</t>
  </si>
  <si>
    <t>1852-08-20</t>
  </si>
  <si>
    <t>7 ?</t>
  </si>
  <si>
    <t xml:space="preserve">Aguilas </t>
  </si>
  <si>
    <t>d laud</t>
  </si>
  <si>
    <t>A. Lloret</t>
  </si>
  <si>
    <t>con 1600 fanegas trigo á D. J. Caris.</t>
  </si>
  <si>
    <t>De Aguilas en 7 d laud San Antonio, de 47 t., p. A. Lloret, con 1600 fanegas trigo á D. J. Caris.</t>
  </si>
  <si>
    <t>1852-04-19</t>
  </si>
  <si>
    <t>con 43 i sacos harina à los Sres. Castelló y Comp., 630 fanegas trigo á la órden, y 50 fardos pleita á D. J. Coll.</t>
  </si>
  <si>
    <t>De Aguilas y Tarragona en 6 d. laud S. Antonio, de 47 t., p. A. Lloret, con 43 i sacos harina à los Sres. Castelló y Comp., 630 fanegas trigo á la órden, y 50 fardos pleita á D. J. Coll.</t>
  </si>
  <si>
    <t>con 1100 fanegas trigo á los señores Alesan hermanos y 5 pipas vino á los señores Guille hermanos,</t>
  </si>
  <si>
    <t>De Aguilas y Tarragona en 7 d. laud San Antonio, de 47 t., p. A. Lloret, con 1100 fanegas trigo á los señores Alesan hermanos y 5 pipas vino á los señores Guille hermanos,</t>
  </si>
  <si>
    <t>1852-12-17</t>
  </si>
  <si>
    <t>1852-12-16</t>
  </si>
  <si>
    <t>RAGONA</t>
  </si>
  <si>
    <t>con 1200 fanegas trigo à D. P. Oliva, 400 arrobas para Tarragona y 50 qq. cascara de granada à D. J. Coll y Montells.</t>
  </si>
  <si>
    <t>De id. en 8 d. laud S. Antonio, de 47 t., p. A. Lloret, con 1200 fanegas trigo à D. P. Oliva, 400 arrobas para Tarragona y 50 qq. cascara de granada à D. J. Coll y Montells.</t>
  </si>
  <si>
    <t>14 d.</t>
  </si>
  <si>
    <t>1852-02-20</t>
  </si>
  <si>
    <t>con 970 arrobas szúfre á D. M.</t>
  </si>
  <si>
    <t>De Aguilas en 14 d. laud San Antonio, de 47 t., p. A. Lloret, con 970 arrobas szúfre á D. M.</t>
  </si>
  <si>
    <t>1852-08-01</t>
  </si>
  <si>
    <t>Palá</t>
  </si>
  <si>
    <t>con 1000 fanegas trigo y 670 de cebada á D. J. Carsi, v 3 millares esparto á D). J. Coll.</t>
  </si>
  <si>
    <t>De Aguilas en 8 d. laud San Antonio, de 47 t., p. A. Lloret, con 1000 fanegas trigo y 670 de cebada á D. J. Carsi, v 3 millares esparto á D). J. Coll.</t>
  </si>
  <si>
    <t xml:space="preserve">Ciotol </t>
  </si>
  <si>
    <t>Esperanza</t>
  </si>
  <si>
    <t>con 4 fardos desperdicios de cuaros y 73 bultos drogas á D. J. Vidal y Ribas, 85 id. à D. M. Roce, 129 id. à D. T. Sala, 95 id. à 1). J. Regás, 160 id. á la Sra. Viuda Lejust, 65 id. á los Sres. Bardon y Aseline, 10 barriles y 500 quesus de Holanda à 1. D. Miralles, 300 id. y 2 botas linaza 4 1. C. Puigoriol, 2346 trozos camperhe à D. M. Llovet, 50 balas algodon a D. Irilla, maquinaria, cristaleria, porcelana, quincalla, drogas, y otros efectos, consiguado à l. B. Solá y Amat.</t>
  </si>
  <si>
    <t>De Ciotol en 6 d. polacra Esperanza, de 101 l., c. D. A. Lloret, con 4 fardos desperdicios de cuaros y 73 bultos drogas á D. J. Vidal y Ribas, 85 id. à D. M. Roce, 129 id. à D. T. Sala, 95 id. à 1). J. Regás, 160 id. á la Sra. Viuda Lejust, 65 id. á los Sres. Bardon y Aseline, 10 barriles y 500 quesus de Holanda à 1. D. Miralles, 300 id. y 2 botas linaza 4 1. C. Puigoriol, 2346 trozos camperhe à D. M. Llovet, 50 balas algodon a D. Irilla, maquinaria, cristaleria, porcelana, quincalla, drogas, y otros efectos, consiguado à l. B. Solá y Amat.</t>
  </si>
  <si>
    <t>1852-10-21</t>
  </si>
  <si>
    <t>1852-10-18</t>
  </si>
  <si>
    <t>1852-10-20</t>
  </si>
  <si>
    <t xml:space="preserve">Ciotad </t>
  </si>
  <si>
    <t>con 2614 trozos palo de Sto. Domingo, 19 cajas piedras de afilar y 29 bultos drogas à D. B. Fiol, 203 bullos drogas á los señores Vidal y Ribas, 80 id. á D. M. Llobet, 42 id. á D. T. Sala. 25 id. y 300 quesos de Holanda á D. C. Puigoriol, 300 id. á los Sres. Sala y Rodareda, 500 id. á los Sres. Olcina y Dauner, y otros efectos, consignado á D. B. Solá y Amat.—Ha tenido entrada á las siete de la mañana.</t>
  </si>
  <si>
    <t>De Ciotad en 2 d. polacra Esperanza, de 104 t., c. D. A. Lloret, con 2614 trozos palo de Sto. Domingo, 19 cajas piedras de afilar y 29 bultos drogas à D. B. Fiol, 203 bullos drogas á los señores Vidal y Ribas, 80 id. á D. M. Llobet, 42 id. á D. T. Sala. 25 id. y 300 quesos de Holanda á D. C. Puigoriol, 300 id. á los Sres. Sala y Rodareda, 500 id. á los Sres. Olcina y Dauner, y otros efectos, consignado á D. B. Solá y Amat.—Ha tenido entrada á las siete de la mañana.</t>
  </si>
  <si>
    <t>Lóndres</t>
  </si>
  <si>
    <t>Málaga, Alicante</t>
  </si>
  <si>
    <t>César</t>
  </si>
  <si>
    <t>A. Louro</t>
  </si>
  <si>
    <t>con 80 bultos drogas y 96 cajas té á D. J. Vidal y Rivas, 633 gq. hierro á D. B. Solá v Amat, 360 id. á D. J. M. Serra. 88 id. á D. J. Palá, 11 fardos canela á D. C. Puigoriol, 14 cascos aceite de palma à D. C. Torrens y Miralda, drogas, sedería, lanería y otros efectos.—Ha tenido entrada por Sanidad à las cuatro de la tarde</t>
  </si>
  <si>
    <t>De Lóndres, Málaga y Alicante en 50 d. bergantin César, de 159 t., c. D. A. Louro, con 80 bultos drogas y 96 cajas té á D. J. Vidal y Rivas, 633 gq. hierro á D. B. Solá v Amat, 360 id. á D. J. M. Serra. 88 id. á D. J. Palá, 11 fardos canela á D. C. Puigoriol, 14 cascos aceite de palma à D. C. Torrens y Miralda, drogas, sedería, lanería y otros efectos.—Ha tenido entrada por Sanidad à las cuatro de la tarde</t>
  </si>
  <si>
    <t>1852-01-30</t>
  </si>
  <si>
    <t>1852-03-10</t>
  </si>
  <si>
    <t>Almeria, Cartagena, Denia, Tarragona</t>
  </si>
  <si>
    <t>Marianita</t>
  </si>
  <si>
    <t>A. Lucena</t>
  </si>
  <si>
    <t>con 743 arrobas cobre á D. J. Maria Serre, 310 id. á D. C. Troyano, 100 qq. perdigones á D, J. Merquét, 30 id. y 00 de plomo á D. P. Marsal, 17 cajones loza á los Sres. Pignau y compañia, y 50 hornillos de barro al patron.</t>
  </si>
  <si>
    <t>De Sevilla, Almeria, Cartagena, Denia y Tarragona en 40 d. goleta Marianita, de 46 t., p. A. Lucena, con 743 arrobas cobre á D. J. Maria Serre, 310 id. á D. C. Troyano, 100 qq. perdigones á D, J. Merquét, 30 id. y 00 de plomo á D. P. Marsal, 17 cajones loza á los Sres. Pignau y compañia, y 50 hornillos de barro al patron.</t>
  </si>
  <si>
    <t>1852-10-26</t>
  </si>
  <si>
    <t>1852-10-25</t>
  </si>
  <si>
    <t>Cartagena, Tarragona</t>
  </si>
  <si>
    <t>Marianito</t>
  </si>
  <si>
    <t>con 800 fanegas trigo v 30 0 fideos à los Sres. Olsina y Dauner.</t>
  </si>
  <si>
    <t>De Sevilla, Cartagena y Tarragona en 30 d. goleta Marianito, de 56 t., p. A. Lucena, con 800 fanegas trigo v 30 0 fideos à los Sres. Olsina y Dauner.</t>
  </si>
  <si>
    <t>Abord</t>
  </si>
  <si>
    <t>sueca.</t>
  </si>
  <si>
    <t>A. Lundstinon</t>
  </si>
  <si>
    <t>con 758 docenas tablones de pino á D. J. Miralles.—Ha tenido entrada á las doce del dia.</t>
  </si>
  <si>
    <t>De Hernosand y Elseneur en 60 d. bergantin Abord, de 322 t.. c. A. Lundstinon con 758 docenas tablones de pino á D. J. Miralles.—Ha tenido entrada á las doce del dia.</t>
  </si>
  <si>
    <t>1852-11-14</t>
  </si>
  <si>
    <t>65 d.</t>
  </si>
  <si>
    <t>1852-11-13</t>
  </si>
  <si>
    <t>Bjormburg</t>
  </si>
  <si>
    <t>corbela</t>
  </si>
  <si>
    <t>Medaburgeren</t>
  </si>
  <si>
    <t>A. M. Lorenson</t>
  </si>
  <si>
    <t>con 106 docenas tablones de pino a D. J. Miralles.</t>
  </si>
  <si>
    <t>De Bjormburg y Elseneur en 65 d. corbela Medaburgeren, de 292 t., c. A. M. Lorenson,
con 106 docenas tablones de pino a D. J. Miralles.</t>
  </si>
  <si>
    <t>Lagarto</t>
  </si>
  <si>
    <t>A. Majó</t>
  </si>
  <si>
    <t>con 596 fanegas trigo, 30 sacos sémola y 40 pipas oceite á D. P. Delmases, 50 sacos sémola à D. M. Montaña, 7 fardos pieles á los señores Olsina y Daune y 2 de géneros á D. J. Oliva.</t>
  </si>
  <si>
    <t xml:space="preserve">De Sevilla y Cádiz en 15 d. mistico Lagarto, de 60 t., p. A. Majó, con 596 fanegas trigo, 30 sacos sémola y 40 pipas oceite á D. P. Delmases, 50 sacos sémola à D. M. Montaña, 7 fardos pieles á los señores Olsina y Daune y 2 de géneros á D. J. Oliva. </t>
  </si>
  <si>
    <t>1852-02-04</t>
  </si>
  <si>
    <t xml:space="preserve">Ciotat </t>
  </si>
  <si>
    <t>Encarnacion</t>
  </si>
  <si>
    <t>A. Marcili</t>
  </si>
  <si>
    <t>con 100 cajas jabon á los señores Patxot y Civils, 100 quesos de Holanda y 3 fardos carnazas á D. C. Torrens y Miralda, 2 barriles alambre á D. J. P. J. Canal, ô cajas cristalería y 9 balas carnazas á D. B. Solá y Amat, 64 sacos y</t>
  </si>
  <si>
    <t>De Ciotat en 6 d. polacra Encarnacion, de 101 t., c. D. A. Marcili, con 100 cajas jabon á los señores Patxot y Civils, 100 quesos de Holanda y 3 fardos carnazas á D. C. Torrens y Miralda, 2 barriles alambre á D. J. P. J. Canal, ô cajas cristalería y 9 balas carnazas á D. B. Solá y Amat, 64 sacos y</t>
  </si>
  <si>
    <t>1851-12-18</t>
  </si>
  <si>
    <t>21 d.</t>
  </si>
  <si>
    <t>Astarve</t>
  </si>
  <si>
    <t>A. Maristany</t>
  </si>
  <si>
    <t>con 1223 sacos harina á los señores Serra y Parladé.</t>
  </si>
  <si>
    <t>De Santander y Coruña en 21 d. polacra goleta Astarve, de 90 t., c. D. A. Maristany, con 1223 sacos harina á los señores Serra y Parladé.</t>
  </si>
  <si>
    <t>32 horas</t>
  </si>
  <si>
    <t>Industria</t>
  </si>
  <si>
    <t>en lastre, consignado á D. J. M. Serra.</t>
  </si>
  <si>
    <t>De Marsella en 32 horas bergantin Industria, de 150 t., c. D. A. Maristany , en lastre, consignado á D. J. M. Serra.</t>
  </si>
  <si>
    <t>1851-12-31</t>
  </si>
  <si>
    <t>48 d.</t>
  </si>
  <si>
    <t>Serro</t>
  </si>
  <si>
    <t>con 292 balas algodon à D. J. M. Serra.</t>
  </si>
  <si>
    <t>De Nueva-Orleans en 48 d. bergantin Industria, de 150 t., c. D. A. Maristany, con 292 balas algodon à D. J. M. Serra.</t>
  </si>
  <si>
    <t xml:space="preserve">Charleston </t>
  </si>
  <si>
    <t>bergan tin</t>
  </si>
  <si>
    <t>Jóven Nonito</t>
  </si>
  <si>
    <t>A. Marsal</t>
  </si>
  <si>
    <t>con 261 balas algodon á la señora viuda Montovio é hijo.</t>
  </si>
  <si>
    <t>De Charleston en 32 d. bergan tin Jóven Nonito, de 113 l., c. D. A. Marsal, con 261 balas algodon á la señora viuda Montovio é hijo.</t>
  </si>
  <si>
    <t>1852-08-13</t>
  </si>
  <si>
    <t>38 d.</t>
  </si>
  <si>
    <t>con 310 balas algodon a la Sra. viuda Montovio é hijos.—Ila tenido entrada por Sanidad à la siete y média de la mañana.</t>
  </si>
  <si>
    <t>De Charleston y Vigo en 38 d. bergantin Jóven Nonito, de 113 t., c. D. A. Marsal, con 310 balas algodon a la Sra. viuda Montovio é hijos.—Ila tenido entrada por Sanidad à la siete y média de la mañana.</t>
  </si>
  <si>
    <t>1852-03-26</t>
  </si>
  <si>
    <t xml:space="preserve">Burriana </t>
  </si>
  <si>
    <t>Angeles</t>
  </si>
  <si>
    <t>A. Martf</t>
  </si>
  <si>
    <t>con 50 millares naranjas.</t>
  </si>
  <si>
    <t>De Burriana en 3 d. laud Angeles, de 20 t., p. A. Martf, con 50 millares naranjas.</t>
  </si>
  <si>
    <t>1852-04-28</t>
  </si>
  <si>
    <t>1852-04-24</t>
  </si>
  <si>
    <t>Augeles</t>
  </si>
  <si>
    <t>A. Marti</t>
  </si>
  <si>
    <t>De id. en id. laud Augeles, de 20 t., p. A. Marti, con 50 millares naranjas.</t>
  </si>
  <si>
    <t>1852-02-07</t>
  </si>
  <si>
    <t xml:space="preserve">
De Cullera y Tarragona en 6 d. laud Angeles, de 20 t., p. A. Marti, con 50 millares naranjas.</t>
  </si>
  <si>
    <t>1852-05-17</t>
  </si>
  <si>
    <t>españolas</t>
  </si>
  <si>
    <t>-A. Marti</t>
  </si>
  <si>
    <t>con 50 millares naranjas y una pipa atun.</t>
  </si>
  <si>
    <t>De Burriana en 3 d. laud Augeles, de 30 t., p.-A. Marti, con 50 millares naranjas y una pipa atun.</t>
  </si>
  <si>
    <t>1852-02-27</t>
  </si>
  <si>
    <t>A. Martí</t>
  </si>
  <si>
    <t>De Burriana en 3 d. laud Angeles, de 20 t., p. A. Martí, con 50 millares naranjas.</t>
  </si>
  <si>
    <t xml:space="preserve">Cullera </t>
  </si>
  <si>
    <t>con 30 millares naranjas y 130 arrobas tomates.</t>
  </si>
  <si>
    <t>De id. en id. laud Angeles, de 20 t., p. A. Martí, con 30 millares naranjas y 130 arrobas tomates.</t>
  </si>
  <si>
    <t>1852-06-19</t>
  </si>
  <si>
    <t>1852-06-22</t>
  </si>
  <si>
    <t>con 200 arrobas tomates.</t>
  </si>
  <si>
    <t>De Cullera en 3 d. laud Angeles, de 20 t., p. A. Martí, con 200 arrobas tomates.</t>
  </si>
  <si>
    <t>Rivadeo</t>
  </si>
  <si>
    <t>Nuevo Vigilante</t>
  </si>
  <si>
    <t>A. Martinez</t>
  </si>
  <si>
    <t>con 2100 fanegas trigo á los señores Serra y Parladé, 22 quiûtales jamon y 20 fanegas habichuelas al capiten.</t>
  </si>
  <si>
    <t>De id. y Cartagena en 21 d. bergantin-goleta Nuevo Vigilante , de 89 t., c. D. A. Martinez, con 2100 fanegas trigo á los señores Serra y Parladé, 22 quiûtales jamon y 20 fanegas habichuelas al capiten.</t>
  </si>
  <si>
    <t>1852-08-23</t>
  </si>
  <si>
    <t>Domero</t>
  </si>
  <si>
    <t>A. Martorell</t>
  </si>
  <si>
    <t>con 1500 a. algarrobas, J5 sacos lana v 10 de salvado á los Sres. Castelló y Compañía.</t>
  </si>
  <si>
    <t>De Burriana en 3 d. laud Domero, de 21 t., p. A. Martorell, con 1500 a. algarrobas, J5 sacos lana v 10 de salvado á los Sres. Castelló y Compañía.</t>
  </si>
  <si>
    <t>47 d.</t>
  </si>
  <si>
    <t>Pepito</t>
  </si>
  <si>
    <t>A. Mas</t>
  </si>
  <si>
    <t>con 481 balas algodon y 100 duelas é D. S. Masó.</t>
  </si>
  <si>
    <t>De Nueva-Orleans en 47 d. bergantin Pepito, de 217 t., c. D. A. Mas, con 481 balas algodon y 100 duelas é D. S. Masó.</t>
  </si>
  <si>
    <t>1852-11-30</t>
  </si>
  <si>
    <t>1852-12-07</t>
  </si>
  <si>
    <t>Alfaques</t>
  </si>
  <si>
    <t>Carbó</t>
  </si>
  <si>
    <t>A. Maspons</t>
  </si>
  <si>
    <t>con 1100 fanegas trigo á los Sres. Casañes y Batlle.</t>
  </si>
  <si>
    <t>De Alicante y Alfaques en 7 d. laud S. Juan, de 46 t., p. A. Maspons, con 1100 fanegas trigo á los Sres. Casañes y Batlle.</t>
  </si>
  <si>
    <t>Alicante, Valencia</t>
  </si>
  <si>
    <t>A. Mateo</t>
  </si>
  <si>
    <t>con 300 cajitas higos y 60 id. á D. J. Serra y Totosaus.</t>
  </si>
  <si>
    <t>De Isla Cristina, Alicante y Valencia en 17 d. laud S. Juan, de 10 t., p. A. Mateo, con 300 cajitas higos y 60 id. á D. J. Serra y Totosaus.</t>
  </si>
  <si>
    <t>Valencia, Tarragona</t>
  </si>
  <si>
    <t>A. Mateu</t>
  </si>
  <si>
    <t>con 5 1/2 pipas grasa y lastre.</t>
  </si>
  <si>
    <t>De Isla Cristina, Valencia y Tarragona en 11 d. laud San Juan, de 40 t., p. A. Mateu, con 5 1/2 pipas grasa y lastre.</t>
  </si>
  <si>
    <t>1852-11-09</t>
  </si>
  <si>
    <t>S. Agustin</t>
  </si>
  <si>
    <t>A. Mendilego</t>
  </si>
  <si>
    <t>con 80 cerdos à D. M.</t>
  </si>
  <si>
    <t>De Palma en 2 d. laud S. Agustin, de 41 t. , p. A. Mendilego, con 80 cerdos à D. M.</t>
  </si>
  <si>
    <t>75 d.</t>
  </si>
  <si>
    <t>Nueva Orleans</t>
  </si>
  <si>
    <t>Prisca</t>
  </si>
  <si>
    <t>A. Millet</t>
  </si>
  <si>
    <t>con 2000 due</t>
  </si>
  <si>
    <t>De Nueva Orleans y Vigo en 75 d. goleta Prisca, de 172 t., c. D. A. Millet, con 2000 due</t>
  </si>
  <si>
    <t>10 d.</t>
  </si>
  <si>
    <t>Vinaróz, Salou</t>
  </si>
  <si>
    <t>Tres Amigos</t>
  </si>
  <si>
    <t>A. Mirabent</t>
  </si>
  <si>
    <t>con 12 medias pipes atun à D. C. Casañas, 38 id. y 4 cnteras id. de atun á D. J. Serra y Tolosaus,</t>
  </si>
  <si>
    <t>De Isla Cristina, Vinaróz y Salou en 10 d. laud Tres Amigos, de 39 t., p. A. Mirabent, con 12 medias pipes atun à D. C. Casañas, 38 id. y 4 cnteras id. de atun á D. J. Serra y Tolosaus,</t>
  </si>
  <si>
    <t>1851-12-14</t>
  </si>
  <si>
    <t>1852-01-14</t>
  </si>
  <si>
    <t>Cádiz, Almeria, Valencia, Tarragona</t>
  </si>
  <si>
    <t>A. Miravent</t>
  </si>
  <si>
    <t>con 17 cascos sardina á los senores Cosañas y Batlle, v 13 id. á D. J. Serra y Totosaus.</t>
  </si>
  <si>
    <t>De Isla Cristina , Cádiz, Almeria, Valencia y Tarragona en 31 d. laud Tres Amigos , de 39 t., p. A. Miravent, con 17 cascos sardina á los senores Cosañas y Batlle, v 13 id. á D. J. Serra y Totosaus.</t>
  </si>
  <si>
    <t>con 293 cajas higos y 18 cascos sardina á D. J. Serra y Totosaus, 21 id. á 1). I. Moreu, y 10 id. á don C. Casanas y Batlle.</t>
  </si>
  <si>
    <t>De id., Valencia y Salou en 17 d. laud Tres Amigos, de 39 t.. p. A. Miravent, con 293 cajas higos y 18 cascos sardina á D. J. Serra y Totosaus, 21 id. á 1). I. Moreu, y 10 id. á don C. Casanas y Batlle.</t>
  </si>
  <si>
    <t>1852-11-21</t>
  </si>
  <si>
    <t>Isla-Cristina</t>
  </si>
  <si>
    <t>A. Miravent.</t>
  </si>
  <si>
    <t>con 20 casces sardina à D. J. Serra y Totosaus, 19 id. á D). 1. Moreu y 14 id. à D. C. Casañas y Batlle.</t>
  </si>
  <si>
    <t>De Isla-Cristina, Vinaroz y Tarragona en 20 d. laud Tres Amigos, de 39 t., p. A. Miravent. con 20 casces sardina à D. J. Serra y Totosaus, 19 id. á D). 1. Moreu y 14 id. à D. C. Casañas y Batlle.</t>
  </si>
  <si>
    <t>1852-06-29</t>
  </si>
  <si>
    <t>1852-06-12</t>
  </si>
  <si>
    <t>Mélaga, Adra, Alicante, Vinaróz</t>
  </si>
  <si>
    <t>Flor</t>
  </si>
  <si>
    <t>españolas,</t>
  </si>
  <si>
    <t>A. More</t>
  </si>
  <si>
    <t>ra, con 617 fanegas trigo y 17 sacos sémola á los Sres. Castelló y compañía, 20 bultos tropos á D. I Bardalet, 31 id. à D. F. Soler, 7 cajones dulces à D. P. J. Artesa, 299 qq. hierro á D. B. Solá y Amat, y 515 id. para Mataró.</t>
  </si>
  <si>
    <t>De Sevilla, Mélaga, Adra, Alicante y Vinaróz en 16 d. laud Flor de Mayo, de 58 t., p. A. More ra, con 617 fanegas trigo y 17 sacos sémola á los Sres. Castelló y compañía, 20 bultos tropos á D. I Bardalet, 31 id. à D. F. Soler, 7 cajones dulces à D. P. J. Artesa, 299 qq. hierro á D. B. Solá y Amat, y 515 id. para Mataró.</t>
  </si>
  <si>
    <t xml:space="preserve">Santa Pola </t>
  </si>
  <si>
    <t>A. Morera</t>
  </si>
  <si>
    <t>con 2000 fanegas cebada y 50 de trigo á los Sres. Castelló y compañia.</t>
  </si>
  <si>
    <t xml:space="preserve">
De Santa Pola en 5 d. laud Flor de Mayo, de 58 t., p. A. Morera, con 2000 fanegas cebada y 50 de trigo á los Sres. Castelló y compañia.</t>
  </si>
  <si>
    <t>1852-01-25</t>
  </si>
  <si>
    <t>Cádiz, Cartagena, Alicante</t>
  </si>
  <si>
    <t>laul</t>
  </si>
  <si>
    <t>españolos.</t>
  </si>
  <si>
    <t>con 1000 fanegas trigo, 368 de habones, 166 qq. trapos y 2 fardos tejidos á los señores Castelló y compañía.</t>
  </si>
  <si>
    <t xml:space="preserve">
De Sevilla , Cádiz, Cartagena y Alicante en 30 d. laul Flor de Mayo, de 58 t., p. A. Morera, con 1000 fanegas trigo, 368 de habones, 166 qq. trapos y 2 fardos tejidos á los señores Castelló y compañía.</t>
  </si>
  <si>
    <t>1852-10-27</t>
  </si>
  <si>
    <t xml:space="preserve">Alicante v Sta. Pola </t>
  </si>
  <si>
    <t>A. Moreras</t>
  </si>
  <si>
    <t>con 1000 fanegas trigo, 80 de cebada y 100 qq. higos á los Sres. Castelló y Compañía.</t>
  </si>
  <si>
    <t>De Alicante v Sta. Pola en 7 d. laud Flor de Mayo, de 58 t., p. A. Moreras, con 1000 fanegas trigo, 80 de cebada y 100 qq. higos á los Sres. Castelló y Compañía.</t>
  </si>
  <si>
    <t>1851-11-03</t>
  </si>
  <si>
    <t>100 d.</t>
  </si>
  <si>
    <t>Anphion</t>
  </si>
  <si>
    <t>A. Nardio</t>
  </si>
  <si>
    <t>con 632 docenas tablones, 56 piezas arboladura y 11 pares remos á su cónsul.</t>
  </si>
  <si>
    <t>De Hernosand y Elseneur en 100 d. corbeta Anphion, de 300 t., c. A. Nardio, con 632 docenas tablones, 56 piezas arboladura y 11 pares remos á su cónsul.</t>
  </si>
  <si>
    <t>55 d.</t>
  </si>
  <si>
    <t xml:space="preserve">Harnesund v Elseneur </t>
  </si>
  <si>
    <t>Kong Oscar</t>
  </si>
  <si>
    <t>A. Nattelguist</t>
  </si>
  <si>
    <t>con 402 docenas tablones, 61 vigas y 48 piezas arboladura á los señores Sanchez hermanos. —Ila tenido entrada por Sanidad á las tres y media de la tarde.</t>
  </si>
  <si>
    <t>De Harnesund v Elseneur en 55 d. bergantin Kong Oscar, de 258 t., c. A. Nattelguist, con 402 docenas tablones, 61 vigas y 48 piezas arboladura á los señores Sanchez hermanos. —Ila tenido entrada por Sanidad á las tres y media de la tarde.</t>
  </si>
  <si>
    <t>1852-02-24</t>
  </si>
  <si>
    <t>A. Navarro</t>
  </si>
  <si>
    <t>De Burriana en 4 d. laud S. José, de 23 t., p. A. Navarro con 50 millares naranjas.</t>
  </si>
  <si>
    <t>1852-06-07</t>
  </si>
  <si>
    <t>Miralles</t>
  </si>
  <si>
    <t>De Burriana en 3 d. laud San José, de 23 t., p. A. Navarro, con 50 millares naranjas.</t>
  </si>
  <si>
    <t>1852-10-12</t>
  </si>
  <si>
    <t>con 670 arrobas corcho para San Felio.</t>
  </si>
  <si>
    <t>De Burriana en 6 d. laud San José, de 23 t., p. A. Navarro, con 670 arrobas corcho para San Felio.</t>
  </si>
  <si>
    <t>24 d.,</t>
  </si>
  <si>
    <t xml:space="preserve">Suances </t>
  </si>
  <si>
    <t>pailebot</t>
  </si>
  <si>
    <t>Brillante</t>
  </si>
  <si>
    <t>A. Olivé</t>
  </si>
  <si>
    <t>con 1077 sacos harina á D. J. M. Serra.</t>
  </si>
  <si>
    <t>De Suances en 24 d., pailebot Brillante, de 82 t., c. D. A. Olivé, con 1077 sacos harina á D. J. M. Serra.</t>
  </si>
  <si>
    <t>Alicante, Tarragona</t>
  </si>
  <si>
    <t>A. Oliver</t>
  </si>
  <si>
    <t>con 28 cajas vidrios á D. L. Puig, 1 id. à D. F. Llompart. 200 cueros á D. M. Flequer, 321 fanegas trigo á la Sra.</t>
  </si>
  <si>
    <t>De Coruña, Alicante y Tarragona en 32 d. pailebot Brillante, de 82 t., c. A. Oliver, con 28 cajas vidrios á D. L. Puig, 1 id. à D. F. Llompart. 200 cueros á D. M. Flequer, 321 fanegas trigo á la Sra.</t>
  </si>
  <si>
    <t xml:space="preserve">Puerto-Riro v Palma </t>
  </si>
  <si>
    <t>Juanita</t>
  </si>
  <si>
    <t>Soler , con 19 piezás accitillo á D. J. Arimon , 200 sacos, 40 bocoyes y 218 barriles cufé á los señores Ribas y Cantallops, y 100 id. id. á los señores Font y Riudor.</t>
  </si>
  <si>
    <t>De Puerto-Riro v Palma en 57 d. polacra Juanita, de 83 t., c. D. A. Oliver y Soler , con 19 piezás accitillo á D. J. Arimon , 200 sacos, 40 bocoyes y 218 barriles cufé á los señores Ribas y Cantallops, y 100 id. id. á los señores Font y Riudor.</t>
  </si>
  <si>
    <t>1852-05-11</t>
  </si>
  <si>
    <t xml:space="preserve">Altea </t>
  </si>
  <si>
    <t>A. Orozco</t>
  </si>
  <si>
    <t>con 3500 a. algarrobas à la órden.</t>
  </si>
  <si>
    <t>De Altea en 8 d. laud Tres Amigos, de 36 t., p. A. Orozco, con 3500 a. algarrobas à la órden.</t>
  </si>
  <si>
    <t>1852-01-20</t>
  </si>
  <si>
    <t>43 d.</t>
  </si>
  <si>
    <t>bergantin-golela</t>
  </si>
  <si>
    <t>Jóven Rosita</t>
  </si>
  <si>
    <t>A. P. Rodriguez</t>
  </si>
  <si>
    <t>con 780 sacos harina á D. M. Flaquer é hijo, y 500 id. á D. J. M. Serra.</t>
  </si>
  <si>
    <t>De Santander y Corcubion en 43 d. bergantin-golela Jóven Rosita, de 89 t., c. D. A. P. Rodriguez, con 780 sacos harina á D. M. Flaquer é hijo, y 500 id. á D. J. M. Serra.</t>
  </si>
  <si>
    <t>1852-07-28</t>
  </si>
  <si>
    <t>58 d.</t>
  </si>
  <si>
    <t>1852-07-27</t>
  </si>
  <si>
    <t>Preciosa</t>
  </si>
  <si>
    <t>A. Pages</t>
  </si>
  <si>
    <t>con 297 balas algodon á D. J. M. Serra.</t>
  </si>
  <si>
    <t>De Charleston y Vigo en 58 d. polacra goleta Preciosa, de 117 t., c. D. A. Pages, con 297 balas algodon á D. J. M. Serra.</t>
  </si>
  <si>
    <t>Dorotea</t>
  </si>
  <si>
    <t>Fiol</t>
  </si>
  <si>
    <t>A. Pagés</t>
  </si>
  <si>
    <t>con 117 balas algodon y 1500 duelas á los señores Font y Riudor.</t>
  </si>
  <si>
    <t>De Nueva-Orleans en 48 d. polacra Dorotea , de 203 t., c. D. A. Pagés, con 117 balas algodon y 1500 duelas á los señores Font y Riudor.</t>
  </si>
  <si>
    <t xml:space="preserve">Veger </t>
  </si>
  <si>
    <t>A. Palau</t>
  </si>
  <si>
    <t>, con 800 janegas habones à D. J. Estranv.</t>
  </si>
  <si>
    <t>De Veger en 8 d. laud Almas, de 30 t., p. A. Palau , con 800 janegas habones à D. J. Estranv.</t>
  </si>
  <si>
    <t>1852-08-06</t>
  </si>
  <si>
    <t>con 921 fanegas habas à D. J. Estrany.</t>
  </si>
  <si>
    <t>De Sevilla en 12 d. laud Almas, de 31 t., p. A. Palau, con 921 fanegas habas à D. J. Estrany.</t>
  </si>
  <si>
    <t>1852-12-13</t>
  </si>
  <si>
    <t>PERDIDAS</t>
  </si>
  <si>
    <t>con 2800 arrobas algarrobas à</t>
  </si>
  <si>
    <t>De Vinaroz en 3 d. laud Almas, de 34 t., p. A. Palau, con 2800 arrobas algarrobas à</t>
  </si>
  <si>
    <t>Delfin</t>
  </si>
  <si>
    <t>A. Pascual</t>
  </si>
  <si>
    <t>con 150 cahices trigo y 100 de maiz à la Sra. Viuda Aviñó.</t>
  </si>
  <si>
    <t>De Valencia y Cullera en 6 d. laud Delfin, de 26 t., p. A. Pascual, con 150 cahices trigo y 100 de maiz à la Sra. Viuda Aviñó.</t>
  </si>
  <si>
    <t>1852-10-30</t>
  </si>
  <si>
    <t>1852-10-29</t>
  </si>
  <si>
    <t>Mazarron</t>
  </si>
  <si>
    <t>San Mariano</t>
  </si>
  <si>
    <t>A. Peiro</t>
  </si>
  <si>
    <t>con 1300 fanegas trigo à los Sres. Masó é hijos, y 900 de cebada à D. M. Gualdo.</t>
  </si>
  <si>
    <t>De Mazarron, Cartagena y Tarragona en 13 d. bergantin goleta San Mariano, de 88 t., c. D. A. Peiro, con 1300 fanegas trigo à los Sres. Masó é hijos, y 900 de cebada à D. M. Gualdo.</t>
  </si>
  <si>
    <t>1852-12-29</t>
  </si>
  <si>
    <t>1852-12-28</t>
  </si>
  <si>
    <t>Neptuno</t>
  </si>
  <si>
    <t>A. Peiró</t>
  </si>
  <si>
    <t>con 100 sacos arroz á D. C. Puigoriol, 81 id. y 12 cajas tabaco á D. J. Fontanillas, y 2 carros salvado á la señora viuda Aviñó.</t>
  </si>
  <si>
    <t>De Cullera, Valencia y Tarragona en 7 d. laud Neptuno, de 29 t., p. A. Peiró, con 100 sacos arroz á D. C. Puigoriol, 81 id. y 12 cajas tabaco á D. J. Fontanillas, y 2 carros salvado á la señora viuda Aviñó.</t>
  </si>
  <si>
    <t>1852-10-24</t>
  </si>
  <si>
    <t>con 300 carneros à D: L. Coca y 85 sacos arroz á D. J. Marli y Codolár.</t>
  </si>
  <si>
    <t>De Id. en id. laud Neptuno, de 29 t., p A. Peiró, con 300 carneros à D: L. Coca y 85 sacos arroz á D. J. Marli y Codolár.</t>
  </si>
  <si>
    <t>Alicante, Benicarló, Alfaques</t>
  </si>
  <si>
    <t>A. Piñana</t>
  </si>
  <si>
    <t>con 48,740 libras hierro á D. C. Troyano, y 37 arrobas lana á D. R. Bardalet.</t>
  </si>
  <si>
    <t>De Málaga, Alicante, Benicarló y Alfaques en 16 d. laud S. Antonio, de 18 t., p. A. Piñana, con 48,740 libras hierro á D. C. Troyano, y 37 arrobas lana á D. R. Bardalet.</t>
  </si>
  <si>
    <t>49 d.</t>
  </si>
  <si>
    <t xml:space="preserve">Móbila </t>
  </si>
  <si>
    <t>Encantadora</t>
  </si>
  <si>
    <t>A. Plá</t>
  </si>
  <si>
    <t>con 490 balas algodon á los Sres.</t>
  </si>
  <si>
    <t>De Móbila en 49 d. polacra Encantadora, de 215 t., c. D. A. Plá, con 490 balas algodon á los Sres.</t>
  </si>
  <si>
    <t>1852-08-07</t>
  </si>
  <si>
    <t>1852-06-24</t>
  </si>
  <si>
    <t xml:space="preserve">Marañon </t>
  </si>
  <si>
    <t>Encant</t>
  </si>
  <si>
    <t>A. Plà</t>
  </si>
  <si>
    <t>con 800 cueros salados, y 618 balas algodon à los Sres. Serra y Parladé, 113 id. à los Sres. Amell hermanos, 30 id, y 22 churlos urucu à D. S. Conzalez de Faria. 1a dado declaracion por Sanidad à las</t>
  </si>
  <si>
    <t>De Marañon en 43 d. polacra Encant dora, de 215 t., c. D A. Plà, con 800 cueros salados, y 618 balas algodon à los Sres. Serra y Parladé, 113 id. à los Sres. Amell hermanos, 30 id, y 22 churlos urucu à D. S. Conzalez de Faria. 1a dado declaracion por Sanidad à las</t>
  </si>
  <si>
    <t>23 d.</t>
  </si>
  <si>
    <t>A. Plasencia</t>
  </si>
  <si>
    <t>con 3870 sacos harina á los señores Font y Riudor.</t>
  </si>
  <si>
    <t>De Santander en 23 d. fragata Preciosa, de 129 t., c. D. A. Plasencia, con 3870 sacos harina á los señores Font y Riudor.</t>
  </si>
  <si>
    <t>A. Pons</t>
  </si>
  <si>
    <t>con 1397 fanegas trigo y 50 sacos sémola á D. P. Delmases.</t>
  </si>
  <si>
    <t>De Sevilla en 20 d. místico Lagarto, de 61 t., p. A. Pons, con 1397 fanegas trigo y 50 sacos sémola á D. P. Delmases.</t>
  </si>
  <si>
    <t>1852-07-29</t>
  </si>
  <si>
    <t>berg.</t>
  </si>
  <si>
    <t>A. Prieto</t>
  </si>
  <si>
    <t>con 100 qq. cañamo a D. L. Coca y hermano, 400 de mineral, 200 de laguena y 3000 ladrillos; ). J. Jacas.</t>
  </si>
  <si>
    <t>De Cartagena y Tarragona en 9 d. berg. San Mariano, de 88 t., c. D. A. Prieto, con 100 qq. cañamo a D. L. Coca y hermano, 400 de mineral, 200 de laguena y 3000 ladrillos; ). J. Jacas.</t>
  </si>
  <si>
    <t>Santa Pola, Tarragona</t>
  </si>
  <si>
    <t>con 300 fardos lias á D. J. Maria Serra, 15 cajas cristales á D. P. Bohigas, 1300 qq. mineral à D. J. Jacas, 90 de alpargatas y 50 de trapos viejos à D. B. Solá y Amat</t>
  </si>
  <si>
    <t>De Cartagena, Santa Pola y Tarragona en 22 d. bergantin goleta San Mariano, de 88 t., p. A. Prieto, con 300 fardos lias á D. J. Maria Serra, 15 cajas cristales á D. P. Bohigas, 1300 qq. mineral à D. J. Jacas, 90 de alpargatas y 50 de trapos viejos à D. B. Solá y Amat</t>
  </si>
  <si>
    <t>Mercedita</t>
  </si>
  <si>
    <t>A. Puchol</t>
  </si>
  <si>
    <t>con 2400 fanegas cebada á D. D. Miralles.</t>
  </si>
  <si>
    <t>De Alicante en 5 d. goleta Mercedita, de 79 t., c. D. A. Puchol, con 2400 fanegas cebada á D. D. Miralles.</t>
  </si>
  <si>
    <t>A. Puchól</t>
  </si>
  <si>
    <t>con 186 trozos y 212 almireces de mármol á los señores Daratta hermanos, 29 trozos palo palisandra á D. P. Tintorer, 90 trozos id. 2 cajas merceria y 56 bultos mármol á D. B. Solá y Amot, 15 de drogas y 34 trozos boj à D. J. Vidal y Ribas, 39 de chicaranda à D. B. Fiol, 60 balas cañamo à los señores Gusi hermanos, 120 id. par</t>
  </si>
  <si>
    <t>De Génova en 8 d. goleta Mercedita, de 79 t., c. D. A. Puchól, con 186 trozos y 212 almireces de mármol á los señores Daratta hermanos, 29 trozos palo palisandra á D. P. Tintorer, 90 trozos id. 2 cajas merceria y 56 bultos mármol á D. B. Solá y Amot, 15 de drogas y 34 trozos boj à D. J. Vidal y Ribas, 39 de chicaranda à D. B. Fiol, 60 balas cañamo à los señores Gusi hermanos, 120 id. par</t>
  </si>
  <si>
    <t>1852-06-06</t>
  </si>
  <si>
    <t>Bjorneborg</t>
  </si>
  <si>
    <t>Amaranta</t>
  </si>
  <si>
    <t>. prusiano.</t>
  </si>
  <si>
    <t>A. R. Tott</t>
  </si>
  <si>
    <t>con 632 docenas tablones de pino á la órden.</t>
  </si>
  <si>
    <t>De Bjorneborg y Elseneur en 58 d. bergantin Amaranta, de 223 t. c. A. R. Tott, con 632 docenas tablones de pino á la órden.</t>
  </si>
  <si>
    <t xml:space="preserve">Buenos-Aires </t>
  </si>
  <si>
    <t>Union</t>
  </si>
  <si>
    <t>A. Raig</t>
  </si>
  <si>
    <t>con 2000 rueros vacunos secos à D. R. Maresch y Ros, 189 id. à D. G. Dotras, 3239 id., 270 id. salados, 128 fardos garras de yace, 934 becerrillos nonatos y vacunos de vaca, 10.000 astas de novillo, un fardo plumas de avestrux, 1 de nonstos de vaca à D. S. Soler, y 944 nonatos de id. A D. J. Cascante.</t>
  </si>
  <si>
    <t>De Buenos-Aires en 75 d. polacra Union, de 169 t., c. D. A. Raig, con 2000 rueros vacunos secos à D. R. Maresch y Ros, 189 id. à D. G. Dotras, 3239 id., 270 id. salados, 128 fardos garras de yace, 934 becerrillos nonatos y vacunos de vaca, 10.000 astas de novillo, un fardo plumas de avestrux, 1 de nonstos de vaca à D. S. Soler, y 944 nonatos de id. A D. J. Cascante.</t>
  </si>
  <si>
    <t>Angelita</t>
  </si>
  <si>
    <t>S</t>
  </si>
  <si>
    <t>A. Ramis</t>
  </si>
  <si>
    <t>con 400 arrobas tomates y 8 (de pimientos.</t>
  </si>
  <si>
    <t>De Gandia en 3 d. laud Angelita, de S t., p. A. Ramis, con 400 arrobas tomates y 8 (de pimientos.</t>
  </si>
  <si>
    <t>S. Pascual</t>
  </si>
  <si>
    <t>Blanes</t>
  </si>
  <si>
    <t>A. Roca</t>
  </si>
  <si>
    <t>con, 1300 fs. trigo à D. J. Carsi.</t>
  </si>
  <si>
    <t>De Aguilas en 5 d. laud S. Pascual, de 39 t.. p. A. Roca, con, 1300 fs. trigo à D. J. Carsi.</t>
  </si>
  <si>
    <t>1852-06-20</t>
  </si>
  <si>
    <t xml:space="preserve">Barrians </t>
  </si>
  <si>
    <t>San Agustin</t>
  </si>
  <si>
    <t>A. Rodriguez</t>
  </si>
  <si>
    <t>con 1800 arrobas algarrobas, 20 sacas lana y 2 fanegas cebada à D. F. Carbó.</t>
  </si>
  <si>
    <t>De Barrians en 3 d. laud San Agustin, de 23 t., p. A. Rodriguez, con 1800 arrobas algarrobas, 20 sacas lana y 2 fanegas cebada à D. F. Carbó.</t>
  </si>
  <si>
    <t>Burriana</t>
  </si>
  <si>
    <t>S. Agustiu</t>
  </si>
  <si>
    <t>con 60 millares naraujas.</t>
  </si>
  <si>
    <t xml:space="preserve">
De Burriana y Tarragona en 4 d. laud S. Agustiu, de 25 t., p. A. Rodriguez, con 60 millares naraujas.</t>
  </si>
  <si>
    <t>con 1600 arrobas algerrobas à los señores Olsina y Dauner.</t>
  </si>
  <si>
    <t xml:space="preserve">
De Burriana en 3 d. laud San Agustin, de 25 t., p. A. Rodriguez, con 1600 arrobas algerrobas à los señores Olsina y Dauner.</t>
  </si>
  <si>
    <t>1852-04-20</t>
  </si>
  <si>
    <t>Cádiz, Málaga, Sta. Pola</t>
  </si>
  <si>
    <t>Jóven Ricardo</t>
  </si>
  <si>
    <t>Ribera</t>
  </si>
  <si>
    <t>A. Roig</t>
  </si>
  <si>
    <t>con 1300 fanegas trigo á los Sres. Soler y Esteve.</t>
  </si>
  <si>
    <t>De id., Cádiz, Málaga y Sta. Pola en 42 d. laud Jóven Ricardo, de 48 t., p. A. Roig, con 1300 fanegas trigo á los Sres. Soler y Esteve.</t>
  </si>
  <si>
    <t>1852-10-08</t>
  </si>
  <si>
    <t>18 d.</t>
  </si>
  <si>
    <t>1852-10-07</t>
  </si>
  <si>
    <t xml:space="preserve">Sevilla v Tarragona </t>
  </si>
  <si>
    <t>con 679 fanegas habas y 345 de garbanzos á los Sres. Soler y Esteve. y 20 bultos trapos à los Sres. Romani y Olivella.</t>
  </si>
  <si>
    <t>De Sevilla v Tarragona en 18 d. laud Jóven Ricardo, de 49 t., p. A. Roig, con 679 fanegas habas y 345 de garbanzos á los Sres. Soler y Esteve. y 20 bultos trapos à los Sres. Romani y Olivella.</t>
  </si>
  <si>
    <t>59 d.</t>
  </si>
  <si>
    <t>Móbila</t>
  </si>
  <si>
    <t>Pepita</t>
  </si>
  <si>
    <t>con 661 balas algodon y 2000 duelas a los Sres. Serra y Parladé.—Ha tenido entrada por Sanidad á las cuatro de la tarde.</t>
  </si>
  <si>
    <t>De Móbila y Vigo en 59 d. fragata Pepita, de 252 t., c. D. A. Roig, con 661 balas algodon y 2000 duelas a los Sres. Serra y Parladé.—Ha tenido entrada por Sanidad á las cuatro de la tarde.</t>
  </si>
  <si>
    <t>1852-01-17</t>
  </si>
  <si>
    <t>S. Ginés</t>
  </si>
  <si>
    <t>A. Ronda</t>
  </si>
  <si>
    <t>con 32 barriles cimiento à Don A. Fita y Torrents, 53 id. á D. B. Pons, 513 cajas aceite y 100 de jabon á 1). A. Roberl, drogas, quincalla , crlstaleria , alambre , zinc y otros efectos, consiguado á D. B. Solá y Amal.</t>
  </si>
  <si>
    <t xml:space="preserve">
De Ciotat en 3 d. polacra-goleta S. Ginés, de 88 t., p. A. Ronda, con 32 barriles cimiento à Don A. Fita y Torrents, 53 id. á D. B. Pons, 513 cajas aceite y 100 de jabon á 1). A. Roberl, drogas, quincalla , crlstaleria , alambre , zinc y otros efectos, consiguado á D. B. Solá y Amal.</t>
  </si>
  <si>
    <t>1852-04-29</t>
  </si>
  <si>
    <t>Aguilas, Tarragona</t>
  </si>
  <si>
    <t>polacra-poleta</t>
  </si>
  <si>
    <t>con 194 docenas sombreros de palma y 125 qq. hierro à D. B. Solá y Amat. 198 id. á la órden, 16 berpiles carnazas á D. P. Font, 11 de trapos à D. F. Soler, 7 fardos granada y 2 bultos pieles à D. J.</t>
  </si>
  <si>
    <t xml:space="preserve">
De Málaga, Aguilas y Tarragona en 2 d. polacra-poleta S. Ginés, de 88 t., c. D. A. Ronda, con 194 docenas sombreros de palma y 125 qq. hierro à D. B. Solá y Amat. 198 id. á la órden, 16 berpiles carnazas á D. P. Font, 11 de trapos à D. F. Soler, 7 fardos granada y 2 bultos pieles à D. J.</t>
  </si>
  <si>
    <t>1852-04-07</t>
  </si>
  <si>
    <t>tartana</t>
  </si>
  <si>
    <t>A. Rosselló</t>
  </si>
  <si>
    <t>con 800 qq. mineral à D. J. Jacas y compañía.</t>
  </si>
  <si>
    <t>De Cartagena en 7 d. tartana Cármen, de 54 t., p. A. Rosselló, con 800 qq. mineral à D. J. Jacas y compañía.</t>
  </si>
  <si>
    <t>10 ?</t>
  </si>
  <si>
    <t>Mlaga. Torrevieja</t>
  </si>
  <si>
    <t>San Cavetano</t>
  </si>
  <si>
    <t>A. Saez</t>
  </si>
  <si>
    <t>con 12 J. hierro à D. J. Maria Serra, 178 id. a D. J. Fla, 4 herpiles carnazas y 25 de trapos à los Sres. Serra y l'arladé, 7 de carnazas « D. 1. Amirall y Romans, S fardos bayetas a 1. A. Casanovas y 4 id. à D. J. P. F. Canal.</t>
  </si>
  <si>
    <t>De Mlaga. Torrevieja y Tarragona en 10 laud San Cavetano, de 60 t.. p. A. Saez, con 12 J. hierro à D. J. Maria Serra, 178 id. a D. J. Fla, 4 herpiles carnazas y 25 de trapos à los Sres. Serra y l'arladé, 7 de carnazas « D. 1. Amirall y Romans, S fardos bayetas a 1. A. Casanovas y 4 id. à D. J. P. F. Canal.</t>
  </si>
  <si>
    <t>A. Salva</t>
  </si>
  <si>
    <t>con 132 cerdos á D. J. Gomez.</t>
  </si>
  <si>
    <t>De Alcudia en 3 d. laud Cármen, de 39 t., p. A. Salva, con 132 cerdos á D. J. Gomez.</t>
  </si>
  <si>
    <t>1852-01-07</t>
  </si>
  <si>
    <t>A. Salvá</t>
  </si>
  <si>
    <t>con 333 quintales carbon y 21 de palma.</t>
  </si>
  <si>
    <t>De Alcudia en 2 d. laud Cármen, de 39 t., p. A. Salvá, con 333 quintales carbon y 21 de palma.</t>
  </si>
  <si>
    <t>con 60 cerdos à D. J. Olivé, 400 qq. carbon y 11 de palma.</t>
  </si>
  <si>
    <t>De Alcudia en 3 d. laud Carmen, de 39 t., p. A. Salvá, con 60 cerdos à D. J. Olivé, 400 qq. carbon y 11 de palma.</t>
  </si>
  <si>
    <t>1852-10-17</t>
  </si>
  <si>
    <t>1852-10-13</t>
  </si>
  <si>
    <t>con 120 cerdos .á D.J. Gomez.</t>
  </si>
  <si>
    <t>De Alcudia en 3 d. laud Cármen, de 39 t., p. A. Salvá, con 120 cerdos .á D.J. Gomez.</t>
  </si>
  <si>
    <t>con 113 cerdos á D. J. Gomez y 2 cargas obra de palma.</t>
  </si>
  <si>
    <t>De Alcudia en 2 d. laud Cármen, de 39 t., p. A. Salvá, con 113 cerdos á D. J. Gomez y 2 cargas obra de palma.</t>
  </si>
  <si>
    <t>1852-01-26</t>
  </si>
  <si>
    <t xml:space="preserve">Liorna </t>
  </si>
  <si>
    <t>A. Samoza</t>
  </si>
  <si>
    <t>con 1200 sacos altramuces para Valencia, 8 balas cáñamo para Buen, 1 de paños para el Carril, 29 botas sebo, 13 fardos paja á D. C. Torrens y Miralda, 7 balas cáñamo á D. R. Tomás y C.“, 2 cajas verde á D. G. M. Cañadó, 2 de quina á 1. P. P’alet, 12 cajas mateca de cerdo y 8 cerdos à D. B. Fiol, consignado 4 D. J. Pou.</t>
  </si>
  <si>
    <t>De Liorna en 20 d. bergantin goleta Virgen de Regla, de 87 t., c. D. A. Samoza, con 1200 sacos altramuces para Valencia, 8 balas cáñamo para Buen, 1 de paños para el Carril, 29 botas sebo, 13 fardos paja á D. C. Torrens y Miralda, 7 balas cáñamo á D. R. Tomás y C.“, 2 cajas verde á D. G. M. Cañadó, 2 de quina á 1. P. P’alet, 12 cajas mateca de cerdo y 8 cerdos à D. B. Fiol, consignado 4 D. J. Pou.</t>
  </si>
  <si>
    <t>Artemisa</t>
  </si>
  <si>
    <t>palma</t>
  </si>
  <si>
    <t>A. Sanchez</t>
  </si>
  <si>
    <t>con 118 bultos drogas à D. J. Vidal y Ribas, 20 balas algodon á D. R. Comas y Salitre, 331 sacos cimiento de lino, y 5 barriles drogas á los señores Achon, Cros y compañía, quincalla, drogas, maquinaria. relojeria y otros efectos, consignado à D. B. Solá y Amat.—la tenido entrada por Sanidad á las cinco y media de la tarde.</t>
  </si>
  <si>
    <t xml:space="preserve">De Ciotat en 5 d. goleta Artemisa, de 86 t., c. D. A. Sanchez, con 118 bultos drogas à D. J. Vidal y Ribas, 20 balas algodon á D. R. Comas y Salitre, 331 sacos cimiento de lino, y 5 barriles drogas á los señores Achon, Cros y compañía, quincalla, drogas, maquinaria. relojeria y otros efectos, consignado à D. B. Solá y Amat.—la tenido entrada por Sanidad á las cinco y media de la tarde. </t>
  </si>
  <si>
    <t>1852-03-06</t>
  </si>
  <si>
    <t>Gorrucha</t>
  </si>
  <si>
    <t>con 1300 qq. plomo paro Marsella.</t>
  </si>
  <si>
    <t>De Gorrucha y Alicante en 21 d. goleta Artemisa, de 86 t., c. D. A. Sanchez, con 1300 qq. plomo paro Marsella.</t>
  </si>
  <si>
    <t>Diana</t>
  </si>
  <si>
    <t>A. Sanjuan</t>
  </si>
  <si>
    <t>con 333 balas algodon a los Sres. Serra y Parladé y 254 id. à los Sres. Guille hermanos.</t>
  </si>
  <si>
    <t>De Nueva-Orleans en 56 d. corbeta Diana, de 281 t., c. D. A. Sanjuan, con 333 balas algodon a los Sres. Serra y Parladé y 254 id. à los Sres. Guille hermanos.</t>
  </si>
  <si>
    <t xml:space="preserve">Torrevieja </t>
  </si>
  <si>
    <t>Concepcion</t>
  </si>
  <si>
    <t>A. Schapaprieta</t>
  </si>
  <si>
    <t>con 1150 fanegas cebada à D. J. Carsi.</t>
  </si>
  <si>
    <t>De Torrevieja en 6 d. laud Concepcion, de 30 t., p. A. Schapaprieta, con 1150 fanegas cebada à D. J. Carsi.</t>
  </si>
  <si>
    <t>1852-03-14</t>
  </si>
  <si>
    <t>1852-03-13</t>
  </si>
  <si>
    <t xml:space="preserve">Cette </t>
  </si>
  <si>
    <t>A. Segui</t>
  </si>
  <si>
    <t>con 800 quintales asfalto á D. J. Salvador,</t>
  </si>
  <si>
    <t xml:space="preserve">
De Cette en 1 d. laud Amalia, de 42 t., p. A. Segui, con 800 quintales asfalto á D. J. Salvador,</t>
  </si>
  <si>
    <t>1852-08-14</t>
  </si>
  <si>
    <t>Torrevieja.
Tarragona</t>
  </si>
  <si>
    <t>Rosas</t>
  </si>
  <si>
    <t>A. Sehap</t>
  </si>
  <si>
    <t>prietra, con 1000 fanegas cebada al patron.</t>
  </si>
  <si>
    <t xml:space="preserve">
De Torrevieja.
Tarragona y Rosas en 13 d. laud Concepcion, de 30 t., p. A. Sehapa
prietra, con 1000 fanegas cebada al patron.</t>
  </si>
  <si>
    <t>1852-11-20</t>
  </si>
  <si>
    <t>79 d.</t>
  </si>
  <si>
    <t>1852-11-19</t>
  </si>
  <si>
    <t>Nueva-Orleans</t>
  </si>
  <si>
    <t>Primera</t>
  </si>
  <si>
    <t>A. Si</t>
  </si>
  <si>
    <t>ges. con 1448 balas algodon y 4800 duelas à D. B. Solà y Amat.</t>
  </si>
  <si>
    <t>De Nueva-Orleans y Vigo en 79 d. fragata Primera de Cataluña, de 428 t., c. D. A. Sit
ges. con 1448 balas algodon y 4800 duelas à D. B. Solà y Amat.</t>
  </si>
  <si>
    <t>88 d.</t>
  </si>
  <si>
    <t>Puerto-Rico</t>
  </si>
  <si>
    <t>Cadiz, Alicante</t>
  </si>
  <si>
    <t>Matilde</t>
  </si>
  <si>
    <t>A. Singala</t>
  </si>
  <si>
    <t>, con 301  sacos cacao, 40 barriles y 147 bocoyes café, 19 de azdcar, 22 tablas algarrobo y 1007 cueros à D. P. Tintorer.</t>
  </si>
  <si>
    <t>De Puerto-Rico, Cadiz y Alicante en 88 d. fragata Matilde, de 159 t., c. D. A. Singala , con 301  sacos cacao, 40 barriles y 147 bocoyes café, 19 de azdcar, 22 tablas algarrobo y 1007 cueros à D. P. Tintorer.</t>
  </si>
  <si>
    <t>Calpe</t>
  </si>
  <si>
    <t>Javea</t>
  </si>
  <si>
    <t>Loreto</t>
  </si>
  <si>
    <t>A. Sirera</t>
  </si>
  <si>
    <t>con 1200 arrobas algarrobas v 67 qq. pasas á D. J. Gili.</t>
  </si>
  <si>
    <t>De Calpe y Javea en 4 d. laud Loreto, de 12 t., p. A. Sirera, con 1200 arrobas algarrobas v 67 qq. pasas á D. J. Gili.</t>
  </si>
  <si>
    <t>1852-11-03</t>
  </si>
  <si>
    <t xml:space="preserve">F. Nuño.
De Alicante v Javea </t>
  </si>
  <si>
    <t>Lorelo</t>
  </si>
  <si>
    <t>con 400 fanegas trigo, y 120 gq. higos à D. R. Gili.</t>
  </si>
  <si>
    <t>F. Nuño.
De Alicante v Javea en 12 d. laud Lorelo, de 12 t., p. A. Sirera, con 400 fanegas trigo, y 120 gq. higos à D. R. Gili.</t>
  </si>
  <si>
    <t xml:space="preserve">Jabea </t>
  </si>
  <si>
    <t>con 1800 arrobas algarrobas à la örden.</t>
  </si>
  <si>
    <t>De Jabea en 5 d. laud Loreto, de 12 t., p. A. Sirera, con 1800 arrobas algarrobas à la örden.</t>
  </si>
  <si>
    <t>52 d.</t>
  </si>
  <si>
    <t>frogata</t>
  </si>
  <si>
    <t>A. Sitges</t>
  </si>
  <si>
    <t>con 1489 balas algodon á D. J. Torrens.</t>
  </si>
  <si>
    <t>De id. en 52 d. frogata Primera de Cataluñe, de 428 t., c. D. A. Sitges, con 1489 balas algodon á D. J. Torrens.</t>
  </si>
  <si>
    <t>Panchito</t>
  </si>
  <si>
    <t>A. Tallada</t>
  </si>
  <si>
    <t>con 538 balas algodon á D. J. Taulina.—Ila tenido entrada á las tres y media de la tarde.</t>
  </si>
  <si>
    <t>De Charleston y Mahon en 44 d. bergantin Panchito, de 220 t., c. D. A. Tallada, con 538 balas algodon á D. J. Taulina.—Ila tenido entrada á las tres y media de la tarde.</t>
  </si>
  <si>
    <t>A. Torrens</t>
  </si>
  <si>
    <t>con 30 millares naranjes.</t>
  </si>
  <si>
    <t>De Burriana en 3 d. laud Angeles, de 9 t., p. A. Torrens, con 30 millares naranjes.</t>
  </si>
  <si>
    <t>1852-10-04</t>
  </si>
  <si>
    <t>1852-10-03</t>
  </si>
  <si>
    <t>Bella Antonia</t>
  </si>
  <si>
    <t>Marin</t>
  </si>
  <si>
    <t>A. Torrentegui</t>
  </si>
  <si>
    <t>con hilaza, laneria, sederia, algodoneria, quincalla, drogas, acido, maquinaria, quesos y otros efectos.Ha tenido entrada à las cinco v cuarto de la tarde.</t>
  </si>
  <si>
    <t>De Liverpool en 19 d. corbeta Bella Antonia, de 402 t, c. D. A. Torrentegui, con hilaza, laneria, sederia, algodoneria, quincalla, drogas, acido, maquinaria, quesos y otros efectos.Ha tenido entrada à las cinco v cuarto de la tarde.</t>
  </si>
  <si>
    <t>1852-06-09</t>
  </si>
  <si>
    <t>A. Torres</t>
  </si>
  <si>
    <t>con 250 a. tomates.</t>
  </si>
  <si>
    <t>De Gandia en 2 d. laud Angeles, de 20 t., p. A. Torres, con 250 a. tomates.</t>
  </si>
  <si>
    <t>1852-07-30</t>
  </si>
  <si>
    <t>con 250 docenas melones.</t>
  </si>
  <si>
    <t xml:space="preserve">
De Valencia en 4 d. laud Angeles, de 20 t., p. A. Torres, con 250 docenas melones.</t>
  </si>
  <si>
    <t>A. Triay</t>
  </si>
  <si>
    <t>con 400 fs. trigo y 10 qq. trapos á D. J. Sagás.</t>
  </si>
  <si>
    <t>De Ciudadela en 2 d. balandra Fortuna, de 37 t., c. D. A. Triay, con 400 fs. trigo y 10 qq. trapos á D. J. Sagás.</t>
  </si>
  <si>
    <t>1852-04-06</t>
  </si>
  <si>
    <t>con 320 cabezas de ganado la</t>
  </si>
  <si>
    <t>De Ciudadela en 2 d. balandra Fortuna, de 39 t., c. D. A. Triay, con 320 cabezas de ganado la</t>
  </si>
  <si>
    <t>con 53 carneros, 9 cabezas ga nado vacuno, 90 gq. queso, y 300 cuarteras cebada al capitan.</t>
  </si>
  <si>
    <t>De Ciudadela en 2 d. balandra Fortuna, de 39 t., c. D. A. Triay, con 53 carneros, 9 cabezas ga nado vacuno, 90 gq. queso, y 300 cuarteras cebada al capitan.</t>
  </si>
  <si>
    <t>1852-05-27</t>
  </si>
  <si>
    <t>con 410 carneros y 5 qq. trapos à la órden.</t>
  </si>
  <si>
    <t>De Ciudadela en 1 d. balandra Fortuna, de 39 t., c. D. A. Triay, con 410 carneros y 5 qq. trapos à la órden.</t>
  </si>
  <si>
    <t>con 28 bueyes, 97 carneros y 180 gq. lana á D. J. Sagás.</t>
  </si>
  <si>
    <t>De Ciudadela en 1 d. balandra Fortuna, de 39 t., c. D. A. Triay, con 28 bueyes, 97 carneros y 180 gq. lana á D. J. Sagás.</t>
  </si>
  <si>
    <t>1852-07-04</t>
  </si>
  <si>
    <t>con 42 cabezas ganado vacuno 13 qq. lana á la órden.</t>
  </si>
  <si>
    <t>De Ciudadela en 2 d. balandra Fortuna, de 39 t., c. D. A. Triay, con 42 cabezas ganado vacuno 13 qq. lana á la órden.</t>
  </si>
  <si>
    <t>26 horas</t>
  </si>
  <si>
    <t>con 4 bueyes, 77 fanegas habas y 7 qq. trapos á D. J. Sagás.</t>
  </si>
  <si>
    <t xml:space="preserve">
De Ciudadela en 26 horas balandra Fortuna, de 39 t., c. D. A. Triay, con 4 bueyes, 77 fanegas habas y 7 qq. trapos á D. J. Sagás.</t>
  </si>
  <si>
    <t>1852-12-14</t>
  </si>
  <si>
    <t>Balandra</t>
  </si>
  <si>
    <t>CUBA</t>
  </si>
  <si>
    <t>con 8 qq. trapos, 9 de corteza de granada, 20 a. quesos y 270 pavos à la órden.</t>
  </si>
  <si>
    <t>De Ciudadela en 1 d. Balandra Fortuna, de 39 t., c. D. A. Triay, con 8 qq. trapos, 9 de corteza de granada, 20 a. quesos y 270 pavos à la órden.</t>
  </si>
  <si>
    <t>Bouc</t>
  </si>
  <si>
    <t>bateo</t>
  </si>
  <si>
    <t>Marie Honorine</t>
  </si>
  <si>
    <t>francesa.</t>
  </si>
  <si>
    <t>A. V. Hermieu</t>
  </si>
  <si>
    <t>con 51 toneladas carbon de piedra à D. J. Gil.—Ha tenido entrada á las siete y media de la mañana.</t>
  </si>
  <si>
    <t>De Marsella y Bouc en 15 d. bateo Marie Honorine, de 58 t., c. A. V. Hermieu, con 51 toneladas carbon de piedra à D. J. Gil.—Ha tenido entrada á las siete y media de la mañana.</t>
  </si>
  <si>
    <t>1852-12-04</t>
  </si>
  <si>
    <t>A. Valls</t>
  </si>
  <si>
    <t>con 110 cerdos à D. J. Gomez, 10 qq. trapos, 17 cajas aceite de almendra y 6 qq. cera à D. J. Casadesus.</t>
  </si>
  <si>
    <t>De Palma en 4 d. laud Juanito, de 43 t., p. A. Valls, con 110 cerdos à D. J. Gomez, 10 qq. trapos, 17 cajas aceite de almendra y 6 qq. cera à D. J. Casadesus.</t>
  </si>
  <si>
    <t xml:space="preserve">Almeria </t>
  </si>
  <si>
    <t>A. Velazquez</t>
  </si>
  <si>
    <t>con 1200 fanegas cebada v 1000 de maiz à D. D. Miralles.</t>
  </si>
  <si>
    <t>De Almeria en 8 d. mistico Dolores, de 53 t., p. A. Velazquez, con 1200 fanegas cebada v 1000 de maiz à D. D. Miralles.</t>
  </si>
  <si>
    <t>jabeque</t>
  </si>
  <si>
    <t>A. Vicens</t>
  </si>
  <si>
    <t>con 500 q7. carbon, 23 5 de leña y 5 fardos terliz.</t>
  </si>
  <si>
    <t xml:space="preserve">De Soller en 2 d. jabeque Concepcion, de 19 t., p. A. Vicens, con 500 q7. carbon, 23 5 de leña y 5 fardos terliz. </t>
  </si>
  <si>
    <t>con 700 qq. leña, 150 de carbon y 4 bultos terliz.</t>
  </si>
  <si>
    <t>De Soller en 1 d. laud San José, de 38 t., p. A. Vicens, con 700 qq. leña, 150 de carbon y 4 bultos terliz.</t>
  </si>
  <si>
    <t>javeque</t>
  </si>
  <si>
    <t>y 6 fardos terliz.</t>
  </si>
  <si>
    <t>De Soller en 3 d. javeque Concepcion, de 49 t., p. A. Vicens carbon y 6 fardos terliz.</t>
  </si>
  <si>
    <t>1852-12-03</t>
  </si>
  <si>
    <t>Pompilio</t>
  </si>
  <si>
    <t>A. Vidal</t>
  </si>
  <si>
    <t>, con 200 sacos cacao v 20 de pimienta á D. M. Flaquer é hijo, 40 de cacao y 12 cajas canela à D. C. Botet, 25 fardes trapos à D. F. Soler, 50 sacos sémola à D. G. Dotres, 120 fanegas habas à la órden v 6 frascos azogue à D. T. Sala.</t>
  </si>
  <si>
    <t>De Cádiz y Tarragona en 13 d. goleta Pompilio, de 60 t., c. D. A. Vidal , con 200 sacos cacao v 20 de pimienta á D. M. Flaquer é hijo, 40 de cacao y 12 cajas canela à D. C. Botet, 25 fardes trapos à D. F. Soler, 50 sacos sémola à D. G. Dotres, 120 fanegas habas à la órden v 6 frascos azogue à D. T. Sala.</t>
  </si>
  <si>
    <t>con 170 sacos alpiste y 10 fardos garras à los Sres. Serra y Parladé, 36 sacos cacao á los Sres. Ribas y Cantallops, 47 seras trapos à los Sres. Telascopio y Romani, 9 gq. astas á D. J. Oliva, y 540 fanegas trigo para Palamós.</t>
  </si>
  <si>
    <t>De Cádiz y Alicante en 15 d. goleta Pompilio, de 63 t., c. D. A. Vidal, con 170 sacos alpiste y 10 fardos garras à los Sres. Serra y Parladé, 36 sacos cacao á los Sres. Ribas y Cantallops, 47 seras trapos à los Sres. Telascopio y Romani, 9 gq. astas á D. J. Oliva, y 540 fanegas trigo para Palamós.</t>
  </si>
  <si>
    <t xml:space="preserve">Gaudis </t>
  </si>
  <si>
    <t>A. Villagrasa</t>
  </si>
  <si>
    <t>con 300 a. tomates.</t>
  </si>
  <si>
    <t>De Gaudis en 3 d. laud Trinidad, de 11 t., p. A. Villagrasa, con 300 a. tomates.</t>
  </si>
  <si>
    <t>1852-07-21</t>
  </si>
  <si>
    <t>Nuño</t>
  </si>
  <si>
    <t>con 500 docenas melones.</t>
  </si>
  <si>
    <t>De Valencia en 2 d. laud Trinidad, de 11 t., p. A. Villagrasa, con 500 docenas melones.</t>
  </si>
  <si>
    <t>A. Villarasa</t>
  </si>
  <si>
    <t>con 350 docenas melones.</t>
  </si>
  <si>
    <t>De id. en 8 d. laud Trinidad, de 11 t., p. A. Villarasa, con 350 docenas melones.</t>
  </si>
  <si>
    <t>Valeucia, Tarragona</t>
  </si>
  <si>
    <t>A. Yaque</t>
  </si>
  <si>
    <t>con 227 cojitas higos y 42 cascos sardina á los Sras. Romeu, Tomés y compañia, y 21 id. á D. 1. Moreu.</t>
  </si>
  <si>
    <t>De Isla Cristina, Valeucia y Tarragona en 18 d. land Trinidad, de 33 t., p. A. Yaque, con 227 cojitas higos y 42 cascos sardina á los Sras. Romeu, Tomés y compañia, y 21 id. á D. 1. Moreu.</t>
  </si>
  <si>
    <t>Malaga</t>
  </si>
  <si>
    <t>pplacra-goleta</t>
  </si>
  <si>
    <t>Luz</t>
  </si>
  <si>
    <t>A. Zaragoza</t>
  </si>
  <si>
    <t>con 318 quintales hierro à D. P. Agustin, 570 id. á D. B. Solá y Amat, 193 id. á la órden, 116 id. á D. J. Rubies, 25 id. à D. F. J. Bofarull, § de cobre à D. C. Troyano, 97 barriles alquitran à los senores Salazar y Torrens, 413 arrobas cáñamo à D. B. Fiol, 28 fardos trapos à D. F. Calvet, 37 sacas lana à D. J.</t>
  </si>
  <si>
    <t>De Malaga y Tarragona en 22 d. pplacra-goleta Luz, de 106 l., c. D. A. Zaragoza, con 318 quintales hierro à D. P. Agustin, 570 id. á D. B. Solá y Amat, 193 id. á la órden, 116 id. á D. J. Rubies, 25 id. à D. F. J. Bofarull, § de cobre à D. C. Troyano, 97 barriles alquitran à los senores Salazar y Torrens, 413 arrobas cáñamo à D. B. Fiol, 28 fardos trapos à D. F. Calvet, 37 sacas lana à D. J.</t>
  </si>
  <si>
    <t>1852-02-22</t>
  </si>
  <si>
    <t>galeas</t>
  </si>
  <si>
    <t>Marfa</t>
  </si>
  <si>
    <t>holandess.</t>
  </si>
  <si>
    <t>A. Zeilinga</t>
  </si>
  <si>
    <t>con 144 toneledas carbon de piedra á D. J.</t>
  </si>
  <si>
    <t>De id. en 55 d. galeas Marfa, de 63 t., c. A. Zeilinga, con 144 toneledas carbon de piedra á D. J.</t>
  </si>
  <si>
    <t>1852-11-05</t>
  </si>
  <si>
    <t>Almeria, Valencia, Tarragona</t>
  </si>
  <si>
    <t>españolus.</t>
  </si>
  <si>
    <t>A.
Mateo</t>
  </si>
  <si>
    <t>con 36 cascos sardina à D. C. Casañas y Batlle y 356 cajas higos à D. J. Serra y Totosaus.</t>
  </si>
  <si>
    <t>De Isla Cristina, Almeria, Valencia y Tarragona en 11 d. laud S. Juan, de 40 t., p. A.
Mateo, con 36 cascos sardina à D. C. Casañas y Batlle y 356 cajas higos à D. J. Serra y Totosaus.</t>
  </si>
  <si>
    <t>Al Galiana</t>
  </si>
  <si>
    <t>con 368 cahices cebada y 40 qq. esparteria á los señores Soler y Esteve.</t>
  </si>
  <si>
    <t xml:space="preserve">De Alicante en 3 d. polacra-goleta Cármen, de 43 t., c. D. Al Galiana, con 368 cahices cebada y 40 qq. esparteria á los señores Soler y Esteve. </t>
  </si>
  <si>
    <t>1852-06-25</t>
  </si>
  <si>
    <t>1852-05-22</t>
  </si>
  <si>
    <t>33 d.</t>
  </si>
  <si>
    <t>Port Ercole, Villafranca, Marsella</t>
  </si>
  <si>
    <t>pol.</t>
  </si>
  <si>
    <t>Stella</t>
  </si>
  <si>
    <t>napolitana.</t>
  </si>
  <si>
    <t>Alejio Mazzella</t>
  </si>
  <si>
    <t>con 1150 somes carbon à D. M. Magro.</t>
  </si>
  <si>
    <t>De Civitavecchia, Port Ercole, Villafranca y Marsella en 33 d. pol. Stella, de 181 t., c. Alejio Mazzella, con 1150 somes carbon à D. M. Magro.</t>
  </si>
  <si>
    <t>1851-11-25</t>
  </si>
  <si>
    <t>Mahon, Valencia</t>
  </si>
  <si>
    <t>Habanero</t>
  </si>
  <si>
    <t>Alsina</t>
  </si>
  <si>
    <t>con 100 qq. campeche à D. J. M. Serra, y lastre.</t>
  </si>
  <si>
    <t>De la Habana, Mahon y Valencia en 68 d. bergantin Habanero, de 231 t., c. D. Alsina, con 100 qq. campeche à D. J. M. Serra, y lastre.</t>
  </si>
  <si>
    <t>1852-03-27</t>
  </si>
  <si>
    <t>Civitavechia</t>
  </si>
  <si>
    <t>torre Montalto</t>
  </si>
  <si>
    <t>S. Luigi</t>
  </si>
  <si>
    <t>toscano.</t>
  </si>
  <si>
    <t>Ambrosio Carradino</t>
  </si>
  <si>
    <t>con 700 somes carbon à D. J. Sagás.</t>
  </si>
  <si>
    <t>De id. y torre Montalto en 16 d. polacra S. Luigi, de 103 t., c. Ambrosio Carradino, con 700 somes carbon à D. J. Sagás.</t>
  </si>
  <si>
    <t>Emilie</t>
  </si>
  <si>
    <t>André Sabatier</t>
  </si>
  <si>
    <t>con 30 millares duclas á D. D. Miralles, 29 cajas piedras litográficas á D. M. Basquin y 1 de historia natural à D. F. Feliu.— Ila tenido entrada por Sanidad à las nueve y media de la manana.</t>
  </si>
  <si>
    <t>De Cette en 3 d. bergantin-goleta Emilie et Reine, de 79 t., c. André Sabatier, con 30 millares duclas á D. D. Miralles, 29 cajas piedras litográficas á D. M. Basquin y 1 de historia natural à D. F. Feliu.— Ila tenido entrada por Sanidad à las nueve y media de la manana.</t>
  </si>
  <si>
    <t>1852-11-15</t>
  </si>
  <si>
    <t xml:space="preserve">Colensar </t>
  </si>
  <si>
    <t>Clarisa</t>
  </si>
  <si>
    <t>americana.</t>
  </si>
  <si>
    <t>Anmiel</t>
  </si>
  <si>
    <t>con 90 piezas vigas y 67,251 piés tablones, á la órden.—Ha dado declaracion á las tres y media de la tarde.</t>
  </si>
  <si>
    <t>De Colensar en 68 d. corbeta Clarisa, de 251 t., c. Anmiel, con 90 piezas vigas y 67,251 piés tablones, á la órden.—Ha dado declaracion á las tres y media de la tarde.</t>
  </si>
  <si>
    <t xml:space="preserve">Oporto </t>
  </si>
  <si>
    <t>portuguesa.</t>
  </si>
  <si>
    <t>Antonio dos Santos Machado</t>
  </si>
  <si>
    <t>con 1021 arrobas carnazas à D. P. Bohigas.</t>
  </si>
  <si>
    <t>De Oporto en 14 d. pailebot S. Antonio, de 72 t., c. Antonio dos Santos Machado, con 1021 arrobas carnazas à D. P. Bohigas.</t>
  </si>
  <si>
    <t>Ribadesella, Villanueva</t>
  </si>
  <si>
    <t>Junquera</t>
  </si>
  <si>
    <t>Antonio Lopez Vaamonde</t>
  </si>
  <si>
    <t>con 485 sacos harina à D. J. M. Serra.</t>
  </si>
  <si>
    <t>De Santander, Ribadesella y Villanueva en 56 d. bergantin-goleta Junquera, de 96 t., c. D. Antonio Lopez Vaamonde, con 485 sacos harina à D. J. M. Serra.</t>
  </si>
  <si>
    <t>Nueva Casimiro</t>
  </si>
  <si>
    <t>Antonio Mataró</t>
  </si>
  <si>
    <t>en lostre, consignada à la señora viuda Mataró é hijos.</t>
  </si>
  <si>
    <t xml:space="preserve">
De Marsella en 2 d. corbeta Nueva Casimiro, de 255 1., c. D. Antonio Mataró, en lostre, consignada à la señora viuda Mataró é hijos.</t>
  </si>
  <si>
    <t>1 d.,</t>
  </si>
  <si>
    <t>Antonio Triay</t>
  </si>
  <si>
    <t>con pescado fresco y lastre.</t>
  </si>
  <si>
    <t>De Ciudadela en 1 d., balandra Fortuna, de 39 t., c. D. Antonio Triay, con pescado fresco y lastre.</t>
  </si>
  <si>
    <t>B. Aguilo</t>
  </si>
  <si>
    <t>con 240 fanegas trigo, 18 cajas aceite de almendras, 67 fardos lana, 70 qq. trapos, 8 sacos almendron y 5 de goma á don J. Fontanillas y 250 qq. leña.</t>
  </si>
  <si>
    <t>De Palma en 3 d. laud Juanito, de 33 t., c. D. B. Aguilo, con 240 fanegas trigo, 18 cajas aceite de almendras, 67 fardos lana, 70 qq. trapos, 8 sacos almendron y 5 de goma á don J. Fontanillas y 250 qq. leña.</t>
  </si>
  <si>
    <t>1852-01-19</t>
  </si>
  <si>
    <t>1852-01-18</t>
  </si>
  <si>
    <t>B. Aguiló</t>
  </si>
  <si>
    <t>con 627 fanegas trigo, 20 balas algodon y 45 sacos almendra á D. J. Fontanillas, 31 cerdos à D. J. Gomez, y 240 qq. algarrobas à D. J. Casadesús.</t>
  </si>
  <si>
    <t>De Palma en 3 d. laud Juanito, de 43 t., c. D. B. Aguiló, con 627 fanegas trigo, 20 balas algodon y 45 sacos almendra á D. J. Fontanillas, 31 cerdos à D. J. Gomez, y 240 qq. algarrobas à D. J. Casadesús.</t>
  </si>
  <si>
    <t>1852-10-09</t>
  </si>
  <si>
    <t>con 200 fanegas trigo y 31 de guijas á D. J. Fontanillas, 72 cerdos á D. J. Gomez. 72 gq. trapos, 45 sacos almendras, 2 fardos mantas, 400 ristras ajos y 250 de leña á D. J. Casadesus.</t>
  </si>
  <si>
    <t>De id. en 3 d. laud Juanita, de 43 t., c. D. B. Aguiló, con 200 fanegas trigo y 31 de guijas á D. J. Fontanillas, 72 cerdos á D. J. Gomez. 72 gq. trapos, 45 sacos almendras, 2 fardos mantas, 400 ristras ajos y 250 de leña á D. J. Casadesus.</t>
  </si>
  <si>
    <t>con 60 cerdos à D. J. Gomez, 53 fanegas habichuclas y 50 sacas almendra à D. J. Casadesus, 227 fanegas cebada, 50 qq. trapos, 10 cajas azúcar y 200 qq. leña à D. J. Fontanillas.</t>
  </si>
  <si>
    <t>De Palma en 1 d. laud Juanita, de 43 t., c. D. B. Aguiló, con 60 cerdos à D. J. Gomez, 53 fanegas habichuclas y 50 sacas almendra à D. J. Casadesus, 227 fanegas cebada, 50 qq. trapos, 10 cajas azúcar y 200 qq. leña à D. J. Fontanillas.</t>
  </si>
  <si>
    <t>Leonor</t>
  </si>
  <si>
    <t>B. Arenas</t>
  </si>
  <si>
    <t>con 21 cajones cigarros y 325 cahices cebada á D. J. Fontanillas, 100 de trigo á los señores Castelló y compañía, 20 qq. espartería áD. J. Coll y 10 sacos ceniza á D. P. Moret.</t>
  </si>
  <si>
    <t>De Alicante y Valencia en 8 d. goleta Leonor, de 52 t., c. D. B. Arenas, con 21 cajones cigarros y 325 cahices cebada á D. J. Fontanillas, 100 de trigo á los señores Castelló y compañía, 20 qq. espartería áD. J. Coll y 10 sacos ceniza á D. P. Moret.</t>
  </si>
  <si>
    <t>con 240 cahices cebada á los señores Soler y Esteve, 180 qq. higos á los señores Castelló v compañig, 30 de esparteria á D. J. Coll, 10 balas cominos a los señores Aracil y compañia, y 6 cajones cigarros à D. J. Fontanillas.</t>
  </si>
  <si>
    <t>De Alicante y Tarragona en 8 d. goleta Leonor, de 52 t., c. D. B. Arenas, con 240 cahices cebada á los señores Soler y Esteve, 180 qq. higos á los señores Castelló v compañig, 30 de esparteria á D. J. Coll, 10 balas cominos a los señores Aracil y compañia, y 6 cajones cigarros à D. J. Fontanillas.</t>
  </si>
  <si>
    <t>RETORNOS</t>
  </si>
  <si>
    <t>con 650 fanegas trigo á los Sres. Castelló y C.', 366 de cebada à D. F. Alsina y Torres, 15 fardos paños à . J. Pascual y Bosch, 28 sacos anis á D. B. Solá y Amat, 45 qq. esparteria à D. J. Coll, 2 halas papel à 1. T. Bosqué y 1 à D. R. Passarell.</t>
  </si>
  <si>
    <t>De Alicante y Tarragona en 7 d. pailevot Leonor, de 52 t., c. B. Arenas, con 650 fanegas trigo á los Sres. Castelló y C.', 366 de cebada à D. F. Alsina y Torres, 15 fardos paños à . J. Pascual y Bosch, 28 sacos anis á D. B. Solá y Amat, 45 qq. esparteria à D. J. Coll, 2 halas papel à 1. T. Bosqué y 1 à D. R. Passarell.</t>
  </si>
  <si>
    <t>Primero</t>
  </si>
  <si>
    <t>con 166 cajones tabaco á D. J. Fontapillas, 49 cahices trigo, 35 sacos pimiento y 5 balas anis á los Sres. Soler v Estébe, 2 fardos pieles á D. B. Solá y Amat, 2 id. á D. A. Camprubí y Ribas y 49 betas esparto á D. J. Coll.</t>
  </si>
  <si>
    <t>De Alicante y Tarragona en 12 d. pailebot Primero del Campo, de 61 t., c. D. B. Arenas, con 166 cajones tabaco á D. J. Fontapillas, 49 cahices trigo, 35 sacos pimiento y 5 balas anis á los Sres. Soler v Estébe, 2 fardos pieles á D. B. Solá y Amat, 2 id. á D. A. Camprubí y Ribas y 49 betas esparto á D. J. Coll.</t>
  </si>
  <si>
    <t>1852-05-03</t>
  </si>
  <si>
    <t>Alicante v Villajo</t>
  </si>
  <si>
    <t>osa</t>
  </si>
  <si>
    <t>B. Arenes</t>
  </si>
  <si>
    <t>con 853 cajones cigarros á D. J. Fontanillas, 130 cahices trigo á los señores Castelló y compañia, 121 qq. espartería á D. M. Gil y 45 id. á D. J. Coll.</t>
  </si>
  <si>
    <t>De Alicante v Villajoyosa en 7 d. goleta Leonor, de 52 t., c. D. B. Arenes ; con 853 cajones cigarros á D. J. Fontanillas, 130 cahices trigo á los señores Castelló y compañia, 121 qq. espartería á D. M. Gil y 45 id. á D. J. Coll.</t>
  </si>
  <si>
    <t>Cacique</t>
  </si>
  <si>
    <t>B. Austrich</t>
  </si>
  <si>
    <t>con 1670 cueros, 332 cajas azúcar, 8 fardos becerros y 8 de gorras de cueru à D. J. Cascante, 30 cajas azúcar y 2000 ostas de buey à los Sres. Font y Riudor, y 95 bultos cera à D. F. Noriega.</t>
  </si>
  <si>
    <t>De la Habana en 45 d. bergantin Cacique, de 160 t., c. D. B. Austrich, con 1670 cueros, 332 cajas azúcar, 8 fardos becerros y 8 de gorras de cueru à D. J. Cascante, 30 cajas azúcar y 2000 ostas de buey à los Sres. Font y Riudor, y 95 bultos cera à D. F. Noriega.</t>
  </si>
  <si>
    <t>1852-03-18</t>
  </si>
  <si>
    <t>Céfiro</t>
  </si>
  <si>
    <t>B. Ballester</t>
  </si>
  <si>
    <t>con 128 sacos arroz à don S. Miracle, y 27 balas algodon á D. P. Bohigas. De Santander y Málaga en 32 d. pailebot S. Nicolás, de 90 t., piloto D. J. Zaragoza, con 903 sacos harina à D. J. María Serra.</t>
  </si>
  <si>
    <t>De Valencia y Tarragona en 6 d. laud Céfiro, de 38 t., p. B. Ballester, con 128 sacos arroz à don S. Miracle, y 27 balas algodon á D. P. Bohigas. De Santander y Málaga en 32 d. pailebot S. Nicolás, de 90 t., piloto D. J. Zaragoza, con 903 sacos harina à D. J. María Serra.</t>
  </si>
  <si>
    <t>Triunfante</t>
  </si>
  <si>
    <t>B. Basquer</t>
  </si>
  <si>
    <t>con 1200 arrobas algarrobas à D. R. Gil.</t>
  </si>
  <si>
    <t>De Jabea en 4 d. laud Triunfante, de 15 t., p. B. Basquer, con 1200 arrobas algarrobas à D. R. Gil.</t>
  </si>
  <si>
    <t>34 d.,</t>
  </si>
  <si>
    <t xml:space="preserve">Isafiord </t>
  </si>
  <si>
    <t>Emanuel</t>
  </si>
  <si>
    <t>Danés.</t>
  </si>
  <si>
    <t>B. Bertelsen</t>
  </si>
  <si>
    <t>con 800 chipons bacalao 1 de tripas de id. y 25 de pezpalo á los Sres. Ortembach y C.“—Ha tenido entrada por Sanidad á las dicz y media de la mañana.</t>
  </si>
  <si>
    <t>De Isafiord en 34 d., goleta Emanuel, de 96 t., c. B. Bertelsen, con 800 chipons bacalao 1 de tripas de id. y 25 de pezpalo á los Sres. Ortembach y C.“—Ha tenido entrada por Sanidad á las dicz y media de la mañana.</t>
  </si>
  <si>
    <t>B. Boartij</t>
  </si>
  <si>
    <t>con 200 docenas melones.</t>
  </si>
  <si>
    <t>De id. en 2 d. laud Angeles, de 20 t., p. B. Boartij, con 200 docenas melones.</t>
  </si>
  <si>
    <t>1852-09-13</t>
  </si>
  <si>
    <t>B. Boarty</t>
  </si>
  <si>
    <t>De Valencia en 4 d. laud Angeles, de 20 t., p. B. Boarty, con 200 docenas melones.</t>
  </si>
  <si>
    <t>1851-12-28</t>
  </si>
  <si>
    <t>Denia, Vinaroz</t>
  </si>
  <si>
    <t>Cármon</t>
  </si>
  <si>
    <t>B. Borrás</t>
  </si>
  <si>
    <t>con 490 fa negas trigo y 128 de algarrobas á los Sres. Castelló y compañía.</t>
  </si>
  <si>
    <t>De Alicante, Denia y Vinaroz en 13 d. laud Cármon, de 21 t., p. B. Borrás, con 490 fa negas trigo y 128 de algarrobas á los Sres. Castelló y compañía.</t>
  </si>
  <si>
    <t>1852-12-30</t>
  </si>
  <si>
    <t>con 559 fanegas trigo à los señores Castelló y C.</t>
  </si>
  <si>
    <t>De Alicante en 8 d. laud Cármen, de 21 t., p. B. Borrás, con 559 fanegas trigo à los señores Castelló y C.</t>
  </si>
  <si>
    <t>B. Bosch</t>
  </si>
  <si>
    <t>con 100 qq. leña, 100 de carbon y 150 de corteza de pino á D. J. Olsina.</t>
  </si>
  <si>
    <t>De Andraix en 2 d. laud S. José, de 16 t., p. B. Bosch, con 100 qq. leña, 100 de carbon y 150 de corteza de pino á D. J. Olsina.</t>
  </si>
  <si>
    <t>Sau José</t>
  </si>
  <si>
    <t>con 200 qg. carbon y 100 de leña.</t>
  </si>
  <si>
    <t xml:space="preserve">De Andraix eu 3 d. laud Sau José, de 16 t., p. B. Bosch, con 200 qg. carbon y 100 de leña. </t>
  </si>
  <si>
    <t>con 200 qq. leña y 100 de carbon.</t>
  </si>
  <si>
    <t>De Andraix en 1 d. laud S. José, de 16 t., p. B. Bosch, con 200 qq. leña y 100 de carbon.</t>
  </si>
  <si>
    <t>Santa Pala</t>
  </si>
  <si>
    <t>con 120 cahices cebada á los Sres. Olsina y Dauner.</t>
  </si>
  <si>
    <t>De Santa Pala y Tarragona en 3 d. laud San José, de 16 t., p. B. Bosch, con 120 cahices cebada á los Sres. Olsina y Dauner.</t>
  </si>
  <si>
    <t>1852-03-21</t>
  </si>
  <si>
    <t>Venus</t>
  </si>
  <si>
    <t>con 500 qq. leña, 21 de palma y 20 docenos escobas.</t>
  </si>
  <si>
    <t>De Andraix en 2 d. laud Venus, de 27 t., p. B. Bosch, con 500 qq. leña, 21 de palma y 20 docenos escobas.</t>
  </si>
  <si>
    <t>con 300 qq. leña y 130 de carbon.</t>
  </si>
  <si>
    <t>De id. en id. laud Venus, de 27 t., p. B. Bosch, con 300 qq. leña y 130 de carbon.</t>
  </si>
  <si>
    <t>1852-07-22</t>
  </si>
  <si>
    <t>San Sebastian</t>
  </si>
  <si>
    <t>B. Bosutil</t>
  </si>
  <si>
    <t>con 70 pipas aceite à la orden.</t>
  </si>
  <si>
    <t>De Vinaroz en 3 d. laud San Sebastian, de 29 t., p. B. Bosutil, con 70 pipas aceite à la orden.</t>
  </si>
  <si>
    <t>24 d.</t>
  </si>
  <si>
    <t>L' Heureuse Augustine</t>
  </si>
  <si>
    <t>B. Bounot</t>
  </si>
  <si>
    <t>con 70 carriles hierro para el ferro-carrit del Norte.a tenido entrada por Sanidad à las doce de dia.</t>
  </si>
  <si>
    <t>De Newport en 24 d. goleta L' Heureuse Augustine, de 106 t., c. B. Bounot, con 70 carriles hierro para el ferro-carrit del Norte.a tenido entrada por Sanidad à las doce de dia.</t>
  </si>
  <si>
    <t>B. Brunet</t>
  </si>
  <si>
    <t>con 330 fauegas trigo para Mataró.</t>
  </si>
  <si>
    <t>De id. y Alfaques en 12 d. laud San Juan, de 21 t., p. B. Brunet, con 330 fauegas trigo para Mataró.</t>
  </si>
  <si>
    <t>B. Busutil</t>
  </si>
  <si>
    <t>con 700 barçellas habichue</t>
  </si>
  <si>
    <t>De Vinaroz en 3 d. laud Esperanza, de 27 t., p. B. Busutil, con 700 barçellas habichue</t>
  </si>
  <si>
    <t>B. Busútil</t>
  </si>
  <si>
    <t>con 70 pipas aceite à la órden.</t>
  </si>
  <si>
    <t xml:space="preserve">
De Vinaroz en 3 d. laud San Sebastian, de 29 t., p. B. Busútil, con 70 pipas aceite à la órden.</t>
  </si>
  <si>
    <t>1852-01-03</t>
  </si>
  <si>
    <t>128 d.</t>
  </si>
  <si>
    <t>Sunsivar</t>
  </si>
  <si>
    <t>Santa Elena Vigo, Câdiz</t>
  </si>
  <si>
    <t>Numa</t>
  </si>
  <si>
    <t>B. Cahué</t>
  </si>
  <si>
    <t>con 300 sacos goma arábiga, 600 de grana , 119 de clavillos en espécia, 200 cueros , 378 esteras de paja 32 de palma, 10 sacos cera y 1 caja carcy á D. B. Fiol.</t>
  </si>
  <si>
    <t>De Sunsivar, Santa Elena Vigo y Câdiz en 128 d. polacra Numa , de 201 t. , c. D. B. Cahué, con 300 sacos goma arábiga, 600 de grana , 119 de clavillos en espécia, 200 cueros , 378 esteras de paja 32 de palma, 10 sacos cera y 1 caja carcy á D. B. Fiol.</t>
  </si>
  <si>
    <t>Silvina</t>
  </si>
  <si>
    <t>B. Catala</t>
  </si>
  <si>
    <t>con 250 ovejas y 200 carneros 4 D. B. Pons.</t>
  </si>
  <si>
    <t xml:space="preserve">
De Valencia en 5 d. laud Silvina, de 43 t., p. B. Catala, con 250 ovejas y 200 carneros 4 D. B. Pons.</t>
  </si>
  <si>
    <t>B. Catalá</t>
  </si>
  <si>
    <t>con 400 carneros á D. B. Pons, 56 sacos arroz y 3 carros salvado à 1). J. Fontanillas.</t>
  </si>
  <si>
    <t>De Valencia en 3 d. laud Silvina, de 43 t.. p. B. Catalá, con 400 carneros á D. B. Pons, 56 sacos arroz y 3 carros salvado à 1). J. Fontanillas.</t>
  </si>
  <si>
    <t>con 380 carneros à D. B. Pons, 50 sacos arroz à D. J. Marti y Codolar , 30 id. á D. J. Fontanillas y 6 carros salvado à la señora viuda Aviño.</t>
  </si>
  <si>
    <t>De id. en id. laud Silvina, de 43 t., p. B. Catalá, con 380 carneros à D. B. Pons, 50 sacos arroz à D. J. Marti y Codolar , 30 id. á D. J. Fontanillas y 6 carros salvado à la señora viuda Aviño.</t>
  </si>
  <si>
    <t xml:space="preserve">Velencia </t>
  </si>
  <si>
    <t>con 370 carneros à D. B. Pons, y 60 cajones balas à D. J. Fontanillas.</t>
  </si>
  <si>
    <t>De Velencia en 5 d. laud Silvina , de 43 l., p. B. Catalá, con 370 carneros à D. B. Pons, y 60 cajones balas à D. J. Fontanillas.</t>
  </si>
  <si>
    <t>B. Català</t>
  </si>
  <si>
    <t>, con 370 carneros à D. B. Pons y 41 sacos rubia à los señores Vidal y compañia.</t>
  </si>
  <si>
    <t>De Valencia en 5 d. laud Silvina, de 43 t., c. D. B. Català , con 370 carneros à D. B. Pons y 41 sacos rubia à los señores Vidal y compañia.</t>
  </si>
  <si>
    <t>1852-03-23</t>
  </si>
  <si>
    <t>Rosario</t>
  </si>
  <si>
    <t>B. Cobas</t>
  </si>
  <si>
    <t>con 630 qq. algarrobas à los Sres. Soler y Esteve, 350 de leña y 40 de carbon y 12 de obra de palma.</t>
  </si>
  <si>
    <t>De Andraix en 2 d. tartana Rosario, de 44 t., p. B. Cobas, con 630 qq. algarrobas à los Sres. Soler y Esteve, 350 de leña y 40 de carbon y 12 de obra de palma.</t>
  </si>
  <si>
    <t>Liorna</t>
  </si>
  <si>
    <t>Talamonc, Bou</t>
  </si>
  <si>
    <t>S. Francesco</t>
  </si>
  <si>
    <t>B. Colozzo</t>
  </si>
  <si>
    <t>con 497 somes carbon à D. J. Sagás.—Ha tenido entrada á las cuatro de la tarde.</t>
  </si>
  <si>
    <t>De Liorna, Talamonc y Bou en 15 d. goleta S. Francesco, de 125 t., c B. Colozzo, con 497 somes carbon à D. J. Sagás.—Ha tenido entrada á las cuatro de la tarde.</t>
  </si>
  <si>
    <t xml:space="preserve">11. </t>
  </si>
  <si>
    <t>tortana</t>
  </si>
  <si>
    <t>B. Comas</t>
  </si>
  <si>
    <t>con 400 qq. leña, 200 de carbon, 4 de obra de palma, y 4 docenas espuertas.</t>
  </si>
  <si>
    <t>De 11. en 2 d. tortana Rosario, de 44 t., c. D. B. Comas, con 400 qq. leña, 200 de carbon, 4 de obra de palma, y 4 docenas espuertas.</t>
  </si>
  <si>
    <t>Remedio</t>
  </si>
  <si>
    <t>B. Comes</t>
  </si>
  <si>
    <t>con 22 pipas vino trasbordo, 15 barriles jabon á D. 1. Mercader, y 140 qq. palma á la órden.</t>
  </si>
  <si>
    <t>De Vinaroz en 4 d. laud Remedio, de 17 t., p. B. Comes, con 22 pipas vino trasbordo, 15 barriles jabon á D. 1. Mercader, y 140 qq. palma á la órden.</t>
  </si>
  <si>
    <t>1852-01-29</t>
  </si>
  <si>
    <t>B. Covas</t>
  </si>
  <si>
    <t>con 700 qq. algarrobas á los señores Soler y Esteve, 200 de leña, 100 de carbon y 6 de palma.</t>
  </si>
  <si>
    <t>De Andraix en 2 d. tartana Rosario, de 44 t., p. B. Covas, con 700 qq. algarrobas á los señores Soler y Esteve, 200 de leña, 100 de carbon y 6 de palma.</t>
  </si>
  <si>
    <t>1852-10-19</t>
  </si>
  <si>
    <t>1852-10-15</t>
  </si>
  <si>
    <t>S. Rosario</t>
  </si>
  <si>
    <t>con 300 qq. algarrobas. 300 de leña, 21 cuarteras hbichuelas, 21 qq. cortaduras de papel y 10 de trapos à los Sres. Soler y Estéve.</t>
  </si>
  <si>
    <t>De Soller en 3 d. tartana S. Rosario, de 44 t., p. B. Covas, con 300 qq. algarrobas. 300 de leña, 21 cuarteras hbichuelas, 21 qq. cortaduras de papel y 10 de trapos à los Sres. Soler y Estéve.</t>
  </si>
  <si>
    <t xml:space="preserve">: Génova </t>
  </si>
  <si>
    <t>Jóven Mercedita</t>
  </si>
  <si>
    <t>B. Crovetto</t>
  </si>
  <si>
    <t>con 400 almireces, 115 losas, 14 cajas y 8 trozos mármol y 291 tablones á los señores Baratta, hermanos, 8 bultos drogas á D. J. Vidal y Ribas, 3 id. à D. G. M. y Cañadó, 90 trozos madera palisandra á D. B. Fiol, 42 id. à D. P. Tintorer, 31 balas becerrillo á D. 1. Villavecchia, 9 id. á D. A. Deu. 4 cajas quina á D. P. Palet, 1 partido palo lima á D. D. Miralles y 5 fardos géneros á D. J. Cascante.—Ha tenido entrada por Sanidad á las nueve y media de la mañana.</t>
  </si>
  <si>
    <t>D: Génova en 3 d. polacra goleta Jóven Mercedita, de 102 t., c. D. B. Crovetto, con 400 almireces, 115 losas, 14 cajas y 8 trozos mármol y 291 tablones á los señores Baratta, hermanos, 8 bultos drogas á D. J. Vidal y Ribas, 3 id. à D. G. M. y Cañadó, 90 trozos madera palisandra á D. B. Fiol, 42 id. à D. P. Tintorer, 31 balas becerrillo á D. 1. Villavecchia, 9 id. á D. A. Deu. 4 cajas quina á D. P. Palet, 1 partido palo lima á D. D. Miralles y 5 fardos géneros á D. J. Cascante.—Ha tenido entrada por Sanidad á las nueve y media de la mañana.</t>
  </si>
  <si>
    <t>Margarita</t>
  </si>
  <si>
    <t>B. de la Cruz</t>
  </si>
  <si>
    <t>con 300 carneros á dor B. Pons v 2 balas seda á los señores Dotras, Clave v Fabra.</t>
  </si>
  <si>
    <t>De Valencia en 3 d. laud Margarita, de 39 t., p. B. de la Cruz, con 300 carneros á dor B. Pons v 2 balas seda á los señores Dotras, Clave v Fabra.</t>
  </si>
  <si>
    <t>Mariquita</t>
  </si>
  <si>
    <t>con 400 carneros á Don B. Pons, 87 sacos arroz à D. J. Fontanillas y 63 id. á D. I. Casasampera.</t>
  </si>
  <si>
    <t>De Valencia en 3 d. laud Mariquita, de 39 t., p. B. de la Cruz, con 400 carneros á Don B. Pons, 87 sacos arroz à D. J. Fontanillas y 63 id. á D. I. Casasampera.</t>
  </si>
  <si>
    <t>B. Esperanza</t>
  </si>
  <si>
    <t>con 430 arrobas tomates.</t>
  </si>
  <si>
    <t>De Adra y Vinaroz en 10 d. laud Cristóbal, de 16 t., p. B. Esperanza , con 430 arrobas tomates.</t>
  </si>
  <si>
    <t>Bravo</t>
  </si>
  <si>
    <t>enea</t>
  </si>
  <si>
    <t>B. F. Ribas</t>
  </si>
  <si>
    <t>con 2000 fanegas trigo á D. J. Fontanillas.</t>
  </si>
  <si>
    <t>De Cartagena y Tarragona en 13 d. bergantin Bravo, de 121 t., c. D. B. F. Ribas, con 2000 fanegas trigo á D. J. Fontanillas.</t>
  </si>
  <si>
    <t>Buenaventura</t>
  </si>
  <si>
    <t>B. Fábregas</t>
  </si>
  <si>
    <t>con 2100 arrobas algarrobas á la Sra. viuda Aviñó.</t>
  </si>
  <si>
    <t>De Burriana y Vinaroz en 8 d. laud Buenaventura, de 21 t., p. B. Fábregas, con 2100 arrobas algarrobas á la Sra. viuda Aviñó.</t>
  </si>
  <si>
    <t>con 2000 a. algarrobas à la señora viuda Aviñó.</t>
  </si>
  <si>
    <t>De Burriana en 4 d. laud Buenaventura, de 21 t., p. B. Fábregas, con 2000 a. algarrobas à la señora viuda Aviñó.</t>
  </si>
  <si>
    <t>1852-02-26</t>
  </si>
  <si>
    <t>con 60 arrobas algarrobas 33 pipas accite y 5 de aguardiente á la Sra. viuda Aviñó.</t>
  </si>
  <si>
    <t>De id. y Alfaques en 3 d. laud Buenaventura, de 21 t., p. B. Fábregas, con 60 arrobas algarrobas 33 pipas accite y 5 de aguardiente á la Sra. viuda Aviñó.</t>
  </si>
  <si>
    <t xml:space="preserve">Buen v Málaga </t>
  </si>
  <si>
    <t>Faro</t>
  </si>
  <si>
    <t>B. Fernandez</t>
  </si>
  <si>
    <t>con 234 baltos drogas á los Sres. Bordon v Aselina.</t>
  </si>
  <si>
    <t>De Buen v Málaga en 37 d. bergantin goleta Faro, de 86 t., c. D. B. Fernandez, con 234 baltos drogas á los Sres. Bordon v Aselina.</t>
  </si>
  <si>
    <t>Carolina</t>
  </si>
  <si>
    <t>B. Ferrer</t>
  </si>
  <si>
    <t>con 176 trozos campeche y 33 balas drogas á D. J. Vidal y Ribas, 70 id. á la señora viuda Lejust, 20 balas algodon y 500 quesos de Holanda á los señores Olsina y Dauner, 200 id. à D. J. Safont 1200 cueros á D. A. Deu, 20 balas becerrillos á los señores Guille hermanos, 112 barriles pez á la señora viuda Roqué, 100 sacos zumaque y 2 bultos drogas à D. T. Sala, 74 id. a D. M. Llovet, quincalleria, maquinaria, droguería, sederia, laneria, algodonería v otros efectos, consignado á D. D. Robert.—la tenido entrada por Sanidad á las sicte de la mañana.</t>
  </si>
  <si>
    <t>De Ciotat en 5 d. bergantin-goleta Carolina, de 81 t., c. D. B. Ferrer, con 176 trozos campeche y 33 balas drogas á D. J. Vidal y Ribas, 70 id. á la señora viuda Lejust, 20 balas algodon y 500 quesos de Holanda á los señores Olsina y Dauner, 200 id. à D. J. Safont 1200 cueros á D. A. Deu, 20 balas becerrillos á los señores Guille hermanos, 112 barriles pez á la señora viuda Roqué, 100 sacos zumaque y 2 bultos drogas à D. T. Sala, 74 id. a D. M. Llovet, quincalleria, maquinaria, droguería, sederia, laneria, algodonería v otros efectos, consignado á D. D. Robert.—la tenido entrada por Sanidad á las sicte de la mañana.</t>
  </si>
  <si>
    <t>B. Forner</t>
  </si>
  <si>
    <t>con 1600 fanegas de trigo à los señores Castelló y compañia.</t>
  </si>
  <si>
    <t xml:space="preserve">
De Alicante en 6 d. laud San Juan, de 46 t., p. B. Forner, con 1600 fanegas de trigo à los señores Castelló y compañia.</t>
  </si>
  <si>
    <t>San Telmo</t>
  </si>
  <si>
    <t>B. Freixas</t>
  </si>
  <si>
    <t>con 800 qq. leña.</t>
  </si>
  <si>
    <t>De Andraix en 2 d. laud San Telmo, de 43 t., p. B. Freixas, con 800 qq. leña.</t>
  </si>
  <si>
    <t>Inés</t>
  </si>
  <si>
    <t>B. Galiana</t>
  </si>
  <si>
    <t>con 1341 sacos’ harina à D. J. Estrany, 1000 id. a D. P. Palet. y 50 q. palo campeche á la órden.</t>
  </si>
  <si>
    <t>De Santander en 18 d. polacra Inés, de 126 t., c. D. B. Galiana, con 1341 sacos’ harina à D. J. Estrany, 1000 id. a D. P. Palet. y 50 q. palo campeche á la órden.</t>
  </si>
  <si>
    <t>Si</t>
  </si>
  <si>
    <t>B. Garcia</t>
  </si>
  <si>
    <t>ilegible o desconocido</t>
  </si>
  <si>
    <t>con 320 balas algodon, 1200 astas de novillo, 1000 duelas, 2 fardos nonatos y 1 de plumas de Avestruz, a D. S. Soler.—Ha tenido entrada por Sanidad á las cinco de la tarde.</t>
  </si>
  <si>
    <t>De Móbila y Mahon en 65 d. berg. Si, de 205 t., e. D. B. Garcia, con 320 balas algodon, 1200 astas de novillo, 1000 duelas, 2 fardos nonatos y 1 de plumas de Avestruz, a D. S. Soler.—Ha tenido entrada por Sanidad á las cinco de la tarde.</t>
  </si>
  <si>
    <t>espanolas.</t>
  </si>
  <si>
    <t>B. García</t>
  </si>
  <si>
    <t>con 830 sacos harina al capitan.</t>
  </si>
  <si>
    <t>De Santander y Málaga en 24 d. laud S. José, de 66 t., c. D. B. García, con 830 sacos harina al capitan.</t>
  </si>
  <si>
    <t xml:space="preserve">Ribadeo </t>
  </si>
  <si>
    <t>Antonieta</t>
  </si>
  <si>
    <t>B. Garcia de Piedra</t>
  </si>
  <si>
    <t>con 1601 fanegas trigo à los Sres. Castelló y compañia.</t>
  </si>
  <si>
    <t>De Ribadeo en 29 d. bergantin goleta Antonieta, de 43 t., c. D. B. Garcia de Piedra, con 1601 fanegas trigo à los Sres. Castelló y compañia.</t>
  </si>
  <si>
    <t xml:space="preserve">Bergen </t>
  </si>
  <si>
    <t>Antoñito</t>
  </si>
  <si>
    <t>B. Garcia Piedra</t>
  </si>
  <si>
    <t>con 1025 vogs bacalao á los Sres. Ortembach y compañia.—Ila tenido entrada á las cuatro de la tarde.</t>
  </si>
  <si>
    <t>De Bergen en 40 d. bergantin goleta Antoñito, de 43 t., c. D. B. Garcia Piedra, con 1025 vogs bacalao á los Sres. Ortembach y compañia.—Ila tenido entrada á las cuatro de la tarde.</t>
  </si>
  <si>
    <t>1852-05-09</t>
  </si>
  <si>
    <t xml:space="preserve">Civitavecchie </t>
  </si>
  <si>
    <t>oscana.</t>
  </si>
  <si>
    <t>B. Giannoni</t>
  </si>
  <si>
    <t>con 820 somes carbon y 10 botadas duelas á D. J. Sagás.</t>
  </si>
  <si>
    <t>De Civitavecchie en 7 d. polacra-goleta Leopoldo, de 168 t , c. B. Giannoni, con 820 somes carbon y 10 botadas duelas á D. J. Sagás.</t>
  </si>
  <si>
    <t>B. Ginesta</t>
  </si>
  <si>
    <t>con 900 fanegas cebada á la señora viuda Aviñó.</t>
  </si>
  <si>
    <t>De Santa Pola en 4 d. laud San Sebastian, de 27 t.; p. B. Ginesta; con 900 fanegas cebada á la señora viuda Aviñó.</t>
  </si>
  <si>
    <t>Tolon, Ciotat, Marsella, Bone</t>
  </si>
  <si>
    <t>B. Gionuoni</t>
  </si>
  <si>
    <t>con 2041 gq. carbon á D. J. Segás,</t>
  </si>
  <si>
    <t>De Civitavecchia, Tolon, Ciotat, Marsella y Bone en 33 d. polacra goleta Leopoldo II, de 168 t., c. B. Gionuoni, con 2041 gq. carbon á D. J. Segás,</t>
  </si>
  <si>
    <t>Maria Luisa</t>
  </si>
  <si>
    <t>B. Goday</t>
  </si>
  <si>
    <t>con 500 fanegas salvado, 100 qq. algarrobas y 120 a. pasas á 1). J. Mas de Xaxars</t>
  </si>
  <si>
    <t>De Palma en 4 d. laud Maria Luisa, de 28 t., p. B. Goday, con 500 fanegas salvado, 100 qq. algarrobas y 120 a. pasas á 1). J. Mas de Xaxars</t>
  </si>
  <si>
    <t>B. Godoy</t>
  </si>
  <si>
    <t>con 800 fanegas salvado, 50 qq. algarrobas y 12 de corteza de pino para Arenys.</t>
  </si>
  <si>
    <t>De Palma en 3 d. laud Maria Luisa, de 28 t., p. B. Godoy, con 800 fanegas salvado, 50 qq. algarrobas y 12 de corteza de pino para Arenys.</t>
  </si>
  <si>
    <t xml:space="preserve">Mazarron </t>
  </si>
  <si>
    <t>Consuelo</t>
  </si>
  <si>
    <t>B. Infera</t>
  </si>
  <si>
    <t>con 1200 qq. barrilla para Rosas, 50 id:, 100 de alumbre, 200 fardos lias y 50 de pleita à los Sres. Alesan hermanos, 350 qq. alumbre à D. V. Marin, 150 fardos lias à D. J. Coll y 12 qq. higos al patron.</t>
  </si>
  <si>
    <t>De Mazarron en 9 d. laud Consuelo, de 49 t., p. B. Infera, con 1200 qq. barrilla para Rosas, 50 id:, 100 de alumbre, 200 fardos lias y 50 de pleita à los Sres. Alesan hermanos, 350 qq. alumbre à D. V. Marin, 150 fardos lias à D. J. Coll y 12 qq. higos al patron.</t>
  </si>
  <si>
    <t>De Mazarron, Vinaroz y Tarragona en 5 d. laud Consuelo, de 69 t., p. B. Infera, con</t>
  </si>
  <si>
    <t>, con 10 qq. granada, 430 bultos esparterfa y 300 jabegones á los señores Alesan hermanos, 200 haces lías à D. J. Coll, 300 id. y 60 qq. granada à D. J. España y 1200 gq. barrilla á la órden.</t>
  </si>
  <si>
    <t>De Mazarron en 6 d. laud Consuelo, de 69 t., p. B. Infera , con 10 qq. granada, 430 bultos esparterfa y 300 jabegones á los señores Alesan hermanos, 200 haces lías à D. J. Coll, 300 id. y 60 qq. granada à D. J. España y 1200 gq. barrilla á la órden.</t>
  </si>
  <si>
    <t>Mazarroo</t>
  </si>
  <si>
    <t>con 1000 qq. barrilla à la órden, 400 fardos lias à los Sres. Alesand hermanos, 300 id. y 82 qq corteza de granada á D. J. Coll, 63 de alum à D. V. Marin. 8 de granada y 100 fardos filete á D. J. España.</t>
  </si>
  <si>
    <t>De Mazarroo y Alfaques en 4 d. laud Consuelo, de 69 t., p. B. Infera, con 1000 qq. barrilla à la órden, 400 fardos lias à los Sres. Alesand hermanos, 300 id. y 82 qq corteza de granada á D. J. Coll, 63 de alum à D. V. Marin. 8 de granada y 100 fardos filete á D. J. España.</t>
  </si>
  <si>
    <t>1852-02-25</t>
  </si>
  <si>
    <t>Consuclo</t>
  </si>
  <si>
    <t>B. Infra</t>
  </si>
  <si>
    <t>con 1000 quintales barrilla para Rosas, 278 id. y 830 piezas esparteria à los señores Alesan hermanos, 150 id. á D. J. Coll, 118 quintales alumbre ó los señores Servet é hijos y 91 id. à D. V. Marin.</t>
  </si>
  <si>
    <t>De Mazarron en 8 d. laud Consuclo, de 69 t., p. B. Infra, con 1000 quintales barrilla para Rosas, 278 id. y 830 piezas esparteria à los señores Alesan hermanos, 150 id. á D. J. Coll, 118 quintales alumbre ó los señores Servet é hijos y 91 id. à D. V. Marin.</t>
  </si>
  <si>
    <t>Lealtad</t>
  </si>
  <si>
    <t>B. Jover</t>
  </si>
  <si>
    <t>con 122 sacos arroz á la señora viuda Aviñó, v 40 pipas vino trasbordo.</t>
  </si>
  <si>
    <t>De Valencia y Tarragona en 9 d. laud Lealtad, de 34 t., p. B. Jover, con 122 sacos arroz á la señora viuda Aviñó, v 40 pipas vino trasbordo.</t>
  </si>
  <si>
    <t>B. Lacomba</t>
  </si>
  <si>
    <t>con 1400 a. algarrobas D. J. Cabot.</t>
  </si>
  <si>
    <t>De Vinaroz en 2 d. laud el Sol, de 19 t., p. B. Lacomba, con 1400 a. algarrobas D. J. Cabot.</t>
  </si>
  <si>
    <t>1852-10-02</t>
  </si>
  <si>
    <t xml:space="preserve">Vinároz </t>
  </si>
  <si>
    <t>con 1400 arrobas algarrobas y 10 cabices cebada à D. J. Cabot.</t>
  </si>
  <si>
    <t>De Vinároz en 1 d. laud el Sol, de 19 t., p. B. Lacomba, con 1400 arrobas algarrobas y 10 cabices cebada à D. J. Cabot.</t>
  </si>
  <si>
    <t>B. Lacruz</t>
  </si>
  <si>
    <t>con 300 carneros à D. B. Pons, y 35 sacos arroz á los Sres. Castelló y compañia.</t>
  </si>
  <si>
    <t>De id. en id. laud Margarita, de 39 t., p. B. Lacruz, con 300 carneros à D. B. Pons, y 35 sacos arroz á los Sres. Castelló y compañia.</t>
  </si>
  <si>
    <t>Villanueva</t>
  </si>
  <si>
    <t>Villanovés</t>
  </si>
  <si>
    <t>B. Libori</t>
  </si>
  <si>
    <t>con 60 millares naranjas.</t>
  </si>
  <si>
    <t>De id. y Villanueva en 4 d. laud Villanovés, de 18 t., p. B. Libori, con 60 millares naranjas.</t>
  </si>
  <si>
    <t>1852-11-08</t>
  </si>
  <si>
    <t>Nerja</t>
  </si>
  <si>
    <t>Alfaques, Tarragona, Villanueva</t>
  </si>
  <si>
    <t>con 40 cerdos y 48 caias pasas á los señores Gili y compañia.</t>
  </si>
  <si>
    <t>De Nerja, Alfaques, Tarragona y Villanueva en 14 d. laud Villanovés, de 18 t., p. B. Libori, con 40 cerdos y 48 caias pasas á los señores Gili y compañia.</t>
  </si>
  <si>
    <t>1851-12-04</t>
  </si>
  <si>
    <t>Victoria</t>
  </si>
  <si>
    <t>B. Linares</t>
  </si>
  <si>
    <t>con 1032 sacos harina à D. J. Maria Serra, 400 id. à D. P. Palet y 114 id. à los Sres. Vidal y compania.</t>
  </si>
  <si>
    <t xml:space="preserve">De id. en 36 d. polacra Victoria , de 130 t., c. D. B. Linares, con 1032 sacos harina à D. J. Maria Serra, 400 id. à D. P. Palet y 114 id. à los Sres. Vidal y compania. </t>
  </si>
  <si>
    <t xml:space="preserve">Civitavecchia </t>
  </si>
  <si>
    <t>B. Lladó</t>
  </si>
  <si>
    <t>con 1200 gq. carbon y 1500 duelas á los señores Olsina y Dauner.—Ha tenido entrada por Sanida dá las 10 y media de la mañana.</t>
  </si>
  <si>
    <t>De Civitavecchia en 15 d. tartana Cármen de 62 t.; p. B. Lladó, con 1200 gq. carbon y 1500 duelas á los señores Olsina y Dauner.—Ha tenido entrada por Sanida dá las 10 y media de la mañana.</t>
  </si>
  <si>
    <t>1852-11-07</t>
  </si>
  <si>
    <t>1852-11-06</t>
  </si>
  <si>
    <t>con 1300 qq. carbon y 2000 duclas à los senores Olsina y Dauner.—IIa tenido entrada à las ocho y media de la manana.</t>
  </si>
  <si>
    <t>le Civitavecchia en 14 d. tartana Carmen, de 62 t., p. B. Lladó, con 1300 qq. carbon y 2000 duclas à los senores Olsina y Dauner.—IIa tenido entrada à las ocho y media de la manana.</t>
  </si>
  <si>
    <t>Jóven Irene</t>
  </si>
  <si>
    <t>B. Llopes</t>
  </si>
  <si>
    <t>con 1700 fanegas cebada á D. J. Serra v Totosaus, 250 de trigo á D. J. Castelló, 579 piezas zinc á D. J.</t>
  </si>
  <si>
    <t>De Alicante v Sta. Pola en 5 d. laud Jóven Irene, de 56 t., c. D. B. Llopes, con 1700 fanegas cebada á D. J. Serra v Totosaus, 250 de trigo á D. J. Castelló, 579 piezas zinc á D. J.</t>
  </si>
  <si>
    <t>Almeria, Cartagena</t>
  </si>
  <si>
    <t>Tearo</t>
  </si>
  <si>
    <t>B. Llovet</t>
  </si>
  <si>
    <t>, con 1738 fauegas habas, 100 de garbanzos y 250 botijuelas accitunas à D. B. Fiol.</t>
  </si>
  <si>
    <t>De Sevilla, Almeria y Cartagena en 21 d. laud Tearo, de 55 t., p. B. Llovet , con 1738 fauegas habas, 100 de garbanzos y 250 botijuelas accitunas à D. B. Fiol.</t>
  </si>
  <si>
    <t>1852-05-21</t>
  </si>
  <si>
    <t>Benicarló</t>
  </si>
  <si>
    <t>Santa Teresa</t>
  </si>
  <si>
    <t>B. Lluch</t>
  </si>
  <si>
    <t>; con 900 a. algarrobas à D. J. Olsina.</t>
  </si>
  <si>
    <t>De Benicarló y Tarragona en 7 d. laud Santa Teresa, de 10 t., p. B. Lluch ; con 900 a. algarrobas à D. J. Olsina.</t>
  </si>
  <si>
    <t>26 d.</t>
  </si>
  <si>
    <t xml:space="preserve">Buen </t>
  </si>
  <si>
    <t>B. Lopez</t>
  </si>
  <si>
    <t>con 42 cascos y 21 tercios sardina á D. I. Moreu, 12 tercios y 36 cascos id. à D. G. Dotres, 31 id. y 17 tercios id. los Sres. Romeu, Tomás y compañia, 18 cascos id. á D. J. Serra y Totosaus, y 35 id. à doi J. Poch.</t>
  </si>
  <si>
    <t>De Buen en 26 d. polacra Diligente, de 38 t., c. D. B. Lopez, con 42 cascos y 21 tercios sardina á D. I. Moreu, 12 tercios y 36 cascos id. à D. G. Dotres, 31 id. y 17 tercios id. los Sres. Romeu, Tomás y compañia, 18 cascos id. á D. J. Serra y Totosaus, y 35 id. à doi J. Poch.</t>
  </si>
  <si>
    <t>con 104 sacos pimiento à la órden, y 330 cuarteras salvado á D. J. Estrany.</t>
  </si>
  <si>
    <t>De Alicante y Tarragona en 10 d. laud Jóven Irene, de 56 t., p. B. Lopez, con 104 sacos pimiento à la órden, y 330 cuarteras salvado á D. J. Estrany.</t>
  </si>
  <si>
    <t>con 249 cajones tabaco à D. J. Fontanillas , 203 fanegas trigo á los Sres. Castelló y compañia, 9 bultos rubia á la señora viuda Lajus y 12 de esparteria à los Sres. Busquets y Sala.</t>
  </si>
  <si>
    <t>De Alicante y Tarragona en 7 d. laud Jóven Irene, de 56 t., c. D. B. Lopez, con 249 cajones tabaco à D. J. Fontanillas , 203 fanegas trigo á los Sres. Castelló y compañia, 9 bultos rubia á la señora viuda Lajus y 12 de esparteria à los Sres. Busquets y Sala.</t>
  </si>
  <si>
    <t>con 1200 faneaas trigo y 607 de salvado á D. J. Estrany, 100 cajones tabaco á D. J. Fontanillas, 66 qq. zinc á D. P. Marsal, y 14 balas papel á D. R. Passarell.</t>
  </si>
  <si>
    <t>De Alicante en 8 d. laud Jóven Irene, de 56 t., c. D. B. Lopez, con 1200 faneaas trigo y 607 de salvado á D. J. Estrany, 100 cajones tabaco á D. J. Fontanillas, 66 qq. zinc á D. P. Marsal, y 14 balas papel á D. R. Passarell.</t>
  </si>
  <si>
    <t>con 1471 fanegas cebada à don J. Fontanillas, 584 de trigo à los Sres. Castelló y compañia, y 47 fardos bacalao a D.J Serra y Totosaus.</t>
  </si>
  <si>
    <t>De id. en 4 d. laud Jóven Irene, de 56 t., p. B. Lopez, con 1471 fanegas cebada à don J. Fontanillas, 584 de trigo à los Sres. Castelló y compañia, y 47 fardos bacalao a D.J Serra y Totosaus.</t>
  </si>
  <si>
    <t>B. M. de Gorordo</t>
  </si>
  <si>
    <t>con 1423 gq. hierro para Valparaiso, 1250 sacos barina à D. R. Maresch y Ros, 3600 id. á los señores Fout y Riudor, 1328 id. á D. J. M. Serra, 1000 id. á D. J. Serra y Totosaus, y 591 id. á los señores Serra y Parladé.</t>
  </si>
  <si>
    <t xml:space="preserve">
De Santander en 30 d. frogata Primera de Santander, de 802 t., c. D. B. M. de Gorordo, con 1423 gq. hierro para Valparaiso, 1250 sacos barina à D. R. Maresch y Ros, 3600 id. á los señores Fout y Riudor, 1328 id. á D. J. M. Serra, 1000 id. á D. J. Serra y Totosaus, y 591 id. á los señores Serra y Parladé.</t>
  </si>
  <si>
    <t xml:space="preserve">Callera </t>
  </si>
  <si>
    <t>Francisca</t>
  </si>
  <si>
    <t>B. Martinez</t>
  </si>
  <si>
    <t>con 162 sacos arroz à la órden y 200 arrobas patatas al patron.</t>
  </si>
  <si>
    <t>De Callera en 6d. laud Francisca, de 17 t., p. B. Martinez, con 162 sacos arroz à la órden y 200 arrobas patatas al patron.</t>
  </si>
  <si>
    <t>con 350 arrobas tomates.</t>
  </si>
  <si>
    <t>De Gandia en 3 d. laud Francisca de 17 t., p. B. Martinez, con 350 arrobas tomates.</t>
  </si>
  <si>
    <t>C. Botet.
De Adra</t>
  </si>
  <si>
    <t>Denia</t>
  </si>
  <si>
    <t>con 400 arrobas tomates.</t>
  </si>
  <si>
    <t>C. Botet.
De Adra y Denia en 5 d. laud Francisca, de 18 t., p. B. Martinez, con 400 arrobas tomates.</t>
  </si>
  <si>
    <t>B. Mas</t>
  </si>
  <si>
    <t>con 1700 fanegas trigo y 30 sacos sémola à los Sres. Alsina y Damenech.</t>
  </si>
  <si>
    <t>De Sevilla y Alicante en 8 d. laud Esmeralda, de 50 t., p. B. Mas, con 1700 fanegas trigo y 30 sacos sémola à los Sres. Alsina y Damenech.</t>
  </si>
  <si>
    <t>B. Matas</t>
  </si>
  <si>
    <t>con 5 fardos congrio y 22 sacos cochinilla á D. R. Comas y Salitre, 7 id. á D. B. Creus y Porta, 5 id. á D. F. Creus y Porta, 19 qq. id., 10 de goma y 2 de almendron á D. P. Salvany.</t>
  </si>
  <si>
    <t xml:space="preserve">
De Valencia y Tarragona en 13 d. laud S. José, de 66 t., c. D. B. Matas, con 5 fardos congrio y 22 sacos cochinilla á D. R. Comas y Salitre, 7 id. á D. B. Creus y Porta, 5 id. á D. F. Creus y Porta, 19 qq. id., 10 de goma y 2 de almendron á D. P. Salvany.</t>
  </si>
  <si>
    <t>1852-07-05</t>
  </si>
  <si>
    <t>Valencia, Salou, Villanueva</t>
  </si>
  <si>
    <t>San Ramon</t>
  </si>
  <si>
    <t>B. Mateo</t>
  </si>
  <si>
    <t>con 15 pipos atun à D. J. Serra y Totosaus.</t>
  </si>
  <si>
    <t>De Isla Cristina, Valencia, Salou y Villanueva en 14 d. laud San Ramon, de 36 t., p. B. Mateo con 15 pipos atun à D. J. Serra y Totosaus.</t>
  </si>
  <si>
    <t>27 d.,</t>
  </si>
  <si>
    <t>A, amonte, Alicante, Valencia</t>
  </si>
  <si>
    <t>B. Mateu</t>
  </si>
  <si>
    <t>con 71 cascos sardina á los Sres. Romen, Tomás y compañin.</t>
  </si>
  <si>
    <t>De Isla Cristina, Ayamonte, Alicante y Valencia en 27 d., laud San Ramon, de 36 t., p. B. Mateu, con 71 cascos sardina á los Sres. Romen, Tomás y compañin.</t>
  </si>
  <si>
    <t>San Francisco</t>
  </si>
  <si>
    <t>B. Mesquida</t>
  </si>
  <si>
    <t>con 750 fanegas cebada, 431 de trigo, 180 gq. lana, 11 de espuma de vidrio y 12 docenas sombreros de lana à D. J. Fontanillas, 5 sacos almendron y 5 cajas accite de almendra á D. R. Font.</t>
  </si>
  <si>
    <t>De Palma en 1 d. jabeque San Francisco, de 40 t., c. D. B. Mesquida, con 750 fanegas cebada, 431 de trigo, 180 gq. lana, 11 de espuma de vidrio y 12 docenas sombreros de lana à D. J. Fontanillas, 5 sacos almendron y 5 cajas accite de almendra á D. R. Font.</t>
  </si>
  <si>
    <t>B. Mestre</t>
  </si>
  <si>
    <t>, con 15 sacos habichuclas à D.</t>
  </si>
  <si>
    <t>De Mahon en 2 d. javeque Esperanza, de 29 t., c. D. B. Mestre , con 15 sacos habichuclas à D.</t>
  </si>
  <si>
    <t>con 75 balas algodon à D. J. Taulina, y 6 bultos calzado à D. B. Fiol.</t>
  </si>
  <si>
    <t>De Mahon en 3 d. javeque Esperanza, de 29 1., c. D. B. Mestre, con 75 balas algodon à D. J. Taulina, y 6 bultos calzado à D. B. Fiol.</t>
  </si>
  <si>
    <t>B. Mezquida</t>
  </si>
  <si>
    <t>con 280 fanegas trigo, 667 de cebada, 50 qq. trapos y 180 de leña á D. J. Fontanillas, 4 pipas aguardiente á D. P. Blanquifort, y 10 cajas accite de almendras á D. J. Casadesús.</t>
  </si>
  <si>
    <t>De Palma en 3 d. javeque San Francisco, de 40 t., c. D. B. Mezquida, con 280 fanegas trigo, 667 de cebada, 50 qq. trapos y 180 de leña á D. J. Fontanillas, 4 pipas aguardiente á D. P. Blanquifort, y 10 cajas accite de almendras á D. J. Casadesús.</t>
  </si>
  <si>
    <t>Jucar</t>
  </si>
  <si>
    <t>B. Miguel</t>
  </si>
  <si>
    <t>con 1690 fs. cebada y 28 fardos pleita para Villanueva.</t>
  </si>
  <si>
    <t>De Alicante y Alfaques en 13 d. laud Jucar, de 43 t., p. B. Miguel, con 1690 fs. cebada y 28 fardos pleita para Villanueva.</t>
  </si>
  <si>
    <t>Mercurio</t>
  </si>
  <si>
    <t>9I</t>
  </si>
  <si>
    <t>B. Millet</t>
  </si>
  <si>
    <t>con 1050 sacos harina à D. J. M. Serra.</t>
  </si>
  <si>
    <t>De Santander y Coruña en 38 d. mistico Mercurio, de 9I t., c. D. B. Millet, con 1050 sacos harina à D. J. M. Serra.</t>
  </si>
  <si>
    <t>Villajo</t>
  </si>
  <si>
    <t>osa, Vinaroz</t>
  </si>
  <si>
    <t>B. Miralles</t>
  </si>
  <si>
    <t>con 600 qq. a</t>
  </si>
  <si>
    <t>De Villajoyosa y Vinaroz en 4 d. laud S. José, de 23 t., p. B. Miralles, con 600 qq. a</t>
  </si>
  <si>
    <t>1851-12-24</t>
  </si>
  <si>
    <t>Ciotat</t>
  </si>
  <si>
    <t>Jóven Teresa</t>
  </si>
  <si>
    <t>con 2013 astas de buey y 11 bultos quiucalla y alambre á D. V. Badia, 2000 astas de buey, 200 de búfalo y 18 bultos drogas quincalleria á D. B. Solá y Amat, 33 cajas acero y 3 bultos vino y lunas de espejo á D. Fiol, 23 balas hilo de lino y 3 cajas objetos de piano á los Sres. Solá hermanos, drogas, quincalla, relojeria, maquinaria, alambre, vino y otros efectos, consignadojá D. B. Solá v’Amat.</t>
  </si>
  <si>
    <t xml:space="preserve">
De Ciotat y Cette en 13 d. laud Jóven Teresa, de 41 t., p. B. Miralles, con 2013 astas de buey y 11 bultos quiucalla y alambre á D. V. Badia, 2000 astas de buey, 200 de búfalo y 18 bultos drogas quincalleria á D. B. Solá y Amat, 33 cajas acero y 3 bultos vino y lunas de espejo á D. Fiol, 23 balas hilo de lino y 3 cajas objetos de piano á los Sres. Solá hermanos, drogas, quincalla, relojeria, maquinaria, alambre, vino y otros efectos, consignadojá D. B. Solá v’Amat.</t>
  </si>
  <si>
    <t>con 84 cajones tabaco y 122 secos arroz á D. J. Fontanillas, 108 id. id. á D. J. Marti y Codolar v 10 fardos pieles á D. P. Bohigas.</t>
  </si>
  <si>
    <t>De Valencia en 3 d. laud Jóven Teresa, de 41 t., p. B. Miralles, con 84 cajones tabaco y 122 secos arroz á D. J. Fontanillas, 108 id. id. á D. J. Marti y Codolar v 10 fardos pieles á D. P. Bohigas.</t>
  </si>
  <si>
    <t>vapor</t>
  </si>
  <si>
    <t>Amparo</t>
  </si>
  <si>
    <t>conduce de remolque dos gánguiles para la limpia del puerto de Valencia.—Ia tenido entrada á las siete de la mañana.</t>
  </si>
  <si>
    <t>De Marsella y Bouc en 8 d. vapor Amparo, de 91 t., c. D. B. Miralles; conduce de remolque dos gánguiles para la limpia del puerto de Valencia.—Ia tenido entrada á las siete de la mañana.</t>
  </si>
  <si>
    <t>B. Mondet</t>
  </si>
  <si>
    <t>con 300 quesos de Holanda é los señores Blesa hermanos, pez, drogas, cristalería, porcelana, quincalla, hierro, vino, palo de Santo Domingo, y otros efectos, consignado á D. B. Solá y Amat.—Ha tenido entrada por Sanidad á las cinco y cuarto de la tarde.</t>
  </si>
  <si>
    <t>De id. en 2 d. polacra San Antonio, de 107 t. c. D. B. Mondet , con 300 quesos de Holanda é los señores Blesa hermanos, pez, drogas, cristalería, porcelana, quincalla, hierro, vino, palo de Santo Domingo, y otros efectos, consignado á D. B. Solá y Amat.—Ha tenido entrada por Sanidad á las cinco y cuarto de la tarde.</t>
  </si>
  <si>
    <t>San Vicenta</t>
  </si>
  <si>
    <t>B. Montoro</t>
  </si>
  <si>
    <t>con 50 millares de naranjes.</t>
  </si>
  <si>
    <t>De Cullera en 3 d. land San Vicenta, de 17 t., p. B. Montoro, con 50 millares de naranjes.</t>
  </si>
  <si>
    <t>1852-01-23</t>
  </si>
  <si>
    <t>Héreules</t>
  </si>
  <si>
    <t>B. Morató</t>
  </si>
  <si>
    <t>con 3000 a. algarrobas y 22 cahices cebada à la órden.</t>
  </si>
  <si>
    <t>De Jabea en 6 d. laud Héreules, de 34 t., p. B. Morató, con 3000 a. algarrobas y 22 cahices cebada à la órden.</t>
  </si>
  <si>
    <t>1852-03-17</t>
  </si>
  <si>
    <t>B. Mundet</t>
  </si>
  <si>
    <t>con 16 fardos trapos y 1 bota carnazas á D. J. Sagás, 9 cajas, 50 piezas, 230 almireces y 3 fuentes mármol à los señores Baradat hermanos.</t>
  </si>
  <si>
    <t>De Civitavecchia y Villanueva en 17 d. polacra S. Antonio, de 114 t., c. D. B. Mundet, con 16 fardos trapos y 1 bota carnazas á D. J. Sagás, 9 cajas, 50 piezas, 230 almireces y 3 fuentes mármol à los señores Baradat hermanos.</t>
  </si>
  <si>
    <t xml:space="preserve">Santa Pola é lbira </t>
  </si>
  <si>
    <t>B. Noguera</t>
  </si>
  <si>
    <t>con 20 faneges ccbada a pon</t>
  </si>
  <si>
    <t>De Santa Pola é lbira en 6 d. laud S. José, de 11 t., p. B. Noguera, con 20 faneges ccbada a pon</t>
  </si>
  <si>
    <t>lones</t>
  </si>
  <si>
    <t>con 300 fanegas cebada á D. F. Carbó.</t>
  </si>
  <si>
    <t>De Santa Pola en 3 d. laud S. José, de 43 t., p. B. Noguera, con 300 fanegas cebada á D. F. Carbó.</t>
  </si>
  <si>
    <t>1852-12-18</t>
  </si>
  <si>
    <t>Josefa Juana</t>
  </si>
  <si>
    <t>B. Ojinaga</t>
  </si>
  <si>
    <t>con 1130 balas algodon y 2000 duelas à D. J. Taulina.—Ha dado declaracion á la una del dia.</t>
  </si>
  <si>
    <t>De Nueva Orleans en 55 d. fragata Josefa Juana, de 452 t., c. D. B. Ojinaga, con 1130 balas algodon y 2000 duelas à D. J. Taulina.—Ha dado declaracion á la una del dia.</t>
  </si>
  <si>
    <t>S. Bernardo</t>
  </si>
  <si>
    <t>B. Palmer</t>
  </si>
  <si>
    <t>con 450 qq. leña y 75 de palma.</t>
  </si>
  <si>
    <t>De Alcudia en 2 d. tartana S. Bernardo, de 33 t., p. B. Palmer, con 450 qq. leña y 75 de palma.</t>
  </si>
  <si>
    <t>tarlana</t>
  </si>
  <si>
    <t>San Bernarde</t>
  </si>
  <si>
    <t>con 500 qq. leña, 80 de carbon, 1300 limones, 100 docenas escobas à los Sres. Olsina y Daunér.</t>
  </si>
  <si>
    <t>De Andraix en 3 d. tarlana San Bernarde, de 36 t., p. B. Palmer, con 500 qq. leña, 80 de carbon, 1300 limones, 100 docenas escobas à los Sres. Olsina y Daunér.</t>
  </si>
  <si>
    <t>San Bernardo</t>
  </si>
  <si>
    <t>con 450 qq. leña, 85</t>
  </si>
  <si>
    <t xml:space="preserve">
De Alcudia en 2 d. tartana San Bernardo, de 36 t., p. B. Palmer, con 450 qq. leña, 85</t>
  </si>
  <si>
    <t>con 500 qq. leña y 25</t>
  </si>
  <si>
    <t>De Alcudia en 1 d. tartana San Bernardo, de 36 t., p. B. Palmer, con 500 qq. leña y 25</t>
  </si>
  <si>
    <t>con 200 qq. carbon, 450 de leñla y 50 docenas escobas.</t>
  </si>
  <si>
    <t>De Andraix en 2 d. tartana S. Bernardo, de 36 t., p. B. Palmer, con 200 qq. carbon, 450 de leñla y 50 docenas escobas.</t>
  </si>
  <si>
    <t>con 500 qq. leña y 500 docenas escobas.</t>
  </si>
  <si>
    <t>De Andraix en 2 d. tartana S. Bernardo, de 36 t., p. B. Palmer, con 500 qq. leña y 500 docenas escobas.</t>
  </si>
  <si>
    <t>1852-05-20</t>
  </si>
  <si>
    <t>con 400 qq. leña, 35 de corteza de</t>
  </si>
  <si>
    <t>De Andraix en 2 d. tartana S. Bernardo, de 36 t., p. B. Palmer, con 400 qq. leña, 35 de corteza de</t>
  </si>
  <si>
    <t>con 150 qq. carbon, 500 de leña y 100 docenas escobas.</t>
  </si>
  <si>
    <t>De Andraix en 2 d. tartana S. Bernardo, de 36 t., p. B. Palmer, con 150 qq. carbon, 500 de leña y 100 docenas escobas.</t>
  </si>
  <si>
    <t>con 600 qq. leña y 150 docenas escobas.</t>
  </si>
  <si>
    <t xml:space="preserve">
De Andraix en 2 d. tartana San Bernardo, de 36 t., p. B. Palmer, con 600 qq. leña y 150 docenas escobas.</t>
  </si>
  <si>
    <t>con 450 qq. leña, 136 de carbon, 10 docenas escobas y 6 de obra de palma.</t>
  </si>
  <si>
    <t>De Andraix en 2 d. tartana S. Bernardo, de 36 l., p. B. Palmer, con 450 qq. leña, 136 de carbon, 10 docenas escobas y 6 de obra de palma.</t>
  </si>
  <si>
    <t>con 275 qq. leña, 70 de carbon y 200 docenas escobas.</t>
  </si>
  <si>
    <t>De Audraix en 2 d. tartana San Bernardo, de 36 t., p. B. Palmer, con 275 qq. leña, 70 de carbon y 200 docenas escobas.</t>
  </si>
  <si>
    <t>con 110 cerdos à D. B. Sola y Amat.</t>
  </si>
  <si>
    <t>De id. en id. tartana San Bernardo, de 36 t., p. B. Palmer, con 110 cerdos à D. B. Sola y Amat.</t>
  </si>
  <si>
    <t>1852-03-30</t>
  </si>
  <si>
    <t>Sau Bernardo</t>
  </si>
  <si>
    <t>B. Palmér</t>
  </si>
  <si>
    <t>con 400 qq. leba, 200 de ca bon, 200 docenas escobas y 3 cargas obra de palma à D. J. Olsina.</t>
  </si>
  <si>
    <t xml:space="preserve">
De Andraix en 2 d. tartana Sau Bernardo, de 36 t., p. B. Palmér, con 400 qq. leba, 200 de ca bon, 200 docenas escobas y 3 cargas obra de palma à D. J. Olsina. </t>
  </si>
  <si>
    <t>Sto. Domingo</t>
  </si>
  <si>
    <t>B. Paradera</t>
  </si>
  <si>
    <t>con 300 docenas melones.</t>
  </si>
  <si>
    <t xml:space="preserve">
De Valencia en 3 d. laud Sto. Domingo, de 11 t., c. D. B. Paradera, con 300 docenas melones.</t>
  </si>
  <si>
    <t>1852-05-07</t>
  </si>
  <si>
    <t xml:space="preserve">Nerja </t>
  </si>
  <si>
    <t>V.</t>
  </si>
  <si>
    <t>B. Pedro Jurado</t>
  </si>
  <si>
    <t>De Nerja en 10 d. laud V. de la Oliva, de 12 t., p. B. Pedro Jurado, con 200 arrobas tomates.</t>
  </si>
  <si>
    <t>B. Pieras</t>
  </si>
  <si>
    <t>con 309 qq. carbon de piedra á los se ñores Serra hermanos y 80 a. manteca de cerdo á D. J. Gomez.</t>
  </si>
  <si>
    <t xml:space="preserve">
De Palma en 2 d. jabeque Dolores, de 79 t., p. B. Pieras, con 309 qq. carbon de piedra á los se ñores Serra hermanos y 80 a. manteca de cerdo á D. J. Gomez.</t>
  </si>
  <si>
    <t>con 100 cerdos à D. J. Gomez, 16 cajas azucar y 30 qq. cobre à los señores Ribas y Cantallops, 19 pipas aguardiente à D. M. Flaquer y 150 qq. leña.</t>
  </si>
  <si>
    <t>De Palma en 2 d. jabeque Dolores, de 79 t., c. D. B. Pieras, con 100 cerdos à D. J. Gomez, 16 cajas azucar y 30 qq. cobre à los señores Ribas y Cantallops, 19 pipas aguardiente à D. M. Flaquer y 150 qq. leña.</t>
  </si>
  <si>
    <t>con 3091 qu. carbon de piedra à les Sreg. Olsina y Daunér.</t>
  </si>
  <si>
    <t xml:space="preserve">De Palma en 2 d. javeque Dolores, de 79 t., p. B. Pieras, con 3091 qu. carbon de piedra à les Sreg. Olsina y Daunér. </t>
  </si>
  <si>
    <t>con 275 balas algodon á los Sres. Ribas y Cantallops.</t>
  </si>
  <si>
    <t>De Palma en 2 d. javeque Dolores, de 79 t., p. B. Pieras, con 275 balas algodon á los Sres. Ribas y Cantallops.</t>
  </si>
  <si>
    <t>con 260 balas algodon á loSres. Font y Riudor.</t>
  </si>
  <si>
    <t>De Palma en 3 d. javeque Dolores, de 79 t., p. B. Pieras, con 260 balas algodon á loSres. Font y Riudor.</t>
  </si>
  <si>
    <t>(9</t>
  </si>
  <si>
    <t>con 149 balas algodon á los señores Font y Riudor, y 76 id. á los señores Serra y Parladé.</t>
  </si>
  <si>
    <t>De Palma en 2 d. jabeque Dolores, de (9 t., c. D. B. Pieras, con 149 balas algodon á los señores Font y Riudor, y 76 id. á los señores Serra y Parladé.</t>
  </si>
  <si>
    <t>Salines, Talamone, Liorna</t>
  </si>
  <si>
    <t>Giovine Ugo</t>
  </si>
  <si>
    <t>B. Pigliani</t>
  </si>
  <si>
    <t>con 700 somes carbon y 25 botadas duelas á D. J. Sagás.—Ha tenido entrada por Sanidad á las nueve la de mañana.</t>
  </si>
  <si>
    <t>De Portofarrajo, Salines, Talamone y Liorna en 23 d. polacra Giovine Ugo, de 205 t., c. B. Pigliani, con 700 somes carbon y 25 botadas duelas á D. J. Sagás.—Ha tenido entrada por Sanidad á las nueve la de mañana.</t>
  </si>
  <si>
    <t>.Tarragona</t>
  </si>
  <si>
    <t>San Nicolas</t>
  </si>
  <si>
    <t>B. Ramos</t>
  </si>
  <si>
    <t>con 750 fa</t>
  </si>
  <si>
    <t>De Alicante y.Tarragona en 10 d. laud San Nicolas, de 35 t., p. B. Ramos, con 750 fa</t>
  </si>
  <si>
    <t>B. Repesta</t>
  </si>
  <si>
    <t>con 276 fanegas trigo à D. J. Carsi, 210 de habas á D. J. Fontanillas, 149 saquetas lana á los señoras Girona hermanos, Clavé y compañia. y 50 qq. trapos para Tortosa.</t>
  </si>
  <si>
    <t>De Sevilla y Tarragona en 21 d. laud S. Juan, de 36 t., p. B. Repesta, con 276 fanegas trigo à D. J. Carsi, 210 de habas á D. J. Fontanillas, 149 saquetas lana á los señoras Girona hermanos, Clavé y compañia. y 50 qq. trapos para Tortosa.</t>
  </si>
  <si>
    <t>B. Rosch</t>
  </si>
  <si>
    <t>con 600 fanegas cebada à los señores Soler y Esteve.</t>
  </si>
  <si>
    <t>De Cartagena y Tarragona en 4 d. laud San José, de 16 t., p. B. Rosch, con 600 fanegas cebada à los señores Soler y Esteve.</t>
  </si>
  <si>
    <t>1852-06-11-id. ?</t>
  </si>
  <si>
    <t>id. ?</t>
  </si>
  <si>
    <t>B. Roses</t>
  </si>
  <si>
    <t>con 860 sacos harina à los señores Font y Riudor.</t>
  </si>
  <si>
    <t>De id. en id. mistico San José de 33 t., c. D. B. Roses, con 860 sacos harina à los señores Font y Riudor.</t>
  </si>
  <si>
    <t>mistice</t>
  </si>
  <si>
    <t>B. Rosés</t>
  </si>
  <si>
    <t>con 611 fanegas trigo, 600 de  habas, 30 sacos harina y 10 pipas aceite á los Sres. Font y Riudor. 29 serones raspadura de asta y 25 barriles aceitunas á D. E. Clausolles, 97 qq. trapos à D. F. Flores y 20 sacos sémola a los Sres. Castalló y Compañía.</t>
  </si>
  <si>
    <t>De Sevilla en 14 d. mistice S. José, de 53 t., p. B. Rosés, con 611 fanegas trigo, 600 de  habas, 30 sacos harina y 10 pipas aceite á los Sres. Font y Riudor. 29 serones raspadura de asta y 25 barriles aceitunas á D. E. Clausolles, 97 qq. trapos à D. F. Flores y 20 sacos sémola a los Sres. Castalló y Compañía.</t>
  </si>
  <si>
    <t>B. Rosich</t>
  </si>
  <si>
    <t>con 200 qq. carbon, 100 de leña y 100</t>
  </si>
  <si>
    <t>De Andraix en 4 d. laud San José, de 16 t., p. B. Rosich, con 200 qq. carbon, 100 de leña y 100</t>
  </si>
  <si>
    <t>Alicante, Alfaques, Tarragona</t>
  </si>
  <si>
    <t>B. Roso</t>
  </si>
  <si>
    <t>con 1000 fanegas trigo y 100 de garbanzos à los Srès. Soler y Esteve.</t>
  </si>
  <si>
    <t>De Cádiz, Alicante, Alfaques y Tarragona en 28 d. laud S. Juan, de 39 t., p. B. Roso, con 1000 fanegas trigo y 100 de garbanzos à los Srès. Soler y Esteve.</t>
  </si>
  <si>
    <t>Le Soleil</t>
  </si>
  <si>
    <t>sarda.</t>
  </si>
  <si>
    <t>B. Schiafino</t>
  </si>
  <si>
    <t>con 834 quintales palo amarillo á D. J. Rubies.—Ha tenido entrada por Sanidad á las doce y media de la tarde.</t>
  </si>
  <si>
    <t>De Marsella en 5 d. goleta Le Soleil, de 53 t., c. B. Schiafino, con 834 quintales palo amarillo á D. J. Rubies.—Ha tenido entrada por Sanidad á las doce y media de la tarde.</t>
  </si>
  <si>
    <t>la Guaira</t>
  </si>
  <si>
    <t>Ma, agüez, Cádiz</t>
  </si>
  <si>
    <t>Sofia</t>
  </si>
  <si>
    <t>B. Soler</t>
  </si>
  <si>
    <t>con 345 sacos cacao de Caracas, 132 bocoyes y 142 sacos café, 49 cueros, 1000 cocos y 1 barril achiote à los señores Patxot y Civils.</t>
  </si>
  <si>
    <t>De la Guaira, Mayagüez y Cádiz en 60 d. polacra-goleta Sofia, de 106 t., c. D. B. Soler, con 345 sacos cacao de Caracas, 132 bocoyes y 142 sacos café, 49 cueros, 1000 cocos y 1 barril achiote à los señores Patxot y Civils.</t>
  </si>
  <si>
    <t>Soledad</t>
  </si>
  <si>
    <t>B. Sorá</t>
  </si>
  <si>
    <t>, con 450 qq. corteza de pino y 125 de leña à D. J. Olsina.</t>
  </si>
  <si>
    <t>De lbiza en 4 d. javeque Soledad, de 24 l., p. B. Sorá , con 450 qq. corteza de pino y 125 de leña à D. J. Olsina.</t>
  </si>
  <si>
    <t xml:space="preserve">Ibiza </t>
  </si>
  <si>
    <t>B. Sorà</t>
  </si>
  <si>
    <t>con 350 quintales algarrobas, 150 de leña, 40 de corteza de pino y 20 de trapos á los Sres. Olsina y Dauner.</t>
  </si>
  <si>
    <t>De id. en id. jabeque Soledad, de 31 t., p. B. Sorà con 350 quintales algarrobas, 150 de leña, 40 de corteza de pino y 20 de trapos á los Sres. Olsina y Dauner.</t>
  </si>
  <si>
    <t>Morning Stár</t>
  </si>
  <si>
    <t>inglesas</t>
  </si>
  <si>
    <t>B. Starck</t>
  </si>
  <si>
    <t>con 390 toneladas carbon de piedra à los Sres. Martorell y Bofill.</t>
  </si>
  <si>
    <t>De Newcastle en 56 d. bergantin Morning Stár, de 217 t., c. B. Starck, con 390 toneladas carbon de piedra à los Sres. Martorell y Bofill.</t>
  </si>
  <si>
    <t>Dionisia</t>
  </si>
  <si>
    <t>B. Truch</t>
  </si>
  <si>
    <t>con 57 saquetas lana á los señores Coma y Clavell, 51 id. á D. Antonio Casanovas, 4 bultos carnazas á D. Pedro Llopis, 25 seres id. y 10 de cortaduras de papel à D. B. Costa, 2 cajas id. y 25 herpiles trapos á D. F.</t>
  </si>
  <si>
    <t>De Sevilla en 9 d. laud Dionisia, de 38 t., p. B. Truch, con 57 saquetas lana á los señores Coma y Clavell, 51 id. á D. Antonio Casanovas, 4 bultos carnazas á D. Pedro Llopis, 25 seres id. y 10 de cortaduras de papel à D. B. Costa, 2 cajas id. y 25 herpiles trapos á D. F.</t>
  </si>
  <si>
    <t>B. Tur</t>
  </si>
  <si>
    <t>con 500 qq. algarrobas à los Sres. Olsina y Dauner.</t>
  </si>
  <si>
    <t>De Ibiza en 3 d. javeque Angelita, de 41 t., p. B. Tur, con 500 qq. algarrobas à los Sres. Olsina y Dauner.</t>
  </si>
  <si>
    <t>con 1000 qq. carbon de piedra à D. G. Masó.</t>
  </si>
  <si>
    <t>De Málaga en 15 d. javeque Angelita, de 44 t., p. B. Tur, con 1000 qq. carbon de piedra à D. G. Masó.</t>
  </si>
  <si>
    <t>B. Ubarti</t>
  </si>
  <si>
    <t>De Valencia en 3 d. laud Angeles, de 20 t., p. B. Ubarti, con 200 docenas melones.</t>
  </si>
  <si>
    <t>B. Urgel</t>
  </si>
  <si>
    <t>con 600 fanegas trigo á don G. Dotras.</t>
  </si>
  <si>
    <t>De Alicante y Alfaques en 14 d. laud S. José, de 29 , t., p. B. Urgel, con 600 fanegas trigo á don G. Dotras.</t>
  </si>
  <si>
    <t>B. Urgell</t>
  </si>
  <si>
    <t>con 300 fanegas cebada y 150 de trigo à D. G. Dotras.</t>
  </si>
  <si>
    <t>De Alicante y Tarragona en 8 d. laud San José, de 29 t., p. B. Urgell, con 300 fanegas cebada y 150 de trigo à D. G. Dotras.</t>
  </si>
  <si>
    <t>1852-12-10</t>
  </si>
  <si>
    <t>1852-11-26</t>
  </si>
  <si>
    <t xml:space="preserve">Malaga </t>
  </si>
  <si>
    <t>MENTE</t>
  </si>
  <si>
    <t>B. Valente</t>
  </si>
  <si>
    <t>con 32,938 libras hierro à D. J. M. Serra, 26,877 id. à D. B. Solà y Amat, 16.952 id. y 10,200 de cobre à don</t>
  </si>
  <si>
    <t xml:space="preserve">De Malaga en 13 d. mistico Desamparados, de 69 t., p. B. Valente, con 32,938 libras hierro à D. J. M. Serra, 26,877 id. à D. B. Solà y Amat, 16.952 id. y 10,200 de cobre à don </t>
  </si>
  <si>
    <t>B. Valiente</t>
  </si>
  <si>
    <t>con 76,210 libras hierro á D. C. Troyano, 1274 id. id. á D. B. Solá y Amat, 5954 id. id. y 150 sacos cacao á D. M. Flaquer é hijo, 40 herpiles trapos à D. P. Fontanet, 15 barras plomo á D. J. Gallart y 3 halas bavetas á D. P. Bohigas.</t>
  </si>
  <si>
    <t>De Málaga en 18 d. mistico Desamparados, de 61 t., p. B. Valiente, con 76,210 libras hierro á D. C. Troyano, 1274 id. id. á D. B. Solá y Amat, 5954 id. id. y 150 sacos cacao á D. M. Flaquer é hijo, 40 herpiles trapos à D. P. Fontanet, 15 barras plomo á D. J. Gallart y 3 halas bavetas á D. P. Bohigas.</t>
  </si>
  <si>
    <t>con 50389 libras hierro à don C. Troyano, 20433 id. á D. B. Solá y Amat, 13497 id. á los señores Soler y Esteve , 6000 id. y 3 docenas pieles à la órden, 303 qq. hierro y 68 herpiles trapos para San Feliu, 13 id. y 402 cajas pasas á D. P. Font, 283 id. á D. B. Fiol, 2 fardos canamazos á D. C. Falór, y 1 fardo seda á D. B. Solá y Amat.</t>
  </si>
  <si>
    <t>De Málaga en 7 d. mistico Desamparados, de 69 t., p. B. Valiente, con 50389 libras hierro à don C. Troyano, 20433 id. á D. B. Solá y Amat, 13497 id. á los señores Soler y Esteve , 6000 id. y 3 docenas pieles à la órden, 303 qq. hierro y 68 herpiles trapos para San Feliu, 13 id. y 402 cajas pasas á D. P. Font, 283 id. á D. B. Fiol, 2 fardos canamazos á D. C. Falór, y 1 fardo seda á D. B. Solá y Amat.</t>
  </si>
  <si>
    <t>Mazarron, Alfaques, Tarragona</t>
  </si>
  <si>
    <t>B. Yufera</t>
  </si>
  <si>
    <t>con 222 fanegas trigo y 66 fardos lias à los Sres. Alesan hermanos, 300 fanegas cebada y 223 fardos lias à D. J. España, 101 qq. alum à D, J. Comas, y 118 id. à D. V.</t>
  </si>
  <si>
    <t>De Aguilas, Mazarron, Alfaques y Tarragona en 15 d. laud Consuelo, de 69 t., p. B. Yufera, con 222 fanegas trigo y 66 fardos lias à los Sres. Alesan hermanos, 300 fanegas cebada y 223 fardos lias à D. J. España, 101 qq. alum à D, J. Comas, y 118 id. à D. V.</t>
  </si>
  <si>
    <t>1852-08-31</t>
  </si>
  <si>
    <t>Baltasar Covas</t>
  </si>
  <si>
    <t>con 380 cuarteras trigo. 8 de garbanzos, 400 gq. algarrobas, 100 de leña y 20 de yeso á los señores Soler y Esteve.</t>
  </si>
  <si>
    <t>De Soller en 2 d. tartana Rosario, de 14 t., c. D. Baltasar Covas, con 380 cuarteras trigo. 8 de garbanzos, 400 gq. algarrobas, 100 de leña y 20 de yeso á los señores Soler y Esteve.</t>
  </si>
  <si>
    <t>MazarronSanta Pola</t>
  </si>
  <si>
    <t>Bartolome Infera</t>
  </si>
  <si>
    <t>con 600 fanegas trigo a D. J. Coll, 200 id. y 212 qq. alum y 30 fardos lias á los señores Alesan hermanos, 288 qq. alum á D. V. Marin, 100 de higos , 150 fardos pleita, 200 jabejones y 50 qq. granada à la órden.</t>
  </si>
  <si>
    <t>De MazarronSanta Pola y Tarragona en 14 d. laud Consuelo, de 69 t., p. Bartolome Infera, con 600 fanegas trigo a D. J. Coll, 200 id. y 212 qq. alum y 30 fardos lias á los señores Alesan hermanos, 288 qq. alum á D. V. Marin, 100 de higos , 150 fardos pleita, 200 jabejones y 50 qq. granada à la órden.</t>
  </si>
  <si>
    <t xml:space="preserve">Cardiff </t>
  </si>
  <si>
    <t>Carl</t>
  </si>
  <si>
    <t>Baschstrom</t>
  </si>
  <si>
    <t>con, 250 toneladas carbon de cock y 600 currones cobre para el ferro-carril.</t>
  </si>
  <si>
    <t>De Cardiff en 19 d. berg. Carl, de 164 t., c. Baschstrom con, 250 toneladas carbon de cock y 600 currones cobre para el ferro-carril.</t>
  </si>
  <si>
    <t>Pez</t>
  </si>
  <si>
    <t>Bautista Comes</t>
  </si>
  <si>
    <t>con 222 gq. hierro à D. F. Bofarull, 290 id. à los Sres. Martorell y Bofill, 56 herpiles trapos à D. J. Mirall, 28 qq. id. à D. B. Miser, 100 id.</t>
  </si>
  <si>
    <t xml:space="preserve">De Málaga en 4 d. laud Pez, de 50 t., p. Bautista Comes, con 222 gq. hierro à D. F. Bofarull, 290 id. à los Sres. Martorell y Bofill, 56 herpiles trapos à D. J. Mirall, 28 qq. id. à D. B. Miser, 100 id. </t>
  </si>
  <si>
    <t>Luna</t>
  </si>
  <si>
    <t>Bautista Lacombo</t>
  </si>
  <si>
    <t>con 16 pipas aceite á D. S. Pou, y 700 arrobas algarrobas á D. J. Cabot</t>
  </si>
  <si>
    <t>De id. en 3 d. laud Luna, de 19 t., p. Bautista Lacombo, con 16 pipas aceite á D. S. Pou, y 700 arrobas algarrobas á D. J. Cabot</t>
  </si>
  <si>
    <t xml:space="preserve">Buen v Marin </t>
  </si>
  <si>
    <t>Joven Casimiro</t>
  </si>
  <si>
    <t>Marge</t>
  </si>
  <si>
    <t>Bernardo Lojo</t>
  </si>
  <si>
    <t>con 114 cascos sardina à D. 1. Moreu, 114 id. à los señores Romeu, Tomas v compania, 78 id. à D. G. Dotres. 36 id. á D. J. Poch. 30 id. á la órden, 16 id. à D. J. Pou. 20 id. y 5 barriles atun à los señores Serra y Totosaus.</t>
  </si>
  <si>
    <t>De Buen v Marin en 20 d. bergantin-goleta Joven Casimiro, de 109 t., c. D. Bernardo Lojo; con 114 cascos sardina à D. 1. Moreu, 114 id. à los señores Romeu, Tomas v compania, 78 id. à D. G. Dotres. 36 id. á D. J. Poch. 30 id. á la órden, 16 id. à D. J. Pou. 20 id. y 5 barriles atun à los señores Serra y Totosaus.</t>
  </si>
  <si>
    <t xml:space="preserve">Bouc </t>
  </si>
  <si>
    <t>L'Industrie</t>
  </si>
  <si>
    <t>Boquette</t>
  </si>
  <si>
    <t>con 130 toneladas piedra-cal para Alger.—HIa tenido entrada por Sanidad á las tres y media de la tarde.</t>
  </si>
  <si>
    <t>De Bouc en 4 d. polacra L'Industrie, de 92 t., c. Boquette, con 130 toneladas piedra-cal para Alger.—HIa tenido entrada por Sanidad á las tres y media de la tarde.</t>
  </si>
  <si>
    <t>Kuyter</t>
  </si>
  <si>
    <t>Borelly</t>
  </si>
  <si>
    <t>con 3421 barras plomo para Marsella.</t>
  </si>
  <si>
    <t xml:space="preserve">De Cartagena en 9 d. bergantin Kuyter, de 120 t.; c. Borelly, con 3421 barras plomo para Marsella. </t>
  </si>
  <si>
    <t xml:space="preserve">Arles </t>
  </si>
  <si>
    <t>Adela</t>
  </si>
  <si>
    <t>Bouquet</t>
  </si>
  <si>
    <t>con 51 piezas arboladura à los Sres. Romeu y Casañas.</t>
  </si>
  <si>
    <t>De Arles en 20 d. bateo Adela, de 68 t., c. Bouquet, con 51 piezas arboladura à los Sres. Romeu y Casañas.</t>
  </si>
  <si>
    <t>Providencia</t>
  </si>
  <si>
    <t>rusa.</t>
  </si>
  <si>
    <t>Bromberg</t>
  </si>
  <si>
    <t>con 626 toneladas carLon de piedra á la órden.—Ila tenido entrada por sanidad á las once de la mañana.</t>
  </si>
  <si>
    <t xml:space="preserve">De Cardiff en 32 d. corbeta Providencia, de 440 t., c. Bromberg, con 626 toneladas carLon de piedra á la órden.—Ila tenido entrada por sanidad á las once de la mañana. </t>
  </si>
  <si>
    <t>1851-11-30</t>
  </si>
  <si>
    <t>Henrieta Augusto</t>
  </si>
  <si>
    <t>Budde</t>
  </si>
  <si>
    <t>con 329 toncladas carbon de piedra á la órden.</t>
  </si>
  <si>
    <t>De Cardiff en 40 d. bergantin Henrieta Augusto, de 329 t., c. Budde, con 329 toncladas carbon de piedra á la órden.</t>
  </si>
  <si>
    <t>Especulador</t>
  </si>
  <si>
    <t>C. Alcamera</t>
  </si>
  <si>
    <t>con 36 sacos almendras, 92 fnegas habichuelas y 200 qq. lena à D. J. Fontanillas, 98 cerdos à D.J. Gomez, y 30 docenas pieles charoladas à la órden.</t>
  </si>
  <si>
    <t>De id. en 2 d. laud Especulador, de 47 t., p. C. Alcamera, con 36 sacos almendras, 92 fnegas habichuelas y 200 qq. lena à D. J. Fontanillas, 98 cerdos à D.J. Gomez, y 30 docenas pieles charoladas à la órden.</t>
  </si>
  <si>
    <t>C. Alsamora</t>
  </si>
  <si>
    <t>con 29 cerdos, 667 cuarteras trigo, 70 sacos almendron, 3 de tártaro de bota, 150 gq. algarrobas, 120 de leña y 68 de trapos á la órden.</t>
  </si>
  <si>
    <t>De Palma en 2 d. laud S. José, de 80 t., p. C. Alsamora, con 29 cerdos, 667 cuarteras trigo, 70 sacos almendron, 3 de tártaro de bota, 150 gq. algarrobas, 120 de leña y 68 de trapos á la órden.</t>
  </si>
  <si>
    <t>Palma</t>
  </si>
  <si>
    <t>Andraix</t>
  </si>
  <si>
    <t>C. Alzamora</t>
  </si>
  <si>
    <t>con 75 balas algodon á los señores Ribas y Cantallops, 200 cajas licores y vinos, 300 de jabon, 200 de almibar, 200 garrafones y 50 barriles almendron , 350 cajas alcaparras, y 30 de aceite de almendra à los senores Biada hermanos, 331 fauegas cebada y 29 sacos almendron à D. J. Fontanillas, 400 qq. algarrobas, 93 de trapos, 90 de leña y 24 sacos almendron à D. J. Casadesús.</t>
  </si>
  <si>
    <t>De Palma y Andraix en 4 d. laud San José, de 80 t., c. D. C. Alzamora, con 75 balas algodon á los señores Ribas y Cantallops, 200 cajas licores y vinos, 300 de jabon, 200 de almibar, 200 garrafones y 50 barriles almendron , 350 cajas alcaparras, y 30 de aceite de almendra à los senores Biada hermanos, 331 fauegas cebada y 29 sacos almendron à D. J. Fontanillas, 400 qq. algarrobas, 93 de trapos, 90 de leña y 24 sacos almendron à D. J. Casadesús.</t>
  </si>
  <si>
    <t xml:space="preserve">Arrecife </t>
  </si>
  <si>
    <t>Santa Foz</t>
  </si>
  <si>
    <t>C. Bausá</t>
  </si>
  <si>
    <t>con 500 qq. barrilla, 2 medio de cobre viejo, 630 fanegas trigo, 300 de habas, 130 de habichuelas , 6 de garbanzos 55 qq. cochinilla 56 libras seda, 6 sacos cacao y 6 piezas cotonina á D. V. Gassó y Serra.</t>
  </si>
  <si>
    <t>De Arrecife en 20 d. laud Santa Foz, de 76 t., c. D. C. Bausá, con 500 qq. barrilla, 2 medio de cobre viejo, 630 fanegas trigo, 300 de habas, 130 de habichuelas , 6 de garbanzos 55 qq. cochinilla 56 libras seda, 6 sacos cacao y 6 piezas cotonina á D. V. Gassó y Serra.</t>
  </si>
  <si>
    <t>C. Benasco</t>
  </si>
  <si>
    <t>De Cullera y Vinaroz eu 3 d. laud Cármen, de 19 t., p. C. Benasco, con 300 a. tomates.</t>
  </si>
  <si>
    <t>con 200 cojas pasas al patron, 500 a. tomates, 50 de patatas y 50 de caña dulce</t>
  </si>
  <si>
    <t>De Nerja en 5 d. laud Cármen, de 19 t., p. C. Benasco, con 200 cojas pasas al patron, 500 a. tomates, 50 de patatas y 50 de caña dulce</t>
  </si>
  <si>
    <t>Salobreña</t>
  </si>
  <si>
    <t>con 600 paquetes pleita y 40 balas algodon á D. P. Oliva, y 50 arrobas tomates.</t>
  </si>
  <si>
    <t xml:space="preserve">
De Salobreña y Vinaróz en 8 d. laud Cármen, de 19 t., p. C. Benasco, con 600 paquetes pleita y 40 balas algodon á D. P. Oliva, y 50 arrobas tomates.</t>
  </si>
  <si>
    <t>1852-07-09</t>
  </si>
  <si>
    <t>Josefita</t>
  </si>
  <si>
    <t>C. Botta</t>
  </si>
  <si>
    <t>con 811 balas algodon, 363 cueros y 4932 astas de buey á los Sres. M. Flaquer é hijo.</t>
  </si>
  <si>
    <t>De Marañon en 45 d. corbeta Josefita, de 230 t., c. D. C. Botta, con 811 balas algodon, 363 cueros y 4932 astas de buey á los Sres. M. Flaquer é hijo.</t>
  </si>
  <si>
    <t>Mólaga</t>
  </si>
  <si>
    <t>C. Cabaci</t>
  </si>
  <si>
    <t>con 190 bultos drogas á 1. J. Vidal y Ribas, 180 cajas hoja de lata á los Sres. Conill hermanos, 50 zurrones añil á don J. Sofont, 70 barras hierro y 2 atados id. à D. B. Solá y Amot, y otros efectos, consignado à D. S. Masó.</t>
  </si>
  <si>
    <t>De Lóndres y Mólaga en 70 d. polacra Concepcion, de 210 t., c. D. C. Cabaci, con 190 bultos drogas á 1. J. Vidal y Ribas, 180 cajas hoja de lata á los Sres. Conill hermanos, 50 zurrones añil á don J. Sofont, 70 barras hierro y 2 atados id. à D. B. Solá y Amot, y otros efectos, consignado à D. S. Masó.</t>
  </si>
  <si>
    <t>Vinaroz, Salou</t>
  </si>
  <si>
    <t>S. Rafael</t>
  </si>
  <si>
    <t>C. Carceller</t>
  </si>
  <si>
    <t>con 21 cascos sardina á D. J. Serra y Totosaus, 31 id. y 3 fardos congrio á D. I. Moreu.</t>
  </si>
  <si>
    <t>De id., Vinaroz y Salou en 20 d. laud S. Rafael, de 30 t., p. C. Carceller, con 21 cascos sardina á D. J. Serra y Totosaus, 31 id. y 3 fardos congrio á D. I. Moreu.</t>
  </si>
  <si>
    <t>Denia, Alfaques</t>
  </si>
  <si>
    <t>con 77 sacos sardina à D. J. Poch, 30 id. á D. J. Serra y Totosaus y 26 id. a los Sres. Romeu, Tomás v Compañía.</t>
  </si>
  <si>
    <t>De Isla Cristina, Denia y Alfaques en 16 d. laud S. Rafael, de 30 t., p. C. Carceller, con 77 sacos sardina à D. J. Poch, 30 id. á D. J. Serra y Totosaus y 26 id. a los Sres. Romeu, Tomás v Compañía.</t>
  </si>
  <si>
    <t xml:space="preserve">Bilbao </t>
  </si>
  <si>
    <t>Damiana</t>
  </si>
  <si>
    <t>C. Cevallos</t>
  </si>
  <si>
    <t>con 1306 sacos harina à D. R. Comes y Salitre.</t>
  </si>
  <si>
    <t>De Bilbao en 23 d. bergantin-goleta Damiana, de 110 t., c. D. C. Cevallos, con 1306 sacos harina à D. R. Comes y Salitre.</t>
  </si>
  <si>
    <t>15 ?</t>
  </si>
  <si>
    <t>Algeciras</t>
  </si>
  <si>
    <t>d místico</t>
  </si>
  <si>
    <t>Cazador</t>
  </si>
  <si>
    <t>C. de Mesa</t>
  </si>
  <si>
    <t>con 14002 libras cobre y 13701 de hierro á D. C. Troyano, 21591 id. à la órden, y 8001 id. à D. J. M. Serra.</t>
  </si>
  <si>
    <t>De Algeciras y Málaga en 15 d místico Cazador, de 60 t., p. C. de Mesa, con 14002 libras cobre y 13701 de hierro á D. C. Troyano, 21591 id. à la órden, y 8001 id. à D. J. M. Serra.</t>
  </si>
  <si>
    <t>Carlota</t>
  </si>
  <si>
    <t>C. de Santa Fausta</t>
  </si>
  <si>
    <t>con 300 saços harmna y 8 carros salvado para Arenys.</t>
  </si>
  <si>
    <t>De Valencia y Tarragona en 3 d. laud Carlota, de 33 t., p. C. de Santa Fausta, con 300 saços harmna y 8 carros salvado para Arenys.</t>
  </si>
  <si>
    <t>C. Domenech</t>
  </si>
  <si>
    <t>con 1569 cueros, 27 balas id. 213 sacos zumaque y 4 barricas grasa à D. A. Deu, 200 barriles pez griega 100 de cloruro de cal à los Sres. Salazar y Torrens, 45 balas algodon, 1 caja quincalla y tonel humo de pez à D. J. Soler, 21 balas becerrillos à R. J. Ologartoy y Hosch, 200 ladrillos y 40 barriles cimiento á D. B. Fiol, 40 id. á 1. J. A. Treserras, 28 cajas frelojería à los Sres. Malaprada y Jeannot, hibrería, drogas, maquinaria, quincalla, grasa de hallena y otros efectos, consignado à D. B. Solá y Amat.—Hla tenido entrada por Sanidad á las siete y media de la mañana.</t>
  </si>
  <si>
    <t xml:space="preserve">
De Ciotat y Mahon en 44 d. laud Adela, de 84 t., p. C. Domenech, con 1569 cueros, 27 balas id. 213 sacos zumaque y 4 barricas grasa à D. A. Deu, 200 barriles pez griega 100 de cloruro de cal à los Sres. Salazar y Torrens, 45 balas algodon, 1 caja quincalla y tonel humo de pez à D. J. Soler, 21 balas becerrillos à R. J. Ologartoy y Hosch, 200 ladrillos y 40 barriles cimiento á D. B. Fiol, 40 id. á 1. J. A. Treserras, 28 cajas frelojería à los Sres. Malaprada y Jeannot, hibrería, drogas, maquinaria, quincalla, grasa de hallena y otros efectos, consignado à D. B. Solá y Amat.—Hla tenido entrada por Sanidad á las siete y media de la mañana.</t>
  </si>
  <si>
    <t>con 40 barriles cimento á don J. A. Tresseras, 40 id., 200 ladrillos refractarios y á2 yunques de hierro à D. B. Fiol, 21 balas becerrillos à D. J. Olagarte y Bosch, 27 id., 1569 cueros, 213 sacos zumaque y 4 barricas queso á D. A. Deu, 200 barriles pez y 100 de cloruro á los señores Salazart y Torrens, 45 balas algodon á D. J. Soler, y otros efectos, consignado à D. B: Solá y Amat.—Ha dado declaracion à las dos de la tarde</t>
  </si>
  <si>
    <t>De Ciotat en 5 d. laud Adela, de 89 t., p. C. Domenech, con 40 barriles cimento á don J. A. Tresseras, 40 id., 200 ladrillos refractarios y á2 yunques de hierro à D. B. Fiol, 21 balas becerrillos à D. J. Olagarte y Bosch, 27 id., 1569 cueros, 213 sacos zumaque y 4 barricas queso á D. A. Deu, 200 barriles pez y 100 de cloruro á los señores Salazart y Torrens, 45 balas algodon á D. J. Soler, y otros efectos, consignado à D. B: Solá y Amat.—Ha dado declaracion à las dos de la tarde</t>
  </si>
  <si>
    <t>con 115 toneladas simiente de linaza á los Sres. Ribas y Cantallops.</t>
  </si>
  <si>
    <t>De Ciotat en 5 d. laud Adela, de 97 t., p. C. Domenech, con 115 toneladas simiente de linaza á los Sres. Ribas y Cantallops.</t>
  </si>
  <si>
    <t>Josesita</t>
  </si>
  <si>
    <t>con 1500 sacos harina á los señores Font y Riudor.</t>
  </si>
  <si>
    <t>De Santander en 19 d. bergantin-goleta Josesita, de 101 t., c. D. C. Domenech, con 1500 sacos harina á los señores Font y Riudor.</t>
  </si>
  <si>
    <t>C. Esparducer</t>
  </si>
  <si>
    <t>con 1500 arrobas algarrobas y 60 cabices maiz à D. J. Carsi.</t>
  </si>
  <si>
    <t>De Altea en 3 d. laud San Antonio, de 27 t., p. C. Esparducer, con 1500 arrobas algarrobas y 60 cabices maiz à D. J. Carsi.</t>
  </si>
  <si>
    <t xml:space="preserve">Altea v Tarragona </t>
  </si>
  <si>
    <t>con 355 sa</t>
  </si>
  <si>
    <t>De Altea v Tarragona en 5 d. laud S. Antonio, de 27 t., p. C. Esparducer, con 355 sa</t>
  </si>
  <si>
    <t>Altea, Alfaques, Villanueva</t>
  </si>
  <si>
    <t>con 800 fanegas cebada y 2 pipas aceite à D. J. Carsi.</t>
  </si>
  <si>
    <t>De Santa Pola, Altea, Alfaques y Villanueva en 7 d. laud San Antonio, de 27 l., p. C. Esparducer, con 800 fanegas cebada y 2 pipas aceite à D. J. Carsi.</t>
  </si>
  <si>
    <t>con 860 fanegas cebada y 40 de salvado á D. J. Carsi.</t>
  </si>
  <si>
    <t>De Santa Pola en 3 d. laud San Antonio, de 27 t., p. C. Esparducer, con 860 fanegas cebada y 40 de salvado á D. J. Carsi.</t>
  </si>
  <si>
    <t>C. Esparducér</t>
  </si>
  <si>
    <t>con 860 fanegas cebada à D.</t>
  </si>
  <si>
    <t>De Santa Pola en 4 d. laud San Antonio, de 27 t., p. C. Esparducér, con 860 fanegas cebada à D.</t>
  </si>
  <si>
    <t>Josefa</t>
  </si>
  <si>
    <t>C. F. Roses</t>
  </si>
  <si>
    <t>con 1975 sacos y 100 barriles barins á los Sres. Font y Riudor.</t>
  </si>
  <si>
    <t>De Santander en 13 d. pol. Josefa, de 200 t., c. D. C. F. Roses, con 1975 sacos y 100 barriles barins á los Sres. Font y Riudor.</t>
  </si>
  <si>
    <t>Heve</t>
  </si>
  <si>
    <t>C. Frederick</t>
  </si>
  <si>
    <t>con 3 cajas efectos de mercancias á D. B. Fiol, 20 balas abaca á D. A. Puigoriol, 100 id. á los Sres. Serratosa y Vehi, 3078 piezas made ra de Lima à D. I. Vidal y Ribas, y 40 fonelodas hierro à los Sres. Patxot y Civils.</t>
  </si>
  <si>
    <t>De Liverpool en 32 d. goleta Heve, de 111 t., c. C. Frederick, con 3 cajas efectos de mercancias á D. B. Fiol, 20 balas abaca á D. A. Puigoriol, 100 id. á los Sres. Serratosa y Vehi, 3078 piezas made ra de Lima à D. I. Vidal y Ribas, y 40 fonelodas hierro à los Sres. Patxot y Civils.</t>
  </si>
  <si>
    <t>Santo Cristo</t>
  </si>
  <si>
    <t>C. Furió</t>
  </si>
  <si>
    <t>con 204 arrobas trapos á D. R. Bardalet, 165 saquetas lana á los Sres. Hernandez y Rodriguez, 18 cajones tabaco á D. J. Fontanillas v 18 de loza á los Sres. Pignau y C.' De Cartagena en 7 d. laud Mercedes, de 49 t., p. J. Gomez, con 800 fanegas trigo á la señora viuda Moré, 1000 id. á la Sra. viuda Mataro, y 29 cajas vidrios á A. Ventalló.</t>
  </si>
  <si>
    <t>De Sevilla y Tarragona en 27 d. laud Santo Cristo, de 47 t., p. C. Furió, con 204 arrobas trapos á D. R. Bardalet, 165 saquetas lana á los Sres. Hernandez y Rodriguez, 18 cajones tabaco á D. J. Fontanillas v 18 de loza á los Sres. Pignau y C.' De Cartagena en 7 d. laud Mercedes, de 49 t., p. J. Gomez, con 800 fanegas trigo á la señora viuda Moré, 1000 id. á la Sra. viuda Mataro, y 29 cajas vidrios á A. Ventalló.</t>
  </si>
  <si>
    <t>1852-09-27</t>
  </si>
  <si>
    <t>Valencia, Tarragona, Sitges</t>
  </si>
  <si>
    <t>C. Gulierrez</t>
  </si>
  <si>
    <t>con 21 cascos sardina à D. C. Casañes y Batlle, 693 cajas y 21 barriles higos à D. J. Serra v Totosaus.</t>
  </si>
  <si>
    <t>De Isla Cristina, Valencia, Tarragona y Sitges en 17 d. mistico San José y Dolores, de 53 t., p. C. Gulierrez, con 21 cascos sardina à D. C. Casañes y Batlle, 693 cajas y 21 barriles higos à D. J. Serra v Totosaus.</t>
  </si>
  <si>
    <t>Wisb</t>
  </si>
  <si>
    <t>v Elseneur'</t>
  </si>
  <si>
    <t>Muna</t>
  </si>
  <si>
    <t>sueco.</t>
  </si>
  <si>
    <t>C. J. Wesman</t>
  </si>
  <si>
    <t>con 378 docenas tablones de pino à la orden.—Ila tenido entrada por Sanidad a las cuatro de la tarde.</t>
  </si>
  <si>
    <t>De Wisby v Elseneur'en 60 d. bergantin goleta Muna, de 161 l., c. C. J. Wesman con 378 docenas tablones de pino à la orden.—Ila tenido entrada por Sanidad a las cuatro de la tarde.</t>
  </si>
  <si>
    <t>Santa Rosa</t>
  </si>
  <si>
    <t>C. Madich</t>
  </si>
  <si>
    <t>con 730 sacos harina á los Sres. Font y Rindor.</t>
  </si>
  <si>
    <t>De id. en 23 d. mistico Santa Rosa, de 65 t., c. D. C. Madich, con 730 sacos harina á los Sres. Font y Rindor.</t>
  </si>
  <si>
    <t>Ferrol</t>
  </si>
  <si>
    <t>C. Marió</t>
  </si>
  <si>
    <t>con 552 sacos harina á D. J. M. Serra , 800 id. á los Sres. Castelló y compañía, y 126 trozos granadillo à los senores Plandolit hermanos.</t>
  </si>
  <si>
    <t>De Santander y Ferrol en 27 d. polacra-goleta Conchita, de 67 t., c. D. C. Marió, con 552 sacos harina á D. J. M. Serra , 800 id. á los Sres. Castelló y compañía, y 126 trozos granadillo à los senores Plandolit hermanos.</t>
  </si>
  <si>
    <t>Aliçante</t>
  </si>
  <si>
    <t>C. Mas</t>
  </si>
  <si>
    <t>con 850 fancgas trigo y 130 de salvado à D. J. Estrany, 581 bullos zinc à la órden y 110 sacos harina à los Sres. Torruella y Corominas.</t>
  </si>
  <si>
    <t>De Aliçante y Tarragona en 9 d. laud Animas, de 19 1., p. C. Mas, con 850 fancgas trigo y 130 de salvado à D. J. Estrany, 581 bullos zinc à la órden y 110 sacos harina à los Sres. Torruella y Corominas.</t>
  </si>
  <si>
    <t xml:space="preserve">Alicaute </t>
  </si>
  <si>
    <t>con 1140 fanegas trigo à D. J. Estrouy, y C. bultos rsparteria á D. J. Mas.</t>
  </si>
  <si>
    <t>De Alicaute en 4 d. land Almas, de 49 t., p. C. Mas, con 1140 fanegas trigo à D. J. Estrouy, y C. bultos rsparteria á D. J. Mas.</t>
  </si>
  <si>
    <t>con 532 fanegas trigo á D. J. Estrany, 200 cajones tabscos à D. J. Fontanillas, 2 sacos lana y 1 cajon vino à D. J. Albert, y 2 bultos piedras de afllar à D. B. Latâm.</t>
  </si>
  <si>
    <t>De Alicante y Tarragona en 7 d. laud Almas, de 49 t., p. C. Mas, con 532 fanegas trigo á D. J. Estrany, 200 cajones tabscos à D. J. Fontanillas, 2 sacos lana y 1 cajon vino à D. J. Albert, y 2 bultos piedras de afllar à D. B. Latâm.</t>
  </si>
  <si>
    <t>Castellon, Vinaroz</t>
  </si>
  <si>
    <t>con 666 fanegas trigo à D. J. Estrany, y 59 fardos esparteria á D. J. Mas.</t>
  </si>
  <si>
    <t>De Alicante, Castellon y Vinaroz en 8 d. laud Almas, de 49 t., p. C. Mas, con 666 fanegas trigo à D. J. Estrany, y 59 fardos esparteria á D. J. Mas.</t>
  </si>
  <si>
    <t>con 1600 fanegas cebada á D. J. Estranv, y 40 bultos espartería á D. J. Mas.</t>
  </si>
  <si>
    <t>De id. en 6 d. laud Almas, de 49 t., p. C. Mas, con 1600 fanegas cebada á D. J. Estranv, y 40 bultos espartería á D. J. Mas.</t>
  </si>
  <si>
    <t>Alicante, Denia, Alfoques</t>
  </si>
  <si>
    <t>C. Mateu</t>
  </si>
  <si>
    <t>con 960 fanegas trigo á los Sres. Castelló y Comp.</t>
  </si>
  <si>
    <t>De 1d., Alicante, Denia y Alfoques en 40 d. laud Rosario, de 29 l., p. C. Mateu, con 960 fanegas trigo á los Sres. Castelló y Comp.</t>
  </si>
  <si>
    <t>1852-04-11</t>
  </si>
  <si>
    <t xml:space="preserve">Nueva-Yorck </t>
  </si>
  <si>
    <t>Mary II.</t>
  </si>
  <si>
    <t>C. Moore</t>
  </si>
  <si>
    <t>con 251 toneladas campeche à D. C. Torrens y Miralda.</t>
  </si>
  <si>
    <t>De Nueva-Yorck en 28 d. corbeta Mary II. vose, de 318 t., c. C. Moore, con 251 toneladas campeche à D. C. Torrens y Miralda.</t>
  </si>
  <si>
    <t>1851-11-20</t>
  </si>
  <si>
    <t>120 d.</t>
  </si>
  <si>
    <t>Cádiz, Gibraltar, Cartagena, Alicante, Alfaques</t>
  </si>
  <si>
    <t>C. Navarro</t>
  </si>
  <si>
    <t>con 106 fanegas trigo, 370 de habones y 70 espuertas almidou à los señores Camps y Puig. y 47 herpiles trapos á D. J. Creixell</t>
  </si>
  <si>
    <t>De Sevilla, Cádiz, Gibraltar, Cartagena, Alicante y Alfaques en 120 d. laud Mercedes, de 49 t., p. C. Navarro, con 106 fanegas trigo, 370 de habones y 70 espuertas almidou à los señores Camps y Puig. y 47 herpiles trapos á D. J. Creixell</t>
  </si>
  <si>
    <t>1852-03-07</t>
  </si>
  <si>
    <t xml:space="preserve">Argel </t>
  </si>
  <si>
    <t>Ville</t>
  </si>
  <si>
    <t>francesas.</t>
  </si>
  <si>
    <t>C. Ollion</t>
  </si>
  <si>
    <t>con la correspondencis, de trónsito para Cette.</t>
  </si>
  <si>
    <t>De Argel en 2 d. vapor Ville de Bordeaux, de 191 t. c. C. Ollion, con la correspondencis, de trónsito para Cette.</t>
  </si>
  <si>
    <t>Decidida</t>
  </si>
  <si>
    <t>C. Pagés</t>
  </si>
  <si>
    <t>con 1377 sacos harina, 130 cueros de venado y 9 qq. garras à los señores Font y Riudor.</t>
  </si>
  <si>
    <t>De Santander en 20 d. polacra Decidida , de 121 t., c. D. C. Pagés, con 1377 sacos harina, 130 cueros de venado y 9 qq. garras à los señores Font y Riudor.</t>
  </si>
  <si>
    <t>Vigo, Alicante</t>
  </si>
  <si>
    <t>Siempreviva</t>
  </si>
  <si>
    <t>C. Pisac</t>
  </si>
  <si>
    <t>con 28 tirantes caoba, 150 docenas esponjas, 20 zurrones añil, 58 sacos café, 305 cajas azúcar, 127 sacos almendra y 16 betas de esparto á D. J. España, y 221 cajas azúcar à D. J. Taulina.</t>
  </si>
  <si>
    <t>De la Habana, Vigo y Alicante en 62 d. corbeta Siempreviva, de 291 t., c. D. C. Pisaca
con 28 tirantes caoba, 150 docenas esponjas, 20 zurrones añil, 58 sacos café, 305 cajas azúcar, 127 sacos almendra y 16 betas de esparto á D. J. España, y 221 cajas azúcar à D. J. Taulina.</t>
  </si>
  <si>
    <t>1851-12-23</t>
  </si>
  <si>
    <t>66 d.</t>
  </si>
  <si>
    <t xml:space="preserve">Nueva-Orleaus </t>
  </si>
  <si>
    <t>Iluro</t>
  </si>
  <si>
    <t>C. Pisaca</t>
  </si>
  <si>
    <t>con 23 cueros y 380 balas algodon á los señores Biada hermanos, 111 id. á D. F. Jordá, y 13 id. á D. J. Marti y Codolár.</t>
  </si>
  <si>
    <t>De Nueva-Orleaus en 66 d. corbeta Iluro, de 313 t., c. D. C. Pisaca, con 23 cueros y 380 balas algodon á los señores Biada hermanos, 111 id. á D. F. Jordá, y 13 id. á D. J. Marti y Codolár.</t>
  </si>
  <si>
    <t>Málaga, Palma</t>
  </si>
  <si>
    <t>Valiente</t>
  </si>
  <si>
    <t>C. Poch</t>
  </si>
  <si>
    <t>con 60 qq. matalahuga á D. P. Delmases.</t>
  </si>
  <si>
    <t>De id., Málaga y Palma en 40 d. místico Valiente, de 38 t., p. C. Poch, con 60 qq. matalahuga á D. P. Delmases.</t>
  </si>
  <si>
    <t>con 411 fanegas arvejones á D. L. Coca, 65 sacas lana á D. A. Casanovas, 50 sacos sémola à D. M, Montaña, y 55 pipas aguardiente á la órden.</t>
  </si>
  <si>
    <t>De Sevilla y Tarragona en 20 d. místico Valiente, de 58 t., p. C. Poch, con 411 fanegas arvejones á D. L. Coca, 65 sacas lana á D. A. Casanovas, 50 sacos sémola à D. M, Montaña, y 55 pipas aguardiente á la órden.</t>
  </si>
  <si>
    <t>Buen</t>
  </si>
  <si>
    <t>Marin, Salou</t>
  </si>
  <si>
    <t>Diligencia</t>
  </si>
  <si>
    <t>C. R. Martinez</t>
  </si>
  <si>
    <t>con 30 barriles carne y 19 pipas sardina a D. G. Dotres, 40 id. à los Sres. Romeu, Tomas y C.', 30 id. á D. 1. Moreu, 19 id. á D. J. Pou, 8 1/2 id. à D. J. Serra y Totosaus y 6 1/2 id. à D. J. Poch.</t>
  </si>
  <si>
    <t>De Buen, Marin y Salou en 15 d. bergantin goleta Diligencia, de 94 t., c. D. C. R. Martinez, con 30 barriles carne y 19 pipas sardina a D. G. Dotres, 40 id. à los Sres. Romeu, Tomas y C.', 30 id. á D. 1. Moreu, 19 id. á D. J. Pou, 8 1/2 id. à D. J. Serra y Totosaus y 6 1/2 id. à D. J. Poch.</t>
  </si>
  <si>
    <t xml:space="preserve">-De Vinaroz </t>
  </si>
  <si>
    <t>C. Roca</t>
  </si>
  <si>
    <t>con 60 pipas vino trasbordo.</t>
  </si>
  <si>
    <t>De id. en id. laud Tres Amigos, de 23 t., p. C. Roca, con 60 pipas vino trasbordo.</t>
  </si>
  <si>
    <t>3 d,</t>
  </si>
  <si>
    <t>con 1000 a. algarrobas á los señores Caralt Matheu y Segarra, 11 pipas aceite, à D. C. Torrens y Miralda, 10 id. á D.-S. Pou, 4 id. á D. E. Beltran y 4 id. á D. J. Verges.</t>
  </si>
  <si>
    <t>De Vinaroz en 3 d, laud Tres Amigos, de 23 t., p. C. Roca, con 1000 a. algarrobas á los señores Caralt Matheu y Segarra, 11 pipas aceite, à D. C. Torrens y Miralda, 10 id. á D.-S. Pou, 4 id. á D. E. Beltran y 4 id. á D. J. Verges.</t>
  </si>
  <si>
    <t>con 62 pipas vino trasbordo y 3 de aceite à D. J. Vergés.</t>
  </si>
  <si>
    <t>De Vinaroz en 2 d. laud Tres Amigos , de 23 t., p. C. Roca, con 62 pipas vino trasbordo y 3 de aceite à D. J. Vergés.</t>
  </si>
  <si>
    <t>con 55 pipas vino trasbordo y 10 de aceite à la órden.</t>
  </si>
  <si>
    <t xml:space="preserve">
De Vinaroz en 7 d. laud Tres Amigos, de 23 t., p. C. Roca, con 55 pipas vino trasbordo y 10 de aceite à la órden.</t>
  </si>
  <si>
    <t>con 65 pipas vino trasbordo.</t>
  </si>
  <si>
    <t>De Vinaroz en 2 d. laud Tres Amigos, de 23 t., p. C. Roca , con 65 pipas vino trasbordo.</t>
  </si>
  <si>
    <t>con 800 a. algarrobas á los Sres. Caral, Mateu y Sagarra, 25 pipas vino à D. J. Martinez y 16 de aceite à D. P. Oliva.</t>
  </si>
  <si>
    <t>De Vinaroz en 3 d. laud Tres Amigos, de 23 t., p. C. Roca, con 800 a. algarrobas á los Sres. Caral, Mateu y Sagarra, 25 pipas vino à D. J. Martinez y 16 de aceite à D. P. Oliva.</t>
  </si>
  <si>
    <t>con 400 botijuelas aceite à los Sres. Serraclara y Maristany, 30 sacos lana á los Sres. Serra y Parladé, 800 arrobas algarrobas, 300 fanegas salvado y 5 piezas madera para Arenys.</t>
  </si>
  <si>
    <t xml:space="preserve">De Vinaroz en 2 d. laud Tres Amigos, de 23 t., p. C. Roca, con 400 botijuelas aceite à los Sres. Serraclara y Maristany, 30 sacos lana á los Sres. Serra y Parladé, 800 arrobas algarrobas, 300 fanegas salvado y 5 piezas madera para Arenys. </t>
  </si>
  <si>
    <t>Tarragona, Vendrell</t>
  </si>
  <si>
    <t>C. Róca</t>
  </si>
  <si>
    <t>con 120 fanegas cebada y 20 de maiz á los Sres. Caralt, Mateu y Segarra.</t>
  </si>
  <si>
    <t>De Vinaróz, Tarragona y Vendrell en 4 d. laud Tres Amigos, de 23 t., p. C. Róca, con 120 fanegas cebada y 20 de maiz á los Sres. Caralt, Mateu y Segarra.</t>
  </si>
  <si>
    <t>Estrella</t>
  </si>
  <si>
    <t>C. Rodriguez</t>
  </si>
  <si>
    <t>con 500 atados flejes de hierro á D. P. Agustin, 220 atados Id. á D. V. Damians, 90 cajas hoja de lata à D. V. Badía , 60 tubos y 26 atados hierro á los Sres. Ascacibar y compañia, quincalla , cobre, hilaza, lencersa, alambre algodonerin, loza. maquinaria y otros cfectos.</t>
  </si>
  <si>
    <t>De Liverpool en 19 d. bergantin Estrella , de 16 t., c. D. C. Rodriguez, con 500 atados flejes de hierro á D. P. Agustin, 220 atados Id. á D. V. Damians, 90 cajas hoja de lata à D. V. Badía , 60 tubos y 26 atados hierro á los Sres. Ascacibar y compañia, quincalla , cobre, hilaza, lencersa, alambre algodonerin, loza. maquinaria y otros cfectos.</t>
  </si>
  <si>
    <t>Liverpool</t>
  </si>
  <si>
    <t>con 30 toueladas hierro colado á la órden, 18 cajos maquinaria á los Sres. Vidal y Compañia, 25 de cilindros de cobre á los Sres. Andrés y Compañia, 20 barriles cloruro de cal à D. J. Torrens, 1000 ntodos flejes de hierro á los Sres. Gussi, hermanos, 14 fardos hilaza A D. P. Bohigos, 10 id. y 7 cajas maquinaria á don P. Tintorer, 6 id. y 5 barriles quincalla á D. B. Fiol, à fardos estambre, 3 cajas algodones, 1 de pañuclos de seda y 5 fardos hilaza á D.. B. Solá y Amat, alambre, cuero, lencería, lanzaderas, alpndoneria, laneria, hilaza, maquinaria, quincalla y otros efectos, para esta, y 1000 flejes hierro, para Tarragona consignado á la órden.</t>
  </si>
  <si>
    <t xml:space="preserve">
De Liverpool y Ferrol en 40 d. bergantin Estrella, de 163 t., c. D. C. Rodriguez, con 30 toueladas hierro colado á la órden, 18 cajos maquinaria á los Sres. Vidal y Compañia, 25 de cilindros de cobre á los Sres. Andrés y Compañia, 20 barriles cloruro de cal à D. J. Torrens, 1000 ntodos flejes de hierro á los Sres. Gussi, hermanos, 14 fardos hilaza A D. P. Bohigos, 10 id. y 7 cajas maquinaria á don P. Tintorer, 6 id. y 5 barriles quincalla á D. B. Fiol, à fardos estambre, 3 cajas algodones, 1 de pañuclos de seda y 5 fardos hilaza á D.. B. Solá y Amat, alambre, cuero, lencería, lanzaderas, alpndoneria, laneria, hilaza, maquinaria, quincalla y otros efectos, para esta, y 1000 flejes hierro, para Tarragona consignado á la órden.</t>
  </si>
  <si>
    <t>Aegir</t>
  </si>
  <si>
    <t>C. Schack</t>
  </si>
  <si>
    <t>con 378 toneladas carbon de piedra, 126 de cok y 6000 ladrillos refractarios á la órden. — Ha tenido entrada à las cuatro de la tarde.</t>
  </si>
  <si>
    <t>De Newcastle en 56 d. corbeta Aegir, de 329 t., c. C. Schack, con 378 toneladas carbon de piedra, 126 de cok y 6000 ladrillos refractarios á la órden. — Ha tenido entrada à las cuatro de la tarde.</t>
  </si>
  <si>
    <t>61 d.</t>
  </si>
  <si>
    <t>Vigo, Alicante, Valencia</t>
  </si>
  <si>
    <t>C. Solá</t>
  </si>
  <si>
    <t>con 330 qq. hierro viejo y 50 pipas aguardiente de caña á D. R. Maresch y Ros, 50 id á D. J. Medir, 30 id. v 101 sacos caté á D. P. Soler, 20 sacos picadura á la órden, 1800 fanegas cebada á D. J. Fontanillas, 388 sacos arroz para la Habana, y 80 id. á la señora viuda Aviñó.—IIa tenido entrada por Sanidad á las nueve de la mañana.</t>
  </si>
  <si>
    <t>De Matanzas, Vigo, Alicante y Valencia en 61 d. fragata Antonieta, de 455 t., c. D. C. Solá, con 330 qq. hierro viejo y 50 pipas aguardiente de caña á D. R. Maresch y Ros, 50 id á D. J. Medir, 30 id. v 101 sacos caté á D. P. Soler, 20 sacos picadura á la órden, 1800 fanegas cebada á D. J. Fontanillas, 388 sacos arroz para la Habana, y 80 id. á la señora viuda Aviñó.—IIa tenido entrada por Sanidad á las nueve de la mañana.</t>
  </si>
  <si>
    <t>1851-12-09</t>
  </si>
  <si>
    <t>Mahon, Alicante</t>
  </si>
  <si>
    <t>con 4300 astas, 80 cueros á los Sres. Patyot y Civil, 437 arrobas cobre viejo á 1. B. Fiol, 39 sacos picadura 320 cajas azúcar á la órden, 200 cajas id. à D. B. Vidal, 500 id. y 97 bultos esparto á D. R. Maresch y Ros, 109 arrobes cera à los Sres. Mir, hermanos, 9 qq cobre vicjo à D. A. Camprubl, consignado à D. R. Maresch y Ros.</t>
  </si>
  <si>
    <t>De la Habana, Mahon y Alicante en 70 d. fragata Antonieta, de 4350 t., c. D. C. Solá, con 4300 astas, 80 cueros á los Sres. Patyot y Civil, 437 arrobas cobre viejo á 1. B. Fiol, 39 sacos picadura 320 cajas azúcar á la órden, 200 cajas id. à D. B. Vidal, 500 id. y 97 bultos esparto á D. R. Maresch y Ros, 109 arrobes cera à los Sres. Mir, hermanos, 9 qq cobre vicjo à D. A. Camprubl, consignado à D. R. Maresch y Ros.</t>
  </si>
  <si>
    <t>Harnosaud</t>
  </si>
  <si>
    <t>Nornem</t>
  </si>
  <si>
    <t>Noruega.</t>
  </si>
  <si>
    <t>C. Somberg</t>
  </si>
  <si>
    <t>con 1108 docenas tablones de pino á la órden.—La tenido entrada por Sanidad á las 5 de la tarde.</t>
  </si>
  <si>
    <t>De Harnosaud y Elseneur en 39 d. corbeta Nornem, de 500 t., c. C. Somberg, con 1108 docenas tablones de pino á la órden.—La tenido entrada por Sanidad á las 5 de la tarde.</t>
  </si>
  <si>
    <t>Caridad</t>
  </si>
  <si>
    <t>españolo.</t>
  </si>
  <si>
    <t>C. Subirat</t>
  </si>
  <si>
    <t>con 1500 arrobas algarrobas y 38 pip. aceite à D. L. Ribera y 10 id. à D. J. Sirvent.</t>
  </si>
  <si>
    <t>De Vinaroz y Benicarló en 5 d. laud Caridad, de 26 t., p. C. Subirat, con 1500 arrobas algarrobas y 38 pip. aceite à D. L. Ribera y 10 id. à D. J. Sirvent.</t>
  </si>
  <si>
    <t xml:space="preserve">Vinaróz </t>
  </si>
  <si>
    <t>con 36 pipas accite á D. L. Rovira, y 30 de vino á D. J. Martinez.</t>
  </si>
  <si>
    <t>De Vinaróz en 1 d. laud Caridad, de 46 t., p. C. Subirat, con 36 pipas accite á D. L. Rovira, y 30 de vino á D. J. Martinez.</t>
  </si>
  <si>
    <t>C. Subirats</t>
  </si>
  <si>
    <t>con 1450 fanegas trigo à don L. Ribera.</t>
  </si>
  <si>
    <t>De Alicante en 7 d. laud Caridad, de 46 t., p. C. Subirats, con 1450 fanegas trigo à don L. Ribera.</t>
  </si>
  <si>
    <t>C. Subirâts</t>
  </si>
  <si>
    <t>con 1500 fs. trigo à D. L. Rivera,</t>
  </si>
  <si>
    <t>De Alicante en 4 d. laud Caridad, de 46 t., p. C. Subirâts, con 1500 fs. trigo à D. L. Rivera,</t>
  </si>
  <si>
    <t>Manuelito</t>
  </si>
  <si>
    <t>C. Sueh</t>
  </si>
  <si>
    <t>con 901 cueros á D. J. Ferrán, 200 quesos á los Sres. Soler y Esteve, 300 id. á D. F. Palá; 2000 ladrillos y 50 barriles cimiento á D. B. Pons, drogueria, cristaleria, zinc, maquinaria y otros efectos, consignado á D. B. Solá v Amat.—IIa tenido entrada por Sanidad á las cuatro de la tarde.</t>
  </si>
  <si>
    <t>De Ciotat en 5 d. laud Manuelito, de 70 t., p. C. Sueh, con 901 cueros á D. J. Ferrán, 200 quesos á los Sres. Soler y Esteve, 300 id. á D. F. Palá; 2000 ladrillos y 50 barriles cimiento á D. B. Pons, drogueria, cristaleria, zinc, maquinaria y otros efectos, consignado á D. B. Solá v Amat.—IIa tenido entrada por Sanidad á las cuatro de la tarde.</t>
  </si>
  <si>
    <t>C. Suvirats</t>
  </si>
  <si>
    <t>con 1503 fanegas trigo à D. L. Ribera.</t>
  </si>
  <si>
    <t xml:space="preserve">
De Alicante en 6 d. laud Caridad, de 46 t., p. C. Suvirats, con 1503 fanegas trigo à D. L. Ribera.</t>
  </si>
  <si>
    <t>Huelva</t>
  </si>
  <si>
    <t>Gandia, Tarragona</t>
  </si>
  <si>
    <t>C. Vazquez</t>
  </si>
  <si>
    <t>con 800 fanegas habas à D. G. Dotres.</t>
  </si>
  <si>
    <t>De Huelva, Gandia y Tarragona en 14 d. laud S. José, de 39 t., p. C. Vazquez, con 800 fanegas habas à D. G. Dotres.</t>
  </si>
  <si>
    <t>Amistad</t>
  </si>
  <si>
    <t>esnañolas.</t>
  </si>
  <si>
    <t>C. Vicent</t>
  </si>
  <si>
    <t>con 109 sacos arroz à D. J. Marti y Codolar. v 31 id. á D. J. Fontanillas.</t>
  </si>
  <si>
    <t>De Cullera, Valencia y Salou en 12 d. laud Amistad, de 23 t., p. C. Vicent, con 109 sacos arroz à D. J. Marti y Codolar. v 31 id. á D. J. Fontanillas.</t>
  </si>
  <si>
    <t xml:space="preserve">Carrucha </t>
  </si>
  <si>
    <t>Dos Hermanus</t>
  </si>
  <si>
    <t>C. Zaragora</t>
  </si>
  <si>
    <r>
      <rPr>
        <sz val="11"/>
        <color theme="1"/>
        <rFont val="Aptos Narrow"/>
        <family val="2"/>
        <scheme val="minor"/>
      </rPr>
      <t xml:space="preserve">con 1100 qq. jaboncilo  </t>
    </r>
    <r>
      <rPr>
        <sz val="10"/>
        <rFont val="Lucida Sans"/>
        <family val="2"/>
      </rPr>
      <t>﻿</t>
    </r>
    <r>
      <rPr>
        <sz val="11"/>
        <color theme="1"/>
        <rFont val="Aptos Narrow"/>
        <family val="2"/>
        <scheme val="minor"/>
      </rPr>
      <t>528</t>
    </r>
  </si>
  <si>
    <r>
      <rPr>
        <sz val="11"/>
        <color theme="1"/>
        <rFont val="Aptos Narrow"/>
        <family val="2"/>
        <scheme val="minor"/>
      </rPr>
      <t xml:space="preserve">De Carrucha en 6 d. laud Dos Hermanus, de 59 t., c. D. C. Zaragora, con 1100 qq. jaboncilo  </t>
    </r>
    <r>
      <rPr>
        <sz val="10"/>
        <rFont val="Lucida Sans"/>
        <family val="2"/>
      </rPr>
      <t>﻿</t>
    </r>
    <r>
      <rPr>
        <sz val="11"/>
        <color theme="1"/>
        <rFont val="Aptos Narrow"/>
        <family val="2"/>
        <scheme val="minor"/>
      </rPr>
      <t>528</t>
    </r>
  </si>
  <si>
    <t xml:space="preserve">D. Miralles.
De Garrucha </t>
  </si>
  <si>
    <t>Dos Hermanos</t>
  </si>
  <si>
    <t>C. Zaragoza</t>
  </si>
  <si>
    <t>con 1000 f. cebada, 400 de garbanzos y 100 gq. jaboncillo á J. Martí v Codolá.</t>
  </si>
  <si>
    <t>D. Miralles.
De Garrucha en 5 d. laud Dos Hermanos, de 39 t., p. C. Zaragoza, con 1000 f. cebada, 400 de garbanzos y 100 gq. jaboncillo á J. Martí v Codolá.</t>
  </si>
  <si>
    <t xml:space="preserve">Garruchá </t>
  </si>
  <si>
    <t>Dos</t>
  </si>
  <si>
    <t>con 1300 fanegas trigo y 212 de garbanzos á D. J. Marti y Codolar.</t>
  </si>
  <si>
    <t>De Garruchá en 6 d. laud Dos de Mayo, de 52 t., p. D. C. Zaragoza, con 1300 fanegas trigo y 212 de garbanzos á D. J. Marti y Codolar.</t>
  </si>
  <si>
    <t>Garrucha</t>
  </si>
  <si>
    <t>Aguilas, Villajo, osa</t>
  </si>
  <si>
    <t>De Garrucha, Aguilas y Villajoyosa en 16 d. laud Dos Hermanos, de 59 t., p. C. Zaragoza, con</t>
  </si>
  <si>
    <t>con 145 fanegas trigo á D.J. Marti y Codolar, y 16 1/2 qq. mármol á D. P. Martorell.</t>
  </si>
  <si>
    <t>De id. y Cartagena en 5 d. laud Dos Hermanas, de 59 t., p. D.C. Zaragoza, con 145 fanegas trigo á D.J. Marti y Codolar, y 16 1/2 qq. mármol á D. P. Martorell.</t>
  </si>
  <si>
    <t xml:space="preserve">Garrucha </t>
  </si>
  <si>
    <t>con 1800 fanegas cebada á D. J. Marti y Codolar.</t>
  </si>
  <si>
    <t>De Garrucha en 6 d. laud Dos Hermanas, de 59 t., p. D. C. Zaragoza, con 1800 fanegas cebada á D. J. Marti y Codolar.</t>
  </si>
  <si>
    <t>De Garrucha en 5 d. laud Dos Hermanas, de 59 t., c. D. C. Zaragoza, con 1800 fanegas cebada á D. J. Marti y Codolar.</t>
  </si>
  <si>
    <t>C. Zarągoza</t>
  </si>
  <si>
    <t>con 500 gq. jaboncillo á los señores Palmerola y Solernou, 150 id. á D. B. Solá y Amat, y 10 piles mármol á D. P. Martorell.</t>
  </si>
  <si>
    <t>De Garrucha, Valencia y Tarragona en 30 d. laud Dos Hermanas, de 59 t., c. D. C. Zarągoza, con 500 gq. jaboncillo á los señores Palmerola y Solernou, 150 id. á D. B. Solá y Amat, y 10 piles mármol á D. P. Martorell.</t>
  </si>
  <si>
    <t>HIeruosand</t>
  </si>
  <si>
    <t>Elseneur, Gibraltar</t>
  </si>
  <si>
    <t>Hleve</t>
  </si>
  <si>
    <t>C.A. Sunth</t>
  </si>
  <si>
    <t>con 1119 docenas tablones de pino á su cónsul.—la tenido entrada por Sanidadà las cinco y media de la tarde.</t>
  </si>
  <si>
    <t>De HIeruosand, Elseneur y Gibraltar en 52 d. corbeta Hleve, de 410 t.. c. C.A. Sunth, con 1119 docenas tablones de pino á su cónsul.—la tenido entrada por Sanidadà las cinco y media de la tarde.</t>
  </si>
  <si>
    <t>Newpor t</t>
  </si>
  <si>
    <t>Bland Dady</t>
  </si>
  <si>
    <t>Cairus</t>
  </si>
  <si>
    <t>con 216 toneladas carbon de piedra á la órden.—lIa tenido entrada por Sanidad á las cinco y media de la tarde.</t>
  </si>
  <si>
    <t>De Newpor ten 28 d. bergantin Bland Dady, de 130 t., c. Cairus, con 216 toneladas carbon de piedra á la órden.—lIa tenido entrada por Sanidad á las cinco y media de la tarde.</t>
  </si>
  <si>
    <t>Comodore</t>
  </si>
  <si>
    <t>hannoveriana.</t>
  </si>
  <si>
    <t>Cambel</t>
  </si>
  <si>
    <t>con 8 toneladas ladrillos, 90 de hierro v 5 de carbon de piedra á la órden.—Ila tenido entrada por Sanidad á las cinco y media de la tarde.</t>
  </si>
  <si>
    <t>De Newport en 24 d. balandra Comodore, de 71 t., c.Cambel, con 8 toneladas ladrillos, 90 de hierro v 5 de carbon de piedra á la órden.—Ila tenido entrada por Sanidad á las cinco y media de la tarde.</t>
  </si>
  <si>
    <t>Crungeliefra</t>
  </si>
  <si>
    <t>griego.</t>
  </si>
  <si>
    <t>Cardavella</t>
  </si>
  <si>
    <t>con 125 bultos drogas à D. J. Vidal y libas, 5 barricas alum á D. T. Sala, 30 cajas seda de pelo, 1 de acero y 1 de herramientas'* los Sres. Muntadas hermanos, 4 barricas cola y 2 cajas maquinaria á los Sres. Guille hermanos, 3 id. y 36 tablones de pino á D. J. Canova, 11 cajas maquinaria, 38 paquetes id. y 75 toneladas hierro colado à los Sres. Bosch y Barraso, 6 cajas alambre, 1 de imprenta y 80 cajas maquinatia à D. B. Solà y Amat, 11 id. á D. J. Cay nadell, 9 id, á los Sres. Font y Riudor, 71 id. y 16 de drogas á la órden, 45 sacos harina y  4 cajas maquinaria à D. P. Bohigas, 12 tablones de pino à los Sres. Scacibic y C.“, y 5 cajas maquinaria à D. B. Fiol.—Hla tenido entrada las sicte de la maîlana.</t>
  </si>
  <si>
    <t>De Cardiff en 17 d. polacra Crungeliefra de Galaxidi, de 257 t., c. D. Cardavella, con 125 bultos drogas à D. J. Vidal y libas, 5 barricas alum á D. T. Sala, 30 cajas seda de pelo, 1 de acero y 1 de herramientas'* los Sres. Muntadas hermanos, 4 barricas cola y 2 cajas maquinaria á los Sres. Guille hermanos, 3 id. y 36 tablones de pino á D. J. Canova, 11 cajas maquinaria, 38 paquetes id. y 75 toneladas hierro colado à los Sres. Bosch y Barraso, 6 cajas alambre, 1 de imprenta y 80 cajas maquinatia à D. B. Solà y Amat, 11 id. á D. J. Cay nadell, 9 id, á los Sres. Font y Riudor, 71 id. y 16 de drogas á la órden, 45 sacos harina y  4 cajas maquinaria à D. P. Bohigas, 12 tablones de pino à los Sres. Scacibic y C.“, y 5 cajas maquinaria à D. B. Fiol.—Hla tenido entrada las sicte de la maîlana.</t>
  </si>
  <si>
    <t>1851-12-02</t>
  </si>
  <si>
    <t>41 d.</t>
  </si>
  <si>
    <t>Petter Rolt</t>
  </si>
  <si>
    <t>Cárl Eduard Falcke</t>
  </si>
  <si>
    <t>con 5 cajas maquinaria á D. J. Canadell, 2751 trozos palo lima, 100 balas abaca, 150 aros hierro, 2 barriles seyo, 5 de aceite de palma, 1 caja potasa, 1 de maquinaria y 5 paquetes muestras á D. D. Mitalles, 30 cajas cloruro de cal, 308 toneladas carbon y 23 cajas rollos de cobre á D. J. Andraix,</t>
  </si>
  <si>
    <t>De Liverpool en 41 d. corbeta Petter Rolt, de 478 t., c. Cárl Eduard Falcke, con 5 cajas maquinaria á D. J. Canadell, 2751 trozos palo lima, 100 balas abaca, 150 aros hierro, 2 barriles seyo, 5 de aceite de palma, 1 caja potasa, 1 de maquinaria y 5 paquetes muestras á D. D. Mitalles, 30 cajas cloruro de cal, 308 toneladas carbon y 23 cajas rollos de cobre á D. J. Andraix,</t>
  </si>
  <si>
    <t>Cárlos Esperducer</t>
  </si>
  <si>
    <t>con 1700 arrobas algerrobas y 180 fau. maiz à D. J. Carsi.</t>
  </si>
  <si>
    <t>De Altea y Alfaques en 5 d. laud San Antonio, de 27 t., p. Cárlos Esperducer, con 1700 arrobas algerrobas y 180 fau. maiz à D. J. Carsi.</t>
  </si>
  <si>
    <t>1852-02-19</t>
  </si>
  <si>
    <t xml:space="preserve">Altea v Alfaques </t>
  </si>
  <si>
    <t>Cárlos Esperduser</t>
  </si>
  <si>
    <t>con 2300 arrobas</t>
  </si>
  <si>
    <t>De Altea v Alfaques en 10 d. laud San Antonio, de 27 t., p. Cárlos Esperduser, con 2300 arrobas</t>
  </si>
  <si>
    <t xml:space="preserve">Id. francesa. De Bathurt </t>
  </si>
  <si>
    <t>Jaques Antome</t>
  </si>
  <si>
    <t>Causet</t>
  </si>
  <si>
    <t>con cargo de ca</t>
  </si>
  <si>
    <t>Id. francesa. De Bathurt en 60 d. bergantin Jaques Antome, de 180 t., c. Causet, con cargo de ca</t>
  </si>
  <si>
    <t>Neweastle</t>
  </si>
  <si>
    <t>Aid</t>
  </si>
  <si>
    <t>inglesas.</t>
  </si>
  <si>
    <t>Ch. Thomas Scarte</t>
  </si>
  <si>
    <t>con 420 t. carbon de  piedra, à lo sebores G, Masó.— Ila tenide entrada por Sanidad á las cuatro y media de la tarde.</t>
  </si>
  <si>
    <t>De id. en 40 d. bergantin Aid, de 285 t., c. Ch. Thomas Scarte, con 420 t. carbon de  piedra, à lo sebores G, Masó.— Ila tenide entrada por Sanidad á las cuatro y media de la tarde.</t>
  </si>
  <si>
    <t>Carrs</t>
  </si>
  <si>
    <t>Christisen</t>
  </si>
  <si>
    <t>con 402 toncladas carbon de piedra à la orden.</t>
  </si>
  <si>
    <t>De id. en 32 d. bergantin Carrs, de 290 t., c. D. Christisen, con 402 toncladas carbon de piedra à la orden.</t>
  </si>
  <si>
    <t>Cristóbal Conceller</t>
  </si>
  <si>
    <t>con 61 cascos sardina á D. J. Poch.</t>
  </si>
  <si>
    <t>De id., Vinaroz y Salou en 16 d. laud S. Rafael, de 30 t., p. Cristóbal Conceller, con 61 cascos sardina á D. J. Poch.</t>
  </si>
  <si>
    <t>Cristóbal Subirats</t>
  </si>
  <si>
    <t>con 1300 fanegas trigo à D. L.</t>
  </si>
  <si>
    <t>De Alicante en 5 d. laud Caridad, de 46 t., p. Cristóbal Subirats, con 1300 fanegas trigo à D. L.</t>
  </si>
  <si>
    <t xml:space="preserve">Cullera v Valencia </t>
  </si>
  <si>
    <t>D.</t>
  </si>
  <si>
    <t>Adam. con 48 sacos habichuelas v 203 sacos arroz a D. B. Solá y Amat, 34 id. á la señora viuda Aviñó, 65 id. á D. J. Fontanillas y 30 cargas loza á D. R. Girona.</t>
  </si>
  <si>
    <t>De Cullera v Valencia en 3 d. laud Desamparados, de 20 t., piloto D. J Adam. con 48 sacos habichuelas v 203 sacos arroz a D. B. Solá y Amat, 34 id. á la señora viuda Aviñó, 65 id. á D. J. Fontanillas y 30 cargas loza á D. R. Girona.</t>
  </si>
  <si>
    <t>á D. R, Tomás y Com</t>
  </si>
  <si>
    <t>De Valencia y Burriana en 5 d. laud Mercedes, de 29 t., plloto D. algarrobas á D. R, Tomás y Com</t>
  </si>
  <si>
    <t>Burrians, Tarragona</t>
  </si>
  <si>
    <t>S. Joaquin</t>
  </si>
  <si>
    <t>Adam, con 500 qq. algarrobas à 1. J. Marté y Codolar.</t>
  </si>
  <si>
    <t>De Valencia, Burrians y Tarragona en 10 d. laud S. Joaquin, de 29 t., piloto D. ). Adam, con 500 qq. algarrobas à 1. J. Marté y Codolar.</t>
  </si>
  <si>
    <t>Salou</t>
  </si>
  <si>
    <t>F. Adam, con 38 cajas loza á D. R. Girona 80 serones azulejos á los señores Gili y compañía , 9 cargas loza y 3 carros salvado á la órden</t>
  </si>
  <si>
    <t>Larroda, con 400 carneros á D. F. Guardiola.</t>
  </si>
  <si>
    <t>De Valencia en 1 d. laud Conchita, de 37 t., piloto D. A Larroda, con 400 carneros á D. F. Guardiola.</t>
  </si>
  <si>
    <t>Salvador</t>
  </si>
  <si>
    <t>TAMENTE</t>
  </si>
  <si>
    <t>O, Pocheon, con 300 fs. garbanzos y 78 de alpiste á la órden, 33 herpiles trapos à D. J. Almirall, 8 pipas aguardiendicnte à D. C. Taltabull, y 61 seras cortaduras de papel à D. M. Codoñet.</t>
  </si>
  <si>
    <t>De Cádiz y Tarragona en 15 d. laud Salvador, de 60 t., c. D. O, Pocheon, con 300 fs. garbanzos y 78 de alpiste á la órden, 33 herpiles trapos à D. J. Almirall, 8 pipas aguardiendicnte à D. C. Taltabull, y 61 seras cortaduras de papel à D. M. Codoñet.</t>
  </si>
  <si>
    <t>Ramoncito</t>
  </si>
  <si>
    <t>1. Curéll, con 750 sacos harina à D. F. Alsina.</t>
  </si>
  <si>
    <t>De Santander en 18 d. pailebot Ramoncito, de 79 t., c. D. 1. Curéll, con 750 sacos harina à D. F. Alsina.</t>
  </si>
  <si>
    <t>Carlogena</t>
  </si>
  <si>
    <t>bergantin goleto</t>
  </si>
  <si>
    <t>San Marlano</t>
  </si>
  <si>
    <t>Pricto, con 1000 gq. à los Sres. Girona y compañia, 65 de trapos, 75 de alpargalas, 12 de plomo, 12 de hierro 10 de pezuñes y 10 de carnazas à D. J. M. Scrra, 5 cajas cristales a D. B. Solá y Amal, y 6 botas carbonato á D. D. Miralles.</t>
  </si>
  <si>
    <t>De Carlogena y Tarragona en 9 d. bergantin goleto San Marlano, de 88 t., c. D.’A. Pricto, con 1000 gq. à los Sres. Girona y compañia, 65 de trapos, 75 de alpargalas, 12 de plomo, 12 de hierro 10 de pezuñes y 10 de carnazas à D. J. M. Scrra, 5 cajas cristales a D. B. Solá y Amal, y 6 botas carbonato á D. D. Miralles.</t>
  </si>
  <si>
    <t>A Llorét, con 1 bota y 200 quesos de Holanda 6 D. G. Puigoriol, 2 balas carnazas, 8 pipas accite y 218 bultos drogas á D. J. Vidal y Ribos; 50 id. à D. B. Fiol, 55 id. y 2 botas aceite á D. M. Llovet, 131 id. de drogas á la señora viuda Lejust 67 id. á D. M. Roca, 20 id. á D. J. Safont, 25 id. á la señora viuda Rosiñol, 15 id. á D. J. Regás,( id., 1 caja productos quimicos y 1 de loza à D. B. Solá y Amat, y otros efectos, consignado à D. B. Solá y Amat.</t>
  </si>
  <si>
    <t xml:space="preserve">G. Dotras.
De Santander v Corcubion </t>
  </si>
  <si>
    <t>Bella Clara</t>
  </si>
  <si>
    <t>Gaspar Lloret, con 834 sacos harina à los Sres. Font y Riudor, y 725 id. à D. B. Vidal.</t>
  </si>
  <si>
    <t>G. Dotras.
De Santander v Corcubion en 49 d. bergantin-goleta Bella Clara, de 117 t.. c. D.: Gaspar Lloret, con 834 sacos harina à los Sres. Font y Riudor, y 725 id. à D. B. Vidal.</t>
  </si>
  <si>
    <t xml:space="preserve">Tarragona </t>
  </si>
  <si>
    <t>Tártaro</t>
  </si>
  <si>
    <t>Saleri, con cargo de suela, vino y aguardiente para Trieste.</t>
  </si>
  <si>
    <t>De Tarragona en 1 d. polacra Tártaro, de 120 t., c. D. L, Saleri, con cargo de suela, vino y aguardiente para Trieste.</t>
  </si>
  <si>
    <t>Fernandez de Carmo. con 173 fardos carnaza. 67 de trapos. 96 tablones de pino. 1 canastra carne de cerdo salado y 2 cajas plantas á D. P. Bohigas.—Ha tenido entrada á las tres y media de la tarde.</t>
  </si>
  <si>
    <t>De Oporto en 18 d. pailebot Flor de Mocidade, de 121 t., c. D. A Fernandez de Carmo. con 173 fardos carnaza. 67 de trapos. 96 tablones de pino. 1 canastra carne de cerdo salado y 2 cajas plantas á D. P. Bohigas.—Ha tenido entrada á las tres y media de la tarde.</t>
  </si>
  <si>
    <t>Ma</t>
  </si>
  <si>
    <t>agüez, Mahon</t>
  </si>
  <si>
    <t>Jóven Modesta</t>
  </si>
  <si>
    <t>Fiol, con 1062 cueros, 556 halas algodon, 105 piczas de caoba, 88 qq. hierro viejo, 13 v medio de cobre id. 20 de zinc, id. 136 de palò mora y 9 de guayacan a la señora viuda Mataró é hijos.—Ha tenido entrada por Sanidad á las seis de la manana.</t>
  </si>
  <si>
    <t>De Mayagüez y Mahon en 51 d. bergantin-goleta Jóven Modesta, de 135 t., c. D. M Fiol, con 1062 cueros, 556 halas algodon, 105 piczas de caoba, 88 qq. hierro viejo, 13 v medio de cobre id. 20 de zinc, id. 136 de palò mora y 9 de guayacan a la señora viuda Mataró é hijos.—Ha tenido entrada por Sanidad á las seis de la manana.</t>
  </si>
  <si>
    <t>1852-06-01</t>
  </si>
  <si>
    <t xml:space="preserve">Marselle </t>
  </si>
  <si>
    <t>Felicia</t>
  </si>
  <si>
    <t>1. Fábregas, en lastre, cousignada à los señores Font y Riudor.</t>
  </si>
  <si>
    <t>De Marselle en 2 d. polacra Felicia, de 212 t., c. D. 1. Fábregas, en lastre, cousignada à los señores Font y Riudor.</t>
  </si>
  <si>
    <t>Maristany, con 1260 balas algodon á los Sres. Serra y Parladé.—lla dado declaracion á las dicz y media de la mañana.</t>
  </si>
  <si>
    <t>De Pernambuco en 38 d. corbeta Diana, de 281 t., c. D. 1. Maristany, con 1260 balas algodon á los Sres. Serra y Parladé.—lla dado declaracion á las dicz y media de la mañana.</t>
  </si>
  <si>
    <t>65 ?</t>
  </si>
  <si>
    <t xml:space="preserve">Nortfolch </t>
  </si>
  <si>
    <t>t. fragata</t>
  </si>
  <si>
    <t>Tano</t>
  </si>
  <si>
    <t>J: Fornells, con 132.992 duelas de pipa, 18,386 de media pipa, 200 barriles alquitran y 4 cajas velas de espelma à los Sres. Dulce y Lines.—Ha dado declaracion à las siete de la mañana. De Bilbao en 29 d. bergantin goleta Máxima de Bilbao, de 84 t., c. D. J. Arladi, con 1155 sacos harina à D. J. M. Serra.</t>
  </si>
  <si>
    <t>De Nortfolch en 65 t. fragata Tano, de 363 t., c. D. J: Fornells, con 132.992 duelas de pipa, 18,386 de media pipa, 200 barriles alquitran y 4 cajas velas de espelma à los Sres. Dulce y Lines.—Ha dado declaracion à las siete de la mañana. De Bilbao en 29 d. bergantin goleta Máxima de Bilbao, de 84 t., c. D. J. Arladi, con 1155 sacos harina à D. J. M. Serra.</t>
  </si>
  <si>
    <t>Calix</t>
  </si>
  <si>
    <t>Caston</t>
  </si>
  <si>
    <t>Noruega</t>
  </si>
  <si>
    <t>Josephsen, con 4161 piezas viguetas, 173 docenas tablones y 76 piezas arboladura á los señores lummel y Compañía, 300 tablones, 48 piezas para remos, 26 retasos de tablones, 4 piezas arboladuras y 12 barriles alquitran al capitan.</t>
  </si>
  <si>
    <t>De Calix y Elseneur en 60 d. corbeta Caston, de 418 t., c. D. P Josephsen, con 4161 piezas viguetas, 173 docenas tablones y 76 piezas arboladura á los señores lummel y Compañía, 300 tablones, 48 piezas para remos, 26 retasos de tablones, 4 piezas arboladuras y 12 barriles alquitran al capitan.</t>
  </si>
  <si>
    <t>1852-04-10</t>
  </si>
  <si>
    <t>Labaniega</t>
  </si>
  <si>
    <t>D. A. de Gastanaga</t>
  </si>
  <si>
    <t>con 4202 sacos harina y 40 churlos canela à D. J. M. Serra.</t>
  </si>
  <si>
    <t>De Bilbao en 22 d. bergantin-goleta Labaniega, de 78 t., c. D. D. A. de Gastanaga, con 4202 sacos harina y 40 churlos canela à D. J. M. Serra.</t>
  </si>
  <si>
    <t>Sautander</t>
  </si>
  <si>
    <t>San Manuel</t>
  </si>
  <si>
    <t>D. A. de Louro</t>
  </si>
  <si>
    <t>con 611 sacos harina à D. J. Serra y Totosaus.</t>
  </si>
  <si>
    <t>De Sautander y Corcubion en 32 d. bergantin-goleta San Manuel, de 54 t., c. D. D. A. de Louro, con 611 sacos harina à D. J. Serra y Totosaus.</t>
  </si>
  <si>
    <t>D. A. Lopez</t>
  </si>
  <si>
    <t>con 1281 sacos harina à los Sres. Font y Riudor, 453 id. á D. R. Maresch y Ros. y 40 de cacao á D. F. Noriega.</t>
  </si>
  <si>
    <t>De id. en 23 d. bergantin Juanito, de 111 t., c. D. D. A. Lopez, con 1281 sacos harina à los Sres. Font y Riudor, 453 id. á D. R. Maresch y Ros. y 40 de cacao á D. F. Noriega.</t>
  </si>
  <si>
    <t>Bilbao</t>
  </si>
  <si>
    <t>Santander, Corcubion, Cádiz</t>
  </si>
  <si>
    <t>Eduardo</t>
  </si>
  <si>
    <t>D. A. Mendczona</t>
  </si>
  <si>
    <t>con 1300 sacos harina á D. R. Comas y Salitre.</t>
  </si>
  <si>
    <t>De Bilbao, Santander, Corcubion y Cádiz en 44 d. bergantin-goleta Eduardo, de 100 t. c. D. D. A. Mendczona, con 1300 sacos harina á D. R. Comas y Salitre.</t>
  </si>
  <si>
    <t xml:space="preserve">Aelasund </t>
  </si>
  <si>
    <t>Nuevo Leon</t>
  </si>
  <si>
    <t>D. Antonio de Urruftia</t>
  </si>
  <si>
    <t>con 6035 vogs bacalae y 1600 de pezpalo á la órden.—Ha tenido entrada á las siete y media de la mañana.</t>
  </si>
  <si>
    <t>De Aelasund en 42 d. berg. Nuevo Leon, de 91 t., c. D. D. Antonio de Urruftia, con 6035 vogs bacalae y 1600 de pezpalo á la órden.—Ha tenido entrada á las siete y media de la mañana.</t>
  </si>
  <si>
    <t>Málaga, Valencia</t>
  </si>
  <si>
    <t>Relámpago</t>
  </si>
  <si>
    <t>D. Collado</t>
  </si>
  <si>
    <t>con 36 cajas cobre á los senores Caralt, Matheu y Segarra, 1 caja id., 72 atados hierro y 9 barras cobre á D. J. Molas y Vallvé, á cajas maquinaria, 1 de alfileres, 1 de hules y 1 de algodones á los señores Dotres, Clavé y F'abra, 18 pipus y 10 cascos aceite de linaza à D. J. Vidué y Ribas, y 3 cajas hoja de lata à D. D. Robert.</t>
  </si>
  <si>
    <t>De Lóndres, Málaga y Valencia en 37 d. bergantin Relámpago, de 103 t., c. D. D. Collado, con 36 cajas cobre á los senores Caralt, Matheu y Segarra, 1 caja id., 72 atados hierro y 9 barras cobre á D. J. Molas y Vallvé, á cajas maquinaria, 1 de alfileres, 1 de hules y 1 de algodones á los señores Dotres, Clavé y F'abra, 18 pipus y 10 cascos aceite de linaza à D. J. Vidué y Ribas, y 3 cajas hoja de lata à D. D. Robert.</t>
  </si>
  <si>
    <t>1851-11-08</t>
  </si>
  <si>
    <t>Santander, Ribadeo</t>
  </si>
  <si>
    <t>D. G. Presno</t>
  </si>
  <si>
    <t>con 110 sacos harina y 200 fanegas trigo à D. J. M. Serra.</t>
  </si>
  <si>
    <t>De Bilbao, Santander y Ribadeo en 62 d. bergantin-goleta Dionisia, de 93 t., c. D. D. G. Presno, con 110 sacos harina y 200 fanegas trigo à D. J. M. Serra.</t>
  </si>
  <si>
    <t>Jôven Eduardo</t>
  </si>
  <si>
    <t>D. Guiral</t>
  </si>
  <si>
    <t>con 382 balas algodon y 1000 duelas á la señora viuda de Mataró é hijos y 125 id. à D. S. Maso.</t>
  </si>
  <si>
    <t>De Nueva-Orleans en 68 d. bergantin Jôven Eduardo, de 301 l., c. D. D. Guiral, con 382 balas algodon y 1000 duelas á la señora viuda de Mataró é hijos y 125 id. à D. S. Maso.</t>
  </si>
  <si>
    <t>Camariñas</t>
  </si>
  <si>
    <t>D. Hernandez</t>
  </si>
  <si>
    <t>con 1900 sacos harina à D. J. Maria Serra.</t>
  </si>
  <si>
    <t xml:space="preserve">
De Santander y Camariñas en 30 d. pol. Consuelo, de 123 t., c. D. D. Hernandez, con 1900 sacos harina à D. J. Maria Serra.</t>
  </si>
  <si>
    <t xml:space="preserve">Santander é Iviza </t>
  </si>
  <si>
    <t>queche</t>
  </si>
  <si>
    <t>Nuevo Tigre</t>
  </si>
  <si>
    <t>D. I. Pla</t>
  </si>
  <si>
    <t>con 960 sacos harina á los señorres Serra v Parladé.</t>
  </si>
  <si>
    <t>De Santander é Iviza en 24 d. queche Nuevo Tigre, de 115 t., c.D. I. Pla, con 960 sacos harina á los señorres Serra v Parladé.</t>
  </si>
  <si>
    <t xml:space="preserve">Operto </t>
  </si>
  <si>
    <t>D. Jorje</t>
  </si>
  <si>
    <t>con 3206 fanegas trigo á D. C. Fabrés.</t>
  </si>
  <si>
    <t>De Operto en 14 d. bergantin goleta Trinidad, de 82 t., c. D. D. Jorje, con 3206 fanegas trigo á D. C. Fabrés.</t>
  </si>
  <si>
    <t>Marbella. Cartagena, Alicante</t>
  </si>
  <si>
    <t>lau</t>
  </si>
  <si>
    <t>Antonio Maria</t>
  </si>
  <si>
    <t>Guardiola</t>
  </si>
  <si>
    <t>D. Lacomba</t>
  </si>
  <si>
    <t>con 200 cajas pusas, 1300 fanegas trigo, y 100 qq. higos à los señores Gili y</t>
  </si>
  <si>
    <t>De Malaga, Marbella. Cartagena y Alicante en 24 d. lau Antonio Maria, de 47 l.. p.
D. Lacomba, con 200 cajas pusas, 1300 fanegas trigo, y 100 qq. higos à los señores Gili y</t>
  </si>
  <si>
    <t>Jacinta</t>
  </si>
  <si>
    <t>D. Paris</t>
  </si>
  <si>
    <t>con 1500 sacos harina à D. R. Maresch y Ros, y 80 id. á D. J. M. Serra.</t>
  </si>
  <si>
    <t>De Santander en 14 d. bergantin Jacinta, de 121 t., c. D. D. Paris, con 1500 sacos harina à D. R. Maresch y Ros, y 80 id. á D. J. M. Serra.</t>
  </si>
  <si>
    <t>bergentin</t>
  </si>
  <si>
    <t>D. Ricomá</t>
  </si>
  <si>
    <t>con 1200 duelas 113 balas algodon á D. C. Casañas y 200 id. á los Sres. Guillen hermanos.</t>
  </si>
  <si>
    <t>De Nueva-Orleans en 60 d. bergentin Mercedes, de 101 t., c. D. D. Ricomá, con 1200 duelas 113 balas algodon á D. C. Casañas y 200 id. á los Sres. Guillen hermanos.</t>
  </si>
  <si>
    <t>bombarda</t>
  </si>
  <si>
    <t>D. Sans</t>
  </si>
  <si>
    <t>con 205 fanegas habichuelas, 700 de salvado, 217 qq. leña y 50 de corteza de pino, al patron, y 10 pipas aguardiente à D. D. Miralles.</t>
  </si>
  <si>
    <t>De Palma en 2 d. bombarda Cärmen, de 50 t., p. D. D. Sans, con 205 fanegas habichuelas, 700 de salvado, 217 qq. leña y 50 de corteza de pino, al patron, y 10 pipas aguardiente à D. D. Miralles.</t>
  </si>
  <si>
    <t xml:space="preserve">Tenes </t>
  </si>
  <si>
    <t>Ossian</t>
  </si>
  <si>
    <t>bordo</t>
  </si>
  <si>
    <t>D. Scot</t>
  </si>
  <si>
    <t>con 170 t. carbon de piedra, à la órden.—Ha tenido entrada por Sanidad à las 5 de la tarde.</t>
  </si>
  <si>
    <t>De id. en 28 d. goleta Ossian, de 133 t., c. D. D. Scot, con 170 t. carbon de piedra, à la órden.—Ha tenido entrada por Sanidad à las 5 de la tarde.</t>
  </si>
  <si>
    <t>Edelmira.</t>
  </si>
  <si>
    <t>D..P. Bayoua</t>
  </si>
  <si>
    <t>con 1250 sacos harina à D. R. Maresch y Ros.</t>
  </si>
  <si>
    <t>De Santander en 18 d. goleta Edelmira. de 102 t., c. D..P. Bayoua, con 1250 sacos harina à D. R. Maresch y Ros.</t>
  </si>
  <si>
    <t>25 d.</t>
  </si>
  <si>
    <t>Mazarron, Tarragona</t>
  </si>
  <si>
    <t>Elisa</t>
  </si>
  <si>
    <t>D.J Gomez</t>
  </si>
  <si>
    <t>con 700 fanegas trigo, 100 qq. alum y 100 de almagre à los Sres. Servet hermano é hijos, v 115 sacos harina á los Sres. Serra y Parladé.</t>
  </si>
  <si>
    <t>De Cartagena, Mazarron y Tarragona en 25 d. polacra goleta Elisa, de 57 t., c. D.J Gomez, con 700 fanegas trigo, 100 qq. alum y 100 de almagre à los Sres. Servet hermano é hijos, v 115 sacos harina á los Sres. Serra y Parladé.</t>
  </si>
  <si>
    <t>Cádiz. Algeciras. Malaga</t>
  </si>
  <si>
    <t>D.N Vallspinosa</t>
  </si>
  <si>
    <t>con 100 cajas canela á D. N. Traval y compañía, 50 barriles estiercol concentrado à D. P. Bohigas y otros efectos para esta v 527 bultos de varios géneros para Marsella y 26 pasajeros, consignado à D. M. Diaz de Brito.</t>
  </si>
  <si>
    <t>De Cádiz. Algeciras. Malaga y Valencia en 5 d. vapor Mercurio, de 118 t.. c. D.N Vallspinosa, con 100 cajas canela á D. N. Traval y compañía, 50 barriles estiercol concentrado à D. P. Bohigas y otros efectos para esta v 527 bultos de varios géneros para Marsella y 26 pasajeros, consignado à D. M. Diaz de Brito.</t>
  </si>
  <si>
    <t xml:space="preserve">Glasgon </t>
  </si>
  <si>
    <t>Eagle</t>
  </si>
  <si>
    <t>inglés.</t>
  </si>
  <si>
    <t>David Millkie</t>
  </si>
  <si>
    <t>con 120 toncladas hierro colado y 60 de carbon á los Sres. Serra y hermanos.</t>
  </si>
  <si>
    <t>De Glasgon en 27 d. bergantin Eagle, de 112 t., c. David Millkie, con 120 toncladas hierro colado y 60 de carbon á los Sres. Serra y hermanos.</t>
  </si>
  <si>
    <t>el bergantin</t>
  </si>
  <si>
    <t>Talent</t>
  </si>
  <si>
    <t>Davis</t>
  </si>
  <si>
    <t>con 185 toneladas carbon de piedra à los Sres. Martorell y Bofill.—IIa tenido entrada por Sanidad á las 5 de la tarde.</t>
  </si>
  <si>
    <t>De id. en 28 d. el bergantin Talent, de 132 t., c. Davis, con 185 toneladas carbon de piedra à los Sres. Martorell y Bofill.—IIa tenido entrada por Sanidad á las 5 de la tarde.</t>
  </si>
  <si>
    <t>Arta</t>
  </si>
  <si>
    <t>griega.</t>
  </si>
  <si>
    <t>Dimitrus Giovanni Camelo</t>
  </si>
  <si>
    <t>con 128 toueladas carbon de piedra y 211 de coke, 13 rollos, 3 cajas y 21 planchas hierro à la órden.</t>
  </si>
  <si>
    <t>De Cardiff en 29 d. polacra Arta, de 321 t., c. Dimitrus Giovanni Camelo, con 128 toueladas carbon de piedra y 211 de coke, 13 rollos, 3 cajas y 21 planchas hierro à la órden.</t>
  </si>
  <si>
    <t>Arpengo, Portoferrago</t>
  </si>
  <si>
    <t>Doménico Leoni</t>
  </si>
  <si>
    <t>con 480 serones carbon á D. J, Sagás.</t>
  </si>
  <si>
    <t>De Liorna, Arpengo y Portoferrago en 36 d. polacra Tártaro, de 133 t., c. Doménico Leoni, con 480 serones carbon á D. J, Sagás.</t>
  </si>
  <si>
    <t>76 d.</t>
  </si>
  <si>
    <t>Suances</t>
  </si>
  <si>
    <t>Santander, Corcubion, Cádiz, Algeciras</t>
  </si>
  <si>
    <t>Don F. Escala Bueno</t>
  </si>
  <si>
    <t>con 1998 fanegas trigo á D. J. M. Serra.</t>
  </si>
  <si>
    <t>De Suances, Santander, Corcubion, Cádiz y Algeciras en 76 d. goleta Cármen , de 58 t., c. Don F. Escala Bueno, con 1998 fanegas trigo á D. J. M. Serra.</t>
  </si>
  <si>
    <t>Tenerife</t>
  </si>
  <si>
    <t>Lanzarote, Alicante, Valencia, Tarragona</t>
  </si>
  <si>
    <t>Paquita</t>
  </si>
  <si>
    <t>Don J. Bosch</t>
  </si>
  <si>
    <t>con 20 gq. cochinilla á la órden.</t>
  </si>
  <si>
    <t>De Tenerife, Lanzarote, Alicante, Valencia y Tarragona en 23 d. goleta Paquita, de 77 t., c. Don J. Bosch, con 20 gq. cochinilla á la órden.</t>
  </si>
  <si>
    <t>28 d.,</t>
  </si>
  <si>
    <t xml:space="preserve">Suansca </t>
  </si>
  <si>
    <t>galcas</t>
  </si>
  <si>
    <t>Dorothea Elisabeth</t>
  </si>
  <si>
    <t>danesa.</t>
  </si>
  <si>
    <t>Drever</t>
  </si>
  <si>
    <t>con 122 toncladas carbon de piedra á los Sres. Ricart y C.“—Ia tenido entrada por Sanidad á las cinco y media de la tarde.</t>
  </si>
  <si>
    <t>De Suansca en 28 d., galcas Dorothea Elisabeth, de 70 t., c. Drever, con 122 toncladas carbon de piedra á los Sres. Ricart y C.“—Ia tenido entrada por Sanidad á las cinco y media de la tarde.</t>
  </si>
  <si>
    <t>Baseerly IIil</t>
  </si>
  <si>
    <t>Durant</t>
  </si>
  <si>
    <t>con 160 toneladas carbon cok y 100 de carbon de piedra á la órden.—la tenido entrada á las dos y 1</t>
  </si>
  <si>
    <t xml:space="preserve">De Cardiff en 26 d. bergantin Baseerly IIil, de 275 t., c. Durant, con 160 toneladas carbon cok y 100 de carbon de piedra á la órden.—la tenido entrada á las dos y 1 </t>
  </si>
  <si>
    <t>Ceres</t>
  </si>
  <si>
    <t>E! Perez</t>
  </si>
  <si>
    <t>con 1000 fanegas trigo y 40 sacos cacao á la señora viuda Moré y Oller.</t>
  </si>
  <si>
    <t>De Cartagena y Tarragona en 9 d. queche Ceres, de 91 t., c. D. E! Perez, con 1000 fanegas trigo y 40 sacos cacao á la señora viuda Moré y Oller.</t>
  </si>
  <si>
    <t>E. Ballesta</t>
  </si>
  <si>
    <t>con 180 sacos arroz pare Rosas.</t>
  </si>
  <si>
    <t>De Cullera y Alfaques en 9 d. laud San José, de 10 t., p. E. Ballesta, con 180 sacos arroz pare Rosas.</t>
  </si>
  <si>
    <t>E. Ballester</t>
  </si>
  <si>
    <t>con 181 sacos arroz para Rosas.</t>
  </si>
  <si>
    <t>De Cullera en 4 d. laud San José, de 10 t., p. E. Ballester, con 181 sacos arroz para Rosas.</t>
  </si>
  <si>
    <t xml:space="preserve">o Jabes </t>
  </si>
  <si>
    <t>Cárm</t>
  </si>
  <si>
    <t>E. Cheli</t>
  </si>
  <si>
    <t>con 3300 a. algarrobas á la órden, 24 millares naranjas y 5 de limones.</t>
  </si>
  <si>
    <t xml:space="preserve">
Do Jabes en 3 d. mistico Cárm en , de 45 t., p. E. Cheli, con 3300 a. algarrobas á la órden, 24 millares naranjas y 5 de limones. </t>
  </si>
  <si>
    <t xml:space="preserve">Javea </t>
  </si>
  <si>
    <t>místico-goleta</t>
  </si>
  <si>
    <t>con 2850 arrobas algarrobas á la órden.</t>
  </si>
  <si>
    <t xml:space="preserve">
De Javea en 4 d. místico-goleta Cármen, de 45 t., p. E. Cheli, con 2850 arrobas algarrobas á la órden.</t>
  </si>
  <si>
    <t>Bonne Mère</t>
  </si>
  <si>
    <t>E. Curét</t>
  </si>
  <si>
    <t>con 1862 bectolitres trigo y 400 balas harina de tránsito para Liverpool</t>
  </si>
  <si>
    <t>De Marsella en 4 d. polacra Bonne Mère, de 140 t., c. E. Curét, con 1862 bectolitres trigo y 400 balas harina de tránsito para Liverpool</t>
  </si>
  <si>
    <t>Begoña</t>
  </si>
  <si>
    <t>E. de Ansoategui</t>
  </si>
  <si>
    <t>con 1250 sacos harina á D. R. Maresch y Ros, y 30 cajas azúcar á D. J. Martí y Codolar.</t>
  </si>
  <si>
    <t>De Santander en 17 d. bergantin goleta Begoña, de 101 t., c. D. E. de Ansoategui, con 1250 sacos harina á D. R. Maresch y Ros, y 30 cajas azúcar á D. J. Martí y Codolar.</t>
  </si>
  <si>
    <t xml:space="preserve">Cullera v Vinaroz </t>
  </si>
  <si>
    <t>E. Decap</t>
  </si>
  <si>
    <t>con 60 sacos arroz à los señores Castells y compañia. 100 id.. 300 a. algarrobas y 6 pipas vino para Palamós.</t>
  </si>
  <si>
    <t>De Cullera v Vinaroz en 10 d. laud S. Jaime, de 18 l., p. E. Decap, con 60 sacos arroz à los señores Castells y compañia. 100 id.. 300 a. algarrobas y 6 pipas vino para Palamós.</t>
  </si>
  <si>
    <t>E. Domenech</t>
  </si>
  <si>
    <t>con 1708 sacos</t>
  </si>
  <si>
    <t>De Santander y Corcubion en 30 d. corbeta Luna, de 235 t., c. D. E. Domenech, con 1708 sacos</t>
  </si>
  <si>
    <t>lugre</t>
  </si>
  <si>
    <t>Jôven Luisa</t>
  </si>
  <si>
    <t>E. Echevarria</t>
  </si>
  <si>
    <t>con 754 sacos harina á 1). J. M. Serra y 400 id. á los Sres. Serra y Parladé.</t>
  </si>
  <si>
    <t>De Bilbao en 25 d. lugre Jôven Luisa, de 85 t., c. D. E. Echevarria, con 754 sacos harina á 1). J. M. Serra y 400 id. á los Sres. Serra y Parladé.</t>
  </si>
  <si>
    <t>Mazarron, Benidorm</t>
  </si>
  <si>
    <t>E. Gimencz</t>
  </si>
  <si>
    <t>con 600 fanegas trigo y 1000 de cebada à los señores Alesand hermanos.</t>
  </si>
  <si>
    <t>De Aguilas, Mazarron y Benidorm en 14 d. laud San Antonio, de 34 t., p. E. Gimencz, con 600 fanegas trigo y 1000 de cebada à los señores Alesand hermanos.</t>
  </si>
  <si>
    <t>Rivadesella, Benidórm</t>
  </si>
  <si>
    <t>Bella Maria</t>
  </si>
  <si>
    <t>E. Gimenez.</t>
  </si>
  <si>
    <t>con 4091 sacos harina á D. J. M. Serra, y 180 id. á los Sres. Font y Riudor.</t>
  </si>
  <si>
    <t>De Santander, Rivadesella y Benidórm en 25 d. laud Bella Maria, de 73 t., c. D. E. Gimenez. con 4091 sacos harina á D. J. M. Serra, y 180 id. á los Sres. Font y Riudor.</t>
  </si>
  <si>
    <t>Sta. Pola</t>
  </si>
  <si>
    <t>E. Hernandez</t>
  </si>
  <si>
    <t>con 1300 fanegas trigo para Rosas, 64 qq. alumbre á D. J. Vidal v Ribas v 42 id. á D. V. Marin.</t>
  </si>
  <si>
    <t>De Mazarron y Sta. Pola en 10 d. laud S. Pascual, de 65 t., p. E. Hernandez, con 1300 fanegas trigo para Rosas, 64 qq. alumbre á D. J. Vidal v Ribas v 42 id. á D. V. Marin.</t>
  </si>
  <si>
    <t>Cartagena, Vinaróz, Tarragona</t>
  </si>
  <si>
    <t>San Pascual</t>
  </si>
  <si>
    <t>con 38 qq. granada y 317 haces lias á D. D. Miralles, 147 id. à los Sres. Alesand hermanos, 300 gq. tierra láguena , 150 de laja (piedra ), 200 ladrillos refractarios, y 300 qq. greda à D. J. Jacas.</t>
  </si>
  <si>
    <t>De Mazarron, Cartagena, Vinaróz y Tarragona en 16 d. laud San Pascual, de 66 t., p. E. Hernandez, con 38 qq. granada y 317 haces lias á D. D. Miralles, 147 id. à los Sres. Alesand hermanos, 300 gq. tierra láguena , 150 de laja (piedra ), 200 ladrillos refractarios, y 300 qq. greda à D. J. Jacas.</t>
  </si>
  <si>
    <t>con 800 fanegas trigo y 800 de cebada à D. R. Comas y Salitre, 43 qq. alum à D. D. Miralles, 100 qq. barrilla a D. E. Tusoll y Felio, y 150 haces lias para Rosas.</t>
  </si>
  <si>
    <t>De Mazarron en 7 d. laud San Pascual, de 67 t., p. E. Hernandez, con 800 fanegas trigo y 800 de cebada à D. R. Comas y Salitre, 43 qq. alum à D. D. Miralles, 100 qq. barrilla a D. E. Tusoll y Felio, y 150 haces lias para Rosas.</t>
  </si>
  <si>
    <t>Ribadesella, Ferrol</t>
  </si>
  <si>
    <t>Mulato</t>
  </si>
  <si>
    <t>E. March</t>
  </si>
  <si>
    <t>con 1200 sacos harina à los Sres. Font y Riudor.</t>
  </si>
  <si>
    <t>De Santander, Ribadesella y Ferrol en 26 d. polacra goleta Mulato, de 162 t., c. D. E. March, con 1200 sacos harina à los Sres. Font y Riudor.</t>
  </si>
  <si>
    <t>67 d.</t>
  </si>
  <si>
    <t>1852-03-16</t>
  </si>
  <si>
    <t>Antilla</t>
  </si>
  <si>
    <t>E. Millet</t>
  </si>
  <si>
    <t>con 291 balas algodon á D. J. M. Serra.</t>
  </si>
  <si>
    <t>De Nueva-Orleans en 67 d. polacra Antilla, de 130 t., c. D. E. Millet, con 291 balas algodon á D. J. M. Serra.</t>
  </si>
  <si>
    <t>con 551 balas algodon á D. J. M. Serra, y 25 id, á los señores Patxot y Civils , consignade à D. J. M. Serra. —Ha dado decla racion á las ocho de la mañana.</t>
  </si>
  <si>
    <t>De Pernambuco en 49 d. polacra Antilla, de 150 t., c. D. E. Millet, con 551 balas algodon á D. J. M. Serra, y 25 id, á los señores Patxot y Civils , consignade à D. J. M. Serra. —Ha dado decla racion á las ocho de la mañana.</t>
  </si>
  <si>
    <t>P'anchita</t>
  </si>
  <si>
    <t>E. Molas.</t>
  </si>
  <si>
    <t>con 6 cajones y 1 barril cobre viejo, y 30200 tabacos à D. R. Maresch y Ros, 30 cajas cera amarilla y 3 de cobre viejo à D. B. Calzada y Anglada ; consignado à D. R. Maresch y Ros.</t>
  </si>
  <si>
    <t>De Matanzas y Aliçante en 49 d. corbeta P'anchita, de 401 t., c. D. E. Molas. con 6 cajones y 1 barril cobre viejo, y 30200 tabacos à D. R. Maresch y Ros, 30 cajas cera amarilla y 3 de cobre viejo à D. B. Calzada y Anglada ; consignado à D. R. Maresch y Ros.</t>
  </si>
  <si>
    <t>Eolo</t>
  </si>
  <si>
    <t>francesa</t>
  </si>
  <si>
    <t>E. Paul</t>
  </si>
  <si>
    <t>con 130 toncladas carbon de piedra à los Sres. Salazart y Torrens.</t>
  </si>
  <si>
    <t>De Cette en 3 d. bergantin Eolo, de 95 t., c. E. Paul, con 130 toncladas carbon de piedra à los Sres. Salazart y Torrens.</t>
  </si>
  <si>
    <t>Ceréo</t>
  </si>
  <si>
    <t>E. Perez</t>
  </si>
  <si>
    <t>con 1209 qq. carbonato plonizo, á los Sres. J. Jacas y compañía.</t>
  </si>
  <si>
    <t>De Cartagena en 14 d. queche Ceréo, de 91 t., c. D. E. Perez, con 1209 qq. carbonato plonizo, á los Sres. J. Jacas y compañía.</t>
  </si>
  <si>
    <t>Telegraph</t>
  </si>
  <si>
    <t>E. Pooch</t>
  </si>
  <si>
    <t>con 550 toneladas carbon de piedra à los Sres. Salazart y Torrens.</t>
  </si>
  <si>
    <t>De Cardiff en 30 d. corbeta Telegraph, de 384 t., c. E. Pooch, con 550 toneladas carbon de piedra à los Sres. Salazart y Torrens.</t>
  </si>
  <si>
    <t>E. Puchal</t>
  </si>
  <si>
    <t>con 550 fanegas cebada y 400 de maiz à D. F. Carbó.</t>
  </si>
  <si>
    <t>De Alicante en 5 d. laud Mercedes, de 35 t., c. E. Puchal, con 550 fanegas cebada y 400 de maiz à D. F. Carbó.</t>
  </si>
  <si>
    <t>E. Puchol</t>
  </si>
  <si>
    <t>con 900 fanegas trigo á D. F. Carbó</t>
  </si>
  <si>
    <t>De id. en id. laud Mercedes, de 25 t., p. E. Puchol, con 900 fanegas trigo á D. F. Carbó</t>
  </si>
  <si>
    <t>Alicaate</t>
  </si>
  <si>
    <t>con 700 fan. trigo à D. F. Carbo.</t>
  </si>
  <si>
    <t>De Alicaate y Vinaroz en 8 d. laud Mercedes, de 35 t., p. E. Puchol, con 700 fan. trigo à D. F. Carbo.</t>
  </si>
  <si>
    <t>la Coruña</t>
  </si>
  <si>
    <t>E. Roses</t>
  </si>
  <si>
    <t>con 6730 ferrados trigo á los señores Font y Riudor.</t>
  </si>
  <si>
    <t>De la Coruña y Cádiz en 13 d. mistico Mulato, de 75 t., p. E. Roses, con 6730 ferrados trigo á los señores Font y Riudor.</t>
  </si>
  <si>
    <t xml:space="preserve">Cardidl </t>
  </si>
  <si>
    <t>Galias</t>
  </si>
  <si>
    <t>Hendrika Christian</t>
  </si>
  <si>
    <t>E. T. Carles</t>
  </si>
  <si>
    <t>con 180 tonenalas carbon de piedra á la órden.—IIa tenido entrada por Sanidad à las tres y media de la tarde.</t>
  </si>
  <si>
    <t>De Cardidl en 36 d. Galias Hendrika Christian, de 109 t., c. E. T. Carles, con 180 tonenalas carbon de piedra á la órden.—IIa tenido entrada por Sanidad à las tres y media de la tarde.</t>
  </si>
  <si>
    <t>Industrie</t>
  </si>
  <si>
    <t>Echreafied</t>
  </si>
  <si>
    <t>con 151 toneladas carbon de piedra á D. J. Royer. — Ha tenido entrada por Sanidad á las nueve y media de la masana.</t>
  </si>
  <si>
    <t xml:space="preserve">De Cardiff en 22 d. galeas Industrie, de 103 t., c. Echreafied, con 151 toneladas carbon de piedra á D. J. Royer. — Ha tenido entrada por Sanidad á las nueve y media de la masana. </t>
  </si>
  <si>
    <t>Porto-ferrajo</t>
  </si>
  <si>
    <t>María Antonietta</t>
  </si>
  <si>
    <t>Ettor de Mazzei</t>
  </si>
  <si>
    <t>con 1000 qq. carbon, 2400 duelas y 100 qq. porcelana à D. J. Sagás.—Ha tenido entrada por Sanidad à las cuatro de la tarde.</t>
  </si>
  <si>
    <t>De Civitavecchia y Porto-ferrajo en 26 d. pol. María Antonietta, de 123 t., c. Ettor de Mazzei, con 1000 qq. carbon, 2400 duelas y 100 qq. porcelana à D. J. Sagás.—Ha tenido entrada por Sanidad à las cuatro de la tarde.</t>
  </si>
  <si>
    <t>Evangelista Riccio</t>
  </si>
  <si>
    <t>con 1200 somes carbon y 600 qq. tierra porcelana à D. M. Magro.</t>
  </si>
  <si>
    <t>De Civitavecchia en 14 d. polacra Rosario, de 280 t., c. Evangelista Riccio, con 1200 somes carbon y 600 qq. tierra porcelana à D. M. Magro.</t>
  </si>
  <si>
    <t>bergantio goleta</t>
  </si>
  <si>
    <t>Adele</t>
  </si>
  <si>
    <t>F. A. de Aguirre Azcunaga</t>
  </si>
  <si>
    <t>con 1170 sacos harina à los Sres. Serre y Parladé, y 114 id. 4 D. M. Flaquer.</t>
  </si>
  <si>
    <t>De Santander en 20 d. bergantio goleta Adele, de 83 t., c. D. F. A. de Aguirre Azcunaga, con 1170 sacos harina à los Sres. Serre y Parladé, y 114 id. 4 D. M. Flaquer.</t>
  </si>
  <si>
    <t>Rivadesella, Ra, ona</t>
  </si>
  <si>
    <t>Leda</t>
  </si>
  <si>
    <t>F. A. Heresuua</t>
  </si>
  <si>
    <t>con 2500 auegas trigo à D. R. Comss y Salitre</t>
  </si>
  <si>
    <t>De Santoña, Rivadesella y Rayona en 62 d. lugre Leda, de 75 t., c. D. F. A. Heresuua, con 2500 auegas trigo à D. R. Comss y Salitre</t>
  </si>
  <si>
    <t>F. A. Juan</t>
  </si>
  <si>
    <t>con 1140 fanegas trigo à D.J. Estranv.</t>
  </si>
  <si>
    <t>De id. en 4 d. laud Cármen, de 35 t., p. F. A. Juan, con 1140 fanegas trigo à D.J. Estranv.</t>
  </si>
  <si>
    <t>Cristina</t>
  </si>
  <si>
    <t>F. A. Quichal</t>
  </si>
  <si>
    <t>con 64 pipas vino y 10 de aguardiente à D. A. Raltó, 10 de aceite à D. V. Grau y 9 id. á D. J Fornells.</t>
  </si>
  <si>
    <t>De id. en id. laud Cristina, de 38 t., p. F. A. Quichal, con 64 pipas vino y 10 de aguardiente à D. A. Raltó, 10 de aceite à D. V. Grau y 9 id. á D. J Fornells.</t>
  </si>
  <si>
    <t>Alicante, Vinaréz</t>
  </si>
  <si>
    <t>F. A. Quixal</t>
  </si>
  <si>
    <t>con 201 fanegas parbanzos lá la Sra. viuda Moré y Oller, 41 fardos trapos y 6 de retazos de papel, á D. P. Romani 317 gq. balas de hierro à D. Juan Fontanilla.</t>
  </si>
  <si>
    <t xml:space="preserve">
De Cádiz, Alicante y Vinaréz en 21 d. laud Cristina, de 38 t., p. F. A. Quixal, con 201 fanegas parbanzos lá la Sra. viuda Moré y Oller, 41 fardos trapos y 6 de retazos de papel, á D. P. Romani 317 gq. balas de hierro à D. Juan Fontanilla.</t>
  </si>
  <si>
    <t>Santa Cristina</t>
  </si>
  <si>
    <t>con 100 pipas vino trasbordo.</t>
  </si>
  <si>
    <t>De Vinaroz en 4 d. laud Santa Cristina, de 38 t., p. F. A. Quixal, con 100 pipas vino trasbordo.</t>
  </si>
  <si>
    <t>Salou, Tarragona</t>
  </si>
  <si>
    <t>Sto. Cristo</t>
  </si>
  <si>
    <t>F. Adam</t>
  </si>
  <si>
    <t>con 20 cargas lozaá D. R. Girona, 6 id. á D. R. Gili y 60 sacos arroz á la señora viuda Aviñó.</t>
  </si>
  <si>
    <t>De id., Salou y Tarragona en 5 d. laud Sto. Cristo, de 30 t., piloto D. F. Adam, con 20 cargas lozaá D. R. Girona, 6 id. á D. R. Gili y 60 sacos arroz á la señora viuda Aviñó.</t>
  </si>
  <si>
    <t>Desengaño</t>
  </si>
  <si>
    <t>F. Aguirre</t>
  </si>
  <si>
    <t>en lastre.</t>
  </si>
  <si>
    <t>De id. en 3 d. goleta Desengaño, de 88 t., c. D. F. Aguirre, en lastre.</t>
  </si>
  <si>
    <t>Hernesund</t>
  </si>
  <si>
    <t>Tomas</t>
  </si>
  <si>
    <t>F. Albrethsen</t>
  </si>
  <si>
    <t>con 65 docenas tablones de pino á la órden.—Ha tenido entrada por Sanidad á las nueve de la ma ñana.</t>
  </si>
  <si>
    <t>De Hernesund y Elseneur en 43 d. corbeta Tomas, de 210 t., c. F. Albrethsen, con 65 docenas tablones de pino á la órden.—Ha tenido entrada por Sanidad á las nueve de la ma ñana.</t>
  </si>
  <si>
    <t>1851-09-25</t>
  </si>
  <si>
    <t>106 d.</t>
  </si>
  <si>
    <t>l Buceo</t>
  </si>
  <si>
    <t>Cádiz, Málaga</t>
  </si>
  <si>
    <t>Anita</t>
  </si>
  <si>
    <t>F. Alsina</t>
  </si>
  <si>
    <t>con 5390 cueros de buey á los Sres. Patchot y Civils, 4110 id., 1996 de caballo , 10 fardos garras y 2 de nonatos á la órden.</t>
  </si>
  <si>
    <t>Del Buceo, Cádiz y Málaga en 106 d. polacra Anita , de 200 t., c. D. F. Alsina , con 5390 cueros de buey á los Sres. Patchot y Civils, 4110 id., 1996 de caballo , 10 fardos garras y 2 de nonatos á la órden.</t>
  </si>
  <si>
    <t>F. Ametller</t>
  </si>
  <si>
    <t>con 118 barriles resina de pino á D. P. Tintorer.—Ila tenidó entrada por Sanidad á las seis y media de la mañana.</t>
  </si>
  <si>
    <t>De Ciotat en 6 d. laud S. Antonio, de 28 t., p. F. Ametller, con 118 barriles resina de pino á D. P. Tintorer.—Ila tenidó entrada por Sanidad á las seis y media de la mañana.</t>
  </si>
  <si>
    <t>gol.</t>
  </si>
  <si>
    <t>Emilia</t>
  </si>
  <si>
    <t>F. Antich</t>
  </si>
  <si>
    <t>con 800 sacos harina à don J. M. Serra.</t>
  </si>
  <si>
    <t>De Santander y Ferrol en 21 d. gol. Emilia, de 57 t. , c. D. F. Antich, con 800 sacos harina à don J. M. Serra.</t>
  </si>
  <si>
    <t xml:space="preserve">Sautauder </t>
  </si>
  <si>
    <t>con 800 socos harina á D. J. M. Serra.</t>
  </si>
  <si>
    <t>De Sautauder en 19 d. goleta Emilia, de 57 t., c. D. F. Antich , con 800 socos harina á D. J. M. Serra.</t>
  </si>
  <si>
    <t>1851-12-03</t>
  </si>
  <si>
    <t>Luisito</t>
  </si>
  <si>
    <t>F. Antonio de Cortezar</t>
  </si>
  <si>
    <t>con 1700 sacos harina á D. J. Estrany.</t>
  </si>
  <si>
    <t>De id. en 33 d. bergantin-goleta Luisito, de 111 t., c. D. F. Antonio de Cortezar, con 1700 sacos harina á D. J. Estrany.</t>
  </si>
  <si>
    <t>F. Antonio Juan</t>
  </si>
  <si>
    <t>con 700 fanegas trigo y 1200 a. algarrobas á D. J. Estrany.</t>
  </si>
  <si>
    <t>De Alicante y Villajoyosa en 12 d. laud Cármen, de 35 t., p. F. Antonio Juan, con 700 fanegas trigo y 1200 a. algarrobas á D. J. Estrany.</t>
  </si>
  <si>
    <t>con 1154 fanegas trige à D. J. Estrany.</t>
  </si>
  <si>
    <t>De Alicante en 3 d. laud Cármen, de 35 t., p. F. Antonio Juan, con 1154 fanegas trige à D. J. Estrany.</t>
  </si>
  <si>
    <t>Londres</t>
  </si>
  <si>
    <t>Mâlaga, Cartagena</t>
  </si>
  <si>
    <t>Neptano</t>
  </si>
  <si>
    <t>F. Aranda</t>
  </si>
  <si>
    <t>con 101 zurrones y 2 cajas añil ó 1. J. Safont, 30 de hoja de lata à D. B. Fiol, 1 de lanería á D. A. Velacio, 2 fardos hilaza à D. F. Badía y 703 gq. hierro á D. B. Solá y Amat.</t>
  </si>
  <si>
    <t>De Londres, Mâlaga y Cartagena en 32 d. pailebot Neptano, de 81 t., c. D. F. Aranda, con 101 zurrones y 2 cajas añil ó 1. J. Safont, 30 de hoja de lata à D. B. Fiol, 1 de lanería á D. A. Velacio, 2 fardos hilaza à D. F. Badía y 703 gq. hierro á D. B. Solá y Amat.</t>
  </si>
  <si>
    <t>63 d.</t>
  </si>
  <si>
    <t xml:space="preserve">Montevideo </t>
  </si>
  <si>
    <t>Restauracion</t>
  </si>
  <si>
    <t>F. Arata</t>
  </si>
  <si>
    <t>con 11,145 cueros vacunos secos, 1351 de caballo, 4 fardos garras v 4900 astas de buey à los señores Patxot v Civils.—IIa tenido entrada á las diez de la mañana.</t>
  </si>
  <si>
    <t>De Montevideo en 63 d. corbeta Restauracion, de 260 t., c. D. F. Arata, con 11,145 cueros vacunos secos, 1351 de caballo, 4 fardos garras v 4900 astas de buey à los señores Patxot v Civils.—IIa tenido entrada á las diez de la mañana.</t>
  </si>
  <si>
    <t xml:space="preserve">Mélaga </t>
  </si>
  <si>
    <t>mist.</t>
  </si>
  <si>
    <t>F. Arenas</t>
  </si>
  <si>
    <t>con 200 qq. pólvora à D. J. Fontanillas, 6 herpiles retazos de papel à D. T. Bosqué, 32 de trapos à D. J. Guarro, 22 fardos bayetas à D. P.</t>
  </si>
  <si>
    <t>De Mélaga en 8 d. mist. Dolores, de 30 t., p. F. Arenas, con 200 qq. pólvora à D. J. Fontanillas, 6 herpiles retazos de papel à D. T. Bosqué, 32 de trapos à D. J. Guarro, 22 fardos bayetas à D. P.</t>
  </si>
  <si>
    <t>1851-11-15</t>
  </si>
  <si>
    <t>Marsella, P'ortvendres</t>
  </si>
  <si>
    <t>con 30 belas becerrillos á los señores Bonafont y compañía , 43 id. á los señores Grassot padre é hijo, 19 id. á don J. Ferrán, 1500 quesos de Holanda à D. 1. Villavecchia , 112 cajas hoja de lata á D. B. Fiol, droguería, relojeria, quincalla, maquinaria, alambre, cimiento y otros efectos, consignado à D. B. Solá y Amat.</t>
  </si>
  <si>
    <t>De Ciotat, Marsella y P'ortvendres en 70 d. mistico Dolores, de 30 t., p. F. Arenas, con 30 belas becerrillos á los señores Bonafont y compañía , 43 id. á los señores Grassot padre é hijo, 19 id. á don J. Ferrán, 1500 quesos de Holanda à D. 1. Villavecchia , 112 cajas hoja de lata á D. B. Fiol, droguería, relojeria, quincalla, maquinaria, alambre, cimiento y otros efectos, consignado à D. B. Solá y Amat.</t>
  </si>
  <si>
    <t>Argos</t>
  </si>
  <si>
    <t>F. Argentó</t>
  </si>
  <si>
    <t>con 7209 cueros  vacunos y 878 id. de potro á D. J. Taulina. — Ha tenido entrada por Sanidad á las cuatro y media de la tarde.</t>
  </si>
  <si>
    <t>De Buenos-Aires en 76 d. queche Argos, de 142 t., c. D. F. Argentó, con 7209 cueros  vacunos y 878 id. de potro á D. J. Taulina. — Ha tenido entrada por Sanidad á las cuatro y media de la tarde.</t>
  </si>
  <si>
    <t>1851-12-17</t>
  </si>
  <si>
    <t>Rosalta</t>
  </si>
  <si>
    <t>F. Arlandi</t>
  </si>
  <si>
    <t>cou 300 qq. plomo y 100 de al cohol á D. C. Truyano, y 600 a. tomates.</t>
  </si>
  <si>
    <t>De Adra y Denia en 20 d. laud Rosalta, de 28 t.,! p. F. Arlandi, cou 300 qq. plomo y 100 de al cohol á D. C. Truyano, y 600 a. tomates.</t>
  </si>
  <si>
    <t xml:space="preserve">Adra </t>
  </si>
  <si>
    <t>Feliz</t>
  </si>
  <si>
    <t>Cabello</t>
  </si>
  <si>
    <t>F. Arlandiz</t>
  </si>
  <si>
    <t>con 400 arrobas tomates y 201 qq. alcohol de su cuenta.</t>
  </si>
  <si>
    <t>De Adra en 14 d. laud Feliz, de 25 t., p. F. Arlandiz, con 400 arrobas tomates y 201 qq. alcohol de su cuenta.</t>
  </si>
  <si>
    <t>Suglio</t>
  </si>
  <si>
    <t>F. Armeci</t>
  </si>
  <si>
    <t>con 400 somes carbon à D. J. Sagás.</t>
  </si>
  <si>
    <t>De Liorna y Suglio en 18 d. gol. V. delle Grazis, de 93 t., c. F. Armeci, con 400 somes carbon à D. J. Sagás.</t>
  </si>
  <si>
    <t xml:space="preserve">Ciotit </t>
  </si>
  <si>
    <t>Colon</t>
  </si>
  <si>
    <t>F. Baches</t>
  </si>
  <si>
    <t>con 20i toncladas carbon de piedra à D. B. Solá y Amat. Ila tenido entrada por Sanidad à las diez y media</t>
  </si>
  <si>
    <t>De Ciotit en 5 d. bergantin-goleta Colon, de 100 t., c. D. F. Baches, con 20i toncladas carbon de piedra à D. B. Solá y Amat. Ila tenido entrada por Sanidad à las diez y media</t>
  </si>
  <si>
    <t>Celestina</t>
  </si>
  <si>
    <t>F. Baello</t>
  </si>
  <si>
    <t>con 2247 fanegas trigo á D.</t>
  </si>
  <si>
    <t>De Oporto en 17 d. polacra-goleta Celestina, de 76 t., c. D. F. Baello, con 2247 fanegas trigo á D.</t>
  </si>
  <si>
    <t xml:space="preserve">Salobreña </t>
  </si>
  <si>
    <t>F. Ballester</t>
  </si>
  <si>
    <t>con 500 rollos pleita à D. A. Moragas y 500 a. tomates.</t>
  </si>
  <si>
    <t>De Salobreña en 6 d. laud S. José, de 28 t., p. F. Ballester, con 500 rollos pleita à D. A. Moragas y 500 a. tomates.</t>
  </si>
  <si>
    <t>Santonder</t>
  </si>
  <si>
    <t>Coruñés</t>
  </si>
  <si>
    <t>F. Barba</t>
  </si>
  <si>
    <t>con 910 sacos harina à Don F. Alsina y Torres.</t>
  </si>
  <si>
    <t>De Santonder y Vigo en 20 d. mistico Coruñés, de 80 t., p. F. Barba, con 910 sacos harina à Don F. Alsina y Torres.</t>
  </si>
  <si>
    <t xml:space="preserve">Santander v Ribadco </t>
  </si>
  <si>
    <t>con 920 sacos harina à D. F. Alsina.</t>
  </si>
  <si>
    <t>De Santander v Ribadco en 22 d. mistico Coruñés, de 89 t., p. F. Barba, con 920 sacos harina à D. F. Alsina.</t>
  </si>
  <si>
    <t>Valencia, Vinaróz, Villanueva</t>
  </si>
  <si>
    <t>F. Bas</t>
  </si>
  <si>
    <t>con 56 cascos sardina á los Sres. Serra y Totosaus, y 28 id. á D. J. Poch.</t>
  </si>
  <si>
    <t>De Isla Cristina, Valencia, Vinaróz y Villanueva en 11 d. laud Santo Cristo, de 38 t., p. F. Bas, con 56 cascos sardina á los Sres. Serra y Totosaus, y 28 id. á D. J. Poch.</t>
  </si>
  <si>
    <t>su carrera</t>
  </si>
  <si>
    <t>F. Basnon.</t>
  </si>
  <si>
    <t>con 30 sacos cacao á D. N.</t>
  </si>
  <si>
    <t>De Cádiz y su carrera en 7 d. vapor Balear, de 118 t., c. D. F. Basnon. con 30 sacos cacao á D. N.</t>
  </si>
  <si>
    <t>1851-12-12</t>
  </si>
  <si>
    <t>1852-01-02</t>
  </si>
  <si>
    <t xml:space="preserve">Rivodeo </t>
  </si>
  <si>
    <t>Tres Anitas</t>
  </si>
  <si>
    <t>Olsina</t>
  </si>
  <si>
    <t>F. Beltran</t>
  </si>
  <si>
    <t>con 2010 fanegas trigo y 120 tablones nogał y castaño á D. J. Cupér, y 22 qq. caruazas á los señores Castelló y compañio.</t>
  </si>
  <si>
    <t>De Rivodeo en 21 d. polacra-goleta Tres Anitas, de 116 t., c. D. F. Beltran, con 2010 fanegas trigo y 120 tablones nogał y castaño á D. J. Cupér, y 22 qq. caruazas á los señores Castelló y compañio.</t>
  </si>
  <si>
    <t>Jabea, Tarragoua</t>
  </si>
  <si>
    <t>F. Blasco</t>
  </si>
  <si>
    <t>con 1200 fanegas trigo á D. J. Delmases, 150 qq. azufre à D. D. Miralles y 55 de grauada ó la señora viuda Lajust.</t>
  </si>
  <si>
    <t>De Aguilas, Jabea y Tarragoua cu 16 d. laud Dolores, de 29 t., p. F. Blasco, con 1200 fanegas trigo á D. J. Delmases, 150 qq. azufre à D. D. Miralles y 55 de grauada ó la señora viuda Lajust.</t>
  </si>
  <si>
    <t xml:space="preserve">Nuevitas </t>
  </si>
  <si>
    <t>Maria</t>
  </si>
  <si>
    <t>F. Bolet</t>
  </si>
  <si>
    <t>con 18 macutos cera à D. J. Taulina, 75 cajas azúcar á los Sres. Martorell y Bofill, 65 macutos y 29 fardos cera, 83 losas caoba, 6 toneladas palo brasilete, 22 barriles grasas y 25 arrobas cobre viejo à la órden, 30 cajas azúcar à D. B.</t>
  </si>
  <si>
    <t>De Nuevitas en 88 d. polacra Maria, de 109 t., c. D. F. Bolet, con 18 macutos cera à D. J. Taulina, 75 cajas azúcar á los Sres. Martorell y Bofill, 65 macutos y 29 fardos cera, 83 losas caoba, 6 toneladas palo brasilete, 22 barriles grasas y 25 arrobas cobre viejo à la órden, 30 cajas azúcar à D. B.</t>
  </si>
  <si>
    <t>S. Sebastian</t>
  </si>
  <si>
    <t>F. Borrás</t>
  </si>
  <si>
    <t>con 150 sacos rroz á D. Serra y Totosaus.</t>
  </si>
  <si>
    <t>De Cullera y Vinaroz en 5 d. laud S. Sebastian, de 11 t., p. F. Borrás, con 150 sacos rroz á D. Serra y Totosaus.</t>
  </si>
  <si>
    <t>F. Bosch</t>
  </si>
  <si>
    <t>, con 25 tablones palo chicaranda á lo Sres. Vidal y Ribas, 43 trozus id. y 40 de palisandra à D. B. Fiol, 8 bultos drogas á D. M. Roce, 200 sacos nitrato á D. J. M. Serra, y 8 fardos de algodon á D. J. Cascante.</t>
  </si>
  <si>
    <t>De Génova en 6 d. javeque Dolores, de 38 t., p. F. Bosch , con 25 tablones palo chicaranda á lo Sres. Vidal y Ribas, 43 trozus id. y 40 de palisandra à D. B. Fiol, 8 bultos drogas á D. M. Roce, 200 sacos nitrato á D. J. M. Serra, y 8 fardos de algodon á D. J. Cascante.</t>
  </si>
  <si>
    <t>53 d.</t>
  </si>
  <si>
    <t>F. Botet</t>
  </si>
  <si>
    <t>con 122 trozos caoba, 11 barriles crasas, 20 cajas azúcar, 48 macutos y 10 marquetes cera amarilla á los señores Lopez v Lemonier, 108 cajas azúcar v 10 macutos cera á D. J. Taulina, 4 id. á don J. Cascante y Anglada, 12 id. á la órden y 8000 astas á D. B. Solá y Amat, consignado á los señores Lopez v Lemonier.—Ha dado declaracion á las once y media de la mañana.</t>
  </si>
  <si>
    <t>De Nuevitas en 53 d. polacra Jóven Maria, de 109 t., c. D. F. Botet, con 122 trozos caoba, 11 barriles crasas, 20 cajas azúcar, 48 macutos y 10 marquetes cera amarilla á los señores Lopez v Lemonier, 108 cajas azúcar v 10 macutos cera á D. J. Taulina, 4 id. á don J. Cascante y Anglada, 12 id. á la órden y 8000 astas á D. B. Solá y Amat, consignado á los señores Lopez v Lemonier.—Ha dado declaracion á las once y media de la mañana.</t>
  </si>
  <si>
    <t>Aliconte</t>
  </si>
  <si>
    <t>Clementina</t>
  </si>
  <si>
    <t>F. Callejas</t>
  </si>
  <si>
    <t>con 400 fanegas cebada y 200 de trigo à D. J. Estrany,</t>
  </si>
  <si>
    <t>De Aliconte y Valencia en 3 d. laud Clementina, de 15 t., p. F. Callejas, con 400 fanegas cebada y 200 de trigo à D. J. Estrany,</t>
  </si>
  <si>
    <t>Castellon, Tarragona</t>
  </si>
  <si>
    <t>Jóven Clementina</t>
  </si>
  <si>
    <t>con 700 fanegas trigo à D. J. Estrany, 50 cajones tabaco à D. J. Fontanillas y 5 balas esteras de junco à D. J. Mas.</t>
  </si>
  <si>
    <t>De Alicante, Castellon y Tarragona en 7 d. laud Jóven Clementina, de 43 t., p. F. Callejas, con 700 fanegas trigo à D. J. Estrany, 50 cajones tabaco à D. J. Fontanillas y 5 balas esteras de junco à D. J. Mas.</t>
  </si>
  <si>
    <t>Benidorm, Tarragona</t>
  </si>
  <si>
    <t>con 1168 fanegas trigo à D. J. Estrany, y 114 de maiz à D. J. Marti y Codolar.</t>
  </si>
  <si>
    <t>De Alicante, Benidorm y Tarragona en 9 d. laud Jóven Clementina, de 43 t., p. F. Callejas, con 1168 fanegas trigo à D. J. Estrany, y 114 de maiz à D. J. Marti y Codolar.</t>
  </si>
  <si>
    <t xml:space="preserve">Aiicante </t>
  </si>
  <si>
    <t>con 1345 fanegas trigo à D. J. Estrany.</t>
  </si>
  <si>
    <t>De Aiicante en 8 d. laud Clementina, de 45 f., p. F. Callejas, con 1345 fanegas trigo à D. J. Estrany.</t>
  </si>
  <si>
    <t>, Tarragona</t>
  </si>
  <si>
    <t>con 22 cajas tabaco á D. J. Fontanillas, 25 gq. higos y 800 fanegas trigo à D. J. Estrany y 400 de cebada á D. P. Iglesias.</t>
  </si>
  <si>
    <t>De Alicante,y Tarragona en 4 d. laud Clementina , de 45 t. , c. D. F. Callejas, con 22 cajas tabaco á D. J. Fontanillas, 25 gq. higos y 800 fanegas trigo à D. J. Estrany y 400 de cebada á D. P. Iglesias.</t>
  </si>
  <si>
    <t>españoias.</t>
  </si>
  <si>
    <t>con 850 cuarteras trigo á D. J. Estrany, y 39 cajas tabaco á D. J. Fontanillas.</t>
  </si>
  <si>
    <t>De Aliconte, Alfaques y Tarragona en 20 d. laud Jóven Clementina, de 45 t., p. F. Callejas, con 850 cuarteras trigo á D. J. Estrany, y 39 cajas tabaco á D. J. Fontanillas.</t>
  </si>
  <si>
    <t>laud jóven</t>
  </si>
  <si>
    <t>con 1200 fanegas trigo y 150 cahices salvado à D. J. Estrany.</t>
  </si>
  <si>
    <t>De Alicante en 6 d. laud jóven Clementina, de 45 t., p. F. Callejas, con 1200 fanegas trigo y 150 cahices salvado à D. J. Estrany.</t>
  </si>
  <si>
    <t>F. Carbonell</t>
  </si>
  <si>
    <t>con 35 cascos sardina á D. J. Serra y Totosaus, 30 id. à 1). C. Casañas y Hatlle, 65 balas algodon à los Sres. Salazart y Torrens, y 16 fardos buches para Sitjes</t>
  </si>
  <si>
    <t xml:space="preserve">
De Isla Cristina, Valencia y Tarragona en 12 d. laud Concepcion, de 43 t., p. F. Carbonell, con 35 cascos sardina á D. J. Serra y Totosaus, 30 id. à 1). C. Casañas y Hatlle, 65 balas algodon à los Sres. Salazart y Torrens, y 16 fardos buches para Sitjes</t>
  </si>
  <si>
    <t>Alicante, Valencia, Tarragona</t>
  </si>
  <si>
    <t>con 300 ca jas higos y 15 cascos sardina a D. C. Casañas y Batlte, 16 id. y 252 cajas higos á D. J. Serra y Totosaus, y 56 fardos cera à D. P. Oliva.</t>
  </si>
  <si>
    <t>De Isla Cristina, Alicante, Valencia y Tarragona en 16 d. laud Concepcion, de 45 t., p. F. Carbonell, con 300 ca jas higos y 15 cascos sardina a D. C. Casañas y Batlte, 16 id. y 252 cajas higos á D. J. Serra y Totosaus, y 56 fardos cera à D. P. Oliva.</t>
  </si>
  <si>
    <t>con 14 cascos sardina, 20 barriles y 17 pipas atun y 4 fardos buches á D. J. Serra y Totosaus, 7 id. id. para Sitges, 16 cascos sardina, 11 pipas y 6 barriles atun á D. C. Casañas y Batlle.</t>
  </si>
  <si>
    <t>De Isla Cristina, Valencia y Tarragona en 14 d. laud Concepcion, de 45 t., p. F. Carbonell, con 14 cascos sardina, 20 barriles y 17 pipas atun y 4 fardos buches á D. J. Serra y Totosaus, 7 id. id. para Sitges, 16 cascos sardina, 11 pipas y 6 barriles atun á D. C. Casañas y Batlle.</t>
  </si>
  <si>
    <t>Sanlúcar</t>
  </si>
  <si>
    <t>A, amonte, Cádiz, Matapzas, Tarragona</t>
  </si>
  <si>
    <t>Jóven Concepcion</t>
  </si>
  <si>
    <t>con 1466 fan. trigo á D. C. Casanovas y Batlle.</t>
  </si>
  <si>
    <t>De Sanlúcar, Ayamonte, Cádiz, Matapzas y Tarragona en 30 d. laud Jóven Concepcion, de 45 t., p. F. Carbonell, con 1466 fan. trigo á D. C. Casanovas y Batlle.</t>
  </si>
  <si>
    <t>F. Cárles</t>
  </si>
  <si>
    <t>con 300 fanegas trige para Blanes.</t>
  </si>
  <si>
    <t>De Alicante en 4 d. laud S. Antonio, de 19 t., p. F. Cárles, con 300 fanegas trige para Blanes.</t>
  </si>
  <si>
    <t>F. Carrau</t>
  </si>
  <si>
    <t>con 930 fanegas trigo à D. P. Delmases.</t>
  </si>
  <si>
    <t>De Alicante y Tarragona en 8 d. laud Rosario, de 38 t., p. F. Carrau, con 930 fanegas trigo à D. P. Delmases.</t>
  </si>
  <si>
    <t>con 900 fan. trigo.</t>
  </si>
  <si>
    <t>De Alicante en 6 d. laud Rosario, de 38 t., p. F. Carrau, con 900 fan. trigo.</t>
  </si>
  <si>
    <t xml:space="preserve">Carril </t>
  </si>
  <si>
    <t>Jóven Celestina</t>
  </si>
  <si>
    <t>F. Cartés</t>
  </si>
  <si>
    <t>con 8000 ferrados trigo á D. A. Gussi.</t>
  </si>
  <si>
    <t xml:space="preserve">
De Carril en 14 d. bergantin-goleta Jóven Celestina, de 85 t., c. D. F. Cartés, con 8000 ferrados trigo á D. A. Gussi.</t>
  </si>
  <si>
    <t>Mina</t>
  </si>
  <si>
    <t>F. Casals</t>
  </si>
  <si>
    <t>con 1550 sacos harina á D. L. Coca y hermano.</t>
  </si>
  <si>
    <t>De Santander y Málaga en 16 d. polacra-goleta Mina, de 110 t., c. D. F. Casals, con 1550 sacos harina á D. L. Coca y hermano.</t>
  </si>
  <si>
    <t>1851-12-22</t>
  </si>
  <si>
    <t>F. Casellas</t>
  </si>
  <si>
    <t>con 486 balas algodon y 500 duelas á D. M. Biada y hermanos.</t>
  </si>
  <si>
    <t>De Nueva-Orleans en 67 d. corbeta Union, de 306 t., c. D. F. Casellas, con 486 balas algodon y 500 duelas á D. M. Biada y hermanos.</t>
  </si>
  <si>
    <t>1852-11-24</t>
  </si>
  <si>
    <t>F. Coderch</t>
  </si>
  <si>
    <t>con 200 sacos arroz, 50 serones azulejos, 8 de sebo y 4 fardos pieles para Arenys.</t>
  </si>
  <si>
    <t>De Valencia en 3 d. laud San Antonio, de 31 t., p. F. Coderch, con 200 sacos arroz, 50 serones azulejos, 8 de sebo y 4 fardos pieles para Arenys.</t>
  </si>
  <si>
    <t xml:space="preserve">Valencia v Alfaques </t>
  </si>
  <si>
    <t>con 150 sacos</t>
  </si>
  <si>
    <t>De Valencia v Alfaques en 4 d. laud S. Antonio, de 31 t., p. F. Coderch, con 150 sacos</t>
  </si>
  <si>
    <t>misttco</t>
  </si>
  <si>
    <t>Irede</t>
  </si>
  <si>
    <t>F. Coll</t>
  </si>
  <si>
    <t>con 1050 sacos harina à D. Pablo Delmases</t>
  </si>
  <si>
    <t>De Santander en 14 d. misttco Irede, de 84 t., p. F. Coll, con 1050 sacos harina à D. Pablo Delmases</t>
  </si>
  <si>
    <t>F. Collado</t>
  </si>
  <si>
    <t>con 200 sacos arroz à D. P.</t>
  </si>
  <si>
    <t>De Cullera en 3 d. laud Rosario, de 48 t., p. F. Collado, con 200 sacos arroz à D. P.</t>
  </si>
  <si>
    <t>Trena</t>
  </si>
  <si>
    <t>F. Colls</t>
  </si>
  <si>
    <t>con 1050 sacos harina de su cuenta.</t>
  </si>
  <si>
    <t>De Santander en 14 d. mistico Trena, de 84 t., c. D. F. Colls, con 1050 sacos harina de su cuenta.</t>
  </si>
  <si>
    <t>Veterano</t>
  </si>
  <si>
    <t>F. Colomer</t>
  </si>
  <si>
    <t>con 500 qq. leña.</t>
  </si>
  <si>
    <t>De lbiza en 3 d. tartana Veterano, de 36 t., p. F. Colomer, con 500 qq. leña.</t>
  </si>
  <si>
    <t>F. Conde</t>
  </si>
  <si>
    <t>con 1200 fanegas trigo á D. G. Dotras y 1 ql. jamon al cnpitan.</t>
  </si>
  <si>
    <t>De Ribadeo en 18 d. bergantin goleta Marianita, de 48 t., c. D. F. Conde, con 1200 fanegas trigo á D. G. Dotras y 1 ql. jamon al cnpitan.</t>
  </si>
  <si>
    <t>F. Conte</t>
  </si>
  <si>
    <t>con 200 qq. trapos á don F. Soler, 26 cajas fuelles al gobierno, 30 gq. plomo al Administrador de la Aduana, 8 frascos azogue à D. J. Vidal y Ribas y 4 id. á D. P. Palet.</t>
  </si>
  <si>
    <t>De Cádiz y Alfaques en 10 d. laud Virgen del Mar, de 45 t., p. F. Conte, con 200 qq. trapos á don F. Soler, 26 cajas fuelles al gobierno, 30 gq. plomo al Administrador de la Aduana, 8 frascos azogue à D. J. Vidal y Ribas y 4 id. á D. P. Palet.</t>
  </si>
  <si>
    <t>Cadiz</t>
  </si>
  <si>
    <t>Reaidorm, Tarragona</t>
  </si>
  <si>
    <t>F. Conti</t>
  </si>
  <si>
    <t>con 101. fanegas habones à la Sra. Viuda Moré.</t>
  </si>
  <si>
    <t>De Cadiz, Reaidorm y Tarragona en 12 d. laud Virgen del Mer, de 45 t., p. F. Conti, con 101. fanegas habones à la Sra. Viuda Moré.</t>
  </si>
  <si>
    <t>Joven Celestina</t>
  </si>
  <si>
    <t>F. Cortes</t>
  </si>
  <si>
    <t>con 1150 vogs bacalao à los señores Gusi hermanos.</t>
  </si>
  <si>
    <t>De Bergen en 33 d. bergantin-goleta Joven Celestina, de 85 t., c. D. F. Cortes, con 1150 vogs bacalao à los señores Gusi hermanos.</t>
  </si>
  <si>
    <t>31 ?</t>
  </si>
  <si>
    <t>p. bergantin</t>
  </si>
  <si>
    <t>Julio</t>
  </si>
  <si>
    <t>F. Costa</t>
  </si>
  <si>
    <t>con 444 balas algodon y 88 ta blones de pino à D. S. Masó.</t>
  </si>
  <si>
    <t>De Charleston en 31 p. bergantin Julio, de 203 t., c. D. F. Costa, con 444 balas algodon y 88 ta blones de pino à D. S. Masó.</t>
  </si>
  <si>
    <t>Bendorm, Tarragona</t>
  </si>
  <si>
    <t>Isabelita</t>
  </si>
  <si>
    <t>F. Cuenca</t>
  </si>
  <si>
    <t>con 323 qq. v 90 libras plomo á D. C. Troyano , 97 qq. id. à D.</t>
  </si>
  <si>
    <t>De Adra, Bendorm y Tarragona en 11 d. laud Isabelita, de 30 t., p. F. Cuenca, con 323 qq. v 90 libras plomo á D. C. Troyano , 97 qq. id. à D.</t>
  </si>
  <si>
    <t>con 163 qq. plomo á D. J. M. Serra, 108 id. à D. C. Trovano, 112 id. á D. P. Marsal, 70 qq. trapos y 10 de albarcas á los Sres. Serra y Parladé y 450 de alcohon al patron.</t>
  </si>
  <si>
    <t>De Adra en 11 d. laud Isabelita, de 30 t., p. F. Cuenca, con 163 qq. plomo á D. J. M. Serra, 108 id. à D. C. Trovano, 112 id. á D. P. Marsal, 70 qq. trapos y 10 de albarcas á los Sres. Serra y Parladé y 450 de alcohon al patron.</t>
  </si>
  <si>
    <t xml:space="preserve">Adra v Denia </t>
  </si>
  <si>
    <t>Isabela</t>
  </si>
  <si>
    <t>con 152 qq. plomo à don P. Marsal, 218 de plomo y arminio à D. C. Troyano, 80 de trapos à los Sres. Serra y Parladé. 150 de higos, 37 de patatas y 50 fanegas habichuelas al patron.</t>
  </si>
  <si>
    <t>De Adra v Denia en 12 d. laud Isabela, de 30 t., p. F. Cuenca, con 152 qq. plomo à don P. Marsal, 218 de plomo y arminio à D. C. Troyano, 80 de trapos à los Sres. Serra y Parladé. 150 de higos, 37 de patatas y 50 fanegas habichuelas al patron.</t>
  </si>
  <si>
    <t>F. Dalmau</t>
  </si>
  <si>
    <t>con 140 piczas madera à la órden.</t>
  </si>
  <si>
    <t>De Vinaroz en 2 d. laud S. Antonio, de 19 t., p. F. Dalmau, con 140 piczas madera à la órden.</t>
  </si>
  <si>
    <t>Jóven Clotilde</t>
  </si>
  <si>
    <t>F. Davit</t>
  </si>
  <si>
    <t>con 1500 fanegas cebada á la Sra. Viuda Jordá é hijos y 14 cascos guano à D. J. O. y Puig.</t>
  </si>
  <si>
    <t>De Alicante en 3 d. laud Jóven Clotilde, de 38 t., p. F. Davit, con 1500 fanegas cebada á la Sra. Viuda Jordá é hijos y 14 cascos guano à D. J. O. y Puig.</t>
  </si>
  <si>
    <t>83 d.</t>
  </si>
  <si>
    <t>F. de Arata</t>
  </si>
  <si>
    <t>con 10763 cueros á los señores l’atxol y Civils.</t>
  </si>
  <si>
    <t>De Montevideo en 83 d. corbeta Restauracion, de 260 t., c. D. F. de Arata , con 10763 cueros á los señores l’atxol y Civils.</t>
  </si>
  <si>
    <t>vopor</t>
  </si>
  <si>
    <t>Duque</t>
  </si>
  <si>
    <t>F. de Cizuquim</t>
  </si>
  <si>
    <t>con 500 sacos cacao à D. B. Vidal, y 24 bultos de varios géneros, para Marsella, y 23 pasajeros consignado à los Sres. Martorell y Bofill.</t>
  </si>
  <si>
    <t xml:space="preserve">
De Cádiz y Málaga en 3 d. vopor Duque de Riánzares, de 301 t., c. D. F. de Cizuquim, con 500 sacos cacao à D. B. Vidal, y 24 bultos de varios géneros, para Marsella, y 23 pasajeros consignado à los Sres. Martorell y Bofill.</t>
  </si>
  <si>
    <t>20 horas</t>
  </si>
  <si>
    <t>F. de Eizaguirre</t>
  </si>
  <si>
    <t>con 12 sacos efectivo á los Sres. Vidal y Cuadras hermanos, quincalla, cabellos, joyeria, sederta, algodonersa, papel, pañuelos, básculas, pelo de cabello, espejos, pieles, libros y otros efectos para esta y 70 bultos de varios géneros de tránsito, consignado á D. M. Boûill.</t>
  </si>
  <si>
    <t xml:space="preserve">
De Ciotat en 20 horas vapor Duque de Rianzares, de 301 t., c. D. F. de Eizaguirre, con 12 sacos efectivo á los Sres. Vidal y Cuadras hermanos, quincalla, cabellos, joyeria, sederta, algodonersa, papel, pañuelos, básculas, pelo de cabello, espejos, pieles, libros y otros efectos para esta y 70 bultos de varios géneros de tránsito, consignado á D. M. Boûill.</t>
  </si>
  <si>
    <t>24 horas</t>
  </si>
  <si>
    <t>con cristaleria, quincalla, porcelana, maquinaria. cronómetros, cintas y otros efectos para, esta v 151 bultos de varios géneros de tránsito y 25 pasajeros, consignado à los Sres. Martorell y Bofill.—Ha tenido entrada por Sanidad á las once de la mañana,</t>
  </si>
  <si>
    <t>De Ciotat en 24 horas vapor Duque de Rianzares, de 301 t., c. D. F. de Eizaguirre, con cristaleria, quincalla, porcelana, maquinaria. cronómetros, cintas y otros efectos para, esta v 151 bultos de varios géneros de tránsito y 25 pasajeros, consignado à los Sres. Martorell y Bofill.—Ha tenido entrada por Sanidad á las once de la mañana,</t>
  </si>
  <si>
    <t>F. de Eizaguirre.</t>
  </si>
  <si>
    <t>con 13 fardos bayetas y seda á D. B. Solá y Amat, 19 sacos sumoque à D. P. Bohigas, 23 de graua á D. R. Comas y Salitre , 8 de cochinilla á la Sra. viuda Miser, y otros efectos para esta, 14 bultos de varios géneros para Marsella, y 42 pasajeros, consignado á los Sres. Martorell y Bofill.</t>
  </si>
  <si>
    <t>De Cádiz, Málaga y Valencia en 3 d. vapor Duque de Riánsares, de 301 t., c. D. F. de Eizaguirre. con 13 fardos bayetas y seda á D. B. Solá y Amat, 19 sacos sumoque à D. P. Bohigas, 23 de graua á D. R. Comas y Salitre , 8 de cochinilla á la Sra. viuda Miser, y otros efectos para esta, 14 bultos de varios géneros para Marsella, y 42 pasajeros, consignado á los Sres. Martorell y Bofill.</t>
  </si>
  <si>
    <t>22 horas</t>
  </si>
  <si>
    <t>F. de Eyraguirre</t>
  </si>
  <si>
    <t>con 19 sacos cfectivo á D. J. Torrens, 40 id. á los señores Vidal y Cuadras hermanos, 10 id. á D. J. M. Serra , 6 id. á la señora viuda Roig y Jacos, 6 id. á D. P. Laperriera, 4 id. á D. J. Martí y Codolar, 1 id. à los señores Ribas y Cantallops, 12 id. á D. 1. Villavechia, 4 id. á los señores Girona hermanos. Clavé y compañla, quincalla, pieles, sedería, laneria , algodoneria, jabon, sombreros de paja y seda y otros efectos para esta y 137 bultos de varios géneros de tránsito y 2 pasajeros consignado à los señores Martorell y Bofill.</t>
  </si>
  <si>
    <t>De Ciotat en 22 horas vapor Duque de Riánzares, de 301 l., c. D. F. de Eyraguirre, con 19 sacos cfectivo á D. J. Torrens, 40 id. á los señores Vidal y Cuadras hermanos, 10 id. á D. J. M. Serra , 6 id. á la señora viuda Roig y Jacos, 6 id. á D. P. Laperriera, 4 id. á D. J. Martí y Codolar, 1 id. à los señores Ribas y Cantallops, 12 id. á D. 1. Villavechia, 4 id. á los señores Girona hermanos. Clavé y compañla, quincalla, pieles, sedería, laneria , algodoneria, jabon, sombreros de paja y seda y otros efectos para esta y 137 bultos de varios géneros de tránsito y 2 pasajeros consignado à los señores Martorell y Bofill.</t>
  </si>
  <si>
    <t>19 horas</t>
  </si>
  <si>
    <t>F. de Eyzaguirre</t>
  </si>
  <si>
    <t>con 11 sacos efectivo á los Sres. Girona, hermanos, Clavé y Compañia, 12 id. á los Sres. Vidal y Cuadras, hermanos, lencería, sedería, algodoneria, quincalla y otros efectos para esta, y 175 bultos de varios géneros de tránsito, consignado à los Sres. Martorell y Bosill.—IIa tenido entrada por Sanidad á las siete y media de la mañana.</t>
  </si>
  <si>
    <t>De id. en 19 horas vapor Duque de Riánzares, de 301 t., c. D. F. de Eyzaguirre, con 11 sacos efectivo á los Sres. Girona, hermanos, Clavé y Compañia, 12 id. á los Sres. Vidal y Cuadras, hermanos, lencería, sedería, algodoneria, quincalla y otros efectos para esta, y 175 bultos de varios géneros de tránsito, consignado à los Sres. Martorell y Bosill.—IIa tenido entrada por Sanidad á las siete y media de la mañana.</t>
  </si>
  <si>
    <t>1851-11-27</t>
  </si>
  <si>
    <t>Cádiz, Alicaute, Valencia, Tarragona</t>
  </si>
  <si>
    <t>F. de la Rosa</t>
  </si>
  <si>
    <t>con 41 cascos sardina á D. (. Casañas y Batlle, y 52 id. á D. J. Serra y Totosaus.</t>
  </si>
  <si>
    <t>De Isla Cristina, Cádiz, Alicaute, Valencia y Tarragona en 48 d. laud Almas, de 31 t., p. F. de la Rosa, con 41 cascos sardina á D. (. Casañas y Batlle, y 52 id. á D. J. Serra y Totosaus.</t>
  </si>
  <si>
    <t>1851-10-12</t>
  </si>
  <si>
    <t>Angra de Heroismo</t>
  </si>
  <si>
    <t>Luisa</t>
  </si>
  <si>
    <t>F. de Landabaso</t>
  </si>
  <si>
    <t>con 285 cajas azócar y 40 qq. palo tinte á D. P. Carreras, 57 macutos cera á la señora viuda Mataró é hijos, 5 id. id. y 3 merquetas id. á los señores Sulazar y Torrens, 4 barriles cigarros á los</t>
  </si>
  <si>
    <t>Dela Habana y Angra de Heroismo en 88 d. bergantin-goleta Luisa, de 120 t., c. D. F. de Landabaso, con 285 cajas azócar y 40 qq. palo tinte á D. P. Carreras, 57 macutos cera á la señora viuda Mataró é hijos, 5 id. id. y 3 merquetas id. á los señores Sulazar y Torrens, 4 barriles cigarros á los</t>
  </si>
  <si>
    <t>Camila</t>
  </si>
  <si>
    <t>F. de Leusa</t>
  </si>
  <si>
    <t>con 2 tercios v 15 pipas sardina á D. 1. Moreu, 6 id. à D. G. Dotres, 20 id. y 180 qq. congrio á J. Poch.</t>
  </si>
  <si>
    <t>De Corcubion y Aguilas en 19 d. goleta Camila, de 62 t., c. D. F. de Leusa, con 2 tercios v 15 pipas sardina á D. 1. Moreu, 6 id. à D. G. Dotres, 20 id. y 180 qq. congrio á J. Poch.</t>
  </si>
  <si>
    <t xml:space="preserve">la Coruña </t>
  </si>
  <si>
    <t>F. de Paula Perez.</t>
  </si>
  <si>
    <t>con 195 balas algodon á D. F. Noriega, o barriles crémor á D. G. M. Cañadó, y 915 sacos calderilla para la Hacienda.</t>
  </si>
  <si>
    <t>De la Coruña en 10 d. polacra Union, de 113 t., c. D. F. de Paula Perez. con 195 balas algodon á D. F. Noriega, o barriles crémor á D. G. M. Cañadó, y 915 sacos calderilla para la Hacienda.</t>
  </si>
  <si>
    <t>F. de
Eyzaguirre</t>
  </si>
  <si>
    <t>con 1138 espuertas calderilla al Excmo. Sr. Gobernador de la provincia, 3 sacos efectivo á D. B. Solá y Amat, 3 id. á los Sres. Serra y Parladé, 14 sacos cochinilla y otros á D. N. Trabal, y otros efectos para esta, 833 bultos de varios géneros para Marsella y 53 pasajeros, consignado á los Sres. Martorell y Bosill.</t>
  </si>
  <si>
    <t>De Cádiz, Málaga y Valencia en 3 d. vapor Duque de Riánzares, de 301 t., c. D. F. de
Eyzaguirre, con 1138 espuertas calderilla al Excmo. Sr. Gobernador de la provincia, 3 sacos efectivo á D. B. Solá y Amat, 3 id. á los Sres. Serra y Parladé, 14 sacos cochinilla y otros á D. N. Trabal, y otros efectos para esta, 833 bultos de varios géneros para Marsella y 53 pasajeros, consignado á los Sres. Martorell y Bosill.</t>
  </si>
  <si>
    <t>F. Domingo</t>
  </si>
  <si>
    <t>con 270 carneros à D. B. Pons.</t>
  </si>
  <si>
    <t>De Valencia en 3 d. laud Emilia, de 21 t., p. F. Domingo, con 270 carneros à D. B. Pons.</t>
  </si>
  <si>
    <t>con 82 sacos arroz, 6 carros salvado y 1 caja loza á la Sra. viuda Aviñó.</t>
  </si>
  <si>
    <t>De Id. y Tarragona en 4 d. laud Emilia, de 24 t., p. F. Domingo, con 82 sacos arroz, 6 carros salvado y 1 caja loza á la Sra. viuda Aviñó.</t>
  </si>
  <si>
    <t>Emilio</t>
  </si>
  <si>
    <t>con 150 carneros á D. L. Coca y hermano, 100 cahices trigo y 10 fardos azulejos para Reus.</t>
  </si>
  <si>
    <t>De Valencia en 2 d. laud Emilio, de 24 t. , p. F. Domingo , con 150 carneros á D. L. Coca y hermano, 100 cahices trigo y 10 fardos azulejos para Reus.</t>
  </si>
  <si>
    <t>con 70 sacos arroz á don J. Fontanillas, 10 carros salvado á D. F. Miñaña y 1 de loza á la señora viuda Aviñó.</t>
  </si>
  <si>
    <t>De Valencia y Tarragona en 5 d. laud Conchita, de 29 t., p. F. Domingo, con 70 sacos arroz á don J. Fontanillas, 10 carros salvado á D. F. Miñaña y 1 de loza á la señora viuda Aviñó.</t>
  </si>
  <si>
    <t>21 horas</t>
  </si>
  <si>
    <t xml:space="preserve">Ciolat </t>
  </si>
  <si>
    <t>F. Eizaguirre</t>
  </si>
  <si>
    <t>con 32 balas alsodon D. R. Masó é hijos, paños, algodoneria, sederia, rolojeria, quincalla, fierro, instrumentos de óptica y estampas para esta, 67 bultos de varios géneros de tránsito, y pasajeros, consignado à D. M. Bofill.</t>
  </si>
  <si>
    <t xml:space="preserve">
De Ciolat en 21 horas vapor Duque de Riánzares, de 300 t., c. D. F. Eizaguirre, con 32 balas alsodon D. R. Masó é hijos, paños, algodoneria, sederia, rolojeria, quincalla, fierro, instrumentos de óptica y estampas para esta, 67 bultos de varios géneros de tránsito, y pasajeros, consignado à D. M. Bofill.</t>
  </si>
  <si>
    <t>Syttende Mai</t>
  </si>
  <si>
    <t>noruegos.</t>
  </si>
  <si>
    <t>F. Elorum</t>
  </si>
  <si>
    <t>con 35 barriles brea y 1 de drogas à D. D. Miralles, 25 cajas alambre à los Sres. Muntadas hermanos, 80 de maquinaria à los Sres. Palmerola y Solernou y 1 paquetes mercaderias à D. B. Solá yAmat.—a tenido entrada por Sanidad à las 7 de lamañana.</t>
  </si>
  <si>
    <t>De Liverpool en 33 d. bergantin Syttende Mai, de 120 t., c. F. Elorum, con 35 barriles brea y 1 de drogas à D. D. Miralles, 25 cajas alambre à los Sres. Muntadas hermanos, 80 de maquinaria à los Sres. Palmerola y Solernou y 1 paquetes mercaderias à D. B. Solá yAmat.—a tenido entrada por Sanidad à las 7 de lamañana.</t>
  </si>
  <si>
    <t>1852-05-22-I8 horas</t>
  </si>
  <si>
    <t>I8 horas</t>
  </si>
  <si>
    <t>F. Elzaguirre</t>
  </si>
  <si>
    <t>con 12 sacos efectivo á los Sres. Vidal y Cuadras hermanos, 16 id. á los Sres. Girona, hermanos, Clayé y C.a, 6 à D. I. Villavecchia, tejidos de algodoneria, lanería y sederia, quincalla y otros efectos para esta y 6l bultos de varios géneros de tránsito y 8 pasajeros, consignado á los Sres. Martorell y Bolili.</t>
  </si>
  <si>
    <t>De id. en I8 horas vapor Duque de RiAnzares, de 301 t., c. D. F. Elzaguirre, con 12 sacos efectivo á los Sres. Vidal y Cuadras hermanos, 16 id. á los Sres. Girona, hermanos, Clayé y C.a, 6 à D. I. Villavecchia, tejidos de algodoneria, lanería y sederia, quincalla y otros efectos para esta y 6l bultos de varios géneros de tránsito y 8 pasajeros, consignado á los Sres. Martorell y Bolili.</t>
  </si>
  <si>
    <t>Brillante Catalán</t>
  </si>
  <si>
    <t>F. Estapé</t>
  </si>
  <si>
    <t>con 1100 sacos harina, 158 cueros y 3 toneladas palo mora á D. J. M. Serra.</t>
  </si>
  <si>
    <t>De Santander en 19 d. queche Brillante Catalán, de 91 t., c. D. F. Estapé, con 1100 sacos harina, 158 cueros y 3 toneladas palo mora á D. J. M. Serra.</t>
  </si>
  <si>
    <t>San Gabriel</t>
  </si>
  <si>
    <t>con 900 sacos harina 4 D. J. M. Serra.</t>
  </si>
  <si>
    <t>De Santander y Ferrol en 22 d. mistico San Gabriel, de 96 t., p. F. Estapé, con 900 sacos harina 4 D. J. M. Serra.</t>
  </si>
  <si>
    <t>con 875 sacos harina y 5 qq. raspaduras de astas á D. J. Maria Serra.</t>
  </si>
  <si>
    <t>De id. en id. mistico San Gabriel, de 96 t., p. F. Estapé, con 875 sacos harina y 5 qq. raspaduras de astas á D. J. Maria Serra.</t>
  </si>
  <si>
    <t>Algodonera</t>
  </si>
  <si>
    <t>F. Estarellas</t>
  </si>
  <si>
    <t>con 1165 balas algodon á D. V. Vilaró, y 200 id. á D. A. Miró y Masó.—Ila tenido entrada por Sanidad á las cinco y media de la tarde,</t>
  </si>
  <si>
    <t>De Nueva Orleans y Vigo en 83 d. fragata Algodonera, de 410 t., c. D. F. Estarellas, con 1165 balas algodon á D. V. Vilaró, y 200 id. á D. A. Miró y Masó.—Ila tenido entrada por Sanidad á las cinco y media de la tarde,</t>
  </si>
  <si>
    <t>F. Eyzaguirre</t>
  </si>
  <si>
    <t>con 12 sacos efectivo à los señores Vidal y Cuadras, hermanos, 12 id. à los Sres, Girona, hermanos, Clavé y Compañia. productos quimicos, drogas, sederia, laneria, merceria, quincalla, vino, porcelana y otros efectos para esta y 149 bultos de varios géneros de tránsito, y 20 pasajeros, consignado à los Sres. Martorell y Bofill.—Ha tenido entrada á la una y media de la larde.</t>
  </si>
  <si>
    <t>De Ciotat en 22 horas vapor Duque de Rianzares, de 300 t., c. D. F. Eyzaguirre, con 12 sacos efectivo à los señores Vidal y Cuadras, hermanos, 12 id. à los Sres, Girona, hermanos, Clavé y Compañia. productos quimicos, drogas, sederia, laneria, merceria, quincalla, vino, porcelana y otros efectos para esta y 149 bultos de varios géneros de tránsito, y 20 pasajeros, consignado à los Sres. Martorell y Bofill.—Ha tenido entrada á la una y media de la larde.</t>
  </si>
  <si>
    <t>49 horas,</t>
  </si>
  <si>
    <t>con 8 sacos de cochinilla à D. R. Comas y otros efectos, para esta, y 25 bultos de varios géneros para Marsella</t>
  </si>
  <si>
    <t xml:space="preserve">
De Cádiz y Málaga en 49 horas, vapor Duque de Riánzares, de 301 t., c. D. F. Eyzaguirre, con 8 sacos de cochinilla à D. R. Comas y otros efectos, para esta, y 25 bultos de varios géneros para Marsella</t>
  </si>
  <si>
    <t>Sabina</t>
  </si>
  <si>
    <t>F. Fenech</t>
  </si>
  <si>
    <t>con 500 pies madera, 2 millares duelas y 180 balas algodon á la órden, 208 id. á D. J. Marti y Codolar, 106 id. à D. J. Taulina , 56 id. à D. R. Masó, 50 id. á D. P. Carreras y 5 de lúpulo à D. J. Soler.</t>
  </si>
  <si>
    <t>De Nueva Orleans en 43 d. bergantin Sabina, de 238 t., c. D. F. Fenech, con 500 pies madera, 2 millares duelas y 180 balas algodon á la órden, 208 id. á D. J. Marti y Codolar, 106 id. à D. J. Taulina , 56 id. à D. R. Masó, 50 id. á D. P. Carreras y 5 de lúpulo à D. J. Soler.</t>
  </si>
  <si>
    <t>1852-12-02</t>
  </si>
  <si>
    <t>F. Fernandez</t>
  </si>
  <si>
    <t>con 1500 Anegas trigo, 2000 de cebada y 113 fardos lias á los Sres. Martorell y Bofill y 150 qq. alum à D. J. Oriol y Puig.</t>
  </si>
  <si>
    <t>De Aguilas y Mazarron en 14 d. bergantin goleta Trinidad, de 113 t., c. D. F. Fernandez, con 1500 Anegas trigo, 2000 de cebada y 113 fardos lias á los Sres. Martorell y Bofill y 150 qq. alum à D. J. Oriol y Puig.</t>
  </si>
  <si>
    <t>polacra golcta</t>
  </si>
  <si>
    <t>F. Ferrer</t>
  </si>
  <si>
    <t>con 70 qq. leña, 40 de corteza de pino en polvo, y 2 gq. resina de id. á la órden.</t>
  </si>
  <si>
    <t xml:space="preserve">
De Ibiza en 4 d. polacra golcta Virgen de las Nieves, de 40 t., p. F. Ferrer, con 70 qq. leña, 40 de corteza de pino en polvo, y 2 gq. resina de id. á la órden.</t>
  </si>
  <si>
    <t>con 400 qq. leña, 200 de corteza de pino, 55 id. en polvo, y 8 de resina à los Sres. Olsina y Duner.</t>
  </si>
  <si>
    <t>De Ibiza en 2 d. polacra goleta Virgen de las Nieves, de 40 t., c. D. F. Ferrer, con 400 qq. leña, 200 de corteza de pino, 55 id. en polvo, y 8 de resina à los Sres. Olsina y Duner.</t>
  </si>
  <si>
    <t>Vírgen</t>
  </si>
  <si>
    <t>con 700 gq. leña 170 de corteza de pino, 3 de resina, 14 de algarrobas, 40 cuarteras cebada, 800 docenas huevos y 10 a. higos a D. J. Olsina.</t>
  </si>
  <si>
    <t>De lbiza en 6 d. polacra-goleta Vírgen de las Nieves, de 40 t., c. D. F. Ferrer, con 700 gq. leña 170 de corteza de pino, 3 de resina, 14 de algarrobas, 40 cuarteras cebada, 800 docenas huevos y 10 a. higos a D. J. Olsina.</t>
  </si>
  <si>
    <t xml:space="preserve">.De Valencia </t>
  </si>
  <si>
    <t>Teresa</t>
  </si>
  <si>
    <t>con 333 cajones tabaco à D. J. Fontanillas.</t>
  </si>
  <si>
    <t>.De Valencia en 2 d. laud Teresa, de 41 t., p. F. Ferrer, con 333 cajones tabaco à D. J. Fontanillas.</t>
  </si>
  <si>
    <t>con 100 cajones tabaco á D. J. Fontanillas, 50 sacos arroz arr á la señora viuda Aviñó y 45 id. á D.J. Serra y Totosaus.</t>
  </si>
  <si>
    <t>De id. y Tarragona en 3d. laud Jóven Teresa, de 41 t., p. F. Ferrer, con 100 cajones tabaco á D. J. Fontanillas, 50 sacos arroz arr á la señora viuda Aviñó y 45 id. á D.J. Serra y Totosaus.</t>
  </si>
  <si>
    <t>con 150 cajones tabaco. 96 fardos papel sellado v 4 carros salvado à D. J. Fontanillas.</t>
  </si>
  <si>
    <t>De Valencia y Tarragona en 4 d. laud Jóven Teresa, de 41 t., p. F. Ferrer, con 150 cajones tabaco. 96 fardos papel sellado v 4 carros salvado à D. J. Fontanillas.</t>
  </si>
  <si>
    <t>con 200 cajones tabaco, 50 sacos habichuelas y 175 de arroz á D. J. Fontanillas, y 75 id. á la señora viuda Aviñó.</t>
  </si>
  <si>
    <t xml:space="preserve">De Valencia en 2 d. laud Jóven Teresa, de 41 t., p. F. Ferrer, con 200 cajones tabaco, 50 sacos habichuelas y 175 de arroz á D. J. Fontanillas, y 75 id. á la señora viuda Aviñó. </t>
  </si>
  <si>
    <t>Puebla del Caramiñal</t>
  </si>
  <si>
    <t>Bnena Fé</t>
  </si>
  <si>
    <t>F. Franco</t>
  </si>
  <si>
    <t>con 31 bultos sardina á D. J. Poch, 67 id. à D. J. Pou, 63 id. à D. V. Puigalí, 13 id. a D. M. Espiell, 46 id. à D. L. Balart, 16 fardos congrio à D. G. Dotres, y 2 id. á los seňores Romeu Tomás y compañia.</t>
  </si>
  <si>
    <t>De Puebla del Caramiñal y Salou en 27 d. bergantin Bnena Fé, de 88 t., c. D. F. Franco, con 31 bultos sardina á D. J. Poch, 67 id. à D. J. Pou, 63 id. à D. V. Puigalí, 13 id. a D. M. Espiell, 46 id. à D. L. Balart, 16 fardos congrio à D. G. Dotres, y 2 id. á los seňores Romeu Tomás y compañia.</t>
  </si>
  <si>
    <t>Buena</t>
  </si>
  <si>
    <t>con 1190 sacos harina á D. J. M. Serra.</t>
  </si>
  <si>
    <t>De Santander en 20 d. bergantin Buena fé, de 88 t., c. D. F. Franco, con 1190 sacos harina á D. J. M. Serra.</t>
  </si>
  <si>
    <t>F. Fuster</t>
  </si>
  <si>
    <t>con 865 trozos campeche y 50 barrille cloruro de cal à D. J. Maria Serra, 20 id., 60 de cimiento romano y 100 quesos de Holanda á D. J. Solér, 300 id. à D. F. Palá, 25 barriles sebo á D. P. Tintorer, 42 barriles cimiento romano á D. P. Pons, 6 balas becerrillos à D. J. Cascante, 9 id. à los Sres. Grasót, padre é hijo, drogas; quincalla, maquinaria, planchas de latón y otros efectos, consignado á D. P. Carreras y Relló.</t>
  </si>
  <si>
    <t>De Ciotat en 2 d. pailebot San Juan, de 69 t., c. D. F. Fuster, con 865 trozos campeche y 50 barrille cloruro de cal à D. J. Maria Serra, 20 id., 60 de cimiento romano y 100 quesos de Holanda á D. J. Solér, 300 id. à D. F. Palá, 25 barriles sebo á D. P. Tintorer, 42 barriles cimiento romano á D. P. Pons, 6 balas becerrillos à D. J. Cascante, 9 id. à los Sres. Grasót, padre é hijo, drogas; quincalla, maquinaria, planchas de latón y otros efectos, consignado á D. P. Carreras y Relló.</t>
  </si>
  <si>
    <t>S. Francisco</t>
  </si>
  <si>
    <t>F. Galoans</t>
  </si>
  <si>
    <t>con 393 fanegas trigo y 14 pipas  aceite à D. P. Dalmases, 50 saquetas lana á D. A. Casanovas, 61 id. á D. F. Soria, 81 id. á los señores Coma, Ciuró y Clavell, 40 id. á D. P. Eoxeda y 78 id. à D. M. Serdá.</t>
  </si>
  <si>
    <t>De Sevilla en 15 d. laud S. Francisco, de 30 t., p. F. Galoans, con 393 fanegas trigo y 14 pipas  aceite à D. P. Dalmases, 50 saquetas lana á D. A. Casanovas, 61 id. á D. F. Soria, 81 id. á los señores Coma, Ciuró y Clavell, 40 id. á D. P. Eoxeda y 78 id. à D. M. Serdá.</t>
  </si>
  <si>
    <t>F. Galvany</t>
  </si>
  <si>
    <t>con 400 fanegas trigo , 383 de habones, 46 de alpiste y 8 pipas aceite à D. P. Delmases.</t>
  </si>
  <si>
    <t xml:space="preserve">
De Sevilla en 20 d. laud S. Francisco, de 30 t., p. F. Galvany, con 400 fanegas trigo , 383 de habones, 46 de alpiste y 8 pipas aceite à D. P. Delmases.</t>
  </si>
  <si>
    <t>con 548 fanegas trigo v 6 pipas aceite á D. P. Dalmases, 100 saquetas lana á los Sres Coma. Ciuró y Clavell, 87 id. à D. R. Ramon. 50 id. á los Sres. Miarons y Doria, 18 id. à D. M. Visuegra y 12 id. à A. Ventalló.</t>
  </si>
  <si>
    <t>De id. en 12 d. laud S. Francisco, de 30 t., p. F. Galvany, con 548 fanegas trigo v 6 pipas aceite á D. P. Dalmases, 100 saquetas lana á los Sres Coma. Ciuró y Clavell, 87 id. à D. R. Ramon. 50 id. á los Sres. Miarons y Doria, 18 id. à D. M. Visuegra y 12 id. à A. Ventalló.</t>
  </si>
  <si>
    <t>F. Giinata</t>
  </si>
  <si>
    <t>con 700 fanegas trigo para la Escala.</t>
  </si>
  <si>
    <t>De Id., Denia y Alfaques en 8 d. laud Buenaventura, de 26 f., p. F. Giinata, con 700 fanegas trigo para la Escala.</t>
  </si>
  <si>
    <t>S. Vicente</t>
  </si>
  <si>
    <t>F. Ginesta</t>
  </si>
  <si>
    <t>con 45 pipas vino trasbordo.</t>
  </si>
  <si>
    <t xml:space="preserve">
De Vinaroz en 2 d. laud S. Vicente, de 19 t, p. F. Ginesta, con 45 pipas vino trasbordo.</t>
  </si>
  <si>
    <t>con 40 cahices cebada y 2 de aceite al Sr. Surroca y 40 de vino trasbordo.</t>
  </si>
  <si>
    <t>De Vinaroz en 2 d. laud S. Vicente, de 19 t., p F. Ginesta, con 40 cahices cebada y 2 de aceite al Sr. Surroca y 40 de vino trasbordo.</t>
  </si>
  <si>
    <t>San Vicente</t>
  </si>
  <si>
    <t>cou 40 pipas vino trasbordo y 10 de aceite à D. J. Fornéll y compañia</t>
  </si>
  <si>
    <t>De Vinaróz en 6 d. laud San Vicente, de 19 t., p. F. Ginesta, cou 40 pipas vino trasbordo y 10 de aceite à D. J. Fornéll y compañia</t>
  </si>
  <si>
    <t xml:space="preserve">Viparóz </t>
  </si>
  <si>
    <t>con 50 pipas vino trasbordo.</t>
  </si>
  <si>
    <t>De Viparóz en 3 d. laud San Vicente, de 19 t., p. F. Ginesta , con 50 pipas vino trasbordo.</t>
  </si>
  <si>
    <t>Elise</t>
  </si>
  <si>
    <t>F. Gomer</t>
  </si>
  <si>
    <t>con 500 qq. carbonato à D. M.</t>
  </si>
  <si>
    <t xml:space="preserve">De Cartajena en 4 d. polacra goleta Elise, de 37 t., p. F. Gomer, con 500 qq. carbonato à D. M. </t>
  </si>
  <si>
    <t>Jóven Elisa</t>
  </si>
  <si>
    <t>F. Gomez</t>
  </si>
  <si>
    <t>con 1000 gq. mineral à D.</t>
  </si>
  <si>
    <t>De Cartagena en 6 d. polacra goleta Jóven Elisa, de 47 t., p. F. Gomez, con 1000 gq. mineral à D.</t>
  </si>
  <si>
    <t>polacra-golela</t>
  </si>
  <si>
    <t>con 1000 qq. mármol à D. M. Camps.</t>
  </si>
  <si>
    <t>De Cartagena y Tarragona en 6 d. polacra-golela Jóven Elisa, de 57 t., p. F. Gomez, con 1000 qq. mármol à D. M. Camps.</t>
  </si>
  <si>
    <t>de Cartagena</t>
  </si>
  <si>
    <t>con 775 fanegas trigo á la señora viuda Moré.</t>
  </si>
  <si>
    <t>de Cartagena y Tarragona en 8 d. polacra-goleta Jóven Elisa, de 57 t., p. F. Gomez,
con 775 fanegas trigo á la señora viuda Moré.</t>
  </si>
  <si>
    <t>Delmiro</t>
  </si>
  <si>
    <t>F. Gonel</t>
  </si>
  <si>
    <t>con 1100 fanegas trigo à los Sres. Carblt, Matheu y Segarra.</t>
  </si>
  <si>
    <t>De Alicante en 6 d. laud Delmiro, de 33 t., p. F. Gonel, con 1100 fanegas trigo à los Sres. Carblt, Matheu y Segarra.</t>
  </si>
  <si>
    <t>con 1100 fanegas trigo à los Sres. Caralt, Mateu y Segarra.</t>
  </si>
  <si>
    <t>De Alicante en 6 d. laud Delmiro, de 35 t., p. F. Gonel, con 1100 fanegas trigo à los Sres. Caralt, Mateu y Segarra.</t>
  </si>
  <si>
    <t>loud</t>
  </si>
  <si>
    <t>con 1250 fanegas cebada à los</t>
  </si>
  <si>
    <t>De Alicante en 4 d. loud Delmiro, de 35 t., p. F. Gonel, con 1250 fanegas cebada à los</t>
  </si>
  <si>
    <t xml:space="preserve">Castellon </t>
  </si>
  <si>
    <t>F. Grau</t>
  </si>
  <si>
    <t>con 100 docenas melones</t>
  </si>
  <si>
    <t>De Castellon en 4 d. laud San Antonio, de 2 t.. p. F. Grau, con 100 docenas melones</t>
  </si>
  <si>
    <t>S. Buenaventura</t>
  </si>
  <si>
    <t>F. Guardiola</t>
  </si>
  <si>
    <t>con 300 carneros à D. F. Guardiola.</t>
  </si>
  <si>
    <t>De Valencia en 2 d. laud S. Buenaventura, de 24 t., p. F. Guardiola, con 300 carneros à D. F. Guardiola.</t>
  </si>
  <si>
    <t>San Joaquin</t>
  </si>
  <si>
    <t>F. Iglesias</t>
  </si>
  <si>
    <t>con 989 fanegas cebada à D. M. Gelada, 250 de trigo para Salou, y 28 fardos espartería á D. J. Carbonell.</t>
  </si>
  <si>
    <t>De Alicante en 4 d. laud San Joaquin, de 40 t., p. F. Iglesias, con 989 fanegas cebada à D. M. Gelada, 250 de trigo para Salou, y 28 fardos espartería á D. J. Carbonell.</t>
  </si>
  <si>
    <t>Rufina</t>
  </si>
  <si>
    <t>F. J. Echevarria</t>
  </si>
  <si>
    <t>con 1150 sacos harina á D. R. Comas y Salitre.</t>
  </si>
  <si>
    <t>De Bilbao en 22 d. bergantin-goleta Rufina, de 83 t., c. D. F. J. Echevarria, con 1150 sacos harina á D. R. Comas y Salitre.</t>
  </si>
  <si>
    <t>5 d.,</t>
  </si>
  <si>
    <t>La France</t>
  </si>
  <si>
    <t>Francés.</t>
  </si>
  <si>
    <t>F. J. Gandel</t>
  </si>
  <si>
    <t>con 90 docenas tablones y 73 vigas de pino á los Sres. Girona Hermanos,Clavé y C.“.—Ha tenido entrada por Sanidad á las seis de la tarde.</t>
  </si>
  <si>
    <t>De Marsella en 5 d., bateo La France, de 78 t., c. F. J. Gandel, con 90 docenas tablones y 73 vigas de pino á los Sres. Girona Hermanos,Clavé y C.“.—Ha tenido entrada por Sanidad á las seis de la tarde.</t>
  </si>
  <si>
    <t>Buen Viaje</t>
  </si>
  <si>
    <t>F. J. Lopez</t>
  </si>
  <si>
    <t>con 1730 fanegas cebada á D. J. Serra y Totosaus.</t>
  </si>
  <si>
    <t>De Almeria en 10 d. mistico Buen Viaje, de 40 t., p. F. J. Lopez, con 1730 fanegas cebada á D. J. Serra y Totosaus.</t>
  </si>
  <si>
    <t>S. Pedro</t>
  </si>
  <si>
    <t>F. Jorez</t>
  </si>
  <si>
    <t>con 523 fanegas trigo, 83 id. de arvejones y 14 pipas aceite á D. J. M. Serra, 30 sacos sémola á los señores Castelló y Compañia, 113 saquetas lana, á los señores Coma, Ciuro v Clavell, 47 id. à los señores Girona hermanos, Clavé y Compañía, 18 bultos trapos à D. J. Crexell y 68 bultos raspaduras de asta á D. J. M. Serra.</t>
  </si>
  <si>
    <t>De Sevilla en 10 d. laud S. Pedro, de 53 t., p. F. Jorez, con 523 fanegas trigo, 83 id. de arvejones y 14 pipas aceite á D. J. M. Serra, 30 sacos sémola á los señores Castelló y Compañia, 113 saquetas lana, á los señores Coma, Ciuro v Clavell, 47 id. à los señores Girona hermanos, Clavé y Compañía, 18 bultos trapos à D. J. Crexell y 68 bultos raspaduras de asta á D. J. M. Serra.</t>
  </si>
  <si>
    <t>San Pedro</t>
  </si>
  <si>
    <t>F. Jover</t>
  </si>
  <si>
    <t>con 100 fanegas alpiste y 1 cajon loza á D. J. Maria Serra.</t>
  </si>
  <si>
    <t>De Sevilla y Palma en 33 d. laud San Pedro, de 53 t., p. F. Jover, con 100 fanegas alpiste y 1 cajon loza á D. J. Maria Serra.</t>
  </si>
  <si>
    <t>con 1321 fanegas trigo y 50 qq. raspaduras de astas á D. J. M. Serra y 83 saquetas lana á D. A. Ventalló.</t>
  </si>
  <si>
    <t>De Sevilla en 13 d. laud S. Pedro, de 53 t., p. F. Jover, con 1321 fanegas trigo y 50 qq. raspaduras de astas á D. J. M. Serra y 83 saquetas lana á D. A. Ventalló.</t>
  </si>
  <si>
    <t>Almuñecar, Alicante, Vinaroz, Tarragona</t>
  </si>
  <si>
    <t>San Sebastian.</t>
  </si>
  <si>
    <t>F. Juan</t>
  </si>
  <si>
    <t>con 500 arrobas higos y 230 de pasas á D. P. Oliva.</t>
  </si>
  <si>
    <t>De Algeciras, Almuñecar, Alicante, Vinaroz y Tarragona en 20 d. laud San Sebastian. de 23 t., p. F. Juan, con 500 arrobas higos y 230 de pasas á D. P. Oliva.</t>
  </si>
  <si>
    <t>Vejer. Algeciras. Almunécar</t>
  </si>
  <si>
    <t>Son Sebastian</t>
  </si>
  <si>
    <t>con 300 fanegas alpiste, 361 de habones y-100 paquetes pleita à-D. P. Oliva.</t>
  </si>
  <si>
    <t>De Vejer. Algeciras. Almunécar, Alicante y Tarragona en 15 d. laud Son Sebastian, de 23 t., p. F. Juan, con 300 fanegas alpiste, 361 de habones y-100 paquetes pleita à-D. P. Oliva.</t>
  </si>
  <si>
    <t>Almuñeca</t>
  </si>
  <si>
    <t>Cartagena, Denia, Vinaroz</t>
  </si>
  <si>
    <t>F. Juan.</t>
  </si>
  <si>
    <t>con 50 pipas vino y 10 de aceite à D. B. Fiol, y 50 arrobas higos á D. P. Oliva.</t>
  </si>
  <si>
    <t>De Almuñeca, Cartagena , Denia y Vinaroz en 32 d. laud San Sebastian, de 23 t., p. F. Juan. con 50 pipas vino y 10 de aceite à D. B. Fiol, y 50 arrobas higos á D. P. Oliva.</t>
  </si>
  <si>
    <t>F. Juliá</t>
  </si>
  <si>
    <t>con 365 ba</t>
  </si>
  <si>
    <t>De Charleston y Vigo en 49 d. bergantin Victoria, de 162 t., c. D. F. Juliá, con 365 ba</t>
  </si>
  <si>
    <t>polacra-corheta</t>
  </si>
  <si>
    <t>Pelegrina</t>
  </si>
  <si>
    <t>F. Julià</t>
  </si>
  <si>
    <t>en lastre, consignado à los sebores Biada hermanos.— Ia tenido entrada por Sanidad à las diez de la manana.</t>
  </si>
  <si>
    <t>De Génova en 3 d. polacra-corheta Pelegrina, de 201 t., c. D. F. Julià, en lastre, consignado à los sebores Biada hermanos.— Ia tenido entrada por Sanidad à las diez de la manana.</t>
  </si>
  <si>
    <t>Adonis</t>
  </si>
  <si>
    <t>F. Kinchhofer</t>
  </si>
  <si>
    <t>con 48 balas algodon à los Sres. Font</t>
  </si>
  <si>
    <t>De Palma en 2 d. laud Adonis, de 47 t., p. F. Kinchhofer, con 48 balas algodon à los Sres. Font</t>
  </si>
  <si>
    <t>F. Kirchhofér</t>
  </si>
  <si>
    <t>con 500 qq. mineral a D. J. Jacas y Cuadras, y 500 fs. cebada à la órden.</t>
  </si>
  <si>
    <t>De Cartagena y Santa Pola en 7 d. laud Adonis, de 47 t., c. D. F. Kirchhofér, con 500 qq. mineral a D. J. Jacas y Cuadras, y 500 fs. cebada à la órden.</t>
  </si>
  <si>
    <t>Villagarcía</t>
  </si>
  <si>
    <t>Ruperto</t>
  </si>
  <si>
    <t>F. L. Rodriguez</t>
  </si>
  <si>
    <t>con 6000 ferrados trigo à los señores Serra hermanos y 34 cajones calderilla á la órden.</t>
  </si>
  <si>
    <t>De la Coruña y Villagarcía en 40 d. místico Ruperto , de 67 t., c. D. F. L. Rodriguez, con 6000 ferrados trigo à los señores Serra hermanos y 34 cajones calderilla á la órden.</t>
  </si>
  <si>
    <t xml:space="preserve">Ruan </t>
  </si>
  <si>
    <t>Amát</t>
  </si>
  <si>
    <t>F. Labandera</t>
  </si>
  <si>
    <t>con maquinaria, drogas y utros efertos, consignado à los Sres Salazar y Torrens.</t>
  </si>
  <si>
    <t>De Ruan en 23 d. bergantin Maria Victoria, de 133 t., c. D. F. Labandera, con maquinaria, drogas y utros efertos, consignado à los Sres Salazar y Torrens.</t>
  </si>
  <si>
    <t>osa, Altea, Mataró</t>
  </si>
  <si>
    <t>Santiago</t>
  </si>
  <si>
    <t>F. Lanuza</t>
  </si>
  <si>
    <t>con esparto obrado para la almadraba de Vilasar.</t>
  </si>
  <si>
    <t>De Villajoyosa, Altea y Mataró en 7 d. laud Santiago, de 43 t., p. F. Lanuza, con esparto obrado para la almadraba de Vilasar.</t>
  </si>
  <si>
    <t>Ruan</t>
  </si>
  <si>
    <t>María Victoria</t>
  </si>
  <si>
    <t>F. Lavandera</t>
  </si>
  <si>
    <t>con 534 bultos drogas y 14 barriles alambre, planchas de hierro, de laton. maquinaria, goma votros efectos.</t>
  </si>
  <si>
    <t>De Ruan y Santander en 70 d. bergantin María Victoria, de 133 t., c. D F. Lavandera, con 534 bultos drogas y 14 barriles alambre, planchas de hierro, de laton. maquinaria, goma votros efectos.</t>
  </si>
  <si>
    <t>Greta</t>
  </si>
  <si>
    <t>F. Lironseed.</t>
  </si>
  <si>
    <t>con 250 toneladas carbon de piedra á la órden y 4000 ladrillos refractarios à D. J. Gil.—Ila tenido entrada por Sanidad á las nueve y media de la mañana.</t>
  </si>
  <si>
    <t>De Cardiff en 25 d. bergantin Greta, de 262 t., c. D. F. Lironseed. con 250 toneladas carbon de piedra á la órden y 4000 ladrillos refractarios à D. J. Gil.—Ila tenido entrada por Sanidad á las nueve y media de la mañana.</t>
  </si>
  <si>
    <t>San Luis</t>
  </si>
  <si>
    <t>F. Llorens</t>
  </si>
  <si>
    <t>con 1100 sacos harina à D. J.-M. Serra.</t>
  </si>
  <si>
    <t>De Santander en 17 d. laud San Luis, de 86 t., c. D. F. Llorens, con 1100 sacos harina à D. J.-M. Serra.</t>
  </si>
  <si>
    <t>1852-12-05</t>
  </si>
  <si>
    <t>mistico-goleta</t>
  </si>
  <si>
    <t>San Miguel</t>
  </si>
  <si>
    <t>F. Lopez</t>
  </si>
  <si>
    <t>con 18 cascos sardina á D. I. Moreu, 12 id. a los señores Romeu, Tomas y compañía, y 58 id. y 3 pipas grasa á D. J. Serra y Totosaus.</t>
  </si>
  <si>
    <t>De Isla Cristina, Alicante y Valencia en 20 d. mistico-goleta San Miguel, de 57 1., c D. F. Lopez, con 18 cascos sardina á D. I. Moreu, 12 id. a los señores Romeu, Tomas y compañía, y 58 id. y 3 pipas grasa á D. J. Serra y Totosaus.</t>
  </si>
  <si>
    <t>Hamburgo</t>
  </si>
  <si>
    <t>Piedad</t>
  </si>
  <si>
    <t>F. Lopez Acevedo</t>
  </si>
  <si>
    <t>con 10 balas becerrillos á D. A. Deu, 99 id., 38 barriles manteca, 7 cajas piedras litógrafas y 6 bultos quincalla v otros á los Sres. J. Tutch v compañia, 3 cajas pizarras á D. N. Planella, 1 id. á D. F. Urgellés, y 1 de vidrieria á D. P. Tintorer.—Ha tenido entrada por Sanidad á las siete de la mañana.</t>
  </si>
  <si>
    <t>De Hamburgo y Valencia en 44 d. bergantin Piedad, de 110 t., c. D. F. Lopez Acevedo, con 10 balas becerrillos á D. A. Deu, 99 id., 38 barriles manteca, 7 cajas piedras litógrafas y 6 bultos quincalla v otros á los Sres. J. Tutch v compañia, 3 cajas pizarras á D. N. Planella, 1 id. á D. F. Urgellés, y 1 de vidrieria á D. P. Tintorer.—Ha tenido entrada por Sanidad á las siete de la mañana.</t>
  </si>
  <si>
    <t>Tarragone</t>
  </si>
  <si>
    <t>Picdad</t>
  </si>
  <si>
    <t>con 1610 sacos harina á los Sres. Font y Riudor.</t>
  </si>
  <si>
    <t>De Santander y Tarragone en 23 d. bergantin Picdad, de 110 t., c. D. F. Lopez Acevedo, con 1610 sacos harina á los Sres. Font y Riudor.</t>
  </si>
  <si>
    <t>ore</t>
  </si>
  <si>
    <t>Elisabet</t>
  </si>
  <si>
    <t>F. Lugi</t>
  </si>
  <si>
    <t>con 804 botadas duelas à la órden.—Ha tenido entrada por Sanidad à las 6 y media de la tarde.</t>
  </si>
  <si>
    <t>De Mayore en 25 d. tartana Elisabet, de 113 t., c. D. F. Lugi, con 804 botadas duelas à la órden.—Ha tenido entrada por Sanidad à las 6 y media de la tarde.</t>
  </si>
  <si>
    <t>Villagarcia</t>
  </si>
  <si>
    <t>Cádiz, Santa Pola, Tarragona</t>
  </si>
  <si>
    <t>Armonia</t>
  </si>
  <si>
    <t>con 119 sacos habichuelas y 700 ferrados centeno á D. J. Poch.</t>
  </si>
  <si>
    <t>De Villagarcia ,Cádiz, Santa Pola y Tarragona en 47 d. goleta Armonia, de 102 t., c. D. F. M.
Barrés, con 119 sacos habichuelas y 700 ferrados centeno á D. J. Poch.</t>
  </si>
  <si>
    <t xml:space="preserve">Maceiro </t>
  </si>
  <si>
    <t>Terina</t>
  </si>
  <si>
    <t>F. Maristany</t>
  </si>
  <si>
    <t>con 391 balas algodon, 201 piezas chicaranda y 4 barriles accite recino á los Sres. Font y Riudor.</t>
  </si>
  <si>
    <t>De Maceiro en 50 d. polacra Terina, de 175 t., c. D. F. Maristany, con 391 balas algodon, 201 piezas chicaranda y 4 barriles accite recino á los Sres. Font y Riudor.</t>
  </si>
  <si>
    <t>Invencible</t>
  </si>
  <si>
    <t>con 608 balas algodon y 427 cueros á D. D. Miralles, 50 balas algodon à los señores Serra y P’arladé, 26 id. à D. C. Torrens y Miralda y 40 id. à la órden.</t>
  </si>
  <si>
    <t>De Pernambuco en 42 d. bergantin Invencible, de 219 t., c. D. F. Maristany, con 608 balas algodon y 427 cueros á D. D. Miralles, 50 balas algodon à los señores Serra y P’arladé, 26 id. à D. C. Torrens y Miralda y 40 id. à la órden.</t>
  </si>
  <si>
    <t>Vurelia</t>
  </si>
  <si>
    <t>con 550 balas algodon y 1400 duelas à D. Jaime Taulina. — Ha tenido entrada por Sanidad à lag cinco de la tarde.</t>
  </si>
  <si>
    <t>De Nueva-Orleans y Vigo en 60 d. corbeta Vurelia, de 260 t., c. D. F. Maristany, con 550 balas algodon y 1400 duelas à D. Jaime Taulina. — Ha tenido entrada por Sanidad à lag cinco de la tarde.</t>
  </si>
  <si>
    <t>F. Marques</t>
  </si>
  <si>
    <t>con 150 cabices habichuelas à D. J. Carsi, y 150 sacos harina para Rosas.</t>
  </si>
  <si>
    <t>De Valencia y Burriana en 5 d. laud S. Buenaventura, de 29 t., p. F. Marques, con 150 cabices habichuelas à D. J. Carsi, y 150 sacos harina para Rosas.</t>
  </si>
  <si>
    <t>Valencio</t>
  </si>
  <si>
    <t>Tarragona, Villanueva</t>
  </si>
  <si>
    <t>con 70 cahices trigo á D. J. Estrany y 30 pipas vino trasbordo.</t>
  </si>
  <si>
    <t>De Valencio, Tarragona y Villanueva en 11 d. laud S. Buenaventura, de 29 t., p. F. Marques, con 70 cahices trigo á D. J. Estrany y 30 pipas vino trasbordo.</t>
  </si>
  <si>
    <t>Burriana, Salou, Tarragona</t>
  </si>
  <si>
    <t>San Buenaventura</t>
  </si>
  <si>
    <t>-F. Marques</t>
  </si>
  <si>
    <t>con 80 cahices habichuelas à D. J. Carsi, 12 sacos arroz á D. C. Puigoriol, 76 sacas lana á los señores Fábregas y Rodrigucz, y 1000 astas de bucy á los señores Romeu, Tomás y Compañía.</t>
  </si>
  <si>
    <t>De Valencia, Burriana, Salou y Tarragona en 8 d. laud San Buenaventura, de 27 t., p.-F. Marques, con 80 cahices habichuelas à D. J. Carsi, 12 sacos arroz á D. C. Puigoriol, 76 sacas lana á los señores Fábregas y Rodrigucz, y 1000 astas de bucy á los señores Romeu, Tomás y Compañía.</t>
  </si>
  <si>
    <t>F. Marqués</t>
  </si>
  <si>
    <t>eu lastre.</t>
  </si>
  <si>
    <t>De Valencia, Tarragona y Villanueva en 4 d. laud Buenaventura, de 29 t., p. F. Marqués, eu lastre.</t>
  </si>
  <si>
    <t>con 300 sacos azufre á don V. Marin, 136 de harina para Villanueva, 106 id. á D. F. Miñana y 17 id. á D. J. Fontanillas.</t>
  </si>
  <si>
    <t>De Valencia en 3 d. laud S. Buenaventura, de 29 t., p. F. Marqués, con 300 sacos azufre á don V. Marin, 136 de harina para Villanueva, 106 id. á D. F. Miñana y 17 id. á D. J. Fontanillas.</t>
  </si>
  <si>
    <t xml:space="preserve">Nueva-Orteaus </t>
  </si>
  <si>
    <t>F. Martorell</t>
  </si>
  <si>
    <t>con 640 balas algodon á los Sres. Dulcet y Lines.</t>
  </si>
  <si>
    <t>De Nueva-Orteaus en 60 d. fragata Numa, de 270 t., c. D. F. Martorell, con 640 balas algodon á los Sres. Dulcet y Lines.</t>
  </si>
  <si>
    <t>agüez</t>
  </si>
  <si>
    <t>F. Masone</t>
  </si>
  <si>
    <t>con 1255 sacos y 317 bocoyes café para Génova. Viene de arribada forzosa por causa del tiempo.</t>
  </si>
  <si>
    <t>De Mayagüez en 50 d. polacra San Francisco, de 193 t., c. F. Masone, con 1255 sacos y 317 bocoyes café para Génova. Viene de arribada forzosa por causa del tiempo.</t>
  </si>
  <si>
    <t>Cádiz, Denia</t>
  </si>
  <si>
    <t>Irenc</t>
  </si>
  <si>
    <t>F. Mateu</t>
  </si>
  <si>
    <t>con 610 fanegas habas y 13 sacos alpiste á la Sra. Viuda Aviñó, 500 gq. coparrosa à D. J. Crexell y 12 bultos trapos á D. R. Bardalet.</t>
  </si>
  <si>
    <t>De Sevilla, Cádiz y Denia en 33 d. laud Irenc, de 39 t., p. F. Mateu, con 610 fanegas habas y 13 sacos alpiste á la Sra. Viuda Aviñó, 500 gq. coparrosa à D. J. Crexell y 12 bultos trapos á D. R. Bardalet.</t>
  </si>
  <si>
    <t>Villanue, a</t>
  </si>
  <si>
    <t>Pastora</t>
  </si>
  <si>
    <t>F. Mengual</t>
  </si>
  <si>
    <t>con 1980 arrobas algarrobas à los señores Seler y Esteve.</t>
  </si>
  <si>
    <t>De Benicarló y Villanueya en 6 d. laud Pastora, de 21 t., p. F. Mengual, con 1980 arrobas algarrobas à los señores Seler y Esteve.</t>
  </si>
  <si>
    <t>Castellon</t>
  </si>
  <si>
    <t>con 2000 arrobas à los Sres. Soler y Esteve.</t>
  </si>
  <si>
    <t>De Burriana y Castellon en 10 d. laud Pastora, de 21 t., p. F. Mengual, con 2000 arrobas à los Sres. Soler y Esteve.</t>
  </si>
  <si>
    <t>con 2000 arrobas á los señores Soler y Esteve.</t>
  </si>
  <si>
    <t>De Calpe y Alfaques en 10 d. laud Pastora, de 21 t., p. F. Mengual, con 2000 arrobas á los señores Soler y Esteve.</t>
  </si>
  <si>
    <t xml:space="preserve">Torreblanca </t>
  </si>
  <si>
    <t>con 2000 a. algarrobas á los señores Soler y Esteve.</t>
  </si>
  <si>
    <t>De Torreblanca en 4 d. laud Pastora, de 21 t., p. F. Mengual, con 2000 a. algarrobas á los señores Soler y Esteve.</t>
  </si>
  <si>
    <t>F. Miguel</t>
  </si>
  <si>
    <t>con 2200 arrobas algarrobas á los señores Soler y Estebe. De Cádiz y su carrera en 5 d. vapor 2.° Gaditano. de 258 t., c. D. J. M. Soulé, con 67  sacos garbanzos à los señores Serra y Parladé, 3 cajas efectivo al Banco de Barcelona, 16 fardos bayetas à D. J. Miguel, 13 id. á D. M. Egosau, 3 id. à D. M. España, 4 id. à los señores Fernandez y Compañía, y otros efectos para esta y 311 bultos de varios géneros para Marsella, consignado á los señores Serra hermanos, y 77 pasajeros.</t>
  </si>
  <si>
    <t>De Castellon en 3 d. laud Pastora, de 21 t., p. F. Miguel, con 2200 arrobas algarrobas á los señores Soler y Estebe. De Cádiz y su carrera en 5 d. vapor 2.° Gaditano. de 258 t., c. D. J. M. Soulé, con 67  sacos garbanzos à los señores Serra y Parladé, 3 cajas efectivo al Banco de Barcelona, 16 fardos bayetas à D. J. Miguel, 13 id. á D. M. Egosau, 3 id. à D. M. España, 4 id. à los señores Fernandez y Compañía, y otros efectos para esta y 311 bultos de varios géneros para Marsella, consignado á los señores Serra hermanos, y 77 pasajeros.</t>
  </si>
  <si>
    <t>F. Millet</t>
  </si>
  <si>
    <t>con 1631 sacos harina à los Sres. Coca hermanos.</t>
  </si>
  <si>
    <t xml:space="preserve">
De Santander en 16 d. polacra Rosa, de 128 t., c. D. F. Millet, con 1631 sacos harina à los Sres. Coca hermanos.</t>
  </si>
  <si>
    <t>Acancia</t>
  </si>
  <si>
    <t>en lastre, consignado á los Sres. Font y Riudor.—IIa tenido entrada por Sanidad á las cinco de la tarde.</t>
  </si>
  <si>
    <t>De Génova en 7 d. polacra Acancia, de 200 t., c. D. F. Millet en lastre, consignado á los Sres. Font y Riudor.—IIa tenido entrada por Sanidad á las cinco de la tarde.</t>
  </si>
  <si>
    <t>Júcar</t>
  </si>
  <si>
    <t>F. Miñana</t>
  </si>
  <si>
    <t>De Alicante y Villanueva en 8 d. laud Júcar, de 43 t., p. F. Miñana, en lastre.</t>
  </si>
  <si>
    <t>con 400 sacos arroz á D. R, Masó, 34 cahices trigo à D. J. Martí y Codolar, y 6 cascos salvado á D. F. Miñana.</t>
  </si>
  <si>
    <t>De Valencia y Villanueva en 3 d. laud Júcar, de 43 t., p. F. Miñana, con 400 sacos arroz á D. R, Masó, 34 cahices trigo à D. J. Martí y Codolar, y 6 cascos salvado á D. F. Miñana.</t>
  </si>
  <si>
    <t>, con 30 balas lana à D. T. Coma.</t>
  </si>
  <si>
    <t>De Valencia, Tarragona y Villanueva en 6 d. laud Jucar, de 43 t.„.p. F. Miñana , con 30 balas lana à D. T. Coma.</t>
  </si>
  <si>
    <t>con 450 carneros à D. F. Guard iola, 150 sacos arroz à D. B. Solá y Amat, y 40 de garbanzos á D. J. Fontanillas.</t>
  </si>
  <si>
    <t>De id. en id. laud Júcar, de 43 t., p. F. Miñana, con 450 carneros à D. F. Guard iola, 150 sacos arroz à D. B. Solá y Amat, y 40 de garbanzos á D. J. Fontanillas.</t>
  </si>
  <si>
    <t>Jûcar</t>
  </si>
  <si>
    <t>F. Miñano</t>
  </si>
  <si>
    <t>con 100 sacos arroz y 130 qq. rubia á la órden.</t>
  </si>
  <si>
    <t>De Cullera y Valencia en 4 d. laud Jûcar, de 13 t., p. F. Miñano, con 100 sacos arroz y 130 qq. rubia á la órden.</t>
  </si>
  <si>
    <t>F. Miñona</t>
  </si>
  <si>
    <t>De id. en id. land Júcar, de 43 t., p. F. Miñona, con 300 carneros à D. F. Guardiola.</t>
  </si>
  <si>
    <t>F. Miranda</t>
  </si>
  <si>
    <t>con 390 carnéros à D. F. Guardiola, 30 sacos arroz à D. J. Marti y Codolar, 24 id. à D. J. Fontanillas y 4 fardos bayetas á D. I. Vieta y C.</t>
  </si>
  <si>
    <t xml:space="preserve">
De Valencia en 3 d. laud Carmen, de 41 t., p. F. Miranda, con 390 carnéros à D. F. Guardiola, 30 sacos arroz à D. J. Marti y Codolar, 24 id. à D. J. Fontanillas y 4 fardos bayetas á D. I. Vieta y C.</t>
  </si>
  <si>
    <t>con 390 carneros D. F. Guardiola</t>
  </si>
  <si>
    <t>De id. en id. laud Cármen, de 41 t.; p. F. Miranda, con 390 carneros D. F. Guardiola</t>
  </si>
  <si>
    <t>Torragona</t>
  </si>
  <si>
    <t>F. Monfort</t>
  </si>
  <si>
    <t>De id. y Torragona en 6 d. laud S. Joaquin, de 29 t., p. F. Monfort, en lastre.</t>
  </si>
  <si>
    <t>3 d.,</t>
  </si>
  <si>
    <t>F. Monso</t>
  </si>
  <si>
    <t>con 200 barriles harina à D. J.</t>
  </si>
  <si>
    <t>De Valencia en 3 d., laud Pepita, de 26 t., p. F. Monso, con 200 barriles harina à D. J.</t>
  </si>
  <si>
    <t>1852-04-12</t>
  </si>
  <si>
    <t>F. Monzo</t>
  </si>
  <si>
    <t>con 170 cahices trigo y 190 sacos harina á la órden.</t>
  </si>
  <si>
    <t>De id. en 4 d. laud Pepita, de 26 t., p. F. Monzo, con 170 cahices trigo y 190 sacos harina á la órden.</t>
  </si>
  <si>
    <t>con 300 carneros à D. E. Llovet. 30 sacos harina, 60 de arroz y 10 de garbanzos á D. J. Marti y Lodolár, y 2 carros salvado à D. J. Carsi.</t>
  </si>
  <si>
    <t>De Id. en id. laud Pepita, de 26 t., p. F. Monzo, con 300 carneros à D. E. Llovet. 30 sacos harina, 60 de arroz y 10 de garbanzos á D. J. Marti y Lodolár, y 2 carros salvado à D. J. Carsi.</t>
  </si>
  <si>
    <t>1852-05-04</t>
  </si>
  <si>
    <t>F. Monzó</t>
  </si>
  <si>
    <t>con 340 carneros à D. E. Lloret y C.a, 70 cahices trigo y 70 sacos harina de tránsito.</t>
  </si>
  <si>
    <t>De Valencia en 2 d. laud Pepito, de 26 t., p. F. Monzó, con 340 carneros à D. E. Lloret y C.a, 70 cahices trigo y 70 sacos harina de tránsito.</t>
  </si>
  <si>
    <t>con 310 carneros à D. E. Llobet, 100 fanegas garbanzos à D. J. Fontanillas, 60 sacos arroz á D. J. Marti y Codolar, 34 id. á D. A. Sanmartin, y 28 id. á la Sra. viuda Aviñó.</t>
  </si>
  <si>
    <t>De Valencia en 2 d. laud Pepita, de 26 t., p. F. Monzó, con 310 carneros à D. E. Llobet, 100 fanegas garbanzos à D. J. Fontanillas, 60 sacos arroz á D. J. Marti y Codolar, 34 id. á D. A. Sanmartin, y 28 id. á la Sra. viuda Aviñó.</t>
  </si>
  <si>
    <t>con 350 carneros á D. E. Llovet, 27 fardos trapos á D. J. Capdevila y 2 carros salvado á D. J. Carsi.</t>
  </si>
  <si>
    <t>De Valencia en 2 d. laud Pepita, de 26 t., p. F. Monzó, con 350 carneros á D. E. Llovet, 27 fardos trapos á D. J. Capdevila y 2 carros salvado á D. J. Carsi.</t>
  </si>
  <si>
    <t>con 350 carneros à D. E. Llovet y 28 sacos arroz à la Sra. viuda Aviñó.</t>
  </si>
  <si>
    <t>De id. en id. laud Pepita, de 26 t., p. F. Monzó, con 350 carneros à D. E. Llovet y 28 sacos arroz à la Sra. viuda Aviñó.</t>
  </si>
  <si>
    <t>con 340 carneros à D. F. Guardiola, y 90 sacos arroz à los Sres. Conill, hermanos.</t>
  </si>
  <si>
    <t>De id. en 3 d. laud Pepito, de 26 t., p. F. Monzó, con 340 carneros à D. F. Guardiola, y 90 sacos arroz à los Sres. Conill, hermanos.</t>
  </si>
  <si>
    <t xml:space="preserve">Volencia </t>
  </si>
  <si>
    <t>toud</t>
  </si>
  <si>
    <t>con 57 balos anis á D. J. Marti y Codolar, 40 gq. sal de la Iliguera á la viuda Nossiñol, 217 sacos harina á la órden, y 300 de tránsito.</t>
  </si>
  <si>
    <t>De Volencia en 3 d. toud Pepita, de 26 t., p. F. Monzó, con 57 balos anis á D. J. Marti y Codolar, 40 gq. sal de la Iliguera á la viuda Nossiñol, 217 sacos harina á la órden, y 300 de tránsito.</t>
  </si>
  <si>
    <t>F. Monzó.</t>
  </si>
  <si>
    <t>con 116 sacos arroz á la señora viuda Aviñó, 77 id. á D. J. Marti y Codolar y 80 id. à D. F. Miñana.</t>
  </si>
  <si>
    <t>De Cullera, Valencia y Tarragona en 5 d. laud Pepita, de 26 t., p. F. Monzó. con 116 sacos arroz á la señora viuda Aviñó, 77 id. á D. J. Marti y Codolar y 80 id. à D. F. Miñana.</t>
  </si>
  <si>
    <t>Pescador</t>
  </si>
  <si>
    <t>F. Mora</t>
  </si>
  <si>
    <t>con 680 sacos harina à los señores Serra y Parladé.</t>
  </si>
  <si>
    <t xml:space="preserve">
De Santander en 14 d. mistico Pescador, de 61 t., p. F. Mora, con 680 sacos harina à los señores Serra y Parladé.</t>
  </si>
  <si>
    <t>con 650 sacos harina à lo Sres. Serra y Parladé.</t>
  </si>
  <si>
    <t>De Santander en 12 d. mistico Pescador, de 61 t., p. F. Mora, con 650 sacos harina à lo Sres. Serra y Parladé.</t>
  </si>
  <si>
    <t>F. Mouzo</t>
  </si>
  <si>
    <t>, con 207 carneros à D. E. Llovet y 260 sacos harina de tránsito.</t>
  </si>
  <si>
    <t>De Valencia en 2 d. laud Pepito, de 26 t., p. F. Mouzo , con 207 carneros à D. E. Llovet y 260 sacos harina de tránsito.</t>
  </si>
  <si>
    <t>F. Muclas</t>
  </si>
  <si>
    <t>con 80 millares naranjas.</t>
  </si>
  <si>
    <t>De Cullera y Tarragona en 3 d. laud San Sebastian, de 16 t., p. F. Muclas, con 80 millares naranjas.</t>
  </si>
  <si>
    <t>F. Muelas</t>
  </si>
  <si>
    <t xml:space="preserve">
De Cullera en 2 d. laud San Sebastian, de 16 t., p. F. Muelas, con 60 millares naranjas.</t>
  </si>
  <si>
    <t>con 30 millares naranjas y 50 sacos cacahuete.</t>
  </si>
  <si>
    <t>De Cullera en 4 d. laud S. Sebastian, de 16 t., p. F. Muelas, con 30 millares naranjas y 50 sacos cacahuete.</t>
  </si>
  <si>
    <t>con 30 millares naranjas y 13 arrobas tomates.</t>
  </si>
  <si>
    <t>De Cullera en 2 d. laud San Sebastian , de 16 t., p. F. Muelas, con 30 millares naranjas y 13 arrobas tomates.</t>
  </si>
  <si>
    <t>con 24 pipas accite y 13 de aguardiente à la órden.</t>
  </si>
  <si>
    <t>De Vinaroz en 2 d. laud San Sebastian, de 46 t., p. F. Muelas, con 24 pipas accite y 13 de aguardiente à la órden.</t>
  </si>
  <si>
    <t>Elvira</t>
  </si>
  <si>
    <t>F. Obeda</t>
  </si>
  <si>
    <t>con 1080 fanegas cebada á la señora viuda Aviñó.</t>
  </si>
  <si>
    <t>De Santa Pola en 4 d. laud Elvira, de 42 t., p. F. Obeda, con 1080 fanegas cebada á la señora viuda Aviñó.</t>
  </si>
  <si>
    <t>Arrecile</t>
  </si>
  <si>
    <t>F. Oliver</t>
  </si>
  <si>
    <t>con 700 fs, trigo, 400 de maiz, 250 de habas, 25 de garbanzos, 15 de habichuclas, 25 sacos cochinilla y 30.gq. cobre viejo á D. J. Casadesus.—Ila tenido entrada á las tres y media de la tarde.</t>
  </si>
  <si>
    <t>De Arrecile y Malaga en 29 d. laud S. José, de 59 t., c. D. F. Oliver, con 700 fs, trigo, 400 de maiz, 250 de habas, 25 de garbanzos, 15 de habichuclas, 25 sacos cochinilla y 30.gq. cobre viejo á D. J. Casadesus.—Ila tenido entrada á las tres y media de la tarde.</t>
  </si>
  <si>
    <t>Adriano</t>
  </si>
  <si>
    <t>con 217 balas algodon à don J. Maria Serra.</t>
  </si>
  <si>
    <t>De Charleston en 45 d. queche Adriano, de 94 t., c. D. F. Oliver, con 217 balas algodon à don J. Maria Serra.</t>
  </si>
  <si>
    <t>polacra corbeta</t>
  </si>
  <si>
    <t>Ana</t>
  </si>
  <si>
    <t>Alsi</t>
  </si>
  <si>
    <t>De Charleston y Mahon en 29 d. polacra corbeta Ana, de 282 t., c. D. F. Oliver y Alsi</t>
  </si>
  <si>
    <t>Renidorm</t>
  </si>
  <si>
    <t>Aviba</t>
  </si>
  <si>
    <t>F. Ors</t>
  </si>
  <si>
    <t>con 966 acos batina à D. 1ese Maria Serra y 500 id. à los Sres, Serra y Parladé.</t>
  </si>
  <si>
    <t>De id. y Renidorm en 25 d. queche Aviba, de 101 1. p. F. Ors, con 966 acos batina à D. 1ese Maria Serra y 500 id. à los Sres, Serra y Parladé.</t>
  </si>
  <si>
    <t>Clotilde</t>
  </si>
  <si>
    <t>F. P. Carratalá</t>
  </si>
  <si>
    <t>con 256 cahices trigo à D. P. Delmases y 450 fanegas id. á los señores Castelló y compañia.</t>
  </si>
  <si>
    <t>De Alicante en 5 d. laud Clotilde, de 38 t., c. D. F. P. Carratalá, con 256 cahices trigo à D. P. Delmases y 450 fanegas id. á los señores Castelló y compañia.</t>
  </si>
  <si>
    <t>Málaga, Aguilas, Tarragona</t>
  </si>
  <si>
    <t>Patacada</t>
  </si>
  <si>
    <t>F. Pagés</t>
  </si>
  <si>
    <t>con 800 fanegas trigo y 28 sacos sémola á D. L. Coca, 50 id. á D. P. Delmases, 20 de castañas á D. J. Olivé y 4 pipas sebo à D. C. Torrens y Miralda.</t>
  </si>
  <si>
    <t>De Sevilla, Málaga, Aguilas y Tarragona en 25 d. místico Patacada, de 70 t., p. F. Pagés, con 800 fanegas trigo y 28 sacos sémola á D. L. Coca, 50 id. á D. P. Delmases, 20 de castañas á D. J. Olivé y 4 pipas sebo à D. C. Torrens y Miralda.</t>
  </si>
  <si>
    <t>Alirante, Terrogona</t>
  </si>
  <si>
    <t>con 1000 faneges trigo á D. L. Coca y hermanos, y 40 sacos sémola á D. M. Montaña.</t>
  </si>
  <si>
    <t>De Sevilla, Alirante y Terrogona en 14 d. mistico Patacada, de 71 t., p. F. Pagés, con 1000 faneges trigo á D. L. Coca y hermanos, y 40 sacos sémola á D. M. Montaña.</t>
  </si>
  <si>
    <t xml:space="preserve">Corung </t>
  </si>
  <si>
    <t>Agripina</t>
  </si>
  <si>
    <t>con 700 ferrados trigo à los Sres. Serra hermanos.</t>
  </si>
  <si>
    <t>De Corung en 22 d. bombarda Agripina, de 84 t., c. D. F. Pagés, con 700 ferrados trigo à los Sres. Serra hermanos.</t>
  </si>
  <si>
    <t xml:space="preserve">Coruña </t>
  </si>
  <si>
    <t>pol.-gol.</t>
  </si>
  <si>
    <t>Masnou</t>
  </si>
  <si>
    <t>con 7000 ferrados trigo á D. J. M.</t>
  </si>
  <si>
    <t>De Coruña en 13 d. pol.-gol. Masnou, de 95 t, c. D. F. Pagés, con 7000 ferrados trigo á D. J. M.</t>
  </si>
  <si>
    <t>F. Pcrez Carratalá</t>
  </si>
  <si>
    <t>con 270 cajones tabaco à don</t>
  </si>
  <si>
    <t>De Alicante en 3 d. laud Clotilde, de 38 t., c. D. F. Pcrez Carratalá, con 270 cajones tabaco à don</t>
  </si>
  <si>
    <t>F. Perez</t>
  </si>
  <si>
    <t>con 120 cahices cebada á los Sres. Castelló y compañía, 109 id. a D. P. Iglesias, 200 qq. barrilla à D. J. Sadó y hermanos, 9 sacas lana à D. J. Sautias y Ribalta, 100 bultos esparteria à D. J. Mas y 6 sacos pimiento á D. C. Puigoriol.</t>
  </si>
  <si>
    <t>De Alicante en 4 d. laud Jóven Clotilde, de 38 t., c. D. F. Perez, con 120 cahices cebada á los Sres. Castelló y compañía, 109 id. a D. P. Iglesias, 200 qq. barrilla à D. J. Sadó y hermanos, 9 sacas lana à D. J. Sautias y Ribalta, 100 bultos esparteria à D. J. Mas y 6 sacos pimiento á D. C. Puigoriol.</t>
  </si>
  <si>
    <t>con 683 fanegas trigo á la la señora viuda Jordá é hijos, 121 qq. higos y 12 balas anis á D. B. Solá v Amat, 18 id. à D. M. Aragonés, 20 de corteza de granada à los Sres. Aracil y Compañia, 40 cahices trigo v 16 balas anís á los Sres. Soler y Estéve, 19 bultos pleita á D. J. Coll, y 3 churlos canela á</t>
  </si>
  <si>
    <t>De Alicante en 5 d. laud Jóven Clotilde, de 38 t., c. D. F. Perez, con 683 fanegas trigo á la la señora viuda Jordá é hijos, 121 qq. higos y 12 balas anis á D. B. Solá v Amat, 18 id. à D. M. Aragonés, 20 de corteza de granada à los Sres. Aracil y Compañia, 40 cahices trigo v 16 balas anís á los Sres. Soler y Estéve, 19 bultos pleita á D. J. Coll, y 3 churlos canela á</t>
  </si>
  <si>
    <t>con 1000 cueros á D. J. Ferrán, 250 quesos de Holanda à D. C. Puigoriol, 2124 trozos palo de Santo Domingo á D. P: Bruch, 100 barriles cimiento romano, 40 de pez griega à D. J. Olsina, drogas, quincalla, carnaza y otros efectos, consig nado à D. B. Solá y Amat.</t>
  </si>
  <si>
    <t>De Ciotat en 3 d. goleta Emilia, de 42 t., p. F. Perez, con 1000 cueros á D. J. Ferrán, 250 quesos de Holanda à D. C. Puigoriol, 2124 trozos palo de Santo Domingo á D. P: Bruch, 100 barriles cimiento romano, 40 de pez griega à D. J. Olsina, drogas, quincalla, carnaza y otros efectos, consig nado à D. B. Solá y Amat.</t>
  </si>
  <si>
    <t>golcta</t>
  </si>
  <si>
    <t>con 1200 sacos barina 4 D. B. Maresch y Ros.</t>
  </si>
  <si>
    <t>De Santander en 19 d. golcta Concepcion, de 92 t., c. D. F. Perez, con 1200 sacos barina 4 D. B. Maresch y Ros.</t>
  </si>
  <si>
    <t>Cette, Palamós</t>
  </si>
  <si>
    <t>???</t>
  </si>
  <si>
    <t>con 30 sacos goma á los señores Bardon y Aseline, 33 balas pieles à D. A. Deu, 16 id. á D. J. Ferran, 44 bultos maquinatia á D. B. Solá y Amat, drogas, maquinaria, champagne, alquitran y otros efectos para esta, y 40 bultos de varios generos y 1416 trozos campeche para Tarragona, consignado á D. B. Solá y Amat.—IIa tenido entrada á la una del dia.</t>
  </si>
  <si>
    <t>De Ciotat, Cette y Palamós en 23 d. goleta Emilia, de 92 t., c. D. F. Perez, con 30 sacos goma á los señores Bardon y Aseline, 33 balas pieles à D. A. Deu, 16 id. á D. J. Ferran, 44 bultos maquinatia á D. B. Solá y Amat, drogas, maquinaria, champagne, alquitran y otros efectos para esta, y 40 bultos de varios generos y 1416 trozos campeche para Tarragona, consignado á D. B. Solá y Amat.—IIa tenido entrada á la una del dia.</t>
  </si>
  <si>
    <t>con 41 balas algodon á D. M. Llovet, 9 de lana á D. 1. Viela y C.“, 1 partida semilla de sésamo á los Sres. Achon, Cros y C.*, droguería, cristalería, maquinaria y otros efectos, consignado à D. B. Solá y Amat.— Ha tenido entrada por Sanidad á las seis y media de la mañana.</t>
  </si>
  <si>
    <t>De Ciotat en 6 d. goleta Emilia, de 92 t., c. D. F. Perez, con 41 balas algodon á D. M. Llovet, 9 de lana á D. 1. Viela y C.“, 1 partida semilla de sésamo á los Sres. Achon, Cros y C.*, droguería, cristalería, maquinaria y otros efectos, consignado à D. B. Solá y Amat.— Ha tenido entrada por Sanidad á las seis y media de la mañana.</t>
  </si>
  <si>
    <t>1852-03-09</t>
  </si>
  <si>
    <t>27 horas</t>
  </si>
  <si>
    <t>golete</t>
  </si>
  <si>
    <t>con 1590 cueros y 1 bala becerrillos à D. A. Deu, 1000 de Holanda á D. I. Villavechia, 300 id. á D. F. Pala, 150 id. à D. J. Soler, 719 trozos campeche á. D. M. Llobet, 150 cejones jabon á los Sres. Carreras y Ralló , 33 balas becerrillos 65 planchas cobre y 70 bultos varios géneros á 1. B. Solá y Amat , 20 barricas y 2 barriles sebo á D. P. Tintórer, maquinaria, quincolla, droguersa, acero, laton, cimiento romano, porcelana, cristaleria y otros efectos , consignado á D. B. Solá y Amat.</t>
  </si>
  <si>
    <t xml:space="preserve">
De Ciotat en 27 horas golete Emilia, de 92 t., c. D. F. Perez, con 1590 cueros y 1 bala becerrillos à D. A. Deu, 1000 de Holanda á D. I. Villavechia, 300 id. á D. F. Pala, 150 id. à D. J. Soler, 719 trozos campeche á. D. M. Llobet, 150 cejones jabon á los Sres. Carreras y Ralló , 33 balas becerrillos 65 planchas cobre y 70 bultos varios géneros á 1. B. Solá y Amat , 20 barricas y 2 barriles sebo á D. P. Tintórer, maquinaria, quincolla, droguersa, acero, laton, cimiento romano, porcelana, cristaleria y otros efectos , consignado á D. B. Solá y Amat.</t>
  </si>
  <si>
    <t>Joven Clotilde</t>
  </si>
  <si>
    <t>F. Perez Carratalá</t>
  </si>
  <si>
    <t>con 486 fanegas trigo 4 D. P. Oliva, 157 cojones cigarros á D. J. Fontanillas , 14 sacos anis á D. B. Solá y Amat, y 30 fardos felfudos à D. J. Coll.</t>
  </si>
  <si>
    <t>De Alicante en 1 d. land Joven Clotilde, de 38 t., c. D. F. Perez Carratalá, con 486 fanegas trigo 4 D. P. Oliva, 157 cojones cigarros á D. J. Fontanillas , 14 sacos anis á D. B. Solá y Amat, y 30 fardos felfudos à D. J. Coll.</t>
  </si>
  <si>
    <t>1852-05-08</t>
  </si>
  <si>
    <t>Alirante</t>
  </si>
  <si>
    <t>F. Perez Carratalé</t>
  </si>
  <si>
    <t>con 317 sacos harina á los Sres. Font y Riudor y 40 betas esparto á D. R. Comas y Salitre.</t>
  </si>
  <si>
    <t>De Alirante y Salou en 8 d. laud Clotilde, de 38 t., c. D. F. Perez Carratalé, con 317 sacos harina á los Sres. Font y Riudor y 40 betas esparto á D. R. Comas y Salitre.</t>
  </si>
  <si>
    <t>F. Pinis</t>
  </si>
  <si>
    <t>con 180 pavos, 25 carneros v 10 gq. queso á D. F. Palá.</t>
  </si>
  <si>
    <t>De Ciudadela en 3 d. bombarda Estrella, de 23 t., p. F. Pinis, con 180 pavos, 25 carneros v 10 gq. queso á D. F. Palá.</t>
  </si>
  <si>
    <t>F. Plomér</t>
  </si>
  <si>
    <t xml:space="preserve">
De Cette en 8 d. laud Héreules, de 27 t., p. F. Plomér, en lastre.</t>
  </si>
  <si>
    <t>1852-05-05</t>
  </si>
  <si>
    <t>polacra poleta</t>
  </si>
  <si>
    <t>F. Pose</t>
  </si>
  <si>
    <t>con 1462 sacos harina à D. J. M. Serre.</t>
  </si>
  <si>
    <t>De Santander en 20 d. polacra poleta Cármen y Jaciuto, de 95 t., c. D. F. Pose, con 1462 sacos harina à D. J. M. Serre.</t>
  </si>
  <si>
    <t>F. Pujol</t>
  </si>
  <si>
    <t>con 580 qq. leña, 280 de corteza de pino, 25 de trapos y 250 docenas huevos á los senores Olsina y Dauner, y 250 tablones pino à D. S. Soler,</t>
  </si>
  <si>
    <t>De id. en id. pailebot Flor del Mar, de 46 t., p. F. Pujol, con 580 qq. leña, 280 de corteza de pino, 25 de trapos y 250 docenas huevos á los senores Olsina y Dauner, y 250 tablones pino à D. S. Soler,</t>
  </si>
  <si>
    <t>con 1039 qq. algarrobas, 40 de ceniza, 18 de trapos, 11 de almendron, 20 de corteza de pino, 15 cajones y 22 seras higos à D. F. Carbó.</t>
  </si>
  <si>
    <t>De Ibiza en 4 d. pailebot Flor del Mar, de 46 t., c. D. F. Pujol, con 1039 qq. algarrobas, 40 de ceniza, 18 de trapos, 11 de almendron, 20 de corteza de pino, 15 cajones y 22 seras higos à D. F. Carbó.</t>
  </si>
  <si>
    <t>con 380 qq. algarrobas y 20 de hierba orcilla á los señores Teixidor y Sentrich, 25 de higos, 7 de trapos, 40 de corteza de pino y 400 de leña á D. J. Olsina.</t>
  </si>
  <si>
    <t>De lbiza en 3 d. pailebot Flor del Mar, de 46 t., c. D. F. Pujol, con 380 qq. algarrobas y 20 de hierba orcilla á los señores Teixidor y Sentrich, 25 de higos, 7 de trapos, 40 de corteza de pino y 400 de leña á D. J. Olsina.</t>
  </si>
  <si>
    <t>con 700 qq. leña y 20 de algarrobas á los señores Olsina v Dauner.</t>
  </si>
  <si>
    <t>De lbiza en 3 d. pailebot Flor del Mar, de 46 t., p. F. Pujol, con 700 qq. leña y 20 de algarrobas á los señores Olsina v Dauner.</t>
  </si>
  <si>
    <t>Activo</t>
  </si>
  <si>
    <t>F. Ramon</t>
  </si>
  <si>
    <t>con 1000 fanegas trigo à los señores Castelló y Compañia.</t>
  </si>
  <si>
    <t>De Alicante y Vinaroz en 7 d. laud Activo, de 27 t., p. F. Ramon, con 1000 fanegas trigo à los señores Castelló y Compañia.</t>
  </si>
  <si>
    <t>34 horas</t>
  </si>
  <si>
    <t>con saco efectivo à los señores Ortembach y compañía, 1 id. á D. P. F. Massó, sedería, algodonería, lanería, quincalla, maquinaria, drogas, quesos, porcelana y otros efectos para esta, y 109 bultos de varios géneros de tránsito v 14 pasageros, consignado à D. M. Diaz de Brito.—Ha tenido entrada por Sanidad a las tres y media de la tarde.</t>
  </si>
  <si>
    <t>De Ciotat en 34 horas vapor Balear, de 110 t., c. D. F. Ramon, con saco efectivo à los señores Ortembach y compañía, 1 id. á D. P. F. Massó, sedería, algodonería, lanería, quincalla, maquinaria, drogas, quesos, porcelana y otros efectos para esta, y 109 bultos de varios géneros de tránsito v 14 pasageros, consignado à D. M. Diaz de Brito.—Ha tenido entrada por Sanidad a las tres y media de la tarde.</t>
  </si>
  <si>
    <t>con lencería, sederia, algodonería, relojeria, sombreros, quincalla, papel, maquinaria, perfumería, merceria y otros efectos para esta y 91 bultos de varios géneros de tránsito y 14 pasajeros, consignado á D. M. Diaz de Brito.—lla tenido entrada por Sanidad á las doce de la mañana.</t>
  </si>
  <si>
    <t>De Ciotat en 20 horas vapor Balear, de 110 t., c. D. F. Ramon, con lencería, sederia, algodonería, relojeria, sombreros, quincalla, papel, maquinaria, perfumería, merceria y otros efectos para esta y 91 bultos de varios géneros de tránsito y 14 pasajeros, consignado á D. M. Diaz de Brito.—lla tenido entrada por Sanidad á las doce de la mañana.</t>
  </si>
  <si>
    <t>Câdie</t>
  </si>
  <si>
    <t>con seda, cajas de abanicos, ezafran y otros efectos para esto, y 83 bultos de varios géneros para Marsella, y 41 pasajeros, consignado à D. M. Disz de Brito.</t>
  </si>
  <si>
    <t>De Câdie y su carrera en 6 d. vapor Balear, de 118 t., e. D. F. Ramon, con seda, cajas de abanicos, ezafran y otros efectos para esto, y 83 bultos de varios géneros para Marsella, y 41 pasajeros, consignado à D. M. Disz de Brito.</t>
  </si>
  <si>
    <t>con 30 sacos cacao à Don M. Flaquer é hijo, 391 esportines calderilla al Sr. Tesorero de Hacienda, sederia, laneria, abanicos y otros efectos para esta y 52 bultos de varios géneros para Marsella y 17 pasageros, consignado à Don</t>
  </si>
  <si>
    <t>De Cádiz y su carrera en 6 d. vapor Balear, de 118 t., c. D. F. Ramon, con 30 sacos cacao à Don M. Flaquer é hijo, 391 esportines calderilla al Sr. Tesorero de Hacienda, sederia, laneria, abanicos y otros efectos para esta y 52 bultos de varios géneros para Marsella y 17 pasageros, consignado à Don</t>
  </si>
  <si>
    <t>con 4693 rs. à D. M. Diaz de Brito, 100 sacos cacao á D. M. Flaquer é hijo, 50 id. á D. N. Trabal y</t>
  </si>
  <si>
    <t>De Cádiz y su carrera en 4 d. vapor Balear de 118 t., c. D. F. Ramon, con 4693 rs. à D. M. Diaz de Brito, 100 sacos cacao á D. M. Flaquer é hijo, 50 id. á D. N. Trabal y</t>
  </si>
  <si>
    <t>Algeciras, Málaga, Valencia</t>
  </si>
  <si>
    <t>AIRES</t>
  </si>
  <si>
    <t>con 50 galapagos estaño á los Sres. Molet, hermanos; pañuelos, lanería, algodonería, estiercol, azafran, y otros efectos para esta, y 780 bultos naranjas y otros géneros para Marsella y 37 pasajeros, consignado á D. M. Diaz de Brito.</t>
  </si>
  <si>
    <t>De Cádiz, Algeciras, Málaga y Valencia en 6 d. vapor Balear, de 118 t., c. D. F. Ramon, con 50 galapagos estaño á los Sres. Molet, hermanos; pañuelos, lanería, algodonería, estiercol, azafran, y otros efectos para esta, y 780 bultos naranjas y otros géneros para Marsella y 37 pasajeros, consignado á D. M. Diaz de Brito.</t>
  </si>
  <si>
    <t>Cádiz. Algeciras</t>
  </si>
  <si>
    <t>con 100 sacos cacao á D. J. M. Serra, sederia, pieles, laneria, blondas y otros efectos para esta y 46 bultos de varios géneros para Marsella y 46 pasajeros, consignado à D. M. Diaz de Brito.</t>
  </si>
  <si>
    <t>De Cádiz. Algeciras, Málaga y Valencia en 5 d. vapor Balear, de 118 t., c. D. F. Ramon, con 100 sacos cacao á D. J. M. Serra, sederia, pieles, laneria, blondas y otros efectos para esta y 46 bultos de varios géneros para Marsella y 46 pasajeros, consignado à D. M. Diaz de Brito.</t>
  </si>
  <si>
    <t>con 10 cajas sanguijuelas v 2 fardos paños á D. B. Solá y Amat. azafran, relojería, vino y otros efectos para esta, y 149 bultos de varios géneros para Marsella y 37 pasajeros consignado á D. M. Diaz de Brito.</t>
  </si>
  <si>
    <t>De Cádiz. Algeciras, Málaga y Valencia en 5 d. vapor Balear, de 118 t., c. D. F. Ramon, con 10 cajas sanguijuelas v 2 fardos paños á D. B. Solá y Amat. azafran, relojería, vino y otros efectos para esta, y 149 bultos de varios géneros para Marsella y 37 pasajeros consignado á D. M. Diaz de Brito.</t>
  </si>
  <si>
    <t>con 10 sacos efectivo à D. I. Villavecchia, 10 id. á los señores Roca y Cortada, 13 id. á los señores Girona hermanos, Clavé y compañía, 5 id. á D. J. Marti y Codolar, 2 id. á D M. Diaz de Bitro, 1 id. á los señores Servét hermanos é hijos, quincalla, fardería, drogas y otros efectos para esta, y 123 bultos de varios géneros de tránsito y 10 pasajeros, consignado à D. M. Diez de Bitro.</t>
  </si>
  <si>
    <t xml:space="preserve">
De Ciotat en 32 horas vapor Balear, de 118 t., c. D. F. Ramon, con 10 sacos efectivo à D. I. Villavecchia, 10 id. á los señores Roca y Cortada, 13 id. á los señores Girona hermanos, Clavé y compañía, 5 id. á D. J. Marti y Codolar, 2 id. á D M. Diaz de Bitro, 1 id. á los señores Servét hermanos é hijos, quincalla, fardería, drogas y otros efectos para esta, y 123 bultos de varios géneros de tránsito y 10 pasajeros, consignado à D. M. Diez de Bitro.</t>
  </si>
  <si>
    <t>con tejidos de sederfa, algodoneria y lanería, quincalla, drogas, pieles y otros efectos para esta, y 87 bultos de varios géueros de tránsito y 17 pasajeros, consignado á D. M. Diaz de Brito.</t>
  </si>
  <si>
    <t>De Ciotat en 27 horas vapor Balear, de 118 t., c. D. F. Ramon, con tejidos de sederfa, algodoneria y lanería, quincalla, drogas, pieles y otros efectos para esta, y 87 bultos de varios géueros de tránsito y 17 pasajeros, consignado á D. M. Diaz de Brito.</t>
  </si>
  <si>
    <t>29 horas</t>
  </si>
  <si>
    <t>con 59 balas algodon á D, R Masó, maquinaria, relojería, lanería, sedería, algodonería, drogas, quincalla y otros efectos para esu y 41 bultos de varios géneros de tránsito y 25 pasajeros, consignado á D. M. Diaz de Brito.</t>
  </si>
  <si>
    <t>De Ciotat en 29 horas vapor Balear, de 118 t., c. D. F. Ramon, con 59 balas algodon á D, R Masó, maquinaria, relojería, lanería, sedería, algodonería, drogas, quincalla y otros efectos para esu y 41 bultos de varios géneros de tránsito y 25 pasajeros, consignado á D. M. Diaz de Brito.</t>
  </si>
  <si>
    <t>38 horas</t>
  </si>
  <si>
    <t>con 33 balas becerrillos á los Sres. Serraclara y Maristany, sedería, algodonería, lanería, quincalla, drogas, maquinaria y otros efectos para esta, 73 bultos de varios géneros de tránsito y 25 pasajeros, consignado á D. M. Diaz de Brito; ha tenido entrada por Sanidad á las siete y media de la mañana.</t>
  </si>
  <si>
    <t xml:space="preserve">
De Ciotat en 38 horas vapor Balear, de 118 t., c. D. F. Ramon, con 33 balas becerrillos á los Sres. Serraclara y Maristany, sedería, algodonería, lanería, quincalla, drogas, maquinaria y otros efectos para esta, 73 bultos de varios géneros de tránsito y 25 pasajeros, consignado á D. M. Diaz de Brito; ha tenido entrada por Sanidad á las siete y media de la mañana.</t>
  </si>
  <si>
    <t>30 horas</t>
  </si>
  <si>
    <t>Gili</t>
  </si>
  <si>
    <t>con 12 sacos efectivo à los señores Vidal y Cuadros hermanos, 4 id. á los señores Travería y compañía, 1 id. á don P. Bohigas, tejidos de lana, seda y algodon, quincalla, maquinaria, droguería, relojería y otros efectos para esta, y 112 bultos de varios géneros de transito y 32 pasageros, consignado á D. M. Diaz de Brito.—Ha tenido entrada por Sanidad á las dos de la tarde.</t>
  </si>
  <si>
    <t>De Ciotat en 30 horas vapor Balear, de 118 t., c. D. F. Ramon, con 12 sacos efectivo à los señores Vidal y Cuadros hermanos, 4 id. á los señores Travería y compañía, 1 id. á don P. Bohigas, tejidos de lana, seda y algodon, quincalla, maquinaria, droguería, relojería y otros efectos para esta, y 112 bultos de varios géneros de transito y 32 pasageros, consignado á D. M. Diaz de Brito.—Ha tenido entrada por Sanidad á las dos de la tarde.</t>
  </si>
  <si>
    <t>español.</t>
  </si>
  <si>
    <t>con 4 fardos becerrillos á D. L. Viñau, lencería, merceria, sedería, drogas, quincalla. carton y plantas para està, y 46 bultos de varios géneros de tránsito y 8 pasajeros, consignado à D. M. Diaz de Brilo.Ha tenido entrada à las siete y media de la manana.</t>
  </si>
  <si>
    <t>De Ciotat en 32 horas vapor Balear, de 118 1., c. D. F. Ramon, con 4 fardos becerrillos á D. L. Viñau, lencería, merceria, sedería, drogas, quincalla. carton y plantas para està, y 46 bultos de varios géneros de tránsito y 8 pasajeros, consignado à D. M. Diaz de Brilo.Ha tenido entrada à las siete y media de la manana.</t>
  </si>
  <si>
    <t>36 ?</t>
  </si>
  <si>
    <t>hores vapor</t>
  </si>
  <si>
    <t>Borcino</t>
  </si>
  <si>
    <t>con 63000 fr. á los Sres. Giropa,  hermanos, Clavé y C. , 800000, id. à los Sres. Ortembac y C.4, 48000 id, à D. J. Torrens, 40000 1d. à D. C. Torrens y Miralda, 30000 id. à los Sres. Roca y Cortada, 23000 id. à D. I. Villavecchia, 15000 id. à los Sres, Stagno y Torrens, 9800 id. á D. J. M. Serra, 8000 id. 6 D. M. Diez de Brito, quincalleria, tejidos de algodon, lana y sederto, drogas instrumentos de musica, perfumeria y otros efectos, para esta, y. 137 bultos de varios géneres de tránsito, y 11 pasajeros, consignado à D. M. Diez de Brito</t>
  </si>
  <si>
    <t>De Ciotat en 36 hores vapor Borcino, de 302 t., c. D. F. Ramon con 63000 fr. á los Sres. Giropa,  hermanos, Clavé y C. , 800000, id. à los Sres. Ortembac y C.4, 48000 id, à D. J. Torrens, 40000 1d. à D. C. Torrens y Miralda, 30000 id. à los Sres. Roca y Cortada, 23000 id. à D. I. Villavecchia, 15000 id. à los Sres, Stagno y Torrens, 9800 id. á D. J. M. Serra, 8000 id. 6 D. M. Diez de Brito, quincalleria, tejidos de algodon, lana y sederto, drogas instrumentos de musica, perfumeria y otros efectos, para esta, y. 137 bultos de varios géneres de tránsito, y 11 pasajeros, consignado à D. M. Diez de Brito</t>
  </si>
  <si>
    <t>21 dias</t>
  </si>
  <si>
    <t>vapar</t>
  </si>
  <si>
    <t>Barcino</t>
  </si>
  <si>
    <t>con 30 balas cueros al pelo à don 1. Solá y Amot, drogas , quincalla , lanería , sederia , algodoneria, lencería, cobre labrado, porcelana, maquinaria, pelo de hebre, vino, instrumentos de música, acero , hierro, planchas de cobre, plata falsa, jabon y otros efertos para esta, y 117 bultos de varios géneros de tránsito y 8 pasajeros, consignado à 1. M. Dinz de Bitro.</t>
  </si>
  <si>
    <t>De Ciotat en 21 dias vapar Barcino, de 302 1., c. D. F. Ramon, con 30 balas cueros al pelo à don 1. Solá y Amot, drogas , quincalla , lanería , sederia , algodoneria, lencería, cobre labrado, porcelana, maquinaria, pelo de hebre, vino, instrumentos de música, acero , hierro, planchas de cobre, plata falsa, jabon y otros efertos para esta, y 117 bultos de varios géneros de tránsito y 8 pasajeros, consignado à 1. M. Dinz de Bitro.</t>
  </si>
  <si>
    <t>con 57,000 rs. á los Sres. Collado y Salas, 160,000 id. à D. 1. Villavechia, 130,000 id. á D. A. Cruzat, 24,000 id. à los Sres. Casanovas è hijo, 18.000 id. à D. P. Valerig, 16.000 id. à D. J. Serra, 10,000 id. à los Sres. Peseral é hi</t>
  </si>
  <si>
    <t>De Cádiz y su carrera en 7 d. vapor Barcino, de 302 t.; c. D. F. Ramon, con 57,000 rs. á los Sres. Collado y Salas, 160,000 id. à D. 1. Villavechia, 130,000 id. á D. A. Cruzat, 24,000 id. à los Sres. Casanovas è hijo, 18.000 id. à D. P. Valerig, 16.000 id. à D. J. Serra, 10,000 id. à los Sres. Peseral é hi</t>
  </si>
  <si>
    <t>con abanicos, Quincalla, sedería, plantas v otros efectos, 13 bultos frutas y efectos para Marsella, y 41 pasajeros, consignado à D. M. de Britto.</t>
  </si>
  <si>
    <t xml:space="preserve">De Cádiz y su carrera en 7 d. vapor Balear, de 318 t., c. D. F. Ramon, con abanicos, Quincalla, sedería, plantas v otros efectos, 13 bultos frutas y efectos para Marsella, y 41 pasajeros, consignado à D. M. de Britto. </t>
  </si>
  <si>
    <t>II8</t>
  </si>
  <si>
    <t>con 25,000 francos é D. J. Torrens, 80.000 id. á los Sres. Girone hermanos, Clavé y compañis , 33,000 id. à 1. J. Maria Serra, 10.000 id. à D. M. Diaz de Brito, 70 id. à los Sres. Vidal y Cuadras hermanos, drogas, quincalla, laneria, sederia, plata labrada, relojeria y otros cfertos para esto y 13o bultos de varios géueros de tránsito, consignado á D. M. Diaz de Brito, y 11 pasajeros.</t>
  </si>
  <si>
    <t>De Ciotat en 30 horas vapor Balear, de II8 t., c. D. F. Ramon, con 25,000 francos é D. J. Torrens, 80.000 id. á los Sres. Girone hermanos, Clavé y compañis , 33,000 id. à 1. J. Maria Serra, 10.000 id. à D. M. Diaz de Brito, 70 id. à los Sres. Vidal y Cuadras hermanos, drogas, quincalla, laneria, sederia, plata labrada, relojeria y otros cfertos para esto y 13o bultos de varios géueros de tránsito, consignado á D. M. Diaz de Brito, y 11 pasajeros.</t>
  </si>
  <si>
    <t xml:space="preserve">Iviza </t>
  </si>
  <si>
    <t>Ciudadano</t>
  </si>
  <si>
    <t>F. Ribas</t>
  </si>
  <si>
    <t>con 450 qq. algarrobas y 250 de corteza de pino à los señores Olsina y Dauner</t>
  </si>
  <si>
    <t>De Iviza en 3 d. jabeque Ciudadano, de 32 t., p. F. Ribas, con 450 qq. algarrobas y 250 de corteza de pino à los señores Olsina y Dauner</t>
  </si>
  <si>
    <t xml:space="preserve">lviza </t>
  </si>
  <si>
    <t>con 250 qq leña, 250 de corteza de pino,</t>
  </si>
  <si>
    <t>De lviza en 4 d. jabeque Trinidad, de 32 t., p. F. Ribas, con 250 qq leña, 250 de corteza de pino,</t>
  </si>
  <si>
    <t>Javeque</t>
  </si>
  <si>
    <t>con 500 qq. mineral á D. J. Jacas v compañia.</t>
  </si>
  <si>
    <t>De Cartagena en 13 d. Javeque Ciudadano, de 32 t., p. F. Ribas, con 500 qq. mineral á D. J. Jacas v compañia.</t>
  </si>
  <si>
    <t>Huracan</t>
  </si>
  <si>
    <t>F. Riera</t>
  </si>
  <si>
    <t>con 1320 sacos hari na á los Sres. Font y Riudor, y 50 cajas szúcar á D. J. Marti y Codolar.</t>
  </si>
  <si>
    <t>De id. y Coruña en 20 d. bergantin goleta Huracan, de 128 t., c. D. F. Riera, con 1320 sacos hari na á los Sres. Font y Riudor, y 50 cajas szúcar á D. J. Marti y Codolar.</t>
  </si>
  <si>
    <t>Trinidad de Cuba</t>
  </si>
  <si>
    <t>F. Risech</t>
  </si>
  <si>
    <t>con 100 qq. palo fustete y 414 cajas zzúcar al Sr. Estalella y C.a, 50 id. à D. J. B. Risech, 50 id. á D. N. Alfarás, 200,id. y 2 cajas cobre á D. J. Tauliua, 6 cejas y 7 fardos id. á D. B. Fiol, 3 fardos y 5 bultos</t>
  </si>
  <si>
    <t>De Trinidad de Cuba y Cartagena en 58 d. bergantin Salvador, de 182 t., c. D. F. Risech, con 100 qq. palo fustete y 414 cajas zzúcar al Sr. Estalella y C.a, 50 id. à D. J. B. Risech, 50 id. á D. N. Alfarás, 200,id. y 2 cajas cobre á D. J. Tauliua, 6 cejas y 7 fardos id. á D. B. Fiol, 3 fardos y 5 bultos</t>
  </si>
  <si>
    <t>F. Risquer</t>
  </si>
  <si>
    <t>con 400 arrobas tomates y 6 de albaricoques.</t>
  </si>
  <si>
    <t>De Gandia en 3 d. laud Triunfante, de 15 t., p. F. Risquer, con 400 arrobas tomates y 6 de albaricoques.</t>
  </si>
  <si>
    <t>Cindadano</t>
  </si>
  <si>
    <t>F. Rivas</t>
  </si>
  <si>
    <t>con 650 gq. corteza de pino.</t>
  </si>
  <si>
    <t>De Ibiza en 3 d. jabeque Cindadano, de 32 t., p. F. Rivas, con 650 gq. corteza de pino.</t>
  </si>
  <si>
    <t>F. Rodrigucz</t>
  </si>
  <si>
    <t>con 1000 fanegas trigo á D. J. Estrany y 40 qq. mármol á D. R. Pams.</t>
  </si>
  <si>
    <t>De Aguilas y Tarragona en 8 d. laud Angeles, de 35 t., p. F. Rodrigucz, con 1000 fanegas trigo á D. J. Estrany y 40 qq. mármol á D. R. Pams.</t>
  </si>
  <si>
    <t>Angel</t>
  </si>
  <si>
    <t>F. Rodriguez</t>
  </si>
  <si>
    <t>con 1000 fan. trigo á don J. Carsi, 56 sacos azúfre á don D. Miralles, y 39 serones granada á don V. Juber y C.</t>
  </si>
  <si>
    <t>De Aguilas en 16 d. laud Angel, de 35 t., p. F. Rodriguez, con 1000 fan. trigo á don J. Carsi, 56 sacos azúfre á don D. Miralles, y 39 serones granada á don V. Juber y C.</t>
  </si>
  <si>
    <t>con 1300 fanegas trigo y 10 de garbanzos á D. J. Estrany.</t>
  </si>
  <si>
    <t>De Aguilas en 9 d. laud Angel, de 35 t., p. F. Rodriguez, con 1300 fanegas trigo y 10 de garbanzos á D. J. Estrany.</t>
  </si>
  <si>
    <t>Tuya</t>
  </si>
  <si>
    <t>F. Rolg</t>
  </si>
  <si>
    <t>con 503 balas algodon á los Sres. Serra y Parladé, y 200 id. à los Sres. Guille hermanos.</t>
  </si>
  <si>
    <t>De id. en 57 d. corbeta Tuya, de 270 t., c. D. F. Rolg, con 503 balas algodon á los Sres. Serra y Parladé, y 200 id. à los Sres. Guille hermanos.</t>
  </si>
  <si>
    <t>Cuatro Hermanos</t>
  </si>
  <si>
    <t>F. Sala</t>
  </si>
  <si>
    <t>con 700 sacos barina á D. J. Maria Serra</t>
  </si>
  <si>
    <t>De id. en 21 d. mist. Cuatro Hermanos, de 88 t., c. D. F. Sala con 700 sacos barina á D. J. Maria Serra</t>
  </si>
  <si>
    <t>Cádiz, Tarragona</t>
  </si>
  <si>
    <t>con 70 cuarteras arvejones, a D. P. Ribó, 12 pipas aguardiente à D. M. Aragonés, 100 barriles almendra y 50 sacos avellana, trasbordo, 125 qq. higos á la señora viuda Aviñó, 108 saquetas lana á D. A. Ventalló, 110 sacos sémola á D. M. Montaña, 8 de harina y 5 cajon es</t>
  </si>
  <si>
    <t>De Sevilla, Cádiz y Tarragona en 28 d. mist. Cuatro Hermanos, de 88 t., p. F. Sala, con 70 cuarteras arvejones, a D. P. Ribó, 12 pipas aguardiente à D. M. Aragonés, 100 barriles almendra y 50 sacos avellana, trasbordo, 125 qq. higos á la señora viuda Aviñó, 108 saquetas lana á D. A. Ventalló, 110 sacos sémola á D. M. Montaña, 8 de harina y 5 cajon es</t>
  </si>
  <si>
    <t>1851-11-29</t>
  </si>
  <si>
    <t>F. Salazar</t>
  </si>
  <si>
    <t>con 1303 sacos harina á los señores Font y Riudor, 3 de trigo à D. R. Maresch y Ros y 12 palos acebo à la orden.</t>
  </si>
  <si>
    <t>De Santander en 37 d. bergantin goleta Angelita, de 113 t., c. D. F. Salazar, con 1303 sacos harina á los señores Font y Riudor, 3 de trigo à D. R. Maresch y Ros y 12 palos acebo à la orden.</t>
  </si>
  <si>
    <t>la Habaua</t>
  </si>
  <si>
    <t>Curra</t>
  </si>
  <si>
    <t>F. Sanchez</t>
  </si>
  <si>
    <t>con 310 cajas azúcar à la órden, 130 sacos cuero à D. J. Taulina, 130 barriles cofé à D. B. Solá y Amat, 500 gq. campeche y 6 cajas cera à la órden, 77 fardos id. à D. A. Robert, 21 id. à los Sres. Biada, hermanos, 53 sacos picadura à los Sres. Caralt, Mateu y Segarra, 300 cueros à D. C. Roi y 1 bocoy cobre à D. B. Fiol.</t>
  </si>
  <si>
    <t>De id. y Málaga en 38 d. fragata Curra, de 421 t., c. D. F. Sanchez, con 310 cajas azúcar à la órden, 130 sacos cuero à D. J. Taulina, 130 barriles cofé à D. B. Solá y Amat, 500 gq. campeche y 6 cajas cera à la órden, 77 fardos id. à D. A. Robert, 21 id. à los Sres. Biada, hermanos, 53 sacos picadura à los Sres. Caralt, Mateu y Segarra, 300 cueros à D. C. Roi y 1 bocoy cobre à D. B. Fiol.</t>
  </si>
  <si>
    <t xml:space="preserve">Benicarló </t>
  </si>
  <si>
    <t>F. Segarra</t>
  </si>
  <si>
    <t>con 1050 arrobas y 3 barriles alquitran á la órden.</t>
  </si>
  <si>
    <t xml:space="preserve">
De Benicarló en 4 d. laud San Antonio, de 16 t., p. F. Segarra, con 1050 arrobas y 3 barriles alquitran á la órden.</t>
  </si>
  <si>
    <t>zoleta</t>
  </si>
  <si>
    <t>Isabel</t>
  </si>
  <si>
    <t>F. Segovia</t>
  </si>
  <si>
    <t>con 1100 cajas jabon , 220 id. y 892 botijuelas aceite, 1000 cajas vino, 50 de coñach, y 100 de encurtidos á D. P. Delmases.</t>
  </si>
  <si>
    <t>De id. en id. zoleta Isabel, de 210 t., c. D. F. Segovia, con 1100 cajas jabon , 220 id. y 892 botijuelas aceite, 1000 cajas vino, 50 de coñach, y 100 de encurtidos á D. P. Delmases.</t>
  </si>
  <si>
    <t>F. Sensaj</t>
  </si>
  <si>
    <t>con 531 fs. trigo à D. B. Ferrer, 200 sacos sémola á D. M. Montaña, 50 saquetas lana á D. P. Maria Cerdá, 40 id. á D. A. Ventalló, 40 id. á D. P. Bobigas, y 17 seras cortaduras de papel à D. B. Costas.</t>
  </si>
  <si>
    <t xml:space="preserve">De id. en id. laud Adela, de 40 t., p. F. Sensaj, con 531 fs. trigo à D. B. Ferrer, 200 sacos sémola á D. M. Montaña, 50 saquetas lana á D. P. Maria Cerdá, 40 id. á D. A. Ventalló, 40 id. á D. P. Bobigas, y 17 seras cortaduras de papel à D. B. Costas. </t>
  </si>
  <si>
    <t>a id.</t>
  </si>
  <si>
    <t>F. Sensat</t>
  </si>
  <si>
    <t>con 266 fanegas trigo y 50 sacos sémola á D. P. Delmases, 40 id. á los Sres. Solá y Porta, 30 id. al Sr. Garriga, 30 id. á D. J. Figueras, 219 saquetas laua á D. P. M. Serdá, 43 id. á los Sres. Miarous y Doria y 19 id. á D. B. Solá y Amat.</t>
  </si>
  <si>
    <t>Da id. y Cadiz en 31 d. laud S. Francisco, de 40 t., p. F. Sensat, con 266 fanegas trigo y 50 sacos sémola á D. P. Delmases, 40 id. á los Sres. Solá y Porta, 30 id. al Sr. Garriga, 30 id. á D. J. Figueras, 219 saquetas laua á D. P. M. Serdá, 43 id. á los Sres. Miarous y Doria y 19 id. á D. B. Solá y Amat.</t>
  </si>
  <si>
    <t>, con 1291 fanegas trigo y 30 sacos sémola á D. P. Delmases y 23 saquetas laua à D. A. Ventalló.</t>
  </si>
  <si>
    <t>De Sevilla en 11 d. laud S. Francisco, de 40 t., p. F. Sensat , con 1291 fanegas trigo y 30 sacos sémola á D. P. Delmases y 23 saquetas laua à D. A. Ventalló.</t>
  </si>
  <si>
    <t>con 483 fs. trigo y 24 pipas accite á D. P. Delmases, 100 sacos sémola á D. M. Montaña, 72 saquetas lana à D. F.</t>
  </si>
  <si>
    <t>De Sevilla en 11 d. laud S. Francisco, de 40 t., p. F. Sensat, con 483 fs. trigo y 24 pipas accite á D. P. Delmases, 100 sacos sémola á D. M. Montaña, 72 saquetas lana à D. F.</t>
  </si>
  <si>
    <t>S. Andrés</t>
  </si>
  <si>
    <t>con 214 quintales hierro à los señores Martorell y Bofill, 122 id. á D. J. Tuch y compañía , 300 id. á D. F. J. Bofarull, 183 id. á D. P. Agusti, 200 sacos cacao y 2500 cueros á D. M. Flaquer, 31 barriles palomina y 12 cajas pasas à D. B. Costas, 131 id. à D. N. Parés, 355 id. à D. J. Quer, 27 herpiles trapos y 21 de carnazas á los señores Serra y Parladé, y 80 barriles vino á D. J. M. Serra.</t>
  </si>
  <si>
    <t>De Malaga en 5 d. corbeta S. Andrés, de 280 t., c. D. F. Sensat, con 214 quintales hierro à los señores Martorell y Bofill, 122 id. á D. J. Tuch y compañía , 300 id. á D. F. J. Bofarull, 183 id. á D. P. Agusti, 200 sacos cacao y 2500 cueros á D. M. Flaquer, 31 barriles palomina y 12 cajas pasas à D. B. Costas, 131 id. à D. N. Parés, 355 id. à D. J. Quer, 27 herpiles trapos y 21 de carnazas á los señores Serra y Parladé, y 80 barriles vino á D. J. M. Serra.</t>
  </si>
  <si>
    <t>Telégrafo</t>
  </si>
  <si>
    <t>españolos</t>
  </si>
  <si>
    <t>F. Senti</t>
  </si>
  <si>
    <t>can 32 botes drogas à D. M. Llovet, 2 cajas y 2 barriles id. á D. M. Roca, 3 cajas y 1 saco id. á la Sra. Viuda Rusiñol, 4 botes y 1 barril id. y pez rubia á D. J. Safont, 93 id. id., 3 botes, 31 barriles, 1 cajon y 4 canastos drogas y 1 balote con 3 leños á D. J. Vidal y Ribas, 92 sacos graua de lino y 6 sacos de clin vacios à los Sres. Achon, Cros y compañsa, 5 botes drogas á la Sra. Viuda Lajus, 9 botes y 25 cajas drogas y 50 botas tierra à D. B. Fiol.</t>
  </si>
  <si>
    <t>De Ciotat en 12 d. goleta Telégrafo, de 87 t., c. F. Senti, can 32 botes drogas à D. M. Llovet, 2 cajas y 2 barriles id. á D. M. Roca, 3 cajas y 1 saco id. á la Sra. Viuda Rusiñol, 4 botes y 1 barril id. y pez rubia á D. J. Safont, 93 id. id., 3 botes, 31 barriles, 1 cajon y 4 canastos drogas y 1 balote con 3 leños á D. J. Vidal y Ribas, 92 sacos graua de lino y 6 sacos de clin vacios à los Sres. Achon, Cros y compañsa, 5 botes drogas á la Sra. Viuda Lajus, 9 botes y 25 cajas drogas y 50 botas tierra à D. B. Fiol.</t>
  </si>
  <si>
    <t>F. Socias</t>
  </si>
  <si>
    <t>con 137 resmas papel, 288 fanegas habichuclas, 1125 varas listados, fO cuarteras maiz y 86 gq. jabon á los Sres. Ribas y Cantallops,</t>
  </si>
  <si>
    <t>De Palma en 4 d. laud Trinidad, de 60 t., c. D. F. Socias, con 137 resmas papel, 288 fanegas habichuclas, 1125 varas listados, fO cuarteras maiz y 86 gq. jabon á los Sres. Ribas y Cantallops,</t>
  </si>
  <si>
    <t>Servandita</t>
  </si>
  <si>
    <t>F. Solà</t>
  </si>
  <si>
    <t>con 611 balas algodon y 1200 duclas á D. R. Maresch y Ros.—Ha tenido entrada à las nueve de la mañana.</t>
  </si>
  <si>
    <t>De Nueva Orleans y Vigo en 79 d. fragata Servandita, de 299 t., c. D. F. Solà, con 611 balas algodon y 1200 duclas á D. R. Maresch y Ros.—Ha tenido entrada à las nueve de la mañana.</t>
  </si>
  <si>
    <t>Almeria, Santa Pola</t>
  </si>
  <si>
    <t>F. Solér</t>
  </si>
  <si>
    <t>con 562 sacos harina á D. J. Maria Serra, y 151 fardos baca lao á D. B. Solá y Amát</t>
  </si>
  <si>
    <t>De Suances, Almeria y Santa Pola en 30 d. pailebot Maria, de 60 t., c. D. F. Solér, con 562 sacos harina á D. J. Maria Serra, y 151 fardos baca lao á D. B. Solá y Amát</t>
  </si>
  <si>
    <t xml:space="preserve">Marselia </t>
  </si>
  <si>
    <t>F. Sust</t>
  </si>
  <si>
    <t>en lastre.—lla tenid entrada por Sanidad à las sicte de la mañana.</t>
  </si>
  <si>
    <t>De Marselia en 3 d. bergantin Emilio, de 187 t., c. D. F. Sust, en lastre.—lla tenid entrada por Sanidad à las sicte de la mañana.</t>
  </si>
  <si>
    <t xml:space="preserve">Gibraltar </t>
  </si>
  <si>
    <t>bergaulin</t>
  </si>
  <si>
    <t>Segundo Emilio</t>
  </si>
  <si>
    <t>De Gibraltar en 5 d. bergaulin Segundo Emilio, de 187 t., c. D. F. Sust, en lastre.</t>
  </si>
  <si>
    <t>Tulio</t>
  </si>
  <si>
    <t>y Stes. Dolcet y Lines, 200 id. à D. B. Vidal, 53 fardos cera amarilla á los Sres. Badia hermanos, 57 sérones y 7 sacos id. à D. B. Solá y Amet, 50 sacos café á D. A. Pons, 38 bultos cobre viejo à D. J.</t>
  </si>
  <si>
    <t>De la Habana en 50 d. fragata Tulio, de 396 t., c. D. F. Sust y Stes. Dolcet y Lines, 200 id. à D. B. Vidal, 53 fardos cera amarilla á los Sres. Badia hermanos, 57 sérones y 7 sacos id. à D. B. Solá y Amet, 50 sacos café á D. A. Pons, 38 bultos cobre viejo à D. J.</t>
  </si>
  <si>
    <t>Liorua</t>
  </si>
  <si>
    <t>Talamone, Saline, Lerici</t>
  </si>
  <si>
    <t>Ercole</t>
  </si>
  <si>
    <t>F. Tarrabotto</t>
  </si>
  <si>
    <t>con 500 somes carbon à D. J. Sagás.</t>
  </si>
  <si>
    <t>De Liorua, Talamone, Saline y Lerici en 32 d. polacra Ercole, de 80 t., c. F. Tarrabotto, con 500 somes carbon à D. J. Sagás.</t>
  </si>
  <si>
    <t>Cartojena</t>
  </si>
  <si>
    <t>Sta. Pola, Tarragona</t>
  </si>
  <si>
    <t>F. Torres</t>
  </si>
  <si>
    <t>con 600 fanegas trigo, 300 de salvado, 20 qq. barrilla, 50 fardos pleita y 100 betas esparto para Arenys.</t>
  </si>
  <si>
    <t>De Cartojena, Sta. Pola y Tarragona en 21 d. laud S. Sebastian, de 46 t., p. F. Torres, con 600 fanegas trigo, 300 de salvado, 20 qq. barrilla, 50 fardos pleita y 100 betas esparto para Arenys.</t>
  </si>
  <si>
    <t>F. Toyá</t>
  </si>
  <si>
    <t>con 600 4 algarrobas y 100 de higos para Blanes.</t>
  </si>
  <si>
    <t>De Burriana en 5 d. laud Salvador, de 18 t., p. F. Toyá, con 600 4 algarrobas y 100 de higos para Blanes.</t>
  </si>
  <si>
    <t>F. Ubeda</t>
  </si>
  <si>
    <t>, con 723 fanegas trigo à los Sres. Clot hermanos.</t>
  </si>
  <si>
    <t>De Alicante y Tarragona en 18 d. laud Elvira, de 42 t., p. F. Ubeda , con 723 fanegas trigo à los Sres. Clot hermanos.</t>
  </si>
  <si>
    <t>con 1000 fanegas trigo à los señores Baradat é hijos.</t>
  </si>
  <si>
    <t>De Alicante en 7 d. laud Elvira, de 42 t., p. F. Ubeda, con 1000 fanegas trigo à los señores Baradat é hijos.</t>
  </si>
  <si>
    <t xml:space="preserve">Alicante v Santa Pola </t>
  </si>
  <si>
    <t>con 355 fanegas trigo y 750 de cebada á la señora viuda Aviñó, 39 sacos cominos y 20 seras ajos á D. M.</t>
  </si>
  <si>
    <t>De Alicante v Santa Pola en 8 d. laud Elvira, de 42 t., p. F. Ubeda, con 355 fanegas trigo y 750 de cebada á la señora viuda Aviñó, 39 sacos cominos y 20 seras ajos á D. M.</t>
  </si>
  <si>
    <t xml:space="preserve">Trieste </t>
  </si>
  <si>
    <t>F. Urgell</t>
  </si>
  <si>
    <t>con 1200 astillas de haya para remos, 832 cavirones de id., y 788 tablones à D. G. Dotras, 7 300 cojas acero à la Sra. viuda Montovio.</t>
  </si>
  <si>
    <t>De id. en id. goleta No fué vencida, de 105 t., c. D. F. Urgell, con 1200 astillas de haya para remos, 832 cavirones de id., y 788 tablones à D. G. Dotras, 7 300 cojas acero à la Sra. viuda Montovio.</t>
  </si>
  <si>
    <t>F. Uveda</t>
  </si>
  <si>
    <t>con 809 fanegas ccbada à D. J. A. Coma, 100 gq. higos á D. J. Estrany, y 20 barriles pimiento à D. M. Espaná.</t>
  </si>
  <si>
    <t>De Alicante en 3 d. laud Elvira, de 42 t., p. F. Uveda, con 809 fanegas ccbada à D. J. A. Coma, 100 gq. higos á D. J. Estrany, y 20 barriles pimiento à D. M. Espaná.</t>
  </si>
  <si>
    <t>36 horas</t>
  </si>
  <si>
    <t>F. Vanrell</t>
  </si>
  <si>
    <t>con 12 qq. cstopa, 12 de trapos y 18 de queso al capitan y 12 barriles calzado á D. B. Fiol.</t>
  </si>
  <si>
    <t>De Mahon en 36 horas jabeque Cármen, de 21 t., c. D. F. Vanrell, con 12 qq. cstopa, 12 de trapos y 18 de queso al capitan y 12 barriles calzado á D. B. Fiol.</t>
  </si>
  <si>
    <t>con 253 cahices trigo y 50 de habas á los Sres. Soler y Esteve y 16 baules calzado á D. B. Fiol.</t>
  </si>
  <si>
    <t>De Mahon en 2 d. jabeque Cármen, de 21 t., c. D. F. Vanrell, con 253 cahices trigo y 50 de habas á los Sres. Soler y Esteve y 16 baules calzado á D. B. Fiol.</t>
  </si>
  <si>
    <t>F. Vaurell</t>
  </si>
  <si>
    <t>con 37 qq. lana, 25 cuarteras habas y 9 haules calzado á la órden.</t>
  </si>
  <si>
    <t>De Mahon en 30 horas jabeque Cármen, de 21 t., c. D. F. Vaurell, con 37 qq. lana, 25 cuarteras habas y 9 haules calzado á la órden.</t>
  </si>
  <si>
    <t>F. Verdaguér</t>
  </si>
  <si>
    <t>con 8400 duelas y 23 fardos garros á los señores Serra y Porladé, y 300 sacos cacao á D.-M. Flaquér é hijo</t>
  </si>
  <si>
    <t>De Malaga en 12 d. bergantin Ana, de 119 t., c. D. F. Verdaguér, con 8400 duelas y 23 fardos garros á los señores Serra y Porladé, y 300 sacos cacao á D.-M. Flaquér é hijo</t>
  </si>
  <si>
    <t>Quince</t>
  </si>
  <si>
    <t>F. Vila</t>
  </si>
  <si>
    <t>con 6 barriles pex à D. D. Miralles, 32 id., 402 trozos campeche y 138 bultos drogas á D. F. Vidal y Ribas, 108 id. à la señora viuda Lejust, 28 id. á D. M. Llovet, 8 id. á D. T. Sala, 28 id. á D. M. Roca, 61 id. á la señora viuda Rosiñol, 29 id. y 6o barriles pez á D. B. Fiol y otros efectos, consignado á los señores Castelló y compañia.</t>
  </si>
  <si>
    <t>De Ciotat en 4 d. bergantin goleta Quince de julio, de 95 t., c. F. Vila, con 6 barriles pex à D. D. Miralles, 32 id., 402 trozos campeche y 138 bultos drogas á D. F. Vidal y Ribas, 108 id. à la señora viuda Lejust, 28 id. á D. M. Llovet, 8 id. á D. T. Sala, 28 id. á D. M. Roca, 61 id. á la señora viuda Rosiñol, 29 id. y 6o barriles pez á D. B. Fiol y otros efectos, consignado á los señores Castelló y compañia.</t>
  </si>
  <si>
    <t>1851-12-16</t>
  </si>
  <si>
    <t>Almería, Alicante</t>
  </si>
  <si>
    <t>F. Zaragoza</t>
  </si>
  <si>
    <t>con 27 cascos</t>
  </si>
  <si>
    <t>De Villagarcia , Almería y Alicante en 29 d. laud S. José, de 79 t., p. F. Zaragoza , con 27 cascos</t>
  </si>
  <si>
    <t>Suanecs</t>
  </si>
  <si>
    <t>Santander, Betansos</t>
  </si>
  <si>
    <t>pol. gel.</t>
  </si>
  <si>
    <t>con 1279 sacos harina à D. J. M. Serra.</t>
  </si>
  <si>
    <t>De Suanecs, Santander y Betansos en 29 d. pol. gel. S. José, de 79 t., c. D. F. Zaragoza, con 1279 sacos harina à D. J. M. Serra.</t>
  </si>
  <si>
    <t>con 2360 trozos palo de Santo Domingo, 5 balas becerrillos y 16 bultos drogas á D. B. Fiol, 25 balas be cerrillos á D. A. Deu, 71 id. á D. J. Ferran, 65 barriles cimento á D. R. C. y Amartin, 30 id. á los señores Fita y Torrens, 50 id. y 15 bultos drogas y quincalla á D. B. Solá y Amat, 100 barriles pez griega y 4 bultos drogas á los señores Salazar y Torrens, cristalería, vino cardas y otros efectos, consignado á D. B. Solá y Amat.—Ila tenido entrada por Sanidad a las seis y media de la mañana.</t>
  </si>
  <si>
    <t>De Ciotat en 3 d. polacra-goleta San José, de 79 t., c. D. F. Zaragoza, con 2360 trozos palo de Santo Domingo, 5 balas becerrillos y 16 bultos drogas á D. B. Fiol, 25 balas be cerrillos á D. A. Deu, 71 id. á D. J. Ferran, 65 barriles cimento á D. R. C. y Amartin, 30 id. á los señores Fita y Torrens, 50 id. y 15 bultos drogas y quincalla á D. B. Solá y Amat, 100 barriles pez griega y 4 bultos drogas á los señores Salazar y Torrens, cristalería, vino cardas y otros efectos, consignado á D. B. Solá y Amat.—Ila tenido entrada por Sanidad a las seis y media de la mañana.</t>
  </si>
  <si>
    <t>Torrevieja</t>
  </si>
  <si>
    <t>con 725 sacos barina á los señores Serra y Parladé, 714 id. á los Sres. Vidal y companía y 50 de pimiento á D. P. Bohigas.</t>
  </si>
  <si>
    <t>De id. y Torrevieja en 23 d. bergantin Venus, de 120 l., c. D. F. Zaragoza ,con 725 sacos barina á los señores Serra y Parladé, 714 id. á los Sres. Vidal y companía y 50 de pimiento á D. P. Bohigas.</t>
  </si>
  <si>
    <t>con 1634 sacos barina á los Sres. Vidal y C.</t>
  </si>
  <si>
    <t>De id. en 16 d. bergantin-goleta Venus, de 120 t., c. D. F. Zaragoza con 1634 sacos barina á los Sres. Vidal y C.</t>
  </si>
  <si>
    <t>Rápido</t>
  </si>
  <si>
    <t>F.
Ferrer</t>
  </si>
  <si>
    <t>con 8 pipas caonaza, 10 fardos congrio y 15 bultos sardina á 1). G. Dotres, 6 id. á D. J. Poch, 27 id. á D. J. Pou, 17 id. à D. L. Balart, 179 id. y 15 fardos congrio à los señores Romeu, Tomás y Compañía.</t>
  </si>
  <si>
    <t>De Puebla del Caramiñal y Salou en 26 d. bergantin goleta Rápido, de 83 t., c. D. F.
Ferrer, con 8 pipas caonaza, 10 fardos congrio y 15 bultos sardina á 1). G. Dotres, 6 id. á D. J. Poch, 27 id. á D. J. Pou, 17 id. à D. L. Balart, 179 id. y 15 fardos congrio à los señores Romeu, Tomás y Compañía.</t>
  </si>
  <si>
    <t>Newcastle</t>
  </si>
  <si>
    <t>John Eléonor</t>
  </si>
  <si>
    <t>Fillman</t>
  </si>
  <si>
    <t>con 337 toneladas carbon de piedra á la órden.</t>
  </si>
  <si>
    <t>De id. en 33 d. bergantin John Eléonor, de 274 t., c. Fillman, con 337 toneladas carbon de piedra á la órden.</t>
  </si>
  <si>
    <t>Forlipiand</t>
  </si>
  <si>
    <t>con maquinaria, tierra blanca, vitriolo, aguaras, espíritu de vinagre, harina de patata, drogas y otros efectos, consignado á D. B. Solá y Amat.</t>
  </si>
  <si>
    <t>De Ruan en 31 d. goleta Concepcion, de 118 t., c. Forlipiand, con maquinaria, tierra blanca, vitriolo, aguaras, espíritu de vinagre, harina de patata, drogas y otros efectos, consignado á D. B. Solá y Amat.</t>
  </si>
  <si>
    <t>4 d.,</t>
  </si>
  <si>
    <t>Francisco Perez Carratalà</t>
  </si>
  <si>
    <t>con 1550 fs. cebada à la señora viuda Jordá é hijos, 10 balas corteza de granada á D. B. Solá ) Amat, 3 cajones alambre á D. Valentin Badia, 7 cajones quincalla á D. José Oriol y Puig y 19 bultos zinc á D. Pedro Bohigas.</t>
  </si>
  <si>
    <t>De Alicante en 4 d., laud Joven Clotilde, de 38 t., c. D. Francisco Perez Carratalà, con 1550 fs. cebada à la señora viuda Jordá é hijos, 10 balas corteza de granada á D. B. Solá ) Amat, 3 cajones alambre á D. Valentin Badia, 7 cajones quincalla á D. José Oriol y Puig y 19 bultos zinc á D. Pedro Bohigas.</t>
  </si>
  <si>
    <t>bergantiu</t>
  </si>
  <si>
    <t>Tenger</t>
  </si>
  <si>
    <t>meklemburguesa.</t>
  </si>
  <si>
    <t>Frederich</t>
  </si>
  <si>
    <t>con 268 toneladas carbon de piedra à los Sres. Martorell y Bofill.</t>
  </si>
  <si>
    <t>De Cardiff en 22 d. bergantiu Tenger, de 187 t., c. Frederich, con 268 toneladas carbon de piedra à los Sres. Martorell y Bofill.</t>
  </si>
  <si>
    <t>16 horas</t>
  </si>
  <si>
    <t>Barcelonés</t>
  </si>
  <si>
    <t>G.</t>
  </si>
  <si>
    <t>Medinas, con 135 cerdos à</t>
  </si>
  <si>
    <t>De Palma en 16 horas vapor Barcelonés, de 46 t., c. D. G., Medinas, con 135 cerdos à</t>
  </si>
  <si>
    <t>Joaquin</t>
  </si>
  <si>
    <t>en lastre, consignado á los señores Serra y Parladé.—Ha tenido entrada á las once de la mañana.</t>
  </si>
  <si>
    <t>De Marsella en 4 d. bergantin Joaquin, de 248 t., c. D. G.,Horta, en lastre, consignado á los señores Serra y Parladé.—Ha tenido entrada á las once de la mañana.</t>
  </si>
  <si>
    <t>Constante</t>
  </si>
  <si>
    <t>G. A. Tancredi</t>
  </si>
  <si>
    <t>con 35.050 dnelas para Tarragona, consignado à D. A. Gussi.</t>
  </si>
  <si>
    <t>De Liorna y Portofarrajo en 28 d. goleta Constante, de 94 t., c. G. A. Tancredi, con 35.050 dnelas para Tarragona, consignado à D. A. Gussi.</t>
  </si>
  <si>
    <t>G. Alemany</t>
  </si>
  <si>
    <t>con 757 qq. carbon y 12 cargas obra de palma.</t>
  </si>
  <si>
    <t>De Andraix en 2 d. laud Sto. Cristo, de 35 t., p. G. Alemany , con 757 qq. carbon y 12 cargas obra de palma.</t>
  </si>
  <si>
    <t>con 500 qq. leña, 100 de corteza de pino y 5 de obra de palma.</t>
  </si>
  <si>
    <t>De Andraix en 2 d. laud Sto. Cristo, de 35 t., p. G. Alemany, con 500 qq. leña, 100 de corteza de pino y 5 de obra de palma.</t>
  </si>
  <si>
    <t xml:space="preserve">Minuri </t>
  </si>
  <si>
    <t>S. Gactano</t>
  </si>
  <si>
    <t>G. Amodeo</t>
  </si>
  <si>
    <t>con 800 botadas duelas á la orden.</t>
  </si>
  <si>
    <t>De Minuri en 14 d. polacra goleta S. Gactano, de 130 t., c. G. Amodeo, con 800 botadas duelas á la orden.</t>
  </si>
  <si>
    <t>Europeo</t>
  </si>
  <si>
    <t>G. Aveño</t>
  </si>
  <si>
    <t>con 350 carneros á D. E. Llobet, 80 sacos arroz á los Sres. Castelló y compania, y 6 carros salvado á la Sra. viuda Aviñó.</t>
  </si>
  <si>
    <t>De Valencia en 4 d. laud Europeo, de 40 t., p. G. Aveño, con 350 carneros á D. E. Llobet, 80 sacos arroz á los Sres. Castelló y compania, y 6 carros salvado á la Sra. viuda Aviñó.</t>
  </si>
  <si>
    <t>G. Aviñó</t>
  </si>
  <si>
    <t>con 450 carneros á D. E. Llobet, 20 sacos arroz á la señora viuda Aviñó, 20 id. á D. J. Martíy Codolar, y 4 carros salvade à la órden.</t>
  </si>
  <si>
    <t>De Valencia en 2 d. laud Europeo, de 40 t., p. G. Aviñó, con 450 carneros á D. E. Llobet, 20 sacos arroz á la señora viuda Aviñó, 20 id. á D. J. Martíy Codolar, y 4 carros salvade à la órden.</t>
  </si>
  <si>
    <t>Talamone</t>
  </si>
  <si>
    <t>Fesano, Portofino</t>
  </si>
  <si>
    <t>Misericordia</t>
  </si>
  <si>
    <t>G. B. Cuneo</t>
  </si>
  <si>
    <t>con 500 somes carbon à D. J. Sagás. — Ha tenido entrada á las ocho de la mañana.</t>
  </si>
  <si>
    <t>De Talamone, Fesano y Portofino en 40 d. polacra Misericordia, de 115 t., c. G. B. Cuneo, con 500 somes carbon à D. J. Sagás. — Ha tenido entrada á las ocho de la mañana.</t>
  </si>
  <si>
    <t>Portofino</t>
  </si>
  <si>
    <t>G. B. Cuuceo</t>
  </si>
  <si>
    <t>con 500 somes carbon á D. J. Sagas.—Ha tenido entrada por Sanidad à las siete de la mañana.</t>
  </si>
  <si>
    <t>De Talamone y Portofino en 29 d. polacra goleta Misericordia, de 115 t., c. G. B. Cuuceo, con 500 somes carbon á D. J. Sagas.—Ha tenido entrada por Sanidad à las siete de la mañana.</t>
  </si>
  <si>
    <t>Gracia</t>
  </si>
  <si>
    <t>G. Baldó</t>
  </si>
  <si>
    <t>con 1200 fanegas ce</t>
  </si>
  <si>
    <t>De Aguilas y Cartagena en 6 d. laud Gracia, de 35 t., p. G. Baldó, con 1200 fanegas ce</t>
  </si>
  <si>
    <t>con 1000 fanegas cebada á D. P. Olsina y 100 qq. azufre á D. D. Miralles.</t>
  </si>
  <si>
    <t>De Aguilas y Tarragona en 7 d. laud S. Joaquin, de 66 t., p. G. Baldó, con 1000 fanegas cebada á D. P. Olsina y 100 qq. azufre á D. D. Miralles.</t>
  </si>
  <si>
    <t>Félix Maria</t>
  </si>
  <si>
    <t>G. Barrachina</t>
  </si>
  <si>
    <t>con 1402 sacos</t>
  </si>
  <si>
    <t>De Santander en 15 d. polacra goleta Félix Maria, de 92 t., c. D. G. Barrachina, con 1402 sacos</t>
  </si>
  <si>
    <t>Feliz Maria</t>
  </si>
  <si>
    <t>con 2600 gq. mineral á D. J. Jacas y Cuadras, 680 paquetes filete á la órden y 11 bultos granada á D. I. Solá y Amal.</t>
  </si>
  <si>
    <t>De Cartagena y Villajoyosa en 16 d. polacra Feliz Maria , de 97 t., c. D. G. Barrachina, con 2600 gq. mineral á D. J. Jacas y Cuadras, 680 paquetes filete á la órden y 11 bultos granada á D. I. Solá y Amal.</t>
  </si>
  <si>
    <t xml:space="preserve">Nucva Urlaans </t>
  </si>
  <si>
    <t>Amelia</t>
  </si>
  <si>
    <t>G. Beltran</t>
  </si>
  <si>
    <t>con 500 duelas y 195 balas olgodon á los Sres. Font y Riudor, y 45 id. á D. J. Taulina.</t>
  </si>
  <si>
    <t>De Nucva Urlaans en 52 d. polacra Amelia, de 133 t., c. D. G. Beltran, con 500 duelas y 195 balas olgodon á los Sres. Font y Riudor, y 45 id. á D. J. Taulina.</t>
  </si>
  <si>
    <t>Eamont</t>
  </si>
  <si>
    <t>inglese.</t>
  </si>
  <si>
    <t>G. Blach</t>
  </si>
  <si>
    <t>con 421 toneladas corbon de piedra y 1100 ladrillos refractarios à D. P. Gil.</t>
  </si>
  <si>
    <t>De Newport en 33 d. berg. Eamont, de 272 t., c. G. Blach, con 421 toneladas corbon de piedra y 1100 ladrillos refractarios à D. P. Gil.</t>
  </si>
  <si>
    <t xml:space="preserve">Nouvelle </t>
  </si>
  <si>
    <t>Belle Etoile</t>
  </si>
  <si>
    <t>G. Bonnot</t>
  </si>
  <si>
    <t>en lastre</t>
  </si>
  <si>
    <t>De Nouvelle en 3 d. bateo Belle Etoile, de 71 t., c. G. Bonnot, en lastre</t>
  </si>
  <si>
    <t>G. Bosch</t>
  </si>
  <si>
    <t>con 250 qq. carbon y 150 de leña.</t>
  </si>
  <si>
    <t>De Andraix en 2 d. laud Concepcion, de 28 t., p. G. Bosch, con 250 qq. carbon y 150 de leña.</t>
  </si>
  <si>
    <t>S. Lorenzo</t>
  </si>
  <si>
    <t>con 1710 fanegas trigo à los señores Alesan hermanos.</t>
  </si>
  <si>
    <t xml:space="preserve">
De Andraix en 3 d. laud S. Lorenzo , de 46 1., p. G. Bosch, con 1710 fanegas trigo à los señores Alesan hermanos.</t>
  </si>
  <si>
    <t>G. Bulcaneras</t>
  </si>
  <si>
    <t>con 150 cahices salvado y 85 sacos arroz à D. J. Fontanillas.</t>
  </si>
  <si>
    <t>De Valencia y Tarragona en 4 d. laud Sto. Cristo, de 34 t., p. G. Bulcaneras, con 150 cahices salvado y 85 sacos arroz à D. J. Fontanillas.</t>
  </si>
  <si>
    <t>Málago. Motril</t>
  </si>
  <si>
    <t>Jóven Paulina</t>
  </si>
  <si>
    <t>G. Busutil</t>
  </si>
  <si>
    <t>con 273 saco s habichuelas á D. J. Rubies, 550 qq. hierro à D. C. Troyano, 1000 paquetes pleita á D. J. Coll, 10 balas algodon y 13 sacos garbanzos á la órden, á pipas vino á D. B. Solá y Amat, y 1 fardos pieles á D. J. Pujol.</t>
  </si>
  <si>
    <t>De Málago. Motril y Vinaróz en 28 d. laud Jóven Paulina, de 49 t., p. G. Busutil, con 273 saco s habichuelas á D. J. Rubies, 550 qq. hierro à D. C. Troyano, 1000 paquetes pleita á D. J. Coll, 10 balas algodon y 13 sacos garbanzos á la órden, á pipas vino á D. B. Solá y Amat, y 1 fardos pieles á D. J. Pujol.</t>
  </si>
  <si>
    <t>Motril, Cartagena, Tarragona</t>
  </si>
  <si>
    <t>Paulita</t>
  </si>
  <si>
    <t>con 300 fanegas garbanzos y 400 de habas á D. P. Oliva, y 460 quintales hierro á la örden.</t>
  </si>
  <si>
    <t xml:space="preserve">
De Málaga, Motril, Cartagena y Tarragona en 11 d. laud Paulita, de 59 t., p. G. Busutil con 300 fanegas garbanzos y 400 de habas á D. P. Oliva, y 460 quintales hierro á la örden.</t>
  </si>
  <si>
    <t>Paulina</t>
  </si>
  <si>
    <t>con 1000 fanegas trigo ) 1000 id. de cebada á D. P. Olivas.</t>
  </si>
  <si>
    <t>De Aguilas en 9 d. laud jóven Paulina, de 59 t., p. G. Busutil, con 1000 fanegas trigo ) 1000 id. de cebada á D. P. Olivas.</t>
  </si>
  <si>
    <t>Puerto Cabello. Cartagena</t>
  </si>
  <si>
    <t>Astarbe</t>
  </si>
  <si>
    <t>G. Castany</t>
  </si>
  <si>
    <t>con 400 balas algodon á los señores Serra y Parladé.—Ha tenido entrada à las nueve y media de la mañana.</t>
  </si>
  <si>
    <t>De Puerto Cabello. Cartagena y Alicante en 58 d. polacra goleta Astarbe, de 90 t., c. D. G. Castany, con 400 balas algodon á los señores Serra y Parladé.—Ha tenido entrada à las nueve y media de la mañana.</t>
  </si>
  <si>
    <t>1852-05-06</t>
  </si>
  <si>
    <t>Gustaff Wassa</t>
  </si>
  <si>
    <t>G. Cervin</t>
  </si>
  <si>
    <t>, con 720 docenas tablones de pino, à su Cónsul.</t>
  </si>
  <si>
    <t>De Marsella en 7 d. fragata Gustaff Wassa, de 316 t., c. D. G. Cervin , con 720 docenas tablones de pino, à su Cónsul.</t>
  </si>
  <si>
    <t>Falonica</t>
  </si>
  <si>
    <t>Esperanzs</t>
  </si>
  <si>
    <t>loscana.</t>
  </si>
  <si>
    <t>G. Cignoni</t>
  </si>
  <si>
    <t>con 1930 qq. carbon á D. J. Sagás.</t>
  </si>
  <si>
    <t>De Liorna y Falonica en 15 d. polacra goleta Esperanzs, de 09 t., c. G. Cignoni, con 1930 qq. carbon á D. J. Sagás.</t>
  </si>
  <si>
    <t>Tránsito</t>
  </si>
  <si>
    <t>G. Cunañas</t>
  </si>
  <si>
    <t>con 2 caias perfumeria y 19 bultos drogas á D. J. V. y Ribas, 1000 quesos de holanda á D. D. Miralles, 1105 leños campeche á D. B. Fiol, 62 balas pieles á los Sres. Olsina y Dauner. 10 balas carnazas á los Sres Serraclara y Maristany, 100 fardos goma á D. I. Villavecchia, 90 sacos tierra á D. B. Solá y Amat, 50 cajas jabon y 12 balas fécula de patata á D. C. Puigoriol, 1 caja maquinaria y 13 barriles alquitran á D. P. Bohigas, drogas, cristalería, quincalla, loza, perfumeria, accite, maquinaria y otros efectos, consignado á D. B. Fiol.—Ha tenido entrada a las ocho de la mañana.</t>
  </si>
  <si>
    <t>De Ciotat en 3 d. polacra goleta Tránsito, de 105 t., c. D. G. Cunañas, con 2 caias perfumeria y 19 bultos drogas á D. J. V. y Ribas, 1000 quesos de holanda á D. D. Miralles, 1105 leños campeche á D. B. Fiol, 62 balas pieles á los Sres. Olsina y Dauner. 10 balas carnazas á los Sres Serraclara y Maristany, 100 fardos goma á D. I. Villavecchia, 90 sacos tierra á D. B. Solá y Amat, 50 cajas jabon y 12 balas fécula de patata á D. C. Puigoriol, 1 caja maquinaria y 13 barriles alquitran á D. P. Bohigas, drogas, cristalería, quincalla, loza, perfumeria, accite, maquinaria y otros efectos, consignado á D. B. Fiol.—Ha tenido entrada a las ocho de la mañana.</t>
  </si>
  <si>
    <t>Dorotby</t>
  </si>
  <si>
    <t>G. Cuningham</t>
  </si>
  <si>
    <t>con 408 toneladas carbon de piedra y 136 de coke à los señores Serra hermanos.</t>
  </si>
  <si>
    <t>De Newcastle en 24 d. corbeta Dorotby, de 430 t., c. G. Cuningham, con 408 toneladas carbon de piedra y 136 de coke à los señores Serra hermanos.</t>
  </si>
  <si>
    <t>Pionibuco</t>
  </si>
  <si>
    <t>Vittorioso</t>
  </si>
  <si>
    <t>G. Dipalma</t>
  </si>
  <si>
    <t>con 800 somes carbon y 280 gq. tierra porcelona á D. J, Sagás.</t>
  </si>
  <si>
    <t>De Civitavecchia y Pionibuco en 16 d. polacra Vittorioso, de 161 t., c. G. Dipalma, con 800 somes carbon y 280 gq. tierra porcelona á D. J, Sagás.</t>
  </si>
  <si>
    <t>con 850 somes earbon á D. J. Sagás.—IIa tenido entrada por Sanidad á las nueve de la mañana.</t>
  </si>
  <si>
    <t>De Civitavecchia en 19 d. polacra Vittorioso, de 161 t., c. G. Dipalma, con 850 somes earbon á D. J. Sagás.—IIa tenido entrada por Sanidad á las nueve de la mañana.</t>
  </si>
  <si>
    <t xml:space="preserve">Christiansund </t>
  </si>
  <si>
    <t>Yelva</t>
  </si>
  <si>
    <t>G. Erasunu Silrivensen</t>
  </si>
  <si>
    <t>con 263 docenas tablones de pino á la órden.—Hla tenido entrada por Sanidad á las siete y media de la mañana.</t>
  </si>
  <si>
    <t>De Christiansund en 62 d. goleta Yelva, de 160 t., c. G. Erasunu Silrivensen, con 263 docenas tablones de pino á la órden.—Hla tenido entrada por Sanidad á las siete y media de la mañana.</t>
  </si>
  <si>
    <t>Catalana</t>
  </si>
  <si>
    <t>G. Estapé</t>
  </si>
  <si>
    <t>con 2200 balas algodon à D V. Vilarós</t>
  </si>
  <si>
    <t>De Charleston en 48 d. fragata Catalana, de 431 t., c. D. G. Estapé, con 2200 balas algodon à D V. Vilarós</t>
  </si>
  <si>
    <t>G. Estapér</t>
  </si>
  <si>
    <t>con 2405 balas algodon á D. V. Vilaró. Ha tenido entrada por Sanidad á las doce y media del dia.</t>
  </si>
  <si>
    <t>De Charleston y Vigo en 59 d. fragata Catalana, de 451 t. , c. D. G. Estapér, con 2405 balas algodon á D. V. Vilaró. Ha tenido entrada por Sanidad á las doce y media del dia.</t>
  </si>
  <si>
    <t>G. Fenellos</t>
  </si>
  <si>
    <t>con 36 trozos campeche y 110 bultos drogas à D. J. Vidal v Ribas, 59 id. à D. J. Safont, 22 id. 4 D. M. Llobet, 13 id. á D. M. Roca, 3 id. á D. T. Sala, 2 id. á D. J. Regás, y 1 caja id. á D. B. Solá y Amát, 491 bultos de varios géneros para Valencia, consignado á D. B. Solá y Amat.</t>
  </si>
  <si>
    <t>De Ciotat en 10 d. laud Amistad, de 46 t., p. G. Fenellos, con 36 trozos campeche y 110 bultos drogas à D. J. Vidal v Ribas, 59 id. à D. J. Safont, 22 id. 4 D. M. Llobet, 13 id. á D. M. Roca, 3 id. á D. T. Sala, 2 id. á D. J. Regás, y 1 caja id. á D. B. Solá y Amát, 491 bultos de varios géneros para Valencia, consignado á D. B. Solá y Amat.</t>
  </si>
  <si>
    <t>Chulo</t>
  </si>
  <si>
    <t>G. Ferrer</t>
  </si>
  <si>
    <t>con 717 balas algodon y 30 cueros los señores Font y Riudor.a tenido entrada por Sanidad à las cuatro y media de la tarde.</t>
  </si>
  <si>
    <t>De Pernambuco en 45 d. bergantin Chulo, de 211 t., c. D. G. Ferrer, con 717 balas algodon y 30 cueros los señores Font y Riudor.a tenido entrada por Sanidad à las cuatro y media de la tarde.</t>
  </si>
  <si>
    <t>G. Ferrés</t>
  </si>
  <si>
    <t>con 335 balas algodon y 1000 duelas á los Sres. Font y Riudor.</t>
  </si>
  <si>
    <t>De id. en 57 d. bergantin Chulo, de 211 t., c. D. G. Ferrés, con 335 balas algodon y 1000 duelas á los Sres. Font y Riudor.</t>
  </si>
  <si>
    <t xml:space="preserve">Andrair </t>
  </si>
  <si>
    <t>G. Freiras</t>
  </si>
  <si>
    <t>con 300 qq. lens, 100 de corteza de pino y 45 fanegas cebada à D. J. Olsina.</t>
  </si>
  <si>
    <t>De Andrair en 2 d. laud S. José, de 29 t., p. G. Freiras, con 300 qq. lens, 100 de corteza de pino y 45 fanegas cebada à D. J. Olsina.</t>
  </si>
  <si>
    <t>1851-12-11</t>
  </si>
  <si>
    <t>G. Galiana</t>
  </si>
  <si>
    <t>con 300 a. tomates,</t>
  </si>
  <si>
    <t>De Adra en 26 d. laud S. José, de 9 t., p. G. Galiana, con 300 a. tomates,</t>
  </si>
  <si>
    <t>Marin, Alicante</t>
  </si>
  <si>
    <t>Jóven Casimiro</t>
  </si>
  <si>
    <t>G. Galup</t>
  </si>
  <si>
    <t>con 3 ferrados habichuclas, 2 barriles atun y 20 cascos sardina à D. 1. Moreu, 16 id, à los Sres. Ro  meu, Tomás y C.', 36 id. à D. J. Serra y Totosaus, 26 id. 4 D. J. Poch, 40 id. à D. J. Pou,61 id., 31 ferrados habichuelas y una caja huevos á D. G. Dotres y 2 fardos géneros á D. M. Albareda.</t>
  </si>
  <si>
    <t>De Buen, Marin y Alicante en 26 d. bergantin-goleta Jóven Casimiro, de 109 t., c. D. G. Galup, con 3 ferrados habichuclas, 2 barriles atun y 20 cascos sardina à D. 1. Moreu, 16 id, à los Sres. Ro  meu, Tomás y C.', 36 id. à D. J. Serra y Totosaus, 26 id. 4 D. J. Poch, 40 id. à D. J. Pou,61 id., 31 ferrados habichuelas y una caja huevos á D. G. Dotres y 2 fardos géneros á D. M. Albareda.</t>
  </si>
  <si>
    <t>Sardh</t>
  </si>
  <si>
    <t>G. Giles</t>
  </si>
  <si>
    <t>con 190 toneladas carbon de piedra à la örden.</t>
  </si>
  <si>
    <t>De Cardiff en 25 d. goleta Sardh, de 125 t., c. G. Giles, con 190 toneladas carbon de piedra à la örden.</t>
  </si>
  <si>
    <t>Restaurador</t>
  </si>
  <si>
    <t>G. Goday</t>
  </si>
  <si>
    <t>con 458 balas algodon y 1000 duelas á D. B. Solá y Amat.</t>
  </si>
  <si>
    <t>De Nueva-Orleans en 49 d. bergantin Restaurador, de 202 t., c. D. G. Goday, con 458 balas algodon y 1000 duelas á D. B. Solá y Amat.</t>
  </si>
  <si>
    <t>Pailor</t>
  </si>
  <si>
    <t>G. Grozser</t>
  </si>
  <si>
    <t>con 431 tonelades carbon de piedra à los Sres. M. y Bofill.</t>
  </si>
  <si>
    <t>De Newcastle en 24 d. bergantin Pailor, de 332 t., c. G. Grozser, con 431 tonelades carbon de piedra à los Sres. M. y Bofill.</t>
  </si>
  <si>
    <t xml:space="preserve">Glasgow </t>
  </si>
  <si>
    <t>galeos</t>
  </si>
  <si>
    <t>Staardoma</t>
  </si>
  <si>
    <t>holandesa.</t>
  </si>
  <si>
    <t>G. H. Smit</t>
  </si>
  <si>
    <t>cou 150 toncladas hierro y 36 de carbon de cok á la ordeu.</t>
  </si>
  <si>
    <t xml:space="preserve">De Glasgow en 11 d. galeos Staardoma , de 136 t., c. G. H. Smit, cou 150 toncladas hierro y 36 de carbon de cok á la ordeu. </t>
  </si>
  <si>
    <t>1851-12-13</t>
  </si>
  <si>
    <t>Marin, Cádiz</t>
  </si>
  <si>
    <t>G. Lloret</t>
  </si>
  <si>
    <t>con 3513 fanegas trigo y 3 sacos de harina á D. J. M. Serra.</t>
  </si>
  <si>
    <t>De Suances, Marin y Cádiz en 32 d. bergantin-goleta Bella Clara, de 117 t., c. D. G. Lloret, con 3513 fanegas trigo y 3 sacos de harina á D. J. M. Serra.</t>
  </si>
  <si>
    <t>G. Magraner</t>
  </si>
  <si>
    <t>con 920 qq. carbon de piedra á la Compañia de Navegacion é Industria, 397 fanegas trigo à los Sres. Castelló y compañia, y 80 qq. leña.</t>
  </si>
  <si>
    <t>De Palma en 3 d. laud San Antonio, de 44 t.. p. G. Magraner, con 920 qq. carbon de piedra á la Compañia de Navegacion é Industria, 397 fanegas trigo à los Sres. Castelló y compañia, y 80 qq. leña.</t>
  </si>
  <si>
    <t>G. Maristany</t>
  </si>
  <si>
    <t>con 1200 fanegas trigo á la órden.</t>
  </si>
  <si>
    <t>De Alicante en 3 d. laud Cármen, de 43 t., p. G. Maristany, con 1200 fanegas trigo á la órden.</t>
  </si>
  <si>
    <t>con 1200 fanegas trigo para Rosas.</t>
  </si>
  <si>
    <t>De Alicante en 3 d. laud Cármen, de 43 t., p. G. Maristany, con 1200 fanegas trigo para Rosas.</t>
  </si>
  <si>
    <t>con 200 funegas trigo, 350 de habas y 150 sacos sémola à D. P. Delmases.</t>
  </si>
  <si>
    <t>De Sevilla y Tarragona en 13 d. laud Cármen, de 43 t., p. G. Maristany, con 200 funegas trigo, 350 de habas y 150 sacos sémola à D. P. Delmases.</t>
  </si>
  <si>
    <t>1851-12-01</t>
  </si>
  <si>
    <t>Jijon</t>
  </si>
  <si>
    <t>San Lácar, Aguilas</t>
  </si>
  <si>
    <t>con 11 cajas vidrios á D. D. Miralles, 750 fanegas trigo, 400 de ha bichuelas y 73 qq. carnazas para Mla laró.</t>
  </si>
  <si>
    <t xml:space="preserve">
De Jijon, San Lácar y Aguilas en 38 d. mistico San Autonio, de 53 t., c. D. G. Maristany, con 11 cajas vidrios á D. D. Miralles, 750 fanegas trigo, 400 de ha bichuelas y 73 qq. carnazas para Mla laró.</t>
  </si>
  <si>
    <t>con 650 sacos harina y 83 qq. carnazas à D. F. Alsina.</t>
  </si>
  <si>
    <t>De 1d. en id. mistico S. Antonio, de 53 t., p. G. Maristany, con 650 sacos harina y 83 qq. carnazas à D. F. Alsina.</t>
  </si>
  <si>
    <t>en lastre, consignado à D. P. Delmases.</t>
  </si>
  <si>
    <t>De Marsella en 3 d. polacra goleta San José, de 107 t., c. D. G. Maristany, en lastre, consignado à D. P. Delmases.</t>
  </si>
  <si>
    <t>Borigua</t>
  </si>
  <si>
    <t>con 1460 sacos harina à D. P. Bohigas</t>
  </si>
  <si>
    <t>De Santander y Coruña en 41 d. polacra-goleta Borigua, de 118 t., c. D. G. Maristany, con 1460 sacos harina à D. P. Bohigas</t>
  </si>
  <si>
    <t>Vivero, Camarinas</t>
  </si>
  <si>
    <t>Borigna</t>
  </si>
  <si>
    <t>con 1460 sacos harina á la órden.</t>
  </si>
  <si>
    <t>De Santander, Vivero y Camarinas en 30 d. polacra-goleta Borigna, de 118 t., c. D. G. Maristany, con 1460 sacos harina á la órden.</t>
  </si>
  <si>
    <t>46 d.</t>
  </si>
  <si>
    <t xml:space="preserve">Lbarleston </t>
  </si>
  <si>
    <t>Flora</t>
  </si>
  <si>
    <t>con 375 balas algodon à don C. Torrens y Miraldo.</t>
  </si>
  <si>
    <t>De Lbarleston en 46 d. polacra Flora, de 136 t., c. D. G. Maristany, con 375 balas algodon à don C. Torrens y Miraldo.</t>
  </si>
  <si>
    <t>Soberano</t>
  </si>
  <si>
    <t>con 1200 duelas y 320 balas algodon á los señores Garriga y Baldiris , y 150 id. à los señores Serra y Parladé.</t>
  </si>
  <si>
    <t>De Nueva-Orleans en 45 d. bergantin Soberano, de 412 t., c. D. G. Maristany, con 1200 duelas y 320 balas algodon á los señores Garriga y Baldiris , y 150 id. à los señores Serra y Parladé.</t>
  </si>
  <si>
    <t>Harriet.</t>
  </si>
  <si>
    <t>G. Matheus</t>
  </si>
  <si>
    <t>con 248 toneladas carbon de piedra á la órden.—Ha tenido entrada por Sanidad á las cinco de la tarde.</t>
  </si>
  <si>
    <t>De Cardiff en 21 d. galeas Harriet. de 157 t., c. D. G. Matheus, con 248 toneladas carbon de piedra á la órden.—Ha tenido entrada por Sanidad á las cinco de la tarde.</t>
  </si>
  <si>
    <t>Livonia</t>
  </si>
  <si>
    <t>G. Matz Keit</t>
  </si>
  <si>
    <t>con 30 i toneladas carbon de piedra á los Sres. Martorell y Bofill.</t>
  </si>
  <si>
    <t>De Cardiff en 33 d. goleta Livonia, de 232 t., c. G. Matz Keit, con 30 i toneladas carbon de piedra á los Sres. Martorell y Bofill.</t>
  </si>
  <si>
    <t>Niza</t>
  </si>
  <si>
    <t>Cavalieri Braschi</t>
  </si>
  <si>
    <t>G. Maxtel</t>
  </si>
  <si>
    <t>cou 1100 botadas duelas á D. B. Solá y Amat.</t>
  </si>
  <si>
    <t>De Civitavechia y Niza en 31 d. polacra Cavalieri Braschi, de 143 t., c. G. Maxtel, cou 1100 botadas duelas á D. B. Solá y Amat.</t>
  </si>
  <si>
    <t>10 d..</t>
  </si>
  <si>
    <t>Caballeri Braschi</t>
  </si>
  <si>
    <t>Toscano.</t>
  </si>
  <si>
    <t>G. Mazzei</t>
  </si>
  <si>
    <t>con 1600 bojadas duelas á D. B. Solá y Amat.—Ila tenido entrada por Sanidad á las cinco y media de la tarde.</t>
  </si>
  <si>
    <t>De Liorna en 10 d.. polacra Caballeri Braschi, de 143 t., c. G. Mazzei, con 1600 bojadas duelas á D. B. Solá y Amat.—Ila tenido entrada por Sanidad á las cinco y media de la tarde.</t>
  </si>
  <si>
    <t>G. Medinas</t>
  </si>
  <si>
    <t>con 28 qq. carnazas á D. B. Creus y Porta, 3 id. à D. D. Vidal y C.“, 20 fardos empesas à D. J. Soler, 100 garrafones almendron,</t>
  </si>
  <si>
    <t>De Palma en 16 horas vapor Barcelonés, de 40 t., c. D. G. Medinas, con 28 qq. carnazas á D. B. Creus y Porta, 3 id. à D. D. Vidal y C.“, 20 fardos empesas à D. J. Soler, 100 garrafones almendron,</t>
  </si>
  <si>
    <t>17 horas</t>
  </si>
  <si>
    <t>, con 20 cerdos á D. J. Gomez, 23 qq. cacao á la señora viuda Mataró é hijos, 12 de cobre viejo á la órden, 80 cojas azúcar á D. J. Fontanillas, 50 de jabon á D. J. Olsina, 20 de aceite á D. R. Maresch y Ros, 16 id. à D. R. Garriga y otros efectos, la correspondencia y 19 pasajeros consignado à D. R. Garriga.</t>
  </si>
  <si>
    <t>De Palma en 17 horas vapor Barcelonés, de 40 t., c. D. G. Medinas , con 20 cerdos á D. J. Gomez, 23 qq. cacao á la señora viuda Mataró é hijos, 12 de cobre viejo á la órden, 80 cojas azúcar á D. J. Fontanillas, 50 de jabon á D. J. Olsina, 20 de aceite á D. R. Maresch y Ros, 16 id. à D. R. Garriga y otros efectos, la correspondencia y 19 pasajeros consignado à D. R. Garriga.</t>
  </si>
  <si>
    <t>con 130 cerdos à la orden, 29 cajas azúcar y 80 a. almendron à los Sres. Ribas y Cantallops, 10 barriles v 8 cajas aceite de almendra à D. R. Masó, 20 pipas aguardiente à D. M. Flaquer, y otros efectos, la correspondencia y 22 pasajeros.</t>
  </si>
  <si>
    <t>De Palma en 16 horas vapor Barcelonés , de 43 t., c. D. G. Medinas, con 130 cerdos à la orden, 29 cajas azúcar y 80 a. almendron à los Sres. Ribas y Cantallops, 10 barriles v 8 cajas aceite de almendra à D. R. Masó, 20 pipas aguardiente à D. M. Flaquer, y otros efectos, la correspondencia y 22 pasajeros.</t>
  </si>
  <si>
    <t>16 ?</t>
  </si>
  <si>
    <t>boras vapor</t>
  </si>
  <si>
    <t>con 70 qq. tocino salado á D. J. Aldabért, 8 cajas azúcar á D. J Fontanillas, 50 cajas alcaparras, 8 de aceite de almendras, 40 garrafones id. y 20 barriles accitunas á los señores Serra y Parladé, otros efectos, la correspon dencia y 16 pasajeros, consignado à D. R. Garriga.</t>
  </si>
  <si>
    <t>De Palma en 16 boras vapor Barcelonés, de 46 t., c. D. G. Medinas, con 70 qq. tocino salado á D. J. Aldabért, 8 cajas azúcar á D. J Fontanillas, 50 cajas alcaparras, 8 de aceite de almendras, 40 garrafones id. y 20 barriles accitunas á los señores Serra y Parladé, otros efectos, la correspon dencia y 16 pasajeros, consignado à D. R. Garriga.</t>
  </si>
  <si>
    <t>52 horas</t>
  </si>
  <si>
    <t>, con 30 sacos cacao á los señores Ribas y Cantallops, 173 id. á D. M. Flaquer é hijo , 200 cajoncitos alcaparras, 20 cajas aceite de almendra y 2 garrofones aguardiente á los señores Font y Riudor, 5 zurrones añil á la señora viuda de Mataró é hijos, otros efectos , la correspondencia y 2 pasajeros, consignado à don R. Garriga.</t>
  </si>
  <si>
    <t xml:space="preserve">
De Palma y Tarragona en 52 horas vapor Barcelonés, de 46 t., c. D. G. Medinas , con 30 sacos cacao á los señores Ribas y Cantallops, 173 id. á D. M. Flaquer é hijo , 200 cajoncitos alcaparras, 20 cajas aceite de almendra y 2 garrofones aguardiente á los señores Font y Riudor, 5 zurrones añil á la señora viuda de Mataró é hijos, otros efectos , la correspondencia y 2 pasajeros, consignado à don R. Garriga.</t>
  </si>
  <si>
    <t>con 64 cerdos à D. J. Gomez, 60 cajas licores, 60 de fruta en almibar, 15 de marrasquino, 20 de alcaparras, 10 de encurtidos, 7 garrafones aceitunas y 8 de almendra á D. J. Olsina , 58 arrobas id. á D. J. Cosadesus, 5 cajas aceite de almendra á 1. J. Vudal y Ribas, otros efectos y 16 pasajeros, consignado á D. R. Garriga.</t>
  </si>
  <si>
    <t>De id. en 21 horas vapor Barcelonés, de 46 t., c. D. G. Medinas, con 64 cerdos à D. J. Gomez, 60 cajas licores, 60 de fruta en almibar, 15 de marrasquino, 20 de alcaparras, 10 de encurtidos, 7 garrafones aceitunas y 8 de almendra á D. J. Olsina , 58 arrobas id. á D. J. Cosadesus, 5 cajas aceite de almendra á 1. J. Vudal y Ribas, otros efectos y 16 pasajeros, consignado á D. R. Garriga.</t>
  </si>
  <si>
    <t>con 79 cerdos à D. J. Gomez, 231 sacos cacao á D. P. Tintorer, 21 balas algodon á D. J. Fontanillas, 7 cajas szúcar à D. J.</t>
  </si>
  <si>
    <t>De Palma en 17 horas vapor Barcelonés, de 46 t., c. D. G. Medinas, con 79 cerdos à D. J. Gomez, 231 sacos cacao á D. P. Tintorer, 21 balas algodon á D. J. Fontanillas, 7 cajas szúcar à D. J.</t>
  </si>
  <si>
    <t>18 horas</t>
  </si>
  <si>
    <t>con 42 cerdos á D. J. Gomez, 353 a. café, 90 id. patatas, 40 cajas azúcar y 13 balas algodon á los Sres. Ribas y Cantallops, 12 id. à D. S. Servet, 12 id. y 6 cajas accite de almendras á D. J. Fontanillas, 6 sacos cochinilla á D. P. J. Forteza, y otros cfectos, la correspondencia y 13 pasajeros, consignado á D. R. Garriga.</t>
  </si>
  <si>
    <t xml:space="preserve">
De Palma en 18 horas vapor Barcelonés, de 46 t., c. D. G. Medinas, con 42 cerdos á D. J. Gomez, 353 a. café, 90 id. patatas, 40 cajas azúcar y 13 balas algodon á los Sres. Ribas y Cantallops, 12 id. à D. S. Servet, 12 id. y 6 cajas accite de almendras á D. J. Fontanillas, 6 sacos cochinilla á D. P. J. Forteza, y otros cfectos, la correspondencia y 13 pasajeros, consignado á D. R. Garriga.</t>
  </si>
  <si>
    <t>con 90 cerdos à D. J. Gomez, 102 cajas jabon á D. J. M. Serra, 20 gq. almendron á D. I. Mercader, 13 docenas becerrillos á los señores Delestany y hermanos, y otros efectos, ta correspondeucia y 16 pasajeros, consignado á D. R. Garriga.</t>
  </si>
  <si>
    <t>De Palma en 17 horas vapor Barcelonés, de 46 t., c. D. G. Medinas, con 90 cerdos à D. J. Gomez, 102 cajas jabon á D. J. M. Serra, 20 gq. almendron á D. I. Mercader, 13 docenas becerrillos á los señores Delestany y hermanos, y otros efectos, ta correspondeucia y 16 pasajeros, consignado á D. R. Garriga.</t>
  </si>
  <si>
    <t>con 80 cerdos á D. F. Gomez, 200 cajones jabon duro á D. J. M. Serra, 53 qq. tocino salado á D. J. Aldevert, 40 de carnazas á D. B. Solá y Amat, y otros efectos, la correspondencia y 14 pasajeros, cansignado à D. R. Garriga.</t>
  </si>
  <si>
    <t>De Palma en 20 horas vapor Barcelonés, de 46 t., c. D. G. Medinas, con 80 cerdos á D. F. Gomez, 200 cajones jabon duro á D. J. M. Serra, 53 qq. tocino salado á D. J. Aldevert, 40 de carnazas á D. B. Solá y Amat, y otros efectos, la correspondencia y 14 pasajeros, cansignado à D. R. Garriga.</t>
  </si>
  <si>
    <t>con 40 cerdos y 12 cajas accite de almendras á D. J. Gomez, la correspondencia y un pasajero, consignado á D. R. Garriga.</t>
  </si>
  <si>
    <t xml:space="preserve">
De Palma en 17 horas vapor Barcelonés, de 46 t., c. D. G. Medinas, con 40 cerdos y 12 cajas accite de almendras á D. J. Gomez, la correspondencia y un pasajero, consignado á D. R. Garriga.</t>
  </si>
  <si>
    <t>con 58 cerdos á D. J. Gomez, 22 a. higos á los Sres. Ribas y Cantallops, 20 barriles almendras y 6 cajas aceite de id. à D. B. Masó y P’ascual, 11 id., 15 de licores y 10 de almíbar á los Sres. Serramalera y Maristany, 5 cajones jabon 4 D. J. M. Serra, 9 a. lana à D. B. Creus, y otros efectos, la correspondencia y 41 pasageros, consignado á D. R. Garriga.</t>
  </si>
  <si>
    <t>De Palma en 21 horas vapor Barcelonés, de 46 t., c. D. G. Medinas, con 58 cerdos á D. J. Gomez, 22 a. higos á los Sres. Ribas y Cantallops, 20 barriles almendras y 6 cajas aceite de id. à D. B. Masó y P’ascual, 11 id., 15 de licores y 10 de almíbar á los Sres. Serramalera y Maristany, 5 cajones jabon 4 D. J. M. Serra, 9 a. lana à D. B. Creus, y otros efectos, la correspondencia y 41 pasageros, consignado á D. R. Garriga.</t>
  </si>
  <si>
    <t>23 horas</t>
  </si>
  <si>
    <t>con 56 quintales maquinaria à D. J. Soler, 12 de higos á los Sres. Ribas y Cautallops, 12 id. à D. J. Casadesus, 50 barriles café á D. P. Tintorer, 50 cerdos à D. J. Gomrz y otros efectos, la correspondencia y 18 pasajeros consignado à D. R. Garrigs.</t>
  </si>
  <si>
    <t>De Palma en 23 horas vapor Barcelonés, de 46 t., c. D. G. Medinas, con 56 quintales maquinaria à D. J. Soler, 12 de higos á los Sres. Ribas y Cautallops, 12 id. à D. J. Casadesus, 50 barriles café á D. P. Tintorer, 50 cerdos à D. J. Gomrz y otros efectos, la correspondencia y 18 pasajeros consignado à D. R. Garrigs.</t>
  </si>
  <si>
    <t>con 80 cerdos à D. J. Gomez, 20 gq. almendron á D. I. Mercader, 15 id. à los Sres. Clot hermanos, 10 de higos á los Sres. Ribas y Cantallops, 12 cajas aceite de almendras á D.J Fontanillas, y otros efectos, la correspondencia y y 29 pasajeros, consignado á D. R. Garriga.</t>
  </si>
  <si>
    <t>De Palma en 16 horas vapor Barcelonés, de 46 t., c. D. G. Medinas, con 80 cerdos à D. J. Gomez, 20 gq. almendron á D. I. Mercader, 15 id. à los Sres. Clot hermanos, 10 de higos á los Sres. Ribas y Cantallops, 12 cajas aceite de almendras á D.J Fontanillas, y otros efectos, la correspondencia y y 29 pasajeros, consignado á D. R. Garriga.</t>
  </si>
  <si>
    <t>con 269 sacos cacao y 33 gq. carnazas à los Sres. Ribas y Cantallops, 12 gq. queso á D. J. Casadesús, 12 barriles café, 4 sacos cominos y 2 de anis à D. P. Tintorer, 8 cajas aceite de almendra, 20 garrasones almendron y 100 de accitunas á la señora viuda Mataró é hijos, 2 cerdos á D. J. Gomez, 60 sacos cacao á la órden y otros efectos y 15 pasajeros, y la correspondencia, consignado á D. R. Garriga.</t>
  </si>
  <si>
    <t>De Palma en 17 horas vapor Barcelonés, de 46 t., c. D. G. Medinas, con 269 sacos cacao y 33 gq. carnazas à los Sres. Ribas y Cantallops, 12 gq. queso á D. J. Casadesús, 12 barriles café, 4 sacos cominos y 2 de anis à D. P. Tintorer, 8 cajas aceite de almendra, 20 garrasones almendron y 100 de accitunas á la señora viuda Mataró é hijos, 2 cerdos á D. J. Gomez, 60 sacos cacao á la órden y otros efectos y 15 pasajeros, y la correspondencia, consignado á D. R. Garriga.</t>
  </si>
  <si>
    <t>con 30 cerdos à D. J. Gomez, 240 arrobas cobre viejo y 21 qq. cacao á la órden, 12 de carnazas á D. D. Vidal y compañía, 5 cajas aceite de almendra á D. J. Vidol y Ribas, otres efectos, la correspondencia y 31 pasajeros, consignado à D. R. Garriga.</t>
  </si>
  <si>
    <t>De Palma en 18 horas vapor Barcelonés, de 46 t., c. D. G. Medinas, con 30 cerdos à D. J. Gomez, 240 arrobas cobre viejo y 21 qq. cacao á la órden, 12 de carnazas á D. D. Vidal y compañía, 5 cajas aceite de almendra á D. J. Vidol y Ribas, otres efectos, la correspondencia y 31 pasajeros, consignado à D. R. Garriga.</t>
  </si>
  <si>
    <t>10 horas</t>
  </si>
  <si>
    <t>Barcclonés</t>
  </si>
  <si>
    <t>con 25 barriles almendron á los señores Serra y Maristany, 28 sacos cacao á los señores Ribas y Cantallops, 10 qq. cobre viejo á D. L. Pi, otros efectos , la correspondencia y 21 pasajeros, consiguado á D. R. Garriga.</t>
  </si>
  <si>
    <t>De Palma en 10 horas vapor Barcclonés, de 46 t., c. D. G. Medinas, con 25 barriles almendron á los señores Serra y Maristany, 28 sacos cacao á los señores Ribas y Cantallops, 10 qq. cobre viejo á D. L. Pi, otros efectos , la correspondencia y 21 pasajeros, consiguado á D. R. Garriga.</t>
  </si>
  <si>
    <t>con 403 carneros à D. D.</t>
  </si>
  <si>
    <t>De Palma en 19 horas vapor Barcelonés, de 46 l., c. D. G. Medinas, con 403 carneros à D. D.</t>
  </si>
  <si>
    <t>con 110 cajas azúcar y 52 gq. cacao á los Sres. Ribas y Cantallóps, 62 id. á D. P. Tintorer, 50 de jabon duro á D. C. Bennesár, 16 cajas aceite de almendras y 12 fardos terliz à D. J. Olsina, 24 cables al Sr. Marsal, y otros efectos, la correspondencia y 42 pasajeros, consignado à D. R. Garriga,</t>
  </si>
  <si>
    <t xml:space="preserve">
De Palma en 22 horas vapor Barcelonés, de 46 t., c. D. G. Medinas, con 110 cajas azúcar y 52 gq. cacao á los Sres. Ribas y Cantallóps, 62 id. á D. P. Tintorer, 50 de jabon duro á D. C. Bennesár, 16 cajas aceite de almendras y 12 fardos terliz à D. J. Olsina, 24 cables al Sr. Marsal, y otros efectos, la correspondencia y 42 pasajeros, consignado à D. R. Garriga,</t>
  </si>
  <si>
    <t>con II gq. almendron à D. J. Fontanillas, 10 de tocino y 3 de manteca de cerdo á D. J. Altaver, 8 de espuma de vidrio á D. J. Catalá y Viňals, 6 cajas aceite de almendra à D. J. Olsina, y otros efectos, la correspondencia, consignado à D. R. Garriga, y 24 pasajeros.</t>
  </si>
  <si>
    <t>De Palma en 16 horas vapor Barcelonés, de 46 t., c. D. G. Medinas, con II gq. almendron à D. J. Fontanillas, 10 de tocino y 3 de manteca de cerdo á D. J. Altaver, 8 de espuma de vidrio á D. J. Catalá y Viňals, 6 cajas aceite de almendra à D. J. Olsina, y otros efectos, la correspondencia, consignado à D. R. Garriga, y 24 pasajeros.</t>
  </si>
  <si>
    <t>con 32 qq. almendron y 20 de lana à D. J. Fontanillas, 20 id. á D. A. Vilaret, 75 a. almendron á la Sra. viuda Aviló, 40 sacos cacao á los señores Ribas y Cantallops, y otros efectos, la correspondeucia y 51 pasajeros, consignado à D. R. Gerriga.</t>
  </si>
  <si>
    <t>De Palma en 18 horas vapor Barcelonés, de 46 t., c. D. G. Medinas, con 32 qq. almendron y 20 de lana à D. J. Fontanillas, 20 id. á D. A. Vilaret, 75 a. almendron á la Sra. viuda Aviló, 40 sacos cacao á los señores Ribas y Cantallops, y otros efectos, la correspondeucia y 51 pasajeros, consignado à D. R. Gerriga.</t>
  </si>
  <si>
    <t>con 6 cajas aceite de almendras á D. M. Roco, 6 id. à D. J. Fontanillas, 5 id., 72 de licores y 21 de curtidos á los Sres. Olsina y Daunér, 304 carneros à D. B. Pons, y otros efectos, la correspondencia y 14 pasajeros, consignado à D. R. Garriga.</t>
  </si>
  <si>
    <t>De Palma en 18 horas vapor Barcelonés, de 46 t., c. D. G. Medinas, con 6 cajas aceite de almendras á D. M. Roco, 6 id. à D. J. Fontanillas, 5 id., 72 de licores y 21 de curtidos á los Sres. Olsina y Daunér, 304 carneros à D. B. Pons, y otros efectos, la correspondencia y 14 pasajeros, consignado à D. R. Garriga.</t>
  </si>
  <si>
    <t>con 149 carneros á D. V. Pons y Espineta , 122 sacos cacao y 22 qq. cobre viejo á los señores Ribas y Cantallops, 38 gq. almendron à D. J. Fontanillas, 18 id. á la señora viuda Aviñó, 40 de lana á D. B. Fiol, 35 id. á D. A. Vilarét, otros efectos, la correspondencia y 26 pasajeros.</t>
  </si>
  <si>
    <t>De Palma en 19 horas vapor Barcelonés, de 46 t., c. D. G. Medinas, con 149 carneros á D. V. Pons y Espineta , 122 sacos cacao y 22 qq. cobre viejo á los señores Ribas y Cantallops, 38 gq. almendron à D. J. Fontanillas, 18 id. á la señora viuda Aviñó, 40 de lana á D. B. Fiol, 35 id. á D. A. Vilarét, otros efectos, la correspondencia y 26 pasajeros.</t>
  </si>
  <si>
    <t>con 216 carneros à D. B. Pons, 262 a. azúcar refinado á D. M. Flaquer, 60 qq. lana á D. A. Vilaró, 23 de cobre viejo á los senores Ribas y Cantallops, 20 cajas jabon à los Sres. Olsina y Dauner y otros efectos, la correspondencia y 48 pasajeros.</t>
  </si>
  <si>
    <t>De Palma en 18 horas vapor Barcelonés, de 46 t., c. D. G. Medinas, con 216 carneros à D. B. Pons, 262 a. azúcar refinado á D. M. Flaquer, 60 qq. lana á D. A. Vilaró, 23 de cobre viejo á los senores Ribas y Cantallops, 20 cajas jabon à los Sres. Olsina y Dauner y otros efectos, la correspondencia y 48 pasajeros.</t>
  </si>
  <si>
    <t>con 50 arrobas cobre à D. L. Pi, 20 qq. almendron à D. 1. Mercader, 18 id. á D. B. Fiol, 11 id. à D. A.</t>
  </si>
  <si>
    <t>De Palma en 20 horas vapor Barcelonés, de 46 t., c. D. G. Medinas, con 50 arrobas cobre à D. L. Pi, 20 qq. almendron à D. 1. Mercader, 18 id. á D. B. Fiol, 11 id. à D. A.</t>
  </si>
  <si>
    <t>con 130 cerdos á la órden, 64 arrobas cera á D. J. M. Serra, 30 cuarteras habichuelas y 160 arrobas almendra á D. J. Fontanillas, 8 id. à D. J. Montaner, 20 sacos cacao á D. P. Tintorér, 7 id. á los Sres. Olsina y Dauner, 14 tinajas manteca de cerdo á D. J. Altaber, 20 barriles almendron y 25 cajas alcaparras á D. J. España, 12 sacos cochinilla à D. N. Trabal, y otros efectos, la correspondencia y 18 pasajeros.</t>
  </si>
  <si>
    <t>De Palma en 18 horas vapor Barcelonés; de 46 t., c. D. G. Medinas, con 130 cerdos á la órden, 64 arrobas cera á D. J. M. Serra, 30 cuarteras habichuelas y 160 arrobas almendra á D. J. Fontanillas, 8 id. à D. J. Montaner, 20 sacos cacao á D. P. Tintorér, 7 id. á los Sres. Olsina y Dauner, 14 tinajas manteca de cerdo á D. J. Altaber, 20 barriles almendron y 25 cajas alcaparras á D. J. España, 12 sacos cochinilla à D. N. Trabal, y otros efectos, la correspondencia y 18 pasajeros.</t>
  </si>
  <si>
    <t>con 100 cerdos àla órden, 46 arrobas cobre viejo á D. L. Pi. 67 quintales almendra à D. J. Fontanillas, 17 tinajas manteca de cerdo á D. J. Aldevern, 50 cajas marrasquino, 19 quintales almendron y 6 cajas vino á los Sres. Serraclara y Maristany, y otros efectos, la correspondencia y 26 pasajeros.</t>
  </si>
  <si>
    <t>De Palma en 18 horas vapor Barcelonés, de 46 t., c. D. G. Medinas, con 100 cerdos àla órden, 46 arrobas cobre viejo á D. L. Pi. 67 quintales almendra à D. J. Fontanillas, 17 tinajas manteca de cerdo á D. J. Aldevern, 50 cajas marrasquino, 19 quintales almendron y 6 cajas vino á los Sres. Serraclara y Maristany, y otros efectos, la correspondencia y 26 pasajeros.</t>
  </si>
  <si>
    <t>con 50 cerdos à la órden, 160 arrobas almendron á D. J. Fontanillas, 80 id. á la Sra. viuda Aviñó, 23 tubos hierro á D. M. Diaz de Brito, y otros efectos, la correspondencia y 21 pasajeros.</t>
  </si>
  <si>
    <t>De Palma en 16 horas vapor Barcelonés, de 46 t., c. D. G. Medinas, con 50 cerdos à la órden, 160 arrobas almendron á D. J. Fontanillas, 80 id. á la Sra. viuda Aviñó, 23 tubos hierro á D. M. Diaz de Brito, y otros efectos, la correspondencia y 21 pasajeros.</t>
  </si>
  <si>
    <t>con 130 cerdos à la órden, 34 cuarteras habichuelas à D. I.. Ribera, 121 % manteca à D. J. Altavert, 4 id. à D. D. Casals, 3 id. á D. A. Vidal, y otros efectos, la correspondencia y 11 pasajeros.</t>
  </si>
  <si>
    <t>De Palma en 16 horas vapor Barcelonés, de 46 t., c. D. G. Medinas, con 130 cerdos à la órden, 34 cuarteras habichuelas à D. I.. Ribera, 121 % manteca à D. J. Altavert, 4 id. à D. D. Casals, 3 id. á D. A. Vidal, y otros efectos, la correspondencia y 11 pasajeros.</t>
  </si>
  <si>
    <t>con 130 cerdos vivos á D. J. Gomez, 41 qq. azúcar à D. M. Flaquer é hijo, y otros eféctos la correspondencia y 10 pasajeros.</t>
  </si>
  <si>
    <t>De Palma en 16 horas vapor Barcelonés, de 46 t., c. D. G. Medinas, con 130 cerdos vivos á D. J. Gomez, 41 qq. azúcar à D. M. Flaquer é hijo, y otros eféctos la correspondencia y 10 pasajeros.</t>
  </si>
  <si>
    <t>con 75 cerdos à la orden, 12 cajas aceite de almendras à D. S. Soler, 7 pipas aguardiente à D. D. Miralles, y otros efectos, la correspondencia v 8 pasajeros.</t>
  </si>
  <si>
    <t xml:space="preserve">
De Palma en 16 horas vapor Barcelonés, de 46 t., c. D. G. Medinas, con 75 cerdos à la orden, 12 cajas aceite de almendras à D. S. Soler, 7 pipas aguardiente à D. D. Miralles, y otros efectos, la correspondencia v 8 pasajeros.</t>
  </si>
  <si>
    <t>con 60 cerdos á la órden, 20 cajas azúcar á los señores Ribas v Cantallops, 20 de frutas y 10 de aceite de almendras à D. M. Flaquer, 1 quintal cochinilla à D. J. Casadesus, otros efectos, la corres</t>
  </si>
  <si>
    <t>De Palma en 23 horas vapor Barcelonés, de 46 t., c. D. G. Medinas, con 60 cerdos á la órden, 20 cajas azúcar á los señores Ribas v Cantallops, 20 de frutas y 10 de aceite de almendras à D. M. Flaquer, 1 quintal cochinilla à D. J. Casadesus, otros efectos, la corres</t>
  </si>
  <si>
    <t>1852-12-31</t>
  </si>
  <si>
    <t>Mallorquin</t>
  </si>
  <si>
    <t>con 80 cerdos à la órden, 20 cajas azúcar á los señores Ribas y Cantallops, 6 qq. cobre viejo á D. L. Pi, y o'ros efectos, la correspondencia v20 pasajeros.</t>
  </si>
  <si>
    <t>De Palma en 16 horas vapor Mallorquin, de 46 t., c. D. G. Medinas, con 80 cerdos à la órden, 20 cajas azúcar á los señores Ribas y Cantallops, 6 qq. cobre viejo á D. L. Pi, y o'ros efectos, la correspondencia v20 pasajeros.</t>
  </si>
  <si>
    <t>con 384 carneros á D. B. Pous y Espineta, 250 libras canela á los Sres. Rivas y Cantallops, 82 qq. lana à D. A. Vilaret, 102 id. á D. B. Fiol y otros efectos, la correspondencia y 32 pasajeros.</t>
  </si>
  <si>
    <t>De Palma en 18 horas vopor Barcelonés, de 46 t., c. D. G. Medinas, con 384 carneros á D. B. Pous y Espineta, 250 libras canela á los Sres. Rivas y Cantallops, 82 qq. lana à D. A. Vilaret, 102 id. á D. B. Fiol y otros efectos, la correspondencia y 32 pasajeros.</t>
  </si>
  <si>
    <t>con 20 qq. almendron, 108 cajas licores, 60 de alcaparras, 30 de accitunas y 4 de aceite à D. J. Busi, 80 de almendron á D. J. Fontanillas, 80 id. á D. J. Oriol y Estruch, 60 id. á la señora viuda Aviňó, 130 libras manteca á D. J. Juan, 417 cilindros de hierro à D. J. Soler, otros efectos, la correspondiencia y 72 pasajeros.</t>
  </si>
  <si>
    <t>De Palma en 18 horas vapor Barcelonés, de 48 t., c. D. G. Medinas, con 20 qq. almendron, 108 cajas licores, 60 de alcaparras, 30 de accitunas y 4 de aceite à D. J. Busi, 80 de almendron á D. J. Fontanillas, 80 id. á D. J. Oriol y Estruch, 60 id. á la señora viuda Aviňó, 130 libras manteca á D. J. Juan, 417 cilindros de hierro à D. J. Soler, otros efectos, la correspondiencia y 72 pasajeros.</t>
  </si>
  <si>
    <t>con 237 cabezas gapado lanar à D. B. Pons, 77 sacos cacao à los Sres. Ribas y Cantallops y otros efectos, la correspondencia y 22 pasajeros.</t>
  </si>
  <si>
    <t>De Palma en 16 horas vapor Mallorquin, de 63 t. , c. D. G. Medinas, con 237 cabezas gapado lanar à D. B. Pons, 77 sacos cacao à los Sres. Ribas y Cantallops y otros efectos, la correspondencia y 22 pasajeros.</t>
  </si>
  <si>
    <t>con 198 carneros y 5 fardos zalcas à D. B. Pous y Espineta, 11 qq. carnazas á D. B. Creus, 20 arrobas espuma de vidrio à D.J.</t>
  </si>
  <si>
    <t>De Palma en 16 horas vapor Mallorquin, de 63 t., c. D. G. Medinas, con 198 carneros y 5 fardos zalcas à D. B. Pous y Espineta, 11 qq. carnazas á D. B. Creus, 20 arrobas espuma de vidrio à D.J.</t>
  </si>
  <si>
    <t>18 ?</t>
  </si>
  <si>
    <t>boras vapor.</t>
  </si>
  <si>
    <t>con 250 a. cera amarilla à los señores Rihas y Cantallops, 20 qq. almendron á D. I. Mercader, 400 canastras anisete y 39 qq. cobre viejo à D. J. M. Serra, 50 cajas almibar y 12 de aceite de almendras à . S. Soler,8 de azúcar à D. J. Fontanillas, y otros efectos, la correspondencia y 56 pasajeros.</t>
  </si>
  <si>
    <t>De Palma en 18 boras vapor. Mallorquin, de 65 t., c. D. G. Medinas, con 250 a. cera amarilla à los señores Rihas y Cantallops, 20 qq. almendron á D. I. Mercader, 400 canastras anisete y 39 qq. cobre viejo à D. J. M. Serra, 50 cajas almibar y 12 de aceite de almendras à . S. Soler,8 de azúcar à D. J. Fontanillas, y otros efectos, la correspondencia y 56 pasajeros.</t>
  </si>
  <si>
    <t>con 4 cajas coral à D. J. Robau, 20 docelas sombreros de palma à D. F. Bonjuac y otros efectos, la correspondencia y 51 pasajeros.</t>
  </si>
  <si>
    <t>De Palma en 16 horas vapor Mallorquin, de 65 t., c. D. G. Medinas, con 4 cajas coral à D. J. Robau, 20 docelas sombreros de palma à D. F. Bonjuac y otros efectos, la correspondencia y 51 pasajeros.</t>
  </si>
  <si>
    <t>con 252 carneros à D. B. Pons, 16 a. almendron á D. B. Fiol, 27 de manteca de cerdo á D. J. Artabert, y otros efectos, la correspondencia y 25 pasajeros.</t>
  </si>
  <si>
    <t>De Palma en 16 horas vapor Mallorquin, de 65 t., c. D. G. Medinas, con 252 carneros à D. B. Pons, 16 a. almendron á D. B. Fiol, 27 de manteca de cerdo á D. J. Artabert, y otros efectos, la correspondencia y 25 pasajeros.</t>
  </si>
  <si>
    <t>con 270 arrobas cera amarilla à D. J. Coll, 85 qq. jabon y 20 cajas licores á los señores Font y Riudor, 9 de</t>
  </si>
  <si>
    <t>De Palma en 16 horas vapor Mallorquin, de 65 t., c. D. G. Medinas, con 270 arrobas cera amarilla à D. J. Coll, 85 qq. jabon y 20 cajas licores á los señores Font y Riudor, 9 de</t>
  </si>
  <si>
    <t>con 100 qq. almendra á D. J. B. Montovio, 20 id. à D. I. Merender, 12 id. á D. J. Casadesús, 6 balas algodon á la órden, 4 fardos cera á los Sres. Olsina y Dauner, y otros efectos, la correspondencia y 56 pasajeros.</t>
  </si>
  <si>
    <t xml:space="preserve">De Palma en 18 horas vapor Mallorquin, de 65 t., c. G. Medinas, con 100 qq. almendra á D. J. B. Montovio, 20 id. à D. I. Merender, 12 id. á D. J. Casadesús, 6 balas algodon á la órden, 4 fardos cera á los Sres. Olsina y Dauner, y otros efectos, la correspondencia y 56 pasajeros. </t>
  </si>
  <si>
    <t>con 110 cerdos á D. J. Gomez, 8 pipas agnardiente à D. D. Miralles, y otros efectos la correspondencia y 4 pasajeros.</t>
  </si>
  <si>
    <t xml:space="preserve">De Palma en 26 horas vapor Barcelonés, de 110 t., c. D. G. Medinas, con 110 cerdos á D. J. Gomez, 8 pipas agnardiente à D. D. Miralles, y otros efectos la correspondencia y 4 pasajeros. </t>
  </si>
  <si>
    <t>G. Medinos</t>
  </si>
  <si>
    <t>con 57 cerdos á D. J. Gomez, 400 a. almendron á los Sres.IRibas y Cantallops, 150 id. á D. N. Trabal y compañía, 57 id, á la Sro. viuda Aviñó, 50 cajas licores, 4 de aceite y 1 de calamares á los Sres. Serra, Clará y Maristany, y otros efectos , la correspondencia y 2 pasajeros , consignado á D. R. Garriga.</t>
  </si>
  <si>
    <t>De Palma en 18 hores vapor Barcelonés , de 46 t., c. D. G. Medinos, con 57 cerdos á D. J. Gomez, 400 a. almendron á los Sres.IRibas y Cantallops, 150 id. á D. N. Trabal y compañía, 57 id, á la Sro. viuda Aviñó, 50 cajas licores, 4 de aceite y 1 de calamares á los Sres. Serra, Clará y Maristany, y otros efectos , la correspondencia y 2 pasajeros , consignado á D. R. Garriga.</t>
  </si>
  <si>
    <t>Ligero</t>
  </si>
  <si>
    <t>G. Millet</t>
  </si>
  <si>
    <t>con G63 fanegas habichuelas, 740 de trigo, 60 de habas, 15 sacos cochinilla y 3 de almendras á D. J. M. Serra.</t>
  </si>
  <si>
    <t>De Aliconte y Tarragona en 8 d. pailebot Ligero, de 72 t., c. D. G. Millet, con G63 fanegas habichuelas, 740 de trigo, 60 de habas, 15 sacos cochinilla y 3 de almendras á D. J. M. Serra.</t>
  </si>
  <si>
    <t>Numancia</t>
  </si>
  <si>
    <t>con 1000 sacos harina á los señores Font y Ruidor.</t>
  </si>
  <si>
    <t>De id. en id. polacra Numancia, de 82 t., c. D. G. Millet, con 1000 sacos harina á los señores Font y Ruidor.</t>
  </si>
  <si>
    <t>Lola</t>
  </si>
  <si>
    <t>con 1975 sacos harina à D. J. M. Serra.</t>
  </si>
  <si>
    <t>De Santander y Ferrol en 22 d. goleta Lola, de 137 t., c. D. G. Millet, con 1975 sacos harina à D. J. M. Serra.</t>
  </si>
  <si>
    <t>Oriente</t>
  </si>
  <si>
    <t>G. Moll</t>
  </si>
  <si>
    <t>con 41 carneros, 16 bueyes y 39 qq. queso al capitan.</t>
  </si>
  <si>
    <t>De id. en id. pailebot Oriente, de 30 t., c. D. G. Moll, con 41 carneros, 16 bueyes y 39 qq. queso al capitan.</t>
  </si>
  <si>
    <t>con 22 cabezas ganado vacuno, 18 carneros, 80 qq. lana y 18 de queso à D. J. Sagás.</t>
  </si>
  <si>
    <t>De Ciudadela en 3 d. pailebot Oriente, de 31 t.. p. G. Moll, con 22 cabezas ganado vacuno, 18 carneros, 80 qq. lana y 18 de queso à D. J. Sagás.</t>
  </si>
  <si>
    <t>con 23 cabezas ganado vacuno y 23 gq. qurso à D. J. Sagás.</t>
  </si>
  <si>
    <t>De Ciudadela en 3 d. pailebot Oriente, de 34 t., p. G. Moll, con 23 cabezas ganado vacuno y 23 gq. qurso à D. J. Sagás.</t>
  </si>
  <si>
    <t>con 16 bueyes, 6 carneros, 12 qq queso, y 5 de lana á D. J. Sagás.</t>
  </si>
  <si>
    <t>De Ciudadela en 3 d. pailebot Oriente, de 34 t., p. G. Moll, con 16 bueyes, 6 carneros, 12 qq queso, y 5 de lana á D. J. Sagás.</t>
  </si>
  <si>
    <t>Valkyoien</t>
  </si>
  <si>
    <t>G. Mouer</t>
  </si>
  <si>
    <t>con 627 docenas tablones, 9 piezas arboladura, y 50 piezas tablones de pino á los Sres. Iluman y compañia.</t>
  </si>
  <si>
    <t>De Hernosand y Elseneur en 37 d. corbeta Valkyoien, de 247 t., c. G. Mouer, con 627 docenas tablones, 9 piezas arboladura, y 50 piezas tablones de pino á los Sres. Iluman y compañia.</t>
  </si>
  <si>
    <t>Sta. Marinelle</t>
  </si>
  <si>
    <t>G. Muzzella.</t>
  </si>
  <si>
    <t>con 3600 qq. carbon.á D. M. Magro.—Ila tenido entrada por Sanidad á las cinco de la tarde.</t>
  </si>
  <si>
    <t>De id. y Sta. Marinelle en 16 d. polacra Virgen de Gracia, de 246 t., c. G. Muzzella. con 3600 qq. carbon.á D. M. Magro.—Ila tenido entrada por Sanidad á las cinco de la tarde.</t>
  </si>
  <si>
    <t>Comopolita</t>
  </si>
  <si>
    <t>G. N. Biga</t>
  </si>
  <si>
    <t>con 21 barriles drogas á D. J. Vidal y Ribas, 74 id. y /cajas maquinaria à D. B. Solá y Amat, 11 id. á don P’. Bobigas, 6 id. á D. J. P. J. Caual. 1 id. á la órden, 22 id á D. J. Olivella, 1 id. á los señores Nadal y Ribó, 1 id. à D. P. Codina, 23 bultos id. á D. B. Piol, 11 cajas id. y 22</t>
  </si>
  <si>
    <t xml:space="preserve">De Liverpool en 39 d. pol. Comopolita, de 144 t., c. G. N. Biga, con 21 barriles drogas á D. J. Vidal y Ribas, 74 id. y /cajas maquinaria à D. B. Solá y Amat, 11 id. á don P’. Bobigas, 6 id. á D. J. P. J. Caual. 1 id. á la órden, 22 id á D. J. Olivella, 1 id. á los señores Nadal y Ribó, 1 id. à D. P. Codina, 23 bultos id. á D. B. Piol, 11 cajas id. y 22 </t>
  </si>
  <si>
    <t xml:space="preserve">Teuex </t>
  </si>
  <si>
    <t>G. Oiver</t>
  </si>
  <si>
    <t>con 260 carneros y 2 bueyes à D. P. Vitris.</t>
  </si>
  <si>
    <t>De Teuex en 4 d. laud San José, de 47 t., p. G. Oiver, con 260 carneros y 2 bueyes à D. P. Vitris.</t>
  </si>
  <si>
    <t xml:space="preserve">Tenez </t>
  </si>
  <si>
    <t>diola</t>
  </si>
  <si>
    <t>G. Oliver</t>
  </si>
  <si>
    <t>con 336 carneros, à D. 1. Moreu — Ha tenido entrada por Sanidad à las cuatro y media de la tarde.</t>
  </si>
  <si>
    <t>De Tenez en 3 d. laud S. José, de 17 t., p. G. Oliver, con 336 carneros, à D. 1. Moreu — Ha tenido entrada por Sanidad à las cuatro y media de la tarde.</t>
  </si>
  <si>
    <t>con 335 carneros à D. I.Moreu.— Ila tenido entrada à las siete de la mañana.</t>
  </si>
  <si>
    <t>De Tenez en 4 d. laud S. José, de 17 t., p. G. Oliver, con 335 carneros à D. I.Moreu.— Ila tenido entrada à las siete de la mañana.</t>
  </si>
  <si>
    <t>Laud</t>
  </si>
  <si>
    <t>con 327 carneros y 2 bueyes, à D. Isidro Moreu.</t>
  </si>
  <si>
    <t>De Tenez en 4 d. Laud S. José, de 47 t., p. G. Oliver, con 327 carneros y 2 bueyes, à D. Isidro Moreu.</t>
  </si>
  <si>
    <t xml:space="preserve">Teuez </t>
  </si>
  <si>
    <t>con 333 carneros á D. 1. Moreu.</t>
  </si>
  <si>
    <t>De Teuez en 3 d. laud S. José, de 47 t., p. G. Oliver, con 333 carneros á D. 1. Moreu.</t>
  </si>
  <si>
    <t>102 d.</t>
  </si>
  <si>
    <t>Montevideo</t>
  </si>
  <si>
    <t>Nina</t>
  </si>
  <si>
    <t>G. Plá</t>
  </si>
  <si>
    <t>con 6138 cueros vacuno, y 1 fardo lana á los Sres. Patxot y Civils.</t>
  </si>
  <si>
    <t>De Montevideo y Málaga en 102 d. polacra Nina, de 203 t., c. D. G. Plá, con 6138 cueros vacuno, y 1 fardo lana á los Sres. Patxot y Civils.</t>
  </si>
  <si>
    <t>G. Porcell</t>
  </si>
  <si>
    <t>con 450 qq. paja à D. J. Fontanilles.</t>
  </si>
  <si>
    <t>De Palma en 1 d. laud San José, de 50 t., p. G. Porcell, con 450 qq. paja à D. J. Fontanilles.</t>
  </si>
  <si>
    <t>G. Pujol</t>
  </si>
  <si>
    <t>con 80 fanegas alpiste, 80 qq. enea y 7 cueros al patron.</t>
  </si>
  <si>
    <t>De Cartagena y Tarragona en 3 d. laud Rosario, de 19 t., p. G. Pujol, con 80 fanegas alpiste, 80 qq. enea y 7 cueros al patron.</t>
  </si>
  <si>
    <t xml:space="preserve">Bilbeo </t>
  </si>
  <si>
    <t>Palomo</t>
  </si>
  <si>
    <t>G. Rementol</t>
  </si>
  <si>
    <t>con 1030 sacos harioa à los señores Font y Riudor.</t>
  </si>
  <si>
    <t>De Bilbeo en 15 d. mistico Palomo, de 91 t., c. D. G. Rementol, con 1030 sacos harioa à los señores Font y Riudor.</t>
  </si>
  <si>
    <t>con 1000 sacos harina á los señores Font y Rindor.</t>
  </si>
  <si>
    <t>De Bilbao y Cádiz en 20 d. místico Palomo, de 98 t., p. G. Rementol, con 1000 sacos harina á los señores Font y Rindor.</t>
  </si>
  <si>
    <t>Puerto Rico</t>
  </si>
  <si>
    <t xml:space="preserve">Vigo, Cádiz, </t>
  </si>
  <si>
    <t>Paquete</t>
  </si>
  <si>
    <t>G. Sala.</t>
  </si>
  <si>
    <t>con G6 barriles azúcar y 108 cucros á D. G. Dotres, 241 id. á D. F. Plá. 815 id. 25 barriles azúcar y 3 id. á los Sres. D. P. Mora, Font y Riudor. 182 cueros á D. B. Solá y Amat y 355 id. á los Sres. Mora y hermanos.</t>
  </si>
  <si>
    <t>De Puerto Rico, Vigo y Cádiz, en 68 d. bergantin Paquete de Puerto Rico de 161 t. c. D.
G. Sala. con G6 barriles azúcar y 108 cucros á D. G. Dotres, 241 id. á D. F. Plá. 815 id. 25 barriles azúcar y 3 id. á los Sres. D. P. Mora, Font y Riudor. 182 cueros á D. B. Solá y Amat y 355 id. á los Sres. Mora y hermanos.</t>
  </si>
  <si>
    <t>Carlagena</t>
  </si>
  <si>
    <t>S. Autonio</t>
  </si>
  <si>
    <t>G. Sanjuan</t>
  </si>
  <si>
    <t>cou 1237 fanegas trige à D. P. Dalmases.</t>
  </si>
  <si>
    <t xml:space="preserve">
De Sevilla y Carlagena cu 20 d. laud S. Autonio, de 47 t., p. G. Sanjuan, cou 1237 fanegas trige à D. P. Dalmases.</t>
  </si>
  <si>
    <t>1851-12-29</t>
  </si>
  <si>
    <t>Güiria</t>
  </si>
  <si>
    <t>Câdix</t>
  </si>
  <si>
    <t>en lastre, consignado á los señores Font y Riudor.</t>
  </si>
  <si>
    <t xml:space="preserve">
De Güiria y Câdix en 106 d. bergantin-goleta Rosa, de 113 t., c. D. G. Sanjuan, en lastre, consignado á los señores Font y Riudor.</t>
  </si>
  <si>
    <t>Rio, Torre Saline</t>
  </si>
  <si>
    <t>Calidoro</t>
  </si>
  <si>
    <t>G. Tonietti</t>
  </si>
  <si>
    <t>con 1700 gq. carbon à D. J. Sagás.</t>
  </si>
  <si>
    <t>De id., Rio y Torre Saline en 22 d. polacra goleta Calidoro, de 111 t., c. G. Tonietti, con 1700 gq. carbon à D. J. Sagás.</t>
  </si>
  <si>
    <t>Cleopâtra</t>
  </si>
  <si>
    <t>G. Torres</t>
  </si>
  <si>
    <t>con 250 cajones tabaco, 67 sacos arroz á los Sres. Castelló y Compañía, v 8balas seda á D. N. Nuño.</t>
  </si>
  <si>
    <t>De Valencia y Tarragona en 5 d. laud Cleopâtra, de 36 t., p. G. Torres, con 250 cajones tabaco, 67 sacos arroz á los Sres. Castelló y Compañía, v 8balas seda á D. N. Nuño.</t>
  </si>
  <si>
    <t>Cleopatra</t>
  </si>
  <si>
    <t>con 172 cajones tabacó y 200 sacos arroz à D. J. Fontanillas, 30 id. á D. J. Marti y Codolar, 295 seras azulejos à don M. Ramirez, y 2 cajas loza á D. F. Urgelles.</t>
  </si>
  <si>
    <t>De Valencia en 4 d. laud Cleopatra, de 36 t., p. G. Torres, con 172 cajones tabacó y 200 sacos arroz à D. J. Fontanillas, 30 id. á D. J. Marti y Codolar, 295 seras azulejos à don M. Ramirez, y 2 cajas loza á D. F. Urgelles.</t>
  </si>
  <si>
    <t>San Lácar, Carbonera</t>
  </si>
  <si>
    <t>G. Verdaguer</t>
  </si>
  <si>
    <t>con 800 sanegas trigo á D. F. Carbó, 60 sacos sémola á los Sres. Castelló y compania , 100 arrobas cobre à D. J. Maria Serra, y 9 cajas loza á D. B. Solá y Amál.</t>
  </si>
  <si>
    <t>De Sevilla, San Lácar y Carbonera en 9 d. laud Cármen, de 40 t., p. G. Verdaguer, con 800 sanegas trigo á D. F. Carbó, 60 sacos sémola á los Sres. Castelló y compania , 100 arrobas cobre à D. J. Maria Serra, y 9 cajas loza á D. B. Solá y Amál.</t>
  </si>
  <si>
    <t>con 650fanega habones á D. F. Carbó, 50 a. cobre á D. J. M. Serra, 20 sacos sémola á los Sres. Castelló y C.“, 24 de almidon á los Sres. Camps y Puig y 36 cajas loza á los Sres. Pignau y C.</t>
  </si>
  <si>
    <t>De Sevilla y Tarragona en 8 d. laud Carmen, de 40 t., p. G. Verdaguer, con 650fanega habones á D. F. Carbó, 50 a. cobre á D. J. M. Serra, 20 sacos sémola á los Sres. Castelló y C.“, 24 de almidon á los Sres. Camps y Puig y 36 cajas loza á los Sres. Pignau y C.</t>
  </si>
  <si>
    <t>Cármen.</t>
  </si>
  <si>
    <t>con 600 fanegas habones à D. F. Carbó, 80 sacos sémola à los Sres. Castelló y compañia, y 25 qq. cobre à D. J. M. Serra.</t>
  </si>
  <si>
    <t>De Sevilla en 14 d. laud Cármen. de 40 t., p. G. Verdaguer, con 600 fanegas habones à D. F. Carbó, 80 sacos sémola à los Sres. Castelló y compañia, y 25 qq. cobre à D. J. M. Serra.</t>
  </si>
  <si>
    <t>G. Verdeguer</t>
  </si>
  <si>
    <t>con 1050 fanegas trigo á D. F. Carbó.</t>
  </si>
  <si>
    <t>De id. en 8 d. laud Cármen, de 40 t., p. G. Verdeguer, con 1050 fanegas trigo á D. F. Carbó.</t>
  </si>
  <si>
    <t>Guadalquivir</t>
  </si>
  <si>
    <t>YPANAMA</t>
  </si>
  <si>
    <t>G. Villaverde</t>
  </si>
  <si>
    <t>con 2550 fran cos á los Sres. Miarons y Doria, 6000 id. á D. P. Carrucano é bijo, laneria, algodoneria, sederia, relojéria, quincalla, drogas, cristaleria, perfumeria, papel, lunas para espejos, vino, pieles charoladas, armazones para paraguas y otros efectos para esta, y 170 bultos de varios géneros de tránsito, y 36 pasajeros, consignado á los Sres. Martorell y Bofill.—Ha tenido entrada á las 11 y media de la mañana.</t>
  </si>
  <si>
    <t xml:space="preserve">
De Ciotat en 23 horas vapor Guadalquivir, de 158 t., c. D. G. Villaverde, con 2550 fran cos á los Sres. Miarons y Doria, 6000 id. á D. P. Carrucano é bijo, laneria, algodoneria, sederia, relojéria, quincalla, drogas, cristaleria, perfumeria, papel, lunas para espejos, vino, pieles charoladas, armazones para paraguas y otros efectos para esta, y 170 bultos de varios géneros de tránsito, y 36 pasajeros, consignado á los Sres. Martorell y Bofill.—Ha tenido entrada á las 11 y media de la mañana.</t>
  </si>
  <si>
    <t>Nort América</t>
  </si>
  <si>
    <t>G. Vives</t>
  </si>
  <si>
    <t>con 40 qq. queso, 60 de granada, 7 de trapos, 5 de car naza, y 7 de pescado fresco à D. J. Segás.</t>
  </si>
  <si>
    <t>De Ciudadela en 1 d. pailebot Nort América, de 28 t., c. D. G. Vives, con 40 qq. queso, 60 de granada, 7 de trapos, 5 de car naza, y 7 de pescado fresco à D. J. Segás.</t>
  </si>
  <si>
    <t>con 26 cabezas ganado lanar, 22 de vacuno y 23 gq. queso á D. J. Sagás.</t>
  </si>
  <si>
    <t>De Ciudadela en 2 d. pailebot Norte-América, de 28 t., c. D. G. Vives, con 26 cabezas ganado lanar, 22 de vacuno y 23 gq. queso á D. J. Sagás.</t>
  </si>
  <si>
    <t>con 23 bueyes, 27 carneros, y 20 qq. queso á la órden.</t>
  </si>
  <si>
    <t>De Ciudadela en 1 d. pailebot Norte-América, de 28 t., c. D. G. Vives, con 23 bueyes, 27 carneros, y 20 qq. queso á la órden.</t>
  </si>
  <si>
    <t>con 29 cabezas ganado racuno, 76 de lanar, 3 de cabrio, y 5 qu. lana á la órden.</t>
  </si>
  <si>
    <t xml:space="preserve">De Ciudadela en 22 horas pailebot Norte-América, de 28 t., c. D. G. Vives, con 29 cabezas ganado racuno, 76 de lanar, 3 de cabrio, y 5 qu. lana á la órden. </t>
  </si>
  <si>
    <t>Norte América</t>
  </si>
  <si>
    <t>con 20 cuarteras habas, 8 qq. trapos y 250 pares zapatos, á D. J. Sagás.</t>
  </si>
  <si>
    <t>De Ciudadela en 1 d. pailebot Norte América, de 28 t., c. D. G. Vives, con 20 cuarteras habas, 8 qq. trapos y 250 pares zapatos, á D. J. Sagás.</t>
  </si>
  <si>
    <t>con 400 cuarteras trigo à D. J. Segás.</t>
  </si>
  <si>
    <t>De Ciudadela en 1 d. pailebot Norte América, de 28 t., c. D. G. Vives; con 400 cuarteras trigo à D. J. Segás.</t>
  </si>
  <si>
    <t>pallebot</t>
  </si>
  <si>
    <t>con 21 cabeza ganado vacuno, 65 de lanar, y 300 gq. queso á D. J. Sagás.</t>
  </si>
  <si>
    <t>De id. en 1d. pallebot Norte América, de 28 l., c. D. G. Vives, con 21 cabeza ganado vacuno, 65 de lanar, y 300 gq. queso á D. J. Sagás.</t>
  </si>
  <si>
    <t>G. Zapater</t>
  </si>
  <si>
    <t>con 75 pipas vino trasbordo.</t>
  </si>
  <si>
    <t>De id. en id. laud Amalia , de 33 1., p. G. Zapater, con 75 pipas vino trasbordo.</t>
  </si>
  <si>
    <t>con 1150 fanegas trigo á don G. Dotras.</t>
  </si>
  <si>
    <t>De Alicante y Vinaroz en 8 d. laud Amalia, de 37 t., p. G. Zapater, con 1150 fanegas trigo á don G. Dotras.</t>
  </si>
  <si>
    <t>con 1050 fanegas triga à D. G. Dotres.</t>
  </si>
  <si>
    <t>De id. y Tarragona en 10 d. laud Amalia, de 37 t., p. G. Zapater, con 1050 fanegas triga à D. G. Dotres.</t>
  </si>
  <si>
    <t>Maria Amalia</t>
  </si>
  <si>
    <t>con 74 pipas vino trasbordo.</t>
  </si>
  <si>
    <t xml:space="preserve">De id. en id. laud Maria Amalia, de 37 t., p. G. Zapater, con 74 pipas vino trasbordo. </t>
  </si>
  <si>
    <t>Garcia</t>
  </si>
  <si>
    <t>con 830 fanegas habas, 279 de garbanzos y 300 de maiz á D. J. Serra y Totosaus.</t>
  </si>
  <si>
    <t>De Huelva, Alicante y Tarragona en 15 d. místico S. José , de 57 t., p. D. Garcia, con 830 fanegas habas, 279 de garbanzos y 300 de maiz á D. J. Serra y Totosaus.</t>
  </si>
  <si>
    <t>Almeria v Palma</t>
  </si>
  <si>
    <t>con 350 fanegas habas, 465 de habones y 2 qq. mineral à D. J. Serra y Totosaus.</t>
  </si>
  <si>
    <t>De Huelva, Almeria v Palma en 23 d. mistico San José, de 59 t., p. D. Garcia, con 350 fanegas habas, 465 de habones y 2 qq. mineral à D. J. Serra y Totosaus.</t>
  </si>
  <si>
    <t>Louiss</t>
  </si>
  <si>
    <t>Gartli</t>
  </si>
  <si>
    <t>con 270 toneladas carbon de piedra à la órden.</t>
  </si>
  <si>
    <t>De Cardiff en 17 d. bergantin Louiss, de 193 t., c. D. Gartli, con 270 toneladas carbon de piedra à la órden.</t>
  </si>
  <si>
    <t>baleo</t>
  </si>
  <si>
    <t>S. France</t>
  </si>
  <si>
    <t>franceses.</t>
  </si>
  <si>
    <t>Gaudel</t>
  </si>
  <si>
    <t>De Cette en 2 d. baleo S. France, de 70 l., p. Gaudel en lastre.</t>
  </si>
  <si>
    <t>Johana Frederick</t>
  </si>
  <si>
    <t>oldenburguesa.</t>
  </si>
  <si>
    <t>Georg Blolim</t>
  </si>
  <si>
    <t>ron 122 toneladas carbon de piedra, 9000 ladrillos refractarios y 7 cajas reloges para gas à D. P. Gil.</t>
  </si>
  <si>
    <t>De Newcastle en 30 d. goleta Johana Frederick, de 140 t., c. Georg Blolim, ron 122 toneladas carbon de piedra, 9000 ladrillos refractarios y 7 cajas reloges para gas à D. P. Gil.</t>
  </si>
  <si>
    <t>Burrells</t>
  </si>
  <si>
    <t>George Clare</t>
  </si>
  <si>
    <t>con 142 paquetes productos químicos á D. B. Solá y Amat, 12 bultos ruedas, tornos, wagones y monturas para el ferro-carril del Norte, 45 toneladas hierro colado á la órden, 25 id. á D. B. Fiol, 32 cajas maquinaria á los Sres. Bosch y Barrau, 12 de ácido à D. J. Vidal y Ribas, encerados, maquinaria y otros efectos.—Ha tenido entrada por Sanidad á las doce y media del dia.</t>
  </si>
  <si>
    <t xml:space="preserve">De Liverpool en 52 d. goleta Burrells, de 190 t., c. George Clare, con 142 paquetes productos químicos á D. B. Solá y Amat, 12 bultos ruedas, tornos, wagones y monturas para el ferro-carril del Norte, 45 toneladas hierro colado á la órden, 25 id. á D. B. Fiol, 32 cajas maquinaria á los Sres. Bosch y Barrau, 12 de ácido à D. J. Vidal y Ribas, encerados, maquinaria y otros efectos.—Ha tenido entrada por Sanidad á las doce y media del dia. </t>
  </si>
  <si>
    <t>Giagnoni</t>
  </si>
  <si>
    <t>con cargo de carbon para Malaga.</t>
  </si>
  <si>
    <t>De Civitavecchia en 13 d. polacra Cesare, de 150 t., c. Giagnoni, con cargo de carbon para Malaga.</t>
  </si>
  <si>
    <t>id. Torre-Corneto Porto Escole</t>
  </si>
  <si>
    <t>Zoe</t>
  </si>
  <si>
    <t>Gioseppe Schiaffino</t>
  </si>
  <si>
    <t>con 1600 canas duelas á D. D. Miralles.—Ha tenido entrada à las siete y media de la mañana.</t>
  </si>
  <si>
    <t>De id. Torre-Corneto Porto Escole y Marsella en 18 d. goleta Zoe, de 112 t., c. D. Gioseppe Schiaffino, con 1600 canas duelas á D. D. Miralles.—Ha tenido entrada à las siete y media de la mañana.</t>
  </si>
  <si>
    <t>sardo.</t>
  </si>
  <si>
    <t>Giovanni Battista Cuaeo</t>
  </si>
  <si>
    <t>De Talamone y Portofino en 23 d. polacra Misericordia , de 145 t. , c. Giovanni Battista Cuaeo, con 500 somes carbon à D. J. Sagás.</t>
  </si>
  <si>
    <t>S. Roque</t>
  </si>
  <si>
    <t>S. Fedeltá</t>
  </si>
  <si>
    <t>Giovanni Faboli</t>
  </si>
  <si>
    <t>con 280 somes carbon á D. J. Sagás.</t>
  </si>
  <si>
    <t>De Liorna y S. Roque en 17 d. tartana S. Fedeltá, de 73 t., c. Giovanni Faboli, con 280 somes carbon á D. J. Sagás.</t>
  </si>
  <si>
    <t xml:space="preserve">Civitavechia </t>
  </si>
  <si>
    <t>Giovanni Mazzei</t>
  </si>
  <si>
    <t>con 1450 qq. carbon y 8 botadas duelas à D. J. Sagás.</t>
  </si>
  <si>
    <t>De Civitavechia en 15 d. polacra Caballeri Braschi, de 143 t., c. Giovanni Mazzei, con 1450 qq. carbon y 8 botadas duelas à D. J. Sagás.</t>
  </si>
  <si>
    <t>Liorna, Porto Venere, Savona, Marsella</t>
  </si>
  <si>
    <t>Italia</t>
  </si>
  <si>
    <t>Giovanni Tonietti</t>
  </si>
  <si>
    <t>con 270 somes carbon á D. J. Sagás.</t>
  </si>
  <si>
    <t>De Folonica, Liorna, Porto Venere, Savona y Marsella en 27 d. polacra goleta Italia, de 72 t., c. Giovanni Tonietti, con 270 somes carbon á D. J. Sagás.</t>
  </si>
  <si>
    <t>id., Folonica, Saline, Rio, Portoferrajo</t>
  </si>
  <si>
    <t>polacra-galeta</t>
  </si>
  <si>
    <t>Giusseppe Tonietti</t>
  </si>
  <si>
    <t>con 1710 qq. carbon à D. J. Sagás.</t>
  </si>
  <si>
    <t>De id., id., Folonica, Saline, Rio y Portoferrajo en 31 d. polacra-galeta Calidoro , de 111 t., c.
Giusseppe Tonietti, con 1710 qq. carbon à D. J. Sagás.</t>
  </si>
  <si>
    <t>Civitovecchia</t>
  </si>
  <si>
    <t>Torre Montalto</t>
  </si>
  <si>
    <t>Guissepe</t>
  </si>
  <si>
    <t>Glordany</t>
  </si>
  <si>
    <t>con 490 somes carbon à D. J. Sagás.</t>
  </si>
  <si>
    <t>De Civitovecchia y Torre Montalto en 8 d. bergantin goleta Guissepe, de 81 t., c. Glordany, con 490 somes carbon à D. J. Sagás.</t>
  </si>
  <si>
    <t>Id. v Tarragona</t>
  </si>
  <si>
    <t>con 400 fanegas trigo à la órden.</t>
  </si>
  <si>
    <t>De 1d. y Villanueva en 8 d. laud Esmeralda, de 50 t., p. 1. Guardiola, con 400 fanegas trigo à la órden.</t>
  </si>
  <si>
    <t>Longone, Génova</t>
  </si>
  <si>
    <t>Juventud</t>
  </si>
  <si>
    <t>Guiseppe Balsano</t>
  </si>
  <si>
    <t>con 100 somes carbon á D. J. Sagás.</t>
  </si>
  <si>
    <t>De Folonica, Longone y Génova en 40 d. polacra goleta Juventud, de 91 t., c. Guiseppe Balsano, con 100 somes carbon á D. J. Sagás.</t>
  </si>
  <si>
    <t>Livorno</t>
  </si>
  <si>
    <t>Guorter Patou</t>
  </si>
  <si>
    <t>con cargo de varios efectos. Viene de arribada forzosa por causa del tiempo. Va con destino á Génova.</t>
  </si>
  <si>
    <t>De Liverpool y Gibraltar en 10 d. vapor Livorno, de 349 t., c. Guorter Patou , con cargo de varios efectos. Viene de arribada forzosa por causa del tiempo. Va con destino á Génova.</t>
  </si>
  <si>
    <t>90 d.</t>
  </si>
  <si>
    <t xml:space="preserve">la Habana v Mahon </t>
  </si>
  <si>
    <t>H. Bosch</t>
  </si>
  <si>
    <t>con 341 cajas azúcar à D. B. Vidal, 30 id. y 35.300 tabacos à D. J. Soler, 57,000 id. á la órden. 37,000 id. á D. B. Noviola, 800 id. y 400 cajetillas á D. J. Taulina, 11 zurrones añil á los señores Biada hermanos, 20 pipas aguardiente de caña à D. D. Miralles, y 28 cajitas dulce á D. J. Canadell.—Ila tenido entrada á las sicte de la mañana.</t>
  </si>
  <si>
    <t xml:space="preserve">
De la Habana v Mahon en 90 d. bergantin Conchita, de 109 t., c. D. H. Bosch, con 341 cajas azúcar à D. B. Vidal, 30 id. y 35.300 tabacos à D. J. Soler, 57,000 id. á la órden. 37,000 id. á D. B. Noviola, 800 id. y 400 cajetillas á D. J. Taulina, 11 zurrones añil á los señores Biada hermanos, 20 pipas aguardiente de caña à D. D. Miralles, y 28 cajitas dulce á D. J. Canadell.—Ila tenido entrada á las sicte de la mañana.</t>
  </si>
  <si>
    <t>Haparanda</t>
  </si>
  <si>
    <t>Nort</t>
  </si>
  <si>
    <t>noruegas.</t>
  </si>
  <si>
    <t>H. F. Furst</t>
  </si>
  <si>
    <t>con 441 de cenas de pino à los Sres. Oman y C.“.—Ha tenido entrada por Sanidad á las cuatro del</t>
  </si>
  <si>
    <t>De Haparanda y Elseneur en 31 d. corbeta Nort, de 289 t., c.H. F. Furst, con 441 de cenas de pino à los Sres. Oman y C.“.—Ha tenido entrada por Sanidad á las cuatro del</t>
  </si>
  <si>
    <t>Gandia</t>
  </si>
  <si>
    <t>H. Fábregas</t>
  </si>
  <si>
    <t>con 300 arrobas tomates, 1 bala seda, 1 de algodon y 1 de retazos de aluda.</t>
  </si>
  <si>
    <t>De Gandia y Vinaróz en 4 d. laud Rosario, de 18 t., p. H. Fábregas, con 300 arrobas tomates, 1 bala seda, 1 de algodon y 1 de retazos de aluda.</t>
  </si>
  <si>
    <t>con 50 pip. vino trasbordo.</t>
  </si>
  <si>
    <t>De Vinaroz en 4 d. laud Rosario, de 18 t., p. H. Fábregas, con 50 pip. vino trasbordo.</t>
  </si>
  <si>
    <t>Porsgrund</t>
  </si>
  <si>
    <t>Polka</t>
  </si>
  <si>
    <t>H. Gunder</t>
  </si>
  <si>
    <t>con 710 perchas, 114 vigas, 633 tablones de pino á su cónsul.</t>
  </si>
  <si>
    <t>De Porsgrund y Liorna en 32 d. goleta Polka, de 86 t., c. H. Gunder, con 710 perchas, 114 vigas, 633 tablones de pino á su cónsul.</t>
  </si>
  <si>
    <t>H. Menn</t>
  </si>
  <si>
    <t>con 520 fan. cebada V411 qq. barrilla à D. P. Dalmases, 180 haces pleita y 18 libones 4 D. J. Coll, y 196 qq. plomo à D. 1 Miralles.</t>
  </si>
  <si>
    <t>De Aguilas y Tarragona en 11 d. laud Rosario, de 30 t., p. H. Menn, con 520 fan. cebada V411 qq. barrilla à D. P. Dalmases, 180 haces pleita y 18 libones 4 D. J. Coll, y 196 qq. plomo à D. 1 Miralles.</t>
  </si>
  <si>
    <t>H. Rabassa</t>
  </si>
  <si>
    <t>con 364 balas algodon a D. J. Olivella.— Ha tenido entrada á las nueve y media de la mañana.</t>
  </si>
  <si>
    <t>De Charleston y Mahon en 67 d. polacra Matilde, de 164 t., c. D. H. Rabassa, con 364 balas algodon a D. J. Olivella.— Ha tenido entrada á las nueve y media de la mañana.</t>
  </si>
  <si>
    <t>H. San Andreu</t>
  </si>
  <si>
    <t>con 545 fanegas trigo á D. B. Solá 1 Amat, 300 id. á los señores Castelló y compañía , 27 fardos palma y 98 gq. pimiento à D. J. Coll, 1 de linaza à D. C. Puigoriol, 7 bultos libros á D. L. Ramoneda , y 100 galapagos zinch á D. J. Oriol.</t>
  </si>
  <si>
    <t>De Alicante en 8 d. laud Sofia, de 45 t., p. H. San Andreu, con 545 fanegas trigo á D. B. Solá 1 Amat, 300 id. á los señores Castelló y compañía , 27 fardos palma y 98 gq. pimiento à D. J. Coll, 1 de linaza à D. C. Puigoriol, 7 bultos libros á D. L. Ramoneda , y 100 galapagos zinch á D. J. Oriol.</t>
  </si>
  <si>
    <t xml:space="preserve">Cardifl </t>
  </si>
  <si>
    <t>S. Nicolo</t>
  </si>
  <si>
    <t>Heggi</t>
  </si>
  <si>
    <t>con 110 toneladas carbon de piedra à la órden.</t>
  </si>
  <si>
    <t>De Cardifl en 36 d. polacra S. Nicolo, de 227 t., c. Heggi, con 110 toneladas carbon de piedra à la órden.</t>
  </si>
  <si>
    <t>72 d.</t>
  </si>
  <si>
    <t>Newcastle-</t>
  </si>
  <si>
    <t>Ramsgate</t>
  </si>
  <si>
    <t>galias</t>
  </si>
  <si>
    <t>Gesina</t>
  </si>
  <si>
    <t>Heinck Anjene Arnold</t>
  </si>
  <si>
    <t>cou 5700 ladrillos v 40 barriles tierra refractaria à D. B. Solá y Amat, 61 toneladas carbon coke á la empresa del camino de hierro de Matarô, 8 de cadenas y anclas à la orden.</t>
  </si>
  <si>
    <t>De Newcastle-y Ramsgate en 72 d. galias Gesina, de 37 t., c. Heinck Anjene Arnold, cou 5700 ladrillos v 40 barriles tierra refractaria à D. B. Solá y Amat, 61 toneladas carbon coke á la empresa del camino de hierro de Matarô, 8 de cadenas y anclas à la orden.</t>
  </si>
  <si>
    <t>Letitia</t>
  </si>
  <si>
    <t>HI. Eade</t>
  </si>
  <si>
    <t>con 200 toncladas carbon de piedra y 55 de hierro colado à los Sres. Tous, Ascacibar y C.a</t>
  </si>
  <si>
    <t>De Newport en 25 d. goleta Letitia, de 101 t., c. HI. Eade, con 200 toncladas carbon de piedra y 55 de hierro colado à los Sres. Tous, Ascacibar y C.a</t>
  </si>
  <si>
    <t>— De Hernasund</t>
  </si>
  <si>
    <t>Elsencur</t>
  </si>
  <si>
    <t>corhiela</t>
  </si>
  <si>
    <t>Alma</t>
  </si>
  <si>
    <t>HI. Lund</t>
  </si>
  <si>
    <t>con 623 docenas tablones y 230 cavirones de pino à la orden.—Ila tenido entrada por Sanidad à las cinco y media de la tarde</t>
  </si>
  <si>
    <t>— De Hernasund y Elsencur en 36 d. corhiela Alma, de 240 t.. c. HI. Lund, con 623 docenas tablones y 230 cavirones de pino à la orden.—Ila tenido entrada por Sanidad à las cinco y media de la tarde</t>
  </si>
  <si>
    <t>Cardiff</t>
  </si>
  <si>
    <t>Jessie Greig</t>
  </si>
  <si>
    <t>Hill</t>
  </si>
  <si>
    <t>con 320 toneladas carbon de piedra à la orden.</t>
  </si>
  <si>
    <t>De Cardiffen 25 d. bergantin Jessie Greig, de 220 t., c. Hill, con 320 toneladas carbon de piedra à la orden.</t>
  </si>
  <si>
    <t>Newcastte</t>
  </si>
  <si>
    <t>Avendal</t>
  </si>
  <si>
    <t>Arual</t>
  </si>
  <si>
    <t>Holm Ludvig</t>
  </si>
  <si>
    <t>con 2 çajas païos. 15 atados tubos de hierro, 55 cajas contadores para gas y 12000 ladrillos refractarios à D. J. Gil. 8500 id. id. y 5 toneladas tierra refractaria à los Sres. Muntaas hermados y 180 de carbon dle piedra a los Sres. Salazart y Torrens.—lIa tenido entrada por Sanidan á las diez y media de la mañana.</t>
  </si>
  <si>
    <t xml:space="preserve">De Newcastte y Avendal en 49 d. bergantin Arual, de 200 t.; c. Holm Ludvig, con 2 çajas païos. 15 atados tubos de hierro, 55 cajas contadores para gas y 12000 ladrillos refractarios à D. J. Gil. 8500 id. id. y 5 toneladas tierra refractaria à los Sres. Muntaas hermados y 180 de carbon dle piedra a los Sres. Salazart y Torrens.—lIa tenido entrada por Sanidan á las diez y media de la mañana. </t>
  </si>
  <si>
    <t>Criterion</t>
  </si>
  <si>
    <t>Hovswall</t>
  </si>
  <si>
    <t>con 108 toneladas carbou de piedra à los Sres. Muntadas, hermanos.</t>
  </si>
  <si>
    <t>De Cardiff en 17 d. goleta Criterion, de 71 t., c. D. Hovswall, con 108 toneladas carbou de piedra à los Sres. Muntadas, hermanos.</t>
  </si>
  <si>
    <t>I. B. Ginesta</t>
  </si>
  <si>
    <t>, con 830 fanegas trigo à la señora viuda Aviñó.</t>
  </si>
  <si>
    <t>De Alicante en 3 d. laud S. Sebastian , de 27 t., p. I. B. Ginesta , con 830 fanegas trigo à la señora viuda Aviñó.</t>
  </si>
  <si>
    <t xml:space="preserve">Cienfuegos </t>
  </si>
  <si>
    <t>Jóven Francisca</t>
  </si>
  <si>
    <t>I. Botet</t>
  </si>
  <si>
    <t>con 173 cojas azúcar blanco, 172 de quebrado, 109 tirantes y 3 tosas caoba, 100 qq. cobre viejo, 48 sacos café y 8 de cera amarilla á D. B. Fiol.</t>
  </si>
  <si>
    <t>De Cienfuegos en 79 d. polacra Jóven Francisca, de 126 t., c. D. I. Botet, con 173 cojas azúcar blanco, 172 de quebrado, 109 tirantes y 3 tosas caoba, 100 qq. cobre viejo, 48 sacos café y 8 de cera amarilla á D. B. Fiol.</t>
  </si>
  <si>
    <t>I. Cortes</t>
  </si>
  <si>
    <t>con 5600 fanegas cebada á D. J. Fontanillas.</t>
  </si>
  <si>
    <t>De Torrevieja en 4 d. bergantin goleta Estrella, de 190 t., c. D. I. Cortes, con 5600 fanegas cebada á D. J. Fontanillas.</t>
  </si>
  <si>
    <t>I. Curell</t>
  </si>
  <si>
    <t>con 750 sacos harina y 4 fardos carnaza á D. F. Alsina.</t>
  </si>
  <si>
    <t>De Santander en 14 d. pailebot Ramoncito, de 79 t., c. D. I. Curell, con 750 sacos harina y 4 fardos carnaza á D. F. Alsina.</t>
  </si>
  <si>
    <t>con 4,000 ferrados maiz á D. B. Gassó.</t>
  </si>
  <si>
    <t xml:space="preserve">
De Vigo, Cádiz y Málaga en 27 d. pailebot Ramoncito, de 79 t., c. D. I. Curell, con 4,000 ferrados maiz á D. B. Gassó.</t>
  </si>
  <si>
    <t>I. Fábregas</t>
  </si>
  <si>
    <t>con 800 arrobas granadas, 20 de melones y 20 sacos camete.</t>
  </si>
  <si>
    <t>De Gandia en 3 d. laud Rosario, de 18 t., p. I. Fábregas, con 800 arrobas granadas, 20 de melones y 20 sacos camete.</t>
  </si>
  <si>
    <t>Marla</t>
  </si>
  <si>
    <t>I. Maristany</t>
  </si>
  <si>
    <t>con 267 balas algodon à los Sres. Font y Riudor</t>
  </si>
  <si>
    <t>De Charleston en 38 d. pol.-gol. Marla, de 100 t., c. D. I. Maristany, con 267 balas algodon à los Sres. Font y Riudor</t>
  </si>
  <si>
    <t>F'omento</t>
  </si>
  <si>
    <t>con 1630 sacos harina, 2000 astas de buey y 2 pip. gerras de cuero à D. C. Torrens y Miralda</t>
  </si>
  <si>
    <t>De Santander eu 13 d. berg. F'omento, de 133 t., c. D. I. Maristany, con 1630 sacos harina, 2000 astas de buey y 2 pip. gerras de cuero à D. C. Torrens y Miralda</t>
  </si>
  <si>
    <t>Marfa Isabel</t>
  </si>
  <si>
    <t>I. Martinéz</t>
  </si>
  <si>
    <t>con 1200 fanegas trigo à D. J. M: Serra.</t>
  </si>
  <si>
    <t>De Torrevieja en 4 d. laud Marfa Isabel, de 47 t., p. I. Martinéz, con 1200 fanegas trigo à D. J. M: Serra.</t>
  </si>
  <si>
    <t>I. Mensua</t>
  </si>
  <si>
    <t>con 100 cerdos á D. J. Gomez</t>
  </si>
  <si>
    <t>De Valencia en 5 d. laud Carolina, de 29 t., p. I. Mensua, con 100 cerdos á D. J. Gomez</t>
  </si>
  <si>
    <t xml:space="preserve">Valencie </t>
  </si>
  <si>
    <t>con 150 cahices salrado y 226 sacos berina para Areus y 35 de arroz para Mataró.</t>
  </si>
  <si>
    <t xml:space="preserve">
De Valencie en 3 d. laud Carolina, de 29 t., p. I. Mensua, con 150 cahices salrado y 226 sacos berina para Areus y 35 de arroz para Mataró. </t>
  </si>
  <si>
    <t>I. Menzua</t>
  </si>
  <si>
    <t>con 225 sacos harina para Arenys, 30 gq. sal purgante á D. J. Vidal y Ribas, 20 id. á D. M. Roca, 14 sacos arroz á D. C. Casamitjano, 12 fardos pieles á D. J. Fontanillas, 7 carros salvado á los Sres. Castelló y C.“, 5 balas seda á D. N. Nuño, y 1 id. á D. J. Olsina.</t>
  </si>
  <si>
    <t>De Valencia en 3 d. laud Carolina, de 29 t., p. I. Menzua, con 225 sacos harina para Arenys, 30 gq. sal purgante á D. J. Vidal y Ribas, 20 id. á D. M. Roca, 14 sacos arroz á D. C. Casamitjano, 12 fardos pieles á D. J. Fontanillas, 7 carros salvado á los Sres. Castelló y C.“, 5 balas seda á D. N. Nuño, y 1 id. á D. J. Olsina.</t>
  </si>
  <si>
    <t>Diamante</t>
  </si>
  <si>
    <t>I. Millet</t>
  </si>
  <si>
    <t>con 197 fanegas trigo y 18 pipas aceite á D. P. Delmases, O id. á D. P. Oliva, 7 4 sacos sémola á los Sres. Castelló y compañia , 40 id. à don M. Montafia, 96 saqueles lana 4 los Sres. Pujol y Boxeda, 73 id à D. B. Solà 7 Amet, 44 id. à D. A. Cusanovas é hijo, y 32 id. à D. A. Ventalló,</t>
  </si>
  <si>
    <t xml:space="preserve">
De Sevilla en 7 d. mistico Diamante, de 48 t., p. I. Millet, con 197 fanegas trigo y 18 pipas aceite á D. P. Delmases, O id. á D. P. Oliva, 7 4 sacos sémola á los Sres. Castelló y compañia , 40 id. à don M. Montafia, 96 saqueles lana 4 los Sres. Pujol y Boxeda, 73 id à D. B. Solà 7 Amet, 44 id. à D. A. Cusanovas é hijo, y 32 id. à D. A. Ventalló,</t>
  </si>
  <si>
    <t>con 60 saquetas lana á D. F. Egoscue, 76 id. á D. A. Casánovas, 63 id. á D. R. Ramon, 50 id. á D. P. Bohigas, 40 id. á los señores Miarons y Doria, 28 id. á D. F. Barceló, 13 id. á los señores Coma, Cierro y Clavells, 1000 fanegas trigo y 14 pipas aceite á D. P. Dalmases.</t>
  </si>
  <si>
    <t>De Sevilla en 8 d. mistico Diamante, de 48 t., p. I. Millet, con 60 saquetas lana á D. F. Egoscue, 76 id. á D. A. Casánovas, 63 id. á D. R. Ramon, 50 id. á D. P. Bohigas, 40 id. á los señores Miarons y Doria, 28 id. á D. F. Barceló, 13 id. á los señores Coma, Cierro y Clavells, 1000 fanegas trigo y 14 pipas aceite á D. P. Dalmases.</t>
  </si>
  <si>
    <t>Vestal</t>
  </si>
  <si>
    <t>con 1516 sacos barina á los Sres. Serra y Parladé.</t>
  </si>
  <si>
    <t>De id. en 21 d. pol.-gol. Vestal, de 113 t., c. D. I. Millet, con 1516 sacos barina á los Sres. Serra y Parladé.</t>
  </si>
  <si>
    <t>Saptander</t>
  </si>
  <si>
    <t>con 1380 sacos harina á los señores Serra y Parladé.</t>
  </si>
  <si>
    <t>De San Sebastian y Saptander en 45 d. polacra Vestal, de 113 t., c. D. I. Millet, con 1380 sacos harina á los señores Serra y Parladé.</t>
  </si>
  <si>
    <t xml:space="preserve">Cullers </t>
  </si>
  <si>
    <t>I. Montoro</t>
  </si>
  <si>
    <t>De Cullers en 3 d. laud San Antonio , de 15 t., p. I. Montoro, con 60 millares naranjas.</t>
  </si>
  <si>
    <t>64 d.</t>
  </si>
  <si>
    <t>I. Plá</t>
  </si>
  <si>
    <t>con 180 balas algodon y 1000 duelas à los señores Serra y Parladé.</t>
  </si>
  <si>
    <t>De Móbila en 64 d. queche Nuevo Tigre, de 113 t., c. D. I. Plá, con 180 balas algodon y 1000 duelas à los señores Serra y Parladé.</t>
  </si>
  <si>
    <t>I. Romani</t>
  </si>
  <si>
    <t>con 400 carneros à D. E. Llovet.</t>
  </si>
  <si>
    <t>De id. en 2 d. laud Sto. Cristo, de 28 t., p. I. Romani, con 400 carneros à D. E. Llovet.</t>
  </si>
  <si>
    <t>I.. Fortuny</t>
  </si>
  <si>
    <t>con 650 fanegas trigo á P. J. Carsi, 800 de cebada á D. M. Gualdo, 400 id. à D. J. Estrany, y 130 sacos harina á la Sra. viuda Lejust.</t>
  </si>
  <si>
    <t>De Aguilas y Tarragona en 8 d. pailebot Trinidad, de 76 t., p. I.. Fortuny, con 650 fanegas trigo á P. J. Carsi, 800 de cebada á D. M. Gualdo, 400 id. à D. J. Estrany, y 130 sacos harina á la Sra. viuda Lejust.</t>
  </si>
  <si>
    <t>Catalina</t>
  </si>
  <si>
    <t>I.. Rosés</t>
  </si>
  <si>
    <t>con 700 qq. carbon y 12 piezas terliz.</t>
  </si>
  <si>
    <t>De Soller en 2 d. laud Catalina, de 39 t., p. I.. Rosés, con 700 qq. carbon y 12 piezas terliz.</t>
  </si>
  <si>
    <t xml:space="preserve">Reghjawich </t>
  </si>
  <si>
    <t>Harrielt</t>
  </si>
  <si>
    <t>II. A. Olseu.</t>
  </si>
  <si>
    <t>con 550 chipons bacalao, 2 de tripas de id., y 10 de pezpalo á D. J. Serra y Totosaus.—Ha tenido entrada à las ocho de la mañana.</t>
  </si>
  <si>
    <t>De Reghjawich en 51 d. gol. Harrielt, de 76 t., c. II. A. Olseu. con 550 chipons bacalao, 2 de tripas de id., y 10 de pezpalo á D. J. Serra y Totosaus.—Ha tenido entrada à las ocho de la mañana.</t>
  </si>
  <si>
    <t>1851-12-07</t>
  </si>
  <si>
    <t xml:space="preserve">Rjabedham v Elseneur </t>
  </si>
  <si>
    <t>geleto</t>
  </si>
  <si>
    <t>Hazard</t>
  </si>
  <si>
    <t>II. A. Tommirup</t>
  </si>
  <si>
    <t>con 240 docenas tablones á los Sres. Ortembach y compuñia.</t>
  </si>
  <si>
    <t>De Rjabedham v Elseneur en 37 d. geleto Hazard, de 110 t., c. II. A. Tommirup, con 240 docenas tablones á los Sres. Ortembach y compuñia.</t>
  </si>
  <si>
    <t>Re</t>
  </si>
  <si>
    <t>kjavik</t>
  </si>
  <si>
    <t>II. C. Fahnne</t>
  </si>
  <si>
    <t>con 515 chipons bacalae. 9 de pezpalo y 7 1/2 de tripas de bacalao á los Sres. Ortembach y C.“.—Ha tenido entrada à las dos de la tarde.</t>
  </si>
  <si>
    <t>De Reykjavik en 22 d. gol. Carolina, de 81 t. c. II. C. Fahnne, con 515 chipons bacalae. 9 de pezpalo y 7 1/2 de tripas de bacalao á los Sres. Ortembach y C.“.—Ha tenido entrada à las dos de la tarde.</t>
  </si>
  <si>
    <t>kjawick</t>
  </si>
  <si>
    <t>Marie</t>
  </si>
  <si>
    <t>II. C. Poulsen</t>
  </si>
  <si>
    <t>con 700 chipons bacalao, 8 de tripas de idem y 10 de pezpalo á D. J. Serra y Totosaus.—Ila tenido entrada por Sanidad á las cinco de la tarde.</t>
  </si>
  <si>
    <t>De Reykjawick en 30 d. gol. Marie, de 101 t., c. II. C. Poulsen, con 700 chipons bacalao, 8 de tripas de idem y 10 de pezpalo á D. J. Serra y Totosaus.—Ila tenido entrada por Sanidad á las cinco de la tarde.</t>
  </si>
  <si>
    <t>II. Fábregas</t>
  </si>
  <si>
    <t>con 45 pipas vino à D. J. Martinez y 11 balas papel á los Sres. Romaní y Olivella.</t>
  </si>
  <si>
    <t>De id. en id. laud Rosario, de 18 t., p. II. Fábregas, con 45 pipas vino à D. J. Martinez y 11 balas papel á los Sres. Romaní y Olivella.</t>
  </si>
  <si>
    <t>De Vinaroz en 3 d. laud Rosario, de 18 t., p. II. Fábregas, con 50 pip. vino trasbordo.</t>
  </si>
  <si>
    <t>con 2000 a. algarrobas á órden y 12 pipas aceite á D. D. Miralles.</t>
  </si>
  <si>
    <t>De Vinaroz en 2 d. laud Rosario, de 18 t., p. II. Fábregas, con 2000 a. algarrobas á órden y 12 pipas aceite á D. D. Miralles.</t>
  </si>
  <si>
    <t xml:space="preserve">Neweastle </t>
  </si>
  <si>
    <t>Hennrich</t>
  </si>
  <si>
    <t>II. II. Nieman</t>
  </si>
  <si>
    <t>con 315 toneladas carbon y 1200 ladrillos á la órden.—Ila tenido entrada à las cinco de la tarde.</t>
  </si>
  <si>
    <t>De Neweastle en 25 d. bergantin Hennrich, de 246 t., c. II. II. Nieman, con 315 toneladas carbon y 1200 ladrillos á la órden.—Ila tenido entrada à las cinco de la tarde.</t>
  </si>
  <si>
    <t>Villers</t>
  </si>
  <si>
    <t>II. Kesighd</t>
  </si>
  <si>
    <t>con 18 cajas maquinaria á D. P. Tintorer, 18 id. á D. F. Quer, 49 id. á D. B. Solá y Amat, 15 id. á D. J. Sindreu, 56 id. á los señores Bosch y Barrau, y 35 toneladas hierro colado á la órden. Ha tenido entrada por Sanidad á las siete y media de la mañana.</t>
  </si>
  <si>
    <t>De Liverpool en 19 d. goleta Villers de Padotom, de 109 t., c. II. Kesighd, con 18 cajas maquinaria á D. P. Tintorer, 18 id. á D. F. Quer, 49 id. á D. B. Solá y Amat, 15 id. á D. J. Sindreu, 56 id. á los señores Bosch y Barrau, y 35 toneladas hierro colado á la órden. Ha tenido entrada por Sanidad á las siete y media de la mañana.</t>
  </si>
  <si>
    <t>II. Mena</t>
  </si>
  <si>
    <t>con 1500 fanegas de cebada à D.</t>
  </si>
  <si>
    <t>De Aguilas en 5 d. laud Rosario, de 90 t., p. II. Mena, con 1500 fanegas de cebada à D.</t>
  </si>
  <si>
    <t>II. Menn</t>
  </si>
  <si>
    <t>con 1400 fanegas cebada à don D. Miralles.</t>
  </si>
  <si>
    <t>De Aguilas en 8 d. laud Rosario, de 30 t., p. II. Menn, con 1400 fanegas cebada à don D. Miralles.</t>
  </si>
  <si>
    <t>Calmar</t>
  </si>
  <si>
    <t>Elisabeth</t>
  </si>
  <si>
    <t>danesa</t>
  </si>
  <si>
    <t>II. N. Ieppecen</t>
  </si>
  <si>
    <t>con 249 doceuas tablones de pino à la órden,</t>
  </si>
  <si>
    <t>De Calmar y Elseneur en 13 d. polacra Elisabeth, de 118 t., c. II. N. Ieppecen, con 249 doceuas tablones de pino à la órden,</t>
  </si>
  <si>
    <t>Matlide</t>
  </si>
  <si>
    <t>II. Rebasa</t>
  </si>
  <si>
    <t>con 364 balas algodon á D. J. Olivella.—lla dado declaracion á las ocho de la mañana.</t>
  </si>
  <si>
    <t>De Charleston en 47 d. polacra Matlide, de 164 t., c. D. II. Rebasa, con 364 balas algodon á D. J. Olivella.—lla dado declaracion á las ocho de la mañana.</t>
  </si>
  <si>
    <t>Aviles</t>
  </si>
  <si>
    <t>Cádiz, Máloga</t>
  </si>
  <si>
    <t>hergautin goleta</t>
  </si>
  <si>
    <t>II. Rodriguez</t>
  </si>
  <si>
    <t>con 83 cajas vidrios à 1). P. Marsal, 41 id. à D. J. O. Camaló, 45 id. à D. F. Fatjó, 59 jd. à D. A. Batlle, 35 id. à D. J. Camaló, 23 id. 4 D.'P. Tintorer , y 80 fanegas trigo al capiten.</t>
  </si>
  <si>
    <t>De Aviles, Cádiz y Máloga en 40 d. hergautin goleta Cármen, de 80 t. c. D. II. Rodriguez, con 83 cajas vidrios à 1). P. Marsal, 41 id. à D. J. O. Camaló, 45 id. à D. F. Fatjó, 59 jd. à D. A. Batlle, 35 id. à D. J. Camaló, 23 id. 4 D.'P. Tintorer , y 80 fanegas trigo al capiten.</t>
  </si>
  <si>
    <t>con 6613 vogs bacalao á la órden. Ha tenido entrada por Sanidad a las siete y media de la mañana.</t>
  </si>
  <si>
    <t>De Christiansund en 33 d. polacra Pepita, de 113 t., c. D. II. Rodriguez, con 6613 vogs bacalao á la órden. Ha tenido entrada por Sanidad a las siete y media de la mañana.</t>
  </si>
  <si>
    <t>con 114 cascos y 20 barriles sardina . 103 hojas tocino, 310 jamones , 8 fardos carnaza 200 gallinas , 8 cajones huevos y 7 cerdos á D. V. Puiggalf, 41 casros sardina y media pipa slumbre à D. D. Balart, 27 cascos sardina à D. I. Moreu, 31 id. á D. J. Poch, y 14 id. à D. J. Pou.</t>
  </si>
  <si>
    <t>De Villagarcia y Alicante en 18 d. polacra Pepita , de 113 t., c. D. II. Rodriguez, con 114 cascos y 20 barriles sardina . 103 hojas tocino, 310 jamones , 8 fardos carnaza 200 gallinas , 8 cajones huevos y 7 cerdos á D. V. Puiggalf, 41 casros sardina y media pipa slumbre à D. D. Balart, 27 cascos sardina à D. I. Moreu, 31 id. á D. J. Poch, y 14 id. à D. J. Pou.</t>
  </si>
  <si>
    <t>San Pelegrin</t>
  </si>
  <si>
    <t>J.</t>
  </si>
  <si>
    <t>Guardino, con 15 pipas aceile à D. R. Gil y 14 id. á D. J. Pujol.</t>
  </si>
  <si>
    <t>De Vinaroz en 2 d. laud San Pelegrin, de 16 l., p. J. V Guardino, con 15 pipas aceile à D. R. Gil y 14 id. á D. J. Pujol.</t>
  </si>
  <si>
    <t>Tarragona v Villanueva</t>
  </si>
  <si>
    <t>A, Estopiñá, con 30 sacos arroz à D. J. Fontanillas.</t>
  </si>
  <si>
    <t>De Valencia, Tarragona v Villanueva en 8 d. laud Antonieta, de 29 t., p. J. A, Estopiñá, con 30 sacos arroz à D. J. Fontanillas.</t>
  </si>
  <si>
    <t>1851-12-08</t>
  </si>
  <si>
    <t>Cädiz, Cartagena</t>
  </si>
  <si>
    <t>Sau Sebastian</t>
  </si>
  <si>
    <t>, Ramon, con 1000 fanegas trigo y 380 de habones á D. S. Servet, y 20 sacos sémola à D. J. Estrany</t>
  </si>
  <si>
    <t>De Sevilla, Cädiz y Cartagena en 33 d. laud Sau Sebastian, de 43 t., c. D. J. B, Ramon, con 1000 fanegas trigo y 380 de habones á D. S. Servet, y 20 sacos sémola à D. J. Estrany</t>
  </si>
  <si>
    <t>Vinaroz, Alfaques</t>
  </si>
  <si>
    <t>Roso, con 1708 fanegas trigo a D. G. Dotres.</t>
  </si>
  <si>
    <t>De Alicante, Vinaroz y Alfaques en 16 d. laud S. José, de 56 t., p. J. M, Roso, con 1708 fanegas trigo a D. G. Dotres.</t>
  </si>
  <si>
    <t>1852-01-12-(S d.</t>
  </si>
  <si>
    <t>(S d.</t>
  </si>
  <si>
    <t>Alicante, Benidorm, Alfaques</t>
  </si>
  <si>
    <t>dal, con 101 balas algodon y 100 sacos cecao é D. M. Flaqué é hijo, 1000 cueros à los señores Clave y compañia , y 12 herpiles trapos á D. J. Martí y Codolar.</t>
  </si>
  <si>
    <t>De Cádiz, Alicante, Benidorm y Alfaques en (S d. polacra-goleta Pompilio , de 63 t., c. D. J. Vi
dal, con 101 balas algodon y 100 sacos cecao é D. M. Flaqué é hijo, 1000 cueros à los señores Clave y compañia , y 12 herpiles trapos á D. J. Martí y Codolar.</t>
  </si>
  <si>
    <t>Sanlicar, Tacragona</t>
  </si>
  <si>
    <t>Xuevo Carmen</t>
  </si>
  <si>
    <t>R sell, con 20 sacos sémola à U. M. Montaia, 20id à los seiores Castelly Compaiia, y 74 saquetas lana á D. P. M. Cerda.</t>
  </si>
  <si>
    <t>De Sevilla, Sanlicar y Tacragona en 20 d. mistico Xuevo Carmen, de 75 t., p. J. R sell, con 20 sacos sémola à U. M. Montaia, 20id à los seiores Castelly Compaiia, y 74 saquetas lana á D. P. M. Cerda.</t>
  </si>
  <si>
    <t>Gouzalez, con 5955 vogs bacalao á D. J. Serra y Totosaus.—Ha tenido entrada á las siele de la mañana.</t>
  </si>
  <si>
    <t>De Aalesund en 32 d. bergantin Union, de 90 t., c. D. J., Gouzalez, con 5955 vogs bacalao á D. J. Serra y Totosaus.—Ha tenido entrada á las siele de la mañana.</t>
  </si>
  <si>
    <t>Santonla</t>
  </si>
  <si>
    <t>Rivadesella</t>
  </si>
  <si>
    <t>Constancio</t>
  </si>
  <si>
    <t>J. A. Aralucea</t>
  </si>
  <si>
    <t>con 2800 fanegas trigo à D. I. Maresch y Ros.</t>
  </si>
  <si>
    <t>De Santonla y Rivadesella en 65 d. lugre Constancio, de 90 t., c. D. J. A. Aralucea, con 2800 fanegas trigo à D. I. Maresch y Ros.</t>
  </si>
  <si>
    <t>73 d.</t>
  </si>
  <si>
    <t>J. A. Arriandaga</t>
  </si>
  <si>
    <t>con 410 balas algodon á D. J. Taulina.</t>
  </si>
  <si>
    <t>De Nueva-Orleaus en 73 d. corbeta Mercedita, de 203 t., e. D. J. A. Arriandaga, con 410 balas algodon á D. J. Taulina.</t>
  </si>
  <si>
    <t>J. A. Ballester</t>
  </si>
  <si>
    <t>con 131 barriles alquitran à D. P. Bohigas, maquinatia, quincalleria, cristaleria, drogas, salazones y otros efectos, cousignado à D. R. Gili.</t>
  </si>
  <si>
    <t xml:space="preserve">
De Ciotat en 4 d. pailebot Concepcion, de 75 t., p. J. A. Ballester, con 131 barriles alquitran à D. P. Bohigas, maquinatia, quincalleria, cristaleria, drogas, salazones y otros efectos, cousignado à D. R. Gili.</t>
  </si>
  <si>
    <t>Câdiz</t>
  </si>
  <si>
    <t>Alicante, Allaques</t>
  </si>
  <si>
    <t>J. A. Bas</t>
  </si>
  <si>
    <t>con 4800 fanegas trigo, 60 de garbanzos y 50 de alpiste à D. B. Solá v Amat.</t>
  </si>
  <si>
    <t>De Câdiz, Alicante y Allaques en 30 d. laud Antonieta, de 48 t., p. J. A. Bas, con 4800 fanegas trigo, 60 de garbanzos y 50 de alpiste à D. B. Solá v Amat.</t>
  </si>
  <si>
    <t>34 d.</t>
  </si>
  <si>
    <t>Coruna</t>
  </si>
  <si>
    <t>Cadiz, Malaga, Cartagena, Tarragona</t>
  </si>
  <si>
    <t>Amon</t>
  </si>
  <si>
    <t>con 1950 fanegas trigo à los Sres. Castelló y compañia, y 22 fardos carnazas à la Sra. viuda Miser y Carreras.</t>
  </si>
  <si>
    <t>De Coruna, Cadiz, Malaga, Cartagena y Tarragona en 34 d. laud Amon, de 55 t., p. J. A. Bas, con 1950 fanegas trigo à los Sres. Castelló y compañia, y 22 fardos carnazas à la Sra. viuda Miser y Carreras.</t>
  </si>
  <si>
    <t>con 2000 fanegas trigo á los Sres. Castelló y compañia.</t>
  </si>
  <si>
    <t>De id. en 15 d. laud Amor, de 56 t., p. J. A. Bas, con 2000 fanegas trigo á los Sres. Castelló y compañia.</t>
  </si>
  <si>
    <t>J. A. Blanco</t>
  </si>
  <si>
    <t>con 150 qq. ceniza de sose y 14 de piedra salicor á D. J. Olsina.</t>
  </si>
  <si>
    <t>De Santa Pola y Salou en 9 d. laud S. Pedro, de 15 t., p. J. A. Blanco, con 150 qq. ceniza de sose y 14 de piedra salicor á D. J. Olsina.</t>
  </si>
  <si>
    <t>Arrelise</t>
  </si>
  <si>
    <t>laud.</t>
  </si>
  <si>
    <t>S. Nicolás</t>
  </si>
  <si>
    <t>J. A. Borrás</t>
  </si>
  <si>
    <t>con 500 fanegas habanas, 90 de habichuclas, 28 sacos cochinilla, 18 quintales cobre y 3 balas seda á D. B. Gassó y Serra.</t>
  </si>
  <si>
    <t>De Arrelise y Tarragona en 28 d. laud. S. Nicolás, de 89 l., c. D. J. A. Borrás, con 500 fanegas habanas, 90 de habichuclas, 28 sacos cochinilla, 18 quintales cobre y 3 balas seda á D. B. Gassó y Serra.</t>
  </si>
  <si>
    <t>Hércules</t>
  </si>
  <si>
    <t>J. A. Campos</t>
  </si>
  <si>
    <t>con 60 sacos, arroz y. 80 cahices salvado á D. F. Miñana.</t>
  </si>
  <si>
    <t xml:space="preserve">De Alicante en 3 d. laud Hércules, de 33 t. p. J. A. Campos, con 60 sacos, arroz y. 80 cahices salvado á D. F. Miñana. </t>
  </si>
  <si>
    <t>con 300 sacos ozufre 4 D. J. Cros, y 80 balas algodon á la Sra. Viuda Aviñó.</t>
  </si>
  <si>
    <t>De Valencia y Tarragona en 4 d. laud Hércules, de 33 t., p. J. A. Campos, con 300 sacos ozufre 4 D. J. Cros, y 80 balas algodon á la Sra. Viuda Aviñó.</t>
  </si>
  <si>
    <t>con 275 sacos azufre, á D. J. Timoleon Cros, 115 sacas lana, á D. Pelegrin Tintoré y 150 fanegas salvado, à D. F. Miňana.</t>
  </si>
  <si>
    <t>De Valencia en 2 d. laud Héreules de 33 t., p. J. A. Campos, con 275 sacos azufre, á D. J. Timoleon Cros, 115 sacas lana, á D. Pelegrin Tintoré y 150 fanegas salvado, à D. F. Miňana.</t>
  </si>
  <si>
    <t>J. A. de Galdis</t>
  </si>
  <si>
    <t>con 1770 sacos harina á 1. J. M. Serra.</t>
  </si>
  <si>
    <t>De Bilbao en 27 d. bergantin-goleta Isabel, de 132 i., c. D. J. A. de Galdis, con 1770 sacos harina á 1. J. M. Serra.</t>
  </si>
  <si>
    <t>Antonicta</t>
  </si>
  <si>
    <t>J. A. Estopiňa</t>
  </si>
  <si>
    <t>cor 240 fardos azulejos à D. P. Bohigas, 20 pipas aguardiente à D. D. Miralles, y 4 carros salvado à D. F. Minana.</t>
  </si>
  <si>
    <t>De Valencia y Tarragona en 6 d. laud Antonicta, de 29 t., piloto D. J. A. Estopiňa, cor 240 fardos azulejos à D. P. Bohigas, 20 pipas aguardiente à D. D. Miralles, y 4 carros salvado à D. F. Minana.</t>
  </si>
  <si>
    <t>1852-07-16-S d.</t>
  </si>
  <si>
    <t>S d.</t>
  </si>
  <si>
    <t>Burriana, Villanueva</t>
  </si>
  <si>
    <t>J. A. Estopisá</t>
  </si>
  <si>
    <t>De Valencia, Burriana y Villanueva en S d. pailebot Paquito, de 65 t., c. D. J. A. Estopisá, con</t>
  </si>
  <si>
    <t>Cuatro Hermanas</t>
  </si>
  <si>
    <t>J. A. Fanér</t>
  </si>
  <si>
    <t>con 1000 arrobas algarrobas v 36 qq, enea à los señores Soler y Esteve, y 17 pipas aceite à la órden.</t>
  </si>
  <si>
    <t>De Vinaroz en 2 d. laud Cuatro Hermanas, de 22 t., p. J. A. Fanér, con 1000 arrobas algarrobas v 36 qq, enea à los señores Soler y Esteve, y 17 pipas aceite à la órden.</t>
  </si>
  <si>
    <t xml:space="preserve">Sta. Pola </t>
  </si>
  <si>
    <t>Cuatro Iermanas</t>
  </si>
  <si>
    <t>J. A. Ferrer</t>
  </si>
  <si>
    <t>con 75) fanegas cebada à los Sres. Soler y Esteve.</t>
  </si>
  <si>
    <t>De Sta. Pola en 6 d. laud Cuatro Iermanas, de 21 l., p. J. A. Ferrer, con 75) fanegas cebada à los Sres. Soler y Esteve.</t>
  </si>
  <si>
    <t>Petite Susane</t>
  </si>
  <si>
    <t>J. A. Gave.</t>
  </si>
  <si>
    <t>con 519 bullos vino para Rouan. —Ha dado declaracion á las siete y media de la mañana. Viene de arribada forzosa para reparar averias.</t>
  </si>
  <si>
    <t>De Cette en 4 d. corbeta Petite Susane, de 292 t., c. J. A. Gave. con 519 bullos vino para Rouan. —Ha dado declaracion á las siete y media de la mañana. Viene de arribada forzosa para reparar averias.</t>
  </si>
  <si>
    <t>J. A. Gombau</t>
  </si>
  <si>
    <t>con 1100 fanegas trigo á los seño res Caralt, Matheu y Segarra, y 6 sacos anis à D. J. Olivé.</t>
  </si>
  <si>
    <t>De Alicante en 6 d. laud Delmiro, de 33 t., p. J. A. Gombau, con 1100 fanegas trigo á los seño res Caralt, Matheu y Segarra, y 6 sacos anis à D. J. Olivé.</t>
  </si>
  <si>
    <t>Al faques</t>
  </si>
  <si>
    <t>con 1160 fanegas trigo á los señores Caralt, Matheu y Segarra.</t>
  </si>
  <si>
    <t>De Alicante y Al faques en 8 d. laud Delmiro, de 35 t., p. J. A. Gombau, con 1160 fanegas trigo á los señores Caralt, Matheu y Segarra.</t>
  </si>
  <si>
    <t xml:space="preserve">id. id. </t>
  </si>
  <si>
    <t>con 1180 fauegas trigo à los señores Caral, Mateu y Segarra.</t>
  </si>
  <si>
    <t>De id. id. en 15 d. laud Delmiro, de 35 t., p. J. A. Gombau, con 1180 fauegas trigo à los señores Caral, Mateu y Segarra.</t>
  </si>
  <si>
    <t>Cuatro</t>
  </si>
  <si>
    <t>J. A. Jane</t>
  </si>
  <si>
    <t>con 108 cahices cebada y 325 de trigo á los señores Soler y Esteve.</t>
  </si>
  <si>
    <t>De Sta. Pola y Alicante en 10 d. laud Cuatro hermanas, de 22 t., p. J. A. Jane, con 108 cahices cebada y 325 de trigo á los señores Soler y Esteve.</t>
  </si>
  <si>
    <t>J. A. Jané</t>
  </si>
  <si>
    <t>con 2300 arrobas algarrobas á los Sres. Soler y Esteve.</t>
  </si>
  <si>
    <t>De Burriana en 2 d. laud Cuatro Hermanas, de 22 t., p. J. A. Jané, con 2300 arrobas algarrobas á los Sres. Soler y Esteve.</t>
  </si>
  <si>
    <t>Deuia</t>
  </si>
  <si>
    <t>con 1400 arrobas al garrobas á los Sres. Soler y Esteve y 25 millares naranjas.</t>
  </si>
  <si>
    <t xml:space="preserve">
De Javea y Deuia en 9 d. laud Cuatro Hermanas, de 22 t., p. J. A. Jané, con 1400 arrobas al garrobas á los Sres. Soler y Esteve y 25 millares naranjas.</t>
  </si>
  <si>
    <t>Sta</t>
  </si>
  <si>
    <t>Pola</t>
  </si>
  <si>
    <t>con 160 cahices cebada v 30 de salyado á los Sres. Soler y Esteve.</t>
  </si>
  <si>
    <t>De Sta, Pola en 5 d. laud Cuatro Hermanas, de 22 t., p. J. A. Jané, con 160 cahices cebada v 30 de salyado á los Sres. Soler y Esteve.</t>
  </si>
  <si>
    <t>Villanuera</t>
  </si>
  <si>
    <t>J. A. Martorell</t>
  </si>
  <si>
    <t>con 400 a. lana à D. B. Solá y Amat, y 700 de algarrobas á la órden.</t>
  </si>
  <si>
    <t>De Burriana y Villanuera en 4 d. laud Domero, de 21 t., p. J. A. Martorell, con 400 a. lana à D. B. Solá y Amat, y 700 de algarrobas á la órden.</t>
  </si>
  <si>
    <t>con 80 cahices habichue las, 20 de cebada y 1000 a. algarrobas á los Sres. Castelló y C.</t>
  </si>
  <si>
    <t>De Burriana en 5 d. laud Domero, de 21 t., p. J. A. Martorell, con 80 cahices habichue las, 20 de cebada y 1000 a. algarrobas á los Sres. Castelló y C.</t>
  </si>
  <si>
    <t>Domeřo</t>
  </si>
  <si>
    <t>con 2200 a. algarrobas à los Sres. Castelló y C.'</t>
  </si>
  <si>
    <t>De Burriana en 4 d. laud Domeřo, de 21 t., p. J. A. Martorell, con 2200 a. algarrobas à los Sres. Castelló y C.'</t>
  </si>
  <si>
    <t>con 1000 a. algarrebas, 400 de higos, 40 de pasas, 60 de cidras y 20 cahices habichuelas a los señores Castelló y compañía.</t>
  </si>
  <si>
    <t>De Burriana en 4 d. laud Domero, de 21 t., p. J. A. Martorell, con 1000 a. algarrebas, 400 de higos, 40 de pasas, 60 de cidras y 20 cahices habichuelas a los señores Castelló y compañía.</t>
  </si>
  <si>
    <t>con 1800</t>
  </si>
  <si>
    <t>Tarragona en 6 d. laud Domero, de 21 t., p. J. A. Martorell, con 1800</t>
  </si>
  <si>
    <t>Málaga, Cartagena, Alicante, Valencia, Vinaroz</t>
  </si>
  <si>
    <t>Carmelita</t>
  </si>
  <si>
    <t>J. A. Mateo</t>
  </si>
  <si>
    <t>con 900 fauegas trigo al Sr. Vidal, 24 cajas vidrios á D. B. Tiol y 16 fardos pimienta á D. C. Casañas y Batlle.</t>
  </si>
  <si>
    <t>De Cádiz, Málaga, Cartagena, Alicante, Valencia y Vinaroz en 30 d. laud Carmelita, de 76 t., p 
J. A. Mateo, con 900 fauegas trigo al Sr. Vidal, 24 cajas vidrios á D. B. Tiol y 16 fardos pimienta á D. C. Casañas y Batlle.</t>
  </si>
  <si>
    <t>Cádiz, Alicante</t>
  </si>
  <si>
    <t>con 172 sacos habichuelas à D. 1. Moreu, 50 fardos carnazas à D. S. Serra, 43 qq. id. á D. B. Costas. 65 id. à D. A. Casanovas é hijo, 7 pip. id. y 7 cajas vidrios á D. G. Dotras, 63 id. à Don</t>
  </si>
  <si>
    <t>De Coruña, Cádiz y Alicante en 22 d. laud Carmelita, de 76 t., p. J. A. Mateo, con 172 sacos habichuelas à D. 1. Moreu, 50 fardos carnazas à D. S. Serra, 43 qq. id. á D. B. Costas. 65 id. à D. A. Casanovas é hijo, 7 pip. id. y 7 cajas vidrios á D. G. Dotras, 63 id. à Don</t>
  </si>
  <si>
    <t>J. A. Noso</t>
  </si>
  <si>
    <t>con 200 sacos arroz, 100 de cacahuete y 8 millares naranjas á D. I. Mercader.</t>
  </si>
  <si>
    <t xml:space="preserve">
De Cullera en 3 d. laud Remedio, de 17 t., p. J. A. Noso, con 200 sacos arroz, 100 de cacahuete y 8 millares naranjas á D. I. Mercader.</t>
  </si>
  <si>
    <t>Sen Pedro</t>
  </si>
  <si>
    <t>J. A. Pascual</t>
  </si>
  <si>
    <t>con 813 fanegas habas y 30 pipas acrile á D. L. Riera, y 12 sacos olmidon á los señpres Camps y Puig.</t>
  </si>
  <si>
    <t xml:space="preserve">
De Sevilla y Alicante en 14 d. laud Sen Pedro, de 46 f., p. J. A. Pascual, con 813 fanegas habas y 30 pipas acrile á D. L. Riera, y 12 sacos olmidon á los señpres Camps y Puig.</t>
  </si>
  <si>
    <t>Cartagena, Alicante, Vinaroz</t>
  </si>
  <si>
    <t>J. A. Quijal</t>
  </si>
  <si>
    <t>con 1300 fancgas cebada à D. P. Iglesias, 16 qq. manteca à D. B. Fiol, 22 sacos pimiento à D. M. Flaquer, 75 qq. higos á D. C. Casañas y Batlle y 24 barriles vino à D. Juan Nepomuteno.</t>
  </si>
  <si>
    <t>De Cadiz, Cartagena, Alicante y Vinaroz en 30 d. laud Cristina, de 38 t., p. J. A. Quijal, con 1300 fancgas cebada à D. P. Iglesias, 16 qq. manteca à D. B. Fiol, 22 sacos pimiento à D. M. Flaquer, 75 qq. higos á D. C. Casañas y Batlle y 24 barriles vino à D. Juan Nepomuteno.</t>
  </si>
  <si>
    <t>Tarragonn</t>
  </si>
  <si>
    <t>J. A. Ribera</t>
  </si>
  <si>
    <t>con 90 qq. malalahuga y</t>
  </si>
  <si>
    <t>De Aguilas y Tarragonn eu 8 d. laud Union, de 30 1., p. J. A. Ribera, con 90 qq. malalahuga y</t>
  </si>
  <si>
    <t>con 400 fanegas trigo á la Sra. viuda Lajus, 72 balas algo don à los Sres. Salazar y Torrens y 20 qq. granada à D. D. Miralles.</t>
  </si>
  <si>
    <t>De Aguilas y Tarragona en 10 d. laud Union, de 30 t., p. J. A. Ribera, con 400 fanegas trigo á la Sra. viuda Lajus, 72 balas algo don à los Sres. Salazar y Torrens y 20 qq. granada à D. D. Miralles.</t>
  </si>
  <si>
    <t xml:space="preserve">Tarragona, </t>
  </si>
  <si>
    <t>con 600 fanegas maiz á los Sres. Alesan y hermanos.</t>
  </si>
  <si>
    <t>De Aguilas y Tarragona, en 14 d. laud Union, de 30 t., p. J. A. Ribera, con 600 fanegas maiz á los Sres. Alesan y hermanos.</t>
  </si>
  <si>
    <t>Jaud</t>
  </si>
  <si>
    <t>con 1600 fanegas trigo à los señores Carait, Matheu y Sagarra.</t>
  </si>
  <si>
    <t>De Alicante en 5 d. Jaud Misericordia, de 48 t., p. J. A. Ribera, con 1600 fanegas trigo à los señores Carait, Matheu y Sagarra.</t>
  </si>
  <si>
    <t>con 15 botas potasa á D. J. Vidal y Ribas, 31 sacos sumaque à D. J. Rubles, 2949 ladrillos mármol y 25 bultos enea á don 1. Moreu, 2 bultos dientes de elefante á los Sres. Conill hermanos, 10 cajas sombreros labredos à don G. Lorieccre, y 1 id. á D. F. Llopis, consignado à los Sres. Caralt, Mateu y Segarra.</t>
  </si>
  <si>
    <t>De Liorna y Palamós en 6 d. laud Misericordia, de 48 t., p. J. A. Ribera, con 15 botas potasa á D. J. Vidal y Ribas, 31 sacos sumaque à D. J. Rubles, 2949 ladrillos mármol y 25 bultos enea á don 1. Moreu, 2 bultos dientes de elefante á los Sres. Conill hermanos, 10 cajas sombreros labredos à don G. Lorieccre, y 1 id. á D. F. Llopis, consignado à los Sres. Caralt, Mateu y Segarra.</t>
  </si>
  <si>
    <t>J. A. Ribero</t>
  </si>
  <si>
    <t>con 114 qq. azúfre á Don P. Tintoré, 209 arrobas granada à D. R. Bardalet, 430 id. à D. A. Vilaró y 31 de trapos á D. D. Miralles.</t>
  </si>
  <si>
    <t>De Aguilas y Tarragona en 20 d. laud Union, de 30 t., p. J. A. Ribero, con 114 qq. azúfre á Don P. Tintoré, 209 arrobas granada à D. R. Bardalet, 430 id. à D. A. Vilaró y 31 de trapos á D. D. Miralles.</t>
  </si>
  <si>
    <t>J. A. Rivera</t>
  </si>
  <si>
    <t>con 1550 fanegas trigo à los Sres. Caralt, Matheu y Segarra.</t>
  </si>
  <si>
    <t>De Alicante en 4 d. laud Misericordia, de 18 t., p.J. A. Rivera, con 1550 fanegas trigo à los Sres. Caralt, Matheu y Segarra.</t>
  </si>
  <si>
    <t>con 1450 fanegas trigo à D. J. Estrany.</t>
  </si>
  <si>
    <t>De Aguilas y Tarragona en 10 d. laud Union, de 30 t., p. J. A. Rivera, con 1450 fanegas trigo à D. J. Estrany.</t>
  </si>
  <si>
    <t>con 750 fanegas trigo á los Sres. Caralt y Compañía, 320 piezas hierro á los Sres. Martorell y Bofill, 250 seretas higos y 16 sacos cacao á los Sres. Font y Riudor, 36 herpiles trapos á los señores Serra y Parladé y 55 barriles vino á D. J. M. Serra.</t>
  </si>
  <si>
    <t>De Málaga y Alfaques en 10 d. laud Misericordia de 40 t., p. J. A. Rivera, con 750 fanegas trigo á los Sres. Caralt y Compañía, 320 piezas hierro á los Sres. Martorell y Bofill, 250 seretas higos y 16 sacos cacao á los Sres. Font y Riudor, 36 herpiles trapos á los señores Serra y Parladé y 55 barriles vino á D. J. M. Serra.</t>
  </si>
  <si>
    <t>con 1700 fanegas trigo á los señores Caralt, Matheu y Segarra.</t>
  </si>
  <si>
    <t>De Alicante, Denia y Vinaroz en 10 d. land Misericordia , de 48 t., c. D. J. A. Rivera, con 1700 fanegas trigo á los señores Caralt, Matheu y Segarra.</t>
  </si>
  <si>
    <t>con 1600 fanegas trigo á los Sres. Caralt, Mateu y Sagarra.</t>
  </si>
  <si>
    <t>De Alicante y Vinaroz en 4 d. laud Misericordia, de 48 t., p. J. A. Rivera, con 1600 fanegas trigo á los Sres. Caralt, Mateu y Sagarra.</t>
  </si>
  <si>
    <t>J. A. Roca</t>
  </si>
  <si>
    <t>con 200 arrobas tomates y 6 de plmientos.</t>
  </si>
  <si>
    <t>De Gandia en 4 d. laud Piedad, de 8 t., p. J. A. Roca, con 200 arrobas tomates y 6 de plmientos.</t>
  </si>
  <si>
    <t>con 950 fanegas trigo à los señores Castelló y C.</t>
  </si>
  <si>
    <t>De id. y Alfaques en 8 d. laud Activo, de 27 t., p. J. A. Roca, con 950 fanegas trigo à los señores Castelló y C.</t>
  </si>
  <si>
    <t>con 600 qq. hierro, 36 herpiles trapos, 26 de carnazas y 19 fanegas habones à D. F. Carbó.</t>
  </si>
  <si>
    <t>De Malaga y Vinaroz en 9 d. laud Pastora, de 39 t., p. J. A. Roca, con 600 qq. hierro, 36 herpiles trapos, 26 de carnazas y 19 fanegas habones à D. F. Carbó.</t>
  </si>
  <si>
    <t>J. A. Roco</t>
  </si>
  <si>
    <t>con 900 fanegas trigo à los Sres. Castello y C.</t>
  </si>
  <si>
    <t>De Alicante y Alfaques en 16 d. laud Activo, de 27 t., p. J. A. Roco, con 900 fanegas trigo à los Sres. Castello y C.</t>
  </si>
  <si>
    <t>Leon</t>
  </si>
  <si>
    <t>J. A. Rodriguez</t>
  </si>
  <si>
    <t>con 48 cascos sardina à D. J. Serra y Totosaus, y 27 id. á los señores C. Casañas v Ballle,</t>
  </si>
  <si>
    <t>De Isla Cristina, Valencia y Tarragona en 16 d. laud Leon, de 39 t., p. J. A. Rodriguez, con 48 cascos sardina à D. J. Serra y Totosaus, y 27 id. á los señores C. Casañas v Ballle,</t>
  </si>
  <si>
    <t>Vinaroz v Tarragona</t>
  </si>
  <si>
    <t>J. A. Roso</t>
  </si>
  <si>
    <t>con 1250 fanegas trigo à D. G. Dotres.</t>
  </si>
  <si>
    <t>De Alicante, Vinaroz v Tarragona en 8 d. laud S. Francisco, de 32 t., p. J. A. Roso, con 1250 fanegas trigo à D. G. Dotres.</t>
  </si>
  <si>
    <t>Vinarôz</t>
  </si>
  <si>
    <t>con 1600 fanegas trigo à D. G. Dotres.</t>
  </si>
  <si>
    <t>De id. y Vinarôz en 6 d. laud San Francisco , de 38 t., p. J. A. Roso, con 1600 fanegas trigo à D. G. Dotres.</t>
  </si>
  <si>
    <t>De Alicante en 2 d. laud San Francisco, de 38 t., p. J. A. Roso, con 1600 fanegas trigo à D. G. Dotres.</t>
  </si>
  <si>
    <t>con 1550 fanegas trigo à</t>
  </si>
  <si>
    <t xml:space="preserve">
De Alicante en 3 d. laud S. Francisco, de 38 t., p. J. A. Roso, con 1550 fanegas trigo à</t>
  </si>
  <si>
    <t>Jósefina</t>
  </si>
  <si>
    <t>J. A. Sabaté</t>
  </si>
  <si>
    <t>con 1100 a. algarrobas á los Sres. Soler y Esteve.</t>
  </si>
  <si>
    <t>De id. y Villanueva en 6 d. laud Jósefina, de 30 t., p. J. A. Sabaté, con 1100 a. algarrobas á los Sres. Soler y Esteve.</t>
  </si>
  <si>
    <t>Josefina</t>
  </si>
  <si>
    <t>J. A. Sabater</t>
  </si>
  <si>
    <t>con 1400 arrobas algarrobas á los señores Soler y Esteve y 33 millares naranjas y limones.</t>
  </si>
  <si>
    <t>De Burriana eu 5 d. laud Josefina, de 30 t., p. J. A. Sabater, con 1400 arrobas algarrobas á los señores Soler y Esteve y 33 millares naranjas y limones.</t>
  </si>
  <si>
    <t>J. Abril</t>
  </si>
  <si>
    <t>con 1000 fanegas trige i D. P. Delmases.</t>
  </si>
  <si>
    <t>De Sevilla, Alicante y Tarragona en 28 d. laud Elisa, de 46 t., p. J. Abril, con 1000 fanegas trige i D. P. Delmases.</t>
  </si>
  <si>
    <t>Atrevida</t>
  </si>
  <si>
    <t>con 300 balas algodon y 600 duelas à los señores Serra y Parladé.</t>
  </si>
  <si>
    <t>De Móbila en 53 d. polacra Atrevida, de 153 t., c. D. J. Abril, con 300 balas algodon y 600 duelas à los señores Serra y Parladé.</t>
  </si>
  <si>
    <t>J. Adam</t>
  </si>
  <si>
    <t>con 370 ovejas à D. L.</t>
  </si>
  <si>
    <t>De Valencia en 2 d. land Desamparados, de 29 t., p. J. Adam, con 370 ovejas à D. L.</t>
  </si>
  <si>
    <t>con 50 sacos arroz á la Sra. viuda Aviñó y 50 id. à D. J. Fontauillas.</t>
  </si>
  <si>
    <t>De Cullera y Tarragona en 3 d. laud S. Joaquin, de 29 t., piloto D. J. Adam, con 50 sacos arroz á la Sra. viuda Aviñó y 50 id. à D. J. Fontauillas.</t>
  </si>
  <si>
    <t>jd.</t>
  </si>
  <si>
    <t>Celia</t>
  </si>
  <si>
    <t>con 850 fanegas cebada à la seňora víuda Jordá y 400 de salvado para Salou,</t>
  </si>
  <si>
    <t>De jd. y Alicante en 9 d. laud Celia, de 29 t., p. J. Adam, con 850 fanegas cebada à la seňora víuda Jordá y 400 de salvado para Salou,</t>
  </si>
  <si>
    <t>con 135 sacos arroz á la Sra. Viuda Aviñó, 87 cahices trigo á D. S. Miracle, 25 serones ozulejos y 20 cargas loza á D. R. Girona y 6 id. id. á D. R. Gili.</t>
  </si>
  <si>
    <t>De Valencia y Tarragona en 3 d. laud Desamparados, de 29 t., piloto D. J. Adam, con 135 sacos arroz á la Sra. Viuda Aviñó, 87 cahices trigo á D. S. Miracle, 25 serones ozulejos y 20 cargas loza á D. R. Girona y 6 id. id. á D. R. Gili.</t>
  </si>
  <si>
    <t>San Jonquin</t>
  </si>
  <si>
    <t>con 18 fardos trapos á D. R. Romaní y Olivella, 13 de pieles á D. J. Fontanillas, 18 sacos anis à los Sres. Castelló y compañia, y 41 de cacahuete á D. J. Martí y Codolar.</t>
  </si>
  <si>
    <t>De Valencia y Tarragona en 9 d. laud San Jonquin, de 29 t., p. D. J. Adam, con 18 fardos trapos á D. R. Romaní y Olivella, 13 de pieles á D. J. Fontanillas, 18 sacos anis à los Sres. Castelló y compañia, y 41 de cacahuete á D. J. Martí y Codolar.</t>
  </si>
  <si>
    <t>Cullera, Tarragona, Sitjes</t>
  </si>
  <si>
    <t>con 52 sacos</t>
  </si>
  <si>
    <t>De id., Cullera, Tarragona y Sitjes en 10 d. laud S. Joaquin, de 29 t., p. J. Adam, con 52 sacos</t>
  </si>
  <si>
    <t>Sitges</t>
  </si>
  <si>
    <t>con 30 cajas loza y 190 serones azufejos á D. R. Girona, 85 cahices trigo à D. J. Estrany, 50 sacos arroz á la Sra. viuda Aviñó, 25 id. à D. B. Solá y Amat, 15 id. à D. J. Fontanillas, y 16 bultos trapos á los Sres. Romaní y Olivella.</t>
  </si>
  <si>
    <t>De Valencia y Sitges en 4 d. laud Desamparados, de 29 t., piloto D. J. Adam, con 30 cajas loza y 190 serones azufejos á D. R. Girona, 85 cahices trigo à D. J. Estrany, 50 sacos arroz á la Sra. viuda Aviñó, 25 id. à D. B. Solá y Amat, 15 id. à D. J. Fontanillas, y 16 bultos trapos á los Sres. Romaní y Olivella.</t>
  </si>
  <si>
    <t>con 50 sacos arroz á D. J. Fontanillas, 43 id. á D.J. Marti y Codolár, 130 id., 61 cahices trigo y 47 fardos pieles de tránsito, 20 sacos anis y 16 de cominos á D. P: Arus y 13 de alazor a D. P. Bohigas.</t>
  </si>
  <si>
    <t>De Valencia y Tarragona en 4 d. laud S. Joaquin, de 29 t., piloto D. J. Adam, con 50 sacos arroz á D. J. Fontanillas, 43 id. á D.J. Marti y Codolár, 130 id., 61 cahices trigo y 47 fardos pieles de tránsito, 20 sacos anis y 16 de cominos á D. P: Arus y 13 de alazor a D. P. Bohigas.</t>
  </si>
  <si>
    <t>con 340 carneros à los Sres. Coca hermanos.</t>
  </si>
  <si>
    <t>De Valencia en 2 d. laud Mercedes, de 29 t., piloto D. J. Adam, con 340 carneros à los Sres. Coca hermanos.</t>
  </si>
  <si>
    <t>con 250 carneros à D. L. Coca.</t>
  </si>
  <si>
    <t xml:space="preserve">De Valencia en 3 d. laud Mercedes, de 29 t., piloto D. J. Adam, con 250 carneros à D. L. Coca. </t>
  </si>
  <si>
    <t>con 300 carneros á D. F. Guardiola, 46 cahices trigo y 30 serones azulejos para Salou.</t>
  </si>
  <si>
    <t>De Valencia en 4 d. laud Celia, de 29 t., p. J. Adam, con 300 carneros á D. F. Guardiola, 46 cahices trigo y 30 serones azulejos para Salou.</t>
  </si>
  <si>
    <t>con 70 cahices salvado y 200 sacos arroz á la señora viuda Aviñó, 100 id. á D. J. Fontanillas, 48 id. y 43 balas anis à D. J. Marti y Codolar, 25 sacos arroz à D. P. Bohigas y 30 id. à los señores Torrens y compañía.</t>
  </si>
  <si>
    <t>De id. en id. laud Mercedes, de 29 t., p. J. Adam, con 70 cahices salvado y 200 sacos arroz á la señora viuda Aviñó, 100 id. á D. J. Fontanillas, 48 id. y 43 balas anis à D. J. Marti y Codolar, 25 sacos arroz à D. P. Bohigas y 30 id. à los señores Torrens y compañía.</t>
  </si>
  <si>
    <t>con 220 sacos arroz á la señora viuda Aviňó , 100 id. y 10 sacos chufas á D. J. Fontanillas, 50 sacos arroz á los señor Conill hermanos, 20 balas anis á D. B. Solá y Amat, 12 id. á D. J. Marti y Codolar, y 18 fardos trapos á D. J. Capdevila.</t>
  </si>
  <si>
    <t>De Valencie en 4 d. laud Mercedes , de 29 t., piloto D. J. Adam, con 220 sacos arroz á la señora viuda Aviňó , 100 id. y 10 sacos chufas á D. J. Fontanillas, 50 sacos arroz á los señor Conill hermanos, 20 balas anis á D. B. Solá y Amat, 12 id. á D. J. Marti y Codolar, y 18 fardos trapos á D. J. Capdevila.</t>
  </si>
  <si>
    <t>con 200 sacos arroz 16 cahices trigo á D. B. Solá y Amat, 260 serones azulejos y 26 cargas loza á D. R. Girona, y 6 id. à los Sres. Gili y compañía.</t>
  </si>
  <si>
    <t>De Cullera y Valencia en 5 d. laud Santo Cristo, de 30 t., p. D. J. Adam, con 200 sacos arroz 16 cahices trigo á D. B. Solá y Amat, 260 serones azulejos y 26 cargas loza á D. R. Girona, y 6 id. à los Sres. Gili y compañía.</t>
  </si>
  <si>
    <t>, con 370 carneros à D. L. Coca y hermano.</t>
  </si>
  <si>
    <t>De Valencia en 2 d. laud Mercedes, de 38 t., p. J. Adam , con 370 carneros à D. L. Coca y hermano.</t>
  </si>
  <si>
    <t>J. Adam.</t>
  </si>
  <si>
    <t>con 165 sacos arroz á D. J. Marti y Codolar, 25 id. á D. C. Puigoriol y 100 fanegas salvado a 1. J. Fontauillas.</t>
  </si>
  <si>
    <t>De Cullera, Valencia y Salou en 7 d. land Celia, de 29 t., p. J. Adam. con 165 sacos arroz á D. J. Marti y Codolar, 25 id. á D. C. Puigoriol y 100 fanegas salvado a 1. J. Fontauillas.</t>
  </si>
  <si>
    <t>con 350 carneros á don L. Coca, 60 sacos arroz á D. J. Fontanillas, v 30 1d. à D! J. Marti y Codolar.</t>
  </si>
  <si>
    <t>De Valencia en 1 d. laud Mercedes, de 29 t., piloto D. J. Adam. con 350 carneros á don L. Coca, 60 sacos arroz á D. J. Fontanillas, v 30 1d. à D! J. Marti y Codolar.</t>
  </si>
  <si>
    <t>Azk</t>
  </si>
  <si>
    <t>con 183 toncladas carbon de piedra, 50 de bierro colado y 8 de ladrillos refractarios á los Sres. Ecacibar y compañia.</t>
  </si>
  <si>
    <t>De Newport en 28 d. goleta Azk, de 121 t., c. J. Adam. con 183 toncladas carbon de piedra, 50 de bierro colado y 8 de ladrillos refractarios á los Sres. Ecacibar y compañia.</t>
  </si>
  <si>
    <t>J. Agustin Bas</t>
  </si>
  <si>
    <t>con 130 pipas vino trasbordo.</t>
  </si>
  <si>
    <t>De Vinaroz en 3 d. laud Antonieta, de 48 t., p. J. Agustin Bas, con 130 pipas vino trasbordo.</t>
  </si>
  <si>
    <t>J. Agustin Benasco</t>
  </si>
  <si>
    <t>con 600 fanegas trigo á los Sres. Soler y Esteve y 5 pipas aceite à D. J. Fornell y C.</t>
  </si>
  <si>
    <t>De Alicante y Vinaroz en 12 d. laud S. Pablo, de 21 t., p. J. Agustin Benasco, con 600 fanegas trigo á los Sres. Soler y Esteve y 5 pipas aceite à D. J. Fornell y C.</t>
  </si>
  <si>
    <t>Tarrogona</t>
  </si>
  <si>
    <t>San Pablo</t>
  </si>
  <si>
    <t>con 610 fanegas trigo à los Sres. Soler y Esteve.</t>
  </si>
  <si>
    <t>De Alicante y Tarrogona en 8 d. laud San Pablo, de 22 t., p. J. Agustin Benasco, con 610 fanegas trigo à los Sres. Soler y Esteve.</t>
  </si>
  <si>
    <t>Palmira</t>
  </si>
  <si>
    <t>J. Agustin Gombau</t>
  </si>
  <si>
    <t>con 1600 arrobas algarrobas al patron.</t>
  </si>
  <si>
    <t>De Villajoyosa en 14 d. laud Palmira, de 23 t., p. J. Agustin Gombau, con 1600 arrobas algarrobas al patron.</t>
  </si>
  <si>
    <t>Serrano</t>
  </si>
  <si>
    <t>J. Agustin Martorell</t>
  </si>
  <si>
    <t>con una partida simiente de linaza á los Sres. Ribas y Cantallops, 1 caja moles à D. B. Solá y Amat, y otros géneros para Tarragona.</t>
  </si>
  <si>
    <t>De id. en id. laud Serrano, de 31 t., p. J. Agustin Martorell, con una partida simiente de linaza á los Sres. Ribas y Cantallops, 1 caja moles à D. B. Solá y Amat, y otros géneros para Tarragona.</t>
  </si>
  <si>
    <t xml:space="preserve">. Alicante </t>
  </si>
  <si>
    <t>Pastor</t>
  </si>
  <si>
    <t>J. Agustin Roca</t>
  </si>
  <si>
    <t>con 1200 fanegas trigo y 1 cajon loza á D. F. Carbó.</t>
  </si>
  <si>
    <t>D. Alicante en 8 d. laud Pastor, de 39 t., p. J. Agustin Roca, con 1200 fanegas trigo y 1 cajon loza á D. F. Carbó.</t>
  </si>
  <si>
    <t>J. Agustin Roso</t>
  </si>
  <si>
    <t>con 243 sacos arroz á D. I. Mer cader.</t>
  </si>
  <si>
    <t>De Cullera en 2 d. laud Remedio, de 17 t., p. J. Agustin Roso, con 243 sacos arroz á D. I. Mer cader.</t>
  </si>
  <si>
    <t>con 1500 fanegas trigo à D. G. Dotres.</t>
  </si>
  <si>
    <t>De id. en 6 d. laud S. Francisco, de 38 t., p. J. Agustin Roso, con 1500 fanegas trigo à D. G. Dotres.</t>
  </si>
  <si>
    <t>J. Agustin Sabater</t>
  </si>
  <si>
    <t>con 50 cahcies habichuelas á D. B. Solá y Amat, 40 id. á D. P. Ribó, 30 id. 500 a. algarrobas y 100 de cidra à los señores Soler y Esteve.</t>
  </si>
  <si>
    <t>De Burriana y Castellon en 4 d. laud Josefina, de 30 t.. p. J. Agustin Sabater, con 50 cahcies habichuelas á D. B. Solá y Amat, 40 id. á D. P. Ribó, 30 id. 500 a. algarrobas y 100 de cidra à los señores Soler y Esteve.</t>
  </si>
  <si>
    <t>Almuñecar, Adra, Cartagena, Torrevieja, Villajo, osa v Benidorm</t>
  </si>
  <si>
    <t>Cerundio</t>
  </si>
  <si>
    <t>J. Alberola</t>
  </si>
  <si>
    <t>con 46.434 libras hierro à D. B. Solá y Amat, 346 de plomo y 30 de minio á D. C. Troyano, 35 de plomo à D. P. Marsal, 229 de trapos y 16 de papel à D. J. Almirall.</t>
  </si>
  <si>
    <t>De Málaga, Almuñecar, Adra, Cartagena, Torrevieja, Villajoyosa v Benidorm en 17 d. laud Cerundio, de 10 t., p. J. Alberola, con 46.434 libras hierro à D. B. Solá y Amat, 346 de plomo y 30 de minio á D. C. Troyano, 35 de plomo à D. P. Marsal, 229 de trapos y 16 de papel à D. J. Almirall.</t>
  </si>
  <si>
    <t>J. Albert</t>
  </si>
  <si>
    <t>De Cullera en 2 d. laud Matilde, de 20 t., p. J. Albert, con 80 millares naranjas.</t>
  </si>
  <si>
    <t xml:space="preserve">Oran </t>
  </si>
  <si>
    <t>con 227 carneros, 20 corderos y 3 machos cabríos á D. B. Pons.—Ha tenido entrada por Sanidad á las nueve de la mañana.</t>
  </si>
  <si>
    <t>De Oran en 6 d. laud Matilde, de 26 t. p. J. Albert, con 227 carneros, 20 corderos y 3 machos cabríos á D. B. Pons.—Ha tenido entrada por Sanidad á las nueve de la mañana.</t>
  </si>
  <si>
    <t>J. Albertos</t>
  </si>
  <si>
    <t>con 65 millares naraujas.</t>
  </si>
  <si>
    <t>De Cullera eu 2 d. laud Matilde, de 20 t., p. J. Albertos, con 65 millares naraujas.</t>
  </si>
  <si>
    <t>Burriana, Tarragona, Mataró</t>
  </si>
  <si>
    <t>con 123 saco habichuelas á la Sra. viuda Aviñò.</t>
  </si>
  <si>
    <t>De id., Burriana, Tarragona y Mataró en 6 d. laud Matilde, de 20 t., p. J. Albertos, con 123 saco habichuelas á la Sra. viuda Aviñò.</t>
  </si>
  <si>
    <t>J. Alcmany</t>
  </si>
  <si>
    <t>, con 70, cerdos à D. J. Comez.</t>
  </si>
  <si>
    <t xml:space="preserve">De Palma en 3 d. jabeque San José, de 30 t., p. J. Alcmany,, con 70, cerdos à D. J. Comez. </t>
  </si>
  <si>
    <t>la Garrucha</t>
  </si>
  <si>
    <t>Santa Isabel</t>
  </si>
  <si>
    <t>J. AlfcnsoInfera.</t>
  </si>
  <si>
    <r>
      <rPr>
        <sz val="10"/>
        <rFont val="Lucida Sans"/>
        <family val="2"/>
      </rPr>
      <t>﻿</t>
    </r>
    <r>
      <rPr>
        <sz val="11"/>
        <color theme="1"/>
        <rFont val="Aptos Narrow"/>
        <family val="2"/>
        <scheme val="minor"/>
      </rPr>
      <t>7882</t>
    </r>
  </si>
  <si>
    <r>
      <rPr>
        <sz val="11"/>
        <color theme="1"/>
        <rFont val="Aptos Narrow"/>
        <family val="2"/>
        <scheme val="minor"/>
      </rPr>
      <t xml:space="preserve">De Mazarron y la Garrucha en 6 d. goleta Santa Isabel, de 82 t,. p. J. AlfcnsoInfera. 
</t>
    </r>
    <r>
      <rPr>
        <sz val="10"/>
        <rFont val="Lucida Sans"/>
        <family val="2"/>
      </rPr>
      <t>﻿</t>
    </r>
    <r>
      <rPr>
        <sz val="11"/>
        <color theme="1"/>
        <rFont val="Aptos Narrow"/>
        <family val="2"/>
        <scheme val="minor"/>
      </rPr>
      <t>7882</t>
    </r>
  </si>
  <si>
    <t>J. Algueró</t>
  </si>
  <si>
    <t>, con 79 sacos sémola, 50 fanegas trigo y 42 de garbanzos para Tortosa, 26 saquetas lana á D. B. Solá y Amat , 20 id. à los Sres. Coma, Ciuró y Clavell, 10 cajas loze á los Sres. Picknau y compañía y 60 sacos zumaque à don A. Vilaró.</t>
  </si>
  <si>
    <t>De Sevilla y Alfaques en 16 d. laud Buenaventura, de 33 t., p. J. Algueró , con 79 sacos sémola, 50 fanegas trigo y 42 de garbanzos para Tortosa, 26 saquetas lana á D. B. Solá y Amat , 20 id. à los Sres. Coma, Ciuró y Clavell, 10 cajas loze á los Sres. Picknau y compañía y 60 sacos zumaque à don A. Vilaró.</t>
  </si>
  <si>
    <t>S. Bucnaventura</t>
  </si>
  <si>
    <t>con III saquetas lana a los senores Girona hermanos, Clavé y compañla. 103 id. á D. J. Monbiela, 3 id. á D. J. Dachs, 213 fs. habas á D. J. Fontanillas, 156 de garhanzos á D. P. Oliva y 6 cajas almidon à los señores Camps y Puig.</t>
  </si>
  <si>
    <t>De Sevilla y Alfaques en 13 d. laud S. Bucnaventura, de 35 t. p. J. Algueró, con III saquetas lana a los senores Girona hermanos, Clavé y compañla. 103 id. á D. J. Monbiela, 3 id. á D. J. Dachs, 213 fs. habas á D. J. Fontanillas, 156 de garhanzos á D. P. Oliva y 6 cajas almidon à los señores Camps y Puig.</t>
  </si>
  <si>
    <t>1851-12-21</t>
  </si>
  <si>
    <t>Urd</t>
  </si>
  <si>
    <t>norvego</t>
  </si>
  <si>
    <t>J. Alluon</t>
  </si>
  <si>
    <t>con 199 toncladas carbon de piedra à D. M. Diez de Brito.</t>
  </si>
  <si>
    <t>De Newcastle en 24 d. golcta Urd, de 128 t., c. J. Alluon, con 199 toncladas carbon de piedra à D. M. Diez de Brito.</t>
  </si>
  <si>
    <t>Valeucia</t>
  </si>
  <si>
    <t>Murviedro</t>
  </si>
  <si>
    <t>J. Alpera</t>
  </si>
  <si>
    <t>con 61 sacos harina para Arenys, 161 de arroz á D. J. Soler , 50 id. para Arenys, 20 pipas aguardiente à D. J. P. Fórt, y 6 carros salvado á D. J. Fontauillas.</t>
  </si>
  <si>
    <t>De Valeucia y Murviedro en 10 d. laud Salvador, de 21 t., p. J. Alpera, con 61 sacos harina para Arenys, 161 de arroz á D. J. Soler , 50 id. para Arenys, 20 pipas aguardiente à D. J. P. Fórt, y 6 carros salvado á D. J. Fontauillas.</t>
  </si>
  <si>
    <t>Valencis, Aren, s, Blanes</t>
  </si>
  <si>
    <t>con 400 cnarteras salvado á D. J. Fontanillas.</t>
  </si>
  <si>
    <t>De Cullera, Valencis, Arenys y Blanes en 7 d. laud Salvador, de 27 t., p. J. Alpera, con 400 cnarteras salvado á D. J. Fontanillas.</t>
  </si>
  <si>
    <t>Cullera, Bianes, Aren, s</t>
  </si>
  <si>
    <t>con 153 sacos arroz à D. J. Soler.</t>
  </si>
  <si>
    <t>De Valencia , Cullera, Bianes y Arenys en 6 d. laud Salvador, de 27 t., p. J. Alpera, con 153 sacos arroz à D. J. Soler.</t>
  </si>
  <si>
    <t>Nuevo Salvador</t>
  </si>
  <si>
    <t>con 138 sacos arroz á D. J. Marti y Codolar, 20 id. á D. C. Puigoriol, 31 id. á D. R. Casasamper, 99 id. para Arenys, 61 id. para Blanes, y. 100 cahices salvado á la Sra. viuda Aviñó.</t>
  </si>
  <si>
    <t>De Valencia y Cullera en 4 d. laud Nuevo Salvador, de 27 t., p. J. Alpera, con 138 sacos arroz á D. J. Marti y Codolar, 20 id. á D. C. Puigoriol, 31 id. á D. R. Casasamper, 99 id. para Arenys, 61 id. para Blanes, y. 100 cahices salvado á la Sra. viuda Aviñó.</t>
  </si>
  <si>
    <t>Velencia</t>
  </si>
  <si>
    <t>Cullera, Tarragona</t>
  </si>
  <si>
    <t>con 95 sacos harina y 54 de arroz para Arenys, 25 id. à D. J. Soler, 25 id. à D. C. Puigoriol, 32 id. á la señóra viuda Aviño y 50 cahices salvado á D. J. Fontanillas.</t>
  </si>
  <si>
    <t>De Velencia, Cullera y Tarragona en 4 d. laud Salvador, de 27 t., p. J. Alpera, con 95 sacos harina y 54 de arroz para Arenys, 25 id. à D. J. Soler, 25 id. à D. C. Puigoriol, 32 id. á la señóra viuda Aviño y 50 cahices salvado á D. J. Fontanillas.</t>
  </si>
  <si>
    <t>J. Alsina</t>
  </si>
  <si>
    <t>con 600 fanegas trigo á D. R. Comas y Salitre.</t>
  </si>
  <si>
    <t>De Alicante y Tarragona en 6 d. laud S. Juan, de 28 t., p. J. Alsina, con 600 fanegas trigo á D. R. Comas y Salitre.</t>
  </si>
  <si>
    <t>San Juau</t>
  </si>
  <si>
    <t>De Alicante en 6 d. laud San Juau, de 28 t., p. J. Alsina , con 600 fanegas trigo á D. R. Comas y Salitre.</t>
  </si>
  <si>
    <t>con 620 fanegas trigo à D. R. Comas v Salitre.</t>
  </si>
  <si>
    <t>De Alicante en 5 d. laud S. Juan, de 28 t., p. J. Alsina, con 620 fanegas trigo à D. R. Comas v Salitre.</t>
  </si>
  <si>
    <t>con 700 fanegas trigo à D. R. Comas ! Salitre.</t>
  </si>
  <si>
    <t>De Alicaute en 6 d. laud S. Juan, de 28 t., p. J. Alsina, con 700 fanegas trigo à D. R. Comas ! Salitre.</t>
  </si>
  <si>
    <t xml:space="preserve">Málaga, </t>
  </si>
  <si>
    <t>con 1000 sacos harina à los Sres. Font y Riudor.</t>
  </si>
  <si>
    <t>De Santander y Málaga, en 16 d. polacra-goleta Teresa, de 91 t., c. D. J. Alsina, con 1000 sacos harina à los Sres. Font y Riudor.</t>
  </si>
  <si>
    <t>con 1000 sacos harina á los Sres. Font y Riudor.</t>
  </si>
  <si>
    <t>De Santander en 16 d. polacra goleta Teresa, de 94 t., c. D. J. Alsina, con 1000 sacos harina á los Sres. Font y Riudor.</t>
  </si>
  <si>
    <t>Valentina</t>
  </si>
  <si>
    <t>con 1377 sacos harina, 40 qq. hierro y 1 pipa accito á D. L. Coca y hermanos.</t>
  </si>
  <si>
    <t>De Santander y Ferrol en 28 d. polacra-goleta Valentina, de 116 t., c. D. J. Alsina, con 1377 sacos harina, 40 qq. hierro y 1 pipa accito á D. L. Coca y hermanos.</t>
  </si>
  <si>
    <t>1851-11-11</t>
  </si>
  <si>
    <t xml:space="preserve">la Hlabana </t>
  </si>
  <si>
    <t>J. Alsioa</t>
  </si>
  <si>
    <t>con 820 cajas azúcar y 100 gq. campeche á D. J. Maria Serra: despedido para Mahou.</t>
  </si>
  <si>
    <t>De la Hlabana en 59 d. bergantin Habanero, de 231 t., c. D. J. Alsioa, con 820 cajas azúcar y 100 gq. campeche á D. J. Maria Serra: despedido para Mahou.</t>
  </si>
  <si>
    <t>Nicolasa</t>
  </si>
  <si>
    <t>J. Anduiza</t>
  </si>
  <si>
    <t>con 1500 sacos harina à los Sres. Serra y Parladé.</t>
  </si>
  <si>
    <t>De Santander y Vigo en 60 d. bergantin goleta Nicolasa, de 110 t., c. D. J. Anduiza con 1500 sacos harina à los Sres. Serra y Parladé.</t>
  </si>
  <si>
    <t>J. Antonio Campos</t>
  </si>
  <si>
    <t>con 126 sacos arroz á D. F. Miñana.</t>
  </si>
  <si>
    <t>De Valencia y Tarragona en 5 d. laud Hércules, de 33 t., p. J. Antonio Campos, con 126 sacos arroz á D. F. Miñana.</t>
  </si>
  <si>
    <t>Cullera, Burriana, Tarragona</t>
  </si>
  <si>
    <t>con 1200 arrobas higos para Mataró, y 70 sacos arroz á D. J. Martl y Codolar.</t>
  </si>
  <si>
    <t>De id., Cullera, Burriana y Tarragona en 9 d. laud Hércules, de 33 t., p. J. Antonio Campos, con 1200 arrobas higos para Mataró, y 70 sacos arroz á D. J. Martl y Codolar.</t>
  </si>
  <si>
    <t>J. Antonio Estopiña</t>
  </si>
  <si>
    <t>con 50 sacos arroz y 50 de habichuelas à la orden.</t>
  </si>
  <si>
    <t>De Valencia, Tarragona y Villanueva en 8 d. laud Antonieta, de 29 t., piloto D. J. Antonio Estopiña, con 50 sacos arroz y 50 de habichuelas à la orden.</t>
  </si>
  <si>
    <t>J. Antonio Martorell</t>
  </si>
  <si>
    <t>con 300 a. algarrobas á Don B. Ballonesta, y 30 millares naranjas.</t>
  </si>
  <si>
    <t>De Burriana en 4 d. laud Domero, de 21 t., p. J. Antonio Martorell, con 300 a. algarrobas á Don B. Ballonesta, y 30 millares naranjas.</t>
  </si>
  <si>
    <t xml:space="preserve">Denia </t>
  </si>
  <si>
    <t>Santa Bárbara</t>
  </si>
  <si>
    <t>J. Antonio Mateo</t>
  </si>
  <si>
    <t>con 800 Q algarrobas á Don J. Oriol y Puig, 1100 capasos y 100 cajas passs i D. R. Gili</t>
  </si>
  <si>
    <t>De Denia en 6 d. laud Santa Bárbara, de 27 t., p. J. Antonio Mateo, con 800 Q algarrobas á Don J. Oriol y Puig, 1100 capasos y 100 cajas passs i D. R. Gili</t>
  </si>
  <si>
    <t>Ferrol, Corcubion</t>
  </si>
  <si>
    <t>J. Antonio Novo</t>
  </si>
  <si>
    <t>con 2113 fanegas trigo á los Sres. Serra y Parladé.</t>
  </si>
  <si>
    <t>De Suances, Ferrol y Corcubion en 23 d. bergantin-goleta Cármen, de 49 t., c. D. J. Antonio Novo, con 2113 fanegas trigo á los Sres. Serra y Parladé.</t>
  </si>
  <si>
    <t>Alfoques</t>
  </si>
  <si>
    <t>J. Antonio Pascual</t>
  </si>
  <si>
    <t>con 1600 fanegas trigo à D. L. Rivera.</t>
  </si>
  <si>
    <t>De Alicante y Alfoques en 6 d. laud San Pedro, de 46 t., p. J. Antonio Pascual, con 1600 fanegas trigo à D. L. Rivera.</t>
  </si>
  <si>
    <t>Jóven Pepita</t>
  </si>
  <si>
    <t>J. Antonio Pla</t>
  </si>
  <si>
    <t>con 400 fs. trigo 387 de habas á D. B. Solá y Amat, 100 saquetas lana á los señores Girona hermanos, Clavé y Compañía, y 80 fardos trapos á D. J. Almirall, 200 sacos sémola á D. M. Montaña, y 2 fardos pieles à D. A. Deu.</t>
  </si>
  <si>
    <t>De Sevilla en 15 d. laud Jóven Pepita, de 53 t., p. J. Antonio Pla, con 400 fs. trigo 387 de habas á D. B. Solá y Amat, 100 saquetas lana á los señores Girona hermanos, Clavé y Compañía, y 80 fardos trapos á D. J. Almirall, 200 sacos sémola á D. M. Montaña, y 2 fardos pieles à D. A. Deu.</t>
  </si>
  <si>
    <t>Jóven Paquita</t>
  </si>
  <si>
    <t>J. Antonio Plá</t>
  </si>
  <si>
    <t>con 101 sacas laua á D. I. Vieta v compañía, 45 id. á D. R. Romaní, 42 id. á D. P. María Cerdá, 200 a. cobre a D. J. O. y Puig, 49 cajas loza á los señores Pignau v compañía, 40 barriles tabaco à D. J. F'ontanills, 100 sacos semola à D. M. Montana, 745 lanegas trigo y 22 pipas aceite à D. B. Solá y Amat.</t>
  </si>
  <si>
    <t xml:space="preserve">De Sevilla en 6 d. laud Jóven Paquita, de 53 t., c. D. J. Antonio Plá, con 101 sacas laua á D. I. Vieta v compañía, 45 id. á D. R. Romaní, 42 id. á D. P. María Cerdá, 200 a. cobre a D. J. O. y Puig, 49 cajas loza á los señores Pignau v compañía, 40 barriles tabaco à D. J. F'ontanills, 100 sacos semola à D. M. Montana, 745 lanegas trigo y 22 pipas aceite à D. B. Solá y Amat. </t>
  </si>
  <si>
    <t xml:space="preserve">Santauder </t>
  </si>
  <si>
    <t>J. Antonio Quesada</t>
  </si>
  <si>
    <t>con 630 sacos harina à D. J. M. Serra, 316 id. á los Sres. Serra y Parladé y 400 id. á los Sres. Vidal y C.a</t>
  </si>
  <si>
    <t>De Santauder en 20 d. bergantin goleta S. José, de 193 t., c. D. J. Antonio Quesada, con 630 sacos harina à D. J. M. Serra, 316 id. á los Sres. Serra y Parladé y 400 id. á los Sres. Vidal y C.a</t>
  </si>
  <si>
    <t>J. Antonio Roca</t>
  </si>
  <si>
    <t>con 950 fanegas trigo á los se</t>
  </si>
  <si>
    <t>De id. y Denia en 8 d. laud Activo, de 27 t , p. J. Antonio Roca, con 950 fanegas trigo á los se</t>
  </si>
  <si>
    <t>Campeador</t>
  </si>
  <si>
    <t>J. Arango</t>
  </si>
  <si>
    <t>con 333 sacos harina á D. J. M. Serra, y 1031 id. à los Sres. Vidal y C.a</t>
  </si>
  <si>
    <t>De Santander y Málaga en 33 d. bergantin Campeador, de 100 t., c. D. J. Arango, con 333 sacos harina á D. J. M. Serra, y 1031 id. à los Sres. Vidal y C.a</t>
  </si>
  <si>
    <t>J. Ardison</t>
  </si>
  <si>
    <t>con 7312 kilógramos simiente de lino á los senores Achon, Cros y compañía, y 20 doceuas tablones de pino á D. B. Solá y Amat.</t>
  </si>
  <si>
    <t>De Ciotat en 4 d. land S. Joaquin, de 84 t., p. J. Ardison, con 7312 kilógramos simiente de lino á los senores Achon, Cros y compañía, y 20 doceuas tablones de pino á D. B. Solá y Amat.</t>
  </si>
  <si>
    <t xml:space="preserve">Malta </t>
  </si>
  <si>
    <t>Safo</t>
  </si>
  <si>
    <t>J. Arimon</t>
  </si>
  <si>
    <t>en lastre.—IIa dado declaracion por Sanidad á las cinco de la tarde.</t>
  </si>
  <si>
    <t>De Malta en 9 d. goleta Safo, de 168 t., c. D. J. Arimon, en lastre.—IIa dado declaracion por Sanidad á las cinco de la tarde.</t>
  </si>
  <si>
    <t>J. Armengol</t>
  </si>
  <si>
    <t>con 17 pipas accite, 100 cuarteras habichuelas, 200 qq. corteza de encina y 21 cajas azucar à D. R. Comas y Salitre.</t>
  </si>
  <si>
    <t>De Palma en 3 d. laud San Antonio, de 24 t., p. J. Armengol, con 17 pipas accite, 100 cuarteras habichuelas, 200 qq. corteza de encina y 21 cajas azucar à D. R. Comas y Salitre.</t>
  </si>
  <si>
    <t>J. Arxer</t>
  </si>
  <si>
    <t>con 200 sacos arroz y 20 millares naranjas para San Felio.</t>
  </si>
  <si>
    <t>De Cullera en 4 d. laud San Antonio, de 19 t., p. J. Arxer, con 200 sacos arroz y 20 millares naranjas para San Felio.</t>
  </si>
  <si>
    <t>J. Aspera</t>
  </si>
  <si>
    <t>con 303 sacos harina, 64 de arroz, lo de pimienta y 5o de trigo para Arenys.</t>
  </si>
  <si>
    <t xml:space="preserve">De Valencia en 4 d. laud Salvador, de 27 t., p. J. Aspera, con 303 sacos harina, 64 de arroz, lo de pimienta y 5o de trigo para Arenys. </t>
  </si>
  <si>
    <t>J. Aveño</t>
  </si>
  <si>
    <t>con 2796 cueros á D. A. Deu, 25 de algodon á D. P. Bruch, droguería, quincalla, cimento y cristales, consig nado á D. B. Solá v Amat; ha tenido entrada por Sanidad á las ocho de la mañana.</t>
  </si>
  <si>
    <t>De Ciotat en 5 d. polacra goleta Invencible, de 97 t., c. D. J. Aveño, con 2796 cueros á D. A. Deu, 25 de algodon á D. P. Bruch, droguería, quincalla, cimento y cristales, consig nado á D. B. Solá v Amat; ha tenido entrada por Sanidad á las ocho de la mañana.</t>
  </si>
  <si>
    <t>82 d.</t>
  </si>
  <si>
    <t xml:space="preserve">Laguna de Términos </t>
  </si>
  <si>
    <t>J. B. Bafico</t>
  </si>
  <si>
    <t>con 2440 qq. campeche á D. J. Sagás.</t>
  </si>
  <si>
    <t>De Laguna de Términos en 82 d. polacra Telégrafo, de 130 t., c. J. B. Bafico, con 2440 qq. campeche á D. J. Sagás.</t>
  </si>
  <si>
    <t>J. B. Bas</t>
  </si>
  <si>
    <t>con 125 fanegas trigo à los señores Castelló y Compañía.</t>
  </si>
  <si>
    <t xml:space="preserve">De id. en id. laud Jóven Francisca, de 31 t., p. J. B. Bas, con 125 fanegas trigo à los señores Castelló y Compañía. </t>
  </si>
  <si>
    <t>Cartajena, Alfaques</t>
  </si>
  <si>
    <t>con 970 fanegas trigo á los Sres. Castelló y Comp.</t>
  </si>
  <si>
    <t>De Sevilla, Cartajena y Alfaques en 20 d. laud Jóven Francisca, de 31 t., p. J. B. Bas, con 970 fanegas trigo á los Sres. Castelló y Comp.</t>
  </si>
  <si>
    <t>J. B. Benasco</t>
  </si>
  <si>
    <t>con 2400 arrobas olgarrobas á los Sres. Soler y Esteve.</t>
  </si>
  <si>
    <t>De Vinaróz y Tarragona en 7 d. laud Concepcion, de 16 t., p. J. B. Benasco, con 2400 arrobas olgarrobas á los Sres. Soler y Esteve.</t>
  </si>
  <si>
    <t>Castilio</t>
  </si>
  <si>
    <t>De Gandia en 2 d. laud Castilio, de 23 t., p. J. B. Benasco, con 200 arrobas tomates.</t>
  </si>
  <si>
    <t>Castillo</t>
  </si>
  <si>
    <t>con 33 balas algodon</t>
  </si>
  <si>
    <t>De Salobreña y Vinarôz en 5 d. land Castillo, de 27 t., c. D. J. B. Benasco, con 33 balas algodon</t>
  </si>
  <si>
    <t>2 ?</t>
  </si>
  <si>
    <t>J. B. Busutil</t>
  </si>
  <si>
    <t>con 1150 a. algarrobas y 69 cahices salvado á D. P. J. Fortcza.</t>
  </si>
  <si>
    <t>De Vinaroz en 2 laud Esperanza, de 17 t., p. J. B. Busutil, con 1150 a. algarrobas y 69 cahices salvado á D. P. J. Fortcza.</t>
  </si>
  <si>
    <t>, con 700 arrobas algarrobas v 80 fanegas cebada à D. J. Estrany, y 35 pipas aceite á la órden.</t>
  </si>
  <si>
    <t>De Vinaróz en 2 d. laud San Sebastian, de 29 t., p. J. B. Busutil , con 700 arrobas algarrobas v 80 fanegas cebada à D. J. Estrany, y 35 pipas aceite á la órden.</t>
  </si>
  <si>
    <t xml:space="preserve">Vinarôz </t>
  </si>
  <si>
    <t>con 50 pipas accite à la örden.</t>
  </si>
  <si>
    <t>De Vinarôz eu 2 d. laud San Sebastian, de 29 t., p. J. B. Busutil, con 50 pipas accite à la örden.</t>
  </si>
  <si>
    <t>Paz</t>
  </si>
  <si>
    <t>J. B. Cames</t>
  </si>
  <si>
    <t>con 21477 libros de hierro á D. C. Troyauo y 33390 id. á D. J. M. Serra.</t>
  </si>
  <si>
    <t>De Málaga y Tarragona en 15 d. laud Paz, de 50 t., p. J. B. Cames, con 21477 libros de hierro á D. C. Troyauo y 33390 id. á D. J. M. Serra.</t>
  </si>
  <si>
    <t>6 d,</t>
  </si>
  <si>
    <t>J. B. Casanovas</t>
  </si>
  <si>
    <t>con 650 fauegas trigo à D. Federico Carbó.</t>
  </si>
  <si>
    <t xml:space="preserve">
De Alicante en 6 d, laud Remedio, de 21 t., p. J. B. Casanovas, con 650 fauegas trigo à D. Federico Carbó. </t>
  </si>
  <si>
    <t>con 650 fanrgas trigo á D. F. Carbó.</t>
  </si>
  <si>
    <t>De Alicante en 4 d. laud Remedio, de 21 t., p. J. B. Casanovas, con 650 fanrgas trigo á D. F. Carbó.</t>
  </si>
  <si>
    <t xml:space="preserve">Vejer </t>
  </si>
  <si>
    <t>Remedios</t>
  </si>
  <si>
    <t>con 500 fanegas habos y 50 de alpiste á D. F. Carbó.</t>
  </si>
  <si>
    <t>De Vejer en 7 d. laud Remedios, de 21 t., p. J. B. Casanovas, con 500 fanegas habos y 50 de alpiste á D. F. Carbó.</t>
  </si>
  <si>
    <t>con 200 sacos cacao à D. J. M. Serra, 500 de harina à los Sres. Castelló y C.“, 700 id. à D. R. Maresch y Ros v 200 id. al capitan.</t>
  </si>
  <si>
    <t>De Santander en 13 d. bergantin Union, de 105 t., c. J. B. Casanovas, con 200 sacos cacao à D. J. M. Serra, 500 de harina à los Sres. Castelló y C.“, 700 id. à D. R. Maresch y Ros v 200 id. al capitan.</t>
  </si>
  <si>
    <t>J. B. Chaler</t>
  </si>
  <si>
    <t>con 1400 fanegas tri</t>
  </si>
  <si>
    <t>De Alicante y Alfaques en 18 d. laud San Antonio, de 33 t., p. J. B. Chaler, con 1400 fanegas tri</t>
  </si>
  <si>
    <t>J. B. Comes</t>
  </si>
  <si>
    <t>con 45 qq. palma, 86 de granada, 30 de alumbre, 7 cahices maiz y 45 de cebada à D. J. Estrany.</t>
  </si>
  <si>
    <t>De Vinaroz en 1 d. laud Remedio, de 15 t., p. J. B. Comes, con 45 qq. palma, 86 de granada, 30 de alumbre, 7 cahices maiz y 45 de cebada à D. J. Estrany.</t>
  </si>
  <si>
    <t>Magdalena</t>
  </si>
  <si>
    <t>J. B. Cots</t>
  </si>
  <si>
    <t>De Valencia en 3 d. laud Magdalena, de 20 t., p. J. B. Cots, con 200 docenas melones.</t>
  </si>
  <si>
    <t>J. B. Cuesta</t>
  </si>
  <si>
    <t>con 150 cahices cebada y 340 gq. barrilla á los señores Soler y Esteve.</t>
  </si>
  <si>
    <t>De Santa Pola en 3 d. laud San Jaime, de 43 t., p. J. B. Cuesta, con 150 cahices cebada y 340 gq. barrilla á los señores Soler y Esteve.</t>
  </si>
  <si>
    <t>laud san</t>
  </si>
  <si>
    <t>Jaime</t>
  </si>
  <si>
    <t>con 250 cahices cebada á los Sres. Solcr y Esteve y 12 betas esparto al patron.</t>
  </si>
  <si>
    <t>De Sta. Pola en 5 d. laud san Jaime, de 43 t., p. J. B. Cuesta, con 250 cahices cebada á los Sres. Solcr y Esteve y 12 betas esparto al patron.</t>
  </si>
  <si>
    <t>Carmencita</t>
  </si>
  <si>
    <t>J. B. de Omandi</t>
  </si>
  <si>
    <t>con 6820 vogs bacalao, 1010 de pezpalo y 50 balas becerrillos à le orden.</t>
  </si>
  <si>
    <t>De Aalesund en 41 d. bergantin Carmencita, de 163 t., c. D. J. B. de Omandi, con 6820 vogs bacalao, 1010 de pezpalo y 50 balas becerrillos à le orden.</t>
  </si>
  <si>
    <t>J. B. Delmas</t>
  </si>
  <si>
    <t>con 1800 fs. trigo à los señores Castelló y Compañía.</t>
  </si>
  <si>
    <t>De Alicante en 3 d. laud Victoria, de 33 t., p. J. B. Delmas, con 1800 fs. trigo à los señores Castelló y Compañía.</t>
  </si>
  <si>
    <t>Joven Palmira</t>
  </si>
  <si>
    <t>con 1200 tanegas tigo à los Sres. Castelló y C.'.</t>
  </si>
  <si>
    <t>De Alicante en 2 d. laud Joven Palmira, de 38 t., p. J. B. Delmas, con 1200 tanegas tigo à los Sres. Castelló y C.'.</t>
  </si>
  <si>
    <t>con 1250 fanegas trigo á los Sres. Castelló y compañía.</t>
  </si>
  <si>
    <t>De Alicante en 4 d. laud Palmira, de 38 t., p. J. B. Delmas, con 1250 fanegas trigo á los Sres. Castelló y compañía.</t>
  </si>
  <si>
    <t>Jóven Victoria</t>
  </si>
  <si>
    <t>J. B. Delmás</t>
  </si>
  <si>
    <t>con 1755 fanegas trigo á los Sres. Cestelló y compañia.</t>
  </si>
  <si>
    <t>De Sevilla y Cartagena en 30 d. laud Jóven Victoria, de 55 t., p. J. B. Delmás, con 1755 fanegas trigo á los Sres. Cestelló y compañia.</t>
  </si>
  <si>
    <t>Hosario</t>
  </si>
  <si>
    <t>J. B. Domenech</t>
  </si>
  <si>
    <t>con 200 gq. palo mora, 20 tablones cedro y 794 cueros á D. G. Dotres, 255 id á D. J. Morera, 140 id. à D. J. Casadesus, 102 id. à 1. B. Solá y Amat, 43 id. à D. F. Pla, 700 sacos cacso</t>
  </si>
  <si>
    <t>De Puerto Rico y Vigo en 73 d. polacra Hosario, de 82 t., c. D. J. B. Domenech, con 200 gq. palo mora, 20 tablones cedro y 794 cueros á D. G. Dotres, 255 id á D. J. Morera, 140 id. à D. J. Casadesus, 102 id. à 1. B. Solá y Amat, 43 id. à D. F. Pla, 700 sacos cacso</t>
  </si>
  <si>
    <t>J. B. Duráa</t>
  </si>
  <si>
    <t>con 193 balas cañamo à la orden y 1377 gq. mármol á D. V. Estrada.</t>
  </si>
  <si>
    <t>De Liorna en 13 d. pailebot Cärmen, de 46 t., c. D. J. B. Duráa, con 193 balas cañamo à la orden y 1377 gq. mármol á D. V. Estrada.</t>
  </si>
  <si>
    <t>Jóven Francisco</t>
  </si>
  <si>
    <t>J. B. Durall</t>
  </si>
  <si>
    <t>con 102 cajas azúcar, 180 sacos café. 40 pipas aguardiente de caña, 6 buitos cobre viejo, 500 qq. campeche á D. J. España, 30 pipas aguardiente de caña á la órden, 22 serones cera à D. S. Maseras, 43 id. y 3 cajas de cera á D. B. Solá y Amat, 40 serones borras de cera y 50 zurrones añil á los Sres. Salazart y Torrens , 25 cajas azúcar á D. J. Soler. 6pipas aguardiente de caña á D. S. Gomez de Faria, 25 sacos picadura á la órden, 11 id. a D. II. Pascual y Anglada, 1167 cucros à D. F. Noriega, 500 id. á D. J. Miguel Lluciá, y 9 zurrones añil á los Sres. Biada hermanos.</t>
  </si>
  <si>
    <t>De la Habana y Vigo en 57 d. bergantin Jóven Francisco, de 210 t., c. D. J. B. Durall, con 102 cajas azúcar, 180 sacos café. 40 pipas aguardiente de caña, 6 buitos cobre viejo, 500 qq. campeche á D. J. España, 30 pipas aguardiente de caña á la órden, 22 serones cera à D. S. Maseras, 43 id. y 3 cajas de cera á D. B. Solá y Amat, 40 serones borras de cera y 50 zurrones añil á los Sres. Salazart y Torrens , 25 cajas azúcar á D. J. Soler. 6pipas aguardiente de caña á D. S. Gomez de Faria, 25 sacos picadura á la órden, 11 id. a D. II. Pascual y Anglada, 1167 cucros à D. F. Noriega, 500 id. á D. J. Miguel Lluciá, y 9 zurrones añil á los Sres. Biada hermanos.</t>
  </si>
  <si>
    <t>J. B. Duran</t>
  </si>
  <si>
    <t>con 228 balas cáñamo á la Sra. Viuda Montovio.</t>
  </si>
  <si>
    <t>De Liorna en 9 d. pailebot Cármen, de 46 t., p. J. B. Duran, con 228 balas cáñamo á la Sra. Viuda Montovio.</t>
  </si>
  <si>
    <t>con 29 cajas alabastro á la Sra. Viuda Montovio, 20 botas sebo á D. C. Torrens y Miralda, 250 almireces mármol à D. S. Torrens, 8 bultos loza á D. F. Llopart, y 7 cajas sombreros á D. J. Martí y Codolar.</t>
  </si>
  <si>
    <t>De Liorna en 13 d. pailebot Cármen, de 46 t., c. D. J. B. Duran, con 29 cajas alabastro á la Sra. Viuda Montovio, 20 botas sebo á D. C. Torrens y Miralda, 250 almireces mármol à D. S. Torrens, 8 bultos loza á D. F. Llopart, y 7 cajas sombreros á D. J. Martí y Codolar.</t>
  </si>
  <si>
    <t>J. B. Espla</t>
  </si>
  <si>
    <t>con 930 fanegas trigo, 810 de cebada, 250 serones higos y 137 fardos esparteria á D. J. Estrany.</t>
  </si>
  <si>
    <t>De Alicante en 4 d. pailebot Dolores, de 87 t. c. D. J. B. Espla, con 930 fanegas trigo, 810 de cebada, 250 serones higos y 137 fardos esparteria á D. J. Estrany.</t>
  </si>
  <si>
    <t>J. B. Esplá</t>
  </si>
  <si>
    <t>con 1181 fanègas trigo, 200 de cebada y 272 fardos espartería á D. J. Estrany.</t>
  </si>
  <si>
    <t>De Alicante en 9 d. pailebot Dolores, de 87 t., c. D. J. B. Esplá, con 1181 fanègas trigo, 200 de cebada y 272 fardos espartería á D. J. Estrany.</t>
  </si>
  <si>
    <t xml:space="preserve">id. v Tarragona </t>
  </si>
  <si>
    <t>con 1960 fanegas trigo, 95 fardos espartería y 3 cajas libros à D. J. Estrany.</t>
  </si>
  <si>
    <t>De id. v Tarragona en 6 d. pailebot Dolores, de 87 t., c. D. J. B. Esplá, con 1960 fanegas trigo, 95 fardos espartería y 3 cajas libros à D. J. Estrany.</t>
  </si>
  <si>
    <t>Vinarez</t>
  </si>
  <si>
    <t>Areñs</t>
  </si>
  <si>
    <t>J. B. Fabregas</t>
  </si>
  <si>
    <t>De Vinarez y Areñs en 8 d. laud Buenaventura, de 21 t., p. J. B. Fabregas en lastre.</t>
  </si>
  <si>
    <t>Alfaques, Aren, s</t>
  </si>
  <si>
    <t>J. B. Fábregas</t>
  </si>
  <si>
    <t>con 1400 arrobas algarrobas á la señora viuda Aviñó.</t>
  </si>
  <si>
    <t>De Vinaroz, Alfaques y Arenys en 11 d. laud Buenaventura, de 21 t., p. J. B. Fábregas con 1400 arrobas algarrobas á la señora viuda Aviñó.</t>
  </si>
  <si>
    <t>J. B. Farinos</t>
  </si>
  <si>
    <t>con 1000 fanegas trigo á los Sres. Soler y Esteve.</t>
  </si>
  <si>
    <t>De Alicante en 3 d. laud Dos de Mayo, de 30 t., 'p. J. B. Farinos, con 1000 fanegas trigo á los Sres. Soler y Esteve.</t>
  </si>
  <si>
    <t>J. B. Farinós</t>
  </si>
  <si>
    <t>con 950 fanegas trigo à los señores Soler y Estebe</t>
  </si>
  <si>
    <t>De id. en 1 d. laud Dos de Mayo, de 30 t., p. J. B. Farinós, con 950 fanegas trigo à los señores Soler y Estebe</t>
  </si>
  <si>
    <t>con 1200 fanegas cebada á D. D. Miralles.</t>
  </si>
  <si>
    <t>De Alicante en 5 d. laud Dos de Mayo, de 30 t., p. J. B. Farinós, con 1200 fanegas cebada á D. D. Miralles.</t>
  </si>
  <si>
    <t>Jabea</t>
  </si>
  <si>
    <t>J. B. Ferrer</t>
  </si>
  <si>
    <t>con 2000 a. algarrobas á los Sres. Soler y Esteve.</t>
  </si>
  <si>
    <t>De Jabea y Alfaques en 34 d. laud Cuatro Hermanas, de 22 t., p. J. B. Ferrer, con 2000 a. algarrobas á los Sres. Soler y Esteve.</t>
  </si>
  <si>
    <t>J. B. Forner</t>
  </si>
  <si>
    <t>con 17 pipas aceite á D. J. Fornell y compañía , 10 id., 300 arrobas algarrobas y 80 cahíces salvado á los señores Soler y Esteye.</t>
  </si>
  <si>
    <t xml:space="preserve">
De Vinaroz en 3 d. laud Cuatro Hermanas, de 22 t., p. J. B. Forner, con 17 pipas aceite á D. J. Fornell y compañía , 10 id., 300 arrobas algarrobas y 80 cahíces salvado á los señores Soler y Esteye.</t>
  </si>
  <si>
    <t>J. B. Fornèr</t>
  </si>
  <si>
    <t>con 2100 arrobas algarrobas à los señores Soler y Esteve</t>
  </si>
  <si>
    <t>De Javea en 12 d. laud Cuatro Hermanas, de 22 t., p. J. B. Fornèr, con 2100 arrobas algarrobas à los señores Soler y Esteve</t>
  </si>
  <si>
    <t>J. B. Ginesta</t>
  </si>
  <si>
    <t>con 850 fanegas cebeda á la señora viuda Aviñó.</t>
  </si>
  <si>
    <t>De Alicante en 2 d. laud San Sebastian, de 27 t., p. J. B. Ginesta, con 850 fanegas cebeda á la señora viuda Aviñó.</t>
  </si>
  <si>
    <t xml:space="preserve">Alicante v Alfaques </t>
  </si>
  <si>
    <t>con 830 fanegas trigo á la Sra. viuda Avinó.</t>
  </si>
  <si>
    <t xml:space="preserve">
De Alicante v Alfaques en 8 d. laud San Sebastian, de 27 t., p. J. B. Ginesta, con 830 fanegas trigo á la Sra. viuda Avinó.</t>
  </si>
  <si>
    <t>con 6 pipas aceite à D. S. Marti, 6 id., 140 cahices maiz, 80 de salvado y 16 sacos crémor á la señora viuda Aviñó.</t>
  </si>
  <si>
    <t>De Vinaroz en 2 d. laud S. Sebastian, de 27 1., p. J. B. Ginesta, con 6 pipas aceite à D. S. Marti, 6 id., 140 cahices maiz, 80 de salvado y 16 sacos crémor á la señora viuda Aviñó.</t>
  </si>
  <si>
    <t>J. B. Lacomba</t>
  </si>
  <si>
    <t>con 1300 fanegas algarrobas a D. J. Cabot.</t>
  </si>
  <si>
    <t>De Vinaroz y Tarragona en 5 d. laud Luna, de 19 t., p. J. B. Lacomba, con 1300 fanegas algarrobas a D. J. Cabot.</t>
  </si>
  <si>
    <t>con 1400 2 algarrobas y 10 cabices salvado à D. R. Cili.</t>
  </si>
  <si>
    <t xml:space="preserve">De Vinaroz en 3 d. laud Sol, de 19 t., p. J. B. Lacomba, con 1400 2 algarrobas y 10 cabices salvado à D. R. Cili. </t>
  </si>
  <si>
    <t>J. B. Lecomba</t>
  </si>
  <si>
    <t>cou 1450 arrobas algarrobas à D. J. Cabot.</t>
  </si>
  <si>
    <t>De Vinarôz en 3 d. laud Luna, de 19 t., p. J. B. Lecomba, cou 1450 arrobas algarrobas à D. J. Cabot.</t>
  </si>
  <si>
    <t>J. B. Llach</t>
  </si>
  <si>
    <t>con 2000 arrobas algarrobas á los señores Olsina y Dauner.</t>
  </si>
  <si>
    <t>De Benicarló en 3 d. laud San Agustin, de 25 t., p. J. B. Llach, con 2000 arrobas algarrobas á los señores Olsina y Dauner.</t>
  </si>
  <si>
    <t>J. B. Llopis</t>
  </si>
  <si>
    <t>con 70 millares naranjas.</t>
  </si>
  <si>
    <t>De id. en id. laud Desamparados, de 23 t., p. J. B. Llopis, con 70 millares naranjas.</t>
  </si>
  <si>
    <t xml:space="preserve">Benicarlé </t>
  </si>
  <si>
    <t>J. B. Lluch</t>
  </si>
  <si>
    <t>con 900 arrobas algarrobasà los señores Olsina y Dauner.</t>
  </si>
  <si>
    <t>De Benicarlé en 1 d. laud Santa Teresa, de 10 t., p. J. B. Lluch, con 900 arrobas algarrobasà los señores Olsina y Dauner.</t>
  </si>
  <si>
    <t xml:space="preserve">Benicerié </t>
  </si>
  <si>
    <t>Sauta Teresa</t>
  </si>
  <si>
    <t>, con 850 arrobas algatrobas à los señores Olsina y Dauner.</t>
  </si>
  <si>
    <t>De Benicerié en 2 d. laud Sauta Teresa, de 10 t., p. J. B. Lluch , con 850 arrobas algatrobas à los señores Olsina y Dauner.</t>
  </si>
  <si>
    <t>con 1600 arrobas algarrobas y 14 pipas aceite á los Sres. Olsina y Dauner.</t>
  </si>
  <si>
    <t>De Benicarló y Tarragona en 4 d. laud San Agustin, de 25 t., p. J. B. Lluch, con 1600 arrobas algarrobas y 14 pipas aceite á los Sres. Olsina y Dauner.</t>
  </si>
  <si>
    <t>con 850 a. algarrobas y 14 pipas accite à los Sres. Olsina y Dauner.</t>
  </si>
  <si>
    <t>De Benicarló y Tarragona en 2 d. laud S. Agustin, de 25 t., p. J. B. Lluch, con 850 a. algarrobas y 14 pipas accite à los Sres. Olsina y Dauner.</t>
  </si>
  <si>
    <t xml:space="preserve">Almeria v Alicante </t>
  </si>
  <si>
    <t>J. B. March</t>
  </si>
  <si>
    <t>con 1500 fanegas cebada á D. D. Miralles.</t>
  </si>
  <si>
    <t>De Almeria v Alicante en 12 d. laud Soledad, de 47 t., p.J. B. March, con 1500 fanegas cebada á D. D. Miralles.</t>
  </si>
  <si>
    <t>Jôven Enrique</t>
  </si>
  <si>
    <t>J. B. Mataró</t>
  </si>
  <si>
    <t>con 330 balas algodon y 1000 duelas á la señora viuda Mataró é hijos.</t>
  </si>
  <si>
    <t>De Nueva-Orleans en 46 d. bergantin-goleta Jôven Enrique , de 153 t. , c. D. J. B. Mataró, con 330 balas algodon y 1000 duelas á la señora viuda Mataró é hijos.</t>
  </si>
  <si>
    <t xml:space="preserve">Rouan </t>
  </si>
  <si>
    <t>J. B. Mendialdua</t>
  </si>
  <si>
    <t>con 130 sacos fécula, 14 barricas alum, 26 balas sándalo, y 14 bultos palo molido á D. J. Vidal y Ribas, 37 id. á D. B. Solá y Amat, 12 id., 50 sacos fécula y 24 barricas alum á D. B. Fiol, 10 barricas id. á D. C. Puigoriol, 14 bultos id. à D. M. Llobet, 38 de drogas à D. M. Roca, 23 id. á D. T. Sala, 12 barriles orchilla á los Sres. Bardon y Ascline: y otros efectos, consignado á los Sres. Salazart y Torrens.—Ia tenido entrada por Sanidad á las nueve y media de la mañana.</t>
  </si>
  <si>
    <t>De Rouan en 26 d. bergantin goleta Pilar, de 120 t., c. D. J. B. Mendialdua, con 130 sacos fécula, 14 barricas alum, 26 balas sándalo, y 14 bultos palo molido á D. J. Vidal y Ribas, 37 id. á D. B. Solá y Amat, 12 id., 50 sacos fécula y 24 barricas alum á D. B. Fiol, 10 barricas id. á D. C. Puigoriol, 14 bultos id. à D. M. Llobet, 38 de drogas à D. M. Roca, 23 id. á D. T. Sala, 12 barriles orchilla á los Sres. Bardon y Ascline: y otros efectos, consignado á los Sres. Salazart y Torrens.—Ia tenido entrada por Sanidad á las nueve y media de la mañana.</t>
  </si>
  <si>
    <t>J. B. Miralles</t>
  </si>
  <si>
    <t>con 50 pipas vino trasbordo y 10 q palmo.</t>
  </si>
  <si>
    <t>De Vinaróz en 3 d. laud Remedio, de 17 t., p. J. B. Miralles, con 50 pipas vino trasbordo y 10 q palmo.</t>
  </si>
  <si>
    <t>la ud</t>
  </si>
  <si>
    <t>con 16,483 libras hierro á los señores Soler v Esteve, 6036 id. à D. C. Troyano, 6080 id. á la órden, 8 cajas azúcar à don J. G. Benite, 22 fardos bayetas á D. P. M. Serdá, 35 herpiles trapos á los señores Serra y Parladé, 23 id. á 1. P. Vidal, 54 id. y 1 de papel á D. J. Almirall.</t>
  </si>
  <si>
    <t xml:space="preserve">
De Málaga en 9 d. la ud Paz, de 50 t., p. J. B. Miralles, con 16,483 libras hierro á los señores Soler v Esteve, 6036 id. à D. C. Troyano, 6080 id. á la órden, 8 cajas azúcar à don J. G. Benite, 22 fardos bayetas á D. P. M. Serdá, 35 herpiles trapos á los señores Serra y Parladé, 23 id. á 1. P. Vidal, 54 id. y 1 de papel á D. J. Almirall.</t>
  </si>
  <si>
    <t xml:space="preserve">Puerto-Rico </t>
  </si>
  <si>
    <t>J. B. Mora</t>
  </si>
  <si>
    <t>con 110 sacos</t>
  </si>
  <si>
    <t>De Puerto-Rico en 36 d. polacra San José, de 123 t., c. D. J. B. Mora, con 110 sacos</t>
  </si>
  <si>
    <t>J. B. Morera</t>
  </si>
  <si>
    <t>con 14 pipas aceile á D. J. Fornell y compañía y 9 id. à D. C. Torrents y Miralda.</t>
  </si>
  <si>
    <t>De Vinaroz en 3 d. laud S. Antonio, de 8 t. , p. J. B. Morera, con 14 pipas aceile á D. J. Fornell y compañía y 9 id. à D. C. Torrents y Miralda.</t>
  </si>
  <si>
    <t>, con 17 pipas aceite à D. C. Torrents y Miralda y 150 a. carbon.</t>
  </si>
  <si>
    <t xml:space="preserve">
De Vinaroz en 3 d. laud S. Antonio, de 8 t., p. J. B. Morera , con 17 pipas aceite à D. C. Torrents y Miralda y 150 a. carbon.</t>
  </si>
  <si>
    <t>J. B. Pallarés</t>
  </si>
  <si>
    <t>con 900 fanegas trigo à D. F. Carbó</t>
  </si>
  <si>
    <t>De Alicante en 6 d. laud Mercedes, de 35 t., p. J. B. Pallarés, con 900 fanegas trigo à D. F. Carbó</t>
  </si>
  <si>
    <t xml:space="preserve">Benidorm </t>
  </si>
  <si>
    <t>J. B. Perez</t>
  </si>
  <si>
    <t>con 600 fanegas maiz à D. J. Marii Codolar.</t>
  </si>
  <si>
    <t xml:space="preserve">
De Benidorm eu 5 d. laud Maria, de 19 t., p. J. B. Perez, con 600 fanegas maiz à D. J. Marii Codolar.</t>
  </si>
  <si>
    <t>J. B. Ramon</t>
  </si>
  <si>
    <t>con 200 a. tomates.</t>
  </si>
  <si>
    <t>De id. en 3 d. laud Almas, de 10 t., p. J. B. Ramon, con 200 a. tomates.</t>
  </si>
  <si>
    <t>con 40 millares naranjas.</t>
  </si>
  <si>
    <t>De Cullera en 5 d. laud Almas, de 10 t., p. J. B. Ramon, con 40 millares naranjas.</t>
  </si>
  <si>
    <t>J. B. Repesta</t>
  </si>
  <si>
    <t>con 1100 fanegas trigo á D. J. Carsi.</t>
  </si>
  <si>
    <t>De Aguilas y Alfaques en 11 d. laud San Juan, de 36 t., p. J. B. Repesta, con 1100 fanegas trigo á D. J. Carsi.</t>
  </si>
  <si>
    <t>con 1000 fs. cebada à D. J. Carsi,</t>
  </si>
  <si>
    <t>De Alicante en 3 d. laud S. Juan, de 36 t., p. J. B. Repesta, con 1000 fs. cebada à D. J. Carsi,</t>
  </si>
  <si>
    <t>Allaques</t>
  </si>
  <si>
    <t>J. B. Roso.</t>
  </si>
  <si>
    <t>con 1500 fs. trigo á D. B. Solá y Amat.</t>
  </si>
  <si>
    <t>De Alicante y Allaques en 8 d. laud S. Juan, de 19 1., p. J. B. Roso. con 1500 fs. trigo á D. B. Solá y Amat.</t>
  </si>
  <si>
    <t>J. B. Sorolla</t>
  </si>
  <si>
    <t>con 400 a. tomotes.</t>
  </si>
  <si>
    <t>De Adra en 7 d. laud S. Agustin, de 13 t.. p. J. B. Sorolla , con 400 a. tomotes.</t>
  </si>
  <si>
    <t>J. B. Suris</t>
  </si>
  <si>
    <t>con 175 gq. tierra porcelana á D. A. Robert.—Ha tenido entrada por Sanidad á las nueve de la mañana.</t>
  </si>
  <si>
    <t>De Civitavecchia y Villanueva en 19 d. polacra Ceres, de 150 t., c. D. J. B. Suris, con 175 gq. tierra porcelana á D. A. Robert.—Ha tenido entrada por Sanidad á las nueve de la mañana.</t>
  </si>
  <si>
    <t>J. B. Taco</t>
  </si>
  <si>
    <t>con 1500 fanegas trigo à don L. Ribera.</t>
  </si>
  <si>
    <t>De Alcudia en 5 d. laud Caridad, de 46 t., p. J. B. Taco, con 1500 fanegas trigo à don L. Ribera.</t>
  </si>
  <si>
    <t>1852-03-18-id. ?</t>
  </si>
  <si>
    <t>J. B. Uguet</t>
  </si>
  <si>
    <t>De id. en id. laud S. Antonio, de 3 t., p. J. B. Uguet, en lastre.</t>
  </si>
  <si>
    <t>Iberia</t>
  </si>
  <si>
    <t>J. Baello</t>
  </si>
  <si>
    <t>con 100 sacos harina á D. J.</t>
  </si>
  <si>
    <t>De Santander en 18 d. bergantin Iberia, de 120 t., c. D. J. Baello, con 100 sacos harina á D. J.</t>
  </si>
  <si>
    <t>J. Balaguer</t>
  </si>
  <si>
    <t>con 35 millares naranjas.</t>
  </si>
  <si>
    <t xml:space="preserve">
De Burriana y Tarragona en 4 d. laud Angeles, de 9 t., p. J. Balaguer, con 35 millares naranjas.</t>
  </si>
  <si>
    <t>con 200 arrobas tomates y 6 de pimientos.</t>
  </si>
  <si>
    <t>De Gandia en 4 d. laud Angeles, de 9 t., p. J. Balaguer, con 200 arrobas tomates y 6 de pimientos.</t>
  </si>
  <si>
    <t>con 150 docenas melones.</t>
  </si>
  <si>
    <t>De id. en id. laud Angeles, de 9 t., p. J. Balaguer, con 150 docenas melones.</t>
  </si>
  <si>
    <t xml:space="preserve">Yalencia </t>
  </si>
  <si>
    <t>De Yalencia en 4 d. laud Angeles, de 9 t., p. J. Balaguer, con 200 docenas melones.</t>
  </si>
  <si>
    <t>Salon</t>
  </si>
  <si>
    <t>Carleta</t>
  </si>
  <si>
    <t>J. Balcaneras</t>
  </si>
  <si>
    <t>con 200 barriles harina y 10 carros salvado à D. J. Carsi. y 21 balas lana à D. P. Tintoré.</t>
  </si>
  <si>
    <t>De Valencia y Salon en 4 d. laud Carleta, de 33 t., p. J. Balcaneras, con 200 barriles harina y 10 carros salvado à D. J. Carsi. y 21 balas lana à D. P. Tintoré.</t>
  </si>
  <si>
    <t>J. Ballester</t>
  </si>
  <si>
    <t>con 3225 trozos campeche y 28 bultos drogas à D. M. Llovet.</t>
  </si>
  <si>
    <t>De id. en 10 d. pailebot Concepcion, de 65 t., c. D. J. Ballester, con 3225 trozos campeche y 28 bultos drogas à D. M. Llovet.</t>
  </si>
  <si>
    <t>cou 320 barriles resina à D. P. Tintorer, 10 bultos maquinaria á D. M. Cervet, drogas, quincalla, hilo de lana, cristaleria, porcelana y olros efectos.—Ia tenido entrada por sanidad à las seis de la tarde,</t>
  </si>
  <si>
    <t>De Ciotat en 6 d. pailebot Concepcion, de 73 t., p. J. Ballester, cou 320 barriles resina à D. P. Tintorer, 10 bultos maquinaria á D. M. Cervet, drogas, quincalla, hilo de lana, cristaleria, porcelana y olros efectos.—Ia tenido entrada por sanidad à las seis de la tarde,</t>
  </si>
  <si>
    <t>Torrevieja, Tarragona</t>
  </si>
  <si>
    <t>J. Baños</t>
  </si>
  <si>
    <t>con 56 herpiles trapos á los señores Serra y Parladé, 200 sacos cacao à D. M. Flaquér, 16 bultos trapos á D. M. Noriega, 5 bultos goma á D. J. Comos, 2 cadenas à D. J. M. Serra, 36,735 libras hierro á D. D. Solá y Amat, 42,119 id., 18,365 de cobre y 176 qq. plomo á D. C. Troyano.</t>
  </si>
  <si>
    <t>De Málaga, Torrevieja y Tarragona en 10 d. laud Carmelita, de 90 t., p. J. Baños, con 56 herpiles trapos á los señores Serra y Parladé, 200 sacos cacao à D. M. Flaquér, 16 bultos trapos á D. M. Noriega, 5 bultos goma á D. J. Comos, 2 cadenas à D. J. M. Serra, 36,735 libras hierro á D. D. Solá y Amat, 42,119 id., 18,365 de cobre y 176 qq. plomo á D. C. Troyano.</t>
  </si>
  <si>
    <t>con 1700 fanegas cebada y 1562 de trigo à D. J. Miralles.</t>
  </si>
  <si>
    <t>De Torrevieja y Cartagena en 5 d. laud Carmelita, de 90 t., c. D. J. Baños, con 1700 fanegas cebada y 1562 de trigo à D. J. Miralles.</t>
  </si>
  <si>
    <t>Tanger</t>
  </si>
  <si>
    <t>Tarifa, Málaga, Villajo, osa, Altea</t>
  </si>
  <si>
    <t>J. Barba</t>
  </si>
  <si>
    <t>cou 30 cajas'sanguijuelas á los Sres. Solá y Amat.</t>
  </si>
  <si>
    <t>De Tanger, Tarifa, Málaga, Villajoyosa y Altea en 28 d. laud Invencible, de 23 t., p. J. Barba, cou 30 cajas'sanguijuelas á los Sres. Solá y Amat.</t>
  </si>
  <si>
    <t>1851-11-16</t>
  </si>
  <si>
    <t xml:space="preserve">Cuba </t>
  </si>
  <si>
    <t>Aguila</t>
  </si>
  <si>
    <t>J. Barceló</t>
  </si>
  <si>
    <t>con 360 cajas azûcar para Marsella, 10 id. 4 D. F. Bori, 15 id. á D. J. Clot y Barada, 104 sacos cacao à loseñores Vidal y Cuadras hermanos, 6 toneladas palo fustete, 50 tosas caoba y 10 serones cera amarilla á los señores Bardalet y sobrinos. 45 farditos id. id. à la órden, 50 barriles azúcar á D. M. Llovet, 2 barricas y 1 caja cobre á D. J. Vilarrasa.</t>
  </si>
  <si>
    <t>De Cuba en 53 d. bergantin Aguila de Oro, de 179 t., c. D. J. Barceló, con 360 cajas azûcar para Marsella, 10 id. 4 D. F. Bori, 15 id. á D. J. Clot y Barada, 104 sacos cacao à loseñores Vidal y Cuadras hermanos, 6 toneladas palo fustete, 50 tosas caoba y 10 serones cera amarilla á los señores Bardalet y sobrinos. 45 farditos id. id. à la órden, 50 barriles azúcar á D. M. Llovet, 2 barricas y 1 caja cobre á D. J. Vilarrasa.</t>
  </si>
  <si>
    <t>Cuba</t>
  </si>
  <si>
    <t>Juan Adiez</t>
  </si>
  <si>
    <t>J. Barrét</t>
  </si>
  <si>
    <t>con 1163 trozos polo fustete, 507 cojas azúcar, 6 bocoyes y 2 pipas aguardiente de cana á los señores Patxót y Civils, 28 sacos cacao á los señores Martorell y Bofill, y 1 caja cobre á los señores Vidal y Cuadros, hermanos.</t>
  </si>
  <si>
    <t>De Cuba y Málaga en 53 d. bergantin Juan Adiez, de 202 t., c. D. J. Barrét, con 1163 trozos polo fustete, 507 cojas azúcar, 6 bocoyes y 2 pipas aguardiente de cana á los señores Patxót y Civils, 28 sacos cacao á los señores Martorell y Bofill, y 1 caja cobre á los señores Vidal y Cuadros, hermanos.</t>
  </si>
  <si>
    <t>Sally</t>
  </si>
  <si>
    <t>J. Barroves</t>
  </si>
  <si>
    <t>con 100 toneladas carbon de piedra, 40 de maquinaria, 12 sacos nuez moscada, y 12 barriles carne salada á D. M. Daberga.—IIa tenido entrada por Sanidad á las ocho de la mañana.</t>
  </si>
  <si>
    <t>De Lóndres y Gibraltar en 29 d. goleta Sally, de 112 t., c. J. Barroves, con 100 toneladas carbon de piedra, 40 de maquinaria, 12 sacos nuez moscada, y 12 barriles carne salada á D. M. Daberga.—IIa tenido entrada por Sanidad á las ocho de la mañana.</t>
  </si>
  <si>
    <t>Corina</t>
  </si>
  <si>
    <t>J. Bas</t>
  </si>
  <si>
    <t>con 767 cajas azúcar á D. I. Lopez —Ia tenido entrada por Sanidad á las ocho de la mañana.</t>
  </si>
  <si>
    <t>De Matanzas y Mahon en 61 d. bergantin Corina ,.de 193 t., c. D. J. Bas, con 767 cajas azúcar á D. I. Lopez —Ia tenido entrada por Sanidad á las ocho de la mañana.</t>
  </si>
  <si>
    <t>J. Bascos</t>
  </si>
  <si>
    <t>con 630 fs. trigo, 6 sacos pimiento, 27 de almendras y 13 de cominos para Rosas.</t>
  </si>
  <si>
    <t>De Alicante en 3 d. laud Emilia, de 29 t., p. J. Bascos, con 630 fs. trigo, 6 sacos pimiento, 27 de almendras y 13 de cominos para Rosas.</t>
  </si>
  <si>
    <t>Cienfuegos</t>
  </si>
  <si>
    <t>J. Basilio</t>
  </si>
  <si>
    <t>con 397 piezas caoba, 10 qq. cobre, 15 cajas y 2 medios bocoyes azúcar y 24 cajas guayaba à D. P. Delmases</t>
  </si>
  <si>
    <t>De Cienfuegos en 41 d. bergantin goleta Cienfuegos, de 113 t., c. D. J. Basilio, con 397 piezas caoba, 10 qq. cobre, 15 cajas y 2 medios bocoyes azúcar y 24 cajas guayaba à D. P. Delmases</t>
  </si>
  <si>
    <t>J. Baulista Benasco</t>
  </si>
  <si>
    <t>con 600 arrobas tomates.</t>
  </si>
  <si>
    <t xml:space="preserve">
De Adra en 7 d. laud Castillo, de 23 t., p. J. Baulista Benasco , con 600 arrobas tomates.</t>
  </si>
  <si>
    <t>J. Baulista Esplá</t>
  </si>
  <si>
    <t>con 1276 fanegas trigo y 295 fardos espartería à D. J. Estrany.</t>
  </si>
  <si>
    <t>De Alicante en 2 pailebot Dolores, de 87 t., c. D. J. Baulista Esplá, con 1276 fanegas trigo y 295 fardos espartería à D. J. Estrany.</t>
  </si>
  <si>
    <t>J. Baulista Riera</t>
  </si>
  <si>
    <t>con 13 pip. accite á D. C. Torrens y Miralda, y 450 arrobas algarrobas á los Sres. Soler y Esteve.</t>
  </si>
  <si>
    <t>De Vinaroz en 3 d. laud San Antonio, de 8 t., p. J. Baulista Riera, con 13 pip. accite á D. C. Torrens y Miralda, y 450 arrobas algarrobas á los Sres. Soler y Esteve.</t>
  </si>
  <si>
    <t>J. Bautista (Mora</t>
  </si>
  <si>
    <t>con 830 cueros, 150 barriles café y 40 cajas azúcar á la señora viuda de Mataró é hijos, y 236 sacos cacao à D. P. Tintorer.</t>
  </si>
  <si>
    <t>De Puerto-Rico y Málaga en 31 d. polacra San José, de 123 t., c. D. J. Bautista (Mora, con 830 cueros, 150 barriles café y 40 cajas azúcar á la señora viuda de Mataró é hijos, y 236 sacos cacao à D. P. Tintorer.</t>
  </si>
  <si>
    <t>J. Bautista Benasa</t>
  </si>
  <si>
    <t>De Cullera en 3 d. laud Castillo, de 23 l., p. J. Bautista Benasa, con 80 millares naranjas.</t>
  </si>
  <si>
    <t>J. Bautista Benasco</t>
  </si>
  <si>
    <t>con 1250 paquetes pleita, 17 arrobas mineral cobalto y 25 de arena à los Sres. Solér y Esteve.</t>
  </si>
  <si>
    <t>De Salobreña en 14 d. laud Concepcion, de 16 t., p. J. Bautista Benasco, con 1250 paquetes pleita, 17 arrobas mineral cobalto y 25 de arena à los Sres. Solér y Esteve.</t>
  </si>
  <si>
    <t>J. Bautista Casanovas</t>
  </si>
  <si>
    <t>con 625 fanegas trigo à don F. Carbó.</t>
  </si>
  <si>
    <t>De Alicante en 4 d. laud Remedio, de 21 t., p. J. Bautista Casanovas, con 625 fanegas trigo à don F. Carbó.</t>
  </si>
  <si>
    <t>Malaga, Gandia v Valencia</t>
  </si>
  <si>
    <t>Sto</t>
  </si>
  <si>
    <t>J. Bautista Catalá</t>
  </si>
  <si>
    <t>con 500 fanegas trigo à D. I. Moreu, 50 sacos sumaque à la órden, 199 sacos arroz á la Sra. viuda Aviñó, 42 de almidon á los Sres. Cámps y Puig, 30 herpiles trapos, 3 de cortaduras de papel y 7 a. cobre à D. R. Romant.</t>
  </si>
  <si>
    <t>De Sevilla, Malaga, Gandia v Valencia en 22 d. laud Sto, Cristo, de 38 t. p. J. Bautista Catalá con 500 fanegas trigo à D. I. Moreu, 50 sacos sumaque à la órden, 199 sacos arroz á la Sra. viuda Aviñó, 42 de almidon á los Sres. Cámps y Puig, 30 herpiles trapos, 3 de cortaduras de papel y 7 a. cobre à D. R. Romant.</t>
  </si>
  <si>
    <t>Vinaroz. Adra</t>
  </si>
  <si>
    <t>Motril</t>
  </si>
  <si>
    <t>J. Bautista Comes</t>
  </si>
  <si>
    <t>con 815 fane</t>
  </si>
  <si>
    <t>De Vinaroz. Adra y Motril en 45 d. laud Remedio, de 15 t., p. J. Bautista Comes, con 815 fane</t>
  </si>
  <si>
    <t>con 45,701 libras cobre à D. J. M. Serra , 13,657 id. y 699 de planchas de cobre á D. C. Troyano , 500 cajas pasas á don A. Crusat, 300 id. à D. I. Solá y Amat, y 800 cueros á D. M. Flaqué é hijo.</t>
  </si>
  <si>
    <t>De Malaga y Tarrogona en 24 d. laud Paz, de 50 t., p. J. Bautista Comes, con 45,701 libras cobre à D. J. M. Serra , 13,657 id. y 699 de planchas de cobre á D. C. Troyano , 500 cajas pasas á don A. Crusat, 300 id. à D. I. Solá y Amat, y 800 cueros á D. M. Flaqué é hijo.</t>
  </si>
  <si>
    <t>J. Bautista Corolla</t>
  </si>
  <si>
    <t>De Cullera en 3 d. laud San Agustin, de 17 l., p. J. Bautista Corolla, con 200 arrobas tomates.</t>
  </si>
  <si>
    <t>Cartagena, Vinaroz</t>
  </si>
  <si>
    <t>J. Bautista Delmas</t>
  </si>
  <si>
    <t>con 1184 fs. trigo á los señores Castelló y Compañía.</t>
  </si>
  <si>
    <t>De Sevilla, Cartagena y Vinaroz en 22 d. laud Palmira, de 38 t., p. J. Bautista Delmas, con 1184 fs. trigo á los señores Castelló y Compañía.</t>
  </si>
  <si>
    <t>J. Bautista Domenech</t>
  </si>
  <si>
    <t>con 361 sacos cacao á D. P. Guarch, y 7 id. al capitan.</t>
  </si>
  <si>
    <t>De Puerto-Rico, Málaga, Cartagena y Alicante en 39 d. polacra Rosario, de 82 t., c. D. J. Bautista Domenech, con 361 sacos cacao á D. P. Guarch, y 7 id. al capitan.</t>
  </si>
  <si>
    <t>J. Bautista Farinos</t>
  </si>
  <si>
    <t>con 930 fanegas trigo é los señores Soler y Esteve.</t>
  </si>
  <si>
    <t>De Alicante en 8 d. laud Dos de Mayo, de 30 t., p. J. Bautista Farinos, con 930 fanegas trigo é los señores Soler y Esteve.</t>
  </si>
  <si>
    <t>Fontanillas.
De Alicante</t>
  </si>
  <si>
    <t>Fontanillas.
De Alicante y Tarragona en 8 d. laud Dos de Mayo, de 30 t., p. J. Bautista Farinos, con 1000 fanegas trigo á los Sres. Soler y Esteve.</t>
  </si>
  <si>
    <t>J. Bautista Ferrer</t>
  </si>
  <si>
    <t>con 11 balas becerrillos á D. I. Villavecchia, 16 de carnazas á los señores Serra y Parladé, 408 trozos campeche à D. J. Vidal y Ribas, 150 cajas jabon, 150 de vino y 150 canastas accite á D. G. Dotras, 300 quesos de Holanda à D. C. Puigoriol, drogueria, quincalleria, piauchas de zinc, porcelana, cristaleria, maquinaria y otros efcctos, consignado à D. A. Robert.</t>
  </si>
  <si>
    <t xml:space="preserve">
De Ciotat en 6 d. bergantin goleta Carolina, de 81 t., c. D. J. Bautista Ferrer, con 11 balas becerrillos á D. I. Villavecchia, 16 de carnazas á los señores Serra y Parladé, 408 trozos campeche à D. J. Vidal y Ribas, 150 cajas jabon, 150 de vino y 150 canastas accite á D. G. Dotras, 300 quesos de Holanda à D. C. Puigoriol, drogueria, quincalleria, piauchas de zinc, porcelana, cristaleria, maquinaria y otros efcctos, consignado à D. A. Robert.</t>
  </si>
  <si>
    <t>con 2332 cueros 3 balas becerrillos à D. A. Deu, 4000 astas de buey à la señora viuda Ratesa, 2000 id. y 10 bultos alambre t 1. V. Badia, 19 sacos cera amarilla à la señora viuda Areïo, 30 coj4s y 30 barriles sebo à D. P. Tintorer, 1000 ladrillos refractarios y 70 barriles id. à D. B. Pous, maquinaria, quincolla, dro gas, acero, tegidos de algodon, cristaleria, quesos, estambre, perfumerfa, loza y otros efectos consig nado 6 D. D. Robert.</t>
  </si>
  <si>
    <t>De Ciotad en 5 d., bergantin-goleta Carolina, de 81 l., c. D. J. Bautista Ferrer, con 2332 cueros 3 balas becerrillos à D. A. Deu, 4000 astas de buey à la señora viuda Ratesa, 2000 id. y 10 bultos alambre t 1. V. Badia, 19 sacos cera amarilla à la señora viuda Areïo, 30 coj4s y 30 barriles sebo à D. P. Tintorer, 1000 ladrillos refractarios y 70 barriles id. à D. B. Pous, maquinaria, quincolla, dro gas, acero, tegidos de algodon, cristaleria, quesos, estambre, perfumerfa, loza y otros efectos consig nado 6 D. D. Robert.</t>
  </si>
  <si>
    <t>J. Bautista Lacomba</t>
  </si>
  <si>
    <t>con 1400 arrobas olgarrobas à D. J. Cabot.</t>
  </si>
  <si>
    <t>De Vinarôz en 2 d. laud Luna, de 19 t., p. J. Bautista Lacomba, con 1400 arrobas olgarrobas à D. J. Cabot.</t>
  </si>
  <si>
    <t>J. Bautista Lluch</t>
  </si>
  <si>
    <t>con 1000 a. algarrobas à los señores Olsina y Dauner.</t>
  </si>
  <si>
    <t>De Benicarlé en 3 d. laud S. Agustin, de 25 t., p. J. Bautista Lluch, con 1000 a. algarrobas à los señores Olsina y Dauner.</t>
  </si>
  <si>
    <t>con 1600 a. algarrobas á D. Olsina y Dauner, y 10 pipas vino á D. M. Roig y Rom.</t>
  </si>
  <si>
    <t xml:space="preserve">De Benicarló en 4 d. laud San Agustin, de 25 t., p. J. Bautista Lluch, con 1600 a. algarrobas á D. Olsina y Dauner, y 10 pipas vino á D. M. Roig y Rom. </t>
  </si>
  <si>
    <t>con 120 cahices cebada a D. B. Solá y Amat, y 1000 a. algarrobas á los seňores Olsina y Dauner.</t>
  </si>
  <si>
    <t>De Benicarló en 1 d. laud S. Agustin, de 25 t., p. J. Bautista Lluch, con 120 cahices cebada a D. B. Solá y Amat, y 1000 a. algarrobas á los seňores Olsina y Dauner.</t>
  </si>
  <si>
    <t>laud la</t>
  </si>
  <si>
    <t>J. Bautista Miralles</t>
  </si>
  <si>
    <t>con 225 qq. hierro a D. B. Solá y Amat, v 5 saces garbanzos á los señores Serra y Parladé De Cádiz v Valencia en 16 horas, del ullimo punto, vapor Duque de Rianzares, de 30 t., c. D. J. Eizaguirre, con 45 bultos grana, plantas, sanguijuclas y otros efectos para esta y 45 bultos de varios géneros para Marsella y 23 pasajeros: consiguado à los señores Martorell y Boûill.</t>
  </si>
  <si>
    <t>De Matanzas y Tarragona en 23 d. laud la Paz, de 50 t., p. J. Bautista Miralles, con 225 qq. hierro a D. B. Solá y Amat, v 5 saces garbanzos á los señores Serra y Parladé De Cádiz v Valencia en 16 horas, del ullimo punto, vapor Duque de Rianzares, de 30 t., c. D. J. Eizaguirre, con 45 bultos grana, plantas, sanguijuclas y otros efectos para esta y 45 bultos de varios géneros para Marsella y 23 pasajeros: consiguado à los señores Martorell y Boûill.</t>
  </si>
  <si>
    <t>J. Bautista Morera</t>
  </si>
  <si>
    <t>con 18 pipas aceite á D. J. Furnell y compañía.</t>
  </si>
  <si>
    <t>De Vinaróz en 2 d. laud San Antonio, de 8 t., p. J. Bautista Morera, con 18 pipas aceite á D. J. Furnell y compañía.</t>
  </si>
  <si>
    <t>J. Bautista Roso</t>
  </si>
  <si>
    <t>con 1500 fs. trigo y 3 sacos alazor á D. B. Solá y Amat.</t>
  </si>
  <si>
    <t>De Alicante y Vinaroz en 7 d. laud Buenaventura, de 49 t., p. J. Bautista Roso, con 1500 fs. trigo y 3 sacos alazor á D. B. Solá y Amat.</t>
  </si>
  <si>
    <t>J. Bautista Sorolla</t>
  </si>
  <si>
    <t>De Cullera en 5 d. laud S. Agustin, de 13 t., p. J. Bautista Sorolla, con 60 millares naranjas.</t>
  </si>
  <si>
    <t>J. Bayona</t>
  </si>
  <si>
    <t>con 100 cajas jabon à D. B' Fiol, 200 id. à D. J. Torrens, 372 trozos palo Iabana à 1. M. Llobet, drogas, cristaleria, porcelanamaquinaria, quiocalla y otros efectos, consiguado à D. B. Solá y Amat.</t>
  </si>
  <si>
    <t>De Ciotat en 3 d. polacra goleta Cármen, de 82 t., c. D. J. Bayona, con 100 cajas jabon à D. B' Fiol, 200 id. à D. J. Torrens, 372 trozos palo Iabana à 1. M. Llobet, drogas, cristaleria, porcelanamaquinaria, quiocalla y otros efectos, consiguado à D. B. Solá y Amat.</t>
  </si>
  <si>
    <t xml:space="preserve">Jahea </t>
  </si>
  <si>
    <t>J. Bellido</t>
  </si>
  <si>
    <t>con 4000 a. algarrobas al patron.</t>
  </si>
  <si>
    <t>De Jahea eu 4 d. laud S. Antonio, de 62 t., p. J. Bellido, con 4000 a. algarrobas al patron.</t>
  </si>
  <si>
    <t>Almunecar</t>
  </si>
  <si>
    <t>J. Beltran</t>
  </si>
  <si>
    <t>con 8 pipas vino y 50 qq. alcohol de tránsito y 300 a. tomates.</t>
  </si>
  <si>
    <t>De Almunecar y Adra en 17 d. laud Cármen, de 22 t., p. J. Beltran, con 8 pipas vino y 50 qq. alcohol de tránsito y 300 a. tomates.</t>
  </si>
  <si>
    <t xml:space="preserve">Almuñecar </t>
  </si>
  <si>
    <t>con 22 pipas vino de tránsito, 29 fanegas garbanzos á D. V. Gassó y 160 a. patatas.</t>
  </si>
  <si>
    <t>De Almuñecar en 6 d. laud Cármen, de 22 1., p. J. Beltran, con 22 pipas vino de tránsito, 29 fanegas garbanzos á D. V. Gassó y 160 a. patatas.</t>
  </si>
  <si>
    <t>Almunecar. Albuñol</t>
  </si>
  <si>
    <t>Càrmen</t>
  </si>
  <si>
    <t>con 4 pipas vino à D. E. Pages, 160 % patatas al patron, 220 ( pasas y 500 de higos para Mataro.</t>
  </si>
  <si>
    <t>De Almunecar. Albuñol y Cartagena en 13 d. laud Càrmen, de 22 t.. p. J. Beltran, con 4 pipas vino à D. E. Pages, 160 % patatas al patron, 220 ( pasas y 500 de higos para Mataro.</t>
  </si>
  <si>
    <t>Alicante, Vinaroz, Salou</t>
  </si>
  <si>
    <t>Candelaria</t>
  </si>
  <si>
    <t>con 21 cascos sardina y 240 cajas higos á D. R. Tomás y C.</t>
  </si>
  <si>
    <t>De Isla Cristina, Alicante, Vinaroz y Salou en 20 d. laud Candelaria, de 30 t., p. J. Beltran, con 21 cascos sardina y 240 cajas higos á D. R. Tomás y C.</t>
  </si>
  <si>
    <t>con 800 fanegas trizo y 50 medias pipas aceite à D. P. Delmases, 34 saquetas lana á D. P. Bohigas, 5 id. y 12 sacos tapones de corcho á los Sres. Vidal, Catarineu y compañia, y 30 sacos sémola á los Sres. Castelló y compañía.</t>
  </si>
  <si>
    <t>De Sevilla y Alicante en 13 d. laud San José, de 61 t., p. J. Beltran, con 800 fanegas trizo y 50 medias pipas aceite à D. P. Delmases, 34 saquetas lana á D. P. Bohigas, 5 id. y 12 sacos tapones de corcho á los Sres. Vidal, Catarineu y compañia, y 30 sacos sémola á los Sres. Castelló y compañía.</t>
  </si>
  <si>
    <t xml:space="preserve">Cádiz </t>
  </si>
  <si>
    <t>con 175, balas algodon à D. J. M. Serra, 200 cajas azúcar á D. A. Puigoriol y 250 fanegas garbanzos á los señores Serra y Parladé.</t>
  </si>
  <si>
    <t>De Cádiz en 14 d. mistico S. Juan, de 75 t., p. J. Beltran, con 175, balas algodon à D. J. M. Serra, 200 cajas azúcar á D. A. Puigoriol y 250 fanegas garbanzos á los señores Serra y Parladé.</t>
  </si>
  <si>
    <t>con 700 fanegas garbanzos, 100 de alpiste y 102 sacos sémola à los Sres. Serra y Parladé, 300 sacos pimienta y 50 galapagos estaño á los Sres. Molet hermanos y 60 cajas canela á D. M. Flaquer é hijo.</t>
  </si>
  <si>
    <t>De Cádiz en 14 d. mistico San Juan, de 75 t.; p. J. Beltran, con 700 fanegas garbanzos, 100 de alpiste y 102 sacos sémola à los Sres. Serra y Parladé, 300 sacos pimienta y 50 galapagos estaño á los Sres. Molet hermanos y 60 cajas canela á D. M. Flaquer é hijo.</t>
  </si>
  <si>
    <t>con 80 sacos harina, á D. J. M.</t>
  </si>
  <si>
    <t>De id. en 17 d. goleta Josefa, de 84 t., c. D. J. Beltran con 80 sacos harina, á D. J. M.</t>
  </si>
  <si>
    <t>105 d.</t>
  </si>
  <si>
    <t>Rio-Grande</t>
  </si>
  <si>
    <t>Vigo, Cádiz</t>
  </si>
  <si>
    <t>Ardilla</t>
  </si>
  <si>
    <t>con 7517 cueros de buey á D. J. Sastre y Clausell.</t>
  </si>
  <si>
    <t>De Rio-Grande, Vigo y Cádiz en 105 d. pol. Ardilla, de 112 t., c. D. J. Beltran, con 7517 cueros de buey á D. J. Sastre y Clausell.</t>
  </si>
  <si>
    <t>Vizo</t>
  </si>
  <si>
    <t>Maipo</t>
  </si>
  <si>
    <t>con 199 halas algodon á D. R. Masó, 50 id. á D. P. Carreras y Relló, 110 id. à los señores Caralt, Mathen y Segarra, 100 id. á D. D. Miralles, 100 id. á la señora viuda Roig y Jacas, y 60 millares duclas à D. J. M. Serra.Ha tenido entrada por Sanidad à las seis y media del mañana.</t>
  </si>
  <si>
    <t>De Nueva-Orleans y Vizo en 53 d. corbeta Maipo, de 428 t., c. D. J. Beltran, con 199 halas algodon á D. R. Masó, 50 id. á D. P. Carreras y Relló, 110 id. à los señores Caralt, Mathen y Segarra, 100 id. á D. D. Miralles, 100 id. á la señora viuda Roig y Jacas, y 60 millares duclas à D. J. M. Serra.Ha tenido entrada por Sanidad à las seis y media del mañana.</t>
  </si>
  <si>
    <t>J. Beltrán</t>
  </si>
  <si>
    <t>con 400 fanegas garban: zos, 137 de alpiste, 870 de trigo y 100 sacos sémola à los sefiores Serra y Parladé.</t>
  </si>
  <si>
    <t>De Cádiz y Alicante en 23 d. mistico San Juan, de 32 t., p. J. Beltrán, con 400 fanegas garban: zos, 137 de alpiste, 870 de trigo y 100 sacos sémola à los sefiores Serra y Parladé.</t>
  </si>
  <si>
    <t>Proletario</t>
  </si>
  <si>
    <t>J. Benesar</t>
  </si>
  <si>
    <t>con 122 sacos cacao, 21 qq.</t>
  </si>
  <si>
    <t>De id. y Andraix en 10 d. laud Proletario, de 37 t., c. D. J. Benesar, con 122 sacos cacao, 21 qq.</t>
  </si>
  <si>
    <t>Carril</t>
  </si>
  <si>
    <t>J. Benito Avalo</t>
  </si>
  <si>
    <t>con 237 fardos carnazas y 8 cajas cerdo al capitan, 56 fardos carnazas á D. J. Serra y Totosaus, 12 cascos sardina á los Sres. Romcu, Tomás y C.', 24 id., 537 fanegas centeno, 256 uq. hierro colado y 6 cajas loza à D. F. Pau.</t>
  </si>
  <si>
    <t>De Carril y Puebla del Caramiñal en 13 d. polacra Paulita, de 111 t., c. D. J. Benito Avalo, con 237 fardos carnazas y 8 cajas cerdo al capitan, 56 fardos carnazas á D. J. Serra y Totosaus, 12 cascos sardina á los Sres. Romcu, Tomás y C.', 24 id., 537 fanegas centeno, 256 uq. hierro colado y 6 cajas loza à D. F. Pau.</t>
  </si>
  <si>
    <t>J. Bennesar</t>
  </si>
  <si>
    <t>con 150 qq. leña á D. J. Olsina, 16 sacos cacao à D. M. Sirvent y 903 fanegas cebado á D. J. Carsi.</t>
  </si>
  <si>
    <t>De id. en 2 d. laud Proletario, de 37 t., c. D. J. Bennesar, con 150 qq. leña á D. J. Olsina, 16 sacos cacao à D. M. Sirvent y 903 fanegas cebado á D. J. Carsi.</t>
  </si>
  <si>
    <t>Prolelario</t>
  </si>
  <si>
    <t>con 300 qq. carbon y 300 de leña.</t>
  </si>
  <si>
    <t>De Palma en 2 d. laud Prolelario, de 37 t., c. D. J. Bennesar, con 300 qq. carbon y 300 de leña.</t>
  </si>
  <si>
    <t>J. Bennesár</t>
  </si>
  <si>
    <t>con 150 qq. algarrobas, 350 de leño, 60 fanegas cebada y 41 sacos cacao á la órden.</t>
  </si>
  <si>
    <t>De Palma en 5 d. laud Proletario, de 37 t., c. D. J. Bennesár, con 150 qq. algarrobas, 350 de leño, 60 fanegas cebada y 41 sacos cacao á la órden.</t>
  </si>
  <si>
    <t>J. Berga</t>
  </si>
  <si>
    <t>con 20 botas sebo à los Sres. Torrens Miralda, 3 id. à D. J. Rubies, 28 cajas alabastro à los Sres. Biada hermanos, 1 de visuteria à D. J. M. de Soto, y 1 canasta loza á D. F. Llopart.</t>
  </si>
  <si>
    <t>De Liorna en 10 d. laud Cármen, de 29 t., p. J. Berga, con 20 botas sebo à los Sres. Torrens Miralda, 3 id. à D. J. Rubies, 28 cajas alabastro à los Sres. Biada hermanos, 1 de visuteria à D. J. M. de Soto, y 1 canasta loza á D. F. Llopart.</t>
  </si>
  <si>
    <t>Theron</t>
  </si>
  <si>
    <t>J. Bevides</t>
  </si>
  <si>
    <t>con 4 11 toneladas carbon de piedra à los Sres. Serra hermanos.</t>
  </si>
  <si>
    <t>De Newcastle en 32 d. corbeta Theron, de 321 t., c. J. Bevides, con 4 11 toneladas carbon de piedra à los Sres. Serra hermanos.</t>
  </si>
  <si>
    <t>Oropesa</t>
  </si>
  <si>
    <t>Benicarló, Tarragona</t>
  </si>
  <si>
    <t>María</t>
  </si>
  <si>
    <t>J. Billoch</t>
  </si>
  <si>
    <t>con 200 fanegas cebada, 50 de trigo y 100 a. higos de tránsito.</t>
  </si>
  <si>
    <t>De Oropesa, Benicarló y Tarragona en 5 d. laud María, de 14 t., p. J. Billoch, con 200 fanegas cebada, 50 de trigo y 100 a. higos de tránsito.</t>
  </si>
  <si>
    <t>Tomés Forest</t>
  </si>
  <si>
    <t>J. Blain</t>
  </si>
  <si>
    <t>con 220 toneladas carbon de piedra v. 2030 ladrillos refractarios à los Sres. Martoreil y Bofill.—lla tenido entrada por Sanidad á las cinco y media de la tarde.</t>
  </si>
  <si>
    <t>De Newcastle en 42 d. corbeta Tomés Forest, de 321 t., c. J. Blain, con 220 toneladas carbon de piedra v. 2030 ladrillos refractarios à los Sres. Martoreil y Bofill.—lla tenido entrada por Sanidad á las cinco y media de la tarde.</t>
  </si>
  <si>
    <t>Rosalia</t>
  </si>
  <si>
    <t>J. Blay</t>
  </si>
  <si>
    <t>con 200 cajas y 200 bocoyes azúcar y 380 trozos fustete à D. R. Masó y Pascual.</t>
  </si>
  <si>
    <t>De Cuba en 39 d. corbeta Rosalia, de 230 t., c. D. J. Blay, con 200 cajas y 200 bocoyes azúcar y 380 trozos fustete à D. R. Masó y Pascual.</t>
  </si>
  <si>
    <t>J. Bogarin</t>
  </si>
  <si>
    <t>cor 20 cascos sardina á D. C. Casañas y Batlle y 20 id. á D. J, Serra y Totosaus.</t>
  </si>
  <si>
    <t>De Isla Cristina y Salou en 14 d. laud S. Antonio y Animas, de 25 t., p. J. Bogarin, cor 20 cascos sardina á D. C. Casañas y Batlle y 20 id. á D. J, Serra y Totosaus.</t>
  </si>
  <si>
    <t>Cádiz, Valencia, Salou, Villanueva</t>
  </si>
  <si>
    <t>Almas.</t>
  </si>
  <si>
    <t>con 17 pipas atun y 48 cascos sardina á D. J. Serra y Totosaus, 13 id. y 3 pipas atun á los señores Casañas y Batlle.</t>
  </si>
  <si>
    <t>De Isla Cristina, Cádiz, Valencia, Salou y Villanueva en 20 d. laud Almas. de 43 t., p.
J. Bogarin, con 17 pipas atun y 48 cascos sardina á D. J. Serra y Totosaus, 13 id. y 3 pipas atun á los señores Casañas y Batlle.</t>
  </si>
  <si>
    <t>Mariano</t>
  </si>
  <si>
    <t>J. Boig</t>
  </si>
  <si>
    <t>con 774 sacos harina , 21 pipas accite y 21 fardos carnaza á los Sres. Garriga y Baldiris.</t>
  </si>
  <si>
    <t>De Sevilla y Tarragona en 21 d. polacra goleta Mariano, de 74 t., c. D. J. Boig, con 774 sacos harina , 21 pipas accite y 21 fardos carnaza á los Sres. Garriga y Baldiris.</t>
  </si>
  <si>
    <t>J. Bonet</t>
  </si>
  <si>
    <t>con 11,125 duelas y 16 sacos glasto à D. D. Miralles.</t>
  </si>
  <si>
    <t>De Cette en 3 d. laud San José, de 38 t., p. J. Bonet, con 11,125 duelas y 16 sacos glasto à D. D. Miralles.</t>
  </si>
  <si>
    <t>J. Borja</t>
  </si>
  <si>
    <t>con 1200 arrobas algarrobas al patron.</t>
  </si>
  <si>
    <t>De Altea en 2 d. laud Santa Rosa, de 42 t. p. J. Borja, con 1200 arrobas algarrobas al patron.</t>
  </si>
  <si>
    <t>Alfeques</t>
  </si>
  <si>
    <t>J. Borrás</t>
  </si>
  <si>
    <t>con 730 fanegas trigo à los Sres. Castelló y C.</t>
  </si>
  <si>
    <t>De Alicante y Alfeques en 20 d. laud S. José, de 23 t., p. J. Borrás, con 730 fanegas trigo à los Sres. Castelló y C.</t>
  </si>
  <si>
    <t>con 778 fanegas trigo á los señores Castelló y compañía.</t>
  </si>
  <si>
    <t xml:space="preserve">
De Alicante en 7 d. laud S. José, de 23 t., p. J. Borrás, con 778 fanegas trigo á los señores Castelló y compañía.</t>
  </si>
  <si>
    <t xml:space="preserve">Cartagena v Vinaroz </t>
  </si>
  <si>
    <t>con 760 fanegas trigo al Sr. Castelló y Compañía.</t>
  </si>
  <si>
    <t>De Cartagena v Vinaroz en 6 d. laud S. José, de 23 t., p. J. Borrás, con 760 fanegas trigo al Sr. Castelló y Compañía.</t>
  </si>
  <si>
    <t>J. Bosch</t>
  </si>
  <si>
    <t>con 365 carneros y 5 machos cabrios à D. I. Moreu.—Ha tenido entrada por Sanidad á las seis y media de là tarde.</t>
  </si>
  <si>
    <t>De Tenes en 4 d. laud Cármen, de 19 t., p. J. Bosch, con 365 carneros y 5 machos cabrios à D. I. Moreu.—Ha tenido entrada por Sanidad á las seis y media de là tarde.</t>
  </si>
  <si>
    <t>Bruto</t>
  </si>
  <si>
    <t>con 1056 a. algarrobas y 101 seras granada à D. B. Fiol.</t>
  </si>
  <si>
    <t>De Alicante en 6 d. laud Bruto, de 25 t., p. J. Bosch, con 1056 a. algarrobas y 101 seras granada à D. B. Fiol.</t>
  </si>
  <si>
    <t>con 200 qq. corteza de pino, 100 de leña, 3 de trapos, 6 de queso y 23 sacos almendra à D. G. Copiñas.</t>
  </si>
  <si>
    <t>De Andraix en 2 d. laud Jóven Maria, de 28 t., p. J. Bosch, con 200 qq. corteza de pino, 100 de leña, 3 de trapos, 6 de queso y 23 sacos almendra à D. G. Copiñas.</t>
  </si>
  <si>
    <t>con 400 qq. leña y 200 de carbon.</t>
  </si>
  <si>
    <t>De Andraix en 2 d. laud Sto. Cristo, de 33 t., p. J. Bosch, con 400 qq. leña y 200 de carbon.</t>
  </si>
  <si>
    <t>con 100 qq. carbon y 530 de leña.</t>
  </si>
  <si>
    <t>De Andraix en 2 d. laud Sto. Cristo, de 33 t., p. J. Bosch, con 100 qq. carbon y 530 de leña.</t>
  </si>
  <si>
    <t>con 600 qq. leña, 20 de enca y 20 de palma.</t>
  </si>
  <si>
    <t>De Alcudia en 2 d. laud San José, de 35 t., p. J. Bosch, con 600 qq. leña, 20 de enca y 20 de palma.</t>
  </si>
  <si>
    <t>con 500 qq. leña, 55 de palma y 11 de enea.</t>
  </si>
  <si>
    <t>De Alcudia en 2 d. laud San José, de 35 t., p. J. Bosch, con 500 qq. leña, 55 de palma y 11 de enea.</t>
  </si>
  <si>
    <t>con 220 qq. leña y 50 de corteza de pino.</t>
  </si>
  <si>
    <t>De Alcudia en 5 d. laud San José, de 35 t., p. J. Bosch, con 220 qq. leña y 50 de corteza de pino.</t>
  </si>
  <si>
    <t>con 500 quintales leña, 200 de carbon y 16 de palma.</t>
  </si>
  <si>
    <t>De Andraix en 2 d. laud Santo Cristo, de 35 t., p. J. Bosch, con 500 quintales leña, 200 de carbon y 16 de palma.</t>
  </si>
  <si>
    <t>con 450 qq. leña, 6o de carbon y 130 docenaa escobas.</t>
  </si>
  <si>
    <t>De Andraix en 2 d. laud Sto. Cristo, de 35 t., p. J. Bosch, con 450 qq. leña, 6o de carbon y 130 docenaa escobas.</t>
  </si>
  <si>
    <t>con 400 qp. leña y 150 de carbon.</t>
  </si>
  <si>
    <t>De Andraix en 2 d. laud Sto. Cristo, de 35 t., p. J. Bosch, con 400 qp. leña y 150 de carbon.</t>
  </si>
  <si>
    <t>con 500 qq. leña y 6 de corteza de pino.</t>
  </si>
  <si>
    <t>De Andraix en 2 d. laud S. José, de 35 t., p. J. Bosch, con 500 qq. leña y 6 de corteza de pino.</t>
  </si>
  <si>
    <t>con 250 qq. carbon, 220 de leña v 125 docenas melones.</t>
  </si>
  <si>
    <t>De Andraix en 2 d. laud Santo Cristo, de 35 t., p. J. Bosch, con 250 qq. carbon, 220 de leña v 125 docenas melones.</t>
  </si>
  <si>
    <t>con 141 balas algodon à los Sres. Ribas y Cantallops.</t>
  </si>
  <si>
    <t>De Palma en 2 d. jabeque Dolores, de 40 t., p. J. Bosch, con 141 balas algodon à los Sres. Ribas y Cantallops.</t>
  </si>
  <si>
    <t>con 870 qq. carbon.</t>
  </si>
  <si>
    <t>De Alcudia en 1 d. jabeque Dolores, de 46 t., p. J. Bosch, con 870 qq. carbon.</t>
  </si>
  <si>
    <t>con 144 balas algodon à los señores Ribas y Cantallops.</t>
  </si>
  <si>
    <t>De Palma en 2 d. jabeque Dolores, de 46 t., p. J. Bosch, con 144 balas algodon à los señores Ribas y Cantallops.</t>
  </si>
  <si>
    <t>con 150 cajas azúcar á los señores Ribas y Cantallops y 116 qq. cobre viejo a D. J. Fontanillas.</t>
  </si>
  <si>
    <t>De Palma en 2 d. jabeque Dolores, de 46 t., p. J. Bosch, con 150 cajas azúcar á los señores Ribas y Cantallops y 116 qq. cobre viejo a D. J. Fontanillas.</t>
  </si>
  <si>
    <t>con 328 balas algodon á la órden.</t>
  </si>
  <si>
    <t>De Palma y Andraix en 6 d. javeque Dolores, de 46 t., p. J. Bosch, con 328 balas algodon á la órden.</t>
  </si>
  <si>
    <t>con 373 carneros á D. 1. Moreu.</t>
  </si>
  <si>
    <t>De Tenes en 4 d. laud Cármen, de 49 t., p. J. Bosch, con 373 carneros á D. 1. Moreu.</t>
  </si>
  <si>
    <t>Cårmen</t>
  </si>
  <si>
    <t>con 360 carneros v4 bueyes à D. I. Moreu</t>
  </si>
  <si>
    <t>De Tenez en 3 d. laud Cårmen, de 49 t., p. J. Bosch, con 360 carneros v4 bueyes à D. I. Moreu</t>
  </si>
  <si>
    <t xml:space="preserve">Tenéz </t>
  </si>
  <si>
    <t>con 370 carneros á D. 1. Moreu.</t>
  </si>
  <si>
    <t>De Tenéz en 3 d. laud Carmen, de 49 t., p. J. Bosch, con 370 carneros á D. 1. Moreu.</t>
  </si>
  <si>
    <t>con 433 carneros à D. J. Fontanillas.</t>
  </si>
  <si>
    <t>De Argel en 5 d. laud San José, de 66 t., p. J. Bosch, con 433 carneros à D. J. Fontanillas.</t>
  </si>
  <si>
    <t>con 441 carneros á D. J. Fontanillas.—Ha tenido entrada por Sanidad á las seis y media de la mañana.</t>
  </si>
  <si>
    <t>De Tenez en 4 d. laud San José, de 66 t., p. J. Bosch, con 441 carneros á D. J. Fontanillas.—Ha tenido entrada por Sanidad á las seis y media de la mañana.</t>
  </si>
  <si>
    <t xml:space="preserve">Seiilla </t>
  </si>
  <si>
    <t>Sevillano</t>
  </si>
  <si>
    <t>con C00 fanegas trigo, 90 sacos sémola à D. P. Delmases, 66 id. á D. M. Montaña, 30 id. á D. F. Romeva , 268 saquetas lana à D. P. M. Serdá, 26 bultos trapos y cortaduras de papel á D. I. Bomaña y 3089 astas de carnero à la órden.</t>
  </si>
  <si>
    <t>De Seiilla en 24 d. mistico Sevillano, de 72 t., p. J. Bosch, con C00 fanegas trigo, 90 sacos sémola à D. P. Delmases, 66 id. á D. M. Montaña, 30 id. á D. F. Romeva , 268 saquetas lana à D. P. M. Serdá, 26 bultos trapos y cortaduras de papel á D. I. Bomaña y 3089 astas de carnero à la órden.</t>
  </si>
  <si>
    <t>con 500 fanegas trigo v 40 pipas aceite á D. P. Delmases, 163 saquetas lana á D. M. Egoscué, 51 id. à los Sres. Roca Ramon, 83 id. á los Sres. Coma, Ciuró y Clavell, 12 id. à D. F. Soria, y 30 sacos sémola à D. M. Montaña.</t>
  </si>
  <si>
    <t xml:space="preserve">
De Sevilla en 7 d. mistico Sevillano, de 72 t., p. J. Bosch, con 500 fanegas trigo v 40 pipas aceite á D. P. Delmases, 163 saquetas lana á D. M. Egoscué, 51 id. à los Sres. Roca Ramon, 83 id. á los Sres. Coma, Ciuró y Clavell, 12 id. à D. F. Soria, y 30 sacos sémola à D. M. Montaña.</t>
  </si>
  <si>
    <t>con 360 fanegas trigo, 430 de habas y 16 pipas aceite á los Sres. Gibert y Delmases, 256 sacos sémola á D. M. Montaña, 12 pipos aceite à los señores Conill hermanos y 31 saquetas lana á los Sres. Pujol y Boada.</t>
  </si>
  <si>
    <t>De Sevilla en 3 d. mistico Sevillano, de 72 t., p. J. Bosch, con 360 fanegas trigo, 430 de habas y 16 pipas aceite á los Sres. Gibert y Delmases, 256 sacos sémola á D. M. Montaña, 12 pipos aceite à los señores Conill hermanos y 31 saquetas lana á los Sres. Pujol y Boada.</t>
  </si>
  <si>
    <t>con 700 fanegas trigo, 180 de habas y 71 sacos sémola á D. P. Dalmases, 40 id. á D. M. Moutaña, 23 saquetas laua á Don A. Ventallo y 50 id. á D. P. M. Serra.</t>
  </si>
  <si>
    <t>De Sevilla y Tarragona en 17 d. místico Sevillano, de 72 t., p. J. Bosch, con 700 fanegas trigo, 180 de habas y 71 sacos sémola á D. P. Dalmases, 40 id. á D. M. Moutaña, 23 saquetas laua á Don A. Ventallo y 50 id. á D. P. M. Serra.</t>
  </si>
  <si>
    <t>Tenez</t>
  </si>
  <si>
    <t>con 355 carneros y 13 machos cabrios á D. 1. Móreu.—IIa tenido entrada por Sanidad á las nueve de la mañana.</t>
  </si>
  <si>
    <t>De Tenez y Palma en 15 d. laud Cármen, de 491., c. D. J. Bosch, con 355 carneros y 13 machos cabrios á D. 1. Móreu.—IIa tenido entrada por Sanidad á las nueve de la mañana.</t>
  </si>
  <si>
    <t>J. Bosch.</t>
  </si>
  <si>
    <t>con 372 qq. leña.</t>
  </si>
  <si>
    <t>De Alcudia en 1 d. laud S. José, de 35 t., p. J. Bosch. con 372 qq. leña.</t>
  </si>
  <si>
    <t>1851-10-20</t>
  </si>
  <si>
    <t>J. Botet</t>
  </si>
  <si>
    <t>Miravent, con 42 mil piés madera y 5 millares duelas de barril á los señores Compte y compañia, 133 mil piés madera y 151 piezas arboladura y 17,000 duelas de pipa à D. S. Soler.</t>
  </si>
  <si>
    <t>De Móbila en 75 d. fragata Inés, de 510 t., c. D. J. Botet y Miravent, con 42 mil piés madera y 5 millares duelas de barril á los señores Compte y compañia, 133 mil piés madera y 151 piezas arboladura y 17,000 duelas de pipa à D. S. Soler.</t>
  </si>
  <si>
    <t>Jackson</t>
  </si>
  <si>
    <t>J. Bruce Petrie</t>
  </si>
  <si>
    <t>con 147 t. carbon de piedra v 4015 qq. id. coke á la órden.</t>
  </si>
  <si>
    <t>De Newcastle en 41 d. bergantin Jackson, de 290 t., c. J. Bruce Petrie, con 147 t. carbon de piedra v 4015 qq. id. coke á la órden.</t>
  </si>
  <si>
    <t>Motril, Cartagena</t>
  </si>
  <si>
    <t>J. Bruguera</t>
  </si>
  <si>
    <t>con 450 fanegas garbanzos y 450 de trigo á la Sra. viuda Moré, y 22 balas algodon á los Sres. Serra y Parladé.</t>
  </si>
  <si>
    <t>De Málaga, Motril y Cartagena en 11 d. laud. S. Jaime, de 35 t., p. J. Bruguera, con 450 fanegas garbanzos y 450 de trigo á la Sra. viuda Moré, y 22 balas algodon á los Sres. Serra y Parladé.</t>
  </si>
  <si>
    <t>Cartajena</t>
  </si>
  <si>
    <t>J. Brugueras</t>
  </si>
  <si>
    <t>con 230 fanegas garbanzos, 350 cajas pasas, 12 pipas vino, 3 de aceite, 300 a. higos, 100 id. patatas y 6 balas algodon á D. B. Solá y Amat, 6 id. id. à D. B. Fiol, 42 id. á la órden, 19 docenas pieles y 62 cueros à D. J. Pujol y Merced.</t>
  </si>
  <si>
    <t>De Motril y Cartajena en 14 d. laud S. Jaime, de 33 t., p. J. Brugueras, con 230 fanegas garbanzos, 350 cajas pasas, 12 pipas vino, 3 de aceite, 300 a. higos, 100 id. patatas y 6 balas algodon á D. B. Solá y Amat, 6 id. id. à D. B. Fiol, 42 id. á la órden, 19 docenas pieles y 62 cueros à D. J. Pujol y Merced.</t>
  </si>
  <si>
    <t xml:space="preserve">Vera </t>
  </si>
  <si>
    <t>J. Bufort</t>
  </si>
  <si>
    <t>con 200 fanegas cebada à D. J. Estrany, y 400 1q jaboncillo 4 D. B. Solá v Amat.</t>
  </si>
  <si>
    <t>De Vera en 15 d. laud Soledad, de 32 t., p. J. Bufort, con 200 fanegas cebada à D. J. Estrany, y 400 1q jaboncillo 4 D. B. Solá v Amat.</t>
  </si>
  <si>
    <t>1852-11-27</t>
  </si>
  <si>
    <t>J. Burguera</t>
  </si>
  <si>
    <t>con 400 fanegas habichuelas, 6 pipas aceite, 6 de vino, 140 arrobas pasas, 40 de sebo, 400 de patatas, 200 paquetes pleita y 30 balas algodon á la señora viuda Moré y Oller y 18 id. à D. R. Bardalet.</t>
  </si>
  <si>
    <t>De Motril y Cartagena en 12 d. laud san Jaime, de 33 t., p.J. Burguera, con 400 fanegas habichuelas, 6 pipas aceite, 6 de vino, 140 arrobas pasas, 40 de sebo, 400 de patatas, 200 paquetes pleita y 30 balas algodon á la señora viuda Moré y Oller y 18 id. à D. R. Bardalet.</t>
  </si>
  <si>
    <t>J. Caballer</t>
  </si>
  <si>
    <t>con 1560 fauegas trigo á los Sres. Serra y Parladé.</t>
  </si>
  <si>
    <t>De id. en 7 d. laud San José, de 42 t., p. J. Caballer, con 1560 fauegas trigo á los Sres. Serra y Parladé.</t>
  </si>
  <si>
    <t xml:space="preserve">la Iabana </t>
  </si>
  <si>
    <t>J. Cabruja</t>
  </si>
  <si>
    <t>con 830 cajas azécar , 60 cueros, y 60 qq. campeche á los Sres. Serra y Parladé, 5 pipas aguardieute de caña à la órden, y 51 millares tabaco á varios.</t>
  </si>
  <si>
    <t>De la Iabana en 48 d. bergantin Palamós, de 201 t., c. D. J. Cabruja, con 830 cajas azécar , 60 cueros, y 60 qq. campeche á los Sres. Serra y Parladé, 5 pipas aguardieute de caña à la órden, y 51 millares tabaco á varios.</t>
  </si>
  <si>
    <t>Serra</t>
  </si>
  <si>
    <t>Parladé.
De Nueva Orleans</t>
  </si>
  <si>
    <t>Aplicacion</t>
  </si>
  <si>
    <t>con 220 balas algodon y 200 duelas á la órden, 223 balas algodon á D. P. Gili, 107 id. á D. J. Morti y Codolar, y 98 id. á los Sres. Dulcet y Lines.</t>
  </si>
  <si>
    <t>Serra y Parladé.
De Nueva Orleans en 60 d. corbeta Aplicacion, de 406 t., c. D. J. Cabruja, con 220 balas algodon y 200 duelas á la órden, 223 balas algodon á D. P. Gili, 107 id. á D. J. Morti y Codolar, y 98 id. á los Sres. Dulcet y Lines.</t>
  </si>
  <si>
    <t>Edetauo</t>
  </si>
  <si>
    <t>J. Calafat</t>
  </si>
  <si>
    <t>con 30) cajas tabaco à D. J. Fontanillas.</t>
  </si>
  <si>
    <t>De Valencia en 1d. laud Edetauo, de 36 t., p. J. Calafat, con 30) cajas tabaco à D. J. Fontanillas.</t>
  </si>
  <si>
    <t>1852-07-18-II d.</t>
  </si>
  <si>
    <t>II d.</t>
  </si>
  <si>
    <t>Sau Antonio</t>
  </si>
  <si>
    <t>J. Calafell</t>
  </si>
  <si>
    <t>con 11550 duclas y 420 q. carbon à D. P. Delmases, y 5 bultos cuadros y relieves de yeso á los Sres. Potxot y Civils.</t>
  </si>
  <si>
    <t>De Civitavecchia en II d. laud Sau Antonio, de 48 t., p. J. Calafell, con 11550 duclas y 420 q. carbon à D. P. Delmases, y 5 bultos cuadros y relieves de yeso á los Sres. Potxot y Civils.</t>
  </si>
  <si>
    <t>con 1050 qq. carbon y 1500 duelas de tránsito para Málaga.—Ia tenido entrada por Sanidad à las seis y media de la mañana.</t>
  </si>
  <si>
    <t>De Civitavecchia en 11 d. laud San Antonio, de 48 t., p. J. Calafell, con 1050 qq. carbon y 1500 duelas de tránsito para Málaga.—Ia tenido entrada por Sanidad à las seis y media de la mañana.</t>
  </si>
  <si>
    <t>Civttavecchia</t>
  </si>
  <si>
    <t>Capraja, Cames</t>
  </si>
  <si>
    <t>con 130 qq. carhon y 1300 duelas para Malaga. — Ha tenido entrada à las siete de la maHana.</t>
  </si>
  <si>
    <t>De Civttavecchia, Capraja y Cames en 20 d. laud San Antonio, de 48 t., p. J. Calafell, con 130 qq. carhon y 1300 duelas para Malaga. — Ha tenido entrada à las siete de la maHana.</t>
  </si>
  <si>
    <t>T'arragona</t>
  </si>
  <si>
    <t>J. Calalà</t>
  </si>
  <si>
    <t>con 50 s cos arroz à la Sra. viuda Aviño, y 50 de chufas à la orden.</t>
  </si>
  <si>
    <t>De Valencia y T'arragona en 6 d. laud Desamparados, de 29 t., p. J. Calalà, con 50 s cos arroz à la Sra. viuda Aviño, y 50 de chufas à la orden.</t>
  </si>
  <si>
    <t>J. Caldes</t>
  </si>
  <si>
    <t>con 21 pipas vino trasbordo.</t>
  </si>
  <si>
    <t>De Benicarlé en 4 d. laud Virgen del Mar, de 7 t., p. J. Caldes, con 21 pipas vino trasbordo.</t>
  </si>
  <si>
    <t>J. Caloza</t>
  </si>
  <si>
    <t>con 1200 arrobas algerrobas à D. F. Carbó.</t>
  </si>
  <si>
    <t>De Vinaroz y Tarragona en 8 d. laud Almas, de 18 t., p. J. Caloza, con 1200 arrobas algerrobas à D. F. Carbó.</t>
  </si>
  <si>
    <t>Vinaroz, Villanueva</t>
  </si>
  <si>
    <t>18t</t>
  </si>
  <si>
    <t>J. Calsada</t>
  </si>
  <si>
    <t>con 1600 arrobas algarrohas al patron.</t>
  </si>
  <si>
    <t>De Burriana, Vinaroz y Villanueva en 5 d. laud Almas, de 18t., p. J. Calsada, con 1600 arrobas algarrohas al patron.</t>
  </si>
  <si>
    <t>J. Calzada</t>
  </si>
  <si>
    <t>con 1000 arrobas algarrobas, 25 cahices habichuelas y 200 arrobas higos á los Sres. Soler y Esteve.</t>
  </si>
  <si>
    <t>De Burriana en 8 d. laud Almas, de 18 t., p. J. Calzada, con 1000 arrobas algarrobas, 25 cahices habichuelas y 200 arrobas higos á los Sres. Soler y Esteve.</t>
  </si>
  <si>
    <t>J. Calzado</t>
  </si>
  <si>
    <t>con 1000 arrobas algarrobas à D. F Carbó.</t>
  </si>
  <si>
    <t xml:space="preserve">
De Vinaroz en 3 d. laud Almas de 18 t., p. J. Calzado, con 1000 arrobas algarrobas à D. F Carbó.</t>
  </si>
  <si>
    <t>1851-10-26</t>
  </si>
  <si>
    <t>J. Campderá</t>
  </si>
  <si>
    <t>con 532 balas algodon à D. J. Olivella.</t>
  </si>
  <si>
    <t>De Charleston cu 68 d. polacra Antonicta, de 227 1., c. D. J. Campderá, con 532 balas algodon à D. J. Olivella.</t>
  </si>
  <si>
    <t>J. Carabal</t>
  </si>
  <si>
    <t>con CO millares naronjas.</t>
  </si>
  <si>
    <t>De Cullera en 5 d. laud Angeles, de 20 t., p. J. Carabal, con CO millares naronjas.</t>
  </si>
  <si>
    <t>J. Cardona</t>
  </si>
  <si>
    <t>con 500 fanegas trigo á D. R. Comas y Salitre.</t>
  </si>
  <si>
    <t xml:space="preserve">
De Alicante en 5 d. laud S. Antonio, de 22 t., p. J. Cardona, con 500 fanegas trigo á D. R. Comas y Salitre.</t>
  </si>
  <si>
    <t>1851-10-13</t>
  </si>
  <si>
    <t>81 d.</t>
  </si>
  <si>
    <t>con 250 balas algodon y 300 duelas á los señores Patxot y Civils.</t>
  </si>
  <si>
    <t>De Móbila en 81 d. bergantin Céfiro , de 131 t., c. D. J. Cardona, con 250 balas algodon y 300 duelas á los señores Patxot y Civils.</t>
  </si>
  <si>
    <t>66 ?</t>
  </si>
  <si>
    <t>Mistico</t>
  </si>
  <si>
    <t>Bergantin Céfiro</t>
  </si>
  <si>
    <t>con 491 cueros á D. J. M. Lluciá v 291 balas algodon á los Sres. Güell y hermanos.—lla lemdo entrada por Sanidad á las 8 y media de la mañana.</t>
  </si>
  <si>
    <t>De Nueva Orleans y Mahon en 66 id. Bergantin Céfiro, de 154 t., c. D. J. Cardona, con 491 cueros á D. J. M. Lluciá v 291 balas algodon á los Sres. Güell y hermanos.—lla lemdo entrada por Sanidad á las 8 y media de la mañana.</t>
  </si>
  <si>
    <t>J. Carles</t>
  </si>
  <si>
    <t>con 300 fanegas trigo ; 30 sacos arroz para Blanes.</t>
  </si>
  <si>
    <t>De 1d. en 10 d. laud S. Jaime, de 17 t., p. J. Carles, con 300 fanegas trigo ; 30 sacos arroz para Blanes.</t>
  </si>
  <si>
    <t>J. Cárles</t>
  </si>
  <si>
    <t>con 200 sacos arroz para Blanes v 100 id. trasbordo.</t>
  </si>
  <si>
    <t>De Valencia en 3 d. laud S. Jaime, de 17 t., p. J. Cárles, con 200 sacos arroz para Blanes v 100 id. trasbordo.</t>
  </si>
  <si>
    <t>J. Carobal</t>
  </si>
  <si>
    <t>De Burriana en 3 d. laud Angeles, de 20 t., p. J. Carobal, con 50 millares naranjas.</t>
  </si>
  <si>
    <t>Buen-Viaje</t>
  </si>
  <si>
    <t>J. Carratala</t>
  </si>
  <si>
    <t>con 1500 fanegas cebada á los Sres. Soler y Esteve.</t>
  </si>
  <si>
    <t>De id. en 4 d. mistico Buen-Viaje, de 37 t., c. D. J. Carratala, con 1500 fanegas cebada á los Sres. Soler y Esteve.</t>
  </si>
  <si>
    <t xml:space="preserve">Ahicante </t>
  </si>
  <si>
    <t>Buen Viage</t>
  </si>
  <si>
    <t>J. Carratalá</t>
  </si>
  <si>
    <t>con 600 fanegas trigo 400 de cebada y 100 qq. higos á D. J. Estrany, 100 id. à los Sres. Gili y C.*, 90 fardos espartería á D J. Mas y 100 fanegas salvado á la órden.</t>
  </si>
  <si>
    <t>De Ahicante en 2 d. laud Buen Viage, de 37 t., p. J. Carratalá, con 600 fanegas trigo 400 de cebada y 100 qq. higos á D. J. Estrany, 100 id. à los Sres. Gili y C.*, 90 fardos espartería á D J. Mas y 100 fanegas salvado á la órden.</t>
  </si>
  <si>
    <t>con 883 fanegas trigo à D. J.</t>
  </si>
  <si>
    <t>De Alicante en 9 d. pailebot Aurora, de 78 t., c. D. J. Carratalá, con 883 fanegas trigo à D. J.</t>
  </si>
  <si>
    <t>Marin, Vigo, Santa Pola</t>
  </si>
  <si>
    <t>J. Carratalà</t>
  </si>
  <si>
    <t>con 1288 sacos harina á los Sres. Font y Riudor, y 180 id. id. á los Sres. Serra y Parladé.</t>
  </si>
  <si>
    <t>De id., Marin, Vigo y Santa Pola en 45 d. bergantin Conchita, de 109 t., c. D. J. Carratalà, con 1288 sacos harina á los Sres. Font y Riudor, y 180 id. id. á los Sres. Serra y Parladé.</t>
  </si>
  <si>
    <t>Tarragona, Rosas, Mataró</t>
  </si>
  <si>
    <t>S. Pelegrin</t>
  </si>
  <si>
    <t>J. Carrau</t>
  </si>
  <si>
    <t>con 700 qq. barrilla y 26 de jabon á D. P. Bohigas.</t>
  </si>
  <si>
    <t>De Cartagena, Tarragona, Rosas y Mataró en 30 d. laud S. Pelegrin, de 42 t., c. D. J. Carrau, con 700 qq. barrilla y 26 de jabon á D. P. Bohigas.</t>
  </si>
  <si>
    <t>J. Carreras</t>
  </si>
  <si>
    <t>con 9 baules calzado, 8 quintales trapos y 10 de carnazas á la órden.</t>
  </si>
  <si>
    <t>De Mahon en 36 horas javeque Carmen, de 21 t., c. D. J. Carreras, con 9 baules calzado, 8 quintales trapos y 10 de carnazas á la órden.</t>
  </si>
  <si>
    <t>goleta polacra</t>
  </si>
  <si>
    <t>Amnistia</t>
  </si>
  <si>
    <t>con una partida de simiente de lino á los Sres. Achon, Cros y C.a—Ha tenido entrada por Sanidad à las cinco de la tarde.</t>
  </si>
  <si>
    <t>De Ciotat en 3 d. goleta polacra Amnistia, de 121 t., c. D. J. Carreras, con una partida de simiente de lino á los Sres. Achon, Cros y C.a—Ha tenido entrada por Sanidad à las cinco de la tarde.</t>
  </si>
  <si>
    <t>Activa</t>
  </si>
  <si>
    <t>en lastre; consignado á D. S. Soler.—IIa tenido entrada por Sanidad á las once y media de la mañana.</t>
  </si>
  <si>
    <t>De Marsella en 2 d. polacra Activa, de 135 t., c. D. J. Carreras, en lastre; consignado á D. S. Soler.—IIa tenido entrada por Sanidad á las once y media de la mañana.</t>
  </si>
  <si>
    <t xml:space="preserve">Mahou </t>
  </si>
  <si>
    <t>J. Carretas</t>
  </si>
  <si>
    <t>con 327 balas algodon y 200</t>
  </si>
  <si>
    <t>De Mahou en 2 d. polacra poleta Neptuno, de 40 t., c. D. J. Carretas, con 327 balas algodon y 200</t>
  </si>
  <si>
    <t>J. Casals</t>
  </si>
  <si>
    <t>con 825 sacos harina à los señores Font Rindor.</t>
  </si>
  <si>
    <t>De id. en 18 d. mist. Estrella, de 93 t., c. D. J. Casals, con 825 sacos harina à los señores Font Rindor.</t>
  </si>
  <si>
    <t>Cid</t>
  </si>
  <si>
    <t>con 3 sacos efectivo á D. I. mavechia,1 id. á D. P. Lloras, 1 caja id. á los Sres. Trabería y compañia, 1 id. à los Sres. Mascliver y Buieras, 1 id. á los Sres. Collado y Sala, 1 id. à D. J. A. Comas, 2 id. á los Sres. Ortembach y compañía, 1 id. á D. J. Gallardo y compañía, 1 id. á D. G. Pey y Moré, 1 paquete id. á l sénora viuda Miser, y otros efectos para esta y 530 bultos de varios géneros para Marsella y 28 pasajeros, consignado à D. M. Diaz de Brito.</t>
  </si>
  <si>
    <t>De Cádiz y su carrera en 7 d. vapor Cid, de 212 t., c. D. J. Casals, con 3 sacos efectivo á D. I. mavechia,1 id. á D. P. Lloras, 1 caja id. á los Sres. Trabería y compañia, 1 id. à los Sres. Mascliver y Buieras, 1 id. á los Sres. Collado y Sala, 1 id. à D. J. A. Comas, 2 id. á los Sres. Ortembach y compañía, 1 id. á D. J. Gallardo y compañía, 1 id. á D. G. Pey y Moré, 1 paquete id. á l sénora viuda Miser, y otros efectos para esta y 530 bultos de varios géneros para Marsella y 28 pasajeros, consignado à D. M. Diaz de Brito.</t>
  </si>
  <si>
    <t>con 30 sacos cacao à D. Nicolás Trabal y compañía , 20 cajas sanguijuelas à D. B. Solá y Amat, y otros efectos para esta y 313 bultos de varios géneros para Marsella y 29 pasejeros á D. M. Diaz de Brito.</t>
  </si>
  <si>
    <t>De Cádiz y su carrera en 7 d. vapor Cid, de 212 t. ; c. D. J. Casals, con 30 sacos cacao à D. Nicolás Trabal y compañía , 20 cajas sanguijuelas à D. B. Solá y Amat, y otros efectos para esta y 313 bultos de varios géneros para Marsella y 29 pasejeros á D. M. Diaz de Brito.</t>
  </si>
  <si>
    <t>con varios géneros para esta y 215 bultos de varios géneros para Marsella, consiguado à D. M. Diaz de Brito, y 82 pasajeros.</t>
  </si>
  <si>
    <t>De Cádiz y su carrera en 7 d. vapor Cid, de 212 1., c. D. J. Casals, con varios géneros para esta y 215 bultos de varios géneros para Marsella, consiguado à D. M. Diaz de Brito, y 82 pasajeros.</t>
  </si>
  <si>
    <t>Cid.</t>
  </si>
  <si>
    <t>con seda, bordados, botones, bayetas, petacas y otros efectos para esta, y 196 bultos de varios géneros para Marsella, y 63 pasajeros, consignado á D. M. Diez de Brito.</t>
  </si>
  <si>
    <t>De Cádiz y su carrera en 6 d. vapor Cid. de 212 t., c. J. Casals, con seda, bordados, botones, bayetas, petacas y otros efectos para esta, y 196 bultos de varios géneros para Marsella, y 63 pasajeros, consignado á D. M. Diez de Brito.</t>
  </si>
  <si>
    <t>su carrers</t>
  </si>
  <si>
    <t>con 30 sacos cacao à los señiores Puig y Oriol, sederia, paños, quincalla, abanicos, efectivo y otros efectos para esta y 237 bultos de varios géneros, para Marsella y 101 pasajeros, consignado à D. M. Diaz de Bitro.</t>
  </si>
  <si>
    <t>De Cádiz y su carrers en 6 d. vapor Cid, de 212 t., c. D. J. Casals, con 30 sacos cacao à los señiores Puig y Oriol, sederia, paños, quincalla, abanicos, efectivo y otros efectos para esta y 237 bultos de varios géneros, para Marsella y 101 pasajeros, consignado à D. M. Diaz de Bitro.</t>
  </si>
  <si>
    <t>con 1 saco efectivo á D. R. Alsubi, 1 cajon id. á D. G. Pey, vino, sombreros. tejidos, sedería, bayetas, paños, azafran y otros efectos para esta, 2890 cajas pasas y 69 bultos de varios géneros para Marsella, consignado á D. M. Diaz de Brito, v 91 pasajeros.</t>
  </si>
  <si>
    <t>De Cádiz y su carrera en 7 d. vapor Cid. de 212 t., c. D. J. Casals , con 1 saco efectivo á D. R. Alsubi, 1 cajon id. á D. G. Pey, vino, sombreros. tejidos, sedería, bayetas, paños, azafran y otros efectos para esta, 2890 cajas pasas y 69 bultos de varios géneros para Marsella, consignado á D. M. Diaz de Brito, v 91 pasajeros.</t>
  </si>
  <si>
    <t>con 24 barriles grano á D. P. Bohigas. 100 cajitas perdigones á D. R. Masó, 174 balas plomo à los Sres. Serra y Parladé, paños, libros y otros efectos para esta v 196 bultos de varios géneros para Marsella y 52 pasageros consignado á D. M. Diaz de Brito.</t>
  </si>
  <si>
    <t>De Cádiz y su carrera en 7 d. vapor Cid, de 212 t., c. D. J. Casals, con 24 barriles grano á D. P. Bohigas. 100 cajitas perdigones á D. R. Masó, 174 balas plomo à los Sres. Serra y Parladé, paños, libros y otros efectos para esta v 196 bultos de varios géneros para Marsella y 52 pasageros consignado á D. M. Diaz de Brito.</t>
  </si>
  <si>
    <t>con quincalla, bayelas, abanicos, azafran, algodoneria, paños y otros efectos para esta, v 1559 bultos de varios géneros para Marsella, y 35 pasajeros, consignado á D. M. Diaz de Brito.</t>
  </si>
  <si>
    <t>De Cádiz y su carrera en 7 d. vapor Cid. de 212 t., c. D. J. Casals, con quincalla, bayelas, abanicos, azafran, algodoneria, paños y otros efectos para esta, v 1559 bultos de varios géneros para Marsella, y 35 pasajeros, consignado á D. M. Diaz de Brito.</t>
  </si>
  <si>
    <t>con 180.000 francos à los Sres. Vidal y Cuadras hermanos, 100,000 id. á los Sres. Girona hermanos. Clavé y compañia, 600,000 id. á la señora viuda Roig y Jacas, 500,000 à D. B. Reca y Ccrtada, 460,000 id. á D. 1. Villavecchia, 400,000 id. à D. C. Torrens y Miralda , 230,000 id. á los Sres. Dotres, Clavé y Fabra , 300.000 jd. à D. J. M. Serra, 5000 id. 4 D. B. Solá y Amat, 4,000 id. á D. M. Diaz de Brito, 250,000 à los Sres. Stagno, Torrents y compañía ; 40 balas becerrillos á D. I. Solá y Amat, tejidos de seda, algodonería , lanería, quincalla , drogas y otros efectos para esta y 140 de varios géneros de tránsito, y 8 pasajeros, consiguado à D. M. Diaz de Brito.</t>
  </si>
  <si>
    <t>De Ciotat en 21 horas vapor Cid, de 212 t., c. D. J. Casals, con 180.000 francos à los Sres. Vidal y Cuadras hermanos, 100,000 id. á los Sres. Girona hermanos. Clavé y compañia, 600,000 id. á la señora viuda Roig y Jacas, 500,000 à D. B. Reca y Ccrtada, 460,000 id. á D. 1. Villavecchia, 400,000 id. à D. C. Torrens y Miralda , 230,000 id. á los Sres. Dotres, Clavé y Fabra , 300.000 jd. à D. J. M. Serra, 5000 id. 4 D. B. Solá y Amat, 4,000 id. á D. M. Diaz de Brito, 250,000 à los Sres. Stagno, Torrents y compañía ; 40 balas becerrillos á D. I. Solá y Amat, tejidos de seda, algodonería , lanería, quincalla , drogas y otros efectos para esta y 140 de varios géneros de tránsito, y 8 pasajeros, consiguado à D. M. Diaz de Brito.</t>
  </si>
  <si>
    <t>con tejidos de sederia, laneria, algodoneria, relojerio , drogas, quincalleria y otros efectos pora esta, y 196 bultos de varios géneros de tránsito y 6 pasajeros, consignado á D. M. Dinz de Brito.</t>
  </si>
  <si>
    <t>De Ciotat en 23 horas vapor Cid, de 212 t., c. D. J. Casals, con tejidos de sederia, laneria, algodoneria, relojerio , drogas, quincalleria y otros efectos pora esta, y 196 bultos de varios géneros de tránsito y 6 pasajeros, consignado á D. M. Dinz de Brito.</t>
  </si>
  <si>
    <t>con 13,000 francos à D. J. Torrens 123,000 id. á los señores Ortembach y compañía , 120,000 id. á los señores Girona hermanos, Clavé y compañía , 70,000 id. á la senora viuda Roig y Jacas, 69,800 á D. 1. Villavecchia , 60,000 id. á lo s señores Vidal y Cuadraš hermanos, 33,000 id. á D. P. A. Mallard, 20,020 id. à D. J. P. Superviele, 18,000 id. á D. M. Diaz de Bitro , drogas, quincalla, lapéría, sederla y algodoneria; alambre y otros efectos para esta, y 316 bultos de varios géneros de tránsito y 28 pasajeros, consignado à D. M. Diez de Bitro.</t>
  </si>
  <si>
    <t>De Ciotat eu 22 horas vapor Cid, de 212 t., c. D. J. Casals, con 13,000 francos à D. J. Torrens 123,000 id. á los señores Ortembach y compañía , 120,000 id. á los señores Girona hermanos, Clavé y compañía , 70,000 id. á la senora viuda Roig y Jacas, 69,800 á D. 1. Villavecchia , 60,000 id. á lo s señores Vidal y Cuadraš hermanos, 33,000 id. á D. P. A. Mallard, 20,020 id. à D. J. P. Superviele, 18,000 id. á D. M. Diaz de Bitro , drogas, quincalla, lapéría, sederla y algodoneria; alambre y otros efectos para esta, y 316 bultos de varios géneros de tránsito y 28 pasajeros, consignado à D. M. Diez de Bitro.</t>
  </si>
  <si>
    <t>con 80,000 francos à los Sres. Girona, hermanos Clavé y C.“, 80,000 id. á los Sces. Ortembach y C.a, 60,000 id. á los Sres. Vidal y Cuadras hermanos, 50,000 id. á D. L. Coca y hermano, 20,000 id. 4 D. B. Roca y Cortada, 10,000 id. à D. M. Diaz de Brito, drogas, quincalla, tejidos de lauería, algodoneria y sederia, cristaleria, porcelona y otras efectos para esta, 26 sacos efectivo y otròs géneros de tráńsito y 13 pasajeros, consignado à D. M. Dtaz de Brito.</t>
  </si>
  <si>
    <t>De Ciotat en 20 horas vapor Cid, de 212 t., c. D. J. Casals, con 80,000 francos à los Sres. Girona, hermanos Clavé y C.“, 80,000 id. á los Sces. Ortembach y C.a, 60,000 id. á los Sres. Vidal y Cuadras hermanos, 50,000 id. á D. L. Coca y hermano, 20,000 id. 4 D. B. Roca y Cortada, 10,000 id. à D. M. Diaz de Brito, drogas, quincalla, tejidos de lauería, algodoneria y sederia, cristaleria, porcelona y otras efectos para esta, 26 sacos efectivo y otròs géneros de tráńsito y 13 pasajeros, consignado à D. M. Dtaz de Brito.</t>
  </si>
  <si>
    <t>con 60,000 francos á los Sres. Vidal y Cuadras hermanos, quincalla, tejidos de sederia, algodoneria y laneria, maquinaria ristaleria otros efectos para esta , y 56 bultos de varios géneros de tránsito y 11 pasajeros, consignado à D. M. Diaz de Brito.</t>
  </si>
  <si>
    <t>De Ciotat en 20 horas vapor Cid, de 212 t., c. D. J. Casals, con 60,000 francos á los Sres. Vidal y Cuadras hermanos, quincalla, tejidos de sederia, algodoneria y laneria, maquinaria ristaleria otros efectos para esta , y 56 bultos de varios géneros de tránsito y 11 pasajeros, consignado à D. M. Diaz de Brito.</t>
  </si>
  <si>
    <t>con laneria, algodoncria, sederia, drogas, quincalla, y otros efectos para esta, y 41 bultos de varios géneros de tránsito, y 33 pasajeros, consignado á 1. M. Diaz de Brito.</t>
  </si>
  <si>
    <t>De Ciotat en 21 horas vapor Cid, de 212 1., c. D. J. Casals, con laneria, algodoncria, sederia, drogas, quincalla, y otros efectos para esta, y 41 bultos de varios géneros de tránsito, y 33 pasajeros, consignado á 1. M. Diaz de Brito.</t>
  </si>
  <si>
    <t>28 horas</t>
  </si>
  <si>
    <t>con 70,000 francos á los señores Girona, hermanos, Clavé y C.“, 60,000 id. á los Sres. Vidal y Cuadras hermanos, 56,000 id. á los Sres. Ortembach y C.“, 30.000 id. á D. 1. Villavecchia, 100 cajas jabon á los Sres. Serra y Parladé, 36 balas becerrillos á los Sres. Grassot padre é bijo, 16 id. á los Sres. Serraclara y Maristany, 8 id. á los Sres. Olsina -y Dauner, sedería, lanería, algodonería, quincalla, relojeria, drogas y otros efectos para esta, 79 bultos de varios géneros de tránsito</t>
  </si>
  <si>
    <t>De Ciotat en 28 horas vapor Cid, de 212 t., c. D. J. Casals, con 70,000 francos á los señores Girona, hermanos, Clavé y C.“, 60,000 id. á los Sres. Vidal y Cuadras hermanos, 56,000 id. á los Sres. Ortembach y C.“, 30.000 id. á D. 1. Villavecchia, 100 cajas jabon á los Sres. Serra y Parladé, 36 balas becerrillos á los Sres. Grassot padre é bijo, 16 id. á los Sres. Serraclara y Maristany, 8 id. á los Sres. Olsina -y Dauner, sedería, lanería, algodonería, quincalla, relojeria, drogas y otros efectos para esta, 79 bultos de varios géneros de tránsito</t>
  </si>
  <si>
    <t>con 60,000 francos á los Sres. Vidal y Cuadras hermanos, 31.000 id. à los Sres. Ortembach y compañia, 20,000 id. á D. I. Villavecchia, 6,000 id. á D. D. Miralles, 5,000 id. á D. M. Diaz de Brito, laneria, algodoneria, sederia, quincalla, drogas y otros efectos para esta, v 148 bultos de varios géneros de tránsito, y 45 pasajeros, consignado á D. M. Diaz de Brito.—IIa tenido entrada</t>
  </si>
  <si>
    <t>De Ciotat en 24 horas vapor Cid, de 212 t., c. D. J. Casals, con 60,000 francos á los Sres. Vidal y Cuadras hermanos, 31.000 id. à los Sres. Ortembach y compañia, 20,000 id. á D. I. Villavecchia, 6,000 id. á D. D. Miralles, 5,000 id. á D. M. Diaz de Brito, laneria, algodoneria, sederia, quincalla, drogas y otros efectos para esta, v 148 bultos de varios géneros de tránsito, y 45 pasajeros, consignado á D. M. Diaz de Brito.—IIa tenido entrada</t>
  </si>
  <si>
    <t>con laneria, sedería, algodonería, plantas, porcelana, sombreros de paja, drogas, goma elástica, quincalla, pieles de becerro y otros efectos para esta, y 122 bultos de varios generos de tránsito y 14 pasajeros, consignado á D. M. Diaz de Brito.—Ha tenido entrada á las ocho de la mañana.</t>
  </si>
  <si>
    <t>De Ciotat en 21 horas vapor Cid, de 212 t., c. D. J. Casals, con laneria, sedería, algodonería, plantas, porcelana, sombreros de paja, drogas, goma elástica, quincalla, pieles de becerro y otros efectos para esta, y 122 bultos de varios generos de tránsito y 14 pasajeros, consignado á D. M. Diaz de Brito.—Ha tenido entrada á las ocho de la mañana.</t>
  </si>
  <si>
    <t>con 144,652 francos à los señores Vidal v Cuadras hermanos, 45,000 id. á los Sres. Girona hermanos, Clavé y Compañía, 30.000 id. à D. J. Torrens, 8,000 id. à los Sres. Crovena, 20,000 id. á D. J. M. Serra, 44,000 id. á D. I. Villavecchia, quincallería, droguería, maquinaria, estampas, algodonería, sedería, laneria, perfumería, y otros efectos para esta y 90 bultos de varios géneros de trán</t>
  </si>
  <si>
    <t>De Ciotat en 23 horas vapor Cid, de 212 t., c. D. J. Casals, con 144,652 francos à los señores Vidal v Cuadras hermanos, 45,000 id. á los Sres. Girona hermanos, Clavé y Compañía, 30.000 id. à D. J. Torrens, 8,000 id. à los Sres. Crovena, 20,000 id. á D. J. M. Serra, 44,000 id. á D. I. Villavecchia, quincallería, droguería, maquinaria, estampas, algodonería, sedería, laneria, perfumería, y otros efectos para esta y 90 bultos de varios géneros de trán</t>
  </si>
  <si>
    <t>J. Casáls</t>
  </si>
  <si>
    <t>con 150 panes estaño á D. J. Vidal y Ribas, 21 cajas pañuelos y sedería á los Sres. Dotres, Clavé y Fabra, 10 balas bayetas á D. J. Rojas, y otros efectos para esta, y 563 bultos de barios géneros para Marsella y 48 pasajeros, consiguado à D. M. Diez de Brito.</t>
  </si>
  <si>
    <t xml:space="preserve">
De Cádiz y su carrera en 7 d. vapor Cid, de 212 t., c. D. J. Casáls, con 150 panes estaño á D. J. Vidal y Ribas, 21 cajas pañuelos y sedería á los Sres. Dotres, Clavé y Fabra, 10 balas bayetas á D. J. Rojas, y otros efectos para esta, y 563 bultos de barios géneros para Marsella y 48 pasajeros, consiguado à D. M. Diez de Brito.</t>
  </si>
  <si>
    <t>J. Casanovas</t>
  </si>
  <si>
    <t>con 360 carneros á D. E. Llavet v 30 sacos arroz á D. J. Fontanillas.</t>
  </si>
  <si>
    <t>De id. en 2 d. laud Europeo, de 40 t., p. J. Casanovas, con 360 carneros á D. E. Llavet v 30 sacos arroz á D. J. Fontanillas.</t>
  </si>
  <si>
    <t>con 380 carneros á D. E. Llovet y 1 bala seda à D. S. Servét.</t>
  </si>
  <si>
    <t xml:space="preserve">
De Valencia en 6 d. laud Europeo, de 40 t., p. J. Casanovas, con 380 carneros á D. E. Llovet y 1 bala seda à D. S. Servét.</t>
  </si>
  <si>
    <t>Europco.</t>
  </si>
  <si>
    <t>con 400 carneros à D. E. Llovet, y 5 cascos salvado à los Sres. Castelló y C.a.</t>
  </si>
  <si>
    <t>De Valencia en 3 d. laud Europco. de 40 t., p. J. Casanovas, con 400 carneros à D. E. Llovet, y 5 cascos salvado à los Sres. Castelló y C.a.</t>
  </si>
  <si>
    <t>con 430 carneros à D. F. Guardiola y 6 balas sedą á D. N. Nuñó.</t>
  </si>
  <si>
    <t>De Valencia en 3 d. laud Europeo, de 40 t., p. J. Casanovas, con 430 carneros à D. F. Guardiola y 6 balas sedą á D. N. Nuñó.</t>
  </si>
  <si>
    <t>con 450 carneros à D. F.</t>
  </si>
  <si>
    <t>De Valencia en 3 d. laud Europeo, de 40 t., p. J. Casanovas, con 450 carneros à D. F.</t>
  </si>
  <si>
    <t>con 410 carneros à D. F. Guardiola y 2 balas seda à D. S. Servet.</t>
  </si>
  <si>
    <t>De id. en id. laud Europeo, de 40 t., p. J. Casanovas, con 410 carneros à D. F. Guardiola y 2 balas seda à D. S. Servet.</t>
  </si>
  <si>
    <t>con 480 carneros à D. F. Guardiola, v 22 sacos harina á los señores Castelló y compañía.</t>
  </si>
  <si>
    <t>De Valeucia en 4 d. laud Europeo, de 40 t., p. J. Casanovas, con 480 carneros à D. F. Guardiola, v 22 sacos harina á los señores Castelló y compañía.</t>
  </si>
  <si>
    <t>J. Casas</t>
  </si>
  <si>
    <t>con 30 balas algodon á los Sres. Guille hermanos, 100 id. à los Sres. Ortembach y compañia, 60 id. y 1 millar duelas á D. J. Maria Serra.</t>
  </si>
  <si>
    <t xml:space="preserve">De Nueva Orleans y Vigo en 72 d. bergantin Lola, de 147 t., c. D. J. Casas, con 30 balas algodon á los Sres. Guille hermanos, 100 id. à los Sres. Ortembach y compañia, 60 id. y 1 millar duelas á D. J. Maria Serra. </t>
  </si>
  <si>
    <t>Modesta</t>
  </si>
  <si>
    <t>con lastre, consignado á D. B. Calzada.</t>
  </si>
  <si>
    <t>De Malta en 10 d. pol. Modesta, de 175 t., c. D. J. Casas, con lastre, consignado á D. B. Calzada.</t>
  </si>
  <si>
    <t>J. Casellas</t>
  </si>
  <si>
    <t>con 630 quintales carbon y 30 de enea.</t>
  </si>
  <si>
    <t>De Alcudia en 2 d. jabeque San Sebastian, de 38 t., p. J. Casellas, con 630 quintales carbon y 30 de enea.</t>
  </si>
  <si>
    <t>con 650 qq. carbon.</t>
  </si>
  <si>
    <t>De Alcudia en 2 d. jabeque San Sebastian, de 38 t., p. J. Casellas, con 650 qq. carbon.</t>
  </si>
  <si>
    <t>con 630 q7. carbon y 4 de pelma.</t>
  </si>
  <si>
    <t>De Alcudia en 1 d. javeque San Sebastian, de 38 t., p. J. Casellas, con 630 q7. carbon y 4 de pelma.</t>
  </si>
  <si>
    <t>con 650 qq. carbon y 40 de palma.</t>
  </si>
  <si>
    <t>De Alcudia en 30 horas javeque S. Sebastian, de 38 t., p. J. Casellas, con 650 qq. carbon y 40 de palma.</t>
  </si>
  <si>
    <t>con 650 qq. carbon 5 de enea.</t>
  </si>
  <si>
    <t>De Alcudia en 2 d. javeque S. Sebastian, de 38 t., p. J. Casellas, con 650 qq. carbon 5 de enea.</t>
  </si>
  <si>
    <t>J. Castelló</t>
  </si>
  <si>
    <t>De Salobreña en 5 d. land San Ramon, de 20 t., p. J. Castelló, con 400 arrobas tomates.</t>
  </si>
  <si>
    <t>Alfiques</t>
  </si>
  <si>
    <t>Santo Tomás</t>
  </si>
  <si>
    <t>con 1000 fs. cebada à D. J. Caarsi.</t>
  </si>
  <si>
    <t>De Santa Pola y Alfiques en 7 d. laud Santo Tomás, de 27 t., p. J. Castelló, con 1000 fs. cebada à D. J. Caarsi.</t>
  </si>
  <si>
    <t>con 460 fanegas trigo à D. J. Car si, y 123 sacos sémola para Tortosa.</t>
  </si>
  <si>
    <t>De Sevilla en 15 d. laud Santo Tomás, de 27 t., p. J. Castelló, con 460 fanegas trigo à D. J. Car si, y 123 sacos sémola para Tortosa.</t>
  </si>
  <si>
    <t>con 230 qq. trapos á don F. Soler, 22 cajas loza á los Sres. Pichnau y compañia, 40 saquetas lana a D). P. Bohigas,</t>
  </si>
  <si>
    <t>De Sevilla en 22 d. laud Santo Tomás, de 27 t., p. J. Castelló, con 230 qq. trapos á don F. Soler, 22 cajas loza á los Sres. Pichnau y compañia, 40 saquetas lana a D). P. Bohigas,</t>
  </si>
  <si>
    <t>J. Cástelló</t>
  </si>
  <si>
    <t>con 800 arrobas ajos y 150 de cebollas à D. B. Bisbal.</t>
  </si>
  <si>
    <t>De Gandia en 4 d. laud San Ramon, de 20 t., p. J. Cástelló, con 800 arrobas ajos y 150 de cebollas à D. B. Bisbal.</t>
  </si>
  <si>
    <t>J. Castells</t>
  </si>
  <si>
    <t>con 400 qq. carbon, 25 de algarrobas, 100 de leña, 30 de palomina y 3 de enea à D. J. Olsina.</t>
  </si>
  <si>
    <t>De Palma en 3 d. jabeque S. Sebastian, de 38 t., p. J. Castells, con 400 qq. carbon, 25 de algarrobas, 100 de leña, 30 de palomina y 3 de enea à D. J. Olsina.</t>
  </si>
  <si>
    <t>J. Catal</t>
  </si>
  <si>
    <t>con 64 cahices salvado a D. F. Miñana y 20 sacos arroz à D. C. Casamitjana.</t>
  </si>
  <si>
    <t>De Valencia, Tarragona v Villanueva en 16 d. laud Desamparados, de 29 t., p. J. Catal con 64 cahices salvado a D. F. Miñana y 20 sacos arroz à D. C. Casamitjana.</t>
  </si>
  <si>
    <t>J. Catalá</t>
  </si>
  <si>
    <t>con 50 sącos arroz à 1).J. Marti y Codolar, 50 M. á la señora viuda Aviñó, 50 id. à los señores Castelló y compaňia, y 8 carros salvádo á D. J. Carsi.</t>
  </si>
  <si>
    <t>De id., Cullera y Tarragona en 5 d. laud Desamparados, de 29 t., p. J. Catalá, con 50 sącos arroz à 1).J. Marti y Codolar, 50 M. á la señora viuda Aviñó, 50 id. à los señores Castelló y compaňia, y 8 carros salvádo á D. J. Carsi.</t>
  </si>
  <si>
    <t>Desomparados</t>
  </si>
  <si>
    <t>con 120 cahices trigo D. J. Carsi, 150 sacos arroz á D. P. Oliva, 30 id. á D. C. Puigoriol, 128 id. á la Sra. Viuda Mataró( hijo y 21 de chufas á D. A. Lopez.</t>
  </si>
  <si>
    <t>De Valencia y Cullera en 3 d. laud Desomparados, de 29 t., p. J. Catalá, con 120 cahices trigo D. J. Carsi, 150 sacos arroz á D. P. Oliva, 30 id. á D. C. Puigoriol, 128 id. á la Sra. Viuda Mataró( hijo y 21 de chufas á D. A. Lopez.</t>
  </si>
  <si>
    <t>con 150 cajones tabaco é D. J. Fontanillas, y 4 carros salvado á la Sra. Viuda Aviñó.</t>
  </si>
  <si>
    <t>De Valencia y Salou en 4 d. laud Desamparados, de 29 t., p. J. Catalá , con 150 cajones tabaco é D. J. Fontanillas, y 4 carros salvado á la Sra. Viuda Aviñó.</t>
  </si>
  <si>
    <t>Cullera v Tarragona</t>
  </si>
  <si>
    <t>con 100 sacos arroz á D. J. Marti y Codolar</t>
  </si>
  <si>
    <t>De Valencia, Cullera v Tarragona en 5 d. laud Desamparados, de 29 t., p. J. Catalá, con 100 sacos arroz á D. J. Marti y Codolar</t>
  </si>
  <si>
    <t>Cádiz, Málaga, Cartagena</t>
  </si>
  <si>
    <t>Santiaguito</t>
  </si>
  <si>
    <t>con 3800 fanegas trigo à D. B. Fiol.</t>
  </si>
  <si>
    <t>De Sevilla , Cádiz, Málaga y Cartagena en 40 d. místico Santiaguito, de 101 t., c. D. J. Catalá, con 3800 fanegas trigo à D. B. Fiol.</t>
  </si>
  <si>
    <t>Desampirados</t>
  </si>
  <si>
    <t>J. Català</t>
  </si>
  <si>
    <t>con 50 sacos arroz à D. J. Martí y Codolar, 40 cojones tabaco á 1). J. Fontanillas, 400 docenas sombreros de paja y 4 carros sulvedo ú la señota vuda Aviñó.</t>
  </si>
  <si>
    <t>De id. y Salou en 3 d. laud Desampirados, de 29 l., p. J. Català, con 50 sacos arroz à D. J. Martí y Codolar, 40 cojones tabaco á 1). J. Fontanillas, 400 docenas sombreros de paja y 4 carros sulvedo ú la señota vuda Aviñó.</t>
  </si>
  <si>
    <t>J. Cesals</t>
  </si>
  <si>
    <t>con 630 ferrados trigo á los Sres. Font y Rindor.</t>
  </si>
  <si>
    <t>De Coruña en 13 d. místico Estrella, de 95 t., p. J. Cesals, con 630 ferrados trigo á los Sres. Font y Rindor.</t>
  </si>
  <si>
    <t>Antal</t>
  </si>
  <si>
    <t>austriaca.</t>
  </si>
  <si>
    <t>J. Cijencich</t>
  </si>
  <si>
    <t>con 515 toneladas carbon de piedra á los señores Serra hermanos.—Ha tenido entrada por Sanidad á las cuatro y med de la tarde.</t>
  </si>
  <si>
    <t>De Cardiff en 27 d. fragata Antal, de 438 t., c. J. Cijencich, con 515 toneladas carbon de piedra á los señores Serra hermanos.—Ha tenido entrada por Sanidad á las cuatro y med de la tarde.</t>
  </si>
  <si>
    <t>Gesoria</t>
  </si>
  <si>
    <t>J. Civils</t>
  </si>
  <si>
    <t>con 460 balas olgodon á D. J. Taulina, 40 id. y 2000 duclas á D. A. Robert.</t>
  </si>
  <si>
    <t>De Nueva-Orleans en 57 d. corbeta Gesoria, de 259 t., c. D. J. Civils, con 460 balas olgodon á D. J. Taulina, 40 id. y 2000 duclas á D. A. Robert.</t>
  </si>
  <si>
    <t>J. Cobero</t>
  </si>
  <si>
    <t>con 850 fanegas cebada à los señores Soler y Esteve.</t>
  </si>
  <si>
    <t>De id. en 6 d. laud Desamparados, de 23 t., p. J. Cobero, con 850 fanegas cebada à los señores Soler y Esteve.</t>
  </si>
  <si>
    <t>J. Codina</t>
  </si>
  <si>
    <t>con 1200 cajas jabon y lastre á D. S. Soler.—Ha tenido entrada por Sanidad á las tres de la tarde.</t>
  </si>
  <si>
    <t>De Marsella en 4 d. corbeta Villanueva, de 256 t., c. D. J. Codina, con 1200 cajas jabon y lastre á D. S. Soler.—Ha tenido entrada por Sanidad á las tres de la tarde.</t>
  </si>
  <si>
    <t>Son Autonio</t>
  </si>
  <si>
    <t>J. Coll</t>
  </si>
  <si>
    <t>con 830 quinta les carbon.</t>
  </si>
  <si>
    <t xml:space="preserve">De Alcudia en 3 d. goleta Son Autonio, de 50 t., c. D. J. Coll, con 830 quinta les carbon. </t>
  </si>
  <si>
    <t>Sevilla. Alicante</t>
  </si>
  <si>
    <t>J. Colomé</t>
  </si>
  <si>
    <t>con 604 fanegas trigo. 277 de habas y 10 pipas aceite à D. J. M. Serra, 21 herpiles trapos á don Juan Creixell y 13 sacos sémola á D. P. Delmases.</t>
  </si>
  <si>
    <t>De Sevilla. Alicante y Tarragona en 12 d. laud San Antonio, de 31 t., p. J. Colomé, con 604 fanegas trigo. 277 de habas y 10 pipas aceite à D. J. M. Serra, 21 herpiles trapos á don Juan Creixell y 13 sacos sémola á D. P. Delmases.</t>
  </si>
  <si>
    <t>85 d.</t>
  </si>
  <si>
    <t>Puerlo Cabello</t>
  </si>
  <si>
    <t>Vigo v Valencia</t>
  </si>
  <si>
    <t>con 984 fanegas cchada, 600 cucros, 1000 cocos y 5 toneladas pale mora à D. M. Flaquer é hijo</t>
  </si>
  <si>
    <t>De Puerlo Cabello, Vigo v Valencia en 85 d. bergantin goleta Paquete de Venczucla, de 88 t., c. D. J. Colomé, con 984 fanegas cchada, 600 cucros, 1000 cocos y 5 toneladas pale mora à D. M. Flaquer é hijo</t>
  </si>
  <si>
    <t xml:space="preserve">l Alcndia </t>
  </si>
  <si>
    <t>J. Colomeda</t>
  </si>
  <si>
    <t>Del Alcndia en 2 d. laud S. Pedro, de 2 t. p. J. Colomeda, en lastre.</t>
  </si>
  <si>
    <t>J. Colomer</t>
  </si>
  <si>
    <t>con 493 fanegas habas à D. J. M. Serra, y 45 sacos sémola á D. P. Delmases.</t>
  </si>
  <si>
    <t>De Sevilla v Tarragona en 25 d. laud San Antonio, de 39 t., p. J. Colomer, con 493 fanegas habas à D. J. M. Serra, y 45 sacos sémola á D. P. Delmases.</t>
  </si>
  <si>
    <t>Puerto Cabello</t>
  </si>
  <si>
    <t>J. Coloner</t>
  </si>
  <si>
    <t>con 1006 sacos cacao, 503 cueros, 8 zurrones añil y 7 toneladas palo mora à D. M. Flaquer é hijo.</t>
  </si>
  <si>
    <t>De Puerto Cabello y Valencia en 76 d. bergantin-goleta Paquete de Venezuela, de 98 t., c. D. J. Coloner, con 1006 sacos cacao, 503 cueros, 8 zurrones añil y 7 toneladas palo mora à D. M. Flaquer é hijo.</t>
  </si>
  <si>
    <t>Tartagona</t>
  </si>
  <si>
    <t>Sinta Teresa</t>
  </si>
  <si>
    <t>J. Comas</t>
  </si>
  <si>
    <t>coa 140 cahices salvado, 75 de habichuelas, y 800 arrobas algarrebas à D. G. Dotres.</t>
  </si>
  <si>
    <t>De Castellon y Tartagona en 3 d. laud Sinta Teresa, de 23 t., p. J. Comas, coa 140 cahices salvado, 75 de habichuelas, y 800 arrobas algarrebas à D. G. Dotres.</t>
  </si>
  <si>
    <t>Alfaques, Villauueva</t>
  </si>
  <si>
    <t>J. Comes</t>
  </si>
  <si>
    <t>con 2000 a algarrobas à D. R. Bordolet.</t>
  </si>
  <si>
    <t xml:space="preserve">De Castellon, Alfaques y Villauueva eu 15 d. laud Sta, Terese, de 23 t., p. J. Comes, con 2000 a algarrobas à D. R. Bordolet. </t>
  </si>
  <si>
    <t>Sta. Teresa</t>
  </si>
  <si>
    <t>con 800 as algar robas, 100 cahices salvado, 25 de garbanzos y 4 pipas aceite à D. R. Bardalet.</t>
  </si>
  <si>
    <t>De Castellon, Vinaroz y Salou en 13 d. laud Sta. Teresa, de 23 t., p. J. Comes, con 800 as algar robas, 100 cahices salvado, 25 de garbanzos y 4 pipas aceite à D. R. Bardalet.</t>
  </si>
  <si>
    <t>con 220 faneges habichuelas y 4 pipas aceite à D. R. Bardalet.</t>
  </si>
  <si>
    <t>De Castellon y Tarragona en 8 d. laud Santa Teresa, de 23 t., p. J. Comes, con 220 faneges habichuelas y 4 pipas aceite à D. R. Bardalet.</t>
  </si>
  <si>
    <t>con 125 fanegas habichuelas a D. G. Dotres.</t>
  </si>
  <si>
    <t>De Castellon, Tarragona y Villanueva en 6 d. laud Santo Tomás, de 23 t., p. J. Comes, con 125 fanegas habichuelas a D. G. Dotres.</t>
  </si>
  <si>
    <t>Viilanueva</t>
  </si>
  <si>
    <t>con 350 0 algar</t>
  </si>
  <si>
    <t>De Castellon y Viilanueva en 4 d. laud Teresa, dé 23 t., p. J. Comes, con 350 0 algar</t>
  </si>
  <si>
    <t>con 100 cahices habichuelas á D. P. Ribó.</t>
  </si>
  <si>
    <t>De id. en 10 d. laud Santa Teresa, de 23 t., p. J. Comes, con 100 cahices habichuelas á D. P. Ribó.</t>
  </si>
  <si>
    <t>con 200 fanegas habichuelas, 800 arrobas algarrobas v 70 cahices salvado à D. G. Dotres.</t>
  </si>
  <si>
    <t>De Castellon en 2 d. laud Santa Teresa, de 23 t., p. J. Comes, con 200 fanegas habichuelas, 800 arrobas algarrobas v 70 cahices salvado à D. G. Dotres.</t>
  </si>
  <si>
    <t>J. Compte</t>
  </si>
  <si>
    <t>con 50 cajas canela, 120 de pimienta y 10 sacos cacao á D.N. Trabal y C.', 100 sacos garbanzos á D.</t>
  </si>
  <si>
    <t>De Cádiz y Tarragona en 18 d. laud Vírgen del Mar, de 45 t., p. J. Compte, con 50 cajas canela, 120 de pimienta y 10 sacos cacao á D.N. Trabal y C.', 100 sacos garbanzos á D.</t>
  </si>
  <si>
    <t>J. Costa</t>
  </si>
  <si>
    <t>con 400 fanegas cebada á la señora viuda Jordà é hijo, 250 qq. corteza de pino á D. J. Olsina, y 150 de leña.</t>
  </si>
  <si>
    <t>De Ibiza en 2 d. jabeque Pepito, de 32 t., p. J. Costa, con 400 fanegas cebada á la señora viuda Jordà é hijo, 250 qq. corteza de pino á D. J. Olsina, y 150 de leña.</t>
  </si>
  <si>
    <t>con 773 cuarteras cebada á la señora viuda Jordá é hijos, 210 gq. algarrobas á D. F. Carbó y 30 sacos corteza de pino á D. J. Olsina.</t>
  </si>
  <si>
    <t>De lbiza en 3 d. jabeque Pepito, de 32 t., p. J. Costa, con 773 cuarteras cebada á la señora viuda Jordá é hijos, 210 gq. algarrobas á D. F. Carbó y 30 sacos corteza de pino á D. J. Olsina.</t>
  </si>
  <si>
    <t>con 400 qq. corteza de pino 200 de algarrobas á los Sres. Olsina y Dauner, y 125 fanegas cebada á la Sra. viuda Jordana.</t>
  </si>
  <si>
    <t>De Iviza en 2 d. javeque Pepito, de 32 t., p. J. Costa, con 400 qq. corteza de pino 200 de algarrobas á los Sres. Olsina y Dauner, y 125 fanegas cebada á la Sra. viuda Jordana.</t>
  </si>
  <si>
    <t>con 230 qq. algarrobas, 360 de corteza de pino, y 50 de trapos á los Sres. Olsina v Dauner.</t>
  </si>
  <si>
    <t>De lbiza en 3 d. javeque Pepito, de 32 t., c. D. J. Costa, con 230 qq. algarrobas, 360 de corteza de pino, y 50 de trapos á los Sres. Olsina v Dauner.</t>
  </si>
  <si>
    <t>20 d,</t>
  </si>
  <si>
    <t>Cartagena, Alicaute</t>
  </si>
  <si>
    <t>con 930 fanegas trigo y 30 sacos sémola á D. J. M. Setra.</t>
  </si>
  <si>
    <t xml:space="preserve">
De Sevilla, Cartagena y Alicaute en 20 d, laud Diligente, de 45 t., p. J. Costa, con 930 fanegas trigo y 30 sacos sémola á D. J. M. Setra.</t>
  </si>
  <si>
    <t>con 560 fanegas habas, 30) sacos sémola y 12 pipas aceite à D. J. M. Serra.</t>
  </si>
  <si>
    <t>De Sevilla y Tarragona en 17 d. laud Diligente, de 45 t., p. J. Costa, con 560 fanegas habas, 30) sacos sémola y 12 pipas aceite à D. J. M. Serra.</t>
  </si>
  <si>
    <t>Vencedor</t>
  </si>
  <si>
    <t>con 366 ba</t>
  </si>
  <si>
    <t>De Charleston y Vigo en 48 d. bergantin Vencedor, de 89 t., c. D. J. Costa, con 366 ba</t>
  </si>
  <si>
    <t>J. Cotalá</t>
  </si>
  <si>
    <t>con 76 sacos arroz; 36 balas anis á D. J. Marti y Codolar.</t>
  </si>
  <si>
    <t>De Valencia y Villanueva en 5 d. laud Desamparados, de 29 t., p. J. Cotalá, con 76 sacos arroz; 36 balas anis á D. J. Marti y Codolar.</t>
  </si>
  <si>
    <t>J. Couses</t>
  </si>
  <si>
    <t>con 270 sacos babichuelas y 600 a. algarrobas à la órden.</t>
  </si>
  <si>
    <t>De Castellon en 3 d, laud Sta. Teresa, de 23 t., p. J. Couses, con 270 sacos babichuelas y 600 a. algarrobas à la órden.</t>
  </si>
  <si>
    <t>J. Creus</t>
  </si>
  <si>
    <t>con 819 balas algodon á D. C. Torrens y Miralda.—Ha dado declaracion á las siete de la mañana.</t>
  </si>
  <si>
    <t>De Pernambuco en 47 d. polacra Union, de 173 t., c. D. J. Creus, con 819 balas algodon á D. C. Torrens y Miralda.—Ha dado declaracion á las siete de la mañana.</t>
  </si>
  <si>
    <t>Concha</t>
  </si>
  <si>
    <t>J. Cubells</t>
  </si>
  <si>
    <t>con 390 carneros á D. F. Guardiola.</t>
  </si>
  <si>
    <t>De Valencia en 2 d. laud Concha, de 29 t., p. J. Cubells, con 390 carneros á D. F. Guardiola.</t>
  </si>
  <si>
    <t>con 390 carneros á D. F. Guardiola y 30 sacos arroz á la Sra. viuda Aviñó.</t>
  </si>
  <si>
    <t>De id. en 2 d. laud Conchita, de 29 t., p. J. Cubells, con 390 carneros á D. F. Guardiola y 30 sacos arroz á la Sra. viuda Aviñó.</t>
  </si>
  <si>
    <t>con 350 carneros à L. Coca.</t>
  </si>
  <si>
    <t>De Valencia en 2 d. laud Concha, de 29 t., p. J. Cubells, con 350 carneros à L. Coca.</t>
  </si>
  <si>
    <t>J. Cubells Guardiola</t>
  </si>
  <si>
    <t>60 sacos arroz á la señora viuda Aviñó y 3 carros salvadé à D. J. Fontanillas.</t>
  </si>
  <si>
    <t>De Valencia en 3 d. laud Concha, de 29 t., p. J. Cubells Guardiola, 60 sacos arroz á la señora viuda Aviñó y 3 carros salvadé à D. J. Fontanillas.</t>
  </si>
  <si>
    <t>J. Cubero</t>
  </si>
  <si>
    <t>De Santa Pola en 4 d. laud Desamparados, de 23 t., p. J. Cubero, con 600 fanegas cebada à los señores Soler y Esteve.</t>
  </si>
  <si>
    <t>con 600 fanegas cebada y sacos de anis á los Sres. Soler y Esteve.</t>
  </si>
  <si>
    <t>De Sta. Pola en 3 d. laud Desamparados de 23 t., p. J. Cubero, con 600 fanegas cebada y sacos de anis á los Sres. Soler y Esteve.</t>
  </si>
  <si>
    <t>J. Cuesta</t>
  </si>
  <si>
    <t>con 200 cahices cebada y 116 qq. higos á los señores Soler v Esteve.</t>
  </si>
  <si>
    <t>De Santa Pola en 4 d. laud San Joaquin, de 43 t., p. J. Cuesta, con 200 cahices cebada y 116 qq. higos á los señores Soler v Esteve.</t>
  </si>
  <si>
    <t>J. Cunderach</t>
  </si>
  <si>
    <t>con 424 balas algodon, v 2 millares duelas á D. J. Olivella, y 100 balas algodon á D. T. España</t>
  </si>
  <si>
    <t>De Nueva Orleans en 82 d. polacra Antonieta, de 267 t., c. D. J. Cunderach, con 424 balas algodon, v 2 millares duelas á D. J. Olivella, y 100 balas algodon á D. T. España</t>
  </si>
  <si>
    <t>Viajero</t>
  </si>
  <si>
    <t>J. Curell</t>
  </si>
  <si>
    <t>con 100 balas algodon à 1). S. Soler, 150 id. á la señora viuda Moré, 200 id. y 2000 duelas á los señores Serra y Parladé.— Hla tenido entrado por Sanidad á las cinco de la tarde.</t>
  </si>
  <si>
    <t>De id. en id. berg. Viajero, de 200 t., c. D. J. Curell, con 100 balas algodon à 1). S. Soler, 150 id. á la señora viuda Moré, 200 id. y 2000 duelas á los señores Serra y Parladé.— Hla tenido entrado por Sanidad á las cinco de la tarde.</t>
  </si>
  <si>
    <t>J. Davit</t>
  </si>
  <si>
    <t>con 1200 fanegas cebada y 100 qq. higos á los Sres. Soler v Esteve.</t>
  </si>
  <si>
    <t>De Alicante en 5 d. laud Santo Tomás, de 35 t., p. J. Davit, con 1200 fanegas cebada y 100 qq. higos á los Sres. Soler v Esteve.</t>
  </si>
  <si>
    <t>Sto.</t>
  </si>
  <si>
    <t>Tomás.</t>
  </si>
  <si>
    <t>con 1000 fanegas trigo para Rosas.</t>
  </si>
  <si>
    <t>De id. en 8 d. Sto. Tomás. de 87 t., c. D. J. Davit, con 1000 fanegas trigo para Rosas.</t>
  </si>
  <si>
    <t xml:space="preserve">Bilbso </t>
  </si>
  <si>
    <t>J. de Anduiza</t>
  </si>
  <si>
    <t>con 716 sacos barina à los Sres. Serra y Parladé, y 500 id. á los Sres. Vidal y compañia.</t>
  </si>
  <si>
    <t>De Bilbso en 19 d. lugre Juanita, de 81 t., c. D. J. de Anduiza, con 716 sacos barina à los Sres. Serra y Parladé, y 500 id. á los Sres. Vidal y compañia.</t>
  </si>
  <si>
    <t>J. de Basaguren</t>
  </si>
  <si>
    <t>con 4000 vogs bacalao y 1373 de pezpalo de tránsito para Tarragona.—lla tenido entrada a las diez de la mañana</t>
  </si>
  <si>
    <t>De Christiansund en 45 d. bergantin goleta Catalina, de 114 t., c. D. J. de Basaguren, con 4000 vogs bacalao y 1373 de pezpalo de tránsito para Tarragona.—lla tenido entrada a las diez de la mañana</t>
  </si>
  <si>
    <t>Laureano</t>
  </si>
  <si>
    <t>J. de Ezaurieto</t>
  </si>
  <si>
    <t>con 2278 fanegas trigo y 130 sacos hariná á D. J. M. Serro.</t>
  </si>
  <si>
    <t>De Suances en 26 d. goleta Laureano, de 118 t., c. D. J. de Ezaurieto, con 2278 fanegas trigo y 130 sacos hariná á D. J. M. Serro.</t>
  </si>
  <si>
    <t>1851-10-19</t>
  </si>
  <si>
    <t>Sevilla, Málaga</t>
  </si>
  <si>
    <t>Veloz Ricardo</t>
  </si>
  <si>
    <t>J. de Ochoa</t>
  </si>
  <si>
    <t>con 7 fardos becerrillos à D. P. Tintorer, 31 id. id., 20 tercios y 11 medios barriles manteca á D. J Tuchet y compañia, 2 barriles id. à la Sra. Viuda Rossiñol, 30 tercios y 28 medios barriles id. y 1 caja piedras de Bohemia á D. B. Solá y Amat, 16 cajas cristaleria á D. L. Fradera, 10 id. 6 D. B. Girona, 6 il. á lus Sres. Picman y compañía, 22783 id. hierro á D. B. Solá y Amat, 13363 id. à D. J. Maria Serra, 2400 id. à la orden, 3623 de cobre en planchas à D. C. Truyono, y 736 qq. cacao à D. M. Flaqué é hijo.</t>
  </si>
  <si>
    <t>De Hamburgo, Sevilla y Málaga en 81 d. bergantin Veloz Ricardo, de 179 t., c. D. J. de Ochoa, con 7 fardos becerrillos à D. P. Tintorer, 31 id. id., 20 tercios y 11 medios barriles manteca á D. J Tuchet y compañia, 2 barriles id. à la Sra. Viuda Rossiñol, 30 tercios y 28 medios barriles id. y 1 caja piedras de Bohemia á D. B. Solá y Amat, 16 cajas cristaleria á D. L. Fradera, 10 id. 6 D. B. Girona, 6 il. á lus Sres. Picman y compañía, 22783 id. hierro á D. B. Solá y Amat, 13363 id. à D. J. Maria Serra, 2400 id. à la orden, 3623 de cobre en planchas à D. C. Truyono, y 736 qq. cacao à D. M. Flaqué é hijo.</t>
  </si>
  <si>
    <t>Flora Bella</t>
  </si>
  <si>
    <t>J. Deinsble</t>
  </si>
  <si>
    <t>con 236 cajas maquinaria, 5 balas id. y 10 toneladas hierro colado à 1). B. Solá y Amat.</t>
  </si>
  <si>
    <t>De Liverpool en 32 d. bergantin-goleta Flora Bella, de 102 t., c. J. Deinsble, con 236 cajas maquinaria, 5 balas id. y 10 toneladas hierro colado à 1). B. Solá y Amat.</t>
  </si>
  <si>
    <t>la balandra</t>
  </si>
  <si>
    <t>J. Denis</t>
  </si>
  <si>
    <t>De Tarragona en 1 d. la balandra España de 3 t., c. D. J. Denis en lastre</t>
  </si>
  <si>
    <t>Sto. Tomás</t>
  </si>
  <si>
    <t>J. Deurit</t>
  </si>
  <si>
    <t>con 1000 fanegas trigo para Blanes.</t>
  </si>
  <si>
    <t>De Alicante en 4 d. laud Sto. Tomás, de 31 t., c. D. J. Deurit, con 1000 fanegas trigo para Blanes.</t>
  </si>
  <si>
    <t>Saline</t>
  </si>
  <si>
    <t>J. Dipelma</t>
  </si>
  <si>
    <t>con 620 somes carbon à D. J. Sagás.</t>
  </si>
  <si>
    <t>De Liorna y Saline en 10 d. bergantin Victorioso, de 161 t., c. D. J. Dipelma, con 620 somes carbon à D. J. Sagás.</t>
  </si>
  <si>
    <t xml:space="preserve">Torreviecja </t>
  </si>
  <si>
    <t>J. Dolz</t>
  </si>
  <si>
    <t>con 610 fanegas cebada à</t>
  </si>
  <si>
    <t>De Torreviecja en 4 d. laud Cármen, de 22 t., p. J. Dolz, con 610 fanegas cebada à</t>
  </si>
  <si>
    <t>J. Domenech</t>
  </si>
  <si>
    <t>con 150 sacos cacao y 50 balas algocon a D. M. Flaquer ć hio, 23 herpiles carnazas à D. J. Almirall y Romam, 4 id. á la órden, 28,396 libras hierro á D. B. Solá v Amat, 36,583 id. y 9913 de cobre á D. C. Trovano, 14,263 de hierro á la órden v 995 id. a D. J. Rubies.</t>
  </si>
  <si>
    <t>De Málaga y Sta. Pola en 18 d. pailebot Clementina, de 76 t., c. D. J. Domenech, con 150 sacos cacao y 50 balas algocon a D. M. Flaquer ć hio, 23 herpiles carnazas à D. J. Almirall y Romam, 4 id. á la órden, 28,396 libras hierro á D. B. Solá v Amat, 36,583 id. y 9913 de cobre á D. C. Trovano, 14,263 de hierro á la órden v 995 id. a D. J. Rubies.</t>
  </si>
  <si>
    <t>Serafin</t>
  </si>
  <si>
    <t>en lastre á la órden.</t>
  </si>
  <si>
    <t>De Marsella en 3 d. bergantin Serafin, de 203 t., c. D. J. Domenech, en lastre á la órden.</t>
  </si>
  <si>
    <t>S. Narciso</t>
  </si>
  <si>
    <t>con 90 macutos y 162 id. cera amarilla, 234 tosas caoba, 117 cueros, 32 barriles azúcar y 2 bocoyes cobre viejo á D. N. Parés, 1470 libras id. y 23 barriles azúcar à los señores Salazart y Torrens, 26 macutos cera, 12 pipas aguardiente de caña y 6 cajas azúcar à D. J. Taulina, 5 macutos cera à D. R. Garriga, 28 id. à D. B. Solá y Amat, 20 id. à D. B. Fiol, 31 id., 2 barriles grasa y 35 cueros á la órden, 20 macutos cera à D. I. Moreu, 51 barriles azúcar à los Sres. Amell, hermanos, y 3 pipas aguardiente de caña à los senores Martorell v Bofill</t>
  </si>
  <si>
    <t>De Nuevitas en 14 d. corbeta S. Narciso, de 261 t., c. D. J. Domenech, con 90 macutos y 162 id. cera amarilla, 234 tosas caoba, 117 cueros, 32 barriles azúcar y 2 bocoyes cobre viejo á D. N. Parés, 1470 libras id. y 23 barriles azúcar à los señores Salazart y Torrens, 26 macutos cera, 12 pipas aguardiente de caña y 6 cajas azúcar à D. J. Taulina, 5 macutos cera à D. R. Garriga, 28 id. à D. B. Solá y Amat, 20 id. à D. B. Fiol, 31 id., 2 barriles grasa y 35 cueros á la órden, 20 macutos cera à D. I. Moreu, 51 barriles azúcar à los Sres. Amell, hermanos, y 3 pipas aguardiente de caña à los senores Martorell v Bofill</t>
  </si>
  <si>
    <t>J. Domingo</t>
  </si>
  <si>
    <t>con 150 sacos habichuelas, 100 de arroz y 22 fardos pieles á la señora viuda Aviñó.</t>
  </si>
  <si>
    <t>De id., Castellon y Tarragona en 4 d. laud Emilio, de 21 t.. p. J. Domingo, con 150 sacos habichuelas, 100 de arroz y 22 fardos pieles á la señora viuda Aviñó.</t>
  </si>
  <si>
    <t>con 200 sacos arror á D. J. Serra y Totosaus, 100 id. a la Sra. viada Aviñó, y 230 id. para Arenys.</t>
  </si>
  <si>
    <t>De Cullera y Valencia en 3 d. laud Maria, de 29 t., p. J. Domingo, con 200 sacos arror á D. J. Serra y Totosaus, 100 id. a la Sra. viada Aviñó, y 230 id. para Arenys.</t>
  </si>
  <si>
    <t>con 1300 fanegas cebada á la Sra. viuda Aviñó.</t>
  </si>
  <si>
    <t xml:space="preserve">
De Torrevieja y Tarragona en 6 d. laud Maria, de 29 t., p. J. Domingo, con 1300 fanegas cebada á la Sra. viuda Aviñó.</t>
  </si>
  <si>
    <t>con 100 sacos arroz á don J. Amell y Milé, 304 de harina y 4 carros salvado para Arenys.</t>
  </si>
  <si>
    <t>De Valencia y Tarragona en 10 d. laud Maria, de 29 t., p. J. Domingo, con 100 sacos arroz á don J. Amell y Milé, 304 de harina y 4 carros salvado para Arenys.</t>
  </si>
  <si>
    <t>Valencia. Castellon</t>
  </si>
  <si>
    <t>con 200 sacos habichuelas y 150 ristras ajos á la señora viuda Aviñó, 20 sacos harina a D. J. Fontanellas, 40 sacos arroz á D. J. Ferrer y 20 pipas aguardiente à D. I. Villavecchia,</t>
  </si>
  <si>
    <t>De Valencia. Castellon y Tarragona en 8 d. laud Maria, de 29 t., p. J. Domingo, con 200 sacos habichuelas y 150 ristras ajos á la señora viuda Aviñó, 20 sacos harina a D. J. Fontanellas, 40 sacos arroz á D. J. Ferrer y 20 pipas aguardiente à D. I. Villavecchia,</t>
  </si>
  <si>
    <t>J. Durall</t>
  </si>
  <si>
    <t>con 320 balas algodon á la Sra. viuda Mataró é hijos, 8 id. á D. P. Carreras, 39 id., 1000 astas de novillo y 75 cueros á D. J. Taulina.—Ha tenido entrada por Sanidad á las ocho v media de la mañana.</t>
  </si>
  <si>
    <t>De id. en id. polacra S. Antonio, de 154 t., c. D. J. Durall, con 320 balas algodon á la Sra. viuda Mataró é hijos, 8 id. á D. P. Carreras, 39 id., 1000 astas de novillo y 75 cueros á D. J. Taulina.—Ha tenido entrada por Sanidad á las ocho v media de la mañana.</t>
  </si>
  <si>
    <t>1851-11-23</t>
  </si>
  <si>
    <t>cou 257 balas algodon á la órden.</t>
  </si>
  <si>
    <t>De Charleston en 46 d. polacra Rosario, de 162 t., c. D. J. Durall, cou 257 balas algodon á la órden.</t>
  </si>
  <si>
    <t xml:space="preserve">Ywensea </t>
  </si>
  <si>
    <t>Rover</t>
  </si>
  <si>
    <t>J. E. Colé</t>
  </si>
  <si>
    <t>con 324 toneladas carbon de piedra á los Sres. Ricart y Compañia.—Ha tenido entrada por Sanidad á las dos de la tarde.</t>
  </si>
  <si>
    <t>De Ywensea en 21 d. corbeta Rover, de 307 t., c. J. E. Colé, con 324 toneladas carbon de piedra á los Sres. Ricart y Compañia.—Ha tenido entrada por Sanidad á las dos de la tarde.</t>
  </si>
  <si>
    <t>J. E. Zubiaga</t>
  </si>
  <si>
    <t>con 1318 sacos harina á los Sres. Font y Riudor.</t>
  </si>
  <si>
    <t>De Santander en 26 d. bergantin goleta Pepita, de 108 t., c. D. J. E. Zubiaga, con 1318 sacos harina á los Sres. Font y Riudor.</t>
  </si>
  <si>
    <t>45 d.,</t>
  </si>
  <si>
    <t>Delston</t>
  </si>
  <si>
    <t>J. Eduars</t>
  </si>
  <si>
    <t>con 588 toneladas carbon de piedra á los Sres. Martorell y Bofill.—la tenido entrada por Sanidad à las siete media de la mañana.</t>
  </si>
  <si>
    <t>De Newcastle en 45 d., corbeta Delston de 385 t., c. J. Eduars, con 588 toneladas carbon de piedra á los Sres. Martorell y Bofill.—la tenido entrada por Sanidad à las siete media de la mañana.</t>
  </si>
  <si>
    <t>J. Escribá</t>
  </si>
  <si>
    <t>con 250 sacos cacao à D. M. Flaquer é hijo, y 100 qq. hierro á D. J. M. Serra.</t>
  </si>
  <si>
    <t>De Malaga en 10 d. laud Esperanza, de 26 t., p. J. Escribá, con 250 sacos cacao à D. M. Flaquer é hijo, y 100 qq. hierro á D. J. M. Serra.</t>
  </si>
  <si>
    <t>J. Estadé</t>
  </si>
  <si>
    <t>v Sabater, con 76 cerdos à D. J. Gomez, 21 pipas aguardiente à D. P. Milles, y 8 fd. à D.M. Flaquer, la correspondencia y 10 pasajeros.</t>
  </si>
  <si>
    <t>De Palma en 18 boras vapor Mallorquin, de 63 t., c. D. J. Estadé v Sabater, con 76 cerdos à D. J. Gomez, 21 pipas aguardiente à D. P. Milles, y 8 fd. à D.M. Flaquer, la correspondencia y 10 pasajeros.</t>
  </si>
  <si>
    <t>con 113 cerdos á D. J. Gomez, y otros efectos , la correspondencia y 16 pasajeros , consignado á D. R. Garriga.</t>
  </si>
  <si>
    <t>De Palma en 16 horas vapor Mallorquin, de 65 t., c. D. J. Estadé, con 113 cerdos á D. J. Gomez, y otros efectos , la correspondencia y 16 pasajeros , consignado á D. R. Garriga.</t>
  </si>
  <si>
    <t>y Sabater, con 120 cojas azácar à los Sres. Ribas y Cantallops, 22 id. á D. M. Flaquer é hijo, 116 qq. almendron á D. J. Carsi, 48 id. D. J. Fontanillas, 20 id. á D. I. Mercader, 180 zaleas á D. B. Creus, 240 empesas á D. J. Soler v otros efectos, la correspondencia y 2 pasajeros, consignado á D. R. Garriga</t>
  </si>
  <si>
    <t xml:space="preserve">
De Palma en 17 horas vapor Mallorquin, de 65 t., c. D. J. Estadé y Sabater, con 120 cojas azácar à los Sres. Ribas y Cantallops, 22 id. á D. M. Flaquer é hijo, 116 qq. almendron á D. J. Carsi, 48 id. D. J. Fontanillas, 20 id. á D. I. Mercader, 180 zaleas á D. B. Creus, 240 empesas á D. J. Soler v otros efectos, la correspondencia y 2 pasajeros, consignado á D. R. Garriga</t>
  </si>
  <si>
    <t>y Sabater, con 51 cerdos à D. J. Gomez, 26 balas algodon á D. J. Martí y Codolar, 20 id. á D. M. Sirvent , 90 arrobas al mendron 4 D. J. Marti y Codolar, 11 qq. higos á D. S. Pruna, 12 cajas azúcar á D. M. Flaquer é hijo, 100 cajones alcaparras y 8 cajas aceite à los señores Serra y Parladé, otros efectos, la correspondencia y 14 pasajeros , consignado á D. R. Garriga.</t>
  </si>
  <si>
    <t>De Palma en 17 horas vapor Mallorquin, de 65 t., c. D. J. Estadé y Sabater, con 51 cerdos à D. J. Gomez, 26 balas algodon á D. J. Martí y Codolar, 20 id. á D. M. Sirvent , 90 arrobas al mendron 4 D. J. Marti y Codolar, 11 qq. higos á D. S. Pruna, 12 cajas azúcar á D. M. Flaquer é hijo, 100 cajones alcaparras y 8 cajas aceite à los señores Serra y Parladé, otros efectos, la correspondencia y 14 pasajeros , consignado á D. R. Garriga.</t>
  </si>
  <si>
    <t>Sabater, con 101 cerdos á D. J. Gomez, 16 sacos habichuelas á D. J. Fontanillas, y otros efectos, la correspondencia y 25 pasajeaos.</t>
  </si>
  <si>
    <t>De Palma en 17 horas vapor Mallorquin, de 65 t., c. D. J. Estadé y Sabater, con 101 cerdos á D. J. Gomez, 16 sacos habichuelas á D. J. Fontanillas, y otros efectos, la correspondencia y 25 pasajeaos.</t>
  </si>
  <si>
    <t>Sabater, con 100 cerdos á D. J. Gomez y otros efectos la correspondencia y 24 pasajeros.</t>
  </si>
  <si>
    <t>De Palma en 17 horas vapor Mallorquin, de 65 t., c. D. J. Estadé y Sabater, con 100 cerdos á D. J. Gomez y otros efectos la correspondencia y 24 pasajeros.</t>
  </si>
  <si>
    <t>Sabater, con 150 cerdos á D. J. Gomez, 10 sacos almendra á D. J. Regás, 85 cajones dulces, 16 de aceite de almendra, 10 de marrasquino, 6 garrafones almendron, y 2 cajas sobrasadas á 1). B. Vidal, la correspondencia y 5 pasajeros.</t>
  </si>
  <si>
    <t>De id. en 20 horas vapor Mallorquin, de 65 t., c. D. J. Estadé y Sabater, con 150 cerdos á D. J. Gomez, 10 sacos almendra á D. J. Regás, 85 cajones dulces, 16 de aceite de almendra, 10 de marrasquino, 6 garrafones almendron, y 2 cajas sobrasadas á 1). B. Vidal, la correspondencia y 5 pasajeros.</t>
  </si>
  <si>
    <t>y Sabaté, con 150 cerdos á D. J. Gomez, 85 qq. suela y vaquela à D. J. A. Borrás, 22 pipas aguardiente à</t>
  </si>
  <si>
    <t>De Palma en 16 horas vapor Mallorquin, de 65 l., c. D. J. Estadé y Sabaté, con 150 cerdos á D. J. Gomez, 85 qq. suela y vaquela à D. J. A. Borrás, 22 pipas aguardiente à</t>
  </si>
  <si>
    <t>y Sabater, con 75 cerdos á D. J. Gomez, 9 pipas aguardiente á D. D. Miralles, 8 cajas azúcar à los Sres. Ribas v Cantallops y otros efectos, la correspondencia y 5 pasajeros.</t>
  </si>
  <si>
    <t>De Palma en 16 horas vapor Mallorquin, de 65 t., c. D. J. Estadé y Sabater, con 75 cerdos á D. J. Gomez, 9 pipas aguardiente á D. D. Miralles, 8 cajas azúcar à los Sres. Ribas v Cantallops y otros efectos, la correspondencia y 5 pasajeros.</t>
  </si>
  <si>
    <t>y Sabater , con 1. cerdos á D. B. Solá y Amat, 15 cajones licores y dulces á los señores Olcina y Dauner, churlos canela à D. C. Puigoriol , 10 sacos almendra à D. I. Mercader, y otros efectos, la correspondencia y 14 pasajeros.</t>
  </si>
  <si>
    <t>De Palma en 16 horas vapor Mallorquin, de 65 t., c. D. J. Estadé y Sabater , con 1. cerdos á D. B. Solá y Amat, 15 cajones licores y dulces á los señores Olcina y Dauner, churlos canela à D. C. Puigoriol , 10 sacos almendra à D. I. Mercader, y otros efectos, la correspondencia y 14 pasajeros.</t>
  </si>
  <si>
    <t>con 10 sacos almendra á D. J. Regás y otros efectos, la correspondencia y 5 pasajeros.</t>
  </si>
  <si>
    <t>De Palma en 16 horas vapor Mallorquin, de 65 t., c. D. J. Estadé, con 10 sacos almendra á D. J. Regás y otros efectos, la correspondencia y 5 pasajeros.</t>
  </si>
  <si>
    <t>J. Estader</t>
  </si>
  <si>
    <t>Sabater, con 140 cerdos á D. J. Gomez, 26 balas algodon á D. 1. Villavecchia. 12 qq. cochinilla á D. N. Trabal y C.', 128 cajas vino, licores, dulce y frutas á los Sres. Serraclara y Maristany, y otros efectos, la correspondencia y 21 pasajeros.</t>
  </si>
  <si>
    <t>De Palma en 16 horas vapor Mallorquin, de 65 t., c. D. J. Estader y Sabater, con 140 cerdos á D. J. Gomez, 26 balas algodon á D. 1. Villavecchia. 12 qq. cochinilla á D. N. Trabal y C.', 128 cajas vino, licores, dulce y frutas á los Sres. Serraclara y Maristany, y otros efectos, la correspondencia y 21 pasajeros.</t>
  </si>
  <si>
    <t>J. Estades</t>
  </si>
  <si>
    <t>con 100 balas algodon à D. I. Villavechia, 109 cerdos para San Andres de Palomar, otros efectos, la correspondencia y 13 pasageros.</t>
  </si>
  <si>
    <t>De Palma en 23 horas vapor Mallorquin, de 63 t., c. D. J. Estades, con 100 balas algodon à D. I. Villavechia, 109 cerdos para San Andres de Palomar, otros efectos, la correspondencia y 13 pasageros.</t>
  </si>
  <si>
    <t>Sabater, con 13 cerdos á D. J. Gomez y otros efectos, la correspondencia y 11 pasajeros.</t>
  </si>
  <si>
    <t>De Palma en 16 horas vapor Mallorquin, de 65 t., c. D. J. Estades y Sabater, con 13 cerdos á D. J. Gomez y otros efectos, la correspondencia y 11 pasajeros.</t>
  </si>
  <si>
    <t>J. Estadés</t>
  </si>
  <si>
    <t>y Sabater, con 60 cerdos à D. J. Gomez, 8 pipas aguardiente à D. M. Flaquer é hijo. y otros efectos, la correspondencia y 4 pasageros.</t>
  </si>
  <si>
    <t xml:space="preserve"> De Palma en 16 horas vapor Mallorquin, de 65 t., c. D. J. Estadés y Sabater, con 60 cerdos à D. J. Gomez, 8 pipas aguardiente à D. M. Flaquer é hijo. y otros efectos, la correspondencia y 4 pasageros.</t>
  </si>
  <si>
    <t>Tarifa</t>
  </si>
  <si>
    <t>Ceuta, Algeciras, Sonta Pola</t>
  </si>
  <si>
    <t>J. Estapé</t>
  </si>
  <si>
    <t>con 196 qq. trapos, 10 de carnazas y 1 fardo cera à D. P. Dalmases.</t>
  </si>
  <si>
    <t>De Tarifa, Ceuta, Algeciras y Sonta Pola en 30 d. laud San Jaime, de 31 t., p. J. Estapé, con 196 qq. trapos, 10 de carnazas y 1 fardo cera à D. P. Dalmases.</t>
  </si>
  <si>
    <t>con 520 fanegas habas á D. P. Dalmases, 31 fardos trapos à D. P. Butifull, y un bulto cera à D. R. Bardalet.</t>
  </si>
  <si>
    <t>De Tarifa y Algeciras en 11 d. laud San Jaime, de 31 t., c. J. Estapé, con 520 fanegas habas á D. P. Dalmases, 31 fardos trapos à D. P. Butifull, y un bulto cera à D. R. Bardalet.</t>
  </si>
  <si>
    <t>Marañon</t>
  </si>
  <si>
    <t>Ciro</t>
  </si>
  <si>
    <t>con 856 balas algodon y 618 cueros á los Sres. Serra y Parladé, 74 canastros urucu, 2265 astas de bueyy 12 sacos goma á D. S. Gonzalez de Faria. Ha tenido entrada à las diez de la mañana.</t>
  </si>
  <si>
    <t>De Marañon y Mahon en 56 d. bergantin Ciro, de 231 t., c. D. J. Estapé, con 856 balas algodon y 618 cueros á los Sres. Serra y Parladé, 74 canastros urucu, 2265 astas de bueyy 12 sacos goma á D. S. Gonzalez de Faria. Ha tenido entrada à las diez de la mañana.</t>
  </si>
  <si>
    <t>con 856 balas algodon, 618 cueros à los Sres. Serra y Parladé, 2145 astas de buey, 74-paneros urneu y 12 sacas goma a D. S. Gonzalez de Faria.a dado declaracion à las siete de la mañan.</t>
  </si>
  <si>
    <t>De Marañon en 38 d. bergantin Ciro, de 234 t., c. D. J. Estapé, con 856 balas algodon, 618 cueros à los Sres. Serra y Parladé, 2145 astas de buey, 74-paneros urneu y 12 sacas goma a D. S. Gonzalez de Faria.a dado declaracion à las siete de la mañan.</t>
  </si>
  <si>
    <t>con 1000 duclas y 448 balas</t>
  </si>
  <si>
    <t>De Nueva Orleans en 58 d. bergantin Ciro, de 234 t., c. D. J. Estapé, con 1000 duclas y 448 balas</t>
  </si>
  <si>
    <t xml:space="preserve">Nueva-Orleads </t>
  </si>
  <si>
    <t>Lautaro</t>
  </si>
  <si>
    <t>J. Estival</t>
  </si>
  <si>
    <t>con 2000 duelas y 750 balas algodon á D. J. M. Serra y 150 id. id. á los señores Amell hermanos.—IIa dado declaracion à las diez de la mañana.</t>
  </si>
  <si>
    <t>De Nueva-Orleads en 49 d. corbeta Lautaro, de 412 t., c. D. J. Estival, con 2000 duelas y 750 balas algodon á D. J. M. Serra y 150 id. id. á los señores Amell hermanos.—IIa dado declaracion à las diez de la mañana.</t>
  </si>
  <si>
    <t>Carelshamu</t>
  </si>
  <si>
    <t>Elsenéur</t>
  </si>
  <si>
    <t>Hoffmug</t>
  </si>
  <si>
    <t>J. Euduich Paron</t>
  </si>
  <si>
    <t>con 414 docenss toblones y 42 piens arbolaedure de pino à la orden.</t>
  </si>
  <si>
    <t>De Carelshamu y Elsenéur en 37 d. bergantin Hoffmug, de 190 t., c. J. Euduich Paron, con 414 docenss toblones y 42 piens arbolaedure de pino à la orden.</t>
  </si>
  <si>
    <t>J. F. Adam</t>
  </si>
  <si>
    <t>con 26 sacos habichuelasíy 79 dé arroz á D. J. Martí y Codolár, 135 id. á D. S. Miracle, 36 cargas loza y 69 serones azulejos à D. R. Girona, 6 cargas loza á D. R. Gili , 17 bultos trapos á los Sres. Romaní y Olivella.</t>
  </si>
  <si>
    <t>De Valencia y Cullera en 2 d. laud Desamparados, de 29 t., piloto D. J. F. Adam, con 26 sacos habichuelasíy 79 dé arroz á D. J. Martí y Codolár, 135 id. á D. S. Miracle, 36 cargas loza y 69 serones azulejos à D. R. Girona, 6 cargas loza á D. R. Gili , 17 bultos trapos á los Sres. Romaní y Olivella.</t>
  </si>
  <si>
    <t>con 15 cahices trigo, 40 sacos habichuelas y 291 de arroz á D. S. Miracle, 72 id. á la Sra. viuda Aviñó, 9 fardos géneros á D. P. Agull y 1 carro loza á D. R. Girona.</t>
  </si>
  <si>
    <t xml:space="preserve">
De Valencia y Cullera en 7 d. laud Santo Cristo, de 30 t., p. J. F. Adam, con 15 cahices trigo, 40 sacos habichuelas y 291 de arroz á D. S. Miracle, 72 id. á la Sra. viuda Aviñó, 9 fardos géneros á D. P. Agull y 1 carro loza á D. R. Girona.</t>
  </si>
  <si>
    <t>J. F. Gonzalez</t>
  </si>
  <si>
    <t>con 2572 fanegas</t>
  </si>
  <si>
    <t>De Oporto en 26 d. bergantin-goleta San Juan, de 74 t., c. D. J. F. Gonzalez, con 2572 fanegas</t>
  </si>
  <si>
    <t>Catharina</t>
  </si>
  <si>
    <t>J. F. Lunduhl</t>
  </si>
  <si>
    <t>con 528 toneladás car</t>
  </si>
  <si>
    <t>De id. en 32 d. corbeta Catharina, de 421 t., c. J. F. Lunduhl, con 528 toneladás car</t>
  </si>
  <si>
    <t>J. F. Mas</t>
  </si>
  <si>
    <t>con 400 arrobas tomates, y 1/2 pipa aceite de linaza.</t>
  </si>
  <si>
    <t>De Salobreña en 6 d. laud San Antonio, de 20 t., p. J. F. Mas, con 400 arrobas tomates, y 1/2 pipa aceite de linaza.</t>
  </si>
  <si>
    <t>Benicarló v Vinaróz</t>
  </si>
  <si>
    <t>Jóven Manuela</t>
  </si>
  <si>
    <t>J. F. Roca</t>
  </si>
  <si>
    <t>con 1000 fanegas trigo à D. N. Parés.</t>
  </si>
  <si>
    <t xml:space="preserve">
De Alicante, Benicarló v Vinaróz en 6 d. laud Jóven Manuela, de 76 t., p. J. F. Roca, con 1000 fanegas trigo à D. N. Parés.</t>
  </si>
  <si>
    <t>con 130 sacos cacao á D. J. M. Serra, 300 qq. bacalao á D. B. Solá y Amat, 18 herpiles trapos, 18 de cortaduras de papel y 19 saquelas trapos á D. J. Almirall y Romaní, 86 lingotes estaño á D. M. Llobet , 31 cajas vidrios á D. J. O. Camaló, 36 id. á D. P. Marsal, 9 de azúcar á D. J. Martí y Codolar, 10 balas papel á D. J. Guarro y 6 pipas aguardiente á D. B. Ferrer.</t>
  </si>
  <si>
    <t>De Cádiz y Tarragona en 14 d. laud Jóven Manuela, de 76 t., p. J. F. Roca , con 130 sacos cacao á D. J. M. Serra, 300 qq. bacalao á D. B. Solá y Amat, 18 herpiles trapos, 18 de cortaduras de papel y 19 saquelas trapos á D. J. Almirall y Romaní, 86 lingotes estaño á D. M. Llobet , 31 cajas vidrios á D. J. O. Camaló, 36 id. á D. P. Marsal, 9 de azúcar á D. J. Martí y Codolar, 10 balas papel á D. J. Guarro y 6 pipas aguardiente á D. B. Ferrer.</t>
  </si>
  <si>
    <t>J. Fabregas</t>
  </si>
  <si>
    <t>con 1200 fanegas trigo de su cuenta.</t>
  </si>
  <si>
    <t>De Aguilas en 6 d. laud Sau Antonio, de 35 t., p. J. Fabregas, con 1200 fanegas trigo de su cuenta.</t>
  </si>
  <si>
    <t xml:space="preserve">Bepicarló </t>
  </si>
  <si>
    <t>J. Fábregas</t>
  </si>
  <si>
    <t>con 80 pipas vino para Celle.</t>
  </si>
  <si>
    <t>De Bepicarló en 4 d. laud San Antonio, de 33 t., p. J. Fábregas, con 80 pipas vino para Celle.</t>
  </si>
  <si>
    <t>con 1300 a. algarrobas à D. J. Carsi.</t>
  </si>
  <si>
    <t>De Benicarló y Alfaques en 16 d. laud S. Antonio, de 35 t., p. J. Fábregas, con 1300 a. algarrobas à D. J. Carsi.</t>
  </si>
  <si>
    <t>con 1000 fanegas trigo al patron.</t>
  </si>
  <si>
    <t>De Mazarron y Vinaroz en 12 d. laud S. Antonio, de 35 t., p. J. Fábregas, con 1000 fanegas trigo al patron.</t>
  </si>
  <si>
    <t>Almeria, Vinaroz, Tarragona</t>
  </si>
  <si>
    <t>J. Farinos</t>
  </si>
  <si>
    <t>con 630 cuarteras habones y 40 fardos trapos á los señores Serra y Parladé, 200 sacos zumaque y 21 de anis á D. P. Bohigas.</t>
  </si>
  <si>
    <t>De Málaga, Almeria, Vinaroz y Tarragona en 15 d. laud S. Joaquin, de 80 t., p. J. Farinos, con 630 cuarteras habones y 40 fardos trapos á los señores Serra y Parladé, 200 sacos zumaque y 21 de anis á D. P. Bohigas.</t>
  </si>
  <si>
    <t>con 900 sacos harina á los Sres. Serra y Parladé.</t>
  </si>
  <si>
    <t>De Santander en 25 d. laud San Joaquin y Buenaventura, de 80 t., c. D. J. Farinos, con 900 sacos harina á los Sres. Serra y Parladé.</t>
  </si>
  <si>
    <t>J. Farser</t>
  </si>
  <si>
    <t>con 180 cahices ce</t>
  </si>
  <si>
    <t>De Sta. Pola en 5 d. laud Cuatro Hermanas, de 22 t., p. J. Farser, con 180 cahices ce</t>
  </si>
  <si>
    <t>Ligera</t>
  </si>
  <si>
    <t>J. Fébregas</t>
  </si>
  <si>
    <t>con 1000 sacos harina, 202 cneros y 60 esteros á D. C. Torrens y Miralda , y 44 arrobas carnazas á D. J. Oliver.</t>
  </si>
  <si>
    <t>De Santander en 10 d. polacra-goleta Ligera, de 112 t., c. D. J. Fébregas, con 1000 sacos harina, 202 cneros y 60 esteros á D. C. Torrens y Miralda , y 44 arrobas carnazas á D. J. Oliver.</t>
  </si>
  <si>
    <t>Estrella Amalia</t>
  </si>
  <si>
    <t>J. Fernander Andez</t>
  </si>
  <si>
    <t>con 160 sacos anis á D. T. Pujol, 191 de harina á la órden y 45 id. para la Escala.</t>
  </si>
  <si>
    <t>De Santander y Villanueva en 35 d. bergantin goleta Estrella Amalia, de 85 t., c. D. J. Fernander Andez, con 160 sacos anis á D. T. Pujol, 191 de harina á la órden y 45 id. para la Escala.</t>
  </si>
  <si>
    <t>98 d.</t>
  </si>
  <si>
    <t xml:space="preserve">Troudkjeux </t>
  </si>
  <si>
    <t>J. Fernander
Audez</t>
  </si>
  <si>
    <t>con 5000 vogs bacalao á los Sres. Gussi hermanos.—Ha tenido entrada á las siete de la mañana.</t>
  </si>
  <si>
    <t>De Troudkjeux en 98 d. bergantin goleta Estrella Amalia, de 85 t., c. D. J. Fernander
Audez, con 5000 vogs bacalao á los Sres. Gussi hermanos.—Ha tenido entrada á las siete de la mañana.</t>
  </si>
  <si>
    <t>Muros</t>
  </si>
  <si>
    <t>quechemarin</t>
  </si>
  <si>
    <t>J. Fernandez</t>
  </si>
  <si>
    <t>con 16 pipas sardina a D. J. Poch, 14 1/2 id. à D. G. Dotres, 19 id. à los Sres. Romeu, Tomás y compañia, y 4 id. à D. J. Pons.</t>
  </si>
  <si>
    <t>De Muros y Alicante en 26 d. quechemarin Venus, de 29 t., c. D. J. Fernandez, con 16 pipas sardina a D. J. Poch, 14 1/2 id. à D. G. Dotres, 19 id. à los Sres. Romeu, Tomás y compañia, y 4 id. à D. J. Pons.</t>
  </si>
  <si>
    <t>Vigo, Carlagena</t>
  </si>
  <si>
    <t>Victoriano</t>
  </si>
  <si>
    <t>J. Fernandez Canél</t>
  </si>
  <si>
    <t>con 130 cajas hoja de lata á D), V. Damians, alfombras, laneria, canela, maquinaria, sederia, cimiento, cobre, ballena, hilaza, cueros, estambre, drogas, marfil, pita y otros efectos, consignado á los señores Salazart y Torrens.</t>
  </si>
  <si>
    <t>De Lóndres, Vigo y Carlagena en 62 d. bergantin Victoriano, de 66 t., c. D. J. Fernandez Canél, con 130 cajas hoja de lata á D), V. Damians, alfombras, laneria, canela, maquinaria, sederia, cimiento, cobre, ballena, hilaza, cueros, estambre, drogas, marfil, pita y otros efectos, consignado á los señores Salazart y Torrens.</t>
  </si>
  <si>
    <t>S. Felipe</t>
  </si>
  <si>
    <t>J. Ferrandiz</t>
  </si>
  <si>
    <t>con 89 cajones losa á los Sres. Piknau y compañía, 150 gq. trapos à D. R. Bardalet, y 1100 fs. trigo para S. Felio.</t>
  </si>
  <si>
    <t>De Sevilla en 14 d. pailebot S. Felipe, de 73 t. p. J. Ferrandiz, con 89 cajones losa á los Sres. Piknau y compañía, 150 gq. trapos à D. R. Bardalet, y 1100 fs. trigo para S. Felio.</t>
  </si>
  <si>
    <t xml:space="preserve">Sevilla v Sanlúcar </t>
  </si>
  <si>
    <t>San Felipe</t>
  </si>
  <si>
    <t>con 500 fanegas habas y 150 de garbanzos á D. B. Solá y Amat, 27 cajones loza à los señores Pienau y compañía, 6 sacos tapones á D. R. Comas y Salitre, y 8 herpiles trapos à D. R. Bardalei.</t>
  </si>
  <si>
    <t>De Sevilla v Sanlúcar en 13 d. pailebot San Felipe, de 73 t., c. D. J. Ferrandiz, con 500 fanegas habas y 150 de garbanzos á D. B. Solá y Amat, 27 cajones loza à los señores Pienau y compañía, 6 sacos tapones á D. R. Comas y Salitre, y 8 herpiles trapos à D. R. Bardalei.</t>
  </si>
  <si>
    <t>San Victoriano</t>
  </si>
  <si>
    <t>J. Ferrer</t>
  </si>
  <si>
    <t>con 500 cajas naranjas, y limones trosbordo.</t>
  </si>
  <si>
    <t>De Soller en 2 d. laud San Victoriano, de 27 t., p. J. Ferrer, con 500 cajas naranjas, y limones trosbordo.</t>
  </si>
  <si>
    <t>Cádiz, Málaga, Vinaroz</t>
  </si>
  <si>
    <t>con 500 fanegas habones à D. L. Ribera, 150 qq. palo fustete à D. I. Moreu, y 20 sacos sumague á D. C. Paz.</t>
  </si>
  <si>
    <t>De Sevilla, Cádiz, Málaga y Vinaroz en 21 d. laud S. Rafael de 38 t.; p. J. Ferrer, con 500 fanegas habones à D. L. Ribera, 150 qq. palo fustete à D. I. Moreu, y 20 sacos sumague á D. C. Paz.</t>
  </si>
  <si>
    <t>con 453 fanegas habas à D. J. Fontanillas, 16 quintales trapos, 4 de retazos de pieles de conejo y 450 quintales leña á la órden.</t>
  </si>
  <si>
    <t>De Palma en 3 d. jabeque S. Francisco , de 40 t., c. D. J. Ferrer, con 453 fanegas habas à D. J. Fontanillas, 16 quintales trapos, 4 de retazos de pieles de conejo y 450 quintales leña á la órden.</t>
  </si>
  <si>
    <t>Soller</t>
  </si>
  <si>
    <t>con 416 fanegas salvado, 360 gq. algarrobas, 3oo de leña y 8o fanegas trigo y 6 fardos terliz á D. J. Fontanillas.</t>
  </si>
  <si>
    <t>De Palma y Soller en 8 d. javeque S. Francisco, de 40 t., c. D. J. Ferrer, con 416 fanegas salvado, 360 gq. algarrobas, 3oo de leña y 8o fanegas trigo y 6 fardos terliz á D. J. Fontanillas.</t>
  </si>
  <si>
    <t>con 350 qq. leña, 180 de corteza de pino, 150 id. en polvo y 5 de trapos á D. R. Gili.</t>
  </si>
  <si>
    <t>De Iviza en 4 d. polacra goleta Vírgen de las Nieves, de 40 t., p. J. Ferrer, con 350 qq. leña, 180 de corteza de pino, 150 id. en polvo y 5 de trapos á D. R. Gili.</t>
  </si>
  <si>
    <t>polaera goleta</t>
  </si>
  <si>
    <t>con 400 qq. leña. y 300 de corteza de pino à los señores Rafel Gili.</t>
  </si>
  <si>
    <t>De Iviza en 3 d. polaera goleta Virgen de las Nieves, de 40 t., p. J. Ferrer, con 400 qq. leña. y 300 de corteza de pino à los señores Rafel Gili.</t>
  </si>
  <si>
    <t>Belisario</t>
  </si>
  <si>
    <t>con 100 balas algodon á Don 1. Villavecchia, v 17 sacos cacao à D. M. Flaquer é hijo.</t>
  </si>
  <si>
    <t>De Palma en 1 d. laud Belisario, de 68 t., c. D. J. Ferrer, con 100 balas algodon á Don 1. Villavecchia, v 17 sacos cacao à D. M. Flaquer é hijo.</t>
  </si>
  <si>
    <t>-J. Ferrer</t>
  </si>
  <si>
    <t>con 800 qq. algarrobas, 130 de corteza de pino, 12 de trapos, 50 de leña, 50 de carbon y 6 cajas de accite de almendras á D. J.</t>
  </si>
  <si>
    <t>J. Fibla</t>
  </si>
  <si>
    <t>con 600 qq. algarrobas v 22 sacos habichuelas à los señores Teixidor v Sendrich.</t>
  </si>
  <si>
    <t>De Benicarló y Tarragona en 4 d. laud Virgen del Mar, de 29 t., p. J. Fibla, con 600 qq. algarrobas v 22 sacos habichuelas à los señores Teixidor v Sendrich.</t>
  </si>
  <si>
    <t>con 50 pipas vino trasbordo y 900 arrobas algarrobas ó los Sres. Texidor y Sentrich.</t>
  </si>
  <si>
    <t xml:space="preserve">
De Benicarló en 2 d. laud Virgen del Mar, de 29 t., p. J. Fibla, con 50 pipas vino trasbordo y 900 arrobas algarrobas ó los Sres. Texidor y Sentrich.</t>
  </si>
  <si>
    <t>con 2800 a. algarrobas à los señores Tejidor y Sendrich.</t>
  </si>
  <si>
    <t>De Benicarló en 2 d. laud Virgen del Mar, de 29 t., p. J. Fibla, con 2800 a. algarrobas à los señores Tejidor y Sendrich.</t>
  </si>
  <si>
    <t>con 14720 astas de bucy á D. P. Olsina y 10 fardos pedazos de cueros á los senores Serra y Parladé.</t>
  </si>
  <si>
    <t>De Cádiz y Benicarló en 11 d. laud V. del Mar, de 29 t., p. J. Fibla, con 14720 astas de bucy á D. P. Olsina y 10 fardos pedazos de cueros á los senores Serra y Parladé.</t>
  </si>
  <si>
    <t>con 200 fanegas garbanzos á D. P. Oliva, 800 arrobas algarrobas á los Sres. Texidor y Sentrich, y 200 qq. palo nicaragua à D. M. Flaquer.</t>
  </si>
  <si>
    <t>De Cádiz y Benicarló en 10 d. laud Virgen del Mar, de 29 t., p. J. Fibla, con 200 fanegas garbanzos á D. P. Oliva, 800 arrobas algarrobas á los Sres. Texidor y Sentrich, y 200 qq. palo nicaragua à D. M. Flaquer.</t>
  </si>
  <si>
    <t>J. Fibli</t>
  </si>
  <si>
    <t>con 176 sacos y 30 balas algodon á D. M. Flaquer é hijo.</t>
  </si>
  <si>
    <t>De Malaga en 5 d. laud Virgen del Mar, de 29 t., p. J. Fibli, con 176 sacos y 30 balas algodon á D. M. Flaquer é hijo.</t>
  </si>
  <si>
    <t>Euroclydor</t>
  </si>
  <si>
    <t>J. Fielder</t>
  </si>
  <si>
    <t>con 432 toneladas carbon de piedra á la órden.—Ha tenido entrada por Sanidad á las seis de la mañana.</t>
  </si>
  <si>
    <t>De Newcastle en 33 d. bergantin Euroclydor, de 295 t., c. J. Fielder, con 432 toneladas carbon de piedra á la órden.—Ha tenido entrada por Sanidad á las seis de la mañana.</t>
  </si>
  <si>
    <t>Ribadeo, Ferrol, Tarragona</t>
  </si>
  <si>
    <t>Zéfiro</t>
  </si>
  <si>
    <t>J. Font</t>
  </si>
  <si>
    <t>con 1023 sacos harina, 12 botas carn aza y I de aceite á los Sres. Font y Riudor.</t>
  </si>
  <si>
    <t>De Bilbao, Ribadeo, Ferrol y Tarragona en 50 d. mistico Zéfiro, de 90 t., c. D. J. Font, con 1023 sacos harina, 12 botas carn aza y I de aceite á los Sres. Font y Riudor.</t>
  </si>
  <si>
    <t xml:space="preserve">Nueve Orleans </t>
  </si>
  <si>
    <t>Barceló</t>
  </si>
  <si>
    <t>J. Fontrodona</t>
  </si>
  <si>
    <t>con 495 bales algodon y 1100 duelas á D. M. Roig y Rours.</t>
  </si>
  <si>
    <t>De Nueve Orleans en 41 d. bergantin Barceló, de 239 t., e. D. J. Fontrodona, con 495 bales algodon y 1100 duelas á D. M. Roig y Rours.</t>
  </si>
  <si>
    <t>Argel</t>
  </si>
  <si>
    <t>Caballo</t>
  </si>
  <si>
    <t>J. Fornaris</t>
  </si>
  <si>
    <t>con 210 carneros à D. J., Jordans.</t>
  </si>
  <si>
    <t>De Argel y Mahon en 2 d. javeque Caballo, de 30 t., c. D. J. Fornaris, con 210 carneros à D. J., Jordans.</t>
  </si>
  <si>
    <t>J. Forner</t>
  </si>
  <si>
    <t>con 250 a. patatas y 450 de tomates.</t>
  </si>
  <si>
    <t>De Motril y Almería en 30 d. laud Sto. Domingo, de 11 t., p. J. Forner, con 250 a. patatas y 450 de tomates.</t>
  </si>
  <si>
    <t xml:space="preserve">Almuñécar </t>
  </si>
  <si>
    <t>Santo Domingo</t>
  </si>
  <si>
    <t>con 550 arrobas higos, 200 de pasas, 70 de patatas, 43 gq. alcohol y 2 pipas vino à D. R. Gili.</t>
  </si>
  <si>
    <t>De Almuñécar en 7 d. laud Santo Domingo, de 14 t., p. J. Forner, con 550 arrobas higos, 200 de pasas, 70 de patatas, 43 gq. alcohol y 2 pipas vino à D. R. Gili.</t>
  </si>
  <si>
    <t>con 100 gq. alcohol, 12 caños plomo, 400 a. tomates, 700 rollos pleita y i fardo badanas á D. R. Gili.</t>
  </si>
  <si>
    <t>De Salobreña en 7 d. laud Sto. Domingo, de 14 t., p. J. Forner, con 100 gq. alcohol, 12 caños plomo, 400 a. tomates, 700 rollos pleita y i fardo badanas á D. R. Gili.</t>
  </si>
  <si>
    <t>Casilda</t>
  </si>
  <si>
    <t>J. Fornes</t>
  </si>
  <si>
    <t>con 850 fanegas trigo à la órden.</t>
  </si>
  <si>
    <t>De Alicante y Palma en 11 d. laud Casilda, de 17 t., p. J. Fornes, con 850 fanegas trigo à la órden.</t>
  </si>
  <si>
    <t>J. Fornos</t>
  </si>
  <si>
    <t>con 1125 fanegas trigo à D. J. Estrany y 81 fardos pleita á la señora viuda Lejust.</t>
  </si>
  <si>
    <t xml:space="preserve">De Alicante en 6 d. laud Camila, de 47 t., p. J. Fornos, con 1125 fanegas trigo à D. J. Estrany y 81 fardos pleita á la señora viuda Lejust. </t>
  </si>
  <si>
    <t xml:space="preserve">Benicarló v Tarragona </t>
  </si>
  <si>
    <t>J. Frasquet</t>
  </si>
  <si>
    <t>con 2000 algarrobas á D. R. Bardalet.</t>
  </si>
  <si>
    <t>De Benicarló v Tarragona en 5 d. laud S. Antonio, de 18 t., p. J. Frasquet, con 2000 algarrobas á D. R. Bardalet.</t>
  </si>
  <si>
    <t xml:space="preserve">Benicartó </t>
  </si>
  <si>
    <t>con 56 pipas vino trasbordo.</t>
  </si>
  <si>
    <t>De Benicartó en 3 d. laud San Antonio, de 18 t., p. J. Frasquet, con 56 pipas vino trasbordo.</t>
  </si>
  <si>
    <t>J. Frau</t>
  </si>
  <si>
    <t>con 14,009 duclas à D. D. Miralles.</t>
  </si>
  <si>
    <t>De Cette en 3 d. laud Cármen, de 29 t., p. J. Frau, con 14,009 duclas à D. D. Miralles.</t>
  </si>
  <si>
    <t>con 410 qq. leña y 160 de carbon.</t>
  </si>
  <si>
    <t>De Soller en 1 d. laud Cärmen, de 29 t., p. J. Frau, con 410 qq. leña y 160 de carbon.</t>
  </si>
  <si>
    <t>Myrrha</t>
  </si>
  <si>
    <t>J. Frederich Seedfelds</t>
  </si>
  <si>
    <t>con 517 toneladas carbon de piedra à los Sres. Martoreil y Bofill.</t>
  </si>
  <si>
    <t>De Cardiff en 35 d. corbeta Myrrha, de 338 l., c. J. Frederich Seedfelds, con 517 toneladas carbon de piedra à los Sres. Martoreil y Bofill.</t>
  </si>
  <si>
    <t>Camariñas, Benidorm</t>
  </si>
  <si>
    <t>Patriota</t>
  </si>
  <si>
    <t>J. Furió</t>
  </si>
  <si>
    <t>con 1501 sacos harina á D. J. M. Serra y 280 id. à los Sres, Serra y Parladé.</t>
  </si>
  <si>
    <t>De Santander, Camariñas y Benidorm en 29 d. polacra Patriota, de 134 t., c. D. J. Furió, con 1501 sacos harina á D. J. M. Serra y 280 id. à los Sres, Serra y Parladé.</t>
  </si>
  <si>
    <t>Narcisa</t>
  </si>
  <si>
    <t>J. Fuster</t>
  </si>
  <si>
    <t>con 900 fanegas trigo y 10 sacos pimiento pora Rosas.</t>
  </si>
  <si>
    <t>De Alicante en 7 d. bombarda Narcisa, de 50 t., p. J. Fuster, con 900 fanegas trigo y 10 sacos pimiento pora Rosas.</t>
  </si>
  <si>
    <t>con 1150 fan. trigo á D. P. Delmases.</t>
  </si>
  <si>
    <t>De Alicante en 6 d. bombarda Narcisa, de 50 t., c. D. J. Fuster, con 1150 fan. trigo á D. P. Delmases.</t>
  </si>
  <si>
    <t>con 1530 fs. cebada à D. P. Iglesias.</t>
  </si>
  <si>
    <t>De Alicante en 12 d. bombarda Narcisa, de 50 t., p. J. Fuster, con 1530 fs. cebada à D. P. Iglesias.</t>
  </si>
  <si>
    <t>Nareisa</t>
  </si>
  <si>
    <t>con 1 bala pieles à D. A. Deu, 1 id. á D. J. M. Serra, 5 cajas drogas á D. P. Brisch, 4 bultos id. á D. J. Vidal y Rivas, 2 id. á los Sres. Busquets y Llovet, 6 id. á D. G. M. Cañadó, 5 id. á 1. M. Roca, 19 id. y 20 cajas hoja de lata para Alicante, consignado á los Sres. Olsina y Dauner.—Ila tenido entrada por Sanidad á las seis y media de la mañana.</t>
  </si>
  <si>
    <t xml:space="preserve">
De Génova en 11 d. bombarda Nareisa, de 50 t., p. J. Fuster, con 1 bala pieles à D. A. Deu, 1 id. á D. J. M. Serra, 5 cajas drogas á D. P. Brisch, 4 bultos id. á D. J. Vidal y Rivas, 2 id. á los Sres. Busquets y Llovet, 6 id. á D. G. M. Cañadó, 5 id. á 1. M. Roca, 19 id. y 20 cajas hoja de lata para Alicante, consignado á los Sres. Olsina y Dauner.—Ila tenido entrada por Sanidad á las seis y media de la mañana.</t>
  </si>
  <si>
    <t>Benidorm</t>
  </si>
  <si>
    <t>J. Fustér</t>
  </si>
  <si>
    <t>con 900 fanegas trigo á D. P. Delmases, y 23 sacos pimiento á los Sres. Soler y Esteve.</t>
  </si>
  <si>
    <t>De Id. y Benidorm en 9 d. bombarda Narcisa, de 50 t., c. D. J. Fustér, con 900 fanegas trigo á D. P. Delmases, y 23 sacos pimiento á los Sres. Soler y Esteve.</t>
  </si>
  <si>
    <t>J. G. Sullivan</t>
  </si>
  <si>
    <t>con 102 t. carbon á los Sres. Martorell y Bofill.—la tenido entrada á las cuatro y media de la tarde.</t>
  </si>
  <si>
    <t xml:space="preserve">De Newport en 32 d. goleta Flora, de 72 t., c. D. J. G. Sullivan, con 102 t. carbon á los Sres. Martorell y Bofill.—la tenido entrada á las cuatro y media de la tarde. </t>
  </si>
  <si>
    <t>J. Gali</t>
  </si>
  <si>
    <t>con 25 tablo</t>
  </si>
  <si>
    <t>De Charleston y Vigo en 61 d. bergantin S. José, de 230 t., c. D. J. Gali, con 25 tablo</t>
  </si>
  <si>
    <t>J. Galiana</t>
  </si>
  <si>
    <t>con 300 arrobas tomates.</t>
  </si>
  <si>
    <t>De Adra en 9 d. laud San José, de 9 t., p. J. Galiana, con 300 arrobas tomates.</t>
  </si>
  <si>
    <t>con 73.657 libras hierro à D). C. Troyano, 36,000 id. à D. J. Botarull, 8655 id. á D. B. Solá y Amat, y 175 gq. pólvora à D. J. Estrany: e Aguilas en 8 d. laud Volador, de 72 t., p. J. Bufort; con 1500 fanegas cebada y 600 de trigo à D. M. Gualdo, 30 gq. azufre y 10 de cera á los Sres. Alesan hermanos.</t>
  </si>
  <si>
    <t>De Malaga en 12 d. laud Tres Amigos, de 71 t., c. D. J. Galiana, con 73.657 libras hierro à D). C. Troyano, 36,000 id. à D. J. Botarull, 8655 id. á D. B. Solá y Amat, y 175 gq. pólvora à D. J. Estrany: e Aguilas en 8 d. laud Volador, de 72 t., p. J. Bufort; con 1500 fanegas cebada y 600 de trigo à D. M. Gualdo, 30 gq. azufre y 10 de cera á los Sres. Alesan hermanos.</t>
  </si>
  <si>
    <t>Remediadora</t>
  </si>
  <si>
    <t>con 800 ) ferrados trigo á D. L. Coca y hermano, 10 barriles crémor á la Sra. viuda Rosiñol, 10 id. à D. T. Sala, 6 id, à Don G. M. Cañadó y 4 id. á la Sra, viuda Roqué.</t>
  </si>
  <si>
    <t>De Coruña y Ferrol en 21 d. laud Remediadora, de 81 t., c. D. J. Galiana, con 800 ) ferrados trigo á D. L. Coca y hermano, 10 barriles crémor á la Sra. viuda Rosiñol, 10 id. à D. T. Sala, 6 id, à Don G. M. Cañadó y 4 id. á la Sra, viuda Roqué.</t>
  </si>
  <si>
    <t>J. Gallard</t>
  </si>
  <si>
    <t>con 280 sacos arroz á D. D. Solá y Amat.</t>
  </si>
  <si>
    <t xml:space="preserve">
De Cullera en 3 d. laud Matilde, de 29 t., p. J. Gallard, con 280 sacos arroz á D. D. Solá y Amat.</t>
  </si>
  <si>
    <t>con 292 sacos arroz á D. B. Solá y Amat.</t>
  </si>
  <si>
    <t>De Cullera en 6 d. laud Matilde, de 29 t., p. J. Gallard, con 292 sacos arroz á D. B. Solá y Amat.</t>
  </si>
  <si>
    <t>J. Gallart</t>
  </si>
  <si>
    <t>con 270 secos arroz á D. B. Solá y Amat.</t>
  </si>
  <si>
    <t xml:space="preserve">
De Cullera en 6 d. laud Matilde, de 22 t., p. J. Gallart, con 270 secos arroz á D. B. Solá y Amat.</t>
  </si>
  <si>
    <t>con 268 sacos arroz á D. B. Solá y Amat.</t>
  </si>
  <si>
    <t>De Cullera en 3 d. laud Matilde, de 22 t., p. J. Gallart, con 268 sacos arroz á D. B. Solá y Amat.</t>
  </si>
  <si>
    <t>con 440 sacos arroz à Don B. Solá y Amat.</t>
  </si>
  <si>
    <t>De Cullera en 3 d. laud Encarnacion, de 28 t., p. J. Gallart, con 440 sacos arroz à Don B. Solá y Amat.</t>
  </si>
  <si>
    <t>J. Gallárt</t>
  </si>
  <si>
    <t>con 280 sacos arroz á D. B. Solá y Amat.</t>
  </si>
  <si>
    <t>De Cullera en 5 d. laud Matilde, de 22 t., p. J. Gallárt, con 280 sacos arroz á D. B. Solá y Amat.</t>
  </si>
  <si>
    <t>J. Garcia</t>
  </si>
  <si>
    <t>con 20 balas algodon á los Sres. Serra y Parladć, 1000 gq. hierre y 28 cajas cobre á D. C. Troyano, 7 herpiles papel à D. T. Busqué, 52 de trapos á D. J. Almirall, fardos bayetas á D. J. Casadesus, 4 id, á D. J. Nogués y Cerdá, 30 sacos caçao á los Sres. Font y Riudor, 30 id. á D. M. Flaquer é hijo, 6 bultos maquinaria á D. J. P. J. Canal y 9 id. à D. J. Molas y Vallvé.</t>
  </si>
  <si>
    <t>De Málaga en 8 d. pailebot Cärmen, de 60 t., c. D. J. Garcia, con 20 balas algodon á los Sres. Serra y Parladć, 1000 gq. hierre y 28 cajas cobre á D. C. Troyano, 7 herpiles papel à D. T. Busqué, 52 de trapos á D. J. Almirall, fardos bayetas á D. J. Casadesus, 4 id, á D. J. Nogués y Cerdá, 30 sacos caçao á los Sres. Font y Riudor, 30 id. á D. M. Flaquer é hijo, 6 bultos maquinaria á D. J. P. J. Canal y 9 id. à D. J. Molas y Vallvé.</t>
  </si>
  <si>
    <t>con 400 gq. hierro à los señores Martorell y Bofill, 400 id. á D. F. J. Bofarull, 32 herpiles trapos á D. J. Guarro y Calvet, 77 cajas azúcar á D. J. G. Benitez, 600 gq. hierro á D. C. Troyano, 14 fardos cañamo á D. V. Grau, 100 arrobas pasas y 60 de vino á los señores Serra v Parladé.</t>
  </si>
  <si>
    <t>De Málaga en 6 d. pailebot Cármen de 60 t., c. D. J. Garcia, con 400 gq. hierro à los señores Martorell y Bofill, 400 id. á D. F. J. Bofarull, 32 herpiles trapos á D. J. Guarro y Calvet, 77 cajas azúcar á D. J. G. Benitez, 600 gq. hierro á D. C. Troyano, 14 fardos cañamo á D. V. Grau, 100 arrobas pasas y 60 de vino á los señores Serra v Parladé.</t>
  </si>
  <si>
    <t>con 900 qq. hierro y 300 de cobre à D. C. Troyano, 60 herpiles trapos á D. J. Almirall, 41 id. à D. J. Aguiléra, 95 cajas pasas á D. J. Quer. 4 id. á D. P. Oliva, y 42 barriles vino á D. B. Solá y Amat.</t>
  </si>
  <si>
    <t>De Málaga en 11 d. pailebot Cármen, de 60 t., c. D. J. Garcia, con 900 qq. hierro y 300 de cobre à D. C. Troyano, 60 herpiles trapos á D. J. Almirall, 41 id. à D. J. Aguiléra, 95 cajas pasas á D. J. Quer. 4 id. á D. P. Oliva, y 42 barriles vino á D. B. Solá y Amat.</t>
  </si>
  <si>
    <t>Ribadeo</t>
  </si>
  <si>
    <t>Nuevo Feliz</t>
  </si>
  <si>
    <t>J. Garcia Bustelo</t>
  </si>
  <si>
    <t>con 1485 fanegas trigo para Rosas</t>
  </si>
  <si>
    <t xml:space="preserve">
De Ribadeo y Marin en 61 d. bergantin-goleta Nuevo Feliz, de 59 t., c. D. J. Garcia Bustelo, con 1485 fanegas trigo para Rosas</t>
  </si>
  <si>
    <t>J. Garrell</t>
  </si>
  <si>
    <t>con 100 barriles pez griega y 1 caja relojería á D. P. Tintorer, 50 barriles cloruro de cal á D. P. Bruch, 35 id., 50 barriles cimento romano y 8 cajas vino á D. B. Fiol, droguería, porcelana, cristalería, quincalleria y otros efectos, consignado á D. B. Fiol.—Ha tenido entrada por Sanidad á las doce de la mañana.</t>
  </si>
  <si>
    <t>De Ciotat en 5 d. polacra-goleta Emilio, de 90 t., c. D. J. Garrell, con 100 barriles pez griega y 1 caja relojería á D. P. Tintorer, 50 barriles cloruro de cal á D. P. Bruch, 35 id., 50 barriles cimento romano y 8 cajas vino á D. B. Fiol, droguería, porcelana, cristalería, quincalleria y otros efectos, consignado á D. B. Fiol.—Ha tenido entrada por Sanidad á las doce de la mañana.</t>
  </si>
  <si>
    <t>99 d.</t>
  </si>
  <si>
    <t>J. Garriga</t>
  </si>
  <si>
    <t>con 700 balas algodon y 1000 duclas á D. J. Taulina.—IIa tenido entrada por Sanidad á las doce del dia.</t>
  </si>
  <si>
    <t>De Nueva Orleans y Vigo en 99 d. corbeta Catalina, de 272 t., c. D. J. Garriga, con 700 balas algodon y 1000 duclas á D. J. Taulina.—IIa tenido entrada por Sanidad á las doce del dia.</t>
  </si>
  <si>
    <t xml:space="preserve">ie Nueva-Orleans </t>
  </si>
  <si>
    <t>frag.</t>
  </si>
  <si>
    <t>con 664 balas algodon, y 400 duclas á J. Taulina y 23 balas algodon á la Sra. viuda Moré.</t>
  </si>
  <si>
    <t>Die Nueva-Orleans en 37 d. frag. Catalina, de 272 t., c. D. J. Garriga, con 664 balas algodon, y 400 duclas á J. Taulina y 23 balas algodon á la Sra. viuda Moré.</t>
  </si>
  <si>
    <t>J. Gelabert</t>
  </si>
  <si>
    <t>con 350 balas algodon á los Sres. Garriga y Baldiris y 286 id. á los Sres. Serra y Parladé.</t>
  </si>
  <si>
    <t>De Nueva-Orleans en 53 d. fragata Modesta, de 267 t., c. D. J. Gelabert, con 350 balas algodon á los Sres. Garriga y Baldiris y 286 id. á los Sres. Serra y Parladé.</t>
  </si>
  <si>
    <t>Chanito</t>
  </si>
  <si>
    <t>J. Gelpf</t>
  </si>
  <si>
    <t>con 510 balas algodon y 1900 duelas à D. S. Soler.</t>
  </si>
  <si>
    <t>De id. en 50 d. bergantin Chanito, de 214 t., c. D. J. Gelpf, con 510 balas algodon y 1900 duelas à D. S. Soler.</t>
  </si>
  <si>
    <t>Cilio</t>
  </si>
  <si>
    <t>J. Gelpi</t>
  </si>
  <si>
    <t>con 600 fanegas ccbada à D. G. Datres,</t>
  </si>
  <si>
    <t>De Alicante en 3 d. laud Cilio, de 22 t., p. J. Gelpi, con 600 fanegas ccbada à D. G. Datres,</t>
  </si>
  <si>
    <t>con 323 balas algodon y 400 duelas á D. I. Moreu.</t>
  </si>
  <si>
    <t xml:space="preserve">De Nueva-Orleans en 45 d. bergantin Eduardo, de 111 t., c. D. J. Gelpi, con 323 balas algodon y 400 duelas á D. I. Moreu. </t>
  </si>
  <si>
    <t>Matanzes</t>
  </si>
  <si>
    <t>Pompeyo</t>
  </si>
  <si>
    <t>con 60 cojas szúcar à D. F. Llopart, 25 id. y 20 sacos café á D. J. Guardiola, 60 id., 7 cajas cere amarilla y i caja cobre vicjo à D. S. Solé, 4 bultos id. á D. M. Ferrer, y 100 cajas jobon á D. R. Maresch y Ros.</t>
  </si>
  <si>
    <t>De Matanzes y Cartagena en 47 d. bergantin Pompeyo, de 123 t., c. D. J. Gelpi, con 60 cojas szúcar à D. F. Llopart, 25 id. y 20 sacos café á D. J. Guardiola, 60 id., 7 cajas cere amarilla y i caja cobre vicjo à D. S. Solé, 4 bultos id. á D. M. Ferrer, y 100 cajas jobon á D. R. Maresch y Ros.</t>
  </si>
  <si>
    <t>con 631 cajas de azúcar á D. R. Maresch y Ros, y 22000 tabacos á los señores Guitart hermanos. —a tenido entrada á las cuatro de la tarde.</t>
  </si>
  <si>
    <t>De Matanzas y Alicante en 57 d. bergantin Pompeyo, de 134 t., c. D. J. Gelpi, con 631 cajas de azúcar á D. R. Maresch y Ros, y 22000 tabacos á los señores Guitart hermanos. —a tenido entrada á las cuatro de la tarde.</t>
  </si>
  <si>
    <t xml:space="preserve">la Habaua </t>
  </si>
  <si>
    <t>Tibidabo</t>
  </si>
  <si>
    <t>con 450 balas algodon à don R. Maresch y Ros, 142 id. á la órden. 60 id. y 2000 duelas à D. D. Miralles.</t>
  </si>
  <si>
    <t>De la Habaua en 39 d. bergantin Tibidabo, de 300 t., c. D. J. Gelpi, con 450 balas algodon à don R. Maresch y Ros, 142 id. á la órden. 60 id. y 2000 duelas à D. D. Miralles.</t>
  </si>
  <si>
    <t>J. Gil</t>
  </si>
  <si>
    <t>con 300 fanegas trigo y 1 pipa atun para la Escala.</t>
  </si>
  <si>
    <t xml:space="preserve">
De Alicante en 8 d. laud Sau José, de 21 t., p. J. Gil, con 300 fanegas trigo y 1 pipa atun para la Escala.</t>
  </si>
  <si>
    <t>Alicante, Salon</t>
  </si>
  <si>
    <t>J. Gimenez</t>
  </si>
  <si>
    <t>con 23 cascos sardina á D. G. Dotras, 5 id. y 66 fardos congrio á D. J. Pou, y 11 y 1/4 pipas aceite de sardina à los señores Romeu, Tomás y compañía.</t>
  </si>
  <si>
    <t>De Vigo, Alicante y Salon en 22 d. laud S. José, de 67 t., c. D. J. Gimenez, con 23 cascos sardina á D. G. Dotras, 5 id. y 66 fardos congrio á D. J. Pou, y 11 y 1/4 pipas aceite de sardina à los señores Romeu, Tomás y compañía.</t>
  </si>
  <si>
    <t>J. Ginesta</t>
  </si>
  <si>
    <t>con 44 pipas vino y 4 de aceite à D. R. Bardalet.</t>
  </si>
  <si>
    <t>De id. en 10 d. laud S. Vicente, de 19 t., p. J. Ginesta, con 44 pipas vino y 4 de aceite à D. R. Bardalet.</t>
  </si>
  <si>
    <t>15 d.,</t>
  </si>
  <si>
    <t>Torre Montalto-Porto Ercole, Portolongo.</t>
  </si>
  <si>
    <t>Guiseppe Elbano.</t>
  </si>
  <si>
    <t>J. Giordani</t>
  </si>
  <si>
    <t>con 400 somes carbon à D. J. Sagás.—Ha tenido entrada por Sanidad á las cinco y media de la tarde.</t>
  </si>
  <si>
    <t>De id., Torre Montalto-Porto Ercole y Portolongo. en 15 d., polacra goleta Guiseppe Elbano. de 81 t., c. D. J. Giordani, con 400 somes carbon à D. J. Sagás.—Ha tenido entrada por Sanidad á las cinco y media de la tarde.</t>
  </si>
  <si>
    <t>J. Gomez</t>
  </si>
  <si>
    <t>con 2206 fanegas cebada à D. F. Fontanellas.</t>
  </si>
  <si>
    <t>De Cartagena en 8 d. laud Mercedes, de 49 t., p. J. Gomez, con 2206 fanegas cebada à D. F. Fontanellas.</t>
  </si>
  <si>
    <t>con 1000 gq. mineral á 1). J. Jacas, 25 gq. alpargatas y 40 de trapos á D. B. Solá y Amat, 6 cejas velas de espelma á don B. Marugat, 4 de vidrios á D. R. Girona y 2 id. á D. J. Catalá.</t>
  </si>
  <si>
    <t>De Cartajena y Tarragona en 9 d. pol.-gol. S. José, de 70 t., c. J. Gomez, con 1000 gq. mineral á 1). J. Jacas, 25 gq. alpargatas y 40 de trapos á D. B. Solá y Amat, 6 cejas velas de espelma á don B. Marugat, 4 de vidrios á D. R. Girona y 2 id. á D. J. Catalá.</t>
  </si>
  <si>
    <t>con 30000 ladrillos refrectarios y 700 qq. mineras, à D. J. Jacas, 397 fanegas trigo, à D. J. Moré, 25 gq. trapos. á D. B. Solá y Amat, y 3 cajas cristales, á D. R. Escoder.</t>
  </si>
  <si>
    <t>De Cartagena y Tarragona en 12 d. polacra goleta S. José, de 70 t., c. D. J. Gomez, con 30000 ladrillos refrectarios y 700 qq. mineras, à D. J. Jacas, 397 fanegas trigo, à D. J. Moré, 25 gq. trapos. á D. B. Solá y Amat, y 3 cajas cristales, á D. R. Escoder.</t>
  </si>
  <si>
    <t>con 1000 fanegas trigo à D. J. Carsi, 300 qq. mineral à D. J. Jacas y compania, y 9 baule: quincalla á D. J. Tutch y compañia.</t>
  </si>
  <si>
    <t>De Cartagena y Tarragona en 9 d. polacra goleta San José, de 70 t., c. D. J. Gomez, con 1000 fanegas trigo à D. J. Carsi, 300 qq. mineral à D. J. Jacas y compania, y 9 baule: quincalla á D. J. Tutch y compañia.</t>
  </si>
  <si>
    <t>con 1000 qq. mineral á D. J. Jacas, y 200 fardos lias à D. B. Solá y Amat.</t>
  </si>
  <si>
    <t>De Cartagena en 13 d. polacra goleta San José, de 70 t., p. J. Gomez, con 1000 qq. mineral á D. J. Jacas, y 200 fardos lias à D. B. Solá y Amat.</t>
  </si>
  <si>
    <t xml:space="preserve">Cartagens </t>
  </si>
  <si>
    <t>con 1509 qu. mineral à D. J. Jacas y Cuadras, y 50 de granada á los Sres. Coma, Ciuró v Clavell.</t>
  </si>
  <si>
    <t>De Cartagens en 13 d. polacra goleta Sau José, de 70 t., p. J. Gomez, con 1509 qu. mineral à D. J. Jacas y Cuadras, y 50 de granada á los Sres. Coma, Ciuró v Clavell.</t>
  </si>
  <si>
    <t xml:space="preserve">Carlagena </t>
  </si>
  <si>
    <t>con 1999 fanegas cebada, 250 qq. barrilla y 1 fardo lienzo á la órden , 21 a. granada, 22 de caruazas y 18 de trapos à D. D. Vidal y compañía y 100 fardos lias á D. J. Coll.</t>
  </si>
  <si>
    <t>De Carlagena en 6 d. polacra-goleta S. José, de 70 t., c. D. J. Gomez, con 1999 fanegas cebada, 250 qq. barrilla y 1 fardo lienzo á la órden , 21 a. granada, 22 de caruazas y 18 de trapos à D. D. Vidal y compañía y 100 fardos lias á D. J. Coll.</t>
  </si>
  <si>
    <t>Camariuas</t>
  </si>
  <si>
    <t>Europa</t>
  </si>
  <si>
    <t>con 900 sacos harina à los Sres. Font y Riudor.</t>
  </si>
  <si>
    <t>De Santander y Camariuas en 31 d. polacra Europa, de 83 t., c. D. J. Gomez, con 900 sacos harina à los Sres. Font y Riudor.</t>
  </si>
  <si>
    <t>J. Gomez.
Además</t>
  </si>
  <si>
    <t>10 buques de la costa de esta Principado, con 65 qq. jabon à los Srs. Ferrer y Surroca, 22 cascos sardina à D. J. Serra y Totosaus, 21 id. á D. 1. Moreu, 2 id. y 5 pipas accite á la órden, 50 pipas aguardiente trasbordo y otros efectos.</t>
  </si>
  <si>
    <t>De Alcudia en 2 d. laud Cármen, de 39 t. à D. P. A. Salvá, con 120 cerdos, c. D. J. Gomez.
Además 10 buques de la costa de esta Principado, con 65 qq. jabon à los Srs. Ferrer y Surroca, 22 cascos sardina à D. J. Serra y Totosaus, 21 id. á D. 1. Moreu, 2 id. y 5 pipas accite á la órden, 50 pipas aguardiente trasbordo y otros efectos.</t>
  </si>
  <si>
    <t>J. Gonzalez</t>
  </si>
  <si>
    <t>con 26 cascos sardina á D. J. Poch, 15 id. a D. J. Serra y Totosaus y 8 id. à D. R. Tomás y Compañía.</t>
  </si>
  <si>
    <t>De id., Valencia y Tarragona en 14 d. laud Anita, de 23 t., p.J. Gonzalez, con 26 cascos sardina á D. J. Poch, 15 id. a D. J. Serra y Totosaus y 8 id. à D. R. Tomás y Compañía.</t>
  </si>
  <si>
    <t>9 ?</t>
  </si>
  <si>
    <t>d.</t>
  </si>
  <si>
    <t xml:space="preserve">laudAnita, </t>
  </si>
  <si>
    <t>con 17 pipas atun y 2 fardos bucnes de il. à D. I. Moreu.</t>
  </si>
  <si>
    <t>DeIsla Cristina y Tarragona en 9 d. laudAnita, de 26 t., p. J. Gonzalez, con 17 pipas atun y 2 fardos bucnes de il. à D. I. Moreu.</t>
  </si>
  <si>
    <t>Gijon</t>
  </si>
  <si>
    <t>con 1160 sacos harina á los señores Serra y Parladé.</t>
  </si>
  <si>
    <t>De Santander y Gijon en 18 d. bergantin Union, de 90 t., c. D. J. Gonzalez, con 1160 sacos harina á los señores Serra y Parladé.</t>
  </si>
  <si>
    <t>Caiman</t>
  </si>
  <si>
    <t>J. Grané</t>
  </si>
  <si>
    <t>con 400 fanegas maiz, 171 de garbanzos; 17 botas vino, 6 de accitunas y 2 de aceite à D. J. Estrany, y 320 paquetes pleita á D. A. Moragull.</t>
  </si>
  <si>
    <t>De Málaga y Motril en 15 d. laud Caiman, de 43 t., p. J. Grané, con 400 fanegas maiz, 171 de garbanzos; 17 botas vino, 6 de accitunas y 2 de aceite à D. J. Estrany, y 320 paquetes pleita á D. A. Moragull.</t>
  </si>
  <si>
    <t xml:space="preserve">Motril </t>
  </si>
  <si>
    <t>J. Graué</t>
  </si>
  <si>
    <t>con 16 balas algedon à D. B. Fiol, 31 id. á</t>
  </si>
  <si>
    <t>De Motril en 8 d. laud Cármen, de 43 t., p. J. Graué, con 16 balas algedon à D. B. Fiol, 31 id. á</t>
  </si>
  <si>
    <t>bergautin</t>
  </si>
  <si>
    <t>Pirro</t>
  </si>
  <si>
    <t>J. Guardiola</t>
  </si>
  <si>
    <t>con 200 cajas azúcar, 100 qq. campeche, y 40 sacos café à los señores Garrigay Baldiris.</t>
  </si>
  <si>
    <t xml:space="preserve">De Matanzas y Alicante en 51 d. bergautin Pirro, de 212 l., c. D. J. Guardiola, con 200 cajas azúcar, 100 qq. campeche, y 40 sacos café à los señores Garrigay Baldiris. </t>
  </si>
  <si>
    <t>Motril, Torrevieja v Tarragona</t>
  </si>
  <si>
    <t>Remediador</t>
  </si>
  <si>
    <t>J. Guliana.</t>
  </si>
  <si>
    <t>con 700 paquetes pleita al patron , 30 barriles vino y 497 quintales hierro à D. J. M. Serra, 145 id. á los señores Martorell y Bofill, 42 id. á D. B. Solá y Amat, 100 fanegas garbanzos á los señores Castelló y compañía, 21 de alpiste à D. P. Oliva, 80 sacos cacao à D. I. Villavecchia, y 193 bultos cáñamo à D. B. Fiol.</t>
  </si>
  <si>
    <t>De Málaga, Motril, Torrevieja v Tarragona en 20 d. laud Remediador, de 85 t., p. J. Guliana. con 700 paquetes pleita al patron , 30 barriles vino y 497 quintales hierro à D. J. M. Serra, 145 id. á los señores Martorell y Bofill, 42 id. á D. B. Solá y Amat, 100 fanegas garbanzos á los señores Castelló y compañía, 21 de alpiste à D. P. Oliva, 80 sacos cacao à D. I. Villavecchia, y 193 bultos cáñamo à D. B. Fiol.</t>
  </si>
  <si>
    <t>1851-11-09</t>
  </si>
  <si>
    <t>54 d.</t>
  </si>
  <si>
    <t>Christiansund</t>
  </si>
  <si>
    <t>Gaumelt</t>
  </si>
  <si>
    <t>J. H. Meyer</t>
  </si>
  <si>
    <t>con 982 docenas tablones de pino à la órden.</t>
  </si>
  <si>
    <t>De Christiansund y Gibraltar en 54 d. bergantin Gaumelt, de 137 t., c. J. H. Meyer, con 982 docenas tablones de pino à la órden.</t>
  </si>
  <si>
    <t>Noirus</t>
  </si>
  <si>
    <t>J. Hamion</t>
  </si>
  <si>
    <t>con 357, toneladas carbon de piedra á la órden.—Ha tenido entrada por Sanidad à las seis y media de la manana.</t>
  </si>
  <si>
    <t>De Newcastle en 29 d. corbeta Noirus, de 265 t., c. J. Hamion, con 357, toneladas carbon de piedra á la órden.—Ha tenido entrada por Sanidad à las seis y media de la manana.</t>
  </si>
  <si>
    <t>Lebarson</t>
  </si>
  <si>
    <t>J. Hanfort</t>
  </si>
  <si>
    <t>con 636 toneladas carbon de piedra à la órden.—lIa tenido entrada por Sanidad á las once y media de la mañana.</t>
  </si>
  <si>
    <t>De Newcastle en 41 d. corbeta Lebarson, de 452 t., c. J. Hanfort, con 636 toneladas carbon de piedra à la órden.—lIa tenido entrada por Sanidad á las once y media de la mañana.</t>
  </si>
  <si>
    <t>id, Alicante, Tortosa</t>
  </si>
  <si>
    <t>J. Hernandez</t>
  </si>
  <si>
    <t>con 900 fanegas trigo à D. L. Ribera, y 200 id. à D. J. Sirvent</t>
  </si>
  <si>
    <t>De id., id, Alicante y Tortosa en 30 d. laud San Antonio, de 39 t., p. J. Hernandez, con 900 fanegas trigo à D. L. Ribera, y 200 id. à D. J. Sirvent</t>
  </si>
  <si>
    <t>con 500 carneros à D. E. Llovel.</t>
  </si>
  <si>
    <t>De Valencia en 3 d. laud Juanita, de 52 t., p. J. Hernandez, con 500 carneros à D. E. Llovel.</t>
  </si>
  <si>
    <t>Juanit</t>
  </si>
  <si>
    <t>con 500 carnéros à D. F. Guardiola.</t>
  </si>
  <si>
    <t>De Valencia en 2 d. laud Juanit o, de 52 t., p. J. Hernandez, con 500 carnéros à D. F. Guardiola.</t>
  </si>
  <si>
    <t>con 550 carneros à D. F. Guardiola, 30 sacoś arroz y 10 carros salvado á la Sra. viuda Aviñó</t>
  </si>
  <si>
    <t>De Valencia en 2 d. laud Juanita, de 52 t., p. J. Hernandez, con 550 carneros à D. F. Guardiola, 30 sacoś arroz y 10 carros salvado á la Sra. viuda Aviñó</t>
  </si>
  <si>
    <t>con 500 carneros à D. F. Guardiola y 300 sacos arroz trasbordo</t>
  </si>
  <si>
    <t>De Valencia en 1 d. laud Juanito, de 52 t., p. J. Hernandez, con 500 carneros à D. F. Guardiola y 300 sacos arroz trasbordo</t>
  </si>
  <si>
    <t>J. Homedes</t>
  </si>
  <si>
    <t>con 1250 fanegas trige à D. L. Rivera,</t>
  </si>
  <si>
    <t>De Alicante en 2 d. laud S. Antonio, de 39 t., p. J. Homedes, con 1250 fanegas trige à D. L. Rivera,</t>
  </si>
  <si>
    <t>con 21 y media pipas aceite á Don L.-Rivera, 16 y media id. á D. J. Sirven, 10 id. á D. E. Beltran y 50 bolijuelas id. á D. B. Fiol.</t>
  </si>
  <si>
    <t>De Vinaroz en 3 d. laud S. Antonio, de 39 t., p. J. Homedes, con 21 y media pipas aceite á Don L.-Rivera, 16 y media id. á D. J. Sirven, 10 id. á D. E. Beltran y 50 bolijuelas id. á D. B. Fiol.</t>
  </si>
  <si>
    <t>J. Honsedes</t>
  </si>
  <si>
    <t>con 2 bocoyes, 1 pipa, cajas, 2 barriles, 7 cuarterolas, 10 pedazos y 3 tachos cobre viejo á D. J. Torrens, 1 bocoy y 5 pedazos id. à D. P. Bohigas, 38 pedazos, 6 barriles y 3 tachos id. á D. J. Taulina, 12 cajas id. á D. J. Codrench, 3 bocoyes y 1 caja id. á D. J. España, 2 bocoyes Id., 106 macutos cera, 109 pipas v 27 barriles aguardiente de caña y 20 balas algodon á los señores Salazar y Torrens, 48 sacos picadura á D. B. Fiol, 663 qq. palo tinfe á la órden , 2 serones cera à D. S. Maseras , 30 sacos picadura á D. B. Solá y Amat, 21 serones cera á los señores Mir hermanos, y otros efectos, consignado à los señores Salazer y Torrens.</t>
  </si>
  <si>
    <t xml:space="preserve">
De la Habana en 39 d. bergantin Constante, de233 t., c. D. J. Honsedes, con 2 bocoyes, 1 pipa, cajas, 2 barriles, 7 cuarterolas, 10 pedazos y 3 tachos cobre viejo á D. J. Torrens, 1 bocoy y 5 pedazos id. à D. P. Bohigas, 38 pedazos, 6 barriles y 3 tachos id. á D. J. Taulina, 12 cajas id. á D. J. Codrench, 3 bocoyes y 1 caja id. á D. J. España, 2 bocoyes Id., 106 macutos cera, 109 pipas v 27 barriles aguardiente de caña y 20 balas algodon á los señores Salazar y Torrens, 48 sacos picadura á D. B. Fiol, 663 qq. palo tinfe á la órden , 2 serones cera à D. S. Maseras , 30 sacos picadura á D. B. Solá y Amat, 21 serones cera á los señores Mir hermanos, y otros efectos, consignado à los señores Salazer y Torrens.</t>
  </si>
  <si>
    <t xml:space="preserve">idem </t>
  </si>
  <si>
    <t>Foresignt</t>
  </si>
  <si>
    <t>J. Howard</t>
  </si>
  <si>
    <t>con 6432 qq. carbon de piedra á la órden.</t>
  </si>
  <si>
    <t>De id. en 32 d. bergantin Foresignt, de 159 t. , c. J. Howard, con 6432 qq. carbon de piedra á la órden.</t>
  </si>
  <si>
    <t>Bella Elisa</t>
  </si>
  <si>
    <t>J. Ibañez</t>
  </si>
  <si>
    <t>con 1851 sacos harina á D. J. Maria Serra y 40 cajas azúcar à D. J. Marti y Codolar.</t>
  </si>
  <si>
    <t>De Santander en 18 d. polacra goleta Bella Elisa, de 130 t., c. D. J. Ibañez, con 1851 sacos harina á D. J. Maria Serra y 40 cajas azúcar à D. J. Marti y Codolar.</t>
  </si>
  <si>
    <t>J. J. Abadal</t>
  </si>
  <si>
    <t>con 1600 a. algarrobas 2 pipas vino para Arenvs.</t>
  </si>
  <si>
    <t>De Benicarló en 3 d. laud Rosita, de 29 t., p. J. J. Abadal, con 1600 a. algarrobas 2 pipas vino para Arenvs.</t>
  </si>
  <si>
    <t>Tavira</t>
  </si>
  <si>
    <t>Carta, a, Málaga</t>
  </si>
  <si>
    <t>J. J. Gomez</t>
  </si>
  <si>
    <t>con 1500 q. portugueses algarrobas à D. P. Oliva.</t>
  </si>
  <si>
    <t xml:space="preserve">De Tavira, Cartaya y Málaga en 25 d. mistico S. José y Dolores, de 59 t., c. D. J. J. Gomez, con 1500 q. portugueses algarrobas à D. P. Oliva. </t>
  </si>
  <si>
    <t>69 d.</t>
  </si>
  <si>
    <t xml:space="preserve">Nueva Orleans v Vigo </t>
  </si>
  <si>
    <t>J. Jaurés</t>
  </si>
  <si>
    <t>con 2000 duelas, 30 cueros y 338 balas algodon á D. R. Maresch y Ros, 533 id. á la España Industrial 63 id. á D. R. Masó ć hijos y 25 id. á D. J. Martí y Codolar.—Ha tenido entrada por Sanidad à las cinco y media de la tarde.</t>
  </si>
  <si>
    <t>De Nueva Orleans v Vigo en 69 d. corbeta Josefa, de 452 t., c. D. J. Jaurés, con 2000 duelas, 30 cueros y 338 balas algodon á D. R. Maresch y Ros, 533 id. á la España Industrial 63 id. á D. R. Masó ć hijos y 25 id. á D. J. Martí y Codolar.—Ha tenido entrada por Sanidad à las cinco y media de la tarde.</t>
  </si>
  <si>
    <t>con 1173 cajas azúcar à D. R. Maresch y Ros.</t>
  </si>
  <si>
    <t xml:space="preserve">
De Matanzes y Mahon en 56 d. fragata Josefa , de 452 t., c. D. J. Jaurés con 1173 cajas azúcar à D. R. Maresch y Ros.</t>
  </si>
  <si>
    <t xml:space="preserve">Newseastle </t>
  </si>
  <si>
    <t>Susanna</t>
  </si>
  <si>
    <t>J. Jaus Hoescker</t>
  </si>
  <si>
    <t>con 153 tonelads carbon de piedra à D. M. Diez de Brito.—Ha tenido entrada por Sanidad à las doce del da.</t>
  </si>
  <si>
    <t>De Newseastle en 30 d. galeas Susanna, de 130 t., c. J. Jaus Hoescker, con 153 tonelads carbon de piedra à D. M. Diez de Brito.—Ha tenido entrada por Sanidad à las doce del da.</t>
  </si>
  <si>
    <t>Cartagena, Alicante, Villajo, osa</t>
  </si>
  <si>
    <t>J. Javaloges</t>
  </si>
  <si>
    <t>con 500 qq. plomo y 53 de esparteria para Génova, 130 sacos harina á D. B. Salá y Amst y 80 id. á D. J. Serra y Totosaus.</t>
  </si>
  <si>
    <t xml:space="preserve">
De Almeria, Cartagena, Alicante y Villajoyosa en 20 d. goleta Dolores, de 81 t., c. D. J. Javaloges, con 500 qq. plomo y 53 de esparteria para Génova, 130 sacos harina á D. B. Salá y Amst y 80 id. á D. J. Serra y Totosaus.</t>
  </si>
  <si>
    <t xml:space="preserve">Génova v Marsella </t>
  </si>
  <si>
    <t>J. Javaloycs</t>
  </si>
  <si>
    <r>
      <rPr>
        <sz val="11"/>
        <color theme="1"/>
        <rFont val="Aptos Narrow"/>
        <family val="2"/>
        <scheme val="minor"/>
      </rPr>
      <t xml:space="preserve">con 29 bultos drogas à D. J. Vidal y Ribas, 51 fardos cueros á D. J. M. Serra, 18 balas id. à D. I. Villa </t>
    </r>
    <r>
      <rPr>
        <sz val="10"/>
        <rFont val="Lucida Sans"/>
        <family val="2"/>
      </rPr>
      <t>﻿</t>
    </r>
    <r>
      <rPr>
        <sz val="11"/>
        <color theme="1"/>
        <rFont val="Aptos Narrow"/>
        <family val="2"/>
        <scheme val="minor"/>
      </rPr>
      <t>4662</t>
    </r>
  </si>
  <si>
    <r>
      <rPr>
        <sz val="11"/>
        <color theme="1"/>
        <rFont val="Aptos Narrow"/>
        <family val="2"/>
        <scheme val="minor"/>
      </rPr>
      <t xml:space="preserve">De Génova v Marsella en 21 d. goleta Dolores, de 81 t.. p. J. Javaloycs, con 29 bultos drogas à D. J. Vidal y Ribas, 51 fardos cueros á D. J. M. Serra, 18 balas id. à D. I. Villa </t>
    </r>
    <r>
      <rPr>
        <sz val="10"/>
        <rFont val="Lucida Sans"/>
        <family val="2"/>
      </rPr>
      <t>﻿</t>
    </r>
    <r>
      <rPr>
        <sz val="11"/>
        <color theme="1"/>
        <rFont val="Aptos Narrow"/>
        <family val="2"/>
        <scheme val="minor"/>
      </rPr>
      <t>4662</t>
    </r>
  </si>
  <si>
    <t xml:space="preserve">Alesund </t>
  </si>
  <si>
    <t>IIdefonsa</t>
  </si>
  <si>
    <t>J. José Goitia</t>
  </si>
  <si>
    <t>con 6630 vogs bacalao á la órden.</t>
  </si>
  <si>
    <t>De Alesund en 28 d. bergantin IIdefonsa, de 110 t., c. D. J. José Goitia, con 6630 vogs bacalao á la órden.</t>
  </si>
  <si>
    <t>J. Jovalolles</t>
  </si>
  <si>
    <t>con 900 fanegas trigo á D. P. Olivas, 82 id. y 600 de cebada á D. J. M. Serra, 121 qq. grauoda y 75 de trapos á D. J. Olsina y 9 cajas tueras de tráusito.</t>
  </si>
  <si>
    <t xml:space="preserve">De Almería, Alicante y Tarragona en 15 d. goleta Dolores, de 81 t., c. D. J. Jovalolles, con 900 fanegas trigo á D. P. Olivas, 82 id. y 600 de cebada á D. J. M. Serra, 121 qq. grauoda y 75 de trapos á D. J. Olsina y 9 cajas tueras de tráusito. </t>
  </si>
  <si>
    <t>J. Juan</t>
  </si>
  <si>
    <t>con 2300 arrobas algarrobas á los señores Soler y Estéve.</t>
  </si>
  <si>
    <t>De Burriana en 1 d. laud Cármen, de 26 t., p. J. Juan, con 2300 arrobas algarrobas á los señores Soler y Estéve.</t>
  </si>
  <si>
    <t>con 60 qq. carbon'y 35 de palma.</t>
  </si>
  <si>
    <t>De Alcudia en 2 d. tartana Concepcion, de 29 t., p. J. Juan, con 60 qq. carbon'y 35 de palma.</t>
  </si>
  <si>
    <t>con 500 qq. carbon, 30 de corteza de pino, 30 de enea, 20 de palma v 20 de algarrobas á los Sres. Olsina y Danner.</t>
  </si>
  <si>
    <t>De Alcudia en 2 d. tartana Concepcion, de 29 t., p. J. Juan, con 500 qq. carbon, 30 de corteza de pino, 30 de enea, 20 de palma v 20 de algarrobas á los Sres. Olsina y Danner.</t>
  </si>
  <si>
    <t>con 600 quintales leña y 200 de carbon</t>
  </si>
  <si>
    <t>De Andraix en 2 d. tartana Concepcion, de 36 t., p. J. Juan, con 600 quintales leña y 200 de carbon</t>
  </si>
  <si>
    <t>con 600 qq. carbon y 400 docenas pinceles de palma.</t>
  </si>
  <si>
    <t>De Alcudia en 3 d. tartana Concepcion, de 39 t., p. J. Juan, con 600 qq. carbon y 400 docenas pinceles de palma.</t>
  </si>
  <si>
    <t>Concepciou</t>
  </si>
  <si>
    <t>con 500 quintales leña y 200 de carbon.</t>
  </si>
  <si>
    <t xml:space="preserve">
De Andrair en 3 d. tartana Concepciou, de 39 1., p. J. Juan, con 500 quintales leña y 200 de carbon.</t>
  </si>
  <si>
    <t>con 500 qq. leña y 50 de carbon.</t>
  </si>
  <si>
    <t xml:space="preserve">
De Andraix en 3 d. tartana Concepcion, de 39 t., p.J. Juan , con 500 qq. leña y 50 de carbon.</t>
  </si>
  <si>
    <t>con 600 gq. leña.</t>
  </si>
  <si>
    <t>De id. en id. tartana Concepcion, de 39 t., p. J. Juan, con 600 gq. leña.</t>
  </si>
  <si>
    <t>con 500 qq. leña, 100 de carbon y 50 docenas pinceles.</t>
  </si>
  <si>
    <t>De Andraix en 3 d. tartana Concepcion, de 39 t., p. J. Juan, con 500 qq. leña, 100 de carbon y 50 docenas pinceles.</t>
  </si>
  <si>
    <t>Rosalía</t>
  </si>
  <si>
    <t>J. Juliá</t>
  </si>
  <si>
    <t>en lastre á la Sra. viuda de Mataró é hijos.—Ha tenido entrada por Sanidad á las once y media de la mañana.</t>
  </si>
  <si>
    <t>De Marsella en 3 d. corbeta Rosalía, de 230 t., c. D. J. Juliá, en lastre á la Sra. viuda de Mataró é hijos.—Ha tenido entrada por Sanidad á las once y media de la mañana.</t>
  </si>
  <si>
    <t>Boringuer</t>
  </si>
  <si>
    <t>con 120 balas algodon, 314 bocoyes y 120 sacos café y 528 cueros á D. J. Amell.</t>
  </si>
  <si>
    <t>De Puerto-Rico y Cádiz en 39 d. corbeta Boringuer , de 264 t., c. D. J. Juliá, con 120 balas algodon, 314 bocoyes y 120 sacos café y 528 cueros á D. J. Amell.</t>
  </si>
  <si>
    <t>Porto de l'ortinao</t>
  </si>
  <si>
    <t>Jóven Cándida</t>
  </si>
  <si>
    <t>J. L. Prieto</t>
  </si>
  <si>
    <t>con 1100 fanegos trigo à D. G. Dotras.</t>
  </si>
  <si>
    <t>De Ribadeo y Porto de l'ortinao en 43 d. quechemarin Jóven Cándida, de 43 t., c. D. J. L. Prieto, con 1100 fanegos trigo à D. G. Dotras.</t>
  </si>
  <si>
    <t>Jóven Trene</t>
  </si>
  <si>
    <t>J. Lagrave</t>
  </si>
  <si>
    <t>con 285 cajones tabaco, 40 ,fardos pelfudos y 42 sacos cominos á D. J. Fontanilles, 116 de harina y 300 fanegas trigo à los señores Castelló y Comp</t>
  </si>
  <si>
    <t>De Alicante en 5 d. laud Jóven Trene, de 56 t., p. J. Lagrave, con 285 cajones tabaco, 40 ,fardos pelfudos y 42 sacos cominos á D. J. Fontanilles, 116 de harina y 300 fanegas trigo à los señores Castelló y Comp</t>
  </si>
  <si>
    <t>Nuevo Enrique</t>
  </si>
  <si>
    <t>J. Lamadrid</t>
  </si>
  <si>
    <t>con 122 cajas azúcar, 100 de cancla y 80 balas algodon à D. M. Flaquer é hijo, 50 cajas azúcar à don A. Puigoriol, y 8 zurrones zarzaparrilla á D. C. Casañas y Batlle.</t>
  </si>
  <si>
    <t>De Cádiz en 14 d. bergantin Nuevo Enrique, de 142 t., c. D. J. Lamadrid, con 122 cajas azúcar, 100 de cancla y 80 balas algodon à D. M. Flaquer é hijo, 50 cajas azúcar à don A. Puigoriol, y 8 zurrones zarzaparrilla á D. C. Casañas y Batlle.</t>
  </si>
  <si>
    <t>Cristino</t>
  </si>
  <si>
    <t>J. Lamerino</t>
  </si>
  <si>
    <t>cou 3900 fanegas trigo à D. C. Febrés.</t>
  </si>
  <si>
    <t>De Oporto en 12 d. bergautin Cristino, de 137 t., c. D. J. Lamerino, cou 3900 fanegas trigo à D. C. Febrés.</t>
  </si>
  <si>
    <t>Descubierto</t>
  </si>
  <si>
    <t>J. Lienas</t>
  </si>
  <si>
    <t>con 360 balas algodon á los Sres. Serra y Parladé</t>
  </si>
  <si>
    <t>De Nueva-Orleans en 46 d. bergantin Descubierto, de 170 t., c. D. J. Lienas, con 360 balas algodon á los Sres. Serra y Parladé</t>
  </si>
  <si>
    <t>J. Llabres</t>
  </si>
  <si>
    <t>con 30 qq. lana á D. J. Coll, 69 id., 180 de algarrobas, 5 de desperdicios de vidrio, 20 docenas sombreros de lana, 200 garrafones vocios, 18 tinajas id. y 4 cargas obra de palma à D. J. Casadesus.</t>
  </si>
  <si>
    <t>De Palma en 3 d. laud S. José, de 38 t., p. J. Llabres, con 30 qq. lana á D. J. Coll, 69 id., 180 de algarrobas, 5 de desperdicios de vidrio, 20 docenas sombreros de lana, 200 garrafones vocios, 18 tinajas id. y 4 cargas obra de palma à D. J. Casadesus.</t>
  </si>
  <si>
    <t>Alcudia</t>
  </si>
  <si>
    <t>Cometa</t>
  </si>
  <si>
    <t>J. Lladó</t>
  </si>
  <si>
    <t>con 700 qq carbon, 60 de palma, 12 de corteza de pino y 2 cajas coral á los Sres. Olsina y Dauner.</t>
  </si>
  <si>
    <t>De Alcudia y Palamós en 8 d. balandra Cometa, de 39 t., p. J. Lladó, con 700 qq carbon, 60 de palma, 12 de corteza de pino y 2 cajas coral á los Sres. Olsina y Dauner.</t>
  </si>
  <si>
    <t>con 750 qq. carbon.</t>
  </si>
  <si>
    <t>De Alcudia en 3 d. balandra Cometa, de 39 t., p. J. Lladó, con 750 qq. carbon.</t>
  </si>
  <si>
    <t>J. Llaneras</t>
  </si>
  <si>
    <t>con 630 cuarteras cebada à D. F. Carbó.</t>
  </si>
  <si>
    <t>De Santa Pola en 5 d. laud Cärmen, de 29 t., p. J. Llaneras, con 630 cuarteras cebada à D. F. Carbó.</t>
  </si>
  <si>
    <t>S. Sebestian</t>
  </si>
  <si>
    <t>J. Llanusa</t>
  </si>
  <si>
    <t>con 36 millares naranjas.</t>
  </si>
  <si>
    <t>De id. en id. laud S. Sebestian, de 17 t., p. J. Llanusa, con 36 millares naranjas.</t>
  </si>
  <si>
    <t>Descubierta</t>
  </si>
  <si>
    <t>J. Llenas</t>
  </si>
  <si>
    <t>con 700 balas algodon á los Sres. Serra v Parladé.</t>
  </si>
  <si>
    <t>De Pernambuco en 46 d. bergantin Descubierta, de 170 t., c. D. J. Llenas, con 700 balas algodon á los Sres. Serra v Parladé.</t>
  </si>
  <si>
    <t>Latimer</t>
  </si>
  <si>
    <t>J. Lloid</t>
  </si>
  <si>
    <t>con 817 carriles hierro para el ferro-carril del Norte y 24 toneladas ladrillos refractarios à los señores Tous Scacibar y Compañia.—Ha tenido entrada á las cinco y media de la tarde.</t>
  </si>
  <si>
    <t>De Newport en 26 d. goleta Latimer, de 118 t., c. J. Lloid, con 817 carriles hierro para el ferro-carril del Norte y 24 toneladas ladrillos refractarios à los señores Tous Scacibar y Compañia.—Ha tenido entrada á las cinco y media de la tarde.</t>
  </si>
  <si>
    <t>Jóven Pepe</t>
  </si>
  <si>
    <t>J. Llorca</t>
  </si>
  <si>
    <t>con 1883 cueros</t>
  </si>
  <si>
    <t>De Ciotat en 13 d. polacra goleta Jóven Pepe, de 65 t., c. D. J. Llorca, con 1883 cueros</t>
  </si>
  <si>
    <t>Celte</t>
  </si>
  <si>
    <t>polacra-golcta</t>
  </si>
  <si>
    <t>Jôven Pepe</t>
  </si>
  <si>
    <t>con 1538 leños campechc á D. J. Regás , 469 cueros á D. J. M. Serra, 30 botas sal de sosa á D. B. Solá y Amat, 50 balas fécula de potata à D. B. Miralles, maquinaria, drogas y otros efectos, consignado à D. B. Solá y Amat.</t>
  </si>
  <si>
    <t>De Ciotat y Celte en 8 d. polacra-golcta Jôven Pepe, de 65 t., c. D. J. Llorca, con 1538 leños campechc á D. J. Regás , 469 cueros á D. J. M. Serra, 30 botas sal de sosa á D. B. Solá y Amat, 50 balas fécula de potata à D. B. Miralles, maquinaria, drogas y otros efectos, consignado à D. B. Solá y Amat.</t>
  </si>
  <si>
    <t>J. Llorens</t>
  </si>
  <si>
    <t>con 382 qq. palo lima y 80 balas cáñamo á D. J. Rubies y 7 cajas drogas à D. J. Vidal y Ribas.</t>
  </si>
  <si>
    <t>De Liorna y Palamós en 13 d. goleta polacra Josefina, de 65 t., p. J. Llorens, con 382 qq. palo lima y 80 balas cáñamo á D. J. Rubies y 7 cajas drogas à D. J. Vidal y Ribas.</t>
  </si>
  <si>
    <t>Rivadesella, Gijon</t>
  </si>
  <si>
    <t>J. Longo</t>
  </si>
  <si>
    <t>con 2209 fanegas trigo á los señores Font y Riudor.</t>
  </si>
  <si>
    <t>De Suances, Rivadesella y Gijon en 75 d. goleta Dos Hermanos, de 69 t., c. D. J. Longo, con 2209 fanegas trigo á los señores Font y Riudor.</t>
  </si>
  <si>
    <t>Vivero</t>
  </si>
  <si>
    <t>Coruña, Tarragona, Villanueva</t>
  </si>
  <si>
    <t>J. Lopecon 67</t>
  </si>
  <si>
    <t>fusiles á D. J. Fontanillas, 85 de azúcar á los Sres. Romeu, Tomás y compansa, 50 de, cstaño á D. F. Minana, 50 id. á D. F. Soria, y 5 de vidrio á los Sres. Pignau y compañía.</t>
  </si>
  <si>
    <t>De Vivero, Coruña, Tarragona y Villanueva en 50 d. pailevot Concepcion, de 87 t., c. D. J. Lopecon 67 cajas fusiles á D. J. Fontanillas, 85 de azúcar á los Sres. Romeu, Tomás y compansa, 50 de, cstaño á D. F. Minana, 50 id. á D. F. Soria, y 5 de vidrio á los Sres. Pignau y compañía.</t>
  </si>
  <si>
    <t>Carta</t>
  </si>
  <si>
    <t>a, Tavire, S. Lúcar, Cádiz, Tarragona</t>
  </si>
  <si>
    <t>J. Lopez</t>
  </si>
  <si>
    <t>con 600 gq. algarrobas al patron.</t>
  </si>
  <si>
    <t>De Cartaya, Tavire, S. Lúcar, Cádiz y Tarragona en 60 d. mistico S. Francisco, de 28 t., p. J. Lopez, con 600 gq. algarrobas al patron.</t>
  </si>
  <si>
    <t xml:space="preserve">Chistiansund </t>
  </si>
  <si>
    <t>J. Loredo</t>
  </si>
  <si>
    <t>con 4540 vogs bacalao á la órden.—Ia tenido entrada á las doce y media del dia.</t>
  </si>
  <si>
    <t>De Chistiansund en 15 d. goleta Dos Hermanos, de 69 t., c. D. J. Loredo, con 4540 vogs bacalao á la órden.—Ia tenido entrada á las doce y media del dia.</t>
  </si>
  <si>
    <t>Coqueta</t>
  </si>
  <si>
    <t>J. Lucas</t>
  </si>
  <si>
    <t>con 2700 fanegas trigo à los señores Font y Riudor.</t>
  </si>
  <si>
    <t>De Suances en 18 d. goleta Coqueta, de 105 t., c. D. J. Lucas, con 2700 fanegas trigo à los señores Font y Riudor.</t>
  </si>
  <si>
    <t>Barquero, Ferrol, Muros</t>
  </si>
  <si>
    <t>Cármen Lucila</t>
  </si>
  <si>
    <t>J. Lutesgui</t>
  </si>
  <si>
    <t>con 410 sacos harina á los Sres. Vidal y compañia, y 1618 fanegas centeno à D. 1. Moreu.</t>
  </si>
  <si>
    <t>De Santander, Barquero, Ferrol y Muros en 54 d. goleta Cármen Lucila, de 82 t., c. D. J. Lutesgui, con 410 sacos harina á los Sres. Vidal y compañia, y 1618 fanegas centeno à D. 1. Moreu.</t>
  </si>
  <si>
    <t>amonte, Almeria, Alicante, Valencia</t>
  </si>
  <si>
    <t>Sacra Familia</t>
  </si>
  <si>
    <t>J. M. Arroyo</t>
  </si>
  <si>
    <t>con 69 cascos sardina y 8 medias pipas aceite de sardina à D. J. Serra y Totosaus.</t>
  </si>
  <si>
    <t>De Ayamonte, Almeria, Alicante y Valencia en 16 d. laud Sacra Familia, de 90 t., p. J. M. Arroyo, con 69 cascos sardina y 8 medias pipas aceite de sardina à D. J. Serra y Totosaus.</t>
  </si>
  <si>
    <t>amonte, Cádiz, Alicante, Valencia, Tarragona</t>
  </si>
  <si>
    <t>eon 2093 cajas bigos y 66 cascos sardina à D. J. Serra y Totosaus,  30 id. à D. J. Poch y 50 id. á los señores Casañas y Batlle.</t>
  </si>
  <si>
    <t>De Ayamonte, Cádiz, Alicante, Valencia y Tarragona en 20 d. laud Sacra Familia, de 90 t., p. J. M. Arroyo, eon 2093 cajas bigos y 66 cascos sardina à D. J. Serra y Totosaus,  30 id. à D. J. Poch y 50 id. á los señores Casañas y Batlle.</t>
  </si>
  <si>
    <t xml:space="preserve">Sau Lucar </t>
  </si>
  <si>
    <t>Sacra-Pamilia</t>
  </si>
  <si>
    <t>con 1664 qq. algarrobas à D. S. Clariana.</t>
  </si>
  <si>
    <t>De Sau Lucar en 6 d. laud Sacra-Pamilia, de 90 t., p. J. M. Arroyo, con 1664 qq. algarrobas à D. S. Clariana.</t>
  </si>
  <si>
    <t>amonte, Alicante, Valencia, Tarragona</t>
  </si>
  <si>
    <t>J. M. Arroyo.</t>
  </si>
  <si>
    <t>con 51 cascos sardina à D. J. Serra y Totosaus, 42 id., 17 pipas atun y 31/2 de grasa à D. J. Poch y 6 cascos sardina á D. C. Casañas.</t>
  </si>
  <si>
    <t>De Ayamonte, Alicante, Valencia y Tarragona en 14 d. laud Sacra Familia, de 90 t., p. J. M. Arroyo. con 51 cascos sardina à D. J. Serra y Totosaus, 42 id., 17 pipas atun y 31/2 de grasa à D. J. Poch y 6 cascos sardina á D. C. Casañas.</t>
  </si>
  <si>
    <t>Nueva Teresa Cubana</t>
  </si>
  <si>
    <t>J. M. Bolivar</t>
  </si>
  <si>
    <t>con 880 balas algodon á los Sres. Masó, Pascual é hijos.—Ia tenido entrada por Sanidad á las doce y media del dia.</t>
  </si>
  <si>
    <t>De Charleston y Mahon en 55 d. corbeta Nueva Teresa Cubana, de 404 t., c. D. J. M. Bolivar, con 880 balas algodon á los Sres. Masó, Pascual é hijos.—Ia tenido entrada por Sanidad á las doce y media del dia.</t>
  </si>
  <si>
    <t>Nueva Teresa</t>
  </si>
  <si>
    <t>con 383 balas algodon, 11000 piés de tablones y 500 duelas á D. R. Masó v Pascual.</t>
  </si>
  <si>
    <t xml:space="preserve">
De Móbila en 67 d. corbeta Nueva Teresa, de 404 t., c. D. J. M. Bolivar, con 383 balas algodon, 11000 piés de tablones y 500 duelas á D. R. Masó v Pascual.</t>
  </si>
  <si>
    <t>Etelvina</t>
  </si>
  <si>
    <t>J. M. de Gorteguiz</t>
  </si>
  <si>
    <t>con 140 atados fletes de hierro à los señores Gussi hermanos, 26 fardos cuto à D. J. Vidal y Ribas, 25 id. á D. T. Sala, algodones, loza, tejidos de lana, quincalla, hilaza, barniz, alfileres, alambre, cilindros de cobre , acero, cronómetros y otros efectos.— Hla tenido entrada à las doce del dia.</t>
  </si>
  <si>
    <t>De Liverpool en 20 d. bergantin Etelvina, de 109 t., c. D. J. M. de Gorteguiz, con 140 atados fletes de hierro à los señores Gussi hermanos, 26 fardos cuto à D. J. Vidal y Ribas, 25 id. á D. T. Sala, algodones, loza, tejidos de lana, quincalla, hilaza, barniz, alfileres, alambre, cilindros de cobre , acero, cronómetros y otros efectos.— Hla tenido entrada à las doce del dia.</t>
  </si>
  <si>
    <t>guleta</t>
  </si>
  <si>
    <t>J. M. de Lecosais</t>
  </si>
  <si>
    <t>con 400 sacos harina á los Sres. Serra v Parladé, y 282 id. al Sr. Vidal.</t>
  </si>
  <si>
    <t>De Bilbao y Vigo en 59 d. guleta S. José, de 41 t., c. D. J. M. de Lecosais, con 400 sacos harina á los Sres. Serra v Parladé, y 282 id. al Sr. Vidal.</t>
  </si>
  <si>
    <t>J. M. de Porturaz</t>
  </si>
  <si>
    <t>con 1001 sacos harina à D. J. M. Serra.</t>
  </si>
  <si>
    <t>De Santander en 20 d. bergantin-goleta Rosario, de 78 t., c. D. J. M. de Porturaz, con 1001 sacos harina à D. J. M. Serra.</t>
  </si>
  <si>
    <t>J. M. Gener</t>
  </si>
  <si>
    <t>con 200 cahices trigo á D. R. Gili y 10 pipas aceite á D. S. Marts.</t>
  </si>
  <si>
    <t>De Vinaroz en 2 d. laud Anita, de 19 t., p. J. M. Gener, con 200 cahices trigo á D. R. Gili y 10 pipas aceite á D. S. Marts.</t>
  </si>
  <si>
    <t>Burriana, Vinaroz, Alfaques</t>
  </si>
  <si>
    <t>J. M. Giner</t>
  </si>
  <si>
    <t>con 675 fanegas cebada á D. F. Carbó y 3 pipas grasa de sardina à los señores Romeu, Tomas v compañia.</t>
  </si>
  <si>
    <t>De Alicante, Burriana, Vinaroz y Alfaques en 5 d. laud Anita, de 19 t., p. J. M. Giner, con 675 fanegas cebada á D. F. Carbó y 3 pipas grasa de sardina à los señores Romeu, Tomas v compañia.</t>
  </si>
  <si>
    <t>con 2200 a. algarrobas al patron.</t>
  </si>
  <si>
    <t xml:space="preserve">
De Jabea en 2 d. laud Anita, de 19 t., p. J. M. Giner, con 2200 a. algarrobas al patron.</t>
  </si>
  <si>
    <t>con 1900 a. algarrobas à la órden y 5 pipas aceite à D. J. Vergés.</t>
  </si>
  <si>
    <t>De Javea, Vinaroz y Alfaques en 13 d. laud Anita, de 19 t., p. J. M. Giner, con 1900 a. algarrobas à la órden y 5 pipas aceite à D. J. Vergés.</t>
  </si>
  <si>
    <t>con 83 cabices salvado y 8I sacos arroz á D. F. Carbó , 20 pipas aceite à D. S. Pou, y 9 id. á D. S. Marti.</t>
  </si>
  <si>
    <t>De Vinaroz en 2 d. laud Anita, de 19 t.. p. J. M. Giner, con 83 cabices salvado y 8I sacos arroz á D. F. Carbó , 20 pipas aceite à D. S. Pou, y 9 id. á D. S. Marti.</t>
  </si>
  <si>
    <t>amonte, Alicante</t>
  </si>
  <si>
    <t>J. M. Gutierrez</t>
  </si>
  <si>
    <t>con 600 qq. algarrobas à D. J. Poch.</t>
  </si>
  <si>
    <t>De Ayamonte y Alicante en 13 d. laud San José, de 55 t., p. J. M. Gutierrez, con 600 qq. algarrobas à D. J. Poch.</t>
  </si>
  <si>
    <t>amonte, Alicante, Valencia v Tarragona</t>
  </si>
  <si>
    <t>con 24 cascos sardina á D. J. Poch, y 20 fardos cera á la señora viuda Aviñó.</t>
  </si>
  <si>
    <t>De Ayamonte, Alicante, Valencia v Tarragona en 17 d. laud San José, de 55 t., p. J. M. Gutierrez, con 24 cascos sardina á D. J. Poch, y 20 fardos cera á la señora viuda Aviñó.</t>
  </si>
  <si>
    <t xml:space="preserve">Mälaga </t>
  </si>
  <si>
    <t>Les Amigos</t>
  </si>
  <si>
    <t>J. M. Hernandez</t>
  </si>
  <si>
    <t>con 520 qq hier ro à D. B. Solà y Amat. 275 id. à D. C.Troyano, 100 sacos cacao à los Sres. Sera y Paladé, 20 cajas higos, 20 de azúcar y 176 gq. trapos pára S. Felio, 25 cueros à la Sra. vinda Mataró é hijos, 21 bultos cobre à D. M: Flaquer é bijo, 92 qq. hierro a los Sres. Soler y Esteve, 6 sacas matalahuga à los Sres. Batlle y hermanos, 151 cajas pasas à D. C. Puigoriol, 21 id. á D. J. Flaquer, 58 bultos sumaque, cañamasos y matalahuga á los Sres. Batlle y hermanos y 2 fardos pieles de cabrito à D. G. Pujol.</t>
  </si>
  <si>
    <t>De Mälaga en 9 d. mistico Les Amigos, de 40 t., p. J. M. Hernandez, con 520 qq hier ro à D. B. Solà y Amat. 275 id. à D. C.Troyano, 100 sacos cacao à los Sres. Sera y Paladé, 20 cajas higos, 20 de azúcar y 176 gq. trapos pára S. Felio, 25 cueros à la Sra. vinda Mataró é hijos, 21 bultos cobre à D. M: Flaquer é bijo, 92 qq. hierro a los Sres. Soler y Esteve, 6 sacas matalahuga à los Sres. Batlle y hermanos, 151 cajas pasas à D. C. Puigoriol, 21 id. á D. J. Flaquer, 58 bultos sumaque, cañamasos y matalahuga á los Sres. Batlle y hermanos y 2 fardos pieles de cabrito à D. G. Pujol.</t>
  </si>
  <si>
    <t xml:space="preserve">Almería </t>
  </si>
  <si>
    <t>Amigos</t>
  </si>
  <si>
    <t>con 286 gq. plomo à D. Cipriano Oñate, 8 de perdigones á 1. B. Solá y Amat, 100 de alcohol á D. R. Gili. 986 de plomo á D. Domingo Miralles, 63 de trapos y granada á D. J. Olsina, 200 fanegas cebada á D. J. M. Serra y 200 a. tomates.</t>
  </si>
  <si>
    <t>De Almería en 7 d. mistico Amigos, de 69 t., p. J. M. Hernandez, con 286 gq. plomo à D. Cipriano Oñate, 8 de perdigones á 1. B. Solá y Amat, 100 de alcohol á D. R. Gili. 986 de plomo á D. Domingo Miralles, 63 de trapos y granada á D. J. Olsina, 200 fanegas cebada á D. J. M. Serra y 200 a. tomates.</t>
  </si>
  <si>
    <t>J. M. Llorca</t>
  </si>
  <si>
    <t>con 700 fanegas cebada y 370 qq. azufre à D. D. Miralles.</t>
  </si>
  <si>
    <t>De Aguilas y Tarragona en 14 d. pailebot Isabel y Cristina, de 77 t., p. J. M. Llorca, con 700 fanegas cebada y 370 qq. azufre à D. D. Miralles.</t>
  </si>
  <si>
    <t>J. M. Marqués</t>
  </si>
  <si>
    <t>con 117 trozos guayacar y caoba, 9 fardos cañafistola, 82 rosetes cobre á D. J. M. Serra, 49 serones cera amarilla á don S. Masó, 41 id. à los Sres. Baradat y sobrinos, 11 fardos id. á D. A. Robert, 77 herpiles trapos á los Sres. Romani y Botifoll, y 9 fardos becerrillos á D. J. Torrens.</t>
  </si>
  <si>
    <t>De Cádiz y Algeciras en 7 d. laud Salvador, de 38 t., c. D. J. M. Marqués, con 117 trozos guayacar y caoba, 9 fardos cañafistola, 82 rosetes cobre á D. J. M. Serra, 49 serones cera amarilla á don S. Masó, 41 id. à los Sres. Baradat y sobrinos, 11 fardos id. á D. A. Robert, 77 herpiles trapos á los Sres. Romani y Botifoll, y 9 fardos becerrillos á D. J. Torrens.</t>
  </si>
  <si>
    <t>Alicaante</t>
  </si>
  <si>
    <t>J. M. Martinez</t>
  </si>
  <si>
    <t>con 1500 fanegas trigo y 5 fardos espartería á D. I. Moreu.</t>
  </si>
  <si>
    <t>De id. y Alfaques en 14 d. laud Almas, de 56 t., p. J. M. Martinez, con 1500 fanegas trigo y 5 fardos espartería á D. I. Moreu.</t>
  </si>
  <si>
    <t xml:space="preserve">Tavire </t>
  </si>
  <si>
    <t>con 940 quintales algarrobas à don 1. Moreu.</t>
  </si>
  <si>
    <t>De Tavire en 14 d. laud Almas, de 56 t., p. J. M. Martinez, con 940 quintales algarrobas à don 1. Moreu.</t>
  </si>
  <si>
    <t>Alicante, Salou</t>
  </si>
  <si>
    <t>J. M. Miralles</t>
  </si>
  <si>
    <t>con 8i cascos sardina á los señores Romeu, Tomás y compañía.</t>
  </si>
  <si>
    <t>De Isla Cristina, Alicante y Salou en 24 d. laud Cármen, de 31 t., p. J. M. Miralles, con 8i cascos sardina á los señores Romeu, Tomás y compañía.</t>
  </si>
  <si>
    <t>Ciudadela</t>
  </si>
  <si>
    <t>Cristina, Cádiz, Valencia, Salou, Villanueva</t>
  </si>
  <si>
    <t>con 36 cascos sardina y 17 botas atun à D. J. Serra y Totosaus, 1 1/2 botas id. y 14 cascos sardina à D. I. Moreu.</t>
  </si>
  <si>
    <t>De id., Cristina, Cádiz, Valencia, Salou y Villanueva en 18 d. laud Cármen, de 34 t., p. J. M. Miralles, con 36 cascos sardina y 17 botas atun à D. J. Serra y Totosaus, 1 1/2 botas id. y 14 cascos sardina à D. I. Moreu.</t>
  </si>
  <si>
    <t>con 1100 fanegas trigo à D. G. Dotres.</t>
  </si>
  <si>
    <t>De id. en 2 d. laud Concepcion, de 39 t., p. J. M. Miralles, con 1100 fanegas trigo à D. G. Dotres.</t>
  </si>
  <si>
    <t>S. Scbastian</t>
  </si>
  <si>
    <t>con 57 cascos sardina á D. J. Serra y Totosaus, 26 id. á los Sres. Romcu, Tomás y Compañia, 47 id. y 1 fardo congrio à D. I. Moreu.</t>
  </si>
  <si>
    <t>De Isla Cristina y Salou en 13 d. laud S. Scbastian, de 45 t., p. J. M. Miralles, con 57 cascos sardina á D. J. Serra y Totosaus, 26 id. á los Sres. Romcu, Tomás y Compañia, 47 id. y 1 fardo congrio à D. I. Moreu.</t>
  </si>
  <si>
    <t>J. M. Novo</t>
  </si>
  <si>
    <t>con 38 pipas sardina á D. J. Poch, 21 id á D. I. Moreu, 10 id. á los señores Romeu, Tomás y Compañia, 5 id. à D. G. Dotres.</t>
  </si>
  <si>
    <t>De Muros y Alicante en 15 d. quechemarin Oriente, de 61 t., c. D. J. M. Novo, con 38 pipas sardina á D. J. Poch, 21 id á D. I. Moreu, 10 id. á los señores Romeu, Tomás y Compañia, 5 id. à D. G. Dotres.</t>
  </si>
  <si>
    <t>Vapor</t>
  </si>
  <si>
    <t>J. M. Obiol</t>
  </si>
  <si>
    <t>con 75 pip. vino trasbordo.</t>
  </si>
  <si>
    <t xml:space="preserve">
De Benicarló en 2 d. laud Vapor, de 28 t., p. J. M. Obiol, con 75 pip. vino trasbordo.</t>
  </si>
  <si>
    <t>con 400 qq. algarrobas á los señores Caralt, Mateu y Segarra.</t>
  </si>
  <si>
    <t>De Vinaroz y Tarragona en 3 d. laud Vapor, de 28 t., p. J. M. Obiol, con 400 qq. algarrobas á los señores Caralt, Mateu y Segarra.</t>
  </si>
  <si>
    <t>J. M. Obiols</t>
  </si>
  <si>
    <t>con 63 pipas vino trasbordo.</t>
  </si>
  <si>
    <t>De Benicarló en 3 d. laud Vapor, de 28 t., p. J. M. Obiols, con 63 pipas vino trasbordo.</t>
  </si>
  <si>
    <t>J. M. Puig</t>
  </si>
  <si>
    <t>con 900 arrobas algarrobasà D. F. Carbó.</t>
  </si>
  <si>
    <t>De Vinaroz en 2 d. laud Remedio, de 15 t., p. J. M. Puig, con 900 arrobas algarrobasà D. F. Carbó.</t>
  </si>
  <si>
    <t>Sres. Caralt</t>
  </si>
  <si>
    <t>Maten, Segarra.
De 1d.</t>
  </si>
  <si>
    <t>J. M. Roca</t>
  </si>
  <si>
    <t>con 900 fanegas trigo à los Sres. Castelló y compañía.</t>
  </si>
  <si>
    <t>Sres. Caralt, Maten y Segarra.
De 1d. en id. laud Activo, de 27 t., p. J. M. Roca, con 900 fanegas trigo à los Sres. Castelló y compañía.</t>
  </si>
  <si>
    <t>Fama</t>
  </si>
  <si>
    <t>J. M. Rodrigucz</t>
  </si>
  <si>
    <t>con 7000 vogs hacalao à la órden.</t>
  </si>
  <si>
    <t>De Christiansund en 39 d. bergantin Fama, de 109 t., c. D. J. M. Rodrigucz, con 7000 vogs hacalao à la órden.</t>
  </si>
  <si>
    <t>Cartagena, Alicante, Valencia, Tarragona</t>
  </si>
  <si>
    <t>J. M. Serrano</t>
  </si>
  <si>
    <t>con 12 cascos sardina y 8 pipas atun á D. C. Casañas y Batlle.</t>
  </si>
  <si>
    <t>De Isla Cristina, Cartagena, Alicante, Valencia y Tarragona en 22 d. land S. Rafael, de 11 t., p. J. M. Serrano, con 12 cascos sardina y 8 pipas atun á D. C. Casañas y Batlle.</t>
  </si>
  <si>
    <t>San Rafael</t>
  </si>
  <si>
    <t>De Isla Cristina y Tarragona en 11 d. laud San Rafael, de 41 t., p. J. M. Serrano, con</t>
  </si>
  <si>
    <t>San Rafael.</t>
  </si>
  <si>
    <t>con 15 cascos sardina, 3 pipas y 5 barriles atun, 300 cajitas y 50 barriles higos à don C. Casañas v Batlle.</t>
  </si>
  <si>
    <t>De Isla Cristina, Valencia y Tarragona en 14 d. laud San Rafael. de 41 t., p. J. M. Serrano, con 15 cascos sardina, 3 pipas y 5 barriles atun, 300 cajitas y 50 barriles higos à don C. Casañas v Batlle.</t>
  </si>
  <si>
    <t>Tarragona, Siljes</t>
  </si>
  <si>
    <t>S. Rafacl</t>
  </si>
  <si>
    <t>t</t>
  </si>
  <si>
    <t>J. M. Serrauo</t>
  </si>
  <si>
    <t>con 21 cascos sardina á 1. J. Serra y Totosaus, y 20 i. á D. C. Casañes y Batlle.</t>
  </si>
  <si>
    <t>De Isla Cristina, Tarragona y Siljes en 16 d. laud S. Rafacl, de t t., p. J. M. Serrauo, con 21 cascos sardina á 1. J. Serra y Totosaus, y 20 i. á D. C. Casañes y Batlle.</t>
  </si>
  <si>
    <t>Segundo Gaditano</t>
  </si>
  <si>
    <t>J. M. Soule</t>
  </si>
  <si>
    <t>con 3 sacos efectivo á D. B. Solá y Amat, 1 id. á D. R. Alsubida, 1 caja id. á D. A. Cruzat, 1 id. á D. B. Campi, 4 balas seda á los señores Oriol y Segur, 2 id. á los senores Dotras, Clavé y Fabra, otros efectos para esta, y 178 bultos de varios géneros para Marsella y 61 pasajeros, consignado á los señores Serra hermanos.</t>
  </si>
  <si>
    <t>De Cádiz y su carrera en 7 d. vapor Segundo Gaditano, de 258 t., c. D. J. M. Soule, con 3 sacos efectivo á D. B. Solá y Amat, 1 id. á D. R. Alsubida, 1 caja id. á D. A. Cruzat, 1 id. á D. B. Campi, 4 balas seda á los señores Oriol y Segur, 2 id. á los senores Dotras, Clavé y Fabra, otros efectos para esta, y 178 bultos de varios géneros para Marsella y 61 pasajeros, consignado á los señores Serra hermanos.</t>
  </si>
  <si>
    <r>
      <rPr>
        <sz val="11"/>
        <color theme="1"/>
        <rFont val="Aptos Narrow"/>
        <family val="2"/>
        <scheme val="minor"/>
      </rPr>
      <t xml:space="preserve">con 16 sacos efectivo á los señores Girona, hermanos. Clavé y compañía, 12 id. á los señores Vidal y Cuadras hermanos, 2 id. á los señores Ribas y Cantallops, 2 id. à los señores Servet hermanos, 24 fardos pieles à D. J. Ferran, 39 id. á los señores Pujol y Marcé, 9 id. á D. J. Cascante, 3 id. á D. A. Deu, lanería, sedería, algodonería, quincalla y otros efectos para esta,  </t>
    </r>
    <r>
      <rPr>
        <sz val="10"/>
        <rFont val="Lucida Sans"/>
        <family val="2"/>
      </rPr>
      <t>﻿</t>
    </r>
    <r>
      <rPr>
        <sz val="11"/>
        <color theme="1"/>
        <rFont val="Aptos Narrow"/>
        <family val="2"/>
        <scheme val="minor"/>
      </rPr>
      <t>4898</t>
    </r>
  </si>
  <si>
    <r>
      <rPr>
        <sz val="11"/>
        <color theme="1"/>
        <rFont val="Aptos Narrow"/>
        <family val="2"/>
        <scheme val="minor"/>
      </rPr>
      <t xml:space="preserve">De Ciotat en 20 horas vapor Segundo Gaditano, de 258 t., c. D. J. M. Soule, con 16 sacos efectivo á los señores Girona, hermanos. Clavé y compañía, 12 id. á los señores Vidal y Cuadras hermanos, 2 id. á los señores Ribas y Cantallops, 2 id. à los señores Servet hermanos, 24 fardos pieles à D. J. Ferran, 39 id. á los señores Pujol y Marcé, 9 id. á D. J. Cascante, 3 id. á D. A. Deu, lanería, sedería, algodonería, quincalla y otros efectos para esta,  </t>
    </r>
    <r>
      <rPr>
        <sz val="10"/>
        <rFont val="Lucida Sans"/>
        <family val="2"/>
      </rPr>
      <t>﻿</t>
    </r>
    <r>
      <rPr>
        <sz val="11"/>
        <color theme="1"/>
        <rFont val="Aptos Narrow"/>
        <family val="2"/>
        <scheme val="minor"/>
      </rPr>
      <t>4898</t>
    </r>
  </si>
  <si>
    <t>J. M. Soulé</t>
  </si>
  <si>
    <t>con 42 balas algodon á los Sres. Masó hermanos, sederia, lancria, quincalla, drogas, goma, libros, sombreros de paja y otros efectos para esta, y 72 bultos de varios géneros de tránsito, y 29 pasajeros, consignado à los Sres. Serra hermanos.</t>
  </si>
  <si>
    <t>De Ciotat en 23 horas vapor Segundo Gaditano, de 132 t., c. D. J. M. Soulé, con 42 balas algodon á los Sres. Masó hermanos, sederia, lancria, quincalla, drogas, goma, libros, sombreros de paja y otros efectos para esta, y 72 bultos de varios géneros de tránsito, y 29 pasajeros, consignado à los Sres. Serra hermanos.</t>
  </si>
  <si>
    <t>31 horas</t>
  </si>
  <si>
    <t>con 12 sacos efectivo á los señores Vidal y Cuadras hermanos, 2 sacos id. à D. B. Fiol, 5 id. à los señores Ortembach v compañía, 12 id. á los señores Girona hermanos, Clavé y compañía, 10 id. á D. 1. Villavecchia, 6 id. á D. J. M. Serra, lanería, sedería, quincallería, drogas y otros efectos para esta, y 261 bultos de varios géneros de tránsito y 62 pasajeros à los señores Serra hermanos.—IIa tenido entrada por Sanidad á las tres de la tarde.</t>
  </si>
  <si>
    <t>De Ciotat en 31 horas vapor Segundo Gaditano, de 238 t., c. D. J. M. Soulé, con 12 sacos efectivo á los señores Vidal y Cuadras hermanos, 2 sacos id. à D. B. Fiol, 5 id. à los señores Ortembach v compañía, 12 id. á los señores Girona hermanos, Clavé y compañía, 10 id. á D. 1. Villavecchia, 6 id. á D. J. M. Serra, lanería, sedería, quincallería, drogas y otros efectos para esta, y 261 bultos de varios géneros de tránsito y 62 pasajeros à los señores Serra hermanos.—IIa tenido entrada por Sanidad á las tres de la tarde.</t>
  </si>
  <si>
    <t>el vapor</t>
  </si>
  <si>
    <t>Segundo Gaditado</t>
  </si>
  <si>
    <t>con 2 cajas laueria, I de azafran y 2 balas seda para esta, y de tránsito 184 cajas naranjas y seda, y 35 pasajeros, consignado á los Sres. Serra hermanos.</t>
  </si>
  <si>
    <t>De Cádiz y su carrera en 4 d. el vapor Segundo Gaditado, de 258 t., c. D. J. M. Soulé, con 2 cajas laueria, I de azafran y 2 balas seda para esta, y de tránsito 184 cajas naranjas y seda, y 35 pasajeros, consignado á los Sres. Serra hermanos.</t>
  </si>
  <si>
    <t>con 20 cajas sanguijuelas á D. B. Solá y Amat, seda, auil, tejidos de hilo, y otros efectos para esta, consignado á los Sres. Serra hermanos, y 79 pasajeros.</t>
  </si>
  <si>
    <t>De Cádiz y su carrera en 7 d. vapor Segundo Gaditano, de 258 t., c. D. J. M. Soulé , con 20 cajas sanguijuelas á D. B. Solá y Amat, seda, auil, tejidos de hilo, y otros efectos para esta, consignado á los Sres. Serra hermanos, y 79 pasajeros.</t>
  </si>
  <si>
    <t>con 50 lingotes plomo á D. M. Llovet, 28 cajas dátiles, seda, bayetas y otros efectos à don B. Solá y Amat, 15 bultos de varios géneros para Marsella y 35 pasajeros, consignado à los señores Serra, hermanos.</t>
  </si>
  <si>
    <t>De Cádiz y su carrera en 7 d. vapor Segundo Gaditano, de 258 t., c. D. J. M. Soulé, con 50 lingotes plomo á D. M. Llovet, 28 cajas dátiles, seda, bayetas y otros efectos à don B. Solá y Amat, 15 bultos de varios géneros para Marsella y 35 pasajeros, consignado à los señores Serra, hermanos.</t>
  </si>
  <si>
    <t>con 52 cajas bayetas y sanguijuelas á D. B. Sola y Amat, seda, tejidos y otros efectos para esta v 270 bultos de varios géneras para Marsella, y 30 pasajeros, consignado á los Sres. Serra hermanos.</t>
  </si>
  <si>
    <t>De Cádiz y su carrera en 4 d. vapor Segundo Gaditano, de 258 t., c. D. J. M. Soulé, con 52 cajas bayetas y sanguijuelas á D. B. Sola y Amat, seda, tejidos y otros efectos para esta v 270 bultos de varios géneras para Marsella, y 30 pasajeros, consignado á los Sres. Serra hermanos.</t>
  </si>
  <si>
    <t>con 43 sacos efectivo á los señores Vidal y Cuadras hermanos, 13 id. á los señores Ortembach v compañia , 12 id.</t>
  </si>
  <si>
    <t>De Ciotat en 31 horas vapor Segundo Gaditano, de 258 t., c. D. J. M. Soulé, con 43 sacos efectivo á los señores Vidal y Cuadras hermanos, 13 id. á los señores Ortembach v compañia , 12 id.</t>
  </si>
  <si>
    <t>J. M. Viodemonte</t>
  </si>
  <si>
    <t>con 151 trozos palo fustete, 377 bocoyes, 30 tercerolas , 50 berriles y 315 socos café, de tránsito para Marsella, consignado à los Sres. Serra y Parladé.</t>
  </si>
  <si>
    <t>De Cuba en 58 d. fragata Paquita, de 223 1., c. D. J. M. Viodemonte, con 151 trozos palo fustete, 377 bocoyes, 30 tercerolas , 50 berriles y 315 socos café, de tránsito para Marsella, consignado à los Sres. Serra y Parladé.</t>
  </si>
  <si>
    <t>J. Mandilego</t>
  </si>
  <si>
    <t>con 108 cerdos à D. J.</t>
  </si>
  <si>
    <t>De Alcudia en 3 d. laud S. Antonio, de 48 t., p. J. Mandilego, con 108 cerdos à D. J.</t>
  </si>
  <si>
    <t>Selva</t>
  </si>
  <si>
    <t>J. Manich</t>
  </si>
  <si>
    <t>con 560 qq. carbon de piedra á D. B. Solá y Amat.</t>
  </si>
  <si>
    <t>De Marsella y Selva en 7 d. laud Cármen, de 30 t., p. J. Manich, con 560 qq. carbon de piedra á D. B. Solá y Amat.</t>
  </si>
  <si>
    <t>J. Manuel Benasco</t>
  </si>
  <si>
    <t>con 120 pipas vino trasbordo.</t>
  </si>
  <si>
    <t>De Vinaroz en 2 d. laud Buenaventura, de 49 t., p. J. Manuel Benasco, con 120 pipas vino trasbordo.</t>
  </si>
  <si>
    <t>J. Manuel Garteguiz</t>
  </si>
  <si>
    <t>con 74 cajas té D. M. Roca, 40 id. y 13 barriles productos químicos á D. J. Vidal y Ribas, 200 cajas hoja de lata á los Sres. Conill hermanos, 110 id. à D. V. Badia, 72 id. á D. 1: Damiaas, tejidos de lanería, algodonería y sedería, hilaza, cilindros, hierro colado, drogas, estambre, quincalla y otros efectos.</t>
  </si>
  <si>
    <t>De Liverpool en 27 d. bergantin Etelvina, de 109 t., c. D. J. Manuel Garteguiz, con 74 cajas té D. M. Roca, 40 id. y 13 barriles productos químicos á D. J. Vidal y Ribas, 200 cajas hoja de lata á los Sres. Conill hermanos, 110 id. à D. V. Badia, 72 id. á D. 1: Damiaas, tejidos de lanería, algodonería y sedería, hilaza, cilindros, hierro colado, drogas, estambre, quincalla y otros efectos.</t>
  </si>
  <si>
    <t>S. Antouio</t>
  </si>
  <si>
    <t>J. Mari</t>
  </si>
  <si>
    <t>con 662 trozos palo lima y 50 cajas acero</t>
  </si>
  <si>
    <t>De Ciotat en 4 d. laud S. Antouio, de 60 t., p. J. Mari, con 662 trozos palo lima y 50 cajas acero</t>
  </si>
  <si>
    <t>amonte, Alicante, Valencia</t>
  </si>
  <si>
    <t>J. Maria Gutierrez</t>
  </si>
  <si>
    <t>con 43 cascos sardina y 8 medias pipas aceite à D. J. Poch.</t>
  </si>
  <si>
    <t>De Ayamonte, Alicante y Valencia en 11 d. laud Leon, de 57 t., p. J. Maria Gutierrez, con 43 cascos sardina y 8 medias pipas aceite à D. J. Poch.</t>
  </si>
  <si>
    <t>J. Maria Lamciro</t>
  </si>
  <si>
    <t>con 3819 fauegas trigo, 53 de garbanzos y 100 arrobas carnazas à D. C. Fabres</t>
  </si>
  <si>
    <t xml:space="preserve">De Oporto en 19 d. bergantin Cristina, de 137 t., c. D. J. Maria Lamciro, con 3819 fauegas trigo, 53 de garbanzos y 100 arrobas carnazas à D. C. Fabres </t>
  </si>
  <si>
    <t>Vigo, Cádiz, Tarragona</t>
  </si>
  <si>
    <t>bergontin-goleta</t>
  </si>
  <si>
    <t>J. Maria Lopez Acevedo</t>
  </si>
  <si>
    <t>con 1623 fanegas trigo á los Sres. Garriga y Baldiris y 17 de habichuelas al capitan.</t>
  </si>
  <si>
    <t>De Rivadeo, Vigo , Cádiz y Tarragona en 37 d. bergontin-goleta Paquita, de 50 t., c. D. J. Maria Lopez Acevedo, con 1623 fanegas trigo á los Sres. Garriga y Baldiris y 17 de habichuelas al capitan.</t>
  </si>
  <si>
    <t>amonté, Almeria, Aguilas, Tarragona</t>
  </si>
  <si>
    <t>J. Maria Royo</t>
  </si>
  <si>
    <t>con 62 cascos sardina à D. J. Serra y Totosaus, 1000 betas esparto à D. J. Treveria, 14 anclas, a D. B. Solá y Amat, 150 gq. plomo y 150 de alcohol á D. R. Gili y 1 ceja algodonería á la señora viuda Milans.</t>
  </si>
  <si>
    <t>De Ayamonté, Almeria, Aguilas y Tarragona en 23 d. laud Sacra Familia , de 90 t., p. J. Maria Royo, con 62 cascos sardina à D. J. Serra y Totosaus, 1000 betas esparto à D. J. Treveria, 14 anclas, a D. B. Solá y Amat, 150 gq. plomo y 150 de alcohol á D. R. Gili y 1 ceja algodonería á la señora viuda Milans.</t>
  </si>
  <si>
    <t>J. Maria Soulé</t>
  </si>
  <si>
    <t>con 1 saco efectivo á los Sres. Mulet hermanos, 1 id. à D. P. Subirá, 1 id. á los Sres. Lacal hermanos, 1 id. á D. P. Llorens, 2 id. á los Sres. Collado y Sala, 1 id. á D. R. Alnedia, 1 caja id. á D. A. Cruzart, 100 sacos café y 23 de cacao á los Sres. Vidal hermanos, y otros efectos, y 14 pasajeros, consignado á los Sres. Serra hermanos.</t>
  </si>
  <si>
    <t>De Cádiz y su carrera en 7 d. vapor Segundo Gaditano, de 112 t., c. D. J. Maria Soulé, con 1 saco efectivo á los Sres. Mulet hermanos, 1 id. à D. P. Subirá, 1 id. á los Sres. Lacal hermanos, 1 id. á D. P. Llorens, 2 id. á los Sres. Collado y Sala, 1 id. á D. R. Alnedia, 1 caja id. á D. A. Cruzart, 100 sacos café y 23 de cacao á los Sres. Vidal hermanos, y otros efectos, y 14 pasajeros, consignado á los Sres. Serra hermanos.</t>
  </si>
  <si>
    <t>con 80 sacos efectivo à D. J. Torrens, 60 id. á los Sres. Vidal y Cuadras, hermanos, 25 id. à los Sres. Roca y Cortada, 12 id. á los Sres. Orlembach y compañia, 10 id. á los Sres. Girona hermanos. Clavé y com</t>
  </si>
  <si>
    <t>De Ciotat en 27 horas vapor Segundo Gaditano, de 258 t., c. D. J. Maria Soulé, con 80 sacos efectivo à D. J. Torrens, 60 id. á los Sres. Vidal y Cuadras, hermanos, 25 id. à los Sres. Roca y Cortada, 12 id. á los Sres. Orlembach y compañia, 10 id. á los Sres. Girona hermanos. Clavé y com</t>
  </si>
  <si>
    <t>J. Maristany</t>
  </si>
  <si>
    <t>con 33 pieles á D. J. Pujol. 1840 seras higos y 59 sacos matalahuga á D. B. Solá y Amat. 226 paquetes pleita á D. J. Coll, 97 cajas pasas, 150 arrobas patatas y 230 paquetes pleita al patron y 87 seras higos á D. F. Alsina.</t>
  </si>
  <si>
    <t>De Aguilas en 11 d. laud San Antonio, de 36 t., p. J. Maristany, con 33 pieles á D. J. Pujol. 1840 seras higos y 59 sacos matalahuga á D. B. Solá y Amat. 226 paquetes pleita á D. J. Coll, 97 cajas pasas, 150 arrobas patatas y 230 paquetes pleita al patron y 87 seras higos á D. F. Alsina.</t>
  </si>
  <si>
    <t>cen 197 fanegas garbanzos, 9 pipas vino y 200 cajas pasas á D. J. Estrany, 100 id. á D). J. Monegal, 20 id y 18 balas algodon á D. P. Oliva, 25 id. id. á D. A. Latorre, 20 id. id. á D. J. Puig y Martí, 350 paquetes pleita á D. J. Coll y 2 pipas aceite á D.* T. Brugueras.</t>
  </si>
  <si>
    <t>De Málaga y Motril en 32 d. laud S. Antonio, de 36 t., p. J. Maristany, cen 197 fanegas garbanzos, 9 pipas vino y 200 cajas pasas á D. J. Estrany, 100 id. á D). J. Monegal, 20 id y 18 balas algodon á D. P. Oliva, 25 id. id. á D. A. Latorre, 20 id. id. á D. J. Puig y Martí, 350 paquetes pleita á D. J. Coll y 2 pipas aceite á D.* T. Brugueras.</t>
  </si>
  <si>
    <t>Nerja, Motril</t>
  </si>
  <si>
    <t>S. Antonia</t>
  </si>
  <si>
    <t>con 500 gq. hierro á D. C. Troyano, 650 paquetes filete á D. J. Boadella, 8 balas algadon á D. B. Fiol, 7 id. á la órden, 6 pip. vino á D. J. Estrany, 1 id. de tránsito y 2 de miel á D. J. Vidal y Ribas.</t>
  </si>
  <si>
    <t>De Málaga, Nerja y Motril en 15 d. laud S. Antonia, de 36 t., p. J. Maristany, con 500 gq. hierro á D. C. Troyano, 650 paquetes filete á D. J. Boadella, 8 balas algadon á D. B. Fiol, 7 id. á la órden, 6 pip. vino á D. J. Estrany, 1 id. de tránsito y 2 de miel á D. J. Vidal y Ribas.</t>
  </si>
  <si>
    <t>con 510 fanegas garbanzos y 42 de alpiste á los Sres. Gibert y Delmases.</t>
  </si>
  <si>
    <t>De Cádiz y Tarragona en 20 d. mistico S. Jaime, de 51 t., p. J. Maristany, con 510 fanegas garbanzos y 42 de alpiste á los Sres. Gibert y Delmases.</t>
  </si>
  <si>
    <t>con 502 fanegas garbanzos y 51 de alpiste á D. P. Delmases, 73 bultos trapos y 5 de cortaduras de papel á D. A. Romani y Tarrés.</t>
  </si>
  <si>
    <t>De Cádiz en 8 d. místico S. Jaime, de 51 f., p. J. Maristany, con 502 fanegas garbanzos y 51 de alpiste á D. P. Delmases, 73 bultos trapos y 5 de cortaduras de papel á D. A. Romani y Tarrés.</t>
  </si>
  <si>
    <t>Despejada</t>
  </si>
  <si>
    <t>con 1350 sacos harina á los señores Girona hermanos, Clavé y compañía.</t>
  </si>
  <si>
    <t>De Santander y Ferrol en 21 d. polacra Despejada, de 125 t., c. D. J. Maristany, con 1350 sacos harina á los señores Girona hermanos, Clavé y compañía.</t>
  </si>
  <si>
    <t>Florentino</t>
  </si>
  <si>
    <t>con 420 balos algodon á don M. Roig y Rom.</t>
  </si>
  <si>
    <t>De id. en 45 d. bergantin Florentino, de 205 t., c. D. J. Maristany, con 420 balos algodon á don M. Roig y Rom.</t>
  </si>
  <si>
    <t>57 d.,</t>
  </si>
  <si>
    <t>con 2000 duelas y 156 balas algodon á D. B. Solá v Amat, 250 id. á la Sra. viuda Moré é hijos, 100 id. á los señores Amell, hermanos y 54 id. á D. M. Roig y Rom.—Ha tenido entrada por Sanidad á las 9 de la mañana.</t>
  </si>
  <si>
    <t>De Nueva Orleans y Vigo en 57 d., corbeta Barcelonés, de 250 t., c. D. J. Maristany, con 2000 duelas y 156 balas algodon á D. B. Solá v Amat, 250 id. á la Sra. viuda Moré é hijos, 100 id. á los señores Amell, hermanos y 54 id. á D. M. Roig y Rom.—Ha tenido entrada por Sanidad á las 9 de la mañana.</t>
  </si>
  <si>
    <t xml:space="preserve">id. en id. </t>
  </si>
  <si>
    <t>Veloz</t>
  </si>
  <si>
    <t>J. Marla de Castro</t>
  </si>
  <si>
    <t>con 1500 sacos harina</t>
  </si>
  <si>
    <t>De id. en id. en 24 d. bergantin Veloz, de 132 t., c. D. J. Marla de Castro, con 1500 sacos harina</t>
  </si>
  <si>
    <t>J. Marques</t>
  </si>
  <si>
    <t>con 700 quintales carbon y 20 de enea.</t>
  </si>
  <si>
    <t>De Alcudia en 2 d. laud Cármen, de 47 t., p. J. Marques, con 700 quintales carbon y 20 de enea.</t>
  </si>
  <si>
    <t>osa, Denia, Tarragona</t>
  </si>
  <si>
    <t>J. Marti</t>
  </si>
  <si>
    <t>con 275 qq. es parteria á D. F. Faura.</t>
  </si>
  <si>
    <t>De Villajoyosa, Denia y Tarragona en 25 d. laud Pastora, de 25 t., p. J. Marti, con 275 qq. es parteria á D. F. Faura.</t>
  </si>
  <si>
    <t>Atractivo</t>
  </si>
  <si>
    <t>con 800 sacos harina à los señores Font y Riudor.</t>
  </si>
  <si>
    <t>De Santander y Cadiz en 24 d. mistico Atractivo, de 79 t., c. D. J. Marti, con 800 sacos harina à los señores Font y Riudor.</t>
  </si>
  <si>
    <t>con 970 sacos harina y 10 cueros à D. L. Coca y hermano.</t>
  </si>
  <si>
    <t>le Santander en 19 d. pailebot Juanito I, de 93 t., c. D. J. Marti, con 970 sacos harina y 10 cueros à D. L. Coca y hermano.</t>
  </si>
  <si>
    <t>ose, Tarragoni</t>
  </si>
  <si>
    <t>J. Martí</t>
  </si>
  <si>
    <t>con 230 qq. espartería á D. F. Faura.</t>
  </si>
  <si>
    <t>De Villajoyose y Tarragoni en 5 d. laud Pastora, de 25 t., p. J. Martí, con 230 qq. espartería á D. F. Faura.</t>
  </si>
  <si>
    <t>Cádiz, Cartagena, Alicante, Valencia</t>
  </si>
  <si>
    <t>Nueva Pepa</t>
  </si>
  <si>
    <t>J. Martin</t>
  </si>
  <si>
    <t>con 69 cascos sardina á los Sres. Romeu, Tomás y C.“ y 10 id. á D. I. Moreu,</t>
  </si>
  <si>
    <t>De Isla Cristina, Cádiz, Cartagena, Alicante y Valencia en 20 d. laud Nueva Pepa, de 39 t., p. J. Martin, con 69 cascos sardina á los Sres. Romeu, Tomás y C.“ y 10 id. á D. I. Moreu,</t>
  </si>
  <si>
    <t>con 61 cascos sardina à D. J. Serra y Totosaus.</t>
  </si>
  <si>
    <t xml:space="preserve">De id., Alicante y Valencia en 20 d. laud Invencible, de 39 t., p. J. Martin, con 61 cascos sardina à D. J. Serra y Totosaus. </t>
  </si>
  <si>
    <t>Cádiz, Alicante, Tarragona</t>
  </si>
  <si>
    <t>con 33 sacos sardina á D. J. Poch, 27 id. á D. J. Serra y Totosaus, 17 id. á D. I. Moreu. 33 id. y 2 fardos congrio á los señores Romeu, Tomás y Compañla.</t>
  </si>
  <si>
    <t>De Isla Cristina, Cádiz, Alicante y Tarragona en 13 d. laud Nueva Pepa , de 39 t., p. J. Martin, con 33 sacos sardina á D. J. Poch, 27 id. á D. J. Serra y Totosaus, 17 id. á D. I. Moreu. 33 id. y 2 fardos congrio á los señores Romeu, Tomás y Compañla.</t>
  </si>
  <si>
    <t>Cadiz. Alicante, Vinaroz</t>
  </si>
  <si>
    <t>con 70 cascos sardina à D. J. Poch, v 8 id. à D. J. Serra y Totosaus.</t>
  </si>
  <si>
    <t>De Isla Cristina, Cadiz. Alicante y Vinaroz en 23 d. laud Nueva Pepa, de 39 t., p. J. Martin, con 70 cascos sardina à D. J. Poch, v 8 id. à D. J. Serra y Totosaus.</t>
  </si>
  <si>
    <t>L. Hirondelle</t>
  </si>
  <si>
    <t>con lastre, de tránsito para la Rápita.—Ha tenido ontrada por Sanidad à las cinco de la tarde.</t>
  </si>
  <si>
    <t>De Marsella en 3 d. pol. L. Hirondelle, de 91 t., c. J. Martin, con lastre, de tránsito para la Rápita.—Ha tenido ontrada por Sanidad à las cinco de la tarde.</t>
  </si>
  <si>
    <t xml:space="preserve">Cristiansund </t>
  </si>
  <si>
    <t>J. Martin Echevarria</t>
  </si>
  <si>
    <t>con 6200 vochs bacalao á la órden.</t>
  </si>
  <si>
    <t>De Cristiansund en 29 d. bergantin goleta Flor, de 107 t., c. D. J. Martin Echevarria, con 6200 vochs bacalao á la órden.</t>
  </si>
  <si>
    <t>Javier</t>
  </si>
  <si>
    <t>J. Martinez de Laca</t>
  </si>
  <si>
    <t>con 7200 vog. bacalao y 25 fardos becerrillos á los Sres. Gusi hermanos.</t>
  </si>
  <si>
    <t>De Aalesund en 30 d. bergantin goleta Javier, de 116 t., c. D. J. Martinez de Laca, con 7200 vog. bacalao y 25 fardos becerrillos á los Sres. Gusi hermanos.</t>
  </si>
  <si>
    <t xml:space="preserve">Gandía </t>
  </si>
  <si>
    <t>J. Martorell</t>
  </si>
  <si>
    <t>De Gandía en 2 d. laud Domero, de 21 t., p. J. Martorell, con 300 arrobas tomates.</t>
  </si>
  <si>
    <t>J. Mas</t>
  </si>
  <si>
    <t>con 500 fanegas trigo para Mataró.</t>
  </si>
  <si>
    <t>De Alicante en 6 d. laud Emilio , de 29 t., p. J. Mas , con 500 fanegas trigo para Mataró.</t>
  </si>
  <si>
    <t>con 1212 balas algodon y 1200 duclas á D. J. M. Serra.</t>
  </si>
  <si>
    <t>De Nueva-Orleans en 63 d. corbeta Maipo, de 482 t., c. D. J. Mas, con 1212 balas algodon y 1200 duclas á D. J. M. Serra.</t>
  </si>
  <si>
    <t>J. Mateo</t>
  </si>
  <si>
    <t>con 1000 arrobas algarrobas y 22 pi</t>
  </si>
  <si>
    <t>De Vinaroz en 3 d. laud Concepcion, de 16 t., p. J. Mateo, con 1000 arrobas algarrobas y 22 pi</t>
  </si>
  <si>
    <t>con 500 qq. leña y 6 de enea.</t>
  </si>
  <si>
    <t>De Alcudia en 2 d. laud Sto. Cristo, de 29 t., p. J. Mateo, con 500 qq. leña y 6 de enea.</t>
  </si>
  <si>
    <t>con 600 qq. carbon y 20</t>
  </si>
  <si>
    <t>De Alcudia en 2 d. laud Santo Cristo, de 29 t., p. J. Mateo, con 600 qq. carbon y 20</t>
  </si>
  <si>
    <t>8 d,</t>
  </si>
  <si>
    <t>con 1130 fanegas trigo à los señores Castelló y C.*.</t>
  </si>
  <si>
    <t>De Alicante en 8 d, laud S. Autonio, de 30 t., p. J. Mateo, con 1130 fanegas trigo à los señores Castelló y C.*.</t>
  </si>
  <si>
    <t>J. Mateu</t>
  </si>
  <si>
    <t>con 500 qq. leña, 20 de palma y 12 de enea à D. R. Gili.</t>
  </si>
  <si>
    <t>De id. en id. laud Santo Cristo, de 29 t., p. J. Mateu, con 500 qq. leña, 20 de palma y 12 de enea à D. R. Gili.</t>
  </si>
  <si>
    <t>Sento Cristo</t>
  </si>
  <si>
    <t>con 125 qq. palma y 200 de leña.</t>
  </si>
  <si>
    <t>De Alcudia en 2 d. laud Sento Cristo, de 29 t., p. J. Mateu, con 125 qq. palma y 200 de leña.</t>
  </si>
  <si>
    <t>con 500 gq. leña.</t>
  </si>
  <si>
    <t>De id. en id. laud Santo Cristo, de 29 t., p. J. Mateu, con 500 gq. leña.</t>
  </si>
  <si>
    <t>con 300 gq. leña.</t>
  </si>
  <si>
    <t>De Andraix en 1 d. laud Sto. Cristo, de 29 t., p. J. Mateu, con 300 gq. leña.</t>
  </si>
  <si>
    <t>con 150 fanegas trigo à los señores Castelló y Compañía.</t>
  </si>
  <si>
    <t xml:space="preserve">
De Alicante y Tarragona en 7 d. laud S. Antonio, de 39 t., p. J. Mateu, con 150 fanegas trigo à los señores Castelló y Compañía.</t>
  </si>
  <si>
    <t>con 32 cascos sardina à D. C. Casañas y Batlle.</t>
  </si>
  <si>
    <t>De Isla Cristina, Valencia y Tarragona en 18 d. laud S. Antonio, de 39 t., p. J. Mateu, con 32 cascos sardina à D. C. Casañas y Batlle.</t>
  </si>
  <si>
    <t>con 840 fanegas habones á los Sres. Castelló y C.a</t>
  </si>
  <si>
    <t>De Vejer en 12 d. laud S. Antonio, de 39 t., p. J. Mateu, con 840 fanegas habones á los Sres. Castelló y C.a</t>
  </si>
  <si>
    <t>, con 1200 trozos palo de Santo Domingo à los senores Bardor y Aseline, 594 id. à D. P. Bruch, 1063 id. y 5 bultos drogas à D. M. Llovet, 2 barriles alambre y 2 de cucros para cardas à D. J. P. J. Canal, y 300 quesos de Holanda à D. F.</t>
  </si>
  <si>
    <t xml:space="preserve">
De Ciotat en 3 d. laud Maria, de 50 t., p. J. Mateu , con 1200 trozos palo de Santo Domingo à los senores Bardor y Aseline, 594 id. à D. P. Bruch, 1063 id. y 5 bultos drogas à D. M. Llovet, 2 barriles alambre y 2 de cucros para cardas à D. J. P. J. Canal, y 300 quesos de Holanda à D. F.</t>
  </si>
  <si>
    <t>J. Mavol</t>
  </si>
  <si>
    <t>De Cette en 2 d. laud S. José, de 26 t., p. J. Mavol, en lastre.</t>
  </si>
  <si>
    <t>J. Mayal</t>
  </si>
  <si>
    <t>con 26 botas tierra porcelana à los Sres. Valls y C.a, 1t cajones mármol á D. J. Casadesus y 2500 duclas à D. D. Miralles.</t>
  </si>
  <si>
    <t>De Cette eu 3 d. laud S. José, de 26 t., p. J. Mayal, con 26 botas tierra porcelana à los Sres. Valls y C.a, 1t cajones mármol á D. J. Casadesus y 2500 duclas à D. D. Miralles.</t>
  </si>
  <si>
    <t>Cadaqués</t>
  </si>
  <si>
    <t>J. Mayol</t>
  </si>
  <si>
    <t>De Cette y Cadaqués en 7 d. laud S. José, de 26 t., p. J. Mayol, en lastre.</t>
  </si>
  <si>
    <t xml:space="preserve">Palme </t>
  </si>
  <si>
    <t>Mallorquia</t>
  </si>
  <si>
    <t>J. Medinas</t>
  </si>
  <si>
    <t>con 339 corneros y 3 mschos</t>
  </si>
  <si>
    <t>De Palme en 16 horas vapor Mallorquia, de 65 t., c. D. J. Medinas, con 339 corneros y 3 mschos</t>
  </si>
  <si>
    <t>Jóven Jesus</t>
  </si>
  <si>
    <t>J. Menchoque</t>
  </si>
  <si>
    <t>con 676 sacos barina á los señores Font y Niudor, y 300 id. á D. J. M. Serra.</t>
  </si>
  <si>
    <t>De Santander y Gijon en 56 d. goleta Jóven Jesus, de 90 t., c. D. J. Menchoque, con 676 sacos barina á los señores Font y Niudor, y 300 id. á D. J. M. Serra.</t>
  </si>
  <si>
    <t>J. Mendilego</t>
  </si>
  <si>
    <t>con 500 qq. carbon, 75 de pu ma y 11 de enea.</t>
  </si>
  <si>
    <t xml:space="preserve">
De Alcudia en 2 d. laud S. Antonio, de 48 t., p. J. Mendilego, con 500 qq. carbon, 75 de pu ma y 11 de enea. </t>
  </si>
  <si>
    <t>con 600 qq. lena, 36 de enea y 6 de palma.</t>
  </si>
  <si>
    <t>De Alcudia en 2 d. laud S. Antonio, de 48 t., p. J. Mendilego , con 600 qq. lena, 36 de enea y 6 de palma.</t>
  </si>
  <si>
    <t>J. Meteu</t>
  </si>
  <si>
    <t>con (.00 gq. leña.</t>
  </si>
  <si>
    <t>De id. en id. laud Sto. Cristo, de 29 t., p. J. Meteu, con (.00 gq. leña.</t>
  </si>
  <si>
    <t xml:space="preserve">Newcastte </t>
  </si>
  <si>
    <t>Ilenson</t>
  </si>
  <si>
    <t>J. Middlston</t>
  </si>
  <si>
    <t>con 346 toneladas carbon de piedra á los Sres. Serra hermanos.—HIa tenido entrada por Sanidad a las cinco y media de la tarde.</t>
  </si>
  <si>
    <t>De id. en 48 d. bergantin Ilenson, de 237 t., c. J. Middlston, con 346 toneladas carbon de piedra á los Sres. Serra hermanos.—HIa tenido entrada por Sanidad a las cinco y media de la tarde.</t>
  </si>
  <si>
    <t>J. Miguel Martinez</t>
  </si>
  <si>
    <t>con 100 fardos lias à don J. Alesan, 100 qq. alumóre á D. M. Llovet, 170 id. à D. M. Gualdo, 70 id. á D. J. O. Poig, 128 idem id. y 400 de barrilla á D. D. Miralles, 139 fanegas trigo á D. M. Gualdo y 50 qq. corteza de granada á D. J. España.</t>
  </si>
  <si>
    <t>De Mazarron en 5 d. laud Encarnacion, de 42 t., p. J. Miguel Martinez, con 100 fardos lias à don J. Alesan, 100 qq. alumóre á D. M. Llovet, 170 id. à D. M. Gualdo, 70 id. á D. J. O. Poig, 128 idem id. y 400 de barrilla á D. D. Miralles, 139 fanegas trigo á D. M. Gualdo y 50 qq. corteza de granada á D. J. España.</t>
  </si>
  <si>
    <t>22 ?</t>
  </si>
  <si>
    <t>J. Millet</t>
  </si>
  <si>
    <t>con 1011 fanegas trigo y 163 de garbanzos á D. P. Delmases, 384 a. cobre á D. J. M. Serra y 8 sacos laua à D. A. Ventallo.</t>
  </si>
  <si>
    <t>De Sevilla en 22 laud S. José, de 64 t., p. J. Millet, con 1011 fanegas trigo y 163 de garbanzos á D. P. Delmases, 384 a. cobre á D. J. M. Serra y 8 sacos laua à D. A. Ventallo.</t>
  </si>
  <si>
    <t>Buenos Aires</t>
  </si>
  <si>
    <t>Màlaga</t>
  </si>
  <si>
    <t>con 2196 cueros los Sres. Serra y Parladé, y 32 herpiles trapos á D. J. Guarro y Calvet.</t>
  </si>
  <si>
    <t>De Buenos Aires y Màlaga en 82 d. goleta Esmeralda, de 121 t., p. J. Millet, con 2196 cueros los Sres. Serra y Parladé, y 32 herpiles trapos á D. J. Guarro y Calvet.</t>
  </si>
  <si>
    <t>Amaltea</t>
  </si>
  <si>
    <t>con 230 balas algodon y 500 due las á D. J. M. Serra.</t>
  </si>
  <si>
    <t>De Móbila en 44 d. polacra Amaltea, de 125 t., c. D. J. Millet, con 230 balas algodon y 500 due las á D. J. M. Serra.</t>
  </si>
  <si>
    <t>Mensagera</t>
  </si>
  <si>
    <t>con 260</t>
  </si>
  <si>
    <t>De Charleston y Mahon en 50 d. polacra Mensagera, de 137 t., c. D. J. Millet, con 260</t>
  </si>
  <si>
    <t>Conocida</t>
  </si>
  <si>
    <t>con 330 balas algodon á D. L. Coca y hermano, y 48 id. á D. B. Bas é hijo.</t>
  </si>
  <si>
    <t>De Charleston y Vigo en 60 d. polacra Conocida, de 140 t., c. D. J. Millet, con 330 balas algodon á D. L. Coca y hermano, y 48 id. á D. B. Bas é hijo.</t>
  </si>
  <si>
    <t>Cullera, Salou</t>
  </si>
  <si>
    <t>J. Miralles</t>
  </si>
  <si>
    <t>con 133 sacos arroz á D. S. Miracle, 50 id. á D. C. Puigoriol, 6 carros salvado á la señora viuda Aviñó y 2 fardos paños à D. F. Carbonell.</t>
  </si>
  <si>
    <t>De Valencia, Cullera y Salou en 13 d. laud Neptuno, de 29 t., p. J. Miralles, con 133 sacos arroz á D. S. Miracle, 50 id. á D. C. Puigoriol, 6 carros salvado á la señora viuda Aviñó y 2 fardos paños à D. F. Carbonell.</t>
  </si>
  <si>
    <t>con 74 sacos arroz á don J. Martí y Codolar, 50 id. y 5 carros salvado á la señora viuda Aviñó, y 100 cajones dulces à D. J. Fontanillas.</t>
  </si>
  <si>
    <t xml:space="preserve">
De Valencia y Tarragona en 3 d. laud Neptuno, de 29 t., p. J. Miralles, con 74 sacos arroz á don J. Martí y Codolar, 50 id. y 5 carros salvado á la señora viuda Aviñó, y 100 cajones dulces à D. J. Fontanillas.</t>
  </si>
  <si>
    <t>con 188 sacos arroz á D. J. Marti y Codolar, 92 id. á D. J. Fontanillas y 99 id. y 6 carros salvado á la señora viuda Aviñó.</t>
  </si>
  <si>
    <t>De Valencia y Cullera en 8 d. laud Neptuno, de 29 t., p. J. Miralles , con 188 sacos arroz á D. J. Marti y Codolar, 92 id. á D. J. Fontanillas y 99 id. y 6 carros salvado á la señora viuda Aviñó.</t>
  </si>
  <si>
    <t>Cüllera</t>
  </si>
  <si>
    <t>con 200 sacos arroz à D. P. Oliva, 36 id. á D. C. Puigoriol y 6 carros salvado á la Sra. Viuda Aviñó.</t>
  </si>
  <si>
    <t>De Valencia y Cüllera en 3 d. laud Neptuno, de 29 t , p. J. Miralles, con 200 sacos arroz à D. P. Oliva, 36 id. á D. C. Puigoriol y 6 carros salvado á la Sra. Viuda Aviñó.</t>
  </si>
  <si>
    <t>cou 52 sacos garbanzos à los Sres. Dotres, Clavé y Fabra y 8 carros salvado á la Sra. viuda Avinó.</t>
  </si>
  <si>
    <t>De Valencia, Tarragona y Vendrell en 6 d. laud Neptuno, de 29 t., p. J. Miralles, cou 52 sacos garbanzos à los Sres. Dotres, Clavé y Fabra y 8 carros salvado á la Sra. viuda Avinó.</t>
  </si>
  <si>
    <t>con 100 sacos arroz à D. P. Olivas, 50 id. á D. C. Puigoriol y 6 carros salvado á la señora viuda Aviñó.</t>
  </si>
  <si>
    <t>De Valencia, Cullera y Salou en 6 d. laud Neptuno, de 29 t., p. J. Miralles, con 100 sacos arroz à D. P. Olivas, 50 id. á D. C. Puigoriol y 6 carros salvado á la señora viuda Aviñó.</t>
  </si>
  <si>
    <t>con 100 carneros à D. L. Coca, 37 sacos harina y 2 carros salvado á la Sra. Viuda Aviñó, 63 sacos arroz y 2 carros loza de tránsito.</t>
  </si>
  <si>
    <t>De Valencia en 2 d. laud Neptuno, de 29 t., p. J. Miralles, con 100 carneros à D. L. Coca, 37 sacos harina y 2 carros salvado á la Sra. Viuda Aviñó, 63 sacos arroz y 2 carros loza de tránsito.</t>
  </si>
  <si>
    <t>Valencie</t>
  </si>
  <si>
    <t>con 82 sacos arroz à D. J. Fonta nillas, 72 id. à D. J. Martl y Codolar, 40 id. à D. C. Puigoriol, 98 id, y 6 carros salvado à la Sra. Viuda Aviñó.</t>
  </si>
  <si>
    <t>De Valencie y Cullera en 5 d. laud Neptuno, de 29 t., p. J. Miralles, con 82 sacos arroz à D. J. Fonta nillas, 72 id. à D. J. Martl y Codolar, 40 id. à D. C. Puigoriol, 98 id, y 6 carros salvado à la Sra. Viuda Aviñó.</t>
  </si>
  <si>
    <t>con 1400 fanegas trizo à D. C. Casañas y Batlle.</t>
  </si>
  <si>
    <t>De Alicante y Vinaroz en 6 d. laud S. Sebastian, de 45 t., p. J. Miralles, con 1400 fanegas trizo à D. C. Casañas y Batlle.</t>
  </si>
  <si>
    <t>Vigilante</t>
  </si>
  <si>
    <t>J. Mirambell</t>
  </si>
  <si>
    <t>con 305 balas algodon, 600 duelas y 600 astas de bucy á los señores Serra y Parladé.</t>
  </si>
  <si>
    <t>De Móbila en 50 d. bergantin Vigilante, de 152 t., c. D. J. Mirambell, con 305 balas algodon, 600 duelas y 600 astas de bucy á los señores Serra y Parladé.</t>
  </si>
  <si>
    <t>en lastre, consignado á los Sres. Compte y compañia.</t>
  </si>
  <si>
    <t>De Marsella en 3 d. bergantin Lepanto, de 213 t., c. D. J. Mirambell, en lastre, consignado á los Sres. Compte y compañia.</t>
  </si>
  <si>
    <t>Petra</t>
  </si>
  <si>
    <t>J. Molero</t>
  </si>
  <si>
    <t>con 1800 fanegas trigo á la señora viuda Moré.</t>
  </si>
  <si>
    <t>De id. en 8 d. goleta Petra, de 65 t., p. J. Molero, con 1800 fanegas trigo á la señora viuda Moré.</t>
  </si>
  <si>
    <t>con 1800 fanegas trigo para Mataró.</t>
  </si>
  <si>
    <t>De Cartagena en 7 d. goleta Petra, de 65 t., p. J. Molero, con 1800 fanegas trigo para Mataró.</t>
  </si>
  <si>
    <t>Emprendedor</t>
  </si>
  <si>
    <t>J. Molina</t>
  </si>
  <si>
    <t>con 1500 duelas y 200 balas algodon á D. J. Torrens, 100 id. á D. J. Safont, 62 id. á la órden, 62 id. á D. R. Masó é hijos y 33 id. á D. J. Marti y Codolar.—Ila tenido entrada por Saidad á las ocho y media de la manana.</t>
  </si>
  <si>
    <t>De Nueva Orleans y Vigo en 61 d. bergantin Emprendedor, de 244 t., c. D. J. Molina, con 1500 duelas y 200 balas algodon á D. J. Torrens, 100 id. á D. J. Safont, 62 id. á la órden, 62 id. á D. R. Masó é hijos y 33 id. á D. J. Marti y Codolar.—Ila tenido entrada por Saidad á las ocho y media de la manana.</t>
  </si>
  <si>
    <t>J. Mora</t>
  </si>
  <si>
    <t>cou 409 balas algodon á los se ñores Font y Riudor.</t>
  </si>
  <si>
    <t>De Marañon en 45 d. polacra Estrella, de 122 t., c. D. J. Mora , cou 409 balas algodon á los se ñores Font y Riudor.</t>
  </si>
  <si>
    <t>Milaga</t>
  </si>
  <si>
    <t>J. Morales</t>
  </si>
  <si>
    <t>con 591 qq. bierro à D. B. Solá y Amat, 1646 bultos id. para Rosas, 325 costales filetes á D. F. Faura, y 800 fanegas habas á la órden.</t>
  </si>
  <si>
    <t>De Milaga, Villajoyosa y Tarragona en 23 d. polacra Iberia, de 104 t., c. D. J. Morales, con 591 qq. bierro à D. B. Solá y Amat, 1646 bultos id. para Rosas, 325 costales filetes á D. F. Faura, y 800 fanegas habas á la órden.</t>
  </si>
  <si>
    <t>Empresa</t>
  </si>
  <si>
    <t>J. Morell</t>
  </si>
  <si>
    <t>con 20 toueladas hierro colado à la ordeu, 22 anclas y cadenas à los sefiores Saloaar y Torrens, 13 alados acero à D. J. Rubies,</t>
  </si>
  <si>
    <t>De Liverpool en 23 d. bergantin Empresa , de 130 t., c. D. J. Morell, con 20 toueladas hierro colado à la ordeu, 22 anclas y cadenas à los sefiores Saloaar y Torrens, 13 alados acero à D. J. Rubies,</t>
  </si>
  <si>
    <t>J. Morey</t>
  </si>
  <si>
    <t>con 840 qq. carbon y 25 de palma.</t>
  </si>
  <si>
    <t>De Alcudia en 3 d. laud Especulador, de 47 t., p. J. Morey, con 840 qq. carbon y 25 de palma.</t>
  </si>
  <si>
    <t>con 500 qq. carbon, 100 de algarrobas y 100 de leña á D. J. Olsina.</t>
  </si>
  <si>
    <t>De id. en id. laud Especulador, de 47 t., p. J. Morey, con 500 qq. carbon, 100 de algarrobas y 100 de leña á D. J. Olsina.</t>
  </si>
  <si>
    <t>con 750 qq. carbon, 12 de palma y docenas escobss.</t>
  </si>
  <si>
    <t xml:space="preserve">
De Palma en 5 d. laud Especulador, de 47 t., p. J. Morey, con 750 qq. carbon, 12 de palma y docenas escobss.</t>
  </si>
  <si>
    <t>con 400 fanegas trigo, 150 qq. leña, 24 de trapos y 34 arrobas manteca de cerdo á D. J. Fontanillas y 10 sacos almendron á la órden.</t>
  </si>
  <si>
    <t>De Palma en 2 d. laud Especulador, de 47 t., p. J. Morey, con 400 fanegas trigo, 150 qq. leña, 24 de trapos y 34 arrobas manteca de cerdo á D. J. Fontanillas y 10 sacos almendron á la órden.</t>
  </si>
  <si>
    <t>Esperulador</t>
  </si>
  <si>
    <t>con 60 cerdos . 50 cuarteras habichuclas, 450 qq. leña, 80 cajas jabon, 3 fardos vaqueta y 10 sacos almendron, consignade à D. J. Fontanillas.</t>
  </si>
  <si>
    <t>De id. eu id. laud Esperulador, de 47 t., p. J. Morey, con 60 cerdos . 50 cuarteras habichuclas, 450 qq. leña, 80 cajas jabon, 3 fardos vaqueta y 10 sacos almendron, consignade à D. J. Fontanillas.</t>
  </si>
  <si>
    <t>Mappa</t>
  </si>
  <si>
    <t>J. Muller</t>
  </si>
  <si>
    <t>con 273 toneladas carbon de piedra á los señores Martorell y Bofill.—Ha tenido entrada por Sanidad á las once de la mañana.</t>
  </si>
  <si>
    <t>De Newcastle en 25 d. corbeta Mappa, de 236 t., c. J. Muller, con 273 toneladas carbon de piedra á los señores Martorell y Bofill.—Ha tenido entrada por Sanidad á las once de la mañana.</t>
  </si>
  <si>
    <t>30 d.,</t>
  </si>
  <si>
    <t>Malaga, Cartagena</t>
  </si>
  <si>
    <t>J. Narbona</t>
  </si>
  <si>
    <t>con 1200 fanegas trigo á la señora viuda Moré.</t>
  </si>
  <si>
    <t>De Santander, Malaga y Cartagena en 30 d., laud Trinidad, de 30 t., p. J. Narbona, con 1200 fanegas trigo á la señora viuda Moré.</t>
  </si>
  <si>
    <t>con 630 fanegas habas y 500 de trigo à D. B. Fiol.</t>
  </si>
  <si>
    <t>De Sevilla y Tarragona en 13 d. laud Trinidad, de 39 t., p. J. Narbona, con 630 fanegas habas y 500 de trigo à D. B. Fiol.</t>
  </si>
  <si>
    <t>J. Navarro</t>
  </si>
  <si>
    <t>con 70 sacas lana á D. J Miarons, 200 a. algarrobas y 100 fanegas habichuelas á D. F. Carbó.</t>
  </si>
  <si>
    <t>De Valencia, Castellon y Tarragona en 7 d. laud S. José, de 33 t., p. J. Navarro, con 70 sacas lana á D. J Miarons, 200 a. algarrobas y 100 fanegas habichuelas á D. F. Carbó.</t>
  </si>
  <si>
    <t>Aurelia</t>
  </si>
  <si>
    <t>J. Nésto</t>
  </si>
  <si>
    <t>con 1520 balas algodon à lo Sres. Plandolit hermanos, y 50 id. à los Sres. Molet hermanos.</t>
  </si>
  <si>
    <t>De Nueva Orleans en 52 d. corbeta Aurelia, de 471 t., c. D. J. Nésto, con 1520 balas algodon à lo Sres. Plandolit hermanos, y 50 id. à los Sres. Molet hermanos.</t>
  </si>
  <si>
    <t>J. Netto</t>
  </si>
  <si>
    <t>con 2000 duelas y 1489 balas algodon á los señores Plandolit-hermanos, y 188 id. á D. R. Masó é hijos.</t>
  </si>
  <si>
    <t>De Nueva Orleans en 70 d. fragata Aurelia, de 474 t., c. D. J. Netto, con 2000 duelas y 1489 balas algodon á los señores Plandolit-hermanos, y 188 id. á D. R. Masó é hijos.</t>
  </si>
  <si>
    <t>Lugar</t>
  </si>
  <si>
    <t>J. Noguera</t>
  </si>
  <si>
    <t>con 300 qq. leña, 160 de corleza de pino y 14 docenas sombreros de palma.</t>
  </si>
  <si>
    <t>De Ibiza en 2 d. jabeque Lugar, de 32 t., c. D. J. Noguera, con 300 qq. leña, 160 de corleza de pino y 14 docenas sombreros de palma.</t>
  </si>
  <si>
    <t>con 22 qq. leña, 150 de algar robas y 150 de corteza de pino á los Sres. Olsina v Dauner.</t>
  </si>
  <si>
    <t>De Ibiza en 3 d. jabeque Lugar, de 32 t., p. J. Noguera, con 22 qq. leña, 150 de algar robas y 150 de corteza de pino á los Sres. Olsina v Dauner.</t>
  </si>
  <si>
    <t xml:space="preserve">Ibize </t>
  </si>
  <si>
    <t>con 500 qq. leña y 166 docenas huevos á D. J. Olsina.</t>
  </si>
  <si>
    <t>De Ibize en 2 d. jabeque Lugar, de 32 t., c. D. J. Noguera, con 500 qq. leña y 166 docenas huevos á D. J. Olsina.</t>
  </si>
  <si>
    <t>Lugan</t>
  </si>
  <si>
    <t>con 370 gq. leña y 50 de corteza de pino en polvo á los Sres. Olsina y Dauner, y 130 cuarteras cebada á la Sra, viuda Jordá.</t>
  </si>
  <si>
    <t>De lbiza en 2 d. javeque Lugan, de 32 t., p. J. Noguera, con 370 gq. leña y 50 de corteza de pino en polvo á los Sres. Olsina y Dauner, y 130 cuarteras cebada á la Sra, viuda Jordá.</t>
  </si>
  <si>
    <t>Lugor</t>
  </si>
  <si>
    <t>J. Nogueras</t>
  </si>
  <si>
    <t>con 400 qq. leña, 140 de algarrobas y 10 de corteza de pino à D. J. Olsina.</t>
  </si>
  <si>
    <t>De Ibiza en 2 d. javeque Lugor, de 32 t., p. J. Nogueras, con 400 qq. leña, 140 de algarrobas y 10 de corteza de pino à D. J. Olsina.</t>
  </si>
  <si>
    <t>con 400 qq. leña, 170 de algarrobas y 100 de corteze de pino à D. J. Olsina.</t>
  </si>
  <si>
    <t>De Ibiza en 2 d. jabeque Lugan, de 42 t., p. J. Nogueras, con 400 qq. leña, 170 de algarrobas y 100 de corteze de pino à D. J. Olsina.</t>
  </si>
  <si>
    <t>Santa Marta</t>
  </si>
  <si>
    <t>J. Noguerolas</t>
  </si>
  <si>
    <t>con 800 qq. mineral a D. J. Jacas y compañia.</t>
  </si>
  <si>
    <t>De Cartagena y Villajoyosa en 8 d. laud Santa Marta, de 60, p. J. Noguerolas, con 800 qq. mineral a D. J. Jacas y compañia.</t>
  </si>
  <si>
    <t>con 1200 fanegas centeno para Mataró y 500 de trigo á D. P. Olsina.</t>
  </si>
  <si>
    <t>De Aguilas en 8 d. laud Santa Marta, de 60 t., c. D. J. Noguerolas, con 1200 fanegas centeno para Mataró y 500 de trigo á D. P. Olsina.</t>
  </si>
  <si>
    <t>80 d.</t>
  </si>
  <si>
    <t>Guaira</t>
  </si>
  <si>
    <t>Vigo, Cartagena, Alicante</t>
  </si>
  <si>
    <t>bergantiu goleta</t>
  </si>
  <si>
    <t>Guaireño</t>
  </si>
  <si>
    <t>J. Noms</t>
  </si>
  <si>
    <t>con 1271 sacos cacao y 113 cueros á D. J. Marti y Codolar.—IIa tenido entrada por Sanidad à las tres y media de la tarde.</t>
  </si>
  <si>
    <t>De Guaira, Vigo, Cartagena y Alicante en 80 d. bergantiu goleta Guaireño, de 135 t., c. D. J. Noms, con 1271 sacos cacao y 113 cueros á D. J. Marti y Codolar.—IIa tenido entrada por Sanidad à las tres y media de la tarde.</t>
  </si>
  <si>
    <t>Andrea</t>
  </si>
  <si>
    <t>J. Olaf</t>
  </si>
  <si>
    <t>con 516 toneladas carbon de piedra à los señores Martorell y Bosili.</t>
  </si>
  <si>
    <t>De Newcastle en 39 d. fragata Andrea , de 473 t., c. J. Olaf, con 516 toneladas carbon de piedra à los señores Martorell y Bosili.</t>
  </si>
  <si>
    <t>Cencepcion</t>
  </si>
  <si>
    <t>J. Olibares</t>
  </si>
  <si>
    <t>con 1240 fanegas cebada à don J. M. Serra.</t>
  </si>
  <si>
    <t>De id. en id. laud Cencepcion, de 40 t., p. J. Olibares, con 1240 fanegas cebada à don J. M. Serra.</t>
  </si>
  <si>
    <t>J. Olivares</t>
  </si>
  <si>
    <t>con 1250 fanegas cebada à D. J. M. Serra.</t>
  </si>
  <si>
    <t>De Torrevieja en 5 d. laud Concepcion, de 40 t., p. J. Olivares, con 1250 fanegas cebada à D. J. M. Serra.</t>
  </si>
  <si>
    <t>J. Olivé</t>
  </si>
  <si>
    <t>con 110 arrobas algarrobas á la órden, 3600 de carbon y 1500 limones.</t>
  </si>
  <si>
    <t>De Soller en 2 d. jabeque Cármen, de 51 t., c. D. J. Olivé, con 110 arrobas algarrobas á la órden, 3600 de carbon y 1500 limones.</t>
  </si>
  <si>
    <t>con 994 fanegas trigo y 10 pipas aceite á D. L. Coca y hermanos, 26 herpiles trapos y 12 de carnezas á D. J. Crexell, y 13 de trapos à D. R. Bardalet.</t>
  </si>
  <si>
    <t>De Sevilla en 20 d. mistico San Francisco, de 52 t., p. J. Olivé, con 994 fanegas trigo y 10 pipas aceite á D. L. Coca y hermanos, 26 herpiles trapos y 12 de carnezas á D. J. Crexell, y 13 de trapos à D. R. Bardalet.</t>
  </si>
  <si>
    <t>con 600 fanegas trigo y 40 pipas aceite à D. L. Coca y hermanos, 10 sacos sémola à D. M. Montaña y 36 herpiles trapos á D. R. Bardalet.</t>
  </si>
  <si>
    <t>De Sevilla en 7d. mistico S. Francisco, de 52 t., p. J. Olivé, con 600 fanegas trigo y 40 pipas aceite à D. L. Coca y hermanos, 10 sacos sémola à D. M. Montaña y 36 herpiles trapos á D. R. Bardalet.</t>
  </si>
  <si>
    <t>con 1100 sacos harina á los señores Ribas y Cantallops, y 100 id. J. Estrany.</t>
  </si>
  <si>
    <t>De Santander en 15 d. polacra goleta S. José, de 79 t., c. D. J. Olivé,. con 1100 sacos harina á los señores Ribas y Cantallops, y 100 id. J. Estrany.</t>
  </si>
  <si>
    <t>con 700 balas algodon á D. L. Coca y hermano.—Ila tenido entrada por Sanidad á las diez y media de la mañana.</t>
  </si>
  <si>
    <t>De Charleston y Mahon en 50 d. corbeta Mercedes, de 235 t., c. D. J. Olivé, con 700 balas algodon á D. L. Coca y hermano.—Ila tenido entrada por Sanidad á las diez y media de la mañana.</t>
  </si>
  <si>
    <t>con lastre, consignado á D. L. Coca y hermanos.</t>
  </si>
  <si>
    <t>De Marsella en 2 d. corbeta Mercedes , de 235 t., c. D. J. Olivé, con lastre, consignado á D. L. Coca y hermanos.</t>
  </si>
  <si>
    <t>J. Oliver</t>
  </si>
  <si>
    <t>con 238 balas algodon á D. P. Delmases.—11a tenido entrada por Sanidad á las once de la mañana.</t>
  </si>
  <si>
    <t>De id. en id. polacra goleta Tres Anitas, de 116 t., c. D. J. Oliver, con 238 balas algodon á D. P. Delmases.—11a tenido entrada por Sanidad á las once de la mañana.</t>
  </si>
  <si>
    <t>71 d.</t>
  </si>
  <si>
    <t>Alicapte</t>
  </si>
  <si>
    <t>con 20 bocoyes café y 2150 fanegas trigo à los Sres. Coca hermanos.</t>
  </si>
  <si>
    <t>De Cuba y Alicapte en 71 d. polacra Neptuno, de 125 t., c. D. J. Oliver, con 20 bocoyes café y 2150 fanegas trigo à los Sres. Coca hermanos.</t>
  </si>
  <si>
    <t>J. Oriol</t>
  </si>
  <si>
    <t>con 154 balas cáñamo á D. B. Fiol.</t>
  </si>
  <si>
    <t>De Liorna en 12 d. jabeque Dolores, de 38 t., p. J. Oriol, con 154 balas cáñamo á D. B. Fiol.</t>
  </si>
  <si>
    <t>Roberto</t>
  </si>
  <si>
    <t>J. Orosco</t>
  </si>
  <si>
    <t>con 600 fanegas trigo à D. J. Estrany</t>
  </si>
  <si>
    <t>De Id. y Tarragona en 13 d. laud Roberto y Luis, de 50 t., p. J. Orosco, con 600 fanegas trigo à D. J. Estrany</t>
  </si>
  <si>
    <t>J. Ors</t>
  </si>
  <si>
    <t>con 2000 ferrados trigo á D. J. Rubies, 15 fardos carnazas á D. P. Delmases, 16 id. à la Sra. vjuda Miser, 50 cajas estaño á D. F. Soria, 12 barriles cremor á D. P. Palet, 4 id. á D. G. M. Cañadó, 5 cajas vidrios á los Sres. Picknau y C.“, 5 id. á D. M. Tarasa, 4 id. á D. F. Llopart, 3 id. á D. J. Catalá y Viñals y 2 id. à D. M. Carmina.</t>
  </si>
  <si>
    <t xml:space="preserve">
De la Coruña, Cádiz y Alicante en 66 d. bombarda Cármen, de 74 t., c. D. J. Ors, con 2000 ferrados trigo á D. J. Rubies, 15 fardos carnazas á D. P. Delmases, 16 id. à la Sra. vjuda Miser, 50 cajas estaño á D. F. Soria, 12 barriles cremor á D. P. Palet, 4 id. á D. G. M. Cañadó, 5 cajas vidrios á los Sres. Picknau y C.“, 5 id. á D. M. Tarasa, 4 id. á D. F. Llopart, 3 id. á D. J. Catalá y Viñals y 2 id. à D. M. Carmina.</t>
  </si>
  <si>
    <t>Primera Clavellina</t>
  </si>
  <si>
    <t>con 91l sacos harina à los Sres. Vidal y C.“, 827 id. á la órden y 50 id. al capitan.</t>
  </si>
  <si>
    <t>De Santander y Benidorm en 29 d. polacra Primera Clavellina, de 115 t., c. D. J. Ors, con 91l sacos harina à los Sres. Vidal y C.“, 827 id. á la órden y 50 id. al capitan.</t>
  </si>
  <si>
    <t>J. Carsi.
De Almeria</t>
  </si>
  <si>
    <t>J. Ortuño</t>
  </si>
  <si>
    <t>con 971 fanegas maiz à los Sres. Castelló y compañia.</t>
  </si>
  <si>
    <t>J. Carsi.
De Almeria y Villajoyosa en 9 d. laud San Sebastian, de 33 t., p.J. Ortuño, con 971 fanegas maiz à los Sres. Castelló y compañia.</t>
  </si>
  <si>
    <t>Palienre</t>
  </si>
  <si>
    <t>J. Osterberg</t>
  </si>
  <si>
    <t>con 600 toneladas carbon de piedra á la órden.—Ha tenido entrada por Sanidad á las once y media de la manana.</t>
  </si>
  <si>
    <t>De Cardiff en 28 d. fragata Palienre, de 497 t., c. J. Osterberg, con 600 toneladas carbon de piedra á la órden.—Ha tenido entrada por Sanidad á las once y media de la manana.</t>
  </si>
  <si>
    <t>Joven Francisco</t>
  </si>
  <si>
    <t>J. P. Durall</t>
  </si>
  <si>
    <t>en lastre, consignado à D. P. Bohigas.</t>
  </si>
  <si>
    <t xml:space="preserve">
De Marsella en 3 d. bergantin Joven Francisco, de 210 t., c. D. J. P. Durall, en lastre, consignado à D. P. Bohigas. </t>
  </si>
  <si>
    <t>Trovador</t>
  </si>
  <si>
    <t>J. P. Sala</t>
  </si>
  <si>
    <t>con 383 fanegas garbanzos y 210 de trigo, 100 de alpiste y 70 gq. trapos à D. P. Delmases.</t>
  </si>
  <si>
    <t>De Cádiz y Santa Pola en 20 d. laud Trovador, de 47 t., p. J. P. Sala, con 383 fanegas garbanzos y 210 de trigo, 100 de alpiste y 70 gq. trapos à D. P. Delmases.</t>
  </si>
  <si>
    <t>Araucana</t>
  </si>
  <si>
    <t>J. Pages</t>
  </si>
  <si>
    <t>con 1350 sacos harina à D. J. M. Serra.</t>
  </si>
  <si>
    <t>De Santander en 13 d. polacra goleta Araucana, de 115 t., e. D. J. Pages, con 1350 sacos harina à D. J. M. Serra.</t>
  </si>
  <si>
    <t>J. Pagés</t>
  </si>
  <si>
    <t>con 975 sacos harina y 14 pip. vino á D. J. Serra.</t>
  </si>
  <si>
    <t>De Santander y Ferrol en 17 d. pol.-gol. Masnou, de 15 t., c. D. J. Pagés, con 975 sacos harina y 14 pip. vino á D. J. Serra.</t>
  </si>
  <si>
    <t>con 1200 fanegas trigo à D. J. M. Serra.</t>
  </si>
  <si>
    <t>De Alicante en 3 d. laud San José, de 30 t., p. J. Pagés, con 1200 fanegas trigo à D. J. M. Serra.</t>
  </si>
  <si>
    <t>con 16 pipas accite, 60 cajas pasas, 65 harriles alquitran, 20 herpiles trapos, y 4 fardos nonatos á D. J. Maria Serra.</t>
  </si>
  <si>
    <t>De Málaga y Tarragona en 8 d. laud San José, de 30 t., p. J. Pagés, con 16 pipas accite, 60 cajas pasas, 65 harriles alquitran, 20 herpiles trapos, y 4 fardos nonatos á D. J. Maria Serra.</t>
  </si>
  <si>
    <t>Sada</t>
  </si>
  <si>
    <t>con 1370 sacos harina á D. J. M. Serra.</t>
  </si>
  <si>
    <t>De Santander y Sada en 20 d. polacra-goleta Araucana, de 115 t., c. D. J. Pagés, con 1370 sacos harina á D. J. M. Serra.</t>
  </si>
  <si>
    <t>Ribadesella</t>
  </si>
  <si>
    <t>con 1123 sacos harina à D. J. M. Serra.</t>
  </si>
  <si>
    <t>De Santander y Ribadesella en 40 d. bergantin-goleta Delfin, de 121 t., c. D. J. Pagés, con 1123 sacos harina à D. J. M. Serra.</t>
  </si>
  <si>
    <t>Pastorcita</t>
  </si>
  <si>
    <t>con 290 balas algodon y 1000 duelas á los señores Font y Rindor.</t>
  </si>
  <si>
    <t>De Nueva-Orleans en 59 d. polacra Pastorcita, de 138 t., c. D. J. Pagés, con 290 balas algodon y 1000 duelas á los señores Font y Rindor.</t>
  </si>
  <si>
    <t>Géno</t>
  </si>
  <si>
    <t>a</t>
  </si>
  <si>
    <t>J. Paig</t>
  </si>
  <si>
    <t>en lastre, consignado à los Sres. Font y Riudor.</t>
  </si>
  <si>
    <t>De Génoya en 5 d. goleta Elvira, de 136 t., c. D. J. Paig, en lastre, consignado à los Sres. Font y Riudor.</t>
  </si>
  <si>
    <t>S. Juàn</t>
  </si>
  <si>
    <t>J. Palau</t>
  </si>
  <si>
    <t>con 300 fanegas trigo para la Escala.</t>
  </si>
  <si>
    <t>De Id. en 5 d. laud S. Juàn, de 15 t., p. J. Palau , con 300 fanegas trigo para la Escala.</t>
  </si>
  <si>
    <t xml:space="preserve">Orewcastle </t>
  </si>
  <si>
    <t>Jessie</t>
  </si>
  <si>
    <t>ingles</t>
  </si>
  <si>
    <t>J. Palleason</t>
  </si>
  <si>
    <t>con 166 t. carbon de piedra à los señiores Martorell y Bofil. — Ha tenido entrada por Sanidad à las cuatro y media de la tarde.</t>
  </si>
  <si>
    <t>De Orewcastle en 32 d. goleta Jessie, de 73 t., c. D. J. Palleason, con 166 t. carbon de piedra à los señiores Martorell y Bofil. — Ha tenido entrada por Sanidad à las cuatro y media de la tarde.</t>
  </si>
  <si>
    <t>Villanueva, Mataró</t>
  </si>
  <si>
    <t>J. Palmer</t>
  </si>
  <si>
    <t>con 100 sa</t>
  </si>
  <si>
    <t>De Valencia, Villanueva y Mataró en 19 d. laud Esperanza, de 29 t., p. J. Palmer , con 100 sa</t>
  </si>
  <si>
    <t>con 160 qq azufre, 75 sacos harina y 12 balas lana à D. V. Marin.</t>
  </si>
  <si>
    <t>De Valencia, Tarragona y Villanueva en 6 d. laud Esperanza, de 49 t., p. J. Palmer, con 160 qq azufre, 75 sacos harina y 12 balas lana à D. V. Marin.</t>
  </si>
  <si>
    <t>1851-11-24</t>
  </si>
  <si>
    <t>J. Parés</t>
  </si>
  <si>
    <t>con 17 qq. cobre viejo á D. J. Taulina, 4 tercios y 5 lios id. á los Sres. Biada hermanos.</t>
  </si>
  <si>
    <t>De la Habana, Mahon y Alicante en 80 d. bergantin Eolo, de 238 t., c. D. J. Parés, con 17 qq. cobre viejo á D. J. Taulina, 4 tercios y 5 lios id. á los Sres. Biada hermanos.</t>
  </si>
  <si>
    <t>J. Paris</t>
  </si>
  <si>
    <t>con 630 sacos guano à los Sres. Romani y Olivella.</t>
  </si>
  <si>
    <t>De Valencia en 5 d. laud Providencia, de 38 t., p. J. Paris, con 630 sacos guano à los Sres. Romani y Olivella.</t>
  </si>
  <si>
    <t>, con 11 cascos sardina á D. J. Pou, 220 sacos harina à los Sres. Font y Riudor, 52 fardos y 30 qq. espartería à los Sres. Soler » Esteve, 23 sacos pímiento á D. I. Lopez, 688 fanegas trigo à la órden , 24 seras granada á D. M. Bordas y 3 millares ladrillos à D. F. Camposol</t>
  </si>
  <si>
    <t>De id. y Tarragona en 10 d. pailebot S. Pedro, de 83 t., c. D. J. Paris , con 11 cascos sardina á D. J. Pou, 220 sacos harina à los Sres. Font y Riudor, 52 fardos y 30 qq. espartería à los Sres. Soler » Esteve, 23 sacos pímiento á D. I. Lopez, 688 fanegas trigo à la órden , 24 seras granada á D. M. Bordas y 3 millares ladrillos à D. F. Camposol</t>
  </si>
  <si>
    <t>, con 20 cahices maiz, 386 fanegas trigo á D. J. Estrany, 300 id. y 500 de salvado á los Sres. Soler y Esteve , 90 de maiz á D. D. Miralles, 250 gq. tierra refractaria á los Sres. Girona hermanos , Clavé y compañía, 20 fardos cuerdas de esparto á D. B. Solá yAmat, 36 cajones tabaco á D. J. Fontanillas, 6 bultos ziuc à D. P. Marsal, 3 balas papel á D. R. Passarell y 2 id. à D. T. Bosqué</t>
  </si>
  <si>
    <t>De Alicante y Villajoyosa en 4 d. pailebot S. Pedro , de 83 t. . p. J. Paris , con 20 cahices maiz, 386 fanegas trigo á D. J. Estrany, 300 id. y 500 de salvado á los Sres. Soler y Esteve , 90 de maiz á D. D. Miralles, 250 gq. tierra refractaria á los Sres. Girona hermanos , Clavé y compañía, 20 fardos cuerdas de esparto á D. B. Solá yAmat, 36 cajones tabaco á D. J. Fontanillas, 6 bultos ziuc à D. P. Marsal, 3 balas papel á D. R. Passarell y 2 id. à D. T. Bosqué</t>
  </si>
  <si>
    <t>con 900 fanegas cebada á los señores Soler y Esteve, 300 de salvado á la órden, 76 fardos espartería á la señora viuda Lejust, 17 de zinc á los señores Alcober y Balansó, 15 id. á D. P. Marsal y 2 de paños á D. M. Sastre.</t>
  </si>
  <si>
    <t>De Alicante y Tarragona en 8 d. pailebot San Pedro, de 83 t., p. J. Paris, con 900 fanegas cebada á los señores Soler y Esteve, 300 de salvado á la órden, 76 fardos espartería á la señora viuda Lejust, 17 de zinc á los señores Alcober y Balansó, 15 id. á D. P. Marsal y 2 de paños á D. M. Sastre.</t>
  </si>
  <si>
    <t>con 460 fanegas trigo, y 513 arrobas algarrobas á los Sres. Soler y Esteve, 201 cajones tabaco à D. J. Fontanellas, 15 balas anis á don 1. Ribera, 530 fanegas trigo y 33 sacos pimiento á D. J. Estrany.</t>
  </si>
  <si>
    <t>De Alicante en 2 d. pailebot S. Pedro, de 83 t., c. D. J. Paris, con 460 fanegas trigo, y 513 arrobas algarrobas á los Sres. Soler y Esteve, 201 cajones tabaco à D. J. Fontanellas, 15 balas anis á don 1. Ribera, 530 fanegas trigo y 33 sacos pimiento á D. J. Estrany.</t>
  </si>
  <si>
    <t>con 2550 fanegas cebada, 174 bultos espartería, 7 seras granada, y 2 cascos ocre à lus señores Soler y Esteve 100 qq. higos à D. R. Gili, y 58 sacos pimiento à los señores Conill hermanos.</t>
  </si>
  <si>
    <t>De Alicante en 4 d. pailebot San Pedro, de 83 t., c. D. J. Paris, con 2550 fanegas cebada, 174 bultos espartería, 7 seras granada, y 2 cascos ocre à lus señores Soler y Esteve 100 qq. higos à D. R. Gili, y 58 sacos pimiento à los señores Conill hermanos.</t>
  </si>
  <si>
    <t>Mongó</t>
  </si>
  <si>
    <t>con 3 millares duelas y 622 balas algodon á D. J. M. Serra.—Ha tenido entrada por Sanidad á las cinco de la tarde.</t>
  </si>
  <si>
    <t>De id. en 70 d. corbeta Mongó ; de 265 t., c. D. J. Paris, con 3 millares duelas y 622 balas algodon á D. J. M. Serra.—Ha tenido entrada por Sanidad á las cinco de la tarde.</t>
  </si>
  <si>
    <t>J. Patchot</t>
  </si>
  <si>
    <t>con 400 socos 285 bocoyes 90 barriles, 24 medios y 23 fercerolas café, 853 trozos palo fustete, y 6 pipas aguardiente de coña de tránsito, para Trieste, consignado á los Sres. Patchot y Civils.</t>
  </si>
  <si>
    <t>De Cuba en 50 d. bergantin Pepito, de 209 t., c. D. J. Patchot, con 400 socos 285 bocoyes 90 barriles, 24 medios y 23 fercerolas café, 853 trozos palo fustete, y 6 pipas aguardiente de coña de tránsito, para Trieste, consignado á los Sres. Patchot y Civils.</t>
  </si>
  <si>
    <t>J. Patxot</t>
  </si>
  <si>
    <t>con 100 cajas jabon y 218 de mármol para Cuba, 2 id. à D. J. Bover,</t>
  </si>
  <si>
    <t>De Liorna en 9 d. bergantin Pepito, de 209 t., c. D. J. Patxot, con 100 cajas jabon y 218 de mármol para Cuba, 2 id. à D. J. Bover,</t>
  </si>
  <si>
    <t>con 600 bolas algo</t>
  </si>
  <si>
    <t>De Nueva-Orleans en 62 d. bergantin Ramoncito, de 218 t., c. D. J. Patxot, con 600 bolas algo</t>
  </si>
  <si>
    <t>Bolivar</t>
  </si>
  <si>
    <t>J. Peat</t>
  </si>
  <si>
    <t>con 420 toneladas carbon de piedra à los Sres. Martorell y Bofill.</t>
  </si>
  <si>
    <t>De id. en 31 d. corbeta Bolivar, de 303 t., c. J. Peat, con 420 toneladas carbon de piedra à los Sres. Martorell y Bofill.</t>
  </si>
  <si>
    <t>J. Pell</t>
  </si>
  <si>
    <t>con 6 botas potasa á D. J. Ragás, 10 fardos enea à D. 1. Moreu, 2 de dientes de elefante à los Sres. Conill hérmanos, 38 serones sebo à D. D. Miralles, 26 botas y 13 tercios id. à D. C. Torrens y Miralda, y 2 pipas piedras pomez à D. J. Vida y Ribas.</t>
  </si>
  <si>
    <t xml:space="preserve">
De Liorna en 12 d. laud Esperanza, de 29 t., p. J. Pell, con 6 botas potasa á D. J. Ragás, 10 fardos enea à D. 1. Moreu, 2 de dientes de elefante à los Sres. Conill hérmanos, 38 serones sebo à D. D. Miralles, 26 botas y 13 tercios id. à D. C. Torrens y Miralda, y 2 pipas piedras pomez à D. J. Vida y Ribas.</t>
  </si>
  <si>
    <t>Bella Ursula</t>
  </si>
  <si>
    <t>J. Pereiro</t>
  </si>
  <si>
    <t>con 800 sacos hurina á D. P. Palet, y 1021 id. á los Sres. Font y Riudor.</t>
  </si>
  <si>
    <t>De id. en id. bergantin Bella Ursula, de 163 t., c. D. J. Pereiro, con 800 sacos hurina á D. P. Palet, y 1021 id. á los Sres. Font y Riudor.</t>
  </si>
  <si>
    <t>J. Perez</t>
  </si>
  <si>
    <t>con 500 fanogas trigo y 200 qq. barrilla á la señora viuda Lajóst, 270 de azufre á los señores Servet hermanos é hijos v 200 fardos esparteria à D. F. Traveria.</t>
  </si>
  <si>
    <t>De Aguilas y Benidorm en 9 d. laud Angeles, de 20 t., p. J. Perez, con 500 fanogas trigo y 200 qq. barrilla á la señora viuda Lajóst, 270 de azufre á los señores Servet hermanos é hijos v 200 fardos esparteria à D. F. Traveria.</t>
  </si>
  <si>
    <t>Beuidorm</t>
  </si>
  <si>
    <t>con 150 quintales esparteria para Rosas.</t>
  </si>
  <si>
    <t>De Altea y Beuidorm en 12 d. laud Angeles, de 20 t., p. J. Perez, con 150 quintales esparteria para Rosas.</t>
  </si>
  <si>
    <t>Benidorm, Alfaques</t>
  </si>
  <si>
    <t>con 1000 gq. mineral á D. J. Jacas y Cuadras.</t>
  </si>
  <si>
    <t>De Cartagena, Benidorm y Alfaques en 30 d. laud Angeles, de 20 t., p. J. Perez, con 1000 gq. mineral á D. J. Jacas y Cuadras.</t>
  </si>
  <si>
    <t>De Villajoyosa, Altea y Mataró en 7 d. laud Angeles, de 20 t., p. J. Perez, con esparto obrado para la almadraba de Vilasar.</t>
  </si>
  <si>
    <t>J. Perez.</t>
  </si>
  <si>
    <t>con 1100 fanegas cebada à D. F. Rosas,</t>
  </si>
  <si>
    <t>De id. en id. laud Angeles, de 20 t., p. J. Perez. con 1100 fanegas cebada à D. F. Rosas,</t>
  </si>
  <si>
    <t>J. Petterson</t>
  </si>
  <si>
    <t>con 168 toneladas carbon de piedra, 170 id. cock, 82 piezas rits y 3 planchas nierro, 10 de cobre y 2 docenas polas para el ferrocarril.</t>
  </si>
  <si>
    <t>De id. en 26 d. bergantin Fama, de 293 t., c. 1. J. Petterson, con 168 toneladas carbon de piedra, 170 id. cock, 82 piezas rits y 3 planchas nierro, 10 de cobre y 2 docenas polas para el ferrocarril.</t>
  </si>
  <si>
    <t>Quatre</t>
  </si>
  <si>
    <t>J. Piguet</t>
  </si>
  <si>
    <t>con 15 piezas arboladura à la Sra. viuda Mataró, v 56 toneladas carbon de piedra al capitan.—IIa tenido entrada por Sanidad á las once de la mañaná.</t>
  </si>
  <si>
    <t>De Arles en 6 d. bateo Quatre freres, de 68 t., c.J. Piguet, con 15 piezas arboladura à la Sra. viuda Mataró, v 56 toneladas carbon de piedra al capitan.—IIa tenido entrada por Sanidad á las once de la mañaná.</t>
  </si>
  <si>
    <t>J. Piris</t>
  </si>
  <si>
    <t>con 300 cuarteras trigo à à D. F. Pa’á.</t>
  </si>
  <si>
    <t>De Ciudadela en 2 d. balandra Estrella, de 22 t., p. J. Piris, con 300 cuarteras trigo à à D. F. Pa’á.</t>
  </si>
  <si>
    <t>Tigre</t>
  </si>
  <si>
    <t>J. Plá</t>
  </si>
  <si>
    <t>con 1100 sacos harina à los Sres. Font y Riudor.</t>
  </si>
  <si>
    <t>De Santander en 17 d. polacra Tigre, de 97 t., c. D. J. Plá, con 1100 sacos harina à los Sres. Font y Riudor.</t>
  </si>
  <si>
    <t>Caraqueña</t>
  </si>
  <si>
    <t>con 37 balas algodon à los Sres. Font y Riudor.—a tenido entrada por Sanidad à las doce de la mañana.</t>
  </si>
  <si>
    <t>De Charleston y Mahon en 51 d. polacra goleta Caraqueña, de 139 t., c. D. J. Plá, con 37 balas algodon à los Sres. Font y Riudor.—a tenido entrada por Sanidad à las doce de la mañana.</t>
  </si>
  <si>
    <t>con 290 balas algodon à los señores Font y Riudor, 100 id. à D. J. Marti y Codolar , y 60 jd. à D. S. Soler.</t>
  </si>
  <si>
    <t>De Nueva-Orleans en 70 d. polacra Juanita, de 214 t., c. D. J. Plá, con 290 balas algodon à los señores Font y Riudor, 100 id. à D. J. Marti y Codolar , y 60 jd. à D. S. Soler.</t>
  </si>
  <si>
    <t>J. Planeras</t>
  </si>
  <si>
    <t>con 800 fanegas cebada á D. F. Carbó y 20 qq. melones.</t>
  </si>
  <si>
    <t>De Sta. Pola en 4 d. laud Cármen, de 29 t., p. J. Planeras, con 800 fanegas cebada á D. F. Carbó y 20 qq. melones.</t>
  </si>
  <si>
    <t>Fenelon</t>
  </si>
  <si>
    <t>J. Plantada</t>
  </si>
  <si>
    <t>con 320 carneros à D. E. Llovel, 55 sacos arroz á la señora viuda Aviñó y 45 id. á D. F. Miñana.</t>
  </si>
  <si>
    <t>De id. en id. laud Fenelon, de 40 t., p. J. Plantada, con 320 carneros à D. E. Llovel, 55 sacos arroz á la señora viuda Aviñó y 45 id. á D. F. Miñana.</t>
  </si>
  <si>
    <t>Cullera, Salon</t>
  </si>
  <si>
    <t>con 20 sacos cacao à don M. Plaquer, 69 sacos à don N. Delmas, 20l id., 30 de cacahuete y 90 cahices trigo à don J. Fontanillas.</t>
  </si>
  <si>
    <t>De Valencia, Cullera y Salon en 6 d. laud Fenelon, de 40 t., p. J. Plantada, con 20 sacos cacao à don M. Plaquer, 69 sacos à don N. Delmas, 20l id., 30 de cacahuete y 90 cahices trigo à don J. Fontanillas.</t>
  </si>
  <si>
    <t>Fenelon.</t>
  </si>
  <si>
    <t>con 62 sacos arroz à D. J. Marti v Codolar, 90 id.. 1000 ristras ajos y 90 sacos habichuelas a la Sra. viuda Aviñó, 80 id. para los presidios de esta, y 22 de anis à los Sres. Auseril. hermanos.</t>
  </si>
  <si>
    <t>De Valencia, Castellon y Tarragona en 14 d. laud Fenelon. de 40 t., p. J. Plantada, con 62 sacos arroz à D. J. Marti v Codolar, 90 id.. 1000 ristras ajos y 90 sacos habichuelas a la Sra. viuda Aviñó, 80 id. para los presidios de esta, y 22 de anis à los Sres. Auseril. hermanos.</t>
  </si>
  <si>
    <t>con 93 sacos arroz, 200 cahices salvado v 3 balas alazor á D. J. Fontanillas.</t>
  </si>
  <si>
    <t>De Valencia en 3 d. laud Fenelon, de 40 t., p. J. Plantada, con 93 sacos arroz, 200 cahices salvado v 3 balas alazor á D. J. Fontanillas.</t>
  </si>
  <si>
    <t>con 380 carneros à D. B. Pons y 1 caja azafran à los Sres. Auforil hermanos.</t>
  </si>
  <si>
    <t>De id. en id. laud Fenelon, de 40 t., p. J. Plantada, con 380 carneros à D. B. Pons y 1 caja azafran à los Sres. Auforil hermanos.</t>
  </si>
  <si>
    <t>con 170 cajones tabaco y 107 sacos arroz à D. J. Fontauillas y 6 carros salvado á D. F. Miňana.</t>
  </si>
  <si>
    <t>De Valencia en 4 d. laud Fenelon, de 40 t., p. J. Plantada, con 170 cajones tabaco y 107 sacos arroz à D. J. Fontauillas y 6 carros salvado á D. F. Miňana.</t>
  </si>
  <si>
    <t>J. Poch</t>
  </si>
  <si>
    <t>con 1171 sacos harina á los señore Font y Riudor.</t>
  </si>
  <si>
    <t xml:space="preserve">
De Santander en 12 d. mistico Bravo, de 81 t., c. D. J. Poch, con 1171 sacos harina á los señore Font y Riudor.</t>
  </si>
  <si>
    <t>con 1100 sacos harina á</t>
  </si>
  <si>
    <t>De Santander en 11 d. mistico Bravo, de 86 t., c. D J. Poch, con 1100 sacos harina á</t>
  </si>
  <si>
    <t>J. Pomes</t>
  </si>
  <si>
    <t>con 25 balas cáñamo á D. D. Mira lles y 7 bultos drogas á la órden, consignado à D. D. Miralles.</t>
  </si>
  <si>
    <t>De Liorna en 9 d. goleta Angelita, de 62 t., c. D. J. Pomes, con 25 balas cáñamo á D. D. Mira lles y 7 bultos drogas á la órden, consignado à D. D. Miralles.</t>
  </si>
  <si>
    <t>con una partida palo lima à D. D. Miralles, 10 balas cueros y 1 caja quesos á D. I. Villavecchia, 106 tablas madera y 73 losas mármol á los Sres. hermanos Baratta, 3 bultos drogas á D. J. Vidal y Rivás, 1 partida carnaza á D. B. Fiol, y 1 caja cubiertos de marsil á D. A. Garrete, consignado á D. D. Miralles.—Ha tenido entrada á las cinco y cuarto de la tarde.</t>
  </si>
  <si>
    <t>De Génova en 5 d. goleta polacra Angelita, de 62 t., p. J. Pomes, con una partida palo lima à D. D. Miralles, 10 balas cueros y 1 caja quesos á D. I. Villavecchia, 106 tablas madera y 73 losas mármol á los Sres. hermanos Baratta, 3 bultos drogas á D. J. Vidal y Rivás, 1 partida carnaza á D. B. Fiol, y 1 caja cubiertos de marsil á D. A. Garrete, consignado á D. D. Miralles.—Ha tenido entrada á las cinco y cuarto de la tarde.</t>
  </si>
  <si>
    <t>J. Pons</t>
  </si>
  <si>
    <t>con 260 cabezas de ganado lanar, 5 terneras, 30 cuarteras trigo y 30 de maiz á la órden.</t>
  </si>
  <si>
    <t>De Mahon en 3 d. pailebot Amigos, de 31 t., c. D. J. Pons, con 260 cabezas de ganado lanar, 5 terneras, 30 cuarteras trigo y 30 de maiz á la órden.</t>
  </si>
  <si>
    <t>con 340 carneros, 8 terneras, 10 qq. queso y 2 barriles calzado al capitan.</t>
  </si>
  <si>
    <t>De Mahon en 36 horas pailebot Amigos, de 31 t., c. D. J. Pons, con 340 carneros, 8 terneras, 10 qq. queso y 2 barriles calzado al capitan.</t>
  </si>
  <si>
    <t>Villa Cárlos</t>
  </si>
  <si>
    <t>con 55 balas algodon á D. J. Taulina, 100 cuarteras trigo y 6 bultos calzado á la órden.</t>
  </si>
  <si>
    <t>De Mahon y Villa Cárlos en 1 d. pailebot Amigos, de 34 t., c. D. J. Pons, con 55 balas algodon á D. J. Taulina, 100 cuarteras trigo y 6 bultos calzado á la órden.</t>
  </si>
  <si>
    <t>40 horas</t>
  </si>
  <si>
    <t>con 60 fang. garbanzos, 3 baules</t>
  </si>
  <si>
    <t>De Mahon en 40 horas pailebot Amigos, de 34 t., c. D. J. Pons, con 60 fang. garbanzos, 3 baules</t>
  </si>
  <si>
    <t>con 100 cuarteras habas, 90 gq. lana, 10 cajas azúcar, v 18 baules calzado á la órden.</t>
  </si>
  <si>
    <t>De Mahon en 30 horas pailebot Amigos, de 34 t., c. D. J. Pons, con 100 cuarteras habas, 90 gq. lana, 10 cajas azúcar, v 18 baules calzado á la órden.</t>
  </si>
  <si>
    <t>Sangre</t>
  </si>
  <si>
    <t>J. Porcel</t>
  </si>
  <si>
    <t>con 9 bultos drogas à D. P. Palet. 5 id. à D. G. María Cañadó, 9 id. á D. R. Vilaclara, 11 id. á D. M. Roca, 1 id. à D. J.</t>
  </si>
  <si>
    <t>De Génova en 9 d. laud Sangre, de 21 t.; p. J. Porcel, con 9 bultos drogas à D. P. Palet. 5 id. à D. G. María Cañadó, 9 id. á D. R. Vilaclara, 11 id. á D. M. Roca, 1 id. à D. J.</t>
  </si>
  <si>
    <t>J. Porró</t>
  </si>
  <si>
    <t>con 230 a. tomates.</t>
  </si>
  <si>
    <t>De id. en 4 d. laud S. José, de 9 t., p. J. Porró, con 230 a. tomates.</t>
  </si>
  <si>
    <t>Cartagena, Alicante</t>
  </si>
  <si>
    <t>Princio</t>
  </si>
  <si>
    <t>J. Pou</t>
  </si>
  <si>
    <t>con 1150 fanegas trigo, 33 pipas accite y 14 seras raspaduras de asta á D. J. M. Serra y 15 de trapos à D. R. Bardalet.</t>
  </si>
  <si>
    <t>De Sevilla, Cartagena y Alicante en 30 d. mistico Princio, de 69 t., p. J. Pou, con 1150 fanegas trigo, 33 pipas accite y 14 seras raspaduras de asta á D. J. M. Serra y 15 de trapos à D. R. Bardalet.</t>
  </si>
  <si>
    <t>con 11 pipas aceite, 919 fanegas trigo, 52 de alpiste y 47 bultos raspadura de asta à D. J. M. Serra, 24 de carnaza v 18 de trapos à D. J. Crexell, 34 saquetas lana à D. P. Bohigas y 100 sacos sémola à D. M. Montaña.</t>
  </si>
  <si>
    <t>De Sevilla y Sanlúcar en 15 d. místico Primero, de 69 t., p. J. Pou, con 11 pipas aceite, 919 fanegas trigo, 52 de alpiste y 47 bultos raspadura de asta à D. J. M. Serra, 24 de carnaza v 18 de trapos à D. J. Crexell, 34 saquetas lana à D. P. Bohigas y 100 sacos sémola à D. M. Montaña.</t>
  </si>
  <si>
    <t>48 ?</t>
  </si>
  <si>
    <t xml:space="preserve">bergantin-Dolores, </t>
  </si>
  <si>
    <t>J. Priegue</t>
  </si>
  <si>
    <t>con 2449 fanegas trigo á los Sres. Serra y Parladé.</t>
  </si>
  <si>
    <t>De Suances y Vigo en 48 d. bergantin-Dolores, de 84 t., p. J. Priegue, con 2449 fanegas trigo á los Sres. Serra y Parladé.</t>
  </si>
  <si>
    <t>J. Puchol</t>
  </si>
  <si>
    <t>con 1400 arrobas algarrobas, 21 sacos habichuelas y 6 fardos pieles à D. F. Carbó.</t>
  </si>
  <si>
    <t>De Castellon en 3 d. laud San Sebastian, de 22 t., p. J. Puchol, con 1400 arrobas algarrobas, 21 sacos habichuelas y 6 fardos pieles à D. F. Carbó.</t>
  </si>
  <si>
    <t xml:space="preserve">Alicante v Tarragona </t>
  </si>
  <si>
    <t>J. Puig</t>
  </si>
  <si>
    <t>con 1100 fanegas cebada á D. P. Dalmases.</t>
  </si>
  <si>
    <t>De Alicante v Tarragona en 7 d. land S. Antonio, de 30 t., p. J. Puig, con 1100 fanegas cebada á D. P. Dalmases.</t>
  </si>
  <si>
    <t>con 1000 faorgas trigo à D. P. Delmases.</t>
  </si>
  <si>
    <t>De Alicante y Tarragona en 7 d. laud San Antonio, de 30 t., p. J. Puig, con 1000 faorgas trigo à D. P. Delmases.</t>
  </si>
  <si>
    <t>en 900 fanegas trigo à D. P. Dalmases.</t>
  </si>
  <si>
    <t>De Alicante y Tarragona en 6 d. laud San Antonio, de 30 t., p. J. Puig, en 900 fanegas trigo à D. P. Dalmases.</t>
  </si>
  <si>
    <t>, con 900 fanegas trigo à D. P. Delmases.</t>
  </si>
  <si>
    <t>De Alicante en 3 d. laud San Antouio, de 30 t., p. J. Puig , con 900 fanegas trigo à D. P. Delmases.</t>
  </si>
  <si>
    <t>Metri</t>
  </si>
  <si>
    <t>con 33 balas algodon à los señores Serra y Porladé, 37 id. á D. R. Bardalet, 570 paquetes pleita á los Sres. Alesan hermanos 100 id. à D. J. Cofl. 31 gq. bronces à D. J. Gurri y 56 cucros à D. J. Pujol.</t>
  </si>
  <si>
    <t>De Malaga y Metri en 15 d. laud Santa Teresa, de 41 t., p. J. Puig, con 33 balas algodon à los señores Serra y Porladé, 37 id. á D. R. Bardalet, 570 paquetes pleita á los Sres. Alesan hermanos 100 id. à D. J. Cofl. 31 gq. bronces à D. J. Gurri y 56 cucros à D. J. Pujol.</t>
  </si>
  <si>
    <t>con 30 balas algodon à don P. Oliva, 18 id. á D. R. Bardalet, 20 id. á D. B. Sola y Amat, 20 id. á la Sra. viuda Moré, 800 paquetes pleita á D. J. Coll, 100 seras higos á D. B. Solá y Amat, 17 fardos trapos à D. B. Costa, y 450 paquetes pleita al patron.</t>
  </si>
  <si>
    <t>De Motril en 10 d. laud Santa Teresa, de 41 t., p. J. Puig, con 30 balas algodon à don P. Oliva, 18 id. á D. R. Bardalet, 20 id. á D. B. Sola y Amat, 20 id. á la Sra. viuda Moré, 800 paquetes pleita á D. J. Coll, 100 seras higos á D. B. Solá y Amat, 17 fardos trapos à D. B. Costa, y 450 paquetes pleita al patron.</t>
  </si>
  <si>
    <t>con 22 balas algodon y 1000 paquetes pleita á D. P. Oliva, 700 id. al patron y 30 fanegas garbanzos á D. J. Estrany.</t>
  </si>
  <si>
    <t>De Salobreña y Motril en 7 d. laud Teresa, de 41 t., p. J. Puig, con 22 balas algodon y 1000 paquetes pleita á D. P. Oliva, 700 id. al patron y 30 fanegas garbanzos á D. J. Estrany.</t>
  </si>
  <si>
    <t>con 423 fanegas babas á D. B. Fiol, 142 gq. trapos á D. F. Soler, 12 fardos id. y 30 balas carnazas á D. R. Romaní y Massana y 25 sacos sémola à D. J. Figueras.</t>
  </si>
  <si>
    <t>De Sevilla y Cadiz en 20 d. laud Sta. Teresa, de 41 t., p. J. Puig, con 423 fanegas babas á D. B. Fiol, 142 gq. trapos á D. F. Soler, 12 fardos id. y 30 balas carnazas á D. R. Romaní y Massana y 25 sacos sémola à D. J. Figueras.</t>
  </si>
  <si>
    <t>Málaga, Santa Pola</t>
  </si>
  <si>
    <t>Irene</t>
  </si>
  <si>
    <t>y Moré, con 87 piezas caoba y 12 palos granadillo à D. J. Cascante, 2091 bultos hierro á D. B. Solá y</t>
  </si>
  <si>
    <t>De Trinidad, Málaga y Santa Pola en 82 d. bergantin-goleta Irene, de 136 l., c. D. J. Puig y Moré, con 87 piezas caoba y 12 palos granadillo à D. J. Cascante, 2091 bultos hierro á D. B. Solá y</t>
  </si>
  <si>
    <t xml:space="preserve">Matanzas </t>
  </si>
  <si>
    <t>con 770 cajas azúcar á los señores Font y Riudor.</t>
  </si>
  <si>
    <t>De Matanzas en 38 d. goleta Elvira, de 150 t., c. D. J. Puig, con 770 cajas azúcar á los señores Font y Riudor.</t>
  </si>
  <si>
    <t>J. Pujol</t>
  </si>
  <si>
    <t>con 70 cahices habichuelas y 30 de salvado á los Sres. Soler y Esteve, y 1200 arrobas higos para Blanes.</t>
  </si>
  <si>
    <t>De Burriana y Vinaróz en 4 d. laud Cármen, de 26 t., p. J. Pujol, con 70 cahices habichuelas y 30 de salvado á los Sres. Soler y Esteve, y 1200 arrobas higos para Blanes.</t>
  </si>
  <si>
    <t>con 800 fanegas trigo y 140 de maiz á D. F. Carbó.</t>
  </si>
  <si>
    <t>De Alicante en 3 d. laud Mercedes, de 35 t., p. J. Pujol, con 800 fanegas trigo y 140 de maiz á D. F. Carbó.</t>
  </si>
  <si>
    <t xml:space="preserve">Vitea </t>
  </si>
  <si>
    <t>con 2200 arrobas algarrobas y 73 fauegas maiz á D. F. Carbó.</t>
  </si>
  <si>
    <t>De Vitea en 1 d. laud Mercedes, de 35 t., p. J. Pujol, con 2200 arrobas algarrobas y 73 fauegas maiz á D. F. Carbó.</t>
  </si>
  <si>
    <t>con 700 qq. carbon y 17 de palma.</t>
  </si>
  <si>
    <t>De Alcudia en 2 d. land San Antonio, de 39 1., p. J. Pujol, con 700 qq. carbon y 17 de palma.</t>
  </si>
  <si>
    <t>tcon 700 qq. carbon, de enca y 12 de obra de palma.</t>
  </si>
  <si>
    <t>De Alcudia en 2 d. laud S. Antonio, de 39 t., p. J. Pujol, tcon 700 qq. carbon, de enca y 12 de obra de palma.</t>
  </si>
  <si>
    <t>Colimnia</t>
  </si>
  <si>
    <t>con 420 bales algodon y 12 piezas arboladura á D. B. Solá y Amat.</t>
  </si>
  <si>
    <t>De Nueva Orleans en 41 d. corbeta Colimnia, de 191 t., c. D. J. Pujol, con 420 bales algodon y 12 piezas arboladura á D. B. Solá y Amat.</t>
  </si>
  <si>
    <t xml:space="preserve">Marañon v Mahon </t>
  </si>
  <si>
    <t>con 400 balas algodon á D. Rafael Masó, 406 id., 20 canastas orucri y 20 cueros á D. S. Maso.—Ila dado declaracion à la una y media de la tarde.</t>
  </si>
  <si>
    <t xml:space="preserve">
De Marañon v Mahon en 51 d. polacra Concepcion, de 210 t., c. D. J. Pujol, con 400 balas algodon á D. Rafael Masó, 406 id., 20 canastas orucri y 20 cueros á D. S. Maso.—Ila dado declaracion à la una y media de la tarde.</t>
  </si>
  <si>
    <t>G. Bain</t>
  </si>
  <si>
    <t>J. Puxton</t>
  </si>
  <si>
    <t>con 100 toneladas hierro colado y 5 de carbón de piedra á la Sociedad de Navegacion é Industria.—Ha tenido entrada á las doce y media del dia.</t>
  </si>
  <si>
    <t>De Glasgow en 36 d. gol. G. Bain, de 71 t., c. J. Puxton, con 100 toneladas hierro colado y 5 de carbón de piedra á la Sociedad de Navegacion é Industria.—Ha tenido entrada á las doce y media del dia.</t>
  </si>
  <si>
    <t>J. Quesada</t>
  </si>
  <si>
    <t>coun 2033 sacos barina los Sres. Serra y Parladé.</t>
  </si>
  <si>
    <t xml:space="preserve">
De Santander en 19 d. polacra San José, de 137 t., c. D. J. Quesada, coun 2033 sacos barina los Sres. Serra y Parladé.</t>
  </si>
  <si>
    <t>con 2040 sacos harina á los señores Castelló y compañía.</t>
  </si>
  <si>
    <t>De Santander en 14 d. polacra S. José, de 137 t., c. D. J. Quesada, con 2040 sacos harina á los señores Castelló y compañía.</t>
  </si>
  <si>
    <t>Jesus</t>
  </si>
  <si>
    <t>J. R. Avellanal</t>
  </si>
  <si>
    <t>con 1299 sacos harina á D. R. Maresch y Ros.</t>
  </si>
  <si>
    <t>De Santander en 21 d. bergantin Jesus, de 85 t., c. D. J. R. Avellanal, con 1299 sacos harina á D. R. Maresch y Ros.</t>
  </si>
  <si>
    <t>Câdiz, Alicante v Salou</t>
  </si>
  <si>
    <t>J. R. Curbera</t>
  </si>
  <si>
    <t>con 81 cajas vidrio à D. J. Camaló Francoli, 69 id. à D. P Marsal, 44 id. à D. F.</t>
  </si>
  <si>
    <t>De Aviles, Câdiz, Alicante v Salou en 53 d. bergantin Feliz, de 111 t., c. D. J. R. Curbera, con 81 cajas vidrio à D. J. Camaló Francoli, 69 id. à D. P Marsal, 44 id. à D. F.</t>
  </si>
  <si>
    <t>J. R. Marge</t>
  </si>
  <si>
    <t>con 600 gq. algarrobas, 400 de leña, 30 de trapos y 140 cuarteras cebada à D. J. Casadesus.</t>
  </si>
  <si>
    <t>De Palma en 2 d. bombarda Cármen, de 50 t., c. D. J. R. Marge, con 600 gq. algarrobas, 400 de leña, 30 de trapos y 140 cuarteras cebada à D. J. Casadesus.</t>
  </si>
  <si>
    <t>J. Rabasa</t>
  </si>
  <si>
    <t>con 9 balas algodon y 10 sacos matalahuga a D. P. Oliva, 12 balas algodon á D. B. Fiol, 4i id. id. y 120 fanegas garbanzos á D. B. Solá y Amat, 44 cajas pasas á D. J. Rodriguez y 693 paquetes pleita á D. J. Coll.</t>
  </si>
  <si>
    <t>De Motril en 15 d. laud Carmen, de 43 t, p. J. Rabasa, con 9 balas algodon y 10 sacos matalahuga a D. P. Oliva, 12 balas algodon á D. B. Fiol, 4i id. id. y 120 fanegas garbanzos á D. B. Solá y Amat, 44 cajas pasas á D. J. Rodriguez y 693 paquetes pleita á D. J. Coll.</t>
  </si>
  <si>
    <t>J. Rabassa</t>
  </si>
  <si>
    <t>con 300 cajas pasas 100 seretas higos à D. J. Olsina, 138 qq. trapos á D. J. Almirall, 100 paquetes pleita à Dot J. Boadella y 600 id. á D. J. Coll.</t>
  </si>
  <si>
    <t>De Málaga y Motril en 6 d. laud Cármen, de 43 t., p. J. Rabassa, con 300 cajas pasas 100 seretas higos à D. J. Olsina, 138 qq. trapos á D. J. Almirall, 100 paquetes pleita à Dot J. Boadella y 600 id. á D. J. Coll.</t>
  </si>
  <si>
    <t>con 70 fan. gerbanzos à D. J. Estrany, 50 id. y 32 balas algodon á D. B. Sola y Amat, 9 id. á D. B. Fiol, 10 pip. accite á los Sres. Serra 1 Parladé, 3 id. à D. P. Oliva, 275 paquetes pleita á D. J. Coll, 400 id. á D. J. Noadella y 368 id. à D. A. Marogule.</t>
  </si>
  <si>
    <t>De Motril en 8 d. laud Cármen. de 43 t., p. J. Rabassa, con 70 fan. gerbanzos à D. J. Estrany, 50 id. y 32 balas algodon á D. B. Sola y Amat, 9 id. á D. B. Fiol, 10 pip. accite á los Sres. Serra 1 Parladé, 3 id. à D. P. Oliva, 275 paquetes pleita á D. J. Coll, 400 id. á D. J. Noadella y 368 id. à D. A. Marogule.</t>
  </si>
  <si>
    <t xml:space="preserve">Sevilla v Alicante </t>
  </si>
  <si>
    <t>J. Rabést</t>
  </si>
  <si>
    <t>con 110 sacos sémola á Don M. Montaña, 40 id., 765 fanegas maiz y 500 de trigo á los Sres. Font y Riudor y 12 sacas lana à Don P. Jova.</t>
  </si>
  <si>
    <t>De Sevilla v Alicante en 28 d. laud S. Pedro, de 58 t., p. J. Rabést, con 110 sacos sémola á Don M. Montaña, 40 id., 765 fanegas maiz y 500 de trigo á los Sres. Font y Riudor y 12 sacas lana à Don P. Jova.</t>
  </si>
  <si>
    <t>Benito</t>
  </si>
  <si>
    <t>J. Rafart</t>
  </si>
  <si>
    <t>con 1200 barras plomo y 2000 paquetes filete de esporto para Marsella.</t>
  </si>
  <si>
    <t>De Cartajena en 5 d. queche Benito, de 83 t., p. J. Rafart, con 1200 barras plomo y 2000 paquetes filete de esporto para Marsella.</t>
  </si>
  <si>
    <t>Henito</t>
  </si>
  <si>
    <t>; con 1500 quesos de Holanda à D. I. Villavechia, 500 id. á D. F. Palá, 200 id. à D. J. Soler, 23 balas cueros á D. J. Olsina ; 2 id. à D. G. Maria Cañsdó, 1000 pieles becerrillos à D. J. Ferran, 36 cojas hoja de lata à D. B. Tusquets compañía, maquinaria , cristaleria , porcelana , drogueria, perfumeria ; quincalla, alambre y otros efectos.</t>
  </si>
  <si>
    <t>De Ciotat en 3 d. queche Henito , de 83 t. ; c. D. J. Rafart ; con 1500 quesos de Holanda à D. I. Villavechia, 500 id. á D. F. Palá, 200 id. à D. J. Soler, 23 balas cueros á D. J. Olsina ; 2 id. à D. G. Maria Cañsdó, 1000 pieles becerrillos à D. J. Ferran, 36 cojas hoja de lata à D. B. Tusquets compañía, maquinaria , cristaleria , porcelana , drogueria, perfumeria ; quincalla, alambre y otros efectos.</t>
  </si>
  <si>
    <t>con 2832 cueros á D. J. M.</t>
  </si>
  <si>
    <t>De Ciotat en 3 d. queche Benito, de 83 t., c. D. J. Rafart, con 2832 cueros á D. J. M.</t>
  </si>
  <si>
    <t>con 47 balas becerrillos á los Sres. Olsina y Dauner, 150 barriles pez griega á D. B. Fiol, 130 barriles clorurc de cal á la Sra. viuda Lejust, 25 id. á D. M. Llovet, 90 de cimento romano á D. A. Fita v Torrens, 23 de tierra refractaria y 24 barricas sosa à D. B. Solá y Amat, 25 balas fécula de patata á D. C. Puigoriol, 10 id. á los Sres. Alesan hermanos, 10 id. a los Sres. Salazart y Torrens, drogas, quincalla, laneria, sederia, cardas, alambre, perfumeria, papel y otros efectos, consignado á D. D. Robert.—Ha tenido entrada á las siete y media de la manana.</t>
  </si>
  <si>
    <t>De Ciotat y Celte en 11 d. queche Benito, de 93 t., c. D. J. Rafart, con 47 balas becerrillos á los Sres. Olsina y Dauner, 150 barriles pez griega á D. B. Fiol, 130 barriles clorurc de cal á la Sra. viuda Lejust, 25 id. á D. M. Llovet, 90 de cimento romano á D. A. Fita v Torrens, 23 de tierra refractaria y 24 barricas sosa à D. B. Solá y Amat, 25 balas fécula de patata á D. C. Puigoriol, 10 id. á los Sres. Alesan hermanos, 10 id. a los Sres. Salazart y Torrens, drogas, quincalla, laneria, sederia, cardas, alambre, perfumeria, papel y otros efectos, consignado á D. D. Robert.—Ha tenido entrada á las siete y media de la manana.</t>
  </si>
  <si>
    <t>Pura</t>
  </si>
  <si>
    <t>J. Ramon Soler</t>
  </si>
  <si>
    <t>con 379 qq. barrilla para Rosas.</t>
  </si>
  <si>
    <t>De Alicante y Salou en 14 d. laud Pura, de 42 t., p. J. Ramon Soler, con 379 qq. barrilla para Rosas.</t>
  </si>
  <si>
    <t>J. Rebasa</t>
  </si>
  <si>
    <t>con 11 rollos planchas de plomo à D. P. Marsal, 30 id. id y 21 barriles minio á D. C. Troyano, 30 balas algodon á D. R. Bardalét, 900 paquetes pleite à D. J. Coll, 700 id. à D. J. Boadella, y 3 seras cáscara de granada à D. C. Falco.</t>
  </si>
  <si>
    <t>De Málaga y Motril en 7 d. laud Carmen, de 43 t., p. J. Rebasa, con 11 rollos planchas de plomo à D. P. Marsal, 30 id. id y 21 barriles minio á D. C. Troyano, 30 balas algodon á D. R. Bardalét, 900 paquetes pleite à D. J. Coll, 700 id. à D. J. Boadella, y 3 seras cáscara de granada à D. C. Falco.</t>
  </si>
  <si>
    <t>Galgo</t>
  </si>
  <si>
    <t>J. Rementol</t>
  </si>
  <si>
    <t>con 950 sacos harina à los Sres. Font y Riudor.</t>
  </si>
  <si>
    <t>De Santander en 31 d. mistico Galgo, de 91 t., c. D. J. Rementol, con 950 sacos harina à los Sres. Font y Riudor.</t>
  </si>
  <si>
    <t>Santander, Vigo</t>
  </si>
  <si>
    <t>con 925 sacos</t>
  </si>
  <si>
    <t>De Bilbao, Santander y Vigo en 35 d. místico Galgo, de 91 t., c. D. J. Rementol, con 925 sacos</t>
  </si>
  <si>
    <t>J. Reves</t>
  </si>
  <si>
    <t>con 1600 fanegas trigo à los Sres. Font y Riudor.</t>
  </si>
  <si>
    <t xml:space="preserve">
De Alicante en 7 d. laud San Pedro, de 58 t., p. J. Reves, con 1600 fanegas trigo à los Sres. Font y Riudor.</t>
  </si>
  <si>
    <t>J. Ribera</t>
  </si>
  <si>
    <t>con 971 fanegas trigo y 60 sacos sémola á D. L. Coca y hermanos.</t>
  </si>
  <si>
    <t>De Sevilla y Tarragona en 18 d. laud Dolores, de 39 t., p. J. Ribera, con 971 fanegas trigo y 60 sacos sémola á D. L. Coca y hermanos.</t>
  </si>
  <si>
    <t xml:space="preserve">Leith </t>
  </si>
  <si>
    <t>Theresa</t>
  </si>
  <si>
    <t>J. Richard</t>
  </si>
  <si>
    <t>con 274 toneladas carbon de piedra, y 3 de hierro à D. Gil.</t>
  </si>
  <si>
    <t>De Leith en 31 d. bergantin Theresa, de 207 t., c. J. Richard, con 274 toneladas carbon de piedra, y 3 de hierro à D. Gil.</t>
  </si>
  <si>
    <t>J. Ricoma</t>
  </si>
  <si>
    <t>con 82 tercios orebilla, 41 de zarzaparrilla y 26 de cascarilla à D. C. Torrens y Miralda y 325 fanegas habones à D. P. Delmases.</t>
  </si>
  <si>
    <t>De Cádiz y Tarragona en 22 d. laud Feliz, de 39 t., p. J. Ricoma, con 82 tercios orebilla, 41 de zarzaparrilla y 26 de cascarilla à D. C. Torrens y Miralda y 325 fanegas habones à D. P. Delmases.</t>
  </si>
  <si>
    <t>J. Riera</t>
  </si>
  <si>
    <t>con 1000 cajas pasas y 200</t>
  </si>
  <si>
    <t>De Málaga en 14 d. laud S. Antonio, de 38 t., p. J. Riera, con 1000 cajas pasas y 200</t>
  </si>
  <si>
    <t>Dolorio</t>
  </si>
  <si>
    <t>con 300 fanegas habones y 70 sacos sémola à los Sres. Coca y bermano.</t>
  </si>
  <si>
    <t>De Sevilla y Tarragona en 15 d. laud Dolorio, de 39 t., p. J. Riera, con 300 fanegas habones y 70 sacos sémola à los Sres. Coca y bermano.</t>
  </si>
  <si>
    <t>con 41 saquetas lana á D. T. Coma, 32 id. a los señores Coma, Ciuró y Clavell, 33 id. á D. M. Egoscue, 37 id. á los señores A. Catarineu é hijo, 700 fanegas trigo v 97 de garbanzos á los señores L. Coca y hermanos y 20 sacos sémola á los señores Castelló v Compañía.</t>
  </si>
  <si>
    <t>De Sevilla y Tarragona en 21 d. laud Dolorio, de 39 t., p. J. Riera, con 41 saquetas lana á D. T. Coma, 32 id. a los señores Coma, Ciuró y Clavell, 33 id. á D. M. Egoscue, 37 id. á los señores A. Catarineu é hijo, 700 fanegas trigo v 97 de garbanzos á los señores L. Coca y hermanos y 20 sacos sémola á los señores Castelló v Compañía.</t>
  </si>
  <si>
    <t>Cádiz-</t>
  </si>
  <si>
    <t>Artico</t>
  </si>
  <si>
    <t>con 201 fanegas garbanzos á la señora viuda Moré, 46 fardos trapos à los señores Salazart y Torrens, y 30 cajas plomo al Sr. Administrador de la Aduana.</t>
  </si>
  <si>
    <t>De Cádiz-y Tarragona en 24 d. laud Artico, de 64 t., p. J. Riera, con 201 fanegas garbanzos á la señora viuda Moré, 46 fardos trapos à los señores Salazart y Torrens, y 30 cajas plomo al Sr. Administrador de la Aduana.</t>
  </si>
  <si>
    <t>J. Ripoll</t>
  </si>
  <si>
    <t>con 900 fanegas cebada y 500 de trigo à los Sres. Alesaud, hermanos.</t>
  </si>
  <si>
    <t>De Aguilas y Tarragona en 7 d. laud San Rafael, de 31 t., p. J. Ripoll, con 900 fanegas cebada y 500 de trigo à los Sres. Alesaud, hermanos.</t>
  </si>
  <si>
    <t>1851-10-25</t>
  </si>
  <si>
    <t>92 d.</t>
  </si>
  <si>
    <t>Antonio</t>
  </si>
  <si>
    <t>J. Rius</t>
  </si>
  <si>
    <t>con 251 cajas azácar y 40 gq. campeche á D. P. Carreras, 14O cajas azúcar y 40 sacos café á los señores Sandobal y compañía , 100 cajas azúcar á la señora viuda de Quiron, 159 id. á D. J. Taulina, 15 cajas , 6 pedazos y 2 barriles cobre à D. J. Cuadrench.</t>
  </si>
  <si>
    <t>De la Habana y Mahon en 92 d. bergantin Antonio, de 192 t., c. D. J. Rius, con 251 cajas azácar y 40 gq. campeche á D. P. Carreras, 14O cajas azúcar y 40 sacos café á los señores Sandobal y compañía , 100 cajas azúcar á la señora viuda de Quiron, 159 id. á D. J. Taulina, 15 cajas , 6 pedazos y 2 barriles cobre à D. J. Cuadrench.</t>
  </si>
  <si>
    <t>J. Roca</t>
  </si>
  <si>
    <t>con 250 fanegas trigo para Mataró.</t>
  </si>
  <si>
    <t>De Alicante en 8 d. laud Esperanza, de 17 t., p. J. Roca , con 250 fanegas trigo para Mataró.</t>
  </si>
  <si>
    <t>con 800 arrobas algarrobas y 40 fanegas trigo para Mataró.</t>
  </si>
  <si>
    <t>De Benicarló en 3 d. laud Esperanza, de 17 t., p. J. Roca, con 800 arrobas algarrobas y 40 fanegas trigo para Mataró.</t>
  </si>
  <si>
    <t>Jóven Eusebio</t>
  </si>
  <si>
    <t>con 300 qq. hierro á don B. Solá y Amat, 300 id. à D. J. M. Serra, 300 id. á D. C. Troyano, 24 herpiles trapos á los señores Serra y Parladé, 31 id. á D. J. Guarro, 12 id. á la ordeu, 400 cajas pasas à los Sres. Trillas y Coro mina, 25 sacos matalahuga á D. P. Bohigas y 8 fardos pieles á D. P. Delmases.</t>
  </si>
  <si>
    <t>De Málaga y Tarragona en 7 d. laud Jóven Eusebio, de 52 t., p. J. Roca, con 300 qq. hierro á don B. Solá y Amat, 300 id. à D. J. M. Serra, 300 id. á D. C. Troyano, 24 herpiles trapos á los señores Serra y Parladé, 31 id. á D. J. Guarro, 12 id. á la ordeu, 400 cajas pasas à los Sres. Trillas y Coro mina, 25 sacos matalahuga á D. P. Bohigas y 8 fardos pieles á D. P. Delmases.</t>
  </si>
  <si>
    <t>1851-12-10</t>
  </si>
  <si>
    <t>Seiilla</t>
  </si>
  <si>
    <t>Cádiz, Sta. Pola</t>
  </si>
  <si>
    <t>con 212 fanegas trigo y 100 gq. granada á D. B. Solá y Amat, 343 fanegas hahones á D. J. Sirvent, 53 herpiles tropos á dou</t>
  </si>
  <si>
    <t>De id., Cádiz y Sta. Pola en 31 d. laud Jóven Eusebio, de 52 t., p. J. Roca, con 212 fanegas trigo y 100 gq. granada á D. B. Solá y Amat, 343 fanegas hahones á D. J. Sirvent, 53 herpiles tropos á dou</t>
  </si>
  <si>
    <t>Joven Eusebio</t>
  </si>
  <si>
    <t>con 160 fanegas</t>
  </si>
  <si>
    <t>De Sevilla y Alfaques en 9 d. laud Joven Eusebio, de 52 t., p. J. Roca, con 160 fanegas</t>
  </si>
  <si>
    <t>con 911 fanegas habones à D. B.</t>
  </si>
  <si>
    <t xml:space="preserve">
De Sevilla en 11 d. laud Jóven Eusebio, de 52 t., p. J. Roca, con 911 fanegas habones à D. B.</t>
  </si>
  <si>
    <t>id., Santa Pola</t>
  </si>
  <si>
    <t>J. Roche</t>
  </si>
  <si>
    <t>con 1920 fanegas trigo à D. Fontanillas.</t>
  </si>
  <si>
    <t>De id., id. y Santa Pola en 18 d. laud Emilio, de 59 t., p. J. Roche, con 1920 fanegas trigo à D. Fontanillas.</t>
  </si>
  <si>
    <t>J. Rodrigo</t>
  </si>
  <si>
    <t>con 100 sacos barina à D. D. Mira lles y 4 pipas aceite de pescado à D. B. Solá y Amat.</t>
  </si>
  <si>
    <t>De Benidorm en 3 d. laud San José, de 12 t., p. J. Rodrigo, con 100 sacos barina à D. D. Mira lles y 4 pipas aceite de pescado à D. B. Solá y Amat.</t>
  </si>
  <si>
    <t>J. Rodriguez</t>
  </si>
  <si>
    <t>, con 800 qq. mineral à D. J. Jacas y Cuadras y 80 de esparteria à D. F. Fabra.</t>
  </si>
  <si>
    <t>De Cartagena y Villajoyosa en 9 d. laud Union, de 30 t. . p. J. Rodriguez , con 800 qq. mineral à D. J. Jacas y Cuadras y 80 de esparteria à D. F. Fabra.</t>
  </si>
  <si>
    <t xml:space="preserve">Gijon </t>
  </si>
  <si>
    <t>con 1233 sacos calderilla para el Tesorero de Rentas, 160 sacos harina á D. J. Marti y Codolar, 11 cajas sustancias A D. P. Blancafort, 56 cajas vidrios á D. B Fiol, 38 id. á D. J. O. Camaló , 27 id. à D. B. Solá y Amat, 21 id. à D. R. Frobila, 4 id. á D. G. Rull, 2 id. à D. R. Girona, 2 id. à D. V. Grasuer, 2 id. à D. V. Badia y 1 id. à D. F. Llopart.</t>
  </si>
  <si>
    <t>De Gijon en 20 d. bergantin goleta Sacra Familia , de 69 t., c. D. J. Rodriguez, con 1233 sacos calderilla para el Tesorero de Rentas, 160 sacos harina á D. J. Marti y Codolar, 11 cajas sustancias A D. P. Blancafort, 56 cajas vidrios á D. B Fiol, 38 id. á D. J. O. Camaló , 27 id. à D. B. Solá y Amat, 21 id. à D. R. Frobila, 4 id. á D. G. Rull, 2 id. à D. R. Girona, 2 id. à D. V. Grasuer, 2 id. à D. V. Badia y 1 id. à D. F. Llopart.</t>
  </si>
  <si>
    <t>J. Roger</t>
  </si>
  <si>
    <t>con 1100 qq. carbon.</t>
  </si>
  <si>
    <t>De Soller en 2 d. laud Cármen, de 42 t., p. J. Roger, con 1100 qq. carbon.</t>
  </si>
  <si>
    <t>1852-12-01</t>
  </si>
  <si>
    <t>J. Roig</t>
  </si>
  <si>
    <t>con 1000 fanegas cebada, 200 seras higos y 30 de pasas á D. B. Fiol.</t>
  </si>
  <si>
    <t>De Alicante en 8 d. jabeque Dolores, de 38 t., p. J. Roig, con 1000 fanegas cebada, 200 seras higos y 30 de pasas á D. B. Fiol.</t>
  </si>
  <si>
    <t>Mariana</t>
  </si>
  <si>
    <t>con 1700 ladrillos v.300 sacas tierra refractaria á D. B. Solá y Amat, consignado á D. L. Coca y hermanos—Ha tenido entrada á las siete de la mañana.</t>
  </si>
  <si>
    <t>De Marsella en 2 d. goleta Mariana, de 203 t., c. D. J. Roig, con 1700 ladrillos v.300 sacas tierra refractaria á D. B. Solá y Amat, consignado á D. L. Coca y hermanos—Ha tenido entrada á las siete de la mañana.</t>
  </si>
  <si>
    <t>J. Rolan</t>
  </si>
  <si>
    <t>con 900 qq. leña.</t>
  </si>
  <si>
    <t>De Soller en 1 d. jabeque Concepcion, de 49 t., p. J. Rolan, con 900 qq. leña.</t>
  </si>
  <si>
    <t>Conde</t>
  </si>
  <si>
    <t>J. Roldés</t>
  </si>
  <si>
    <t>en lastre , consignado à D. S. Soler.</t>
  </si>
  <si>
    <t>De Marsella en 3 d. bergantin Conde de Reus, de 136 t. , c. D. J. Roldés, en lastre , consignado à D. S. Soler.</t>
  </si>
  <si>
    <t>J. Roldos</t>
  </si>
  <si>
    <t>con 50 bocoyes y 60 barriles azúcar, 173 de café, y 128 sacos cacao à D. S. Soler, 81 bocoyes y 21 barriles azúcor, 6 baarriles y 5 sacos café, 4 balas algodon y 712 cueros á D. G. Dotras.</t>
  </si>
  <si>
    <t>De Puerto Rico y Alicante en 45 d. bergantiu Conde de Reus, de 136 t., c. D. J. Roldos, con 50 bocoyes y 60 barriles azúcar, 173 de café, y 128 sacos cacao à D. S. Soler, 81 bocoyes y 21 barriles azúcor, 6 baarriles y 5 sacos café, 4 balas algodon y 712 cueros á D. G. Dotras.</t>
  </si>
  <si>
    <t>Almeria, Alicante</t>
  </si>
  <si>
    <t>J. Roldós</t>
  </si>
  <si>
    <t>con 100 qq. hierro 100 de perdigoues, 100 de alcohol y 500 fanegas trigo à los Sres. Managat y companta, 2 millares es parto y 200 rollos pleita al patron.</t>
  </si>
  <si>
    <t xml:space="preserve">De Málaga, Almeria y Alicante en 20 d. laud Adela, de 28 t., p. J. Roldós, con 100 qq. hierro 100 de perdigoues, 100 de alcohol y 500 fanegas trigo à los Sres. Managat y companta, 2 millares es parto y 200 rollos pleita al patron. </t>
  </si>
  <si>
    <t>con 300 qq. hierro, 500 fanegas trigo y 5 a. coral al patron.</t>
  </si>
  <si>
    <t>De Málaga y Alicante en 10 d. laud Dolores, de 28 t., p. J. Roldós, con 300 qq. hierro, 500 fanegas trigo y 5 a. coral al patron.</t>
  </si>
  <si>
    <t xml:space="preserve">lnés, </t>
  </si>
  <si>
    <t>J. Romaguera</t>
  </si>
  <si>
    <t>con 352 planchas v 27 barricas hierro á D. M. Diaz de Brito, 20 cascos aceite à D. C. Torrens y Miralda, 6 de id. de linaza á D. B. Fiol, 30 de polvos negros á la Sra. viuda Lejust, 10 de antimonio á D. M. Roca, 3 id. y 20 de drogas á D. T. Sala, 20 id á D. M. Llovet, 10 idem á D. C. Puigoriol, 10 bultos planchas v clavos de cobre á los Sres. Serra y Parladé, y otros efectos consignado á la señora viuda Moré.—Ha tenido entrada por Sanidad á las once y media de la mañana.</t>
  </si>
  <si>
    <t>De Lóndres, Cádiz y Málaga en 49 d. corbeta lnés, de 235 t., c. D. J. Romaguera, con 352 planchas v 27 barricas hierro á D. M. Diaz de Brito, 20 cascos aceite à D. C. Torrens y Miralda, 6 de id. de linaza á D. B. Fiol, 30 de polvos negros á la Sra. viuda Lejust, 10 de antimonio á D. M. Roca, 3 id. y 20 de drogas á D. T. Sala, 20 id á D. M. Llovet, 10 idem á D. C. Puigoriol, 10 bultos planchas v clavos de cobre á los Sres. Serra y Parladé, y otros efectos consignado á la señora viuda Moré.—Ha tenido entrada por Sanidad á las once y media de la mañana.</t>
  </si>
  <si>
    <t>Nueva Cármen</t>
  </si>
  <si>
    <t>J. Rossell</t>
  </si>
  <si>
    <t>con 1000 qq. caparrosa, 48 seres carnazas v 9 de trapos á D. J. Crexell, 10 sacos almidon á los Sres. Camps y Puig, 108 saquetas lana à D. B. Solá y Amat, 140 id. á los Sres. Pujol y Boxeda, 40 id. à D. P. Bohigas, 120 a. cobre á D. J. Oriol y Puig, 20 sacos sémola à los Sres. Castelló y C.* y 109 saquetas lana à D. J. Castells.</t>
  </si>
  <si>
    <t xml:space="preserve">De Sevilla en 16 d. mistico Nueva Cármen, de 75 t., p. J. Rossell, con 1000 qq. caparrosa, 48 seres carnazas v 9 de trapos á D. J. Crexell, 10 sacos almidon á los Sres. Camps y Puig, 108 saquetas lana à D. B. Solá y Amat, 140 id. á los Sres. Pujol y Boxeda, 40 id. à D. P. Bohigas, 120 a. cobre á D. J. Oriol y Puig, 20 sacos sémola à los Sres. Castelló y C.* y 109 saquetas lana à D. J. Castells. </t>
  </si>
  <si>
    <t>J. Rubies</t>
  </si>
  <si>
    <t>con 50 sacos zumaque y 209 balas cáñamo á D. J. Rubies, 180 id. á D. C. Torrens y Mlralda, 106 planchas mármol á los senores Stagno y Torrens, 7 fardos astas de buey á los Sres. Conill hermanos y 3 canastas loza á D. F. Llopart.</t>
  </si>
  <si>
    <t xml:space="preserve">
De Liorna en 7 d. polacra-goleta Rosalia , de 99 t., c. D. J. Rubies, con 50 sacos zumaque y 209 balas cáñamo á D. J. Rubies, 180 id. á D. C. Torrens y Mlralda, 106 planchas mármol á los senores Stagno y Torrens, 7 fardos astas de buey á los Sres. Conill hermanos y 3 canastas loza á D. F. Llopart.</t>
  </si>
  <si>
    <t>Aguilas, Solou, Tarragona</t>
  </si>
  <si>
    <t>J. Rufort</t>
  </si>
  <si>
    <t>con 1000 gq. jaboncillo á D. B. Solá y Amat, y 620 fanegas trigo á los Sres. Castelló y compauia.</t>
  </si>
  <si>
    <t>De Garrucha, Aguilas, Solou y Tarragona en 29 d. laud Soledad, de 72 t., p. J. Rufort, con 1000 gq. jaboncillo á D. B. Solá y Amat, y 620 fanegas trigo á los Sres. Castelló y compauia.</t>
  </si>
  <si>
    <t>Rita</t>
  </si>
  <si>
    <t>J. Sacs</t>
  </si>
  <si>
    <t>con 200 balas , 32 sacos y 3 serones algodon á la Compañia Catalana de Seguros, 300 cuarteras habas y 15 baules calzado á la órden.</t>
  </si>
  <si>
    <t>De Mahon en 3 d. jabeque Rita, de 29 t., c. D. J. Sacs, con 200 balas , 32 sacos y 3 serones algodon á la Compañia Catalana de Seguros, 300 cuarteras habas y 15 baules calzado á la órden.</t>
  </si>
  <si>
    <t>J. Sala</t>
  </si>
  <si>
    <t>De Alcudia en 2 d. javeque San Juan, de 40 1., p. J. Sala, con 650 qq. carbon.</t>
  </si>
  <si>
    <t>con 40 pipas aceite, 500 fanegas trigo y 20 sacos sémola à D. P. Delmases.</t>
  </si>
  <si>
    <t>De Sevilla y Alicante en 18 d. laud San José, de 47 t., p. J. Sala, con 40 pipas aceite, 500 fanegas trigo y 20 sacos sémola à D. P. Delmases.</t>
  </si>
  <si>
    <t>con 200 qq. espartería, 50 qq. plomo y 40.de perdigones á D. J. Coll. 24 id. y 148 de plomo á D. P. Marsal, 200 de perdigones y 50 de alazor á D. A. Sala, y 7 cajones molduras de yeso à D. M. Liron.</t>
  </si>
  <si>
    <t>De Almeria y Tarragona, en 20 d. queche Jóven Eusebio, de 58 l., c. D. J. Sala, con 200 qq. espartería, 50 qq. plomo y 40.de perdigones á D. J. Coll. 24 id. y 148 de plomo á D. P. Marsal, 200 de perdigones y 50 de alazor á D. A. Sala, y 7 cajones molduras de yeso à D. M. Liron.</t>
  </si>
  <si>
    <t>Ibiza, Tarragona</t>
  </si>
  <si>
    <t>Eusebio</t>
  </si>
  <si>
    <t>con 1200 fanegas cebada à D. D. Miralles, 50 qq. esparteria y 200 de plomo á D. J. Coll, y 80 de perdigones à D. A. Sala.</t>
  </si>
  <si>
    <t>De Almería, Ibiza y Tarragona en 10 d. queche Eusebio, de 58 t., c. D. J. Sala, con 1200 fanegas cebada à D. D. Miralles, 50 qq. esparteria y 200 de plomo á D. J. Coll, y 80 de perdigones à D. A. Sala.</t>
  </si>
  <si>
    <t>con 190 quintales espartería y 50 de plomo à D. J. Coll, 80 id. y 80 de perdigones á D. A. Sala, 50 id. à D. J. Marquet, 50 id. a D. F. Sala, y 80 qq. plomo à D. T. Sala.</t>
  </si>
  <si>
    <t>De Almería y Tarragona en 7 d. queche Jóven Eusebio, de 58 t., c. D. J. Sala, con 190 quintales espartería y 50 de plomo à D. J. Coll, 80 id. y 80 de perdigones á D. A. Sala, 50 id. à D. J. Marquet, 50 id. a D. F. Sala, y 80 qq. plomo à D. T. Sala.</t>
  </si>
  <si>
    <t>con 200 qq. plomo á 1). J. Vidal y Rivas, 100 id. á D. J. Molas, 50 de perdigones á D. A. Sala, y 150 de espartería à D. J. Coll.</t>
  </si>
  <si>
    <t>De Almeria y Tarragona en 9 d. queche Jóven Eusebio, de 60 t., c. D. J. Sala, con 200 qq. plomo á 1). J. Vidal y Rivas, 100 id. á D. J. Molas, 50 de perdigones á D. A. Sala, y 150 de espartería à D. J. Coll.</t>
  </si>
  <si>
    <t>27 ?</t>
  </si>
  <si>
    <t>Coruña, Cádiz</t>
  </si>
  <si>
    <t>con 1400 sacos harina y 15 qq. correas á los Sres. Font y Riudor.</t>
  </si>
  <si>
    <t>De Santander, Coruña y Cádiz en 27 polacra-goleta Matilde, de 110 t., c. D. J. Sala, con 1400 sacos harina y 15 qq. correas á los Sres. Font y Riudor.</t>
  </si>
  <si>
    <t>l'arragona</t>
  </si>
  <si>
    <t>José</t>
  </si>
  <si>
    <t>J. Salas</t>
  </si>
  <si>
    <t>con 450 fanegas garbanzos á los señores Girona hermanos, Clavé v compañía.</t>
  </si>
  <si>
    <t>De Cádiz y l'arragona en 18 d. laud José, de 49 t., p. J. Salas, con 450 fanegas garbanzos á los señores Girona hermanos, Clavé v compañía.</t>
  </si>
  <si>
    <t>J. Salleras</t>
  </si>
  <si>
    <t>con 81 balas algodon á los Sres. Ribas y Cantallops, 400 fanegas trigo, y 22 fardos mantas á D. J. Fontanillas.</t>
  </si>
  <si>
    <t>De Palma en 3 d. laud San José, de 38 t. c. D. J. Salleras, con 81 balas algodon á los Sres. Ribas y Cantallops, 400 fanegas trigo, y 22 fardos mantas á D. J. Fontanillas.</t>
  </si>
  <si>
    <t>S. Mauricio</t>
  </si>
  <si>
    <t>J. Sanandreu</t>
  </si>
  <si>
    <t>con 1350 fanegas cebada á los Sres. Soler y Estéve y 1 fardo paños á los Sres. Xipell y Pasarius.</t>
  </si>
  <si>
    <t>De Alicante en 13 d. laud S. Mauricio, de 13 t., p. J. Sanandreu, con 1350 fanegas cebada á los Sres. Soler y Estéve y 1 fardo paños á los Sres. Xipell y Pasarius.</t>
  </si>
  <si>
    <t>S. Mariano</t>
  </si>
  <si>
    <t>con 114 cahices trigo á los señores Castelló y Compañla.</t>
  </si>
  <si>
    <t>De Alicante y Tarragona en 9 d. laud S. Mariano, de 43 t., p. J. Sanandreu, con 114 cahices trigo á los señores Castelló y Compañla.</t>
  </si>
  <si>
    <t>Rayo</t>
  </si>
  <si>
    <t>J. Sans</t>
  </si>
  <si>
    <t>con 68 pipas vino y 400 botijuclas</t>
  </si>
  <si>
    <t>De Vinaroz en 2 d. laud Rayo, de 11 t., p. J. Sans, con 68 pipas vino y 400 botijuclas</t>
  </si>
  <si>
    <t>con 300 cuarteras trigo à los señores Plandolit bermanos, 100 qq. corteza de pino y 12 baules calzado al capitan.</t>
  </si>
  <si>
    <t>De Mahon en 2 d. jabeque Rita, de 29 t., c. D. J. Sans, con 300 cuarteras trigo à los señores Plandolit bermanos, 100 qq. corteza de pino y 12 baules calzado al capitan.</t>
  </si>
  <si>
    <t>Rita.</t>
  </si>
  <si>
    <t>con 95 cuarteras trigo y 3 baules calzado à D. B. Fiol y 40 qq. carnaza á la órden.</t>
  </si>
  <si>
    <t>De Mahon en 1 d. jabeque Rita. de 29 t., c. D. J. Sans, con 95 cuarteras trigo y 3 baules calzado à D. B. Fiol y 40 qq. carnaza á la órden.</t>
  </si>
  <si>
    <t>con 100 cuarteras trigo, 10 qq hierro en barra, 42 de lana y 7 bultos calzado à D. B. Fiol, 9 id. à la órden, 400 camas al comisionado de transportes militares.</t>
  </si>
  <si>
    <t>De Mahon en 2 d. Javeque Rita, de 29 t., c. D. J. Sans, con 100 cuarteras trigo, 10 qq hierro en barra, 42 de lana y 7 bultos calzado à D. B. Fiol, 9 id. à la órden, 400 camas al comisionado de transportes militares.</t>
  </si>
  <si>
    <t>con 950 fanegas trigo à los Sres. Caral, Mateu y Segarra.</t>
  </si>
  <si>
    <t>De Alicante en 6 d. laud Rayo, de 41 t., p. J. Sans, con 950 fanegas trigo à los Sres. Caral, Mateu y Segarra.</t>
  </si>
  <si>
    <t>con 60 pipas vino trasbordo</t>
  </si>
  <si>
    <t>De Vinaroz en 2 d. laud Rayo, de 41 t., p. J. Sans, con 60 pipas vino trasbordo</t>
  </si>
  <si>
    <t>J. Sans.</t>
  </si>
  <si>
    <t>con 180 cuarteras triga à la sefiora viuda Roig y Jacas, 15 qq. lana, y 8 de carnazas a . M. Carreras, 8 baules catzado à la órden y 4 id. a D. B. Fiol.</t>
  </si>
  <si>
    <t>De Mahon en 2 d. jabeque Rita, de 29 t., c. D. J. Sans. con 180 cuarteras triga à la sefiora viuda Roig y Jacas, 15 qq. lana, y 8 de carnazas a . M. Carreras, 8 baules catzado à la órden y 4 id. a D. B. Fiol.</t>
  </si>
  <si>
    <t>J. Santandreu</t>
  </si>
  <si>
    <t>cou 1300 fanegas cebada 4 D. D.</t>
  </si>
  <si>
    <t>De id. en 4 d. laud San Mariano, de 43 t.. p. J. Santandreu, cou 1300 fanegas cebada 4 D. D.</t>
  </si>
  <si>
    <t>con 278 cahices cebada á D. F. Alsina y Torrens, 69 sacos linaza á D. J. Achon, Cros y compañia, y 1 bala junco á D. C. Martinez.</t>
  </si>
  <si>
    <t>De id. en 4 d. laud San Mariano, de 43 t., p. J. Santandreu, con 278 cahices cebada á D. F. Alsina y Torrens, 69 sacos linaza á D. J. Achon, Cros y compañia, y 1 bala junco á D. C. Martinez.</t>
  </si>
  <si>
    <t>, con 150 cahices cebada v 100 de trigo á los Sres. Soler y Esteve, y 30 balas cominos à D. J. Poch.</t>
  </si>
  <si>
    <t>De Alicante en 7 d. laud S. Mariano, de 43 t., p. J. Santandreu , con 150 cahices cebada v 100 de trigo á los Sres. Soler y Esteve, y 30 balas cominos à D. J. Poch.</t>
  </si>
  <si>
    <t>San Moriano</t>
  </si>
  <si>
    <t>con 800 qq. mine ral à D. J. Jacas y Cuadras.</t>
  </si>
  <si>
    <t>De Cartagena en 7 d. laud San Moriano , de 43 t., p. J. Santandreu, con 800 qq. mine ral à D. J. Jacas y Cuadras.</t>
  </si>
  <si>
    <t>J. Schambri</t>
  </si>
  <si>
    <t>con 267 carneros à D. I. Moreu.</t>
  </si>
  <si>
    <t xml:space="preserve">De id. en id. laud S. Pedro, de 35 t., p. J. Schambri, con 267 carneros à D. I. Moreu. </t>
  </si>
  <si>
    <t xml:space="preserve">Te iez </t>
  </si>
  <si>
    <t>J. Schembri</t>
  </si>
  <si>
    <t>con 283 carneros á D. 1. Moreu.—Ha tenido entrada por Sanidad á las cuatro y media de la tarde .</t>
  </si>
  <si>
    <t>De Te iez en 3 d. laud S. Pedro, de 35 t., p. J. Schembri, con 283 carneros á D. 1. Moreu.—Ha tenido entrada por Sanidad á las cuatro y media de la tarde .</t>
  </si>
  <si>
    <t>con 270 carneros à D. I. Moreu.</t>
  </si>
  <si>
    <t>De Tenez en 5 d. laud S. Pedro, de 35 t., p. J. Schembri, con 270 carneros à D. I. Moreu.</t>
  </si>
  <si>
    <t>J. Schembrich</t>
  </si>
  <si>
    <t>con 267 carneros á D. I. Moreu.—Ha tenido entrada por Sanidad á las once de la mañana.</t>
  </si>
  <si>
    <t>De Tenez en 4 d. laud San Pedro, de 35 t., p. J. Schembrich, con 267 carneros á D. I. Moreu.—Ha tenido entrada por Sanidad á las once de la mañana.</t>
  </si>
  <si>
    <t>Talamone, Longone, Folonica, Pio-pino, Marsella</t>
  </si>
  <si>
    <t>Scl Fratelli</t>
  </si>
  <si>
    <t>J. Scotto</t>
  </si>
  <si>
    <t>con 600 somes carbon à D. J. Sagás.—Este buque viene de arribada forzosa para reparar las averias que tiene en el casco.—IIa tenido entrada à las dos de la tarde.</t>
  </si>
  <si>
    <t>De Liorna, Talamone, Longone, Folonica, Pio-pino y Marsella en 42 d. polacra goleta Scl Fratelli, de 125 l., c. J. Scotto, con 600 somes carbon à D. J. Sagás.—Este buque viene de arribada forzosa para reparar las averias que tiene en el casco.—IIa tenido entrada à las dos de la tarde.</t>
  </si>
  <si>
    <t xml:space="preserve">Ténez </t>
  </si>
  <si>
    <t>J. Sehembrí</t>
  </si>
  <si>
    <t>con 260 carneros á D. I. Moreu.</t>
  </si>
  <si>
    <t>De Ténez en 3 d. laud San Pedro, de 35 t., p. J. Sehembrí, con 260 carneros á D. I. Moreu.</t>
  </si>
  <si>
    <t>J. Selleras</t>
  </si>
  <si>
    <t>con 500 qq. leña, 15 de palma y 10 de corteza de pino.</t>
  </si>
  <si>
    <t>De Alcudia en 2 d. jabeque Isabel, de 32 1., p. J. Selleras, con 500 qq. leña, 15 de palma y 10 de corteza de pino.</t>
  </si>
  <si>
    <t>con 330 qq. carbon.</t>
  </si>
  <si>
    <t>De id. en id. jabeque Isabel, de 32 t., p. J. Selleras, con 330 qq. carbon.</t>
  </si>
  <si>
    <t>con 400 qq. leña, 40 de palma, 8 de ja</t>
  </si>
  <si>
    <t>De Alcudia en 3 d. javeque Isabel, de 32 t., p. J. Selleras, con 400 qq. leña, 40 de palma, 8 de ja</t>
  </si>
  <si>
    <t>con 450 qq. leña, 13 de palma y 15 de id. en rama á D. J. Olsina.</t>
  </si>
  <si>
    <t>De Alcudia en 2 d. javeque Isabel, de 32 t., p. J. Selleras, con 450 qq. leña, 13 de palma y 15 de id. en rama á D. J. Olsina.</t>
  </si>
  <si>
    <t>con 450 quiutales algarrobas 200 de leña y 12 de higos à D. R. Gili.</t>
  </si>
  <si>
    <t>De Ibiza en 2 d. javeque Isabel, de 32 t., p. J. Selleras, con 450 quiutales algarrobas 200 de leña y 12 de higos à D. R. Gili.</t>
  </si>
  <si>
    <t>con 25 cerdos à D. J. Gomez, 4 pipas aguardiente á D. P. Dalmau, 4 id. á D. P. Blanquifort, y 150 qq. leña.</t>
  </si>
  <si>
    <t>De Palma en 2 d. laud San José, de 32 t.. p. J. Selleras, con 25 cerdos à D. J. Gomez, 4 pipas aguardiente á D. P. Dalmau, 4 id. á D. P. Blanquifort, y 150 qq. leña.</t>
  </si>
  <si>
    <t>con 600 qu. leña, 150 de algarrobas y 2 de obra de palnia à D. J. Casadesus.</t>
  </si>
  <si>
    <t>De Palma en 3 d. laud S. José, de 38 t., p. J. Selleras, con 600 qu. leña, 150 de algarrobas y 2 de obra de palnia à D. J. Casadesus.</t>
  </si>
  <si>
    <t>con 133 fanegas trigo, 180 quintales algarrobas, 200 de leña, 8 de espuma de vidrio, 8 docenas sombreros de lana, 500 garrafones vocios 2 carpas obra de polma á D. J. Fontanillas y 9 sacos almendra à D. J. Casadesus.</t>
  </si>
  <si>
    <t>De Palma en 2 d. laud S. José, de 38 t., p. J. Selleras, con 133 fanegas trigo, 180 quintales algarrobas, 200 de leña, 8 de espuma de vidrio, 8 docenas sombreros de lana, 500 garrafones vocios 2 carpas obra de polma á D. J. Fontanillas y 9 sacos almendra à D. J. Casadesus.</t>
  </si>
  <si>
    <t>J. Selleres</t>
  </si>
  <si>
    <t>con 600 qq. carbon y 10 de palma.</t>
  </si>
  <si>
    <t>De Alcudia en 2 d. jabeque Isabel, de 32 t., p. J. Selleres, con 600 qq. carbon y 10 de palma.</t>
  </si>
  <si>
    <t>Callera</t>
  </si>
  <si>
    <t>Vaiencia</t>
  </si>
  <si>
    <t>Joaquina</t>
  </si>
  <si>
    <t>J. Selma</t>
  </si>
  <si>
    <t>cou 6 carros salvado y 170 sacos harina para Arenys, y 180 sacos para Blanes.</t>
  </si>
  <si>
    <t xml:space="preserve">De Callera y Vaiencia en 6 d. laud Joaquina, de 29 t., p. J. Selma, cou 6 carros salvado y 170 sacos harina para Arenys, y 180 sacos para Blanes. </t>
  </si>
  <si>
    <t>con 50 cajoncs tabaco y 50 sacos harina à D. J. Fontanillas.</t>
  </si>
  <si>
    <t>De Valencia y Tarragona en 3 d. laud Joaquina , de 29 t., p. J. Selma, con 50 cajoncs tabaco y 50 sacos harina à D. J. Fontanillas.</t>
  </si>
  <si>
    <t>con 50 sacos ar</t>
  </si>
  <si>
    <t xml:space="preserve">
 De Valencia y Villanueva en 4 d. laud Joaquina, de 29 t., p. J. Selma, con 50 sacos ar</t>
  </si>
  <si>
    <t>con 170sacos arroz á D. J. Marti y Codolar, 60 id. à D. J. Fontanillas y 6 carros salvado á la señora viuda Aviňó.</t>
  </si>
  <si>
    <t>De Valencia y Tarragona en 7 d. laud Joaquina, de 29 t., p. J. Selma, con 170sacos arroz á D. J. Marti y Codolar, 60 id. à D. J. Fontanillas y 6 carros salvado á la señora viuda Aviňó.</t>
  </si>
  <si>
    <t>con 300 carneros à D. L. Coca y 4 carros salvado á la Sra, viuda Aviñó.</t>
  </si>
  <si>
    <t>De id. en id. laud Joaquina, de 29 t., piloto D. J. Selma, con 300 carneros à D. L. Coca y 4 carros salvado á la Sra, viuda Aviñó.</t>
  </si>
  <si>
    <t>Tenes</t>
  </si>
  <si>
    <t>J. Sembri</t>
  </si>
  <si>
    <t>con 260 carneros á D. J. Torrens.</t>
  </si>
  <si>
    <t>De Tenes y Argel en 9 d. laud S. Pedro, de 35 t., p. J. Sembri, con 260 carneros á D. J. Torrens.</t>
  </si>
  <si>
    <t>J. Senat</t>
  </si>
  <si>
    <t>con 200 fonegas habas á D. J. Vidal y Ribas, 297 de trigo à D. J. Ribera, 11 herpiles trapos y 9 de carnaza á los Sres. Romanfy Massanas, 13 bultos trapos, 30 de granada, 7 de vidrios y 3 de palomina á D. P. Llopiz, 2 cajon es loza á los Sres. Piñau y C.', 19 herpiles trapos à D. F. Camps y 11 fardos tapones para S. Feliu.</t>
  </si>
  <si>
    <t>De Sevilla en 18 d. laud Union, de 37 t., p. J. Senat, con 200 fonegas habas á D. J. Vidal y Ribas, 297 de trigo à D. J. Ribera, 11 herpiles trapos y 9 de carnaza á los Sres. Romanfy Massanas, 13 bultos trapos, 30 de granada, 7 de vidrios y 3 de palomina á D. P. Llopiz, 2 cajon es loza á los Sres. Piñau y C.', 19 herpiles trapos à D. F. Camps y 11 fardos tapones para S. Feliu.</t>
  </si>
  <si>
    <t>Catalan</t>
  </si>
  <si>
    <t>J. Sensat</t>
  </si>
  <si>
    <t>con 424 fanegas trigo á los Sres. Coca y hermanos, 236 saquetas lana á D. P. M. Serdá, 115 id. à D. M. Egoscue, 110 id. á D. R. Ramon, 44 id. a los Sres. Pujol y Boxeda 50 sacos sémola á D. M. Montaña y 14 bultos géneros á los Sres. Santaló.</t>
  </si>
  <si>
    <t>De Sevilla en 11 d. Mistico Catalan, de 71 t., p. J. Sensat, con 424 fanegas trigo á los Sres. Coca y hermanos, 236 saquetas lana á D. P. M. Serdá, 115 id. à D. M. Egoscue, 110 id. á D. R. Ramon, 44 id. a los Sres. Pujol y Boxeda 50 sacos sémola á D. M. Montaña y 14 bultos géneros á los Sres. Santaló.</t>
  </si>
  <si>
    <t>Catalau</t>
  </si>
  <si>
    <t>con 630 fanegas trigo à D. P. Delmases, 110 saquetas lana à D. P. M. Serdá, 86 id. á D. F. Soria, y 72 id. á D. B. Solá y Amat.</t>
  </si>
  <si>
    <t>De Sevilla en 8 d. místico Catalau, de 71 t., p. J. Sensat, con 630 fanegas trigo à D. P. Delmases, 110 saquetas lana à D. P. M. Serdá, 86 id. á D. F. Soria, y 72 id. á D. B. Solá y Amat.</t>
  </si>
  <si>
    <t>1851-10-16</t>
  </si>
  <si>
    <t xml:space="preserve">Nueva-York </t>
  </si>
  <si>
    <t>con 49,666 duelas de pipa y 48,840 id. de media pipa á D. J. M. Serra.</t>
  </si>
  <si>
    <t xml:space="preserve">
De Nueva-York en 81 d. fragata Lautaro, de 412 t., c. D. J. Sensat, con 49,666 duelas de pipa y 48,840 id. de media pipa á D. J. M. Serra.</t>
  </si>
  <si>
    <t>J. Seosat</t>
  </si>
  <si>
    <t>con 630 fanegas trigo à D. P. Delmases, 181 saquetas lana à D. P. M. Serdá, 40 sacos sémola á D. R. Ballonesta y 10 pipasaceite à D. J. Sanchez.</t>
  </si>
  <si>
    <t>De Sevilla y Tarragona en 16 d. mistico Catalan, de 71 t., p. J. Seosat, con 630 fanegas trigo à D. P. Delmases, 181 saquetas lana à D. P. M. Serdá, 40 sacos sémola á D. R. Ballonesta y 10 pipasaceite à D. J. Sanchez.</t>
  </si>
  <si>
    <t>J. Serra</t>
  </si>
  <si>
    <t>con 100 quintales carbon y 25 de palma.</t>
  </si>
  <si>
    <t>De Alcudia en 1 d. jabeque San Juan, de 40 t., p. J. Serra, con 100 quintales carbon y 25 de palma.</t>
  </si>
  <si>
    <t>con 1220 fanegas trigo , 44 herpiles trapos y 12 barriles oceitunas á D. J. Vidal y Ribas y 10 cajas loza á los Sres. Pignau y compañio.</t>
  </si>
  <si>
    <t>De Sevilla en 14 d. laud Union, de 57 t., p. J. Serra, con 1220 fanegas trigo , 44 herpiles trapos y 12 barriles oceitunas á D. J. Vidal y Ribas y 10 cajas loza á los Sres. Pignau y compañio.</t>
  </si>
  <si>
    <t>Jabeque</t>
  </si>
  <si>
    <t>J. Serre</t>
  </si>
  <si>
    <t>con 600 quintales carbon y 25 de palma.</t>
  </si>
  <si>
    <t xml:space="preserve">
De Alcudia en 2 d. Jabeque San Juan, de 40 t., p. J. Serre , con 600 quintales carbon y 25 de palma.</t>
  </si>
  <si>
    <t>Treia</t>
  </si>
  <si>
    <t>J. Severre Bolfsen</t>
  </si>
  <si>
    <t>con 609 toneladas carbon de piedra à la órden.</t>
  </si>
  <si>
    <t>De id. en 30 d. corbeta Treia, de 360 t., c. J. Severre Bolfsen, con 609 toneladas carbon de piedra à la órden.</t>
  </si>
  <si>
    <t>J. Sevilla</t>
  </si>
  <si>
    <t>De Cullera en 6 d. land Santo Cristo, de 22 t., p. J. Sevilla, con 40 millares naranjas.</t>
  </si>
  <si>
    <t>con 25 millares naranjas.</t>
  </si>
  <si>
    <t>De Burriana y Tarragona en 6 d. laud Santo Cristo, de 22 t., p. J. Sevilla, con 25 millares naranjas.</t>
  </si>
  <si>
    <t>con 40 millares naranjas</t>
  </si>
  <si>
    <t>De Burriana en 3 d. laud Santo Cristo, de 22 t., p. J. Sevilla, con 40 millares naranjas</t>
  </si>
  <si>
    <t>De Burriana en 3 d. laud Sto. Cristo, de 22 1., p. J. Sevilla, con 40 millares naranjas.</t>
  </si>
  <si>
    <t xml:space="preserve">De Valencia en 3 d. laud Santo Cristo, de 22 t., p. J. Sevilla, con 250 docenas melones. </t>
  </si>
  <si>
    <t>J. Silva Vas</t>
  </si>
  <si>
    <t>con 2039 qq. portugueses algarrobas á D. P. Oljva.</t>
  </si>
  <si>
    <t>De Faro y Gibraltar en 18 d. pailebot Flor de Algarvo, de 93 t., c. D. J. Silva Vas, con 2039 qq. portugueses algarrobas á D. P. Oljva.</t>
  </si>
  <si>
    <t>San Jusé</t>
  </si>
  <si>
    <t>J. Simó</t>
  </si>
  <si>
    <t>con 390 carneros à D. F. Guardiola, 47 balas rubia á D. P. Bohigas y 6 carros salvado á D. J. Fontani ias</t>
  </si>
  <si>
    <t>De id. en id. laud San Jusé, de 33 t., c. D. J. Simó, con 390 carneros à D. F. Guardiola, 47 balas rubia á D. P. Bohigas y 6 carros salvado á D. J. Fontani ias</t>
  </si>
  <si>
    <t>con 350 carneros à D. A. Llovet, y 48 sacos arroz à la Sra. viuda Avinó.</t>
  </si>
  <si>
    <t>De Valencia en 5 d. laud S. José, de 33 t., p. J. Simó, con 350 carneros à D. A. Llovet, y 48 sacos arroz à la Sra. viuda Avinó.</t>
  </si>
  <si>
    <t>con 350 carneros à D. F. Guardiola y 82 sacos arroz à la señora viuda Aviñó.</t>
  </si>
  <si>
    <t>De Valencia en 2 d. laud S. José, de 33 t., p. J. Simó, con 350 carneros à D. F. Guardiola y 82 sacos arroz à la señora viuda Aviñó.</t>
  </si>
  <si>
    <t>con 450 carueros á D. F. Guardiola.</t>
  </si>
  <si>
    <t>De id. en id. laud San José, de 33 t., piloto D. J. Simó, con 450 carueros á D. F. Guardiola.</t>
  </si>
  <si>
    <t>con 400 carneros à D. F. Guardiola.</t>
  </si>
  <si>
    <t>De id. en 2 d. laud S. José, de 33 t., piloto D. J. Simó, con 400 carneros à D. F. Guardiola.</t>
  </si>
  <si>
    <t>con 450 carneros à D. F. Guar</t>
  </si>
  <si>
    <t>De id. en 2 d. laud S. José, de 33 t., piloto D. J. Simó, con 450 carneros à D. F. Guar</t>
  </si>
  <si>
    <t>con 350 carneros á D. F. Guardiola, 40 sacos arroz á la señora viuda Aviño y 6 carros salvado á D. J. Fontanillas.</t>
  </si>
  <si>
    <t>De Valencia en 3 d. laud S. José, de 33 t., p. J. Simó, con 350 carneros á D. F. Guardiola, 40 sacos arroz á la señora viuda Aviño y 6 carros salvado á D. J. Fontanillas.</t>
  </si>
  <si>
    <t>con 350 caruéros à D. F. Guardiola y 6 carros salvado á la Sra. Viuda Aviňó.</t>
  </si>
  <si>
    <t>De Valencia en 1 d. laud S. José, de 33 t., piloto D. J. Simó, con 350 caruéros à D. F. Guardiola y 6 carros salvado á la Sra. Viuda Aviňó.</t>
  </si>
  <si>
    <t>con 430 carneros à D. F. Guardiola.</t>
  </si>
  <si>
    <t>De id. en id. laud S. José, de 39 t., piloto D. J. Simó, con 430 carneros à D. F. Guardiola.</t>
  </si>
  <si>
    <t>J. Singala</t>
  </si>
  <si>
    <t>con 140 cerdos à D.J. Forteza. 30 sacos café à D. R. Cantallops, 12 cajas aceite de almendras à los señores Font y Riudor, 6 pipas aguardiente á D. R. Comas y Salitre, 10 sacos almendras á D. J. Regás, 8 pipas aguardiente à D. M. Flaquer é hijo, y otros, efectos la correspondencia y 15 pasajeros.</t>
  </si>
  <si>
    <t xml:space="preserve">
De Palma en 19 horas vapor Barcelonés, de 46 t. c. D. J. Singala, con 140 cerdos à D.J. Forteza. 30 sacos café à D. R. Cantallops, 12 cajas aceite de almendras à los señores Font y Riudor, 6 pipas aguardiente á D. R. Comas y Salitre, 10 sacos almendras á D. J. Regás, 8 pipas aguardiente à D. M. Flaquer é hijo, y otros, efectos la correspondencia y 15 pasajeros.</t>
  </si>
  <si>
    <t>Faraon</t>
  </si>
  <si>
    <t>J. Sister</t>
  </si>
  <si>
    <t>con 1300 sacos harina á D. J. Estrany y 2000 de bucy, para Valencia.</t>
  </si>
  <si>
    <t>De Santander y Coruña en 57 d. queche Faraon, de 128 t., c. D. J. Sister, con 1300 sacos harina á D. J. Estrany y 2000 de bucy, para Valencia.</t>
  </si>
  <si>
    <t>J. Sivila</t>
  </si>
  <si>
    <t>De Burriana en 3 d. land Santo Cristo , de 22 t., p. J. Sivila, con 40 millares naranjas.</t>
  </si>
  <si>
    <t>J. Sivilla</t>
  </si>
  <si>
    <t>De Burriana en 4 d. laud Santo Cristo, de 22 t., p. J. Sivilla, con 40 millares naranjas.</t>
  </si>
  <si>
    <t xml:space="preserve">
De Gandia en 3 d. laud Santo Cristo, de 22 t., p. J. Sivilla, con 300 a. tomates.</t>
  </si>
  <si>
    <t>Cervandita</t>
  </si>
  <si>
    <t>J. Solá</t>
  </si>
  <si>
    <t>con 601 balas algodon y 900 duelas á D. R. Maresch y Ros.</t>
  </si>
  <si>
    <t>De Nueva-Orleans y Cádiz en 90 d. corbeta Cervandita , de 219 t., c. D. J. Solá, con 601 balas algodon y 900 duelas á D. R. Maresch y Ros.</t>
  </si>
  <si>
    <t>J. Solà</t>
  </si>
  <si>
    <t>con 511 fanegas trigo y 418 de salvade</t>
  </si>
  <si>
    <t>De id. en 4 d. laud Amistad, de 29 t., p. J. Solà, con 511 fanegas trigo y 418 de salvade</t>
  </si>
  <si>
    <t xml:space="preserve">Tarros </t>
  </si>
  <si>
    <t>J. Soler</t>
  </si>
  <si>
    <t>con 500 a. tomates.</t>
  </si>
  <si>
    <t>De Tarros en 7 d. laud S. Sebastian, de 19 t., p. J. Soler, con 500 a. tomates.</t>
  </si>
  <si>
    <t>con 850 fanegas trigo para la Escala.</t>
  </si>
  <si>
    <t>De Alicante en 6 d. laud Pura, de 42 t., c. D. J. Soler, con 850 fanegas trigo para la Escala.</t>
  </si>
  <si>
    <t>Lapura</t>
  </si>
  <si>
    <t>J. Soley</t>
  </si>
  <si>
    <t>con 221 càhices cebada á D. M. Gualdo, 100 qu, ocre á los señores Soler y Esteve, y 415 qq. higos à D. J. Comes, 35 a, lana à D. P. Bohigues.</t>
  </si>
  <si>
    <t>De Alicaante y Villajoyosa en 10 d. laud Lapura, de 42 t., c. D. J. Soley, con 221 càhices cebada á D. M. Gualdo, 100 qu, ocre á los señores Soler y Esteve, y 415 qq. higos à D. J. Comes, 35 a, lana à D. P. Bohigues.</t>
  </si>
  <si>
    <t>Nuevo Ramoncito</t>
  </si>
  <si>
    <t>J. Soli</t>
  </si>
  <si>
    <t>con 2500 fanegas trigo à los Sres. Soler y Esteve.</t>
  </si>
  <si>
    <t>De Alicante en 2 d. bergantin Nuevo Ramoncito, de 191 t., c. D. J. Soli, con 2500 fanegas trigo à los Sres. Soler y Esteve.</t>
  </si>
  <si>
    <t>J. Sor</t>
  </si>
  <si>
    <t>olla , con 2 pipas aceite à D. J. Carsi, 70 millares naranjas y 20 de limones.</t>
  </si>
  <si>
    <t>De Burriana en 3 d. laud Angel, de 18 t., p. J. Sor olla , con 2 pipas aceite à D. J. Carsi, 70 millares naranjas y 20 de limones.</t>
  </si>
  <si>
    <t>J. Sorolla</t>
  </si>
  <si>
    <t xml:space="preserve">
De Burriana en 4 d. laud S. Agustin, de 13 t., p. J. Sorolla , con 50 millares naranjas.</t>
  </si>
  <si>
    <t>De id. en 3 d. laud Angel, de 18 t., p. J. Sorolla, con 70 millares naranjas.</t>
  </si>
  <si>
    <t>con 1300 arrobas algarrobas á la órden,</t>
  </si>
  <si>
    <t>De Burriana en 3 d. laud Angel, de 18 t., p. J. Sorolla , con 1300 arrobas algarrobas á la órden,</t>
  </si>
  <si>
    <t>con 120 millares naranjas</t>
  </si>
  <si>
    <t>De Burriana en 3 d. laud Angel, de 18 t., p. J. Sorolla, con 120 millares naranjas</t>
  </si>
  <si>
    <t>con 200 arrobas algarrobes à D. J. Olsina y 70 millares naranjas.</t>
  </si>
  <si>
    <t>De Burriana en 2 d. laud Angel, de 18 t. p. J. Sorolla, con 200 arrobas algarrobes à D. J. Olsina y 70 millares naranjas.</t>
  </si>
  <si>
    <t>Augel</t>
  </si>
  <si>
    <t>, con 2000 arrobas algarrobas à D. F. Carbó.</t>
  </si>
  <si>
    <t>De Burriana en 4 d. laud Augel, de 18 t., p. J. Sorolla , con 2000 arrobas algarrobas à D. F. Carbó.</t>
  </si>
  <si>
    <t>, con 1400 arrobas olgarrobas y 33 cahices trigo á los Sres. Olsina y Daunér, y 8 fardos seda à J. O. Pascual.</t>
  </si>
  <si>
    <t>De Burriana en 4 d. laud Angel, de 18 t., p. J. Sorolla , con 1400 arrobas olgarrobas y 33 cahices trigo á los Sres. Olsina y Daunér, y 8 fardos seda à J. O. Pascual.</t>
  </si>
  <si>
    <t>con 1000 arrobas algarrobas y 60 cahices habichuelas à los Sres. Olsiná v Dauner.</t>
  </si>
  <si>
    <t xml:space="preserve">
De Burriana en 2 d. laud Angel, de 18 t., p. J. Sorolla, con 1000 arrobas algarrobas y 60 cahices habichuelas à los Sres. Olsiná v Dauner.</t>
  </si>
  <si>
    <t>Angel.</t>
  </si>
  <si>
    <t>con 50 cahices habichuelas à D. J. Carsi, 100 id., 100 a. pasas, 50 de higos, 21 »aranjos, 12 millares naranjas y 20 a, cidras á los señores Olsina y Dauner.</t>
  </si>
  <si>
    <t>De Burriana en 4 d. laud Angel. de 18 t., p. J. Sorolla, con 50 cahices habichuelas à D. J. Carsi, 100 id., 100 a. pasas, 50 de higos, 21 »aranjos, 12 millares naranjas y 20 a, cidras á los señores Olsina y Dauner.</t>
  </si>
  <si>
    <t>De Cullera en 5 d. laud Angel, de 18 t., p. J. Sorolla, con 80 millares naranjas.</t>
  </si>
  <si>
    <t>Durriana</t>
  </si>
  <si>
    <t>con 100 cahices</t>
  </si>
  <si>
    <t xml:space="preserve">De Durriana y Tarragona en 6 d. laud Angel, de 18 t., p. J. Sorolla, con 100 cahices </t>
  </si>
  <si>
    <t>Scott</t>
  </si>
  <si>
    <t>J. Stainsburg</t>
  </si>
  <si>
    <t>con 537t., carbon de piedra á la orden.—Ila tenido entrada a las cuatro y tres cuartos de la tarde,</t>
  </si>
  <si>
    <t>De Cardiff en 28 d. corbeta Scott, de 350 t., c. J. Stainsburg, con 537t., carbon de piedra á la orden.—Ila tenido entrada a las cuatro y tres cuartos de la tarde,</t>
  </si>
  <si>
    <t>Medium</t>
  </si>
  <si>
    <t>J. Stedlev</t>
  </si>
  <si>
    <t>con 551 t. carbon de piedra, á los señores Serra, hermanos. —lla tenido entrada por Sanidad à las cuatro y media de la tarde.</t>
  </si>
  <si>
    <t>De Neweastle, en 39 d. corbeta Medium, de 421 t., c. J. Stedlev, con 551 t. carbon de piedra, á los señores Serra, hermanos. —lla tenido entrada por Sanidad à las cuatro y media de la tarde.</t>
  </si>
  <si>
    <t>J. Suarez</t>
  </si>
  <si>
    <t>con 21 y 1/2 pipas sardina á los Sres. Soler y Esteve, 18 1/2 id. á D. J. Pou, 11 id. á los Sres. Romeu, Tomás y C.', id. à D. J. Poch y 1 12 id. à D. G. Dotras.</t>
  </si>
  <si>
    <t>De Muros y Alicante en 26 d. polacra goleta Cármen, de 54 t., c. D. J. Suarez, con 21 y 1/2 pipas sardina á los Sres. Soler y Esteve, 18 1/2 id. á D. J. Pou, 11 id. á los Sres. Romeu, Tomás y C.', id. à D. J. Poch y 1 12 id. à D. G. Dotras.</t>
  </si>
  <si>
    <t>J. Such</t>
  </si>
  <si>
    <t>con 1000 cueros á D. J. Ferran, 1542 id. y 2 balas desperdicios de cueros á D. A. Deu, 12 balas id. á D. J. Vidal y Ribas, 1242 trozos campeche á D. J. Safont, 25 quesos de Holanda á la señora viuda Rossiñol, 59 barricas sebo á Don P. Tintorer, maquinaria, quincalla, drogas, relojeria, cimento romano y otros efectos, consignado D. B. Solá y Amat.</t>
  </si>
  <si>
    <t>De Ciotat y Palamós en 7 d. laud Manuelito, de 70 t., p. J. Such, con 1000 cueros á D. J. Ferran, 1542 id. y 2 balas desperdicios de cueros á D. A. Deu, 12 balas id. á D. J. Vidal y Ribas, 1242 trozos campeche á D. J. Safont, 25 quesos de Holanda á la señora viuda Rossiñol, 59 barricas sebo á Don P. Tintorer, maquinaria, quincalla, drogas, relojeria, cimento romano y otros efectos, consignado D. B. Solá y Amat.</t>
  </si>
  <si>
    <t>J. Suitas</t>
  </si>
  <si>
    <t>con pescado fresco.</t>
  </si>
  <si>
    <t>De Oran en 14 d. pailebot Oriente, de 33 t., c. D. J. Suitas, con pescado fresco.</t>
  </si>
  <si>
    <t>J. Suris</t>
  </si>
  <si>
    <t>con 150 cajas acero, 50 de hoja de lata, 50 fardos cáñamo. 500 cavirones y 900 astillas para remos à D. J. Taulina, planchas de laton, cristalería, quincallería y drogas, consignado à D. J. Taulina,</t>
  </si>
  <si>
    <t>De Trieste en 22 d. polacra Juanita, de 179 l., c. D. J. Suris, con 150 cajas acero, 50 de hoja de lata, 50 fardos cáñamo. 500 cavirones y 900 astillas para remos à D. J. Taulina, planchas de laton, cristalería, quincallería y drogas, consignado à D. J. Taulina,</t>
  </si>
  <si>
    <t>J. Sust</t>
  </si>
  <si>
    <t>con 4200 duclas y 500 balas algodon á D. J. Tôrrens, y 100 id. á los señores Salazar y Torrens.</t>
  </si>
  <si>
    <t>De Nueva-Orleans en 55 d. bergantin Joaquin, de 278 t., c. D. J. Sust, con 4200 duclas y 500 balas algodon á D. J. Tôrrens, y 100 id. á los señores Salazar y Torrens.</t>
  </si>
  <si>
    <t>San Jose</t>
  </si>
  <si>
    <t>J. T. Simó</t>
  </si>
  <si>
    <t>con 360 carneros à D. F. Guardiola.</t>
  </si>
  <si>
    <t>De id. en 3 d. laud San Jose, de 33 t., piloto D. J. T. Simó, con 360 carneros à D. F. Guardiola.</t>
  </si>
  <si>
    <t xml:space="preserve">Climte, </t>
  </si>
  <si>
    <t>Jenuina</t>
  </si>
  <si>
    <t>J. Thompson</t>
  </si>
  <si>
    <t>con toneladas carbon de piedra à la orden.—Ha tenido entrada por Sanidad à las siete y medi de la mañana.</t>
  </si>
  <si>
    <t>De Newcastle y Climtey en 41 d. bergantin Jenuina, de 333 t., c. J. Thompson, con toneladas carbon de piedra à la orden.—Ha tenido entrada por Sanidad à las siete y medi de la mañana.</t>
  </si>
  <si>
    <t xml:space="preserve">Charleston v Vigo </t>
  </si>
  <si>
    <t>Nuevo Rayo</t>
  </si>
  <si>
    <t>J. Tieres</t>
  </si>
  <si>
    <t>con 250 balas algodon à los señores Font y Riudor</t>
  </si>
  <si>
    <t>De Charleston v Vigo en 60 d. polacra-goleta Nuevo Rayo, de 124 t., c. D. J. Tieres, con 250 balas algodon à los señores Font y Riudor</t>
  </si>
  <si>
    <t>J. Torné</t>
  </si>
  <si>
    <t>con 80 cajas canela á D. M. Flaquér é bijo, 160 de azúcar á los Sres. Ribas y Cantallops, 61 sacos alpiste y 13 fardos carnszas á D. P. Oliva, 128 cueros à D. J. M. Serra, y 21 fardos zarzaparrilla à los Sres. Martorell y Rofill.</t>
  </si>
  <si>
    <t>De Cádiz en 8 d. laud Artico, de 64 t., p. J. Torné, con 80 cajas canela á D. M. Flaquér é bijo, 160 de azúcar á los Sres. Ribas y Cantallops, 61 sacos alpiste y 13 fardos carnszas á D. P. Oliva, 128 cueros à D. J. M. Serra, y 21 fardos zarzaparrilla à los Sres. Martorell y Rofill.</t>
  </si>
  <si>
    <t>J. Torner</t>
  </si>
  <si>
    <t>con 500 cueros vacunos y 300 de caballo á D. A. M. Baró, 36 sacos cacao y 40 de pimienta á los Sres. Ribas y Cantallops, 100 id. D. M. Flaquer é hijo, 23 bultos cortaduras de papel á los Sres. Torres y Alemany y 81 qq. cera á D.</t>
  </si>
  <si>
    <t>De Cádiz y Benicarló en 19 d. laud Activo, de 61 t., p. J. Torner, con 500 cueros vacunos y 300 de caballo á D. A. M. Baró, 36 sacos cacao y 40 de pimienta á los Sres. Ribas y Cantallops, 100 id. D. M. Flaquer é hijo, 23 bultos cortaduras de papel á los Sres. Torres y Alemany y 81 qq. cera á D.</t>
  </si>
  <si>
    <t>95 d.</t>
  </si>
  <si>
    <t>Leocadia</t>
  </si>
  <si>
    <t>J. Torres</t>
  </si>
  <si>
    <t>con 492 sacos cacao, 372 cueros, 20 tabloncs de capa , 47 gq. onzuto, 23 viguetas de id. y 2 cajas becerros charolados à don D. Miralles, 1200 cneros y 170 sacos cacao á D. B. Solá y Amat, y 28 id. à D. P. Tintorer.</t>
  </si>
  <si>
    <t>De Puerto-Rico en 95 d. polacra Leocadia, de 115 t., c. D. J. Torres, con 492 sacos cacao, 372 cueros, 20 tabloncs de capa , 47 gq. onzuto, 23 viguetas de id. y 2 cajas becerros charolados à don D. Miralles, 1200 cneros y 170 sacos cacao á D. B. Solá y Amat, y 28 id. à D. P. Tintorer.</t>
  </si>
  <si>
    <t>Cârmen</t>
  </si>
  <si>
    <t>J. Umbert</t>
  </si>
  <si>
    <t>con 115 fanegas garbanzos, 95 de hahones, 140 atrobas pasas, 150 de vino y 40 sacos sémola á D. B. Solá y Amat y 50 id á D. Buenaventura Ballonesta.</t>
  </si>
  <si>
    <t>De Sevilla y Motril en 28 d. laud Cârmen, de 30 t., p. J. Umbert, con 115 fanegas garbanzos, 95 de hahones, 140 atrobas pasas, 150 de vino y 40 sacos sémola á D. B. Solá y Amat y 50 id á D. Buenaventura Ballonesta.</t>
  </si>
  <si>
    <t>Minerva</t>
  </si>
  <si>
    <t>J. Urgell</t>
  </si>
  <si>
    <t>con 1514 cavirones baye y 1817 as. tillas de haya para remos á los Sres. Clot hermanos, 400 cajas de acero à la Sra. viuda Montovic, cajas espejos à D. V. Damians y 3 id. á D. F. Llopart.</t>
  </si>
  <si>
    <t>De Trieste en 21 d. corbeta Minerva, de 205 t., c. D. J. Urgell, con 1514 cavirones baye y 1817 as. tillas de haya para remos á los Sres. Clot hermanos, 400 cajas de acero à la Sra. viuda Montovic, cajas espejos à D. V. Damians y 3 id. á D. F. Llopart.</t>
  </si>
  <si>
    <t>J. V. Guardino</t>
  </si>
  <si>
    <t>con 1400 a. algarrobas à D. F. Carbo.</t>
  </si>
  <si>
    <t xml:space="preserve">De id. en 2 d. land S. Pelegrin, de 10 t., p. J. V. Guardino, con 1400 a. algarrobas à D. F. Carbo. </t>
  </si>
  <si>
    <t>con 300 arrobas algarrobas à D. F. Carbó, 17 pipas aceile á D. I. Bardalet, y 120 botijuelas id. à los Sres, Serraclara y Maristany</t>
  </si>
  <si>
    <t>De Vinaroz en 2 d. laud San Pelegrin, de 16 t., p. J. V. Guardino, con 300 arrobas algarrobas à D. F. Carbó, 17 pipas aceile á D. I. Bardalet, y 120 botijuelas id. à los Sres, Serraclara y Maristany</t>
  </si>
  <si>
    <t>con 8 pipas accite à D. R. Gili y 6 id. á D. J. Pujol.</t>
  </si>
  <si>
    <t>De Vinaroz y Tarragona en 3 d. laud San Pelegrin, de 20 t., p. J. V. Guardino, con 8 pipas accite à D. R. Gili y 6 id. á D. J. Pujol.</t>
  </si>
  <si>
    <t>con 25 pipas vino y 4 de accile à D. B. Fiol, y 4 id. á D. J. Fornell y compañia.</t>
  </si>
  <si>
    <t>De Vinaróz en 1 d. laud San Pelegrin, de 20 t., p. J. V. Guardino, con 25 pipas vino y 4 de accile à D. B. Fiol, y 4 id. á D. J. Fornell y compañia.</t>
  </si>
  <si>
    <t>Vinsroz</t>
  </si>
  <si>
    <t>con 450 arrobas algarrobas á los Sres. Gili y C.a, 8 pip. accite à D. J. Foruells y C.a y 4 id. à D. M. Gualdo.</t>
  </si>
  <si>
    <t>De Vinsroz y Tarragona en 4 d. laud San Pelegrin, de 20 t., p. J. V. Guardino, con 450 arrobas algarrobas á los Sres. Gili y C.a, 8 pip. accite à D. J. Foruells y C.a y 4 id. à D. M. Gualdo.</t>
  </si>
  <si>
    <t>amonte, Málaga, Murcia, Aguilas, Alicante, Tortosa</t>
  </si>
  <si>
    <t>J. Valdés</t>
  </si>
  <si>
    <t>con 50 cascos sardina à D. J. Serra y Totosaus y 6 pipas aceite de pescado à la señora viuda Milá.</t>
  </si>
  <si>
    <t>De Ayamonte, Málaga, Murcia, Aguilas, Alicante y Tortosa en 46 d. laud Francisca, de 57 t., p. J. Valdés, con 50 cascos sardina à D. J. Serra y Totosaus y 6 pipas aceite de pescado à la señora viuda Milá.</t>
  </si>
  <si>
    <t>Motril, Tarragona</t>
  </si>
  <si>
    <t>Berenguer</t>
  </si>
  <si>
    <t>J. Ventura</t>
  </si>
  <si>
    <t>con 170 sa</t>
  </si>
  <si>
    <t>De Sevilla, Motril y Tarragona en 20 d. mistico Berenguer, de 60 t., p. J. Ventura, con 170 sa</t>
  </si>
  <si>
    <t>con 743 fanegas babones, 391 de trigo, 20 pipas accite y 178 arrobas cobre á D. B. Solá y Amat, 150 sacos sémola à 1. M. Montaña y 50 sacas lana á D. T. Coma.</t>
  </si>
  <si>
    <t>De Sevilla en 8 d. mistico Berenguer, de 60 t., p. J. Ventura, con 743 fanegas babones, 391 de trigo, 20 pipas accite y 178 arrobas cobre á D. B. Solá y Amat, 150 sacos sémola à 1. M. Montaña y 50 sacas lana á D. T. Coma.</t>
  </si>
  <si>
    <t>con 1000 fanegas trigo, 170 de habones v 84 sacos sémola à D. B. Solá y Amat, y 200 id. à D. M. Montana.</t>
  </si>
  <si>
    <t>De Sevilla en 1 d. mistico Berenguer, de 60 t., c. D. J. Ventura, con 1000 fanegas trigo, 170 de habones v 84 sacos sémola à D. B. Solá y Amat, y 200 id. à D. M. Montana.</t>
  </si>
  <si>
    <t>Culebra</t>
  </si>
  <si>
    <t>con 1310 sacos harina à los Sres. Serra y Parladé.</t>
  </si>
  <si>
    <t>De id. en 19 d. gol. Culebra, de 122 t., c. D, J. Ventura, con 1310 sacos harina à los Sres. Serra y Parladé.</t>
  </si>
  <si>
    <t>1851-10-28</t>
  </si>
  <si>
    <t>Norfolck</t>
  </si>
  <si>
    <t>Vilasár</t>
  </si>
  <si>
    <t>J. Ventura Vitloch</t>
  </si>
  <si>
    <t>en lastre; consignado á D. J. Marti y Codolar.</t>
  </si>
  <si>
    <t>De Norfolck y Cadiz en 73 d. corbeta Vilasár, de 205 t., c. D. J. Ventura Vitloch, en lastre; consignado á D. J. Marti y Codolar.</t>
  </si>
  <si>
    <t>bergantio</t>
  </si>
  <si>
    <t>Prestigio</t>
  </si>
  <si>
    <t>J. Venus</t>
  </si>
  <si>
    <t>con 480 cajas azúcar y 70 quintales campeche à D. S. Soler.</t>
  </si>
  <si>
    <t>De la Hlabana en 58 d. bergantio Prestigio, de 145 t., c. D. J. Venus, con 480 cajas azúcar y 70 quintales campeche à D. S. Soler.</t>
  </si>
  <si>
    <t>Cienfuegos.</t>
  </si>
  <si>
    <t>J. Verano</t>
  </si>
  <si>
    <t>con 1000 fanegas trigo á D. F Estrany, 20 balas cominos á D. J. Porb, 128 sacas lana á los señores Coma, Ciuró y Clavell y 15 sacos incienso á D. C. Puigoriol.</t>
  </si>
  <si>
    <t>De Alicante en 10 d. goleta Cienfuegos. de 81 t., c. D. J. Verano, con 1000 fanegas trigo á D. F Estrany, 20 balas cominos á D. J. Porb, 128 sacas lana á los señores Coma, Ciuró y Clavell y 15 sacos incienso á D. C. Puigoriol.</t>
  </si>
  <si>
    <t>pailehot</t>
  </si>
  <si>
    <t>con 1000 gq. carbon à los Sres. Caralt, Matheu y Segarra.—Ila tenido entrada por Sanidad á las seis y media de la mañana.</t>
  </si>
  <si>
    <t>De Civitavecchia en 15 d. pailehot Cienfuegos, de 81 t., c. D. J. Verano, con 1000 gq. carbon à los Sres. Caralt, Matheu y Segarra.—Ila tenido entrada por Sanidad á las seis y media de la mañana.</t>
  </si>
  <si>
    <t xml:space="preserve">Cherchell </t>
  </si>
  <si>
    <t>J. Verger</t>
  </si>
  <si>
    <t>con 339 carneros á D. I. Moreu.—Ha tenido entrada á las nueve y media de la mañana.</t>
  </si>
  <si>
    <t>De Cherchell en 3 d. laud Dolores, de 67 t., p. J. Verger, con 339 carneros á D. I. Moreu.—Ha tenido entrada á las nueve y media de la mañana.</t>
  </si>
  <si>
    <t>Arista</t>
  </si>
  <si>
    <t>J. Vicente de Echevarria</t>
  </si>
  <si>
    <t>con 7000 vogs bacalao, 730 de pez palo, 69 fardos becerrillos y 10 docenas tablones de pino á los Sres. Gussi, hermanos.—Ha tenido entrada á las siete de la mañana.</t>
  </si>
  <si>
    <t>De Aalesund en 31 d. bergantin goleta Arista, de 133 t., c. D. J. Vicente de Echevarria, con 7000 vogs bacalao, 730 de pez palo, 69 fardos becerrillos y 10 docenas tablones de pino á los Sres. Gussi, hermanos.—Ha tenido entrada á las siete de la mañana.</t>
  </si>
  <si>
    <t>S.</t>
  </si>
  <si>
    <t>J. Vicente Guardino</t>
  </si>
  <si>
    <t>con 25 pipas vino y 500 botijuelas aceite trasbordo v 6 pipas id. á D. J. Fornell y compañía.</t>
  </si>
  <si>
    <t>De Vinaroz en 4 d. laud S. lelegrin, de 20 t., p. J. Vicente Guardino, con 25 pipas vino y 500 botijuelas aceite trasbordo v 6 pipas id. á D. J. Fornell y compañía.</t>
  </si>
  <si>
    <t>Cisne</t>
  </si>
  <si>
    <t>J. Vila</t>
  </si>
  <si>
    <t>con 313 cajas azúcar y 123 balas algodon á la órden y 70 sacos cacao à D. J. Miró y Ferrer.</t>
  </si>
  <si>
    <t>De la Habana en 42 d. bergantin Cisne, de 203 t., c. D. J. Vila, con 313 cajas azúcar y 123 balas algodon á la órden y 70 sacos cacao à D. J. Miró y Ferrer.</t>
  </si>
  <si>
    <t>Cisue</t>
  </si>
  <si>
    <t>con 1000 sacos harina à la orden, y 1100 id. à D. J. M. Serra.</t>
  </si>
  <si>
    <t>De id. en 27 d. bergantin Cisue, de 203 t., c. D. J. Vila, con 1000 sacos harina à la orden, y 1100 id. à D. J. M. Serra.</t>
  </si>
  <si>
    <t>Queen</t>
  </si>
  <si>
    <t>J. Whecler</t>
  </si>
  <si>
    <t>con 336 toneladas carbon de piedra á la órden.—Ha tenido entrada á las cuatro de la tarde.</t>
  </si>
  <si>
    <t>De Cardiff en 20 d. corbeta Queen, de 226 t., c. J. Whecler, con 336 toneladas carbon de piedra á la órden.—Ha tenido entrada á las cuatro de la tarde.</t>
  </si>
  <si>
    <t>Cargey</t>
  </si>
  <si>
    <t>J. Wood</t>
  </si>
  <si>
    <t>con 259 toneladas carbon de piedra à los Sres. Serra hermauos. Ha tenido entrada por Sanidad á las cinco de la tarde.</t>
  </si>
  <si>
    <t>De id. en 17 d. bergantin Cargey, de 259 t., c. J. Wood, con 259 toneladas carbon de piedra à los Sres. Serra hermauos. Ha tenido entrada por Sanidad á las cinco de la tarde.</t>
  </si>
  <si>
    <t>J. Zaragoza</t>
  </si>
  <si>
    <t>con 600 qq. alcohol y 150 de perdigones á D. A. Collet.</t>
  </si>
  <si>
    <t xml:space="preserve">De Adra en 7 d. land San Luis, de 25 t., p. J. Zaragoza, con 600 qq. alcohol y 150 de perdigones á D. A. Collet. </t>
  </si>
  <si>
    <t>S. Luis</t>
  </si>
  <si>
    <t>con 133 qq. alcobol y 300 a. tomates a patron</t>
  </si>
  <si>
    <t>De Adra en 11 d. laud S. Luis, de 25 t., p. J. Zaragoza, con 133 qq. alcobol y 300 a. tomates a patron</t>
  </si>
  <si>
    <t>con 400 qq. alcohol, 200 de plomo, 25 de trapos, 60 arrobas patatas, 25 de tomates y 50 de caña dulce á D. A. Cullet.</t>
  </si>
  <si>
    <t xml:space="preserve">De Adra en 7 d. laud San Luis, de 25 t., p. J. Zaragoza, con 400 qq. alcohol, 200 de plomo, 25 de trapos, 60 arrobas patatas, 25 de tomates y 50 de caña dulce á D. A. Cullet. </t>
  </si>
  <si>
    <t>J. Zarogoza</t>
  </si>
  <si>
    <t>con 600 qq. alcohol á D. B. Fiol y 200 a. tomates.</t>
  </si>
  <si>
    <t>De Adra en 6 d. laud S. Luis, de 25 t., p. J. Zarogoza, con 600 qq. alcohol á D. B. Fiol y 200 a. tomates.</t>
  </si>
  <si>
    <t>J.
Bogariu</t>
  </si>
  <si>
    <t>con 21 cascos sardina y 14 pipas atun à D. J. Serra y Totosaus.</t>
  </si>
  <si>
    <t>De Isla Cristina, Alicante, Valencia y Tarragona en 13 d. laud Animas, de 43 t., p. J.
Bogariu, con 21 cascos sardina y 14 pipas atun à D. J. Serra y Totosaus.</t>
  </si>
  <si>
    <t>Valencia, Castellon, Tarragona</t>
  </si>
  <si>
    <t>J.
Cubells</t>
  </si>
  <si>
    <t>con 300 gq. hierro à D. C. Troyano.</t>
  </si>
  <si>
    <t>De Málaga, Valencia, Castellon y Tarragona en 20 d. laud Conchita, de 29 t., p. J.
Cubells, con 300 gq. hierro à D. C. Troyano.</t>
  </si>
  <si>
    <t>J..Vaello</t>
  </si>
  <si>
    <t>con 400 sacos</t>
  </si>
  <si>
    <t>De Santander en 17 d. polacra goleta Isabelita, de 82 t., c. D. J..Vaello, con 400 sacos</t>
  </si>
  <si>
    <t>Jaciuto Alsina</t>
  </si>
  <si>
    <t>con 550 fanegas trigo á D. R. Comas y Salitre</t>
  </si>
  <si>
    <t xml:space="preserve">
De Alicante y Denia en 16 laud S. Juan, de 23 t., p. Jaciuto Alsina, con 550 fanegas trigo á D. R. Comas y Salitre</t>
  </si>
  <si>
    <t>Menwell</t>
  </si>
  <si>
    <t>James Cowans</t>
  </si>
  <si>
    <t>con 9122 qq. carhon de piedra á los señores Martorell y Bofill.</t>
  </si>
  <si>
    <t>De id. en id. bergantin Menwell, de 330 t., c. James Cowans, con 9122 qq. carhon de piedra á los señores Martorell y Bofill.</t>
  </si>
  <si>
    <t>JJ. Mora</t>
  </si>
  <si>
    <t>con 383 balas algodon y 500 cueros á los señores Font y Riudor, 40 sacos cacao, 24 panes archota y 44 sacos goma á D. N. Parés, 3 cajas id. y un mallo zarzaparrilla y 1000 astas de buey a don</t>
  </si>
  <si>
    <t>De Marañon y Mahon en 57 d. polacra Estrella, de 122 t., c. D. JJ. Mora, con 383 balas algodon y 500 cueros á los señores Font y Riudor, 40 sacos cacao, 24 panes archota y 44 sacos goma á D. N. Parés, 3 cajas id. y un mallo zarzaparrilla y 1000 astas de buey a don</t>
  </si>
  <si>
    <t>Joaquin Catalá</t>
  </si>
  <si>
    <t>con 90 cajones tabaco à D. J. Foutanillas, 20 banastas capullos de seda á los Sres. Dotres, Clavé y Fabra y 1 carro loza á D. J. Mir.</t>
  </si>
  <si>
    <t xml:space="preserve">
De Valencia y Villanueva en 12 d. laud Desamparados, de 29 t., p. Joaquin Catalá, con 90 cajones tabaco à D. J. Foutanillas, 20 banastas capullos de seda á los Sres. Dotres, Clavé y Fabra y 1 carro loza á D. J. Mir.</t>
  </si>
  <si>
    <t>Princes Royal</t>
  </si>
  <si>
    <t>John Barfield</t>
  </si>
  <si>
    <t>con 58 cajas maquinariá D. B. Solá y Amat, 16 id. á los Sres. Bosch y Barrau, 10 id. à D. P. Bohigas, 4 id. á D. B. Fiol, 10 id. á D. F. Sandreu, 4 cajas polvos de porcelana y 7 de drogas à D. J. Vidal y Rivas, 14 id. y 50 de cloruro de cal á D. T. Sala, 1 partida hierro á la orden, 5 cables cadenas à los Sres. Salazat y Torrens, 4 sacus cola à los Sres. Güell, Ramis y C.a, 1 caja té y 1 de maquinaria à los Sres. MoLtadas her manos y 1 id. à los Sres. Vidal y C.a</t>
  </si>
  <si>
    <t>De Liverpool en 30 d. goleta Princes Royal, de 118 t., c. John Barfield, con 58 cajas maquinariá D. B. Solá y Amat, 16 id. á los Sres. Bosch y Barrau, 10 id. à D. P. Bohigas, 4 id. á D. B. Fiol, 10 id. á D. F. Sandreu, 4 cajas polvos de porcelana y 7 de drogas à D. J. Vidal y Rivas, 14 id. y 50 de cloruro de cal á D. T. Sala, 1 partida hierro á la orden, 5 cables cadenas à los Sres. Salazat y Torrens, 4 sacus cola à los Sres. Güell, Ramis y C.a, 1 caja té y 1 de maquinaria à los Sres. MoLtadas her manos y 1 id. à los Sres. Vidal y C.a</t>
  </si>
  <si>
    <t>Robert</t>
  </si>
  <si>
    <t>John Davis</t>
  </si>
  <si>
    <t>con 357 tonelades carbon de piedra à los Sres. Martorell y Bofil.</t>
  </si>
  <si>
    <t>De Newcastle en 39 d. bergantin Robert, de 261 t., c. John Davis, con 357 tonelades carbon de piedra à los Sres. Martorell y Bofil.</t>
  </si>
  <si>
    <t>Raimbou</t>
  </si>
  <si>
    <t>Inglesa.</t>
  </si>
  <si>
    <t>John Enens</t>
  </si>
  <si>
    <t>con 280 toncladas carbon de piedra à los Sres. Martorell y Bosill.</t>
  </si>
  <si>
    <t>De Neweastle en 54 d. bergantin Raimbou, de 218 t., c. John Enens, con 280 toncladas carbon de piedra à los Sres. Martorell y Bosill.</t>
  </si>
  <si>
    <t>Prompt</t>
  </si>
  <si>
    <t>John Gair</t>
  </si>
  <si>
    <t>con 376 toneladas carbon de piedra 4 la órden.</t>
  </si>
  <si>
    <t>De Newcastle en 32 d. bergantin Prompt, de 203 t. , c. John Gair, con 376 toneladas carbon de piedra 4 la órden.</t>
  </si>
  <si>
    <t>Polynecia</t>
  </si>
  <si>
    <t>Inglesas</t>
  </si>
  <si>
    <t>John Lucas</t>
  </si>
  <si>
    <t>con 504 toneladas carbon de piedra à los Sres. Martorell y Bofill. —Ha tenido entrada por Sanidad à las 12 dela mañana:</t>
  </si>
  <si>
    <t>De Newcastle en 24 d. corbeta Polynecia, de 371 t., c. John Lucas con 504 toneladas carbon de piedra à los Sres. Martorell y Bofill. —Ha tenido entrada por Sanidad à las 12 dela mañana:</t>
  </si>
  <si>
    <t>Firzah</t>
  </si>
  <si>
    <t>John Ridley</t>
  </si>
  <si>
    <t>con 399 toncladas carbon de piedra á los Sres. Serra y hermanos.</t>
  </si>
  <si>
    <t>De Newcastle en 38 d. bergantin Firzah, de 286 t., c. John Ridley, con 399 toncladas carbon de piedra á los Sres. Serra y hermanos.</t>
  </si>
  <si>
    <t xml:space="preserve">Rio Hacha </t>
  </si>
  <si>
    <t>Champion</t>
  </si>
  <si>
    <t>John Rimond</t>
  </si>
  <si>
    <t>con 216 tonelidas palo brasilete à la órden.—Ha dado declaracion à las once y media de la mañana.</t>
  </si>
  <si>
    <t>De Rio Hacha en 53 d. corbeta Champion, de 241 t., c. John Rimond, con 216 tonelidas palo brasilete à la órden.—Ha dado declaracion à las once y media de la mañana.</t>
  </si>
  <si>
    <t xml:space="preserve">Sunderland </t>
  </si>
  <si>
    <t>Johu Stainobuyh</t>
  </si>
  <si>
    <t>con 504 toneladas carbon de piedra á D. J. Gil.</t>
  </si>
  <si>
    <t>De Sunderland en 41 d. corbeta Scott, de 370 t., c. Johu Stainobuyh, con 504 toneladas carbon de piedra á D. J. Gil.</t>
  </si>
  <si>
    <t>Altea, Alfaques</t>
  </si>
  <si>
    <t>José Agustin Ribera</t>
  </si>
  <si>
    <t>cor 500 fanegas trigo y 1200 arrobas algarrobas á los Sres. Caralt, Matheu y Segarra.</t>
  </si>
  <si>
    <t xml:space="preserve">
De Alicante, Altea y Alfaques en 15 d. laud Misericordia, de 43 t., p. José Agustin Ribera, cor 500 fanegas trigo y 1200 arrobas algarrobas á los Sres. Caralt, Matheu y Segarra.</t>
  </si>
  <si>
    <t>polacra -goleta</t>
  </si>
  <si>
    <t>José Aveñó</t>
  </si>
  <si>
    <t>con 200 quesos de Holanda à D. 1. Villavecchia, 200 id. 15 balas goma à D. J. S. Tullot, 200 cajas vino á los Sres. Dulcet y Llinás, 998 trozos palo tinte á los Sres. Bardon y Aseline, 130 cajas acero, 26 de hoja de lata y 70 barriles tierra porcelana à D. B. Fiol, quincalla, alambre, drogueria, papel pintado, jabon y otros efectos consignado á D. B. Solá y Amat.</t>
  </si>
  <si>
    <t>De id. en 3 d. polacra -goleta Invencible, de 97 t., c. D. José Aveñó, con 200 quesos de Holanda à D. 1. Villavecchia, 200 id. 15 balas goma à D. J. S. Tullot, 200 cajas vino á los Sres. Dulcet y Llinás, 998 trozos palo tinte á los Sres. Bardon y Aseline, 130 cajas acero, 26 de hoja de lata y 70 barriles tierra porcelana à D. B. Fiol, quincalla, alambre, drogueria, papel pintado, jabon y otros efectos consignado á D. B. Solá y Amat.</t>
  </si>
  <si>
    <t>José Estadé</t>
  </si>
  <si>
    <t>Sabatés, en lastre, y 3 pasageros, consignado á D. Ramon Garriga.</t>
  </si>
  <si>
    <t>De Palma en 20 horas vapor Mallorquin, de 63 t., c. D. José Estadé y Sabatés, en lastre, y 3 pasageros, consignado á D. Ramon Garriga.</t>
  </si>
  <si>
    <t>José Salleras</t>
  </si>
  <si>
    <t>con 48 balas algodon à los señores Font</t>
  </si>
  <si>
    <t>De Palma en 3 d. laud S. José, de 38 t., p. José Salleras, con 48 balas algodon à los señores Font</t>
  </si>
  <si>
    <t xml:space="preserve">Clagow </t>
  </si>
  <si>
    <t>Danuttess</t>
  </si>
  <si>
    <t>Joues</t>
  </si>
  <si>
    <t>con 80 t. carbon de piedra. y 130 de hierro à la ordeu.—lla tenido entrada por Sanidad a las once y media de la mañana.</t>
  </si>
  <si>
    <t>De Clagow en 29 d. bergantin goleta Danuttess, de 130 t. c. Joues, con 80 t. carbon de piedra. y 130 de hierro à la ordeu.—lla tenido entrada por Sanidad a las once y media de la mañana.</t>
  </si>
  <si>
    <t>Cuatre Fréres</t>
  </si>
  <si>
    <t>Julian</t>
  </si>
  <si>
    <t>con 2161 qq. carbon de piedra à D. J.</t>
  </si>
  <si>
    <t>De Arles en 19 d. bateo Cuatre Fréres, de 08 t., c. Julian, con 2161 qq. carbon de piedra à D. J.</t>
  </si>
  <si>
    <t>Roman</t>
  </si>
  <si>
    <t>K. Amilton</t>
  </si>
  <si>
    <t>con 1065</t>
  </si>
  <si>
    <t>De Charleston y Mahon en 79 d. corbeta Roman, de 245 t., c. D. K. Amilton, con 1065</t>
  </si>
  <si>
    <t>Margaret</t>
  </si>
  <si>
    <t>K. Ergland</t>
  </si>
  <si>
    <t>con 200 toneladas rails para el ferro-carril del Norte. — Ha tenido entrada por Sanidad à las once de la mañana.</t>
  </si>
  <si>
    <t>De Newport en 30 d. bergantin Margaret ; de 129 t., c. K. Ergland, con 200 toneladas rails para el ferro-carril del Norte. — Ha tenido entrada por Sanidad à las once de la mañana.</t>
  </si>
  <si>
    <t>L.</t>
  </si>
  <si>
    <t>Gonzalez, con 34 barriles estiercol á D). P. Bohigas, 29000 rs. vn. á D. G. Pey, 1349 barras hierro á la sociedad de navegacion é industria y otros efectos para este puerto, y 240 bultos de varios géneros, para Marsella y 80 pasajeros consignado à D. M. Diaz de Bitro.</t>
  </si>
  <si>
    <t>De Cádiz y su carrera en 7 d. vapor Barcino, de 302 t., c. D. L., Gonzalez, con 34 barriles estiercol á D). P. Bohigas, 29000 rs. vn. á D. G. Pey, 1349 barras hierro á la sociedad de navegacion é industria y otros efectos para este puerto, y 240 bultos de varios géneros, para Marsella y 80 pasajeros consignado à D. M. Diaz de Bitro.</t>
  </si>
  <si>
    <t>Portoferrajo</t>
  </si>
  <si>
    <t>Leopoldo Segundo</t>
  </si>
  <si>
    <t>121t</t>
  </si>
  <si>
    <t>L. Anselmi</t>
  </si>
  <si>
    <t>con 1570 qu. carbon á D. B. Solá y Amat.—IIa tenido entrada por Sanidad à las siete de la mañana.</t>
  </si>
  <si>
    <t>De Civitavecchia y Portoferrajo en 30 d. polacra Leopoldo Segundo, de 121t., c.L. Anselmi, con 1570 qu. carbon á D. B. Solá y Amat.—IIa tenido entrada por Sanidad à las siete de la mañana.</t>
  </si>
  <si>
    <t>L. Billo</t>
  </si>
  <si>
    <t>con 1600 sacos harina à los Sres. Font y Riudor.</t>
  </si>
  <si>
    <t>De Santander en 10 d. polacra-goleta Antonicta, de 103 t., c. D. L. Billo, con 1600 sacos harina à los Sres. Font y Riudor.</t>
  </si>
  <si>
    <t>goleti</t>
  </si>
  <si>
    <t>Policarpo</t>
  </si>
  <si>
    <t>L. Carceller</t>
  </si>
  <si>
    <t>con  710 fanegas habas á D. G. Dotros , 600 qq. hierro para Mataró, 23 balas algodon y 150;sacos cacao à D. M. Flaquer.</t>
  </si>
  <si>
    <t>De Malaga, Cartagena y Tarragona eu 13 d. goleti Policarpo, de 63 t., c. D. L. Carceller, con  710 fanegas habas á D. G. Dotros , 600 qq. hierro para Mataró, 23 balas algodon y 150;sacos cacao à D. M. Flaquer.</t>
  </si>
  <si>
    <t>Torre Moza</t>
  </si>
  <si>
    <t>Arcangelo Rafaele</t>
  </si>
  <si>
    <t>L. Claris</t>
  </si>
  <si>
    <t>con 300 somes carbon à D. J. Sagás.</t>
  </si>
  <si>
    <t>De Liorna y Torre Moza en 12 d. pol.-gol. Arcangelo Rafaele, de 83 t., c. L. Claris, con 300 somes carbon à D. J. Sagás.</t>
  </si>
  <si>
    <t>Longone, Liorna, Marsella</t>
  </si>
  <si>
    <t>con 1377 qq. carbon á D. J. Segás.</t>
  </si>
  <si>
    <t>De Id., Longone, Liorna y Marsella en 26 d. polacra goleta Arcangelo Rafaele, de 86 t., c. L. Claris, con 1377 qq. carbon á D. J. Segás.</t>
  </si>
  <si>
    <t>43 horas</t>
  </si>
  <si>
    <t>L. D. D. Voorhees</t>
  </si>
  <si>
    <t>en lastre. y de tránsito para Sicilia.—Ha tenido entrada à las tres y media de la tarde,</t>
  </si>
  <si>
    <t>De Tarragona en 43 horas corbeta Flora, de 248 t., c. L. D. D. Voorhees en lastre. y de tránsito para Sicilia.—Ha tenido entrada à las tres y media de la tarde,</t>
  </si>
  <si>
    <t>1851-12-06</t>
  </si>
  <si>
    <t>Terranova</t>
  </si>
  <si>
    <t>Augusto</t>
  </si>
  <si>
    <t>L. Daguarda</t>
  </si>
  <si>
    <t>De Terranova y Valencia en 50 d. bergantin Augusto, de 183 t., c. D. L. Daguarda, en lastre, consignado á los señores Font y Riudor.</t>
  </si>
  <si>
    <t>Jóven Mahonés</t>
  </si>
  <si>
    <t>L. de la Torre</t>
  </si>
  <si>
    <t>con 4 fardos almillas de lana á D). J. Rebalanga, 5 baules calzado á D. M. Floquer, 3 id. á los Sres. Patxot y Ci1ils, 9 id. á D. B. Fiol, 2 id. 20 qq. corteza de pino, 6 de trapos, 5 de granada, 7 de queso, 5 de carnazas, 3 de lana, 2 cascos y 1 cajon vino á la órden.</t>
  </si>
  <si>
    <t>De Mahon y Ciudadela en 10 d. pailebot Jóven Mahonés, de 27 t., p. L. de la Torre, con 4 fardos almillas de lana á D). J. Rebalanga, 5 baules calzado á D. M. Floquer, 3 id. á los Sres. Patxot y Ci1ils, 9 id. á D. B. Fiol, 2 id. 20 qq. corteza de pino, 6 de trapos, 5 de granada, 7 de queso, 5 de carnazas, 3 de lana, 2 cascos y 1 cajon vino á la órden.</t>
  </si>
  <si>
    <t>Jóveu Mahonés</t>
  </si>
  <si>
    <t>con 6 baules calzado al señor Grassot, 5 id., 100 cuarteras trigo y 10 de habichuelas à D. B.</t>
  </si>
  <si>
    <t>De Mahon y San Cárlos en 2 d. pailebot Jóveu Mahonés, de 27 t., c. D. L. de la Torre,
con 6 baules calzado al señor Grassot, 5 id., 100 cuarteras trigo y 10 de habichuelas à D. B.</t>
  </si>
  <si>
    <t>Joven Mahonés</t>
  </si>
  <si>
    <t>con 50 fanegas garbanzos y 8 pipas miel à D. A. Collet, 13 baules calzado á D. B. Fiol, y otros efectos.</t>
  </si>
  <si>
    <t>De Mahon en 3 d. pailebot Joven Mahonés, de 27 t., c. D. L. de la Torre, con 50 fanegas garbanzos y 8 pipas miel à D. A. Collet, 13 baules calzado á D. B. Fiol, y otros efectos.</t>
  </si>
  <si>
    <t>con 125 cuarteras de trigo v 6 baules calzado á D. B. Fiol, 7 id. id. y 7 cajas floreros á la órden.</t>
  </si>
  <si>
    <t>De Mahon en 2 d. pailebot Jóven Mahonés, de27 t., c. D. L. de la Torre, con 125 cuarteras de trigo v 6 baules calzado á D. B. Fiol, 7 id. id. y 7 cajas floreros á la órden.</t>
  </si>
  <si>
    <t>con 175 cuarteras trigo y 11 baules calzado à D. B. Fiol y 9 id. á la órden.</t>
  </si>
  <si>
    <t>De Mahon en 2 d. pailebot Jóven Mahonés, de 27 t., c. D. L. de la Torre, con 175 cuarteras trigo y 11 baules calzado à D. B. Fiol y 9 id. á la órden.</t>
  </si>
  <si>
    <t>pailevat</t>
  </si>
  <si>
    <t>con 18 qq. queso, 50 arrobas atun y 16 bultos coleado à D. B. Fiol.</t>
  </si>
  <si>
    <t>De Mahon en 3 d. pailevat Joven Mahonés, de 27 t., c. D. L. de la Torre, con 18 qq. queso, 50 arrobas atun y 16 bultos coleado à D. B. Fiol.</t>
  </si>
  <si>
    <t>con 7 baules calzado, 2 pieles ,4 qq. lana, 3 de trapos y 8 de queso à D. B. Fiol.</t>
  </si>
  <si>
    <t xml:space="preserve">
De Mahon en 2 d. pailebot Jóven Mahonés, de 52 t., c. D. L. de la Torre, con 7 baules calzado, 2 pieles ,4 qq. lana, 3 de trapos y 8 de queso à D. B. Fiol.</t>
  </si>
  <si>
    <t>con 9 qq. lana, 3 a marroquines, 7 de becerrillos, 3 de cobre viejo y 3 de manteca de cerdo á D. M. Carreras, 43 carneros, 9 taules calzado y 7 qq. queso á D. B. Fiol.</t>
  </si>
  <si>
    <t xml:space="preserve">
De Mahon en 4 d. pailebot Jóven Mahonés, de 67 t., c. D. L. de la Torre, con 9 qq. lana, 3 a marroquines, 7 de becerrillos, 3 de cobre viejo y 3 de manteca de cerdo á D. M. Carreras, 43 carneros, 9 taules calzado y 7 qq. queso á D. B. Fiol.</t>
  </si>
  <si>
    <t>1851-10-15</t>
  </si>
  <si>
    <t>la Habana . Vigo</t>
  </si>
  <si>
    <t>Máldga</t>
  </si>
  <si>
    <t>L. Estapé</t>
  </si>
  <si>
    <t>con 316 qq. hierro á D. C. Troyano, 575 id. y 131 de trapos à D. B. Solá y Amat, 200 de cobre y 558 de cacao à D. M. Flaquer é hijo, 10 resmas papel á D. J. Almirall y Romaní, 30 fardos trapos á D. J. A. Comas, y 11 id. 4 D. J. Almirall, 1 ancla y 1 cadena á D. J. Olivella, y 44 sacos garbanzos à la señora viuda Mataró é hijos</t>
  </si>
  <si>
    <t>De la Habana . Vigo y Máldga en 102 d. bergantin Pepita , de 239 t., c. D. L. Estapé, con 316 qq. hierro á D. C. Troyano, 575 id. y 131 de trapos à D. B. Solá y Amat, 200 de cobre y 558 de cacao à D. M. Flaquer é hijo, 10 resmas papel á D. J. Almirall y Romaní, 30 fardos trapos á D. J. A. Comas, y 11 id. 4 D. J. Almirall, 1 ancla y 1 cadena á D. J. Olivella, y 44 sacos garbanzos à la señora viuda Mataró é hijos</t>
  </si>
  <si>
    <t>con 1500 duelas y 260 balas algodon á la Sra. viuda Mataró, y 150 id. á la Sra. viuda Roig y Jacas. —IIa tenido entrada por Sanidad á las dos de la tarde.</t>
  </si>
  <si>
    <t>De Nueva Orleans y Vigo en 60 d. bergantin Pepita, de 259 t., c. D. L. Estapé, con 1500 duelas y 260 balas algodon á la Sra. viuda Mataró, y 150 id. á la Sra. viuda Roig y Jacas. —IIa tenido entrada por Sanidad á las dos de la tarde.</t>
  </si>
  <si>
    <t>Trinidad.</t>
  </si>
  <si>
    <t>L. Fortunv</t>
  </si>
  <si>
    <t>con 500 fanegas cebada y 269 sacos harina à D. M. Montaña. 1100 fanegas trigo á D. J. Estrany. 91 a. granada á Don J. Coll, 30 seras id. y 13 sacos azufre á D. D. March y 16 piletes mármol á D. V. Estrada.</t>
  </si>
  <si>
    <t>De Aguilas en 7 d. pailebot Trinidad. de 76 t.. p. L. Fortunv, con 500 fanegas cebada y 269 sacos harina à D. M. Montaña. 1100 fanegas trigo á D. J. Estrany. 91 a. granada á Don J. Coll, 30 seras id. y 13 sacos azufre á D. D. March y 16 piletes mármol á D. V. Estrada.</t>
  </si>
  <si>
    <t>L. Fortuny</t>
  </si>
  <si>
    <t>con 2100 fanegas trige à D. J. Carsi.</t>
  </si>
  <si>
    <t>De Aguilas en 7 d. pailebot Trinidad, de 16 t., c. D. L. Fortuny, con 2100 fanegas trige à D. J. Carsi.</t>
  </si>
  <si>
    <t xml:space="preserve">Ciotet </t>
  </si>
  <si>
    <t>con 2150 trozos palo de Santa Domingo y 491 id. amarillo á D. P. Bruch, 1000 quesos á D. I. Villaverchia , 8 bultos maquinaria á la senora vinda Mataró é hijos, 3 barriles cimiento romano á D. B. Fiol, 10 balas zumaque y i barriles aceite á D. B. Solá y Amat , cristaleria, porcelana, drogas , sedería y otros efectos, consignado á los señores Caralt, Matheu y Segarra.</t>
  </si>
  <si>
    <t>De Ciotet en 2 d. pailebot Trinidad, de 76 t., c. D. L. Fortuny, con 2150 trozos palo de Santa Domingo y 491 id. amarillo á D. P. Bruch, 1000 quesos á D. I. Villaverchia , 8 bultos maquinaria á la senora vinda Mataró é hijos, 3 barriles cimiento romano á D. B. Fiol, 10 balas zumaque y i barriles aceite á D. B. Solá y Amat , cristaleria, porcelana, drogas , sedería y otros efectos, consignado á los señores Caralt, Matheu y Segarra.</t>
  </si>
  <si>
    <t>con 1000 fanegas ce</t>
  </si>
  <si>
    <t>De Garrucha en 5 d. pailebot Trinidad, de 76 t., p. L. Fortuny, con 1000 fanegas ce</t>
  </si>
  <si>
    <t xml:space="preserve">Lartagena </t>
  </si>
  <si>
    <t>con 730 qq. barrilla á la órden, 1 900 de mineral á D. J. Bas.</t>
  </si>
  <si>
    <t>De Lartagena en 6 d. pailebot Trinidad, de 76 t., p. L. Fortuny, con 730 qq. barrilla á la órden, 1 900 de mineral á D. J. Bas.</t>
  </si>
  <si>
    <t>L. Frances</t>
  </si>
  <si>
    <t>con 2500 quesos de Holanda á D. 1. Villavecchia, 400 canastas accite y 200 cajas vino á D. J. Torrens, 58 vigas de pino á D. J. Gurri, 200 cajones jabon, 40 barriles y 20 sacos tierra porcelana y 6 bultos drogasá D. B. Fiol, 17 cajas maquinaria á D. T. Coma, quincalla, relojeria, algodonería, porcelana y otros efectos, con signado á D. R. Robert.</t>
  </si>
  <si>
    <t>De Ciotat en 4 d. bergantin goleta Cármen, de 100 t., c. D. L. Frances, con 2500 quesos de Holanda á D. 1. Villavecchia, 400 canastas accite y 200 cajas vino á D. J. Torrens, 58 vigas de pino á D. J. Gurri, 200 cajones jabon, 40 barriles y 20 sacos tierra porcelana y 6 bultos drogasá D. B. Fiol, 17 cajas maquinaria á D. T. Coma, quincalla, relojeria, algodonería, porcelana y otros efectos, con signado á D. R. Robert.</t>
  </si>
  <si>
    <t>Ciotad</t>
  </si>
  <si>
    <t>L. Francés</t>
  </si>
  <si>
    <r>
      <rPr>
        <sz val="11"/>
        <color theme="1"/>
        <rFont val="Aptos Narrow"/>
        <family val="2"/>
        <scheme val="minor"/>
      </rPr>
      <t xml:space="preserve">con 2040 trozos de palo de Sto. Domingo, 50 sacos sumaque v 13 bultos drogas á D. J. Safont, 100 id. àD.M. Llovel, 20 de sumaque à los Sres. Bardon y Aseline, 100 barriles pez griega á los seño </t>
    </r>
    <r>
      <rPr>
        <sz val="10"/>
        <rFont val="Lucida Sans"/>
        <family val="2"/>
      </rPr>
      <t>﻿</t>
    </r>
    <r>
      <rPr>
        <sz val="11"/>
        <color theme="1"/>
        <rFont val="Aptos Narrow"/>
        <family val="2"/>
        <scheme val="minor"/>
      </rPr>
      <t>6380</t>
    </r>
  </si>
  <si>
    <r>
      <rPr>
        <sz val="11"/>
        <color theme="1"/>
        <rFont val="Aptos Narrow"/>
        <family val="2"/>
        <scheme val="minor"/>
      </rPr>
      <t xml:space="preserve">De id. y Cette en 5 d. bergantin goleta Cármen, de 100 t. c. D. L. Francés, con 2040 trozos de palo de Sto. Domingo, 50 sacos sumaque v 13 bultos drogas á D. J. Safont, 100 id. àD.M. Llovel, 20 de sumaque à los Sres. Bardon y Aseline, 100 barriles pez griega á los seño </t>
    </r>
    <r>
      <rPr>
        <sz val="10"/>
        <rFont val="Lucida Sans"/>
        <family val="2"/>
      </rPr>
      <t>﻿</t>
    </r>
    <r>
      <rPr>
        <sz val="11"/>
        <color theme="1"/>
        <rFont val="Aptos Narrow"/>
        <family val="2"/>
        <scheme val="minor"/>
      </rPr>
      <t>6380</t>
    </r>
  </si>
  <si>
    <t>L. Fransech</t>
  </si>
  <si>
    <t>con 2210 pieles de búsalo y 248 cueros vacunos á D. A. Deu, 10 balas id. id. á los señores Grassot, padre é hijo, 10 balas id à D. J. Tutch y C.a , 22 id. al Sr. Bonafont y C.a, 500 quesos de Holanda à D. G. M. y Cañadó, 3950 ladrillos y 1 partida tierra refractaria à D. B. Pons, 100 balas algodon à D. R. Masó, 490 trozos cam peche à D. B. Ficl, 36 cajas acero à D. J. Cascante, 130 de hoja de lata y 50 barriles cimiento á los Sres. Salazard y Torrens, 115 de planchas de bierro à D. D. Tusquets ty C.a, sederia, lanería, drogueria, relojeria, porcelana, quincalla y otros efectes, consigondo é D. D. Robert.</t>
  </si>
  <si>
    <t>De Ciotat en 5 d. bergantin-goleta Cármen, de 100 t., c. D. L. Fransech, con 2210 pieles de búsalo y 248 cueros vacunos á D. A. Deu, 10 balas id. id. á los señores Grassot, padre é hijo, 10 balas id à D. J. Tutch y C.a , 22 id. al Sr. Bonafont y C.a, 500 quesos de Holanda à D. G. M. y Cañadó, 3950 ladrillos y 1 partida tierra refractaria à D. B. Pons, 100 balas algodon à D. R. Masó, 490 trozos cam peche à D. B. Ficl, 36 cajas acero à D. J. Cascante, 130 de hoja de lata y 50 barriles cimiento á los Sres. Salazard y Torrens, 115 de planchas de bierro à D. D. Tusquets ty C.a, sederia, lanería, drogueria, relojeria, porcelana, quincalla y otros efectes, consigondo é D. D. Robert.</t>
  </si>
  <si>
    <t>1852-05-03-Io d.</t>
  </si>
  <si>
    <t>Io d.</t>
  </si>
  <si>
    <t>Villejo, osa</t>
  </si>
  <si>
    <t>lo0</t>
  </si>
  <si>
    <t>con 1ooo qq. alcohol y espartería para Marsella.</t>
  </si>
  <si>
    <t>De Cartajena y Villejoyosa en Io d. bergantin goleta Cármen, de lo0 t., c. D. L. Fransech, con 1ooo qq. alcohol y espartería para Marsella.</t>
  </si>
  <si>
    <t>L. Fransesch</t>
  </si>
  <si>
    <t>con 1076 barras plomo</t>
  </si>
  <si>
    <t>De Cartagena en 5 d. bergantin goleta Cármen, de 100 t., p. L. Fransesch, con 1076 barras plomo</t>
  </si>
  <si>
    <t>L. Goncalez</t>
  </si>
  <si>
    <t>con 30 cajas cancla à D. M. Flaquer..30 zurrones añil á D. N. Trabal y compañía, y otros efectos pora esta, y 260 bultos géneros para Marsella, y 51 pasajeros, consignado à D. M. Diaz de Brito,</t>
  </si>
  <si>
    <t>De Cádiz y su carrera en 7 d. vapor Barcino, de 302 t., c. D. L. Goncalez, con 30 cajas cancla à D. M. Flaquer..30 zurrones añil á D. N. Trabal y compañía, y otros efectos pora esta, y 260 bultos géneros para Marsella, y 51 pasajeros, consignado à D. M. Diaz de Brito,</t>
  </si>
  <si>
    <t xml:space="preserve">Liotat </t>
  </si>
  <si>
    <t>L. Gonzalez</t>
  </si>
  <si>
    <t>con 50 sacos efecti</t>
  </si>
  <si>
    <t>De Liotat en 22 horas vapor Barcino, de 297 t., c. D. L. Gonzalez, con 50 sacos efecti</t>
  </si>
  <si>
    <t>con 58 cajas canela à D. N. Trabal y compañia, paños, bayetas, estiercol. azafran y otros efectos para esta, y 629 bultos de varios géneros para Marsella y 53 pasajeros, consignado à don M. Diaz de Brito.</t>
  </si>
  <si>
    <t>De Cadiz y su carrera en 7 d. vapor Barcino, de 302 t., c. D. L. Gonzalez, con 58 cajas canela à D. N. Trabal y compañia, paños, bayetas, estiercol. azafran y otros efectos para esta, y 629 bultos de varios géneros para Marsella y 53 pasajeros, consignado à don M. Diaz de Brito.</t>
  </si>
  <si>
    <t>con L0 zurrones añil à los Sres. Dotres, Clavé y Fabra, 30.000 reales al Sr. Tesorero de la Hacienda Pública , 20,000 à D.</t>
  </si>
  <si>
    <t>De Cádiz y su carrera en 7 d. vapor Barcino, de 302 t., c. D. L. Gonzalez, con L0 zurrones añil à los Sres. Dotres, Clavé y Fabra, 30.000 reales al Sr. Tesorero de la Hacienda Pública , 20,000 à D.</t>
  </si>
  <si>
    <t>con 5 balas seda, 1 de</t>
  </si>
  <si>
    <t>De Cádiz y su carrera en 5 d. vapor Barcino, de 302 t., c. D. L. Gonzalez, con 5 balas seda, 1 de</t>
  </si>
  <si>
    <t>con 2 bultos</t>
  </si>
  <si>
    <t>De Cádiz y su carrera en 8 d. vapor Barcino, de 302 t., c. D. L. Gonzalez, con 2 bultos</t>
  </si>
  <si>
    <t>con 1.000,000 rs. vn. 250 gq. calderilla para la Tesoreria Provincial, 20,000 rs. vn. á D. G. R. Moré, 7930 id. à D. M.</t>
  </si>
  <si>
    <t xml:space="preserve">
De Câdiz y su carrera en 8 d. vapor Barcino , de 302 t., c. D. L. Gonzalez, con 1.000,000 rs. vn. 250 gq. calderilla para la Tesoreria Provincial, 20,000 rs. vn. á D. G. R. Moré, 7930 id. à D. M.</t>
  </si>
  <si>
    <t>con 9 cajas efeclivo</t>
  </si>
  <si>
    <t>De Ciolat en 22 horas vapor Barcino, de 302 t., c. D. L. Gonzalez, con 9 cajas efeclivo</t>
  </si>
  <si>
    <t>con 225,000 francos á los señores Vidal y Quadra hermanos, 71.000 id. á D. I. Villovecchia , 79.000 id. á D. J. Torrens, 90,000 id. à los señores Girona hermanos, Clavé y compañía, 8,000 id. á D. M. Diaz de Bitro, quincallería. droguería, porcelana , cristalería, tejidos de algodon, sedería y lanería , instrumentos de música y otros efectos para esta, y 308 bultos de varios géneros de tránsito y 14 pasajeros, consignado à don M. Diaz de Bitro.</t>
  </si>
  <si>
    <t>De id. en 30 horas vapor Barcino, de 302 t., c. D. L. Gonzalez, con 225,000 francos á los señores Vidal y Quadra hermanos, 71.000 id. á D. I. Villovecchia , 79.000 id. á D. J. Torrens, 90,000 id. à los señores Girona hermanos, Clavé y compañía, 8,000 id. á D. M. Diaz de Bitro, quincallería. droguería, porcelana , cristalería, tejidos de algodon, sedería y lanería , instrumentos de música y otros efectos para esta, y 308 bultos de varios géneros de tránsito y 14 pasajeros, consignado à don M. Diaz de Bitro.</t>
  </si>
  <si>
    <t>con tejidos de lana, algodonería y sedería, maquinaria, drogueria, quincalleria, cristalería, porcelona y otros efectos para esta y 268 bultos de varios géneros de tráusito y 13 pasajeros, consignado á D. M. Diaz de Brito.</t>
  </si>
  <si>
    <t>De Ciotat en 21 horas vapor Barcino, de 302 t., c. D. L. Gonzalez, con tejidos de lana, algodonería y sedería, maquinaria, drogueria, quincalleria, cristalería, porcelona y otros efectos para esta y 268 bultos de varios géneros de tráusito y 13 pasajeros, consignado á D. M. Diaz de Brito.</t>
  </si>
  <si>
    <t>con 115,000 francos á los señores Ortembach y compañia, 12,000 id. á los Sres.;Girona, hermanos. Clavé y compañia , 60.000 id. à los Sres. Videl y Cuadras hermanos, 42,000 id. á D. C. Torrens y Miralda , 40,000 id. à D. J. M. Serra, 23,000 id. à D. B. Roca y Cortada, 23,000 id. à D. J. Torrens , 20,000 id. à D. J. P. Supervialle, 20,000 id. á los Sres. Stagno, Torrens y compañía, 20,000 id. à D. J. Mercader, 30,000 id. á</t>
  </si>
  <si>
    <t>De Ciotat en 23 horas vapor Barcino, de 302 t., c. D. L. Gonzalez, con 115,000 francos á los señores Ortembach y compañia, 12,000 id. á los Sres.;Girona, hermanos. Clavé y compañia , 60.000 id. à los Sres. Videl y Cuadras hermanos, 42,000 id. á D. C. Torrens y Miralda , 40,000 id. à D. J. M. Serra, 23,000 id. à D. B. Roca y Cortada, 23,000 id. à D. J. Torrens , 20,000 id. à D. J. P. Supervialle, 20,000 id. á los Sres. Stagno, Torrens y compañía, 20,000 id. à D. J. Mercader, 30,000 id. á</t>
  </si>
  <si>
    <t>Berciuo</t>
  </si>
  <si>
    <t>con 210,000 francos à los se</t>
  </si>
  <si>
    <t>De Ciotat en 28 horas vapor Berciuo, de 302 t., c. D. L. Gonzalez, con 210,000 francos à los se</t>
  </si>
  <si>
    <t>con drogas, perfumeria, quincalleria, relojeria, sombreros de paja y otros efectos para esta, y 72 bultos de varios géneros de trausito y 23 pasajeros, consignado á D. M. Diaz de Brito.</t>
  </si>
  <si>
    <t xml:space="preserve">
De Ciotat en 26 horas vapor Barcino, de 302 t , c. D. L. Gonzalez, con drogas, perfumeria, quincalleria, relojeria, sombreros de paja y otros efectos para esta, y 72 bultos de varios géneros de trausito y 23 pasajeros, consignado á D. M. Diaz de Brito.</t>
  </si>
  <si>
    <t>Orion</t>
  </si>
  <si>
    <t>L. Groos Pedersen</t>
  </si>
  <si>
    <t>con 315 toneladas carbou de piedra ) 220 id. de cok á la órden.</t>
  </si>
  <si>
    <t>De id. en id. corbeta Orion, de 362 t., c. L. Groos Pedersen, con 315 toneladas carbou de piedra ) 220 id. de cok á la órden.</t>
  </si>
  <si>
    <t>Cádiz, Vejer, Alicante, Valencia</t>
  </si>
  <si>
    <t>L. J. Camacho</t>
  </si>
  <si>
    <t>con 21 pip. atun à D. J. Serra y Totosaus.</t>
  </si>
  <si>
    <t>De Isla Cristina, Cádiz, Vejer, Alicante y Valencia en 20 d. laud San José, de 21 t., p. L. J. Camacho, con 21 pip. atun à D. J. Serra y Totosaus.</t>
  </si>
  <si>
    <t xml:space="preserve">Isla Cristina v Tarragona </t>
  </si>
  <si>
    <t>con 44 cascos sardina à D. J. Serra v Totosaus.</t>
  </si>
  <si>
    <t>De Isla Cristina v Tarragona en 15 d. laud San José, de 24 t., p. L. J. Camacho, con 44 cascos sardina à D. J. Serra v Totosaus.</t>
  </si>
  <si>
    <t>Primer Gaditano</t>
  </si>
  <si>
    <t>L. Jotosaus</t>
  </si>
  <si>
    <t>con 6 sacos efectivo á D. J. Garriga, 1 id. á los señores Travería y compañía, 30 bultos becerrillos á D. J. Cascante y Anglada, drogas, quincalla, lanería, sederia, algodoneria y otros efectos para esta, y 160 bultos de varios géneros de tránsito y 29 pasajeros, consignado á los señores Serra hermanos.—1Ia tenido entrada por Sanidad à las cuatro v media de la tarde.</t>
  </si>
  <si>
    <t>De Ciotat en 30 horas vapor Primer Gaditano, de 153 t, c. D. L. Jotosaus, con 6 sacos efectivo á D. J. Garriga, 1 id. á los señores Travería y compañía, 30 bultos becerrillos á D. J. Cascante y Anglada, drogas, quincalla, lanería, sederia, algodoneria y otros efectos para esta, y 160 bultos de varios géneros de tránsito y 29 pasajeros, consignado á los señores Serra hermanos.—1Ia tenido entrada por Sanidad à las cuatro v media de la tarde.</t>
  </si>
  <si>
    <t>Bailen</t>
  </si>
  <si>
    <t>L. Llobet</t>
  </si>
  <si>
    <t>con 300 sacos arroz à los Sres. Conill bermanos, 150 id. á la Sra. viuda Aviño, y 118 id. à D. J. Fontanillas.</t>
  </si>
  <si>
    <t>De Cullera en 6 d. laud Bailen, de 51 l., p. L. Llobet, con 300 sacos arroz à los Sres. Conill bermanos, 150 id. á la Sra. viuda Aviño, y 118 id. à D. J. Fontanillas.</t>
  </si>
  <si>
    <t>L. Llodrá</t>
  </si>
  <si>
    <t>con 1050 fanegas cebada, 15 docenas sombreros de lana y 20 qq. leña á D. J. Fontanillas.</t>
  </si>
  <si>
    <t xml:space="preserve">
De Palma en 3 d. laud San José, de 38 t., p. L. Llodrá, con 1050 fanegas cebada, 15 docenas sombreros de lana y 20 qq. leña á D. J. Fontanillas.</t>
  </si>
  <si>
    <t>L. Marqués</t>
  </si>
  <si>
    <t>De Valencia en 2 d. laud Trinidad, de 11 t., p. L. Marqués, con 350 docenas melones.</t>
  </si>
  <si>
    <t>Clarita</t>
  </si>
  <si>
    <t>L. Oliver</t>
  </si>
  <si>
    <t>con 1625 fanegas trigo, 270 de habas y 9 pipas aceite á D. 1.. Coca y hermano, 53 seras carnazas y 45 de trapos á don J. Crexell, y 29 saquetas lana à D. P. M. Serdá.</t>
  </si>
  <si>
    <t>De Sevilla en 12 d. goleta Clarita, de 76 t., c. D. L. Oliver, con 1625 fanegas trigo, 270 de habas y 9 pipas aceite á D. 1.. Coca y hermano, 53 seras carnazas y 45 de trapos á don J. Crexell, y 29 saquetas lana à D. P. M. Serdá.</t>
  </si>
  <si>
    <t>berg.-gol.</t>
  </si>
  <si>
    <t>Indio</t>
  </si>
  <si>
    <t>L. Pagés</t>
  </si>
  <si>
    <t>con 470 ba</t>
  </si>
  <si>
    <t>De Charleston y Mahon en 49 d. berg.-gol. Indio, de 176 t., c. D. L. Pagés, con 470 ba</t>
  </si>
  <si>
    <t>L. Pina</t>
  </si>
  <si>
    <t>con 133 fanegas trigo, 660 de cebada, 12 cajas aceite y 450 qq. algarrobas á D. J. Fontanillas.</t>
  </si>
  <si>
    <t>De l’alma en 2 d. laud Juanito, de 43 t., p. L. Pina, con 133 fanegas trigo, 660 de cebada, 12 cajas aceite y 450 qq. algarrobas á D. J. Fontanillas.</t>
  </si>
  <si>
    <t>con 700 qq. algarrobas y 10 cajas accite de almendra y 3 1/2 qq. queso à D. J. Casadesús, 8 sacos almendra y 50 de trapos á D. J. Fontanillas 20 tinajas manteca de cerdo à D. J. Aldevert y 150 qq. leña.</t>
  </si>
  <si>
    <t>De Palma en 2 d. laud Juanito, de 43 t., c. D. L. Pina, con 700 qq. algarrobas y 10 cajas accite de almendra y 3 1/2 qq. queso à D. J. Casadesús, 8 sacos almendra y 50 de trapos á D. J. Fontanillas 20 tinajas manteca de cerdo à D. J. Aldevert y 150 qq. leña.</t>
  </si>
  <si>
    <t>L. Piña</t>
  </si>
  <si>
    <t>con 49 sacos almendron, 27 bultos lana sucia, 7 sacos goma, 60 qq trapos, 120 fanegas cebada y 160 qq. leña á D. J. Fontanillas , 8 docenas sombreros de lana á D. R. Gili, y 6 cajas aceite de almendras á D. R. Font.</t>
  </si>
  <si>
    <t>De Palma en 3 d. laud Juanito , de 43 t., p. L. Piña, con 49 sacos almendron, 27 bultos lana sucia, 7 sacos goma, 60 qq trapos, 120 fanegas cebada y 160 qq. leña á D. J. Fontanillas , 8 docenas sombreros de lana á D. R. Gili, y 6 cajas aceite de almendras á D. R. Font.</t>
  </si>
  <si>
    <t>Coruia</t>
  </si>
  <si>
    <t>L. Roses</t>
  </si>
  <si>
    <t>con 025 sacos harina à los Sres. Font y Riudor.</t>
  </si>
  <si>
    <t xml:space="preserve">De Santander y Coruia en 23 d. mistico Mulato, de 75 t., c. D. L. Roses, con 025 sacos harina à los Sres. Font y Riudor. </t>
  </si>
  <si>
    <t>L. Ruiz</t>
  </si>
  <si>
    <t>con 40 cahices cebada y 26 de salvado á los Sres. Castelló y Compañía.</t>
  </si>
  <si>
    <t>De Santa Pola y Tarragona en 10 d. laud Almas, de 10 t., p. L. Ruiz, con 40 cahices cebada y 26 de salvado á los Sres. Castelló y Compañía.</t>
  </si>
  <si>
    <t>L. Rullan</t>
  </si>
  <si>
    <t>con 400 qq. algarrobas, 400 a. leña, 10 de pimiento, 2 de lana. 224 varas algodoneria y 2 pianos á D. J. Forteza,</t>
  </si>
  <si>
    <t xml:space="preserve">
De Soller en 2 d. laud Cärmen, de 29 t., p. L. Rullan, con 400 qq. algarrobas, 400 a. leña, 10 de pimiento, 2 de lana. 224 varas algodoneria y 2 pianos á D. J. Forteza,</t>
  </si>
  <si>
    <t>Folonica, Portofarrajo</t>
  </si>
  <si>
    <t>Giovanni Pablo</t>
  </si>
  <si>
    <t>L. Sardi</t>
  </si>
  <si>
    <t>con 1850 canas duelas y 430 qq. porcelana á D. J. Sagás.—Ila tenido entrada à las cuatro de la tarde.</t>
  </si>
  <si>
    <t>De Liorna, Folonica y Portofarrajo en 35 d. polacra goleta Giovanni Pablo, de 120 t., c. L. Sardi, con 1850 canas duelas y 430 qq. porcelana á D. J. Sagás.—Ila tenido entrada à las cuatro de la tarde.</t>
  </si>
  <si>
    <t>S. Rocco, Porto-fino</t>
  </si>
  <si>
    <t>S. Próspero</t>
  </si>
  <si>
    <t>L. Schiafino</t>
  </si>
  <si>
    <t>cou 500 somes carbon á D. J. Sagás.</t>
  </si>
  <si>
    <t xml:space="preserve">De Liorna, S. Rocco y Porto-fino en 20 d. polacra S. Próspero y S. Fortunato, de 120 t., c. L. Schiafino, cou 500 somes carbon á D. J. Sagás. </t>
  </si>
  <si>
    <t>L. Simó</t>
  </si>
  <si>
    <t>con 900 a. algar</t>
  </si>
  <si>
    <t>De Benicarló y Tarragona en 6 d. laud Castillo, de 13 t.. p. L. Simó, con 900 a. algar</t>
  </si>
  <si>
    <t>16 d.,</t>
  </si>
  <si>
    <t>S. Mateo</t>
  </si>
  <si>
    <t>L. Solà</t>
  </si>
  <si>
    <t>con 850 fs. maiz D. J. Estrany</t>
  </si>
  <si>
    <t>De Almeria y Allaques en 16 d., laud S. Mateo, de 28 t., p. L. Solà, con 850 fs. maiz D. J. Estrany</t>
  </si>
  <si>
    <t>L. Tolosaus</t>
  </si>
  <si>
    <t>con 10 sacos efectivo á D. R. Masó, 5 id. á D. I.. Villavecchia, 1 id. à D. P. Bohigas, quincalla, drogas, lenceria, sederia, algodonería, cristatería, estampas, porcelana, maquinaria, relojería. cintas de seda y otros efectos para esta y 150 bultos de varios géneros, de tránsito, v 48 pasajeros: consignado á los señores Serra hermanos.—Ha tenido entrada à las siete de la mañana.</t>
  </si>
  <si>
    <t>De Ciotat en 30 horas vapor Primer Gaditano, de 153 t., c. D. L. Tolosaus, con 10 sacos efectivo á D. R. Masó, 5 id. á D. I.. Villavecchia, 1 id. à D. P. Bohigas, quincalla, drogas, lenceria, sederia, algodonería, cristatería, estampas, porcelana, maquinaria, relojería. cintas de seda y otros efectos para esta y 150 bultos de varios géneros, de tránsito, v 48 pasajeros: consignado á los señores Serra hermanos.—Ha tenido entrada à las siete de la mañana.</t>
  </si>
  <si>
    <t>L. Tortellá</t>
  </si>
  <si>
    <t>con 1066 fanegas trigo, 52 de habichuelas, 20 sacos almendra y 45 cerdos á los Sres. Ribas y Cantallops.</t>
  </si>
  <si>
    <t>De Palma en 2 d. laud S. José, de 52 t., p. L. Tortellá, con 1066 fanegas trigo, 52 de habichuelas, 20 sacos almendra y 45 cerdos á los Sres. Ribas y Cantallops.</t>
  </si>
  <si>
    <t>L. Totosaus</t>
  </si>
  <si>
    <t>con 6 sacos efectivo à los Sres. Girona hermanos, Clavé y C.*, 53 bultos pieles de bucy á los Sres. Grasot padre é hijo, sederia, laneria, algodoneria, drogas, pañuelos, agujas y otros efectos para esta y 80 bultos de varios géneros de tránsito y 15 pasageros, consignado á los señores Serra hermanos.</t>
  </si>
  <si>
    <t xml:space="preserve">
De Ciotat en 30 horas vapor Primer Gaditano, de 53 t., c. D. L. Totosaus, con 6 sacos efectivo à los Sres. Girona hermanos, Clavé y C.*, 53 bultos pieles de bucy á los Sres. Grasot padre é hijo, sederia, laneria, algodoneria, drogas, pañuelos, agujas y otros efectos para esta y 80 bultos de varios géneros de tránsito y 15 pasageros, consignado á los señores Serra hermanos.</t>
  </si>
  <si>
    <t>con 1 cajon efectivo à D. P. Subiró, 1 id. A D. A. Cruzat, 2 paquetes id. á D. B. Solá y Amat, 1 id. á D. B. Campi, » otros efectos para esta y 283 bultos de varios géneros, consignado à los señores Serra y hermanos.</t>
  </si>
  <si>
    <t>De Cadiz y su carrera en 7 d. vapor Primer Gaditano, de 133 t., c. D. L. Totosaus, con 1 cajon efectivo à D. P. Subiró, 1 id. A D. A. Cruzat, 2 paquetes id. á D. B. Solá y Amat, 1 id. á D. B. Campi, » otros efectos para esta y 283 bultos de varios géneros, consignado à los señores Serra y hermanos.</t>
  </si>
  <si>
    <t>con 50 cajas canela à D. N. Traba B. Solá y Amat, otros efectos sajeros, consignado à los señores Serra, hermanos.</t>
  </si>
  <si>
    <t>De Cadiz y su carrera en 7 d. vapor Primer Gaditano, de 133 t., c. D. L. Totosaus, con 50 cajas canela à D. N. Traba B. Solá y Amat, otros efectos sajeros, consignado à los señores Serra, hermanos.</t>
  </si>
  <si>
    <t>32 horas,</t>
  </si>
  <si>
    <r>
      <rPr>
        <sz val="11"/>
        <color theme="1"/>
        <rFont val="Aptos Narrow"/>
        <family val="2"/>
        <scheme val="minor"/>
      </rPr>
      <t xml:space="preserve">con 8 sacos efectivo á los Sres. Roca y Cortada, 8 id. á los Sres. Vidal y Cuadras, hermanos, 1 id. á D. S. Servet, 3 id. A los Sres. Plandolit, hermanos, 2 id. á los Sres. Serra y P’arladé, 7 id. à D. C. Torreus, 7 id. à D. J. Tor </t>
    </r>
    <r>
      <rPr>
        <sz val="10"/>
        <rFont val="Lucida Sans"/>
        <family val="2"/>
      </rPr>
      <t>﻿</t>
    </r>
    <r>
      <rPr>
        <sz val="11"/>
        <color theme="1"/>
        <rFont val="Aptos Narrow"/>
        <family val="2"/>
        <scheme val="minor"/>
      </rPr>
      <t>1008</t>
    </r>
  </si>
  <si>
    <r>
      <rPr>
        <sz val="11"/>
        <color theme="1"/>
        <rFont val="Aptos Narrow"/>
        <family val="2"/>
        <scheme val="minor"/>
      </rPr>
      <t xml:space="preserve">De Ciotat en 32 horas, vapor Primer Gaditano, de 133 t., c. D. L. Totosaus, con 8 sacos efectivo á los Sres. Roca y Cortada, 8 id. á los Sres. Vidal y Cuadras, hermanos, 1 id. á D. S. Servet, 3 id. A los Sres. Plandolit, hermanos, 2 id. á los Sres. Serra y P’arladé, 7 id. à D. C. Torreus, 7 id. à D. J. Tor </t>
    </r>
    <r>
      <rPr>
        <sz val="10"/>
        <rFont val="Lucida Sans"/>
        <family val="2"/>
      </rPr>
      <t>﻿</t>
    </r>
    <r>
      <rPr>
        <sz val="11"/>
        <color theme="1"/>
        <rFont val="Aptos Narrow"/>
        <family val="2"/>
        <scheme val="minor"/>
      </rPr>
      <t>1008</t>
    </r>
  </si>
  <si>
    <t>con 2 sacos efectivo á D. I. Villavecchia, 1 id. á D. F. Isaura y C.*, 1 id. á los señoree Torruella y Coromina, 1 id. á D. A. Casanova, 1 id. á D. G. Barrau, 1 id. á los señores Aracil y C.“. 2 id. á D. P. Bohigas, 4 balas seda á los señores Dotres, Clavé y Fabre, 2 id. á D. N. Nuňo, 1 id á D. B. Solá y Amat y otros efectos para esta y 219 de varios géneros para Marsella y 41 pasojeros, consignado à los señores Serra bermanos.</t>
  </si>
  <si>
    <t>De Cádiz y su carrera en 7 d. vopor Primer Gaditano, de 133 t., c. D. L. Totosaus, con 2 sacos efectivo á D. I. Villavecchia, 1 id. á D. F. Isaura y C.*, 1 id. á los señoree Torruella y Coromina, 1 id. á D. A. Casanova, 1 id. á D. G. Barrau, 1 id. á los señores Aracil y C.“. 2 id. á D. P. Bohigas, 4 balas seda á los señores Dotres, Clavé y Fabre, 2 id. á D. N. Nuňo, 1 id á D. B. Solá y Amat y otros efectos para esta y 219 de varios géneros para Marsella y 41 pasojeros, consignado à los señores Serra bermanos.</t>
  </si>
  <si>
    <r>
      <rPr>
        <sz val="11"/>
        <color theme="1"/>
        <rFont val="Aptos Narrow"/>
        <family val="2"/>
        <scheme val="minor"/>
      </rPr>
      <t xml:space="preserve">con 40 sacos efectivo à los señores Vidal y Cuadras hermanos, 11 id. à D. J. Torrens, 10 id. à los se </t>
    </r>
    <r>
      <rPr>
        <sz val="10"/>
        <rFont val="Lucida Sans"/>
        <family val="2"/>
      </rPr>
      <t>﻿</t>
    </r>
    <r>
      <rPr>
        <sz val="11"/>
        <color theme="1"/>
        <rFont val="Aptos Narrow"/>
        <family val="2"/>
        <scheme val="minor"/>
      </rPr>
      <t>8026</t>
    </r>
  </si>
  <si>
    <r>
      <rPr>
        <sz val="11"/>
        <color theme="1"/>
        <rFont val="Aptos Narrow"/>
        <family val="2"/>
        <scheme val="minor"/>
      </rPr>
      <t xml:space="preserve">De Ciotat en 26 horas vapor Primer Gaditano, de 152 t., c. D. L. Totosaus, con 40 sacos efectivo à los señores Vidal y Cuadras hermanos, 11 id. à D. J. Torrens, 10 id. à los se </t>
    </r>
    <r>
      <rPr>
        <sz val="10"/>
        <rFont val="Lucida Sans"/>
        <family val="2"/>
      </rPr>
      <t>﻿</t>
    </r>
    <r>
      <rPr>
        <sz val="11"/>
        <color theme="1"/>
        <rFont val="Aptos Narrow"/>
        <family val="2"/>
        <scheme val="minor"/>
      </rPr>
      <t>8026</t>
    </r>
  </si>
  <si>
    <t>con 3 sacos efectivo à los señores Collado y Sala, 1 id. à D. P. Graus ; 1 id. à D. T. Comas, 1 id. à D. R. Alsubida ,1 id. á D. J. A. Comes, 1 id. á los señores Palmerbla y Solernou, 1 id. à D. P. Subirá é hijos, 3 paquetes id. á D. B. Solá y Amat, 1 id. á D. J. Mariña, 30 sacos cacao á D. N. Trabal y compañía, 4 zurrones añil á D. F. Quer; 66 barriles café à DaJ. Marti y Codolar y otros efectos para esta, y 842 bultos de varios géneros para Marsella y 46 pasajeros, consignado á los señores Serra hermanos.</t>
  </si>
  <si>
    <t>De Cadiz y su carrera en 7 d. vapor Primer Gaditano, de 153 t., c. D. L. Totosaus; con 3 sacos efectivo à los señores Collado y Sala, 1 id. à D. P. Graus ; 1 id. à D. T. Comas, 1 id. à D. R. Alsubida ,1 id. á D. J. A. Comes, 1 id. á los señores Palmerbla y Solernou, 1 id. à D. P. Subirá é hijos, 3 paquetes id. á D. B. Solá y Amat, 1 id. á D. J. Mariña, 30 sacos cacao á D. N. Trabal y compañía, 4 zurrones añil á D. F. Quer; 66 barriles café à DaJ. Marti y Codolar y otros efectos para esta, y 842 bultos de varios géneros para Marsella y 46 pasajeros, consignado á los señores Serra hermanos.</t>
  </si>
  <si>
    <t>con 20 zurrones añil y 50 sacos cacao à D. N. Trabal y Compañia, y otros efectos para esta, 127 bultos de varios géneros para Marsella y 12 pasajeros, consignado à los señores Serra hermanos.</t>
  </si>
  <si>
    <t>De Cadiz y su carrera en 7 d. vapor Primer Gaditano, de 153 t., c. D. L. Totosaus, con 20 zurrones añil y 50 sacos cacao à D. N. Trabal y Compañia, y otros efectos para esta, 127 bultos de varios géneros para Marsella y 12 pasajeros, consignado à los señores Serra hermanos.</t>
  </si>
  <si>
    <t>con 20 zurrones añil á D. N. Trabal y Compañía, sedas y otros efectos para esta, 163 bultos de varios género, para Marsella, y 63 pasajeros, consignado á los señores Serra hermanos.</t>
  </si>
  <si>
    <t>De Cádiz y su carrera en 7 d. vapor Primer Gaditano, de 153 t., c. D. L. Totosaus, con 20 zurrones añil á D. N. Trabal y Compañía, sedas y otros efectos para esta, 163 bultos de varios género, para Marsella, y 63 pasajeros, consignado á los señores Serra hermanos.</t>
  </si>
  <si>
    <t>con dos sacos cfectivo à D. R. Alsubide, t id. à G. Pey, sanguijuelas, licores, libros, estampas, dulces, pasas, paños y otros efectos para esta, y 65 bultos de varios géneros para Marsella y 57 pasajeros, consignado à los Serra, hermanos.</t>
  </si>
  <si>
    <t>De Cádiz y su carrera en 7 d. vapor Primer Gaditano, de 153 t., c. D. L. Totosaus, con dos sacos cfectivo à D. R. Alsubide, t id. à G. Pey, sanguijuelas, licores, libros, estampas, dulces, pasas, paños y otros efectos para esta, y 65 bultos de varios géneros para Marsella y 57 pasajeros, consignado à los Serra, hermanos.</t>
  </si>
  <si>
    <t>con 21 sacos efectivo á los Sres. Girona, hermanos Clavé y compañía, 21 id. á los Sres. Vidal y Cuadras hermanos, 4 id. à D. S. P. Superviale, tejidos de sedería , lanería y algodonería, quincalla, drogas y otros e fectos para esta y 147 bultos de varios géneros de tránsito, consignado á los Sres. Serra hermanos.</t>
  </si>
  <si>
    <t>De Ciotat en 30 horas vapor Primer Gaditano, de 153 t., c. D. L. Totosaus, con 21 sacos efectivo á los Sres. Girona, hermanos Clavé y compañía, 21 id. á los Sres. Vidal y Cuadras hermanos, 4 id. à D. S. P. Superviale, tejidos de sedería , lanería y algodonería, quincalla, drogas y otros e fectos para esta y 147 bultos de varios géneros de tránsito, consignado á los Sres. Serra hermanos.</t>
  </si>
  <si>
    <r>
      <rPr>
        <sz val="11"/>
        <color theme="1"/>
        <rFont val="Aptos Narrow"/>
        <family val="2"/>
        <scheme val="minor"/>
      </rPr>
      <t xml:space="preserve">con 21 sacos esec </t>
    </r>
    <r>
      <rPr>
        <sz val="10"/>
        <rFont val="Lucida Sans"/>
        <family val="2"/>
      </rPr>
      <t>﻿</t>
    </r>
    <r>
      <rPr>
        <sz val="11"/>
        <color theme="1"/>
        <rFont val="Aptos Narrow"/>
        <family val="2"/>
        <scheme val="minor"/>
      </rPr>
      <t>318</t>
    </r>
  </si>
  <si>
    <r>
      <rPr>
        <sz val="11"/>
        <color theme="1"/>
        <rFont val="Aptos Narrow"/>
        <family val="2"/>
        <scheme val="minor"/>
      </rPr>
      <t xml:space="preserve">
 De Ciotat en 30 horas vopor Primer Gaditano, de 153 t., c. D. L. Totosaus, con 21 sacos esec </t>
    </r>
    <r>
      <rPr>
        <sz val="10"/>
        <rFont val="Lucida Sans"/>
        <family val="2"/>
      </rPr>
      <t>﻿</t>
    </r>
    <r>
      <rPr>
        <sz val="11"/>
        <color theme="1"/>
        <rFont val="Aptos Narrow"/>
        <family val="2"/>
        <scheme val="minor"/>
      </rPr>
      <t>318</t>
    </r>
  </si>
  <si>
    <t>con 6 zurrones sñil á D. M. Cordoner, 13 balas seda y otros efectos para esta, y 54 bultos de varios géneros para Marsella y 42 pasajeros, consignado á los Sres. Serra hermanos.</t>
  </si>
  <si>
    <t>De Cádiz y su carrera en 7 d. vapor Primer Gaditano, de 258 t., c. D. L. Totosaus, con 6 zurrones sñil á D. M. Cordoner, 13 balas seda y otros efectos para esta, y 54 bultos de varios géneros para Marsella y 42 pasajeros, consignado á los Sres. Serra hermanos.</t>
  </si>
  <si>
    <t>L. Turres</t>
  </si>
  <si>
    <t>con 450 carneros à D. E. Llolet. 68 sacos arroz á D. J. Marti y Codolar, 23 id. á la senora viuda Aviñó y 6 balas seda á</t>
  </si>
  <si>
    <t>De Valencia en 2 d. land Europeo, de 40 t., p. L. Turres, con 450 carneros à D. E. Llolet. 68 sacos arroz á D. J. Marti y Codolar, 23 id. á la senora viuda Aviñó y 6 balas seda á</t>
  </si>
  <si>
    <t>Ana María</t>
  </si>
  <si>
    <t>L. Valle</t>
  </si>
  <si>
    <t>con 984 sacos harina á D. R. Maresch y Ros, 260 id. á los Sres. Vidal y C.', 60 sacos cacao á D. F. Noriega y 40 cajas azúcar à D. J. Marti v Codolar.</t>
  </si>
  <si>
    <t>De Santander en 16 d. goleta Ana María, de 108 t., c. D. L. Valle, con 984 sacos harina á D. R. Maresch y Ros, 260 id. á los Sres. Vidal y C.', 60 sacos cacao á D. F. Noriega y 40 cajas azúcar à D. J. Marti v Codolar.</t>
  </si>
  <si>
    <t>L. Vanrell</t>
  </si>
  <si>
    <t>con 41 bueyes á D. T. Domingo, y 50 gq. queso para Sevilla.</t>
  </si>
  <si>
    <t>De Mahon en 2 d. goleta San Buenaventura, de 61 t., c. D. L. Vanrell, con 41 bueyes á D. T. Domingo, y 50 gq. queso para Sevilla.</t>
  </si>
  <si>
    <t>L. Villó</t>
  </si>
  <si>
    <t>, con 1070 sacos harina á los señores Vidal y compañia, 283 id. à D. R. Maresch y Ros y 247 1d. à don J. M. Serra.</t>
  </si>
  <si>
    <t>De Santander y Marin en 63 d. polacra Antonieta, de 103 t., c. D. L. Villó , con 1070 sacos harina á los señores Vidal y compañia, 283 id. à D. R. Maresch y Ros y 247 1d. à don J. M. Serra.</t>
  </si>
  <si>
    <t>belga.</t>
  </si>
  <si>
    <t>L. Weysseux</t>
  </si>
  <si>
    <t>con 277 cajas maquinaria à los Sres. Muntadas y hermanos, 38 id. à los Sres. Palmerola y Solernou. 50 toneladas hierro colado à los Sres. Patxot y Civils.—Ha tenido entrada por Sanidad à las cinco de la tarde.</t>
  </si>
  <si>
    <t>De Liverpool en 17 d. corbeta Flora, de 350 t., c. D. L. Weysseux, con 277 cajas maquinaria à los Sres. Muntadas y hermanos, 38 id. à los Sres. Palmerola y Solernou. 50 toneladas hierro colado à los Sres. Patxot y Civils.—Ha tenido entrada por Sanidad à las cinco de la tarde.</t>
  </si>
  <si>
    <t xml:space="preserve">Sontander </t>
  </si>
  <si>
    <t>L. Willo</t>
  </si>
  <si>
    <t>con 1650 sacos harina à Don J. M. Serra.</t>
  </si>
  <si>
    <t>De Sontander en 28 d. polacra Antonieta, de 103 t., c. D. L. Willo, con 1650 sacos harina à Don J. M. Serra.</t>
  </si>
  <si>
    <t>Corso</t>
  </si>
  <si>
    <t>L. Zaragoza</t>
  </si>
  <si>
    <t>con 1500 fanegas trigo la órden, 26 sacos anis a D. L. Ribera, y 5000 ladrillos à D. J. Vidal y Ribas.</t>
  </si>
  <si>
    <t>De Alicante en 3 d. pailebot Corso, de 58 t., c. D. L. Zaragoza, con 1500 fanegas trigo la órden, 26 sacos anis a D. L. Ribera, y 5000 ladrillos à D. J. Vidal y Ribas.</t>
  </si>
  <si>
    <t>Antonia Maria</t>
  </si>
  <si>
    <t>Lacomba</t>
  </si>
  <si>
    <t>con 1300 fanegas trigo á los Sres. Gili y compañía.</t>
  </si>
  <si>
    <t>De Alicante y Denia en 6 d. laud Antonia Maria, de 47 t., p. D. Lacomba, con 1300 fanegas trigo á los Sres. Gili y compañía.</t>
  </si>
  <si>
    <t>con 1500 fanegas trigo à D. J. Estrauv, y 200 cajas pasas à D. R. Gili.</t>
  </si>
  <si>
    <t>De Alicante en 5 d. laud Antonia Maria, de 47 t., p. D. Lacomba, con 1500 fanegas trigo à D. J. Estrauv, y 200 cajas pasas à D. R. Gili.</t>
  </si>
  <si>
    <t>Alcides</t>
  </si>
  <si>
    <t>Lawson</t>
  </si>
  <si>
    <t>con 150 toneladas carbou de piedra y 174 id. de cok á la órden.—lla tenido entrada á las diez v media de la mañana.</t>
  </si>
  <si>
    <t>De Cardiffen 17 d. corbeta Alcides, de 325 t., c. Lawson, con 150 toneladas carbou de piedra y 174 id. de cok á la órden.—lla tenido entrada á las diez v media de la mañana.</t>
  </si>
  <si>
    <t>Riánzares</t>
  </si>
  <si>
    <t>Lloret</t>
  </si>
  <si>
    <t>conduce una draga para la limpia del puerto de Valencia.—Ha tenido entrada por Sanidad á las siete de la mañana.</t>
  </si>
  <si>
    <t>De Bouc en 3 d. vapor Riánzares, de 71 t., c. Lloret: conduce una draga para la limpia del puerto de Valencia.—Ha tenido entrada por Sanidad á las siete de la mañana.</t>
  </si>
  <si>
    <t>Lúcas de la Torre</t>
  </si>
  <si>
    <t>con 167 cuarteras trigo, 60 docenas llaves forjadas, 3 arrobas manteca y 7 baules calzado a la órden, 9 id. à B. Fiol y 7 id. M. Flaquer é hijo.</t>
  </si>
  <si>
    <t>De Mahon en 2 d. pailevot Jóven Mahonés, de 27 t., c. D. Lúcas de la Torre, con 167 cuarteras trigo, 60 docenas llaves forjadas, 3 arrobas manteca y 7 baules calzado a la órden, 9 id. à B. Fiol y 7 id. M. Flaquer é hijo.</t>
  </si>
  <si>
    <t>F'ozrano, Cannes</t>
  </si>
  <si>
    <t>Luigi Anselme</t>
  </si>
  <si>
    <t>con 1330 qq. carbon à D. J. Sagás.</t>
  </si>
  <si>
    <t>De Civitavecchia, F'ozrano y Cannes en 19 d. polacra Leopoldo II, de 80 f., c. Luigi Anselme, con 1330 qq. carbon à D. J. Sagás.</t>
  </si>
  <si>
    <t>Luis Casals</t>
  </si>
  <si>
    <t>con 810 sacos harina á los señores Garriga v Baldiris.</t>
  </si>
  <si>
    <t>De id. y Coruña en 20 d. goleta Cármen, de 95 t., c. D. Luis Casals, con 810 sacos harina á los señores Garriga v Baldiris.</t>
  </si>
  <si>
    <t>Longone</t>
  </si>
  <si>
    <t>Boudinelle</t>
  </si>
  <si>
    <t>M.</t>
  </si>
  <si>
    <t>Tonietti, con 484 somes carbon y 12 canas duclos à D. J. Sagás.</t>
  </si>
  <si>
    <t>De Civitavechia y Longone en 15 d. goleta Boudinelle, de 81 t., c. M., Tonietti, con 484 somes carbon y 12 canas duclos à D. J. Sagás.</t>
  </si>
  <si>
    <t>Justita</t>
  </si>
  <si>
    <t>M. A. Arizorondia</t>
  </si>
  <si>
    <t>con 121. sacos harina á D. R. Maresch y Ros.</t>
  </si>
  <si>
    <t>De Santander en 19 d. bergantin Justita, de 84 t., c. D. M. A. Arizorondia, con 121. sacos harina á D. R. Maresch y Ros.</t>
  </si>
  <si>
    <t>Rafaelita</t>
  </si>
  <si>
    <t>M. A. Bastarrachea</t>
  </si>
  <si>
    <t>con 6200 vogs bacalao y 2 fardos becerrillos.</t>
  </si>
  <si>
    <t>De Aalesund en 24 d. bergantin goleta Rafaelita, de 102 t., c. D. M. A. Bastarrachea, con 6200 vogs bacalao y 2 fardos becerrillos.</t>
  </si>
  <si>
    <t xml:space="preserve">Drointhein </t>
  </si>
  <si>
    <t>berg. gol.</t>
  </si>
  <si>
    <t>M. A. de Azqueta</t>
  </si>
  <si>
    <t>con 6000 vogs bacalao, y 160 de pezpalo á los Sres. Gusi, hermanos.</t>
  </si>
  <si>
    <t>De Drointhein en 60 d. berg. gol. Pilar, de 120 t. c. D. M. A. de Azqueta, con 6000 vogs bacalao, y 160 de pezpalo á los Sres. Gusi, hermanos.</t>
  </si>
  <si>
    <t xml:space="preserve">Reiskjavich </t>
  </si>
  <si>
    <t>M. A. de Meaurio</t>
  </si>
  <si>
    <t>con 2940 qq. bacalao, 60 de pezpalo y 24 de tripas de bacalao á los señores Gusi hermanos, —Ila tenido entrada á las cinco de la tarde.</t>
  </si>
  <si>
    <t>De Reiskjavich en 31 d. bergantin-goleta Esperanza, de 126 t., c. D. M. A. de Meaurio, con 2940 qq. bacalao, 60 de pezpalo y 24 de tripas de bacalao á los señores Gusi hermanos, —Ila tenido entrada á las cinco de la tarde.</t>
  </si>
  <si>
    <t>M. A. Gondra</t>
  </si>
  <si>
    <t>con 7200 vogs bacalao y 40 belas becerrillos à los Sres. Gusi hermanos.</t>
  </si>
  <si>
    <t>De Bergen en 31 d. bergantin goleta Amalia, de 115 t., c. D. M. A. Gondra, con 7200 vogs bacalao y 40 belas becerrillos à los Sres. Gusi hermanos.</t>
  </si>
  <si>
    <t>M. Alberola</t>
  </si>
  <si>
    <t>con 333 fauegas trigo y 40 qq. higos á D. J. Miralles.</t>
  </si>
  <si>
    <t>De Torrevieja en 5 d. laud Cärmen, de 23 t., p. M. Alberola, con 333 fauegas trigo y 40 qq. higos á D. J. Miralles.</t>
  </si>
  <si>
    <t>M. Anglés</t>
  </si>
  <si>
    <t>con 180 cahices cebada á la Sra. Vinda Aviñó,</t>
  </si>
  <si>
    <t>De Castellon en 3 d. laud Almas, de 20 t., p. M. Anglés, con 180 cahices cebada á la Sra. Vinda Aviñó,</t>
  </si>
  <si>
    <t>M. Antonio de Mendezona</t>
  </si>
  <si>
    <t>con 600 balas algodon y 2000 duclas á D. J. Taulina.</t>
  </si>
  <si>
    <t>De Nueva-Orleans en 46 d. corbeta Isabel, de 300 t., c. D. M. Antonio de Mendezona, con 600 balas algodon y 2000 duclas á D. J. Taulina.</t>
  </si>
  <si>
    <t>Bella Clotilde</t>
  </si>
  <si>
    <t>M. Antonio Larrchaga</t>
  </si>
  <si>
    <t>con 2200 tablas de pino, 2000 duelas y 400 balas algodon á la órden, 284 id. á don R. Masó é hijo, 300 id. á D. J. Torrens, y 200 id. á la señora viuda de Roig y Jacas y Compañía.—Ila dado declaracion á las cuatro de la tarde.</t>
  </si>
  <si>
    <t>De Nueva Orleans en 48 d. corbeta Bella Clotilde, de 430 t., c. D. M. Antonio Larrchaga, con 2200 tablas de pino, 2000 duelas y 400 balas algodon á la órden, 284 id. á don R. Masó é hijo, 300 id. á D. J. Torrens, y 200 id. á la señora viuda de Roig y Jacas y Compañía.—Ila dado declaracion á las cuatro de la tarde.</t>
  </si>
  <si>
    <t>M. Arbona</t>
  </si>
  <si>
    <t>De Soller en 9 d. laud S. José, de 26 t., p. M. Arbona, con 500 qq. carbon.</t>
  </si>
  <si>
    <t>M. Arbonés</t>
  </si>
  <si>
    <t>con 1500 limones y 3 fardos géneros.</t>
  </si>
  <si>
    <t>De Soller en 3 d. laud S. José, de 26 t., p. M. Arbonés , con 1500 limones y 3 fardos géneros.</t>
  </si>
  <si>
    <t>M. Balaguer</t>
  </si>
  <si>
    <t>con 200 cajas azúcar à los Sres. Ribas y Cantallops, y otros efectos de tránsito.</t>
  </si>
  <si>
    <t>De Palma en 2 d. laud Balear, de 80 t., c. D. M. Balaguer, con 200 cajas azúcar à los Sres. Ribas y Cantallops, y otros efectos de tránsito.</t>
  </si>
  <si>
    <t>Pacffico</t>
  </si>
  <si>
    <t>M. Ballester</t>
  </si>
  <si>
    <t>con 100 sacos arroz á don B. Solá y Amot, 100 id. á D. P. Bohigas, 100 id. á D. A. Robert, 100 id. á D. J. Marti y Codolar, y 500 arrobas rubia á la órden.</t>
  </si>
  <si>
    <t>De Cullera y Valencia en 5 d. laud Pacffico, de 38 t., p. M. Ballester, con 100 sacos arroz á don B. Solá y Amot, 100 id. á D. P. Bohigas, 100 id. á D. A. Robert, 100 id. á D. J. Marti y Codolar, y 500 arrobas rubia á la órden.</t>
  </si>
  <si>
    <t>con 7 sacos cochinilla à D. D. Miralles y lastre.</t>
  </si>
  <si>
    <t>De Cullera, Valencia y Tarragona en 7 d. laud Zéfiro, de 38 t., p. M. Ballester, con 7 sacos cochinilla à D. D. Miralles y lastre.</t>
  </si>
  <si>
    <t>con 180 sacos arroz é D. B. Solá y Amat, 70 id. y 100 de harina para Mataró.</t>
  </si>
  <si>
    <t xml:space="preserve">
De Valencia y Tarragona en 8 d. laud Céfiro , de 38 t., p. M. Ballester, con 180 sacos arroz é D. B. Solá y Amat, 70 id. y 100 de harina para Mataró.</t>
  </si>
  <si>
    <t>Burrians, Tarragona, Villanueva</t>
  </si>
  <si>
    <t>cou 80 balas lana à D. T. Conias.</t>
  </si>
  <si>
    <t>De Valencia, Burrians, Tarragona y Villanueva en 8 d. laud Céfiro, de 38 t., p. M. Ballester, cou 80 balas lana à D. T. Conias.</t>
  </si>
  <si>
    <t>Madagascar</t>
  </si>
  <si>
    <t>M. Balpardo</t>
  </si>
  <si>
    <t>con 300 balas algodon á D. P. Carreras y Relló, 200 id. á los Sres. Serra y Parladé, 100 id. à D. F. Urgellés, 190 id à D. F. Furnell, 48 id. à D. J. Taulina, y 1800 duelas al copitan.</t>
  </si>
  <si>
    <t xml:space="preserve">De Nueva Orleans en 59 d. corbeta Madagascar, de 304 t., c. D. M. Balpardo, con 300 balas algodon á D. P. Carreras y Relló, 200 id. á los Sres. Serra y Parladé, 100 id. à D. F. Urgellés, 190 id à D. F. Furnell, 48 id. à D. J. Taulina, y 1800 duelas al copitan. </t>
  </si>
  <si>
    <t>Reyes</t>
  </si>
  <si>
    <t>M. Bas</t>
  </si>
  <si>
    <t>con 1550 fanegas trigo à D. P. Oliva.</t>
  </si>
  <si>
    <t>De Aguilas en 7 d. laud Reyes, de 47 t., p. M. Bas, con 1550 fanegas trigo à D. P. Oliva.</t>
  </si>
  <si>
    <t>con 1200 fanegas trigo y 394 de maiz á D. P. Rivas.</t>
  </si>
  <si>
    <t>De Aguilas en 6 d. laud Reyes, de 47 t., p. M. Bas, con 1200 fanegas trigo y 394 de maiz á D. P. Rivas.</t>
  </si>
  <si>
    <t>con 1500 fanegas trigo à D. P. Oliva.</t>
  </si>
  <si>
    <t>De id. en 3 d. laud Maria de los Reyes, de 47 t., p. M. Bas, con 1500 fanegas trigo à D. P. Oliva.</t>
  </si>
  <si>
    <t>con 470 cahices cebada y 1 pipa accite á D. P. Oliva, y 68 sacos lana á D. P. Tintorer</t>
  </si>
  <si>
    <t>De Vinaroz en 2 d. laud Maria de los Reyes, de 47 t., p. M. Bas, con 470 cahices cebada y 1 pipa accite á D. P. Oliva, y 68 sacos lana á D. P. Tintorer</t>
  </si>
  <si>
    <t>Jóven Rosalia</t>
  </si>
  <si>
    <t>con 980 fanegas cebada y 800 de trigo á los Sres. Castelló y compañia.</t>
  </si>
  <si>
    <t>De Alicante en 6 d. laud Jóven Rosalia, de 49 t., p. M. Bas, con 980 fanegas cebada y 800 de trigo á los Sres. Castelló y compañia.</t>
  </si>
  <si>
    <t>Natalia</t>
  </si>
  <si>
    <t>M. Bás</t>
  </si>
  <si>
    <t>con 1710 fauegas trigo à los Sres. Castellé y compañía.</t>
  </si>
  <si>
    <t>De Alicante en 9 d. land Natalia, de 49 t., p. M. Bás, con 1710 fauegas trigo à los Sres. Castellé y compañía.</t>
  </si>
  <si>
    <t>Leonora</t>
  </si>
  <si>
    <t>M. Bataller</t>
  </si>
  <si>
    <t>con 450 balas algodon á los señores Ribas y Cantallops.</t>
  </si>
  <si>
    <t>De Charleston en 36 d. polacra Leonora, de 130 t., c. D. M. Bataller, con 450 balas algodon á los señores Ribas y Cantallops.</t>
  </si>
  <si>
    <t>Habana</t>
  </si>
  <si>
    <t>. Mahon</t>
  </si>
  <si>
    <t>con 734 cajas azúcar, 100 quintales campeche, 35 sacos café y 8 barriles alumbre á D. J. M. Codolár. —Ha tenido entrada á las siete de la mañana.</t>
  </si>
  <si>
    <t>De Habana y. Mahon en 65 d. polacra Leonor, de 236 t., c. D. M. Bataller, con 734 cajas azúcar, 100 quintales campeche, 35 sacos café y 8 barriles alumbre á D. J. M. Codolár. —Ha tenido entrada á las siete de la mañana.</t>
  </si>
  <si>
    <t>S. Miguel</t>
  </si>
  <si>
    <t>M. Bayona</t>
  </si>
  <si>
    <t>con 500 fanegas trigo à D. J. Fontanillas.</t>
  </si>
  <si>
    <t>De Cartagena en 5 d. laud S. Miguel, de 24 t., p. M. Bayona, con 500 fanegas trigo à D. J. Fontanillas.</t>
  </si>
  <si>
    <t>M. Beltran</t>
  </si>
  <si>
    <t>con 1450 sacos harina à los señores Serra y Parladé.</t>
  </si>
  <si>
    <t>De Santander y Ferrol en 20 d. polacra-goleta Dolores, de 130 t., c. D. M. Beltran, con 1450 sacos harina à los señores Serra y Parladé.</t>
  </si>
  <si>
    <t>De Santander en 17 d. polacra-goleta Dolores, de 130 t., c. D. M. Beltran, con 1450 sacos harina à los señores Serra y Parladé.</t>
  </si>
  <si>
    <t>Alicante v Salou</t>
  </si>
  <si>
    <t>M. Bermudez</t>
  </si>
  <si>
    <t>con 9 y 1/2 pipas atun á D. 1. Moreu.</t>
  </si>
  <si>
    <t>De Isla Cristina, Alicante v Salou en 11 d. laud San Vicente, de 20 t., p. M. Bermudez, con 9 y 1/2 pipas atun á D. 1. Moreu.</t>
  </si>
  <si>
    <t>con 23 1/2 pipas atun y 32 cascos sardina à D. J. Serra v Totosaus.</t>
  </si>
  <si>
    <t>De Isla Cristina y Tarragona en 14 d. laud San Vicente, de 20 t, p. M. Bermudez, con 23 1/2 pipas atun y 32 cascos sardina à D. J. Serra v Totosaus.</t>
  </si>
  <si>
    <t>M. Boig</t>
  </si>
  <si>
    <t>con 1200 arrobas algarrobas y 90 cahices salvado á la Sra. Viuda Aviñó.</t>
  </si>
  <si>
    <t>De id. en id. S. José, de 10 t., p. M. Boig, con 1200 arrobas algarrobas y 90 cahices salvado á la Sra. Viuda Aviñó.</t>
  </si>
  <si>
    <t>M. Boir</t>
  </si>
  <si>
    <t>con 40 cahices cebada, 150 qq. ocra y 40 de palma á la señora viuda Aviñó.</t>
  </si>
  <si>
    <t>De Vinaroz y Tarragona en 4 d. laud S. José, de 19 t., p. M. Boir, con 40 cahices cebada, 150 qq. ocra y 40 de palma á la señora viuda Aviñó.</t>
  </si>
  <si>
    <t>M. Boix</t>
  </si>
  <si>
    <t>con 100 cahices salvado y 400 arrobas algarrobas á la Sra viuda Aviñó.</t>
  </si>
  <si>
    <t>De Vinaroz y Tarragona en 5 d. laud S. José, de 19 t., p. M. Boix, con 100 cahices salvado y 400 arrobas algarrobas á la Sra viuda Aviñó.</t>
  </si>
  <si>
    <t>San Antonlo</t>
  </si>
  <si>
    <t>M. Bosch</t>
  </si>
  <si>
    <t>con 300 qq. carbon, 200 de leña, 50 de corteza de pino, 50 docenas escobas y 30 de filete 4 los Sres. Olsina y Daunér.</t>
  </si>
  <si>
    <t>De Andraix en 2 d. laud San Antonlo, de 33 t., p. M. Bosch, con 300 qq. carbon, 200 de leña, 50 de corteza de pino, 50 docenas escobas y 30 de filete 4 los Sres. Olsina y Daunér.</t>
  </si>
  <si>
    <t>M. Brotons</t>
  </si>
  <si>
    <t>con 1400 fanegas cebada, 40 fardos felfudos y 10 cofas caparroz á la Sra. viuda Aviñó.</t>
  </si>
  <si>
    <t xml:space="preserve">
De Alicante, Santa Pola y Tarragona en 5 d. laud Clementina, de 51 t., p. M. Brotons, con 1400 fanegas cebada, 40 fardos felfudos y 10 cofas caparroz á la Sra. viuda Aviñó.</t>
  </si>
  <si>
    <t>con 376 fanegas trigo à la Sra Viuda Aviňó, 400 piezas esparteria á D. J. España, 16 balos papel á D. P. Rius, y 85 fardos esparteria á la órden.</t>
  </si>
  <si>
    <t>De Alicante en 6 d. laud Clementina, de 51 t., p. M. Brotons, con 376 fanegas trigo à la Sra Viuda Aviňó, 400 piezas esparteria á D. J. España, 16 balos papel á D. P. Rius, y 85 fardos esparteria á la órden.</t>
  </si>
  <si>
    <t>M. Brôtons</t>
  </si>
  <si>
    <t>con 1330 fanegas trigo á la Sra. Viuda Aviñó y 50 sacos cacao á D. R. Tomás y C.</t>
  </si>
  <si>
    <t>De Alicante en 4 d. laud Clementina, de 51 t., c. D. M. Brôtons, con 1330 fanegas trigo á la Sra. Viuda Aviñó y 50 sacos cacao á D. R. Tomás y C.</t>
  </si>
  <si>
    <t>M. Busquets</t>
  </si>
  <si>
    <t>con 500 cajas naranjas y 13 bultos terliz.</t>
  </si>
  <si>
    <t>De id. en id. laud Cármen, de 46 t., p. M. Busquets, con 500 cajas naranjas y 13 bultos terliz.</t>
  </si>
  <si>
    <t>M. Cabello</t>
  </si>
  <si>
    <t>con 153 carneros à D. B. Pons.—Ha tenido entrada por Sanidad á las cinco de la tarde.</t>
  </si>
  <si>
    <t>De Argel en 3 d. laud San Antonio, de 22 t., p. M. Cabello, con 153 carneros à D. B. Pons.—Ha tenido entrada por Sanidad á las cinco de la tarde.</t>
  </si>
  <si>
    <t>con 150 sacos arroz y 100 de harina á D. J. Fontonillas.</t>
  </si>
  <si>
    <t>De Valencia en 4 d. laud S. Antonio, de 22 t., p. M. Cabello, con 150 sacos arroz y 100 de harina á D. J. Fontonillas.</t>
  </si>
  <si>
    <t>con 500 sacos calderilla.</t>
  </si>
  <si>
    <t>De Valencia en 2 d. laud S. Antonio, de 22 t., p. M. Cabello, con 500 sacos calderilla.</t>
  </si>
  <si>
    <t>B. Pons. v 25 sacos arroz à D. J. Fontanillas.</t>
  </si>
  <si>
    <t>De Valencia en 4 d. laud San Antonio, de 22 t.; p. M. Cabello,
B. Pons. v 25 sacos arroz à D. J. Fontanillas.</t>
  </si>
  <si>
    <t>M. Cantallops</t>
  </si>
  <si>
    <t>con 110 qq. queso, 140 fanegas garbanzos y pescado fresco.</t>
  </si>
  <si>
    <t>De Ciudadela en 40 horas balandra Estrella, de 23 i., p. M. Cantallops, con 110 qq. queso, 140 fanegas garbanzos y pescado fresco.</t>
  </si>
  <si>
    <t>con 44 qq. lana á D. P. Tiutoré, 32 id. à los Sres. Conill hermanos, y 30 de queso à D. F. Palá.</t>
  </si>
  <si>
    <t>De Ciudadela en 2 d. balandra Estrella, de 23 t., p. M. Cantallops, con 44 qq. lana á D. P. Tiutoré, 32 id. à los Sres. Conill hermanos, y 30 de queso à D. F. Palá.</t>
  </si>
  <si>
    <t>De Ciudadela en 1 d. balandra Estrella, de 23 t., p. M. Cantallops, con pescado fresco.</t>
  </si>
  <si>
    <t>belandra</t>
  </si>
  <si>
    <t>M. Cantollops</t>
  </si>
  <si>
    <t>con 70 quintales queso y 10 arrobos trapos á D. F. Plá.</t>
  </si>
  <si>
    <t>De id. en id. belandra Estrella, de 23 t., p. M. Cantollops, con 70 quintales queso y 10 arrobos trapos á D. F. Plá.</t>
  </si>
  <si>
    <t>Comercio</t>
  </si>
  <si>
    <t>M. Carafi</t>
  </si>
  <si>
    <t>con 2987 cavirones, 2500 astillas para remos, 200 barriles albayalde, 50 cajas marrasquino y 32 de cristaleria á los Sres. Clot hermanos, 500 cajas acero á la Sra. viuda Montovio, 25 id. á D. N. Trabal y compañia, 4 cajas cristaleria á D. V. Grasner, 1000 astillas para remos á los Sres. Patxot y Civils, y 1 caja marrasquino á los Sres. Compte y compañia.</t>
  </si>
  <si>
    <t>De Trieste en 15 d. bergantin Comercio, de 255 t., c. D. M. Carafi, con 2987 cavirones, 2500 astillas para remos, 200 barriles albayalde, 50 cajas marrasquino y 32 de cristaleria á los Sres. Clot hermanos, 500 cajas acero á la Sra. viuda Montovio, 25 id. á D. N. Trabal y compañia, 4 cajas cristaleria á D. V. Grasner, 1000 astillas para remos á los Sres. Patxot y Civils, y 1 caja marrasquino á los Sres. Compte y compañia.</t>
  </si>
  <si>
    <t>M. Carbó</t>
  </si>
  <si>
    <t>con 30 pip. accite à D. J. Sirvent, y 200 qq. leña.</t>
  </si>
  <si>
    <t>De Vinaroz en 2 d. laud San Antonio, de 23 t. p. M. Carbó, con 30 pip. accite à D. J. Sirvent, y 200 qq. leña.</t>
  </si>
  <si>
    <t>M. Carbonell</t>
  </si>
  <si>
    <t>con 1000  arrobas algarrobas, 50 sacos habichuelas y 1 bota aceite á D. F. Carbó, y 40 cajas loza á D. R. Girona.</t>
  </si>
  <si>
    <t>De Castellon y Alfaques en 6 d. laud San Sebastian, de 26 t., p. M. Carbonell, con 1000  arrobas algarrobas, 50 sacos habichuelas y 1 bota aceite á D. F. Carbó, y 40 cajas loza á D. R. Girona.</t>
  </si>
  <si>
    <t>con 500 arrobas algarrobas, 200 de higos, 8 fardos cáñamo, y 6 de pieles à D. F. Carbó y 56 cajas loza á D. R. Girona.</t>
  </si>
  <si>
    <t>De Castellon y Tarragona en 2 d. laud S. Sebastian, de 26 t., p. M. Carbonell, con 500 arrobas algarrobas, 200 de higos, 8 fardos cáñamo, y 6 de pieles à D. F. Carbó y 56 cajas loza á D. R. Girona.</t>
  </si>
  <si>
    <t>Tarragena</t>
  </si>
  <si>
    <t>con 300 G higos y 50 sacos habichuelas à D. F. Carbó y 30 cajas loza à D. H. Girona.</t>
  </si>
  <si>
    <t>De Castellon y Tarragena en 4 d. laud S. Sebastian de 26 f., p. M. Carbonell, con 300 G higos y 50 sacos habichuelas à D. F. Carbó y 30 cajas loza à D. H. Girona.</t>
  </si>
  <si>
    <t>con 150 sacos habichuelas; 100 arrobas algarrobas y 1 saco goma a D. F. Carbó, y 60 cajas loza à D. R. Girona.</t>
  </si>
  <si>
    <t>De Castellon y Tarragona en 6 d. laud San Sebastian, de 26 t.. p. M. Carbonell, con 150 sacos habichuelas; 100 arrobas algarrobas y 1 saco goma a D. F. Carbó, y 60 cajas loza à D. R. Girona.</t>
  </si>
  <si>
    <t>con 800 qq. algarrobas , 5 pipas accite y 5 fardos pieles á D. F. Carbó, 25 sacos lana á D. P. Bohigas, 100 cajas loza à D. R. Girona y 1 bala seda á D. N. Nuñó.</t>
  </si>
  <si>
    <t>De Castellon en 3 d. laud S. Sebastian, de 26 t., p. M. Carbonell, con 800 qq. algarrobas , 5 pipas accite y 5 fardos pieles á D. F. Carbó, 25 sacos lana á D. P. Bohigas, 100 cajas loza à D. R. Girona y 1 bala seda á D. N. Nuñó.</t>
  </si>
  <si>
    <t>con 1300 a. algarróbas, 6 fardos pieles, 2 sacos lana y 2 de habichuclas a D. F. Carbó, y 20 cajas loza a D. R Girona.</t>
  </si>
  <si>
    <t>De Castellon en 2 d. laud S. Sebastian, de 26 t., p. M. Carbonell, con 1300 a. algarróbas, 6 fardos pieles, 2 sacos lana y 2 de habichuclas a D. F. Carbó, y 20 cajas loza a D. R Girona.</t>
  </si>
  <si>
    <t>con 1000 a. algarrobas y 60 sacos habichuelas á D. F. Carbó, 60 cajas loza á D. R. Girona y 2 sacas seda á D. N. Nuño.</t>
  </si>
  <si>
    <t>De Castellon en 3 d. laud S. Sebastian, de 26 t., p. M. Carbonell, con 1000 a. algarrobas y 60 sacos habichuelas á D. F. Carbó, 60 cajas loza á D. R. Girona y 2 sacas seda á D. N. Nuño.</t>
  </si>
  <si>
    <t>con 160 sacos habichuelas, 10 fardos pieles y 3 sacos alpargatas à D. F. Carbó, y 110 cajas loza à D. R. Girona.</t>
  </si>
  <si>
    <t>De Castellon en 3 d. laud S. Sebastian, de 26 t., p. M. Carbonell, con 160 sacos habichuelas, 10 fardos pieles y 3 sacos alpargatas à D. F. Carbó, y 110 cajas loza à D. R. Girona.</t>
  </si>
  <si>
    <t xml:space="preserve">Castellon v Tarragona </t>
  </si>
  <si>
    <t>con 100 cahices salvado, 30 de habichuelas, 600 arrobas algarrobas y una pipa accite à D. F. Carbó, y 60 cajas loza à D. R. Girona.</t>
  </si>
  <si>
    <t xml:space="preserve">De Castellon v Tarragona en 4 d. laud S. Sebastian, de 26 t., p. M. Carbonell, con 100 cahices salvado, 30 de habichuelas, 600 arrobas algarrobas y una pipa accite à D. F. Carbó, y 60 cajas loza à D. R. Girona. </t>
  </si>
  <si>
    <t>M. Carratalá</t>
  </si>
  <si>
    <t>con 900 fanegas trigo y 200 espuertas higos a D. J. Estrany, 150 fardos esparteria à D. J. Mas y 20 balas anis à D. P. Arus.</t>
  </si>
  <si>
    <t>De Alicante en 5 d. pailebot Elisa, de 17 t., c. D. M. Carratalá, con 900 fanegas trigo y 200 espuertas higos a D. J. Estrany, 150 fardos esparteria à D. J. Mas y 20 balas anis à D. P. Arus.</t>
  </si>
  <si>
    <t>con 1240 fanegas trigo á D. J. Estrany y 45 fardos esparteria á D. J. Mas.</t>
  </si>
  <si>
    <t>De Alicante en 6 d. pailebot Elisa , de 45 t., c. D. M. Carratalá, con 1240 fanegas trigo á D. J. Estrany y 45 fardos esparteria á D. J. Mas.</t>
  </si>
  <si>
    <t>con 400 fanegas trigo á D. J. Estrany, 137 fardos esparteria à D. J. Mas, 42 seras granada à D. 1. Lopez, y 6 balas anis à D. B.</t>
  </si>
  <si>
    <t>De Alicante en 5 d. pailebot Elisa, de 45 t., p. M. Carratalá, con 400 fanegas trigo á D. J. Estrany, 137 fardos esparteria à D. J. Mas, 42 seras granada à D. 1. Lopez, y 6 balas anis à D. B.</t>
  </si>
  <si>
    <t>Eliss</t>
  </si>
  <si>
    <t>con 872 fanegas trigo à D. J. Estrany 50 sacos linueso à 1. C. Puigoriol y 97 fardos esparteria à D. J. Mas</t>
  </si>
  <si>
    <t>De Alicante en 4 d. pailebot Eliss, de 45 t. p. M. Carratalá, con 872 fanegas trigo à D. J. Estrany 50 sacos linueso à 1. C. Puigoriol y 97 fardos esparteria à D. J. Mas</t>
  </si>
  <si>
    <t>M. Castañer</t>
  </si>
  <si>
    <t>con 1 partida pa1o lima á D. D. Miralles. 7 fardos drogas á D. G. M y Cañadó, 3 id. á D. J. Vidal y Rivas y 17 fardos cueros á D. A. Deu, y otros géneros para Palma.—Ha tenido entrada à las siete de la mañana.</t>
  </si>
  <si>
    <t>De Génova en 8 d. polacra goleta Union, de 54 1., c. D. M. Castañer, con 1 partida pa1o lima á D. D. Miralles. 7 fardos drogas á D. G. M y Cañadó, 3 id. á D. J. Vidal y Rivas y 17 fardos cueros á D. A. Deu, y otros géneros para Palma.—Ha tenido entrada à las siete de la mañana.</t>
  </si>
  <si>
    <t>con 1500 qq. lella, 80 de carnaza, 30 de corteza de pino y 600 de madera de construccion à los Sres. Soler y</t>
  </si>
  <si>
    <t>De Palma en 3 d. polacra goleta Paz, de 85 t., p. M. Castañer, con 1500 qq. lella, 80 de carnaza, 30 de corteza de pino y 600 de madera de construccion à los Sres. Soler y</t>
  </si>
  <si>
    <t>M. Castell</t>
  </si>
  <si>
    <t>con 300 qq. carbon, 100 de leña y 12 de palma.</t>
  </si>
  <si>
    <t>De Andraix en 2 d. laud San Telmo, de 15 t., p. M. Castell, con 300 qq. carbon, 100 de leña y 12 de palma.</t>
  </si>
  <si>
    <t>con 150 qq. leña, 100 de carbon y 25</t>
  </si>
  <si>
    <t>De Andraix en 2 d. laud San Telmo, de 15 f., p. M. Castell, con 150 qq. leña, 100 de carbon y 25</t>
  </si>
  <si>
    <t>S. Telmo</t>
  </si>
  <si>
    <t>con 150 qq. leña, 100 de carbon y 28 de corteza de pino.</t>
  </si>
  <si>
    <t>De Andraix en 2 d. laud S. Telmo, de 15 t., p. M. Castell, con 150 qq. leña, 100 de carbon y 28 de corteza de pino.</t>
  </si>
  <si>
    <t>con 200 quintales carbon.</t>
  </si>
  <si>
    <t>De Andraix en 2 d. laud San Telmo, de 15 t., p. M. Castell, con 200 quintales carbon.</t>
  </si>
  <si>
    <t>M. Cerdá</t>
  </si>
  <si>
    <t>con 860 fanegas trigo, 675 de cebada, y 27 fardos felpudos á los Sres. Castelló y compañia.</t>
  </si>
  <si>
    <t>De Alicante y Tarragona en 8 d. goleta San José, de 40 t., c. D. M. Cerdá, con 860 fanegas trigo, 675 de cebada, y 27 fardos felpudos á los Sres. Castelló y compañia.</t>
  </si>
  <si>
    <t>Alicaute</t>
  </si>
  <si>
    <t>Tarrazona</t>
  </si>
  <si>
    <t>con 80 cajones taba</t>
  </si>
  <si>
    <t>De Alicaute y Tarrazona en 8 d. goleta San José, de 40 t., c. D. M. Cerdá , con 80 cajones taba</t>
  </si>
  <si>
    <t>con 500 fanegas trigo y 300 de salvado à los señores Castellá y C.a</t>
  </si>
  <si>
    <t>De Alicante en 4 d. laud S. José, de 40 t., p. M. Cerdá, con 500 fanegas trigo y 300 de salvado à los señores Castellá y C.a</t>
  </si>
  <si>
    <t>6 d.,</t>
  </si>
  <si>
    <t>con 462 fanegas trigo y 100 de salvado á los Sres. Castelló y C.a, 281 cojas tabaco à D. J. Fontanillas y 2 bultos géneros à D. P. Bohigas.</t>
  </si>
  <si>
    <t>De Alicante en 6 d., laud S. José, de 40 p. c. D. M. Cerdá, con 462 fanegas trigo y 100 de salvado á los Sres. Castelló y C.a, 281 cojas tabaco à D. J. Fontanillas y 2 bultos géneros à D. P. Bohigas.</t>
  </si>
  <si>
    <t>M. Cerguciras</t>
  </si>
  <si>
    <t>con 200 barriles bres à D. F. Puig y 60 harricas sal de soda para Gijon, consignado á D. J. Pou.—Ha tenido entrada á las nueve y media de la mañana.</t>
  </si>
  <si>
    <t>De Ciotat en 3 d. pailebot Amelia, de 47 t., c. D. M. Cerguciras, con 200 barriles bres à D. F. Puig y 60 harricas sal de soda para Gijon, consignado á D. J. Pou.—Ha tenido entrada á las nueve y media de la mañana.</t>
  </si>
  <si>
    <t>M. Cervantes</t>
  </si>
  <si>
    <t>con 1000 fanegas trigo à don J. Marti y Codolar.</t>
  </si>
  <si>
    <t>De Vera en 5 d. laud San Juan, de 22 t., p. M. Cervantes, con 1000 fanegas trigo à don J. Marti y Codolar.</t>
  </si>
  <si>
    <t>o Málaga</t>
  </si>
  <si>
    <t>M. Claves</t>
  </si>
  <si>
    <t>con 4 1 herpiles trapos á à D. J. Almirall, y 29 cajas maquinaria à D. J. P. J. Cunal.</t>
  </si>
  <si>
    <t>Do Málaga y Tarragona en 13 d. laud San José, de 63 t., p. M. Claves, con 4 1 herpiles trapos á à D. J. Almirall, y 29 cajas maquinaria à D. J. P. J. Cunal.</t>
  </si>
  <si>
    <t>Pepa</t>
  </si>
  <si>
    <t>M. Coll</t>
  </si>
  <si>
    <t>con 500gq. hierro para Polma, 48 sacos perdigones y 28 rollos plomo à D. B. Fiol, 5 cojas y 50 rollos id. y 40 barriles minio á D. C. Troyano, 130 balos algodon à D. M. Flaquer é hijo , 1 caja aceite á los Sres. Llansó y compañía y 9 rollos plomo á D. P. Marsal.</t>
  </si>
  <si>
    <t>De Málaga en 8 d. polacra-goleta Pepa, de 28 t., c. D. M. Coll, con 500gq. hierro para Polma, 48 sacos perdigones y 28 rollos plomo à D. B. Fiol, 5 cojas y 50 rollos id. y 40 barriles minio á D. C. Troyano, 130 balos algodon à D. M. Flaquer é hijo , 1 caja aceite á los Sres. Llansó y compañía y 9 rollos plomo á D. P. Marsal.</t>
  </si>
  <si>
    <t>M. Córdoba</t>
  </si>
  <si>
    <t>con 1000 a algarrobas para Areñs.</t>
  </si>
  <si>
    <t>De Vinaroz y Alfaques en 5 d. laud S. Antonio, de 16 t., p. M. Córdoba, con 1000 a algarrobas para Areñs.</t>
  </si>
  <si>
    <t>Alicante, Villajo, osa, Tarragona</t>
  </si>
  <si>
    <t>M. Cortés</t>
  </si>
  <si>
    <t>con 460 fanegas trigo á los Sres. Castelló y compañía y 3 pipas aceite á la órden.</t>
  </si>
  <si>
    <t>De Aguilas, Alicante, Villajoyosa y Tarragona en 48 d. laud S. Jaime, de 48 t., p. M. Cortés, con 460 fanegas trigo á los Sres. Castelló y compañía y 3 pipas aceite á la órden.</t>
  </si>
  <si>
    <t>M. Dalmases</t>
  </si>
  <si>
    <t>con 1000 qq. mineral à D. J. Jacas y Compañía.</t>
  </si>
  <si>
    <t>De Cartagena y Alicante en 15 d. goleta S. José, de 76 t., c. D. M. Dalmases, con 1000 qq. mineral à D. J. Jacas y Compañía.</t>
  </si>
  <si>
    <t>Nova Amistade</t>
  </si>
  <si>
    <t>M. de</t>
  </si>
  <si>
    <t>los Santos Mestre, con 1018 qq. algarrobas à D. P. Oliva.</t>
  </si>
  <si>
    <t>De Faro, Aguilas y Tarragona en 18 d. pailebot Nova Amistade, de 49 t., c. D. M. de los Santos Mestre, con 1018 qq. algarrobas à D. P. Oliva.</t>
  </si>
  <si>
    <t>Rios, con</t>
  </si>
  <si>
    <t>De Ayamonte, Alicante y Valencia en 15 d. mistico Sto. Cristo, de 70 t., p. M. de los Rios, con</t>
  </si>
  <si>
    <t>amonte, Aguilas. Alicante. Valencia. Tarragona, Sitges</t>
  </si>
  <si>
    <t>los Hios, con 100 sacos guano à D. J. M. Serra, y 50 cascos sardina á los Sres. Serra y Tolosaus.</t>
  </si>
  <si>
    <t>De Ayamonte, Aguilas. Alicante. Valencia. Tarragona y Sitges en 18 d. mistico Santo Cristo, de 70 t., p. M. de los Hios, con 100 sacos guano à D. J. M. Serra, y 50 cascos sardina á los Sres. Serra y Tolosaus.</t>
  </si>
  <si>
    <t>M. Diaz</t>
  </si>
  <si>
    <t>De Valencia en 2 d. laud Juanita, de 32 t., p. M. Diaz, con 400 carneros á D. F. Guardiola.</t>
  </si>
  <si>
    <t>, con 500 ovejas à D. F. Guardiola y 100 fanegas salvado á la señora viuda Aviñó.</t>
  </si>
  <si>
    <t>De Valencia en 1 d. laud Juanita, de 52 t. , p. M. Diaz , con 500 ovejas à D. F. Guardiola y 100 fanegas salvado á la señora viuda Aviñó.</t>
  </si>
  <si>
    <t>Juanits</t>
  </si>
  <si>
    <t>M. Diez</t>
  </si>
  <si>
    <t>con 480 carneros à D. E. Llobet, 300 fanegas salvado y 24 sacos harina.</t>
  </si>
  <si>
    <t>De Valencia en 2 d. laud Juanits, de 52 t., p. M. Diez con 480 carneros à D. E. Llobet, 300 fanegas salvado y 24 sacos harina.</t>
  </si>
  <si>
    <t>con 400 carneros à D. F. Guardlola, y 16 sacos garbanzos á D. F. Miñana.</t>
  </si>
  <si>
    <t xml:space="preserve">
De Valencia en 2 d. laud Juanito, de 52 t., p. M. Diez, con 400 carneros à D. F. Guardlola, y 16 sacos garbanzos á D. F. Miñana.</t>
  </si>
  <si>
    <t>M. Dols</t>
  </si>
  <si>
    <t>, con 962 fanegas trigo á D. J. Estrany, 162 cajones tabaco à D. J. Fontauillas, 13 cascos sardina à D. J. Puigri, y 11 id. á D. J. Serrra y Totosaus.</t>
  </si>
  <si>
    <t>De Alicante eu 6 d. laud S. Antonio, de 45 t., p. M. Dols , con 962 fanegas trigo á D. J. Estrany, 162 cajones tabaco à D. J. Fontauillas, 13 cascos sardina à D. J. Puigri, y 11 id. á D. J. Serrra y Totosaus.</t>
  </si>
  <si>
    <t>Bella Visia</t>
  </si>
  <si>
    <t>M. Domenech</t>
  </si>
  <si>
    <t>con 1500 sacos harina á los Sres. Serra y Porladé.</t>
  </si>
  <si>
    <t>De id., Cádiz y Málaga en 41 d. polacra-goleta Bella Visia, de 123 t., c. D. M. Domenech, con 1500 sacos harina á los Sres. Serra y Porladé.</t>
  </si>
  <si>
    <t>Lisbos</t>
  </si>
  <si>
    <t>peilebot</t>
  </si>
  <si>
    <t>Nova Amisadu</t>
  </si>
  <si>
    <t>portuguesa</t>
  </si>
  <si>
    <t>M. dos Santos Mestres</t>
  </si>
  <si>
    <t>con 450 qa. 7 45 arrobes algarrobas, 33 sacas cernazes, 3 cojas sombreros y i saco gome à D. P. Bohiges,</t>
  </si>
  <si>
    <t>De Lisbos y Faro en 30 d. peilebot Nova Amisadu, de 62 t., c. D. M. dos Santos Mestres, con 450 qa. 7 45 arrobes algarrobas, 33 sacas cernazes, 3 cojas sombreros y i saco gome à D. P. Bohiges,</t>
  </si>
  <si>
    <t>M. Durbau</t>
  </si>
  <si>
    <t>con 166 bultos drogas á D. J. Vidal y Ribas, 32 id. á la señora viuda Roqué, 3 id., 6 cajas quincalla, 2 de maquinaria y 1 de relojes á D. B. Solá y Amat, 200 barriles pez à D. F. Puig, 70 de cimento romano, 25 cajas quesos, 1670 trozos campeche, 38 bultos drogas y 1 caja plata obrada á D. B. Fiol. 300 quesos de Holanda á D. C. Puigoriol, 15 barriles alquitran à D. P. Busquet, 26 balas pieles á D. J. Cascante, 17 de becerrillos á los señores Clos, hermanos; maquinaria, drogas. vidriería, vino, quincalla, carton, fósforos y otros efectos, consignados á D. A. Robert.—Ha tenido entrada á las once y media de la mañana.</t>
  </si>
  <si>
    <t>De Ciotat en 14 d. polacra Concepcion, de 120 t., c. D. M. Durbau, con 166 bultos drogas á D. J. Vidal y Ribas, 32 id. á la señora viuda Roqué, 3 id., 6 cajas quincalla, 2 de maquinaria y 1 de relojes á D. B. Solá y Amat, 200 barriles pez à D. F. Puig, 70 de cimento romano, 25 cajas quesos, 1670 trozos campeche, 38 bultos drogas y 1 caja plata obrada á D. B. Fiol. 300 quesos de Holanda á D. C. Puigoriol, 15 barriles alquitran à D. P. Busquet, 26 balas pieles á D. J. Cascante, 17 de becerrillos á los señores Clos, hermanos; maquinaria, drogas. vidriería, vino, quincalla, carton, fósforos y otros efectos, consignados á D. A. Robert.—Ha tenido entrada á las once y media de la mañana.</t>
  </si>
  <si>
    <t>Jóven Casilda</t>
  </si>
  <si>
    <t>M. Echevarria</t>
  </si>
  <si>
    <t>con 2300 fanegas trigo á los señores Gusi hermanos.</t>
  </si>
  <si>
    <t>De Santoña y Algeciras en 44 d. bergantin-goleta Jóven Casilda, de 83 t., c. D. M. Echevarria, con 2300 fanegas trigo á los señores Gusi hermanos.</t>
  </si>
  <si>
    <t>M. Estrada</t>
  </si>
  <si>
    <t>con 149 sacos harina à</t>
  </si>
  <si>
    <t>De Santander y Marin en 30 d. gol. Emilio, de 106 t., c. D. M. Estrada, con 149 sacos harina à</t>
  </si>
  <si>
    <t>l Carril</t>
  </si>
  <si>
    <t>S. Ciprion</t>
  </si>
  <si>
    <t>M. Ferreiros</t>
  </si>
  <si>
    <t>con 33 cajas loza, 2831 lingotes hierro colado y 1566 tubos para el alumbrado del gas á D. J. Pou.</t>
  </si>
  <si>
    <t>Del Carril y S. Ciprion en 26 d. bergantin Dos Hermanos, de 113 t., c. D. M. Ferreiros, con 33 cajas loza, 2831 lingotes hierro colado y 1566 tubos para el alumbrado del gas á D. J. Pou.</t>
  </si>
  <si>
    <t>M. Ferrer</t>
  </si>
  <si>
    <t>con 550 qq. carbon.</t>
  </si>
  <si>
    <t>De Alcudia en 2 d. jabeque S. Antonio, de 26 t., p. M. Ferrer, con 550 qq. carbon.</t>
  </si>
  <si>
    <t>con 475 qq. carbon y 10 de madera.</t>
  </si>
  <si>
    <t>De Alcudia en 1 d. jabeque San Antonio, de 26 t., p. M. Ferrer, con 475 qq. carbon y 10 de madera.</t>
  </si>
  <si>
    <t>cou 300 qq. leña, 200 de algarrobas, y 100 de corteza de pino à los señores Olsina y Dauner.</t>
  </si>
  <si>
    <t>De Ibiza en 2 d. jabeque San Antonio, de 26 t., p. M. Ferrer, cou 300 qq. leña, 200 de algarrobas, y 100 de corteza de pino à los señores Olsina y Dauner.</t>
  </si>
  <si>
    <t>San Anlonio</t>
  </si>
  <si>
    <t>con 400 qq. leña y 125 de corteza de pino á los señores Olsina y Dauner.</t>
  </si>
  <si>
    <t>De Ibiza en 4 d. jabeque San Anlonio, de 26 t., p. M. Ferrer, con 400 qq. leña y 125 de corteza de pino á los señores Olsina y Dauner.</t>
  </si>
  <si>
    <t>Iviza</t>
  </si>
  <si>
    <t>con 400 qq. leña y 120 de corteza de pino á los señores Olsina y Dauner</t>
  </si>
  <si>
    <t>De id. y Alcudia en 8 d. jabeque S. Antonio, de t., p. M. Ferrer, con 400 qq. leña y 120 de corteza de pino á los señores Olsina y Dauner</t>
  </si>
  <si>
    <t>M. Fiol</t>
  </si>
  <si>
    <t>con 2289 cueros, 101 bocoyes café y 4 toneladas palo mora à D. M. Hayné é hijo, 13 bocoyes café y 4000 cocos á la Sra. Viuda Mataró é hijos.</t>
  </si>
  <si>
    <t>De Mayagüez en 63 d. bergantin goleta Jóven Modesta, de 135 t., c. M. Fiol, con 2289 cueros, 101 bocoyes café y 4 toneladas palo mora à D. M. Hayné é hijo, 13 bocoyes café y 4000 cocos á la Sra. Viuda Mataró é hijos.</t>
  </si>
  <si>
    <t>Tarragoua, Mataró</t>
  </si>
  <si>
    <t>M. Galiana</t>
  </si>
  <si>
    <t>con 500 gq. hierro á D. P. Agustin, y 2 fardos hilaza á los Sres. Serra hermanos.</t>
  </si>
  <si>
    <t>De Bilbao, Tarragoua y Mataró en 27 d. místico San José, de 59 t., p. M. Galiana, con 500 gq. hierro á D. P. Agustin, y 2 fardos hilaza á los Sres. Serra hermanos.</t>
  </si>
  <si>
    <t>con 903 sacos harina á D. J. M.</t>
  </si>
  <si>
    <t>De id. en id. pailebot Anita, de 66 t., c. D. M. Galiana, con 903 sacos harina á D. J. M.</t>
  </si>
  <si>
    <t>M. Garcia</t>
  </si>
  <si>
    <t>con 54 cerdos, 10 qq. enca y 8 de palma à D. J. Olivé, y 500 gq. carbon.</t>
  </si>
  <si>
    <t>De id. en id. laud San Antonio, de 45 t., p. M. Garcia, con 54 cerdos, 10 qq. enca y 8 de palma à D. J. Olivé, y 500 gq. carbon.</t>
  </si>
  <si>
    <t>con 700 gq. mineral á D. J. Jacas, 30 sacos pimiento à la señora viuda Aviñó, 30 id. á D. J. Servet, 15 serones granada al mismo, y 70 id. id. à D. J. Miralles.</t>
  </si>
  <si>
    <t>De Cartagena, Torrevieja y Tarragona en 12 d. bergantin-goleta S. Mariano, de 88 t., c. D. M. Garcia, con 700 gq. mineral á D. J. Jacas, 30 sacos pimiento à la señora viuda Aviñó, 30 id. á D. J. Servet, 15 serones granada al mismo, y 70 id. id. à D. J. Miralles.</t>
  </si>
  <si>
    <t>M. García</t>
  </si>
  <si>
    <t>con 600 qq. carbon y 10 de enea.</t>
  </si>
  <si>
    <t xml:space="preserve">
De Alcudia en 2 d. laud S. Antonio, de 45 t., p. M. García, con 600 qq. carbon y 10 de enea.</t>
  </si>
  <si>
    <t>M. Garcias</t>
  </si>
  <si>
    <t>con 980 fanegas cebada los señores Serra y Totosaus.</t>
  </si>
  <si>
    <t>De Santa Pola en 3 d. laud San José, de 24 t., p. M. Garcias, con 980 fanegas cebada los señores Serra y Totosaus.</t>
  </si>
  <si>
    <t>con 600 qq. carbon y 200 de leña.</t>
  </si>
  <si>
    <t>De Alcudia en 2 d. laud S. Antonio, de 41 t., p. M. Garcias, con 600 qq. carbon y 200 de leña.</t>
  </si>
  <si>
    <t>con 600 qq. carbon y 12 de enes.</t>
  </si>
  <si>
    <t>De id. en 2 d. laud San Antonio, de 45 t., p. M. Garcias, con 600 qq. carbon y 12 de enes.</t>
  </si>
  <si>
    <t>Sau Antou.o</t>
  </si>
  <si>
    <t>con 700 qq. carbon y 20 de enea.</t>
  </si>
  <si>
    <t>De Alcudia en 2 d. laud Sau Antou.o, de 45 t., p. M. Garcias, con 700 qq. carbon y 20 de enea.</t>
  </si>
  <si>
    <t>M. Garcías</t>
  </si>
  <si>
    <t>con 900 gq. carbon y 8 de palma.</t>
  </si>
  <si>
    <t>De id. en 2 d. land S. Antonio , de 45 t., p. M. Garcías, con 900 gq. carbon y 8 de palma.</t>
  </si>
  <si>
    <t>M. Gerada</t>
  </si>
  <si>
    <t>con 1400 a. algarrobas à D. F. Carbó.</t>
  </si>
  <si>
    <t>De id. en id. laud S. Francisco, de 10 t., p. M. Gerada, con 1400 a. algarrobas à D. F. Carbó.</t>
  </si>
  <si>
    <t>Vinaroz, Alfaques, Tarragona</t>
  </si>
  <si>
    <t>con 2000 a. algarrobas y 23 qq granada á D. P. Dalmases.</t>
  </si>
  <si>
    <t>De Javea, Vinaroz, Alfaques y Tarragona en 15 d. laud S. Francisco, de 18 t., p. M. Gerada, con 2000 a. algarrobas y 23 qq granada á D. P. Dalmases.</t>
  </si>
  <si>
    <t>d.-laud</t>
  </si>
  <si>
    <t>con 47 pipas aguardiente a D. D. Miralles.</t>
  </si>
  <si>
    <t>De Murviedro y Alfaques en 10 d.-laud S. Francisco, de 19 t. , p. M. Gerada , con 47 pipas aguardiente a D. D. Miralles.</t>
  </si>
  <si>
    <t>Villajo, osa, Vinaróz</t>
  </si>
  <si>
    <t>con 177 cahices cebada á los Sres. Soler y Esteve.</t>
  </si>
  <si>
    <t>De Alicante, Villajoyosa y Vinaróz en 6 d. laud San Francisco, de 19 t., p. M. Gerada, con 177 cahices cebada á los Sres. Soler y Esteve.</t>
  </si>
  <si>
    <t>con 1800 arrobas algarrobas, á don P. Delmases.</t>
  </si>
  <si>
    <t>De Javea en 7 d. laud San Francisco, de 19 t., p. M. Gerada, con 1800 arrobas algarrobas, á don P. Delmases.</t>
  </si>
  <si>
    <t>M. Gil</t>
  </si>
  <si>
    <t>con 59 cascos sardina á D. J. Serra y Tetosaus, 41 id. à D. I. Moreu y 15 id. á D. R. Tomás y Comp.</t>
  </si>
  <si>
    <t>De Isla Cristina y Valencia en 12 d. laud Pepito, de 44 t., p. M. Gil, con 59 cascos sardina á D. J. Serra y Tetosaus, 41 id. à D. I. Moreu y 15 id. á D. R. Tomás y Comp.</t>
  </si>
  <si>
    <t>Eracles</t>
  </si>
  <si>
    <t>M. Giovansio</t>
  </si>
  <si>
    <t>con 340 toneladas carbon de piedra á la órden.</t>
  </si>
  <si>
    <t>De Newport en 19 d. corbeta Eracles , de 260 t. , c. M. Giovansio , con 340 toneladas carbon de piedra á la órden.</t>
  </si>
  <si>
    <t>Almería, Cartagena</t>
  </si>
  <si>
    <t>Eulalia</t>
  </si>
  <si>
    <t>M. Gomez</t>
  </si>
  <si>
    <t>De Málaga, Almería y Cartagena en 20 d. polacra-goleta Eulalia, de 119 t., c. D. M. Gomez, con</t>
  </si>
  <si>
    <t>M. Gonzalez</t>
  </si>
  <si>
    <t>con 15 barriles achio te à D. T. Sala, 10 id. y 15 de drogas á D. J. Vidal y Ribas, 2000 flejes hierro 6 los Sres. Gusi, hermanos, 125 á D. J. Tutch y C.a, 76 cajas hoja de lata á D. V. Damians, tejidos de lana, lencersa maquinaria, hierro, algodonería, cilindros de cobre, quincalla, cardas, y 46 balas hilaza á varios señores</t>
  </si>
  <si>
    <t>De Liverpool en 21 d. bergantin-goleta Venus, de 131 t., c. D. M. Gonzalez, con 15 barriles achio te à D. T. Sala, 10 id. y 15 de drogas á D. J. Vidal y Ribas, 2000 flejes hierro 6 los Sres. Gusi, hermanos, 125 á D. J. Tutch y C.a, 76 cajas hoja de lata á D. V. Damians, tejidos de lana, lencersa maquinaria, hierro, algodonería, cilindros de cobre, quincalla, cardas, y 46 balas hilaza á varios señores</t>
  </si>
  <si>
    <t>San Magin</t>
  </si>
  <si>
    <t>M. Guarch</t>
  </si>
  <si>
    <t>con 1500 fanegas trigo à Jos Sres. Casañas y Batlle.</t>
  </si>
  <si>
    <t>De Alicante en 5 d. laud San Magin, de 42 t., p. M. Guarch, con 1500 fanegas trigo à Jos Sres. Casañas y Batlle.</t>
  </si>
  <si>
    <t>San Lácar</t>
  </si>
  <si>
    <t>Isla Cristina, Sitges</t>
  </si>
  <si>
    <t>con 1110 gg. algarrobas á D. C. Casañas y Batlle.</t>
  </si>
  <si>
    <t>De San Lácar, Isla Cristina y Sitges en 13 d. laud San Magin, de 42 t., p. M. Guarch, con 1110 gg. algarrobas á D. C. Casañas y Batlle.</t>
  </si>
  <si>
    <t>amonte, Aguilas, Torrevieja, Alicante</t>
  </si>
  <si>
    <t>M. Gutier</t>
  </si>
  <si>
    <t>con 123 cascos sardina á D. J. Poch.</t>
  </si>
  <si>
    <t>De Ayamonte, Aguilas, Torrevieja y Alicante en 24 d. laud S. Francisco, de 40 t., p. M. Gutier rez, con 123 cascos sardina á D. J. Poch.</t>
  </si>
  <si>
    <t>M. Guzman</t>
  </si>
  <si>
    <t>con 23 pipos vino trasbordo.</t>
  </si>
  <si>
    <t>De id. en id. laud San Antonio, de 12 t., p. M. Guzman, con 23 pipos vino trasbordo.</t>
  </si>
  <si>
    <t>Argo</t>
  </si>
  <si>
    <t>M. Haách</t>
  </si>
  <si>
    <t>con 309 toneladas carbon de piedra à la órden.</t>
  </si>
  <si>
    <t>De Cardiff y Gibraltar en 70 d. bergantin Argo, de 219 t., c. M. Haách, con 309 toneladas carbon de piedra à la órden.</t>
  </si>
  <si>
    <t>M. Hernandez</t>
  </si>
  <si>
    <t>con 67 qq. lana à D. M. Xipell, 23 id. 4 D. J. Compte, 20 de queso á D. C. Taltavull y 250 qq. carbon.</t>
  </si>
  <si>
    <t>De id. en id. jabeque Amigos, de 22 t., c. D. M. Hernandez, con 67 qq. lana à D. M. Xipell, 23 id. 4 D. J. Compte, 20 de queso á D. C. Taltavull y 250 qq. carbon.</t>
  </si>
  <si>
    <t>1851-10-27</t>
  </si>
  <si>
    <t>Nueva Yorck</t>
  </si>
  <si>
    <t>Veloz Gaditano</t>
  </si>
  <si>
    <t>M. I. de Aguirre</t>
  </si>
  <si>
    <t>con 110 tirantes caoba, 113 sacos cacao y 11 barriles cofé á la órden, 9 sacos cacao y 50 tirantes caoba á D. A. Robert y Gorgoll, 29 barriles azúcar á D. J. Mullerat, 40 id., 130 sacos cacao v 2 barriles szúcar á D. J. Safont, 262 trozos fustete á los Sres. Camps y Puig, 9 serones cera á D. J. Taulina, 18 fardos y 2 serones id., y 5 balas algodon á los Sres. Baradat y sobrinos.</t>
  </si>
  <si>
    <t>De Nueva Yorck y Cádiz en 90 d. bergantin Veloz Gaditano, de 171 t., c. D. M. I. de Aguirre, con 110 tirantes caoba, 113 sacos cacao y 11 barriles cofé á la órden, 9 sacos cacao y 50 tirantes caoba á D. A. Robert y Gorgoll, 29 barriles azúcar á D. J. Mullerat, 40 id., 130 sacos cacao v 2 barriles szúcar á D. J. Safont, 262 trozos fustete á los Sres. Camps y Puig, 9 serones cera á D. J. Taulina, 18 fardos y 2 serones id., y 5 balas algodon á los Sres. Baradat y sobrinos.</t>
  </si>
  <si>
    <t>M. J. Llorca</t>
  </si>
  <si>
    <t>con 900 fanegas cebada á D. M. Gualdo, 1000 de trigo a D. J. Carsi, 150 betas esparto á la órden.</t>
  </si>
  <si>
    <t>De id. v Tarragona en 9 d. pailebot Isabel y Cristina, de 77 t., p. M. J. Llorca, con 900 fanegas cebada á D. M. Gualdo, 1000 de trigo a D. J. Carsi, 150 betas esparto á la órden.</t>
  </si>
  <si>
    <t>M. Jener</t>
  </si>
  <si>
    <t>con 500 qq. leña y 150 de cortcza de pino á los Sres. Olsina y Dauner.</t>
  </si>
  <si>
    <t>De lbiza en 3 d. jabeque S. Antonio, de 26 t., p. M. Jener, con 500 qq. leña y 150 de cortcza de pino á los Sres. Olsina y Dauner.</t>
  </si>
  <si>
    <t>Why Not</t>
  </si>
  <si>
    <t>M. Kuowlehd</t>
  </si>
  <si>
    <t>con 172 t. carbon de piedra à la órden.</t>
  </si>
  <si>
    <t>De id. en 22 d. goleta Why Not, de 114 t., c. M. Kuowlehd, con 172 t. carbon de piedra à la órden.</t>
  </si>
  <si>
    <t>Sta. Pola, Alieante, Villajo, osa</t>
  </si>
  <si>
    <t>M. Linares</t>
  </si>
  <si>
    <t>con 3i cascos sardina à D. J. Poch, y 20 id. à D. 1. Morçu.</t>
  </si>
  <si>
    <t>De Vigo, Sta. Pola, Alieante y Villajoyosa en 27 d. polacra-goleta Angeles, de 75 t., c. D. M. Linares, con 3i cascos sardina à D. J. Poch, y 20 id. à D. 1. Morçu.</t>
  </si>
  <si>
    <t>M. Lioret</t>
  </si>
  <si>
    <t>con 307 lebos campeche y 30 bultos drogas á D. J. Vidal y Ribas, 300 quesos á D. C. Puigoriol, drogueria, quincalleria , cristales , loza, relojeria, tejidos de algodon y otros efectos, consignado á D. B. Solá y Amat.</t>
  </si>
  <si>
    <t>De Ciotat en 2 d. pailebot Veloz, de 67 t., c. D. M. Lioret, con 307 lebos campeche y 30 bultos drogas á D. J. Vidal y Ribas, 300 quesos á D. C. Puigoriol, drogueria, quincalleria , cristales , loza, relojeria, tejidos de algodon y otros efectos, consignado á D. B. Solá y Amat.</t>
  </si>
  <si>
    <t>M. Llimona</t>
  </si>
  <si>
    <t>con 500 balas algodon á D. J. Martí y Codolár y 100 id. á los Sres. Serra y l’arladé.—Ila dado declaracion por Sanidad á las nueve y media de la mañana.</t>
  </si>
  <si>
    <t>De Pernambuco en 54 d. goleta Anita, de 153 t., c. D. M. Llimona, con 500 balas algodon á D. J. Martí y Codolár y 100 id. á los Sres. Serra y l’arladé.—Ila dado declaracion por Sanidad á las nueve y media de la mañana.</t>
  </si>
  <si>
    <t>Agustin</t>
  </si>
  <si>
    <t>M. Llompay</t>
  </si>
  <si>
    <t>con 915 cueros y 50 sacos pimienta à D. M. Flaquer é hijo, 2857 hbras cobre y 15.020 de hierro à D. C. Troyano, 120,318 id. id, à D. B. Solá y Amat, y 410 arrobas trapos à los Sres. Serra y Parladé.</t>
  </si>
  <si>
    <t xml:space="preserve">
De Málaga en 22 d. pailevot Agustin, de 63 t., c. D. M. Llompay, con 915 cueros y 50 sacos pimienta à D. M. Flaquer é hijo, 2857 hbras cobre y 15.020 de hierro à D. C. Troyano, 120,318 id. id, à D. B. Solá y Amat, y 410 arrobas trapos à los Sres. Serra y Parladé.</t>
  </si>
  <si>
    <t>M. Llorca</t>
  </si>
  <si>
    <t>con 800 fanegas cebada á D. M. Gualdo, 70 qq. trapos y 30 de azúfre á D. P. Tintorer, y 25 barriles vino á D. M. Roig y Rom.</t>
  </si>
  <si>
    <t>De Aguilas, Mazarron y Tarragona en 16 d. laud S. Antonio, de 50 t., p. M. Llorca, con 800 fanegas cebada á D. M. Gualdo, 70 qq. trapos y 30 de azúfre á D. P. Tintorer, y 25 barriles vino á D. M. Roig y Rom.</t>
  </si>
  <si>
    <t>con 700 fanegas trigo y 1000 de cebada á D. M. Gualdo.</t>
  </si>
  <si>
    <t>De Aguilas, Mazarron y Tarragona en 14 d. laud S. Antonio, de 60 t., p. M. Llorca, con 700 fanegas trigo y 1000 de cebada á D. M. Gualdo.</t>
  </si>
  <si>
    <t>Merced</t>
  </si>
  <si>
    <t>M. Llorens</t>
  </si>
  <si>
    <t>con 300 fanegas cebada á D. J. Carsi y 335 qq. azufre á D. D. Miralles.</t>
  </si>
  <si>
    <t>De Aguilas y Tarragona en 14 d. laud Merced, de 39 t., p. M. Llorens, con 300 fanegas cebada á D. J. Carsi y 335 qq. azufre á D. D. Miralles.</t>
  </si>
  <si>
    <t>M. Lloret</t>
  </si>
  <si>
    <t>con una partida simiente de linaza á los Sres. Achon, Cros y compañia, 50 balas fécula de patatas á D. B. Fiol, y 5 cajas cristaleria à D. F. Llopart.—Ila ténido entrada por Sanidad á las seis y media de la mañana.</t>
  </si>
  <si>
    <t>De Ciotat en 3 d. pailebot Veloz, de 67 t., c. D. M. Lloret, con una partida simiente de linaza á los Sres. Achon, Cros y compañia, 50 balas fécula de patatas á D. B. Fiol, y 5 cajas cristaleria à D. F. Llopart.—Ila ténido entrada por Sanidad á las seis y media de la mañana.</t>
  </si>
  <si>
    <t>M. Lopez</t>
  </si>
  <si>
    <t>con 472 cajas plomo, 212 rollós id., 100 barriles litargirio en hojas y 10 de minio á D. P. Marsal, 18 rollos plomo á D. C. Truyano, 43 bultos trapos y 9 de retazos de papel á la órden.</t>
  </si>
  <si>
    <t>De Adra y Denia en 3 d. laud Dolores, de 52 t., p. M. Lopez, con 472 cajas plomo, 212 rollós id., 100 barriles litargirio en hojas y 10 de minio á D. P. Marsal, 18 rollos plomo á D. C. Truyano, 43 bultos trapos y 9 de retazos de papel á la órden.</t>
  </si>
  <si>
    <t>Cirmen</t>
  </si>
  <si>
    <t>M. Magrané</t>
  </si>
  <si>
    <t>con 300 qq. leña y 200 de carbon.</t>
  </si>
  <si>
    <t>De Soller en 1 d. laud Cirmen, de 33 t., p. M. Magrané, con 300 qq. leña y 200 de carbon.</t>
  </si>
  <si>
    <t>M. Marti</t>
  </si>
  <si>
    <t>De Argel en 3 d. laud San Antonio, de 22 t., p. M. Marti, en lastre.</t>
  </si>
  <si>
    <t>Vigo, Cádiz v Tarragona</t>
  </si>
  <si>
    <t>Asia</t>
  </si>
  <si>
    <t>M. Martí</t>
  </si>
  <si>
    <t>con 300 ferrados habichuelas, 10 fardos congrio, 12 trozos madera nogal y 4 fardos carnazas à D. J. Poch y 66 qq. congrio à D. G.Dotres.</t>
  </si>
  <si>
    <t>De Muros, Vigo, Cádiz v Tarragona en 57 d. polacra-goleta Asia, de 100 t., c. D. M. Martí, con 300 ferrados habichuelas, 10 fardos congrio, 12 trozos madera nogal y 4 fardos carnazas à D. J. Poch y 66 qq. congrio à D. G.Dotres.</t>
  </si>
  <si>
    <t>M. Martinez</t>
  </si>
  <si>
    <t>con 800 fanegas cebada á D. M. Gualdo, 45 qq. corteza de granada y 24 de atuu á D. B. Solà Amat.</t>
  </si>
  <si>
    <t>De Mazarron y Tarragona en 11 d. land Encarnacion, de 42 t., p. M. Martinez, con 800 fanegas cebada á D. M. Gualdo, 45 qq. corteza de granada y 24 de atuu á D. B. Solà Amat.</t>
  </si>
  <si>
    <t>con 34 qq. granada à D. Miralles, 13 id. y 231 fardos lias á la órden, 100 id. á D. J. Alesan y 600 qq. mármol á D. J. Casas y Cuadras.</t>
  </si>
  <si>
    <t>De Mazarron y Cartagena en 7 d. laud Encarnacion, de 42 t., p. M. Martinez, con 34 qq. granada à D. Miralles, 13 id. y 231 fardos lias á la órden, 100 id. á D. J. Alesan y 600 qq. mármol á D. J. Casas y Cuadras.</t>
  </si>
  <si>
    <t>con 80 qq. barrilla y 300 fardos lias à D. D. Miralles, 300 id. 100 qq. granada, 25 de arenilla, 8 de trapos y 8 de alpargatas á la órden.</t>
  </si>
  <si>
    <t>De Mazarron y Tarragona en 7 d. laud Encarnacion, de 42 t., p. M. Martinez, con 80 qq. barrilla y 300 fardos lias à D. D. Miralles, 300 id. 100 qq. granada, 25 de arenilla, 8 de trapos y 8 de alpargatas á la órden.</t>
  </si>
  <si>
    <t>con 420 gq. barrilla v.400 fanegas trigo á D. M. Gualdo, 40 qq. alun á D. M. Llovel, 40 id. á D. J. O. Puig, 50 id. á D. D. Miralles, 90 de eorteza de granada y 55 fardos lias à D. B. Solá y Amat, y 80 gq. alun à D. V. Marin.</t>
  </si>
  <si>
    <t>De Mazarron y Tarragona en 5 d. laud Encarnacion, de 42 t., p. M. Martinez, con 420 gq. barrilla v.400 fanegas trigo á D. M. Gualdo, 40 qq. alun á D. M. Llovel, 40 id. á D. J. O. Puig, 50 id. á D. D. Miralles, 90 de eorteza de granada y 55 fardos lias à D. B. Solá y Amat, y 80 gq. alun à D. V. Marin.</t>
  </si>
  <si>
    <t>con 400 fardos lias á la órden, 810 gq. barrilla, 115 de alum y 30 de arenilla para Rosas.</t>
  </si>
  <si>
    <t>De Mazarron en 6 d. laud Encarnacion, de 42 t., p. M. Martinez, con 400 fardos lias á la órden, 810 gq. barrilla, 115 de alum y 30 de arenilla para Rosas.</t>
  </si>
  <si>
    <t>Triton</t>
  </si>
  <si>
    <t>con 500 sacos harina à los Sres. Serra y Parladé, 716 id. á D. J. Maria Serra, y 500 id. á los Sres. Vidal y compañía.</t>
  </si>
  <si>
    <t>De Santander en 31 d. bergantin Triton, de 123 t., c. D. M. Martinez, con 500 sacos harina à los Sres. Serra y Parladé, 716 id. á D. J. Maria Serra, y 500 id. á los Sres. Vidal y compañía.</t>
  </si>
  <si>
    <t>Dodetero</t>
  </si>
  <si>
    <t>M. Martorell</t>
  </si>
  <si>
    <t>con 400 orrobas tomates y 50 de caña dulce</t>
  </si>
  <si>
    <t>De Nerja en 4 d. laud Dodetero, de 19 t., p. M. Martorell, con 400 orrobas tomates y 50 de caña dulce</t>
  </si>
  <si>
    <t xml:space="preserve">San Juan de los Remedios </t>
  </si>
  <si>
    <t>Tres</t>
  </si>
  <si>
    <t>con 10 bocoyes, 2 cajas y 2 barriles cobre, 600 gq. campeche, 228 trozos cooba, 10 de cedro, 4 toneladas guayacan , 90 trozos cerillo ébano á los senores Carey y Vera, 1034 docenas esponjas y 12 cajas azúcar á D. J. España, 6 pipas, 5 barriles y 12 pedazos cobre viejo à D. J. Torrens, y 16 pedazos id. á D. P. Bohigas</t>
  </si>
  <si>
    <t>De San Juan de los Remedios en 54 d. bergentin Tres de Mayo, de 250 t., c. D. M. Martorell, con 10 bocoyes, 2 cajas y 2 barriles cobre, 600 gq. campeche, 228 trozos cooba, 10 de cedro, 4 toneladas guayacan , 90 trozos cerillo ébano á los senores Carey y Vera, 1034 docenas esponjas y 12 cajas azúcar á D. J. España, 6 pipas, 5 barriles y 12 pedazos cobre viejo à D. J. Torrens, y 16 pedazos id. á D. P. Bohigas</t>
  </si>
  <si>
    <t>M. Mascaró</t>
  </si>
  <si>
    <t>con 370 qq. leña y 14 de palma à D. J. Olsina y 50 cerdos á D. J. Gomez.</t>
  </si>
  <si>
    <t>De Palma en 2 d. laud S. José, de 36 t., p. D. M. Mascaró, con 370 qq. leña y 14 de palma à D. J. Olsina y 50 cerdos á D. J. Gomez.</t>
  </si>
  <si>
    <t>M. Menn</t>
  </si>
  <si>
    <t>con 1000 fanegas trigo à D. M. Gualdo, y 580 de cebada á los señores Alesan hermanos.</t>
  </si>
  <si>
    <t>De Aguilas y Palma en 8 d. polacra-goleta Trinidad. de 47 t. c. D. M. Menn, con 1000 fanegas trigo à D. M. Gualdo, y 580 de cebada á los señores Alesan hermanos.</t>
  </si>
  <si>
    <t xml:space="preserve">Mersella </t>
  </si>
  <si>
    <t>Prôcer</t>
  </si>
  <si>
    <t>M. Millet</t>
  </si>
  <si>
    <t>en lastre, consignado à los Sres. Serra y Parladé</t>
  </si>
  <si>
    <t>De Mersella en 2 d. bergantin goleta Prôcer, de 148 t., c. D. M. Millet, en lastre, consignado à los Sres. Serra y Parladé</t>
  </si>
  <si>
    <t>M. Miralles</t>
  </si>
  <si>
    <t>con 1600 fanegas trigo à D. S. Servet.</t>
  </si>
  <si>
    <t>De Alicante y Vinaroz en 4 d. laud S. Sebastian, de 45 t., p. M. Miralles, con 1600 fanegas trigo à D. S. Servet.</t>
  </si>
  <si>
    <t>M. Mongay</t>
  </si>
  <si>
    <t>con 16 pipas aceite, 200 qq. hierro y 50 sacos sémola á D. B. Solá y Amat, 40 id. á la órden, 148 saquetas lana à D. T. Coma y 200 qq. bierro á D. J. M. Serra.</t>
  </si>
  <si>
    <t>De Sevilla y Málaga en 18 d. laud Rosita, de 41 t., p. M. Mongay, con 16 pipas aceite, 200 qq. hierro y 50 sacos sémola á D. B. Solá y Amat, 40 id. á la órden, 148 saquetas lana à D. T. Coma y 200 qq. bierro á D. J. M. Serra.</t>
  </si>
  <si>
    <t>1852-05-01-Io d.</t>
  </si>
  <si>
    <t>4I</t>
  </si>
  <si>
    <t>con 964 fanegas trigo, 250 de haboxes y 6o sacos sémola á don B. Solá y Amat y 50 id. á don M. Momaña.</t>
  </si>
  <si>
    <t>De Sevilla en Io d. laud Rosita, de 4I t., p. M. Mongay, con 964 fanegas trigo, 250 de haboxes y 6o sacos sémola á don B. Solá y Amat y 50 id. á don M. Momaña.</t>
  </si>
  <si>
    <t>M. Montoro</t>
  </si>
  <si>
    <t>De id. en 3 d. laud San Vicente, de 20 t., p. M. Montoro, con 200 docenas melones.</t>
  </si>
  <si>
    <t>M. Morey</t>
  </si>
  <si>
    <t>con 1139 balas algodon y 4 cajas planchas de cobre à los Sres. Ribas y Cantallops.</t>
  </si>
  <si>
    <t>De Charleston en 33 d. corbeta Providencia, de 425 t., c. D. M. Morey, con 1139 balas algodon y 4 cajas planchas de cobre à los Sres. Ribas y Cantallops.</t>
  </si>
  <si>
    <t>M. Mulet</t>
  </si>
  <si>
    <t>con 36 pipas aceite, 800 fanegas garbanzos, 218 de habas y 136 de trigo à D. J. Feliz Pou.</t>
  </si>
  <si>
    <t>De Sevilla y Alicante en 22 d. polacra goleta Desamparados, de 70 t., p. D. M. Mulet, con 36 pipas aceite, 800 fanegas garbanzos, 218 de habas y 136 de trigo à D. J. Feliz Pou.</t>
  </si>
  <si>
    <t>Ciudad de las Palmos</t>
  </si>
  <si>
    <t>con 1400 fanegas trigo, 13 de habas, 180 a. habichuclas, 20 sacos ,cochinilla y 560 duclas à don .Felis Pons.</t>
  </si>
  <si>
    <t xml:space="preserve">De Ciudad de las Palmos y Málaga en 20 d. polacra-goleta Desamparados, de 70 t., e. D. M. Mulet, con 1400 fanegas trigo, 13 de habas, 180 a. habichuclas, 20 sacos ,cochinilla y 560 duclas à don .Felis Pons. </t>
  </si>
  <si>
    <t>Buenaguia</t>
  </si>
  <si>
    <t>M. Oliver</t>
  </si>
  <si>
    <t>con 250 docenes melones.</t>
  </si>
  <si>
    <t>De Valencia en 2 d. laud Buenaguia, de 21 t.. p. M. Oliver, con 250 docenes melones.</t>
  </si>
  <si>
    <t>Vicenta</t>
  </si>
  <si>
    <t>con 300 duelas y 166 balas algodon á los Sres. Font y Riudor y 80 id. à D. J. Marti y Codolar.</t>
  </si>
  <si>
    <t>De Móbila en 51 d. polacra Vicenta, de 136 t., c. D. M. Oliver, con 300 duelas y 166 balas algodon á los Sres. Font y Riudor y 80 id. à D. J. Marti y Codolar.</t>
  </si>
  <si>
    <t>8 ?</t>
  </si>
  <si>
    <t>J. laud</t>
  </si>
  <si>
    <t>M. Ors</t>
  </si>
  <si>
    <t>con 400 qq. azufre à Don D. Miralles, 50 de trapos á D. J. Vilaró, 12 de mármol á D. M. Moreno, 80 fardos pleita y 2 millares esparto á D. B. Solá y Amat.</t>
  </si>
  <si>
    <t>De Aguilas y Tarragona en 8 J. laud V. de Gracia, de 33 t., p. M. Ors, con 400 qq. azufre à Don D. Miralles, 50 de trapos á D. J. Vilaró, 12 de mármol á D. M. Moreno, 80 fardos pleita y 2 millares esparto á D. B. Solá y Amat.</t>
  </si>
  <si>
    <t>S. Felio</t>
  </si>
  <si>
    <t>con lastre.</t>
  </si>
  <si>
    <t>De Aguilas y S. Felio en 18 d. laud Carolina, de 33 t., p. M. Ors, con lastre.</t>
  </si>
  <si>
    <t xml:space="preserve">Garrucha v Aguilas </t>
  </si>
  <si>
    <t>con 408 qq. efectos navales a D. Solá B. y Amat, 180 qq. azufre à D. D. Miralles y 3 millares de esparto á la órden.</t>
  </si>
  <si>
    <t>De Garrucha v Aguilas en 12 d. laud Virgen de Gracia de 35 t., p. M. Ors, con 408 qq. efectos navales a D. Solá B. y Amat, 180 qq. azufre à D. D. Miralles y 3 millares de esparto á la órden.</t>
  </si>
  <si>
    <t>M. Ors.</t>
  </si>
  <si>
    <t>con 100 q. nzúfre à D. M. Gualdo , 100 id. à D. D. March, 50 id. á D. D. Miralles, 10 id. á los señores Alesan hermanos , 60 id., 200 fardos pleita, 100 qq. barrilla , 300 fardos filete, y 5 millares esparto á D. B. Solá y Amat, 130 qq. granada y 30 de trapos á D. A. Vilaró.</t>
  </si>
  <si>
    <t>De Aguilas en 6 d. laud Gracia, de 35 t., p. M. Ors. con 100 q. nzúfre à D. M. Gualdo , 100 id. à D. D. March, 50 id. á D. D. Miralles, 10 id. á los señores Alesan hermanos , 60 id., 200 fardos pleita, 100 qq. barrilla , 300 fardos filete, y 5 millares esparto á D. B. Solá y Amat, 130 qq. granada y 30 de trapos á D. A. Vilaró.</t>
  </si>
  <si>
    <t>M. Orts</t>
  </si>
  <si>
    <t>con 1000 fanegas trigo à D. P. Olsina, y 650 id. á D. J. Carsi.</t>
  </si>
  <si>
    <t>De Aguilas y Benidorm en 8 d. laud Carolina, de 33 t., p. M. Orts, con 1000 fanegas trigo à D. P. Olsina, y 650 id. á D. J. Carsi.</t>
  </si>
  <si>
    <t>M. Pajol</t>
  </si>
  <si>
    <t>con 150 gq. leña y 130 de carbon.</t>
  </si>
  <si>
    <t>De Andraix en 2 d. laud S. Telmo, de 13 t., p. M. Pajol, con 150 gq. leña y 130 de carbon.</t>
  </si>
  <si>
    <t>M. Pellicer</t>
  </si>
  <si>
    <t>con 1900 fanegas trigo. 44 pipas sardina, 16 cajas buevos, 37 fardos carnazas, 38 de cóngrio y 265 de trapos à D. V. Puigali.</t>
  </si>
  <si>
    <t>De Carril en 9 d. pol.-gol. Soledad, de 75 t., c. D. M. Pellicer, con 1900 fanegas trigo. 44 pipas sardina, 16 cajas buevos, 37 fardos carnazas, 38 de cóngrio y 265 de trapos à D. V. Puigali.</t>
  </si>
  <si>
    <t>Norma</t>
  </si>
  <si>
    <t>con 650 sacos harina à D. P. Delmases y 430 id. á D. R. Maresch y Ros.</t>
  </si>
  <si>
    <t>De Santander en 14 d. polacra-goleta Norma, de 77 t., c. D. M. Pellicer, con 650 sacos harina à D. P. Delmases y 430 id. á D. R. Maresch y Ros.</t>
  </si>
  <si>
    <t>M. Perez</t>
  </si>
  <si>
    <t>con 295 sacos arroz à D. J. Marti y Codolar y 100 id. á los señores Conill hermanos.</t>
  </si>
  <si>
    <t>De Cullera en 2 d. laud Esperanza, de 29 t., p. M. Perez, con 295 sacos arroz à D. J. Marti y Codolar y 100 id. á los señores Conill hermanos.</t>
  </si>
  <si>
    <t>M. Picó</t>
  </si>
  <si>
    <t>con 1293 fanegas trigo à D. J. Marti y Codolar.</t>
  </si>
  <si>
    <t>De Garrucha y Cartagena en 6 d. laud Concepcion, de 40 t., p. D. M. Picó, con 1293 fanegas trigo à D. J. Marti y Codolar.</t>
  </si>
  <si>
    <t>Ista Cristina</t>
  </si>
  <si>
    <t>Cádiz. Cartagena, Valencia</t>
  </si>
  <si>
    <t>M. Piñol</t>
  </si>
  <si>
    <t>con 13 pipas y 17 medias atun á D. J. Serra v Totosaus</t>
  </si>
  <si>
    <t>De Ista Cristina, Cádiz. Cartagena y Valencia en 22 d. laud S. Cristóbal, de 38 t., p. M. Piñol, con 13 pipas y 17 medias atun á D. J. Serra v Totosaus</t>
  </si>
  <si>
    <t>M. Plauell</t>
  </si>
  <si>
    <t>con 800 arrobas tomates.</t>
  </si>
  <si>
    <t>De Almeria en 6 d. laud Nuevo Salvador, de 27 t., p. M. Plauell, con 800 arrobas tomates.</t>
  </si>
  <si>
    <t>Torrevieja, Villajo, osa, Tarragona</t>
  </si>
  <si>
    <t>Son Jaine</t>
  </si>
  <si>
    <t>M. Poités</t>
  </si>
  <si>
    <t>con 831 fanegas trigo à D. S. Servet.</t>
  </si>
  <si>
    <t>De Aguilas, Torrevieja, Villajoyosa y Tarragona en 11 d. laud Son Jaine, de 48 l., p. M. Poités con 831 fanegas trigo à D. S. Servet.</t>
  </si>
  <si>
    <t>Juno</t>
  </si>
  <si>
    <t>M. Pons</t>
  </si>
  <si>
    <t>con 370 fanegas trigo à la órder y 30 balas algodon á los Sres. Biada hermanos.</t>
  </si>
  <si>
    <t>De Mahon en 2 d. goleta Juno, de 49 t., c. D. M. Pons, con 370 fanegas trigo à la órder y 30 balas algodon á los Sres. Biada hermanos.</t>
  </si>
  <si>
    <t>Mahon’</t>
  </si>
  <si>
    <t>con 142 carneros y 9 qq. trapos viejos á la órden y 1 baul calzado á D. B. Fiol.</t>
  </si>
  <si>
    <t>De Mahon’en 2 d. goleta Juno, de 49 t., c. D. M. Pons, con 142 carneros y 9 qq. trapos viejos á la órden y 1 baul calzado á D. B. Fiol.</t>
  </si>
  <si>
    <t>con 426 cuarteras habones y 11 qq. trapos à la orden.</t>
  </si>
  <si>
    <t>De Mahon y Alcudia en 8 d. pailebot Juno, de 49 t., c. D. M. Pons, con 426 cuarteras habones y 11 qq. trapos à la orden.</t>
  </si>
  <si>
    <t>M. Porcell</t>
  </si>
  <si>
    <t>con 830 qq. carbon y 30 de enea.</t>
  </si>
  <si>
    <t>De Alcudia en 3 d. goleta San Antonio, de 50 t., p. M. Porcell, con 830 qq. carbon y 30 de enea.</t>
  </si>
  <si>
    <t>M. Prats</t>
  </si>
  <si>
    <t>con 500 gq. corteza de pino.</t>
  </si>
  <si>
    <t>De lbiza en 8 d. laud Vicenta la Favorita, de 32 t., p. M. Prats, con 500 gq. corteza de pino.</t>
  </si>
  <si>
    <t>Tercsa</t>
  </si>
  <si>
    <t>con 228 balas cáñamo á la señora viuda Montovio, 2000 losas de mármol à D. V. Estrada, 10 cajas cristaleria, 150 gq. enea y 1 caja mármol á D. G. Dotras.</t>
  </si>
  <si>
    <t>De Liorna en 8 d. polacra-goleta Tercsa, de 39 t., c. D. M. Prats, con 228 balas cáñamo á la señora viuda Montovio, 2000 losas de mármol à D. V. Estrada, 10 cajas cristaleria, 150 gq. enea y 1 caja mármol á D. G. Dotras.</t>
  </si>
  <si>
    <t>con 4000 ferrados maiz, 500 de trigo, 37 cascos sardina, 6 pipas carnazas, 4 de boqueron y 10 barriles habichuelas á D. G. Dotres, 2 cascos sardina y 2 de boqueron à D. I. Moreu, 9 cascos sardina à los Sres. Romeu, Tomás y compañia, 26 id. á D. J. Poch, y 5 fardos palma á D. J. Suuyer v Bosch.</t>
  </si>
  <si>
    <t>De Marin y Alicante en 27 d. polacra goleta Teresa, de 96 t., c. D. M. Prats, con 4000 ferrados maiz, 500 de trigo, 37 cascos sardina, 6 pipas carnazas, 4 de boqueron y 10 barriles habichuelas á D. G. Dotres, 2 cascos sardina y 2 de boqueron à D. I. Moreu, 9 cascos sardina à los Sres. Romeu, Tomás y compañia, 26 id. á D. J. Poch, y 5 fardos palma á D. J. Suuyer v Bosch.</t>
  </si>
  <si>
    <t>S. Telno</t>
  </si>
  <si>
    <t>M. Pujol</t>
  </si>
  <si>
    <t>con 380 qq. carbon.</t>
  </si>
  <si>
    <t>De Andraix en 2 d. laud S. Telno, de 15 t., p. M. Pujol, con 380 qq. carbon.</t>
  </si>
  <si>
    <t>Filomena</t>
  </si>
  <si>
    <t>M. R. de Luzarraga</t>
  </si>
  <si>
    <t>con 1400 sacos harina á los Sres. Vidal y compañia.</t>
  </si>
  <si>
    <t>De Santander y Vigo en 27 d. bergantin Filomena, de 112 t., c. D. M. R. de Luzarraga, con 1400 sacos harina á los Sres. Vidal y compañia.</t>
  </si>
  <si>
    <t>Génova</t>
  </si>
  <si>
    <t>Niza, Marsella</t>
  </si>
  <si>
    <t>M. Rabasa</t>
  </si>
  <si>
    <t>con 12 bultos drogas à D. G. M. Cañadó, 2 id. à D. J. Vidal y Ribas, 115 pedazos palisandro á D. B. Fiol, y 50 sacos zumaque á los señores Serra hermanos y otros géneros para Tarragona y Valencia, consignado á los señores Caral, Mateo y Segarra.—Ia tenido entrada á las once y media de la mañana.</t>
  </si>
  <si>
    <t>De Génova, Niza y Marsella en 16 d. polacra goleta Carmen, de 45 t., c. D. M. Rabasa, con 12 bultos drogas à D. G. M. Cañadó, 2 id. à D. J. Vidal y Ribas, 115 pedazos palisandro á D. B. Fiol, y 50 sacos zumaque á los señores Serra hermanos y otros géneros para Tarragona y Valencia, consignado á los señores Caral, Mateo y Segarra.—Ia tenido entrada á las once y media de la mañana.</t>
  </si>
  <si>
    <t>pol. gol.</t>
  </si>
  <si>
    <t>M. Rabassa</t>
  </si>
  <si>
    <t>con 50 pipas vino, 60</t>
  </si>
  <si>
    <t>De Palma en 1 d. pol. gol. Cármen, de 45 t., c. D. M. Rabassa, con 50 pipas vino, 60</t>
  </si>
  <si>
    <t>M. Rebasa</t>
  </si>
  <si>
    <t>con 181 sacos zumaque. 280 gq. algarrobas y 10 sacos pimienta á los señores Caralt, Matheu y Segarra, 20 barriles carne salada á D. R. Massó y Pasčual y otros géneros para Valencia.</t>
  </si>
  <si>
    <t>De Génova en 8 d. polacra-goleta Cármen, de 43 t., c. D. M. Rebasa, con 181 sacos zumaque. 280 gq. algarrobas y 10 sacos pimienta á los señores Caralt, Matheu y Segarra, 20 barriles carne salada á D. R. Massó y Pasčual y otros géneros para Valencia.</t>
  </si>
  <si>
    <t>M. Roca</t>
  </si>
  <si>
    <t>con 600 qq. carbon y 11 de enea.</t>
  </si>
  <si>
    <t>De Alcudia en 2 d. laud Carmen, de 39 t., p. M. Roca, con 600 qq. carbon y 11 de enea.</t>
  </si>
  <si>
    <t>con 86 bocoyes azácar de tráusito para Marsella.</t>
  </si>
  <si>
    <t>De Palma en 4 d. laud S. Nicolás, de 89 t., c. D. M. Roca, con 86 bocoyes azácar de tráusito para Marsella.</t>
  </si>
  <si>
    <t>M. Rodriguez</t>
  </si>
  <si>
    <t>con 2200 a. algarrobas á los señores Soler y Esteve</t>
  </si>
  <si>
    <t>De Benidorm y Calpe en 4 d. laud Cármen, de 26 t., c. D. M. Rodriguez, con 2200 a. algarrobas á los señores Soler y Esteve</t>
  </si>
  <si>
    <t>con 1300 a. algarrobas á los señores</t>
  </si>
  <si>
    <t>De Burriana en 3 d. laud Cármen, de 26 t., p. M. Rodriguez, con 1300 a. algarrobas á los señores</t>
  </si>
  <si>
    <t xml:space="preserve">Calpe </t>
  </si>
  <si>
    <t>con 2200 arrobas algarrobas á los Sres. Soler y Esteve.</t>
  </si>
  <si>
    <t>De Calpe en 3 d. laud Cármen, de 26 t., p. M. Rodriguez, con 2200 arrobas algarrobas á los Sres. Soler y Esteve.</t>
  </si>
  <si>
    <t>con 400 arrobas tomates, 40 de manzanas y 8 arrobas pimientos.</t>
  </si>
  <si>
    <t>De id. en id. laud Cármen, de 26 t., p. M. Rodriguez, con 400 arrobas tomates, 40 de manzanas y 8 arrobas pimientos.</t>
  </si>
  <si>
    <t>Moguer</t>
  </si>
  <si>
    <t>con 1100 fanegas habas á á 1. C. Casañas y Batlle.</t>
  </si>
  <si>
    <t xml:space="preserve">
De Moguer y Tarragona en 7 d. laud Francisca, de 57 t., p. M. Rodriguez, con 1100 fanegas habas á á 1. C. Casañas y Batlle.</t>
  </si>
  <si>
    <t xml:space="preserve">Charlestou </t>
  </si>
  <si>
    <t>Juanito Segundo</t>
  </si>
  <si>
    <t>M. Roig</t>
  </si>
  <si>
    <t>con 172 balas algodon à D. V. Gassó.</t>
  </si>
  <si>
    <t>De Charlestou en 37 d. bergantin goleta Juanito Segundo, de 98 t., c. D. M. Roig, con 172 balas algodon à D. V. Gassó.</t>
  </si>
  <si>
    <t>con 228 balas algodon à don M. Roig y Rom y 200 id. á los señores Font y Riudor.</t>
  </si>
  <si>
    <t>De Nueva-Orleans en 25 d. corbeta Rosa, de 188 t., c. D. M. Roig, con 228 balas algodon à don M. Roig y Rom y 200 id. á los señores Font y Riudor.</t>
  </si>
  <si>
    <t>Synemouth Castle</t>
  </si>
  <si>
    <t>M. Rose</t>
  </si>
  <si>
    <t>con 429 toneladas carbon de piedra á D. M. Diaz de Brito. — Ia tenido entrada por Sanidad à las cinco y media de la tarde.</t>
  </si>
  <si>
    <t>De Newcastle en 50 d. bergantin Synemouth Castle, de 302 t., c. M. Rose, con 429 toneladas carbon de piedra á D. M. Diaz de Brito. — Ia tenido entrada por Sanidad à las cinco y media de la tarde.</t>
  </si>
  <si>
    <t>Triuidad</t>
  </si>
  <si>
    <t>M. Samper</t>
  </si>
  <si>
    <t>De Valencia en 3 d. laud Triuidad, de 3 t., p. M. Samper, con 300 docenas melones.</t>
  </si>
  <si>
    <t>M. San Andreu</t>
  </si>
  <si>
    <t>con 959 fanegas cebada á la Sra. viuda Jordá, 457 id. trigo á D. P. Oliva, v 11 fardos paños, á D. J. Miguel.</t>
  </si>
  <si>
    <t>De id. en 4 d. laud Sofia, de 45 t., p. M. San Andreu, con 959 fanegas cebada á la Sra. viuda Jordá, 457 id. trigo á D. P. Oliva, v 11 fardos paños, á D. J. Miguel.</t>
  </si>
  <si>
    <t>Sobia</t>
  </si>
  <si>
    <t>M. Sanandreu</t>
  </si>
  <si>
    <t>con 27 fardos paños á 1) B. Martorell, 115 sacos linueso á los Sres. Achon, Cros y compañia, 400 de cacao á D. P. Guarch 9 de anís, y 450 fanegas trigo á D. B. Solá y Amat.</t>
  </si>
  <si>
    <t>De Alicante y Tarragona en 5 d. laud Sobia, de 45 t., p. M. Sanandreu, con 27 fardos paños á 1) B. Martorell, 115 sacos linueso á los Sres. Achon, Cros y compañia, 400 de cacao á D. P. Guarch 9 de anís, y 450 fanegas trigo á D. B. Solá y Amat.</t>
  </si>
  <si>
    <t>con 1225 fanegas trigo à D. B. Solé y Amat, 77 qq. zinc á D. P. Bohigas, y 29 de linueso á D. C. Puigorioi.</t>
  </si>
  <si>
    <t>De Alicante en 4 d. laud Sofia, de 45 t., c. D. M. Sanandreu, con 1225 fanegas trigo à D. B. Solé y Amat, 77 qq. zinc á D. P. Bohigas, y 29 de linueso á D. C. Puigorioi.</t>
  </si>
  <si>
    <t>M. Sanchez</t>
  </si>
  <si>
    <t>con 22 qq, palma à D. J. Olivé, 125 de carbon y 22 millares naranjas.</t>
  </si>
  <si>
    <t>De Alcudia en 3 d. land S. Miguel, de 21 t., p. M. Sanchez, con 22 qq, palma à D. J. Olivé, 125 de carbon y 22 millares naranjas.</t>
  </si>
  <si>
    <t>con 200 qq. leña y 150 de pelma.</t>
  </si>
  <si>
    <t>De Alcudia en 2 d. laud S. Miguel, de 24 t., p. M. Sanchez, con 200 qq. leña y 150 de pelma.</t>
  </si>
  <si>
    <t>M. Sans</t>
  </si>
  <si>
    <t>con 63 sacos arroz à D. P. Bohigas y 47 id. à D. J. Fontanillas.</t>
  </si>
  <si>
    <t>De Valencia y Villanueva en 7 d. laud San José, de 38 t., p. M. Sans, con 63 sacos arroz à D. P. Bohigas y 47 id. à D. J. Fontanillas.</t>
  </si>
  <si>
    <t>S. Jose</t>
  </si>
  <si>
    <t>con 70 sacos harina á D. J. Fontanillas, 86 de arroz á D. J. Martí y Codolar, 46 id. y á carros salvado à la Sra. viuda Aviñó.</t>
  </si>
  <si>
    <t>De Valencia y Tarragona en 6 d. laud S. Jose, de 38 t., p. M. Sans, con 70 sacos harina á D. J. Fontanillas, 86 de arroz á D. J. Martí y Codolar, 46 id. y á carros salvado à la Sra. viuda Aviñó.</t>
  </si>
  <si>
    <t>con 300 carneros á D. B. Pons,</t>
  </si>
  <si>
    <t>De Valencia en 2 d. laud San José, de 38 t., p. M. Sans, con 300 carneros á D. B. Pons,</t>
  </si>
  <si>
    <t>M. Santandres</t>
  </si>
  <si>
    <t>con 830 qq. miceral a D. J. Jacas y Compania. 10 de pimiento á la señora viuda Aviñó, 110 de granada à D. A. Crusat, 33 fardos esparteria à D. J. Coll, 6 balas papel á D. P. Bohigas, y 2 cajones alambre à D. V. Badia.</t>
  </si>
  <si>
    <t xml:space="preserve">De Cartagena, Almeria y Alicante en 12 d. laud Sofia, de 45 t., p. M. Santandres, con 830 qq. miceral a D. J. Jacas y Compania. 10 de pimiento á la señora viuda Aviñó, 110 de granada à D. A. Crusat, 33 fardos esparteria à D. J. Coll, 6 balas papel á D. P. Bohigas, y 2 cajones alambre à D. V. Badia. </t>
  </si>
  <si>
    <t>M. Sanz</t>
  </si>
  <si>
    <t>con 317 carneros à D. V. Pons.</t>
  </si>
  <si>
    <t>De Valencia en 4 d. laud San José, de 38 t., p. M. Sanz, con 317 carneros à D. V. Pons.</t>
  </si>
  <si>
    <t>con 60 sacos arroz á D. J. Fontanillas y 30 pipas vino trasbordo.</t>
  </si>
  <si>
    <t>De Velencia, Alfaques, Tarragona y Villanueva en 8 d. laud S. José, de 38 t., p. M. Sanz, con 60 sacos arroz á D. J. Fontanillas y 30 pipas vino trasbordo.</t>
  </si>
  <si>
    <t>Umea</t>
  </si>
  <si>
    <t>Tow-Brodre</t>
  </si>
  <si>
    <t>M. Scheen</t>
  </si>
  <si>
    <t>con 777 docenas tablones de pino à la orden.— Ila tenido entrada por Sanidad à las cinco y media de la tarde.</t>
  </si>
  <si>
    <t>De Umea y Elseneur en 36 d. corbeta Tow-Brodre, de 219 t., c. M. Scheen, con 777 docenas tablones de pino à la orden.— Ila tenido entrada por Sanidad à las cinco y media de la tarde.</t>
  </si>
  <si>
    <t>Pluton</t>
  </si>
  <si>
    <t>M. Selles</t>
  </si>
  <si>
    <t>con 970 fan.gas trigo à D.1. Carsi.</t>
  </si>
  <si>
    <t>De Aguilas en 11 d. laud Pluton, de 37 t., p. M. Selles, con 970 fan.gas trigo à D.1. Carsi.</t>
  </si>
  <si>
    <t>M. Sellés</t>
  </si>
  <si>
    <t>con 400 fanegas trigo y 700 de cebada á los Sres. Alesan hermanos.</t>
  </si>
  <si>
    <t>De id., Mazarron y Tarragona en 9 d. laud Pluton, de 37 t., p. M. Sellés, con 400 fanegas trigo y 700 de cebada á los Sres. Alesan hermanos.</t>
  </si>
  <si>
    <t xml:space="preserve">Alicante v Vinaroz </t>
  </si>
  <si>
    <t>M. Senandres</t>
  </si>
  <si>
    <t>con 1000 fs.</t>
  </si>
  <si>
    <t>De Alicante v Vinaroz en 10 d. laud Sofia, de 45 t., p. M. Senandres, con 1000 fs.</t>
  </si>
  <si>
    <t>M. Serdá</t>
  </si>
  <si>
    <t>con 162 cajas tabaco à don J. Fontanillas, 100 qq. turrones y 100 id. higos á D. P. Bruch, 182 id. á D. T. Castelló Compañía, 33 seras granadas á los Sres. Conill, hermanos, 2 cajas figuras de barro à los Sres. Galindo, y 148 fanegas cebada á D. J. A. Coma.</t>
  </si>
  <si>
    <t>De Alicante en 8 d. goleta S. José, de 40 t. c. D. M. Serdá, con 162 cajas tabaco à don J. Fontanillas, 100 qq. turrones y 100 id. higos á D. P. Bruch, 182 id. á D. T. Castelló Compañía, 33 seras granadas á los Sres. Conill, hermanos, 2 cajas figuras de barro à los Sres. Galindo, y 148 fanegas cebada á D. J. A. Coma.</t>
  </si>
  <si>
    <t>con 730 fanegas trigo á D. J. Estrany, 6300 pezuñas de bucy á D. J. Pou, 16 pipas sardina á los señores Romeu, Tomas y compañía, 5 cajas huevos y 4 barriles sardina á D. G. Dotras.</t>
  </si>
  <si>
    <t>De Alicante v Tarragona en 8 d. goleta S. Juan, de 40 t., c. D. M. Serdá, con 730 fanegas trigo á D. J. Estrany, 6300 pezuñas de bucy á D. J. Pou, 16 pipas sardina á los señores Romeu, Tomas y compañía, 5 cajas huevos y 4 barriles sardina á D. G. Dotras.</t>
  </si>
  <si>
    <t>M. Serra</t>
  </si>
  <si>
    <t>con 600 qq. leña, 10 de corteza de encina, 138 fanegas habas y 10 de salvado á D. J. Olsina.</t>
  </si>
  <si>
    <t>De Palma en 3 d. laud S. José, de 36 t., p. M. Serra, con 600 qq. leña, 10 de corteza de encina, 138 fanegas habas y 10 de salvado á D. J. Olsina.</t>
  </si>
  <si>
    <t>con 50 cerdos à D. J. Gomez, 225 ristras ajos á D. J, Casadesus, 22 sacos almendron á la órden, 26 cajas aceite de almendras y 50 de almibar à D. S. Soler, 200 qq. leña y 13 de trapos losseores Osina y Dauner, 72 fs. habichuelas y 105 a. goma à D. J. Fontanillas.</t>
  </si>
  <si>
    <t>De Palma en 2 d. laud S. José, de 36 t., p. M. Serra, con 50 cerdos à D. J. Gomez, 225 ristras ajos á D. J, Casadesus, 22 sacos almendron á la órden, 26 cajas aceite de almendras y 50 de almibar à D. S. Soler, 200 qq. leña y 13 de trapos losseores Osina y Dauner, 72 fs. habichuelas y 105 a. goma à D. J. Fontanillas.</t>
  </si>
  <si>
    <t>con 45 barriles café à D. P. J. Pu ig, 150 qq trapos y 30 sacos almendras á D. J. Fontanillas, 11 cajas zapatos á D. P. Mans y 200 qq. le2a.</t>
  </si>
  <si>
    <t>De Palme en 2 d. laud S. José, de 36 t., p. M. Serra, con 45 barriles café à D. P. J. Pu ig, 150 qq trapos y 30 sacos almendras á D. J. Fontanillas, 11 cajas zapatos á D. P. Mans y 200 qq. le2a.</t>
  </si>
  <si>
    <t>Combinazione</t>
  </si>
  <si>
    <t>balaca.</t>
  </si>
  <si>
    <t>M. Shutega</t>
  </si>
  <si>
    <t>con 430 toneladas carbon de piedra á D. J. Rogers.—Ila tenido cntrada por Sanidad á las diez de la mañana,</t>
  </si>
  <si>
    <t>De Cardiff en 24 d. berg. Combinazione, de 281 t., c. M. Shutega, con 430 toneladas carbon de piedra á D. J. Rogers.—Ila tenido cntrada por Sanidad á las diez de la mañana,</t>
  </si>
  <si>
    <t>Ermitana</t>
  </si>
  <si>
    <t>M. Simó</t>
  </si>
  <si>
    <t>con 500 a. palma al patron.</t>
  </si>
  <si>
    <t>De Benicartó en 1 d. land Ermitana, de 18 t., p. M. Simó, con 500 a. palma al patron.</t>
  </si>
  <si>
    <t>cou 125 qq. palma.</t>
  </si>
  <si>
    <t>De Benicarló en 2 d. laud Virgen de la Ermitana, de 18 t., p. M. Simó, cou 125 qq. palma.</t>
  </si>
  <si>
    <t>48 horas</t>
  </si>
  <si>
    <t>Ermitaño</t>
  </si>
  <si>
    <t>con 125 qq. palma al patron.</t>
  </si>
  <si>
    <t>De Benicarló en 48 horas laud Ermitaño, de 18 t., p. M. Simó, con 125 qq. palma al patron.</t>
  </si>
  <si>
    <t>con 300 qq. carbop, 150 de leña y 10 de en a.</t>
  </si>
  <si>
    <t xml:space="preserve">
De Alcudia en 2 d. laud Antonio, de 32 t., p. M. Simó, con 300 qq. carbop, 150 de leña y 10 de en a.</t>
  </si>
  <si>
    <t>con 250 quintales carbon, 7 de pal ma y 50 cerdos à D. J. Olivé.</t>
  </si>
  <si>
    <t>De Alcudia en 1 d. laud San Antonio, de 32 t., p. M. Simó, con 250 quintales carbon, 7 de pal ma y 50 cerdos à D. J. Olivé.</t>
  </si>
  <si>
    <t>con 500 gq. carbon y 10 de enea.</t>
  </si>
  <si>
    <t>De Alcudia en 2 d. laud San Antonio, de 32 t., p. M. Simó, con 500 gq. carbon y 10 de enea.</t>
  </si>
  <si>
    <t>con 500 qq. carbon y 12 de euca.</t>
  </si>
  <si>
    <t>De Alcudia en 2 d. laud San Antonio, de 32 t., p. M. Simó, con 500 qq. carbon y 12 de euca.</t>
  </si>
  <si>
    <t>con 450 qq. carbon y 30</t>
  </si>
  <si>
    <t>De Alcudia en 2 d. laud San Antonio, de 32 t., p. M. Simó, con 450 qq. carbon y 30</t>
  </si>
  <si>
    <t>con 500 qq. carbon y 16 de enea.</t>
  </si>
  <si>
    <t>De Alcudia en 2 d. laud San Antonio, de 32 t., p. M. Simó, con 500 qq. carbon y 16 de enea.</t>
  </si>
  <si>
    <t xml:space="preserve">Alcudis </t>
  </si>
  <si>
    <t>con 400 qq. carbon y 25 de pelma.</t>
  </si>
  <si>
    <t>De Alcudis en 3 d. laud S. Antonio, de 32 t., p. M. Simó , con 400 qq. carbon y 25 de pelma.</t>
  </si>
  <si>
    <t>Izabal</t>
  </si>
  <si>
    <t>Bergantin</t>
  </si>
  <si>
    <t>M. Soler</t>
  </si>
  <si>
    <t>con 460 qq. campeche, y 70 zurrones añil á D. M. Flaquer, 155 id. 4 los Sres. Dotres. Clavé y Fabra, 88 id. à los Sres. Plandolit hermanos, 102 id. à D. N. Trabal v compañia, y 18 id. á los Sres. Salazar y Torrens.</t>
  </si>
  <si>
    <t>De Izabal y Cádiz en 48 d. Bergantin, de 182 t., c. D. M. Soler, con 460 qq. campeche, y 70 zurrones añil á D. M. Flaquer, 155 id. 4 los Sres. Dotres. Clavé y Fabra, 88 id. à los Sres. Plandolit hermanos, 102 id. à D. N. Trabal v compañia, y 18 id. á los Sres. Salazar y Torrens.</t>
  </si>
  <si>
    <t xml:space="preserve">Londres </t>
  </si>
  <si>
    <t>Coquette</t>
  </si>
  <si>
    <t>M. Spooner</t>
  </si>
  <si>
    <t>con 1 partida bierro, 27 cajes tierra y 2 barriles carbon à D. M. Diaz de Brito, loza, alfombras y otros efectos.</t>
  </si>
  <si>
    <t>De Londres en 26 d. goleta Coquette, de 56 t., c. M. Spooner, con 1 partida bierro, 27 cajes tierra y 2 barriles carbon à D. M. Diaz de Brito, loza, alfombras y otros efectos.</t>
  </si>
  <si>
    <t>Santa Daria</t>
  </si>
  <si>
    <t>M. Suarez</t>
  </si>
  <si>
    <t>con 270 sacos calderilla al Sr. Tesorero de Hacienda, 89 cajas vidrios á la órden, 58 id. á D. J. O. y Camaló, 23 id. á D. B. Fiol, 22 id. á D. P. Marsal, 20 id. á los señores Roura, hermanos, 6 id. à D. F. Fatjó, y 8 id. à D. J. Maurer.</t>
  </si>
  <si>
    <t>De Gijon en 26 d. goleta Santa Daria, de 68 t., c. D. M. Suarez, con 270 sacos calderilla al Sr. Tesorero de Hacienda, 89 cajas vidrios á la órden, 58 id. á D. J. O. y Camaló, 23 id. á D. B. Fiol, 22 id. á D. P. Marsal, 20 id. á los señores Roura, hermanos, 6 id. à D. F. Fatjó, y 8 id. à D. J. Maurer.</t>
  </si>
  <si>
    <t>Lion</t>
  </si>
  <si>
    <t>Alvenga</t>
  </si>
  <si>
    <t>Fortunado</t>
  </si>
  <si>
    <t>M. Subrauo</t>
  </si>
  <si>
    <t>con 300 somes carbon á D. J. Sayas.</t>
  </si>
  <si>
    <t>De Lion y Alvenga en 11 d. polacra goleta Fortunado, de 140 t., c. M. Subrauo, con 300 somes carbon á D. J. Sayas.</t>
  </si>
  <si>
    <t>a Valencia</t>
  </si>
  <si>
    <t>M. Taruel</t>
  </si>
  <si>
    <t>con 80 balas anis , 20 de desperdicios de seda, y 80 millares naranjas para Marsella.</t>
  </si>
  <si>
    <t>Da Valencia y Burriana en 4 d. laud S. Miguel, de 30 t., p. M. Taruel, con 80 balas anis , 20 de desperdicios de seda, y 80 millares naranjas para Marsella.</t>
  </si>
  <si>
    <t>M. Terrasa</t>
  </si>
  <si>
    <t>con 211 carneros à D. J. Fontanillas.</t>
  </si>
  <si>
    <t>De Argel eu 6 d. laud Cármen, de 37 t., p. M. Terrasa, con 211 carneros à D. J. Fontanillas.</t>
  </si>
  <si>
    <t>con 75 cerdos à D. M. Rosés, y 300 qq. leña.</t>
  </si>
  <si>
    <t>De id. en id. laud Carmen, de 37 1,, c, D. M. Terrasa, con 75 cerdos à D. M. Rosés, y 300 qq. leña.</t>
  </si>
  <si>
    <t>con 160 fanegas habichuelas, 7) cerdos, 200 qq. leña y 12 sacos cominos à la órden, y 70 sacos harina a D. P. Blancafort.</t>
  </si>
  <si>
    <t>De Palma en 3 d. laud Carmen, de 37 t., c. D. M. Terrasa, con 160 fanegas habichuelas, 7) cerdos, 200 qq. leña y 12 sacos cominos à la órden, y 70 sacos harina a D. P. Blancafort.</t>
  </si>
  <si>
    <t>De Palma en 1 d. laud Cármen, de 37 t., c. D. M. Terrasa, con 110 cerdos à D. B. Sola y Amat.</t>
  </si>
  <si>
    <t>con 305 carneros à D. J. Fontanillas.—Ha tenido entrada por Sanidad á las seis y media de la mañana.</t>
  </si>
  <si>
    <t>De Tenes en 3 d. laud Cármen, de 39 t., c. D. M. Terrasa, con 305 carneros à D. J. Fontanillas.—Ha tenido entrada por Sanidad á las seis y media de la mañana.</t>
  </si>
  <si>
    <t xml:space="preserve">Bubao </t>
  </si>
  <si>
    <t>Belen</t>
  </si>
  <si>
    <t>M. Univarri</t>
  </si>
  <si>
    <t>con 107I sacos barina á Don J. M. Serra.</t>
  </si>
  <si>
    <t>De Bubao en 21 d. goleta Belen y Luisa, de 75 t., c. D. M. Univarri, con 107I sacos barina á Don J. M. Serra.</t>
  </si>
  <si>
    <t>Elba</t>
  </si>
  <si>
    <t>M. Valette</t>
  </si>
  <si>
    <t>con 1628 bultos de varios géneros para Marsella, y 86 pasajeros, consignado à los Sres. Martorell y Bofill.</t>
  </si>
  <si>
    <t>De Cádiz y su carrera en 7 d. vapor Elba, de 210 t., c. M. Valette, con 1628 bultos de varios géneros para Marsella, y 86 pasajeros, consignado à los Sres. Martorell y Bofill.</t>
  </si>
  <si>
    <t>37 horas</t>
  </si>
  <si>
    <t>con 23,000 francos à D. J. Vidal y Rivas, y 2 cajas libros para esta, y 132 bultos de varios géneros de tránsito y 27 pasajeros, consignado à los Sres. Martorell y Boûill.</t>
  </si>
  <si>
    <t>De Marsella en 37 horas vapor Elba, de 210 t., c. M. Valette, con 23,000 francos à D. J. Vidal y Rivas, y 2 cajas libros para esta, y 132 bultos de varios géneros de tránsito y 27 pasajeros, consignado à los Sres. Martorell y Boûill.</t>
  </si>
  <si>
    <t>25 horas</t>
  </si>
  <si>
    <t>con 23 cajas piedras litográficas, al Sr. Ragnatt, y otros efectos para esta y 209 bultos varios géneros de tránsito, y i1 pasajeros consignado á los Sres. Martorell y Bofill.—Ha tenido entrada por Sanid ad a las doce del dia.</t>
  </si>
  <si>
    <t>De Marsella en 25 horas vapor Elba, de 210 t., c. M. Valette, con 23 cajas piedras litográficas, al Sr. Ragnatt, y otros efectos para esta y 209 bultos varios géneros de tránsito, y i1 pasajeros consignado á los Sres. Martorell y Bofill.—Ha tenido entrada por Sanid ad a las doce del dia.</t>
  </si>
  <si>
    <t>M. Vallete</t>
  </si>
  <si>
    <t>con 199 bultos de varios géneneros para Marsella, y 60 pasajeros, consignado á los Sres. Martorell y Bofill.</t>
  </si>
  <si>
    <t>De Cádiz y su carrera en 7 d. vapor Elba, de 210 t., c. M. Vallete, con 199 bultos de varios géneneros para Marsella, y 60 pasajeros, consignado á los Sres. Martorell y Bofill.</t>
  </si>
  <si>
    <t>francésa.</t>
  </si>
  <si>
    <t>M. Vallette</t>
  </si>
  <si>
    <t>con 27 sacos efectivo para esta y 115 bultos de varios géneros de tránsito v 65 pasajeros, consignado à los señores Marrtorell y Bofill.—Ila tenido entrada por Sanidad a las 5 de la tarde.</t>
  </si>
  <si>
    <t>De Marsella en 27 horas vapor Elba, de 21 t., c. M. Vallette, con 27 sacos efectivo para esta y 115 bultos de varios géneros de tránsito v 65 pasajeros, consignado à los señores Marrtorell y Bofill.—Ila tenido entrada por Sanidad a las 5 de la tarde.</t>
  </si>
  <si>
    <t>con 2173 bultos de varios géneros para Marsella y 56 pasajeros, consignado à D. M. Bofill.</t>
  </si>
  <si>
    <t>De Cadizy su carrera en 7 d. vapor Elba, de 210 t,c. M. Vallette, con 2173 bultos de varios géneros para Marsella y 56 pasajeros, consignado à D. M. Bofill.</t>
  </si>
  <si>
    <t>Gibraltar, Málaga, Almeria, Aguilas, Cartagena, Alicante, Valencia</t>
  </si>
  <si>
    <t>con 426 bultos de varios géneros para Marsella, y 67 pasajeros, consignado á los Sres. Martorell y Bofill.</t>
  </si>
  <si>
    <t>De Cádiz, Gibraltar, Málaga, Almeria, Aguilas, Cartagena, Alicante y Valencia en 7 d. vapor Elba, de 210 t., c. M. Vallette, con 426 bultos de varios géneros para Marsella, y 67 pasajeros, consignado á los Sres. Martorell y Bofill.</t>
  </si>
  <si>
    <t>con 1 barrica cola de pescado à D. A. Deu, 1 de cristales á D. Ramoneda , otros efectos y 457 bultos de varios géneros para Marsella, y 63 pasajeros, consignado á los Sres. Martorell y Bofill.</t>
  </si>
  <si>
    <t>De Cádiz y su carrera en 7 d. vapor Elba, de 210 t., c. M. Vallette, con 1 barrica cola de pescado à D. A. Deu, 1 de cristales á D. Ramoneda , otros efectos y 457 bultos de varios géneros para Marsella, y 63 pasajeros, consignado á los Sres. Martorell y Bofill.</t>
  </si>
  <si>
    <t>con 4788 bullos de varios géneros para Marsella y 110 pasajeros, consignado á los señores Martorell Bosill.</t>
  </si>
  <si>
    <t>De Cádiz y su carrera en 7 d. vapor Elba, de 210 t., c. M. Vallette, con 4788 bullos de varios géneros para Marsella y 110 pasajeros, consignado á los señores Martorell Bosill.</t>
  </si>
  <si>
    <t>con 2 bultos de muselina para esta, y 1803 bultos de varios géneros para Marsella y 94 pasajeros, consignado á los señores Martorell y Bofill.</t>
  </si>
  <si>
    <t>De Cádiz y su carrera en 8 d. vapor Elba, de 210 t., c. M. Vallette, con 2 bultos de muselina para esta, y 1803 bultos de varios géneros para Marsella y 94 pasajeros, consignado á los señores Martorell y Bofill.</t>
  </si>
  <si>
    <t>froncesa.</t>
  </si>
  <si>
    <t>con 120,000 froncos á los señores Girona hermanos, Clavé y compañia , 60,000 id. á D. L.. Coca, 35,000 id. á los señores Vidal y Rivas, y 118 bultos efectivo, vino, sederia , libros, cristalersa, merceria y otros efectos de tráusito, y 28 pusajeros, consignado á los señores Martorell y Boûll</t>
  </si>
  <si>
    <t>De Marsella en 27 horas vapor Elba, de 210 t., c. D. M. Vallette , con 120,000 froncos á los señores Girona hermanos, Clavé y compañia , 60,000 id. á D. L.. Coca, 35,000 id. á los señores Vidal y Rivas, y 118 bultos efectivo, vino, sederia , libros, cristalersa, merceria y otros efectos de tráusito, y 28 pusajeros, consignado á los señores Martorell y Boûll</t>
  </si>
  <si>
    <t>con 184 bultos efectivo, vidrios, tierra verde, cristaleria, sederia, sombreros, plateria, quincalla, pañuclos y otros efectos de tránsito y 51 pasajeros, consignado à los Sres. Martorell y Bofill.</t>
  </si>
  <si>
    <t>De Marsella en 28 horas vapor Elba, de 210 t., c. M. Vallette, con 184 bultos efectivo, vidrios, tierra verde, cristaleria, sederia, sombreros, plateria, quincalla, pañuclos y otros efectos de tránsito y 51 pasajeros, consignado à los Sres. Martorell y Bofill.</t>
  </si>
  <si>
    <t>con 75,000 francos á los Sres. Vidal y Cuadras hermanos, 50.000 id. á los Sres. Girona hermanos, Clavé y compañia, 25,000 id. á D. 1. Villavechia, 10.000 id. á D. D. Miralles, 8000 id. á D. J. Torrens, 1 5000 id. à los Sres. Martorell v Bofill, 119 bultos de varios géneros de tránsito y 12 pasajeros, consignado á los Sres. Martorell y Bofill.—IIa tenido entrada á las tres y media de la tarde.</t>
  </si>
  <si>
    <t>De Marsella en 28 horas vapor Elba, de 210 t., c. M. Vallette, con 75,000 francos á los Sres. Vidal y Cuadras hermanos, 50.000 id. á los Sres. Girona hermanos, Clavé y compañia, 25,000 id. á D. 1. Villavechia, 10.000 id. á D. D. Miralles, 8000 id. á D. J. Torrens, 1 5000 id. à los Sres. Martorell v Bofill, 119 bultos de varios géneros de tránsito y 12 pasajeros, consignado á los Sres. Martorell y Bofill.—IIa tenido entrada á las tres y media de la tarde.</t>
  </si>
  <si>
    <t>Gibraltar, su carrera</t>
  </si>
  <si>
    <t>vapor.</t>
  </si>
  <si>
    <t>, con 1459 bultos de varios géneros para Marsella y 31 pasajeros, consiguado à los señores Martorell y Bofill.</t>
  </si>
  <si>
    <t>De Câdiz, Gibraltar y su carrera en 7 d. vapor. Elba, de 210 t., c. M. Vallette , con 1459 bultos de varios géneros para Marsella y 31 pasajeros, consiguado à los señores Martorell y Bofill.</t>
  </si>
  <si>
    <t>M. Ventosa</t>
  </si>
  <si>
    <t>con 500 sacos ca cao, 20 herpiles trapos, 15 de carnazas, 25 pipas aceite á los señores Serra y Parladé.</t>
  </si>
  <si>
    <t>De Málaga en 6 d. bergantin S. Miguel, de 213 t., c. D. M. Ventosa, con 500 sacos ca cao, 20 herpiles trapos, 15 de carnazas, 25 pipas aceite á los señores Serra y Parladé.</t>
  </si>
  <si>
    <t>Barquero, Tarragona</t>
  </si>
  <si>
    <t>bergantin -goleta</t>
  </si>
  <si>
    <t>M. Villaniel</t>
  </si>
  <si>
    <t>con 1650 fanegas trigo á los señores Serra y Parladé.</t>
  </si>
  <si>
    <t>De Rivadeo, Barquero y Tarragona en 23 d. bergantin -goleta Paz, de 88 t., c. D. M. Villaniel, con 1650 fanegas trigo á los señores Serra y Parladé.</t>
  </si>
  <si>
    <t>M. Villette</t>
  </si>
  <si>
    <t>con 5000 francos á D. S. Servet é hijos, 25000 id. á D. J. Vidal y Ribas, 1000 id. á la órden v otros efectos pa ra esta y 126 bultos de varios géneros de tránsito y 31 pasajeros, consignado á los Sres. Martorell y Bofill.—Ha tenido entrada por Sanidad a la una y media de la tarde.</t>
  </si>
  <si>
    <t>De Marsella en 22 horas vapor Elba, de 210 t., c. D. M. Villette, con 5000 francos á D. S. Servet é hijos, 25000 id. á D. J. Vidal y Ribas, 1000 id. á la órden v otros efectos pa ra esta y 126 bultos de varios géneros de tránsito y 31 pasajeros, consignado á los Sres. Martorell y Bofill.—Ha tenido entrada por Sanidad a la una y media de la tarde.</t>
  </si>
  <si>
    <t>Cartagena, Villajo, osa, Denia</t>
  </si>
  <si>
    <t>M. Zaragoza</t>
  </si>
  <si>
    <t>con 318 qq. corcho para Marsella, 150 haces pleita à D. J. Coll y 10 pipas aceite de pescado à D. J. Poch.</t>
  </si>
  <si>
    <t>De Sevilla, Cartagena, Villajoyosa y Denia en 31 d. pailebot Cármen, de 30 t., c. D. M. Zaragoza, con 318 qq. corcho para Marsella, 150 haces pleita à D. J. Coll y 10 pipas aceite de pescado à D. J. Poch.</t>
  </si>
  <si>
    <t xml:space="preserve">Seville </t>
  </si>
  <si>
    <t>con 1600 fanegas habas y 6 rajones tabaco à D. J. Fontanillas, 150 qq. hierro viejo, 27 de granada, 13 1/2 de trapos y 3 de carnaza 4 D. R. Bardalet.</t>
  </si>
  <si>
    <t>De Seville en 17 d. pailebot Cármen, de 50 t., p. M. Zaragoza, con 1600 fanegas habas y 6 rajones tabaco à D. J. Fontanillas, 150 qq. hierro viejo, 27 de granada, 13 1/2 de trapos y 3 de carnaza 4 D. R. Bardalet.</t>
  </si>
  <si>
    <t>con 36 bultos sardina á D. G. Dotres 813 id. á los Sres. Romeu, Tomás y compañía , 37 id. á D. Juan Pou, 33 id. à D. I. Moreu, 33 id. á D. J. Serra y Totosaus y 9 id. á D. J. Poch.</t>
  </si>
  <si>
    <t>De Marin, Vigo y Alicante en 38 d. pailebot Activo, de 83 t., c. D. M. Zaragoza, con 36 bultos sardina á D. G. Dotres 813 id. á los Sres. Romeu, Tomás y compañía , 37 id. á D. Juan Pou, 33 id. à D. I. Moreu, 33 id. á D. J. Serra y Totosaus y 9 id. á D. J. Poch.</t>
  </si>
  <si>
    <t>con 1600 sacos harina à D. J. M. Serra.</t>
  </si>
  <si>
    <t>De Santander en 15 d. polacra goleta Cármen, de 125 t., c. D. M. Zaragoza, con 1600 sacos harina à D. J. M. Serra.</t>
  </si>
  <si>
    <t>Ares</t>
  </si>
  <si>
    <t>con 1225 sacos harina á los Sres. Vidal y compañia.</t>
  </si>
  <si>
    <t>De Santander y Ares en 32 d. polacra-goleta Cármen, de 125 t., c. D. M. Zaragoza, con 1225 sacos harina á los Sres. Vidal y compañia.</t>
  </si>
  <si>
    <t>con 1860 sacos harina á los Sres. Vidal y C.“ y 592 sacos id. á D. J. M. Serra.</t>
  </si>
  <si>
    <t>De Santander y Vigo en 50 d. polacra Bella Antonia, de 156 t., c. D. M. Zaragoza, con 1860 sacos harina á los Sres. Vidal y C.“ y 592 sacos id. á D. J. M. Serra.</t>
  </si>
  <si>
    <t>con 2373 sacos harina à don J. M. Serra.</t>
  </si>
  <si>
    <t>De id. en 15 d. pol.-gol. Bella Antonia, de 158 t., c. D. M. Zaragoza, con 2373 sacos harina à don J. M. Serra.</t>
  </si>
  <si>
    <t>Setúbal</t>
  </si>
  <si>
    <t>Ninfa</t>
  </si>
  <si>
    <t>M. Zaragozo</t>
  </si>
  <si>
    <t>con 2700 fanegas trigo à D. J. M. Serra.</t>
  </si>
  <si>
    <t>De Suances y Setúbal en 28 d. polacra-goleta Ninfa, de 86 t., p. M. Zaragozo, con 2700 fanegas trigo à D. J. M. Serra.</t>
  </si>
  <si>
    <t>M.
Gil</t>
  </si>
  <si>
    <t>con 46 cascos sardina á D. J. Serra y Totosaus, 21 id. á D. I. Moreu, y 10 id. á los Sres. Romeu, Tomas y compañía.</t>
  </si>
  <si>
    <t>De Isla Cristina, Alicante, Valencia y Tarragona en 12 d. laud Pepito, de 44 t., p. M.
Gil, con 46 cascos sardina á D. J. Serra y Totosaus, 21 id. á D. I. Moreu, y 10 id. á los Sres. Romeu, Tomas y compañía.</t>
  </si>
  <si>
    <t>Jubilee</t>
  </si>
  <si>
    <t>Mackenzie Luckie</t>
  </si>
  <si>
    <t>con 42 4 toneladas carbon de piedra à los Sres. Martorell y Bofill.</t>
  </si>
  <si>
    <t>De Newcastle en 54 d. bergantin Jubilee, de 323 t., c. Mackenzie Luckie, con 42 4 toneladas carbon de piedra à los Sres. Martorell y Bofill.</t>
  </si>
  <si>
    <t>Gleucoe</t>
  </si>
  <si>
    <t>Mackford Iall</t>
  </si>
  <si>
    <t>con 495 toncladas de</t>
  </si>
  <si>
    <t>De id. en 42 d. bergantin Gleucoe . de 388 t, c. Mackford Iall, con 495 toncladas de</t>
  </si>
  <si>
    <t>I. Amitie</t>
  </si>
  <si>
    <t>Malheux</t>
  </si>
  <si>
    <t>con campeche y .otros efectos para Sisal.—Ila tenido entrada por Sanidad à las dicz y media de la mañana.</t>
  </si>
  <si>
    <t>De Marsella en 2 d. bergantiu I. Amitie, de 200 t., c. Malheux, con campeche y .otros efectos para Sisal.—Ila tenido entrada por Sanidad à las dicz y media de la mañana.</t>
  </si>
  <si>
    <t>Rayter</t>
  </si>
  <si>
    <t>Marciany</t>
  </si>
  <si>
    <t>De Marselle en 6 d. polacra Rayter, de 120 t., c. Marciany, en lastre.</t>
  </si>
  <si>
    <t>Márcos Mongay</t>
  </si>
  <si>
    <t>con 118 fanegas trigo y 20 pipas accite á D. B. Solá y Amat, 222 saquetas lana á D. T. Coma, 75 id. à D. P. M. Sardá, 76 id. á los señores Vidal, Catarineu y compañía, 30 id. á D. A. Casanovas y 30 sacos sémola à D. J. M. Serra.</t>
  </si>
  <si>
    <t>De Sevilla en 12 d. laud Rosita, de 21 t., p. Márcos Mongay, con 118 fanegas trigo y 20 pipas accite á D. B. Solá y Amat, 222 saquetas lana á D. T. Coma, 75 id. à D. P. M. Sardá, 76 id. á los señores Vidal, Catarineu y compañía, 30 id. á D. A. Casanovas y 30 sacos sémola à D. J. M. Serra.</t>
  </si>
  <si>
    <t>con 400 fanegas garbanzos y 200 de trigo á D. B. Solá y Amat, 53 sóquetas lana á D. T. Coma, 40 sacos sémola à D. B. Ballonesta y 90 id. á D. B. Solá y Amat.</t>
  </si>
  <si>
    <t>De Sevilla y Motril en 16 d. laud Rosita, de 41 t., p. Márcos Mongay, con 400 fanegas garbanzos y 200 de trigo á D. B. Solá y Amat, 53 sóquetas lana á D. T. Coma, 40 sacos sémola à D. B. Ballonesta y 90 id. á D. B. Solá y Amat.</t>
  </si>
  <si>
    <t>Maria Isabel</t>
  </si>
  <si>
    <t>Maristany</t>
  </si>
  <si>
    <t>con 1200 fs. trigo á D. J. M. Serra.</t>
  </si>
  <si>
    <t>De Torrevieja y Tarragona, en 6 d., laud Maria Isabel, de 47 t., p. 1. Maristany, con 1200 fs. trigo á D. J. M. Serra.</t>
  </si>
  <si>
    <t>Mas</t>
  </si>
  <si>
    <t>con 300qq. hierropara la Escala y 280 fanegas trigo á la órden.</t>
  </si>
  <si>
    <t xml:space="preserve">
De Malaga y Alieante en 8 d. laud Diligente, de 15 t., p. D. Mas, con 300qq. hierropara la Escala y 280 fanegas trigo á la órden.</t>
  </si>
  <si>
    <t>con 212 fanegas habones y 40 sacos sémola à los Sres. Coca hermanos.</t>
  </si>
  <si>
    <t>De id. id. en 22 d. laud Amalia, de 39 t., p. Mas, con 212 fanegas habones y 40 sacos sémola à los Sres. Coca hermanos.</t>
  </si>
  <si>
    <t>17 dias</t>
  </si>
  <si>
    <t>Málags</t>
  </si>
  <si>
    <t>Mateo</t>
  </si>
  <si>
    <t>con 10 herpiles trapos 4 de carunzas á la señora viuda Miser. 25 qq. id. à D. P. Vidal. 571 de hierro à D. C. Troyano, 18 sacos matalahuga à D. P. Bobigas, 18 bultos raspaduras de asta á D. M. Algarcilla y 24 barrilitos vino à D. B. Costas.</t>
  </si>
  <si>
    <t xml:space="preserve">
De Málags y Tarragona en 17 dias laud San José , de 33 t., p. D. Mateo, con 10 herpiles trapos 4 de carunzas á la señora viuda Miser. 25 qq. id. à D. P. Vidal. 571 de hierro à D. C. Troyano, 18 sacos matalahuga à D. P. Bobigas, 18 bultos raspaduras de asta á D. M. Algarcilla y 24 barrilitos vino à D. B. Costas.</t>
  </si>
  <si>
    <t>Mateu</t>
  </si>
  <si>
    <t>con 51 pipas vino trasbordo.</t>
  </si>
  <si>
    <t>De id. en 1 d. laud S. José, de 53 t., p. D. Mateu, con 51 pipas vino trasbordo.</t>
  </si>
  <si>
    <t>, con 13 herpiles papel y 9 cajas palomina à D. T. Bosqué, 12 de trapos á D. J. Almirall, 21 jd. á la Sra. Viuda Miser, 685 fanegas trigo á D. P. Bohigas, 85 cojas cilindros de cobre al director de la Compañia Barcelonesa, 150 qq. cadenas y anclas á los Sres. Compte y compañia, 3 cajas azúcar á D. J. Marti y Codolar, y 1 fardo pieles à D. G. Pujol.</t>
  </si>
  <si>
    <t xml:space="preserve">
De Malaga en 10 d. laud San José, de 83 t., p. D. Mateu , con 13 herpiles papel y 9 cajas palomina à D. T. Bosqué, 12 de trapos á D. J. Almirall, 21 jd. á la Sra. Viuda Miser, 685 fanegas trigo á D. P. Bohigas, 85 cojas cilindros de cobre al director de la Compañia Barcelonesa, 150 qq. cadenas y anclas á los Sres. Compte y compañia, 3 cajas azúcar á D. J. Marti y Codolar, y 1 fardo pieles à D. G. Pujol.</t>
  </si>
  <si>
    <t>Pitea</t>
  </si>
  <si>
    <t>Thetis</t>
  </si>
  <si>
    <t>succa,</t>
  </si>
  <si>
    <t>Mattsson</t>
  </si>
  <si>
    <t>con 872 docenastablonés de pino, y 66 piezas arboladura à la prden. —Ila tenido entrada por Sanidad à las tres y media de la tarde.</t>
  </si>
  <si>
    <t>De Pitea y Elseneur en 48 d. fragata Thetis, de 452 t., c. Mattsson, con 872 docenastablonés de pino, y 66 piezas arboladura à la prden. —Ila tenido entrada por Sanidad à las tres y media de la tarde.</t>
  </si>
  <si>
    <t>Valencia, Salou, Vendrell</t>
  </si>
  <si>
    <t>Menzua</t>
  </si>
  <si>
    <t>con 150 sacos arroz á D. J. Soler, 87 id. A D. J. Fontanillas, 57 id. y 22 de harina para Areñs.</t>
  </si>
  <si>
    <t xml:space="preserve">
De Cullera, Valencia, Salou y Vendrell en 6 d. laud Carolina, de 29 t., p. 1. Menzua, con 150 sacos arroz á D. J. Soler, 87 id. A D. J. Fontanillas, 57 id. y 22 de harina para Areñs.</t>
  </si>
  <si>
    <t>con 45 sacos arroz á la señora viuda Aviñó, 25 id. á los señores Olsina y Dauner, 290 id., 50 de harina y 8 carros salvado para Arenys.</t>
  </si>
  <si>
    <t>De Cullera v Valencia en 4 d. laud Carolina, de 29 t., p. 1. Menzua, con 45 sacos arroz á la señora viuda Aviñó, 25 id. á los señores Olsina y Dauner, 290 id., 50 de harina y 8 carros salvado para Arenys.</t>
  </si>
  <si>
    <t>con 380 carneros á D. F. Guardiola.</t>
  </si>
  <si>
    <t>De Valencia en 3 d. laud Carolina, de 29 t., p. 1. Menzua, con 380 carneros á D. F. Guardiola.</t>
  </si>
  <si>
    <t>Meyuier</t>
  </si>
  <si>
    <t>con 400 bombones écido muriâtico à dou B. Solá y Amat.</t>
  </si>
  <si>
    <t xml:space="preserve">De Marsella en 10 d. bateo Elise, de 44 t., c. Meyuier, con 400 bombones écido muriâtico à dou B. Solá y Amat. </t>
  </si>
  <si>
    <t>Miguel Brotons</t>
  </si>
  <si>
    <t>con 1485 fs. cebada y 60 fardos felpudos á la Sra. viuda Aviñó.</t>
  </si>
  <si>
    <t>De id. en 5 d., laud Clementina de 51 t., c. D. Miguel Brotons, con 1485 fs. cebada y 60 fardos felpudos á la Sra. viuda Aviñó.</t>
  </si>
  <si>
    <t>Millet</t>
  </si>
  <si>
    <t>con 312 fan. trigo á D. P. Delmases, 330 arrobas cobre à D. M. Coll, 231 saquetas lana á D. P. M. Cerdó, 40 id. á D. B. Solá y Amat, 21 id. á los Sres. Coma, Curio y Clavell, y û bultos géneros á D. F. Isaura y Compaëía.</t>
  </si>
  <si>
    <t>De Seville en 10 d. mistico Diamante, de 48 t., p. 1. Millet, con 312 fan. trigo á D. P. Delmases, 330 arrobas cobre à D. M. Coll, 231 saquetas lana á D. P. M. Cerdó, 40 id. á D. B. Solá y Amat, 21 id. á los Sres. Coma, Curio y Clavell, y û bultos géneros á D. F. Isaura y Compaëía.</t>
  </si>
  <si>
    <t>Murviedro, Alfaques v Tarragona</t>
  </si>
  <si>
    <t>y 23 sacos anis à D. J. Oriol y Puig.</t>
  </si>
  <si>
    <t>De Valencia, Murviedro, Alfaques v Tarragona en 6 d. laud Numa, de 30 t., p. S Mahiquez, con 40 pipas oguardiente à D. D. Miralles, y 23 sacos anis à D. J. Oriol y Puig.</t>
  </si>
  <si>
    <t>Entrepiéze</t>
  </si>
  <si>
    <t>Mugford</t>
  </si>
  <si>
    <t>cou 170 toneladas carbon de piedra à la órden.</t>
  </si>
  <si>
    <t>De Cardiffen 19 d. goleta Entrepiéze, de 104 t., c. Mugford, cou 170 toneladas carbon de piedra à la órden.</t>
  </si>
  <si>
    <t>Cardiff'</t>
  </si>
  <si>
    <t>Cazzuli</t>
  </si>
  <si>
    <t>N. Aghios</t>
  </si>
  <si>
    <t>con 332 t. carbon de piedra á la órden.—lla tenido entrada por Sanidad á las once de la mañana.</t>
  </si>
  <si>
    <t>De Cardiff'en 28 d. polacra Cazzuli, de 218 t., c. D. N. Aghios, con 332 t. carbon de piedra á la órden.—lla tenido entrada por Sanidad á las once de la mañana.</t>
  </si>
  <si>
    <t>Provisor</t>
  </si>
  <si>
    <t>N. Alba.</t>
  </si>
  <si>
    <t>con 495 cajas azúcar, 20 gq. palo campeche, 24 pipas aguardiente de caña, v67 sacos café á D.J. Taulina, y 380 cueros à D. F. Noruega.—HIa tenido entrada por Sanidad á las cinco y media de la tarde.</t>
  </si>
  <si>
    <t>De la Habana y Vigo en 75 d. bergantin Provisor, de 213 t., c. D. N. Alba. con 495 cajas azúcar, 20 gq. palo campeche, 24 pipas aguardiente de caña, v67 sacos café á D.J. Taulina, y 380 cueros à D. F. Noruega.—HIa tenido entrada por Sanidad á las cinco y media de la tarde.</t>
  </si>
  <si>
    <t>Jôven Alvaro</t>
  </si>
  <si>
    <t>N. Albargonzalez</t>
  </si>
  <si>
    <t>con 708 sacos harina à D. J. M. Serra, 200 id. á los Sres. Serra y Parladé y 000 id. à D. J. Pagés.</t>
  </si>
  <si>
    <t>De id, en 41 d. bergantin Jôven Alvaro, de 90 t., c. D. N. Albargonzalez, con 708 sacos harina à D. J. M. Serra, 200 id. á los Sres. Serra y Parladé y 000 id. à D. J. Pagés.</t>
  </si>
  <si>
    <t>Saotander</t>
  </si>
  <si>
    <t>Guijon, Ferrol</t>
  </si>
  <si>
    <t>con 1180 sacos harina á los Sres. Vidal y C.a</t>
  </si>
  <si>
    <t>De Saotander, Guijon y Ferrol en 33 d. bergantin Jôven Alvaro, de 90 t., c. D. N. Albargonzalez, con 1180 sacos harina á los Sres. Vidal y C.a</t>
  </si>
  <si>
    <t>N. Algueré</t>
  </si>
  <si>
    <t>con 1000 fanegas trigo para la Escala.</t>
  </si>
  <si>
    <t>De Aguilas y Alfaques en 8 d. laud S. Jaime, de 40 t., p. N. Algueré, con 1000 fanegas trigo para la Escala.</t>
  </si>
  <si>
    <t>N. Algueró</t>
  </si>
  <si>
    <t>con 456 a. cobre à D. J.</t>
  </si>
  <si>
    <t>De Sevilla y Tarragona en 23 d. laud S. Jaime, de 38 t. p. N. Algueró, con 456 a. cobre à D. J.</t>
  </si>
  <si>
    <t>N. Alquero</t>
  </si>
  <si>
    <t>cón 600 fanegas trigo, 27 pipas aguardiente y 21 de aceite à D. E. Beltran, 16 id. á D. C. Torrens y Miralda.</t>
  </si>
  <si>
    <t>De Alfaques y Vinaroz en 3 d. laud S. Jaime, de 38 t., p. N. Alquero, cón 600 fanegas trigo, 27 pipas aguardiente y 21 de aceite à D. E. Beltran, 16 id. á D. C. Torrens y Miralda.</t>
  </si>
  <si>
    <t>Torre-Montalto</t>
  </si>
  <si>
    <t>Innocenza</t>
  </si>
  <si>
    <t>N. Ambrosano</t>
  </si>
  <si>
    <t>con 1300 somes carbon à D. M. Magro.</t>
  </si>
  <si>
    <t>De Civitavecchia y Torre-Montalto en 29 d. polacra Innocenza , de 290 t., c. N. Ambrosano, con 1300 somes carbon à D. M. Magro.</t>
  </si>
  <si>
    <t>con 3709 qq carbon à D. M. Magro. —Ha tenido entrada à las siete de la mañana.</t>
  </si>
  <si>
    <t>De Civitavecchia en 20 d. polacra Innocenza, de 290 t., c. N. Ambrosano, con 3709 qq carbon à D. M. Magro. —Ha tenido entrada à las siete de la mañana.</t>
  </si>
  <si>
    <t>Nicolás</t>
  </si>
  <si>
    <t>N. Beltran</t>
  </si>
  <si>
    <t>con 161 sacos arroz á los señores Conill, hermanos y 220 id. de tránsito.</t>
  </si>
  <si>
    <t>De Cullera en 7 d. laud Nicolás, de 28 t., p. N. Beltran, con 161 sacos arroz á los señores Conill, hermanos y 220 id. de tránsito.</t>
  </si>
  <si>
    <t>N. Beltrán</t>
  </si>
  <si>
    <t>con 330 sacos arrozy 23 qq. zinc à los Sres. Conill, hermanos.</t>
  </si>
  <si>
    <t>De Cullera y Denia en 3 d. laud S. Nicolás, de 28 t., p. N. Beltrán, con 330 sacos arrozy 23 qq. zinc à los Sres. Conill, hermanos.</t>
  </si>
  <si>
    <t>osa, Altea</t>
  </si>
  <si>
    <t>N. Boldó</t>
  </si>
  <si>
    <t>con 130 fardos, 91 cables, 23 docenas cinguenas y 70 de calamentos de esportacion para la almadraba</t>
  </si>
  <si>
    <t>De Villajoyosa y Altea en 3 d. polacra goleta Vigilante , de 88 t., c. D. N. Boldó, con 130 fardos, 91 cables, 23 docenas cinguenas y 70 de calamentos de esportacion para la almadraba</t>
  </si>
  <si>
    <t>N. Carratala</t>
  </si>
  <si>
    <t>con 2400 sanegas trigo à D. J. Estrany, 120 fardos esparteria à D. J. O. Puig.</t>
  </si>
  <si>
    <t xml:space="preserve">De Alicaute en 4 d. pailebot Aurora, de 78 l., c. D. N. Carratala, con 2400 sanegas trigo à D. J. Estrany, 120 fardos esparteria à D. J. O. Puig. </t>
  </si>
  <si>
    <t>N. Carratalá</t>
  </si>
  <si>
    <t>, con 1834 fanegas trigo á D. J. Estranv, 297 fardos espartería á D. J. O. Puig, 2 fardos géneros á D. B. Ferrer v 1 de paños à los Sres. Forjas y Cadena.</t>
  </si>
  <si>
    <t>De Alicante en 3 d. pailebot Aurora, de 78 t., c. D. N. Carratalá , con 1834 fanegas trigo á D. J. Estranv, 297 fardos espartería á D. J. O. Puig, 2 fardos géneros á D. B. Ferrer v 1 de paños à los Sres. Forjas y Cadena.</t>
  </si>
  <si>
    <t>N. Comes</t>
  </si>
  <si>
    <t>con 468 qq. algarrobas, 232 de higos 8 pipas accite à D. R. Gili.</t>
  </si>
  <si>
    <t>De Vinaroz en 3 d. laud Pastora, de 23 t., p. N. Comes, con 468 qq. algarrobas, 232 de higos 8 pipas accite à D. R. Gili.</t>
  </si>
  <si>
    <t>con 400 fanegas trigo y 200 de cebada á D. G. Dotres, y 300 de habichuelas á los Sres. Soler y Esteve.</t>
  </si>
  <si>
    <t xml:space="preserve">
De Alicante y Castellon en 6 d. laud Pastora, de 28 t., p. N. Comes, con 400 fanegas trigo y 200 de cebada á D. G. Dotres, y 300 de habichuelas á los Sres. Soler y Esteve.</t>
  </si>
  <si>
    <t>con 25 pipasaceite á la órden.</t>
  </si>
  <si>
    <t>De Vinaroz y Villanueva en 4 d. laud Pastora, de 28 t., p. N. Comes, con 25 pipasaceite á la órden.</t>
  </si>
  <si>
    <t>con 560 fanegas trigo, 1400 a. algarrobas y 9 pipas aceite à la órden.</t>
  </si>
  <si>
    <t>De Vinaroz en 2 d. laud Pastora, de 28 t.; p. N. Comes, con 560 fanegas trigo, 1400 a. algarrobas y 9 pipas aceite à la órden.</t>
  </si>
  <si>
    <t>N. Crespo</t>
  </si>
  <si>
    <t>con 260 arrobas tomates, 80 gq. alcohol y 42 fanegas garbauzos al patron, 67 bultos trapos y 11 de albarcas á los Sres. Serra y Parladé.</t>
  </si>
  <si>
    <t>De Adra y Alicante en 6 d. laud Rosalia, de 28 t., p. N. Crespo, con 260 arrobas tomates, 80 gq. alcohol y 42 fanegas garbauzos al patron, 67 bultos trapos y 11 de albarcas á los Sres. Serra y Parladé.</t>
  </si>
  <si>
    <t>con 368 qq. plomo á D. J. M. Serra , 131 id. á D. P. Marial, 88 id. á D. J. Coll. 50 de trapos á los Sres. Serra y Parladé, 99 de alcohol, 40 s. tomates y 400 cañas al patron.</t>
  </si>
  <si>
    <t>De Adra en 10 d. laud Rosalia, de 28 t., p. N. Crespo, con 368 qq. plomo á D. J. M. Serra , 131 id. á D. P. Marial, 88 id. á D. J. Coll. 50 de trapos á los Sres. Serra y Parladé, 99 de alcohol, 40 s. tomates y 400 cañas al patron.</t>
  </si>
  <si>
    <t xml:space="preserve">D. J. Mas.
De Alicante </t>
  </si>
  <si>
    <t>N. Farach</t>
  </si>
  <si>
    <t>con 1463 fardos cebada à -clos Sres. Soler y Esteve.</t>
  </si>
  <si>
    <t>D. J. Mas.
De Alicante en 4 d. laud Cencepcion, de 43 t., p. N. Farach, con 1463 fardos cebada à -clos Sres. Soler y Esteve.</t>
  </si>
  <si>
    <t>con 1030 fanegas maiz à los Sres. Caralt, Matheu y Segarra.</t>
  </si>
  <si>
    <t>De Alicante y Vinarôz en 5 d. laud Concepcion, de 46 t., p. N. Farach, con 1030 fanegas maiz à los Sres. Caralt, Matheu y Segarra.</t>
  </si>
  <si>
    <t>con 720 fanegas trigo y 225 de cebada á D. J. Estrany, y 80 bultos espartería á D. J. Oriol.</t>
  </si>
  <si>
    <t xml:space="preserve">
De Alicante y Tarragona en 6 d. laud Concepcion, de 46 t., p. N. Farach, con 720 fanegas trigo y 225 de cebada á D. J. Estrany, y 80 bultos espartería á D. J. Oriol.</t>
  </si>
  <si>
    <t>N. Gelats</t>
  </si>
  <si>
    <t>con 15 1/2 pipas grasa de sardina à D. J. Taulina, 48 sacos cacao y 30 cajas canela à D. M. Flaquer, 49 sacos cacao á D. C. Casañas y Batlle, 82 sucos café à los señores Plandolid hermanos, 50 sacos cacao à D. C. Botet y 36 bultos efectos militares à D. J. Calado.</t>
  </si>
  <si>
    <t>De Cádiz en 11 d. laud S. José, de 62 t., p. N. Gelats, con 15 1/2 pipas grasa de sardina à D. J. Taulina, 48 sacos cacao y 30 cajas canela à D. M. Flaquer, 49 sacos cacao á D. C. Casañas y Batlle, 82 sucos café à los señores Plandolid hermanos, 50 sacos cacao à D. C. Botet y 36 bultos efectos militares à D. J. Calado.</t>
  </si>
  <si>
    <t>N. Maciá</t>
  </si>
  <si>
    <t>con 422 balas algodon y y 4000 piés madera á la Sra. Viuda Mataró é hijos.</t>
  </si>
  <si>
    <t>De Nueva Orleans en 7 d. polacra Merced, de 214 t., c. D. N. Maciá, con 422 balas algodon y y 4000 piés madera á la Sra. Viuda Mataró é hijos.</t>
  </si>
  <si>
    <t>Santiago (a</t>
  </si>
  <si>
    <t>N. Marti</t>
  </si>
  <si>
    <t>con 1850 sacos harina y 1I de trigo à los Sres. Font y Riudor.</t>
  </si>
  <si>
    <t>De Santander en 21 d. polacra Santiago (a) Arrogante, de 148 t., c. N. Marti, con 1850 sacos harina y 1I de trigo à los Sres. Font y Riudor.</t>
  </si>
  <si>
    <t>N. Nadal</t>
  </si>
  <si>
    <t>con 800 qq. algarrobas á los señores Estalella y compañíu.</t>
  </si>
  <si>
    <t>De Gibraltar en 10 d. laud Sto. Cristo, de 46 t., p. N. Nadal, con 800 qq. algarrobas á los señores Estalella y compañíu.</t>
  </si>
  <si>
    <t>con 900 fanegas habones à los señores Estalella y compañía.</t>
  </si>
  <si>
    <t>De Tarifa y Santa Pola en 15 d. laud Santo Cristo, de 46 t., p. N. Nadal, con 900 fanegas habones à los señores Estalella y compañía.</t>
  </si>
  <si>
    <t>Maskus</t>
  </si>
  <si>
    <t>N. Papalas</t>
  </si>
  <si>
    <t>con 425 toneladas carbon à la orden y 25 de tierra loza á D. J. Ferrer y compañia. —Ila tenido entrada por Sanidad à las cuatro y media de la tarde.</t>
  </si>
  <si>
    <t xml:space="preserve">De Cardiff'en 16 d. polacra Maskus, de 389 t., c. N. Papalas, con 425 toneladas carbon à la orden y 25 de tierra loza á D. J. Ferrer y compañia. —Ila tenido entrada por Sanidad à las cuatro y media de la tarde. </t>
  </si>
  <si>
    <t>Terracine</t>
  </si>
  <si>
    <t>Bandole</t>
  </si>
  <si>
    <t>Raito</t>
  </si>
  <si>
    <t>N. Parascandolo</t>
  </si>
  <si>
    <t>con 2500 somes carbon y 40 canas duelas à D. M. Magro.—Ia tenido entrada por Sanidad á las nueve de la mañana.</t>
  </si>
  <si>
    <t>De Terracine y Bandole en 22 d. pol. Raito, de 289 t., c. N. Parascandolo, con 2500 somes carbon y 40 canas duelas à D. M. Magro.—Ia tenido entrada por Sanidad á las nueve de la mañana.</t>
  </si>
  <si>
    <t>Gratianare, Porto Ercole</t>
  </si>
  <si>
    <t>S. Raito</t>
  </si>
  <si>
    <t>con 1600 somes carbon à D. M. Magro.</t>
  </si>
  <si>
    <t>De id., Gratianare y Porto Ercole en 11 d. bergantin S. Raito, de 332 t., c. N. Parascandolo, con 1600 somes carbon à D. M. Magro.</t>
  </si>
  <si>
    <t>Sundswall</t>
  </si>
  <si>
    <t>N. Petterson</t>
  </si>
  <si>
    <t>con 618 docenas tablones y 9 piezas arboladura á D. H. H. Cggers.—Ha tenido entrada por Sanidad á las 10 de la manana.</t>
  </si>
  <si>
    <t>De Calix y Elseneur en 52 d. bergantin Sundswall, de 289 t.; c. D. N. Petterson, con 618 docenas tablones y 9 piezas arboladura á D. H. H. Cggers.—Ha tenido entrada por Sanidad á las 10 de la manana.</t>
  </si>
  <si>
    <t>N. Roca</t>
  </si>
  <si>
    <t>con 980 fanegas trigo á los señores Castelló y compañia.</t>
  </si>
  <si>
    <t>De Aguilas y Tarragona en 12 d. laud Angel. de 35 t., p. N. Roca, con 980 fanegas trigo á los señores Castelló y compañia.</t>
  </si>
  <si>
    <t>polacre</t>
  </si>
  <si>
    <t>Bucnaventura</t>
  </si>
  <si>
    <t>N. Tauler</t>
  </si>
  <si>
    <t>, con 200 quesos de Holanda y 1 bota id. y 44 bultos drogas á D. C. Puigoriol, 220 trozos campeche á D. J. Vidal y Ribas, quincallería, maquinaria, perfumería, estambre, hilo de lino, relojería , droguería, plenchas de zinc, vidrieria, hierro labrado, jabon, licores, vino, oro falso, órganos y otros efectos, consignado à D. B. Fiol.</t>
  </si>
  <si>
    <t>De Ciotat en 6 d. polacre Bucnaventura, de 81 t., c. D. N. Tauler , con 200 quesos de Holanda y 1 bota id. y 44 bultos drogas á D. C. Puigoriol, 220 trozos campeche á D. J. Vidal y Ribas, quincallería, maquinaria, perfumería, estambre, hilo de lino, relojería , droguería, plenchas de zinc, vidrieria, hierro labrado, jabon, licores, vino, oro falso, órganos y otros efectos, consignado à D. B. Fiol.</t>
  </si>
  <si>
    <t>con 500 quesos de Holanda á los Sres. Olsina y Dauner, 500 id. á D. A. Sala y Rodoreda, 300 id. á Don C. Puigoriol, 70 bultos drogas á D. M. Roca, 20 id. à D. D. Miralles, 15 id. á la señora viuda Montovio, 10 id. á los Sres. Alesan hermanos, 10 id. à D. R. Bardalet, 50 barriles alquitran á los señores Estalella y compauía. 50 id. y 22,balas pieles á D. J. M. Serra, 23 barriles alquitran y 5 bultos drogas à D. P. Bohigas, 500 barriles refractarios , 25 barriles cimento , 1 de quesos y 35 bultos drogas à D. B. Fiol , 10 id. á la señora viuda Rusiñol , 12 de carnazas à D. G. M. Cañadó, porcelana , quincalla, cristaleria, relojería, maquinaria y otros efectos, consignado á D. B, Fiol. HIa tenido entrada á las ocho de la mañana.</t>
  </si>
  <si>
    <t>De Ciotat en 6 d. polacra-goleta Buenaventura, de 86 t., c. D. N. Tauler, con 500 quesos de Holanda á los Sres. Olsina y Dauner, 500 id. á D. A. Sala y Rodoreda, 300 id. á Don C. Puigoriol, 70 bultos drogas á D. M. Roca, 20 id. à D. D. Miralles, 15 id. á la señora viuda Montovio, 10 id. á los Sres. Alesan hermanos, 10 id. à D. R. Bardalet, 50 barriles alquitran á los señores Estalella y compauía. 50 id. y 22,balas pieles á D. J. M. Serra, 23 barriles alquitran y 5 bultos drogas à D. P. Bohigas, 500 barriles refractarios , 25 barriles cimento , 1 de quesos y 35 bultos drogas à D. B. Fiol , 10 id. á la señora viuda Rusiñol , 12 de carnazas à D. G. M. Cañadó, porcelana , quincalla, cristaleria, relojería, maquinaria y otros efectos, consignado á D. B, Fiol. HIa tenido entrada á las ocho de la mañana.</t>
  </si>
  <si>
    <t>N. Vallspinosa</t>
  </si>
  <si>
    <t>con 71 serones calderilla à D. J. Vives , I saco efectivo á D. B. Alsubiade, I id. á D. M. Diaz de Brito, 1 seron id. à D. B. Fiol, seda y otros efectos para esto, y 133 bultos de varios géneros para Marsella, y 68 pasajeros consignado á D. M. Diaz de Brito.</t>
  </si>
  <si>
    <t>De Cádiz y su carrera en 6 d. vapor Mercurio, de 110 t., c. D. N. Vallspinosa, con 71 serones calderilla à D. J. Vives , I saco efectivo á D. B. Alsubiade, I id. á D. M. Diaz de Brito, 1 seron id. à D. B. Fiol, seda y otros efectos para esto, y 133 bultos de varios géneros para Marsella, y 68 pasajeros consignado á D. M. Diaz de Brito.</t>
  </si>
  <si>
    <t>con paños y quincalla para esta, y 41 bultos de varios géneros y efectivo para Marsella, y 118 pasajeros, consignado á D. M. Diaz de Brito.</t>
  </si>
  <si>
    <t>De Cádiz y su carrera en 7 d. vapor Mercurio, de 110 t., c. D. N. Vallspinosa, con paños y quincalla para esta, y 41 bultos de varios géneros y efectivo para Marsella, y 118 pasajeros, consignado á D. M. Diaz de Brito.</t>
  </si>
  <si>
    <t>con 14 cajas sanguijuelas á D. B. Solá y Amat, 26 barriles palomina á D. C. Bayagel, v otros efectos para esta, y 109 bultos de varios géneros para Marsella y 71 pasajeros, consignado á don M. Diaz de Brito.</t>
  </si>
  <si>
    <t>De Cádiz y su carrera en 7 d. vapor Mercurio, de 110 t., c. D. N. Vallspinosa, con 14 cajas sanguijuelas á D. B. Solá y Amat, 26 barriles palomina á D. C. Bayagel, v otros efectos para esta, y 109 bultos de varios géneros para Marsella y 71 pasajeros, consignado á don M. Diaz de Brito.</t>
  </si>
  <si>
    <t>con drogas, quincalla, sederia, laneria, algodoneria, instrumentos de música, medicamentos, maquinaria, pelo de liebre y ctros efectos para esta, y 73 bultos de varios géneros para Marsella y 9 pasajeros, consignado à D. M. Diaz de Brito.</t>
  </si>
  <si>
    <t>De Ciotat en 22 horas vapor Mercurio, de 110 t., c. D. N. Vallspinosa, con drogas, quincalla, sederia, laneria, algodoneria, instrumentos de música, medicamentos, maquinaria, pelo de liebre y ctros efectos para esta, y 73 bultos de varios géneros para Marsella y 9 pasajeros, consignado à D. M. Diaz de Brito.</t>
  </si>
  <si>
    <t>con 81 balas algodon á don R. Masó, 10 balas pieles becerrillos á los Sres. Grassot, podre é hijo, relojeria, perfumería, maquinaria, drogueria, lanerfa, quincalla, instrumentos de náutica, becerrillos y otros efectos para esta, y 35 bultos de varios géneros de tránsito y 31 pasajeros, consigna do á D. M. Diaz de Bitro.</t>
  </si>
  <si>
    <t>De Ciotat en 22 horas vapor Mercurio, de 110 t., c. D. N. Vallspinosa, con 81 balas algodon á don R. Masó, 10 balas pieles becerrillos á los Sres. Grassot, podre é hijo, relojeria, perfumería, maquinaria, drogueria, lanerfa, quincalla, instrumentos de náutica, becerrillos y otros efectos para esta, y 35 bultos de varios géneros de tránsito y 31 pasajeros, consigna do á D. M. Diaz de Bitro.</t>
  </si>
  <si>
    <t>con 60,000 francos á los Sres. Vidal y Cuadras, hermanos, 25,000 id. á los Sres. Girona, hermanos, Clavé y Compañía, 33.000 id. al Sr. Ortembach y Compañía, 20.000 id, á D. D. Miralles, lanerías, sedería, algodonería, tubos de hierro, quincalla y otros efectos para esta, y 53 bultos de varios géneros, consignado á D. M. Diaz de Brito.—Ha tenido entrada por Sanidad á las siete y media de la mañana.</t>
  </si>
  <si>
    <t>De Ciotat en 23 horas vapor Mercurio, de 110 t., c. D. N. Vallspinosa, con 60,000 francos á los Sres. Vidal y Cuadras, hermanos, 25,000 id. á los Sres. Girona, hermanos, Clavé y Compañía, 33.000 id. al Sr. Ortembach y Compañía, 20.000 id, á D. D. Miralles, lanerías, sedería, algodonería, tubos de hierro, quincalla y otros efectos para esta, y 53 bultos de varios géneros, consignado á D. M. Diaz de Brito.—Ha tenido entrada por Sanidad á las siete y media de la mañana.</t>
  </si>
  <si>
    <t>con quincallería, algodonería, lanería, sederia’, maquinaria, drogas, estampas, papel, quesos, planchas de hierro y otros efectos para esta, y 72 bultos de varios géneros de tránsito y 44 pasajeros consignado á D. M. Diaz de Brito.—Ila tenido entrada á las siete y cuarto de la mañana.</t>
  </si>
  <si>
    <t>De Ciotat en 26 horas vapor Mercurio, de 110 t., c. D. N. Vallspinosa, con quincallería, algodonería, lanería, sederia’, maquinaria, drogas, estampas, papel, quesos, planchas de hierro y otros efectos para esta, y 72 bultos de varios géneros de tránsito y 44 pasajeros consignado á D. M. Diaz de Brito.—Ila tenido entrada á las siete y cuarto de la mañana.</t>
  </si>
  <si>
    <t>con laneria, sederia, algodoneria, quincalla, drogas. estampas, relojeria, pasamaneria, pieles, cristaleria y otros efectos para esta, y 90 bultos de varios géneros de tránsito, y 5 pasajeros, consignado à D. M. Liaz de Brito.—Ia tenide entrada á las dos y media de la tarde:</t>
  </si>
  <si>
    <t>De Ciotat en 21 horas vapor Mercurio, de 110 t.; c. D. N. Vallspinosa, con laneria, sederia, algodoneria, quincalla, drogas. estampas, relojeria, pasamaneria, pieles, cristaleria y otros efectos para esta, y 90 bultos de varios géneros de tránsito, y 5 pasajeros, consignado à D. M. Liaz de Brito.—Ia tenide entrada á las dos y media de la tarde:</t>
  </si>
  <si>
    <t>con 39 balas fécula de patata á D. J. Vidal y Ribas, algodoneria, sedería, lanería, quincalla, quesos, joyería, vino y otros efectos para esta y 50 bultos de varios géneros de tránsito, y 14 pasajeros, consignado á D. M. Diaz de Britto.—Ha tenido entrada por Sanidad á las tres de la tarde</t>
  </si>
  <si>
    <t>De Ciotat en 27 horas vapor Mercurio, de 110 t., c. D. N. Vallspinosa, con 39 balas fécula de patata á D. J. Vidal y Ribas, algodoneria, sedería, lanería, quincalla, quesos, joyería, vino y otros efectos para esta y 50 bultos de varios géneros de tránsito, y 14 pasajeros, consignado á D. M. Diaz de Britto.—Ha tenido entrada por Sanidad á las tres de la tarde</t>
  </si>
  <si>
    <t>con 150 cajas jabon á los señores Garriga y Baldiris, 4000 francos à D. M. Diaz de Brito, algodoneria, lanería, sedería, quincalla, planchas de zinc, hilaza, ballena y otros efectos para esta, y 71 bultos de varios géneros de tránsito v 36 pasajeros, consignado á D. M. Diaz de Brito.</t>
  </si>
  <si>
    <t>De Ciotat en 31 horas vapor Mercurio, de 118 t., c. D. N. Vallspinosa, con 150 cajas jabon á los señores Garriga y Baldiris, 4000 francos à D. M. Diaz de Brito, algodoneria, lanería, sedería, quincalla, planchas de zinc, hilaza, ballena y otros efectos para esta, y 71 bultos de varios géneros de tránsito v 36 pasajeros, consignado á D. M. Diaz de Brito.</t>
  </si>
  <si>
    <t>N. Valspinosa</t>
  </si>
  <si>
    <t>con 50 sacos cacso A D. M. Flaquer, 30 id. á D. N. Trabal y compañia , 7 balas seda á D. N. Nunó y otros efectos para sto y 397 bultos de varios géneros para Morsella y 46 pasajeros, consignado á D. M. Diaz de Brito.</t>
  </si>
  <si>
    <t>De Câdiz y su carrera eu 7 d. vapor Mercurio, de 118 t., c. D. N. Valspinosa , con 50 sacos cacso A D. M. Flaquer, 30 id. á D. N. Trabal y compañia , 7 balas seda á D. N. Nunó y otros efectos para sto y 397 bultos de varios géneros para Morsella y 46 pasajeros, consignado á D. M. Diaz de Brito.</t>
  </si>
  <si>
    <t>jiawich</t>
  </si>
  <si>
    <t>Anna Charlotte</t>
  </si>
  <si>
    <t>Nices Pettersen</t>
  </si>
  <si>
    <t>con 462 chipons bacalao, 10 de pezpalo y 9970 libras tripas de bacalao á los señores Ortembach y compañio.</t>
  </si>
  <si>
    <t>De Reyjiawich en 60 d. galcas Anna Charlotte, de 96 t., c. Nices Pettersen, con 462 chipons bacalao, 10 de pezpalo y 9970 libras tripas de bacalao á los señores Ortembach y compañio.</t>
  </si>
  <si>
    <t>5 ?</t>
  </si>
  <si>
    <t>Nicolás Carratalá</t>
  </si>
  <si>
    <t>con 1564 fanegas trigo á Don J. Estrany, 168 fardos esparteria y 54 de palma á D. J. Mas y 3 de papel à D. T. Bohigas.</t>
  </si>
  <si>
    <t>De Alicante en 5 pailebot Aurora, de 12 t. c. D. Nicolás Carratalá, con 1564 fanegas trigo á Don J. Estrany, 168 fardos esparteria y 54 de palma á D. J. Mas y 3 de papel à D. T. Bohigas.</t>
  </si>
  <si>
    <t>Skelefled</t>
  </si>
  <si>
    <t>Palmer</t>
  </si>
  <si>
    <t>norvega.</t>
  </si>
  <si>
    <t>O. Johausen</t>
  </si>
  <si>
    <t>con 767 docenas tablones, 8 piez s arboladura 7 50 id. para remos à la órden.—Ha dado declaracion á las cuatro de la tarde.</t>
  </si>
  <si>
    <t>De Skelefled y Elseneur en 56 d. bergantin Palmer, de 390 t., c. O. Johausen, con 767 docenas tablones, 8 piez s arboladura 7 50 id. para remos à la órden.—Ha dado declaracion á las cuatro de la tarde.</t>
  </si>
  <si>
    <t>Valencia, Alfaques, Tarragona</t>
  </si>
  <si>
    <t>O. Manu</t>
  </si>
  <si>
    <t>con 600 fanegas cehada á la señora viuda Aviňó, 330 id. á los señores Alesan hermanos, 300 id. á los señores Girona hermanos, Clavé y compañia, 22 qq. azúfre y 26 haces lias á D. D. Miralles.</t>
  </si>
  <si>
    <t>le Aguilas, Valencia, Alfaques y Tarragona en 15 d. laud Rosario, de 30 t., p. O. Manu, con 600 fanegas cehada á la señora viuda Aviňó, 330 id. á los señores Alesan hermanos, 300 id. á los señores Girona hermanos, Clavé y compañia, 22 qq. azúfre y 26 haces lias á D. D. Miralles.</t>
  </si>
  <si>
    <t>Hernosund</t>
  </si>
  <si>
    <t>Nicolai Joan</t>
  </si>
  <si>
    <t>O. Martini</t>
  </si>
  <si>
    <t>con 881 docenas tablones y 17 perchas de pino y 14 pares para remos, á la órden.—Ha tenido entrada á las tres de la tarde.</t>
  </si>
  <si>
    <t>De Hernosund y Elseneur en 64 d. corbeta Nicolai Joan, de 408 t., c. O. Martini, con 881 docenas tablones y 17 perchas de pino y 14 pares para remos, á la órden.—Ha tenido entrada á las tres de la tarde.</t>
  </si>
  <si>
    <t>Ksobenbaon</t>
  </si>
  <si>
    <t>Julius</t>
  </si>
  <si>
    <t>O. Pettersen</t>
  </si>
  <si>
    <t>con 2  docenas tablones de pino à los Srès. Ortembac y C.“. —Ha tenido entrada por Sanidad á las cuatro y media de la tarde.</t>
  </si>
  <si>
    <t>De Ksobenbaon y Elseneur en 12 d. goleta Julius, de 115 t., c. O. Pettersen, con 2  docenas tablones de pino à los Srès. Ortembac y C.“. —Ha tenido entrada por Sanidad á las cuatro y media de la tarde.</t>
  </si>
  <si>
    <t>O. Poch</t>
  </si>
  <si>
    <t>con 583 cueros, 11 fardos nonatos y 5 de plumas de avestraz á D. J. Cascante, 300 fan. trigo, 220 de garbanzos, 22 de alpiste y 19 cascos sardina à le órden.</t>
  </si>
  <si>
    <t>De Cádiz y Alicante en 17 d. laud Salvador, de 60 t., p. O. Poch, con 583 cueros, 11 fardos nonatos y 5 de plumas de avestraz á D. J. Cascante, 300 fan. trigo, 220 de garbanzos, 22 de alpiste y 19 cascos sardina à le órden.</t>
  </si>
  <si>
    <t>con 50 cajas canela y 100 sacos cacao á D.</t>
  </si>
  <si>
    <t>De Cádiz en 9 d. laud Salvador, de 60 t., p. O. Poch, con 50 cajas canela y 100 sacos cacao á D.</t>
  </si>
  <si>
    <t>Olivér</t>
  </si>
  <si>
    <t>con 600 cajones balas á D. J. Fon</t>
  </si>
  <si>
    <t>De Valencia en 4 d. laud San Antonio, de 23 t., p. D. Olivér, con 600 cajones balas á D. J. Fon</t>
  </si>
  <si>
    <t>P. A. Bisbal</t>
  </si>
  <si>
    <t>De Soller en 2 d. laud Cármen, de 26 t., p. P. A. Bisbal, con 500 qq. carbon.</t>
  </si>
  <si>
    <t>P. A. Casanovas</t>
  </si>
  <si>
    <t>con 900 qq. carbon y 3000 limoncs.</t>
  </si>
  <si>
    <t>De Soller en 1 d. laud Cármen, de 28 t., p. P. A. Casanovas, con 900 qq. carbon y 3000 limoncs.</t>
  </si>
  <si>
    <t>con 680 qq. carbon y9 bultos terliz.</t>
  </si>
  <si>
    <t>De Soller en 2 d. laud Carmen, de 28 t., p. P. A. Casanovas, con 680 qq. carbon y9 bultos terliz.</t>
  </si>
  <si>
    <t>Jordenkjold</t>
  </si>
  <si>
    <t>uoruega.</t>
  </si>
  <si>
    <t>P. A. Grung</t>
  </si>
  <si>
    <t>con 3000 vogs bacalao y 1036 de pezpalo á la órden.</t>
  </si>
  <si>
    <t>De Bergen en 29 d. goleta Jordenkjold, de 70 t., c. P. A. Grung, con 3000 vogs bacalao y 1036 de pezpalo á la órden.</t>
  </si>
  <si>
    <t>P. A. Mendilego</t>
  </si>
  <si>
    <t>con 310 qq. paja à Don J. Fontanillas.</t>
  </si>
  <si>
    <t>De Palma en 2 d. laud S. Agustin, de 41 t., p. P. A. Mendilego, con 310 qq. paja à Don J. Fontanillas.</t>
  </si>
  <si>
    <t>con 35 cerdos à don M. Rosés, v 150 qq. leña.</t>
  </si>
  <si>
    <t>De Palma en 2 d. laud San Agustin, de 41 t., p. P. A. Mendilego, con 35 cerdos à don M. Rosés, v 150 qq. leña.</t>
  </si>
  <si>
    <t>Cristiansund</t>
  </si>
  <si>
    <t>Alesand, Ba, ona, Tarragona</t>
  </si>
  <si>
    <t>P. A. Rodriguez</t>
  </si>
  <si>
    <t>con 5500 vogs bacalao y 420 de pezpalo á los Sres. Ortembach y compañía.—Ha tenido entrada á las siete y media de la mañana.</t>
  </si>
  <si>
    <t>De Cristiansund, Alesand, Bayona y Tarragona en 95 d. bergantin goleta Jóven Rosita de 89 t., c. D. P. A. Rodriguez, con 5500 vogs bacalao y 420 de pezpalo á los Sres. Ortembach y compañía.—Ha tenido entrada á las siete y media de la mañana.</t>
  </si>
  <si>
    <t>P. Alsina</t>
  </si>
  <si>
    <t>con 351 cajas azucar, 491 sacos café, 50 pipas aguardiente de caña, 20 cueros y 3 millares de astas de buey á los Sres. Comple y C.”.—IIa tenido entrada por Sanidad á las tres y media de la tarde.</t>
  </si>
  <si>
    <t>De la Habana y Mahon en 59 d. bergantin Amnistia, de 176 t., c. D. P. Alsina, con 351 cajas azucar, 491 sacos café, 50 pipas aguardiente de caña, 20 cueros y 3 millares de astas de buey á los Sres. Comple y C.”.—IIa tenido entrada por Sanidad á las tres y media de la tarde.</t>
  </si>
  <si>
    <t>P. Antonio Mantilego</t>
  </si>
  <si>
    <t>con 1000 qq. leña.</t>
  </si>
  <si>
    <t>De Palma en 4 d. laud S. Agustin, de 41 t., p. P. Antonio Mantilego, con 1000 qq. leña.</t>
  </si>
  <si>
    <t>P. Antonio Mendilego</t>
  </si>
  <si>
    <t>con 333 carneros á D. B. Pons.—la tenido entrada por Sanidad á las seis y media de la mañana.</t>
  </si>
  <si>
    <t>De Oran en 5 d. laud San Agustin, de 41 t., p. P. Antonio Mendilego, con 333 carneros á D. B. Pons.—la tenido entrada por Sanidad á las seis y media de la mañana.</t>
  </si>
  <si>
    <t>con 70 cerdos D. M. Rosés y 150 qq. leña.</t>
  </si>
  <si>
    <t>De Palma en 3 d. laud S. Agustin, de 41 t., p. P. Antonio Mendilego, con 70 cerdos D. M. Rosés y 150 qq. leña.</t>
  </si>
  <si>
    <t>Oscedenten</t>
  </si>
  <si>
    <t>succa.</t>
  </si>
  <si>
    <t>P. Augustaf Brodiu</t>
  </si>
  <si>
    <t>con 313 toneladas carbon de piedra á D. M. Diez de Brito.</t>
  </si>
  <si>
    <t>De Newcastle en 23 d. corbeta Oscedenten, de 278 t., c. P. Augustaf Brodiu, con 313 toneladas carbon de piedra á D. M. Diez de Brito.</t>
  </si>
  <si>
    <t>P. B. Catalá</t>
  </si>
  <si>
    <t>con 500 quesos de Holanda á D. A. Salo Bodereda, 400 id. á D. C. Puigoriol. 54 bultos drogas á D. J. Vidal y Ribas, 72 id. á D. T. Sala, 117 id. à D. M. Roca, 18 id. á la Sra. Viuda Lejust, 21 id. á D. B. Fiol, 7 id. à D. J. Safont, 9 id. y: caja con 1 balanza á D. B. Solá y Amat, 106 sacos grano de lino á los Sres. Achou, Cros y compañía, resina, drogueria, alfileres, bolas de piedra y maquinaria, consiguado à D. B. Solá y Amét.</t>
  </si>
  <si>
    <t xml:space="preserve">
De Ciotat en 3 d. laud Silvina, de 43 t., p. P. B. Catalá, con 500 quesos de Holanda á D. A. Salo Bodereda, 400 id. á D. C. Puigoriol. 54 bultos drogas á D. J. Vidal y Ribas, 72 id. á D. T. Sala, 117 id. à D. M. Roca, 18 id. á la Sra. Viuda Lejust, 21 id. á D. B. Fiol, 7 id. à D. J. Safont, 9 id. y: caja con 1 balanza á D. B. Solá y Amat, 106 sacos grano de lino á los Sres. Achou, Cros y compañía, resina, drogueria, alfileres, bolas de piedra y maquinaria, consiguado à D. B. Solá y Amét.</t>
  </si>
  <si>
    <t>Denia, Villanueva</t>
  </si>
  <si>
    <t>Juan</t>
  </si>
  <si>
    <t>P. B. Miguel</t>
  </si>
  <si>
    <t>De Alicante, Denia y Villanueva en 9 d. laud Juan de 43 t., p. P. B. Miguel, en lastre.</t>
  </si>
  <si>
    <t>9 d.,</t>
  </si>
  <si>
    <t>Felipe</t>
  </si>
  <si>
    <t>P. Banuela</t>
  </si>
  <si>
    <t>con 50 toneladas plomo y 55 balas capullos de seda para Marsella.</t>
  </si>
  <si>
    <t>De Cartagena en 9 d., laud Felipe, de 49 t., p. P. Banuela, con 50 toneladas plomo y 55 balas capullos de seda para Marsella.</t>
  </si>
  <si>
    <t>Edelmira</t>
  </si>
  <si>
    <t>P. Bayona</t>
  </si>
  <si>
    <t>con 500 quesos de Holanda á D. A. Sala, 962 pedazos palo de Sto. Domingo y 30 barriles cimiento romano á los Sres. Serraclara y Maristany, 100 cajas jabon y 406 piedras litográficas á D. B. Fiol, 100 cajas jaben á D. M. Roig y Rom, 8i barriles alquitran à D. P. Bohigas, 817 leños campeche á D. J. Safont, 25 cajones licores à los Sres. Plandolid hermanos, drogas, porcelana, papel quincalla, zinc, maquinaria y otros efectos, consignado á D. B. Solá y Amat.</t>
  </si>
  <si>
    <t>De Ciotat en 4 d. goleta Edelmira, de 87 t., c. D. P. Bayona, con 500 quesos de Holanda á D. A. Sala, 962 pedazos palo de Sto. Domingo y 30 barriles cimiento romano á los Sres. Serraclara y Maristany, 100 cajas jabon y 406 piedras litográficas á D. B. Fiol, 100 cajas jaben á D. M. Roig y Rom, 8i barriles alquitran à D. P. Bohigas, 817 leños campeche á D. J. Safont, 25 cajones licores à los Sres. Plandolid hermanos, drogas, porcelana, papel quincalla, zinc, maquinaria y otros efectos, consignado á D. B. Solá y Amat.</t>
  </si>
  <si>
    <t>Napoleon</t>
  </si>
  <si>
    <t>P. Beltran</t>
  </si>
  <si>
    <t>De Marsella en 3 d. berg. gol. Napoleon, de 126 t., c. D. P. Beltran en lastre.</t>
  </si>
  <si>
    <t>P. Berenguer</t>
  </si>
  <si>
    <t>con 250 arrobas tomates.</t>
  </si>
  <si>
    <t>De Gandia eu 3 d. laud Cármen, de 8 t., p. P. Berenguer, con 250 arrobas tomates.</t>
  </si>
  <si>
    <t>Margarito</t>
  </si>
  <si>
    <t>P. Bernabé de la Cruz</t>
  </si>
  <si>
    <t>con 400 carneros à D. B. Pons.</t>
  </si>
  <si>
    <t>De Valencia en 3 d. laud Margarito, de 39 t., p. P. Bernabé de la Cruz, con 400 carneros à D. B. Pons.</t>
  </si>
  <si>
    <t>Dragon</t>
  </si>
  <si>
    <t>P. Bertran</t>
  </si>
  <si>
    <t>con 875 sacos harina y 1350 astas de buey á D. P. Delmases.</t>
  </si>
  <si>
    <t>De id. en 36 d. goleta Dragon, de 73 t., c. D. P. Bertran, con 875 sacos harina y 1350 astas de buey á D. P. Delmases.</t>
  </si>
  <si>
    <t>Dradon</t>
  </si>
  <si>
    <t>con 873 sacos harina á D. D. Miralles y 6 fardos garras á los señores Girona hermanos, Clavé y compañia.</t>
  </si>
  <si>
    <t>De Santander en 18 d. polacra-goleta Dradon, de 73 t., c. D. P. Bertran, con 873 sacos harina á D. D. Miralles y 6 fardos garras á los señores Girona hermanos, Clavé y compañia.</t>
  </si>
  <si>
    <t xml:space="preserve">Benicorló </t>
  </si>
  <si>
    <t>P. Blasco</t>
  </si>
  <si>
    <t>con 14 pipas accite y 12 sacos trigo á D. B. Solá y Amat.</t>
  </si>
  <si>
    <t>De Benicorló en 2 d. laud Virgen del Mar, de 15 t., p. P. Blasco, con 14 pipas accite y 12 sacos trigo á D. B. Solá y Amat.</t>
  </si>
  <si>
    <t>P. Bosch</t>
  </si>
  <si>
    <t>De Palma en 8 d. laud San Antonio, de 21 t., p. P. Bosch; en lastre.</t>
  </si>
  <si>
    <t>con 171 fanegas trigo y 497 de garbanzos al patron, y 5 pipas aceite à D. M. Flaquer.</t>
  </si>
  <si>
    <t>De Palma en 9 d. laud San Antonio, de 34 t., p. P. Bosch, con 171 fanegas trigo y 497 de garbanzos al patron, y 5 pipas aceite à D. M. Flaquer.</t>
  </si>
  <si>
    <t>con 600 qq. leña.</t>
  </si>
  <si>
    <t>De Palma en 4 d. laud San José, de 36 t., p. P. Bosch, con 600 qq. leña.</t>
  </si>
  <si>
    <t>con 100 qq. leña.</t>
  </si>
  <si>
    <t>De id. en 4 d. laud S. José, de 37 t., p. P. Bosch, con 100 qq. leña.</t>
  </si>
  <si>
    <t>Grape</t>
  </si>
  <si>
    <t>P. C. Lovett</t>
  </si>
  <si>
    <t>con 127 toneladas carbon de piedra á la órden.—IIa tenido entrada por Sanidad á las ocho y media de la mañana.</t>
  </si>
  <si>
    <t>De Cardiff y Gibraltar en 42 d. goleta Grape, de 89 t., c. P. C. Lovett, con 127 toneladas carbon de piedra á la órden.—IIa tenido entrada por Sanidad á las ocho y media de la mañana.</t>
  </si>
  <si>
    <t>P. Cairo</t>
  </si>
  <si>
    <t>con 350 fanegas haboues 50 de arvejones, 36 de alpiste, 14 pipas aceite y 100 sacos harina à D. B. Solá y Amat, 100 id. á Don M. Montaña, 30 de sémola á los Sres. Castelló y C.* v 2 firdos géneros al señor Casanoyas.</t>
  </si>
  <si>
    <t xml:space="preserve">
De Sevilla y Palma en 14 d. mistico Barcelonés, de 61 t., p. P. Cairo, con 350 fanegas haboues 50 de arvejones, 36 de alpiste, 14 pipas aceite y 100 sacos harina à D. B. Solá y Amat, 100 id. á Don M. Montaña, 30 de sémola á los Sres. Castelló y C.* v 2 firdos géneros al señor Casanoyas.</t>
  </si>
  <si>
    <t>P. Cairó</t>
  </si>
  <si>
    <t>, con 600 fanegas trigo y 25 qq. cobre á D. B. Solá y Amat, 50 saquetas lana á D. M. Egozcue, 50 id. á D. Tomás Coma, 50 id. à D. F. Soria, 20 id. à D. P. M. Serdá, 8 bultos géneros à D. A. Casanovas, y 210 quintales sémola á la órden.</t>
  </si>
  <si>
    <t>De Sevilla en 10 d. mistico Barcelonés, de 61 t., p. P. Cairó , con 600 fanegas trigo y 25 qq. cobre á D. B. Solá y Amat, 50 saquetas lana á D. M. Egozcue, 50 id. á D. Tomás Coma, 50 id. à D. F. Soria, 20 id. à D. P. M. Serdá, 8 bultos géneros à D. A. Casanovas, y 210 quintales sémola á la órden.</t>
  </si>
  <si>
    <t>con 50 sacos sémola, 450 fanegas trigo y 3 pipas aceite á los Sres. Solá y Amat, 44 id. sacos sémola á los Sres. Castelló y Compañia, 107 saquetas lana y 44 qq. cobre à D. T. Comas, 50 sacos sémola à D. M. Montaña, 72 saquelas lana á D. F. Soria, y 24 id. á D. J. Serrajordi.</t>
  </si>
  <si>
    <t>De Sevilla en 9 d. mistico Barcelonés, de 61 t., p. P. Cairó, con 50 sacos sémola, 450 fanegas trigo y 3 pipas aceite á los Sres. Solá y Amat, 44 id. sacos sémola á los Sres. Castelló y Compañia, 107 saquetas lana y 44 qq. cobre à D. T. Comas, 50 sacos sémola à D. M. Montaña, 72 saquelas lana á D. F. Soria, y 24 id. á D. J. Serrajordi.</t>
  </si>
  <si>
    <t>Negrillo</t>
  </si>
  <si>
    <t>P. Calduc</t>
  </si>
  <si>
    <t>con 900 fanegas trigo à los Sres. Soler y Esteve.</t>
  </si>
  <si>
    <t>De Alicante en 5 d. laud Negrillo, de 26 t., p. P. Calduc, con 900 fanegas trigo à los Sres. Soler y Esteve.</t>
  </si>
  <si>
    <t>Motril, Alicante, Tarragona</t>
  </si>
  <si>
    <t>P. Canturri</t>
  </si>
  <si>
    <t>con 700 fanegas trigo, 90 de garbanzos y 90 de alpiste á D. J. Estrany.</t>
  </si>
  <si>
    <t>De Cadiz, Motril, Alicante y Tarragona en 20 d. laud S. Sebastian, de 38 t., c. D. P. Canturri, con 700 fanegas trigo, 90 de garbanzos y 90 de alpiste á D. J. Estrany.</t>
  </si>
  <si>
    <t>P. Capet</t>
  </si>
  <si>
    <t>con 2500 fanegas trigo y 6 cascos sal de higuera à D. B. Solá y Amat.</t>
  </si>
  <si>
    <t>De Aguilas en 8 d. laud Tres Amigos, de 71 t., p. P. Capet, con 2500 fanegas trigo y 6 cascos sal de higuera à D. B. Solá y Amat.</t>
  </si>
  <si>
    <t>Qué</t>
  </si>
  <si>
    <t>P. Carbonell</t>
  </si>
  <si>
    <t>con 172 qq. cónzrio à D. J. Poch y 75 qq. paja gualda á D. P. J. Canal.</t>
  </si>
  <si>
    <t>De Corcubion y Alicante en 22 d. goleta Qué dirán de mí, de 70 t., c. D. P. Carbonell, con 172 qq. cónzrio à D. J. Poch y 75 qq. paja gualda á D. P. J. Canal.</t>
  </si>
  <si>
    <t>P. Carles</t>
  </si>
  <si>
    <t>De Gandia en 3 d. laud Angeles, de 22 t., p. P. Carles, con 300 arrobas tomates.</t>
  </si>
  <si>
    <t>De Valencia en 3 d. laud Angeles, de 22 t., p. P. Carles, con 350 docenas melones.</t>
  </si>
  <si>
    <t>87 d.</t>
  </si>
  <si>
    <t>Atalante</t>
  </si>
  <si>
    <t>P. Carreras</t>
  </si>
  <si>
    <t>con 68 fardos cen amarilla, 138 sacos cacao, 102 de café, 12 cajas azúcar, 2 de cobre viejo y 2 pipas vino á la órden,</t>
  </si>
  <si>
    <t>De Cuba y Mahon en 87 d. bergantin Atalante, de 119 t., c. D. P. Carreras, con 68 fardos cen amarilla, 138 sacos cacao, 102 de café, 12 cajas azúcar, 2 de cobre viejo y 2 pipas vino á la órden,</t>
  </si>
  <si>
    <t>P. Carrou</t>
  </si>
  <si>
    <t>con 300 balas algodon a los Sres. Serra y Parladé.—Ha tenido entrada á las seis de la mañana.</t>
  </si>
  <si>
    <t>De Charleston y Vigo en 58 d. bergantin goleta Ninfa, de 129 t., c. D. P. Carrou, con 300 balas algodon a los Sres. Serra y Parladé.—Ha tenido entrada á las seis de la mañana.</t>
  </si>
  <si>
    <t>P. Cerveró</t>
  </si>
  <si>
    <t>con 200 fanegas cebada à la Sra. viuda Aviñó.</t>
  </si>
  <si>
    <t xml:space="preserve">De Santa Pola en 6 d. laud Casilda, de 22 t., p. P. Cerveró, con 200 fanegas cebada à la Sra. viuda Aviñó. </t>
  </si>
  <si>
    <t>P. Codina</t>
  </si>
  <si>
    <t>con 960 sacos ha rina á los señores l’ont y Riudor.</t>
  </si>
  <si>
    <t>De Santander, Coruña y Cádiz en 29 d. mistico S. José, de 80 t., p. P. Codina , con 960 sacos ha rina á los señores l’ont y Riudor.</t>
  </si>
  <si>
    <t>Sta. Cruz</t>
  </si>
  <si>
    <t>con 1400 fanegas trigo, 118 de habas, 8 sacos harina y 2 barriles pescado à D. P. Delmases y 1 saco cochmilla á D. R. Comas y Salitre.</t>
  </si>
  <si>
    <t>De Sta. Cruz y Tarragona en 31 d. polacra goleta Teresa, de 83 t., c. D. P. Codina, con 1400 fanegas trigo, 118 de habas, 8 sacos harina y 2 barriles pescado à D. P. Delmases y 1 saco cochmilla á D. R. Comas y Salitre.</t>
  </si>
  <si>
    <t>con 1200 cuar</t>
  </si>
  <si>
    <t>De Coruña y Cadiz en 20 d. mistico San José, de 89 t., c. D. P. Codina, con 1200 cuar</t>
  </si>
  <si>
    <t>con 1000 sacos harina à los seuores Font y Riudor.</t>
  </si>
  <si>
    <t>De Santander en 13 d. místico S. José, de 89 t., p. P. Codina, con 1000 sacos harina à los seuores Font y Riudor.</t>
  </si>
  <si>
    <t xml:space="preserve">Alcante </t>
  </si>
  <si>
    <t>P. Collado</t>
  </si>
  <si>
    <t>con 1500 fanegas trigo à D.J Estrany y 13 fardos espartersa á D. J. Garrit.</t>
  </si>
  <si>
    <t>De Alcante en 22 d. pol. gol. Buen Viaje, de 18 t., c. D. P. Collado, con 1500 fanegas trigo à D.J Estrany y 13 fardos espartersa á D. J. Garrit.</t>
  </si>
  <si>
    <t>Buen Viaje.</t>
  </si>
  <si>
    <t>con 1600 fs. cebada à D. J. Estrany, 11 seras granada à D. A. Crozat, y 4 bultos esparteria à D. J. Marti y Fábregas.</t>
  </si>
  <si>
    <t>De id. en 21 d. pol. gol. Buen Viaje. de 48 t., c. D. P. Collado, con 1600 fs. cebada à D. J. Estrany, 11 seras granada à D. A. Crozat, y 4 bultos esparteria à D. J. Marti y Fábregas.</t>
  </si>
  <si>
    <t>con 1700 fanegas cebada à D. J. Estrany y 24 libanes de esparto à D. J. Calbell.</t>
  </si>
  <si>
    <t>De Alicante en 6 d. pol.-gol. Buen-Viaje, de 48 t., c. D. P. Collado, con 1700 fanegas cebada à D. J. Estrany y 24 libanes de esparto à D. J. Calbell.</t>
  </si>
  <si>
    <t>P. Colomá</t>
  </si>
  <si>
    <t>De lbiza en 3 d. tartana Concepcion, de 34 t., p. P. Colomá, con 600 qq. leña.</t>
  </si>
  <si>
    <t>P. Colomar</t>
  </si>
  <si>
    <t>con 700 qq. algarrobas y 200 de leña á los Sres. Olsina y Dauner.</t>
  </si>
  <si>
    <t>De id. en 4 d. tartana Concepcion, de 37 t.. p. P. Colomar, con 700 qq. algarrobas y 200 de leña á los Sres. Olsina y Dauner.</t>
  </si>
  <si>
    <t>P. Copet</t>
  </si>
  <si>
    <t>con 1500 fanegas cebada) 300 de trigo à D. J. Estrany.</t>
  </si>
  <si>
    <t>De Garrucha en 3 d. laud Tres Amigos, de 71 t. p. P. Copet, con 1500 fanegas cebada) 300 de trigo à D. J. Estrany.</t>
  </si>
  <si>
    <t xml:space="preserve">Trapani </t>
  </si>
  <si>
    <t>P. Corran</t>
  </si>
  <si>
    <t>con 722 sacos zumaque à D. R. Comas y Salitre.—Ha tenido entrada por Sanidad á las seis de la mañana.</t>
  </si>
  <si>
    <t>De Trapani en 10 d. laud S. Pelegrin, de 49 t., p. P. Corran, con 722 sacos zumaque à D. R. Comas y Salitre.—Ha tenido entrada por Sanidad á las seis de la mañana.</t>
  </si>
  <si>
    <t>Leo</t>
  </si>
  <si>
    <t>P. Crouch</t>
  </si>
  <si>
    <t>con 220 toneladas hierro colado á la órden.—Ha tenido entrada á las tres y media de la tarde.</t>
  </si>
  <si>
    <t>De Newcastle en 22 d. bergantin-goleta Leo, de 148 t., c. P. Crouch, con 220 toneladas hierro colado á la órden.—Ha tenido entrada á las tres y media de la tarde.</t>
  </si>
  <si>
    <t>bergantin-golcta</t>
  </si>
  <si>
    <t>P. Cullado</t>
  </si>
  <si>
    <t>con 1500 fanegas trigo à D. J. Estrany.</t>
  </si>
  <si>
    <t>De Alicante en 8 d. bergantin-golcta Buen Viaje, de 43 t., c. D. P. Cullado, con 1500 fanegas trigo à D. J. Estrany.</t>
  </si>
  <si>
    <t>Trinitaria</t>
  </si>
  <si>
    <t>P. de la Peira</t>
  </si>
  <si>
    <t>con 91 balas algodon á los Sres. Serra y Parladé, 100 id. á D. J. Taulina , 99 id. á D. S. Soler, 20 millares duclas y consignacion á D. J. M. Serra.—IIa tenido entrada por Sanidad à las cinco y media de la tarde.</t>
  </si>
  <si>
    <t>De Nueva Orleans y Vigo en 69 d. polacra Trinitaria, de 251 t., c. D. P. de la Peira, con 91 balas algodon á los Sres. Serra y Parladé, 100 id. á D. J. Taulina , 99 id. á D. S. Soler, 20 millares duclas y consignacion á D. J. M. Serra.—IIa tenido entrada por Sanidad à las cinco y media de la tarde.</t>
  </si>
  <si>
    <t>con 1307 sacos harina 4 D. F. Noriega, 1200 id. à los Sres. Font y Riudor, y 473 id. à D. J. Maria Serra.</t>
  </si>
  <si>
    <t>De Santander en 30 d. polacra Trinitaria, de 251 t., c. D. P. de la Peira, con 1307 sacos harina 4 D. F. Noriega, 1200 id. à los Sres. Font y Riudor, y 473 id. à D. J. Maria Serra.</t>
  </si>
  <si>
    <t>P. Delmas</t>
  </si>
  <si>
    <t>con 150 sacos arroi à D. J. Serra y Totosaus y 40 a. granada.</t>
  </si>
  <si>
    <t>De Cullera y Vinaroz en 7 d. laud S. José, de 17 t., p. P. Delmas, con 150 sacos arroi à D. J. Serra y Totosaus y 40 a. granada.</t>
  </si>
  <si>
    <t>cotr 200 sacos arroz à D.1. Setra y Totosaus.</t>
  </si>
  <si>
    <t>De Cullera en 8 d. laud S. José, de 17 t.. p. P. Delmas, cotr 200 sacos arroz à D.1. Setra y Totosaus.</t>
  </si>
  <si>
    <t xml:space="preserve">Gandla </t>
  </si>
  <si>
    <t xml:space="preserve">De Gandla en 3 d. laud San José, de 17 t., p. P. Delmas, con 400 arrobas tomates. </t>
  </si>
  <si>
    <t>P. Domenech</t>
  </si>
  <si>
    <t>con 1150 sacos harina á los Sres. Gusi hermanos y 600 id. à los Srès. R. Maresch y Ros.</t>
  </si>
  <si>
    <t>De Santander en 24 d. pol. gol. Angelita, de 150 t. c. D. P. Domenech, con 1150 sacos harina á los Sres. Gusi hermanos y 600 id. à los Srès. R. Maresch y Ros.</t>
  </si>
  <si>
    <t>Almerta</t>
  </si>
  <si>
    <t>con 1780 sacos harina y 20 id. al capitan.</t>
  </si>
  <si>
    <t>De Santander y Almerta en 23 d. polacra goleta Angelita, de 150 t., c. D. P. Domenech, con 1780 sacos harina y 20 id. al capitan.</t>
  </si>
  <si>
    <t>Santa Clara</t>
  </si>
  <si>
    <t>P. Durall</t>
  </si>
  <si>
    <t>con 500 fanegas trigo, 33 de alpiste, y 536 cajas higos á D. N. Parés, 80 cajas canela á D. M. Flaquér, 27 fardos cera á los Sres. Camps y Puig, y 3 barriles vino áD. J. Tutch y Comp.</t>
  </si>
  <si>
    <t>De Cádiz y Tarragona en 19 d. goleta Santa Clara, de 66 t., c. P. Durall, con 500 fanegas trigo, 33 de alpiste, y 536 cajas higos á D. N. Parés, 80 cajas canela á D. M. Flaquér, 27 fardos cera á los Sres. Camps y Puig, y 3 barriles vino áD. J. Tutch y Comp.</t>
  </si>
  <si>
    <t>P. Duran</t>
  </si>
  <si>
    <t>con 1100 sacos harina à D. D. Miralles.</t>
  </si>
  <si>
    <t>De Santander y Câdiz en 40 d. polacra-goleta Aurora, de 12 t., c. D. P. Duran, con 1100 sacos harina à D. D. Miralles.</t>
  </si>
  <si>
    <t>con 898 sacos harina á D. D. Miralles, y 250 id. á los seňores Vidal y Compañía.</t>
  </si>
  <si>
    <t>De Santander y Muros en 58 d. pol. gol. Aurora, de 91 t., c. D. P. Duran, con 898 sacos harina á D. D. Miralles, y 250 id. á los seňores Vidal y Compañía.</t>
  </si>
  <si>
    <t>con 1150 sacos harina á D. D. Miralles.</t>
  </si>
  <si>
    <t>De Santander y Rivadesella en 20 d. polacra goleta Aurora, de 92 t., c. D. P. Duran, con 1150 sacos harina á D. D. Miralles.</t>
  </si>
  <si>
    <t>P. Estapé</t>
  </si>
  <si>
    <t>con 11025 sacos harina à los Sres. Fonty Riudor.</t>
  </si>
  <si>
    <t>De id. en id. mist. Leon, de 97 t., c. D. P. Estapé, con 11025 sacos harina à los Sres. Fonty Riudor.</t>
  </si>
  <si>
    <t>con 1050 sacos harina á los señores Font y Riudor.</t>
  </si>
  <si>
    <t>De Santander en 23 d. mistico Leon, de 97 t., c. D. P. Estapé, con 1050 sacos harina á los señores Font y Riudor.</t>
  </si>
  <si>
    <t>Coruñesa</t>
  </si>
  <si>
    <t>P. Fábregas</t>
  </si>
  <si>
    <t>con 1250 sacos harina, 7 pipas desperdicios de cuero y 33 qq. palo vera á D. F. Alsina.</t>
  </si>
  <si>
    <t>De Santander en 19 d. polacra goleta Coruñesa, de 113 t., c. D. P. Fábregas, con 1250 sacos harina, 7 pipas desperdicios de cuero y 33 qq. palo vera á D. F. Alsina.</t>
  </si>
  <si>
    <t xml:space="preserve">Puerto-Cabello </t>
  </si>
  <si>
    <t>con 800 balas algodon, 83 sacos cacao y 12 qq. garras de cueros à D. B. Solà y Amat.—Ha tenido entrada á las doce y media del dia.</t>
  </si>
  <si>
    <t xml:space="preserve">
De Puerto-Cabello en 43 d. polacra-goleta Coruñesa, de 115 t., c. D. P. Fábregas, con 800 balas algodon, 83 sacos cacao y 12 qq. garras de cueros à D. B. Solà y Amat.—Ha tenido entrada á las doce y media del dia.</t>
  </si>
  <si>
    <t>32 ?</t>
  </si>
  <si>
    <t>con 3000 tablones, 650 astillas para remos. 300 espejas y 200 cajas acero à D. P. Oliva.—Ila dado declaracion por Sanidad á las tres y media de la tarde.</t>
  </si>
  <si>
    <t>De Trieste en 32 corbeta Resolucion, de 296 t., c. D. P. Fábregas, con 3000 tablones, 650 astillas para remos. 300 espejas y 200 cajas acero à D. P. Oliva.—Ila dado declaracion por Sanidad á las tres y media de la tarde.</t>
  </si>
  <si>
    <t>P. Ferres</t>
  </si>
  <si>
    <t>con 204 nalas papel blanco y 80 de estraza á los Sres. Biada hermanos.—Ha tenido entrada por sanidad á las cinco y media de la tarde.</t>
  </si>
  <si>
    <t>De Génova en 5 d., fragata Iluro, de 315 t., c. D. P. Ferres, con 204 nalas papel blanco y 80 de estraza á los Sres. Biada hermanos.—Ha tenido entrada por sanidad á las cinco y media de la tarde.</t>
  </si>
  <si>
    <t>Sufrida</t>
  </si>
  <si>
    <t>P. Font</t>
  </si>
  <si>
    <t>con 450 cueros y 571 balas algodon á los Sres. Serra y Parladé, v 100 id. à D. R. Roig y Rom.—Ha dado declaracion por Sanidad á las seis y media de la tarde.</t>
  </si>
  <si>
    <t>De Marañon en 44 d. corbeta Sufrida de 231 t., c. D. P. Font, con 450 cueros y 571 balas algodon á los Sres. Serra y Parladé, v 100 id. à D. R. Roig y Rom.—Ha dado declaracion por Sanidad á las seis y media de la tarde.</t>
  </si>
  <si>
    <t>con 450 cueros y 571 balas algodon á los Sres. Serra y Parladé, y 100 id. á D. M. Roig y Rom.—IIa tenido entrada por Sanidad á las cinco y media de la tarde.</t>
  </si>
  <si>
    <t>De Marañon y Mahon en 62 d. corbeta Sufrida, de 234 t., c. D. P. Font, con 450 cueros y 571 balas algodon á los Sres. Serra y Parladé, y 100 id. á D. M. Roig y Rom.—IIa tenido entrada por Sanidad á las cinco y media de la tarde.</t>
  </si>
  <si>
    <t>con 400 balas algodon à los señores Serra y Parladé.</t>
  </si>
  <si>
    <t>De Nueva-Orleans en 60 d. corbeta Sufrida, de 234 t., c. D. P. Font, con 400 balas algodon à los señores Serra y Parladé.</t>
  </si>
  <si>
    <t>P. Fornés</t>
  </si>
  <si>
    <t xml:space="preserve">
De Alcudis en 2 d. jabeque Santiago, de 11 t., p. P. Fornés, con 800 qq. leña.</t>
  </si>
  <si>
    <t>con 600 qq. leña y 2000 limones.</t>
  </si>
  <si>
    <t>De Soller en 2 d. javeque Santiago, de 48 t., p. P. Fornés, con 600 qq. leña y 2000 limones.</t>
  </si>
  <si>
    <t>Corcubion, Marin</t>
  </si>
  <si>
    <t>P. Ga</t>
  </si>
  <si>
    <t>con 960 sacos harina á los señores Vidal y compañía y 390 id. á D. Pedro Mir.</t>
  </si>
  <si>
    <t>De id., Corcubion y Marin en 65 d. polacra-goleta Nueva Teresa, de 88 t., c. D. P. Ga liana, con 960 sacos harina á los señores Vidal y compañía y 390 id. á D. Pedro Mir.</t>
  </si>
  <si>
    <t>Camariñas, Setubal</t>
  </si>
  <si>
    <t>P. Galiana</t>
  </si>
  <si>
    <t>con 3108 fanegas trigo à D. J. M. Serra.</t>
  </si>
  <si>
    <t xml:space="preserve">
De Suances, Camariñas y Setubal en 56 d. polacra goleta Nueva Teresa, de 88 t., c. D. P. Galiana, con 3108 fanegas trigo à D. J. M. Serra.</t>
  </si>
  <si>
    <t>1851-11-10</t>
  </si>
  <si>
    <t xml:space="preserve">Trinidad de Cuba </t>
  </si>
  <si>
    <t>Union Compostelana</t>
  </si>
  <si>
    <t>P. Garcia Bravo</t>
  </si>
  <si>
    <t>con 404 cajas azúcar á D. B. Fiol y 181 id. à D. C. Mallolis.</t>
  </si>
  <si>
    <t>De Trinidad de Cuba en 57 d. corbeta Union Compostelana, de 191 t., c. D. P. Garcia Bravo, con 404 cajas azúcar á D. B. Fiol y 181 id. à D. C. Mallolis.</t>
  </si>
  <si>
    <t>P. Garriga</t>
  </si>
  <si>
    <t>con 10 pipas aguardiente de caña. 82 bultos cera, 90 sacos café v 320 cajas azúcar á D. P. Carreras y Relló, y 47 id. id. à D.J. Marti y Codolar.—Ha tenido entrada por Sanidad à las cince y media de la tarde.</t>
  </si>
  <si>
    <t>De la Habana y Vigo en 64 d. bergantin Antonio, de 192 t., c. D. P. Garriga, con 10 pipas aguardiente de caña. 82 bultos cera, 90 sacos café v 320 cajas azúcar á D. P. Carreras y Relló, y 47 id. id. à D.J. Marti y Codolar.—Ha tenido entrada por Sanidad à las cince y media de la tarde.</t>
  </si>
  <si>
    <t>P. Gonzalez</t>
  </si>
  <si>
    <t>con 1000 sacos harina á D. R. Maresch y Ros, y 513 id. á los Sres. Vidal y compañia.</t>
  </si>
  <si>
    <t>De Santander en 18 d. polacra Mariana, de 111 t., c. D. P. Gonzalez, con 1000 sacos harina á D. R. Maresch y Ros, y 513 id. á los Sres. Vidal y compañia.</t>
  </si>
  <si>
    <t>con 1610 saco harina á los Sres. Font y Riudor.</t>
  </si>
  <si>
    <t>De Santander en 14 d. polacra Mariana, de 141 t., c. D. P. Gonzalez, con 1610 saco harina á los Sres. Font y Riudor.</t>
  </si>
  <si>
    <t>Madera</t>
  </si>
  <si>
    <t>P. Grau</t>
  </si>
  <si>
    <t>con 483 cojas azúcar y 30 gq. campeche á D. P. Carreras y Relló, 7 fardos jalapa á D. J. Martl y Codolar, 32 sacos picadura à la órden , 63 id. y 4 cascos cobre viejo á D. J. Miró y Ferrer, 24 sacos picadura á D. B. Solá y Amat, 50 tercios cera amarilla á los señores Mir hermanos, y 5 macutos cera à D. S. Maciras.</t>
  </si>
  <si>
    <t xml:space="preserve">De la Habana y Madera en 71 d. bergantin Juanito , de 151 t., c. D. P. Grau, con 483 cojas azúcar y 30 gq. campeche á D. P. Carreras y Relló, 7 fardos jalapa á D. J. Martl y Codolar, 32 sacos picadura à la órden , 63 id. y 4 cascos cobre viejo á D. J. Miró y Ferrer, 24 sacos picadura á D. B. Solá y Amat, 50 tercios cera amarilla á los señores Mir hermanos, y 5 macutos cera à D. S. Maciras. </t>
  </si>
  <si>
    <t xml:space="preserve">Buenos Aires </t>
  </si>
  <si>
    <t>P. Guardiola</t>
  </si>
  <si>
    <t>con 4204 cueros, 6000 astas de buey y 80 fardos garras á los Sres. Serra y Parladé 71 fardos à D. J. Torrens, 42 id. á la órden y 1 id. á D. M. Domingo.—Ha tenido entrada por Sanidad á las tres de la tarde.</t>
  </si>
  <si>
    <t>De Buenos Aires en 76 d. bergantin Esperanza, de 180 t., c. D. P. Guardiola, con 4204 cueros, 6000 astas de buey y 80 fardos garras á los Sres. Serra y Parladé 71 fardos à D. J. Torrens, 42 id. á la órden y 1 id. á D. M. Domingo.—Ha tenido entrada por Sanidad á las tres de la tarde.</t>
  </si>
  <si>
    <t>P. II. Menu</t>
  </si>
  <si>
    <t>con 2206 fanegas cebada à D. 1. Miralles.</t>
  </si>
  <si>
    <t>De Aguilas en 14 d. laud Rosario, de 30 t., p. P. II. Menu, con 2206 fanegas cebada à D. 1. Miralles.</t>
  </si>
  <si>
    <t>P. J. Alemany</t>
  </si>
  <si>
    <t>con 350 qq. leña.</t>
  </si>
  <si>
    <t>De id. en id. laud Cármen, de 22 l., p. P. J. Alemany, con 350 qq. leña.</t>
  </si>
  <si>
    <t>P. J. Domingo</t>
  </si>
  <si>
    <t>con 200 sacos arroz á los señores Conill hermanos y 100 id. á la señora viuda Aviñó.</t>
  </si>
  <si>
    <t>De Valencia, Cullera y Tarragona en 6 d. laud María, de 29 t., p. P. J. Domingo, con 200 sacos arroz á los señores Conill hermanos y 100 id. á la señora viuda Aviñó.</t>
  </si>
  <si>
    <t>Sanlúcar, Tarragona</t>
  </si>
  <si>
    <t>P. J. Forteza</t>
  </si>
  <si>
    <t>con 1093 fanegas habas, 670 de trigo, 80 de alpiste y 33 sacos harina à D. J. Casadesus.</t>
  </si>
  <si>
    <t>De Sevilla, Sanlúcar y Tarragona en 30 d. laud San José, de 80 t., p. P. J. Forteza,
con 1093 fanegas habas, 670 de trigo, 80 de alpiste y 33 sacos harina à D. J. Casadesus.</t>
  </si>
  <si>
    <t>belaudra</t>
  </si>
  <si>
    <t>P. J. Liadó</t>
  </si>
  <si>
    <t>con 700 qq. carbon.</t>
  </si>
  <si>
    <t>De Palma en 3 d. belaudra Cometa, de 39 t., p. P. J. Liadó, con 700 qq. carbon.</t>
  </si>
  <si>
    <t>P. J. Lladó</t>
  </si>
  <si>
    <t>con 330 quintales carbon y 330 de algarrobas á D. J. Olsina , 25 de palma á D. J. Olivé y 2 cerdos á D. J. Gomez.</t>
  </si>
  <si>
    <t>De Alcudia en 3 d. balandra Cometa, de 39 t., p. P. J. Lladó, con 330 quintales carbon y 330 de algarrobas á D. J. Olsina , 25 de palma á D. J. Olivé y 2 cerdos á D. J. Gomez.</t>
  </si>
  <si>
    <t>con 725 qq. carbon , 50 de palma 70 docenas escobas á D. J. Oliver.</t>
  </si>
  <si>
    <t>De Alcudia en 2 d. balandra Cometa, de 39 t., p. P. J. Lladó, con 725 qq. carbon , 50 de palma 70 docenas escobas á D. J. Oliver.</t>
  </si>
  <si>
    <t>P. J. Llorca</t>
  </si>
  <si>
    <t>con 1200 fanegas cebada y 250 de trigo à D. J. Martí y Codolar.</t>
  </si>
  <si>
    <t>De id. y Tarragona en 5 d. laud Dolores, de 52 t., p. P. J. Llorca, con 1200 fanegas cebada y 250 de trigo à D. J. Martí y Codolar.</t>
  </si>
  <si>
    <t>P. J. Llufrin</t>
  </si>
  <si>
    <t>con 124 balas algodon à los Sres. Serra y Parladé; 105 id. à los Sres. Ribas y Cantallops, 20 sacos cochinilla à D. P. J. Fortéza, y 4 furdos zalcas al capitan.</t>
  </si>
  <si>
    <t>De Palma en 3 d. laud Balear, de 80 t., c. D. P. J. Llufrin, con 124 balas algodon à los Sres. Serra y Parladé; 105 id. à los Sres. Ribas y Cantallops, 20 sacos cochinilla à D. P. J. Fortéza, y 4 furdos zalcas al capitan.</t>
  </si>
  <si>
    <t>Guerrucaiz</t>
  </si>
  <si>
    <t>P. J. Olano</t>
  </si>
  <si>
    <t>con 450 halas algodon à D. J. Taulina, 380 id. á los Sres. Serra y Parladé, 80 id. à D. J. Maria Serra y 2000 duelas al capitan.—Ha tenido entrada por Sanidad à las cuatro de la tarde.</t>
  </si>
  <si>
    <t>De Nueva Orleans y Vigo en 100 d. corbeta Guerrucaiz, de 300 t., c. D. P. J. Olano, con 450 halas algodon à D. J. Taulina, 380 id. á los Sres. Serra y Parladé, 80 id. à D. J. Maria Serra y 2000 duelas al capitan.—Ha tenido entrada por Sanidad à las cuatro de la tarde.</t>
  </si>
  <si>
    <t>taud</t>
  </si>
  <si>
    <t>S. Antonlo</t>
  </si>
  <si>
    <t>P. J. Pojol</t>
  </si>
  <si>
    <t>con 330 g. leda , 250 de cauba, 700 docenas espuertas y 12 gq. tropos á D. R. Gili.</t>
  </si>
  <si>
    <t>De Alcudia en 2 d. taud S. Antonlo, de 32 t., p. P. J. Pojol, con 330 g. leda , 250 de cauba, 700 docenas espuertas y 12 gq. tropos á D. R. Gili.</t>
  </si>
  <si>
    <t>P. J. Pujol</t>
  </si>
  <si>
    <t>con 700 qq. carbon, 10 de enea y 10 de obra de Palma.</t>
  </si>
  <si>
    <t>De Alcudia en 2 d. laud San Antonio, de 39 t., p. P. J. Pujol, con 700 qq. carbon, 10 de enea y 10 de obra de Palma.</t>
  </si>
  <si>
    <t>con 700 qq. carbon y 10 de palma.</t>
  </si>
  <si>
    <t>De Alcudia en 1 d. laud S. Antonio, de 39 t., p. P. J. Pujol, con 700 qq. carbon y 10 de palma.</t>
  </si>
  <si>
    <t>Villajo, osa, Benidorm</t>
  </si>
  <si>
    <t>P. Juan Llorca</t>
  </si>
  <si>
    <t>con 1050 fanegas de trigo y 280 de garbanzos á D. J. Martí y Codolár.</t>
  </si>
  <si>
    <t>De Garrucha, Villajoyosa y Benidorm en 12 d. laud Dolores, de 52 t., p. P. Juan Llorca, con 1050 fanegas de trigo y 280 de garbanzos á D. J. Martí y Codolár.</t>
  </si>
  <si>
    <t>P. Juan Pujol</t>
  </si>
  <si>
    <t>con 550 qq. carton, 110 de leua7 de enca y 500 docenas espuertas á D. R. Gili.</t>
  </si>
  <si>
    <t xml:space="preserve">
De Alcudia en 3 d. laud S. Antonio, de 39 t., p. P. Juan Pujol, con 550 qq. carton, 110 de leua7 de enca y 500 docenas espuertas á D. R. Gili.</t>
  </si>
  <si>
    <t>con 70 qq. carbon, 7 de</t>
  </si>
  <si>
    <t xml:space="preserve">
 De Alcudia en 3 d. laud S. Antonio, de 39 t., p. P. Juan Pujol, con 70 qq. carbon, 7 de</t>
  </si>
  <si>
    <t>P. Juau Pufol</t>
  </si>
  <si>
    <t>con 600 gq. carbon y 6 de enea.</t>
  </si>
  <si>
    <t>De Alcudia en 1 d. laud S. Antonio, de 39 t., p. P. Juau Pufol, con 600 gq. carbon y 6 de enea.</t>
  </si>
  <si>
    <t>P. Juau Pujol</t>
  </si>
  <si>
    <t>con 770 q7. carbon y 3 de obra de palma.</t>
  </si>
  <si>
    <t>De Alcudia en 2 d. laud S. Autonio, de 39 t., p. P. Juau Pujol, con 770 q7. carbon y 3 de obra de palma.</t>
  </si>
  <si>
    <t>Ntra. Sra.</t>
  </si>
  <si>
    <t>P. Jurado</t>
  </si>
  <si>
    <t>De Gandia en 4 d. laud Ntra. Sra. de la Oliva, de 12 t., p. P. Jurado, con 200 arrobas tomates.</t>
  </si>
  <si>
    <t>P. Leveroni</t>
  </si>
  <si>
    <t>con 1351. trozos palo lima á D. P. Bruch, 11 bultos drogas á D. M. Roca, 100 espuertas goma y 4 bullos drogas á D. J. Vidal y Ribas, 3 cajas instrumentos al señor director de ingenieros , 17 cajas drogas á D. P.Palet, 22 cajas, 290 trozos y 1 haño mármol, y 1 caja modelos de yeso á los señores hermanos Baradat, 2 barriles laton à D. R. Tusquets, 3 cajas drogas á D. G. M. y Cañado, 1 id. á D. R. Vilaclara, 5 fardos paño á D. J. Cascante y 16 cajas dátiles á D. B. Solá y Amat, consignado á D. B. Solá y Amat.</t>
  </si>
  <si>
    <t>De Génova en 17 d. bergantin-golcta Tres Amigos, de 87 t. , c. D. P. Leveroni, con 1351. trozos palo lima á D. P. Bruch, 11 bultos drogas á D. M. Roca, 100 espuertas goma y 4 bullos drogas á D. J. Vidal y Ribas, 3 cajas instrumentos al señor director de ingenieros , 17 cajas drogas á D. P.Palet, 22 cajas, 290 trozos y 1 haño mármol, y 1 caja modelos de yeso á los señores hermanos Baradat, 2 barriles laton à D. R. Tusquets, 3 cajas drogas á D. G. M. y Cañado, 1 id. á D. R. Vilaclara, 5 fardos paño á D. J. Cascante y 16 cajas dátiles á D. B. Solá y Amat, consignado á D. B. Solá y Amat.</t>
  </si>
  <si>
    <t>S. Salvador</t>
  </si>
  <si>
    <t>P. Llor</t>
  </si>
  <si>
    <t>con 1 1/2 a. coral. Ha tenido entrada á las ocho de la mañana.</t>
  </si>
  <si>
    <t>De id. en id. laud S. Salvador, de 2 t., p. P. Llor, con 1 1/2 a. coral. Ha tenido entrada á las ocho de la mañana.</t>
  </si>
  <si>
    <t>Cartagena, Gijon</t>
  </si>
  <si>
    <t>P. Lloret</t>
  </si>
  <si>
    <t>con 446 gq. hierro para Mataró,.500 de harma á D. J. Marti y Codolar, 11 pipas carnazas á don 1. Rupert v Sala, 21 cajas vidrios à los señores Roura hermanos, 14 id. à D. B. Fiol. id. á D. J. Bautista Llopart, 13 id. à D. J. Camaló, 41 id. á D. F. Fatjó, 9 id. à D. J. Noguera, 16 id. à D. G. Rull, 66 id. à D. J. Oriol y Camaló, 35 id. à D. P. Marsal, y 1 id. à los señores Xipell y Pasarius.</t>
  </si>
  <si>
    <t>De Rivadeo, Cartagena y Gijon en 27 d. gol. Trinidad, de 102 t.. c. D. P. Lloret, con 446 gq. hierro para Mataró,.500 de harma á D. J. Marti y Codolar, 11 pipas carnazas á don 1. Rupert v Sala, 21 cajas vidrios à los señores Roura hermanos, 14 id. à D. B. Fiol. id. á D. J. Bautista Llopart, 13 id. à D. J. Camaló, 41 id. á D. F. Fatjó, 9 id. à D. J. Noguera, 16 id. à D. G. Rull, 66 id. à D. J. Oriol y Camaló, 35 id. à D. P. Marsal, y 1 id. à los señores Xipell y Pasarius.</t>
  </si>
  <si>
    <t>P. Llovet</t>
  </si>
  <si>
    <t>con 2790 fancgas ceva la à la órden.</t>
  </si>
  <si>
    <t>De Id. en 3 d. goleta Trinidad, de 102 t., c. D. P. Llovet, con 2790 fancgas ceva la à la órden.</t>
  </si>
  <si>
    <t>P. M. Luaces</t>
  </si>
  <si>
    <t>con 3 cajas acero, 206 atados planchas de hierro à D. I. Damians, 222 id. id. à la Sra. Viuda Damians, 114 id. id. à D. V. Badia, 107 id. id., 23 atados alambre y 133 cajas hoja de lata à D. L. Ramoneda, 196 otados flejes de hierro à D. R. Maresch y Ros, 222 planchas hierro y 32 planchas id. à D. M.</t>
  </si>
  <si>
    <t>De Liverpool en 21 d. bergantin Victoria de dos hermanas, de 210 t., c. D. P. M. Luaces, con 3 cajas acero, 206 atados planchas de hierro à D. I. Damians, 222 id. id. à la Sra. Viuda Damians, 114 id. id. à D. V. Badia, 107 id. id., 23 atados alambre y 133 cajas hoja de lata à D. L. Ramoneda, 196 otados flejes de hierro à D. R. Maresch y Ros, 222 planchas hierro y 32 planchas id. à D. M.</t>
  </si>
  <si>
    <t>P. Maciá</t>
  </si>
  <si>
    <t>con 200 cajas y 100 barriles azúcar y 30 piczas caoba á la Sra. viuda Mataró ć hijos, 81 sacos cacao a los Sces. Camps y Puig. 8 fardos y 1 saco cera amarilla à los Sres. Clot hermanos, 61 fardos id. id. à D. J. Coll, 50 cajas y 18 barriles azúcar, 18 sacos v 12 barriles café, 15 pipas 5 bocoyes aguardiente de cana, y 25 fardos cera amarilla à D. P. Sellés.—IIa tenido entrada por Sanidad à las doce de la mañana.</t>
  </si>
  <si>
    <t>De Cuba y Mahon en 82 d. polacra Paquita de Manzanillo, de 135 t., c. D. P. Maciá, con 200 cajas y 100 barriles azúcar y 30 piczas caoba á la Sra. viuda Mataró ć hijos, 81 sacos cacao a los Sces. Camps y Puig. 8 fardos y 1 saco cera amarilla à los Sres. Clot hermanos, 61 fardos id. id. à D. J. Coll, 50 cajas y 18 barriles azúcar, 18 sacos v 12 barriles café, 15 pipas 5 bocoyes aguardiente de cana, y 25 fardos cera amarilla à D. P. Sellés.—IIa tenido entrada por Sanidad à las doce de la mañana.</t>
  </si>
  <si>
    <t>Figaro</t>
  </si>
  <si>
    <t>P. Manau</t>
  </si>
  <si>
    <t>con lastre, consignado à D. Joaquin Martf y Codolar.</t>
  </si>
  <si>
    <t>De Marsella en 3 d. queche Figaro, de 102 t., c. D. P. Manau, con lastre, consignado à D. Joaquin Martf y Codolar.</t>
  </si>
  <si>
    <t>Cinco Amigos</t>
  </si>
  <si>
    <t>P. Mari</t>
  </si>
  <si>
    <t>con 200 fanegas cebada para la Compañía lbérica de Seguros, 50 qq. perdigones é D. C. Furilos, 100 qq. plomo á don J. Vidal y Ribas, 100 id. y 375 fardos espartería à D. J. Coll.</t>
  </si>
  <si>
    <t>De Almeria y Tarragona en 10 d. queche Cinco Amigos, de 50 t., c. D. P. Mari, con 200 fanegas cebada para la Compañía lbérica de Seguros, 50 qq. perdigones é D. C. Furilos, 100 qq. plomo á don J. Vidal y Ribas, 100 id. y 375 fardos espartería à D. J. Coll.</t>
  </si>
  <si>
    <t>con 100 gq. espartería y 200 de plomo á D. J. Coll. 100 id. á los Sres. Gili y C.a, 100 id. á don J. Vidal y Ribas, 300 id. y 80 de perdigones á D. A. Sala, 300 fanegas cebada à los señores Olsina y Dauner, y 70 qq. trapos á D. P. Fontaner.</t>
  </si>
  <si>
    <t>De Almeria y Tarragona en 10 d. queche Cinco Amigos, de 50 t., c. D. P. Mari, con 100 gq. espartería y 200 de plomo á D. J. Coll. 100 id. á los Sres. Gili y C.a, 100 id. á don J. Vidal y Ribas, 300 id. y 80 de perdigones á D. A. Sala, 300 fanegas cebada à los señores Olsina y Dauner, y 70 qq. trapos á D. P. Fontaner.</t>
  </si>
  <si>
    <t>Cinro Amigos</t>
  </si>
  <si>
    <t>con 140 millares esparteria 60 ga. perdigones y 75 de plomo à D. J. Coll, 400 id. á D. J. Vidal y Ribas, 200 id. á la órden, 100 id. a D. S. Oñate, 40 id. á D. P. Marsal v 130 de trapos y cáscara de granada á D. J. Olsina</t>
  </si>
  <si>
    <t>De Almeria en 14 d. queche Cinro Amigos, de 50 t., c. D. P. Mari, con 140 millares esparteria 60 ga. perdigones y 75 de plomo à D. J. Coll, 400 id. á D. J. Vidal y Ribas, 200 id. á la órden, 100 id. a D. S. Oñate, 40 id. á D. P. Marsal v 130 de trapos y cáscara de granada á D. J. Olsina</t>
  </si>
  <si>
    <t xml:space="preserve">Alméria v Tarragona </t>
  </si>
  <si>
    <t>con 300 gq. plomo, 25 de esparteria v 80 fanegas cebada à D. J. Coll; 300 qq. plomo à D. J. Vida y Ribas, 800 fanegas maiz á D. J. Estrany, 50 qq. perdigones à 1). J. Marquet y 80 de trapos y granada á D. P. Fontanet.</t>
  </si>
  <si>
    <t>De Alméria v Tarragona en 5 d. queche Cinco Amigos, de 50 t., c. D. P. Mari, con 300 gq. plomo, 25 de esparteria v 80 fanegas cebada à D. J. Coll; 300 qq. plomo à D. J. Vida y Ribas, 800 fanegas maiz á D. J. Estrany, 50 qq. perdigones à 1). J. Marquet y 80 de trapos y granada á D. P. Fontanet.</t>
  </si>
  <si>
    <t>P. Maristanv</t>
  </si>
  <si>
    <t>con 201 fanegas garbanzos y 700 de trigo à los Sres. Serra y Parladé, y 50 tercios cera à D. S. Llanana.</t>
  </si>
  <si>
    <t>De Cádiz y Alicante en 16 d. laud Virgen del Mar, de 49 t., p. P. Maristanv, con 201 fanegas garbanzos y 700 de trigo à los Sres. Serra y Parladé, y 50 tercios cera à D. S. Llanana.</t>
  </si>
  <si>
    <t>con 47 bultos trapos á D. A. Romani y Tarrós, 71 id. à D. P. Vidal y Ferreras, 26 id. à D. F. Soler, 100 sacos cadao á D. M. Flaquer é hijo, v 100 id. á D. B. Ballonesta.</t>
  </si>
  <si>
    <t>De Cádiz en 7 d. místico San Jaime, de 54 t., p. P. Maristanv, con 47 bultos trapos á D. A. Romani y Tarrós, 71 id. à D. P. Vidal y Ferreras, 26 id. à D. F. Soler, 100 sacos cadao á D. M. Flaquer é hijo, v 100 id. á D. B. Ballonesta.</t>
  </si>
  <si>
    <t>P. Maristany</t>
  </si>
  <si>
    <t>con 10,000 pezuña de buey y 950 fanegas trigo à D. J. M. Serra, 270 de maiz à los señores Caralt, Matheu y Segarra y 15 lingotes estaño à D. M. Llovet.</t>
  </si>
  <si>
    <t>De Cádiz y Alicante en 20 d. laud Maria Isabel, de 47 t., p. P. Maristany, con 10,000 pezuña de buey y 950 fanegas trigo à D. J. M. Serra, 270 de maiz à los señores Caralt, Matheu y Segarra y 15 lingotes estaño à D. M. Llovet.</t>
  </si>
  <si>
    <t>con 750 fanegas trigo y 20 pipas aceite à los Sres. Serra y Parladé.</t>
  </si>
  <si>
    <t>De Sevilla y Alicante en 27 d. laud V. del Mar, de 49 t., p. P. Maristany, con 750 fanegas trigo y 20 pipas aceite à los Sres. Serra y Parladé.</t>
  </si>
  <si>
    <t>21 ?</t>
  </si>
  <si>
    <t xml:space="preserve">
De Santander y Ferrol en 21 mistico Santiago, de 76 t., c. D. P. Maristany, con 900 sacos harina á los Sres. Serra y Parladé.</t>
  </si>
  <si>
    <t>Fóz</t>
  </si>
  <si>
    <t>Sctúbal</t>
  </si>
  <si>
    <t>NODRIZAS</t>
  </si>
  <si>
    <t>con 1530 fanegas trigo y 7 de habichuelas á los señores Serra y Parladé.</t>
  </si>
  <si>
    <t>De Fóz y Sctúbal en 36 d. místico Santiago, de 76 t., p. P. Maristany, con 1530 fanegas trigo y 7 de habichuelas á los señores Serra y Parladé.</t>
  </si>
  <si>
    <t>Pepe</t>
  </si>
  <si>
    <t>con 1310 cajas azúcar à los Sres. Serra y Parladé.</t>
  </si>
  <si>
    <t>De Matanzas y Mahon en 88 d. bergantin Pepe, de 263 t., c. D. P. Maristany, con 1310 cajas azúcar à los Sres. Serra y Parladé.</t>
  </si>
  <si>
    <t>P. Martf</t>
  </si>
  <si>
    <t>De Valencia en 2 d. laud S. Antonio, de 15 t., p. P. Martf, con 300 docenas melones.</t>
  </si>
  <si>
    <t>P. Marti</t>
  </si>
  <si>
    <t>De Cullera en 3 d. laud S. Antonio, de 15 t., p. P. Marti, con 300 arrobas tomates.</t>
  </si>
  <si>
    <t>Burriana, Tarragona</t>
  </si>
  <si>
    <t>con 131 sacos arroz y 150 cahices cebada à D. J. Fontanillas.</t>
  </si>
  <si>
    <t>De id., Burriana y Tarragona en 5 d. laud Desamparados, de 29 t., p. P. Marti, con 131 sacos arroz y 150 cahices cebada à D. J. Fontanillas.</t>
  </si>
  <si>
    <t>P. Martin</t>
  </si>
  <si>
    <t>con 400 docenas melones.</t>
  </si>
  <si>
    <t>De Valencia en 2 d. laud S. Antonio de 15 t., p. P. Martin, con 400 docenas melones.</t>
  </si>
  <si>
    <t>P. Martinez</t>
  </si>
  <si>
    <t>con 550 a. tomates.</t>
  </si>
  <si>
    <t xml:space="preserve">
De Almería en 7 d. laud S. Antonio, de 26 t., p. P. Martinez, con 550 a. tomates.</t>
  </si>
  <si>
    <t>P. Mas</t>
  </si>
  <si>
    <t>con 1600 fanegas trigo à los señores Coca y hermanos.</t>
  </si>
  <si>
    <t xml:space="preserve">De Aguilas en 3 d. laud Aurelia, de 39 t., p. P. Mas, con 1600 fanegas trigo à los señores Coca y hermanos. </t>
  </si>
  <si>
    <t>con 1500 fanegas trigo à D. L. Coca y hermanos.</t>
  </si>
  <si>
    <t>De Mazarron en 8 d. laud Aurelia, de 39 t., p. P. Mas, con 1500 fanegas trigo à D. L. Coca y hermanos.</t>
  </si>
  <si>
    <t>P. Mates Terrasa</t>
  </si>
  <si>
    <t>con 70 cerdos á D. M. Rosés, 100 fanegas maiz y 170 de habas á la orden.</t>
  </si>
  <si>
    <t>De Palma en 2 d. laud Cármen, de 37 t., p. P. Mates Terrasa, con 70 cerdos á D. M. Rosés, 100 fanegas maiz y 170 de habas á la orden.</t>
  </si>
  <si>
    <t>P. Meynier</t>
  </si>
  <si>
    <t>con 501 damasjuanas de pro ductos quimicos à D. B. Solá y Amat.</t>
  </si>
  <si>
    <t>De Marsella en 2 d. bateo Elisa, de 41 t., p. P. Meynier, con 501 damasjuanas de pro ductos quimicos à D. B. Solá y Amat.</t>
  </si>
  <si>
    <t>Pelayo</t>
  </si>
  <si>
    <t>P. Miró</t>
  </si>
  <si>
    <t>Granada, con 684 cajas azúcar y 4 qq. cera á los señores Ribas y Cantallops.</t>
  </si>
  <si>
    <t>De la Habana y Mahon en 63 d. bergantin Pelayo, de 115 t., c. D. P. Miró y Granada, con 684 cajas azúcar y 4 qq. cera á los señores Ribas y Cantallops.</t>
  </si>
  <si>
    <t>Jóven Emilia.</t>
  </si>
  <si>
    <t>P. Mitxans</t>
  </si>
  <si>
    <t>con 827 sacos harma á los Sres. Serra v Parladé y 800 id. á D. P. Delmases.</t>
  </si>
  <si>
    <t>De Santander y Marin en 18 d. polacra-goleta Jóven Emilia. de 121 t., c. D. P. Mitxans con 827 sacos harma á los Sres. Serra v Parladé y 800 id. á D. P. Delmases.</t>
  </si>
  <si>
    <t>1851-11-22</t>
  </si>
  <si>
    <t>Calmau</t>
  </si>
  <si>
    <t>Terpsicore</t>
  </si>
  <si>
    <t>P. N. Thave</t>
  </si>
  <si>
    <t>con 286 docenas tablones de pino y 8 piezas arboladura á los Sres. Ortembach y C.</t>
  </si>
  <si>
    <t>De Calmau y Elseneur en 40 d. bergantin Terpsicore, de 132, t. c. P. N. Thave, con 286 docenas tablones de pino y 8 piezas arboladura á los Sres. Ortembach y C.</t>
  </si>
  <si>
    <t>Camariûas</t>
  </si>
  <si>
    <t>P. Nogueras</t>
  </si>
  <si>
    <t>con 1200 sacos harina à los Sres. Font v Riudor</t>
  </si>
  <si>
    <t>De Santander y Camariûas en 36 d. bergantin-goleta Esperanza, de 90 t., c. D. P. Nogueras, con 1200 sacos harina à los Sres. Font v Riudor</t>
  </si>
  <si>
    <t>Agullas</t>
  </si>
  <si>
    <t>Villajo, oss, Tarragona</t>
  </si>
  <si>
    <t>P. Noguerolas</t>
  </si>
  <si>
    <t>con 1200 fanesgas moiz h D. M. Montañá, 800 de trigo, y 147 quintales azúfre á D. M. Gualdo.</t>
  </si>
  <si>
    <t>De Agullas, Villajoyoss y Tarragona en 8 d. pailebot Concepcion, de 77 t., p. P. Noguerolas, con 1200 fanesgas moiz h D. M. Montañá, 800 de trigo, y 147 quintales azúfre á D. M. Gualdo.</t>
  </si>
  <si>
    <t>Lancero</t>
  </si>
  <si>
    <t>P. Olivé</t>
  </si>
  <si>
    <t>con 977 sacos barina á los señores Serra y Parladé.</t>
  </si>
  <si>
    <t>De Santander en 17 d. polacra-goleta Lancero, de 87 t., c. D. P. Olivé , con 977 sacos barina á los señores Serra y Parladé.</t>
  </si>
  <si>
    <t>Laucera</t>
  </si>
  <si>
    <t>P. Oliver</t>
  </si>
  <si>
    <t>con 1000 sacos harina à los Sres. Serre y Parladé.</t>
  </si>
  <si>
    <t>De Santauder en 11 d. polacra-goleta Laucera, de 82 t., c. D. P. Oliver, con 1000 sacos harina à los Sres. Serre y Parladé.</t>
  </si>
  <si>
    <t>P. Onofre Bordoy</t>
  </si>
  <si>
    <t>con 400 qq. leña, 45 de palma, 40 cuarteras salvado v 13 docenas suelos de mimbre á los Sres. Oleina y Daunér.</t>
  </si>
  <si>
    <t>De Palma en 3 d. laud Soledad, de 25 t., c. D. P. Onofre Bordoy, con 400 qq. leña, 45 de palma, 40 cuarteras salvado v 13 docenas suelos de mimbre á los Sres. Oleina y Daunér.</t>
  </si>
  <si>
    <t>Pedro Antonio</t>
  </si>
  <si>
    <t>P. Orta</t>
  </si>
  <si>
    <t>con 300 belas algodon à la Sra. viuda Mataró é hijos, 98 id. à D. J. Taulina y 53 id. y 1000 duelas á los Sres. Font y Rindor.</t>
  </si>
  <si>
    <t>De id. en 46 d. bergantin Pedro Antonio, de 207 1., c. D. P. Orta, con 300 belas algodon à la Sra. viuda Mataró é hijos, 98 id. à D. J. Taulina y 53 id. y 1000 duelas á los Sres. Font y Rindor.</t>
  </si>
  <si>
    <t>Deotero</t>
  </si>
  <si>
    <t>P. Pachot</t>
  </si>
  <si>
    <t>, con 1400 a. algarrobas y 6 pipas aceite à D. F. Carbó.</t>
  </si>
  <si>
    <t>De Vinaroz en 5 d. laud Deotero, de 19 t., p. P. Pachot , con 1400 a. algarrobas y 6 pipas aceite à D. F. Carbó.</t>
  </si>
  <si>
    <t>Dario</t>
  </si>
  <si>
    <t>P. Pagés</t>
  </si>
  <si>
    <t>Maristany, con 1000 duclos y 180 balas algodon á D. L. Coca y hermano, 107 id. á la órden y 98 id. à los Sres. Biada, hermanos.</t>
  </si>
  <si>
    <t>De Nueva Orleans en 13 d. polacra Dario, de 180 t., c. D. P. Pagés y Maristany, con 1000 duclos y 180 balas algodon á D. L. Coca y hermano, 107 id. á la órden y 98 id. à los Sres. Biada, hermanos.</t>
  </si>
  <si>
    <t xml:space="preserve">Palermo </t>
  </si>
  <si>
    <t>Sfinge</t>
  </si>
  <si>
    <t>P. Palmento</t>
  </si>
  <si>
    <t>con 1250 botadas duelas à D. J.</t>
  </si>
  <si>
    <t>De Palermo en 13 d. corbeta Sfinge, de 20 t., c. P. Palmento, con 1250 botadas duelas à D. J.</t>
  </si>
  <si>
    <t>Palermo</t>
  </si>
  <si>
    <t>Portvendres</t>
  </si>
  <si>
    <t>Ejusge</t>
  </si>
  <si>
    <t>con 1200 botadas duelas à D. J. M. Serra.</t>
  </si>
  <si>
    <t>De Palermo y Portvendres en 20 d. corbeta Ejusge, de 204 t., c. P. Palmento, con 1200 botadas duelas à D. J. M. Serra.</t>
  </si>
  <si>
    <t>Hivadeo, l'etrol</t>
  </si>
  <si>
    <t>P. Percz Vizcaino</t>
  </si>
  <si>
    <t>con 1058 sacos harina à D. P. Palet.</t>
  </si>
  <si>
    <t>De Sautander, Hivadeo y l'etrol en 18 d. bergantin Union, de 75 t., c. D. P. Percz Vizcaino, con 1058 sacos harina à D. P. Palet.</t>
  </si>
  <si>
    <t>P. Perez Vizcaino</t>
  </si>
  <si>
    <t>con 43 cajos vidrios á D. J. Camaló y Francolf, 22 id. à D. L. Grassi, 27 id. à D. F. Fatxó, 22 id. à D. J. O. Comaló, 26 id. à D. B. Fiol, y 60 id. 4 D. P. Marsal.</t>
  </si>
  <si>
    <t>De Aviles y Tarragona en 18 d. bergantin Union, de 75 t., p. P. Perez Vizcaino, con 43 cajos vidrios á D. J. Camaló y Francolf, 22 id. à D. L. Grassi, 27 id. à D. F. Fatxó, 22 id. à D. J. O. Comaló, 26 id. à D. B. Fiol, y 60 id. 4 D. P. Marsal.</t>
  </si>
  <si>
    <t>Baldasare</t>
  </si>
  <si>
    <t>P. Pesél</t>
  </si>
  <si>
    <t>con 390 toneladas carbon de piedra á la órden.—HIa tenido entrada por Sanidad á las siete y media de la manana.</t>
  </si>
  <si>
    <t>De Newport en 20 d. polacra Baldasare, de 310 t., c. P. Pesél, con 390 toneladas carbon de piedra á la órden.—HIa tenido entrada por Sanidad á las siete y media de la manana.</t>
  </si>
  <si>
    <t>1852-07-05-I d.</t>
  </si>
  <si>
    <t>I d.</t>
  </si>
  <si>
    <t>Alcon</t>
  </si>
  <si>
    <t>P. Pons</t>
  </si>
  <si>
    <t>con 400 qq. carbon y 16 de queso al patron.</t>
  </si>
  <si>
    <t>De Ciudadela en I d. laud Alcon, de 31 t., p. P. Pons, con 400 qq. carbon y 16 de queso al patron.</t>
  </si>
  <si>
    <t>P. Puchol</t>
  </si>
  <si>
    <t>con 1500 rollos pleita à D. F. Carbó y 400 arrobas tomates</t>
  </si>
  <si>
    <t>De Salobreña en 5 d. laud Deotero, de 18 t., p. P. Puchol, con 1500 rollos pleita à D. F. Carbó y 400 arrobas tomates</t>
  </si>
  <si>
    <t>Dodero</t>
  </si>
  <si>
    <t>con 550 fanegas trigo à D. F. Carbó.</t>
  </si>
  <si>
    <t>De Alicante en 7 d. laud Dodero, de 19 t., p. P. Puchol, con 550 fanegas trigo à D. F. Carbó.</t>
  </si>
  <si>
    <t>con 100 millares naranjas.</t>
  </si>
  <si>
    <t>De Burriana en 4 d. laud S. Sebestian, de 22 1., p. P. Puchol, con 100 millares naranjas.</t>
  </si>
  <si>
    <t>con 600 gq. esfalto á D. J. Salvador y Navarro.</t>
  </si>
  <si>
    <t>De Cette en 3 d. laud S. Sebastian, de 22 t., p. P. Puchol, con 600 gq. esfalto á D. J. Salvador y Navarro.</t>
  </si>
  <si>
    <t>P. Pujol</t>
  </si>
  <si>
    <t>con 525 fanegas trigo á D. F. Carbó.</t>
  </si>
  <si>
    <t>De Alicante y Tarragona en 6 d. laud Deotero, de 19 t., p. P. Pujol, con 525 fanegas trigo á D. F. Carbó.</t>
  </si>
  <si>
    <t>en lastre, consignada à D. F. Estalella.</t>
  </si>
  <si>
    <t>De Marsella en 4 d. polacra San José, de 129 t., c. D. P. Pujol, en lastre, consignada à D. F. Estalella.</t>
  </si>
  <si>
    <t>P. Radimire</t>
  </si>
  <si>
    <t>con 378 toneladas carbon de piedra à los Sres. Serra hermanos.</t>
  </si>
  <si>
    <t>De Newcastle en 40 d. polacra Amelia, de 300 t., c. P. Radimire, con 378 toneladas carbon de piedra à los Sres. Serra hermanos.</t>
  </si>
  <si>
    <t>Nuevo S. Pol</t>
  </si>
  <si>
    <t>P. Rey</t>
  </si>
  <si>
    <t>con 1015 socos harina à D. J. M. Serra.</t>
  </si>
  <si>
    <t>De id. y Marin en 60 d. goleta Nuevo S. Pol, de 68 t., c. D. P. Rey, con 1015 socos harina à D. J. M. Serra.</t>
  </si>
  <si>
    <t>Arturo</t>
  </si>
  <si>
    <t>P. Ricomá</t>
  </si>
  <si>
    <t>con 157 balas algodon á la órden, y 261 id. à los Sres. Serra y Parladé.</t>
  </si>
  <si>
    <t>De Nueva Orleans en 30 d. bergantin Arturo, de 206 t., c. D. P. Ricomá, con 157 balas algodon á la órden, y 261 id. à los Sres. Serra y Parladé.</t>
  </si>
  <si>
    <t>P. Roca</t>
  </si>
  <si>
    <t>con 200 fanegas habas á los Sres. Plandolid bermanos, 20 qq. trapos y 16 de quesos al capitan y 30 cajas calzado à D. B. Fiol.</t>
  </si>
  <si>
    <t>De Mahon y Ciudadela en 5 d. jabeque Cármen, de 21 t., c. D. P. Roca, con 200 fanegas habas á los Sres. Plandolid bermanos, 20 qq. trapos y 16 de quesos al capitan y 30 cajas calzado à D. B. Fiol.</t>
  </si>
  <si>
    <t>can 770 qq. carbon y 25 de enea.</t>
  </si>
  <si>
    <t>De Alcudia en 2 d. tartana S. Antonio , de 41 t. , p. P. Roca , can 770 qq. carbon y 25 de enea.</t>
  </si>
  <si>
    <t>con 750 qq. carbon, 10 de palma y 6 de enca.</t>
  </si>
  <si>
    <t>De Alcudia en 2 d. tartana San Antonio, de 41 t., p. P. Roca, con 750 qq. carbon, 10 de palma y 6 de enca.</t>
  </si>
  <si>
    <t>con 750 qq. carbon, 16 de palma y 10 de enea.</t>
  </si>
  <si>
    <t>De Alcudia en 2 d. tartana Sto. Cristo, de 41 t., p. P. Roca, con 750 qq. carbon, 16 de palma y 10 de enea.</t>
  </si>
  <si>
    <t>con 750 qq. carbon y 20 de enca.</t>
  </si>
  <si>
    <t>De Alcudia en 2 d. tartana San Antonio, de 41 t., p. P. Roca, con 750 qq. carbon y 20 de enca.</t>
  </si>
  <si>
    <t>con 450 qq. leña. 14 de carbon, 33 de palma, 33 de enea y 6 de corteza de pino.</t>
  </si>
  <si>
    <t>De id. en id. tartana S. Antonio, de 41 t., c. D. P. Roca, con 450 qq. leña. 14 de carbon, 33 de palma, 33 de enea y 6 de corteza de pino.</t>
  </si>
  <si>
    <t>Pubilla</t>
  </si>
  <si>
    <t>con 410 cueros vacunos, 700 id. de caballo y 4 fardos nonato á la órden, 18 id., 2843 cueros de caballo 4 fardos mercancías á D. J. Cascante y Anglada, 10 bultos utensilios de escultor, 2 fardos nonatos y 1082 cueros bacunos á los señores Serra y Parladé, 317 id. á los señores B. M. y Ros, 3409 id. id., 62 fardos nonatos, 166 id. de caballo v 800 astas de novillo al capitan.—lla dado declaracion por Sanidad á la una y media de la tarde.</t>
  </si>
  <si>
    <t>De Buenos Aires en 105 d. bergantin Pubilla, de 186 t., c. D. P. Roca, con 410 cueros vacunos, 700 id. de caballo y 4 fardos nonato á la órden, 18 id., 2843 cueros de caballo 4 fardos mercancías á D. J. Cascante y Anglada, 10 bultos utensilios de escultor, 2 fardos nonatos y 1082 cueros bacunos á los señores Serra y Parladé, 317 id. á los señores B. M. y Ros, 3409 id. id., 62 fardos nonatos, 166 id. de caballo v 800 astas de novillo al capitan.—lla dado declaracion por Sanidad á la una y media de la tarde.</t>
  </si>
  <si>
    <t>P. Roce</t>
  </si>
  <si>
    <t>con 780 gq. carbon y 4 de palma.</t>
  </si>
  <si>
    <t>De id. en id. laud San Antonio, de 41 t., p. P. Roce, con 780 gq. carbon y 4 de palma.</t>
  </si>
  <si>
    <t>P. Roig</t>
  </si>
  <si>
    <t>con 250 cajoues tabaco y 127 fanegas garbanzos à D. J. Fontanillas.</t>
  </si>
  <si>
    <t>De Valencia y Tarragona cu 6 d. laud Paulita, de 29 t., p. P. Roig, con 250 cajoues tabaco y 127 fanegas garbanzos à D. J. Fontanillas.</t>
  </si>
  <si>
    <t>Bienvenida</t>
  </si>
  <si>
    <t>con 1600 fanegas trigo à los Sres. Garriga y Baldiris, y 20 fardos carnazes á D. S. Serra y Amat.</t>
  </si>
  <si>
    <t>De Ribadeo y Tarragona en 23 d. polacra-goleta Bienvenida, de 74 t., c. D. P. Roig, con 1600 fanegas trigo à los Sres. Garriga y Baldiris, y 20 fardos carnazes á D. S. Serra y Amat.</t>
  </si>
  <si>
    <t>P. Roselló</t>
  </si>
  <si>
    <t>con 1200 fanegas trigo á D. J. Estrany y 124 de garbanzos á la Sra. viuda Aviňó.</t>
  </si>
  <si>
    <t>De Aguilas y Tarragona en 14 d. laud Isabela, de 32 t., p. P. Roselló, con 1200 fanegas trigo á D. J. Estrany y 124 de garbanzos á la Sra. viuda Aviňó.</t>
  </si>
  <si>
    <t>Tomás</t>
  </si>
  <si>
    <t>P. Rosés</t>
  </si>
  <si>
    <t>con 400 balas algodon à los señores Font y Riudor.</t>
  </si>
  <si>
    <t>De id. en id. bergantin Tomás, de 202 t., c. D. P. Rosés, con 400 balas algodon à los señores Font y Riudor.</t>
  </si>
  <si>
    <t>S. Antonio.</t>
  </si>
  <si>
    <t>P. Roura</t>
  </si>
  <si>
    <t>con 79 bales becerriilos. 32 de carnazas, 10 de sumaque, 1 partida retazos de cueros y 2 barriles grasa à D. A. Deu, 2768 trozos palo de Sto. Domingo à D. B. Fiol, C quesos de Gruyera, 2 bafricas tierra retrectaria, 1 caja peanas de madera, 6 de marisco y 4 da vidrios à D. B. Solá y Amat, 30 barricas sebo á los Sres. Salazar y Torrens, 7 barriles cimento y balas lino para Palarés.— a tenido entrada por Sanidad á las siete de la mañana.</t>
  </si>
  <si>
    <t>De Ciotat en 3 d. polacra S. Antonio. de 77 t., c. D. P. Roura, con 79 bales becerriilos. 32 de carnazas, 10 de sumaque, 1 partida retazos de cueros y 2 barriles grasa à D. A. Deu, 2768 trozos palo de Sto. Domingo à D. B. Fiol, C quesos de Gruyera, 2 bafricas tierra retrectaria, 1 caja peanas de madera, 6 de marisco y 4 da vidrios à D. B. Solá y Amat, 30 barricas sebo á los Sres. Salazar y Torrens, 7 barriles cimento y balas lino para Palarés.— a tenido entrada por Sanidad á las siete de la mañana.</t>
  </si>
  <si>
    <t>Tridente</t>
  </si>
  <si>
    <t>P. Sans</t>
  </si>
  <si>
    <t>con 430 carneros á D. F. Guardiola, 31 sacos arroz á D. F. Romeba, 1 bala seda à D. J. Antonio Coma y 1 id. à D.P. Bobigas.</t>
  </si>
  <si>
    <t>De Valencia en 4 d. laud Tridente, de 47 t.; p. P. Sans, con 430 carneros á D. F. Guardiola, 31 sacos arroz á D. F. Romeba, 1 bala seda à D. J. Antonio Coma y 1 id. à D.P. Bobigas.</t>
  </si>
  <si>
    <t>con 350 carneros à D. F. Guardiola, y 28 sacos arroz á D. J. Fontanillas.</t>
  </si>
  <si>
    <t>De Valencia en 2 d. laud Tridente, de 47 t., p. P. Sans, con 350 carneros à D. F. Guardiola, y 28 sacos arroz á D. J. Fontanillas.</t>
  </si>
  <si>
    <t>P. Sanz</t>
  </si>
  <si>
    <t>con 370 carneros á D. F. Guardiola ; 50 sacos arroz á D. J. Fontanillas.</t>
  </si>
  <si>
    <t>De id. en id. laud Tridente, de 47 t., p. P. Sanz, con 370 carneros á D. F. Guardiola ; 50 sacos arroz á D. J. Fontanillas.</t>
  </si>
  <si>
    <t>Vigo v Alicante</t>
  </si>
  <si>
    <t>P. Sensat</t>
  </si>
  <si>
    <t>con 1283 cueros à los señores Fout y Riudor, 1020 id., 170 barriles café, 35 balas algodon y 103 sacos cacao à D. P. Tintorer, 25 id. á la señora viuda Miser, 15 barriles café á D. M. Ferrer, 12 id. à D. J. M. Serra, y otros efectos, consignado à los señores Font y Riudor De Ibiza en 3 d. jabeque Cármen, de 30 t., p. B. Guasch, con 300 quintales leña y 300 de corteza de pino.</t>
  </si>
  <si>
    <t>De Puerto-Rico, Vigo v Alicante en 60 d. polacra-goleta Cármen, de 120 t., c. D. P. Sensat, con 1283 cueros à los señores Fout y Riudor, 1020 id., 170 barriles café, 35 balas algodon y 103 sacos cacao à D. P. Tintorer, 25 id. á la señora viuda Miser, 15 barriles café á D. M. Ferrer, 12 id. à D. J. M. Serra, y otros efectos, consignado à los señores Font y Riudor De Ibiza en 3 d. jabeque Cármen, de 30 t., p. B. Guasch, con 300 quintales leña y 300 de corteza de pino.</t>
  </si>
  <si>
    <t>con 531 cueros y 407 8 sacos cacao à los Sres. Font y Riudor, 428 id. à D. P. Tintorer, 112 id. á D. B. Fiol y 50 (d. á la señora viuda Miser y compañía.</t>
  </si>
  <si>
    <t>De Puerto-Rico en 52 d. polacra-goleta Cármen , de 120 t., c. D. P. Sensat, con 531 cueros y 407 8 sacos cacao à los Sres. Font y Riudor, 428 id. à D. P. Tintorer, 112 id. á D. B. Fiol y 50 (d. á la señora viuda Miser y compañía.</t>
  </si>
  <si>
    <t xml:space="preserve">Nueva Orleaus </t>
  </si>
  <si>
    <t>Lantaro</t>
  </si>
  <si>
    <t>con 22 millares duclos 13 toncladas campeche y 275 balas algodon á D. J. M. Serra, y 300 id. 4 D. J. Torrens.</t>
  </si>
  <si>
    <t>De Nueva Orleaus en 60 d. corbeta Lantaro, de 412 t., c. D. P. Sensat, con 22 millares duclos 13 toncladas campeche y 275 balas algodon á D. J. M. Serra, y 300 id. 4 D. J. Torrens.</t>
  </si>
  <si>
    <t>101 d.</t>
  </si>
  <si>
    <t>Vigo, Almeria, Palma</t>
  </si>
  <si>
    <t>Milagrosa</t>
  </si>
  <si>
    <t>P. Soa</t>
  </si>
  <si>
    <t>con 100 qq. palo fustete, 36 bocoyes, 7 tercerolas y 4 barriles café, 360 cajas azucar, 2613 libras cobre viejo, 1296 de cera amarilla y 1000 de palo granadillo à los senores Ribas y Cantallops.—Ia tenido entrada por Sanidad a las diez de la mañana.</t>
  </si>
  <si>
    <t>De Cuba, Vigo, Almeria y Palma en 101 d. polacra Milagrosa; de 102 t., c. D. P. Soa, con 100 qq. palo fustete, 36 bocoyes, 7 tercerolas y 4 barriles café, 360 cajas azucar, 2613 libras cobre viejo, 1296 de cera amarilla y 1000 de palo granadillo à los senores Ribas y Cantallops.—Ia tenido entrada por Sanidad a las diez de la mañana.</t>
  </si>
  <si>
    <t>P. Solles</t>
  </si>
  <si>
    <t>con 1350 sacos harina á D. J. M. Serra.</t>
  </si>
  <si>
    <t>De Santander en 14 d. bergantin goleta Pepa, de 132 t., c. D. P. Solles, con 1350 sacos harina á D. J. M. Serra.</t>
  </si>
  <si>
    <t>Sta. Paz</t>
  </si>
  <si>
    <t>P. Sorá</t>
  </si>
  <si>
    <t>con 88 balas algodon á D. S. Servet, 60 id. á D. M. Flaquer, 35 id. á D. J. Fontanillas, 138 qq. corteza de encina à D. G. Deu y 51 cerdos à D. J. Gomez.</t>
  </si>
  <si>
    <t>De Palma en 4 d. laud Sta. Paz, de 76 t., p. P. Sorá, con 88 balas algodon á D. S. Servet, 60 id. á D. M. Flaquer, 35 id. á D. J. Fontanillas, 138 qq. corteza de encina à D. G. Deu y 51 cerdos à D. J. Gomez.</t>
  </si>
  <si>
    <t>P. Sorolla</t>
  </si>
  <si>
    <t>con 22 pipas aceite à D. J. Fornell y C.', 12 id. á D. C. Torrens y Miralda, 10 id. á D. S. Pou, 6 id. á D. J. Vergés y 4 id. á D. J. Sirveot.</t>
  </si>
  <si>
    <t>De Vinaroz en 2 d. laud S. Juan, de 23 t., p. P. Sorolla, con 22 pipas aceite à D. J. Fornell y C.', 12 id. á D. C. Torrens y Miralda, 10 id. á D. S. Pou, 6 id. á D. J. Vergés y 4 id. á D. J. Sirveot.</t>
  </si>
  <si>
    <t>con 500 arrobas algarrobas á los Sres. Soler y Esteve, 17 pipas aceite á D. J. Fornells y Comp., 16 id. à D. J. Vergés, 8 id. à la señora viuviuda Aviûó y 7 id. à D. S. Poll.</t>
  </si>
  <si>
    <t>De Vinaroz en 2 d. laud S. Juan, de 23 t., p. P. Sorolla, con 500 arrobas algarrobas á los Sres. Soler y Esteve, 17 pipas aceite á D. J. Fornells y Comp., 16 id. à D. J. Vergés, 8 id. à la señora viuviuda Aviûó y 7 id. à D. S. Poll.</t>
  </si>
  <si>
    <t>con 14 pipas aceite à D. S. Torner, 13 id. á D. J. Carsi, 10 id. á la seňora viuda Avinó, 100 fanegas habichuclas á la órden y 7 balas seda à D. N. Nuño.</t>
  </si>
  <si>
    <t>De id. y Tarragona en 10 d. laud S. Juan, de 25 t., p. P. Sorolla, con 14 pipas aceite à D. S. Torner, 13 id. á D. J. Carsi, 10 id. á la seňora viuda Avinó, 100 fanegas habichuclas á la órden y 7 balas seda à D. N. Nuño.</t>
  </si>
  <si>
    <t>con 50 pipas vino trasbordo, 14 de accite á D. J. Fornell y compañía y 30 arrobas jabon á D. F. España.</t>
  </si>
  <si>
    <t>De Vinaroz en 1 d. laud San Juan, de 25 t., p. P. Sorolla , con 50 pipas vino trasbordo, 14 de accite á D. J. Fornell y compañía y 30 arrobas jabon á D. F. España.</t>
  </si>
  <si>
    <t>con 50 pip. vino trasbordo, 13 de aceite á D. J. Furnell y C.* y 70 arrobas jabon á D. J. España y Vila.</t>
  </si>
  <si>
    <t>De Vinaroz en 1 d. laud San Juan, de 25 t., p. P. Sorolla, con 50 pip. vino trasbordo, 13 de aceite á D. J. Furnell y C.* y 70 arrobas jabon á D. J. España y Vila.</t>
  </si>
  <si>
    <t>con 70 pipas vino á la órden.</t>
  </si>
  <si>
    <t>De Vinaroz en 2 d. laud S. Juan, de 25 t., p. P. Sorolla, con 70 pipas vino á la órden.</t>
  </si>
  <si>
    <t>con 50 pipas vino trasbordo y 3 de aceite à D. M. Roig y Rom</t>
  </si>
  <si>
    <t>De Vinaroz en 1 d. laud San Juan, de 25 t., p. P. Sorolla, con 50 pipas vino trasbordo y 3 de aceite à D. M. Roig y Rom</t>
  </si>
  <si>
    <t>con 1000 a. algarrobas á los Sres. Soler y Estébe, 25 pipas accite á D. S. Pou y 13 id. à D. J. Fornelio.</t>
  </si>
  <si>
    <t>De Vinaroz en 1 d. laud S. Juan, de 25 t., p. P. Sorolla, con 1000 a. algarrobas á los Sres. Soler y Estébe, 25 pipas accite á D. S. Pou y 13 id. à D. J. Fornelio.</t>
  </si>
  <si>
    <t>con 2200 a. algarrobas á los Sres. Soler y Esteve.</t>
  </si>
  <si>
    <t>De Vinaroz en 3 d. laud S. Juan, de 25 t., p. P. Sorolla, con 2200 a. algarrobas á los Sres. Soler y Esteve.</t>
  </si>
  <si>
    <t>S. Juan.</t>
  </si>
  <si>
    <t>con 34 pipas vino y 10 de aguardiente trasbordo y 1000 a.-algarrobas á los señores Soler y Esteve.</t>
  </si>
  <si>
    <t>De 1d. en 4 d. laud S. Juan. de 25 t., p. P. Sorolla, con 34 pipas vino y 10 de aguardiente trasbordo y 1000 a.-algarrobas á los señores Soler y Esteve.</t>
  </si>
  <si>
    <t>con 40 pipas vino trasbordo, 10 pipas aceite à D. E. Beltran, y 11 id. à la órden.</t>
  </si>
  <si>
    <t>De Vinaróz en 2 d. laud San Juan de 25 t., p. P. Sorolla, con 40 pipas vino trasbordo, 10 pipas aceite à D. E. Beltran, y 11 id. à la órden.</t>
  </si>
  <si>
    <t>De Vinaróz en 1 d. laud San Juan, de 25 t., p. P. Sorolla, con 65 pipas vino trasbordo.</t>
  </si>
  <si>
    <t xml:space="preserve">Viuaroz </t>
  </si>
  <si>
    <t>con 22 pipas accite à J. Fornells, 40 id. à D. V. Grau, y 1200 qu. algarrobas á los Sres. Soler y Esteve.</t>
  </si>
  <si>
    <t>De Viuaroz en 3 d. laud San Juan, de 25 t., p. P. Sorolla, con 22 pipas accite à J. Fornells, 40 id. à D. V. Grau, y 1200 qu. algarrobas á los Sres. Soler y Esteve.</t>
  </si>
  <si>
    <t>con 30 pip. aceite à D. C. Torrens y Miralda, 10 1d. à D. J. Fornell y C.a, y 6 id. à D. S. Martl.</t>
  </si>
  <si>
    <t>De Vinaroz en 4 d. loud San Juan, de 25 t., p. P. Sorolla, con 30 pip. aceite à D. C. Torrens y Miralda, 10 1d. à D. J. Fornell y C.a, y 6 id. à D. S. Martl.</t>
  </si>
  <si>
    <t>P. Sorolle</t>
  </si>
  <si>
    <t>con 50 pipas vino trasbordo, 10 de aceite á D. S. Pou y 100 gq. algarrobas á los Sres. Soler y Esteve</t>
  </si>
  <si>
    <t xml:space="preserve">
De Vinaroz en 1 d. laud S. Juan, de 25 t., p. P. Sorolle, con 50 pipas vino trasbordo, 10 de aceite á D. S. Pou y 100 gq. algarrobas á los Sres. Soler y Esteve</t>
  </si>
  <si>
    <t>P. Terrasa</t>
  </si>
  <si>
    <t>con 82 cerdos à D. B. Solá y Amat, y 100 qq. leña.</t>
  </si>
  <si>
    <t>De Palma en 1 d. land Carmen, de 37 t., c. D. P. Terrasa, con 82 cerdos à D. B. Solá y Amat, y 100 qq. leña.</t>
  </si>
  <si>
    <t>P. Teruel</t>
  </si>
  <si>
    <t>con 32 bultos drogas vaguarás à D. J. Vidal y Ribas. 28 bultos drogas á D. T. Sala, 11 id. á 1. J. Safont, 12 id. á D. M. Roca, 30 bariles id. á D. B. Fiol, 7 bultos id. á la Sra. Viuda Rosiñol, 4 id. á D. P. Bruch, 15 barriles cimiento y 13 cajas albúmina á D. B. Solá y Amat, y 2 canastas quesos á D. B. Fiol, consignado á D. B. Solá y Amat.</t>
  </si>
  <si>
    <t>De id. id. en id. laud San Miguel, de 30 t., p. P. Teruel, con 32 bultos drogas vaguarás à D. J. Vidal y Ribas. 28 bultos drogas á D. T. Sala, 11 id. á 1. J. Safont, 12 id. á D. M. Roca, 30 bariles id. á D. B. Fiol, 7 bultos id. á la Sra. Viuda Rosiñol, 4 id. á D. P. Bruch, 15 barriles cimiento y 13 cajas albúmina á D. B. Solá y Amat, y 2 canastas quesos á D. B. Fiol, consignado á D. B. Solá y Amat.</t>
  </si>
  <si>
    <t>P. Truch</t>
  </si>
  <si>
    <t>con 875 fanegas trigo, 300 gq. trapos y 14 fardos cartolina á 1. J. M. Serra.</t>
  </si>
  <si>
    <t>De Cádiz y Cartagena en 13 d. mistico Cármen, de 52 t., p. P. Truch, con 875 fanegas trigo, 300 gq. trapos y 14 fardos cartolina á 1. J. M. Serra.</t>
  </si>
  <si>
    <t>con 32 1/2 pipas aceite y 2 sacos sémola á D. J. M. Serra, 40 id. á D. M. Montañá, 8 fardos tapones de corcho á la órden y 60 herpiles trapos á D. F. Soler.</t>
  </si>
  <si>
    <t>De Sevilla y Palma en 14 d. mistico Cármen, de 52 t., p. P. Truch, con 32 1/2 pipas aceite y 2 sacos sémola á D. J. M. Serra, 40 id. á D. M. Montañá, 8 fardos tapones de corcho á la órden y 60 herpiles trapos á D. F. Soler.</t>
  </si>
  <si>
    <t>con 29 saquelas lana à D. P. Maria Serdá, 53 id. á D. B. Solá y Amat, 25 sacos sémola á D. J. Figueras, 250 arrobas cobre 4 D. J. Oriol y Puig, 20 sacos sumaque à D. A. Casanovas é hijo, 1 caja chácina à D. V. Diaz, y 1 de géneros à D. N. Delmás.</t>
  </si>
  <si>
    <t>De Sevilla y Palma en 28 d. mistico San Mariano, de 61 t., p. P. Truch, con 29 saquelas lana à D. P. Maria Serdá, 53 id. á D. B. Solá y Amat, 25 sacos sémola á D. J. Figueras, 250 arrobas cobre 4 D. J. Oriol y Puig, 20 sacos sumaque à D. A. Casanovas é hijo, 1 caja chácina à D. V. Diaz, y 1 de géneros à D. N. Delmás.</t>
  </si>
  <si>
    <t>P. V. Ciurana</t>
  </si>
  <si>
    <t>con arreos de pescar.</t>
  </si>
  <si>
    <t>De Vinaroz en 3 d. laud S. Sebastian, de 1 t., p. P. V. Ciurana, con arreos de pescar.</t>
  </si>
  <si>
    <t>P. V. Guardino</t>
  </si>
  <si>
    <t>con 400 a. tomates.</t>
  </si>
  <si>
    <t xml:space="preserve">
De Adra en 5 d. laud S. Pelegrin, de 20 t., p. P. V. Guardino, con 400 a. tomates.</t>
  </si>
  <si>
    <t>Noé.</t>
  </si>
  <si>
    <t>P. V. Sister</t>
  </si>
  <si>
    <t>con 350 carneros à D. L. Coca. v 150 sacos garbanzos à D. B. Fiol.</t>
  </si>
  <si>
    <t>De Valencia en 3 d. laud Noé. de 36 t., p. P. V. Sister, con 350 carneros à D. L. Coca. v 150 sacos garbanzos à D. B. Fiol.</t>
  </si>
  <si>
    <t>Felipa</t>
  </si>
  <si>
    <t>P. Valenzuela</t>
  </si>
  <si>
    <t>con 60 balas algodon á D. P. Manich , 250 quesos de Holanda à D. J. Coll, 4 cajas quincalls à D. B. Fiol, 225 atados y 43 chapas hierro à D. A. Santomá, drogas, quincalla, maquinaria y otres efectos para esta y Valencia, cousignado á D. B. Solá y Amat.</t>
  </si>
  <si>
    <t>De Ciotat en 4 d. laud Felipa, de 39 t., c. D. P. Valenzuela, con 60 balas algodon á D. P. Manich , 250 quesos de Holanda à D. J. Coll, 4 cajas quincalls à D. B. Fiol, 225 atados y 43 chapas hierro à D. A. Santomá, drogas, quincalla, maquinaria y otres efectos para esta y Valencia, cousignado á D. B. Solá y Amat.</t>
  </si>
  <si>
    <t>Marcela</t>
  </si>
  <si>
    <t>P. Verges</t>
  </si>
  <si>
    <t>con 1500 sacos harina á D. F. Alsina.</t>
  </si>
  <si>
    <t>De id. en 17 d. goleta Marcela, de 112 t., c. D. P. Verges, con 1500 sacos harina á D. F. Alsina.</t>
  </si>
  <si>
    <t>P. Vives</t>
  </si>
  <si>
    <t>con 800 arrobas algarrobas para Areñs.</t>
  </si>
  <si>
    <t>De Benicarló y Alfaques en 7 d. laud Emilio, de 12 t., p. P. Vives con 800 arrobas algarrobas para Areñs.</t>
  </si>
  <si>
    <t>con 860 arrobas algarrobas para Areñs.</t>
  </si>
  <si>
    <t>De Benicarló en 3 d. laud Emilio, de 12 t., p. P. Vives, con 860 arrobas algarrobas para Areñs.</t>
  </si>
  <si>
    <t>con 1300 arrobas algarrobas para Arenys.</t>
  </si>
  <si>
    <t>De Benicarló en 2 d. laud San Pablo, de 15 t., p. P. Vives, con 1300 arrobas algarrobas para Arenys.</t>
  </si>
  <si>
    <t>con 700 arrobas algarrobas à D. P. Vives y 5 pip. vino pars Arenys.</t>
  </si>
  <si>
    <t>De Bepicarló en 3 d. laud San Antonio, de 17 t., p. P. Vives, con 700 arrobas algarrobas à D. P. Vives y 5 pip. vino pars Arenys.</t>
  </si>
  <si>
    <t>Pablo Mas</t>
  </si>
  <si>
    <t>con 1500 fanegas trigo à los Sres. Coca y hermanos.</t>
  </si>
  <si>
    <t>De Alicante en 12 d. laud Aurelia, de 39 t., p. Pablo Mas, con 1500 fanegas trigo à los Sres. Coca y hermanos.</t>
  </si>
  <si>
    <t>Pablo Sorolla</t>
  </si>
  <si>
    <t>con 2309 arrobas algarrobas á los señores Soler y Esteve.</t>
  </si>
  <si>
    <t>De Vinaroz en 3 d. laud S. Juan, de 23 t., p. Pablo Sorolla, con 2309 arrobas algarrobas á los señores Soler y Esteve.</t>
  </si>
  <si>
    <t>Paris</t>
  </si>
  <si>
    <t>con 2800 arrobas algarrobas y 7828 de pasas al patron.</t>
  </si>
  <si>
    <t>De Altea y Denia en 5 d. laud Diana, de 52 t., p. D. Paris, con 2800 arrobas algarrobas y 7828 de pasas al patron.</t>
  </si>
  <si>
    <t>con 3100 arrobas algarrobas y C0O de pasas á la órden.</t>
  </si>
  <si>
    <t>Maria Cometa</t>
  </si>
  <si>
    <t>Pedro Lledó</t>
  </si>
  <si>
    <t>con 750 qq. carbon, 9 de palma y 9 de enea.</t>
  </si>
  <si>
    <t>De Alcudia en 2 d. balandra Maria Cometa, de 39 t., p. Pedro Lledó, con 750 qq. carbon, 9 de palma y 9 de enea.</t>
  </si>
  <si>
    <t>Pedro Sala</t>
  </si>
  <si>
    <t>en lastre. Ha tenido entrada à las ocho de la mañana.</t>
  </si>
  <si>
    <t>De Oran en 7 d. laud S. Antonio, de 2 t., p. Pedro Sala, en lastre. Ha tenido entrada à las ocho de la mañana.</t>
  </si>
  <si>
    <t>London Paquet</t>
  </si>
  <si>
    <t>Philips</t>
  </si>
  <si>
    <t>con 88 toneladas carbon de piedra à la órden.—IIa tenido entrada por sanidad à las 7 de la tarde.</t>
  </si>
  <si>
    <t>De id. en 17 d. goleta London Paquet, de 96 t., c. Philips, con 88 toneladas carbon de piedra à la órden.—IIa tenido entrada por sanidad à las 7 de la tarde.</t>
  </si>
  <si>
    <t>Sotin</t>
  </si>
  <si>
    <t>Pichioni</t>
  </si>
  <si>
    <t>con 370 toneladas carbon de piedra à la órden.—Ha dado declaracion por Sanidad à las cinco y media de la tarde.</t>
  </si>
  <si>
    <t xml:space="preserve">De Cardiff en 30 d. polacra Sotin; de 218 t., c. D. Pichioni, con 370 toneladas carbon de piedra à la órden.—Ha dado declaracion por Sanidad à las cinco y media de la tarde. </t>
  </si>
  <si>
    <t>Constancia</t>
  </si>
  <si>
    <t>Pierre Michel</t>
  </si>
  <si>
    <t>con 0 tonclades carbon y ulla à D.J. Gi</t>
  </si>
  <si>
    <t>De Marsella y Celte en 8 d. bateo Constancia, de 50 t., c. Pierre Michel, con 0 tonclades carbon y ulla à D.J. Gi</t>
  </si>
  <si>
    <t xml:space="preserve">Budua </t>
  </si>
  <si>
    <t>Centauro</t>
  </si>
  <si>
    <t>Pietro Migone</t>
  </si>
  <si>
    <t>con 143.296 palo tinte à la orden.</t>
  </si>
  <si>
    <t>De Budua en 29 d. polacra Centauro, de 121 t., c. Pietro Migone, con 143.296 palo tinte à la orden.</t>
  </si>
  <si>
    <t>Lotus</t>
  </si>
  <si>
    <t>Pike</t>
  </si>
  <si>
    <t>con 176 toneladas carbon de piedra á los Sres. Salazar y Torrens. Ila tenido entrada por Sanidad á las cínco de la tarde.</t>
  </si>
  <si>
    <t>De Cardiff en 19 d. goleta Lotus, de 111 t., c. Pike, con 176 toneladas carbon de piedra á los Sres. Salazar y Torrens. Ila tenido entrada por Sanidad á las cínco de la tarde.</t>
  </si>
  <si>
    <t>Greyhonnad</t>
  </si>
  <si>
    <t>Piliphs</t>
  </si>
  <si>
    <t>con 84 toneladas carbon de piedra á la órden.—Ha tenido entrada por Sanidad à las 5 de la tarde.</t>
  </si>
  <si>
    <t>De Cardiff en 24 d. goleta Greyhonnad, de 58 t., c. Piliphs, con 84 toneladas carbon de piedra á la órden.—Ha tenido entrada por Sanidad à las 5 de la tarde.</t>
  </si>
  <si>
    <t>George K. Lucy</t>
  </si>
  <si>
    <t>Plumback</t>
  </si>
  <si>
    <t>con 312 toneladas carbon de piedra á D. Gaudencio Masó.</t>
  </si>
  <si>
    <t>De Cardiff en 28 d. bergantin George K. Lucy, de 220 t., c. D. Plumback, con 312 toneladas carbon de piedra á D. Gaudencio Masó.</t>
  </si>
  <si>
    <t>Francesa</t>
  </si>
  <si>
    <t>Ponsét</t>
  </si>
  <si>
    <t>con cargo de vino de tránsito para Argel. Conduce de remolque à otro buque francés llamado, L’Ami du Comerce, que encontró desarbolado à 60 millas al S. del Cabo de San Sebastian sin gente ni documentos.</t>
  </si>
  <si>
    <t>De Cette en 5 d. polacra goleta Francesa, de 77 t., c. Ponsét, con cargo de vino de tránsito para Argel. Conduce de remolque à otro buque francés llamado, L’Ami du Comerce, que encontró desarbolado à 60 millas al S. del Cabo de San Sebastian sin gente ni documentos.</t>
  </si>
  <si>
    <t>R. Albert</t>
  </si>
  <si>
    <t>con 350 carneros à D. B. Pons.</t>
  </si>
  <si>
    <t xml:space="preserve">
De Valencia en 5 d. laud Margarita, de 39 t., p. R. Albert, con 350 carneros à D. B. Pons.</t>
  </si>
  <si>
    <t>con 240 carneros á D. V. Pons.</t>
  </si>
  <si>
    <t>De Valencia en 3 d. laud Margarita, de 39 t., p. R. Albert, con 240 carneros á D. V. Pons.</t>
  </si>
  <si>
    <t xml:space="preserve">Valeucis </t>
  </si>
  <si>
    <t>R. Albért</t>
  </si>
  <si>
    <t>con 340 carneros à D. B. Pons, 53 sacos rubia á D. B. Solá y Amat, y 27 sacos garbanzos á D. J. Fontanillas.</t>
  </si>
  <si>
    <t>De Valeucis en 4 d. laud Margarita, de 39 t., p. R. Albért, con 340 carneros à D. B. Pons, 53 sacos rubia á D. B. Solá y Amat, y 27 sacos garbanzos á D. J. Fontanillas.</t>
  </si>
  <si>
    <t>R. Alemany</t>
  </si>
  <si>
    <t>con 400 qq. pasa à don J. Fontanillas y 50 decenas escobas.</t>
  </si>
  <si>
    <t>De Andraix en 2 d. laud San Ramon, de 36 1., p. R. Alemany, con 400 qq. pasa à don J. Fontanillas y 50 decenas escobas.</t>
  </si>
  <si>
    <t>con 800 qq. leña, 100</t>
  </si>
  <si>
    <t>De Andraix en 2 d. laud San Ramon, de 46 t., p. R. Alemany, con 800 qq. leña, 100</t>
  </si>
  <si>
    <t>1 dia</t>
  </si>
  <si>
    <t>San Roman</t>
  </si>
  <si>
    <t>con 600 qq. leña, 400  de corteza de pino y 100 docenas de escobas á los señores Olsina v Dauner.</t>
  </si>
  <si>
    <t>De Andraix en 1 dia laud San Roman, de 46 t.. p. R. Alemany, con 600 qq. leña, 400  de corteza de pino y 100 docenas de escobas á los señores Olsina v Dauner.</t>
  </si>
  <si>
    <t>con 400 qu. paja á Don J. Fontanilias v 30 docenas escobas.</t>
  </si>
  <si>
    <t>De Andraix en 2 d. laud San Ramon, de 46 t., p. R. Alemany, con 400 qu. paja á Don J. Fontanilias v 30 docenas escobas.</t>
  </si>
  <si>
    <t>con 300 qq. paja á D. J. Fontanillas y 30 docenas escobas.</t>
  </si>
  <si>
    <t>De Palma y Tarragona en 4 d. laud San Ramon, de 46 t.. p. R. Alemany, con 300 qq. paja á D. J. Fontanillas y 30 docenas escobas.</t>
  </si>
  <si>
    <t>Rivadeo, Alicante</t>
  </si>
  <si>
    <t>R. Alvarez Vijande</t>
  </si>
  <si>
    <t>con 1630 sacos harina á los señores Vidal y compañía.</t>
  </si>
  <si>
    <t>De Santander , Rivadeo y Alicante en 40 d. bergantin Pilar, de 109 t., c. D. R. Alvarez Vijande, con 1630 sacos harina á los señores Vidal y compañía.</t>
  </si>
  <si>
    <t>Sontoña</t>
  </si>
  <si>
    <t>Jóven José</t>
  </si>
  <si>
    <t>R. Arritola</t>
  </si>
  <si>
    <t>con 2250 fanegas trigo á D. R. Comas y Salitre, y 146 jamones á D P. Delmases.</t>
  </si>
  <si>
    <t>De Sontoña y Vigo en 58 d. bergantin-goleta Jóven José, de 76 t., c. D. R. Arritola, con 2250 fanegas trigo á D. R. Comas y Salitre, y 146 jamones á D P. Delmases.</t>
  </si>
  <si>
    <t>Mariela</t>
  </si>
  <si>
    <t>R. Ausar</t>
  </si>
  <si>
    <t>con 270 fanegas trigo, 1110 de cebada, 2 fardos espartería y 4 cajas redomas vacías á D. J. Estrany.</t>
  </si>
  <si>
    <t>De Alicante en 6 d. pailebot Mariela, de 49 t., p. R. Ausar, con 270 fanegas trigo, 1110 de cebada, 2 fardos espartería y 4 cajas redomas vacías á D. J. Estrany.</t>
  </si>
  <si>
    <t>Mari Janwik</t>
  </si>
  <si>
    <t>R. Bakear</t>
  </si>
  <si>
    <t>con 399 toncladas carbon de piedra á los Sres. Serra hermanos.</t>
  </si>
  <si>
    <t>De id. en 33 d. bergantin Mari Janwik, de 267 t., c. R. Bakear, con 399 toncladas carbon de piedra á los Sres. Serra hermanos.</t>
  </si>
  <si>
    <t>San Nicolés</t>
  </si>
  <si>
    <t>R. Bansá</t>
  </si>
  <si>
    <t>con 900 fanegas cebada à D. J. Casadesus.</t>
  </si>
  <si>
    <t>De Santa Pola en 3 d. laud San Nicolés ; de 26 t., p. R. Bansá, con 900 fanegas cebada à D. J. Casadesus.</t>
  </si>
  <si>
    <t>R. Bausá</t>
  </si>
  <si>
    <t>con 200 gq. algarrobas, 4 de queso, 8 de hierro viejo, 40 docenas sombreros y 18 de espuma de vidrio à D. J. Casadesus, 200 fanegas trigo, 128 de cebada y 5 qq. caoba á D. J. Fontanillas.</t>
  </si>
  <si>
    <t>De Palma en 3 d. laud S. Nicolás, de 26 t., c. D. R. Bausá, con 200 gq. algarrobas, 4 de queso, 8 de hierro viejo, 40 docenas sombreros y 18 de espuma de vidrio à D. J. Casadesus, 200 fanegas trigo, 128 de cebada y 5 qq. caoba á D. J. Fontanillas.</t>
  </si>
  <si>
    <t>con 750 fanegas cebada á D. J. Casadesús.</t>
  </si>
  <si>
    <t>De Santa Pola en 3 d. laud Nicolás, de 26 t., p. R. Bausá, con 750 fanegas cebada á D. J. Casadesús.</t>
  </si>
  <si>
    <t>con 600 qq. leña y 40 de corteza de encina.</t>
  </si>
  <si>
    <t>De id. en id. jabeque San Sebastian, de 33 t., c. D. R. Bausá, con 600 qq. leña y 40 de corteza de encina.</t>
  </si>
  <si>
    <t>Foz</t>
  </si>
  <si>
    <t>Vigo, Tarragona</t>
  </si>
  <si>
    <t>R. Beltran</t>
  </si>
  <si>
    <t xml:space="preserve">De Foz, Vigo y Tarragona en 23 d. mistico Cármen, de 85 t., p. R. Beltran, en lastre. </t>
  </si>
  <si>
    <t>Vivero. Ferrol</t>
  </si>
  <si>
    <t>con 1800 fanegas trigo v á pipas sardina á los séñores Font y Riudor.</t>
  </si>
  <si>
    <t>De Vivero. Ferrol y Alicante en 36 d. mistico Cármen, de 85 t., c. D. R. Beltran, con 1800 fanegas trigo v á pipas sardina á los séñores Font y Riudor.</t>
  </si>
  <si>
    <t>Bone</t>
  </si>
  <si>
    <t>R. Berga</t>
  </si>
  <si>
    <t>con 70 balas cañamo à la señora viuda Montovio, 173 id. y 12 botas sebo à D. C. Torrens y Miralda, 13 de potase à D. 1. Moreu y 1 bala agallas á D. G. M. Cañadó.</t>
  </si>
  <si>
    <t>De Liorna y Bone en 21 d. laud Concepcion, de 41 t., p. R. Berga, con 70 balas cañamo à la señora viuda Montovio, 173 id. y 12 botas sebo à D. C. Torrens y Miralda, 13 de potase à D. 1. Moreu y 1 bala agallas á D. G. M. Cañadó.</t>
  </si>
  <si>
    <t>R. Boix</t>
  </si>
  <si>
    <t>con 1600 fanegas trigo à D. J. Marti y Codolar.</t>
  </si>
  <si>
    <t>De Alicante y Vinaróz en 5 d. laud San Joaquin, de 46 t., p. R. Boix, con 1600 fanegas trigo à D. J. Marti y Codolar.</t>
  </si>
  <si>
    <t>De Alicante en 2 d. laud San Joaquin, de 46 t., p. R. Boix, con 1600 fanegas trigo à D. J. Marti y Codolar.</t>
  </si>
  <si>
    <t>con 1600 fanegas trigo à D. J. M. y Codolar.</t>
  </si>
  <si>
    <t>De Alicante en 5 d. laud San Joaquin, de 46 t., p. R. Boix, con 1600 fanegas trigo à D. J. M. y Codolar.</t>
  </si>
  <si>
    <t>con 1800 fanegas cebada à D. J. Marti y Codolar.</t>
  </si>
  <si>
    <t xml:space="preserve">
De Alicante en 3 d. laud S. Joaquin, de 46 t., p. R. Boix, con 1800 fanegas cebada à D. J. Marti y Codolar.</t>
  </si>
  <si>
    <t>con 1600 fanegas trigo á D. J. Marti y Codolar.</t>
  </si>
  <si>
    <t>De Alicante en 4 d. laud San Joaquin, de 46 t., p. R. Boix, con 1600 fanegas trigo á D. J. Marti y Codolar.</t>
  </si>
  <si>
    <t>con 1600 fanegas trigo à 1. J. M.</t>
  </si>
  <si>
    <t>De Id. en id. laud S. Joaquin, de 46 t., p. R. Boix, con 1600 fanegas trigo à 1. J. M.</t>
  </si>
  <si>
    <t>gotens</t>
  </si>
  <si>
    <t>Arabella</t>
  </si>
  <si>
    <t>R. Boney</t>
  </si>
  <si>
    <t>cou 220 toncladas carbon de piedra à los Sres. Martorell y Bofill.</t>
  </si>
  <si>
    <t>De Cardiff en 23 d. gotens Arabella, de 100 t., c. R. Boney, cou 220 toncladas carbon de piedra à los Sres. Martorell y Bofill.</t>
  </si>
  <si>
    <t>Céñro</t>
  </si>
  <si>
    <t>R. Campos</t>
  </si>
  <si>
    <t>con 301 sacos arroz à D., R. Miró, 121 id. á los Sres. Castelló y Compañia, 10 id. à D. R. Bardalet, 8 sacas alazor, à los Sres. Alesan, hermanos, y 2 id. à D. J. Rovira.</t>
  </si>
  <si>
    <t>De Tarragona en 6 d. laud Céñro, de 38 t., p. R. Campos, con 301 sacos arroz à D., R. Miró, 121 id. á los Sres. Castelló y Compañia, 10 id. à D. R. Bardalet, 8 sacas alazor, à los Sres. Alesan, hermanos, y 2 id. à D. J. Rovira.</t>
  </si>
  <si>
    <t>Valencia, Tarragona v Villanueva</t>
  </si>
  <si>
    <t>R. Campos.</t>
  </si>
  <si>
    <t>con 118 sacos arroz á D. B. Solá y Amat y 6 carros salvado á D. J. Fontanillas.</t>
  </si>
  <si>
    <t>De Cullera, Valencia, Tarragona v Villanueva en 7 d. laud Céfiro, de 38 t., p. R. Campos. con 118 sacos arroz á D. B. Solá y Amat y 6 carros salvado á D. J. Fontanillas.</t>
  </si>
  <si>
    <t>R. Cobas</t>
  </si>
  <si>
    <t>con 700 qq. carbon , 21 de palma y 12 de enen á D. R. Gili.</t>
  </si>
  <si>
    <t>De Alcudia en 2 d. laud Cármen, de 49 t., p. R. Cobas, con 700 qq. carbon , 21 de palma y 12 de enen á D. R. Gili.</t>
  </si>
  <si>
    <t>R. Colomeda</t>
  </si>
  <si>
    <t>De Alcudia en 2 d. laud S. Pedro, de 2 t., p. R. Colomeda, en lastre.</t>
  </si>
  <si>
    <t>R. Covas</t>
  </si>
  <si>
    <t>con 200 quintales paja à D. J. Fontanillas.</t>
  </si>
  <si>
    <t>De Palma en 3 d. laud Cärmen, de 19 t., p. R. Covas, con 200 quintales paja à D. J. Fontanillas.</t>
  </si>
  <si>
    <t>Cärmeu</t>
  </si>
  <si>
    <t>con 120 cerdos à D. J. Olivé y 350 qq. carbon.</t>
  </si>
  <si>
    <t>De Alcudia en 2 d. laud Cärmeu, de 49 t., p. R. Covas, con 120 cerdos à D. J. Olivé y 350 qq. carbon.</t>
  </si>
  <si>
    <t>con 900 fanegas carbon.</t>
  </si>
  <si>
    <t>De Alcudia en 2 d. laud Cármen, de 49 t., p. R. Covas, con 900 fanegas carbon.</t>
  </si>
  <si>
    <t>con 750 qq. carbon, 35 de palma y 25</t>
  </si>
  <si>
    <t>De Alcudia en 3 d. laud Cärmen, de 49 t., p. R. Covas, con 750 qq. carbon, 35 de palma y 25</t>
  </si>
  <si>
    <t>con 900 qq, carbon, 30 de enea y 15 de palma.</t>
  </si>
  <si>
    <t xml:space="preserve">De Alcudia en 2 d. laud Cármen, de 49 t. p. R. Covas, con 900 qq, carbon, 30 de enea y 15 de palma. </t>
  </si>
  <si>
    <t>con 300 qq. paja à D. J. Fontanillas.</t>
  </si>
  <si>
    <t>De Palma en 2 d. laud Carmen, de 49 t., p. R. Covas, con 300 qq. paja à D. J. Fontanillas.</t>
  </si>
  <si>
    <t>Mal-Genio</t>
  </si>
  <si>
    <t>R. Diaz Porresa</t>
  </si>
  <si>
    <t>con 125 cajas té á don J. Vidal y Ribas, 2498 atados flejes hierro à la Sra. viuda Montoyio, 263 cojes hoja de lata à</t>
  </si>
  <si>
    <t xml:space="preserve">De Liverpool en 23 d. berg. Mal-Genio, de 181 t., c. D. R. Diaz Porresa, con 125 cajas té á don J. Vidal y Ribas, 2498 atados flejes hierro à la Sra. viuda Montoyio, 263 cojes hoja de lata à </t>
  </si>
  <si>
    <t>R. Doix</t>
  </si>
  <si>
    <t>con 1500 fanegas trigo à don J. Marti y Codolar.</t>
  </si>
  <si>
    <t>De Alicante y Denia en 8 d. laud San Joaquin, de 46 t., p. R. Doix, con 1500 fanegas trigo à don J. Marti y Codolar.</t>
  </si>
  <si>
    <t xml:space="preserve">Oporto v Cádiz </t>
  </si>
  <si>
    <t>R. Domenech</t>
  </si>
  <si>
    <t>con 3232 fanegas trigo á D. C. Fabrés.—Ia tenido entrada por Sanidad á las ocho de la mañana.</t>
  </si>
  <si>
    <t>De Oporto v Cádiz en 26 d. bergantin goleta Trinidad, de 82 t., c. R. Domenech, con 3232 fanegas trigo á D. C. Fabrés.—Ia tenido entrada por Sanidad á las ocho de la mañana.</t>
  </si>
  <si>
    <t>Almeria v'Alicante</t>
  </si>
  <si>
    <t>Nueva Esperanza.</t>
  </si>
  <si>
    <t>R. Figuero</t>
  </si>
  <si>
    <t>con 99 bultos sardina à D. T. Romeu y C.*v 30 id. à D. L. Belart.</t>
  </si>
  <si>
    <t>De Muros, Almeria v'Alicante en 31 d. quechemarin Nueva Esperanza. de 46 t., c. D. R. Figuero, con 99 bultos sardina à D. T. Romeu y C.*v 30 id. à D. L. Belart.</t>
  </si>
  <si>
    <t>R. Gallard</t>
  </si>
  <si>
    <t>con 1200 fanegas trigo à los Sres. Soler y Esteve.</t>
  </si>
  <si>
    <t>De id. en 4 d. laud Encarnacion, de 28 t., p. R. Gallard, con 1200 fanegas trigo à los Sres. Soler y Esteve.</t>
  </si>
  <si>
    <t>R. Gallart</t>
  </si>
  <si>
    <t>con 1200 fanegas trigo à los señores Soler v Estéve.</t>
  </si>
  <si>
    <t>De Alicante en 5 d. laud Encarnacion, de 28 t., p. R. Gallart, con 1200 fanegas trigo à los señores Soler v Estéve.</t>
  </si>
  <si>
    <t>con 1140 fanegas trigo à los Sres. Solet y Estere.</t>
  </si>
  <si>
    <t>De id. en 15 d. laud Encarnacion, de 28 t., p. R. Gallart, con 1140 fanegas trigo à los Sres. Solet y Estere.</t>
  </si>
  <si>
    <t>con 1575 fanegas cebada à los Sres. Soler y Esteve.</t>
  </si>
  <si>
    <t>De Alicante en 4 d. laud Encarnacion, de 28 t., p. R. Gallart, con 1575 fanegas cebada à los Sres. Soler y Esteve.</t>
  </si>
  <si>
    <t>con 453 sacos arroz à los Sres. Soler y Esteve.</t>
  </si>
  <si>
    <t>De Cullera en 4 d. laud Encarnacion, de 28 t., p. R. Gallart, con 453 sacos arroz à los Sres. Soler y Esteve.</t>
  </si>
  <si>
    <t>Tropisonda</t>
  </si>
  <si>
    <t>R. Gonzalez Llanos</t>
  </si>
  <si>
    <t>con 200 qq carbon de piedra á D. P. Tintorer , 28 cajas substancias alimenticias al señor Conde Nuñez, 43 de velas à D. I. Millet, 360 cajos vidrios à la orden.</t>
  </si>
  <si>
    <t>De Gijon y Cádiz en 39 d. bergantin Tropisonda, de 86 t., c. D. R. Gonzalez Llanos, con 200 qq carbon de piedra á D. P. Tintorer , 28 cajas substancias alimenticias al señor Conde Nuñez, 43 de velas à D. I. Millet, 360 cajos vidrios à la orden.</t>
  </si>
  <si>
    <t>Dartmonst</t>
  </si>
  <si>
    <t>R. Harris</t>
  </si>
  <si>
    <t>con 125 toneladas carbon de piedra á la órden.—Ha tenido entrada por Sanidad á las dos y media de la tarde.</t>
  </si>
  <si>
    <t>De Cardiff en 21 d. goleta Dartmonst, de 79 t., c. R. Harris, con 125 toneladas carbon de piedra á la órden.—Ha tenido entrada por Sanidad á las dos y media de la tarde.</t>
  </si>
  <si>
    <t>William Skee</t>
  </si>
  <si>
    <t>R. Jobson</t>
  </si>
  <si>
    <t>con 360 toneladas carbon de piedra á los señores Serra hermanos.</t>
  </si>
  <si>
    <t>De id. en 28 d. bergantin William Skee, de 243 t., c. R. Jobson, con 360 toneladas carbon de piedra á los señores Serra hermanos.</t>
  </si>
  <si>
    <t>Jóven Elvira</t>
  </si>
  <si>
    <t>R. Lamela</t>
  </si>
  <si>
    <t>con 1460 sacos harina á D. J. M. Serra., 149 paquetes y 10,011 chapas hierro à los señores Salazar y Torrents.</t>
  </si>
  <si>
    <t>De Santauder en 19 d. goleta Jóven Elvira, de 101 t., c, D. R. Lamela, con 1460 sacos harina á D. J. M. Serra., 149 paquetes y 10,011 chapas hierro à los señores Salazar y Torrents.</t>
  </si>
  <si>
    <t>con 1100 sacos harina à los Sres.</t>
  </si>
  <si>
    <t>De Sontander en 20 d. goleta Elvira, de 104 t., c. D. R. Lamela, con 1100 sacos harina à los Sres.</t>
  </si>
  <si>
    <t>William Reed</t>
  </si>
  <si>
    <t>R. L'eed</t>
  </si>
  <si>
    <t>con 410 toneladas carbon, 17 cajas gasómetros y 6 retortas á D. J. Gil.</t>
  </si>
  <si>
    <t>De Newcastle en 37 d. bergantin William Reed, de 295 t., c. R. L'eed, con 410 toneladas carbon, 17 cajas gasómetros y 6 retortas á D. J. Gil.</t>
  </si>
  <si>
    <t>R. Llompart</t>
  </si>
  <si>
    <t>con 41 sacos cacao à la orden, 400 quin</t>
  </si>
  <si>
    <t>De Palma en 2 d. laud S. José, de 48 t., p. R. Llompart, con 41 sacos cacao à la orden, 400 quin</t>
  </si>
  <si>
    <t>con 259 qq. algarrobas, 500 de leña y 20 docenas mimbres á D. J. Casadesus.</t>
  </si>
  <si>
    <t>De Palma en 2 d. laud S. José, de 48 t., p. R. Llompart, con 259 qq. algarrobas, 500 de leña y 20 docenas mimbres á D. J. Casadesus.</t>
  </si>
  <si>
    <t>con 650 qq. leña, 90 de carnazas, 21 de desperdicios de asta, 20 docenas garrafones y 12 de sombreros á D. J. Casadesus.</t>
  </si>
  <si>
    <t>De id. en id. laud San José, de 48 t., p. R. Llompart, con 650 qq. leña, 90 de carnazas, 21 de desperdicios de asta, 20 docenas garrafones y 12 de sombreros á D. J. Casadesus.</t>
  </si>
  <si>
    <t>con 100 qq. carnazas à D. J. Casadessus, y 650 qq. leña.</t>
  </si>
  <si>
    <t>De Palma en 2 d. laud San José, de 48 t., c. D. R. Llompart, con 100 qq. carnazas à D. J. Casadessus, y 650 qq. leña.</t>
  </si>
  <si>
    <t>R. Llompárt</t>
  </si>
  <si>
    <t>con 400 qg. leñe, 300 de algarrobas, 40</t>
  </si>
  <si>
    <t>De Palma en 2 d. Jaud San José, de 48 t., p. R. Llompárt, con 400 qg. leñe, 300 de algarrobas, 40</t>
  </si>
  <si>
    <t>con 20 cerdos á D. J. Gomez, 80 quintales desperdicios de hierro, 5 de espuma de vidrio y tinajas mantéen de cerdo à D. J. Casadesus.</t>
  </si>
  <si>
    <t>De Palma en 2 d. laud S. José, de 48 t., p. R. Llompárt, con 20 cerdos á D. J. Gomez, 80 quintales desperdicios de hierro, 5 de espuma de vidrio y tinajas mantéen de cerdo à D. J. Casadesus.</t>
  </si>
  <si>
    <t xml:space="preserve">l'alma </t>
  </si>
  <si>
    <t>R. Llopart</t>
  </si>
  <si>
    <t>con 750 qq. leña, 20 docena:  damajuanas y 26 a. aceitunas.</t>
  </si>
  <si>
    <t>De l'alma en 2 d. laud S. José, de 18 t., p. R. Llopart, con 750 qq. leña, 20 docena:  damajuanas y 26 a. aceitunas.</t>
  </si>
  <si>
    <t>con 750 quintales leña y 31 de palma.</t>
  </si>
  <si>
    <t>De Palma y Andraix en 9 d. laud San José, de 48 t., p. R. Llopart, con 750 quintales leña y 31 de palma.</t>
  </si>
  <si>
    <t>R. Lojo</t>
  </si>
  <si>
    <t>con 68 cascos sardina á D. J. Poch, 11 id. á D. J. Pou, y 3 id. á los Sres. Romeu, Tomás y compañia.</t>
  </si>
  <si>
    <t>De Muros, Málaga, Cartagena y Alicante en 54 d. polacra goleta San José, de 49 t., c. D. R. Lojo, con 68 cascos sardina á D. J. Poch, 11 id. á D. J. Pou, y 3 id. á los Sres. Romeu, Tomás y compañia.</t>
  </si>
  <si>
    <t>S. Estéban</t>
  </si>
  <si>
    <t>R. Marti</t>
  </si>
  <si>
    <t>con 350 cuar</t>
  </si>
  <si>
    <t>De Palma y Tarragona en 8 d. laud S. Estéban, de 29 t., p. R. Marti, con 350 cuar</t>
  </si>
  <si>
    <t>Ecce-Homo</t>
  </si>
  <si>
    <t>R. Mas</t>
  </si>
  <si>
    <t>con 2700 fanegas cebada a D. J. Serra 7 Totosaus, 490 de trigo y 280 de salvado á D. J. Estrany, y 120 fardos esparteria à D. J. Mas.</t>
  </si>
  <si>
    <t>De Alicante en 5 d. pailebot Ecce-Homo, de 100 t., c. D. R. Mas, con 2700 fanegas cebada a D. J. Serra 7 Totosaus, 490 de trigo y 280 de salvado á D. J. Estrany, y 120 fardos esparteria à D. J. Mas.</t>
  </si>
  <si>
    <t>1852-06-02-d. ?</t>
  </si>
  <si>
    <t>d. ?</t>
  </si>
  <si>
    <t>R. Matas</t>
  </si>
  <si>
    <t>con 500 qq. leña y 15 de enea.</t>
  </si>
  <si>
    <t>De Alcudia en d. laud Fortuna, de 36 t., p. R. Matas, con 500 qq. leña y 15 de enea.</t>
  </si>
  <si>
    <t>con 400 qq. leña y 40 de enea.</t>
  </si>
  <si>
    <t>De Alcudia en 3 d. laud Fortuna, de 36 t., p. R. Matas con 400 qq. leña y 40 de enea.</t>
  </si>
  <si>
    <t>con 300 qq. paja á D. J. Fontanillas.</t>
  </si>
  <si>
    <t>De id. en id. laud Fortuna, de 36 t., p. R. Matas, con 300 qq. paja á D. J. Fontanillas.</t>
  </si>
  <si>
    <t>Cuatro Amigos</t>
  </si>
  <si>
    <t>R. Mesa</t>
  </si>
  <si>
    <t>, con 20 bultos zapatos à don B. Fiol, 25 qq. hierro à D. F. Martorell, 25 de trapos y 20 de estopa á la órden 7 6 bultos lana à don J. Domenech.</t>
  </si>
  <si>
    <t>De Mahon en 2 d. jabeque Cuatro Amigos, de 18 t., c. D. R. Mesa , con 20 bultos zapatos à don B. Fiol, 25 qq. hierro à D. F. Martorell, 25 de trapos y 20 de estopa á la órden 7 6 bultos lana à don J. Domenech.</t>
  </si>
  <si>
    <t>R. Messa</t>
  </si>
  <si>
    <t>con 200 fanegas trigo á la órden, 6 baules calzado, 40 qq. cascara de granada, 15 de trapos y 6 de desperdicios de cuero y otros efectos á D. B. Fiol.</t>
  </si>
  <si>
    <t>De Mahon en 2 d. jabeque Cuatro Amigos, de 18 t., c. D. R. Messa, con 200 fanegas trigo á la órden, 6 baules calzado, 40 qq. cascara de granada, 15 de trapos y 6 de desperdicios de cuero y otros efectos á D. B. Fiol.</t>
  </si>
  <si>
    <t xml:space="preserve">jd. </t>
  </si>
  <si>
    <t>con 13 cascos vinagre y 9 baules calzado à D. B. Fiol, 4 id. à los Sres. Hiada bermanos, 2 id. à D. A. Deu, 31 qq. granada, 20 de desperdicios de estopa, y 15 de trapos à la órden.</t>
  </si>
  <si>
    <t>De jd. en 4 d. javeque Cuatro Amigos, de 18 t., c. D. R. Messa, con 13 cascos vinagre y 9 baules calzado à D. B. Fiol, 4 id. à los Sres. Hiada bermanos, 2 id. à D. A. Deu, 31 qq. granada, 20 de desperdicios de estopa, y 15 de trapos à la órden.</t>
  </si>
  <si>
    <t>Murviedro, Villanueva</t>
  </si>
  <si>
    <t>Augusto.</t>
  </si>
  <si>
    <t>R. Miňana</t>
  </si>
  <si>
    <t>con 53 pip. aguardiente a D. D. Miralles, 65 balas lana a D. P. Bohigas y 6 carros salvado.</t>
  </si>
  <si>
    <t>De Valencia, Murviedro y Villanueva en 3 d. pailebot Augusto. de 65 t., c. D. R. Miňana, con 53 pip. aguardiente a D. D. Miralles, 65 balas lana a D. P. Bohigas y 6 carros salvado.</t>
  </si>
  <si>
    <t>R. Miñana</t>
  </si>
  <si>
    <t>con 1400 fanegas trigo à D. P. Bohigas y 150 cajones tabaco á D. J. Fontanillas.</t>
  </si>
  <si>
    <t>De Alicante en 3 d. pailebot Paquito, de 65 t., c. D. R. Miñana, con 1400 fanegas trigo à D. P. Bohigas y 150 cajones tabaco á D. J. Fontanillas.</t>
  </si>
  <si>
    <t xml:space="preserve">Gand </t>
  </si>
  <si>
    <t>Marie Terese</t>
  </si>
  <si>
    <t>R. Muys</t>
  </si>
  <si>
    <t>con 38 toneladas maquinaria 18 de carbon á D. F. Puig, 5 balas hilo crudo á los senores Solá y Amat, y 1 bala broches á D. P. Tintorer.</t>
  </si>
  <si>
    <t>De Gand en 18 d. goleta Marie Terese, de 114 t., c. D. R. Muys, con 38 toneladas maquinaria 18 de carbon á D. F. Puig, 5 balas hilo crudo á los senores Solá y Amat, y 1 bala broches á D. P. Tintorer.</t>
  </si>
  <si>
    <t>R. Netto</t>
  </si>
  <si>
    <t>con 13000 rs. á D. C. Tal</t>
  </si>
  <si>
    <t>De Cádiz y su carrera en 7 d. vapor Barcino, de 302 t., c. D. R. Netto, con 13000 rs. á D. C. Tal</t>
  </si>
  <si>
    <t>Amazone</t>
  </si>
  <si>
    <t>R. Notzke</t>
  </si>
  <si>
    <t>con 223 toneladas carbon de piedra à la órden.</t>
  </si>
  <si>
    <t>De Cardiff en 23 d. corbeta Amazone, de 370 t., c. R. Notzke, con 223 toneladas carbon de piedra à la órden.</t>
  </si>
  <si>
    <t>1851-11-28</t>
  </si>
  <si>
    <t>Teresita</t>
  </si>
  <si>
    <t>R. Otero</t>
  </si>
  <si>
    <t>con 1149 sacos harina à D. J. Maria Serra, 717 id. à los Sres. Vidal y compañia, 70 id. à D. M. Flaquer é hijo, y 74 palos acedo à D. P. Quintana.</t>
  </si>
  <si>
    <t>De Santander en 42 d. bergantin goleta Teresita, de 110 t., c. D. R. Otero, con 1149 sacos harina à D. J. Maria Serra, 717 id. à los Sres. Vidal y compañia, 70 id. à D. M. Flaquer é hijo, y 74 palos acedo à D. P. Quintana.</t>
  </si>
  <si>
    <t>S. Ramon (a</t>
  </si>
  <si>
    <t>R. P. David</t>
  </si>
  <si>
    <t>con 11 cascos y 7 tercios sardina á D. 1. Moreu, 30 id. á los Sres. Romeu, Tomas y C.*, 30 id. à D. G. Dotres. 67 id , y 24 tercios id. à la órden.</t>
  </si>
  <si>
    <t>De Vigo y Vinaroz en 18 d. queche S. Ramon (a) Nueva Africa, de 70 t., c. D. R. P. David, con 11 cascos y 7 tercios sardina á D. 1. Moreu, 30 id. á los Sres. Romeu, Tomas y C.*, 30 id. à D. G. Dotres. 67 id , y 24 tercios id. à la órden.</t>
  </si>
  <si>
    <t>R. Pla</t>
  </si>
  <si>
    <t>De Vinaroz en 3 d. laud San Vicente, de 21 t., p. R. Pla, con 50 pipas vino trasbordo.</t>
  </si>
  <si>
    <t>Bernardo</t>
  </si>
  <si>
    <t>R. Poch</t>
  </si>
  <si>
    <t>, con 400 fanegas habas, 300 de trigo , 20 pipas aceite y 38 sacos sémola á D. P. Delmases y 63 seras trapos à D. F. Soler.</t>
  </si>
  <si>
    <t>De Sevilla y Cartagena en 15 d. mistico Bernardo, de 61 t., p. R. Poch , con 400 fanegas habas, 300 de trigo , 20 pipas aceite y 38 sacos sémola á D. P. Delmases y 63 seras trapos à D. F. Soler.</t>
  </si>
  <si>
    <t xml:space="preserve">Id. prusiano. De Newcastle </t>
  </si>
  <si>
    <t>Clara Hermám</t>
  </si>
  <si>
    <t>R. Portsich</t>
  </si>
  <si>
    <t>con 381 toneladas carbon de piedra à los Sres. Martorell y Bofill.—a tenido entrada por Sanidad à Jas dos de la tarde.</t>
  </si>
  <si>
    <t>Id. prusiano. De Newcastle en 51 d. bergantin Clara Hermám, de 232 l., c. R. Portsich, con 381 toneladas carbon de piedra à los Sres. Martorell y Bofill.—a tenido entrada por Sanidad à Jas dos de la tarde.</t>
  </si>
  <si>
    <t>Dos Amigos</t>
  </si>
  <si>
    <t>R. Querol</t>
  </si>
  <si>
    <t>con 40 gq. granada y 3 de carnazas á D. J. Olcina , 10 millares belas esparto á D. J. Coll , 25 qq. plomo á D. V. Ferrer, 60 balos papel y 60 sacos avellana para Almería.</t>
  </si>
  <si>
    <t>De Almeria, Castellon y Tarragona en 15 d. laud Dos Amigos, de 37 t., p. R. Querol, con 40 gq. granada y 3 de carnazas á D. J. Olcina , 10 millares belas esparto á D. J. Coll , 25 qq. plomo á D. V. Ferrer, 60 balos papel y 60 sacos avellana para Almería.</t>
  </si>
  <si>
    <t>Villajo, osa, Son Felio, Palamés</t>
  </si>
  <si>
    <t>Conzo</t>
  </si>
  <si>
    <t>R. Ragier</t>
  </si>
  <si>
    <t>De id., Villajoyosa, Son Felio y Palamés en 26 d. goleta Conzo, de 137 t. c. D. R. Ragier, en lastre.</t>
  </si>
  <si>
    <t>Bibal</t>
  </si>
  <si>
    <t>R. Rennev</t>
  </si>
  <si>
    <t>con 520 toneladas carbon de piedra á los señores Serra hermanos.—lIa tenido entrada por Sanidad à las dier) media de la mañana.</t>
  </si>
  <si>
    <t>De Newcastle en 26 d. corbeta Bibal, de 359 t., c. R. Rennev, con 520 toneladas carbon de piedra á los señores Serra hermanos.—lIa tenido entrada por Sanidad à las dier) media de la mañana.</t>
  </si>
  <si>
    <t>Presidente</t>
  </si>
  <si>
    <t>R. Rius</t>
  </si>
  <si>
    <t>con 318 balas algodon á los señores Serra y Parladé.</t>
  </si>
  <si>
    <t xml:space="preserve">
De Charleston en 56 d. bergantin-goleta Presidente, de 136 t., c. D. R. Rius, con 318 balas algodon á los señores Serra y Parladé.</t>
  </si>
  <si>
    <t>R. Rivas</t>
  </si>
  <si>
    <t>con 1621 flejes hierro para Tarragona, 110 cajas hoja de lata á D. V. Badia, 28 atados acero á 1. V. Damians, 30 cajas hoja de lata D. C. Janini, 97 id. á D. B. Fiol, 50 id. á D. B. Solá y Amat, 83 flejes de hierro y 4 fardos cáñamo à D. J. Serratosa, hilaza, panas, drogueria, quincalla, cobre, maquinaria, sedería, estambre y otros efectos.</t>
  </si>
  <si>
    <t>De Liverpool en 30 d. bergantin Union, de 123 t., c. D. R. Rivas, con 1621 flejes hierro para Tarragona, 110 cajas hoja de lata á D. V. Badia, 28 atados acero á 1. V. Damians, 30 cajas hoja de lata D. C. Janini, 97 id. á D. B. Fiol, 50 id. á D. B. Solá y Amat, 83 flejes de hierro y 4 fardos cáñamo à D. J. Serratosa, hilaza, panas, drogueria, quincalla, cobre, maquinaria, sedería, estambre y otros efectos.</t>
  </si>
  <si>
    <t>Pernambuco</t>
  </si>
  <si>
    <t>Parahiva, Mahon</t>
  </si>
  <si>
    <t>Pronta</t>
  </si>
  <si>
    <t>R. Ros</t>
  </si>
  <si>
    <t>con 670 balas algodon y 1 ql. crin à los señores Serra y Parladé.</t>
  </si>
  <si>
    <t>De Pernambuco, Parahiva y Mahon en 66 d. polacra Pronta, de 175 t., c. D. R. Ros, con 670 balas algodon y 1 ql. crin à los señores Serra y Parladé.</t>
  </si>
  <si>
    <t>Parah, ba</t>
  </si>
  <si>
    <t>R. Ros.</t>
  </si>
  <si>
    <t>con 670 balas algodon, 80 cucros y 1 qq. clin à los Sres. Serra y Parladéa dado declaracion à las diez de la mañana.</t>
  </si>
  <si>
    <t>De Pernambuco y Parahyba en 46 d. polacra Pronta, de 175 t., c. D. R. Ros. con 670 balas algodon, 80 cucros y 1 qq. clin à los Sres. Serra y Parladéa dado declaracion à las diez de la mañana.</t>
  </si>
  <si>
    <t>Jelicipy</t>
  </si>
  <si>
    <t>R. Roturion</t>
  </si>
  <si>
    <t>Icon 500 toneladas carbon de piedra á la órden.—Ha tenido entrada á las tres y media de la tarde.</t>
  </si>
  <si>
    <t>De Newport en 33 d. corbeta Jelicipy, de 315 t., c. R. Roturion, Icon 500 toneladas carbon de piedra á la órden.—Ha tenido entrada á las tres y media de la tarde.</t>
  </si>
  <si>
    <t>R. Sans</t>
  </si>
  <si>
    <t>con 102 sacos arroz á D. J. Marti y Codolar, 73 id. para Mataró, 40 de harina, 10 de anís y 30 cahices trigo para Rosas.</t>
  </si>
  <si>
    <t>De Valencia, Cullera y Tarragona en 8 d. laud Camila, de 29 t., p. R. Sans, con 102 sacos arroz á D. J. Marti y Codolar, 73 id. para Mataró, 40 de harina, 10 de anís y 30 cahices trigo para Rosas.</t>
  </si>
  <si>
    <t>Cullers, Rosas, Palamós</t>
  </si>
  <si>
    <t>De id., Cullers, Rosas y Palamós en 10d. loud Camila, de 29 t., p. R. Sans, en lastre.</t>
  </si>
  <si>
    <t>Arrogante Asturiano</t>
  </si>
  <si>
    <t>R. Santamarina</t>
  </si>
  <si>
    <t>con 2330 fanegas trigo á D. F. Soria.</t>
  </si>
  <si>
    <t>De Gijon y Málaga en 30 d. bergantiu Arrogante Asturiano, de 75 t., c. D. R. Santamarina, con 2330 fanegas trigo á D. F. Soria.</t>
  </si>
  <si>
    <t>R. Sanz</t>
  </si>
  <si>
    <t>con 200 sacos azófre á D. V. Marin, 50 de arroz, 41 balas lana y 20 pieles de carnero para Rosas.</t>
  </si>
  <si>
    <t>De Valencia y Tarragona en 7 d. laud Camila, de 29 t., p. R. Sanz, con 200 sacos azófre á D. V. Marin, 50 de arroz, 41 balas lana y 20 pieles de carnero para Rosas.</t>
  </si>
  <si>
    <t>con 100 cahices salvado á los Sres. Castelló y compañía, y 50 sacos habichuelas á D. 1. Lopez.</t>
  </si>
  <si>
    <t>De Villanueva y Areñs en 6 d. laud Camila, de 29 t., p. R. Sanz, con 100 cahices salvado á los Sres. Castelló y compañía, y 50 sacos habichuelas á D. 1. Lopez.</t>
  </si>
  <si>
    <t>R. Segura</t>
  </si>
  <si>
    <t>con 1160 fanegas trigo, 500 de salvado y 120 gq. algarrobas para Rosas.</t>
  </si>
  <si>
    <t>De Alicante y Vinaroz en 9 d. laud S. José, de 33 t., c. D. R. Segura, con 1160 fanegas trigo, 500 de salvado y 120 gq. algarrobas para Rosas.</t>
  </si>
  <si>
    <t>con 7000 ladrillos refracta rios à D. J. Camposol, 600 fanegas salvado, 12 fardos palmas y 133 qq. espartería á los señores Soler y Esteve, 3 fardos pieles á los señores Camprubi y Ribas, y 1 de papel á D. R. Passarell.</t>
  </si>
  <si>
    <t>De id. y Tarragona en 9 d. laud San José, de 53 t., c. D. R. Segura, con 7000 ladrillos refracta rios à D. J. Camposol, 600 fanegas salvado, 12 fardos palmas y 133 qq. espartería á los señores Soler y Esteve, 3 fardos pieles á los señores Camprubi y Ribas, y 1 de papel á D. R. Passarell.</t>
  </si>
  <si>
    <t>con 85 cajones cicarros à don J. Fontanillas, 25 qq. espuma de vidrio y 80 de esparteria à los Sres. Soler y Esteve, 69 fardos id. à D. J. Mes, y 5 ferdos papel á D. R. Passarell.</t>
  </si>
  <si>
    <t>De Alicante y Salou en 8 d. laud San José, de 53 t., p. R. Segura, con 85 cajones cicarros à don J. Fontanillas, 25 qq. espuma de vidrio y 80 de esparteria à los Sres. Soler y Esteve, 69 fardos id. à D. J. Mes, y 5 ferdos papel á D. R. Passarell.</t>
  </si>
  <si>
    <t>con 1800 fs. cebada à D. D. Miralles, y 1 bala papel à D. R. Passarell.</t>
  </si>
  <si>
    <t>De Alicante en 9 d. laud S. José, de 53 t., p. R. Segura, con 1800 fs. cebada à D. D. Miralles, y 1 bala papel à D. R. Passarell.</t>
  </si>
  <si>
    <t>con 1575 fanegas cebada à D. D. Miralles, 43 fardos espartería à D. J. Oriol, 2 balas papel á D. R. Passarell y 50 cajones cigarros á D. J. Fontanillas.</t>
  </si>
  <si>
    <t>De id. en 4 d. laud San José, de 53 t., p. R. Segura, con 1575 fanegas cebada à D. D. Miralles, 43 fardos espartería à D. J. Oriol, 2 balas papel á D. R. Passarell y 50 cajones cigarros á D. J. Fontanillas.</t>
  </si>
  <si>
    <t>Dos Amiges</t>
  </si>
  <si>
    <t>R. Terel</t>
  </si>
  <si>
    <t>con 700 fanegas maiz, 100 id. de trigo, 25 de garbanzos, 45 qq. plomo y 50 sacos avellana á D. J Coll.</t>
  </si>
  <si>
    <t>De Almeria y Tarragona en 13 d. laud Dos Amiges, de 37 t., p. R. Terel, con 700 fanegas maiz, 100 id. de trigo, 25 de garbanzos, 45 qq. plomo y 50 sacos avellana á D. J Coll.</t>
  </si>
  <si>
    <t>R. Valiente</t>
  </si>
  <si>
    <t>con 64141 libras hierro à Don J. M. Serra, 34018 id. á la órden , 4389 de cobre à D. C. Troyano, 400 fanegas habas á los señores Font y Riudor, 50 sacos cacao à D. N. Trabal, 39 herpiles (rapos á D. J. Almirall y 25 sacos matalahuga á D. J. Vidal y Ribas.</t>
  </si>
  <si>
    <t>De Málaga en 6 d. mistico Desamparados, de 66 t., p. R. Valiente, con 64141 libras hierro à Don J. M. Serra, 34018 id. á la órden , 4389 de cobre à D. C. Troyano, 400 fanegas habas á los señores Font y Riudor, 50 sacos cacao à D. N. Trabal, 39 herpiles (rapos á D. J. Almirall y 25 sacos matalahuga á D. J. Vidal y Ribas.</t>
  </si>
  <si>
    <t xml:space="preserve">Newastle </t>
  </si>
  <si>
    <t>Messenger</t>
  </si>
  <si>
    <t>R. Walcher</t>
  </si>
  <si>
    <t>con 466 toneladas carbon de piedra á los Sres. Martorell y Bofill.—IIa tenido entrada por Sanidad á la una y media de la tarde.</t>
  </si>
  <si>
    <t>De Newastle en 37 d. bergantin Messenger, de 330 t., c. R. Walcher, con 466 toneladas carbon de piedra á los Sres. Martorell y Bofill.—IIa tenido entrada por Sanidad á la una y media de la tarde.</t>
  </si>
  <si>
    <t>Camilo</t>
  </si>
  <si>
    <t>Ramon Sans</t>
  </si>
  <si>
    <t>con 300 carneros à los sefiores Coca y hermano.</t>
  </si>
  <si>
    <t>De id. en id. laud Camilo, de 29 t., p. Ramon Sans, con 300 carneros à los sefiores Coca y hermano.</t>
  </si>
  <si>
    <t>Rival</t>
  </si>
  <si>
    <t>con 8200 rs. vn., 312 tablones y 475 viges à D. P. J. Canal.</t>
  </si>
  <si>
    <t>De Nouvelle en 3 d. polacra-goleta Inés, de 79 t., c. Rival, con 8200 rs. vn., 312 tablones y 475 viges à D. P. J. Canal.</t>
  </si>
  <si>
    <t>Voyagere</t>
  </si>
  <si>
    <t>Rivál</t>
  </si>
  <si>
    <t>con 610 bultos drogas y maquinaria y 7,500 ladrillos refractarios, consignado à D). B. Solá y Amat.</t>
  </si>
  <si>
    <t>De Rouan en 31 d. corbeta Voyagere, de 134 t., c. Rivál, con 610 bultos drogas y maquinaria y 7,500 ladrillos refractarios, consignado à D). B. Solá y Amat.</t>
  </si>
  <si>
    <t>Thoburn</t>
  </si>
  <si>
    <t>Robert Browo</t>
  </si>
  <si>
    <t>con 395 toneladas carbon de piedra à D. J. Gil.</t>
  </si>
  <si>
    <t>De Newcastle en 37 d. bergantin Thoburn, de 287 t., c. Robert Browo, con 395 toneladas carbon de piedra à D. J. Gil.</t>
  </si>
  <si>
    <t>Roca</t>
  </si>
  <si>
    <t>con 1000 fanegas trigo à los señores Soler y Esteve.</t>
  </si>
  <si>
    <t>De Alicante en 4 d. laud Negrillo, de 26 l., p. D. Roca, con 1000 fanegas trigo à los señores Soler y Esteve.</t>
  </si>
  <si>
    <t>De Vinarôz en 3 d. laud Negrillo, de 26 t., p. D. Roca, con 60 pipas vino trasbordo.</t>
  </si>
  <si>
    <t>Roce</t>
  </si>
  <si>
    <t>con 930 fanegas trigo á los Sres. Soler y Esteve.</t>
  </si>
  <si>
    <t>De id. en id. laud Negrillo, de 26 t., p. D. Roce, con 930 fanegas trigo á los Sres. Soler y Esteve.</t>
  </si>
  <si>
    <t>Rose</t>
  </si>
  <si>
    <t>con 515 toneladas carbon de piedra á la Arden.</t>
  </si>
  <si>
    <t>De Cardiff en 26 d. corbeta Ceres, de 306 t., c. Rose, con 515 toneladas carbon de piedra á la Arden.</t>
  </si>
  <si>
    <t>Sanlúcar, Isla Cristina, Alfaques, Salou</t>
  </si>
  <si>
    <t>San Bartolomé</t>
  </si>
  <si>
    <t>S. Adell</t>
  </si>
  <si>
    <t>con 5632 arrobas algarrobas á D. C. Casañas y Batlle.</t>
  </si>
  <si>
    <t>De Tavira, Sanlúcar, Isla Cristina, Alfaques y Salou en 32 d. laud San Bartolomé, de 39 t., c. D. S. Adell, con 5632 arrobas algarrobas á D. C. Casañas y Batlle.</t>
  </si>
  <si>
    <t>Bartolomé</t>
  </si>
  <si>
    <t>con 1850 fanegas trigo á D. C. Casañes y Batlle.</t>
  </si>
  <si>
    <t>De id. y Tarragona en 5 d. laud Bartolomé, de 59 t., p. S. Adell, con 1850 fanegas trigo á D. C. Casañes y Batlle.</t>
  </si>
  <si>
    <t xml:space="preserve">Nouvella </t>
  </si>
  <si>
    <t>S. Alexandre</t>
  </si>
  <si>
    <t>con 86 cerdos á D. J. Fontanillas.</t>
  </si>
  <si>
    <t>De Nouvella en 4 d. laud Ventura, de 29 t., p. S. Alexandre, con 86 cerdos á D. J. Fontanillas.</t>
  </si>
  <si>
    <t>con 397 carneros á D. B. Pons.—Ha tenido entrada por Sanidad á las seis y media de la mañana.</t>
  </si>
  <si>
    <t>De Oran en 4 d. laud Ventura, de 29 t., p. S. Alexandre, con 397 carneros á D. B. Pons.—Ha tenido entrada por Sanidad á las seis y media de la mañana.</t>
  </si>
  <si>
    <t>con 399 carneros á D. P. Pous.</t>
  </si>
  <si>
    <t>De Oran en 6 d. laud Ventura, de 29 t., p. S. Alexandre, con 399 carneros á D. P. Pous.</t>
  </si>
  <si>
    <t>con 400 carneros à D. B. Pons.—Ha tenido entrada por Sanidad á las cuatro de la tarde.</t>
  </si>
  <si>
    <t>De Oran en 7 d. laud Ventura, de 29 t., p. S. Alexandre, con 400 carneros à D. B. Pons.—Ha tenido entrada por Sanidad á las cuatro de la tarde.</t>
  </si>
  <si>
    <t>Mota</t>
  </si>
  <si>
    <t>S. Alsina</t>
  </si>
  <si>
    <t>con lastre, consignado à D. A. Robert.</t>
  </si>
  <si>
    <t>De Marsella en 4 d. polacra Mota, de 201 t., c. D. S. Alsina, con lastre, consignado à D. A. Robert.</t>
  </si>
  <si>
    <t>Draka</t>
  </si>
  <si>
    <t>S. Austrich</t>
  </si>
  <si>
    <t>con 700 cajas azúcar, 177 sacos café y 100 qq. palo campeche à D. J. Cascante y Anglada.</t>
  </si>
  <si>
    <t xml:space="preserve">De la Habana en 46 d. goleta Draka, de 200 t., c. D. S. Austrich, con 700 cajas azúcar, 177 sacos café y 100 qq. palo campeche à D. J. Cascante y Anglada. </t>
  </si>
  <si>
    <t>Auimss</t>
  </si>
  <si>
    <t>S. Bas</t>
  </si>
  <si>
    <t>con 967 fanegas habas à los señores Castelló y compañía.</t>
  </si>
  <si>
    <t>De Sevilla y Tarragona en 30 d. laud Auimss, de 36 t., p. S. Bas, con 967 fanegas habas à los señores Castelló y compañía.</t>
  </si>
  <si>
    <t>Cartagena, Denia, Alicante</t>
  </si>
  <si>
    <t>con 16 pipas accite á D. G. Dotres, 861 fonegas cebada y 300 de trigo á los Sres. Castelló y compañia.</t>
  </si>
  <si>
    <t>De Sevilla, Cartagena, Denia y Alicante en 25 d. laud Animas, de 36 t., p. S. Bas, con 16 pipas accite á D. G. Dotres, 861 fonegas cebada y 300 de trigo á los Sres. Castelló y compañia.</t>
  </si>
  <si>
    <t>S. Berenguer</t>
  </si>
  <si>
    <t>con 940 carneros à don F. Guardiola.</t>
  </si>
  <si>
    <t>De Valencia en 2 d. laud Artemisa, de 34 t., p. S. Berenguer, con 940 carneros à don F. Guardiola.</t>
  </si>
  <si>
    <t>97 d.</t>
  </si>
  <si>
    <t>Jaciato</t>
  </si>
  <si>
    <t>S. Borotau</t>
  </si>
  <si>
    <t>con 3150 cucros ; 9 fardos garras á los Sres. Serra y Parladé.</t>
  </si>
  <si>
    <t>De Montevideo y Tarragona en 97 d. goleta Jaciato, de 83 t., c. D. S. Borotau, con 3150 cucros ; 9 fardos garras á los Sres. Serra y Parladé.</t>
  </si>
  <si>
    <t>S. Bosutil</t>
  </si>
  <si>
    <t>con 42 pipas aceite á la órden y 500 a. algarrobas á D. J. Estrany.</t>
  </si>
  <si>
    <t>De Vinaroz en 2 d. laud S. Sebastian, de 29 t., p. S. Bosutil, con 42 pipas aceite á la órden y 500 a. algarrobas á D. J. Estrany.</t>
  </si>
  <si>
    <t>S. Botet</t>
  </si>
  <si>
    <t>con 350 balas algodon, y 25 tablones á D. 1. Lopez.</t>
  </si>
  <si>
    <t>De 1d. en 31 d. bergantin Pepito, de 171 t., c. D. S. Botet, con 350 balas algodon, y 25 tablones á D. 1. Lopez.</t>
  </si>
  <si>
    <t xml:space="preserve">Marsclla </t>
  </si>
  <si>
    <t>en lastre, consignado à los Sres. Lopez y Lemonier.—Ia tendo entrada à las seis y media de la mañana.</t>
  </si>
  <si>
    <t>De Marsclla en 3 d. bergantin Pepito, de 171 t., c. D. S. Botet, en lastre, consignado à los Sres. Lopez y Lemonier.—Ia tendo entrada à las seis y media de la mañana.</t>
  </si>
  <si>
    <t>Lartagena</t>
  </si>
  <si>
    <t>S. Sebastiau</t>
  </si>
  <si>
    <t>S. Busutil</t>
  </si>
  <si>
    <t>con 600 fanegas trigo á D. J. Estrany.</t>
  </si>
  <si>
    <t xml:space="preserve">
De Lartagena y Alicante en 26 d. laud S. Sebastiau, de 29 t., p. S. Busutil, con 600 fanegas trigo á D. J. Estrany.</t>
  </si>
  <si>
    <t>De Vinaroz en 2 d. laud San Sebastian, de 29 t., p. S. Busutil, con 63 pipas vino trasbordo.</t>
  </si>
  <si>
    <t>con 12 pipas aceita à D. S. Mart, 13 id. á D. M. Roig y Rom , 22 id. A la órden y 10 id. à D. E. Beltran.</t>
  </si>
  <si>
    <t>De id. en id. laud S. Sebastian, de 29 t., p. S. Busutil, con 12 pipas aceita à D. S. Mart, 13 id. á D. M. Roig y Rom , 22 id. A la órden y 10 id. à D. E. Beltran.</t>
  </si>
  <si>
    <t>con 50 pipas aceite á la órden y 100 arrobas algarrobas à D. J. Estrany.</t>
  </si>
  <si>
    <t>De Vinaroz en 2 d. laud S. Sebastian, de 29 t., p. S. Busutil, con 50 pipas aceite á la órden y 100 arrobas algarrobas à D. J. Estrany.</t>
  </si>
  <si>
    <t>Nordsteerseu</t>
  </si>
  <si>
    <t>S. C. Sorecuseux.</t>
  </si>
  <si>
    <t>con 9548 tablones de pino, 4 y media docenas id., 20 piezas arboladura y 48 perchas à la órden.—Ha tenido entrada por Sanidad á las siete de la mañana.</t>
  </si>
  <si>
    <t>De Pitea y Elseneur en 47 d. bergantin Nordsteerseu, de 282 t., c. S. C. Sorecuseux. con 9548 tablones de pino, 4 y media docenas id., 20 piezas arboladura y 48 perchas à la órden.—Ha tenido entrada por Sanidad á las siete de la mañana.</t>
  </si>
  <si>
    <t>S. Caballer</t>
  </si>
  <si>
    <t>con 33 pipas vino trasbordo, 21 gq. mineral à D. B. Solá y Amat, 10 pipas aceite à D. J. Fornell y C.”, 10 id. á D. J. Vergés, 6 id. á D R. Bardalet y 1 id. á D. C. Puigoriol.</t>
  </si>
  <si>
    <t xml:space="preserve">
-De Vinaroz en 2 d. laud Concepcion, de 28 t., p. S. Caballer, con 33 pipas vino trasbordo, 21 gq. mineral à D. B. Solá y Amat, 10 pipas aceite à D. J. Fornell y C.”, 10 id. á D. J. Vergés, 6 id. á D R. Bardalet y 1 id. á D. C. Puigoriol.</t>
  </si>
  <si>
    <t>con 1400 arrobas algarrobas á D. C. Puigoriol , y 18 pipas aceite á la órden.</t>
  </si>
  <si>
    <t>De Vinaroz y Tarragona en 7 d. laud Concepcion, de 28 t., p. S. Caballer, con 1400 arrobas algarrobas á D. C. Puigoriol , y 18 pipas aceite á la órden.</t>
  </si>
  <si>
    <t>con 130 cuarteras cebada y 23 pipas aceite à D. R. Gili, y 25 id. á D. J. Vergés.</t>
  </si>
  <si>
    <t>De Vinaroz en 2 d. laud Concepcion, de 28 t., p. S. Caballer, con 130 cuarteras cebada y 23 pipas aceite à D. R. Gili, y 25 id. á D. J. Vergés.</t>
  </si>
  <si>
    <t>Concepcien</t>
  </si>
  <si>
    <t>con 18 pipas vino trasbordo , 26 de aceite á D. J. Fornell y compañía , y 12 id. á D. R. Roig y Rom.</t>
  </si>
  <si>
    <t>De Vinaroz en 3 d. laud Concepcien, de 28 t., p. S. Caballer, con 18 pipas vino trasbordo , 26 de aceite á D. J. Fornell y compañía , y 12 id. á D. R. Roig y Rom.</t>
  </si>
  <si>
    <t>con 50 pipas vino trasbordo y 15 de aceite à D. R. Bardalet.</t>
  </si>
  <si>
    <t>De Vinaroz en 1 d. laud Concepcion, de 28 1., p. S. Caballer, con 50 pipas vino trasbordo y 15 de aceite à D. R. Bardalet.</t>
  </si>
  <si>
    <t>con 66 pipas aceite à D. J. Fornell y compañia.</t>
  </si>
  <si>
    <t>De Vinaroz en 1 d. laud Concepcion, de 28 t., p. S. Caballer, con 66 pipas aceite à D. J. Fornell y compañia.</t>
  </si>
  <si>
    <t>con 1600 arrobas algarrobas à D. C. Puigóriol, 22 pipas aceite á D. M. Roig y Rom, y 11 pipas vino á D. J. Sagás.</t>
  </si>
  <si>
    <t>De Vinaroz en 2 d. laud Concepcion, de 28 t., p. S. Caballer, con 1600 arrobas algarrobas à D. C. Puigóriol, 22 pipas aceite á D. M. Roig y Rom, y 11 pipas vino á D. J. Sagás.</t>
  </si>
  <si>
    <t>con 33 pipas vino trasbordo, 19 de accite á D. D. Miralles , 20 cahices arvejones á D. L. Coca, y 200 arrobas algarrobas á D. C. Puigoriol.</t>
  </si>
  <si>
    <t>De Vinaroz en 2 d. laud Concepcion, de 28 t., p. S. Caballer, con 33 pipas vino trasbordo, 19 de accite á D. D. Miralles , 20 cahices arvejones á D. L. Coca, y 200 arrobas algarrobas á D. C. Puigoriol.</t>
  </si>
  <si>
    <t>con 20 pipas aceite á don J. Fornells, 12 id. á D. M. Roig y Rom, 10 id. á D. J. Sirvent, 14 de vino á D. M. Magro, 7 de aguardiente á D. D. Miralles, y 100 arrobas miel á D. C. Puigoriol.</t>
  </si>
  <si>
    <t>De Vinaróz en 2 d. laud Concepcion, de 28 t., p. S. Caballer, con 20 pipas aceite á don J. Fornells, 12 id. á D. M. Roig y Rom, 10 id. á D. J. Sirvent, 14 de vino á D. M. Magro, 7 de aguardiente á D. D. Miralles, y 100 arrobas miel á D. C. Puigoriol.</t>
  </si>
  <si>
    <t>con 65 pipas aceite à D. E. Beltran.</t>
  </si>
  <si>
    <t>De Vinarôz en 1 d. laud Concepcion, de 28 t., p. S. Caballer, con 65 pipas aceite à D. E. Beltran.</t>
  </si>
  <si>
    <t>con 50 pipas vino y 17 de aceite à la orden.</t>
  </si>
  <si>
    <t>De Vinarôz en 2 d. laud Concepcion, de 28 t., p. S. Caballer, con 50 pipas vino y 17 de aceite à la orden.</t>
  </si>
  <si>
    <t>S. Caballér</t>
  </si>
  <si>
    <t>con 12 pipas aceite à D. C. Torréns y Miralda, 13 id. á D. J. Furnéll y compañía, 25 id. á D. J. Vergés, 7 de aguardiente á D. E. Beltran, y 14 barriles jabon á D. 1. Mercadér.</t>
  </si>
  <si>
    <t>De Vinaróz en 1 d. laud Concepcion, de 28 t., p. S. Caballér, con 12 pipas aceite à D. C. Torréns y Miralda, 13 id. á D. J. Furnéll y compañía, 25 id. á D. J. Vergés, 7 de aguardiente á D. E. Beltran, y 14 barriles jabon á D. 1. Mercadér.</t>
  </si>
  <si>
    <t>con 30 pipas accite à D. D. Miralles, 15 id. á D. V. Grau, 15 id. á D. S. Pou, 10 balas papel y 8 barriles jabon à D. I. Mercader.</t>
  </si>
  <si>
    <t>De Vinaroz en 1 d. laud Concepcion, de 29 t.. p. S. Caballér, con 30 pipas accite à D. D. Miralles, 15 id. á D. V. Grau, 15 id. á D. S. Pou, 10 balas papel y 8 barriles jabon à D. I. Mercader.</t>
  </si>
  <si>
    <t>S. Caballero</t>
  </si>
  <si>
    <t>con 1900 a. algarrobas à Don G. Dotras.</t>
  </si>
  <si>
    <t>De Benicarló en 5 d. laud Almas, de 20 t., p. S. Caballero, con 1900 a. algarrobas à Don G. Dotras.</t>
  </si>
  <si>
    <t>S. Carrillo</t>
  </si>
  <si>
    <t>con 376 carneros á don</t>
  </si>
  <si>
    <t>De Valencia en 2 d. laud Santo Cristo, de 31 t., p. S. Carrillo, con 376 carneros á don</t>
  </si>
  <si>
    <t>con 500 fanegas habas y 430 de trigo al patron, 250 qq. corcho y 11 cajas loza para S. Felio.</t>
  </si>
  <si>
    <t xml:space="preserve">De Sevilla y Tarragona en 15 d. laud Atalante, de 42 t., p. S. Carrillo, con 500 fanegas habas y 430 de trigo al patron, 250 qq. corcho y 11 cajas loza para S. Felio. </t>
  </si>
  <si>
    <t>S. Casanovas</t>
  </si>
  <si>
    <t>con 200 qq. barrilla, 130 fanegas</t>
  </si>
  <si>
    <t>De Cartagena en 4 d. laud Cármen, de 28 t., p. S. Casanovas, con 200 qq. barrilla, 130 fanegas</t>
  </si>
  <si>
    <t>con 750 fanegas trigo y 25 fardos pleita para Mataró.</t>
  </si>
  <si>
    <t>De Cartagena en 7 d. laud Cármen, de 28 t., p. S. Casanovas, con 750 fanegas trigo y 25 fardos pleita para Mataró.</t>
  </si>
  <si>
    <t>con 680 fanegas trigo à los Sres. Soler y Estébe.</t>
  </si>
  <si>
    <t>De Cartagena en 19 d. laud Cármen, de 28 t., p. S. Casanovas, con 680 fanegas trigo à los Sres. Soler y Estébe.</t>
  </si>
  <si>
    <t xml:space="preserve">Vatencia </t>
  </si>
  <si>
    <t>Paloma</t>
  </si>
  <si>
    <t>S. Cases</t>
  </si>
  <si>
    <t>De Vatencia en 3 d. laud Paloma, de 9 t., p. S. Cases, con 350 docenas melones.</t>
  </si>
  <si>
    <t>S. Castellá</t>
  </si>
  <si>
    <t>con 55 sacos sémola á los señores Font y Riudor.</t>
  </si>
  <si>
    <t>De Sevilla v Tarragona en 23 d. místico Santa Rosa , de 65 t., p. S. Castellá , con 55 sacos sémola á los señores Font y Riudor.</t>
  </si>
  <si>
    <t>S. Cavaller</t>
  </si>
  <si>
    <t>, con 48 pipas aceite y 12 de aguardiente à la órden, y 80 qq. pasas à D. C. Puigoriol.</t>
  </si>
  <si>
    <t>De id. en id. laud Concepcion, de 28 t., p. S. Cavaller , con 48 pipas aceite y 12 de aguardiente à la órden, y 80 qq. pasas à D. C. Puigoriol.</t>
  </si>
  <si>
    <t>S. Ciurana</t>
  </si>
  <si>
    <t>con 400 arrobas algarrobas á D. F. Carbó.</t>
  </si>
  <si>
    <t>De Vinaroz en 2 d. laud Remedio, de 15 t., p. S. Ciurana, con 400 arrobas algarrobas á D. F. Carbó.</t>
  </si>
  <si>
    <t>S. Coll</t>
  </si>
  <si>
    <t>De Andraix en 2 d. laud S. José, de 21 t.. p. S. Coll, con 500 qq. leña.</t>
  </si>
  <si>
    <t>con 100 gq. algarrobas, 150 docenas escobas, 4 cargas obra de palma y 300 qq. leña al patron.</t>
  </si>
  <si>
    <t>De Andraix en 2 d. laud S. José, de 21 t., p. S. Coll, con 100 gq. algarrobas, 150 docenas escobas, 4 cargas obra de palma y 300 qq. leña al patron.</t>
  </si>
  <si>
    <t>cen 311 qq. carbon.</t>
  </si>
  <si>
    <t>De Andraix en 3 d. laud S. José, de 24 t., p. S. Coll, cen 311 qq. carbon.</t>
  </si>
  <si>
    <t>con 40 qq. campeche y lastre á los Sres. Font y Riundor.—IIa tenido entrada por Sanidad à las once y media de la mañana.</t>
  </si>
  <si>
    <t>De Génova en 7 d. polacra Dolores, de 130 t., c. D. S. Coll, con 40 qq. campeche y lastre á los Sres. Font y Riundor.—IIa tenido entrada por Sanidad à las once y media de la mañana.</t>
  </si>
  <si>
    <t>Parthiam</t>
  </si>
  <si>
    <t>S. Cote</t>
  </si>
  <si>
    <t>con 449 toneladas carbon de piedra á D. G. Masó. Ila tenido entrada por Sanidad á las cinco de la tarde</t>
  </si>
  <si>
    <t>De id. en 22 d. bergantin Parthiam, de 315 t., c. S. Cote, con 449 toneladas carbon de piedra á D. G. Masó. Ila tenido entrada por Sanidad á las cinco de la tarde</t>
  </si>
  <si>
    <t>Moniqueta</t>
  </si>
  <si>
    <t>S. Crosas</t>
  </si>
  <si>
    <t>De la Habana y Alicante en 70 d. polacra Moniqueta, de 168 t., c. D. S. Crosas, en lastre.</t>
  </si>
  <si>
    <t>Bilboo</t>
  </si>
  <si>
    <t>Vicedo</t>
  </si>
  <si>
    <t>Jóveu Boyonero</t>
  </si>
  <si>
    <t>S. de Echevarria</t>
  </si>
  <si>
    <t>con 1907 secos buriuu à los Sres. Serra y l'orladé.</t>
  </si>
  <si>
    <t xml:space="preserve">De Bilboo y Vicedo en 31 d. bergantin-goleta Jóveu Boyonero, de 80 t. c. D. S. de Echevarria, con 1907 secos buriuu à los Sres. Serra y l'orladé. </t>
  </si>
  <si>
    <t>Carmine Filomena</t>
  </si>
  <si>
    <t>S. de Gregori</t>
  </si>
  <si>
    <t>con 180 loneladas carbon de piedra á la órden.—IIa tenido entrada por Sanidad á las once y media de la mañana.</t>
  </si>
  <si>
    <t>De Cardiff en 26 d. polacra Carmine Filomena, de 137 t., c. S. de Gregori, con 180 loneladas carbon de piedra á la órden.—IIa tenido entrada por Sanidad á las once y media de la mañana.</t>
  </si>
  <si>
    <t>S. Delmas</t>
  </si>
  <si>
    <t>con 850 fanegas trigo á los Sres. Caralt, Mateu y Segarra.</t>
  </si>
  <si>
    <t>De Alicante en 5 d. laud S. Nicolás de 35 t. p. S. Delmas, con 850 fanegas trigo á los Sres. Caralt, Mateu y Segarra.</t>
  </si>
  <si>
    <t>San Nicolás</t>
  </si>
  <si>
    <t>con 2200 arrobas algarrobas, 150 de. carbon y 10 cabices salvado á los Sres. Caralt, Mathen y Segarra.</t>
  </si>
  <si>
    <t>De Vinaroz en 1 d. laud San Nicolás, de 35 t., p. S. Delmas, con 2200 arrobas algarrobas, 150 de. carbon y 10 cabices salvado á los Sres. Caralt, Mathen y Segarra.</t>
  </si>
  <si>
    <t>S. Domenech</t>
  </si>
  <si>
    <t>con 1965 cueros, 135 barriles azucar, 44 barriles, 22 macutos, 2 cajas y 13 tercios cera, 35 qq. hierro viejo. de cobre id., 25 de guayacan, 160 de palo fustete, 10S de brasilete y 1i sacos trapos à D. 1. Moreu. La carga de este buque procede de Nuevitas.</t>
  </si>
  <si>
    <t>De Sevilla en 7 d. bergantin Narcisa, de 219 t., c. D. S. Domenech, con 1965 cueros, 135 barriles azucar, 44 barriles, 22 macutos, 2 cajas y 13 tercios cera, 35 qq. hierro viejo. de cobre id., 25 de guayacan, 160 de palo fustete, 10S de brasilete y 1i sacos trapos à D. 1. Moreu. La carga de este buque procede de Nuevitas.</t>
  </si>
  <si>
    <t xml:space="preserve">Be Oropesa </t>
  </si>
  <si>
    <t>Firme</t>
  </si>
  <si>
    <t>S. Duran</t>
  </si>
  <si>
    <t>con 1100 arrobas algarrobas y 296 de cebada á D. F. Carbo.</t>
  </si>
  <si>
    <t xml:space="preserve">Be Oropesa en 3 d. land Firme, de 22 t., p. S. Duran, con 1100 arrobas algarrobas y 296 de cebada á D. F. Carbo. </t>
  </si>
  <si>
    <t>con 160 cajas loza à D. R. Girona, 230 a. algarrobas, 18 cahices habichuelas y II sacos harina à D. F. Carbó.</t>
  </si>
  <si>
    <t xml:space="preserve">
De Castellon y Tarragona en 5 d. laud Firme, de 22 t., p. S. Duran, con 160 cajas loza à D. R. Girona, 230 a. algarrobas, 18 cahices habichuelas y II sacos harina à D. F. Carbó.</t>
  </si>
  <si>
    <t>cou 60 cajas lozs á D. R.</t>
  </si>
  <si>
    <t>De Castellon y Tarragona en 8 d. laud Firme, de 22 t., p. S. Duran, cou 60 cajas lozs á D. R.</t>
  </si>
  <si>
    <t>Vinaroz, Tarregona</t>
  </si>
  <si>
    <t>con 82 cajas loza á D. R. Girona, 12 sacos lana á D. P. Bohigas, 1 de seda, 100 a. algarrobas , 2 fardos pieles y 1 pipa aceite à D. F. Carbó.</t>
  </si>
  <si>
    <t>De Castellon, Vinaroz y Tarregona en 5 d. laud Firme, de 22 1,, p. S. Duran, con 82 cajas loza á D. R. Girona, 12 sacos lana á D. P. Bohigas, 1 de seda, 100 a. algarrobas , 2 fardos pieles y 1 pipa aceite à D. F. Carbó.</t>
  </si>
  <si>
    <t>Tarregona</t>
  </si>
  <si>
    <t>con 66 cajas loza à D. R. Girona, 800 a. algarrobas, 1i sacos garbanzos y 2 pipas aceite á D. F. Carbó, y 2 sacas seda á don N. Noño.</t>
  </si>
  <si>
    <t>De Castellon y Tarregona en 3 d. laud Firme , de 22 t., p. S. Duran, con 66 cajas loza à D. R. Girona, 800 a. algarrobas, 1i sacos garbanzos y 2 pipas aceite á D. F. Carbó, y 2 sacas seda á don N. Noño.</t>
  </si>
  <si>
    <t>con 800 arrabas algarrobes, 18 cahices halichuclas y 3 fardos pieles à D. F. Carbé, 46 cojas loza à</t>
  </si>
  <si>
    <t>De Castellon, Vinaroz y Tarragona en 5 d. laud Firme, de 22 t., p. S. Duran, con 800 arrabas algarrobes, 18 cahices halichuclas y 3 fardos pieles à D. F. Carbé, 46 cojas loza à</t>
  </si>
  <si>
    <t>con 125 cajas lon à D. R. Girona, 200 arrobas algarrobas, 20 cahices habichuelas, 10 pipas aceite, y 3 fardos pieles á D. F. Carbó.</t>
  </si>
  <si>
    <t>De Castellon y Tarragona en 4 d. laud Firme, de 22 t., p. S. Duran, con 125 cajas lon à D. R. Girona, 200 arrobas algarrobas, 20 cahices habichuelas, 10 pipas aceite, y 3 fardos pieles á D. F. Carbó.</t>
  </si>
  <si>
    <t>con 78 cahices habichuelas y 300 arrobas higos á D. F. Carbó, y 40 cajas loza à D. R. Girona.</t>
  </si>
  <si>
    <t>De Castellon y Tarragona en 6 d. laud Firme, de 22 t., p. S. Duran, con 78 cahices habichuelas y 300 arrobas higos á D. F. Carbó, y 40 cajas loza à D. R. Girona.</t>
  </si>
  <si>
    <t>con 600 arrobas algarrobas, 50 de pasas y 30 cahices hahichuelas á D. F. Carbó, y 5i cajas loza à D. R. Girona.</t>
  </si>
  <si>
    <t>De Castellon y Tarragona en 5 d. laud Firme, de 22 t., p. S. Duran, con 600 arrobas algarrobas, 50 de pasas y 30 cahices hahichuelas á D. F. Carbó, y 5i cajas loza à D. R. Girona.</t>
  </si>
  <si>
    <t>con 900 arrobas algarrobes y 220 id. bigos à D. F. Carbó y 100 cajas loza á D. R. Giroua.</t>
  </si>
  <si>
    <t>De Castellon en 1 d. laud Firme, de 22 t., p. S. Duran, con 900 arrobas algarrobes y 220 id. bigos à D. F. Carbó y 100 cajas loza á D. R. Giroua.</t>
  </si>
  <si>
    <t>con 1800 a. algarrobas á D. F. Carbó. y 24 cajas loza á D. R. Girona.</t>
  </si>
  <si>
    <t>De Castellon en 3 d. laud Firme, de 22 t., p. S. Duran, con 1800 a. algarrobas á D. F. Carbó. y 24 cajas loza á D. R. Girona.</t>
  </si>
  <si>
    <t>con 60 cahices habichuelas á los Sres. Soler y Esteve, 40 id., 400 arrobas algarrobas y 2 fardos alpargatas á D. F. Carbó y 50 cajas loza á D. R. Girona.</t>
  </si>
  <si>
    <t>De Castellon en 2 d. laud Firme, de 22 t., p. S. Duran, con 60 cahices habichuelas á los Sres. Soler y Esteve, 40 id., 400 arrobas algarrobas y 2 fardos alpargatas á D. F. Carbó y 50 cajas loza á D. R. Girona.</t>
  </si>
  <si>
    <t>con 150 cajas loza á D. R. Girona. 76 cahices habichuelas y 9 fardos pieles à D. F. Carbó.</t>
  </si>
  <si>
    <t>De Castellon en 3 d. laud Firme, de 22 t., p. S. Duran, con 150 cajas loza á D. R. Girona. 76 cahices habichuelas y 9 fardos pieles à D. F. Carbó.</t>
  </si>
  <si>
    <t>S. Durán</t>
  </si>
  <si>
    <t>con 800 gq. algarrobas à los Sres. Caralt, Matheu y Segarra.</t>
  </si>
  <si>
    <t>De Génova y Palamós en 15 d. polacra golcta Eolo, de 87 t., p. S. Durán, con 800 gq. algarrobas à los Sres. Caralt, Matheu y Segarra.</t>
  </si>
  <si>
    <t>37 d.,</t>
  </si>
  <si>
    <t>Bergen v Ba</t>
  </si>
  <si>
    <t>ona</t>
  </si>
  <si>
    <t>Jóven Bayonesa</t>
  </si>
  <si>
    <t>S. Echevarria</t>
  </si>
  <si>
    <t>con 5000 voghs bacalao v 189 de pezpalo, á los Sres. Ortembach y compañla.</t>
  </si>
  <si>
    <t>De Bergen v Bayona en 37 d., bergantin goleta Jóven Bayonesa, de 80 t., c. D. S. Echevarria, con 5000 voghs bacalao v 189 de pezpalo, á los Sres. Ortembach y compañla.</t>
  </si>
  <si>
    <t xml:space="preserve">Deriens </t>
  </si>
  <si>
    <t>Adetavda</t>
  </si>
  <si>
    <t>americano,</t>
  </si>
  <si>
    <t>S. G. Gamage</t>
  </si>
  <si>
    <t>con 1164 piezas madera à D. J. Gurri.—Ila dado declaracion à las cuatre y media de la tarde.</t>
  </si>
  <si>
    <t>De Deriens en 52 d. corbeta Adetavda, de 219 t., c. S. G. Gamage, con 1164 piezas madera à D. J. Gurri.—Ila dado declaracion à las cuatre y media de la tarde.</t>
  </si>
  <si>
    <t>S. Gabriel</t>
  </si>
  <si>
    <t>con 3 sacos efectivo à D. 1 Villavecchia y 1 caja sanguijuelas á 1. J. Vila, (3343 bultos de varios géneros para Marsella, y 52 pasajeros , consignado á los señores Martorell y Bofill.</t>
  </si>
  <si>
    <t>De Cádiz y su carrera en 7 d. vapor Elba , de 112 t., c. S. Gabriel, con 3 sacos efectivo à D. 1 Villavecchia y 1 caja sanguijuelas á 1. J. Vila, (3343 bultos de varios géneros para Marsella, y 52 pasajeros , consignado á los señores Martorell y Bofill.</t>
  </si>
  <si>
    <t>con 5 cajas sanguijuelas á don J. Vila, 3 id. á D. B. Solá y Amat, y otros efectos para esta, y 1020 bultos de varios géneros de tránsito para Marsella, consignado á los Sres. Martorell y Bofill, y 65 pasajeros.</t>
  </si>
  <si>
    <t>De Cádiz y su carrera en 7 d. vapor Elba, de 210 t., c. S. Gabriel, con 5 cajas sanguijuelas á don J. Vila, 3 id. á D. B. Solá y Amat, y otros efectos para esta, y 1020 bultos de varios géneros de tránsito para Marsella, consignado á los Sres. Martorell y Bofill, y 65 pasajeros.</t>
  </si>
  <si>
    <t>Cídiz</t>
  </si>
  <si>
    <t>con 8 cajas sanguijuelas á D. B. Solá y Amal, 1 id. y 1 fardo canela á D. J. Casadesús y 1366 bultos de varios géneros parMarsella y 63 pasajeros, consignado à los Sres. Martorell y Bofill.</t>
  </si>
  <si>
    <t>De Cídiz y su carrera en 7 d. vapor Elba , de 210 t., c. D. S. Gabriel, con 8 cajas sanguijuelas á D. B. Solá y Amal, 1 id. y 1 fardo canela á D. J. Casadesús y 1366 bultos de varios géneros parMarsella y 63 pasajeros, consignado à los Sres. Martorell y Bofill.</t>
  </si>
  <si>
    <t>con 69,000 francos á los señores Vidal y Cuadras hermanos, 83,000 id. á los señores Girona hermanos, Clavé y compañía , 23,000 id. D. J. M. Serra, 21,900 id. á los señores Serra y Parladé, 13.000 id. á D. B. Roca y Cortada, 15.000 id. á los señores Staguo, Torrens y compañia, 1500 id. á D. 1. Domenech, 3 cajas sangnijuclas á don B. Solá y Amat, otros efertos para esta, y 103 baltos de varios géneros de tránsito y 30 pasajeros, consignado á los señores Martorell y Bosill.</t>
  </si>
  <si>
    <t xml:space="preserve">
De Marsella en 21 horas vapor Elba, de 210 t., c. S. Gabriel , con 69,000 francos á los señores Vidal y Cuadras hermanos, 83,000 id. á los señores Girona hermanos, Clavé y compañía , 23,000 id. D. J. M. Serra, 21,900 id. á los señores Serra y Parladé, 13.000 id. á D. B. Roca y Cortada, 15.000 id. á los señores Staguo, Torrens y compañia, 1500 id. á D. 1. Domenech, 3 cajas sangnijuclas á don B. Solá y Amat, otros efertos para esta, y 103 baltos de varios géneros de tránsito y 30 pasajeros, consignado á los señores Martorell y Bosill. </t>
  </si>
  <si>
    <t>con 200,000 francos á los Sres. Vidal y Cuadras hermanos, 100,000 id. á los Sres. Girona hermanos, Clavé y compañia, 100,000 id. D. J. Torrens, 50,000 id. á D. B. Roca y Cortada, 35,000 id. à D. J. M. Serrs, 30,000 id. á los Sres. Ortembach y compoñia, 25,000 id. á D. R. Masó y Pascual, 45,000 id. á D. I. Villavecchia, 25,000 id. á D. T. Clavé y Fabra para esta, y 105 bultos de varios géneros de tránsito, y 5 pasajeros, consignado à los Sres. Martorell y Bofill.</t>
  </si>
  <si>
    <t>De Marsella en 32 horas vapor Elba, de 210 t., c. S. Gabriel, con 200,000 francos á los Sres. Vidal y Cuadras hermanos, 100,000 id. á los Sres. Girona hermanos, Clavé y compañia, 100,000 id. D. J. Torrens, 50,000 id. á D. B. Roca y Cortada, 35,000 id. à D. J. M. Serrs, 30,000 id. á los Sres. Ortembach y compoñia, 25,000 id. á D. R. Masó y Pascual, 45,000 id. á D. I. Villavecchia, 25,000 id. á D. T. Clavé y Fabra para esta, y 105 bultos de varios géneros de tránsito, y 5 pasajeros, consignado à los Sres. Martorell y Bofill.</t>
  </si>
  <si>
    <t>con 345,000 francos à los sehores Vidal y Cuadras hermanos, 150,000 id. á los Sres. Girona hermanos, Clavé y compañía. 380.000 id. D. J. Torrens, 75,000 id. á D. P. A.Mollard, 60,000 id. á los señores Roca y Cortada, 56000 id. á los Sres. Ortembach y compañía, 40,000 id. á la señora viuda Roig y Jacas, 60.000 id. á D. I. Villavecchia, 30,000 id. á D. J. M. Serra, 12,000 id. á los Sres. Ribas y Cantallops, 7500 id. á D. P. Supervilla y 80,000 á D. J. Marti v Codolar, y 87 bultos varios géneros de tránsito y 11 pasajeres, consignado á los Sres. Martorell y Bofill.</t>
  </si>
  <si>
    <t>De Marsella en 24 horas vapor Elba, de 210 t., c. D. S. Gabriel, con 345,000 francos à los sehores Vidal y Cuadras hermanos, 150,000 id. á los Sres. Girona hermanos, Clavé y compañía. 380.000 id. D. J. Torrens, 75,000 id. á D. P. A.Mollard, 60,000 id. á los señores Roca y Cortada, 56000 id. á los Sres. Ortembach y compañía, 40,000 id. á la señora viuda Roig y Jacas, 60.000 id. á D. I. Villavecchia, 30,000 id. á D. J. M. Serra, 12,000 id. á los Sres. Ribas y Cantallops, 7500 id. á D. P. Supervilla y 80,000 á D. J. Marti v Codolar, y 87 bultos varios géneros de tránsito y 11 pasajeres, consignado á los Sres. Martorell y Bofill.</t>
  </si>
  <si>
    <t>francess.</t>
  </si>
  <si>
    <t>con 11 zurrones y 5 barriles goma á D. B. Fiol , 5 barricas id. á D. J. Vidol y Ribas , 1250 bultos de varios géneros para Marsella y 45 pasajeros, consignado á los Sres. Martorell y Bofill.</t>
  </si>
  <si>
    <t>De Cádiz y su carrera en 7 d. vopor Elba, de 239 t., c. D. S. Gabriel, con 11 zurrones y 5 barriles goma á D. B. Fiol , 5 barricas id. á D. J. Vidol y Ribas , 1250 bultos de varios géneros para Marsella y 45 pasajeros, consignado á los Sres. Martorell y Bofill.</t>
  </si>
  <si>
    <t xml:space="preserve">Cadiz sa carrera </t>
  </si>
  <si>
    <t>con 673 bullos naranjas, piomo, aul, corhinilla y otros géneros pars Marseln, consianedo a los senores Martorell y Bofil, Ha dad declaracion à las custro y media de la tarde, y quedo en observaciot.</t>
  </si>
  <si>
    <t xml:space="preserve">De Cadiz sa carrera en 7 d. Isabela, de 319 t., c. S. Gabriel, con 673 bullos naranjas, piomo, aul, corhinilla y otros géneros pars Marseln, consianedo a los senores Martorell y Bofil, Ha dad declaracion à las custro y media de la tarde, y quedo en observaciot. </t>
  </si>
  <si>
    <t>franeesa.</t>
  </si>
  <si>
    <t>con 25,000 francos á D. I. Villavecchia y 100 cajas jaben à los Sres. Patxot y Civils. O1 bultos de varios géneros de tránsito v 27 pasageros, consignado á los Sres. Martorell y Bofill.—Ia tenido entrada por Sanidad à las siete de la mañana.</t>
  </si>
  <si>
    <t>De Marsella en 28 horas vapor Isabela, de 319 l., c. D. S. Gabriel, con 25,000 francos á D. I. Villavecchia y 100 cajas jaben à los Sres. Patxot y Civils. O1 bultos de varios géneros de tránsito v 27 pasageros, consignado á los Sres. Martorell y Bofill.—Ia tenido entrada por Sanidad à las siete de la mañana.</t>
  </si>
  <si>
    <t>cou 49 bultos goma á D. J. Vidal y Ribas, 3 cajas efectivo á D. J. M. Serra, y 1 caja algodoneria á los Sres. Martorell y Bofill, y 7080 bultos de varios géneros para Marsella, y 37 pasajeros. consignado á los Sres. Martorell y Bofill.</t>
  </si>
  <si>
    <t>De Cádiz y su carrera en 7 d. vapor Isabela, de 349 t., c. D. S. Gabriel, cou 49 bultos goma á D. J. Vidal y Ribas, 3 cajas efectivo á D. J. M. Serra, y 1 caja algodoneria á los Sres. Martorell y Bofill, y 7080 bultos de varios géneros para Marsella, y 37 pasajeros. consignado á los Sres. Martorell y Bofill.</t>
  </si>
  <si>
    <t>S. Gibernau</t>
  </si>
  <si>
    <t>con 725 sacos harina á D. P. Delmases.</t>
  </si>
  <si>
    <t>De Santander y Coruna en 22 d. mistico V. del Mar, de 59 t., c. D. S. Gibernau, con 725 sacos harina á D. P. Delmases.</t>
  </si>
  <si>
    <t>S. Guarch</t>
  </si>
  <si>
    <t>con 330 fanegas habas á los señores Castelló y compañía.</t>
  </si>
  <si>
    <t>De Sevilla y Vinaroz en 13 d. laud Cármen, de 23 t., p. S. Guarch, con 330 fanegas habas á los señores Castelló y compañía.</t>
  </si>
  <si>
    <t>Skellefseu</t>
  </si>
  <si>
    <t>Elseneur, Avendalia</t>
  </si>
  <si>
    <t>cobeta</t>
  </si>
  <si>
    <t>Bellona</t>
  </si>
  <si>
    <t>S. I. Herlofseu</t>
  </si>
  <si>
    <t>con 855 docenas tablones de pino á D. H. H. Eogers, 4 id. id., 43 piezas arboladura y 10 barriles alquitran à los señores Garred.—Ha tenido entrada por Sanidad á las nueve de la mañana.</t>
  </si>
  <si>
    <t>DeSkellefseu, Elseneur y Avendalia en 50 d. cobeta Bellona, de 364 t., c. S. I. Herlofseu, con 855 docenas tablones de pino á D. H. H. Eogers, 4 id. id., 43 piezas arboladura y 10 barriles alquitran à los señores Garred.—Ha tenido entrada por Sanidad á las nueve de la mañana.</t>
  </si>
  <si>
    <t>U. pOI.</t>
  </si>
  <si>
    <t>Minérvs</t>
  </si>
  <si>
    <t>S. Ibañ-z</t>
  </si>
  <si>
    <t>con 1813 sacos harina à D. J. M. Serra</t>
  </si>
  <si>
    <t>De Santander en 22 U. pOI. Minérvs, de 117 t., c. D. S. Ibañ-z, con 1813 sacos harina à D. J. M. Serra</t>
  </si>
  <si>
    <t xml:space="preserve">C049 
De Santander </t>
  </si>
  <si>
    <t xml:space="preserve">frene, </t>
  </si>
  <si>
    <t>S. Isern</t>
  </si>
  <si>
    <t>con 925 sacos harina y,35 arrobas carnazas à los Sres. Font y Riudor.</t>
  </si>
  <si>
    <t>C049 
De Santander en 17 d. mistico frene, de 81 t., c. D. S. Isern, con 925 sacos harina y,35 arrobas carnazas à los Sres. Font y Riudor.</t>
  </si>
  <si>
    <t>Villajovosa</t>
  </si>
  <si>
    <t>S. Jimenez</t>
  </si>
  <si>
    <t>con 1083 sacos hariua à los Sres. Font y Riudor.</t>
  </si>
  <si>
    <t>De Suances y Villajovosa en 17 d. laud San Antonio, de 66 t., p. S. Jimenez, con 1083 sacos hariua à los Sres. Font y Riudor.</t>
  </si>
  <si>
    <t xml:space="preserve">Porto-fino, </t>
  </si>
  <si>
    <t>S. Lavarello</t>
  </si>
  <si>
    <t>con 492 somes carbon à D. J. Sagas. —Ha tenido entrada por Sanidad á las once y mediade la mañana.</t>
  </si>
  <si>
    <t>De Talamone y Porto-fino, en 20 d. polacra goleta Fortuna, de 114 t., c. S. Lavarello, con 492 somes carbon à D. J. Sagas. —Ha tenido entrada por Sanidad á las once y mediade la mañana.</t>
  </si>
  <si>
    <t>S. Leva</t>
  </si>
  <si>
    <t>con 690 fanegas trigo y 340 de salvado á los Sres. Castelló y compañía, 21 fardos paños á la órden, 12 balas papel à D. P. Nius, 27 serones zinc y 6 seras id. á los Sres. Coll y Montells, y 9 cajas tahaco a D. J. Fontanillas.</t>
  </si>
  <si>
    <t xml:space="preserve">
De Alicante y Tarragona en 8 d. laud S. Antonio, de 45 t., p. S. Leva, con 690 fanegas trigo y 340 de salvado á los Sres. Castelló y compañía, 21 fardos paños á la órden, 12 balas papel à D. P. Nius, 27 serones zinc y 6 seras id. á los Sres. Coll y Montells, y 9 cajas tahaco a D. J. Fontanillas.</t>
  </si>
  <si>
    <t>S. Lluch</t>
  </si>
  <si>
    <t>con 1220 fanegas trigo à D. P. Oliva.</t>
  </si>
  <si>
    <t>De Alicante en 5 d. laud Victoria, de 33 t., p. S. Lluch, con 1220 fanegas trigo à D. P. Oliva.</t>
  </si>
  <si>
    <t>con 1221 fanegas trigo á don P. Oliva</t>
  </si>
  <si>
    <t>De Alicante y Vinaroz en 12 d. laud Victoria, de 35 t., p. S. Lluch, con 1221 fanegas trigo á don P. Oliva</t>
  </si>
  <si>
    <t>con 1043 fanegas trigo à D. P. Oliva.</t>
  </si>
  <si>
    <t xml:space="preserve">
De Alicante en 12 d. laud Victoria, de 35 t., p. S. Lluch, con 1043 fanegas trigo à D. P. Oliva.</t>
  </si>
  <si>
    <t>S. Lopez</t>
  </si>
  <si>
    <t>con 100 gq. azufre á D. D. Miralles, 100 id. á la Sra. Viuda Lejust, 100 id. á los Sres. Alesand hermanos, 10 millares esparto 70 gq. barrilla á D. S. Garriga, 30 fanegas trigo á D. J. Estrany, y 250 qq. granada á D. A. Vilaró</t>
  </si>
  <si>
    <t>De Aguilas y Tarragona en 8 d. laud Aguilas, de 26 t., p. S. Lopez, con 100 gq. azufre á D. D. Miralles, 100 id. á la Sra. Viuda Lejust, 100 id. á los Sres. Alesand hermanos, 10 millares esparto 70 gq. barrilla á D. S. Garriga, 30 fanegas trigo á D. J. Estrany, y 250 qq. granada á D. A. Vilaró</t>
  </si>
  <si>
    <t>con 150 qq. esparterta à D. S. Garrigs, 50 de lana à D. P. M. Serdà, 250 de sémola : 1 15 de pieles de carnero à D. J. Estrany, ) 160 de trapos à D. R. Romanf.</t>
  </si>
  <si>
    <t>De Aguilas y Vinaroz en 9 d. laud Aguila, de 26 t., p. S. Lopez, con 150 qq. esparterta à D. S. Garrigs, 50 de lana à D. P. M. Serdà, 250 de sémola : 1 15 de pieles de carnero à D. J. Estrany, ) 160 de trapos à D. R. Romanf.</t>
  </si>
  <si>
    <t>con 1200 fanegas-maiz à los Sres. Alesan, hermanos, 110 de trigo y 10 millares espartería à D. J. Estrany y 90 qq. mármol à D. M. Moreno.</t>
  </si>
  <si>
    <t>De Aguilas en 11 d. laud Aguilas, de 26 t., p. S. Lopez, con 1200 fanegas-maiz à los Sres. Alesan, hermanos, 110 de trigo y 10 millares espartería à D. J. Estrany y 90 qq. mármol à D. M. Moreno.</t>
  </si>
  <si>
    <t>Aguilas, Cartagena</t>
  </si>
  <si>
    <t>con 1200 gq. mineral á D. J. Jacas y compañia, y 200 qq. esparteria à D. S. Garriga.</t>
  </si>
  <si>
    <t>De Almeria, Aguilas y Cartagena en 15 d. laud Aguila, de 26 t., p. S. Lopez, con 1200 gq. mineral á D. J. Jacas y compañia, y 200 qq. esparteria à D. S. Garriga.</t>
  </si>
  <si>
    <t>con 130 gq. perdigon es á D. A. Sala, 50 id. á D. J. Margarit. 400 de plomo á D. J. Serratosa, 200 fanegas cebada á Don B. Solá y Amat, y 12 millares esparto á D. S. Garriga.</t>
  </si>
  <si>
    <t xml:space="preserve">
Almería y Aguilas en 15 d. laud Aguila, de 35 t., p. S. Lopez, con 130 gq. perdigon es á D. A. Sala, 50 id. á D. J. Margarit. 400 de plomo á D. J. Serratosa, 200 fanegas cebada á Don B. Solá y Amat, y 12 millares esparto á D. S. Garriga.</t>
  </si>
  <si>
    <t>Vera</t>
  </si>
  <si>
    <t>S. Lopez.</t>
  </si>
  <si>
    <t>con 50 qq. azufre á don J. Vidal y Ribas, 200 id. á D. S. Garriga, 70 de raiz de arto y 10 de granada á D. B. Solá y Amat.</t>
  </si>
  <si>
    <t>De Vera y Aguilas en 7 d. land Aguila, de 26 t., p. S. Lopez. con 50 qq. azufre á don J. Vidal y Ribas, 200 id. á D. S. Garriga, 70 de raiz de arto y 10 de granada á D. B. Solá y Amat.</t>
  </si>
  <si>
    <t>S. Lucio</t>
  </si>
  <si>
    <t>con 325 barcellas havichuelas. 172 de habones, 46 de cebuda, 310 de trigo y 35 arrobas carbon à D. F. Carbó.</t>
  </si>
  <si>
    <t>De Benicarló en 2 d. laud Castillo, de 13 t., p. S. Lucio, con 325 barcellas havichuelas. 172 de habones, 46 de cebuda, 310 de trigo y 35 arrobas carbon à D. F. Carbó.</t>
  </si>
  <si>
    <t>S. Magge</t>
  </si>
  <si>
    <t>con 300 balas algodon, 253 sacos cacao. 150 cueros y 30 toneladas palo mora á los Sres. Stagno y Torrens. —Ha tenido entrada por Sanidad á las nueve de la mañana.</t>
  </si>
  <si>
    <t>De la Guaira y Mahon en 60 d. bergantin Juanito, de 203 t., c. S. Magge, con 300 balas algodon, 253 sacos cacao. 150 cueros y 30 toneladas palo mora á los Sres. Stagno y Torrens. —Ha tenido entrada por Sanidad á las nueve de la mañana.</t>
  </si>
  <si>
    <t>S. Mahiguez</t>
  </si>
  <si>
    <t>con 360 carneros à D. LCoca y bermanos.</t>
  </si>
  <si>
    <t>De Valencia en 2 d. laud Numa, de 30 t., p. S. Mahiguez, con 360 carneros à D. LCoca y bermanos.</t>
  </si>
  <si>
    <t>S. Mahiques</t>
  </si>
  <si>
    <t>con 280 sacos arroz para Palamós, 62 id. á D. J. Estrany, y 50 id. á la Sra. Viuda Aviñó.</t>
  </si>
  <si>
    <t>De Valencia y Cullera en 3 d. laud Numa, de 30 t., p. S. Mahiques, con 280 sacos arroz para Palamós, 62 id. á D. J. Estrany, y 50 id. á la Sra. Viuda Aviñó.</t>
  </si>
  <si>
    <t>con 300 carneros à los señores Coca, y hermano.</t>
  </si>
  <si>
    <t>De Valencia en 3 d. laud Norma, de 30 t., p. S. Mahiques, con 300 carneros à los señores Coca, y hermano.</t>
  </si>
  <si>
    <t>Valeneia</t>
  </si>
  <si>
    <t>con 110 sacos arroz para Palamós, 10 de anis v 50 pipas aguardiente á D. D. Miralles.</t>
  </si>
  <si>
    <t>De Valeneia y Murviedro en 3 d. laud Numa, de 30 t., p. S. Mahiques, con 110 sacos arroz para Palamós, 10 de anis v 50 pipas aguardiente á D. D. Miralles.</t>
  </si>
  <si>
    <t xml:space="preserve">Salou, Tarragona, </t>
  </si>
  <si>
    <t>S. Mahiquez</t>
  </si>
  <si>
    <t>con 50 sacos arroz á D. F. Miňana, y 1 carro loza á D. R. Gili.</t>
  </si>
  <si>
    <t>De Valencia, Salou y Tarragona, en 7 d. laud Numa, de 30 t., p. S. Mahiquez, con 50 sacos arroz á D. F. Miňana, y 1 carro loza á D. R. Gili.</t>
  </si>
  <si>
    <t>con 350 carneros à D. L. Coca y her</t>
  </si>
  <si>
    <t>De Valencia en 9 d. laud Numa, de 30 t., p. S. Mahiquez, con 350 carneros à D. L. Coca y her</t>
  </si>
  <si>
    <t>con 350 ovejas á D. L. Coca y hermano</t>
  </si>
  <si>
    <t>De id. en id. laud Numa, de 30 t., p. S. Mahiquez, con 350 ovejas á D. L. Coca y hermano</t>
  </si>
  <si>
    <t>S. Mestres</t>
  </si>
  <si>
    <t>con 500 paquetes pleita à Don J. Doadella, 35 bultos trapos y 2 cortaduras de papel à D. B. Costa, 11 sacos cacao à D. F. Plá. 38 herpiles trapos á D. J. Almirell, 50 balas algodon á D. C. Falco, 3 zurrones sñil á los Sres. Serra y Parladé, 50 piedras de caldera à D. J. Gallard y 593 gq. hierro à D. B. Solá y Amat.</t>
  </si>
  <si>
    <t>De Malaga y Motril en 12 d. laud Cármen, de 50 t., p. S. Mestres, con 500 paquetes pleita à Don J. Doadella, 35 bultos trapos y 2 cortaduras de papel à D. B. Costa, 11 sacos cacao à D. F. Plá. 38 herpiles trapos á D. J. Almirell, 50 balas algodon á D. C. Falco, 3 zurrones sñil á los Sres. Serra y Parladé, 50 piedras de caldera à D. J. Gallard y 593 gq. hierro à D. B. Solá y Amat.</t>
  </si>
  <si>
    <t>Motril v Tarragona</t>
  </si>
  <si>
    <t>con 36,410 libras hierro à D. J. M. Serra, 253</t>
  </si>
  <si>
    <t>De Málaga, Motril v Tarragona en 22 d. laud Cármen, de 50 t., p. S. Mestres, con 36,410 libras hierro à D. J. M. Serra, 253</t>
  </si>
  <si>
    <t>con 18 herpiles trapos y 10 de carnaza à D. J. Crexell, 71 bultos trapos, granada y cortaduras de papel á D. B. Costas, 600 paquetes pleita á D. J. Coll, y 196 a. higos á D. B. Fiol.</t>
  </si>
  <si>
    <t>De Sevilla, Motril y Cartagena en 33 d. laud Cármen, de 50 t., p. S. Mestres, con 18 herpiles trapos y 10 de carnaza à D. J. Crexell, 71 bultos trapos, granada y cortaduras de papel á D. B. Costas, 600 paquetes pleita á D. J. Coll, y 196 a. higos á D. B. Fiol.</t>
  </si>
  <si>
    <t>S. Millet</t>
  </si>
  <si>
    <t>con 1225 sacos harina á los Sres. Coca y hermanos.</t>
  </si>
  <si>
    <t>De Santander y Ferrol en 20 d. pol.-gol. Decidida, de 90 t., c. D. S. Millet, con 1225 sacos harina á los Sres. Coca y hermanos.</t>
  </si>
  <si>
    <t>Prima</t>
  </si>
  <si>
    <t>con 170 balas algodon y 300 duelas à D. J. Maria Serra.</t>
  </si>
  <si>
    <t>De Móbila en 50 d. polacra goleta Prima, de 98 t., c. D. S. Millet, con 170 balas algodon y 300 duelas à D. J. Maria Serra.</t>
  </si>
  <si>
    <t>con 2 millares duelas y 304 balas algodon á los señores Serra y Parladé y 106 id. á los señores Garriga y Baldiris.</t>
  </si>
  <si>
    <t>De Nueva-Orleans y Vigo en 81 d. bergantin Salvador, de 170 t., c. D. S. Millet, con 2 millares duelas y 304 balas algodon á los señores Serra y Parladé y 106 id. á los señores Garriga y Baldiris.</t>
  </si>
  <si>
    <t>Delfina</t>
  </si>
  <si>
    <t>S. Montoro</t>
  </si>
  <si>
    <t>con 430 fanegas maiz á la Sra. viuda Aviňó.</t>
  </si>
  <si>
    <t>De Garrucha y Aguilas en 8 d. laud Delfina, de 26 t., p. S. Montoro, con 430 fanegas maiz á la Sra. viuda Aviňó.</t>
  </si>
  <si>
    <t>S. Morell</t>
  </si>
  <si>
    <t>con 100 arrobas csparterla al patron y 400 de tomates.</t>
  </si>
  <si>
    <t>De Almeria en 1 d. laud Palmira, de 23 t., p. S. Morell, con 100 arrobas csparterla al patron y 400 de tomates.</t>
  </si>
  <si>
    <t>Bepidorm</t>
  </si>
  <si>
    <t>Villajo, osa, Villanueva</t>
  </si>
  <si>
    <t>con 30 millares naranjas.</t>
  </si>
  <si>
    <t>De Bepidorm, Villajoyosa y Villanueva en 8 d. laud Palmira, de 23 t., p. S. Morell ; con 30 millares naranjas.</t>
  </si>
  <si>
    <t xml:space="preserve">Beuidorm </t>
  </si>
  <si>
    <t>con 1800 arrobas algarrobas à la órden.</t>
  </si>
  <si>
    <t>De Beuidorm en 10 d. laud Palmira, de 23 t., p. S. Morell, con 1800 arrobas algarrobas à la órden.</t>
  </si>
  <si>
    <t>con 1600 a. algarrobas al patron.</t>
  </si>
  <si>
    <t>De Calpe en 4 d. laud Palmira, de 23 t., p. S. Morell, con 1600 a. algarrobas al patron.</t>
  </si>
  <si>
    <t>De Cullera en 3 d. laud Palmira, de 23 t., p. S. Morell, con 70 millares naranjas.</t>
  </si>
  <si>
    <t>Salobreňa</t>
  </si>
  <si>
    <t>con C00 arrobas patatas, 50 qq. higos y 100 cajas pasas al patron.</t>
  </si>
  <si>
    <t>De Málaga y Salobreňa en 10 d. laud Palmira, de 23 t., p. S. Morell, con C00 arrobas patatas, 50 qq. higos y 100 cajas pasas al patron.</t>
  </si>
  <si>
    <t>con 4600 arrobas algarrobas al patron.</t>
  </si>
  <si>
    <t>De Villajoyosa en 4 d. laud Palmira, de 23 t., p. S. Morell, con 4600 arrobas algarrobas al patron.</t>
  </si>
  <si>
    <t>con 80 arrobas algarrobas à la órden y 133 sacos harina à D. J. Serra y Totosaus.</t>
  </si>
  <si>
    <t>De Villajovosa y Alfaques en 8 d. laud Palmira, de 23 1., p. S. Morell, con 80 arrobas algarrobas à la órden y 133 sacos harina à D. J. Serra y Totosaus.</t>
  </si>
  <si>
    <t>S. Moréll</t>
  </si>
  <si>
    <t>con 1800 arrobas algarrobas al patron.</t>
  </si>
  <si>
    <t>De Altea y Vinaróz en 7 d. laud Palmira, de 23 t., p. S. Moréll, con 1800 arrobas algarrobas al patron.</t>
  </si>
  <si>
    <t>S. Mullenque</t>
  </si>
  <si>
    <t>con 150 barriles harina à D. P. Oliva, 200 sacos azufre à D. J. Cros, 120 de arroz à D. J. Fontanillas, 75 id. à Don J. Ferrés y Galindo.</t>
  </si>
  <si>
    <t>De Valencia en 2 d. laud Artemisa, de 34 t., p. S. Mullenque, con 150 barriles harina à D. P. Oliva, 200 sacos azufre à D. J. Cros, 120 de arroz à D. J. Fontanillas, 75 id. à Don J. Ferrés y Galindo.</t>
  </si>
  <si>
    <t>Federico</t>
  </si>
  <si>
    <t>S. Obiol</t>
  </si>
  <si>
    <t>con 300 paquetes pleita à don J. Coll. 57 balas algodon á D. P. Oliva, 46 id. á D. B. Fiol, 12 id. á la órden y 20 arrobas trapos á D. J. Merallat.</t>
  </si>
  <si>
    <t>De Motril y Almeria en 18 d. laud Federico, de 23 t., p. S. Obiol, con 300 paquetes pleita à don J. Coll. 57 balas algodon á D. P. Oliva, 46 id. á D. B. Fiol, 12 id. á la órden y 20 arrobas trapos á D. J. Merallat.</t>
  </si>
  <si>
    <t>Achiles</t>
  </si>
  <si>
    <t>noruega</t>
  </si>
  <si>
    <t>S. Olsen</t>
  </si>
  <si>
    <t>con 390 toneladas carbon de piedra á los Sres. Martorell y Bofill.</t>
  </si>
  <si>
    <t>De Cardiff en 34 d. corbeta Achiles, de 303 l., c. D. S. Olsen, con 390 toneladas carbon de piedra á los Sres. Martorell y Bofill.</t>
  </si>
  <si>
    <t>S. Ors</t>
  </si>
  <si>
    <t>con 1100 a. algarrobas à los señores Soler y Esteve.</t>
  </si>
  <si>
    <t>De id. en id. laud S. Antonio, de 8 t., p. S. Ors, con 1100 a. algarrobas à los señores Soler y Esteve.</t>
  </si>
  <si>
    <t>con 1220 fanegas trigo á D. P. Delmases.</t>
  </si>
  <si>
    <t>De id. y Vinaroz en 15 d. laud S. Antonio, de 38 t., p. S. Ors, con 1220 fanegas trigo á D. P. Delmases.</t>
  </si>
  <si>
    <t>S. Orts</t>
  </si>
  <si>
    <t>con 600 Q algarrobas á los Sres. Soler y Esteve y 12 pipas accite à D. M. Roig y Rom.</t>
  </si>
  <si>
    <t>De Vinaroz y Alfaques en 6 d. laud S. Antonio, de 8 t., p. S. Orts, con 600 Q algarrobas á los Sres. Soler y Esteve y 12 pipas accite à D. M. Roig y Rom.</t>
  </si>
  <si>
    <t>con 1000 a. algarrobas à los señores Soler y Esteve.</t>
  </si>
  <si>
    <t>De id. en id. laud S. Antonio, de 8 t., p. S. Orts, con 1000 a. algarrobas à los señores Soler y Esteve.</t>
  </si>
  <si>
    <t>Baldomero</t>
  </si>
  <si>
    <t>con 14 botas potasa á la órden, 137 qq. mármol á D. V. Estrada, 77 id. á D. J. Maril y Codolor y 1 partida id. á los señores Barata hermanos.</t>
  </si>
  <si>
    <t>De Civitavecchia y Vinaroz en 30 d. laud Baldomero, de 76 t., p. S. Orts, con 14 botas potasa á la órden, 137 qq. mármol á D. V. Estrada, 77 id. á D. J. Maril y Codolor y 1 partida id. á los señores Barata hermanos.</t>
  </si>
  <si>
    <t>S. P. Fraite</t>
  </si>
  <si>
    <t>De Vinaroz en 1 d. laud San Vicente, de 21 t., p. S. P. Fraite, con 75 pipas vino trasbordo.</t>
  </si>
  <si>
    <t>Blanca Aurora</t>
  </si>
  <si>
    <t>S. Pares</t>
  </si>
  <si>
    <t>en lastre, consignado á los Sres. Caral, Mateu y Sagarra.</t>
  </si>
  <si>
    <t>De Marsella en 32 horas corbeta Blanca Aurora, de 260 t., c. D. S. Pares, en lastre, consignado á los Sres. Caral, Mateu y Sagarra.</t>
  </si>
  <si>
    <t>S. Pascual Fraile</t>
  </si>
  <si>
    <t>con 3 pipas aceite à D. J. Fontanillas, 150 botijuelas id. y 50 pipas id. trasbordo.</t>
  </si>
  <si>
    <t>De Vinaroz y Alfaques en 7 d. laud San Vicente, de 24 t., p. S. Pascual Fraile, con 3 pipas aceite à D. J. Fontanillas, 150 botijuelas id. y 50 pipas id. trasbordo.</t>
  </si>
  <si>
    <t>con 46 pipas vino trasbordo.</t>
  </si>
  <si>
    <t>De Vinaroz en 2 d. laud S. Vicente, de 24 t., p. S. Pascual Fraile, con 46 pipas vino trasbordo.</t>
  </si>
  <si>
    <t>S. Picó</t>
  </si>
  <si>
    <t>con 90 fanegas habas à D. F.</t>
  </si>
  <si>
    <t>De id. en 30 horas balandra Estrella, de 22 t., p. S. Picó, con 90 fanegas habas à D. F.</t>
  </si>
  <si>
    <t>con 307 cuarteras trigo à D. F. Palá.</t>
  </si>
  <si>
    <t>De Ciudadela en 2 d. balandra Estrella, de 23 t., p. S. Picó, con 307 cuarteras trigo à D. F. Palá.</t>
  </si>
  <si>
    <t>S. Rabon</t>
  </si>
  <si>
    <t>con 12 1/2 pipas sardina á D. J. Poch, 9 id. á D. J. Pou. 8 id. à D. M. Balart, 10 1/2 id. á D. V. Puiggali, 3 1/2 y 6 fardos congrio á los señores Romeu, Tomás y Compañía, y 10 cajas buevos à 1). P. Carrós.</t>
  </si>
  <si>
    <t>De Carril y Tarragona en 27 d. goleta Rayo, de 60 t., c. D. S. Rabon, con 12 1/2 pipas sardina á D. J. Poch, 9 id. á D. J. Pou. 8 id. à D. M. Balart, 10 1/2 id. á D. V. Puiggali, 3 1/2 y 6 fardos congrio á los señores Romeu, Tomás y Compañía, y 10 cajas buevos à 1). P. Carrós.</t>
  </si>
  <si>
    <t>Gaditano</t>
  </si>
  <si>
    <t>S. Ramon</t>
  </si>
  <si>
    <t>con 700 fanegas trigo y 19 saquetas lana á D. B. Solá v Amat, 55 id. à D. A. Ventalló, 56 id. à los señores Girona hermanos, Clavé y C.</t>
  </si>
  <si>
    <t>De Sevilla y Cartagena en 14 d. místico Gaditano, de 41 t., p. S. Ramon, con 700 fanegas trigo y 19 saquetas lana á D. B. Solá v Amat, 55 id. à D. A. Ventalló, 56 id. à los señores Girona hermanos, Clavé y C.</t>
  </si>
  <si>
    <t>Seville</t>
  </si>
  <si>
    <t>con 330 fanegas trige y 12 pipas aceite à D. P. Delmases, 99 saquetas lana á-D. F. Soria, 77 id. à D. M. Egozciie, 50 id. á D. P. M. Serdá , 21 sacos sémola á D. J. Figueras , 16 herpiles trapos y papel á D. 1. Romoñá, y fardos géneros à D. A. Casanovas.</t>
  </si>
  <si>
    <t>De Seville y Málaga en 22 d. mistico Gaditano, de 51 t., c. D. S. Ramon, con 330 fanegas trige y 12 pipas aceite à D. P. Delmases, 99 saquetas lana á-D. F. Soria, 77 id. à D. M. Egozciie, 50 id. á D. P. M. Serdá , 21 sacos sémola á D. J. Figueras , 16 herpiles trapos y papel á D. 1. Romoñá, y fardos géneros à D. A. Casanovas.</t>
  </si>
  <si>
    <t>S. Ramón</t>
  </si>
  <si>
    <t>con 400 fanegas trigo, 11 pipas aceite y 8 de aguardiente á D. P. Delmases. 103 saquetas lana á D. P. Cerdá, 11 idem a los Sres. Coma y Clavé, 25 id. à D. T. Coma, 21 id. à D. M. Egoscue, 50 id. á D. A. Casanovas, 30 sacos almidon á los Sres. Camps y Puig, 20 de sémola á los Sres. Castelló y compañía, y 40 id. á D. M. Montaña.</t>
  </si>
  <si>
    <t>De Sevilla en 11 d. místico Gaditano , de 51 t., p. S. Ramón, con 400 fanegas trigo, 11 pipas aceite y 8 de aguardiente á D. P. Delmases. 103 saquetas lana á D. P. Cerdá, 11 idem a los Sres. Coma y Clavé, 25 id. à D. T. Coma, 21 id. à D. M. Egoscue, 50 id. á D. A. Casanovas, 30 sacos almidon á los Sres. Camps y Puig, 20 de sémola á los Sres. Castelló y compañía, y 40 id. á D. M. Montaña.</t>
  </si>
  <si>
    <t>gorbeta</t>
  </si>
  <si>
    <t>Teresa Cubana</t>
  </si>
  <si>
    <t>S. Revon</t>
  </si>
  <si>
    <t>en lastre consignado à la órden.</t>
  </si>
  <si>
    <t>De la Habana, Vigo y Cádiz en 120 d. gorbeta Teresa Cubana, de 292 t., c. D. S. Revon, en lastre consignado à la órden.</t>
  </si>
  <si>
    <t>Câdiz, Cartagena</t>
  </si>
  <si>
    <t>S. Ribera</t>
  </si>
  <si>
    <t>con 1940 faneges trigo à D. P. Dalmases.</t>
  </si>
  <si>
    <t>De Sevilla, Câdiz y Cartagena en 35 d. laud Dolores, de 71 t., p. S. Ribera, con 1940 faneges trigo à D. P. Dalmases.</t>
  </si>
  <si>
    <t>De Vinaroz en 4 d. laud Dolores, de 74 t., p. S. Ribera, con 130 pipas vino trasbordo.</t>
  </si>
  <si>
    <t>pclacra-goleta</t>
  </si>
  <si>
    <t>S. Ripoll</t>
  </si>
  <si>
    <t>con 1400 fanegas cebada á D. J. Carri, y 8 fardos nonatos à D. P. Grau y Maristany.</t>
  </si>
  <si>
    <t>De Cartajena, Alicante y Tarragona en 9 d. pclacra-goleta Carmen, de 43 l., p. S. Ripoll, con 1400 fanegas cebada á D. J. Carri, y 8 fardos nonatos à D. P. Grau y Maristany.</t>
  </si>
  <si>
    <t>con 41i fanegas trigo á D. J. Estrany, 115 qq. higos y 79 fardos pimiento à D. J. Font, 489 fardos esparterie á D. J. Coll, 6 seras granada, al Sr. Balaguer, 4 fardos géneros á D. J. Oliveras y 2 balas papel á D. R. P’ascuol.</t>
  </si>
  <si>
    <t>De Alicante en 7 d. polacra Cármen, de 43 t., p. S. Ripoll, con 41i fanegas trigo á D. J. Estrany, 115 qq. higos y 79 fardos pimiento à D. J. Font, 489 fardos esparterie á D. J. Coll, 6 seras granada, al Sr. Balaguer, 4 fardos géneros á D. J. Oliveras y 2 balas papel á D. R. P’ascuol.</t>
  </si>
  <si>
    <t>con 2867 fanegas cebada à D. F. Alsina, 16 bultos papel à D. R. Passarell y 34 fardos esparteria á D. J. Coll.</t>
  </si>
  <si>
    <t>De Alicante en 7 d. laud Baldomero, de 76 t., p. S. Ripoll, con 2867 fanegas cebada à D. F. Alsina, 16 bultos papel à D. R. Passarell y 34 fardos esparteria á D. J. Coll.</t>
  </si>
  <si>
    <t xml:space="preserve">Id. v Tarragona </t>
  </si>
  <si>
    <t>con 1330 fanegas cebada a D. P. Iglesias, 34 balas papel à D. T. Busque, 3 sacos cominos à D. T. Aviella, 36 piedras para amolar à D. J. Marinac, 26 bultos maquinaria à D. F. Canals, 50 qq. plomo, 14 seras cortcza de granada y 12 betas de esparto à D. J. Coll, 104 fanegas maiz y 393 azufre à los Sres. Alesan hermanos, v 18 bultos zin, à D. P. Bohigas.</t>
  </si>
  <si>
    <t>De Id. v Tarragona en 7 d. laud Baldomero, de 76 t., p. S. Ripoll, con 1330 fanegas cebada a D. P. Iglesias, 34 balas papel à D. T. Busque, 3 sacos cominos à D. T. Aviella, 36 piedras para amolar à D. J. Marinac, 26 bultos maquinaria à D. F. Canals, 50 qq. plomo, 14 seras cortcza de granada y 12 betas de esparto à D. J. Coll, 104 fanegas maiz y 393 azufre à los Sres. Alesan hermanos, v 18 bultos zin, à D. P. Bohigas.</t>
  </si>
  <si>
    <t>S. Rodriguez</t>
  </si>
  <si>
    <t>con 50 pipas vino tras</t>
  </si>
  <si>
    <t>De Vinaroz en 1 d. laud S. Sebastian, de 27 t., p. S. Rodriguez, con 50 pipas vino tras</t>
  </si>
  <si>
    <t>Diehoso</t>
  </si>
  <si>
    <t>S. Roig</t>
  </si>
  <si>
    <t>Argimon, con</t>
  </si>
  <si>
    <t>De Santander y Vigo en 30 d. queche Diehoso, de 81 t., c. D. S. Roig y Argimon, con</t>
  </si>
  <si>
    <t>Dichoso</t>
  </si>
  <si>
    <r>
      <rPr>
        <sz val="11"/>
        <color theme="1"/>
        <rFont val="Aptos Narrow"/>
        <family val="2"/>
        <scheme val="minor"/>
      </rPr>
      <t xml:space="preserve">con 143 fardos carnazas y 1 sacos babichuclas à D. P. Delmases, 30 qq. jamones à D. I. Moreu , 12 id, à D. J. Poch, 12 bultos  </t>
    </r>
    <r>
      <rPr>
        <sz val="10"/>
        <rFont val="Lucida Sans"/>
        <family val="2"/>
      </rPr>
      <t>﻿</t>
    </r>
    <r>
      <rPr>
        <sz val="11"/>
        <color theme="1"/>
        <rFont val="Aptos Narrow"/>
        <family val="2"/>
        <scheme val="minor"/>
      </rPr>
      <t>2756</t>
    </r>
  </si>
  <si>
    <r>
      <rPr>
        <sz val="11"/>
        <color theme="1"/>
        <rFont val="Aptos Narrow"/>
        <family val="2"/>
        <scheme val="minor"/>
      </rPr>
      <t xml:space="preserve">De Vigo y Cádiz en 23 d. queche Dichoso, de 81 t., c. D. S. Roig, con 143 fardos carnazas y 1 sacos babichuclas à D. P. Delmases, 30 qq. jamones à D. I. Moreu , 12 id, à D. J. Poch, 12 bultos  </t>
    </r>
    <r>
      <rPr>
        <sz val="10"/>
        <rFont val="Lucida Sans"/>
        <family val="2"/>
      </rPr>
      <t>﻿</t>
    </r>
    <r>
      <rPr>
        <sz val="11"/>
        <color theme="1"/>
        <rFont val="Aptos Narrow"/>
        <family val="2"/>
        <scheme val="minor"/>
      </rPr>
      <t>2756</t>
    </r>
  </si>
  <si>
    <t>Jóven Catalina</t>
  </si>
  <si>
    <t>S. Rosés</t>
  </si>
  <si>
    <t>con 800 gq. leña y 16 fardos terliz.</t>
  </si>
  <si>
    <t>De Soller en 2 d. tartana Jóven Catalina, de 39 t., p. S. Rosés, con 800 gq. leña y 16 fardos terliz.</t>
  </si>
  <si>
    <t>Vivaróz</t>
  </si>
  <si>
    <t>S. Roso</t>
  </si>
  <si>
    <t>con 1100 fanegas trigo à don G. Dotres, II pipas aceite à D. M. Gualdo, y 10 id. à D. J. Sirvent.</t>
  </si>
  <si>
    <t xml:space="preserve">
De Alicante y Vivaróz en 8 d. laud Concepcion, de 39 t., p. S. Roso, con 1100 fanegas trigo à don G. Dotres, II pipas aceite à D. M. Gualdo, y 10 id. à D. J. Sirvent.</t>
  </si>
  <si>
    <t>con 900 fanegas trigo à D. G. Dotres.</t>
  </si>
  <si>
    <t>De id. en 6 d. laud Concepcion, de 39 t., p. S. Roso, con 900 fanegas trigo à D. G. Dotres.</t>
  </si>
  <si>
    <t>con 1000 fanegas trigo á D. G. Dotres.</t>
  </si>
  <si>
    <t>De id. en 5 d. laud Concepcion, de 39 t., p. S. Roso, con 1000 fanegas trigo á D. G. Dotres.</t>
  </si>
  <si>
    <t>De Alicante y Rosas en 10 d. laud Concepcion, de 39 t. , p. S. Roso, con 1000 fanegas trigo á D. G. Dotres.</t>
  </si>
  <si>
    <t>Vinaróz, Tarragona</t>
  </si>
  <si>
    <t>con 600 fanegas trigo á D. G. Dotres, 100 barriles vino á D. C. Torrens y Mirálda, 10 pipas jd. para Mahon, 6 de aguardiente y 28 bultos anís à D. J. Duran.</t>
  </si>
  <si>
    <t>De Alicante, Vinaróz y Tarragona en 9 d. laud Concepcion, de 39 t., p. S. Roso, con 600 fanegas trigo á D. G. Dotres, 100 barriles vino á D. C. Torrens y Mirálda, 10 pipas jd. para Mahon, 6 de aguardiente y 28 bultos anís à D. J. Duran.</t>
  </si>
  <si>
    <t>con 1260 fanegas trigo à D. G. Dotras.</t>
  </si>
  <si>
    <t>De Alicante en 4 d. laud Concepcion, de 39 t., p. S. Roso, con 1260 fanegas trigo à D. G. Dotras.</t>
  </si>
  <si>
    <t>De Alicante en 3 d. laud Concepcion, de 39 t., p. S. Roso, con 900 fanegas trigo à D. G. Dotres.</t>
  </si>
  <si>
    <t>con 2000 a. algarrobas D. G. Dotres.</t>
  </si>
  <si>
    <t>De Altea y Alfaques en 20 d. laud Concepcion, de 39 t., p. S. Roso, con 2000 a. algarrobas D. G. Dotres.</t>
  </si>
  <si>
    <t>con 2800 arrobas algarrobas á D. G, Dotres.</t>
  </si>
  <si>
    <t>De Villajoyosa y Vinaroz en 5 d. laud Concepcion, de 39 t., p. S. Roso, con 2800 arrobas algarrobas á D. G, Dotres.</t>
  </si>
  <si>
    <t>S. Sala</t>
  </si>
  <si>
    <t>con 75 cajas jabon á D. J. Oriol Pnig, 76 saquetas lana à D. P. M. Cerdá, 113 id. á D. A. Casanovas é hijos, 83 id. al Sr. Pujol Boxena, 131 id. à D. F. Soria, y 18 seras retazos de papel á D. B. Costa.</t>
  </si>
  <si>
    <t xml:space="preserve">
De Sevilla en 7 d. mistico San Mariano, de 61 t., p. S. Sala, con 75 cajas jabon á D. J. Oriol Pnig, 76 saquetas lana à D. P. M. Cerdá, 113 id. á D. A. Casanovas é hijos, 83 id. al Sr. Pujol Boxena, 131 id. à D. F. Soria, y 18 seras retazos de papel á D. B. Costa.</t>
  </si>
  <si>
    <t>con 600 fanegas trigo y 25</t>
  </si>
  <si>
    <t>De Sevilla en 12 d. mistico S. Mariano, de 61 t., p. S. Sala, con 600 fanegas trigo y 25</t>
  </si>
  <si>
    <t>S. Cayetano (3</t>
  </si>
  <si>
    <t>S. Saura</t>
  </si>
  <si>
    <t>con 270 carneros à la órden.</t>
  </si>
  <si>
    <t>De Argel en 4 d. jabeque S. Cayetano (3) Paloma, de 22 t., c. D. S. Saura, con 270 carneros à la órden.</t>
  </si>
  <si>
    <t>S. Cayetano (a</t>
  </si>
  <si>
    <t>con 170 carneros á la órden.—la tenido entrada à las siete de la mañana.</t>
  </si>
  <si>
    <t>De Argel en 5 d. jabeque S. Cayetano (a) Paloma, de 22 t., v. D. S. Saura, con 170 carneros á la órden.—la tenido entrada à las siete de la mañana.</t>
  </si>
  <si>
    <t xml:space="preserve">Mabon </t>
  </si>
  <si>
    <t>pailchot</t>
  </si>
  <si>
    <t>con 200 balas algodon y 200 cueros á la Compañía de Seguros Catalana y 39 quesos á la órden.</t>
  </si>
  <si>
    <t>De Mabon en 2 d. pailchot Oriente, de 31 t., c. D. S. Saura , con 200 balas algodon y 200 cueros á la Compañía de Seguros Catalana y 39 quesos á la órden.</t>
  </si>
  <si>
    <t>S. Sehemberi</t>
  </si>
  <si>
    <t>con 179 carneros á don P. Patria.</t>
  </si>
  <si>
    <t>De Tenes y Palma en 10 d. laud San Pedro, de 35 t., p. S. Sehemberi, con 179 carneros á don P. Patria.</t>
  </si>
  <si>
    <t>S. Selma</t>
  </si>
  <si>
    <t>con 180 sacos harina v 119 de arroz para Arenys, 61 id. á D. J. Martí y Codolar, y 8 carros salvado à D.J Fontanillas.</t>
  </si>
  <si>
    <t>De Valencia en 4 d. laud Joaquina, de 29 t., piloto D. S. Selma, con 180 sacos harina v 119 de arroz para Arenys, 61 id. á D. J. Martí y Codolar, y 8 carros salvado à D.J Fontanillas.</t>
  </si>
  <si>
    <t>6 ?</t>
  </si>
  <si>
    <t>Corbeta</t>
  </si>
  <si>
    <t>S. Serra</t>
  </si>
  <si>
    <t>en lastre, consignado á D. J. Maria Serra.</t>
  </si>
  <si>
    <t>De Génova en 6 d. Corbeta, de 263 t., c. D. S. Serra, en lastre, consignado á D. J. Maria Serra.</t>
  </si>
  <si>
    <t>S. Serralta</t>
  </si>
  <si>
    <t>con 300 a. algarrobas á D. J. Carsi y 40 pipas aceite à la órden.</t>
  </si>
  <si>
    <t>De Vinaroz en 1 d. laud S. Antonio, de 26 t., p. S. Serralta, con 300 a. algarrobas á D. J. Carsi y 40 pipas aceite à la órden.</t>
  </si>
  <si>
    <t>con 41 pipas aceite á la órden.</t>
  </si>
  <si>
    <t>De Vinaroz en 2 d. laud San Antonio, de 26 t., p. S. Serralta , con 41 pipas aceite á la órden.</t>
  </si>
  <si>
    <t xml:space="preserve">Aliconte </t>
  </si>
  <si>
    <t>S. Seva</t>
  </si>
  <si>
    <t>con 270 cajos tabaco y 60 barriles rapé à D. J. Fontanillas, 420 fanegas trigo à los señores Castelló y compoñia, y 41 seras granada à don B. Solá v Amat.</t>
  </si>
  <si>
    <t>De Aliconte en 7 d. laud San Antonio , de 43 t., p. S. Seva, con 270 cajos tabaco y 60 barriles rapé à D. J. Fontanillas, 420 fanegas trigo à los señores Castelló y compoñia, y 41 seras granada à don B. Solá v Amat.</t>
  </si>
  <si>
    <t>con 1170 fanegas trigo à los Sres. Castelló y compañía y 22 balas cominos á los Sres. Soler y Esteve.</t>
  </si>
  <si>
    <t xml:space="preserve">
De Alicante y Valencia en 10 d. laud S. Antonio, de 45 t., p. S. Seva, con 1170 fanegas trigo à los Sres. Castelló y compañía y 22 balas cominos á los Sres. Soler y Esteve.</t>
  </si>
  <si>
    <t>con 66 séras granada á D. J. Miralles, 18 sacos cominos á D. A. Robert. 24balas papel á D. P. Rius, 2 cajones cigarros á D. J. Fontanillas, 814 fanegas trigo, 80 cahices salvado y 20 fardos selsudos á los Sres. Castelló y compañia.</t>
  </si>
  <si>
    <t>De id. y Tarragona en 8 d. laud San Antonio, de 45 t., p. S. Seva, con 66 séras granada á D. J. Miralles, 18 sacos cominos á D. A. Robert. 24balas papel á D. P. Rius, 2 cajones cigarros á D. J. Fontanillas, 814 fanegas trigo, 80 cahices salvado y 20 fardos selsudos á los Sres. Castelló y compañia.</t>
  </si>
  <si>
    <t>con 1650 fanegas cebada à los señores Soler y Esteve, 11 cajones tacao à D. J. Fontanillas y 30 fardos felpudos á los señores Castelló y compañía.</t>
  </si>
  <si>
    <t>De Alicante v Santa Pola en 4 d. laud San Antonio, de 45 t., p. S. Seva, con 1650 fanegas cebada à los señores Soler y Esteve, 11 cajones tacao à D. J. Fontanillas y 30 fardos felpudos á los señores Castelló y compañía.</t>
  </si>
  <si>
    <t>S. Sevas</t>
  </si>
  <si>
    <t>con 50 cajones tabaco á D. J. Fontanillas, 432 fanegas trigo y 536 de salvado á los Sres. Castelló y compañia.</t>
  </si>
  <si>
    <t>De Alicante, Castellon y Tarragona en 9 d. laud San Antonio, de 45 t., p. S. Sevas, con 50 cajones tabaco á D. J. Fontanillas, 432 fanegas trigo y 536 de salvado á los Sres. Castelló y compañia.</t>
  </si>
  <si>
    <t>S. Simó</t>
  </si>
  <si>
    <t>con 10 pip. aceite à D. F. Carbó y 150 arrobas leña.</t>
  </si>
  <si>
    <t>De Benicarló y Tarragona en 7 d. laud Castillo, de 13 t., p. S. Simó, con 10 pip. aceite à D. F. Carbó y 150 arrobas leña.</t>
  </si>
  <si>
    <t>con 10 pipas accite à D. B. Solá y Amát, 60 sacos ceniza á D. F. Carbó y 100 qq. leño.</t>
  </si>
  <si>
    <t>De Benicarló en 6 d. laud Castillo, de 13 t., p. S. Simó, con 10 pipas accite à D. B. Solá y Amát, 60 sacos ceniza á D. F. Carbó y 100 qq. leño.</t>
  </si>
  <si>
    <t>con 10 pipas aceite, 68 cahices cebada y 24 sacos maiz á D. F. Curbó.</t>
  </si>
  <si>
    <t>De Benicarló en 10 d. laud Castillo, de 13 t., p. S. Simó, con 10 pipas aceite, 68 cahices cebada y 24 sacos maiz á D. F. Curbó.</t>
  </si>
  <si>
    <t>con 10 pipas aceite à D. B., Solá y Amat,</t>
  </si>
  <si>
    <t>De Benicarló en 2 d. laud Castillo, de 13 t., p. S. Simó, con 10 pipas aceite à D. B., Solá y Amat,</t>
  </si>
  <si>
    <t>Casti</t>
  </si>
  <si>
    <t>con 21 pipas aceite, 43 sacos habichue</t>
  </si>
  <si>
    <t>De Benicarló en 3 d. laud Casti lo, de 13 t., p. S. Simó, con 21 pipas aceite, 43 sacos habichue</t>
  </si>
  <si>
    <t>con 800 a, algarrobas à D. F.</t>
  </si>
  <si>
    <t>De Benicarló en 3 d. laud Castillo, de 13 t. p. S. Simó, con 800 a, algarrobas à D. F.</t>
  </si>
  <si>
    <t>con 1150 a. algarrobas á D. F.</t>
  </si>
  <si>
    <t xml:space="preserve"> De Benicarló en 2 d. laud Castillo, de 13 t., p. S. Simó, con 1150 a. algarrobas á D. F.</t>
  </si>
  <si>
    <t>Silencio</t>
  </si>
  <si>
    <t>S. Sposito</t>
  </si>
  <si>
    <t>con 4 600 qq. carbon á D. D. Miralles.</t>
  </si>
  <si>
    <t>De Civitavecchia en 16 d. polacra Silencio, de 295 t., c. S. Sposito, con 4 600 qq. carbon á D. D. Miralles.</t>
  </si>
  <si>
    <t>Romano</t>
  </si>
  <si>
    <t>S. Suris</t>
  </si>
  <si>
    <t>con 50 cajas acero, 51 de hoja de lata, 1000 astillas de remos, 700 cavirones, 1000 tablas y 3 cajas cristal á Don</t>
  </si>
  <si>
    <t>De Trieste en 19 d. bergantin Romano, de 123 t., c. D. S. Suris, con 50 cajas acero, 51 de hoja de lata, 1000 astillas de remos, 700 cavirones, 1000 tablas y 3 cajas cristal á Don</t>
  </si>
  <si>
    <t>S. Tamarca</t>
  </si>
  <si>
    <t>con 755 fs. trigo, 40 gq. hierro y 1 caja loza á D. R. Comas y Salitre.</t>
  </si>
  <si>
    <t xml:space="preserve">
De Málaga y Cartagena en 6 d. laud San Jose, de 31 t., p. S. Tamarca, con 755 fs. trigo, 40 gq. hierro y 1 caja loza á D. R. Comas y Salitre.</t>
  </si>
  <si>
    <t xml:space="preserve">Reijiavich </t>
  </si>
  <si>
    <t>Folsannes</t>
  </si>
  <si>
    <t>S. Thayseu</t>
  </si>
  <si>
    <t>con 850 chipons bacalao, 10 de pezpalo y 8 de tripas de bacalao à D. J. Serra y Totosaus.—Ila tenido entrada á las once de la mañana.</t>
  </si>
  <si>
    <t>De Reijiavich en 23 d. bergantin Folsannes, de 122 t., c. D. S. Thayseu, con 850 chipons bacalao, 10 de pezpalo y 8 de tripas de bacalao à D. J. Serra y Totosaus.—Ila tenido entrada á las once de la mañana.</t>
  </si>
  <si>
    <t>Nuevo Irene</t>
  </si>
  <si>
    <t>S. Tieru</t>
  </si>
  <si>
    <t>con 900 sacos harina, 16 pipas y 26 qq. carnazas á los Sres. Font y Riudor.</t>
  </si>
  <si>
    <t>De id. y Vigo en 31 d. mistico Nuevo Irene, de 81 t., c. D. S. Tieru, con 900 sacos harina, 16 pipas y 26 qq. carnazas á los Sres. Font y Riudor.</t>
  </si>
  <si>
    <t>S. Trullenque</t>
  </si>
  <si>
    <t>con 190 sacos arroz á D. J. Marti y Codolar, 90 id. à D. I. Lopez, 31 id. à D. J. Fontanillas y 15 balas pape à D. F. Soler.</t>
  </si>
  <si>
    <t>De Callera , Valencia y Tarragona en 18 d. laud Artemisa, de 31 t., p. S. Trullenque, con 190 sacos arroz á D. J. Marti y Codolar, 90 id. à D. I. Lopez, 31 id. à D. J. Fontanillas y 15 balas pape à D. F. Soler.</t>
  </si>
  <si>
    <t>con 700 sacos azufre á D. J. Timoleon v Cros.</t>
  </si>
  <si>
    <t xml:space="preserve">
De Valencia en 4 d. laud Artemisa, de 31 t., p. S. Trullenque, con 700 sacos azufre á D. J. Timoleon v Cros.</t>
  </si>
  <si>
    <t>con 120 sacos  arroz á D. J. Marti y Codolar, 2 carros sal vado y 7 fardos papel á la señora viuda Aviñó.</t>
  </si>
  <si>
    <t>De Cullera, Valencia y Tarragona en 7 d. laud Artemisa, de 34 t., p. S. Trullenque, con 120 sacos  arroz á D. J. Marti y Codolar, 2 carros sal vado y 7 fardos papel á la señora viuda Aviñó.</t>
  </si>
  <si>
    <t>con 100 barriles harina á la señora vinda de Mataró é hijos, y 53 balas lana á D. A. Oliveras.</t>
  </si>
  <si>
    <t xml:space="preserve">
De Valencia y Tarragona en 4 d. laud Artemisa, de 34 t., p. S. Trullenque, con 100 barriles harina á la señora vinda de Mataró é hijos, y 53 balas lana á D. A. Oliveras.</t>
  </si>
  <si>
    <t>con 17 sacos anis y 130 sacos arroz á los señores Castelló y C.', 198 id. à D. B. Solá y Amat y 64 id. à D. J. Marti y Codolar.</t>
  </si>
  <si>
    <t>De Valencia, Cullera y Tarragona en 8 d. laud Artemisa, de 34 l., p. S. Trullenque, con 17 sacos anis y 130 sacos arroz á los señores Castelló y C.', 198 id. à D. B. Solá y Amat y 64 id. à D. J. Marti y Codolar.</t>
  </si>
  <si>
    <t xml:space="preserve">Cullera v Tarragona </t>
  </si>
  <si>
    <t>S. Trullenque.</t>
  </si>
  <si>
    <t>con 218 sacos arroz á los Sres. Castelló y compañia, 138 id, á D. J. Marti y Codolár, y 50 id. para Mataró.</t>
  </si>
  <si>
    <t>De Cullera v Tarragona en 3 d. laud Artemisa, de 54 t., p. S. Trullenque. con 218 sacos arroz á los Sres. Castelló y compañia, 138 id, á D. J. Marti y Codolár, y 50 id. para Mataró.</t>
  </si>
  <si>
    <t>Joseflna</t>
  </si>
  <si>
    <t>S. Verder</t>
  </si>
  <si>
    <t>con 1900 fanegas trigo à los señores Castelló y C.a</t>
  </si>
  <si>
    <t>De Alicante y Vinaroz en 8 d. laud Joseflna, de 49 t., p. S. Verder, con 1900 fanegas trigo à los señores Castelló y C.a</t>
  </si>
  <si>
    <t>S. Verdera</t>
  </si>
  <si>
    <t>con 180 fanegas trigo á los señoreCastelló y Comp.</t>
  </si>
  <si>
    <t>De Alicante en 4 d. laud Josefina, de 29 t., p. S. Verdera, con 180 fanegas trigo á los señoreCastelló y Comp.</t>
  </si>
  <si>
    <t>con 1900 fanegas trigo à los Sres. Castelló y C.</t>
  </si>
  <si>
    <t>De Alicante y Vinaroz en 7 d. laud Josefina, de 49 t., p. S. Verdera, con 1900 fanegas trigo à los Sres. Castelló y C.</t>
  </si>
  <si>
    <t>con 1500 fanegas trigo á los Sres. Castelló y compañia.</t>
  </si>
  <si>
    <t>De Cartagena y Tarragona en 8 d. laud Josefina, de 49 t., p. S. Verdera, con 1500 fanegas trigo á los Sres. Castelló y compañia.</t>
  </si>
  <si>
    <t>con 2000 fanegas trigo los señores Castelló y compañía.</t>
  </si>
  <si>
    <t>De Cartagena en 10 d. laud Josefina, de 49 t., p. S. Verdera, con 2000 fanegas trigo los señores Castelló y compañía.</t>
  </si>
  <si>
    <t>S. Z. Tamareu</t>
  </si>
  <si>
    <t>con 750 fanegas trigo à D. R. Comas y Salitre.</t>
  </si>
  <si>
    <t>De Cartagena en 6 d. laud S. José, de 31 t., p. S. Z. Tamareu, con 750 fanegas trigo à D. R. Comas y Salitre.</t>
  </si>
  <si>
    <t>S. Zacarias Tamarea</t>
  </si>
  <si>
    <t>con 650 fanegas t rigo à D. R. Comas y Salitre.</t>
  </si>
  <si>
    <t>De Alicante en 6 d. laud S. José, de 31 t., p. S. Zacarias Tamarea, con 650 fanegas t rigo à D. R. Comas y Salitre.</t>
  </si>
  <si>
    <t>S. Zacarias Tamaren</t>
  </si>
  <si>
    <t>con 550 fanegas trigo à don R. Comas y Salitre.</t>
  </si>
  <si>
    <t>De Alicante en 10 d. laud S. José, de 31 t., p. S. Zacarias Tamaren, con 550 fanegas trigo à don R. Comas y Salitre.</t>
  </si>
  <si>
    <t>S. Zarracina</t>
  </si>
  <si>
    <t>con 982 sacos harina y 258 fanegas trigo á D. J. M. Serra.</t>
  </si>
  <si>
    <t>De Suances en 26 d. bergantin-goleta Dos Hermanas, de 70 t., c. D. S. Zarracina, con 982 sacos harina y 258 fanegas trigo á D. J. M. Serra.</t>
  </si>
  <si>
    <t>Sala</t>
  </si>
  <si>
    <t>con 1000 fanegas trigo y 225 de cebada à D. J. Colomina.</t>
  </si>
  <si>
    <t>De Aguilas en 7 d. laud Santo Cristo, de 32 t., p. D. Sala, con 1000 fanegas trigo y 225 de cebada à D. J. Colomina.</t>
  </si>
  <si>
    <t>Sheonood Rariger</t>
  </si>
  <si>
    <t>Samuel Buck</t>
  </si>
  <si>
    <t>eon 223 toneladas carbon de piedra á la órden. Ila tenido entrada á las dos y media de la tarde.</t>
  </si>
  <si>
    <t>De Newcastle en 38 d. goleta Sheonood Rariger, de 177 t., c. Samuel Buck, eon 223 toneladas carbon de piedra á la órden. Ila tenido entrada á las dos y media de la tarde.</t>
  </si>
  <si>
    <t>Sans</t>
  </si>
  <si>
    <t>con 420 qq. leña, 85 de</t>
  </si>
  <si>
    <t>De Alcudia en 19 horas balandra Cármen, de 40 t., p. D. Sans, con 420 qq. leña, 85 de</t>
  </si>
  <si>
    <t>con 600 qq. leña, 200 de corteza de pino y 16 de encina á los señores Olsina y Dauner.</t>
  </si>
  <si>
    <t>De Palma y Alcudia en 14 d. bombarda Cármen, de 50 t., p. D. Sans, con 600 qq. leña, 200 de corteza de pino y 16 de encina á los señores Olsina y Dauner.</t>
  </si>
  <si>
    <t>hombarda</t>
  </si>
  <si>
    <t>con 840 qq. leña.</t>
  </si>
  <si>
    <t>De Alcudia en 2 d. hombarda Cármen, de 50 t., p. D. Sans, con 840 qq. leña.</t>
  </si>
  <si>
    <t>Santiago Ripoll</t>
  </si>
  <si>
    <t>con 14 fardos paños á D. José Arbós, 152 de espartería á D. J. Coll, 2000 gq. plomo á la órden y 11 balas cominos á D. J. Poch y Giró.</t>
  </si>
  <si>
    <t>De Adra y Alicante en 13 d. laud Baldomero, de 76 l., c. D. Santiago Ripoll, con 14 fardos paños á D. José Arbós, 152 de espartería á D. J. Coll, 2000 gq. plomo á la órden y 11 balas cominos á D. J. Poch y Giró.</t>
  </si>
  <si>
    <t>Deodata</t>
  </si>
  <si>
    <t>Schyeter</t>
  </si>
  <si>
    <t>con tonladas crbode piedra à los Sres. Salazart y Torrens.=Ila tenido entrada por Sanidadi à las once y mediaa de la mañana.</t>
  </si>
  <si>
    <t>De Cardiffen 28 d. corbeta Deodata, de 338 t., c. Schyeter, con tonladas crbode piedra à los Sres. Salazart y Torrens.=Ila tenido entrada por Sanidadi à las once y mediaa de la mañana.</t>
  </si>
  <si>
    <t>Sebastian Caballer</t>
  </si>
  <si>
    <t>con 20 pipas aceitc á D. J. Fornell, 15 id. á D. V. Grau, 15 de aguardiente y 4 de vino á D. D. Miralles.</t>
  </si>
  <si>
    <t>De Vinaroz en 3 d. laud Concepcion, de 28 t., p. Sebastian Caballer, con 20 pipas aceitc á D. J. Fornell, 15 id. á D. V. Grau, 15 de aguardiente y 4 de vino á D. D. Miralles.</t>
  </si>
  <si>
    <t>Simon Gabriel</t>
  </si>
  <si>
    <t>con 50 cajas jabon á los Sres. Patxót y Civil, 12 sacos efectivo á los Sres. Vidal v Cuadros, hermanos, 5 idem, à D. 1. Villavecchia y otros efectos, para esta; 17 sacos efectivo y 23 bultos de varios géneros de tránsito, y 40 pasajeros, consignado à los Sres. Martorell y Bofill.—Ila tenido entrada por Sanidad a las siete y media de la mañana.</t>
  </si>
  <si>
    <t>De Marsella en 20 horas vapor. Isabela, de 319 t., c. Simon Gabriel, con 50 cajas jabon á los Sres. Patxót y Civil, 12 sacos efectivo á los Sres. Vidal v Cuadros, hermanos, 5 idem, à D. 1. Villavecchia y otros efectos, para esta; 17 sacos efectivo y 23 bultos de varios géneros de tránsito, y 40 pasajeros, consignado à los Sres. Martorell y Bofill.—Ila tenido entrada por Sanidad a las siete y media de la mañana.</t>
  </si>
  <si>
    <t>Elbo</t>
  </si>
  <si>
    <t>fraucesa.</t>
  </si>
  <si>
    <t>Simon Gobriel</t>
  </si>
  <si>
    <t>con 200,000 francos à los Sres. Vidal y Cuadros, hermanos, 100,000 à los Sres. Gtrona, hermanos, Clavé y Compañfa, 91.900 à D. Jaime Torrens, 60,000 á la señora vinda Roig y Jacas, 45,500 6 D. I. Villavecchia, 40,000 id. à D. C. Torrens y Miralda, 20.000 id. á D. J. M. Serra, 23,000 id. à D. J. Vidal y Ribas, 13,000 id, h D. M. Flaquér e hijo y 223,000 id. tejidos de varios géneros, quincalla y otros efectos de tránsito, y! pasajeros, consignado à los Sres. Martorell y Bofill.</t>
  </si>
  <si>
    <t>De Marsella en 26 horas vapor Elbo, de 210 t., c. D. Simon Gobriel, con 200,000 francos à los Sres. Vidal y Cuadros, hermanos, 100,000 à los Sres. Gtrona, hermanos, Clavé y Compañfa, 91.900 à D. Jaime Torrens, 60,000 á la señora vinda Roig y Jacas, 45,500 6 D. I. Villavecchia, 40,000 id. à D. C. Torrens y Miralda, 20.000 id. á D. J. M. Serra, 23,000 id. à D. J. Vidal y Ribas, 13,000 id, h D. M. Flaquér e hijo y 223,000 id. tejidos de varios géneros, quincalla y otros efectos de tránsito, y! pasajeros, consignado à los Sres. Martorell y Bofill.</t>
  </si>
  <si>
    <t>Soria</t>
  </si>
  <si>
    <t>con 1082 q jaboncillo á los Sres. Alesand hermanos, y 125 fanegas trigo a D. J. Estrany.</t>
  </si>
  <si>
    <t>De Garrucha y Aguilas en 14 d. laud Santo Cristo, de 32 t., p. D. Soria, con 1082 q jaboncillo á los Sres. Alesand hermanos, y 125 fanegas trigo a D. J. Estrany.</t>
  </si>
  <si>
    <t>T. A. Rodriguez</t>
  </si>
  <si>
    <t>De Burriana y Tarragona en 3 d. laud San Agustin, de 25 t., p. T. A. Rodriguez, con 70 millares naranjas.</t>
  </si>
  <si>
    <t>con 20 millares duclas à D. D.</t>
  </si>
  <si>
    <t>De Cette en 4 d. laud San Agustin, de 25 t., p. T. A. Rodriguez, con 20 millares duclas à D. D.</t>
  </si>
  <si>
    <t>T. Beltran</t>
  </si>
  <si>
    <t>con 1191 fanegas trigo y 30 sacos sémola à D. P. Dalmases, 80 saquetas lana á los Sres. Pujol y Boxedo, y 40 id. à D. P. Maria Serdá.</t>
  </si>
  <si>
    <t xml:space="preserve">
De Sevilla, Cádiz y Tarragona en 17 d. laud Soberano, de 39 t., p. T. Beltran, con 1191 fanegas trigo y 30 sacos sémola à D. P. Dalmases, 80 saquetas lana á los Sres. Pujol y Boxedo, y 40 id. à D. P. Maria Serdá.</t>
  </si>
  <si>
    <t>con 100 fanegas trigo à don P. Delmases, 420 id. y 100 saquetas lana á los señores Coma, Ciuró v Clavell, 114 id. á don A. Casanovas, 50 id. a D. F. Soria, 36 id. á D. P. M. Cerdá, y 9 id. á D. F. Munné.</t>
  </si>
  <si>
    <t>De Sevilla en 20 d. laud Soberano ; de 39 t., p. T. Beltran, con 100 fanegas trigo à don P. Delmases, 420 id. y 100 saquetas lana á los señores Coma, Ciuró v Clavell, 114 id. á don A. Casanovas, 50 id. a D. F. Soria, 36 id. á D. P. M. Cerdá, y 9 id. á D. F. Munné.</t>
  </si>
  <si>
    <t>Junet Mari</t>
  </si>
  <si>
    <t>T. Boldehitd</t>
  </si>
  <si>
    <t>con 220 toneladas carbon de piedra à los senores Martorell y Bofill. — IIa tenido entrada à las cinco y media de la tarde.</t>
  </si>
  <si>
    <t>De Newcastle en 28 d. bergantin-goleta Junet Mari, de 139 t., c. T. Boldehitd, con 220 toneladas carbon de piedra à los senores Martorell y Bofill. — IIa tenido entrada à las cinco y media de la tarde.</t>
  </si>
  <si>
    <t>Elseneur, Tarragona</t>
  </si>
  <si>
    <t>corheta</t>
  </si>
  <si>
    <t>Christiane</t>
  </si>
  <si>
    <t>con 926 docenas tabloues, 6 piezas arboladura y 22 perchas de pino à los señores Gussi hermanos.—Ha tenido entrada á las tres de la tarde,</t>
  </si>
  <si>
    <t>De Hernosand, Elseneur y Tarragona en 60 d. corheta Christiane, de 224 t., c. T. C.
Moldenhanes, con 926 docenas tabloues, 6 piezas arboladura y 22 perchas de pino à los señores Gussi hermanos.—Ha tenido entrada á las tres de la tarde,</t>
  </si>
  <si>
    <t xml:space="preserve">Castelló </t>
  </si>
  <si>
    <t>T. Castellá</t>
  </si>
  <si>
    <t>con 80) arrobas algarrebas y 4 fanegos habichuelas para Mataró.</t>
  </si>
  <si>
    <t xml:space="preserve">
De Castelló en 3 d. laud San Antonio , de 17 t., p. T. Castellá, con 80) arrobas algarrebas y 4 fanegos habichuelas para Mataró.</t>
  </si>
  <si>
    <t>Strive</t>
  </si>
  <si>
    <t>T. Chaplin</t>
  </si>
  <si>
    <t>con 328 toncladas carbon de piedra à los señores Serra hermanos.—lIa dado declaracion por Sanidad à las doce y media del dia.</t>
  </si>
  <si>
    <t>De Newcastle en 51 d. bergantin Strive, de 227 t., c. T. Chaplin, con 328 toncladas carbon de piedra à los señores Serra hermanos.—lIa dado declaracion por Sanidad à las doce y media del dia.</t>
  </si>
  <si>
    <t>46 d.,</t>
  </si>
  <si>
    <t xml:space="preserve">Newkastle </t>
  </si>
  <si>
    <t>Peggi</t>
  </si>
  <si>
    <t>T. Drever</t>
  </si>
  <si>
    <t>con 8413 qq. carbon de piedra y 2021 de cok, á la Navegacion é Industria.—Ha tenido entrada por Sanidad á la una y media de la tarde.</t>
  </si>
  <si>
    <t>De Newkastle en 46 d., corbeta Peggi, de 319 t., c. D. T. Drever, con 8413 qq. carbon de piedra y 2021 de cok, á la Navegacion é Industria.—Ha tenido entrada por Sanidad á la una y media de la tarde.</t>
  </si>
  <si>
    <t>T. Escoto</t>
  </si>
  <si>
    <t>con 370 carneros à D. E. Llovét y compañía.</t>
  </si>
  <si>
    <t>De id. en id. laud Santo Cristo, de 23 t., piloto D. T. Escoto, con 370 carneros à D. E. Llovét y compañía.</t>
  </si>
  <si>
    <t>con 50 sacos cacao à Don G. Dotras</t>
  </si>
  <si>
    <t>De Valencia y Tarragona en 6 d. laud Sto. Cristo, de 28 t., p. T. Escoto, con 50 sacos cacao à Don G. Dotras</t>
  </si>
  <si>
    <t>1852-05-19-d. ?</t>
  </si>
  <si>
    <t>con 370 carneros.</t>
  </si>
  <si>
    <t>De Valencia en d. laud Santo Cristo, de 28 t., p. T. Escoto, con 370 carneros.</t>
  </si>
  <si>
    <t>cou 330 carneros á D. E. Lloret.</t>
  </si>
  <si>
    <t>De id. eu 2 d. laud Santo Cristo, de 28 t., piloto D. T. Escoto, cou 330 carneros á D. E. Lloret.</t>
  </si>
  <si>
    <t>con 350 carneros à D. F. Guardiola.</t>
  </si>
  <si>
    <t>De Valencia en 3 d. laud Santo Cristo, de 28 t., p. T. Escoto, con 350 carneros à D. F. Guardiola.</t>
  </si>
  <si>
    <t>con 370 carneros à D. E. Llovet.</t>
  </si>
  <si>
    <t xml:space="preserve">
De Valencia en 3 d. laud Santo Cristo, de 28 t., p. T. Escoto, con 370 carneros à D. E. Llovet.</t>
  </si>
  <si>
    <t>con 370 carneros à D. E. Llobet.</t>
  </si>
  <si>
    <t>De Valencia en 2 d. laud Santo Cristo, de 28 t., piloto D. T. Escoto, con 370 carneros à D. E. Llobet.</t>
  </si>
  <si>
    <t>De Valencia en 3 d. laud Sto. Cristo, de 28 t., p. T. Escoto, con 370 carneros à D. E. Llovet.</t>
  </si>
  <si>
    <t>T. Estrucha</t>
  </si>
  <si>
    <t>De Nueva Orleans y Vigo en 68 d. corbeta Oriente, de 429 t., c. D. T. Estrucha, con</t>
  </si>
  <si>
    <t>lsud</t>
  </si>
  <si>
    <t>T. Excoto</t>
  </si>
  <si>
    <t>con 370 carneros à D. F.</t>
  </si>
  <si>
    <t>De id. en id. lsud Santo Cristo, de 28 t., piloto T. Excoto, con 370 carneros à D. F.</t>
  </si>
  <si>
    <t>T. Fábregas</t>
  </si>
  <si>
    <t>con 305 balas de algodon á los señores Font y Riudor, y 20 id. á los señores Bas é hijo.Ha tenido entrada por Sanidad á las seis y media de la mañana.</t>
  </si>
  <si>
    <t>De Charleston v Vigo en 67 d. polacra goleta Coruñesa, de 128 t., c. D. T. Fábregas, con 305 balas de algodon á los señores Font y Riudor, y 20 id. á los señores Bas é hijo.Ha tenido entrada por Sanidad á las seis y media de la mañana.</t>
  </si>
  <si>
    <t>T. Fernandez</t>
  </si>
  <si>
    <t>con 1880 fanegas cebada á D. P. Oliva, 62 tablas mármol á D. P. Martorell, y 60 fardos espartería á</t>
  </si>
  <si>
    <t>De Aguilas y Alicante en 10 d. laud S. Antonio, de 69 t., p. T. Fernandez, con 1880 fanegas cebada á D. P. Oliva, 62 tablas mármol á D. P. Martorell, y 60 fardos espartería á</t>
  </si>
  <si>
    <t>con 363 faneges trigo á D. J. Estrany, 200 cajones tabaco á D. J. Fontanilles, 43 seras granada à D. I. Lopez, 26 bultos uniformes à D. J. Sanchez, 12 de papel à D. P. Rius y 2 de aceite á D. P. Brich.</t>
  </si>
  <si>
    <t>De Alicante y Vinaroz en 7 d. laud San Antonio, de 69 t., c. D. T. Fernandez, con 363 faneges trigo á D. J. Estrany, 200 cajones tabaco á D. J. Fontanilles, 43 seras granada à D. I. Lopez, 26 bultos uniformes à D. J. Sanchez, 12 de papel à D. P. Rius y 2 de aceite á D. P. Brich.</t>
  </si>
  <si>
    <t>T. Ferrandiz</t>
  </si>
  <si>
    <t>con 502 bultos mineral, 800 paquetes filete , 362 fardos regaliz y 261 de cuerdas de esparto para Mersella.</t>
  </si>
  <si>
    <t>De Alicante y Alfaques en 6 d. laud Sau Antonio, de 69 t., c. D. T. Ferrandiz, con 502 bultos mineral, 800 paquetes filete , 362 fardos regaliz y 261 de cuerdas de esparto para Mersella.</t>
  </si>
  <si>
    <t>con 400 cahices cebada á D. J. Serra y Totosaus, y 50 fardos esparteria á la Sra. viuda Lejust.</t>
  </si>
  <si>
    <t>De Alicante en 8 d. laud San Antonio, de 69 t., c. D. T. Ferrandiz, con 400 cahices cebada á D. J. Serra y Totosaus, y 50 fardos esparteria á la Sra. viuda Lejust.</t>
  </si>
  <si>
    <t>con 60 toneladas cimente á los Sres. Achon, Cros y C.*, 12 bultos drogas à D. B. Fiol, 11 id. à D. T. Sala, 10 id. à D. J. Vidal y Ribas, y otros efectos consignados à D. Sola y Amat.—Ha tenido entrada por Sanidad à las.5 de la tarde.</t>
  </si>
  <si>
    <t>De id. en 5 d. laud S. Antonio, de 69 t., p. T. Ferrandiz, con 60 toneladas cimente á los Sres. Achon, Cros y C.*, 12 bultos drogas à D. B. Fiol, 11 id. à D. T. Sala, 10 id. à D. J. Vidal y Ribas, y otros efectos consignados à D. Sola y Amat.—Ha tenido entrada por Sanidad à las.5 de la tarde.</t>
  </si>
  <si>
    <t>Luise</t>
  </si>
  <si>
    <t>T. Ferrer</t>
  </si>
  <si>
    <t>con 100 balas algodon á D. M. Roig y Rom. 100 id. á los Sres. Amell hermanos, y 207 id. á D. P. G. Maristany.—Ha tenido entrada por Sanidad al ponerse el sol.</t>
  </si>
  <si>
    <t>De Charleston y Vigo en 61 d. polacra Luise, de 182 t., c. D. T. Ferrer, con 100 balas algodon á D. M. Roig y Rom. 100 id. á los Sres. Amell hermanos, y 207 id. á D. P. G. Maristany.—Ha tenido entrada por Sanidad al ponerse el sol.</t>
  </si>
  <si>
    <t>Villajollosa</t>
  </si>
  <si>
    <t>T. Galiana</t>
  </si>
  <si>
    <t>con 30 cahices cebada y 110 qq. de esparteria, á D. B. Solá y Amat.</t>
  </si>
  <si>
    <t>De Villajollosa y Tarragona en 5 d. laud S. Vicente, de 25 t. p. T. Galiana, con 30 cahices cebada y 110 qq. de esparteria, á D. B. Solá y Amat.</t>
  </si>
  <si>
    <t>T. Garcia</t>
  </si>
  <si>
    <t>con 49,839 libras hierro à D. C. Troyano, 10,287 id. id. à D. J. M. Serra, 13.063 id. id. á D. B. Solá y Amat, 6367 id. id. 6 D. V. Esparó , 2301 id. á los señores Soler y Esteve, 5620 id. y 8 rollos plomo á la órden.</t>
  </si>
  <si>
    <t>De Málaga y Tarragona en 21 d. laud Esperanza, de 65 t., p. T. Garcia, con 49,839 libras hierro à D. C. Troyano, 10,287 id. id. à D. J. M. Serra, 13.063 id. id. á D. B. Solá y Amat, 6367 id. id. 6 D. V. Esparó , 2301 id. á los señores Soler y Esteve, 5620 id. y 8 rollos plomo á la órden.</t>
  </si>
  <si>
    <t>Abo</t>
  </si>
  <si>
    <t>Toivo</t>
  </si>
  <si>
    <t>T. Grahn</t>
  </si>
  <si>
    <t>con 350 vigas y 60 doceuas tablones á los Sres. Plandolid hermanos.</t>
  </si>
  <si>
    <t>De Abo y Elseneur en 33 d. bergantin Toivo, de 208 t., c. T. Grahn, con 350 vigas y 60 doceuas tablones á los Sres. Plandolid hermanos.</t>
  </si>
  <si>
    <t>Mensel</t>
  </si>
  <si>
    <t>T. IIvendikie</t>
  </si>
  <si>
    <t>con 1333 tablones de pino á los señores Ortembach y compañía. — Ha tenido entrada á las diez de la mañana.</t>
  </si>
  <si>
    <t>De Mensel y Elseneur en 56 d. corbeta Flora, de 522 t., c. T. IIvendikie, con 1333 tablones de pino á los señores Ortembach y compañía. — Ha tenido entrada á las diez de la mañana.</t>
  </si>
  <si>
    <t>T. Juan</t>
  </si>
  <si>
    <t>con 1800 fanega trigo y 10 pipas accite à la órden.</t>
  </si>
  <si>
    <t xml:space="preserve">De Alicante y Vinaroz en 4 d. laud San Antonio, de 24 t., p. T. Juan, con 1800 fanega trigo y 10 pipas accite à la órden. </t>
  </si>
  <si>
    <t>faud</t>
  </si>
  <si>
    <t>con 400 arrobas algarrobas, 30 pipas aceite y 4 de aguardiente à la órden.</t>
  </si>
  <si>
    <t>De Vinaróz en 2 d. faud San Antonio, de 26 t., p. T. Juan, con 400 arrobas algarrobas, 30 pipas aceite y 4 de aguardiente à la órden.</t>
  </si>
  <si>
    <t>con 200 cahices cebada à la órden.</t>
  </si>
  <si>
    <t>De Alicante en 4 d. laud San Antonio, de 26 t., p. T. Juan, con 200 cahices cebada à la órden.</t>
  </si>
  <si>
    <t>con 2000 a. algarrobas à la órden</t>
  </si>
  <si>
    <t>De Vinaroz y Alfaques en 5 d. laud S. Antonio, de 26 t., p. T. Juan, con 2000 a. algarrobas à la órden</t>
  </si>
  <si>
    <t>con 1000 arrobas algarrobas y 25 pipas aceite à la órden.</t>
  </si>
  <si>
    <t>De id. en 4 d. laud San Antonio, de 26 t., p. T. Juan, con 1000 arrobas algarrobas y 25 pipas aceite à la órden.</t>
  </si>
  <si>
    <t>con 30 pipas accite á la órden.</t>
  </si>
  <si>
    <t>De Vinaroz en 3 d. laud S. Antonio, de 26 t., p. T. Juan, con 30 pipas accite á la órden.</t>
  </si>
  <si>
    <t>con 400 arrobas algarrobas, 40 pipas aceite y 6 de aguardiente á la órden.</t>
  </si>
  <si>
    <t>De Vinaroz en 1 d. laud S. Antonio, de 26 t., p. T. Juan, con 400 arrobas algarrobas, 40 pipas aceite y 6 de aguardiente á la órden.</t>
  </si>
  <si>
    <t>con 30 pipas aceite, 80 cahices cebada y 30 a. algarrobas á la órden.</t>
  </si>
  <si>
    <t>De id. en id. laud S. Antonio, de 26 t., p. T. Juan, con 30 pipas aceite, 80 cahices cebada y 30 a. algarrobas á la órden.</t>
  </si>
  <si>
    <t>con 1600 a. algarrobas y 12 pipas aguar fiente á la órden.</t>
  </si>
  <si>
    <t>De Vinaroz en 2 d. laud S. Antonio, de 26 t., p. T. Juan, con 1600 a. algarrobas y 12 pipas aguar fiente á la órden.</t>
  </si>
  <si>
    <t>con 30 pipas aceite, y 700 arrobas al</t>
  </si>
  <si>
    <t>De Vinaróz en 2 d. laud San Antonio, de 26 t., p. T. Juan, con 30 pipas aceite, y 700 arrobas al</t>
  </si>
  <si>
    <t xml:space="preserve">Vinoróz </t>
  </si>
  <si>
    <t>con 40 pipas aceite y 40 cahices mau á lo órden.</t>
  </si>
  <si>
    <t>De Vinoróz en 2 d. laud San Antonio, de 26 t., p. T. Juan, con 40 pipas aceite y 40 cahices mau á lo órden.</t>
  </si>
  <si>
    <t>Reform</t>
  </si>
  <si>
    <t>T. Larsen</t>
  </si>
  <si>
    <t>con 109 docenas tablones, 34 piezas id.. 2 de arboladura, 2311 viguetas y 12 barriles alquitran à la órden.—Ha tenido entrada á las doce del dia.</t>
  </si>
  <si>
    <t>De Pitea y Elseneur en 60 d. bergantin Reform, de 182 t., c. T. Larsen, con 109 docenas tablones, 34 piezas id.. 2 de arboladura, 2311 viguetas y 12 barriles alquitran à la órden.—Ha tenido entrada á las doce del dia.</t>
  </si>
  <si>
    <t>Judit</t>
  </si>
  <si>
    <t>T. Lloret</t>
  </si>
  <si>
    <t>con 654 cabices y barcillas cebada á los Sres. Soler y Esteve, 5500 ladrillos refractarios á D. J. Vidal y Ribas, 32 balas anís á D. B. Solá y Amat, y 3 cajas papel de fumar à D. F. Bantosch.</t>
  </si>
  <si>
    <t>De Alicante en 3 d. polacra goleta Judit, de 100 t., c. D. T. Lloret, con 654 cabices y barcillas cebada á los Sres. Soler y Esteve, 5500 ladrillos refractarios á D. J. Vidal y Ribas, 32 balas anís á D. B. Solá y Amat, y 3 cajas papel de fumar à D. F. Bantosch.</t>
  </si>
  <si>
    <t xml:space="preserve">Marin v Alicante </t>
  </si>
  <si>
    <t>con 18 cascos sardina á D. I. Moreu, 29 id. á D. G. Dotras, 20 id. á los señores Romeu, Tomás v compañía, 8 id. á D. J. Serra y Totosaus, 8 id. á D. J. Pou, 3 pipas carnazas y 2 sacos cola à D. F. Barceló.</t>
  </si>
  <si>
    <t>De Marin v Alicante en 18 d. polacra-goleta Judit, de 100 t., c. D. T. Lloret, con 18 cascos sardina á D. I. Moreu, 29 id. á D. G. Dotras, 20 id. á los señores Romeu, Tomás v compañía, 8 id. á D. J. Serra y Totosaus, 8 id. á D. J. Pou, 3 pipas carnazas y 2 sacos cola à D. F. Barceló.</t>
  </si>
  <si>
    <t>Primavera</t>
  </si>
  <si>
    <t>T. Lopez</t>
  </si>
  <si>
    <t>con 1600 sacos harina á D. J. M. Serra, y 250 id. à D. A. Maristany,</t>
  </si>
  <si>
    <t>De Santander y Camariñas en 36 d. pol. gol. Primavera, de 128 t., c. D. T. Lopez, con 1600 sacos harina á D. J. M. Serra, y 250 id. à D. A. Maristany,</t>
  </si>
  <si>
    <t>con 1811 sacos harina à D. J. M. Serra.</t>
  </si>
  <si>
    <t>De Santander y Ferrol en 46 d. polacra-goleta Primavera, de 128 t., c. D. T. Lopez, con 1811 sacos harina à D. J. M. Serra.</t>
  </si>
  <si>
    <t>128t</t>
  </si>
  <si>
    <t>con 100 sacos cacad 7528 sacos harina à D. J. M. Serra, 94 id. à las Sres. Serra y Parladé y 333 id. á D. R. Maresch ; Ros.</t>
  </si>
  <si>
    <t>De Santander en 19 d. polacra-goleta Primavera, de 128t., c. D. T. Lopez, con 100 sacos cacad 7528 sacos harina à D. J. M. Serra, 94 id. à las Sres. Serra y Parladé y 333 id. á D. R. Maresch ; Ros.</t>
  </si>
  <si>
    <t>Gazelle</t>
  </si>
  <si>
    <t>T. Loy</t>
  </si>
  <si>
    <t>con 90 toncladas carbon de piedra v 50 de hierro à D. M. Diaz de Brito.</t>
  </si>
  <si>
    <t>De Cardiff en 25 d. goleta Gazelle, de 90 t., c. T. Loy, con 90 toncladas carbon de piedra v 50 de hierro à D. M. Diaz de Brito.</t>
  </si>
  <si>
    <t>Judio Errante</t>
  </si>
  <si>
    <t>T. M. Velasco</t>
  </si>
  <si>
    <t>con 200 paquetes pleita á la órden 200 qq. alcohol, 100 cajas pasas y 200 arrobas patatas á don R. Gili.</t>
  </si>
  <si>
    <t>De Adra y Motril en 12 d. laud Judio Errante, de 34 t., p. T. M. Velasco, con 200 paquetes pleita á la órden 200 qq. alcohol, 100 cajas pasas y 200 arrobas patatas á don R. Gili.</t>
  </si>
  <si>
    <t>Santa Emilia</t>
  </si>
  <si>
    <t>T. Macelli</t>
  </si>
  <si>
    <t>con 9 pipas vino, 46 millares esparto, 867 barras plomo, 14 bultos trapos, 15 de tafilete, y 1 caja cristales para Génova.</t>
  </si>
  <si>
    <t>De Málaga y Almeria en 24 d. tartana Santa Emilia, de 71 t., c. T. Macelli, con 9 pipas vino, 46 millares esparto, 867 barras plomo, 14 bultos trapos, 15 de tafilete, y 1 caja cristales para Génova.</t>
  </si>
  <si>
    <t>Emperador</t>
  </si>
  <si>
    <t>T. Maristany</t>
  </si>
  <si>
    <t>con 130 saquetas lana á D. A. Casanovas, 50 id. à D. P. Tiutorer, 60 id. á D. B. Solá y Amat, 40 id. á D. P. Bohigas, 50 id. á don P. M. Serdá, 27 id. á los Sres. Pedroza hermanos, 10 id. á 1. J. Vidal v Ribas, 105 id. à D. M. Egos cue, 30 sacos sémola á los Sres. Castelló y compañía y 40 id. à D. M. Montaña, 400 fanegas trigo y t pipas aceite à D. P. Delmases.</t>
  </si>
  <si>
    <t>De Sevilla en 12 d. mistico Emperador, de 71 t., c. T. Maristany, con 130 saquetas lana á D. A. Casanovas, 50 id. à D. P. Tiutorer, 60 id. á D. B. Solá y Amat, 40 id. á D. P. Bohigas, 50 id. á don P. M. Serdá, 27 id. á los Sres. Pedroza hermanos, 10 id. á 1. J. Vidal v Ribas, 105 id. à D. M. Egos cue, 30 sacos sémola á los Sres. Castelló y compañía y 40 id. à D. M. Montaña, 400 fanegas trigo y t pipas aceite à D. P. Delmases.</t>
  </si>
  <si>
    <t>Tyche</t>
  </si>
  <si>
    <t>T. Melona</t>
  </si>
  <si>
    <t>con 298 toneladas carbon de piedra á la órden.</t>
  </si>
  <si>
    <t>De Cardiff en 31 d. bergantin Tyche, de 193 t., c. T. Melona, con 298 toneladas carbon de piedra á la órden.</t>
  </si>
  <si>
    <t>T. Morató</t>
  </si>
  <si>
    <t>con 823 sacos harina á don J. M. Serra, y 207 id. á los Sres. Vidal y compañia.</t>
  </si>
  <si>
    <t>De id. y Rivadesella en 19 d. goleta Aguila, de 87 t., c. D. T. Morató, con 823 sacos harina á don J. M. Serra, y 207 id. á los Sres. Vidal y compañia.</t>
  </si>
  <si>
    <t>77 d.</t>
  </si>
  <si>
    <t>Elseneur, Arendalia</t>
  </si>
  <si>
    <t>Primus</t>
  </si>
  <si>
    <t>T. O. Tensen</t>
  </si>
  <si>
    <t>con 945 docenas tablones, 44 1/2 de estremos de tablones y 249 vigas de pine á la órden.— Ha tenido entrada á las tres de la tarde.</t>
  </si>
  <si>
    <t>De Calix, Elseneur y Arendalia en 77 d. corbeta Primus, de 642 t., c. T. O. Tensen con 945 docenas tablones, 44 1/2 de estremos de tablones y 249 vigas de pine á la órden.— Ha tenido entrada á las tres de la tarde.</t>
  </si>
  <si>
    <t>T. Oliver</t>
  </si>
  <si>
    <t>con 1150 sacos harina à los Sres. Font y Rindor.</t>
  </si>
  <si>
    <t>De Santander eu 21 d. polacra goleta Romano, de 125 t., c. D. T. Oliver, con 1150 sacos harina à los Sres. Font y Rindor.</t>
  </si>
  <si>
    <t>T. Peltran</t>
  </si>
  <si>
    <t>con 290 fanegas trigo y 18 pipas aceite à D. P. Delmases, 103 saquetas lana à D. P. M. Serdá , 90 id. à D M. Egozcue, 73 id. à D. B. Solá y Amat, 60 id. á los señores Pujol y Buxeda, 45 id. á D. A. Casanovas, y 20 id. á D. A. Ventalló.</t>
  </si>
  <si>
    <t>De Sevilla en 6 d. laud Soberano, de 39 t., p. T. Peltran, con 290 fanegas trigo y 18 pipas aceite à D. P. Delmases, 103 saquetas lana à D. P. M. Serdá , 90 id. à D M. Egozcue, 73 id. à D. B. Solá y Amat, 60 id. á los señores Pujol y Buxeda, 45 id. á D. A. Casanovas, y 20 id. á D. A. Ventalló.</t>
  </si>
  <si>
    <t>Jone Mary</t>
  </si>
  <si>
    <t>T. Pombs</t>
  </si>
  <si>
    <t>con 200 toneladas hierro y 100 id. de carbon de piedra á los señores Serra hermanos.—Ia tenido entrada por Sanidad á las cinco y cuarto de la tarde.</t>
  </si>
  <si>
    <t>De Glasgow en 29 d. goleta Jone Mary, de 204 t., c. T. Pombs, con 200 toneladas hierro y 100 id. de carbon de piedra á los señores Serra hermanos.—Ia tenido entrada por Sanidad á las cinco y cuarto de la tarde.</t>
  </si>
  <si>
    <t>su cariera</t>
  </si>
  <si>
    <t>T. Ramon</t>
  </si>
  <si>
    <t>con 24 zurro nes adil á D. N. Trabal y compañia, 40 barriles estiércol concentrado à D. P. Bohigas, seda, sederia, quincalla, laneria y otros efectos para esta, 228 bultos de varios género para Marsella, y 79 pasajeros, consignado à D. M. Diaz de Brito,</t>
  </si>
  <si>
    <t>De Cadiz y su cariera en 5 d. vapor Balear, de 112 t., c. D.T. Ramon, con 24 zurro nes adil á D. N. Trabal y compañia, 40 barriles estiércol concentrado à D. P. Bohigas, seda, sederia, quincalla, laneria y otros efectos para esta, 228 bultos de varios género para Marsella, y 79 pasajeros, consignado à D. M. Diaz de Brito,</t>
  </si>
  <si>
    <t>Juliana.</t>
  </si>
  <si>
    <t>T. Richard Beaumont-Emblemont.</t>
  </si>
  <si>
    <t>con 132 toneladas carbon de piedra à la orden.—Ha ténido entrada por Sanidad à las cuatro de la tarde.</t>
  </si>
  <si>
    <t>De Newcastle en 32 d. corbeta Juliana. de 360 t.; c. T. Richard Beaumont-Emblemont. con 132 toneladas carbon de piedra à la orden.—Ha ténido entrada por Sanidad à las cuatro de la tarde.</t>
  </si>
  <si>
    <t>Aguilas, Sta. Pola, Alicante, Tarragona</t>
  </si>
  <si>
    <t>T. River</t>
  </si>
  <si>
    <t>con 288 fanegas cebada, 1 millar esparto y 50 qq. turron á D. B. Solá y Amat.</t>
  </si>
  <si>
    <t>De Málaga, Aguilas, Sta. Pola, Alicante y Tarragona en 34 d. laud Desamparados de 35 t., p. T. River, con 288 fanegas cebada, 1 millar esparto y 50 qq. turron á D. B. Solá y Amat.</t>
  </si>
  <si>
    <t>Patrocinio</t>
  </si>
  <si>
    <t>T. Selma</t>
  </si>
  <si>
    <t>con 300 carneros à D. Buenaventura Pons y 4 carros salvado á D. J. Fontanillas.</t>
  </si>
  <si>
    <t>De Valencia en 1 d. laud Patrocinio, de 36 t., p. T. Selma, con 300 carneros à D. Buenaventura Pons y 4 carros salvado á D. J. Fontanillas.</t>
  </si>
  <si>
    <t>T. Soriano</t>
  </si>
  <si>
    <t>con 350 sacos arroz à la Sra. viuda Aviñó y 27 pipas aguardiente á D. D. Miralles.</t>
  </si>
  <si>
    <t>De id. y Murviedro en 5 d. laud Conchita, de 37 t., p. T. Soriano, con 350 sacos arroz à la Sra. viuda Aviñó y 27 pipas aguardiente á D. D. Miralles.</t>
  </si>
  <si>
    <t>con 350 carneros á D. F. Guardiola, 126 sacos arroz á la señora viuda Aviñó y 2 balas seda á la órden.</t>
  </si>
  <si>
    <t>De id. en id. laud Conchita, de 37 t., p. T. Soriano, con 350 carneros á D. F. Guardiola, 126 sacos arroz á la señora viuda Aviñó y 2 balas seda á la órden.</t>
  </si>
  <si>
    <t>Concbita</t>
  </si>
  <si>
    <t>con 400 carneros á D. F.</t>
  </si>
  <si>
    <t>De Valencia en 3 d. laud Concbita, de 37 t.. p. T. Soriano, con 400 carneros á D. F.</t>
  </si>
  <si>
    <t>Be</t>
  </si>
  <si>
    <t>ksawich</t>
  </si>
  <si>
    <t>Marta</t>
  </si>
  <si>
    <t>T. Thomsom</t>
  </si>
  <si>
    <t>con 730 chipons bacalao, 14 de tripas de id. y 21 de pezpalo à la orden.</t>
  </si>
  <si>
    <t>De Beyksawich en 64 d. goleta Marta, de 95 t., c. T. Thomsom, con 730 chipons bacalao, 14 de tripas de id. y 21 de pezpalo à la orden.</t>
  </si>
  <si>
    <t>Isabele Wolker</t>
  </si>
  <si>
    <t>T. Walker</t>
  </si>
  <si>
    <t>con 388 toneladas carbon de piedra á los Sres. Martorell y Bofill.—Ila dado declaracion por Sanidad à las 5 de la tarde.</t>
  </si>
  <si>
    <t>De id. en 26 d. el bergantin Isabele Wolker de 262 1., c. T. Walker, con 388 toneladas carbon de piedra á los Sres. Martorell y Bofill.—Ila dado declaracion por Sanidad à las 5 de la tarde.</t>
  </si>
  <si>
    <t>bergantiu-goleta</t>
  </si>
  <si>
    <t>Testa</t>
  </si>
  <si>
    <t>con 700 somes carbon á D. J. Sagás.</t>
  </si>
  <si>
    <t>De Civitavecchia y Torre Montalto en 15 d. bergantiu-goleta S. Luigi, de 65 t., c. D. Testa, con 700 somes carbon á D. J. Sagás.</t>
  </si>
  <si>
    <t>Ramsgatte</t>
  </si>
  <si>
    <t>hamburguesa.</t>
  </si>
  <si>
    <t>Thiesspiesen</t>
  </si>
  <si>
    <t>con 169 toneladas carbon de piedra á la órden.</t>
  </si>
  <si>
    <t>De id. y Ramsgatte en 52 d. goleta Elisa, de 124 t., c. Thiesspiesen, con 169 toneladas carbon de piedra á la órden.</t>
  </si>
  <si>
    <t>Bryn</t>
  </si>
  <si>
    <t>Thomas Alleu</t>
  </si>
  <si>
    <t>con 270 toneladas carbon de piedra á D. J. Ricart.</t>
  </si>
  <si>
    <t>De Suances en 19 d. bergantin Bryn y Mor, de 182 t., c. Thomas Alleu, con 270 toneladas carbon de piedra á D. J. Ricart.</t>
  </si>
  <si>
    <t>George Dord</t>
  </si>
  <si>
    <t>Thomas Amlot</t>
  </si>
  <si>
    <t>cou 119 sacos sumaque, 1390 tablones, 5 cestos carnazas y 6 sacos trapos à D. P. Bohigas.</t>
  </si>
  <si>
    <t>De Oporto en 10 d. bergantin George Dord, de 181 t., c. Thomas Amlot, cou 119 sacos sumaque, 1390 tablones, 5 cestos carnazas y 6 sacos trapos à D. P. Bohigas.</t>
  </si>
  <si>
    <t>Anglo Sacon</t>
  </si>
  <si>
    <t>Thomás Harrison</t>
  </si>
  <si>
    <t>con 413 toueladas carbou de piedra á los señores Martorell y Bofill.</t>
  </si>
  <si>
    <t>De Newcastle en 63 d. corbeta Anglo Sacon, de 334 t., c. Thomás Harrison, con 413 toueladas carbou de piedra á los señores Martorell y Bofill.</t>
  </si>
  <si>
    <t>noruego</t>
  </si>
  <si>
    <t>Thomas Jseflar</t>
  </si>
  <si>
    <t>con 423 toneladas carbon coke y 126 de carbon de piedra á los Sres. Serra, hermanos.</t>
  </si>
  <si>
    <t>De Newcastle en 24 d. corbeta Industrie, de 348 t., c. Thomas Jseflar, con 423 toneladas carbon coke y 126 de carbon de piedra á los Sres. Serra, hermanos.</t>
  </si>
  <si>
    <t xml:space="preserve">Soderhanud </t>
  </si>
  <si>
    <t>Thomas Ohman</t>
  </si>
  <si>
    <t>con 550 docenas tablones à su cónsul.</t>
  </si>
  <si>
    <t>De Soderhanud en 60 d. bergantin Marie, de 125 t., c. Thomas Ohman, con 550 docenas tablones à su cónsul.</t>
  </si>
  <si>
    <t>Janon</t>
  </si>
  <si>
    <t>Thomas Vascy</t>
  </si>
  <si>
    <t>con 362 toneladas carbon de piedra á los Sres. Martorell y Bofill.</t>
  </si>
  <si>
    <t>De id. en id. bergantin Janon, de 257 t, c. Thomas Vascy, con 362 toneladas carbon de piedra á los Sres. Martorell y Bofill.</t>
  </si>
  <si>
    <t>Enigheteu</t>
  </si>
  <si>
    <t>Troyen</t>
  </si>
  <si>
    <t>con 146 piczas vigas y 101 docenas tablones de pino á la orden.—IIa tenido entrada à las once de la mañana.</t>
  </si>
  <si>
    <t>De Sundswall y Elseneur en 68 d. bergantin Enigheteu, de 190 t., c. D. Troyen, con 146 piczas vigas y 101 docenas tablones de pino á la orden.—IIa tenido entrada à las once de la mañana.</t>
  </si>
  <si>
    <t>Antony</t>
  </si>
  <si>
    <t>Tully</t>
  </si>
  <si>
    <t>con 100 toneladas carbon de piedra á la órden.</t>
  </si>
  <si>
    <t>De id. en 21 d. goleta Antony, de 81 t., c. Tully, con 100 toneladas carbon de piedra á la órden.</t>
  </si>
  <si>
    <t>Tur</t>
  </si>
  <si>
    <t>con 600 qq. carbon y 5 de enea.</t>
  </si>
  <si>
    <t>De Alcudia en 2 d. jabeque San Juan, de 40 t., p. D. Tur, con 600 qq. carbon y 5 de enea.</t>
  </si>
  <si>
    <t>V. Alabau</t>
  </si>
  <si>
    <t>De id. en 4 d. laud Buenaguia, de 15 t., p. V. Alabau, con 250 docenas melones.</t>
  </si>
  <si>
    <t>Buena Guid</t>
  </si>
  <si>
    <t>con 250 doccnas melones.</t>
  </si>
  <si>
    <t>De Valencia en 3 d. laud Buena Guid, de 15 t., p. V. Alabau, con 250 doccnas melones.</t>
  </si>
  <si>
    <t>D. J. Carsi.
De Garrucha</t>
  </si>
  <si>
    <t>Jesus Nazareno</t>
  </si>
  <si>
    <t>V. Andreu</t>
  </si>
  <si>
    <t>con 1200 fanegas cebada a D. D. Miralles, y 216 de maiz à D. M. Gualdo.</t>
  </si>
  <si>
    <t>D. J. Carsi.
De Garrucha, Aguilas y Tarragona en 10 d. laud Jesus Nazareno, de 53 t., p. V. Andreu, con 1200 fanegas cebada a D. D. Miralles, y 216 de maiz à D. M. Gualdo.</t>
  </si>
  <si>
    <t>Alicante, Benidorm</t>
  </si>
  <si>
    <t>con 1575 fanegas cebada, 42 de maiz y 300 qq. campeche á D. D. Miralles, 100 paquetes filete á D. J. Coll y 49 haces id. á D. B. Solá y Amat.</t>
  </si>
  <si>
    <t>De Villajovosa, Alicante y Benidorm en 13 d. laud Jesus Nazareno, de 53 t. c. D. V. Andreu, con 1575 fanegas cebada, 42 de maiz y 300 qq. campeche á D. D. Miralles, 100 paquetes filete á D. J. Coll y 49 haces id. á D. B. Solá y Amat.</t>
  </si>
  <si>
    <t>Ancarés</t>
  </si>
  <si>
    <t>V. Avella</t>
  </si>
  <si>
    <t>con hilaza, maquinaria, algodoneria, sederia, quincalla, hierro, alambre, drogas, cerdas y otros efectos.—Ha tenido entrada por Sanidad á las 10 de la mañana</t>
  </si>
  <si>
    <t>De Liverpool y Corcubion en 38 d. bergantin Ancarés, de 170 t., c. D. V. Avella, con hilaza, maquinaria, algodoneria, sederia, quincalla, hierro, alambre, drogas, cerdas y otros efectos.—Ha tenido entrada por Sanidad á las 10 de la mañana</t>
  </si>
  <si>
    <t>V. Balaguer</t>
  </si>
  <si>
    <t>con 600 carneros á D. B.</t>
  </si>
  <si>
    <t>De Valencia en 2 d. laud Matilde, de 81 t., p. V. Balaguer, con 600 carneros á D. B.</t>
  </si>
  <si>
    <t>V. Ballester</t>
  </si>
  <si>
    <t>De Cullera en 3 d. laud Anita, de 8 t., p. V. Ballester, con 200 arrobas tomates.</t>
  </si>
  <si>
    <t>con 33 millares naranjas.</t>
  </si>
  <si>
    <t>De Burriana y Tarragona en 7 d. laud Angeles, de 9 t., p. V. Ballester, con 33 millares naranjas.</t>
  </si>
  <si>
    <t>V. Belenguer</t>
  </si>
  <si>
    <t>con 200 cajas jabon á los señores Pachot y Civils, 200 id. á la señora viuda Ologastre, 72 espuertas clavos de especie à D. M. Llobet, 33 cascos sebo á D. P. Tintorer, 50 barriles cimiento romano à D. A. Deu, 20 id. á D J. Soler, alambre quincalla, droguería y otros efectos consignado á D. B. Solá y Amat y varios géneros para Palma.</t>
  </si>
  <si>
    <t>De Ciolat en 3 d. laud Matilde, de 81 t., p. V. Belenguer, con 200 cajas jabon á los señores Pachot y Civils, 200 id. á la señora viuda Ologastre, 72 espuertas clavos de especie à D. M. Llobet, 33 cascos sebo á D. P. Tintorer, 50 barriles cimiento romano à D. A. Deu, 20 id. á D J. Soler, alambre quincalla, droguería y otros efectos consignado á D. B. Solá y Amat y varios géneros para Palma.</t>
  </si>
  <si>
    <t>V. Berenguer</t>
  </si>
  <si>
    <t>con 147 balas algodon á D. R. Masó, 60 id. à D. S. Servet, hermanos y sobrinos, 300 quesos y 7 sacos pimienta a D. C. Puigoriol, 24 botas cebo , para Tortosa, drogas, quincalla y otros efectos consignado á D. B. Solá y Amat.</t>
  </si>
  <si>
    <t>De Ciotat en 2 d. laud Matilde, de 81 t., p. V. Berenguer, con 147 balas algodon á D. R. Masó, 60 id. à D. S. Servet, hermanos y sobrinos, 300 quesos y 7 sacos pimienta a D. C. Puigoriol, 24 botas cebo , para Tortosa, drogas, quincalla y otros efectos consignado á D. B. Solá y Amat.</t>
  </si>
  <si>
    <t>Id. en id</t>
  </si>
  <si>
    <t>V. Brunet</t>
  </si>
  <si>
    <t>con 350 fancgas trigo y 25.</t>
  </si>
  <si>
    <t>De Id. en id, en 6 d. laud S. Juan, de 21 t., p. V. Brunet, con 350 fancgas trigo y 25.</t>
  </si>
  <si>
    <t>Fraternidad</t>
  </si>
  <si>
    <t>V. Caamaño</t>
  </si>
  <si>
    <t>con 350 balas ciñamo á D. D. Miralles, 4 id. á D. A. Plá y Avell y 20 cajas alabastro á la señora viuda Montovio.—Ha tenido entrada á las once de la mañana.</t>
  </si>
  <si>
    <t>De Liorna en 11 d. polacra Fraternidad, de 81 t., c. D. V. Caamaño, con 350 balas ciñamo á D. D. Miralles, 4 id. á D. A. Plá y Avell y 20 cajas alabastro á la señora viuda Montovio.—Ha tenido entrada á las once de la mañana.</t>
  </si>
  <si>
    <t>V. Calafat</t>
  </si>
  <si>
    <t>con 116 sacos arroz á la Sra. viuda Aviño, 34 id. á D. J. Marti y Codolar, 27 id. à D. J. Soler y 19 fardos papel á D. F. Soler.</t>
  </si>
  <si>
    <t>De Cullera, Valencia y Tarragona en 10 d. laud Luisa, de 34 t., p. V. Calafat, con 116 sacos arroz á la Sra. viuda Aviño, 34 id. á D. J. Marti y Codolar, 27 id. à D. J. Soler y 19 fardos papel á D. F. Soler.</t>
  </si>
  <si>
    <t>V. Camba</t>
  </si>
  <si>
    <t>con quincalleria algodoneria, sedería, laneria, hilaza, cobre, maquinaria, hierro. hoja de lata, drogas, papel y otros efectos. —lla tenido entrada por Sanidad á la una de la tarde.</t>
  </si>
  <si>
    <t>De Liverpool en 26 d. bergantin Empresa, de 139 t., c. D. V. Camba, con quincalleria algodoneria, sedería, laneria, hilaza, cobre, maquinaria, hierro. hoja de lata, drogas, papel y otros efectos. —lla tenido entrada por Sanidad á la una de la tarde.</t>
  </si>
  <si>
    <t>Rivadesella, Gijon, Málagn</t>
  </si>
  <si>
    <t>V. Campelo</t>
  </si>
  <si>
    <t>con 2100 fanegas trigo 4 los Sres. Serra y Parladé.</t>
  </si>
  <si>
    <t>De Suances, Rivadesella, Gijon y Málagn en 71 d. polacra goleta San Antonio, de 70 t., c. D. V. Campelo, con 2100 fanegas trigo 4 los Sres. Serra y Parladé.</t>
  </si>
  <si>
    <t>pôlacra goleta</t>
  </si>
  <si>
    <t>con 42 cascos sardina, à D. J. Poch, 21 id. á D. J. Poso y 24 id. á D. 1. Moreu.</t>
  </si>
  <si>
    <t>De Corcubion y Salou en 17 d. pôlacra goleta S. Antonio y Animas, de 70 t., c. D. V. Campelo, con 42 cascos sardina, à D. J. Poch, 21 id. á D. J. Poso y 24 id. á D. 1. Moreu.</t>
  </si>
  <si>
    <t>V. Campos</t>
  </si>
  <si>
    <t>con 300 sacos azufre à don B. Solá y Amat, 58 sacos rubm y 11 balas alazon á D. J. Vidal, y 5 carros salvado á la Sra. Viuda Avió.</t>
  </si>
  <si>
    <t>De Valencia y Tarragona en 10 d. laud Colon, de 31 t., p. V. Campos, con 300 sacos azufre à don B. Solá y Amat, 58 sacos rubm y 11 balas alazon á D. J. Vidal, y 5 carros salvado á la Sra. Viuda Avió.</t>
  </si>
  <si>
    <t>con 121 sacos àr roz á D. F. Miñana y 105 id. à D. V. Ferrer.</t>
  </si>
  <si>
    <t>De Valencia, Alfaques y Tarragona en 6 d. laud Colon, de 32 t., p. V. Campos, con 121 sacos àr roz á D. F. Miñana y 105 id. à D. V. Ferrer.</t>
  </si>
  <si>
    <t>Colon.</t>
  </si>
  <si>
    <t>, con 200 fanegas salvado y 50 sacos arroz á la señora viuda Aviñó, 60 id. à D. J. Fontanillas y 104 id. à los señores Stanyo, Torrens y Compañía.</t>
  </si>
  <si>
    <t>De Valencia y Tarragona en 4 d. laud Colon. de 32 t., p. V. Campos , con 200 fanegas salvado y 50 sacos arroz á la señora viuda Aviñó, 60 id. à D. J. Fontanillas y 104 id. à los señores Stanyo, Torrens y Compañía.</t>
  </si>
  <si>
    <t>San Antonio.</t>
  </si>
  <si>
    <t>V. Carabal</t>
  </si>
  <si>
    <t>De Valencia en 5 d. laud San Antonio. de 22 t., p. V. Carabal, con 350 docenas melones.</t>
  </si>
  <si>
    <t>De Almería y Alicante en 18 d. laud S. Antonio, de 23 t., p. V. Carabal, con 200 a. tomates.</t>
  </si>
  <si>
    <t>con 300 docenas melones</t>
  </si>
  <si>
    <t>De id. en id. laud San Antonio, de 23 t., p. V. Carabal, con 300 docenas melones</t>
  </si>
  <si>
    <t>V. Cerveró</t>
  </si>
  <si>
    <t>De Cullera en 6 d. laud Trinidad, de 21 t., p. V. Cerveró , con 70 millares naranjas.</t>
  </si>
  <si>
    <t>con 40 millares naranjas y 10 sacos cacahuete.</t>
  </si>
  <si>
    <t>De id. en id. laud Trinidad, de 21 t., p. V. Cerveró, con 40 millares naranjas y 10 sacos cacahuete.</t>
  </si>
  <si>
    <t>De Cullera en 4 d. laud Trinidad, de 21 t., p. V. Cerveró, con 40 millares naranjas.</t>
  </si>
  <si>
    <t>con 30 millares naranjas y 15 arrobas tomates.</t>
  </si>
  <si>
    <t>De Cullera en 3 d. laud Trinidad, de 21 t., p. V. Cerveró, con 30 millares naranjas y 15 arrobas tomates.</t>
  </si>
  <si>
    <t>De Gandia en 4 d. laud Trinidad, de 21 t., p. V. Cerveró, con 200 arrobas tomates.</t>
  </si>
  <si>
    <t>De Valencia en 3 d. laud Trinidad, de 21 t., p. V. Cerveró, con 300 docenas melones.</t>
  </si>
  <si>
    <t>V. Compos</t>
  </si>
  <si>
    <t>con 300 saros azúfre à don J. Timoleon Crós, 20 balas algodon á los seûores Alcover y Balanso, y 37 sacas lana à D. A. Oliveras.</t>
  </si>
  <si>
    <t>De Valencia y Tarragona en 3 d. laud Colon, de 32 t., p. V. Compos, con 300 saros azúfre à don J. Timoleon Crós, 20 balas algodon á los seûores Alcover y Balanso, y 37 sacas lana à D. A. Oliveras.</t>
  </si>
  <si>
    <t>V. Cubells</t>
  </si>
  <si>
    <t>con 400 cueros á D. P. Oliva, 150 qq. trapos á D. N. Munet, 100 sacos arroz á la órden, 8 cajas cristales á D. G. Rull, 6 id. á D. J. Soler, 60 cajones tabaco y 60 de fusiles á D. J. Fontanillas.</t>
  </si>
  <si>
    <t xml:space="preserve">
De Cádiz, Algeciras, Málaga y Valencia en 16 d. laud Cisne, de 40 t., p. V. Cubells, con 400 cueros á D. P. Oliva, 150 qq. trapos á D. N. Munet, 100 sacos arroz á la órden, 8 cajas cristales á D. G. Rull, 6 id. á D. J. Soler, 60 cajones tabaco y 60 de fusiles á D. J. Fontanillas.</t>
  </si>
  <si>
    <t>con 500 qq. hierro á D. B. Solá y Amát, 300 de cacao á D. M. Flaquer é bijo, y 41 sacos arróz á D. F. Miñana.</t>
  </si>
  <si>
    <t>De Málaga y Valencia en 10 d. laud Cisne, de 40 t., p. V. Cubells, con 500 qq. hierro á D. B. Solá y Amát, 300 de cacao á D. M. Flaquer é bijo, y 41 sacos arróz á D. F. Miñana.</t>
  </si>
  <si>
    <t>con 150 sacos arroz à la seňora viuda Aviňo y 150 id. á D. J. Fontanillas.</t>
  </si>
  <si>
    <t>De id. y Tarragona en 4 d. laud Cisne, de 40 t., p. V. Cubells, con 150 sacos arroz à la seňora viuda Aviňo y 150 id. á D. J. Fontanillas.</t>
  </si>
  <si>
    <t>De Valencia en 2 d. laud Cisne, de 40 t., p. V. Cubells, con 400 carneros á D. F. Guardiola.</t>
  </si>
  <si>
    <t>con 400 carncros á D. F. Guardiola.</t>
  </si>
  <si>
    <t>De Valencia en 3 d. laud Cisne, de 40 t., p. V. Cubells, con 400 carncros á D. F. Guardiola.</t>
  </si>
  <si>
    <t>con 400 carneros á D. F. Guardiola</t>
  </si>
  <si>
    <t>De Valencia en 1 d. laud Cisne, de 40 t., p. V. Cubells, con 400 carneros á D. F. Guardiola</t>
  </si>
  <si>
    <t>con 420 carneros à D. E. Llo</t>
  </si>
  <si>
    <t>De Valencia en 2 d. laud Cisne, de 40 t., p. V. Cubells, con 420 carneros à D. E. Llo</t>
  </si>
  <si>
    <t>3 ?</t>
  </si>
  <si>
    <t>id., corbeta</t>
  </si>
  <si>
    <t>V. de la Torre</t>
  </si>
  <si>
    <t>con 430 balas algodon a los señores Biada, bermanos.—Ha tenido entrada por Sanidad à las siete y media de la mañana.</t>
  </si>
  <si>
    <t>De Charleston y Mahon en 3 id., corbeta Union, de 305 t., c. D. V. de la Torre, con 430 balas algodon a los señores Biada, bermanos.—Ha tenido entrada por Sanidad à las siete y media de la mañana.</t>
  </si>
  <si>
    <t>V. Delmas</t>
  </si>
  <si>
    <t>con 1000</t>
  </si>
  <si>
    <t>De Mazarron y Tarragona en 14 d. pailebot Estrella, de 54 t., p. V. Delmas, con 1000</t>
  </si>
  <si>
    <t>Burriana, Salou</t>
  </si>
  <si>
    <t>V. Dosda</t>
  </si>
  <si>
    <t>con 200 qq. pasas y 50 de higos á D. F. Carbó.</t>
  </si>
  <si>
    <t>De Jabea, Burriana y Salou en 18 d. laud S. José, de 28 t., p. V. Dosda, con 200 qq. pasas y 50 de higos á D. F. Carbó.</t>
  </si>
  <si>
    <t>V. Duran</t>
  </si>
  <si>
    <t>con 500 fanegas trigo y 225 de cebada á D. F. Carbó.</t>
  </si>
  <si>
    <t>De Alicante en 5 d. laud Maria, de 22 t, p. V. Duran, con 500 fanegas trigo y 225 de cebada á D. F. Carbó.</t>
  </si>
  <si>
    <t>con 800 a. algarrobas y 20 fardos pieles á D. F. Carbó y 64 cajas loza á D. R. Girona.</t>
  </si>
  <si>
    <t xml:space="preserve">
De Castellon y Tarragona en 3 d. laud Maria, de 22 t., p. D. V. Duran, con 800 a. algarrobas y 20 fardos pieles á D. F. Carbó y 64 cajas loza á D. R. Girona.</t>
  </si>
  <si>
    <t>con 1000 arrobas algarrobas, 200 fanegas salvado y 4 fardos pieles á D. F. Carbó y 100 cajas loza á D. R. Girona.</t>
  </si>
  <si>
    <t>De Castellon y Tarragone en 3 d. laud Maria, de 22 t., p. V. Duran, con 1000 arrobas algarrobas, 200 fanegas salvado y 4 fardos pieles á D. F. Carbó y 100 cajas loza á D. R. Girona.</t>
  </si>
  <si>
    <t>con 1500 a. algarrobas á D. F. Carbó, y 82 cajas loza à D. R. Girona.</t>
  </si>
  <si>
    <t>De Castellon en 3 d. laud Maria, de 22 t., p. V. Duran, con 1500 a. algarrobas á D. F. Carbó, y 82 cajas loza à D. R. Girona.</t>
  </si>
  <si>
    <t>con 900 a. a garrobas, 4 fardos pieles, de alpargatas y 7 pipas aceite á D. F. Corbó y 100 cojas loza á D. R. Girona.</t>
  </si>
  <si>
    <t>De Castellon en 3 d. laud Jaime, de 22 t., p. V. Duran, con 900 a. a garrobas, 4 fardos pieles, de alpargatas y 7 pipas aceite á D. F. Corbó y 100 cojas loza á D. R. Girona.</t>
  </si>
  <si>
    <t>con 200 a. algarrobas à D. F. Carbo ; 120 cojas loza á D. R. Girona.</t>
  </si>
  <si>
    <t>De Castellon en 3 d. laud Maria, de 22 t., p. V. Duran, con 200 a. algarrobas à D. F. Carbo ; 120 cojas loza á D. R. Girona.</t>
  </si>
  <si>
    <t>con 900 fanegas cebada à D. F. Carbó.</t>
  </si>
  <si>
    <t>De Id. en id. laud Maria, de 22 t., p. V. Duran, con 900 fanegas cebada à D. F. Carbó.</t>
  </si>
  <si>
    <t>V. Durán</t>
  </si>
  <si>
    <t>con 114 cajones loza á don R. Girona, 21 fardos cánamo, 500 arrobas algarrobas y 8 fardos pieles á D. F. Carbó.</t>
  </si>
  <si>
    <t xml:space="preserve">
De Castellon y Tarragona en 4 d. laud Maria, de 22 t.. p. V. Durán, con 114 cajones loza á don R. Girona, 21 fardos cánamo, 500 arrobas algarrobas y 8 fardos pieles á D. F. Carbó.</t>
  </si>
  <si>
    <t>V. Escandell</t>
  </si>
  <si>
    <t>con 000 qq. leña.</t>
  </si>
  <si>
    <t>De Ibiza en 3 d. jabeque Carmen, de 44 t., c. D. V. Escandell, con 000 qq. leña.</t>
  </si>
  <si>
    <t>V. Ferrer</t>
  </si>
  <si>
    <t>con 23 botes sardina à D. J. Porh.</t>
  </si>
  <si>
    <t>De Valencia y Villanueva en 7 d. laud Antonieta, de 29 t., p. V. Ferrer, con 23 botes sardina à D. J. Porh.</t>
  </si>
  <si>
    <t>con 4 carros</t>
  </si>
  <si>
    <t>De Valencia, Tarragona y Villanueva en 5 d. laud Antonicta, de 29 t., p. V. Ferrer, con 4 carros</t>
  </si>
  <si>
    <t>Tarragons, Villanueva</t>
  </si>
  <si>
    <t>con 50 ca</t>
  </si>
  <si>
    <t>De Valencia, Tarragons y Villanueva en 7 d. laud Antonieta, de 29 t., p. V. Ferrer , con 50 ca</t>
  </si>
  <si>
    <t>con 180 sacos harina para Areñs 3 carros salvado y 130 sacos arroz á D. F. Miñana, 140 id. à D. B. Solá y Amat, 16 id. y 12 cahices salvado á D. J. Fontanillas.</t>
  </si>
  <si>
    <t>De Valencia en 3 d. laud Antonieta, de 29 t., p. V. Ferrer, con 180 sacos harina para Areñs 3 carros salvado y 130 sacos arroz á D. F. Miñana, 140 id. à D. B. Solá y Amat, 16 id. y 12 cahices salvado á D. J. Fontanillas.</t>
  </si>
  <si>
    <t>Tafragona, Villanueta</t>
  </si>
  <si>
    <t>Antonteta</t>
  </si>
  <si>
    <t>, con 76 sacos azúfre á 1. V. Mariu, y 5 pipes accite à D. P. Fatjó.</t>
  </si>
  <si>
    <t>De Valencie, Tafragona y Villanueta en 7 d. laud Antonteta, de 29 t., p. V. Ferrer , con 76 sacos azúfre á 1. V. Mariu, y 5 pipes accite à D. P. Fatjó.</t>
  </si>
  <si>
    <t>V. Ferro</t>
  </si>
  <si>
    <t>con 1050 fanegas trigo à los señores Caralt, Mathen y Segarra.</t>
  </si>
  <si>
    <t>De id. en 6 d. laud Rayo, de 41 t., p. V. Ferro, con 1050 fanegas trigo à los señores Caralt, Mathen y Segarra.</t>
  </si>
  <si>
    <t>Altea, Tarragona</t>
  </si>
  <si>
    <t>V. Forro</t>
  </si>
  <si>
    <t>con 830 fanegas trigo y 16 bultos espartería á los Sres. Caralt, Maten y Segarra, y 23 id. à D. F. Suari.</t>
  </si>
  <si>
    <t>De id., Altea y Tarragona en 8 d. laud Rayo, de 41 t., p. V. Forro, con 830 fanegas trigo y 16 bultos espartería á los Sres. Caralt, Maten y Segarra, y 23 id. à D. F. Suari.</t>
  </si>
  <si>
    <t>V. Furió</t>
  </si>
  <si>
    <t>con 320 gq. plomo á D. C. Troyano, 100 de alcohol á D. R. Gili y 300 a. tomates.</t>
  </si>
  <si>
    <t>De Adra en 10 d. laud Cármen, de 21 t., p. V. Furió, con 320 gq. plomo á D. C. Troyano, 100 de alcohol á D. R. Gili y 300 a. tomates.</t>
  </si>
  <si>
    <t>Torremontalto</t>
  </si>
  <si>
    <t>Elbano</t>
  </si>
  <si>
    <t>V. Giordani</t>
  </si>
  <si>
    <t>con 500 somes carbon á D. J. Sagás. —Ha tenido entrada por Sanidad á las ocho de la mañana.</t>
  </si>
  <si>
    <t xml:space="preserve">De Civitavecchia y Torremontalto en 14 d. polacra Elbano, de 81 t., c. V. Giordani, con 500 somes carbon á D. J. Sagás. —Ha tenido entrada por Sanidad á las ocho de la mañana. </t>
  </si>
  <si>
    <t>V. Gotuzo</t>
  </si>
  <si>
    <t>con 602 balas algo don y 2000 duelas á D. J. Maria Serrs.</t>
  </si>
  <si>
    <t>De Nueva Orleans en 52 d. bergantin Centauro, de 333 t., c. D. V. Gotuzo, con 602 balas algo don y 2000 duelas á D. J. Maria Serrs.</t>
  </si>
  <si>
    <t>V. Guardino</t>
  </si>
  <si>
    <t>con 300 botijuelas aceite trasbordo, 12 pipas id. á D. S. Marti, 12 id. á D. R. Gili y 10 balas papel á D. R. Romani y Olivella.</t>
  </si>
  <si>
    <t>De Vinaroz en 2 d. laud S. Pelegrin, de 16 t., p. V. Guardino, con 300 botijuelas aceite trasbordo, 12 pipas id. á D. S. Marti, 12 id. á D. R. Gili y 10 balas papel á D. R. Romani y Olivella.</t>
  </si>
  <si>
    <r>
      <rPr>
        <sz val="11"/>
        <color theme="1"/>
        <rFont val="Aptos Narrow"/>
        <family val="2"/>
        <scheme val="minor"/>
      </rPr>
      <t xml:space="preserve">con 319 arrobas algar </t>
    </r>
    <r>
      <rPr>
        <sz val="10"/>
        <rFont val="Lucida Sans"/>
        <family val="2"/>
      </rPr>
      <t>﻿</t>
    </r>
    <r>
      <rPr>
        <sz val="11"/>
        <color theme="1"/>
        <rFont val="Aptos Narrow"/>
        <family val="2"/>
        <scheme val="minor"/>
      </rPr>
      <t>7160</t>
    </r>
  </si>
  <si>
    <r>
      <rPr>
        <sz val="11"/>
        <color theme="1"/>
        <rFont val="Aptos Narrow"/>
        <family val="2"/>
        <scheme val="minor"/>
      </rPr>
      <t xml:space="preserve">De Vinaroz en 2 d. laud San Pelegrin, de 17 t., p. V. Guardino, con 319 arrobas algar </t>
    </r>
    <r>
      <rPr>
        <sz val="10"/>
        <rFont val="Lucida Sans"/>
        <family val="2"/>
      </rPr>
      <t>﻿</t>
    </r>
    <r>
      <rPr>
        <sz val="11"/>
        <color theme="1"/>
        <rFont val="Aptos Narrow"/>
        <family val="2"/>
        <scheme val="minor"/>
      </rPr>
      <t>7160</t>
    </r>
  </si>
  <si>
    <t>con 30 pipas vino trasbordo, y 3 de aceite à D. B. Fiol.</t>
  </si>
  <si>
    <t>le Vinaróz en 3 d. laud San Pelegrin, de 20 t., p. V. Guardino, con 30 pipas vino trasbordo, y 3 de aceite à D. B. Fiol.</t>
  </si>
  <si>
    <t>Dieu Doune</t>
  </si>
  <si>
    <t>V. Hot</t>
  </si>
  <si>
    <t>con 380 toneladas carbon de piedra á la órden.—Ha tenido entrada por Sanidad á las cuatro de la tarde.</t>
  </si>
  <si>
    <t>De Newcastle en 44 d. polacra Dieu Doune, de 109 t., c. D. V. Hot, con 380 toneladas carbon de piedra á la órden.—Ha tenido entrada por Sanidad á las cuatro de la tarde.</t>
  </si>
  <si>
    <t xml:space="preserve">B. Pons.
De Alicante </t>
  </si>
  <si>
    <t>V. Jover</t>
  </si>
  <si>
    <t>con 1400 fanegas cebada y 400 de trigo á la Sra. viuda Aviñó.</t>
  </si>
  <si>
    <t>B. Pons.
De Alicante en 5 d. laud Lealtad, de 31 t., p. V. Jover, con 1400 fanegas cebada y 400 de trigo á la Sra. viuda Aviñó.</t>
  </si>
  <si>
    <t>, con 100 cahices trigo, 20 sacos cacahucte y 12 de chufas á la órden, 3 carros salvado á la señora viuda Aviñó y 8 fardos pieles à D. A. Colom.</t>
  </si>
  <si>
    <t>De Valencia y Tarragona en 3 d. laud Lealtad, de 31 t., p. V. Jover , con 100 cahices trigo, 20 sacos cacahucte y 12 de chufas á la órden, 3 carros salvado á la señora viuda Aviñó y 8 fardos pieles à D. A. Colom.</t>
  </si>
  <si>
    <t>con 36 sacos arrozà</t>
  </si>
  <si>
    <t>e Valencia, Salou y Tarragona en 5 d. laud Lealtad, de 31 t., p. V. Jover, con 36 sacos arrozà</t>
  </si>
  <si>
    <t>con 6 carros salvado à la se¬ñora vinda Aviñó.</t>
  </si>
  <si>
    <t>De Valencia y Tarragona en 5 d. laud Lealtad, de 34 t., p. V. Jover, con 6 carros salvado à la se¬ñora vinda Aviñó.</t>
  </si>
  <si>
    <t>Leallad</t>
  </si>
  <si>
    <t>con 8 carros salvado á la Sra. viuda Aviñó.</t>
  </si>
  <si>
    <t>De Valencia, Vinaroz y Tarragona en 4 d. laud Leallad, de 34 t., p. V. Jover, con 8 carros salvado á la Sra. viuda Aviñó.</t>
  </si>
  <si>
    <t>con 70 sacos arroz y 5 carros Salvado á la Sra. viuda Aviñó.</t>
  </si>
  <si>
    <t>De Valencia, Vinaróz y Tarragona en 4 d. laud Lealtad, de 34 t., p. V. Jover, con 70 sacos arroz y 5 carros Salvado á la Sra. viuda Aviñó.</t>
  </si>
  <si>
    <t>con 120 sacos arroz y 2 carros salvado á la Sra. viuda Aviñó.</t>
  </si>
  <si>
    <t xml:space="preserve">
De Valencia y Tarragona en 5 d. laud Lealtad, de 34 t., p. V. Jover, con 120 sacos arroz y 2 carros salvado á la Sra. viuda Aviñó.</t>
  </si>
  <si>
    <t>V. Jovér</t>
  </si>
  <si>
    <t>con 6 carros salvado á la Sra. Viuda Aviñó.</t>
  </si>
  <si>
    <t>De Valencia, Cullera y Tarragona en 7 d. laud Lealtad, de 32 t., p. V. Jovér, con 6 carros salvado á la Sra. Viuda Aviñó.</t>
  </si>
  <si>
    <t>V. Juan</t>
  </si>
  <si>
    <t>700 quintales carbon, y 20 de lena.</t>
  </si>
  <si>
    <t>De Alcudia en 3 d. jabeque San Vicente, de 30 t., p. V. Juan, 700 quintales carbon, y 20 de lena.</t>
  </si>
  <si>
    <t>con 700 qq. carbon y 20 de palma.</t>
  </si>
  <si>
    <t>De Alcudia en 2 d. jabeque San Vicente, de 30 t., p. V. Juan, con 700 qq. carbon y 20 de palma.</t>
  </si>
  <si>
    <t>con 550 qq. carbon y 250 de leña.</t>
  </si>
  <si>
    <t>De Palma en 2 d. javeque S. Vicente, de 30 t., p. V. Juan , con 550 qq. carbon y 250 de leña.</t>
  </si>
  <si>
    <t>V. Juap</t>
  </si>
  <si>
    <t>con (50 qq. carbon.</t>
  </si>
  <si>
    <t>De Alcudia en 3 d., jabeque S. Vicente, de 30 t., p. V. Juap, con (50 qq. carbon.</t>
  </si>
  <si>
    <t>Aguilas v Villajo</t>
  </si>
  <si>
    <t>V. Lloret</t>
  </si>
  <si>
    <t>con 1000 fanegas cebada á D. M. Montaña, y 600 de trigo á D. J. Estrany.</t>
  </si>
  <si>
    <t>De Aguilas v Villajoyosa en 13 d. laud S. José, de 45 t., p. V. Lloret, con 1000 fanegas cebada á D. M. Montaña, y 600 de trigo á D. J. Estrany.</t>
  </si>
  <si>
    <t>con 900 fanegas cebada à D. J. Fontanillas, 257 piezas hierro à D. C. Troyano y 510 fanegas trigo à los señores Castelló y C.'</t>
  </si>
  <si>
    <t>De Sevilla, Málaga y Alicante en 35 d. laud san Benito, de 58 1., p. V. Lloret, con 900 fanegas cebada à D. J. Fontanillas, 257 piezas hierro à D. C. Troyano y 510 fanegas trigo à los señores Castelló y C.'</t>
  </si>
  <si>
    <t>Carbonera</t>
  </si>
  <si>
    <t>Vera, Aguilas</t>
  </si>
  <si>
    <t>, con 900 qq. jaboncillo y 23 de palma à los Sres. Alesand hermanos, 200 de szufre à D. D. March, 60 de trapos à D. J. Coll, y 50 millares esparto en rama para Rosas.</t>
  </si>
  <si>
    <t>De Carbonera, Vera y Aguilas en 8 d. laud San José, de 68 t., p. V. Lloret , con 900 qq. jaboncillo y 23 de palma à los Sres. Alesand hermanos, 200 de szufre à D. D. March, 60 de trapos à D. J. Coll, y 50 millares esparto en rama para Rosas.</t>
  </si>
  <si>
    <t>Alicaute, Santa Pola, Alfaques</t>
  </si>
  <si>
    <t>con 1100 qq jaboncillo á los senores Alesan hermanos , y 1100 fanegos cebada à D. J. Martí y Codolar.</t>
  </si>
  <si>
    <t>De Garrucha, Alicaute, Santa Pola y Alfaques en 18 d. laud San José, de 68 t., p. V. Lloret, con 1100 qq jaboncillo á los senores Alesan hermanos , y 1100 fanegos cebada à D. J. Martí y Codolar.</t>
  </si>
  <si>
    <t>Aguilas, Santa Pola</t>
  </si>
  <si>
    <t>con 500 qq. jaboncillo, 300 fardos pleita , 50 qq. granada, 25 de trapos y 50 de palma á los señores Alesan hermanos y 1000 gq. barrilla para Rosas.</t>
  </si>
  <si>
    <t>De Vera, Aguilas y Santa Pola en 26 d. laud San José, de 68 t., p. V. Lloret , con 500 qq. jaboncillo, 300 fardos pleita , 50 qq. granada, 25 de trapos y 50 de palma á los señores Alesan hermanos y 1000 gq. barrilla para Rosas.</t>
  </si>
  <si>
    <t>con 2000 fanegas cebada à D. J. Estrany, y 400 gq. jaboncillo à los Sres. Alesand hermanos.</t>
  </si>
  <si>
    <t>De Vera y Aguilas en 10 d. laud San José, de 68 t.. p. V. Lloret, con 2000 fanegas cebada à D. J. Estrany, y 400 gq. jaboncillo à los Sres. Alesand hermanos.</t>
  </si>
  <si>
    <t xml:space="preserve">Cortagena </t>
  </si>
  <si>
    <t>con 1600 qq. mineral á D. J. Jacas y C.* y 50 de granada à D. D. Vidal y C</t>
  </si>
  <si>
    <t>De Cortagena en 7 d. laud V. del Mar, de 75 t., p. V. Lloret, con 1600 qq. mineral á D. J. Jacas y C.* y 50 de granada à D. D. Vidal y C</t>
  </si>
  <si>
    <t>con 1000 fanegas trigo y 360 de cebada á D. J. Martí y Codolar, 450 gq. jaboncillo á D. J. Colominas, 80 de azúfre á la la senora viuda Lajust, 200 vetas y 100 livanes esparto y 100 haces pleita á D). B. Solá y Amat.</t>
  </si>
  <si>
    <t>De Garrucha y Aguilas en 10 d. laud Virgen del Mar, de 75 t., p. V. Lloret, con 1000 fanegas trigo y 360 de cebada á D. J. Martí y Codolar, 450 gq. jaboncillo á D. J. Colominas, 80 de azúfre á la la senora viuda Lajust, 200 vetas y 100 livanes esparto y 100 haces pleita á D). B. Solá y Amat.</t>
  </si>
  <si>
    <t>Aguilas, Villajo, osa v Tarragona</t>
  </si>
  <si>
    <t>Vir</t>
  </si>
  <si>
    <t>con 550 qq. barrilla para Arenys, 20 de magnesia á D. J. Vidal y Ribas, 150 bultos esparteria à D. B. Solá y Amat, y 70 id. à D. D. Miralles.</t>
  </si>
  <si>
    <t>De Mazarron, Aguilas, Villajoyosa v Tarragona en 15 d. laud Vir gen del Mar, de 75 t., p. V. Lloret, con 550 qq. barrilla para Arenys, 20 de magnesia á D. J. Vidal y Ribas, 150 bultos esparteria à D. B. Solá y Amat, y 70 id. à D. D. Miralles.</t>
  </si>
  <si>
    <t>V. Llorét</t>
  </si>
  <si>
    <t>con 200 qq. palma y 1530 de ja oncillo à los Sres. Alesand hermanos, y 50 id. á D. D. Miralles.</t>
  </si>
  <si>
    <t>De Garrucha y Aguilas en 6 d. laud V. del Mar, de 73 t., p. V. Llorét, con 200 qq. palma y 1530 de ja oncillo à los Sres. Alesand hermanos, y 50 id. á D. D. Miralles.</t>
  </si>
  <si>
    <t>V. Lloret.</t>
  </si>
  <si>
    <t>con 1400 fanegas trigo á D. J. Estrany, 50 qq. trapos á D. A. Vilaró, y 100 betas y 100 haces pleita á D. B. Solá v Amat.</t>
  </si>
  <si>
    <t>De Garrucha, Aguilas y Tarragona en 12 d. laud Virgen del Mar. de 75 t., p. V. Lloret. con 1400 fanegas trigo á D. J. Estrany, 50 qq. trapos á D. A. Vilaró, y 100 betas y 100 haces pleita á D. B. Solá v Amat.</t>
  </si>
  <si>
    <t>V. Lluch</t>
  </si>
  <si>
    <t>con 1000 arrobas algarrobas, 30 cabices trigo y 20 de habichuelas, á D. F. Carbó.</t>
  </si>
  <si>
    <t>De Burriana y Villanueva en 8 d. laud S. Sebastian, de 17 t., p. V. Lluch, con 1000 arrobas algarrobas, 30 cabices trigo y 20 de habichuelas, á D. F. Carbó.</t>
  </si>
  <si>
    <t>con 80 millares naranjas</t>
  </si>
  <si>
    <t>De Burriana en 3 d. laud S. Sebastian, de 19 t. , p. V. Lluch, con 80 millares naranjas</t>
  </si>
  <si>
    <t>De Burriana en 3 laud S. Sebastiau, de 19 t , p. V. Lluch, con 80 millares naranjas.</t>
  </si>
  <si>
    <t xml:space="preserve">Burtiana </t>
  </si>
  <si>
    <t>De Burtiana en 4 d. laud S. Sebastian, de 19 t., p. V. Lluch, con 80 millares naranjas.</t>
  </si>
  <si>
    <t>con 80 millares sa ranjas</t>
  </si>
  <si>
    <t>De Cullera y Tarragona en 2 d. laud San Sebastian, de 19 t., p. V. Lluch, con 80 millares sa ranjas</t>
  </si>
  <si>
    <t>San Sebustian</t>
  </si>
  <si>
    <t>con 400 arrobas tomates y 6 de pimientos.</t>
  </si>
  <si>
    <t>De Gandia en 3 d. laud San Sebustian, de 19 t., p. V. Lluch, con 400 arrobas tomates y 6 de pimientos.</t>
  </si>
  <si>
    <t>leud</t>
  </si>
  <si>
    <t>S. Sebastion</t>
  </si>
  <si>
    <t xml:space="preserve">
De Burriana en 2 d. leud S. Sebastion, de 19 t., p. V. Lluch, con 80 millares naranjas.</t>
  </si>
  <si>
    <t>V. Llucheon</t>
  </si>
  <si>
    <t>con 500 a. algarrobas y 30 cahices habichuelas á D. F. Carbó.</t>
  </si>
  <si>
    <t>De Burriana y Salou en 8 d. laud S. Sebastian, de 19 t., p. V. Llucheon, con 500 a. algarrobas y 30 cahices habichuelas á D. F. Carbó.</t>
  </si>
  <si>
    <t>V. Luca</t>
  </si>
  <si>
    <t>con 191 qq. higos y 50 sacos pimiento al patron, 25 id. á D. I. Lopez, 30 id. y 8 pipas aceite á la señora viuda Aviňó.</t>
  </si>
  <si>
    <t xml:space="preserve">
De Torrevieja y Tarragona en 7 d. laud San Francisco, de 27 t., p. V. Luca, con 191 qq. higos y 50 sacos pimiento al patron, 25 id. á D. I. Lopez, 30 id. y 8 pipas aceite á la señora viuda Aviňó.</t>
  </si>
  <si>
    <t>V. Lucas</t>
  </si>
  <si>
    <t>con 307 sacos arroz à D. F. Serra y Totosaus, v 20 de cachuete al patron.</t>
  </si>
  <si>
    <t>De id. en id. laud San Francisco, de 27 t., p. V. Lucas, con 307 sacos arroz à D. F. Serra y Totosaus, v 20 de cachuete al patron.</t>
  </si>
  <si>
    <t>S. Matias</t>
  </si>
  <si>
    <t>V. Marcili</t>
  </si>
  <si>
    <t>con 1 partida v 28 sacos cimiente de linaza á los Sres. Achon, Cros y Compañia, 30 bultos drogucría à D. M. Llovet, 16 id. á D. J. Fontanillas, 24 id. á D. C. Puigoriol, 22 id. à D. J. Ragas, 2 balas algodon, á los Sres. Olsina v Dauuer y 2 cajas fósforo, consignado à D. B. Soláy Amet.—IIa tenido entrada por Sanidad á las 5 de la tarde.</t>
  </si>
  <si>
    <t>De Ciotat en 3 d. bergantin goleta S. Matias, de 100 t., c. D. V. Marcili, con 1 partida v 28 sacos cimiente de linaza á los Sres. Achon, Cros y Compañia, 30 bultos drogucría à D. M. Llovet, 16 id. á D. J. Fontanillas, 24 id. á D. C. Puigoriol, 22 id. à D. J. Ragas, 2 balas algodon, á los Sres. Olsina v Dauuer y 2 cajas fósforo, consignado à D. B. Soláy Amet.—IIa tenido entrada por Sanidad á las 5 de la tarde.</t>
  </si>
  <si>
    <t>Rivadesella v Muros</t>
  </si>
  <si>
    <t>V. Mari</t>
  </si>
  <si>
    <t>tany, con 900 sacos harina para Mataró.</t>
  </si>
  <si>
    <t>De id., Rivadesella v Muros en 24 d. polacra goleta Estrella, de 94 t., c. D. V. Maris
tany, con 900 sacos harina para Mataró.</t>
  </si>
  <si>
    <t>V. Maristany</t>
  </si>
  <si>
    <t>con 925 sacos barina para Mataró.</t>
  </si>
  <si>
    <t xml:space="preserve">De Santander en 16 d. mistico Estrella, de 91 t., p. V. Maristany, con 925 sacos barina para Mataró. </t>
  </si>
  <si>
    <t>V. Marli</t>
  </si>
  <si>
    <t>con 301 sacos harina á D. R. Maresch y Ros, 449 id. á D. J. M. Serra, 400 id. á los señores Serra y Parladé, y 1000 id. á los señores Vidal y compañia.</t>
  </si>
  <si>
    <t>De Santander y Málaga en 33 d. polacra Maria , de 132 t., c. D. V. Marli, con 301 sacos harina á D. R. Maresch y Ros, 449 id. á D. J. M. Serra, 400 id. á los señores Serra y Parladé, y 1000 id. á los señores Vidal y compañia.</t>
  </si>
  <si>
    <t>74 d.</t>
  </si>
  <si>
    <t>Lóndrés</t>
  </si>
  <si>
    <t>Málaga, Cartagena, Valencia</t>
  </si>
  <si>
    <t>Themis</t>
  </si>
  <si>
    <t>V. Marti</t>
  </si>
  <si>
    <t>Selles, con 5 cajas anis á D. J. Vidal y Ribas, 35 cascos grasa de palma á D. C. Torrens y Miralda, 10 fardos hilaza á D. F. Badia, 4 cascos drogas v 1 fardo esponjas á D). B. Fiol y 1 caja relojes, consignado á D. B. Solá y Amat.—IIa tenido entrada por Sanidad á las seis y media de la mañana.</t>
  </si>
  <si>
    <t xml:space="preserve">
De Lóndrés, Málaga, Cartagena y Valencia en 74 d. bergantin Themis, de 124 l., c. D.
V. Marti y Selles, con 5 cajas anis á D. J. Vidal y Ribas, 35 cascos grasa de palma á D. C. Torrens y Miralda, 10 fardos hilaza á D. F. Badia, 4 cascos drogas v 1 fardo esponjas á D). B. Fiol y 1 caja relojes, consignado á D. B. Solá y Amat.—IIa tenido entrada por Sanidad á las seis y media de la mañana.</t>
  </si>
  <si>
    <t>Edina</t>
  </si>
  <si>
    <t>V. Mear</t>
  </si>
  <si>
    <t>con 568 trozos palo tinte, 23 cajas productos químicos, 21 de cloruro de cal y 6 pipas ácido á D. J. Vidal y Ribas, 21 barriles aceite de linaza, á de cloruro de cal, 2 pipas ácido y 2 cajas esperma á D. T. Sala, 22 de maquinaria á los Sres. Nadal y Ribó, 757 trozos palo tinte à D. D. Miralles, 21 cajas ceniza de sosa, 35 de polvos para limpiar, 24 de cloruro de cal y una partida de hierro colado á la órden, 3 cejas maquinaria à los</t>
  </si>
  <si>
    <t xml:space="preserve">De Liverpool en 23 d. goleta Edina de Exester, de 176 t., c. V. Mear, con 568 trozos palo tinte, 23 cajas productos químicos, 21 de cloruro de cal y 6 pipas ácido á D. J. Vidal y Ribas, 21 barriles aceite de linaza, á de cloruro de cal, 2 pipas ácido y 2 cajas esperma á D. T. Sala, 22 de maquinaria á los Sres. Nadal y Ribó, 757 trozos palo tinte à D. D. Miralles, 21 cajas ceniza de sosa, 35 de polvos para limpiar, 24 de cloruro de cal y una partida de hierro colado á la órden, 3 cejas maquinaria à los </t>
  </si>
  <si>
    <t>V. Mengual</t>
  </si>
  <si>
    <t>con 1000 fanegas trigo y 900 de cebada à D. B. Fiol.</t>
  </si>
  <si>
    <t>De Alicante en 4 d. laud Salvador, de 49 t., p. V. Mengual, con 1000 fanegas trigo y 900 de cebada à D. B. Fiol.</t>
  </si>
  <si>
    <t>con 1800 fanegas trigo à D. N. Pares.</t>
  </si>
  <si>
    <t>De Cartagena y Rosas en 12 d. laud Salvador, de 49 t., p. V. Mengual, con 1800 fanegas trigo à D. N. Pares.</t>
  </si>
  <si>
    <t>con 1663 fanegas trigo y 20 de alpiste á los señores Castelló y compañía.</t>
  </si>
  <si>
    <t>De Sevilla y Cartagena en 23 d. laud Salvador, de 49 t., p. V. Mengual, con 1663 fanegas trigo y 20 de alpiste á los señores Castelló y compañía.</t>
  </si>
  <si>
    <t>V. Mestres</t>
  </si>
  <si>
    <t>con 70 pipas vino trasbordo y 45 a. higos á D. P. Llanusa.</t>
  </si>
  <si>
    <t>De Vinaroz en 1 d. laud la Pepa, de 35 t., p. V. Mestres, con 70 pipas vino trasbordo y 45 a. higos á D. P. Llanusa.</t>
  </si>
  <si>
    <t>Maricta</t>
  </si>
  <si>
    <t>V. Midana</t>
  </si>
  <si>
    <t>con 337 sacos aroi à D.7. Fontanillas, y 200 id. al patron.</t>
  </si>
  <si>
    <t>De Valencia en 5 d. laud Maricta, de 31 t., p. V. Midana, con 337 sacos aroi à D.7. Fontanillas, y 200 id. al patron.</t>
  </si>
  <si>
    <t>V. Miguel</t>
  </si>
  <si>
    <t>con 212 sacos arroz y 196 cojones tabaco á D. J. Fontanillas.</t>
  </si>
  <si>
    <t>De Cullera y Valencia eu 3 d. laud Pilar, de 38 t., p. V. Miguel, con 212 sacos arroz y 196 cojones tabaco á D. J. Fontanillas.</t>
  </si>
  <si>
    <t>con 200 sacos arroz à D. J. Fontanillas y 50 id. á D. J. Soler.</t>
  </si>
  <si>
    <t>De Cullera y Tarragona en 6 d. laud Pilar, de 38 t., p. V. Miguel, con 200 sacos arroz à D. J. Fontanillas y 50 id. á D. J. Soler.</t>
  </si>
  <si>
    <t>con 230 cajoncs tabaco, 80 sacos arroz y 4 carros salvado á D. J. Fontanillas.</t>
  </si>
  <si>
    <t>De Cullera, Valencia y Salou en 10 d. laud Pilar, de 38 t., p. V. Miguel, con 230 cajoncs tabaco, 80 sacos arroz y 4 carros salvado á D. J. Fontanillas.</t>
  </si>
  <si>
    <t xml:space="preserve">
De Cullera, Valencia y Tarragona en 6 d. laud Pilar, de 38 t., p. V. Miguel, en lastre.</t>
  </si>
  <si>
    <t>con 100 sacos habichuelas á los Sres. Castelló y C.', 50 de arroz á D. F. Marced, 30 id. á la Sra. viuda Avinó v 20 id. à D. J. Casamitjana.</t>
  </si>
  <si>
    <t>De Valencia y Tarragona en 7 d. laud Pilar, de 38 t., p. V. Miguel, con 100 sacos habichuelas á los Sres. Castelló y C.', 50 de arroz á D. F. Marced, 30 id. á la Sra. viuda Avinó v 20 id. à D. J. Casamitjana.</t>
  </si>
  <si>
    <t>con 300 cajones tabaco para la Hacienda, 100 sacos harina à D). J. Carsi, 30 de arroz à D. C. Casamiljana, y 20 de garbanzos á D. F. Miñana,</t>
  </si>
  <si>
    <t>De Valencia en 6 d. laud Pilar, de 38 t., p. V. Miguel, con 300 cajones tabaco para la Hacienda, 100 sacos harina à D). J. Carsi, 30 de arroz à D. C. Casamiljana, y 20 de garbanzos á D. F. Miñana,</t>
  </si>
  <si>
    <t>con 261 cajones tabaco y 150 fanegas salvollo à D. J. Fontanillas.</t>
  </si>
  <si>
    <t>De Valencia en 3 d. laud Pilar, de 38 t., p. V. Miguel, con 261 cajones tabaco y 150 fanegas salvollo à D. J. Fontanillas.</t>
  </si>
  <si>
    <t>con 330 carneros à D. F. Guardiola, y 20 sacos arroz à D. J. Marti y Codolar.</t>
  </si>
  <si>
    <t>De id. en id. laud Pilar, de 38 t., p. V. Miguel, con 330 carneros à D. F. Guardiola, y 20 sacos arroz à D. J. Marti y Codolar.</t>
  </si>
  <si>
    <t>cou 323 cajones labaco y 2 cárros salvado á D. J. Fontanillas y 8 sacos alpiste á la Sra. viuda Aviñó.</t>
  </si>
  <si>
    <t>De Valeucia y Tarragona en 6 d. laud Pilar, de 38 t., p. V. Miguel, cou 323 cajones labaco y 2 cárros salvado á D. J. Fontanillas y 8 sacos alpiste á la Sra. viuda Aviñó.</t>
  </si>
  <si>
    <t>Tarregona, Villanueva</t>
  </si>
  <si>
    <t>Marieta</t>
  </si>
  <si>
    <t>V. Miñana</t>
  </si>
  <si>
    <t>, con 74 socos arroz á D. J. Fontanillas, 40 de garbanzos á D. B. Fiol y 51 gq. rubia à D. P. Goya.</t>
  </si>
  <si>
    <t>De idem, Tarregona y Villanueva en 5 d. laud Marieta, de 31 t., p. V. Miñana , con 74 socos arroz á D. J. Fontanillas, 40 de garbanzos á D. B. Fiol y 51 gq. rubia à D. P. Goya.</t>
  </si>
  <si>
    <t>con 1500 fs. cebada al patron,</t>
  </si>
  <si>
    <t>De Alicante en 6 d. laud Marieta, de 34 t., p. V. Miñana, con 1500 fs. cebada al patron,</t>
  </si>
  <si>
    <t>con 500 fanegas habas, 3a sacos y 3 carros salvado para Mataró.</t>
  </si>
  <si>
    <t>De Valencia y Villanueva en 6 d. laud Marieta, de 34 t., p. V. Miñana, con 500 fanegas habas, 3a sacos y 3 carros salvado para Mataró.</t>
  </si>
  <si>
    <t>con 100 sacos arroz à D. J. Ferrér y Galindo y 2 carros selvado á D. F. Miñano.</t>
  </si>
  <si>
    <t>De id. y Tarragona en 10 d. laud Marieta, de 34 t., p. V. Miñana, con 100 sacos arroz à D. J. Ferrér y Galindo y 2 carros selvado á D. F. Miñano.</t>
  </si>
  <si>
    <t>con 96 cahices trigo à D. F. Miñana, y 8 pipas espiritu de vino à D. P. Fatjó.</t>
  </si>
  <si>
    <t xml:space="preserve">De id. y Villanueva en 5 d. laud Marieta, de 34 t., p. V. Miñana, con 96 cahices trigo à D. F. Miñana, y 8 pipas espiritu de vino à D. P. Fatjó. </t>
  </si>
  <si>
    <t>con 40 pipas aguardiente á D. D. Miralles, 40 sacos arroz á D. J. Fontanillas, 20 sacos anis á D. J. Coma y 8 carros salvado al patron.</t>
  </si>
  <si>
    <t>De Valencia, Murviedro y Villanueva en 3 d. laud Marieta, de 34 t., p. V. Miñana, con 40 pipas aguardiente á D. D. Miralles, 40 sacos arroz á D. J. Fontanillas, 20 sacos anis á D. J. Coma y 8 carros salvado al patron.</t>
  </si>
  <si>
    <t>V. Miquel</t>
  </si>
  <si>
    <t>con 259 cajones tabaco á D. J. Fontanillas.</t>
  </si>
  <si>
    <t>De Valencia y Tarragona en 3 d. laud Jóven Teresa, de 41 t., p. V. Miquel, con 259 cajones tabaco á D. J. Fontanillas.</t>
  </si>
  <si>
    <t>V. Montor</t>
  </si>
  <si>
    <t xml:space="preserve">
De Cullera en 3 d. laud S. Vicente, de 17 t., c. D. V. Montor, con 50 millares naranjas.</t>
  </si>
  <si>
    <t xml:space="preserve"> id </t>
  </si>
  <si>
    <t>Buenagnia</t>
  </si>
  <si>
    <t>V. Montoro</t>
  </si>
  <si>
    <t>De id en 2 d. laud Buenagnia, de 15 t., p. V. Montoro, con 200 arrobas tomates.</t>
  </si>
  <si>
    <t>Buena Guia</t>
  </si>
  <si>
    <t>con 300 docenas me</t>
  </si>
  <si>
    <t>De Valencia en 3 d. laud Buena Guia, de 15 t., p. V. Montoro, con 300 docenas me</t>
  </si>
  <si>
    <t>Euena Guia</t>
  </si>
  <si>
    <t>De Valencia en 4 d. laud Euena Guia, de 15 t., p. V. Montoro, con 200 docenas melones.</t>
  </si>
  <si>
    <t>con 20 millares naranjas.</t>
  </si>
  <si>
    <t>De Cullera y Tarragona en 4 d. laud San Vicente, de 17 t., p. V. Montoro, con 20 millares naranjas.</t>
  </si>
  <si>
    <t>De Cullera en 4 d. laud San Vicente, de 17 t., p. V. Montoro, con 50 millares naranjas.</t>
  </si>
  <si>
    <t>S. Viceute</t>
  </si>
  <si>
    <t>De Cullera en 5 d. laud S. Viceute, de 17 t., p. V. Montoro, con 50 millares naranjas.</t>
  </si>
  <si>
    <t>De id. en id. laud San Vicente, de 17 t , p. V. Montoro, con 80 millares naranjas.</t>
  </si>
  <si>
    <t>De Cullera en 3 d. laud S. Vicente, de 17 t., p. V. Montoro, con 50 millares naranjas.</t>
  </si>
  <si>
    <t>con 40 millares naranjas y 100 arrobas tomates.</t>
  </si>
  <si>
    <t>De Cullera en 3 d. laud San Vicente, de 17 t., p. V. Montoro, con 40 millares naranjas y 100 arrobas tomates.</t>
  </si>
  <si>
    <t>De Valencia en 3 d. laud San Vicente, de 17 t., p. V. Montoro, con 350 docenas melones.</t>
  </si>
  <si>
    <t>Vicente</t>
  </si>
  <si>
    <t>con 200 docenas melenes.</t>
  </si>
  <si>
    <t xml:space="preserve">
De Valencia en 2 d. laud Vicente, de 17 t., p. V. Montoro, con 200 docenas melenes.</t>
  </si>
  <si>
    <t>De Valencia en 4 d. laud San Vicente, de 17 t., p. V. Montoro, con 250 docenas melones.</t>
  </si>
  <si>
    <t>V. Morell</t>
  </si>
  <si>
    <t>, con 130 cahices trigo á D. J. Estrany, 120 fardos felpudos á D. J. Mas, 30 sacos pimiento á D. J. Olsina, 16 id. á los señores Conill hermanos, 10 id à los señores Soler y Esteve y 9 id. á D. C. Puigoriol.</t>
  </si>
  <si>
    <t>De Alicaute en 19 d. laud Sto. Tomás, de 31 t., p. V. Morell , con 130 cahices trigo á D. J. Estrany, 120 fardos felpudos á D. J. Mas, 30 sacos pimiento á D. J. Olsina, 16 id. á los señores Conill hermanos, 10 id à los señores Soler y Esteve y 9 id. á D. C. Puigoriol.</t>
  </si>
  <si>
    <t>Santo Tomés</t>
  </si>
  <si>
    <t>con 1055 fanegas trigo à D. J. Estreny, 17 seras y 300 planchas zinc á D. P. Marsal, 2 cajones alambre á D. V. Badia y 1 id. à D. L. Ramoneda.</t>
  </si>
  <si>
    <t xml:space="preserve">
De Alicante en 5 d. laud Santo Tomés, de 34 t., p. V. Morell, con 1055 fanegas trigo à D. J. Estreny, 17 seras y 300 planchas zinc á D. P. Marsal, 2 cajones alambre á D. V. Badia y 1 id. à D. L. Ramoneda.</t>
  </si>
  <si>
    <t>Alicanto</t>
  </si>
  <si>
    <t>con 473 esteras á D. C. Prus y 11 balas papel á D. P. Rius.</t>
  </si>
  <si>
    <t>De Alicanto y Tarragona en 15 d. laud Sto. Tomás, de 34 t., p. V. Morell, con 473 esteras á D. C. Prus y 11 balas papel á D. P. Rius.</t>
  </si>
  <si>
    <t>Dionisio</t>
  </si>
  <si>
    <t>con 13 balas papel à D. F. So¬ler. 34 seras granada y 7 sacos almidon à D. B. Ferrer. 442 cahices cebada à D. J. Guarla, 37 fards pleita y esteras de juncos à D. J. Mas, y 6 sacos pimiento à D. C. Puigoriol,</t>
  </si>
  <si>
    <t>De Alicante en 3 d. laud Dionisio, de 75 t., p. V. Morell, con 13 balas papel à D. F. So¬ler. 34 seras granada y 7 sacos almidon à D. B. Ferrer. 442 cahices cebada à D. J. Guarla, 37 fards pleita y esteras de juncos à D. J. Mas, y 6 sacos pimiento à D. C. Puigoriol,</t>
  </si>
  <si>
    <t>V. Munioz</t>
  </si>
  <si>
    <t>cou 350 carneros à D. F.</t>
  </si>
  <si>
    <t>De Valencia en 3 d. laud Carmelita, de 29 t., p. V. Munioz, cou 350 carneros à D. F.</t>
  </si>
  <si>
    <t>V. Muñoz</t>
  </si>
  <si>
    <t>con 100 sacos arroz à la señora viuda Aviñó, 100 id. á los señores Conill, hermanos, 58 id. à D. J. Marti y Codolar, 54 id. y 10 fardos pieles á D. J. Fontanilles, y 16 de cominos à D. C. Puigoriol.</t>
  </si>
  <si>
    <t>De Valencia en 3 d. laud Carmelita, de 28 t., p. V. Muñoz, con 100 sacos arroz à la señora viuda Aviñó, 100 id. á los señores Conill, hermanos, 58 id. à D. J. Marti y Codolar, 54 id. y 10 fardos pieles á D. J. Fontanilles, y 16 de cominos à D. C. Puigoriol.</t>
  </si>
  <si>
    <t>Cormelita</t>
  </si>
  <si>
    <t>con 118 sacos arroz á los señores Conill hermanos.</t>
  </si>
  <si>
    <t>De Valencia y Tarragona en 6 d. laud Cormelita, de 29 t., p. V. Muñoz, con 118 sacos arroz á los señores Conill hermanos.</t>
  </si>
  <si>
    <t>con 300 carneros á D. E. Llobet y 50 sacos arroz á la señora viuda Aviñó.</t>
  </si>
  <si>
    <t>De id. en id. laud Carmelita, de 29 t., p. V. Muñoz, con 300 carneros á D. E. Llobet y 50 sacos arroz á la señora viuda Aviñó.</t>
  </si>
  <si>
    <t>con 300 carneros à D. E. Llovet.</t>
  </si>
  <si>
    <t>De id. en id. laud Carmelita, de 29 t., p. V. Muñoz, con 300 carneros à D. E. Llovet.</t>
  </si>
  <si>
    <t>Carm</t>
  </si>
  <si>
    <t>con 330 carneros á D. F. Guardiola.</t>
  </si>
  <si>
    <t>De Valencia en 2 d. laud Carm elita, de 29 t., p. V. Muñoz, con 330 carneros á D. F. Guardiola.</t>
  </si>
  <si>
    <t>con 320 ovejas à D. F. Guardiola, y 1 bala seda á los Sres. Olsina y Dauner.</t>
  </si>
  <si>
    <t>De Valencia en 2 d. laud Carmelita, de 29 t., p. V. Muñoz, con 320 ovejas à D. F. Guardiola, y 1 bala seda á los Sres. Olsina y Dauner.</t>
  </si>
  <si>
    <t>con 300 carneros á D. F. Guardiola, 70 sacos harina y 3 carros salvado de tránsito.</t>
  </si>
  <si>
    <t>De id. en id. laud Carmelita, de 29 t., p. V. Muñoz, con 300 carneros á D. F. Guardiola, 70 sacos harina y 3 carros salvado de tránsito.</t>
  </si>
  <si>
    <t>con 330 ovejas à D. I Guardiola.</t>
  </si>
  <si>
    <t>De Valencia en 3 d. laud Carmelita, de 29 t., p. V. Muñoz, con 330 ovejas à D. I Guardiola.</t>
  </si>
  <si>
    <t>con 330 carneros á D. F. Guardiola, y 122 sacos arroz á los Sres. Conill hermanos.</t>
  </si>
  <si>
    <t>De Valencia en 2 d. laud Carmelita, de 29 t., p. V. Muñoz, con 330 carneros á D. F. Guardiola, y 122 sacos arroz á los Sres. Conill hermanos.</t>
  </si>
  <si>
    <t>con 92 sacos arroz à los se</t>
  </si>
  <si>
    <t>De Valencia en 3 d. laud Carmelita, de 29 t., p. V. Muñoz, con 92 sacos arroz à los se</t>
  </si>
  <si>
    <t>con 300 carneros á D. F. Guardiola y 130 sacos arroz à los Sres. Conill hermanos.</t>
  </si>
  <si>
    <t>De Valeucia en 3 d. laud Carmelita, de 29 t., p. V. Muñoz, con 300 carneros á D. F. Guardiola y 130 sacos arroz à los Sres. Conill hermanos.</t>
  </si>
  <si>
    <t>con 330 carneros à D. F. Guardiola y 71 sacos arroz á la señora viuda Aviñó.</t>
  </si>
  <si>
    <t>De id. en id. laud Carmelita , de 29 t., p. V. Muñoz, con 330 carneros à D. F. Guardiola y 71 sacos arroz á la señora viuda Aviñó.</t>
  </si>
  <si>
    <t>Villajo, osa, Alfaques</t>
  </si>
  <si>
    <t>V. Obiol</t>
  </si>
  <si>
    <t>con 2200 arrobas algarrobas à D. P. Delmases.</t>
  </si>
  <si>
    <t>De Benidorm, Villajoyosa y Alfaques en 6 d. laud Merced, de 23 t., p. V. Obiol, con 2200 arrobas algarrobas à D. P. Delmases.</t>
  </si>
  <si>
    <t>con 2200 arrobas algarrobas à la órden.</t>
  </si>
  <si>
    <t>De Vinaroz y Alfaques en 2 d. laud Merced, de 23 t., p. V. Obiol, con 2200 arrobas algarrobas à la órden.</t>
  </si>
  <si>
    <t>V. Obiols</t>
  </si>
  <si>
    <t>con 2000 arrobes algarrobas à D. P. Delmases.</t>
  </si>
  <si>
    <t>De Altea y Alfaques en 10 d. laud Merced, de 23 t., p. V. Obiols, con 2000 arrobes algarrobas à D. P. Delmases.</t>
  </si>
  <si>
    <t>V. Orozco</t>
  </si>
  <si>
    <t>con 2400 a. algarrobas á D. Francisco Romeva.</t>
  </si>
  <si>
    <t>De Altea en 10 d. laud Clementina, de 27 t., p. V. Orozco, con 2400 a. algarrobas á D. Francisco Romeva.</t>
  </si>
  <si>
    <t>Cádiz, Santa Pola, Benidorm, Valencia, Vinaroz</t>
  </si>
  <si>
    <t>V. Ortuño</t>
  </si>
  <si>
    <t>con 1 pipa atun y 3 cascos sardina á los señores Romeu, Tomás y compañía, 41 id. à D. J. Serra y Tolosaus y 39 id. á D. 1. Moreu.</t>
  </si>
  <si>
    <t>De Isla Cristina, Cádiz, Santa Pola, Benidorm, Valencia y Vinaroz en 30 d. laud Dolores . de 45 t., p. V. Ortuño, con 1 pipa atun y 3 cascos sardina á los señores Romeu, Tomás y compañía, 41 id. à D. J. Serra y Tolosaus y 39 id. á D. 1. Moreu.</t>
  </si>
  <si>
    <t>V. Palmer</t>
  </si>
  <si>
    <t>con 50 cahices habichuclas a D. J. Soler, y 30 id. à los Sres. Conill, hermanos.</t>
  </si>
  <si>
    <t>De Castellon y Tarragona en 5 d. laud Emilia, de 22 t., p. V. Palmer, con 50 cahices habichuclas a D. J. Soler, y 30 id. à los Sres. Conill, hermanos.</t>
  </si>
  <si>
    <t>con 60 cahices babichuelas á D. F. Carbó, y 30 id. à los Sres. Conill y hermanos</t>
  </si>
  <si>
    <t>De Castellon y Villanueva en 8 d. laud Emilia, de 22 t., p. V. Palmer, con 60 cahices babichuelas á D. F. Carbó, y 30 id. à los Sres. Conill y hermanos</t>
  </si>
  <si>
    <t>con 1500 arrobas algarrobas y 30 cahices habichuelas á D. F. Carbó.</t>
  </si>
  <si>
    <t>De Castellon en 2 d. laud Emilia, de 22 t., p. V. Palmer, con 1500 arrobas algarrobas y 30 cahices habichuelas á D. F. Carbó.</t>
  </si>
  <si>
    <t>con 1300 arrobas algarrobas y 50 cahices habichuelas à D. F. Carbo, y 50 id. à los Sres. Soler y Estébe.</t>
  </si>
  <si>
    <t>De Castellon en 2 d. laud Emilia, de 22 t., p. V. Palmer, con 1300 arrobas algarrobas y 50 cahices habichuelas à D. F. Carbo, y 50 id. à los Sres. Soler y Estébe.</t>
  </si>
  <si>
    <t>con 100 cahices habichuelas á D. F. Carbó, y 50 id. á D. P. Soler.</t>
  </si>
  <si>
    <t>De Castellon en 1 d. laud Emilia, de 29 t., p. V. Palmer, con 100 cahices habichuelas á D. F. Carbó, y 50 id. á D. P. Soler.</t>
  </si>
  <si>
    <t>V. Pascual</t>
  </si>
  <si>
    <t>con 100 gq. barrilla y 20 seras granada á la órden, 26 bultos zinc á D. P. Bohigas, 8 cascos ocre á D. T. Sala, 7 sacos cominos á D. A. Robert, 5 de incienso á D. C. Puigoriol, 2 fardos pieles à D. A. Ribas y 9 cajas maquinaria á D. J. P. J. Canal.</t>
  </si>
  <si>
    <t>De Alicante y Tarragona en 11 d. laud S. Mariano, de 43 t., p. V. Pascual, con 100 gq. barrilla y 20 seras granada á la órden, 26 bultos zinc á D. P. Bohigas, 8 cascos ocre á D. T. Sala, 7 sacos cominos á D. A. Robert, 5 de incienso á D. C. Puigoriol, 2 fardos pieles à D. A. Ribas y 9 cajas maquinaria á D. J. P. J. Canal.</t>
  </si>
  <si>
    <t>Union.</t>
  </si>
  <si>
    <t>V. Patiño</t>
  </si>
  <si>
    <t>con 176 bultos sardina à D. G. Dotres. 86 id. à D. J. Poch, 31 id. à D. J. Serra y Totosaus, 30 id. á D. J. Pou. 17 id. à los Sres. Soler y Esteve v 12 id. a D. R. Tomás y C.“.</t>
  </si>
  <si>
    <t>De id. en id. en 31 d. bergantin Union. de 105 t., c. D. V. Patiño, con 176 bultos sardina à D. G. Dotres. 86 id. à D. J. Poch, 31 id. à D. J. Serra y Totosaus, 30 id. á D. J. Pou. 17 id. à los Sres. Soler y Esteve v 12 id. a D. R. Tomás y C.“.</t>
  </si>
  <si>
    <t xml:space="preserve">Vinaréz </t>
  </si>
  <si>
    <t>Mendigo</t>
  </si>
  <si>
    <t>V. Pibol</t>
  </si>
  <si>
    <t>con 36 pipas acete à la érden y 175 qq. algarrobas y 30 cahices habichuelas à los Sres. Gili y compeñia.</t>
  </si>
  <si>
    <t>De Vinaréz en 3 d. laud Mendigo, de 24 t., p. V. Pibol, con 36 pipas acete à la érden y 175 qq. algarrobas y 30 cahices habichuelas à los Sres. Gili y compeñia.</t>
  </si>
  <si>
    <t>V. Piñol</t>
  </si>
  <si>
    <t>con 50 pipas vino trasbordo, 6 de aceite á D. J. Fornell, y 6 id. à la órden.</t>
  </si>
  <si>
    <t>De Vinaroz en 2 d. land Mendigo , de 21 l., p. V. Piñol, con 50 pipas vino trasbordo, 6 de aceite á D. J. Fornell, y 6 id. à la órden.</t>
  </si>
  <si>
    <t>cou 150 cahices trigo à Dou R. Gili y 12 pipas aceite á la órden.</t>
  </si>
  <si>
    <t>De Vinaroz y Tarragona en 4 d. laud Mendigo, de 24 t., p. V. Piñol, cou 150 cahices trigo à Dou R. Gili y 12 pipas aceite á la órden.</t>
  </si>
  <si>
    <t>con 50 pipas vino trasbordo y 10 de acei te á D. J. Fornéll y compañia.</t>
  </si>
  <si>
    <t>De Vinaroz en 1 d. laud Mendigo, de 36 t., p. V. Piñol, con 50 pipas vino trasbordo y 10 de acei te á D. J. Fornéll y compañia.</t>
  </si>
  <si>
    <t>con 60 pipas vino trosbordo.</t>
  </si>
  <si>
    <t xml:space="preserve">
De Vinaroz en 2 d. laud Mendigo, de 36 t., p. V. Piñol, con 60 pipas vino trosbordo.</t>
  </si>
  <si>
    <t>V. Piol</t>
  </si>
  <si>
    <t>con 159 cahices trigo , 40 sacos harina y 100 qq. algarrobas á D. J. Forner.</t>
  </si>
  <si>
    <t>De Vinaroz en 2 d. laud Mendigo , de 36 t., p. V. Piol, con 159 cahices trigo , 40 sacos harina y 100 qq. algarrobas á D. J. Forner.</t>
  </si>
  <si>
    <t>V. Planells</t>
  </si>
  <si>
    <t>con 230 fanegas cebada y 150 gq. perdigones á D. J. Coll, 130 id. para Rosas, 140 de plomo á don P. Marsal, 300 fanegas cebada à D. D. Miralles, 100 qq. esparto y 6 sacos granada á los señores Olsina y Dauner.</t>
  </si>
  <si>
    <t>De Almería y Tarragona en 6 d. laud Tres Amigos, de 30 t., p. V. Planells, con 230 fanegas cebada y 150 gq. perdigones á D. J. Coll, 130 id. para Rosas, 140 de plomo á don P. Marsal, 300 fanegas cebada à D. D. Miralles, 100 qq. esparto y 6 sacos granada á los señores Olsina y Dauner.</t>
  </si>
  <si>
    <t>con 500 qq. mineral à D. J. Jacas y Cuadras, y 31 cajas vidrios á D. J. Oriol y Camaló.</t>
  </si>
  <si>
    <t>De Cartagena en 3 d. laud Tres Amigos, de 30 t., p. V. Planells, con 500 qq. mineral à D. J. Jacas y Cuadras, y 31 cajas vidrios á D. J. Oriol y Camaló.</t>
  </si>
  <si>
    <t>V. Planells.</t>
  </si>
  <si>
    <t>con 3000 ladrillos y 350 qq. laguena à D. J. Jacas, 150 haces lias à los Sres. Olsina y Dauner, 4cajast vidrios a</t>
  </si>
  <si>
    <t>De Cartagena en 8 d. laud Tres Amigos, de 30 t., p. V. Planells. con 3000 ladrillos y 350 qq. laguena à D. J. Jacas, 150 haces lias à los Sres. Olsina y Dauner, 4cajast vidrios a</t>
  </si>
  <si>
    <t>Ruenies</t>
  </si>
  <si>
    <t>bergentin goleta</t>
  </si>
  <si>
    <t>P'aquete</t>
  </si>
  <si>
    <t>110t</t>
  </si>
  <si>
    <t>V. Porotau</t>
  </si>
  <si>
    <t>con  203 cajas y 98 barriles azucar, 68 piezas caoba, 51 serones cers, 8 toncladas brasilete, 1 barril cobre viejo y 9670 astas de buey á D. B. Solá y Amat.</t>
  </si>
  <si>
    <t>De Ruenies y Cadiz en 47 d. bergentin goleta P'aquete de Antili, de 110t., c. D. V. Porotau,con  203 cajas y 98 barriles azucar, 68 piezas caoba, 51 serones cers, 8 toncladas brasilete, 1 barril cobre viejo y 9670 astas de buey á D. B. Solá y Amat.</t>
  </si>
  <si>
    <t>V. Rambla</t>
  </si>
  <si>
    <t>con 1125 fanegas trigo à D. C. Casañas Batlle.</t>
  </si>
  <si>
    <t>De id. en 13 d. laud S. Juan, de 16 t., p. V. Rambla, con 1125 fanegas trigo à D. C. Casañas Batlle.</t>
  </si>
  <si>
    <t>F'ama</t>
  </si>
  <si>
    <t>V. Ramon Rodriguez</t>
  </si>
  <si>
    <t>con 5930 vog. bacalao y 200 de pezpalo á la orden.</t>
  </si>
  <si>
    <t>con 7000 vogs bacalao y 516 de pezpalo à la órden.</t>
  </si>
  <si>
    <t>De Christiansund en 23 d. bergantin Aguila de Oro, de 179 t. , c. D. V. Ramon Rodriguez, con 7000 vogs bacalao y 516 de pezpalo à la órden.</t>
  </si>
  <si>
    <t>Edetano</t>
  </si>
  <si>
    <t>V. Rebena</t>
  </si>
  <si>
    <t>con 60 sacos arróz á la Sra.</t>
  </si>
  <si>
    <t>De Valencia y Cullera en 7 d. laud Edetano, de 36 t., p. V. Rebena, con 60 sacos arróz á la Sra.</t>
  </si>
  <si>
    <t>Curro</t>
  </si>
  <si>
    <t>V. Ricomá</t>
  </si>
  <si>
    <t>con 371 balas algodon á D. M, Roig v Rom.—Ha dado declaracion à las dos y media de la tarde.</t>
  </si>
  <si>
    <t>De Nueva Orleans en 53 d. berg. Curro, de 119 t., c. D. V. Ricomá, con 371 balas algodon á D. M, Roig v Rom.—Ha dado declaracion à las dos y media de la tarde.</t>
  </si>
  <si>
    <t>V. Roig</t>
  </si>
  <si>
    <t>con 200 cahices trigo à D. J. Fontanillas.</t>
  </si>
  <si>
    <t>De Valencia y Villanueva en 5 d. laud Paulita, de 29 t., p. V. Roig, con 200 cahices trigo à D. J. Fontanillas.</t>
  </si>
  <si>
    <t>Vengador</t>
  </si>
  <si>
    <t>V. Roses</t>
  </si>
  <si>
    <t>con 283 balas algodon à D. P. Del</t>
  </si>
  <si>
    <t>De id. en 50 d. bergantin Vengador, de 189 t., c. D. V. Roses, con 283 balas algodon à D. P. Del</t>
  </si>
  <si>
    <t>V. Roso</t>
  </si>
  <si>
    <t>con 1400 fanegas trigo á D. S. Soler.</t>
  </si>
  <si>
    <t>De Alicante y Alfaques en 8 d. laud S. Francisco, de 39 1., p. V. Roso, con 1400 fanegas trigo á D. S. Soler.</t>
  </si>
  <si>
    <t>V. Sans</t>
  </si>
  <si>
    <t>con 250 sacos harina para Areus.</t>
  </si>
  <si>
    <t>De Valencia y Tarragona en 7 d. laud Carlota, de 33 t., p. V. Sans, con 250 sacos harina para Areus.</t>
  </si>
  <si>
    <t>, con 6 carros salvado à D. J. Carsi y lastre.</t>
  </si>
  <si>
    <t>De Valencia y Villanueva en 5 d. laud Carlota, de 33 t. , p. V. Sans , con 6 carros salvado à D. J. Carsi y lastre.</t>
  </si>
  <si>
    <t>con 4 carros salvado y 50 cahices trigo á D. J. Carsi , y 67 sacos garbanzos à los señores Romeu, Tomas y compuuia.</t>
  </si>
  <si>
    <t>De Valencia, Tarragona y Villanueva en 6 d. laud Carlota, de 33 t., p. V. Sans, con 4 carros salvado y 50 cahices trigo á D. J. Carsi , y 67 sacos garbanzos à los señores Romeu, Tomas y compuuia.</t>
  </si>
  <si>
    <t>con 90 sacos arroz. y 100 barriles harina á los Sres. Serra y Parladé, y 95 sacos id. á D. J. Carsi.</t>
  </si>
  <si>
    <t>De id., Tarragona y Villanueva en 8 d. laud Pepito, de 52 t., p. V. Sans, con 90 sacos arroz. y 100 barriles harina á los Sres. Serra y Parladé, y 95 sacos id. á D. J. Carsi.</t>
  </si>
  <si>
    <t>con 500 carneros à D. F. Guardiola.</t>
  </si>
  <si>
    <t>De Valencia en 3 d. laud Pepito, de 52 t., p. V. Sans, con 500 carneros à D. F. Guardiola.</t>
  </si>
  <si>
    <t>V. Sanz</t>
  </si>
  <si>
    <t>con 220 sacos arroz á los Sres. Soler y Esteve, y 280 id. á D. B. Solá v Amat.</t>
  </si>
  <si>
    <t>De id., Cullera y Tarragona en 6 d. laud Pepito, de 52 t., c. D. V. Sanz, con 220 sacos arroz á los Sres. Soler y Esteve, y 280 id. á D. B. Solá v Amat.</t>
  </si>
  <si>
    <t xml:space="preserve">San Stefano, </t>
  </si>
  <si>
    <t>Ritoruatta</t>
  </si>
  <si>
    <t>V. Scolto</t>
  </si>
  <si>
    <t>con 410 somes carbon á D. J. Sagsá.</t>
  </si>
  <si>
    <t>De Liorna y San Stefano, en 11 d. goleta Ritoruatta, de 91 t., c. V. Scolto, con 410 somes carbon á D. J. Sagsá.</t>
  </si>
  <si>
    <t>Camerinas, Cartageno, Villajo, osa</t>
  </si>
  <si>
    <t>V. Segarra</t>
  </si>
  <si>
    <t>con 107 sacos horina y 1801 fanegas trigo á los Sres. Serra hermanos, 1000 id. y 18 sacos barina à los Sres. Mulet hermanos, y 150 costales esparteria á D. B. Solá y A mat.</t>
  </si>
  <si>
    <t>De Bilbao, Camerinas, Cartageno y Villajoyosa en 40 d. polacra goleta San Francisco, de 113 t., c. D. V. Segarra, con 107 sacos horina y 1801 fanegas trigo á los Sres. Serra hermanos, 1000 id. y 18 sacos barina à los Sres. Mulet hermanos, y 150 costales esparteria á D. B. Solá y A mat.</t>
  </si>
  <si>
    <t>12 ?</t>
  </si>
  <si>
    <t>Aguilss</t>
  </si>
  <si>
    <t>V. Sellés</t>
  </si>
  <si>
    <t>con 383 bultos esparteria à D. S. Garriga, 112 gq. szufre à D. P. Tintorer, 52 id. à D. J. Vidal y Ribas, 500 fanegas trigo 50 de cebada A D. J. Carsi, 175 id á D. D. Miralles, 81 gq. azufre á doña Ana Lejust, 340 de almagre, 125 de granada, 300 de barrilla, 2 de trapos. 3 de alpargatas, 27 millares pelo de pescor, 1 cajon tueras v 20 haces filete à los Sres. Alesand hermanos.</t>
  </si>
  <si>
    <t>De Aguilss y Mazarron en 12 d laud Santo Cristo, de 90 t., p. V. Sellés, con 383 bultos esparteria à D. S. Garriga, 112 gq. szufre à D. P. Tintorer, 52 id. à D. J. Vidal y Ribas, 500 fanegas trigo 50 de cebada A D. J. Carsi, 175 id á D. D. Miralles, 81 gq. azufre á doña Ana Lejust, 340 de almagre, 125 de granada, 300 de barrilla, 2 de trapos. 3 de alpargatas, 27 millares pelo de pescor, 1 cajon tueras v 20 haces filete à los Sres. Alesand hermanos.</t>
  </si>
  <si>
    <t>V. Selma</t>
  </si>
  <si>
    <t>con 340 carneros à D. B. Pous y 00 sacos harina para Arenys.</t>
  </si>
  <si>
    <t>De Valencia en 3 d. Jaud Patrocinio, de 36 t., p. V. Selma, con 340 carneros à D. B. Pous y 00 sacos harina para Arenys.</t>
  </si>
  <si>
    <t>con 112 sacos arroz à la señora viuda Aviñó, 23 sacos rubia à la órden y 100 cahices salvado á D. J. Fontanillas.</t>
  </si>
  <si>
    <t>De Valencia y Tarragona en 3 d. laud Patrocinio, de 36 t., p. V. Selma, con 112 sacos arroz à la señora viuda Aviñó, 23 sacos rubia à la órden y 100 cahices salvado á D. J. Fontanillas.</t>
  </si>
  <si>
    <t>con 83 cajones tabaco á D. J. Fontanillas, 100 cahices salvado y 220 sacos harina de tránsito, y 62 balas rubia à D. J. Videl.</t>
  </si>
  <si>
    <t>De Valencia y Tarragona en 4 d. laud Patrocinio, de 36 t., p. V. Selma, con 83 cajones tabaco á D. J. Fontanillas, 100 cahices salvado y 220 sacos harina de tránsito, y 62 balas rubia à D. J. Videl.</t>
  </si>
  <si>
    <t>con 350 carneros à los Sres, Coca, bermanos, 50 sacos arroz à D. M. Umbert, y 100 qq. balas à D. J. Fontanillas</t>
  </si>
  <si>
    <t>De Valencia en 2 d. laud Patrocinio, de 36 t., p. V. Selma, con 350 carneros à los Sres, Coca, bermanos, 50 sacos arroz à D. M. Umbert, y 100 qq. balas à D. J. Fontanillas</t>
  </si>
  <si>
    <t>Patrociuio</t>
  </si>
  <si>
    <t>con 300 carneros á D. B. Pons, 20 cahices salvado à D. J. Fontanillas, y 100 sacos harina para Areñs.</t>
  </si>
  <si>
    <t>De Valencia en 2 d. laud Patrociuio, de 36 t., p. V. Selma, con 300 carneros á D. B. Pons, 20 cahices salvado à D. J. Fontanillas, y 100 sacos harina para Areñs.</t>
  </si>
  <si>
    <t>con 300 carneros á D. B. Pons, y 80 sacos harina para Arenys.</t>
  </si>
  <si>
    <t>De Valencia en 2 d. laud Patrocinio, de 36 t., p. V. Selma, con 300 carneros á D. B. Pons, y 80 sacos harina para Arenys.</t>
  </si>
  <si>
    <t>con 300 barriles harina trasbordo. 100 sacos arroz para Arenys y 100 cabices salvado à D. J. Fontanillas.</t>
  </si>
  <si>
    <t>De Valencia en 5 d. laud Patrocinio, de 36 t., p. V. Selma, con 300 barriles harina trasbordo. 100 sacos arroz para Arenys y 100 cabices salvado à D. J. Fontanillas.</t>
  </si>
  <si>
    <t>V. Sister</t>
  </si>
  <si>
    <t>con 200 cahices trigo y 20 sa cos arroz á la señora viuda Aviñó.</t>
  </si>
  <si>
    <t xml:space="preserve">
De Valencia y Villanueya en 4 d. laud Norma, de 28 t., p. V. Sister, con 200 cahices trigo y 20 sa cos arroz á la señora viuda Aviñó.</t>
  </si>
  <si>
    <t>con 100 sacos, harina y 60 de arroz á D. J. Fontanillas, 60 id. y 5 carros salvado á la señora viuda Aviñó.</t>
  </si>
  <si>
    <t>De Valencia y Tarragona en 8 d. laud Norma, de 28 t., p. V. Sister, con 100 sacos, harina y 60 de arroz á D. J. Fontanillas, 60 id. y 5 carros salvado á la señora viuda Aviñó.</t>
  </si>
  <si>
    <t>con 350 carueros á D. L. Coca y hermanos y 47 sacos arroz á D. J. Fontanillas.</t>
  </si>
  <si>
    <t>De Valencia en 2 d. laud Norma, de 28 t., p. V. Sister, con 350 carueros á D. L. Coca y hermanos y 47 sacos arroz á D. J. Fontanillas.</t>
  </si>
  <si>
    <t>con 350 carneros à D. L. Coca, y 62 sacos arroz á D. F. Miñana.</t>
  </si>
  <si>
    <t xml:space="preserve">
De Valencia en 3 d. laud Norma, de 28 t., p. V. Sister, con 350 carneros à D. L. Coca, y 62 sacos arroz á D. F. Miñana.</t>
  </si>
  <si>
    <t>con 330 carneros á D. Lorenzo Coca hermano.</t>
  </si>
  <si>
    <t>De Valencia en 2 d. laud Norma, de 28 t., p. V. Sister, con 330 carneros á D. Lorenzo Coca hermano.</t>
  </si>
  <si>
    <t>con 350 carneros á D. L. Coca y hermano</t>
  </si>
  <si>
    <t>De id. en id. laud Norma, de 28 t., p. V. Sister, con 350 carneros á D. L. Coca y hermano</t>
  </si>
  <si>
    <t>con 350 carneros à D. L. Coca y hermano.</t>
  </si>
  <si>
    <t>De id. en id. laud Norma, de 28 t., p. V. Sister, con 350 carneros à D. L. Coca y hermano.</t>
  </si>
  <si>
    <t>con 370 carneros á D. L: Coca, y 40 sacos arroz á la Sra. viuda Aviñó.</t>
  </si>
  <si>
    <t>De id. en 3 d. laud Norma, de 28 t., p. V. Sister, con 370 carneros á D. L: Coca, y 40 sacos arroz á la Sra. viuda Aviñó.</t>
  </si>
  <si>
    <t>con 309 carnieros à D. L.. Coca  saco arroz a la Sra. a A.</t>
  </si>
  <si>
    <t xml:space="preserve"> De Valencia en 1 d. laud Norma, de 28 t.; p. V. Sister, con 309 carnieros à D. L.. Coca  saco arroz a la Sra. a A.</t>
  </si>
  <si>
    <t>Noya</t>
  </si>
  <si>
    <t>con 330 carneros à D. L. Coca, y 130 sacos harina de tránsito.</t>
  </si>
  <si>
    <t>De id. en id. laud Noya, de 36 t., p. V. Sister, con 330 carneros à D. L. Coca, y 130 sacos harina de tránsito.</t>
  </si>
  <si>
    <t>Noé</t>
  </si>
  <si>
    <t>con 380 carneros á D. L. Coca y hermano, 40 cahices trigo á la Sra. viuda Aviñó y 4 balas seda à D. N. Nuñó.</t>
  </si>
  <si>
    <t>De 1d. en id. laud Noé, de 36 t., p. V. Sister, con 380 carneros á D. L. Coca y hermano, 40 cahices trigo á la Sra. viuda Aviñó y 4 balas seda à D. N. Nuñó.</t>
  </si>
  <si>
    <t>con 345 carneros à D. L. Coca y her</t>
  </si>
  <si>
    <t>De id. en id. laud Noé, de 36 t., p. V. Sister, con 345 carneros à D. L. Coca y her</t>
  </si>
  <si>
    <t>con 350 carneros á D. L. Coca y hermano, 50 sacos arroz á los Sres. Clot hermanos y 6 balas seda á D. N. Nuñó.</t>
  </si>
  <si>
    <t>De Valencia en 2 d. laud Noé, de 36 t., p. V. Sister, con 350 carneros á D. L. Coca y hermano, 50 sacos arroz á los Sres. Clot hermanos y 6 balas seda á D. N. Nuñó.</t>
  </si>
  <si>
    <t>con 390 carneros á D. L. Coca, 4 carros salvado y 30 sacos arroz á la Sra. viuda Aviñó, y 30 id. á los Sres. Conill y hermanos.</t>
  </si>
  <si>
    <t>De Valencia en 3 d. laud Noé, de 36 t., p. V. Sister, con 390 carneros á D. L. Coca, 4 carros salvado y 30 sacos arroz á la Sra. viuda Aviñó, y 30 id. á los Sres. Conill y hermanos.</t>
  </si>
  <si>
    <t>con 300 carneros á D. L. Coca y 100 sacos arroz à la Sra. viuda Aviñó.</t>
  </si>
  <si>
    <t>De id. en id. laud Noé, de 36 t., p. V. Sister, con 300 carneros á D. L. Coca y 100 sacos arroz à la Sra. viuda Aviñó.</t>
  </si>
  <si>
    <t>con 345 carneros à los Sres. L. Coca v hermano.</t>
  </si>
  <si>
    <t>De id. en id. laud Norma, de 28 de t., p. V. Sister, con 345 carneros à los Sres. L. Coca v hermano.</t>
  </si>
  <si>
    <t>V. Sistér</t>
  </si>
  <si>
    <t>con 360 carneros à D. L. Roca, y 100 cabices salvado á la Sra. Viuda Aviuó,</t>
  </si>
  <si>
    <t xml:space="preserve">
De Valencia en 3 d. laud Noé, de 36 t., p. V. Sistér, con 360 carneros à D. L. Roca, y 100 cabices salvado á la Sra. Viuda Aviuó,</t>
  </si>
  <si>
    <t>V. Soler</t>
  </si>
  <si>
    <t>con 6 pipas, 11 medias, 14 barriles atun y 25 cascos sardina á D. J. Serra y Totosaus.</t>
  </si>
  <si>
    <t>De id., Valencia y Tarragona en 11 d. laud San José, de 22 t., p. V. Soler, con 6 pipas, 11 medias, 14 barriles atun y 25 cascos sardina á D. J. Serra y Totosaus.</t>
  </si>
  <si>
    <t>Cádiz, Valencia</t>
  </si>
  <si>
    <t>con 830 barriles trigo, 59 cascos sardina y 1 pipa y media de grasa á D. J. Serra y Totosaus.</t>
  </si>
  <si>
    <t>De Isla Cristina, Cádiz y Valencia en 19 d. laud San José, de 32 t., p. V. Soler, con 830 barriles trigo, 59 cascos sardina y 1 pipa y media de grasa á D. J. Serra y Totosaus.</t>
  </si>
  <si>
    <t>con 32 cascos sardina á D. J. Serra y Totosaus.</t>
  </si>
  <si>
    <t>De Isla Cristina, Alicante y Tarragona en 16 d. laud S. José, de 32 t., p. V. Soler, con 32 cascos sardina á D. J. Serra y Totosaus.</t>
  </si>
  <si>
    <t>con 1000 fanegas trigo à D. J. Carsi.</t>
  </si>
  <si>
    <t>De Aguilas y Tarragona en 8 d. laud Carmelita , de 49 t., p. V. Soler, con 1000 fanegas trigo à D. J. Carsi.</t>
  </si>
  <si>
    <t>con 1110 fanegas trigo à la Sra. viuda Lajus.</t>
  </si>
  <si>
    <t>De Aguilas y Tarragona en 7 d. laud Carmelita, de 49 t., p. V. Soler, con 1110 fanegas trigo à la Sra. viuda Lajus.</t>
  </si>
  <si>
    <t xml:space="preserve">Aguiles </t>
  </si>
  <si>
    <t>con 500 sacos harina à D. V. Lope40 quintales sai de biguera, á D. P. Delmases, 8 millares esparteria à D. J, Coll, y 110 quintales azdfre à D. D. Miralles.</t>
  </si>
  <si>
    <t>De Aguiles en 13 d. laud Carmelita, de 49 1., p. V. Soler, con 500 sacos harina à D. V. Lope40 quintales sai de biguera, á D. P. Delmases, 8 millares esparteria à D. J, Coll, y 110 quintales azdfre à D. D. Miralles.</t>
  </si>
  <si>
    <t>con 400 gq. haboncillo, 8 sacos hariua, 650 fanegas trigo y 500 de cebada à la Sra. viuda Lujas y 19 qq. granada á la orden.</t>
  </si>
  <si>
    <t>De Garrucha y Aguilas en 10 d. laud Carmelita, de 49 t., p. V. Soler, con 400 gq. haboncillo, 8 sacos hariua, 650 fanegas trigo y 500 de cebada à la Sra. viuda Lujas y 19 qq. granada á la orden.</t>
  </si>
  <si>
    <t>Vera, Aguilas, Santa Pola, Tarragona</t>
  </si>
  <si>
    <t>V. Soler.</t>
  </si>
  <si>
    <t>con 950 gq. jaboncillo y 20 de cúscara de gransda á los Sres. Alesand, hermanos, 20 de mármol á D. P. Martorell, 3 millares esparto obrado y 20 gq. trapos á D. J. Coll.</t>
  </si>
  <si>
    <t>De Garrucha, Vera, Aguilas, Santa Pola y Tarragona en 15 d. laud Carmelita, de 40 t., p. V. Soler. con 950 gq. jaboncillo y 20 de cúscara de gransda á los Sres. Alesand, hermanos, 20 de mármol á D. P. Martorell, 3 millares esparto obrado y 20 gq. trapos á D. J. Coll.</t>
  </si>
  <si>
    <t>Liorna, Portofino</t>
  </si>
  <si>
    <t>bergantia-goleta</t>
  </si>
  <si>
    <t>Giovine Agustino</t>
  </si>
  <si>
    <t>V. Stellato</t>
  </si>
  <si>
    <t>con 2200 qq. carbon à D. J. Sagás.</t>
  </si>
  <si>
    <t>De Talamone, Liorna y Portofino en 20 d. bergantia-goleta Giovine Agustino, de 136 t., c. V. Stellato, con 2200 qq. carbon à D. J. Sagás.</t>
  </si>
  <si>
    <t>V. Tichell</t>
  </si>
  <si>
    <t>con 250 cahices cebada à los señores Gusi hermanos.</t>
  </si>
  <si>
    <t>De Castellon en 3 d. laud Emilia, de 22 t., p. V. Tichell, con 250 cahices cebada à los señores Gusi hermanos.</t>
  </si>
  <si>
    <t>Emilis</t>
  </si>
  <si>
    <t>con 2200 arrobes algarrobas à D. F. Carbo</t>
  </si>
  <si>
    <t>De Castellon en 2 d. laud Emilis, de 22 t., p. V. Tichell, con 2200 arrobes algarrobas à D. F. Carbo</t>
  </si>
  <si>
    <t xml:space="preserve">Castetlon </t>
  </si>
  <si>
    <t>V. Tidiell</t>
  </si>
  <si>
    <t>con 2000 arrobas algarrobes y 30 cahices cebada á D. F. Carbó.</t>
  </si>
  <si>
    <t>De Castetlon en 2 d. laud Emilia, de 92 t., p. V. Tidiell, con 2000 arrobas algarrobes y 30 cahices cebada á D. F. Carbó.</t>
  </si>
  <si>
    <t>V. Ubeda</t>
  </si>
  <si>
    <t>con 1014 fanegas trigo á la señora vinda Aviñó.</t>
  </si>
  <si>
    <t>De Alicante en 11 d. laud Elvira, de 12 t., p. V. Ubeda, con 1014 fanegas trigo á la señora vinda Aviñó.</t>
  </si>
  <si>
    <t xml:space="preserve">Dé id. </t>
  </si>
  <si>
    <t>V. Vinez</t>
  </si>
  <si>
    <t>con 450 ovejas à D. I. Pons, 17 sacos sumaque à la Sra. Viuda Aviño, y 4 fardos pieles à 1. J. Fontanillas.</t>
  </si>
  <si>
    <t>Dé id. en id. laud Josefina, de 43 t., p. V. Vinez, con 450 ovejas à D. I. Pons, 17 sacos sumaque à la Sra. Viuda Aviño, y 4 fardos pieles à 1. J. Fontanillas.</t>
  </si>
  <si>
    <t>con 420 carneros à D. B. Pons , 25 cahices trigo y 5 fardos pieles à D. J. Fontanillas.</t>
  </si>
  <si>
    <t xml:space="preserve">
De Valencia en 4 d. laud Josefina, de 43 t., p. V. Vinez, con 420 carneros à D. B. Pons , 25 cahices trigo y 5 fardos pieles à D. J. Fontanillas.</t>
  </si>
  <si>
    <t xml:space="preserve">Cádiz v Sitjes </t>
  </si>
  <si>
    <t>V. Viñas</t>
  </si>
  <si>
    <t>con 22 sacos alpiste al patron, 100 gq. trapos á D. A. Serra, 30 de carnazas à don 1. Almirall y Romaní, 20 de juncos á don F. Quer, 50 lingotes estaño á don M. Llobet, 9 fardos carnaza á los Sres. Serra y Parladé, 500 cueros de caba1lo y un fardo pieles de tigre á don I. Lopez, 12 cajas bujias é don J. Ametller, 50 sacos cacao á los Sres. M. Flaquer é hijo, 500 cueros de caballo à don P. Tintoré, 50 sacos pimienta á los Sies. Ribas y Cantallops, 100 qq. palo tinte á J. María Serra, y 30 fardos trapos á den J. Soler.</t>
  </si>
  <si>
    <t>De Cádiz v Sitjes en 16 d. laud Josefina, de 13 t., p. V. Viñas, con 22 sacos alpiste al patron, 100 gq. trapos á D. A. Serra, 30 de carnazas à don 1. Almirall y Romaní, 20 de juncos á don F. Quer, 50 lingotes estaño á don M. Llobet, 9 fardos carnaza á los Sres. Serra y Parladé, 500 cueros de caba1lo y un fardo pieles de tigre á don I. Lopez, 12 cajas bujias é don J. Ametller, 50 sacos cacao á los Sres. M. Flaquer é hijo, 500 cueros de caballo à don P. Tintoré, 50 sacos pimienta á los Sies. Ribas y Cantallops, 100 qq. palo tinte á J. María Serra, y 30 fardos trapos á den J. Soler.</t>
  </si>
  <si>
    <t>con 416 carneros à D. B. Pons.Ila tenido entrada por Sanidad á las tres de la tarde.</t>
  </si>
  <si>
    <t>De Oran en 5 d. laud Josefina, de 43 t., p. V. Viñas, con 416 carneros à D. B. Pons.Ila tenido entrada por Sanidad á las tres de la tarde.</t>
  </si>
  <si>
    <t xml:space="preserve">Valenria </t>
  </si>
  <si>
    <t>Josefins</t>
  </si>
  <si>
    <t>con 100 cahices trigo y 60 sacos arioz à D. J. Fontanilas, 43) carteros y 400 pieles à D. B. Solá y Amat, y 9 balas auis à D. P. Bohigas.</t>
  </si>
  <si>
    <t>le Valenria en 4 d. laud Josefins, de 43 t., p. V. Viñas, con 100 cahices trigo y 60 sacos arioz à D. J. Fontanilas, 43) carteros y 400 pieles à D. B. Solá y Amat, y 9 balas auis à D. P. Bohigas.</t>
  </si>
  <si>
    <t>V. Viñez</t>
  </si>
  <si>
    <t>con 460 carneros á D. B. Pons, y 50 sacos arroz à D. J. Fontanillas.</t>
  </si>
  <si>
    <t>De id. en 2 d. land Josefina, de 43 t., p. V. Viñez, con 460 carneros á D. B. Pons, y 50 sacos arroz à D. J. Fontanillas.</t>
  </si>
  <si>
    <t>con 430 carneros à D. V. Pons, 295 fanegas salvado y 5 fardos pieles á D. J. Fontanillas.</t>
  </si>
  <si>
    <t>De Valencia en 2 d. laud Josefina, de 43 t., p. V. Viñez, con 430 carneros à D. V. Pons, 295 fanegas salvado y 5 fardos pieles á D. J. Fontanillas.</t>
  </si>
  <si>
    <t>con 200 fanegas salvado á la señora viuda Aviñó, 71 sacos arroz á D. J. Fontanillas, 10 fardos pieles á la órden y 35 sacos anis à D. D. Miralles.</t>
  </si>
  <si>
    <t>De Valencia en 4 d. laud Josefina , de 43 t., p. V. Viñez, con 200 fanegas salvado á la señora viuda Aviñó, 71 sacos arroz á D. J. Fontanillas, 10 fardos pieles á la órden y 35 sacos anis à D. D. Miralles.</t>
  </si>
  <si>
    <t>con 430 carneros á D. B. Pons, 37 sacos arroz à D. J. Marti y Codolar, 36 id. y 10 fardos pieles á D. J. Fontanillas.</t>
  </si>
  <si>
    <t>De Velencia en 2 d. laud Josefina, de 43 t., p. V. Viñez, con 430 carneros á D. B. Pons, 37 sacos arroz à D. J. Marti y Codolar, 36 id. y 10 fardos pieles á D. J. Fontanillas.</t>
  </si>
  <si>
    <t>con 425 carneros à D. B. Pons, 80 sacos trigo, 50 de harina y 38 de arroz á D. J. Fontanillos.</t>
  </si>
  <si>
    <t xml:space="preserve">
De Valencia en 2 d. laud Josefina, de 45 t., p. V. Viñez, con 425 carneros à D. B. Pons, 80 sacos trigo, 50 de harina y 38 de arroz á D. J. Fontanillos.</t>
  </si>
  <si>
    <t>V. Zaragoza</t>
  </si>
  <si>
    <t>con 1530 sacos harina á los Sres. Serra y Parladé.</t>
  </si>
  <si>
    <t>De Santander y Benidorm en 38 d. polacra María, de 112 t., c. D. V. Zaragoza, con 1530 sacos harina á los Sres. Serra y Parladé.</t>
  </si>
  <si>
    <t>V.Juan</t>
  </si>
  <si>
    <t>con 700 qq. carbon y23 de palma.</t>
  </si>
  <si>
    <t>De Alcudia en 2 d. javeque S. Vicente, de 30 t., p. V.Juan, con 700 qq. carbon y23 de palma.</t>
  </si>
  <si>
    <t>Abcona</t>
  </si>
  <si>
    <t>Vallace</t>
  </si>
  <si>
    <t>con 551 t. carbon de piedra los Sres. Serra, hermanos.</t>
  </si>
  <si>
    <t>De id. en 25 d. corbeta Abcona, de 364 t., c. D. Vallace, con 551 t. carbon de piedra los Sres. Serra, hermanos.</t>
  </si>
  <si>
    <t>Rivadesella v Villanueva</t>
  </si>
  <si>
    <t>Victor Escofet</t>
  </si>
  <si>
    <t>con 222 sacos harina á D. J. Olivé.</t>
  </si>
  <si>
    <t>De Santander, Rivadesella v Villanueva en 27 d. polacra Juanita, de 87 t., c. D. Victor Escofet, con 222 sacos harina á D. J. Olivé.</t>
  </si>
  <si>
    <t>Vives</t>
  </si>
  <si>
    <t>con 1300 fanegas cebada y 100 arrobas patatas á D. J. Coll.</t>
  </si>
  <si>
    <t>De Benidorm en 6 d. land Santa Bárbara, de 60 t., p, D. Vives, con 1300 fanegas cebada y 100 arrobas patatas á D. J. Coll.</t>
  </si>
  <si>
    <t>Aguiles</t>
  </si>
  <si>
    <t>Alfuques</t>
  </si>
  <si>
    <t>con 1000 fanegas trigo á D. J. Estrany, 3u bultos granada á D. V. Galera , 123 sacos azúfre á D. D. Miralles, 300 fardos pleita, 50 haces, 50 vetas y 20 palomeras esparteria , 20,000 cabillos filete y 16 bultos trapos á D. J. Coll.</t>
  </si>
  <si>
    <t>De Aguiles y Alfuques en 13 d. laud Santa Bárbara, de 60 t., p. D. Vives , con 1000 fanegas trigo á D. J. Estrany, 3u bultos granada á D. V. Galera , 123 sacos azúfre á D. D. Miralles, 300 fardos pleita, 50 haces, 50 vetas y 20 palomeras esparteria , 20,000 cabillos filete y 16 bultos trapos á D. J. Coll.</t>
  </si>
  <si>
    <t>Santa Barbara</t>
  </si>
  <si>
    <t>con 2000 fanegas cebada à D. J. Fontanillas, y 30 cajas cristales à D. P. Bohigas.</t>
  </si>
  <si>
    <t>De Cartagena en 12 d. laud Santa Barbara, de 60 t., p. D. Vives, con 2000 fanegas cebada à D. J. Fontanillas, y 30 cajas cristales à D. P. Bohigas.</t>
  </si>
  <si>
    <t xml:space="preserve">Id. inglesa. De Newcastle </t>
  </si>
  <si>
    <t>Reniembrace</t>
  </si>
  <si>
    <t>W. Brown Dood</t>
  </si>
  <si>
    <t>con 378 toneladas</t>
  </si>
  <si>
    <t>Id. inglesa. De Newcastle en 27 d. bergantin Reniembrace, de 234 t., c. W. Brown Dood, con 378 toneladas</t>
  </si>
  <si>
    <t>Midas</t>
  </si>
  <si>
    <t>W. Ceslie</t>
  </si>
  <si>
    <t>con 147 toneladas carbon de piedra y 336 de cok para el ferro-carril. — Ha dado declaracion por Sanidad à las ocho de la mañana.</t>
  </si>
  <si>
    <t>De Newcastle en 33 d. bergantin Midas, de 255 t., c. W. Ceslie, con 147 toneladas carbon de piedra y 336 de cok para el ferro-carril. — Ha dado declaracion por Sanidad à las ocho de la mañana.</t>
  </si>
  <si>
    <t>beagantin</t>
  </si>
  <si>
    <t>Maid</t>
  </si>
  <si>
    <t>W. Hawy</t>
  </si>
  <si>
    <t>con 236 toncladas carbon de piedra á los Sres. M. y Bofill.—IIa tenido entrada por Sanidad á las cinco y media de la tarde.</t>
  </si>
  <si>
    <t>De Cardiff en 42 d. beagantin Maid of Erin, de 185 t., c. W. Hawy, con 236 toncladas carbon de piedra á los Sres. M. y Bofill.—IIa tenido entrada por Sanidad á las cinco y media de la tarde.</t>
  </si>
  <si>
    <t>Abcone</t>
  </si>
  <si>
    <t>W. Henry Hooper</t>
  </si>
  <si>
    <t>con 467 toneladas carbon de piedra á los Sres. Serra hermanos.</t>
  </si>
  <si>
    <t>De idem en 32 d. bergantin Abcone, de 306 t,, c. W. Henry Hooper, con 467 toneladas carbon de piedra á los Sres. Serra hermanos.</t>
  </si>
  <si>
    <t>Louvenir</t>
  </si>
  <si>
    <t>W. II. Pearse</t>
  </si>
  <si>
    <t>con 255 toneladas carbon de piedra á la órden.—Ila tenido entrada por Sanidad á las diez de la mañana.</t>
  </si>
  <si>
    <t>De Newport en 29 d. bergantin Louvenir, de 179 t., c. W. II. Pearse, con 255 toneladas carbon de piedra á la órden.—Ila tenido entrada por Sanidad á las diez de la mañana.</t>
  </si>
  <si>
    <t>Harriet</t>
  </si>
  <si>
    <t>W. IIome</t>
  </si>
  <si>
    <t>con 317 toncladas carbon de piedra à la órden.—Ila dado declaracion por Sanidad à las ouce y media de la manana.</t>
  </si>
  <si>
    <t>De Cardiff en 23 d. bergantin Harriet, de 270 t., c. D. W. IIome, con 317 toncladas carbon de piedra à la órden.—Ila dado declaracion por Sanidad à las ouce y media de la manana.</t>
  </si>
  <si>
    <t>Islaud Maid</t>
  </si>
  <si>
    <t>W. James</t>
  </si>
  <si>
    <t>con 1042 carriles de hierrro para el ferro-carril del Norte.—Ha tenido entrada por Sanidad à las do ce de la mañana.</t>
  </si>
  <si>
    <t>De Newport en 33 d. bergantin goleta Islaud Maid, de 146 t., c. W. James, con 1042 carriles de hierrro para el ferro-carril del Norte.—Ha tenido entrada por Sanidad à las do ce de la mañana.</t>
  </si>
  <si>
    <t>Caledonia</t>
  </si>
  <si>
    <t>W. Landerson</t>
  </si>
  <si>
    <t>con 535 toneladas carbon de piedra á los Sres. Martorell y Bofill.—Ha tenido entrada por Sanidad á las cinco de la tarde.</t>
  </si>
  <si>
    <t>De id. en 25 d. corbeta Caledonia, de 358 t., c. W. Landerson, con 535 toneladas carbon de piedra á los Sres. Martorell y Bofill.—Ha tenido entrada por Sanidad á las cinco de la tarde.</t>
  </si>
  <si>
    <t>Gipsey Queen</t>
  </si>
  <si>
    <t>W. Lewis</t>
  </si>
  <si>
    <t>con 101 t. carbon de piedra à la órden.</t>
  </si>
  <si>
    <t>De Cardiff en 19 d. goleta Gipsey Queen, de 71 t., c. W. Lewis, con 101 t. carbon de piedra à la órden.</t>
  </si>
  <si>
    <t>Alert</t>
  </si>
  <si>
    <t>W. Lowe</t>
  </si>
  <si>
    <t>con 215 toneladas carbon de piedra à los señores Martorell y Bofill.</t>
  </si>
  <si>
    <t>De Newport en 56 d. bergantin Alert, de 145 t., c. W. Lowe, con 215 toneladas carbon de piedra à los señores Martorell y Bofill.</t>
  </si>
  <si>
    <t xml:space="preserve">Nawcastle </t>
  </si>
  <si>
    <t>Britisk Queen</t>
  </si>
  <si>
    <t>W. Mordey</t>
  </si>
  <si>
    <t>con 10466 qq. carbon de piedra á los señores Serra hermanos.</t>
  </si>
  <si>
    <t>De Nawcastle en 77 d. corbeta Britisk Queen, de 311 t., c. W. Mordey, con 10466 qq. carbon de piedra á los señores Serra hermanos.</t>
  </si>
  <si>
    <t>Regina</t>
  </si>
  <si>
    <t>-W. Prutt</t>
  </si>
  <si>
    <t>con 190 t., carbon cok y 80 de id. de piedra á D.José Gil,—Ha tenido entrada á las diez de la mañana.</t>
  </si>
  <si>
    <t>De Cardiff en 39 d. bergantin Regina, de 293 t., c. -W. Prutt, con 190 t., carbon cok y 80 de id. de piedra á D.José Gil,—Ha tenido entrada á las diez de la mañana.</t>
  </si>
  <si>
    <t xml:space="preserve">Swansea </t>
  </si>
  <si>
    <t>Lesdern.</t>
  </si>
  <si>
    <t>W. Scarpe</t>
  </si>
  <si>
    <t>con 190 l. carbon de piedra á la compañia Navegacion é Industria.—Ia tenido entrada á la una y media de la tarde.</t>
  </si>
  <si>
    <t>De Swansea en 20 d. gol. Lesdern. de 127 t., c. W. Scarpe, con 190 l. carbon de piedra á la compañia Navegacion é Industria.—Ia tenido entrada á la una y media de la tarde.</t>
  </si>
  <si>
    <t>Haidee</t>
  </si>
  <si>
    <t>W. Simpson</t>
  </si>
  <si>
    <t>con 269 t. carbon de piedra á D. V. Esparó.—Ha tenido entrada por Sanidad á las 5 y media de la tarde.</t>
  </si>
  <si>
    <t>De Newcastte en 36 d. bergantin Haidee, de 110 t., c. W. Simpson, con 269 t. carbon de piedra á D. V. Esparó.—Ha tenido entrada por Sanidad á las 5 y media de la tarde.</t>
  </si>
  <si>
    <t>Socret</t>
  </si>
  <si>
    <t>W. Storey</t>
  </si>
  <si>
    <t>con 400 toneladas carbon de piedra á los señores Martorell y Bofill.</t>
  </si>
  <si>
    <t>De Newcastle en 28 d. bergantin Socret, de 273 t., c. W. Storey, con 400 toneladas carbon de piedra á los señores Martorell y Bofill.</t>
  </si>
  <si>
    <t>Lamorna</t>
  </si>
  <si>
    <t>inglesa</t>
  </si>
  <si>
    <t>W. Toptiff</t>
  </si>
  <si>
    <t>con 122 loncladas carbon de piedra à D. J. Gil.</t>
  </si>
  <si>
    <t>De Sunderland en 29 d. bergentin Lamorna , de 333 t., c. W. Toptiff, con 122 loncladas carbon de piedra à D. J. Gil.</t>
  </si>
  <si>
    <t>Vesper</t>
  </si>
  <si>
    <t>Whiteman</t>
  </si>
  <si>
    <t>con 326 toneladas de carbon de piedra à la órden.</t>
  </si>
  <si>
    <t>De id. en 21 d. bergantin Vesper, de 216 t., c. Whiteman, con 326 toneladas de carbon de piedra à la órden.</t>
  </si>
  <si>
    <t>Magestich</t>
  </si>
  <si>
    <t>William Hollor</t>
  </si>
  <si>
    <t>con 168 toneladas carbon de piedra á la órden.—Ha tenido entrada por Sanidad à las tres y media de la tarde.</t>
  </si>
  <si>
    <t xml:space="preserve">De Cardifl en 25 d. goleta Magestich, de 172 t., c. William Hollor, con 168 toneladas carbon de piedra á la órden.—Ha tenido entrada por Sanidad à las tres y media de la tarde. </t>
  </si>
  <si>
    <t>Rabeca</t>
  </si>
  <si>
    <t>Williams</t>
  </si>
  <si>
    <t>con 971 carrriles de hierro para el ferro-carril del Norte. — Ha dado declaracion á las doce y media del dia.</t>
  </si>
  <si>
    <t>De Newport en 22 d. bergantin-goleta Rabeca, de 119 t., c. D. Williams, con 971 carrriles de hierro para el ferro-carril del Norte. — Ha dado declaracion á las doce y media del dia.</t>
  </si>
  <si>
    <t>Emma</t>
  </si>
  <si>
    <t>Wm. Stafford</t>
  </si>
  <si>
    <t>con 339 toncladas carbon de piedra á la órden.</t>
  </si>
  <si>
    <t>De Newcastle en 23 d. bergantin Emma, de 218 t., c. Wm. Stafford, con 339 toncladas carbon de piedra á la órden.</t>
  </si>
  <si>
    <t>Y. Jover</t>
  </si>
  <si>
    <t>con 124 sacos arroz á la Sra. viuda Aviño, y 34 id. à D. J. M. Codolar.</t>
  </si>
  <si>
    <t>De Valencia y Tarragona en 4 d. laud Lealtad, de 34 t., p. Y. Jover, con 124 sacos arroz á la Sra. viuda Aviño, y 34 id. à D. J. M. Codolar.</t>
  </si>
  <si>
    <t>1853-01-15</t>
  </si>
  <si>
    <t>93 d.</t>
  </si>
  <si>
    <t>1853-01-14</t>
  </si>
  <si>
    <t>A. Abril</t>
  </si>
  <si>
    <t>con 626 cajas azúcar y 60 quintales campeche à los Sres. Serra y Parladé.</t>
  </si>
  <si>
    <t>De la Habana y Mahon en 93 d. polacra Atrevida, de 153 t., c. D. A. Abril, con 626 cajas azúcar y 60 quintales campeche à los Sres. Serra y Parladé.</t>
  </si>
  <si>
    <t>1853-01-03</t>
  </si>
  <si>
    <t>1853-01-02</t>
  </si>
  <si>
    <t>A. Albarat</t>
  </si>
  <si>
    <t>con 100 pipas vino tras</t>
  </si>
  <si>
    <t>De Benicarló en 4 d. laud S. Antonio, de 38 t., p. A. Albarat, con 100 pipas vino tras</t>
  </si>
  <si>
    <t>1853-01-04</t>
  </si>
  <si>
    <t>lau 1</t>
  </si>
  <si>
    <t>A. Alberli</t>
  </si>
  <si>
    <t>con 60 qq. leña, 148 sacos corteza de pino, 70 de carnazas, 30 de trapos y 14 de goma á D. J. Casadesus, 13 fane gas alpiste à los Sres. Ribas y Cantallops, 33 sacos harina à los Sres. Olcina y Dauner, 30 cerdos à D. J. Gomez.</t>
  </si>
  <si>
    <t>De Palma en 3 d. lau 1 S. Antouio de 60 t., c. D. A. Alberli, con 60 qq. leña, 148 sacos corteza de pino, 70 de carnazas, 30 de trapos y 14 de goma á D. J. Casadesus, 13 fane gas alpiste à los Sres. Ribas y Cantallops, 33 sacos harina à los Sres. Olcina y Dauner, 30 cerdos à D. J. Gomez.</t>
  </si>
  <si>
    <t>1853-07-07</t>
  </si>
  <si>
    <t>1853-07-03</t>
  </si>
  <si>
    <t>1853-07-06</t>
  </si>
  <si>
    <t>con 250 arrobas lana sucia, 70 de trapos, 14 docenas calzado, 50 de sombreros de lana, y 12 piezas lanilla à D. José Casadesus, 500 qq. corteza de encina à D. Gerônimo Deu, y 10 pipas aceite à los señores Soler y Esteve.</t>
  </si>
  <si>
    <t>De Palma en 3 d. laud Sau Antonio, de 60 t., p. A. Alberli, con 250 arrobas lana sucia, 70 de trapos, 14 docenas calzado, 50 de sombreros de lana, y 12 piezas lanilla à D. José Casadesus, 500 qq. corteza de encina à D. Gerônimo Deu, y 10 pipas aceite à los señores Soler y Esteve.</t>
  </si>
  <si>
    <t>1853-04-10</t>
  </si>
  <si>
    <t>1853-04-06</t>
  </si>
  <si>
    <t>1853-04-09</t>
  </si>
  <si>
    <t>españolas..</t>
  </si>
  <si>
    <t>con 210 balas algodon á D. P. Tintorer, 43 cajones higos, 150 qq. corteza de encina y 50 id. corteza de pino à don J. Casadesus.</t>
  </si>
  <si>
    <t>De Palma en 3 d. laud San Antonio, de 60 t., c. D. A. Alberti, con 210 balas algodon á D. P. Tintorer, 43 cajones higos, 150 qq. corteza de encina y 50 id. corteza de pino à don J. Casadesus.</t>
  </si>
  <si>
    <t>1853-02-09</t>
  </si>
  <si>
    <t>1853-02-08</t>
  </si>
  <si>
    <t>con 1150 sacos harina á les Sres. Vidal y C.“, 165 id. à D. R. Maresch y Ros, 8 id. al capitan, 50 cajas vidrios à D. F. Fatjó, 33 id. à D. J. Oriol y Camaló, y 25 id. à D. J. Camaló y Francoli.</t>
  </si>
  <si>
    <t>De Santander y Ferrol en 64 d. polacra Resolucion, de 125 t., c. D. A. Aveño, con 1150 sacos harina á les Sres. Vidal y C.“, 165 id. à D. R. Maresch y Ros, 8 id. al capitan, 50 cajas vidrios à D. F. Fatjó, 33 id. à D. J. Oriol y Camaló, y 25 id. à D. J. Camaló y Francoli.</t>
  </si>
  <si>
    <t>1853-10-31</t>
  </si>
  <si>
    <t>1853-09-01</t>
  </si>
  <si>
    <t>1853-10-30</t>
  </si>
  <si>
    <t>Soridderen</t>
  </si>
  <si>
    <t>A. B. Sorensen</t>
  </si>
  <si>
    <t>con 569 docenas tablones y 32 piezas arboladura de pine y 4 docenas remos à los señores Miralies y compañsa.—Ha dado declaracion por Sanidad á las doce del dia y queda en cuarentena.</t>
  </si>
  <si>
    <t>De Hernosand y Elseneur en 59 d. bergantin Soridderen, de 232 t., c. A. B. Sorensen, con 569 docenas tablones y 32 piezas arboladura de pine y 4 docenas remos à los señores Miralies y compañsa.—Ha dado declaracion por Sanidad á las doce del dia y queda en cuarentena.</t>
  </si>
  <si>
    <t>1853-01-26</t>
  </si>
  <si>
    <t>1853-01-10</t>
  </si>
  <si>
    <t>1853-01-25</t>
  </si>
  <si>
    <t>A. Balleser</t>
  </si>
  <si>
    <t>con 400 fanegas garbanzos á la señera viuda Moré, 14 bultos retazos de papel á D. P.</t>
  </si>
  <si>
    <t>De Cádiz, Alicante y Tarragona en 15 d. pailebot Concepcion, de 75 t., c. D. A. Balleser, con 400 fanegas garbanzos á la señera viuda Moré, 14 bultos retazos de papel á D. P.</t>
  </si>
  <si>
    <t>1853-01-18</t>
  </si>
  <si>
    <t>1853-01-09</t>
  </si>
  <si>
    <t>1853-01-17</t>
  </si>
  <si>
    <t>A. Baños</t>
  </si>
  <si>
    <t>con 115 cajas pasas a D. J. Quer, 460 arrobas cañamo á D. B. Fiol, 50 cajas azúcar à D. J. Benitez, 16 casros zumaque á D. J. Gallardo y compañía, 55 herpiles trapos y 1200 tablones de pino para Tarragona, 16 rollos planchas de plomo y 20 galápagos estaño á D. P. Marsal, 65 id. à D. J. Coll, 6280 libras hierro á los señores Soler y Esteve, 54,320 id., 819 piezas sueltas y 260 flejes id. à D. J. M. Serra, 198 id. id., 1020 piczas sueltas y 59,052 libras id. à D. B. Solá y Amat.</t>
  </si>
  <si>
    <t>De Malaga y Santa Pola en 8 d. bergantin Vencedor, de 110 t.. c. D. A. Baños, con 115 cajas pasas a D. J. Quer, 460 arrobas cañamo á D. B. Fiol, 50 cajas azúcar à D. J. Benitez, 16 casros zumaque á D. J. Gallardo y compañía, 55 herpiles trapos y 1200 tablones de pino para Tarragona, 16 rollos planchas de plomo y 20 galápagos estaño á D. P. Marsal, 65 id. à D. J. Coll, 6280 libras hierro á los señores Soler y Esteve, 54,320 id., 819 piezas sueltas y 260 flejes id. à D. J. M. Serra, 198 id. id., 1020 piczas sueltas y 59,052 libras id. à D. B. Solá y Amat.</t>
  </si>
  <si>
    <t>1853-05-01</t>
  </si>
  <si>
    <t>1853-03-14</t>
  </si>
  <si>
    <t>1853-04-30</t>
  </si>
  <si>
    <t>con 1408 cajas aztcar, 139 sacos café y 6000 tabacos á los Sres. Compte y C.', de tránsito para Marsella.—Ha dado declaracion à las doce y media del dia.</t>
  </si>
  <si>
    <t>De la Habaua en 47 d. corbeta Sirena, de 300 t., c. D. A. Boix, con 1408 cajas aztcar, 139 sacos café y 6000 tabacos á los Sres. Compte y C.', de tránsito para Marsella.—Ha dado declaracion à las doce y media del dia.</t>
  </si>
  <si>
    <t>1853-02-18</t>
  </si>
  <si>
    <t>1853-02-17</t>
  </si>
  <si>
    <t>A. Bonbi</t>
  </si>
  <si>
    <t>con 300 carteras salvado y 25 qq. higos de su cuenta.</t>
  </si>
  <si>
    <t>De Palma en 8 d. laud Cármen, de 25 t., p. A. Bonbi, con 300 carteras salvado y 25 qq. higos de su cuenta.</t>
  </si>
  <si>
    <t>1853-04-27</t>
  </si>
  <si>
    <t>1853-04-17</t>
  </si>
  <si>
    <t>1853-04-26</t>
  </si>
  <si>
    <t>con 30 cajas sanguijuelas á D. B. Solá y Amat.</t>
  </si>
  <si>
    <t>De Málaga en 9 d. laud Invencible, de 23 t., p. A. Bosch, con 30 cajas sanguijuelas á D. B. Solá y Amat.</t>
  </si>
  <si>
    <t>1853-06-19</t>
  </si>
  <si>
    <t>1853-06-11</t>
  </si>
  <si>
    <t>1853-06-18</t>
  </si>
  <si>
    <t>Tánger</t>
  </si>
  <si>
    <t>con 16 cajas sanguijuelas á D. B. Solá y Amat.—Ha tenido entrada á las seis y media de la mañana.</t>
  </si>
  <si>
    <t>De Tánger y Málaga en 7 d. laud Invencible, de 23 t., p. A. Bosch, con 16 cajas sanguijuelas á D. B. Solá y Amat.—Ha tenido entrada á las seis y media de la mañana.</t>
  </si>
  <si>
    <t>1853-03-16</t>
  </si>
  <si>
    <t>1853-03-13</t>
  </si>
  <si>
    <t>1853-03-15</t>
  </si>
  <si>
    <t>A. Braciano</t>
  </si>
  <si>
    <t>De id. en id. laud Esperanza, de 31 t., p. A. Braciano, con 60 pipas vino trasbordo.</t>
  </si>
  <si>
    <t>1853-02-14</t>
  </si>
  <si>
    <t>1853-02-13</t>
  </si>
  <si>
    <t>Arrecife</t>
  </si>
  <si>
    <t>A. Calafell</t>
  </si>
  <si>
    <t>con 40 qq. cochinilla, 152 barrilitos atun, 100 fanegas habichuelas y 17 pipas aceite á los señores Gasó y Compañia.</t>
  </si>
  <si>
    <t>De Arrecife y Tarragona en 30 d. laud San Nicolás, de 70 t., c. D. A. Calafell, con 40 qq. cochinilla, 152 barrilitos atun, 100 fanegas habichuelas y 17 pipas aceite á los señores Gasó y Compañia.</t>
  </si>
  <si>
    <t>1853-05-17</t>
  </si>
  <si>
    <t>1853-05-07</t>
  </si>
  <si>
    <t>1853-05-16</t>
  </si>
  <si>
    <t>La Ventura</t>
  </si>
  <si>
    <t>espaniolas.</t>
  </si>
  <si>
    <t>con 18,671 libras hierro à p. B. Solá v Amat, 50,316 id. á D. C. Troyano, 100 cajones pólvora à D. J. Fontanillas, 20 herpiles carnazas y 8 de trapos à D. J. Agullera, 32 id. y 10 de cortaduras de papel á D. J. Almirall, 6 terctos zarzaparrilla á los senores Mari, Surell y sobrinos y 7 barriles vino à D. J. Ferrer y Galiano.</t>
  </si>
  <si>
    <t>pe Málaga y Cartagena en 9 d. mistico La Ventura, de 33 t., p. A. Calvet, con 18,671 libras hierro à p. B. Solá v Amat, 50,316 id. á D. C. Troyano, 100 cajones pólvora à D. J. Fontanillas, 20 herpiles carnazas y 8 de trapos à D. J. Agullera, 32 id. y 10 de cortaduras de papel á D. J. Almirall, 6 terctos zarzaparrilla á los senores Mari, Surell y sobrinos y 7 barriles vino à D. J. Ferrer y Galiano.</t>
  </si>
  <si>
    <t>1853-01-05</t>
  </si>
  <si>
    <t>Civitaveccbia</t>
  </si>
  <si>
    <t>polacra- goleta</t>
  </si>
  <si>
    <t>con 779 somes carbon á D. J. Sagàs.</t>
  </si>
  <si>
    <t xml:space="preserve">De Civitaveccbia y Portofarrajo en 21 d. polacra- goleta Leopoldo, de 100 1.. c. A. Carletti, con 779 somes carbon á D. J. Sagàs. </t>
  </si>
  <si>
    <t>1853-06-21</t>
  </si>
  <si>
    <t>1853-06-20</t>
  </si>
  <si>
    <t>Gandia-</t>
  </si>
  <si>
    <t>A. Casadevall</t>
  </si>
  <si>
    <t>con 300 arrobas tomales.</t>
  </si>
  <si>
    <t>De Gandia-en 2 d., laud Cármen, de 16 t., p. A. Casadevall, con 300 arrobas tomales.</t>
  </si>
  <si>
    <t>1853-05-08</t>
  </si>
  <si>
    <t>polácra</t>
  </si>
  <si>
    <t>Cronómetro</t>
  </si>
  <si>
    <t>A. Casals.</t>
  </si>
  <si>
    <t>con 1630 cueros vacunos, 678 de caballo, 859 nonatos salados y 22 fardos id. secos v 34 de garras á D. J. Oriol y Marced. 500 cueros vacunos y 5 fardos nonatos á los señores Lopez Lemonier, 500 cueros de caballo, y 361 jd. vacunos à D. J. Cascante y Anglada.—Ha tenido entrada á las nueve y media de la mañana.</t>
  </si>
  <si>
    <t xml:space="preserve">
De Buenos Aires y Tarragona en 83 d. polácra Cronómetro, de 150 t., c. D. A. Casals. con 1630 cueros vacunos, 678 de caballo, 859 nonatos salados y 22 fardos id. secos v 34 de garras á D. J. Oriol y Marced. 500 cueros vacunos y 5 fardos nonatos á los señores Lopez Lemonier, 500 cueros de caballo, y 361 jd. vacunos à D. J. Cascante y Anglada.—Ha tenido entrada á las nueve y media de la mañana.</t>
  </si>
  <si>
    <t>1853-04-03</t>
  </si>
  <si>
    <t>1853-03-21</t>
  </si>
  <si>
    <t>1853-04-02</t>
  </si>
  <si>
    <t xml:space="preserve">Sanidad </t>
  </si>
  <si>
    <t>con 1400 sacos harina á los Sres. Gasso y compañia.</t>
  </si>
  <si>
    <t>De Sanidad en 12 d. polacra goleta Talia, de 118 t., c. D. A. Castellá, con 1400 sacos harina á los Sres. Gasso y compañia.</t>
  </si>
  <si>
    <t>1853-05-22</t>
  </si>
  <si>
    <t>1853-04-25</t>
  </si>
  <si>
    <t>con 500 fanegas trigo y 110 de habas à D. F. Carbó.</t>
  </si>
  <si>
    <t>De id. y Alfaques en 27 d. laud Remedio, de 21 t., p. A. Chaler, con 500 fanegas trigo y 110 de habas à D. F. Carbó.</t>
  </si>
  <si>
    <t>1853-06-08</t>
  </si>
  <si>
    <t>1853-05-15</t>
  </si>
  <si>
    <t xml:space="preserve">Gante </t>
  </si>
  <si>
    <t>Actif</t>
  </si>
  <si>
    <t>A. Clasen</t>
  </si>
  <si>
    <t>con 6 cajas y 17 bultos maquinaria, 39 bultos hilaza y 3 de lino à D. F. Puig. 11 de bilaza á D. J. Brunel, 3 id. à don A. Cruzat. 3 id. á D. B. Solá y Amat, 2 id. à .D. M. Juliá, 9 bultos quincalla à D. L. Ramoneda, 16 id. á D. V. Damians, 2 id. à N. R. Tusquets, y 11 cajas mercaderías á la órden 21450 ladrillos refrcatarios, 250 hectólitros carbon de tierra y 149 cornues para gas, para Marsella.</t>
  </si>
  <si>
    <t>De Gante en 24 d. bergantin Actif, de 178 t. c. A. Clasen, con 6 cajas y 17 bultos maquinaria, 39 bultos hilaza y 3 de lino à D. F. Puig. 11 de bilaza á D. J. Brunel, 3 id. à don A. Cruzat. 3 id. á D. B. Solá y Amat, 2 id. à .D. M. Juliá, 9 bultos quincalla à D. L. Ramoneda, 16 id. á D. V. Damians, 2 id. à N. R. Tusquets, y 11 cajas mercaderías á la órden 21450 ladrillos refrcatarios, 250 hectólitros carbon de tierra y 149 cornues para gas, para Marsella.</t>
  </si>
  <si>
    <t>1853-03-12</t>
  </si>
  <si>
    <t>con 180 balas algodon à D1. Villavecchia, 10 sacos almendron à D. J. Fontanillas y 250 qq. leña.</t>
  </si>
  <si>
    <t>De Palma en 2 d. goleta S. Antonio, de 50 t., c. D. A. Coll, con 180 balas algodon à D1. Villavecchia, 10 sacos almendron à D. J. Fontanillas y 250 qq. leña.</t>
  </si>
  <si>
    <t>con 500 qq. leña, 100 de corleza de pino, 50 de carbon, y 30 docenas escobas á los Sres. Olsina y Dauner.</t>
  </si>
  <si>
    <t>De Andraix en 1 d. laud Jóven Maria, de 28 t., p. A. Coll, con 500 qq. leña, 100 de corleza de pino, 50 de carbon, y 30 docenas escobas á los Sres. Olsina y Dauner.</t>
  </si>
  <si>
    <t>1853-05-14</t>
  </si>
  <si>
    <t>con 000 qq. carbon.</t>
  </si>
  <si>
    <t>De id. en id. goleta San Antonlo, de 50 t., c. D. A. Coll, con 000 qq. carbon.</t>
  </si>
  <si>
    <t>1853-06-07</t>
  </si>
  <si>
    <t>1853-06-04</t>
  </si>
  <si>
    <t>con 600 qq. leña y 50 de corteza de pino.</t>
  </si>
  <si>
    <t>De Andraix en 3 d. laud Jóven Maria, de 28 t., p. A. Coll, con 600 qq. leña y 50 de corteza de pino.</t>
  </si>
  <si>
    <t>De id. en id. laud Jóven Maria, de 28 t., p. A. Coll, con 600 qq. leña.</t>
  </si>
  <si>
    <t>1853-08-04</t>
  </si>
  <si>
    <t>1853-07-24</t>
  </si>
  <si>
    <t>1853-08-03</t>
  </si>
  <si>
    <t xml:space="preserve">Clasgow </t>
  </si>
  <si>
    <t>Guilea.</t>
  </si>
  <si>
    <t>A. D'Anna</t>
  </si>
  <si>
    <t>con 214 toneladas car. bon de piedra à la orden. —Ha ténido entrada à las seis y media de la tarde.</t>
  </si>
  <si>
    <t>De Clasgow en 10 d. corbeta Guilea. de 215 t., c. A. D'Anna, con 214 toneladas car. bon de piedra à la orden. —Ha ténido entrada à las seis y media de la tarde.</t>
  </si>
  <si>
    <t>1853-03-30</t>
  </si>
  <si>
    <t>1853-04-29</t>
  </si>
  <si>
    <t>Camariñas, Málaga</t>
  </si>
  <si>
    <t>Rusina</t>
  </si>
  <si>
    <t>A. de Abarca</t>
  </si>
  <si>
    <t>con 837 gq. hierro à D. P. Agusti, v 934 id. para Mataró.</t>
  </si>
  <si>
    <t>De Bilbao, Camariñas y Málaga en 30 d. pailebot Rusina, de 45 t., c. D. A. de Abarca, con 837 gq. hierro à D. P. Agusti, v 934 id. para Mataró.</t>
  </si>
  <si>
    <t>1853-04-18</t>
  </si>
  <si>
    <t>A. de Torrontegni</t>
  </si>
  <si>
    <t>con 1500 duelas y 130 balas algodon á D. P. M. Tintoré, 100 id. á los Sres. Amell hermanos, 100 id. à los Sres. Serratosa y Vahi, 100 id. á los Sres. Ceca y bermano, 100 id. á D. J.</t>
  </si>
  <si>
    <t xml:space="preserve">De Nueva Orleans en 51 d. fragata Bella Antonia, de 402 t., c. D. A. de Torrontegni, con 1500 duelas y 130 balas algodon á D. P. M. Tintoré, 100 id. á los Sres. Amell hermanos, 100 id. à los Sres. Serratosa y Vahi, 100 id. á los Sres. Ceca y bermano, 100 id. á D. J. </t>
  </si>
  <si>
    <t>1853-05-03</t>
  </si>
  <si>
    <t>Málaga, Jabea, Valencia</t>
  </si>
  <si>
    <t>con 22 fardos pieles de carnero á los señores Olsina y Dauner, y 279 arrobas trapos á D. A. Vilaró.</t>
  </si>
  <si>
    <t>De id., Málaga, Jabea y Valencia en 15 d. laud Pilar, de 27 t., p. A. Escardó, con 22 fardos pieles de carnero á los señores Olsina y Dauner, y 279 arrobas trapos á D. A. Vilaró.</t>
  </si>
  <si>
    <t>1853-03-20</t>
  </si>
  <si>
    <t>1853-03-19</t>
  </si>
  <si>
    <t>con 250 balas algodon á D. C. Torrens y Miralda.—Ha dado declaracion á las siete y media de la mañana.</t>
  </si>
  <si>
    <t>De Charleston en 38 d. polacra Golondrina, de 121 t., c. D. A. Fábregas, con 250 balas algodon á D. C. Torrens y Miralda.—Ha dado declaracion á las siete y media de la mañana.</t>
  </si>
  <si>
    <t>1853-06-06</t>
  </si>
  <si>
    <t>1853-05-31</t>
  </si>
  <si>
    <t>1853-06-05</t>
  </si>
  <si>
    <t>San Cristobal</t>
  </si>
  <si>
    <t>con 135 sacos arroz á los Sres. Conill hermanos, y 80 arrobas tomates.</t>
  </si>
  <si>
    <t xml:space="preserve">
De Cullera y Vinaróz en 5 d. laud San Cristobal, de 19 t., p. A. Ferrá, con 135 sacos arroz á los Sres. Conill hermanos, y 80 arrobas tomates.</t>
  </si>
  <si>
    <t>1853-06-22</t>
  </si>
  <si>
    <t>1853-06-15</t>
  </si>
  <si>
    <t>con 800 fanegas cehada à D. J. Estrany, 150 gq. cera y 90 de esparteria à D. .</t>
  </si>
  <si>
    <t>De Alicante, Santa Pola y Tarragona en 6 d. polacra goleta Cármen, de 43 t., c. D. A. Galan, con 800 fanegas cehada à D. J. Estrany, 150 gq. cera y 90 de esparteria à D. .</t>
  </si>
  <si>
    <t>1853-06-14</t>
  </si>
  <si>
    <t>con 21 piezas ar</t>
  </si>
  <si>
    <t>De Id. en id. bergantin goleta Cienfuegos, de 113 t., c. D. A. Garriga, con 21 piezas ar</t>
  </si>
  <si>
    <t>1853-05-11</t>
  </si>
  <si>
    <t>1853-04-23</t>
  </si>
  <si>
    <t>1853-05-10</t>
  </si>
  <si>
    <t>Follonica, Longone</t>
  </si>
  <si>
    <t>A. Giannoni</t>
  </si>
  <si>
    <t>cor  2200 qq. carbon y 50 carretadas tierra porcelana à D. J. Sagás. — Ha tenido entrada à las tres y media de la tarde.</t>
  </si>
  <si>
    <t>De Liorna, Follonica y Longone en 17 d. polacra Cesare, de 167 t., c. A. Giannoni, cor  2200 qq. carbon y 50 carretadas tierra porcelana à D. J. Sagás. — Ha tenido entrada à las tres y media de la tarde.</t>
  </si>
  <si>
    <t>1853-06-02</t>
  </si>
  <si>
    <t>con 1275 sacos harina à los Sres. Serra y Parladé.</t>
  </si>
  <si>
    <t>De Santander en 12 d. polacra goleta Rosita, de 107 t., c. D. A. Gibernau, con 1275 sacos harina à los Sres. Serra y Parladé.</t>
  </si>
  <si>
    <t>1853-02-12</t>
  </si>
  <si>
    <t>1853-01-31</t>
  </si>
  <si>
    <t>1853-02-11</t>
  </si>
  <si>
    <t>A. Giberuano</t>
  </si>
  <si>
    <t>De Santander en 11 d. polacra-goleta Rosita, de117 t., c. D. A. Giberuano, con 1275 sacos harina à los Sres. Serra y Parladé.</t>
  </si>
  <si>
    <t>1853-05-06</t>
  </si>
  <si>
    <t>Alicante, Vinaroz, Tarragona, Sitges</t>
  </si>
  <si>
    <t>con 1450 fanegas trigo à D. C. Casañas y Batlle, y 20 pipas vino á don J. Masó.</t>
  </si>
  <si>
    <t>De Málaga, Alicante, Vinaroz, Tarragona y Sitges en 16 d. laud Cinco de Agosto, de 39 t., p. A. Guarch, con 1450 fanegas trigo à D. C. Casañas y Batlle, y 20 pipas vino á don J. Masó.</t>
  </si>
  <si>
    <t>con 31 pipas aceile á don J. Serra y Totosaus, y 1477 fanegas trigo á los señores Coma, Ciuró y Clavell.</t>
  </si>
  <si>
    <t>De Sevilla en 20 d. land Esmeralda, de 50 t., p. A. Guardiola, con 31 pipas aceile á don J. Serra y Totosaus, y 1477 fanegas trigo á los señores Coma, Ciuró y Clavell.</t>
  </si>
  <si>
    <t>1853-07-22</t>
  </si>
  <si>
    <t>1853-07-21</t>
  </si>
  <si>
    <t>Josephine</t>
  </si>
  <si>
    <t>. suecas.</t>
  </si>
  <si>
    <t>A. Hallestran</t>
  </si>
  <si>
    <t>con 252 toneladas carbon de piedra á los señores Martorell y Bosill.—Ha tenido entrada à las doce y media de la tarde.</t>
  </si>
  <si>
    <t>De Newcastle en 44 d. bergantin Josephine, de 200 t., c. A. Hallestran, con 252 toneladas carbon de piedra á los señores Martorell y Bosill.—Ha tenido entrada à las doce y media de la tarde.</t>
  </si>
  <si>
    <t>1853-03-05</t>
  </si>
  <si>
    <t>1853-02-07</t>
  </si>
  <si>
    <t>1853-03-04</t>
  </si>
  <si>
    <t>Uran Marie</t>
  </si>
  <si>
    <t>holandesas.</t>
  </si>
  <si>
    <t>A. Hoogendytre</t>
  </si>
  <si>
    <t>con 3034 qq. carbon de piedra á la órden.—HIa tenido entrada à las cinco de la tarde.</t>
  </si>
  <si>
    <t>De id. en 25 d. galeas Uran Marie, de 140 t., c. A. Hoogendytre, con 3034 qq. carbon de piedra á la órden.—HIa tenido entrada à las cinco de la tarde.</t>
  </si>
  <si>
    <t>1853-04-28</t>
  </si>
  <si>
    <t>1853-04-24</t>
  </si>
  <si>
    <t>San Antoniu</t>
  </si>
  <si>
    <t>A. Joy</t>
  </si>
  <si>
    <t>en lastre.—Ha tenido entrada á las ocho de la mañana.</t>
  </si>
  <si>
    <t>De Marsella en 3 d. jabeque San Antoniu, de 49 t.; p. A. Joy, en lastre.—Ha tenido entrada á las ocho de la mañana.</t>
  </si>
  <si>
    <t>1853-03-09</t>
  </si>
  <si>
    <t xml:space="preserve">De </t>
  </si>
  <si>
    <t>con 80 pipas vino trasbordo.</t>
  </si>
  <si>
    <t>De id. en 6 d. laud Carmen, de 35 t., p. A. Juan, con 80 pipas vino trasbordo.</t>
  </si>
  <si>
    <t>1853-02-10</t>
  </si>
  <si>
    <t>S. Hartaupy</t>
  </si>
  <si>
    <t>rusas.</t>
  </si>
  <si>
    <t>A. Juliffs</t>
  </si>
  <si>
    <t>con maquinaria, hilaza, drogueria , lejidos y otros efectos. — Ha tenido entrada à las cuatro y media de la tarde.</t>
  </si>
  <si>
    <t>De Liverpool en 15 d. corbeta S. Hartaupy, de 224 t., c. A. Juliffs, con maquinaria, hilaza, drogueria , lejidos y otros efectos. — Ha tenido entrada à las cuatro y media de la tarde.</t>
  </si>
  <si>
    <t>1853-07-17</t>
  </si>
  <si>
    <t>1853-07-16</t>
  </si>
  <si>
    <t>Gellivare</t>
  </si>
  <si>
    <t>A. L. Sundberg</t>
  </si>
  <si>
    <t>con 247 toneladas carbon de piedra à la orden.—Ila tenido entrada á las seis de la tarde.</t>
  </si>
  <si>
    <t>De id. en 32 d. bergantin Gellivare, de 191 t., c. A. L. Sundberg, con 247 toneladas carbon de piedra à la orden.—Ila tenido entrada á las seis de la tarde.</t>
  </si>
  <si>
    <t>1853-05-09</t>
  </si>
  <si>
    <t>Jespañolas.</t>
  </si>
  <si>
    <t xml:space="preserve">
De Valencia en 2 d. laud Conchita, de 37 t., piloto D. A. Larroda, con 400 carneros á D. F. Guardiola.</t>
  </si>
  <si>
    <t>1853-05-18</t>
  </si>
  <si>
    <t>del 12.</t>
  </si>
  <si>
    <t>1853-06-01</t>
  </si>
  <si>
    <t>con 400 carneros à D. F. Guardiola</t>
  </si>
  <si>
    <t>De id. en 3 d. laud Conchita, de 37 t., piloto D. A. Larroda, con 400 carneros à D. F. Guardiola</t>
  </si>
  <si>
    <t>con 400 carneros á D. F. Guardiola, y 100 sacos arroz a D. J. Marti y Codolar.</t>
  </si>
  <si>
    <t>De Cullera y Valencia en 6 d., laud Conchita, de 37 t., piloto D. A. Larroda, con 400 carneros á D. F. Guardiola, y 100 sacos arroz a D. J. Marti y Codolar.</t>
  </si>
  <si>
    <t>1853-02-20</t>
  </si>
  <si>
    <t>123 d.</t>
  </si>
  <si>
    <t>1853-02-19</t>
  </si>
  <si>
    <t>Coruña. Vigo, Tarragona</t>
  </si>
  <si>
    <t>pelacra-goleta</t>
  </si>
  <si>
    <t>A. Libarosca</t>
  </si>
  <si>
    <t>con 70 cascos sardina á D. M. Espiell.</t>
  </si>
  <si>
    <t>De Vivero, Coruña. Vigo y Tarragona en 123 d. pelacra-goleta S. Antonio, de 70 t., e. D. A. Libarosca, con 70 cascos sardina á D. M. Espiell.</t>
  </si>
  <si>
    <t>A. Llorca</t>
  </si>
  <si>
    <t>con 4000 arrobas algarrobas, 1200 de esparteria y 56 de granada á D. B. Solá y Amat.</t>
  </si>
  <si>
    <t>De Villajoyosa en 2 d. polacra-goleta Feliz Maria, de 99 t., c. D. A. Llorca, con 4000 arrobas algarrobas, 1200 de esparteria y 56 de granada á D. B. Solá y Amat.</t>
  </si>
  <si>
    <t>1853-02-05</t>
  </si>
  <si>
    <t>con 96 bultos drogas à D. J. Vidal y Ribas, 23 id, y 300 sacos sumaque à D. B. Fiol. 25 barriles drogas à D. M. Llobet, 20 pipas sal de sosa y 5 cajas maquinaria á D. B. Solá y Amat, 14 cajas cristalería à D. P. Tintoré, relojería, quincalla, droguería y otres efectos, consignado á los señores Solá y Mon</t>
  </si>
  <si>
    <t>De Marsella en 3 d. pol. Esperanza, de 104 t., c. D. A. Lloret, con 96 bultos drogas à D. J. Vidal y Ribas, 23 id, y 300 sacos sumaque à D. B. Fiol. 25 barriles drogas à D. M. Llobet, 20 pipas sal de sosa y 5 cajas maquinaria á D. B. Solá y Amat, 14 cajas cristalería à D. P. Tintoré, relojería, quincalla, droguería y otres efectos, consignado á los señores Solá y Mon</t>
  </si>
  <si>
    <t>1853-01-30</t>
  </si>
  <si>
    <t>San Antenio</t>
  </si>
  <si>
    <t>con 1200 fanegas trigo à D. P. Oliva, 200 id. á D. J. Estrany, 3 millares esparto obrado y 3 fardos pleita à la órden y 100 id. á J. Coll.</t>
  </si>
  <si>
    <t>De Aguilas en 13 d. laud San Antenio, de 17 t., p. A. Lloret, con 1200 fanegas trigo à D. P. Oliva, 200 id. á D. J. Estrany, 3 millares esparto obrado y 3 fardos pleita à la órden y 100 id. á J. Coll.</t>
  </si>
  <si>
    <t>Llovet</t>
  </si>
  <si>
    <t>A. Lluch</t>
  </si>
  <si>
    <t>con 1200 a. algarrobas à D. R. Bardalet.</t>
  </si>
  <si>
    <t>De Benicarló en 1 d. laud S. Sebastian, de 18 t., p. A. Lluch, con 1200 a. algarrobas à D. R. Bardalet.</t>
  </si>
  <si>
    <t>1853-06-17</t>
  </si>
  <si>
    <t>con 22 sacos sémola y 10 pipas aceite à los señores Gibert y C.* y 150 saquetas lana à D. I. Vieta.</t>
  </si>
  <si>
    <t>De Sevilla y Tarragona en 12 d. mistico Lagarto, de 61 t., p. A. Majó, con 22 sacos sémola y 10 pipas aceite à los señores Gibert y C.* y 150 saquetas lana à D. I. Vieta.</t>
  </si>
  <si>
    <t>1853-06-29</t>
  </si>
  <si>
    <t>1853-06-28</t>
  </si>
  <si>
    <t>en lastre, consignado á D. J. M. Serra. Ha tenido entrada á las siete de la tarde.</t>
  </si>
  <si>
    <t>De id. en id. bergantin Industria, de 150 t., c. D. A. Maristany, en lastre, consignado á D. J. M. Serra. Ha tenido entrada á las siete de la tarde.</t>
  </si>
  <si>
    <t>1853-01-13</t>
  </si>
  <si>
    <t>con 450 balas algodon y 4500 duelas à D. S. Masó.—Ha dado declaracion á las nueve de la máñana.</t>
  </si>
  <si>
    <t>De Nueva-Orleans en 65 d. bergantin Pepito, de 217 t., c. D. A. Mas, con 450 balas algodon y 4500 duelas à D. S. Masó.—Ha dado declaracion á las nueve de la máñana.</t>
  </si>
  <si>
    <t>1853-01-07</t>
  </si>
  <si>
    <t>1853-01-06</t>
  </si>
  <si>
    <t>Valencia v Tarragona</t>
  </si>
  <si>
    <t>con 32 cascos sardina á D. J. Serra y Totosaus y 11 id. à D. C. Casañas y Batlle.</t>
  </si>
  <si>
    <t>De Isla Cristina, Valencia v Tarragona en 12 d. laud San Juan, de 32 t., p. A. Mateo con 32 cascos sardina á D. J. Serra y Totosaus y 11 id. à D. C. Casañas y Batlle.</t>
  </si>
  <si>
    <t>1853-04-15</t>
  </si>
  <si>
    <t>amonte, Isla Cristina, Cartagena, Alicante, Valencia, Tarragona</t>
  </si>
  <si>
    <t>con 38 cascos sardina à D. C. Casañes y Batlle, 4 cajas manteca y media pipa atun à D. J. Serra y Totosaus.</t>
  </si>
  <si>
    <t>De Ayamonte, Isla Cristina, Cartagena, Alicante, Valencia y Tarragona en 25 d. laud San Juan, de 40 t., p. A. Mateo, con 38 cascos sardina à D. C. Casañes y Batlle, 4 cajas manteca y media pipa atun à D. J. Serra y Totosaus.</t>
  </si>
  <si>
    <t>con 80 sacos garbanzos y 850 de harina á D. J. M. Serra y 180 id. á D. B. Vidal.</t>
  </si>
  <si>
    <t>De Santander en 19 d. laud Carmelita, de 76 t., c. D. A. Mateu, con 80 sacos garbanzos y 850 de harina á D. J. M. Serra y 180 id. á D. B. Vidal.</t>
  </si>
  <si>
    <t>A. Mendigo</t>
  </si>
  <si>
    <t>con 750 qq. leña.</t>
  </si>
  <si>
    <t>De Andraix en 3 d. laud Cármen, de 37 t., p. A. Mendigo, con 750 qq. leña.</t>
  </si>
  <si>
    <t>Càdiz</t>
  </si>
  <si>
    <t>con 500 fanegas trigo, à los Sres. Castelló y compañía, 37 cajas tocino salado. à D. S. Clariana, 74 gq. hierro, à D. J. Fontanillas, 200 sacos cacao á los Sres. Serra y Parladé, 50 id. y 40 rollos juncos, a D. N. Trabal y compañía, y 12 barriles vino á D. F. Quer.</t>
  </si>
  <si>
    <t>De Càdiz, Alicante y Tarragona en 20 d. laud Flor de Mayo de 58 t., p. A. Morera, con 500 fanegas trigo, à los Sres. Castelló y compañía, 37 cajas tocino salado. à D. S. Clariana, 74 gq. hierro, à D. J. Fontanillas, 200 sacos cacao á los Sres. Serra y Parladé, 50 id. y 40 rollos juncos, a D. N. Trabal y compañía, y 12 barriles vino á D. F. Quer.</t>
  </si>
  <si>
    <t>1853-02-01</t>
  </si>
  <si>
    <t>1853-01-23</t>
  </si>
  <si>
    <t>con 40 cahices habichuelas à D. F. Carbó y 70 millares naranjas.</t>
  </si>
  <si>
    <t>De Burriana en 8 d. laud San José, de 23 t., p. A. Navarro, con 40 cahices habichuelas à D. F. Carbó y 70 millares naranjas.</t>
  </si>
  <si>
    <t>1853-02-25</t>
  </si>
  <si>
    <t>1853-02-21</t>
  </si>
  <si>
    <t>1853-02-24</t>
  </si>
  <si>
    <t>con 45 millares naranjas.</t>
  </si>
  <si>
    <t xml:space="preserve">De id. y Tarragona en 3 d. laud S. José, de 23 t., p. A. Navarro, con 45 millares naranjas. </t>
  </si>
  <si>
    <t>1853-03-23</t>
  </si>
  <si>
    <t>1853-03-22</t>
  </si>
  <si>
    <t>con 50 millares naranjas y 10 arrobas sidras.</t>
  </si>
  <si>
    <t>De Burriana en 3 d. laud San José, de 23 t., p. A. Navarro, con 50 millares naranjas y 10 arrobas sidras.</t>
  </si>
  <si>
    <t>1853-05-30</t>
  </si>
  <si>
    <t>1853-05-25</t>
  </si>
  <si>
    <t>1853-05-29</t>
  </si>
  <si>
    <t>con 700 arrobas lana á don J. Capmany, y 4 millares naranjas.</t>
  </si>
  <si>
    <t>De Burriana en 4 d. laud San Jose, de 23 t., p. A. Navarro, con 700 arrobas lana á don J. Capmany, y 4 millares naranjas.</t>
  </si>
  <si>
    <t xml:space="preserve">Valehcia </t>
  </si>
  <si>
    <t>con 156 balas lana á D. A. Miarons y Doria.</t>
  </si>
  <si>
    <t>De Valehcia en 3 d. laud San José, de 19 t., p. A. Navarro, con 156 balas lana á D. A. Miarons y Doria.</t>
  </si>
  <si>
    <t>con 877 sacos harina à los Sres. Vidal y compañia, v 240 id. á D. J. M. Serra.</t>
  </si>
  <si>
    <t>De Santander y Muros en 20 d. pailebot Brillante, de 82 t., c. D. A. Olivé, con 877 sacos harina à los Sres. Vidal y compañia, v 240 id. á D. J. M. Serra.</t>
  </si>
  <si>
    <t>1853-05-19</t>
  </si>
  <si>
    <t>españiolas.</t>
  </si>
  <si>
    <t>Fábregas, con 20 cueros á los Sres. Font y Rindor.—Ha tenido entrada à las siete de la mañana.</t>
  </si>
  <si>
    <t>De id. en id. polacra Dorotea, de 208 t., c. D. A. Pagés y Fábregas, con 20 cueros á los Sres. Font y Rindor.—Ha tenido entrada à las siete de la mañana.</t>
  </si>
  <si>
    <t>A. Pairó</t>
  </si>
  <si>
    <t>con 330 carneros á los señores L. Coca y hermanos.</t>
  </si>
  <si>
    <t>De Valencia en 3 d., laud Neptuno, de 29 t., p. A. Pairó, con 330 carneros á los señores L. Coca y hermanos.</t>
  </si>
  <si>
    <t>1853-04-11</t>
  </si>
  <si>
    <t>espanelas.</t>
  </si>
  <si>
    <t>con 3300 arrobas algorrobas á D. J. Estrrny.</t>
  </si>
  <si>
    <t>De Vinaroz en 4 d. laud Almas, de 34 t., p. A. Palau con 3300 arrobas algorrobas á D. J. Estrrny.</t>
  </si>
  <si>
    <t>1853-06-23</t>
  </si>
  <si>
    <t>con 365 qq. hierro á B. Solá y’Amat, y 632 fanegas trigo à D. J. Estrany</t>
  </si>
  <si>
    <t>De Málaga y Alicante en 16 d. laud Almas, de 43 t., p. A. Palau, con 365 qq. hierro á B. Solá y’Amat, y 632 fanegas trigo à D. J. Estrany</t>
  </si>
  <si>
    <t>A. Palmer</t>
  </si>
  <si>
    <t>con 500 qq. len obra de Palma.</t>
  </si>
  <si>
    <t>De Andraix en 3 d. laud Concepcion, de 28 t., p, A. Palmer, con 500 qq. len obra de Palma.</t>
  </si>
  <si>
    <t>1853-06-16</t>
  </si>
  <si>
    <t>Gibraltar. Málsga. Cartagena, Valencia</t>
  </si>
  <si>
    <t>Pericles</t>
  </si>
  <si>
    <t>A. Payen.</t>
  </si>
  <si>
    <t>con 411 bultos de varios géneros para Marsella, consignado á los señeres Ortembach y C.* —Ha tenido entrada à las diez de la mañana.</t>
  </si>
  <si>
    <t>De Cádiz, Gibraltar. Málsga. Cartagena y Valencia en 5 d. vapor Pericles, de 169 l., c. A. Payen. con 411 bultos de varios géneros para Marsella, consignado á los señeres Ortembach y C.* —Ha tenido entrada à las diez de la mañana.</t>
  </si>
  <si>
    <t>1853-03-25</t>
  </si>
  <si>
    <t>1853-03-24</t>
  </si>
  <si>
    <t>A. Poiró</t>
  </si>
  <si>
    <t>con 100 cajas tabaco á D. J. Fontapillas, 60 sacos arroz á D. J. Marti y Codolar.</t>
  </si>
  <si>
    <t>De id., Valencia y Tarragona en 8 d. laud Neptuno, de 29 l., p. A. Poiró, con 100 cajas tabaco á D. J. Fontapillas, 60 sacos arroz á D. J. Marti y Codolar.</t>
  </si>
  <si>
    <t>1853-04-08</t>
  </si>
  <si>
    <t>1853-04-07</t>
  </si>
  <si>
    <t>A. Pomar</t>
  </si>
  <si>
    <t>con 200 balas algodon á don M. Flaquer, 18 sacos almendron y 100 qq. trapos á D. J. Fontanillas.</t>
  </si>
  <si>
    <t>De Palma en 4 d. laud San Miguel, de 50 t., p. A. Pomar, con 200 balas algodon á don M. Flaquer, 18 sacos almendron y 100 qq. trapos á D. J. Fontanillas.</t>
  </si>
  <si>
    <t>1853-06-27</t>
  </si>
  <si>
    <t>1853-06-26</t>
  </si>
  <si>
    <t>A. Pomár</t>
  </si>
  <si>
    <t>con 200 qq. lana sucia à D. P. Mitjans, 50 de trapos viejos, 130 de algarrobas, 100 de lena, 20 cajas aceite de almendras, 7 fanegas aceitunas, 293 de habichuelas, 53 de garbanzos, 6 pipas acelte de oliva y 10 sacos almidon à D. J. Fontanillas.</t>
  </si>
  <si>
    <t>De id. en 4 d. laud San Miguel, de 50 t., p. A. Pomár, con 200 qq. lana sucia à D. P. Mitjans, 50 de trapos viejos, 130 de algarrobas, 100 de lena, 20 cajas aceite de almendras, 7 fanegas aceitunas, 293 de habichuelas, 53 de garbanzos, 6 pipas acelte de oliva y 10 sacos almidon à D. J. Fontanillas.</t>
  </si>
  <si>
    <t>1853-05-12</t>
  </si>
  <si>
    <t>A. Roca.</t>
  </si>
  <si>
    <t>con 424 qq. leña.</t>
  </si>
  <si>
    <t>De Alcudia en 2 d. laud San Antonio, de 19 t., p. A. Roca. con 424 qq. leña.</t>
  </si>
  <si>
    <t>75 ?</t>
  </si>
  <si>
    <t>Werteswic</t>
  </si>
  <si>
    <t>d bergantin</t>
  </si>
  <si>
    <t>Seth</t>
  </si>
  <si>
    <t>A. Rodin</t>
  </si>
  <si>
    <t>con 492 docenas tablones de pino, 2 piezas id., 2 de arboladura, 12 barriles alquitran y 6 de brea à los Sres. Ortembach v compañía. Ha tenido entrada à las dos de la tarde.</t>
  </si>
  <si>
    <t>De Werteswic y Elseneur en 75 d bergantin Seth, de 250 t., c. A. Rodin, con 492 docenas tablones de pino, 2 piezas id., 2 de arboladura, 12 barriles alquitran y 6 de brea à los Sres. Ortembach v compañía. Ha tenido entrada à las dos de la tarde.</t>
  </si>
  <si>
    <t>Valencia v Alfaques</t>
  </si>
  <si>
    <t>espaholas!</t>
  </si>
  <si>
    <t>con 600 fanegas trigo à D. P. Oliva.</t>
  </si>
  <si>
    <t>De Alicante, Valencia v Alfaques en 15 d. laud Cármen, de 19 t., p. A. Rodriguez, con 600 fanegas trigo à D. P. Oliva.</t>
  </si>
  <si>
    <t>con 40 miilares naravjas. De Almeria v Banidorm'en 9 d. laud S. Sebastian, de 29 1. p. J. Languasco, con 896 fanegas trigo, y 30 qq. barrilla à D. J. Coll.</t>
  </si>
  <si>
    <t>De Burriana en 3 d. laud Sto. Domingo, de 14 t., p. A. Rodriguez, con 40 miilares naravjas. De Almeria v Banidorm'en 9 d. laud S. Sebastian, de 29 1. p. J. Languasco, con 896 fanegas trigo, y 30 qq. barrilla à D. J. Coll.</t>
  </si>
  <si>
    <t>Málaga. Alicante. Alfaques</t>
  </si>
  <si>
    <t>con 21.642 libras hierro á D. J. M. Serra, y 610 fanegas trigo para Mataró.</t>
  </si>
  <si>
    <t>De Málaga. Alicante. Alfaques y Tarragona en 41 d. laud Jóven Ricardo, de 49 t., p. A. Roig, con 21.642 libras hierro á D. J. M. Serra, y 610 fanegas trigo para Mataró.</t>
  </si>
  <si>
    <t>1853-02-27</t>
  </si>
  <si>
    <t>1853-02-16</t>
  </si>
  <si>
    <t>1853-02-26</t>
  </si>
  <si>
    <t>con 550 quesos y 58 bultos drogas, quincalla v otros efectos para Tarragona, 12031 duelas y 285 pipas vacias para Vinaroz, consignado á D. B. Solá y Amat.—Ha tenido entrada á las diez de la mañana.</t>
  </si>
  <si>
    <t>De Marsella y Cette en 10 d. bergantin goleta S. Ginés, de 146 t., c. D. A. Ronda, con 550 quesos y 58 bultos drogas, quincalla v otros efectos para Tarragona, 12031 duelas y 285 pipas vacias para Vinaroz, consignado á D. B. Solá y Amat.—Ha tenido entrada á las diez de la mañana.</t>
  </si>
  <si>
    <t>1853-06-10</t>
  </si>
  <si>
    <t>San Ginés</t>
  </si>
  <si>
    <t>con 2548 astas de buey y 4 cajas cristales planos y estaño en hojas á D. B. Solá y Amat, 4 id. á los señores Solá v Monner. 140 barriles cimento à D. F. Torrens y compañia, 140 id. á D. A.</t>
  </si>
  <si>
    <t>De Marsella en 4 d. bergantin-goleta San Ginés, de 146 t., c. D. A. Ronda, con 2548 astas de buey y 4 cajas cristales planos y estaño en hojas á D. B. Solá y Amat, 4 id. á los señores Solá v Monner. 140 barriles cimento à D. F. Torrens y compañia, 140 id. á D. A.</t>
  </si>
  <si>
    <t>con 20 cerdos à D. J. Gomez y 600 quintales carbon.</t>
  </si>
  <si>
    <t>De Alcudia en 1 d. laud Carmen, de 39 t., p. A. Salvá, con 20 cerdos à D. J. Gomez y 600 quintales carbon.</t>
  </si>
  <si>
    <t>1853-03-01</t>
  </si>
  <si>
    <t>1853-02-28</t>
  </si>
  <si>
    <t>espafiolas.</t>
  </si>
  <si>
    <t>con 150 qq. carbon.</t>
  </si>
  <si>
    <t>De id. en id. laud Cármen, de 39 t., p. A. Salvá, con 150 qq. carbon.</t>
  </si>
  <si>
    <t>1853-04-20</t>
  </si>
  <si>
    <t>Veloce</t>
  </si>
  <si>
    <t>A. Sardi</t>
  </si>
  <si>
    <t>con pipas vacías para Málaga. consignado á D. J. Sagás.</t>
  </si>
  <si>
    <t>De Liorna en 18 d. bateo Veloce, de 46 t., p. A. Sardi, con pipas vacías para Málaga. consignado á D. J. Sagás.</t>
  </si>
  <si>
    <t>1853-04-21</t>
  </si>
  <si>
    <t>con 5 millares duelas y 621 balas algodon à D. J. Torrens, 299 á los Sres. Güell, Ramis y compañia, 200 id. á D. L. Coca y hermanos, 188 id. à la órden, 100 id. á D. B. Bas é hijo, 35 id. à los Sres. Font y Riudor, y 23 id. a D. J. España.—Ha tenido entrada à las siete de la tarde.</t>
  </si>
  <si>
    <t>De Nueva Orleans en 54 d. fragata Primera de Cataluña, de 428 t., c. D. A. Sitges, con 5 millares duelas y 621 balas algodon à D. J. Torrens, 299 á los Sres. Güell, Ramis y compañia, 200 id. á D. L. Coca y hermanos, 188 id. à la órden, 100 id. á D. B. Bas é hijo, 35 id. à los Sres. Font y Riudor, y 23 id. a D. J. España.—Ha tenido entrada à las siete de la tarde.</t>
  </si>
  <si>
    <t>1853-02-22</t>
  </si>
  <si>
    <t>John</t>
  </si>
  <si>
    <t>A. Sort</t>
  </si>
  <si>
    <t>con 4791 qq. carbon de cok y 1282 de piedra à la órden.—Ila dado declaracion à las ciuco de la tarde.</t>
  </si>
  <si>
    <t>De Newcastle en 25 d. bergantin John, de 224 t., c. A. Sort, con 4791 qq. carbon de cok y 1282 de piedra à la órden.—Ila dado declaracion à las ciuco de la tarde.</t>
  </si>
  <si>
    <t>2 horas,</t>
  </si>
  <si>
    <t>con 60 qq. queso y 15 de trapos à la órden, y pescado fresco.</t>
  </si>
  <si>
    <t>De Ciudadela en 2 horas, balandra Fortuna, de 38 t., c. D. A. Triay, con 60 qq. queso y 15 de trapos à la órden, y pescado fresco.</t>
  </si>
  <si>
    <t>1853-06-12</t>
  </si>
  <si>
    <t>De Gandia en 2 d. laud Trinidad, de 11 t., p. A. Villagrasa, con 300 a. tomates.</t>
  </si>
  <si>
    <t>1853-03-17</t>
  </si>
  <si>
    <t>1853-03-08</t>
  </si>
  <si>
    <t>A. Villoch</t>
  </si>
  <si>
    <t>con 450 fanegas trigo para Blanes.</t>
  </si>
  <si>
    <t>De id. en 8 d. laud Diligente, de 18 t., p. A. Villoch, con 450 fanegas trigo para Blanes.</t>
  </si>
  <si>
    <t>Talamone, Longone, Folousca</t>
  </si>
  <si>
    <t>A.
Giannoni</t>
  </si>
  <si>
    <t>con 2200 qq. carbon à D. J. Sagás.—Ha tenido entrada à las siete y media de la mañana.</t>
  </si>
  <si>
    <t>De Liorna, Talamone, Longone y Folousca en 14 d. polacra Cesare, de 167 t., c. A.
Giannoni, con 2200 qq. carbon à D. J. Sagás.—Ha tenido entrada à las siete y media de la mañana.</t>
  </si>
  <si>
    <t>1853-01-12</t>
  </si>
  <si>
    <t xml:space="preserve">Mbila </t>
  </si>
  <si>
    <t>Rengo</t>
  </si>
  <si>
    <t>A.Colomé</t>
  </si>
  <si>
    <t>con 240 balas algodon à D. J. M. Serra.—1la dado declaracion á las once y media de la mañana.</t>
  </si>
  <si>
    <t>De id. en 63 d. polacra goleta Rengo, de 127 t., c. D. A.Colomé, con 240 balas algodon à D. J. M. Serra.—1la dado declaracion á las once y media de la mañana.</t>
  </si>
  <si>
    <t>1853-07-02</t>
  </si>
  <si>
    <t>1853-07-01</t>
  </si>
  <si>
    <t>la Hlabana</t>
  </si>
  <si>
    <t>Panchita</t>
  </si>
  <si>
    <t>Acustin Talleda</t>
  </si>
  <si>
    <t>con 1049 cajas azúcar y 60 qq. palo tinte a D. Jaime Taulina.—Ha tenido entrada à la una y média de la tarde.</t>
  </si>
  <si>
    <t>De la Hlabana y Alicante en 63 d. bergantin Panchita, de 220 t., c. D. Acustin Talleda,
con 1049 cajas azúcar y 60 qq. palo tinte a D. Jaime Taulina.—Ha tenido entrada à la una y média de la tarde.</t>
  </si>
  <si>
    <t>Mentor</t>
  </si>
  <si>
    <t>Adolph Eesaend</t>
  </si>
  <si>
    <t>, con 592 toneladas carbon de picdra à los Sres. Martorell y Bofill. Ila tenido entrada à la una y media de la tarde.</t>
  </si>
  <si>
    <t>De Newcastle en 30 d. corbeta Mentor , de 3 t. , c. Adolph Eesaend , con 592 toneladas carbon de picdra à los Sres. Martorell y Bofill. Ila tenido entrada à la una y media de la tarde.</t>
  </si>
  <si>
    <t>1853-02-04</t>
  </si>
  <si>
    <t>1853-02-03</t>
  </si>
  <si>
    <t xml:space="preserve">españolas </t>
  </si>
  <si>
    <t>Agost</t>
  </si>
  <si>
    <t>con 60 millares de naranjas.</t>
  </si>
  <si>
    <t>De Cullera en 4 d. laud San Ramon, de 18 t., p. 1. Agost, con 60 millares de naranjas.</t>
  </si>
  <si>
    <t>Agustin Blasco</t>
  </si>
  <si>
    <t>con 900 a. algarrobas à D. Federico Carbó.</t>
  </si>
  <si>
    <t xml:space="preserve">
De Torreblanca en 3 d. laud S. Pablo, de 11 t., p. Agustin Blasco, con 900 a. algarrobas à D. Federico Carbó.</t>
  </si>
  <si>
    <t>1853-11-30</t>
  </si>
  <si>
    <t>1853-10-18</t>
  </si>
  <si>
    <t>42 ?</t>
  </si>
  <si>
    <t>1853-11-29</t>
  </si>
  <si>
    <t>boras, polacra</t>
  </si>
  <si>
    <t>Agustina</t>
  </si>
  <si>
    <t>Agustin Botet</t>
  </si>
  <si>
    <t>en lastre, consignado à los señores Lopez de Munica.la tenido entrada por santdad a las nueve de la manana.</t>
  </si>
  <si>
    <t>De Marsella en 42 boras, polacra Agustina, de 188 t., c. D. Agustin Botet, en lastre, consignado à los señores Lopez de Munica.la tenido entrada por santdad a las nueve de la manana.</t>
  </si>
  <si>
    <t>1853-09-30</t>
  </si>
  <si>
    <t>1853-09-27</t>
  </si>
  <si>
    <t>1853-09-29</t>
  </si>
  <si>
    <t>Sau Antonto</t>
  </si>
  <si>
    <t>Agustin Chalea</t>
  </si>
  <si>
    <t>con 400 sacos arrez à los señores Serra y Parladé</t>
  </si>
  <si>
    <t>De Cullera en 2 d., laud Sau Antonto, de 21 t., p. Agustin Chalea, con 400 sacos arrez à los señores Serra y Parladé</t>
  </si>
  <si>
    <t>1853-11-01</t>
  </si>
  <si>
    <t>1853-10-25</t>
  </si>
  <si>
    <t>San Antonto</t>
  </si>
  <si>
    <t>Agustin Chaler</t>
  </si>
  <si>
    <t>con 2400 arrobas algarrobas à D. Federico Carbó.</t>
  </si>
  <si>
    <t>De Torreblanca en 6 d. laud San Antonto, de 24 t., p. Agustin Chaler, con 2400 arrobas algarrobas à D. Federico Carbó.</t>
  </si>
  <si>
    <t>1853-09-13</t>
  </si>
  <si>
    <t>1853-09-08</t>
  </si>
  <si>
    <t>1853-09-12</t>
  </si>
  <si>
    <t>San Ciistóbal</t>
  </si>
  <si>
    <t>Agustin Ferrer</t>
  </si>
  <si>
    <t>con 250 sacos arroz á D. J. Serra y Totosaus.</t>
  </si>
  <si>
    <t>De Cullera y Vinaroz en 4 d., laud San Ciistóbal, de 19 l., p. Agustin Ferrer, con 250 sacos arroz á D. J. Serra y Totosaus.</t>
  </si>
  <si>
    <t>1853-10-15</t>
  </si>
  <si>
    <t>1853-10-08</t>
  </si>
  <si>
    <t>1853-10-14</t>
  </si>
  <si>
    <t>Culfera</t>
  </si>
  <si>
    <t>San Cristóbal</t>
  </si>
  <si>
    <t>Agustin Forrá</t>
  </si>
  <si>
    <t>con 160 sacos y 20 cahices habones a don J. Serra y Totosaus.</t>
  </si>
  <si>
    <t xml:space="preserve">
De Culfera y Vinaroz en 6 d., laud San Cristóbal, de 19 1., p. Agustin Forrá, con 160 sacos y 20 cahices habones a don J. Serra y Totosaus.</t>
  </si>
  <si>
    <t>1853-06-24</t>
  </si>
  <si>
    <t>Agustin Fraile</t>
  </si>
  <si>
    <t>con 200 cuarteras habichuelas à D. José Casadesus, 20 qq. palma, 48 docenas sombreros de id., 100 docenas sombreros y 1 barril jabon á D. José Traveria, 400 arrobas algarrobas y 19 cabrios para Areñs.</t>
  </si>
  <si>
    <t>De Vinaroz en 4 d. laud San Vicente, de 20 t., p. Agustin Fraile, con 200 cuarteras habichuelas à D. José Casadesus, 20 qq. palma, 48 docenas sombreros de id., 100 docenas sombreros y 1 barril jabon á D. José Traveria, 400 arrobas algarrobas y 19 cabrios para Areñs.</t>
  </si>
  <si>
    <t>1853-12-03</t>
  </si>
  <si>
    <t>48 d.,</t>
  </si>
  <si>
    <t>1853-12-02</t>
  </si>
  <si>
    <t>Malaga, Alfaques</t>
  </si>
  <si>
    <t>ranes</t>
  </si>
  <si>
    <t>Agustin Guasch</t>
  </si>
  <si>
    <t>con 450 fanegas trigo, 500 de habas 10i de arvejones y 6t de garbanzos à los Sres. Terrats y Aldrich y 40 herpiles trapos à D. Ramon Komanl.</t>
  </si>
  <si>
    <t>De Sevilla, Malaga y Alfaques en 48 d., laud Cinco de agosto de 39 t., p. Agustin Guasch, con 450 fanegas trigo, 500 de habas 10i de arvejones y 6t de garbanzos à los Sres. Terrats y Aldrich y 40 herpiles trapos à D. Ramon Komanl.</t>
  </si>
  <si>
    <t>1853-08-30</t>
  </si>
  <si>
    <t>8 horas</t>
  </si>
  <si>
    <t>1853-08-31</t>
  </si>
  <si>
    <t xml:space="preserve">Mataró </t>
  </si>
  <si>
    <t>Albertina</t>
  </si>
  <si>
    <t>200t</t>
  </si>
  <si>
    <t>Agustin Maristany</t>
  </si>
  <si>
    <t>De Mataró en 8 horas polacra Albertina, de nueva construccion, de 200t., c. D. Agustin Maristany, en lastre.</t>
  </si>
  <si>
    <t>1853-06-30</t>
  </si>
  <si>
    <t>Jôven Nonito</t>
  </si>
  <si>
    <t>espabolas.</t>
  </si>
  <si>
    <t>Agustin Marsal</t>
  </si>
  <si>
    <t>con 3000</t>
  </si>
  <si>
    <t>De Trieste en 36 d. bergantin Jôven Nonito, de 113 t., c. D. Agustin Marsal, con 3000</t>
  </si>
  <si>
    <t>Pepito.</t>
  </si>
  <si>
    <t>Agustin Mas</t>
  </si>
  <si>
    <t>con 457 balas algodon y 1860 duelas á D. Salvador Masó.— Ha tenido entrada por Sanidad á las siete de la mañana.</t>
  </si>
  <si>
    <t>De Nueva Orleans y Vigo en 64 d. bergantin Pepito. de 217 t., c. D. Agustin Mas, con 457 balas algodon y 1860 duelas á D. Salvador Masó.— Ha tenido entrada por Sanidad á las siete de la mañana.</t>
  </si>
  <si>
    <t>1853-07-05</t>
  </si>
  <si>
    <t>1853-07-04</t>
  </si>
  <si>
    <t>espauolss.</t>
  </si>
  <si>
    <t>Agustin Navarro</t>
  </si>
  <si>
    <t>con 120 balas lana à D. Federico Carbó.</t>
  </si>
  <si>
    <t>De Burriana en 2 d. laud S. José, de 19 t., p. Agustin Navarro, con 120 balas lana à D. Federico Carbó.</t>
  </si>
  <si>
    <t>1853-09-10</t>
  </si>
  <si>
    <t>1853-09-07</t>
  </si>
  <si>
    <t>1853-09-09</t>
  </si>
  <si>
    <t>con 200 arrobas algarrobas, 200 de lana y 1 bala seda à D. Federico Carbó y 800 arrobas patatas.</t>
  </si>
  <si>
    <t>De Burriana en 2 d. laud san José, de 19 1., p. Agustin Navarro, con 200 arrobas algarrobas, 200 de lana y 1 bala seda à D. Federico Carbó y 800 arrobas patatas.</t>
  </si>
  <si>
    <t>1853-11-24</t>
  </si>
  <si>
    <t>1853-11-19</t>
  </si>
  <si>
    <t>1853-11-23</t>
  </si>
  <si>
    <t>con 400 arrobas algarrobas à D. Federico Carbó, 120 de cáñamo, 280 de ladrillos y 800 de higos, y 30 naranjas à D. Antonfo Rocha</t>
  </si>
  <si>
    <t>De Burriana en 4 d., laud S. José, de 19 t., p. Agustin Navarro, con 400 arrobas algarrobas à D. Federico Carbó, 120 de cáñamo, 280 de ladrillos y 800 de higos, y 30 naranjas à D. Antonfo Rocha</t>
  </si>
  <si>
    <t>1853-07-08</t>
  </si>
  <si>
    <t>Sto. Damingo</t>
  </si>
  <si>
    <t>Agustin Rodriguez</t>
  </si>
  <si>
    <t>con 500 arrobas tomales.</t>
  </si>
  <si>
    <t>De Gandia en 3 laud Sto. Damingo, de 14 t., p. Agustin Rodriguez, con 500 arrobas tomales.</t>
  </si>
  <si>
    <t>1853-08-21</t>
  </si>
  <si>
    <t>1853-08-17</t>
  </si>
  <si>
    <t>1853-08-20</t>
  </si>
  <si>
    <t>espauolas</t>
  </si>
  <si>
    <t>con 150 docenas melones, 200 arrobas tomates y 100 de patatas.</t>
  </si>
  <si>
    <t xml:space="preserve">
De Burriana en 3 d. laud Santo Domingo, de 14 1., p. Agustin Rodriguez, con 150 docenas melones, 200 arrobas tomates y 100 de patatas.</t>
  </si>
  <si>
    <t>1853-12-01</t>
  </si>
  <si>
    <t>1853-11-12</t>
  </si>
  <si>
    <t>Llorna</t>
  </si>
  <si>
    <t>laud loven</t>
  </si>
  <si>
    <t>Ricardo</t>
  </si>
  <si>
    <t>RIALES</t>
  </si>
  <si>
    <t>Agustin Roig</t>
  </si>
  <si>
    <t>con 618 qq. carbon à D. Jacinto Corbell.</t>
  </si>
  <si>
    <t>De Llorna y Génova en 18 d. laud loven Ricardo, de 49 t., p. Agustin Roig, con 618 qq. carbon à D. Jacinto Corbell.</t>
  </si>
  <si>
    <t>1853-08-22</t>
  </si>
  <si>
    <t>1853-08-18</t>
  </si>
  <si>
    <t xml:space="preserve">Valencla </t>
  </si>
  <si>
    <t>10t</t>
  </si>
  <si>
    <t>Alefandre Casadevall</t>
  </si>
  <si>
    <t>con 130 arrobas tomates y30 docenas sandias.</t>
  </si>
  <si>
    <t xml:space="preserve">
De Valencla en 3 d. laud Carmen, de 10t., p.Alefandre Casadevall, con 130 arrobas tomates y30 docenas sandias.</t>
  </si>
  <si>
    <t>1853-07-15</t>
  </si>
  <si>
    <t>1853-07-11</t>
  </si>
  <si>
    <t>1853-07-14</t>
  </si>
  <si>
    <t>Alejandro Casadevall</t>
  </si>
  <si>
    <t>De Gandia en 3 d. laud Cármen, de 16 t., p. Alejandro Casadevall, con 300 a. tomates.</t>
  </si>
  <si>
    <t>1853-10-13</t>
  </si>
  <si>
    <t>1853-11-22</t>
  </si>
  <si>
    <t>Iseflords</t>
  </si>
  <si>
    <t>Lille Asa</t>
  </si>
  <si>
    <t>And</t>
  </si>
  <si>
    <t>L. Ilansen, con 918 chipons bacalao, 30 de pezpelo y 6 de tripas de bacalao a los Sres. Ortembach y C.*Ila dado declaracion por Sanidad à las nueve y media de la mañana y queda en cuarentena.</t>
  </si>
  <si>
    <t>De Iseflords y Gibraltar en 40 d. goleta Lille Asa, de 120 t., c. And: L. Ilansen, con 918 chipons bacalao, 30 de pezpelo y 6 de tripas de bacalao a los Sres. Ortembach y C.*Ila dado declaracion por Sanidad à las nueve y media de la mañana y queda en cuarentena.</t>
  </si>
  <si>
    <t>1853-11-28</t>
  </si>
  <si>
    <t>1853-11-04</t>
  </si>
  <si>
    <t>1853-11-27</t>
  </si>
  <si>
    <t xml:space="preserve">Rouen </t>
  </si>
  <si>
    <t>Due Marie</t>
  </si>
  <si>
    <t>Andrea Dini</t>
  </si>
  <si>
    <t>con drogas, alambre, vinagre y otros efectos á varlos Sres.—Hla tenido entrada por Sanidad á las tres y media de la tarde.</t>
  </si>
  <si>
    <t>De Rouen en 23 d. polacra goleta Due Marie, de 103 t., c. Andrea Dini, con drogas, alambre, vinagre y otros efectos á varlos Sres.—Hla tenido entrada por Sanidad á las tres y media de la tarde.</t>
  </si>
  <si>
    <t>1853-07-30</t>
  </si>
  <si>
    <t>1853-08-29</t>
  </si>
  <si>
    <t xml:space="preserve">Shields </t>
  </si>
  <si>
    <t>Andrea Nash</t>
  </si>
  <si>
    <t>con 31 toneladas carbon coke y 21 de carbon de piedra à la órden. — Ha tenido entrada por Sanidad à las seis de la mañana.</t>
  </si>
  <si>
    <t>De Shields en 30 d. goleta Alert, de 48 t., c. Andrea Nash, con 31 toneladas carbon coke y 21 de carbon de piedra à la órden. — Ha tenido entrada por Sanidad à las seis de la mañana.</t>
  </si>
  <si>
    <t>1853-05-24</t>
  </si>
  <si>
    <t>1853-05-21</t>
  </si>
  <si>
    <t>1853-05-23</t>
  </si>
  <si>
    <t xml:space="preserve">Alfaques </t>
  </si>
  <si>
    <t>Velose</t>
  </si>
  <si>
    <t>Andrea Sardi</t>
  </si>
  <si>
    <t>con 72 pipàs vino para Liorna.—Ha tenido entrada á las 7 de la mañana.</t>
  </si>
  <si>
    <t>De Alfaques en 2 d. balandra Velose, de 44 t., p. Andrea Sardi, con 72 pipàs vino para Liorna.—Ha tenido entrada á las 7 de la mañana.</t>
  </si>
  <si>
    <t>1853-11-16</t>
  </si>
  <si>
    <t>1853-11-03</t>
  </si>
  <si>
    <t>1853-11-15</t>
  </si>
  <si>
    <t>VInaroz</t>
  </si>
  <si>
    <t>toscanas</t>
  </si>
  <si>
    <t>con 66 plpas vino para Liorna</t>
  </si>
  <si>
    <t>De VInaroz, Alfaques y Tarragona en 12 d. bombarda Veloce, de 44 t., c. Andrea Sardi, con 66 plpas vino para Liorna</t>
  </si>
  <si>
    <t>1853-10-17</t>
  </si>
  <si>
    <t>Andrés Barceló</t>
  </si>
  <si>
    <t>con 300 cuarteras salvado, 100 de trigo, 35 cajas azúcar, y 10 qq. trapos para Tarragona.</t>
  </si>
  <si>
    <t>De Palma en 2 d. jabeque S. Juan, de 47 t., p. Andrés Barceló, con 300 cuarteras salvado, 100 de trigo, 35 cajas azúcar, y 10 qq. trapos para Tarragona.</t>
  </si>
  <si>
    <t>1853-07-10</t>
  </si>
  <si>
    <t>1853-07-09</t>
  </si>
  <si>
    <t>Andrés Call</t>
  </si>
  <si>
    <t>De Andraix en 3 d. laud jóven Maria, de 28 t., p. Andrés Call, con 500 qq. leña.</t>
  </si>
  <si>
    <t>1853-09-03</t>
  </si>
  <si>
    <t>1853-08-19</t>
  </si>
  <si>
    <t>1853-09-02</t>
  </si>
  <si>
    <t>mfstico</t>
  </si>
  <si>
    <t>Andres Calvet</t>
  </si>
  <si>
    <t>De Málaga y Tarragona en 14 d. mfstico Ventura, de 53 t., p. Andres Calvet, con</t>
  </si>
  <si>
    <t>1853-09-22</t>
  </si>
  <si>
    <t>53 d.,</t>
  </si>
  <si>
    <t>1853-09-21</t>
  </si>
  <si>
    <t>Amable Rosa</t>
  </si>
  <si>
    <t>Andrés Carrasco</t>
  </si>
  <si>
    <t>con 774 balas algodon. 41 cueros y á docenas tablones de cedro à los Sres. Font y Riudor.— Ha dado declaracion por Sanidad á las 5 1/2 de la tarde y queda en cuarentena.</t>
  </si>
  <si>
    <t>De Marañon en 53 d., corbeta Amable Rosa, de 255 t., c. D. Andrés Carrasco, con 774 balas algodon. 41 cueros y á docenas tablones de cedro à los Sres. Font y Riudor.— Ha dado declaracion por Sanidad á las 5 1/2 de la tarde y queda en cuarentena.</t>
  </si>
  <si>
    <t>1853-08-14</t>
  </si>
  <si>
    <t>1853-08-10</t>
  </si>
  <si>
    <t>1853-08-13</t>
  </si>
  <si>
    <t>Jôven Maria</t>
  </si>
  <si>
    <t>Andres Coll</t>
  </si>
  <si>
    <t>con 400 qq. leña, 100 de carbon y 50 de corteza de pino á los señores Olsina y Dauner.</t>
  </si>
  <si>
    <t>De Andraix en 3 d. laud Jôven Maria, de 28 t., p. Andres Coll, con 400 qq. leña, 100 de carbon y 50 de corteza de pino á los señores Olsina y Dauner.</t>
  </si>
  <si>
    <t>1853-09-11</t>
  </si>
  <si>
    <t>Andrés Coll</t>
  </si>
  <si>
    <t>con 250 qq. carbon, 60 de corteza de pino, 40 de leña y 20 de palma á los señores Olsina v Dauner.</t>
  </si>
  <si>
    <t>De Andraix en 1 d. laud Joven Maria, de 28 t., p. Andrés Coll, con 250 qq. carbon, 60 de corteza de pino, 40 de leña y 20 de palma á los señores Olsina v Dauner.</t>
  </si>
  <si>
    <t>1853-10-01</t>
  </si>
  <si>
    <t>1853-09-28</t>
  </si>
  <si>
    <t xml:space="preserve">Andratx </t>
  </si>
  <si>
    <t>con 500 qq. lena.</t>
  </si>
  <si>
    <t>De Andratx en 2 d. laud Joven Maria, de 28 t., p. Andrés Coll, con 500 qq. lena.</t>
  </si>
  <si>
    <t>con C00 qq. leña.</t>
  </si>
  <si>
    <t>De id. en id. laud Maria, de 28 t., p. Andrés Coll, con C00 qq. leña.</t>
  </si>
  <si>
    <t>1853-09-19</t>
  </si>
  <si>
    <t>1853-10-07</t>
  </si>
  <si>
    <t>Andrés Fabregas</t>
  </si>
  <si>
    <t>con 919 sacos harina para Mataró y 81 Id. à D. José Maria Serra.</t>
  </si>
  <si>
    <t>De Santander en 18 d. mistico Primos Hermanos, de 102 t., c. D. Andrés Fabregas, con 919 sacos harina para Mataró y 81 Id. à D. José Maria Serra.</t>
  </si>
  <si>
    <t>1853-11-10</t>
  </si>
  <si>
    <t>33 d.,</t>
  </si>
  <si>
    <t>1853-11-09</t>
  </si>
  <si>
    <t>Bertha</t>
  </si>
  <si>
    <t>espanoles.</t>
  </si>
  <si>
    <t>Andrés Johanssen</t>
  </si>
  <si>
    <t>con 282 toneladas carbon de pledra, à la orden.—a dado dclaracion por Sanidad à las 8 de la manana y queda en cuarentena.</t>
  </si>
  <si>
    <t>De Cardiffen 33 d., bergantin Bertha, de 102 t., c. Andrés Johanssen, con 282 toneladas carbon de pledra, à la orden.—a dado dclaracion por Sanidad à las 8 de la manana y queda en cuarentena.</t>
  </si>
  <si>
    <t>1853-08-24</t>
  </si>
  <si>
    <t>4 d,</t>
  </si>
  <si>
    <t>1853-08-23</t>
  </si>
  <si>
    <t>Andres Marti</t>
  </si>
  <si>
    <t>con 300 a. tomates, 200 a. sandias, 100 de pimientos y 40 de uvas.</t>
  </si>
  <si>
    <t>De Gandia en 4 d, laul Angeles, de 20 t., p. Andres Marti, con 300 a. tomates, 200 a. sandias, 100 de pimientos y 40 de uvas.</t>
  </si>
  <si>
    <t>1853-12-19</t>
  </si>
  <si>
    <t>20 d.,</t>
  </si>
  <si>
    <t>1853-12-18</t>
  </si>
  <si>
    <t>Andrés Mateu</t>
  </si>
  <si>
    <t>con 20 cascas sardina y 6 pipas grasa de 1d. à don J. Serra y Totosaus, 30 cascos sardina y 500 cajas higos à los señores Casañas y Batlle.</t>
  </si>
  <si>
    <t>De Ista Cristina, Alicante y Tarragona en 20 d., laud S. Juan, de 40 t., p. Andrés Mateu, con 20 cascas sardina y 6 pipas grasa de 1d. à don J. Serra y Totosaus, 30 cascos sardina y 500 cajas higos à los señores Casañas y Batlle.</t>
  </si>
  <si>
    <t>Andrés Roscá</t>
  </si>
  <si>
    <t>con 840 fanegas trigo à los señores Castelló y Comp. y 130 qq. esparteria à b. Miguel Morint</t>
  </si>
  <si>
    <t>De id. en 4 d. goleta Carolina, de 27 t., p. Andrés Roscá, con 840 fanegas trigo à los señores Castelló y Comp. y 130 qq. esparteria à b. Miguel Morint</t>
  </si>
  <si>
    <t>1853-08-02</t>
  </si>
  <si>
    <t>1853-07-27</t>
  </si>
  <si>
    <t>1853-08-01</t>
  </si>
  <si>
    <t>Andres Torres</t>
  </si>
  <si>
    <t>con 200 arrobas tomates, 25 de pimientos y 25 de manzanas.</t>
  </si>
  <si>
    <t>De Gandia en 5 d. laud Angeles, de 9 t., p. Andres Torres, con 200 arrobas tomates, 25 de pimientos y 25 de manzanas.</t>
  </si>
  <si>
    <t>1853-09-26</t>
  </si>
  <si>
    <t>con 200 arrobas granadas, 70 de ajos, 20 de melones, 20 de calabazas, 19 de cebollas y 2 de cidras.</t>
  </si>
  <si>
    <t>De Gandia en 4 d. laud Angeles; de 9 t., p. Andres Torres, con 200 arrobas granadas, 70 de ajos, 20 de melones, 20 de calabazas, 19 de cebollas y 2 de cidras.</t>
  </si>
  <si>
    <t>Angles</t>
  </si>
  <si>
    <t>Andrés Torres</t>
  </si>
  <si>
    <t>con 1000 arrobas tomates, 100 de patatas, 12 docenas de sandías, y 9 de uvas.</t>
  </si>
  <si>
    <t>De Gandia en 2 d. laud Angles, de 9 t., p. Andrés Torres, con 1000 arrobas tomates, 100 de patatas, 12 docenas de sandías, y 9 de uvas.</t>
  </si>
  <si>
    <t>1853-08-11</t>
  </si>
  <si>
    <t>1853-08-08</t>
  </si>
  <si>
    <t>Andrés Villagrassa</t>
  </si>
  <si>
    <t>De id. en 2 d. laud Trinidad, de 11 t., p. Andrés Villagrassa, con 400 docenas melones.</t>
  </si>
  <si>
    <t>1853-08-28</t>
  </si>
  <si>
    <t>Angel Schapaprietra</t>
  </si>
  <si>
    <t>con 300 qq. patatas y 80 de melones de su cuenta.</t>
  </si>
  <si>
    <t>le Torrevieja en 4 d. laud San Joaquin, de 29 t., p. Angel Schapaprietra, con 300 qq. patatas y 80 de melones de su cuenta.</t>
  </si>
  <si>
    <t>1853-10-04</t>
  </si>
  <si>
    <t>1853-10-03</t>
  </si>
  <si>
    <t>Angel Schapaprteta</t>
  </si>
  <si>
    <t>con 150 qq. patatas y 150 de melones.</t>
  </si>
  <si>
    <t>De Torrevieja en 3 d. laud S. Joaquin, de 29 t., p. Angel Schapaprteta, con 150 qq. patatas y 150 de melones.</t>
  </si>
  <si>
    <t>1853-07-31</t>
  </si>
  <si>
    <t>Angel Schaprapicta</t>
  </si>
  <si>
    <t>con 340 qq patatas.</t>
  </si>
  <si>
    <t>De Torrevieja en 3 d. laud San Joaquin, de 29 t., p. Angel Schaprapicta, con 340 qq patatas.</t>
  </si>
  <si>
    <t>1853-07-28</t>
  </si>
  <si>
    <t>Antonie Roms</t>
  </si>
  <si>
    <t>De Valencia en 4 d. laud Isabel, de 14 t., p. Antonie Roms, con 400 docenas melones.</t>
  </si>
  <si>
    <t>1853-09-15</t>
  </si>
  <si>
    <t>1853-09-14</t>
  </si>
  <si>
    <t>Antonio Alberti</t>
  </si>
  <si>
    <t>con 20 pipas aguardiente à D. Mariano Flaquér é hijo, 126 fanegas garbanzos, 2 campanas viejas, 100 quintales leba, 50 de corteza de pino, 8 de carbon, 65 de trapos, 80 de carnaz 1s. 313 arrobas aguardiente y 432 de accite à D. José Casadesus.</t>
  </si>
  <si>
    <t xml:space="preserve">
De Palma en 2 d. laud San Antonio, de 60 t., c. D. Antonio Alberti, con 20 pipas aguardiente à D. Mariano Flaquér é hijo, 126 fanegas garbanzos, 2 campanas viejas, 100 quintales leba, 50 de corteza de pino, 8 de carbon, 65 de trapos, 80 de carnaz 1s. 313 arrobas aguardiente y 432 de accite à D. José Casadesus.</t>
  </si>
  <si>
    <t>goleta española</t>
  </si>
  <si>
    <t>Antonio Aveño</t>
  </si>
  <si>
    <t>con 3250 astas de buey y tres barriles alambre à D. P. Tintorér, 100 cajas marrasquino à los señores J. Torras y Compañía, 30 barriles tierra blanca, y 4 de sal de sosa à D. B. Fiol, 1000 placas asfalto á D. B.Sola y Amat, 142 trozos campeche a D. M. Llovet, 15 barriles cimento romano à los señores Lopez y Lemenier, 250 cueros à D. R. Comas y Salitre, 200 quesos de bola á D. Francisco Palá, 300 id. á D. C. Puigoriol, 1 caja drogas a D. J. Vidal y Ribas. 12 piezas arboladura á D. Pomingo Miralles y 5 barricas alquitran á D. N. Damato, y otros éfectos para esta, y 93 bultos de géneros varios para Alicante, consignado à D. Buenaven tura Solá y Amat. Ha tenido entrada por Sanidad à las 4 de la tarde.</t>
  </si>
  <si>
    <t>De Marsella en 3 d., goleta española Dolores, de 74 t., c. D Antonio Aveño, con 3250 astas de buey y tres barriles alambre à D. P. Tintorér, 100 cajas marrasquino à los señores J. Torras y Compañía, 30 barriles tierra blanca, y 4 de sal de sosa à D. B. Fiol, 1000 placas asfalto á D. B.Sola y Amat, 142 trozos campeche a D. M. Llovet, 15 barriles cimento romano à los señores Lopez y Lemenier, 250 cueros à D. R. Comas y Salitre, 200 quesos de bola á D. Francisco Palá, 300 id. á D. C. Puigoriol, 1 caja drogas a D. J. Vidal y Ribas. 12 piezas arboladura á D. Pomingo Miralles y 5 barricas alquitran á D. N. Damato, y otros éfectos para esta, y 93 bultos de géneros varios para Alicante, consignado à D. Buenaven tura Solá y Amat. Ha tenido entrada por Sanidad à las 4 de la tarde.</t>
  </si>
  <si>
    <t>Antonio Besch.</t>
  </si>
  <si>
    <t>con 700 qq. algarrobas v 3 fondos de caldera de cobre viejo a los señores Olsina y Dauner.</t>
  </si>
  <si>
    <t>De Andraix en 2 d. laud Santo Tomás, de 37 t.. p. Antonio Besch. con 700 qq. algarrobas v 3 fondos de caldera de cobre viejo a los señores Olsina y Dauner.</t>
  </si>
  <si>
    <t>Antonio Bombi</t>
  </si>
  <si>
    <t>con 300 cuarteras trigo y 5 y medie plomo para Areñs.</t>
  </si>
  <si>
    <t>De Mahon en 3 d. laud Cármen, de 35 t., p. Antonio Bombi , con 300 cuarteras trigo y 5 y medie plomo para Areñs.</t>
  </si>
  <si>
    <t>1853-11-02</t>
  </si>
  <si>
    <t xml:space="preserve">Mibon </t>
  </si>
  <si>
    <t>con 200 cuarteras habas y 190 de trigo à D. Andrés Culler</t>
  </si>
  <si>
    <t>De Mibon en 2 d. laud Carmen, de 25 t., p. Antonio Bombi, con 200 cuarteras habas y 190 de trigo à D. Andrés Culler</t>
  </si>
  <si>
    <t>1853-08-06</t>
  </si>
  <si>
    <t>1853-08-05</t>
  </si>
  <si>
    <t>Antonio Bosch</t>
  </si>
  <si>
    <t>con 18 cajas sanguijuelas á D. Buenaventura Solá y Amat.</t>
  </si>
  <si>
    <t>De Malaga en 9 d., laud Invencible, de 23 t., p. Antonio Bosch, con 18 cajas sanguijuelas á D. Buenaventura Solá y Amat.</t>
  </si>
  <si>
    <t>1853-10-23</t>
  </si>
  <si>
    <t>con 39 cajas sanguijuelas à D. B. Solá y Amat.</t>
  </si>
  <si>
    <t>De Malaga en 7 d. laud Invencible, de 23 t., p. Antonio Bosch, con 39 cajas sanguijuelas à D. B. Solá y Amat.</t>
  </si>
  <si>
    <t>1853-12-15</t>
  </si>
  <si>
    <t>1853-11-26</t>
  </si>
  <si>
    <t>1853-12-14</t>
  </si>
  <si>
    <t>con 29 cajas sangulfue las à D. B. Solá y Amat.</t>
  </si>
  <si>
    <t>De Tanger y Valencia en 18 d. laud Invencible, de 23 t., p. Antonio Bosch, con 29 cajas sangulfue las à D. B. Solá y Amat.</t>
  </si>
  <si>
    <t>1853-07-13</t>
  </si>
  <si>
    <t>Sto. Crislo</t>
  </si>
  <si>
    <t>Antonio Cachuto</t>
  </si>
  <si>
    <t>con 400 carneros à D. Estéban Llobet.</t>
  </si>
  <si>
    <t>De Valencia en 2 d. laud Sto. Crislo, de 28 t., p. Antonio Cachuto, con 400 carneros à D. Estéban Llobet.</t>
  </si>
  <si>
    <t>1853-07-26</t>
  </si>
  <si>
    <t>con 400 carneros à D. Félix Guardiola.</t>
  </si>
  <si>
    <t>De Valencia en 4 d. laud Santo Cristo, de 28 t., p. Antonio Cachuto, con 400 carneros à D. Félix Guardiola.</t>
  </si>
  <si>
    <t>con 380 carneros à D. Esteban Llobel.</t>
  </si>
  <si>
    <t>De Valencia en 3 d. laud Santo Cristo, de 28 t., p. Antonio Cachuto, con 380 carneros à D. Esteban Llobel.</t>
  </si>
  <si>
    <t>1853-12-07</t>
  </si>
  <si>
    <t>1853-12-06</t>
  </si>
  <si>
    <t>con 250 carneros à don Pelegrin Tintoré</t>
  </si>
  <si>
    <t>De Valencia en 4d., laud Santo Cristo, de 28 t., p. Antonio Cachuto, con 250 carneros à don Pelegrin Tintoré</t>
  </si>
  <si>
    <t>1853-08-12</t>
  </si>
  <si>
    <t>1853-07-25</t>
  </si>
  <si>
    <t>Talla</t>
  </si>
  <si>
    <t>Antonio Castellá</t>
  </si>
  <si>
    <t>con 1450 sacos harina a los señores Cassó v compañsa.</t>
  </si>
  <si>
    <t xml:space="preserve">
De Santander en 17 d. polacra-galeta Talla , de 118 t.. c. D. Antonio Castellá, con 1450 sacos harina a los señores Cassó v compañsa.</t>
  </si>
  <si>
    <t>1853-10-10</t>
  </si>
  <si>
    <t>1853-10-02</t>
  </si>
  <si>
    <t>1853-10-09</t>
  </si>
  <si>
    <t>Carlos Marla</t>
  </si>
  <si>
    <t>Antonio Cervantes</t>
  </si>
  <si>
    <t>con 1300 fanegas trigo à don Domingo Miralles.</t>
  </si>
  <si>
    <t>De Garrucha en 7 d. laud Carlos Marla, de 30 t., p. Antonio Cervantes, con 1300 fanegas trigo à don Domingo Miralles.</t>
  </si>
  <si>
    <t>S. Aptonio</t>
  </si>
  <si>
    <t>Antonio Coll</t>
  </si>
  <si>
    <t>con 750 qq. carbon y 100 de enea à los señores O'sina y Dauser.</t>
  </si>
  <si>
    <t>De Alcudia en 2 goleta S. Aptonio, de 50 t., c. D. Antonio Coll, con 750 qq. carbon y 100 de enea à los señores O'sina y Dauser.</t>
  </si>
  <si>
    <t>1853-12-31</t>
  </si>
  <si>
    <t>1853-10-21</t>
  </si>
  <si>
    <t>1853-12-30</t>
  </si>
  <si>
    <t>Balenr</t>
  </si>
  <si>
    <t>IMPERIALES</t>
  </si>
  <si>
    <t>Antonio Colom</t>
  </si>
  <si>
    <t>con 1131 balas algodon 1914 duclas y 6i tablones à D. José Maria Serra.â Ha dado declaracion por Sanidad a las nueve de la mañana y queda en cuarentena.</t>
  </si>
  <si>
    <t>De Nueva Orleans en 70 d. fragata Balenr, de 404 1., c. D. Antonio Colom, con 1131 balas algodon 1914 duclas y 6i tablones à D. José Maria Serra.â Ha dado declaracion por Sanidad a las nueve de la mañana y queda en cuarentena.</t>
  </si>
  <si>
    <t>79 d.,</t>
  </si>
  <si>
    <t>Bergen</t>
  </si>
  <si>
    <t>Allcante</t>
  </si>
  <si>
    <t>Antonio de Abaroa</t>
  </si>
  <si>
    <t>, con 4120 vogs bacalao à los señores Gust hermanos. Ila tenido entrada por Sanidad à la una del dia.</t>
  </si>
  <si>
    <t>De Bergen y Allcante en 79 d., lugre Rufina, de 45 t., c. D. Antonio de Abaroa , con 4120 vogs bacalao à los señores Gust hermanos. Ila tenido entrada por Sanidad à la una del dia.</t>
  </si>
  <si>
    <t>Antonio Domiago</t>
  </si>
  <si>
    <t>con 410 carneros à D. José Targarona.</t>
  </si>
  <si>
    <t>De id. en 2 d. laud Diligente, de 31 l., p. Antonio Domiago, con 410 carneros à D. José Targarona.</t>
  </si>
  <si>
    <t>Antonio Domingo</t>
  </si>
  <si>
    <t>con 162 sacos lana à los seňores Fabres y Rodriguez, 45 id. á D. J. P. J. Canal. 31 id. à D. Tomas Coma, 5 seras sebo a los señores Busquets y Sala, 3 balas seda à D. Agustin Costa, 2 fardos hormillas á D. José Andra, y 1 de paños à D. Bonifacio Ullet.</t>
  </si>
  <si>
    <t xml:space="preserve">
De Valencia en 3 d. laud Diligente, de 38 t., p. Antonio Domingo, con 162 sacos lana à los seňores Fabres y Rodriguez, 45 id. á D. J. P. J. Canal. 31 id. à D. Tomas Coma, 5 seras sebo a los señores Busquets y Sala, 3 balas seda à D. Agustin Costa, 2 fardos hormillas á D. José Andra, y 1 de paños à D. Bonifacio Ullet.</t>
  </si>
  <si>
    <t>Antonio Escardó</t>
  </si>
  <si>
    <t>con 59 saquetas lana à Don Pedro Goya, 16 herpiles carnazas y 30 sacas trapos à D. Ramon Romi, 23 id. à D. Juan Vilaró y 25 qq. sémola para Tortosa.</t>
  </si>
  <si>
    <t>De Sevilla y Tarragona en 15 d. laud Pilar, de 27 t., p. Antonio Escardó, con 59 saquetas lana à Don Pedro Goya, 16 herpiles carnazas y 30 sacas trapos à D. Ramon Romi, 23 id. à D. Juan Vilaró y 25 qq. sémola para Tortosa.</t>
  </si>
  <si>
    <t>Antonio Ferrer</t>
  </si>
  <si>
    <t>con 300 quintales cortèza de pino à la órden.</t>
  </si>
  <si>
    <t>De lviza en 4 d. laud Almas, de 17 t., c. D. Antonio Ferrer, con 300 quintales cortèza de pino à la órden.</t>
  </si>
  <si>
    <t>1853-08-27</t>
  </si>
  <si>
    <t>1853-08-26</t>
  </si>
  <si>
    <t>con 33 qq. estraza, 60 de resina, 90 de corteza de pino, 18 de enea, 40 de leña y 50 de cebolla à los señores Olsina y Dauner.</t>
  </si>
  <si>
    <t>De Ibiza en 4 d. laud Almas, de 17 t., p. Antonio Ferrer, con 33 qq. estraza, 60 de resina, 90 de corteza de pino, 18 de enea, 40 de leña y 50 de cebolla à los señores Olsina y Dauner.</t>
  </si>
  <si>
    <t>Antonio Galan</t>
  </si>
  <si>
    <t>con 100 gq. ocra, 80 cahices cebada, 10 sacos garbanzos y 9 de anis à D. J. Serra y Totosaus, 130 fardos felpudos a D. Juan Coll, 10 sacos anis à los SS. Serra hermanos, 9 fd. à D. B. Solá y Amat, 2 serones cebo á D. Antonto Sala y Basany, 130 sacas lana á los SS. Torrella y Coromina, 3 seras laton y zin à D. Valentin Badia, 3 de zin, 7 gq. sal de Madrid. 3 de aceltunas, 1 de tartaro y 2 fardos papel à D. Luls Ramoneda.</t>
  </si>
  <si>
    <t>De Alicante y Tarragona en 3 d. polacra goleta Cármen, de 43 t., c. D. Antonio Galan, con 100 gq. ocra, 80 cahices cebada, 10 sacos garbanzos y 9 de anis à D. J. Serra y Totosaus, 130 fardos felpudos a D. Juan Coll, 10 sacos anis à los SS. Serra hermanos, 9 fd. à D. B. Solá y Amat, 2 serones cebo á D. Antonto Sala y Basany, 130 sacas lana á los SS. Torrella y Coromina, 3 seras laton y zin à D. Valentin Badia, 3 de zin, 7 gq. sal de Madrid. 3 de aceltunas, 1 de tartaro y 2 fardos papel à D. Luls Ramoneda.</t>
  </si>
  <si>
    <t>1853-11-08</t>
  </si>
  <si>
    <t>1853-11-07</t>
  </si>
  <si>
    <t>Valencta</t>
  </si>
  <si>
    <t>Antonio Gallart</t>
  </si>
  <si>
    <t>con 100 sacos arroz, 35 de harina, 25 q0. pasas para Bianes</t>
  </si>
  <si>
    <t>De Valencta y Alfaques en 8 d. laud Cristina, de 17 t., p. Antonio Gallart, con 100 sacos arroz, 35 de harina, 25 q0. pasas para Bianes</t>
  </si>
  <si>
    <t>Rio, Follonica</t>
  </si>
  <si>
    <t>Antonio Giannoni</t>
  </si>
  <si>
    <t>con 2200 qq. carbon y 25 carretadas de tierra porcelana à D. José Sagas.—Ha tenido entrada à las once y media de la mañana</t>
  </si>
  <si>
    <t>De Liorna, Rio y Follonica en 22 d. polacra Cesare, de 167 t., c. Antonio Giannoni, con 2200 qq. carbon y 25 carretadas de tierra porcelana à D. José Sagas.—Ha tenido entrada à las once y media de la mañana</t>
  </si>
  <si>
    <t>1853-09-16</t>
  </si>
  <si>
    <t>Langone, Falloniea, Villafranca</t>
  </si>
  <si>
    <t>con 2210 qq. carhon y 80 de tierra porcelana.—Ha tenide entrada por sanidad à las nueve y media de la mañana.</t>
  </si>
  <si>
    <t>De Liorna, Langone, Falloniea y Villafranca en 17 d. polacra Cesare, de 167 t., c. Antonio Giannoni, con 2210 qq. carhon y 80 de tierra porcelana.—Ha tenide entrada por sanidad à las nueve y media de la mañana.</t>
  </si>
  <si>
    <t>1853-08-07</t>
  </si>
  <si>
    <t>Antonio Guardiola</t>
  </si>
  <si>
    <t>con 16 pipas aceite, 310 fanegas trigo y 95 de arvejones à D. J. Serra y Totosaus, 76 saquetas lana á D. Antonio Ventalló, 102 id. á D. B. Solá y Amat, 50 id. á los señores Coma, Ciuró y Clavell y 102 id. á D. Tomas Avellano.</t>
  </si>
  <si>
    <t>De Sevilla y Tarragona en 12 d. Jaud Esmeralda, de 50 t.,. p. Antonio Guardiola, con 16 pipas aceite, 310 fanegas trigo y 95 de arvejones à D. J. Serra y Totosaus, 76 saquetas lana á D. Antonio Ventalló, 102 id. á D. B. Solá y Amat, 50 id. á los señores Coma, Ciuró y Clavell y 102 id. á D. Tomas Avellano.</t>
  </si>
  <si>
    <t>1853-09-23</t>
  </si>
  <si>
    <t>espaftolas</t>
  </si>
  <si>
    <t>con 1800 fanegas trigo à D. J. Serra y Totosaus.</t>
  </si>
  <si>
    <t>De Aguilas en 4 d., laud Esmeralda, de 50 t., p. Antonio Guardiola, con 1800 fanegas trigo à D. J. Serra y Totosaus.</t>
  </si>
  <si>
    <t>1853-10-27</t>
  </si>
  <si>
    <t xml:space="preserve">Portvendres </t>
  </si>
  <si>
    <t>De Portvendres en 3 d. laud Esmeralda, de 50 t., p. Antonio Guardiola, en lastre.</t>
  </si>
  <si>
    <t>Antonio Juan Sègui</t>
  </si>
  <si>
    <t>con 600 qq. leña 150 de carbon.</t>
  </si>
  <si>
    <t>De Soller en 2 d. laud Amalia, de 42 t., p. D. Antonio Juan Sègui, con 600 qq. leña 150 de carbon.</t>
  </si>
  <si>
    <t>1853-12-25</t>
  </si>
  <si>
    <t>1853-12-13</t>
  </si>
  <si>
    <t>1853-12-24</t>
  </si>
  <si>
    <t>Valendia</t>
  </si>
  <si>
    <t>Antonio Laroda</t>
  </si>
  <si>
    <t>con 480 sacos arroz à D. B. Solá y Amat.</t>
  </si>
  <si>
    <t>De Valendia, Cullera y Tarragona en 11 d. laud Conchita, de 37 t., p. Antonio Laroda, con 480 sacos arroz à D. B. Solá y Amat.</t>
  </si>
  <si>
    <t>Antonio Larroda</t>
  </si>
  <si>
    <t>con 515 carneros à D. Féliz Guardiola.</t>
  </si>
  <si>
    <t>De id. en id. laud Conchita, de 37 t., p. Antonio Larroda, con 515 carneros à D. Féliz Guardiola.</t>
  </si>
  <si>
    <t>1853-07-12</t>
  </si>
  <si>
    <t>con 500 carneros à D.</t>
  </si>
  <si>
    <t>De id. en id. laud Conchita, de 37 t., piloto D. Antonio Larroda, con 500 carneros à D.</t>
  </si>
  <si>
    <t>con 510 carneros à D. Félix Guardiola.</t>
  </si>
  <si>
    <t>De id. en id. laud Conchita, de 37 t., p. D. Antonio Larroda, con 510 carneros à D. Félix Guardiola.</t>
  </si>
  <si>
    <t>10 d.,</t>
  </si>
  <si>
    <t>Antonio Lleret</t>
  </si>
  <si>
    <t>con 1400 fanegas de trigo á los señores Castelló y compañia, 200 de cevada á la señora viuda Lejust y 6 millares esparto en rama á D. Buenaventura Solá y Amat.</t>
  </si>
  <si>
    <t xml:space="preserve">De Aguilas y Tarragona, en 10 d., laud San Antonio, de 47 t., p. Antonio Lleret, con 1400 fanegas de trigo á los señores Castelló y compañia, 200 de cevada á la señora viuda Lejust y 6 millares esparto en rama á D. Buenaventura Solá y Amat. </t>
  </si>
  <si>
    <t>españblas.</t>
  </si>
  <si>
    <t>Antonio Lloret</t>
  </si>
  <si>
    <t>con 250 quesos de Holanda, y piezashierropara maquinas à D. Buenaventura Solá y, Amat, 175 trozos campeche à D. Mariano Lovet, 100 bombones ácido,muriâtico à-D. ,Juan Fontanllas, 50 id. à D.PedroBohigas, 61 barricas drogas à D.J. Vidal y.Ribas, 50 barriles cimento à D. B. Fiol. 10 barricas sal de sosa á D. Raimundo Bardalet. y 1.partida, pezpalo á D. Juan Setra y Totosaus.consignadoà dos señores Solà y Monner. Ia tenido entrada à las 9 de la mann</t>
  </si>
  <si>
    <t>De Marsella en 2 d. polacra Esperanza, de 104 t. p. Antonio Lloret, con 250 quesos de Holanda, y piezashierropara maquinas à D. Buenaventura Solá y, Amat, 175 trozos campeche à D. Mariano Lovet, 100 bombones ácido,muriâtico à-D. ,Juan Fontanllas, 50 id. à D.PedroBohigas, 61 barricas drogas à D.J. Vidal y.Ribas, 50 barriles cimento à D. B. Fiol. 10 barricas sal de sosa á D. Raimundo Bardalet. y 1.partida, pezpalo á D. Juan Setra y Totosaus.consignadoà dos señores Solà y Monner. Ia tenido entrada à las 9 de la mann</t>
  </si>
  <si>
    <t>1853-07-23</t>
  </si>
  <si>
    <t>yate</t>
  </si>
  <si>
    <t>Trinita</t>
  </si>
  <si>
    <t>Antonio Lopez Laranja</t>
  </si>
  <si>
    <t>con 375 firdos trapos, 8i tablas de pino, 50 rollos aros de madera y 48 garrafones vino á D. Pedro Bohigas.—Ia tenido entrada à las doce y media de la tarde.</t>
  </si>
  <si>
    <t>De Oporto en 14 d. yate Trinita do Dozembro, de 101 t., c. Antonio Lopez Laranja, con 375 firdos trapos, 8i tablas de pino, 50 rollos aros de madera y 48 garrafones vino á D. Pedro Bohigas.—Ia tenido entrada à las doce y media de la tarde.</t>
  </si>
  <si>
    <t>Leal</t>
  </si>
  <si>
    <t>Antonio Marques</t>
  </si>
  <si>
    <t>con 550 cuarteris trigo</t>
  </si>
  <si>
    <t>De Mahon en 5 d. laud Leal, de 22 1., c. D. Antonio Marques, con 550 cuarteris trigo</t>
  </si>
  <si>
    <t>Antonio Martinez</t>
  </si>
  <si>
    <t>con 320 qq. patatas de su cuenta.</t>
  </si>
  <si>
    <t>De Sta. Pola en 5 d. laud Loreto, de 32 t., p. Antonio Martinez, con 320 qq. patatas de su cuenta.</t>
  </si>
  <si>
    <t>Mataró</t>
  </si>
  <si>
    <t>Antonio Mateu</t>
  </si>
  <si>
    <t>con 50 pipas atun à D. C. Casañes y Batlle y 30 id. à D. J. Serra v Totosaus.</t>
  </si>
  <si>
    <t>De Isla Cristina, Alicante y Valencia en 15 d. laud San Juan, de 40 t., p. Antonio Mateu, con 50 pipas atun à D. C. Casañes y Batlle y 30 id. à D. J. Serra v Totosaus.</t>
  </si>
  <si>
    <t>1853-12-17</t>
  </si>
  <si>
    <t>bergautin-goleta</t>
  </si>
  <si>
    <t>Veracruzano</t>
  </si>
  <si>
    <t>Antonio Minguez</t>
  </si>
  <si>
    <t>con 61 bultos maquinaria D. B. Montadas y Canellas, 97 bultos drogas á D. B. Solá y Amát, 16 cajas cobre 413 flejes aros de hierro a los señores Patxot y CIvils, 4 balas hilaza à D. B. Flol, y otros efectos.—la te</t>
  </si>
  <si>
    <t>De Liverpool y Vigo en 35 d. bergautin-goleta Veracruzano, de 155 t., c. Antonio Minguez, con 61 bultos maquinaria D. B. Montadas y Canellas, 97 bultos drogas á D. B. Solá y Amát, 16 cajas cobre 413 flejes aros de hierro a los señores Patxot y CIvils, 4 balas hilaza à D. B. Flol, y otros efectos.—la te</t>
  </si>
  <si>
    <t xml:space="preserve">Charleston vMahon </t>
  </si>
  <si>
    <t>Antonio Pages</t>
  </si>
  <si>
    <t>con 292 balas algodn á D. José Marla Serra.—lla tenido entrada á las dlez de la manant</t>
  </si>
  <si>
    <t>De Charleston vMahon en 60 d. polacra goleta Preciosa, de 117 t., c. D. Antonio Pages, con 292 balas algodn á D. José Marla Serra.—lla tenido entrada á las dlez de la manant</t>
  </si>
  <si>
    <t>1853-10-16</t>
  </si>
  <si>
    <t>Antonio Palau</t>
  </si>
  <si>
    <t>con 793 fanegas habas à D. Juan Estra</t>
  </si>
  <si>
    <t>De Sevilla en 9 d. laud Almas, de 34 t., p. Antonio Palau, con 793 fanegas habas à D. Juan Estra</t>
  </si>
  <si>
    <t>1853-12-26</t>
  </si>
  <si>
    <t>1853-12-09</t>
  </si>
  <si>
    <t>con 680 fanegas trigo y 300 de habas á D. Juan Estrany.</t>
  </si>
  <si>
    <t>De Sevilla y Tarragona en 16 d. laud Almas, de 34 t., p. Antonio Palau, con 680 fanegas trigo y 300 de habas á D. Juan Estrany.</t>
  </si>
  <si>
    <t>1853-06-25</t>
  </si>
  <si>
    <t>Antonio Pascual</t>
  </si>
  <si>
    <t>De Cullera en 5 d., laud San Vicente, de 18 t., p. Antonio Pascual, con 200 arrobas tomates.</t>
  </si>
  <si>
    <t>1853-07-19</t>
  </si>
  <si>
    <t>espanlolas</t>
  </si>
  <si>
    <t>Antonio Peiro</t>
  </si>
  <si>
    <t>con 252 carneros à Don Lorenzo Coca v hermanos v.140 sacos harina para Tarragona.</t>
  </si>
  <si>
    <t>De Valencia en 3 d. laud Neptuno, de 29 t., p. Antonio Peiro, con 252 carneros à Don Lorenzo Coca v hermanos v.140 sacos harina para Tarragona.</t>
  </si>
  <si>
    <t>Antonio Peiró</t>
  </si>
  <si>
    <t>con 200 carneros à Don L.orenzo Coca y hermano, 100 sacos azufre à D. Valentin Marin, 3 barriles sebo á los señores Auferil, hermanos, y 3 carros salvado á la señora viuda Aviñó.</t>
  </si>
  <si>
    <t>De Valencia en 4 d. laud Neptuno, de 29 t., p. Antonio Peiró, con 200 carneros à Don L.orenzo Coca y hermano, 100 sacos azufre à D. Valentin Marin, 3 barriles sebo á los señores Auferil, hermanos, y 3 carros salvado á la señora viuda Aviñó.</t>
  </si>
  <si>
    <t>Sta. Isabel</t>
  </si>
  <si>
    <t>Antonio Perez</t>
  </si>
  <si>
    <t>con 300 qq. palatas de su cuenta.</t>
  </si>
  <si>
    <t>De Torrevieja y Tarragona en 6 d. laud Sta. Isabel, de 21 t., p. Antonio Perez, con 300 qq. palatas de su cuenta.</t>
  </si>
  <si>
    <t>Antonio Pomar</t>
  </si>
  <si>
    <t>con 400 qq. corteza de encina, 60 de trapos, 27 de tocino salado, 7 de madera fina y 10 sacos almendron à D. Juan Fontanillas.</t>
  </si>
  <si>
    <t>De Palma y Tarragona en 6 d. laud S. Miguel, de 50 t., p. Antonio Pomar, con 400 qq. corteza de encina, 60 de trapos, 27 de tocino salado, 7 de madera fina y 10 sacos almendron à D. Juan Fontanillas.</t>
  </si>
  <si>
    <t>con 160 balas algodon á D. Marlane Flaquer é hijo, S0qq. campeche à D. Pelegrin Tintoré, 600 fanegas trigo, 60 qq.trapos, 28 de almendra, 4 cajas ealamares, 13 sacos anis, 14 de goma, 3 arrobas flor y 3 sacos almendron à D. José Casadesus.</t>
  </si>
  <si>
    <t>De Palma en 2 d., laud San Miguel, de 50 t., p. Antonio Pomar, con 160 balas algodon á D. Marlane Flaquer é hijo, S0qq. campeche à D. Pelegrin Tintoré, 600 fanegas trigo, 60 qq.trapos, 28 de almendra, 4 cajas ealamares, 13 sacos anis, 14 de goma, 3 arrobas flor y 3 sacos almendron à D. José Casadesus.</t>
  </si>
  <si>
    <t>1853-10-28</t>
  </si>
  <si>
    <t>con 738 fanegas trigo, 70 id. habichuelas, 28 pipas accite y 38 sacos almendron à D. Juan Fontanillas.</t>
  </si>
  <si>
    <t>De Palma en 2 d. laud San Miguel, de 50 t., p. Antonio Pomar, con 738 fanegas trigo, 70 id. habichuelas, 28 pipas accite y 38 sacos almendron à D. Juan Fontanillas.</t>
  </si>
  <si>
    <t>1853-09-17</t>
  </si>
  <si>
    <t>Antonio Ribas</t>
  </si>
  <si>
    <t>con 1110 fanegas habas à D. J. Serra y Totosaus.</t>
  </si>
  <si>
    <t>De Sevilla, Málaga y Valencia en 16 d. laud Trinidad, de 34 t., p. Antonio Ribas, con 1110 fanegas habas à D. J. Serra y Totosaus.</t>
  </si>
  <si>
    <t>1853-11-27-I d.</t>
  </si>
  <si>
    <t>Antonio Salvá</t>
  </si>
  <si>
    <t>con 129 cerdosá D. Juan Gomez.</t>
  </si>
  <si>
    <t>be id. en Id. laud Cármen, de 39 t., p. Antonio Salvá, con 129 cerdosá D. Juan Gomez.</t>
  </si>
  <si>
    <t>Antonio Soler</t>
  </si>
  <si>
    <t>con 670 qq. carbon, 100 de leña y 8 fardos terliz.</t>
  </si>
  <si>
    <t>De Soller en 2 d. laud Carmen, de 42 t., p. Antonio Soler, con 670 qq. carbon, 100 de leña y 8 fardos terliz.</t>
  </si>
  <si>
    <t xml:space="preserve">Ciudadela en </t>
  </si>
  <si>
    <t>Forluna</t>
  </si>
  <si>
    <t>con 19 cabezas ganado vacuno, 390 cuarteras trigo y 20 qq. queso á la órden.</t>
  </si>
  <si>
    <t>De Ciudadela en en 3 d. balandra Forluna, de 38 t., c. D. Antonio Triay, con 19 cabezas ganado vacuno, 390 cuarteras trigo y 20 qq. queso á la órden.</t>
  </si>
  <si>
    <t>Mabon</t>
  </si>
  <si>
    <t>con 183 cubrieras trigo,11 cabezas ganado vacono y 12 qq. queso à la órden.</t>
  </si>
  <si>
    <t>De Mabon y Ciudadela en 2 d. balandra Fortuna, de 39 t., c. D. Antonio Triay, con 183 cubrieras trigo,11 cabezas ganado vacono y 12 qq. queso à la órden.</t>
  </si>
  <si>
    <t>1853-09-04</t>
  </si>
  <si>
    <t>16 horas,</t>
  </si>
  <si>
    <t>con 40 qq. fruta.</t>
  </si>
  <si>
    <t>De Ciudadela en 16 horas, balandra Fortuna, de 39 t., c. D. Antonio Triay, con 40 qq. fruta.</t>
  </si>
  <si>
    <t>con 500 cuarteras trigo y 7 qq. trapos à D. José Sagá</t>
  </si>
  <si>
    <t>De Mahon en 2 d. balandra Fortuna, de 32 t., c. D. Antonio Triay, con 500 cuarteras trigo y 7 qq. trapos à D. José Sagá</t>
  </si>
  <si>
    <t>Antonio Vidal</t>
  </si>
  <si>
    <t>con 200 bayones azúcar, 200 sacos cacao y 120 cajas canela à D. Mariano Flaquer é hijo. 200 qq. campeche à 1. J. Vidal y Ribas, 26 bultos tocino á la señora viuda Milan é hijos, 70 sacos alpisle a D. Gaspar Dotras, 3 balas algodon á los señores Plandolit bermancs y 1 caja géneros à D. Francisco Camps.</t>
  </si>
  <si>
    <t>De Cádiz en 12 d. polacra goleta Pompilio, de 63 t., c. D. Antonio Vidal, con 200 bayones azúcar, 200 sacos cacao y 120 cajas canela à D. Mariano Flaquer é hijo. 200 qq. campeche à 1. J. Vidal y Ribas, 26 bultos tocino á la señora viuda Milan é hijos, 70 sacos alpisle a D. Gaspar Dotras, 3 balas algodon á los señores Plandolit bermancs y 1 caja géneros à D. Francisco Camps.</t>
  </si>
  <si>
    <t>Valencja, Tarragona</t>
  </si>
  <si>
    <t>Antonio Yague</t>
  </si>
  <si>
    <t>con 22 pipas y 12 medias de atun à P. J. Serra y Totosaus.</t>
  </si>
  <si>
    <t xml:space="preserve">
De Isla Cristina, Valencja y Tarragona en 15 d. laud Trinidad de 25 t., p. Antonio Yague, con 22 pipas y 12 medias de atun à P. J. Serra y Totosaus.</t>
  </si>
  <si>
    <t>1853-08-09</t>
  </si>
  <si>
    <t>6 horas,</t>
  </si>
  <si>
    <t xml:space="preserve">Areñs </t>
  </si>
  <si>
    <t>(nuevo</t>
  </si>
  <si>
    <t>Antonio Zulueta.</t>
  </si>
  <si>
    <t>en lastre. Consignado á los señores Compte v compañia.</t>
  </si>
  <si>
    <t>De Areñs en 6 horas, bergantin (nuevo) llamado el Destino, de 590 t., c. D. Antonio Zulueta. en lastre. Consignado á los señores Compte v compañia.</t>
  </si>
  <si>
    <t>1853-08-25</t>
  </si>
  <si>
    <t>Antonlo Cachoto</t>
  </si>
  <si>
    <t>con 360 carneros à D. Esteban Llobet.</t>
  </si>
  <si>
    <t>pe Valencia en 3d. laud Santo Cristo, de 28 1., p. Antonlo Cachoto, con 360 carneros à D. Esteban Llobet.</t>
  </si>
  <si>
    <t>1853-10-06</t>
  </si>
  <si>
    <t>Antonlo Estopiña</t>
  </si>
  <si>
    <t>con 260 carneros à D. Francisco Targarona y 200 sacos arroz à la orden.</t>
  </si>
  <si>
    <t>De Id. en id. laud Antonteta, de 20 t., piloto D. Antonlo Estopiña, con 260 carneros à D. Francisco Targarona y 200 sacos arroz à la orden.</t>
  </si>
  <si>
    <t>1853-11-13</t>
  </si>
  <si>
    <t>CArmen</t>
  </si>
  <si>
    <t>Antonlo Gasan</t>
  </si>
  <si>
    <t>con 1100 fanegas trigo à D. Domingo Miralles,206 a. laton quinçalla y xinc à D. Agustin Fargas,64 de laton à D. Valentin Badia, 10 td. à D. Luis Ramoneda, 40 qq. higos y 41 de cascara de granada à D. B. Solá y Amat, 3 fardos paños à D. José Soler y 260 mochilas à D. Francisco Coll.</t>
  </si>
  <si>
    <t>De Allcante y Tarragona en 8 d. polacra CArmen, de 43 t., c. D. Antonlo Gasan, con 1100 fanegas trigo à D. Domingo Miralles,206 a. laton quinçalla y xinc à D. Agustin Fargas,64 de laton à D. Valentin Badia, 10 td. à D. Luis Ramoneda, 40 qq. higos y 41 de cascara de granada à D. B. Solá y Amat, 3 fardos paños à D. José Soler y 260 mochilas à D. Francisco Coll.</t>
  </si>
  <si>
    <t>1853-12-04</t>
  </si>
  <si>
    <t>Amalla</t>
  </si>
  <si>
    <t>Antonlo Juan Segui</t>
  </si>
  <si>
    <t>De Soller en 2 d. laud Amalla, de 42 t., p. Antonlo Juan Segui, con 500 qq. leña.</t>
  </si>
  <si>
    <t>1853-10-12</t>
  </si>
  <si>
    <t xml:space="preserve">Torrevicja </t>
  </si>
  <si>
    <t>Antonlo Martinez</t>
  </si>
  <si>
    <t>con 364 qq. patatas, tomates, pimientos y melones</t>
  </si>
  <si>
    <t>De Torrevicja en 4 d. laud Loreto, de 32 t., p. Antonlo Martinez, con 364 qq. patatas, tomates, pimientos y melones</t>
  </si>
  <si>
    <t>Primero Ampurdanés</t>
  </si>
  <si>
    <t>Antonlo Mir</t>
  </si>
  <si>
    <t>con 300 sacos arroz para la Escala.</t>
  </si>
  <si>
    <t>De Cullera y Alfaques en 10 d. laud Primero Ampurdanés, de 17 t., p. Antonlo Mir, con 300 sacos arroz para la Escala.</t>
  </si>
  <si>
    <t>fd.</t>
  </si>
  <si>
    <t>Vinaroz Y Tarragona</t>
  </si>
  <si>
    <t>Antonlo Morera</t>
  </si>
  <si>
    <t>con 1320 fanegas habas y 40 de alpiste à los señores Castello y C.a.</t>
  </si>
  <si>
    <t>De fd., Vinaroz Y Tarragona en 21 d. laud Flor de Mayo, de 39 t., p. Antonlo Morera, con 1320 fanegas habas y 40 de alpiste à los señores Castello y C.a.</t>
  </si>
  <si>
    <t>1853-10-26</t>
  </si>
  <si>
    <t>S. Antonto</t>
  </si>
  <si>
    <t>españolás.</t>
  </si>
  <si>
    <t>Antonto Alberti</t>
  </si>
  <si>
    <t>con 100 sacos cacao àD. Marlano Flaquer é hijo, 260 fancgas trigo à la senora viuda Avinó, 188 id., 24 sacos atmendra y 30 qq. trapos á D. Juan Fontanillas, 2 pipas aceite à D. Lorenzo Ribera, 80 fanegas trigo à los Sres. Soler y Esteve, 30 qq. lena, 21 de trapos, 24 buttos licores y alcaparras, 400 docenas pinceles y 7 fardos mantas à D. José Casadesus, y 54 cerdos à la orden. » De Manon en 2 d., jabeque Esperanza, de 29 t., c. D. Bartolomé Mestre, con 400 cuarteras trigo à D. Andrés Collet, 300 id à la orden, 8 baules calzado à los Sres. Plandolit hermanos, 19 id., 18 quintales granada, 6 Id. trapos y 5 cuarteras frijotes à D. B. Ftol.</t>
  </si>
  <si>
    <t>De Palma en 4 d. laud S. Antonto, de 60 t., c. D. Antonto Alberti, con 100 sacos cacao àD. Marlano Flaquer é hijo, 260 fancgas trigo à la senora viuda Avinó, 188 id., 24 sacos atmendra y 30 qq. trapos á D. Juan Fontanillas, 2 pipas aceite à D. Lorenzo Ribera, 80 fanegas trigo à los Sres. Soler y Esteve, 30 qq. lena, 21 de trapos, 24 buttos licores y alcaparras, 400 docenas pinceles y 7 fardos mantas à D. José Casadesus, y 54 cerdos à la orden. » De Manon en 2 d., jabeque Esperanza, de 29 t., c. D. Bartolomé Mestre, con 400 cuarteras trigo à D. Andrés Collet, 300 id à la orden, 8 baules calzado à los Sres. Plandolit hermanos, 19 id., 18 quintales granada, 6 Id. trapos y 5 cuarteras frijotes à D. B. Ftol.</t>
  </si>
  <si>
    <t xml:space="preserve">Tanger </t>
  </si>
  <si>
    <t>Antonto Bosch</t>
  </si>
  <si>
    <t>con 32 cajas sanguijuclas à D. B. Sol yAmat.—Ila tenido entrada por Sanidad a las siete de la mañana</t>
  </si>
  <si>
    <t>De Tanger en 8 d. laud Invencible, de 23 t., p. Antonto Bosch, con 32 cajas sanguijuclas à D. B. Sol yAmat.—Ila tenido entrada por Sanidad a las siete de la mañana</t>
  </si>
  <si>
    <t>4 d..</t>
  </si>
  <si>
    <t>1853-12-29</t>
  </si>
  <si>
    <t xml:space="preserve">lnvencible, </t>
  </si>
  <si>
    <t>con 131 qq. algarrobas y 100 bultos esparteria à D. B. Selà y Amat.</t>
  </si>
  <si>
    <t>De Altea, en 4 d.. laud lnvencible, de 23 t., p. Antonto Bosch, con 131 qq. algarrobas y 100 bultos esparteria à D. B. Selà y Amat.</t>
  </si>
  <si>
    <t>1853-12-10</t>
  </si>
  <si>
    <t>1853-12-16</t>
  </si>
  <si>
    <t xml:space="preserve">Agullas </t>
  </si>
  <si>
    <t>espai</t>
  </si>
  <si>
    <t>Antonto Guardlola</t>
  </si>
  <si>
    <t>con 1800 fanegas trigo à D.J. Serra y Totosaus.</t>
  </si>
  <si>
    <t>De Agullas en 6 d., laud Esmeralda, de 50 t., p. Antonto Guardlola con 1800 fanegas trigo à D.J. Serra y Totosaus.</t>
  </si>
  <si>
    <t>12 d.,</t>
  </si>
  <si>
    <t>Antonto Perez</t>
  </si>
  <si>
    <t>con 470 fanegas trigo á D. José Marja Serra.</t>
  </si>
  <si>
    <t>De Sevilla, Cartagena y Tarragona en 12 d., laud Isabel, de 21 t., p. Antonto Perez, con 470 fanegas trigo á D. José Marja Serra.</t>
  </si>
  <si>
    <t>Antonto Pomar</t>
  </si>
  <si>
    <t>con 20 qq. almidon, 60 de lana, 50de trapos. 300 de lena, 46 sacos almendron y p6 fanegas habichuefas à b. Juan Fontanilas.</t>
  </si>
  <si>
    <t>De Palma en 2 d. laud San Miguel, de 50 t.. p. Antonto Pomar, con 20 qq. almidon, 60 de lana, 50de trapos. 300 de lena, 46 sacos almendron y p6 fanegas habichuefas à b. Juan Fontanilas.</t>
  </si>
  <si>
    <t xml:space="preserve">a Cidiz </t>
  </si>
  <si>
    <t>Antonto Vidal</t>
  </si>
  <si>
    <t>con 200 sacos y 117 barrites eife à D. Mariano Flaquer e hijo, 400' sacos trigo à D. Gaspar Dotras y 50 de sémola à los señores Masó é hijo.</t>
  </si>
  <si>
    <t>Da Cidiz en 21 d. polacra goleta Pompilio, de 63 t., c. D. Antonto Vidal, con 200 sacos y 117 barrites eife à D. Mariano Flaquer e hijo, 400' sacos trigo à D. Gaspar Dotras y 50 de sémola à los señores Masó é hijo.</t>
  </si>
  <si>
    <t>Vigllante</t>
  </si>
  <si>
    <t>Antonto VIllaverde</t>
  </si>
  <si>
    <t>con 110 cuarteras habones, A la ór den, y 100 qq. corteza de pino, á los señores Ollma y Dauner</t>
  </si>
  <si>
    <t>De lbiza en 3 d. laud Vigllante, de 12 t., p. Antonto VIllaverde, con 110 cuarteras habones, A la ór den, y 100 qq. corteza de pino, á los señores Ollma y Dauner</t>
  </si>
  <si>
    <t>Arbonés</t>
  </si>
  <si>
    <t>con 1020 fanegas trigo à don L. Ribera.</t>
  </si>
  <si>
    <t>De Alicante en 3 d. laud Delfin, de 26 t., p. D. Arbonés, con 1020 fanegas trigo à don L. Ribera.</t>
  </si>
  <si>
    <t>1853-04-19</t>
  </si>
  <si>
    <t>Archibald Dewars</t>
  </si>
  <si>
    <t>con 9062 qq. cabon de piedra, á los Sres. Serra hermanos.—Ha tenido entrada à la una de la tarde.</t>
  </si>
  <si>
    <t>De Newcastle en 29 d. bergantin Aid, de 271 t., c. Archibald Dewars, con 9062 qq. cabon de piedra, á los Sres. Serra hermanos.—Ha tenido entrada à la una de la tarde.</t>
  </si>
  <si>
    <t>S. Nicolas</t>
  </si>
  <si>
    <t>Asencio Galindo</t>
  </si>
  <si>
    <t>con 250 qq. batatas,</t>
  </si>
  <si>
    <t>De Torrevieja en 4 d. laud S. Nicolas, de 20 t., p. Asencio Galindo, con 250 qq. batatas,</t>
  </si>
  <si>
    <t>1853-04-12</t>
  </si>
  <si>
    <t xml:space="preserve">Santiago de Cuba </t>
  </si>
  <si>
    <t>Susana</t>
  </si>
  <si>
    <t>Auguste Berny</t>
  </si>
  <si>
    <t>con 327 bocoyes y 50 medios azúcar. 207 bocoyes y 45 medios de café de tránsito para Marsella.—Queda entredicho para el desembarque de los pasajeros.</t>
  </si>
  <si>
    <t xml:space="preserve">De Santiago de Cuba en 50 d. corbeta Susana, de 248 t., c. Auguste Berny, con 327 bocoyes y 50 medios azúcar. 207 bocoyes y 45 medios de café de tránsito para Marsella.—Queda entredicho para el desembarque de los pasajeros. </t>
  </si>
  <si>
    <t>Cvitavecchia</t>
  </si>
  <si>
    <t>lio</t>
  </si>
  <si>
    <t>Ausano Carlettó</t>
  </si>
  <si>
    <t>con 42.000 duelas, 140 pipas vacias y 40 qq. tierra porcelana à D. J. Sagis.—Ha tenido entrada à las seis de la mañana.</t>
  </si>
  <si>
    <t>De Cvitavecchia y lio en 15 d. polacra goleta Leopoldo II, de 168 t., c. Ausano Carlettó, con 42.000 duelas, 140 pipas vacias y 40 qq. tierra porcelana à D. J. Sagis.—Ha tenido entrada à las seis de la mañana.</t>
  </si>
  <si>
    <t>omas</t>
  </si>
  <si>
    <t>Autonio Bonbi</t>
  </si>
  <si>
    <t>con 475 fanegas trigo à D. Andres Culles.</t>
  </si>
  <si>
    <t>De id. en id. laud Carmen, de 25 t., p. Autonio Bonbi, con 475 fanegas trigo à D. Andres Culles.</t>
  </si>
  <si>
    <t>1853-09-20</t>
  </si>
  <si>
    <t>Autonio Cachoto</t>
  </si>
  <si>
    <t>con 380 carneros á D. Estéban Llovet.</t>
  </si>
  <si>
    <t>De Valencia en 3 d. laud Santo Cristo, de 28 t., p. Autonio Cachoto, con 380 carneros á D. Estéban Llovet.</t>
  </si>
  <si>
    <t>1853-01-11</t>
  </si>
  <si>
    <t>con 55 cerdos à D. J. Gomez, 20 cajas azúcar y 20 sacos almendron à D. J. Fontanillas y 400 qq. leña.</t>
  </si>
  <si>
    <t>De Palma en 2 d. laud Juanito, de 43 t., c. D. B. Aguiló, con 55 cerdos à D. J. Gomez, 20 cajas azúcar y 20 sacos almendron à D. J. Fontanillas y 400 qq. leña.</t>
  </si>
  <si>
    <t>1853-04-14</t>
  </si>
  <si>
    <t>36 horas,</t>
  </si>
  <si>
    <t>1853-04-13</t>
  </si>
  <si>
    <t>españelas.</t>
  </si>
  <si>
    <t>con 20 sacos almendra a D. J. Fontanillas, 50 qq. trapos, 110 de queso y 8 pipas aceite à D. J. Casadesus. 200 qq. corteza de pino y 150 de leña à los Sres. Olcina y Dauner.</t>
  </si>
  <si>
    <t>De Palma en 36 horas, laud Juanito, de 43 t., c. D. B. Aguiló, con 20 sacos almendra a D. J. Fontanillas, 50 qq. trapos, 110 de queso y 8 pipas aceite à D. J. Casadesus. 200 qq. corteza de pino y 150 de leña à los Sres. Olcina y Dauner.</t>
  </si>
  <si>
    <t>con 161 fanegas trigo, 50 qq. trapos. 100 de leña y 31 pipas aceite à D. J. Casadesus, 10 cajas de almendra à la señora viuda Aviñó. 20 cajas azúcar y 8 sacos almendra à D. J. Fontanillas.</t>
  </si>
  <si>
    <t>De Palma y Andraix en 7 d. laud Juanito, de 43 t., c. D. B. Aguiló, con 161 fanegas trigo, 50 qq. trapos. 100 de leña y 31 pipas aceite à D. J. Casadesus, 10 cajas de almendra à la señora viuda Aviñó. 20 cajas azúcar y 8 sacos almendra à D. J. Fontanillas.</t>
  </si>
  <si>
    <t>Juantto</t>
  </si>
  <si>
    <t>B. Agullo</t>
  </si>
  <si>
    <t>con 300 qq. algarrobas, 125 fanegas habi chuelas, 60 qq. leña, 50 de trapos 40 de yeso y 400 pleles de carnero à D. J. Casadesus, y 41 qq. lana à los Sres. Ribas y Cantallops</t>
  </si>
  <si>
    <t>De Palma en 2 d. laud Juantto, de 43 t., p. D. B. Agullo, con 300 qq. algarrobas, 125 fanegas habi chuelas, 60 qq. leña, 50 de trapos 40 de yeso y 400 pleles de carnero à D. J. Casadesus, y 41 qq. lana à los Sres. Ribas y Cantallops</t>
  </si>
  <si>
    <t>B. Alebau</t>
  </si>
  <si>
    <t>De Callera en 5 d. laud Matilde, de 22 t., p. B. Alebau, con 70 millares naranjas.</t>
  </si>
  <si>
    <t>1853-06-09</t>
  </si>
  <si>
    <t>San Nicolo</t>
  </si>
  <si>
    <t>B. Amargiro</t>
  </si>
  <si>
    <t>con 300 toneladas carbon de piedra à la órden.—Ha tenido entrada al ponerse el sol.</t>
  </si>
  <si>
    <t>De Newcastle en 37 d. bergantin San Nicolo, de 300 t., c. B. Amargiro, con 300 toneladas carbon de piedra à la órden.—Ha tenido entrada al ponerse el sol.</t>
  </si>
  <si>
    <t>1853-05-27</t>
  </si>
  <si>
    <t xml:space="preserve">Anlesund </t>
  </si>
  <si>
    <t>Fernando Luis.</t>
  </si>
  <si>
    <t>B. Antonio Nachitube</t>
  </si>
  <si>
    <t>con 7000 vogs bacalo à D. J. Serra y Totosaus.—Ha tenido entrada á la diez de la mañana</t>
  </si>
  <si>
    <t>De Anlesund en 32 d. bergantin Fernando Luis. de 89 t., c. D. B. Antonio Nachitube, con 7000 vogs bacalo à D. J. Serra y Totosaus.—Ha tenido entrada á la diez de la mañana</t>
  </si>
  <si>
    <t>con 190 cahices trigo,</t>
  </si>
  <si>
    <t>De Alicante en 9 d. pailebot Leonor , de 52 t. , c. D. B. Arenas , con 190 cahices trigo,</t>
  </si>
  <si>
    <t>con 300 cajones cigarros à D. J. Fontanillas, 350 fanegas trigo y 50 seras granada á los Sres. Caste1ló v C.a, 20 pipas vino á la órden, 10 sacos cominos á D. F. Plá, 20 qq. espartería á D. J.</t>
  </si>
  <si>
    <t>De Alicante y Villajovosa en 8 d. pailebot Leonor, de 52 t., c. D. B. Arenas, con 300 cajones cigarros à D. J. Fontanillas, 350 fanegas trigo y 50 seras granada á los Sres. Caste1ló v C.a, 20 pipas vino á la órden, 10 sacos cominos á D. F. Plá, 20 qq. espartería á D. J.</t>
  </si>
  <si>
    <t>Elepnor</t>
  </si>
  <si>
    <t>con 120 cahices trigo à los señores Castelló y C.“, 207 cajas cigarros à D. J. Fontanillas, 20 seras granada á los señores Aracil y C.*, 6 bultos laton á D. V. Badia y 1 de géneros á los señores Torres y Corrons.</t>
  </si>
  <si>
    <t>De Alicante en 5 d. goleta Elepnor, de 52 t., c. B. Arenas, con 120 cahices trigo à los señores Castelló y C.“, 207 cajas cigarros à D. J. Fontanillas, 20 seras granada á los señores Aracil y C.*, 6 bultos laton á D. V. Badia y 1 de géneros á los señores Torres y Corrons.</t>
  </si>
  <si>
    <t>con 640 fanegas: triglos señores Coma, Ciuró y Clavell, 63 bultos trapos à D. F. Soler y 32 cajas loza à los señores Pichnau y compañia.</t>
  </si>
  <si>
    <t>De Sevilla y Javea en 14 d. laud Atalante, de 42 t., p. B. Ballester, con 640 fanegas: triglos señores Coma, Ciuró y Clavell, 63 bultos trapos à D. F. Soler y 32 cajas loza à los señores Pichnau y compañia.</t>
  </si>
  <si>
    <t>B. Ballle</t>
  </si>
  <si>
    <t>con 300 fanegas trigo para Arenys</t>
  </si>
  <si>
    <t>De Alicante en 4 d. S. Joaquin, de 27 t., p. B. Ballle, con 300 fanegas trigo para Arenys</t>
  </si>
  <si>
    <t>B. Bas</t>
  </si>
  <si>
    <t>con 1000 fanegas trigo á los señores Castelló y compañia.</t>
  </si>
  <si>
    <t xml:space="preserve">De Alicante y Vinaroz en 5 d. laud Jóven Francisco, de 31 t., p. B. Bas, con 1000 fanegas trigo á los señores Castelló y compañia. </t>
  </si>
  <si>
    <t>1853-03-28</t>
  </si>
  <si>
    <t>B. Boré</t>
  </si>
  <si>
    <t>con 189 bultos drogas á D. J. Vidal y Ribas, 40 sacos fécula de patata á los Sres. Alesan hermanos, 30 id. à D. M. Roca, 80 id. y 2 barricas pirolignito de plomo á la Sra. viuda Lajus, 100 sacos fécula de patata y 8 barriles tinte molido á D. M. Llobet, 12 botellas cianuro de potasa à los Sres. Berdon y Aselina, 2 cajas maquinaria á los Sres. Bonaplata, 42 barriles fécula de patata, 15 de campeche en polvo, 6 botijas aguarás, 20 de sal de estaño, 20 de álcali volatil, 12 barries alambre, y 12 cajas albúmina à D. B. Solá y Amat.—Ha tenido entrada à las doce del del dia.</t>
  </si>
  <si>
    <t>De Rouen en 31 d. bergantin goleta Actif, de 79 t., c. D. B. Boré, con 189 bultos drogas á D. J. Vidal y Ribas, 40 sacos fécula de patata á los Sres. Alesan hermanos, 30 id. à D. M. Roca, 80 id. y 2 barricas pirolignito de plomo á la Sra. viuda Lajus, 100 sacos fécula de patata y 8 barriles tinte molido á D. M. Llobet, 12 botellas cianuro de potasa à los Sres. Berdon y Aselina, 2 cajas maquinaria á los Sres. Bonaplata, 42 barriles fécula de patata, 15 de campeche en polvo, 6 botijas aguarás, 20 de sal de estaño, 20 de álcali volatil, 12 barries alambre, y 12 cajas albúmina à D. B. Solá y Amat.—Ha tenido entrada à las doce del del dia.</t>
  </si>
  <si>
    <t>B. Borzas</t>
  </si>
  <si>
    <t>con 600 fanegas trigo á los Sres. Castelló y compañia.</t>
  </si>
  <si>
    <t>De id. en 6 d. laud Carmen, de 21 t., p. B. Borzas, con 600 fanegas trigo á los Sres. Castelló y compañia.</t>
  </si>
  <si>
    <t>1853-01-08</t>
  </si>
  <si>
    <t>con 300 quintales carbon.</t>
  </si>
  <si>
    <t>De Andraix y Tarragona en 6 d. laud San José, de 16 t., p. B. Bosch, con 300 quintales carbon.</t>
  </si>
  <si>
    <t>1853-04-04</t>
  </si>
  <si>
    <t>con 400 fanegas trigo para Malaró.</t>
  </si>
  <si>
    <t xml:space="preserve">De Alicante en 5 d. laud Carmen, de 30 L., p. B. Brunet, con 400 fanegas trigo para Malaró. </t>
  </si>
  <si>
    <t>Pons</t>
  </si>
  <si>
    <t>con 400 fanegas trigo y 12 bultos esparteria para Rosas.</t>
  </si>
  <si>
    <t>De Alicante y Alfaques en 9 d. laud Cármen, de 30 t., p. B. Brunet, con 400 fanegas trigo y 12 bultos esparteria para Rosas.</t>
  </si>
  <si>
    <t>B. Buxadé</t>
  </si>
  <si>
    <t>con 400 fanegas trigo à D.P. Guardiola.</t>
  </si>
  <si>
    <t>De Alicante en 5 d. laud Panchita, de 29 t., p. B. Buxadé, con 400 fanegas trigo à D.P. Guardiola.</t>
  </si>
  <si>
    <t>B. Cabrer</t>
  </si>
  <si>
    <t>con 400 qq. leña, 20 de algarrobas, 6 fardos pieles y 42 docenas sombreros de lana à D. J. Casadesus, 22 sacos almendron y 11 bultos libros á la órden.</t>
  </si>
  <si>
    <t>De id. en id. laud San José, de 38 t,, c. D. B. Cabrer, con 400 qq. leña, 20 de algarrobas, 6 fardos pieles y 42 docenas sombreros de lana à D. J. Casadesus, 22 sacos almendron y 11 bultos libros á la órden.</t>
  </si>
  <si>
    <t>1 d,</t>
  </si>
  <si>
    <t>J. Estran</t>
  </si>
  <si>
    <t>.
De Andraix</t>
  </si>
  <si>
    <t>B. Calafell</t>
  </si>
  <si>
    <t>con 700 qq. leña, 150 de corteza de pino y 6 cargas obra de palma al patron.</t>
  </si>
  <si>
    <t>J. Estrany.
De Andraix en 1 d, laud Primero, de 40 t., p. B. Calafell, con 700 qq. leña, 150 de corteza de pino y 6 cargas obra de palma al patron.</t>
  </si>
  <si>
    <t>con 878 fanegas trigo y 40 de habas, á los Sres. Gibert y compañia.«</t>
  </si>
  <si>
    <t>De Sevilla, Tarragona y Villanueva en 12 d. laud Primero de 40 t , p. B. Calafell, con 878 fanegas trigo y 40 de habas, á los Sres. Gibert y compañia.«</t>
  </si>
  <si>
    <t>1853-06-03</t>
  </si>
  <si>
    <t>Angela</t>
  </si>
  <si>
    <t>B. Carrillo</t>
  </si>
  <si>
    <t>con 700 fanegas cebada á D. J. Fontanillas.</t>
  </si>
  <si>
    <t>De Torrevieja en 5 d. laud Angela, de 19 t., p. B. Carrillo, con 700 fanegas cebada á D. J. Fontanillas.</t>
  </si>
  <si>
    <t>con 283 bultos drogas á D. J. Vidal y Ribas, 100 id. á la señora viuda Lejust, 4 id. á D. M. Roca, 2 id. á la señora viuda Roqué, 5 id. y 94 bultos zumaque á D. B. Fiol, 9 bultos hierro y 11 de drogas á D. B. Solá y Amat, 12 cajas piezas de hierro á los señores Stagno, Torrens y C.“, 300 quesos de Holanda, 1 bota id. de Gruyera y 10 balas fécula de patata á D. C. Puigoriol, 12 cajas perfumería á D. F. Clará y otros efectos, consignado á D. B. Solá y Amat. —IIa tenido entrada à las diez de la mañana.</t>
  </si>
  <si>
    <t>De Marsella en 4 d. laud Silvina, de 43 t., p. B. Catalá, con 283 bultos drogas á D. J. Vidal y Ribas, 100 id. á la señora viuda Lejust, 4 id. á D. M. Roca, 2 id. á la señora viuda Roqué, 5 id. y 94 bultos zumaque á D. B. Fiol, 9 bultos hierro y 11 de drogas á D. B. Solá y Amat, 12 cajas piezas de hierro á los señores Stagno, Torrens y C.“, 300 quesos de Holanda, 1 bota id. de Gruyera y 10 balas fécula de patata á D. C. Puigoriol, 12 cajas perfumería á D. F. Clará y otros efectos, consignado á D. B. Solá y Amat. —IIa tenido entrada à las diez de la mañana.</t>
  </si>
  <si>
    <t>con 400 carneros á D. B. Pons.</t>
  </si>
  <si>
    <t>De Valencia en 5 d. laud Silvina, de 43 t., p. B. Catalá, con 400 carneros á D. B. Pons.</t>
  </si>
  <si>
    <t>con 300 carneros à D. B. Pons, 60 sacos harina y 26 de arroz à D. J. Fontanillas.</t>
  </si>
  <si>
    <t>De Valencia en 2 d. laud Silvina, de 43 t., p. B. Catalá, con 300 carneros à D. B. Pons, 60 sacos harina y 26 de arroz à D. J. Fontanillas.</t>
  </si>
  <si>
    <t>con 1300 fanegas trigo, à los señores Soler y Esteve.</t>
  </si>
  <si>
    <t>De Alicante en 2 d. tartana Rosario, de 44 l., c. D. B. Cobas, con 1300 fanegas trigo, à los señores Soler y Esteve.</t>
  </si>
  <si>
    <t>con 250 quintales palma à D. Ignacio Mercader.</t>
  </si>
  <si>
    <t>De Torreblanca en 2 d., laul Remedio, de 17 t., p. B. Comes, con 250 quintales palma à D. Ignacio Mercader.</t>
  </si>
  <si>
    <t>1853-03-11</t>
  </si>
  <si>
    <t>con 700 q. leña, 120 de carbon, 20 de corteza de pino y 20 de yeso à los Sres. Olsina y Dauner</t>
  </si>
  <si>
    <t>le Andraix en 2 d., tartana Rosario, de 44 t., c. D. B. Covas, con 700 q. leña, 120 de carbon, 20 de corteza de pino y 20 de yeso à los Sres. Olsina y Dauner</t>
  </si>
  <si>
    <t>1853-02-15</t>
  </si>
  <si>
    <t>Tolon, Buadol</t>
  </si>
  <si>
    <t>B. Crobetto</t>
  </si>
  <si>
    <t>con 15 sacos cacao y 93 tercios goma á D. Villavecchia, 1 partida palo lima á la señora viuda Rusiňol, 478 almireces, 104 lozas y 23 cajas mármol á los Sres. hermanos Barata, 36 lozas. 29 trozos y 21 almireces id. á los Sres. hermanos Casoni, 23 cajas y 156 lozas id. à D. L. Clavé, 20 lozas id. y 52 trozos palosandra á D. B. Fiol, 21 cajas mármol à D. J. Raves, 7 balas cáñamo á D. J. Sagás, droguería, marfil y otros efectos, consignado á D. A.</t>
  </si>
  <si>
    <t>De Génova, Tolon y Buadol en 21 d. polacra-goleta Mercedita, de 102 t., c. D. B. Crobetto, con 15 sacos cacao y 93 tercios goma á D. Villavecchia, 1 partida palo lima á la señora viuda Rusiňol, 478 almireces, 104 lozas y 23 cajas mármol á los Sres. hermanos Barata, 36 lozas. 29 trozos y 21 almireces id. á los Sres. hermanos Casoni, 23 cajas y 156 lozas id. à D. L. Clavé, 20 lozas id. y 52 trozos palosandra á D. B. Fiol, 21 cajas mármol à D. J. Raves, 7 balas cáñamo á D. J. Sagás, droguería, marfil y otros efectos, consignado á D. A.</t>
  </si>
  <si>
    <t>1853-03-27</t>
  </si>
  <si>
    <t xml:space="preserve">Málaga é lbiza </t>
  </si>
  <si>
    <t>B. Escandell</t>
  </si>
  <si>
    <t>con 14765 li</t>
  </si>
  <si>
    <t>De Málaga é lbiza en 14 d. pailebot Union, de 59 t., c. D. B. Escandell, con 14765 li</t>
  </si>
  <si>
    <t>con 800 gq. čorteza de pino para Mataró.</t>
  </si>
  <si>
    <t>De Ibiza en 3 d. pailebot Union, de 59 t., p. B. Escandell, con 800 gq. čorteza de pino para Mataró.</t>
  </si>
  <si>
    <t>B. Estrada</t>
  </si>
  <si>
    <t>con 550 qq. paja à D. Juan Fontanillas.</t>
  </si>
  <si>
    <t>De Palma en 6 d. laud Belisario, de 68 t., c. D. B. Estrada, con 550 qq. paja à D. Juan Fontanillas.</t>
  </si>
  <si>
    <t>con 500 quesos de Holanda á los Sres. Sala y Roboreda, 1289 trozos campeche à D. T. Sala, 308 id. v 18 bultos drogas á D. M. Llovet. 106 id. à D. J. Vidal y Ribas, 97 id. á la Sra. viuda Lajus, 68 id. á D. B. Fiol, 50 botas fécula de patatas á D. C. Puigoriol, 250 barriles alquitran á don P. Bohigas, 12 cajas cobre á los Sres. Plandolit hermanos, cimento, drogueria y otros efectos, consignado á D. B. Solá y Amat.—Ila tenido entrada á las once y media de la manana</t>
  </si>
  <si>
    <t>De Marsella en 3 d. bergantin Bravo, de 121 t., c. D. B. F. Ribas, con 500 quesos de Holanda á los Sres. Sala y Roboreda, 1289 trozos campeche à D. T. Sala, 308 id. v 18 bultos drogas á D. M. Llovet. 106 id. à D. J. Vidal y Ribas, 97 id. á la Sra. viuda Lajus, 68 id. á D. B. Fiol, 50 botas fécula de patatas á D. C. Puigoriol, 250 barriles alquitran á don P. Bohigas, 12 cajas cobre á los Sres. Plandolit hermanos, cimento, drogueria y otros efectos, consignado á D. B. Solá y Amat.—Ila tenido entrada á las once y media de la manana</t>
  </si>
  <si>
    <t>B. Fabregas</t>
  </si>
  <si>
    <t>con 1600 errobas algarrobas para Arenys, 9 pipas aceite à D. J. Pujol, y 8 id. á la Sra. viuda Aviñó.</t>
  </si>
  <si>
    <t xml:space="preserve">De Vinaroz en 3 d. laud Buenaventura, de 21 t., p. B. Fabregas, con 1600 errobas algarrobas para Arenys, 9 pipas aceite à D. J. Pujol, y 8 id. á la Sra. viuda Aviñó. </t>
  </si>
  <si>
    <t>Torreblanca</t>
  </si>
  <si>
    <t>Buënaventura</t>
  </si>
  <si>
    <t>con 1900 arrobas algarrobas á la señora viuda Aviñó.</t>
  </si>
  <si>
    <t>De Torreblanca y Vinaroz en 4 d. laud Buënaventura, de 21 t., p. B. Fábregas, con 1900 arrobas algarrobas á la señora viuda Aviñó.</t>
  </si>
  <si>
    <t>De Cullera en 5 d. laud Matilde, de 22 t., p. B. Ferrer, con 70 millares naranjas.</t>
  </si>
  <si>
    <t>B. Fieras</t>
  </si>
  <si>
    <t>con 48 cajas azúcar blanco</t>
  </si>
  <si>
    <t>De Palma en 2 d. jabeque Dolores, de 79 t., c. D. B. Fieras, con 48 cajas azúcar blanco</t>
  </si>
  <si>
    <t>B. G. Suvidland</t>
  </si>
  <si>
    <t>con 198 toneladas carbon de piedra á la órden.—lla tenido entrada á las cuatro y media de la tarde.</t>
  </si>
  <si>
    <t>De Cardiff en 45 d. goleta Hazard, de 162 t., c. B. G. Suvidland, con 198 toneladas carbon de piedra á la órden.—lla tenido entrada á las cuatro y media de la tarde.</t>
  </si>
  <si>
    <t>con 2300 sacos harina á los Sres. Serra y Parladé 18 id. á D. J. Casadesus y 40 gq. hierro trasbordo.</t>
  </si>
  <si>
    <t>De Santander en 17 d. polacra Inés, de 126 t., c. D. B. Galiana, con 2300 sacos harina á los Sres. Serra y Parladé 18 id. á D. J. Casadesus y 40 gq. hierro trasbordo.</t>
  </si>
  <si>
    <t>S. Cayetano</t>
  </si>
  <si>
    <t>B. Ginard</t>
  </si>
  <si>
    <t>con 1S7 socos harina y 22 pipas aceite á les Sres. Soler y Esteve, 9 id. á los Sres. Comas y Salitre, 16 cajas azúcar á D. J. Fontanillas y 300 qq. leña</t>
  </si>
  <si>
    <t>De Palma en 3 d. laud S. Cayetano , de 44 t. , p. B. Ginard , con 1S7 socos harina y 22 pipas aceite á les Sres. Soler y Esteve, 9 id. á los Sres. Comas y Salitre, 16 cajas azúcar á D. J. Fontanillas y 300 qq. leña</t>
  </si>
  <si>
    <t>Ile Vera-</t>
  </si>
  <si>
    <t>Mazerron</t>
  </si>
  <si>
    <t>lau1</t>
  </si>
  <si>
    <t>B. Iafera</t>
  </si>
  <si>
    <t>, con 1200 qq. barriIla, 250 qq. palma, 450 de jaboncillo y 200 fardos pleita à les señores Alesan hermanos.</t>
  </si>
  <si>
    <t>Ile Vera-y Mazerron en 9 d. lau1 Consuelo, de 69 l., p. B. Iafera , con 1200 qq. barriIla, 250 qq. palma, 450 de jaboncillo y 200 fardos pleita à les señores Alesan hermanos.</t>
  </si>
  <si>
    <t>1853-01-16</t>
  </si>
  <si>
    <t>Sta. P.la</t>
  </si>
  <si>
    <t>con 822 fanegas trigo y 100 fardos lias á D. J. Coll, 100 id. á los Sres. Alesan hermanos, 200 id., 64 qq. alum y 178 de granada á D. J. España, 100 de alum à D. V. Marin, 120 id. à los Sres. Servet hermanos y 80 qq. higos à D. B. Bisbal.</t>
  </si>
  <si>
    <t>De Mazarron y Sta. P.la en 7 d. laud Consuelo, de 69 t., p. B. Infera, con 822 fanegas trigo y 100 fardos lias á D. J. Coll, 100 id. á los Sres. Alesan hermanos, 200 id., 64 qq. alum y 178 de granada á D. J. España, 100 de alum à D. V. Marin, 120 id. à los Sres. Servet hermanos y 80 qq. higos à D. B. Bisbal.</t>
  </si>
  <si>
    <t>1853-01-01</t>
  </si>
  <si>
    <t>B. Jofré</t>
  </si>
  <si>
    <t>con 50 barriles harina y 198 sacos arroz, à D. J. Fontanillas y 47 cahices habas a D. J. Ferrer y Galiano.</t>
  </si>
  <si>
    <t>De Valencia, Vinaroz y Tarragona en 7 d. laud Marieta, de 34 t., p. B. Jofré, con 50 barriles harina y 198 sacos arroz, à D. J. Fontanillas y 47 cahices habas a D. J. Ferrer y Galiano.</t>
  </si>
  <si>
    <t>Vilanovés</t>
  </si>
  <si>
    <t>De Vinaroz en 3 d. laud Vilanovés, de 18 t., p. B. Libori, con 50 pipas vino trasbordo.</t>
  </si>
  <si>
    <t>1853-01-20</t>
  </si>
  <si>
    <t>1853-02-02</t>
  </si>
  <si>
    <t>Vilanoves</t>
  </si>
  <si>
    <t>con 1600 a. algar</t>
  </si>
  <si>
    <t>De Calpe y Alfaques en 13 d. laud Vilanoves, de 18 t., p. B. Libori, con 1600 a. algar</t>
  </si>
  <si>
    <t xml:space="preserve">De Andraix en 1 d. tartana Carmen, de 47 t., p. B. Lladó, con 300 qq. paja à D. J. Fontanillas. </t>
  </si>
  <si>
    <t>Civitavecehia</t>
  </si>
  <si>
    <t>Copiajo</t>
  </si>
  <si>
    <t>d..tartana</t>
  </si>
  <si>
    <t>B. Lledó</t>
  </si>
  <si>
    <t>con 1300 qq carbon y 1450 duelas à D. R. Gili.—Da tenido entrada à las cinco de la tarde.</t>
  </si>
  <si>
    <t>De Civitavecehia y Copiajo en 10 d..tartana Cármen. de 57 l., c. B. Lledó, con 1300 qq carbon y 1450 duelas à D. R. Gili.—Da tenido entrada à las cinco de la tarde.</t>
  </si>
  <si>
    <t>Segunda Daina</t>
  </si>
  <si>
    <t>-B. Lloveras</t>
  </si>
  <si>
    <t>con 900 cajes aáúcar á D. R. Maresch y Ros. Ila tenido entrada à las seis de la mañana.</t>
  </si>
  <si>
    <t>De Matanzas, Vigo y Alicante en 51 d. polacra Segunda Daina, de 189 t., c. D.-B. Lloveras, con 900 cajes aáúcar á D. R. Maresch y Ros. Ila tenido entrada à las seis de la mañana.</t>
  </si>
  <si>
    <t>1853-05-05</t>
  </si>
  <si>
    <t>con 2000 a. algarrobas á los Sres. Olcino y Dauner.</t>
  </si>
  <si>
    <t>De Torreblanca y Vinaroz en 3 d. laud S. Agustin, de 25 t., p. B. Lluch , con 2000 a. algarrobas á los Sres. Olcino y Dauner.</t>
  </si>
  <si>
    <t>1853-06-13</t>
  </si>
  <si>
    <t>B. Maristany</t>
  </si>
  <si>
    <t>con 1,300 sacos harina y 8 pipas aceite á D. B. Gassó y Compañía.</t>
  </si>
  <si>
    <t>De Santander en 13 d. pol. gol. Elisa, de 106 t., c. D. B. Maristany, con 1,300 sacos harina y 8 pipas aceite á D. B. Gassó y Compañía.</t>
  </si>
  <si>
    <t>a, Alicante</t>
  </si>
  <si>
    <t>B. Marti</t>
  </si>
  <si>
    <t>con 918 serrados habichuelas y 59 cascos sardina á D. J. Poch, 13 cascos y 12 tercios id. à D. I. Moreu. 63 cascos, 16 tercios y 3 barriles id. á D. J. Novell, 5 cascos y 1 barril id. á los Sres. Solery Esteve.</t>
  </si>
  <si>
    <t>De Noya y Alicante en 18 d. polacra goleta Asia, de 100 t., č. D. B. Marti, con 918 serrados habichuelas y 59 cascos sardina á D. J. Poch, 13 cascos y 12 tercios id. à D. I. Moreu. 63 cascos, 16 tercios y 3 barriles id. á D. J. Novell, 5 cascos y 1 barril id. á los Sres. Solery Esteve.</t>
  </si>
  <si>
    <t>con 1760 a. algarrobas à los Sres. Castelló y C.</t>
  </si>
  <si>
    <t>De Vinaroz en 3 d. laud Francisca, de 17 t., p. B. Martinez, con 1760 a. algarrobas à los Sres. Castelló y C.</t>
  </si>
  <si>
    <t>con 20 cajas azúcar à los Sres. Ribas y Cantallops, 107 fanegas habichuelas á D. R. Comas y Salitre, 300 qq. leña y 107 de trapos á D. J. Fontanillas, 20 cajas aceite de almendra, 30 qq. tártaro y sacos goma á D. J. Casadesús.</t>
  </si>
  <si>
    <t>De Palma en 3 d. javeque San Francisco, de 40 t., c. D. B. Mesquida, con 20 cajas azúcar à los Sres. Ribas y Cantallops, 107 fanegas habichuelas á D. R. Comas y Salitre, 300 qq. leña y 107 de trapos á D. J. Fontanillas, 20 cajas aceite de almendra, 30 qq. tártaro y sacos goma á D. J. Casadesús.</t>
  </si>
  <si>
    <t>con 67 barriles alquitran, 100 gq. trapos y 200 de leña á D. J. Fontanillas, 10 fardos algodon, 351 arrobas madera y 2 cajas sombreros á los Sres. Olsina y Dauner, 2 pipas aceite y 10 cajas de almendra á D. J. Casadesus.</t>
  </si>
  <si>
    <t>De Palma en 3 d. jabeque S. Francisco, de 40 t., c. D. B. Mesquida, con 67 barriles alquitran, 100 gq. trapos y 200 de leña á D. J. Fontanillas, 10 fardos algodon, 351 arrobas madera y 2 cajas sombreros á los Sres. Olsina y Dauner, 2 pipas aceite y 10 cajas de almendra á D. J. Casadesus.</t>
  </si>
  <si>
    <t>con 50 qq. tocino salado á D. J. Colom. 50 id. tocino. 18 arrobas manteca de cerdo, 4 1/2 de jabon, 6 id. encurtidos en vinagre, 150 arrobas algarrobas, 70 de madera y 18 docenas suelos de mimbres á los Sres. Olsina y Dauner, 50 qq. trapos viejos, 250 de leña, 4 fanegas habichuelas, y 2 anclas á D. J. Fontanillas.</t>
  </si>
  <si>
    <t>De Palma en 2 d. javeque San Francisco, de 40 l., c. D. B. Mesquida, con 50 qq. tocino salado á D. J. Colom. 50 id. tocino. 18 arrobas manteca de cerdo, 4 1/2 de jabon, 6 id. encurtidos en vinagre, 150 arrobas algarrobas, 70 de madera y 18 docenas suelos de mimbres á los Sres. Olsina y Dauner, 50 qq. trapos viejos, 250 de leña, 4 fanegas habichuelas, y 2 anclas á D. J. Fontanillas.</t>
  </si>
  <si>
    <t>1853-01-28</t>
  </si>
  <si>
    <t>1853-01-29</t>
  </si>
  <si>
    <t>con 270 cuarteras trigo y 18 baules calzado á D. C. Taltaull, 80 cuarteras habichuelas á D. P. Fortesa, 10, qq. queso. 14 bultos granada y 9 piezas mármol á la órden.</t>
  </si>
  <si>
    <t>De Mahon en 1 d. javeque Esperanza, de 29 t., c. D. B. Mestre, con 270 cuarteras trigo y 18 baules calzado á D. C. Taltaull, 80 cuarteras habichuelas á D. P. Fortesa, 10, qq. queso. 14 bultos granada y 9 piezas mármol á la órden.</t>
  </si>
  <si>
    <t>con 448 fanegas trigo</t>
  </si>
  <si>
    <t>De Mahon en 3 d. jabeque Esperanza, de 29 t.. c. D. B. Mestre, con 448 fanegas trigo</t>
  </si>
  <si>
    <t>B. Mestres</t>
  </si>
  <si>
    <t>çon 52 fanegas trigo, à la orden, 200 arrobas lana a D. José Casadesus y 18 baules calzado à D. Cristobal Taltavull</t>
  </si>
  <si>
    <t>De Mahon en 2 d. jabeque Esperanza, de 29 t., p. B. Mestres, çon 52 fanegas trigo, à la orden, 200 arrobas lana a D. José Casadesus y 18 baules calzado à D. Cristobal Taltavull</t>
  </si>
  <si>
    <t xml:space="preserve">ne Palna </t>
  </si>
  <si>
    <t>con 180 q. corteza de pino 0 de lena y 50 de paja à los Sres. Olsina y Dauner.</t>
  </si>
  <si>
    <t>ne Palna en 1 d., jabeque San Francisco, de 40 t., c. D. B. Mezquida, con 180 q. corteza de pino 0 de lena y 50 de paja à los Sres. Olsina y Dauner.</t>
  </si>
  <si>
    <t>Valencia, Tarragona, Vendrell, Villanueva</t>
  </si>
  <si>
    <t>con 200 sacos arroz à D. J. Miralles, 2 carros salvado á la Sra. viuda Aviñó y 9 balas alazor á la España industrial.</t>
  </si>
  <si>
    <t>De Cullera, Valencia, Tarragona, Vendrell y Villanueva en 8 d. laud Júcar, de 43 t., p. B. Miguel, con 200 sacos arroz à D. J. Miralles, 2 carros salvado á la Sra. viuda Aviñó y 9 balas alazor á la España industrial.</t>
  </si>
  <si>
    <t xml:space="preserve">Cullera v Tarragoná </t>
  </si>
  <si>
    <t>con 133 sacos arroz á D. J. Fontanillas, 97 id. y 28 de salvado á los-Sres. Stagno y Torrens, 42 de rubia á D. P. Mollard y 6 carros salvado á la Sra. viuda Aviñó.</t>
  </si>
  <si>
    <t>De Cullera v Tarragoná en 7 d. laud Júcar, de 43 t., p. B. Miguel, con 133 sacos arroz á D. J. Fontanillas, 97 id. y 28 de salvado á los-Sres. Stagno y Torrens, 42 de rubia á D. P. Mollard y 6 carros salvado á la Sra. viuda Aviñó.</t>
  </si>
  <si>
    <t>con 400 carneros à D. F. Guardiola, 71 sacos chufes y 3 sacos cacahuete à D. J. Llansola y 140 qq. cobre à D. J. Soler y1 bala seda á los señores Olsina y Dauner.</t>
  </si>
  <si>
    <t>De Valencia en 2 d. laud Júcar, de 43 l., p. B. Miguel, con 400 carneros à D. F. Guardiola, 71 sacos chufes y 3 sacos cacahuete à D. J. Llansola y 140 qq. cobre à D. J. Soler y1 bala seda á los señores Olsina y Dauner.</t>
  </si>
  <si>
    <t>idem</t>
  </si>
  <si>
    <t>con 108 sacos arroz y 4 fardos pieles á D. B. Solá y Amal. 100 sacos arroz à D. J.-Marti y Codolar, 50 de rubia à P. P. vA. Mollart, y 4 carros salvado à D, S. Torrens.</t>
  </si>
  <si>
    <t>De id., Cullera y Tarragona en 8 d. laud Jucar, ide 43 t., p. B. Miguel, con 108 sacos arroz y 4 fardos pieles á D. B. Solá y Amal. 100 sacos arroz à D. J.-Marti y Codolar, 50 de rubia à P. P. vA. Mollart, y 4 carros salvado à D, S. Torrens.</t>
  </si>
  <si>
    <t>con 200 carneros y 130 machos cabrios à D. E. Llobet y 27 sacos rubia à B. P. M llard.</t>
  </si>
  <si>
    <t>De Valencia en 3 d. laud Júcar, de 43 t., p. B. Miguel, con 200 carneros y 130 machos cabrios à D. E. Llobet y 27 sacos rubia à B. P. M llard.</t>
  </si>
  <si>
    <t>con 350 carneros á D. E. Llobet y 6 carros salvado á los Sres. Tanelas y Torrens.</t>
  </si>
  <si>
    <t>De Valencia en 2 d. laud Júcar, de 43 t., p. B. Miguel, con 350 carneros á D. E. Llobet y 6 carros salvado á los Sres. Tanelas y Torrens.</t>
  </si>
  <si>
    <t>B. Monfort</t>
  </si>
  <si>
    <t>con 450 qq. palo fustete à D. B. Solá y Amat v 52 barriles cimento á los Sres. Ronch, Carion y Martin.—Ila tenido entrada á las ocho de la mañana.</t>
  </si>
  <si>
    <t>De Marsella en 10 d. laud Cármen, de 23 t., p. B. Monfort, con 450 qq. palo fustete à D. B. Solá y Amat v 52 barriles cimento á los Sres. Ronch, Carion y Martin.—Ila tenido entrada á las ocho de la mañana.</t>
  </si>
  <si>
    <t xml:space="preserve">Arecivo </t>
  </si>
  <si>
    <t>con 1514 cueros, 166 balas algodon, 206 sacos café, 126 piczas aceitillo, 3 de algarrobo y 7 bocoyes aguardiente de caña á D. B. Solá y Amat.—Ha tenido entrada á las cuatro de la tarde.</t>
  </si>
  <si>
    <t>De Arecivo en 50 d. polacra San Antonio, de 107 t., c. D. B. Mundet, con 1514 cueros, 166 balas algodon, 206 sacos café, 126 piczas aceitillo, 3 de algarrobo y 7 bocoyes aguardiente de caña á D. B. Solá y Amat.—Ha tenido entrada á las cuatro de la tarde.</t>
  </si>
  <si>
    <t>50 d.,</t>
  </si>
  <si>
    <t>Nordlyset</t>
  </si>
  <si>
    <t>B. O. Ileen</t>
  </si>
  <si>
    <t>con 18 toneladas carbon coke à don Jos</t>
  </si>
  <si>
    <t>De Leith en 50 d., goleta Nordlyset, de 123 t., c. B. O. Ileen, con 18 toneladas carbon coke à don Jos</t>
  </si>
  <si>
    <t>1853-12-27</t>
  </si>
  <si>
    <t>Tunis</t>
  </si>
  <si>
    <t>Bone, Philippeville</t>
  </si>
  <si>
    <t>Pherramond</t>
  </si>
  <si>
    <t>B. Omberl</t>
  </si>
  <si>
    <t>con varios géneros para Marsella y 204 pasajeros. Viene de arribada forzosa por el tiempa.</t>
  </si>
  <si>
    <t>De Tunis, Bone y Philippeville en 7 d. vapor Pherramond, de 189 t., c. B. Omberl, con varios géneros para Marsella y 204 pasajeros. Viene de arribada forzosa por el tiempa.</t>
  </si>
  <si>
    <t>con 500 qq. leña, 150 docenas escobas y 20 qq. obra de palma.</t>
  </si>
  <si>
    <t>De Alcudia en 3 d. tartana S. Bernardo, de 36 t., p. B. Palmer, con 500 qq. leña, 150 docenas escobas y 20 qq. obra de palma.</t>
  </si>
  <si>
    <t>con 300 qq. leña, 100</t>
  </si>
  <si>
    <t>De Andraix en 2 d. tarlana S. Bernardo, de 36 t., p. B. Palmer, con 300 qq. leña, 100</t>
  </si>
  <si>
    <t>1853-03-07</t>
  </si>
  <si>
    <t>1853-03-10</t>
  </si>
  <si>
    <t>con 550 qq. leña, 150 de corteza de pino, 60 de curbon y 20 de obra de palma á los señores Olsina y Dauner.</t>
  </si>
  <si>
    <t>De Alcudia en 3 d. tartana Cármen, de 36 t., p. B. Palmer, con 550 qq. leña, 150 de corteza de pino, 60 de curbon y 20 de obra de palma á los señores Olsina y Dauner.</t>
  </si>
  <si>
    <t xml:space="preserve">ndraix </t>
  </si>
  <si>
    <t>con 600 qq. leña, 25 de ce palma y 200 docenas de escobas.</t>
  </si>
  <si>
    <t>ndraix en 2 d. tarlana San Bernardo, de 36 t., p. B. Palmer, con 600 qq. leña, 25 de ce palma y 200 docenas de escobas.</t>
  </si>
  <si>
    <t>1853-05-13</t>
  </si>
  <si>
    <t>con 300 quintales carbon. 200 de leña, 150 de corleza de pino y 8 de obra de palma, á los señores Olsi na y Dauner.</t>
  </si>
  <si>
    <t>De Andraix en 3 d., tartana San Bernardo, de 36 t., p. B. Palmer, con 300 quintales carbon. 200 de leña, 150 de corleza de pino y 8 de obra de palma, á los señores Olsi na y Dauner.</t>
  </si>
  <si>
    <t>con 600 quintales leña v 20 de obra de palma.</t>
  </si>
  <si>
    <t>De Andraix en 3 d., tartana San Bernardo, de 36 t., p. B. Palmer, con 600 quintales leña v 20 de obra de palma.</t>
  </si>
  <si>
    <t>B. Picornell</t>
  </si>
  <si>
    <t>con 26 pipas aceite, 24 sacas lana y 950 qq. leña à los señores Soler y Esteve.</t>
  </si>
  <si>
    <t xml:space="preserve">De Palma en 4 d. laul San Antonio, de 50 t., c. D. B. Picornell, con 26 pipas aceite, 24 sacas lana y 950 qq. leña à los señores Soler y Esteve. </t>
  </si>
  <si>
    <t>B. Piera</t>
  </si>
  <si>
    <t>con 315 balas algodon à D. I. Villavecchia y 26 y medio qq. cobre viejo à los senores Ribas v Cantallops.</t>
  </si>
  <si>
    <t>De Palma en 1 d. javeque Dolores, de 79 t., p. B. Piera, con 315 balas algodon à D. I. Villavecchia y 26 y medio qq. cobre viejo à los senores Ribas v Cantallops.</t>
  </si>
  <si>
    <t>1853-04-16</t>
  </si>
  <si>
    <t>Dotres</t>
  </si>
  <si>
    <t>B. Piezas</t>
  </si>
  <si>
    <t>con 230 balas algodon á los señores Font y Riudor, 50 cajas frutas en almibar, 160 de vino y licores, y 20 de encurtido à D. P. Blancafort.</t>
  </si>
  <si>
    <t>De id. y Andraix en 3 d. jabeque Dolores, de 79 t., c. D. B. Piezas, con 230 balas algodon á los señores Font y Riudor, 50 cajas frutas en almibar, 160 de vino y licores, y 20 de encurtido à D. P. Blancafort.</t>
  </si>
  <si>
    <t>B. Ramon</t>
  </si>
  <si>
    <t>con 56 pipas trasbordo y 40 cargas madera à la órden.</t>
  </si>
  <si>
    <t>De Vinaroz en 3 d. laud Concepcion, de 28 t., p. B. Ramon, con 56 pipas trasbordo y 40 cargas madera à la órden.</t>
  </si>
  <si>
    <t>1853-01-24</t>
  </si>
  <si>
    <t>B. Rodriguez</t>
  </si>
  <si>
    <t>con 270 qq. pasa á la órden, y 25 millares naranjas.</t>
  </si>
  <si>
    <t>De Denia en 6 d, laud Cármen, de 19 t., p. B. Rodriguez, con 270 qq. pasa á la órden, y 25 millares naranjas.</t>
  </si>
  <si>
    <t>a Savilla</t>
  </si>
  <si>
    <t>-Malage</t>
  </si>
  <si>
    <t>con 400 fanegas trigo y 30 pipas aceite à los Sres Font y Riudor, 29 qq. cobre à D. J. M. Serra, 33 seras trapos á D. J. Serepell, 300 sacos sémola à D. M. Montaña y 51 saquetas lana à D. R. Ramon.</t>
  </si>
  <si>
    <t>Da Savilla y-Malage en 22 d. mistico San José, de 53 t., p. B. Roses, con 400 fanegas trigo y 30 pipas aceite à los Sres Font y Riudor, 29 qq. cobre à D. J. M. Serra, 33 seras trapos á D. J. Serepell, 300 sacos sémola à D. M. Montaña y 51 saquetas lana à D. R. Ramon.</t>
  </si>
  <si>
    <t>con 1400 fa negas trigo à D. S. Soler.</t>
  </si>
  <si>
    <t>De Alicante en 8 d. laud San José, de 39 t., p. B. Roso, con 1400 fa negas trigo à D. S. Soler.</t>
  </si>
  <si>
    <t>B. Solà</t>
  </si>
  <si>
    <t>y Amat, 100 fd. trasbordo, 50 1d. à la señora viuda AVIïo, 2 cargas loza y 180 serones azulejus à . Kamen Girona y 20 sacos trigo à D. Juan Estrany.</t>
  </si>
  <si>
    <t>De Cullera y Valencia en 5 d. laud Desamparados, de 29 t, p. B. Solà y Amat, 100 fd. trasbordo, 50 1d. à la señora viuda AVIïo, 2 cargas loza y 180 serones azulejus à . Kamen Girona y 20 sacos trigo à D. Juan Estrany.</t>
  </si>
  <si>
    <t>Jóven Sofia</t>
  </si>
  <si>
    <t>con 669 sacos cacao, 250 balas algodon, 259 sacos y 192 barriles café y 75 cueros a los Sres. Patxot y „Civils.</t>
  </si>
  <si>
    <t>De Mayagüez en 41 d. polacra goleta Jóven Sofia, de 106 t.. c. D. B. Soler, con 669 sacos cacao, 250 balas algodon, 259 sacos y 192 barriles café y 75 cueros a los Sres. Patxot y „Civils.</t>
  </si>
  <si>
    <t>con 100 qq. algarrobas, 200 de leña y 200 de corteza de pino á los Sres. Olsina y Dauner.</t>
  </si>
  <si>
    <t>De Ibiza en 3 d. javeque Soledad, de 31 t., p. B. Sorá, con 100 qq. algarrobas, 200 de leña y 200 de corteza de pino á los Sres. Olsina y Dauner.</t>
  </si>
  <si>
    <t>1853-03-29</t>
  </si>
  <si>
    <t>1853-04-01</t>
  </si>
  <si>
    <t>B. Sunent</t>
  </si>
  <si>
    <t>De id. en id. laud Trinidad, de 15 t., p. B. Sunent, con 40 millares naranjas.</t>
  </si>
  <si>
    <t>B. Túfera</t>
  </si>
  <si>
    <t>con 1300 qq. barrilla, 100 de almagra y 250 fardos lias á los senores Alesand hermanos, 250 id. àl Coll. 18 qq. granada a D. J. España, y 200 fanegas trigo à D. J. Estrany.</t>
  </si>
  <si>
    <t>De Garrucha y Mazarron en 18 d. laud Consuelo, de 69 t., p. B. Túfera, con 1300 qq. barrilla, 100 de almagra y 250 fardos lias á los senores Alesand hermanos, 250 id. àl Coll. 18 qq. granada a D. J. España, y 200 fanegas trigo à D. J. Estrany.</t>
  </si>
  <si>
    <t>B. Ubartay</t>
  </si>
  <si>
    <t>De Cullera en 4 d. laud Angeles, de 15 t., p. B. Ubartay, con 60 millares naranjas.</t>
  </si>
  <si>
    <t>De Burriana en 4 d. laud Angeles, de 19 t., p. B. Ubarti, con 60 millares de naranjas.</t>
  </si>
  <si>
    <t>con 60 millares naranjas y 26 sacos cacahuete al patron.</t>
  </si>
  <si>
    <t>De id. en 4 d. laud Angeles, de 15 t., p. B. Ubarti, con 60 millares naranjas y 26 sacos cacahuete al patron.</t>
  </si>
  <si>
    <t>B. Uberti</t>
  </si>
  <si>
    <t>De Burriana en 4 d. laud Angeles, de 15 t., p. B. Uberti, con 60 millares naranjas.</t>
  </si>
  <si>
    <t>con 14 sacos cacahucte, 40 millares paranjas y 50 arrobas tomates.</t>
  </si>
  <si>
    <t>De Cullera en 3 d. laud Angeles, de 15 t., p. B. Uberti, con 14 sacos cacahucte, 40 millares paranjas y 50 arrobas tomates.</t>
  </si>
  <si>
    <t>con 400 fanegas trigo à D. G. Dotras.</t>
  </si>
  <si>
    <t>De Alicante en 4 d. laud S. José, de 29 t., p. B. Urgell, con 400 fanegas trigo à D. G. Dotras.</t>
  </si>
  <si>
    <t>B. Verdera</t>
  </si>
  <si>
    <t>con 1000 fanegas trigo à los señores Castelló y C.</t>
  </si>
  <si>
    <t>De Alicante en 11 d. laud Jóven Francisca, de 31 t., p. B. Verdera, con 1000 fanegas trigo à los señores Castelló y C.</t>
  </si>
  <si>
    <t>Evangelistria</t>
  </si>
  <si>
    <t>NEIRO</t>
  </si>
  <si>
    <t>B. Vlaspulo</t>
  </si>
  <si>
    <t>con 284 toneladas carbon de piedra à los señores Fratini y Garcla.—Ha tenito entra la por Sanidad à las siete y media de la man na.</t>
  </si>
  <si>
    <t>De Cardiff en 29 d. polacra Evangelistria, de 152 l., c. D. B. Vlaspulo, con 284 toneladas carbon de piedra à los señores Fratini y Garcla.—Ha tenito entra la por Sanidad à las siete y media de la man na.</t>
  </si>
  <si>
    <t>75 d.,</t>
  </si>
  <si>
    <t>1853-10-05</t>
  </si>
  <si>
    <t>Matanzas. VIgo, Alicante</t>
  </si>
  <si>
    <t>Antonleta</t>
  </si>
  <si>
    <t>Baldirio Pen</t>
  </si>
  <si>
    <t>con 123 du. cobre viejo à D. Pedro lohigas, 272 urrobas Id. a D. Jaine Torrens y otros cfectos, consignade a D. R. Maresch y los.—fla tenido entrada por Sanidad a las doce del dia.</t>
  </si>
  <si>
    <t>De Habana, Matanzas. VIgo y Alicante en 75d., fragata Antonleta de 435 t., c. D. Baldirio Pen, con 123 du. cobre viejo à D. Pedro lohigas, 272 urrobas Id. a D. Jaine Torrens y otros cfectos, consignade a D. R. Maresch y los.—fla tenido entrada por Sanidad a las doce del dia.</t>
  </si>
  <si>
    <t>1853-05-20</t>
  </si>
  <si>
    <t>Mercantes</t>
  </si>
  <si>
    <t>con 7 pipas aceite à D. R. Comas y Salitre, 14 id., 4 arrobas manteca de tocino, 100 qq. yeso, 600 qq. leña y 10 fardos saleas à los Sres. Soler Y Esteve.</t>
  </si>
  <si>
    <t>De Palma en 2 d. tartana Rosa, de 44 t., c. D. Baltasar Covas, con 7 pipas aceite à D. R. Comas y Salitre, 14 id., 4 arrobas manteca de tocino, 100 qq. yeso, 600 qq. leña y 10 fardos saleas à los Sres. Soler Y Esteve.</t>
  </si>
  <si>
    <t>Rosario.</t>
  </si>
  <si>
    <t>con 60 sacas lana á D. Ambrosio Oliveras, 96 fanegas garbanzos à D. Federico Carbó. 40 qq. trapos à los señores Soler v Esteve, 20 sacos almendron y 1 caja seda à D. Juan Fontanillas, 6 pipas aceite à D. R. Comas y Salitre, 6 id. à los señores Soler y Esteve y 68 piezas caoba a la señora viuda Mataró é hijos.</t>
  </si>
  <si>
    <t>De Palma en 4 d. tartana Rosario. de 44 1., c. D. Baltasar Covas, con 60 sacas lana á D. Ambrosio Oliveras, 96 fanegas garbanzos à D. Federico Carbó. 40 qq. trapos à los señores Soler v Esteve, 20 sacos almendron y 1 caja seda à D. Juan Fontanillas, 6 pipas aceite à D. R. Comas y Salitre, 6 id. à los señores Soler y Esteve y 68 piezas caoba a la señora viuda Mataró é hijos.</t>
  </si>
  <si>
    <t xml:space="preserve">Pata </t>
  </si>
  <si>
    <t>tirtana</t>
  </si>
  <si>
    <t>con 220 balas algodon ypipas aguardiente à D. Mariano Flaquér é hijo</t>
  </si>
  <si>
    <t>De Pata en 2 d. tirtana Rosario, de 4 t., c. D. Baltasar Covas, con 220 balas algodon ypipas aguardiente à D. Mariano Flaquér é hijo</t>
  </si>
  <si>
    <t>1853-12-05</t>
  </si>
  <si>
    <t>Rosarlo</t>
  </si>
  <si>
    <t>con 40 cerdos à D. Juan Gomez, 4 pipas aguardiente, 5 de scelte, 50 gq. carnaza y 30 sacos corteza de pino a los senores Soler y Esteve.</t>
  </si>
  <si>
    <t>De 1d. en 1d. tartana Rosarlo, de 14 t., c. D. Baltasar Covas, con 40 cerdos à D. Juan Gomez, 4 pipas aguardiente, 5 de scelte, 50 gq. carnaza y 30 sacos corteza de pino a los senores Soler y Esteve.</t>
  </si>
  <si>
    <t>Baltasar Monfort</t>
  </si>
  <si>
    <t>con 106 millares naranjas.</t>
  </si>
  <si>
    <t>De Valencia en 3 d. laud Cärmen, de 23 t., p. Baltasar Monfort, con 106 millares naranjas.</t>
  </si>
  <si>
    <t>con 350 docenas melones, y 350 arrobas patatas.</t>
  </si>
  <si>
    <t>De Valencia en 3 d., laud Carmen, de 23 t., p. Baltasar Monfort, con 350 docenas melones, y 350 arrobas patatas.</t>
  </si>
  <si>
    <t>1853-11-25</t>
  </si>
  <si>
    <t xml:space="preserve">Valencta </t>
  </si>
  <si>
    <t>(armen</t>
  </si>
  <si>
    <t>con 300 carneros à D. Duenaventura Pons, y 60 sacos arroz à D. J. Marti y Codolar.</t>
  </si>
  <si>
    <t>De Valencta en 3 d. laud (armen, de 23 t., p. Baltasar Monfort, con 300 carneros à D. Duenaventura Pons, y 60 sacos arroz à D. J. Marti y Codolar.</t>
  </si>
  <si>
    <t>Baltasar Montfort</t>
  </si>
  <si>
    <t>con 400 arrobas patatas, 300 docenas melones, y 30 de sandias</t>
  </si>
  <si>
    <t>De id. en id. laud Carmen, de 23 t., p. Baltasar Montfort, con 400 arrobas patatas, 300 docenas melones, y 30 de sandias</t>
  </si>
  <si>
    <t>1853-11-14</t>
  </si>
  <si>
    <t>Baltasar Palmea</t>
  </si>
  <si>
    <t>con 10t cerdos à D. Juan Gomez, 168 qq. madera à D. Mauricio Baldu y 55 de leña.</t>
  </si>
  <si>
    <t>De 1d. en 1d. laud San José, de 52 t., p. Baltasar Palmea, con 10t cerdos à D. Juan Gomez, 168 qq. madera à D. Mauricio Baldu y 55 de leña.</t>
  </si>
  <si>
    <t>1853-08-16</t>
  </si>
  <si>
    <t>Baltasar Palmer</t>
  </si>
  <si>
    <t>con 550 qq. leña, 60 de carbon, 65 de corteza de pino y 250 docenas escobas à los señores Olsina y Dauner.</t>
  </si>
  <si>
    <t>De Andraix en 2 d. laud San José, de 52 t., p. Baltasar Palmer, con 550 qq. leña, 60 de carbon, 65 de corteza de pino y 250 docenas escobas à los señores Olsina y Dauner.</t>
  </si>
  <si>
    <t>con 300 qq. paja à D. Juan Fontanillas y 5 gq. obra de palma al patron.</t>
  </si>
  <si>
    <t>De Andraix en 2 d. laud S. José, de 52 t., p. Baltasar Palmer, con 300 qq. paja à D. Juan Fontanillas y 5 gq. obra de palma al patron.</t>
  </si>
  <si>
    <t>1853-10-22</t>
  </si>
  <si>
    <t>Andraíx</t>
  </si>
  <si>
    <t>con 135 balas algodon á los señores Ribas y Cantallops y 40 cerdos al señor Blanch.</t>
  </si>
  <si>
    <t>De Id. y Andraíx en 4 d. laud S. José, de 52 t., p. Baltasar Palmer, con 135 balas algodon á los señores Ribas y Cantallops y 40 cerdos al señor Blanch.</t>
  </si>
  <si>
    <t>Baltasar Paluser</t>
  </si>
  <si>
    <t>con 300 qq. carbon , 150 de leña, 100 de corteza de pino y 6 de obra de palma, à los Sres. Olcina y Dauner.</t>
  </si>
  <si>
    <t>be Andraix en 2 d. tartana S. Bernardo, de 36 t., p. Baltasar Paluser, con 300 qq. carbon , 150 de leña, 100 de corteza de pino y 6 de obra de palma, à los Sres. Olcina y Dauner.</t>
  </si>
  <si>
    <t>1853-10-11</t>
  </si>
  <si>
    <t>Palmi</t>
  </si>
  <si>
    <t>Audraix</t>
  </si>
  <si>
    <t>Baltiser Palmer</t>
  </si>
  <si>
    <t>con 160 balas algodon à los Sres. Ribas Cantallops, y 431 fanegas trigo à D. Lorenzo Libera.</t>
  </si>
  <si>
    <t>De Palmi y Audraix en 2 d., laud S. José, de 52 t., p. Baltiser Palmer, con 160 balas algodon à los Sres. Ribas Cantallops, y 431 fanegas trigo à D. Lorenzo Libera.</t>
  </si>
  <si>
    <t>L'Avenir</t>
  </si>
  <si>
    <t>Bane</t>
  </si>
  <si>
    <t>con sederías, vinos y otros efectos de transito para Rlo Janetro y 19 pasajeros, consignado á los Sres. Martorell y Boflll.—Ila tenido entrada por Sanidad á la una y cuarto de la tarde.</t>
  </si>
  <si>
    <t>De Marsella en 23 horas vapor L'Avenir, de 413 t., c, Bane, con sederías, vinos y otros efectos de transito para Rlo Janetro y 19 pasajeros, consignado á los Sres. Martorell y Boflll.—Ila tenido entrada por Sanidad á la una y cuarto de la tarde.</t>
  </si>
  <si>
    <t>Bartelomé Miguel</t>
  </si>
  <si>
    <t>con 450 carneros à D. Lorenzo Coca, y M sacos arroz à la órden.</t>
  </si>
  <si>
    <t>De Valencia en 3 d. laud Jucar, de 43 t., p. Bartelomé Miguel, con 450 carneros à D. Lorenzo Coca, y M sacos arroz à la órden.</t>
  </si>
  <si>
    <t xml:space="preserve">Iliza </t>
  </si>
  <si>
    <t>Bartolemé Guarch</t>
  </si>
  <si>
    <t>con 500 qq. leña, 60 de cortrza de pino en polvo y 4000 huevos á los señores Olsina y Dauner,</t>
  </si>
  <si>
    <t>De Iliza en 3 d. laud Carmen, de 30 t., p. Bartolemé Guarch, con 500 qq. leña, 60 de cortrza de pino en polvo y 4000 huevos á los señores Olsina y Dauner,</t>
  </si>
  <si>
    <t>Bartolomé Bosch</t>
  </si>
  <si>
    <t>con 200 qq. carbon y 100 de leña.</t>
  </si>
  <si>
    <t>De id. en id. laud S. José, de 16 t., p. Bartolomé Bosch, con 200 qq. carbon y 100 de leña.</t>
  </si>
  <si>
    <t>1853-09-24</t>
  </si>
  <si>
    <t>pspañolas.</t>
  </si>
  <si>
    <t>con 300 qq. carbon y 25 de leña.</t>
  </si>
  <si>
    <t>De Andraix en 4 d. laud San José, de 16 t., p. Bartolomé Bosch, con 300 qq. carbon y 25 de leña.</t>
  </si>
  <si>
    <t>Bartolomé Cabré</t>
  </si>
  <si>
    <t>con 40 cerdos à D. Juan Gomez, 100 qa. lena, 20 de trapos, 104 fanegas trigo y 37 de maiz à D. José Casadesus, 17 cajas azficar y 2 botas me</t>
  </si>
  <si>
    <t>De Palma en 2 d. laud San José, de 38 t, p. Bartolomé Cabré, con 40 cerdos à D. Juan Gomez, 100 qa. lena, 20 de trapos, 104 fanegas trigo y 37 de maiz à D. José Casadesus, 17 cajas azficar y 2 botas me</t>
  </si>
  <si>
    <t>1853-11-21</t>
  </si>
  <si>
    <t>1853-11-20</t>
  </si>
  <si>
    <t>españolss.</t>
  </si>
  <si>
    <t>Bartolomé Infera</t>
  </si>
  <si>
    <t>con 305 qq. barrilla, 21 de granada, 25 fardos lias y 51 docenas espuertas á los señores Alesan hermanos, 219 qp. alum á los señores Sebastian Servet, hermanos é hijos, 143 id. á D. Valenlin Marin, 114 id. á D Manuel Roca, 500 da barrilla, 39 fardos lias y 24 millares esparto, para Rosas.</t>
  </si>
  <si>
    <t>De Mazarron en 10 d., laud Consuelo, de 69 t., p. Bartolomé Infera, con 305 qq. barrilla, 21 de granada, 25 fardos lias y 51 docenas espuertas á los señores Alesan hermanos, 219 qp. alum á los señores Sebastian Servet, hermanos é hijos, 143 id. á D. Valenlin Marin, 114 id. á D Manuel Roca, 500 da barrilla, 39 fardos lias y 24 millares esparto, para Rosas.</t>
  </si>
  <si>
    <t>1853-07-29</t>
  </si>
  <si>
    <t>Bartolomé Lladó</t>
  </si>
  <si>
    <t>con 1300 qq carbon á los señores Gili y compañía.—Ha tenido entrada á las diez de la mañana.</t>
  </si>
  <si>
    <t>De Civitavecchia en 13 d. tartana Cármen, de 57 t., p. Bartolomé Lladó, con 1300 qq carbon á los señores Gili y compañía.—Ha tenido entrada á las diez de la mañana.</t>
  </si>
  <si>
    <t>con 1300 qq. carbon y 2000 dueias à D. Rafael Gili.—Ha tenido entrada por Sanidad á las dos de la tarde.</t>
  </si>
  <si>
    <t>De Civitavecchia en 12 d. tartana Cármen, de 47 t., p. D. Bartolomé Lladó, con 1300 qq. carbon y 2000 dueias à D. Rafael Gili.—Ha tenido entrada por Sanidad á las dos de la tarde.</t>
  </si>
  <si>
    <t>laud joven</t>
  </si>
  <si>
    <t>Bartolomé Lopez</t>
  </si>
  <si>
    <t>con 1300 fanegas sal à D. Juan Fontanillas.</t>
  </si>
  <si>
    <t>De Torrevicja en 4 d. laud joven Irene, de 56 t., p. Bartolomé Lopez, con 1300 fanegas sal à D. Juan Fontanillas.</t>
  </si>
  <si>
    <t>pelacra goleta</t>
  </si>
  <si>
    <t>Bartolomé Marti</t>
  </si>
  <si>
    <t>con 1200 sacos harina á D. Juan Estrany.</t>
  </si>
  <si>
    <t>De Santander en 21 d. pelacra goleta Asia, de 100 t., c. D. Bartolomé Marti, con 1200 sacos harina á D. Juan Estrany.</t>
  </si>
  <si>
    <t>Bartolomé Mesquida</t>
  </si>
  <si>
    <t>con 8 sacos almendra, 6 cajas aceite, 200 qq. carbon de piedra, 234 de leña, 100 de cortcza de pino, 80 de trapos viejos à Don Juan Fontanillas, 1.0 cajas licores y 50 de jabon duro à los Sres. Rlbas y Cantallops.</t>
  </si>
  <si>
    <t>De Palma en 2 d. jabeque San Francisco, de 40 t., c. D. Bartolomé Mesquida, con 8 sacos almendra, 6 cajas aceite, 200 qq. carbon de piedra, 234 de leña, 100 de cortcza de pino, 80 de trapos viejos à Don Juan Fontanillas, 1.0 cajas licores y 50 de jabon duro à los Sres. Rlbas y Cantallops.</t>
  </si>
  <si>
    <t>1853-11-06</t>
  </si>
  <si>
    <t>1853-11-05</t>
  </si>
  <si>
    <t>con 332 fanegastrigo à los Sres. Soler y Esteve, 300 qq. lena, 22 de espuma de vidrio, 6 cerdos, 18 tinojas vacias y3 cuarteras aceltunas à los Sres. Olsina y Dauner.</t>
  </si>
  <si>
    <t>De Palma en 2 d. jabeque San Francisco, de 40 l., p. Bartolomé Mesquida, con 332 fanegastrigo à los Sres. Soler y Esteve, 300 qq. lena, 22 de espuma de vidrio, 6 cerdos, 18 tinojas vacias y3 cuarteras aceltunas à los Sres. Olsina y Dauner.</t>
  </si>
  <si>
    <t>Juon</t>
  </si>
  <si>
    <t>Bartolomé Miguel</t>
  </si>
  <si>
    <t>con 450 carneros á D. E. Llobet.</t>
  </si>
  <si>
    <t>De Valencia en 2 d. laud Juon, de 45 t., p. Bartolomé Miguel, con 450 carneros á D. E. Llobet.</t>
  </si>
  <si>
    <t>1853-09-25</t>
  </si>
  <si>
    <t>con 430 carneros á don Estéban Llovet, 50 sacos arroz à D. Pedro Oliva y 3 balas seda à D. Pelegrin Tintorer,</t>
  </si>
  <si>
    <t>De Valencia en 2 d. laud Júcar, de 43 t., p. Bartolomé Miguel, con 430 carneros á don Estéban Llovet, 50 sacos arroz à D. Pedro Oliva y 3 balas seda à D. Pelegrin Tintorer,</t>
  </si>
  <si>
    <t>con 450 carneros à D. Estéban Llobet, y 150 sacos arroz à la órden.</t>
  </si>
  <si>
    <t>De Valencla en 3 d. laud Jucar, de 43 t., p. Bartolomé Miguel, con 450 carneros à D. Estéban Llobet, y 150 sacos arroz à la órden.</t>
  </si>
  <si>
    <t>)illanueva</t>
  </si>
  <si>
    <t>Jugar</t>
  </si>
  <si>
    <t>Bartolome Miquel</t>
  </si>
  <si>
    <t>con 240 sacos arroz à don</t>
  </si>
  <si>
    <t xml:space="preserve">De Cullera y )illanueva en 4 d. laud Jugar, de 43 t., p. Bartolome Miquel, con 240 sacos arroz à don </t>
  </si>
  <si>
    <t>Bartolomé Moner</t>
  </si>
  <si>
    <t>con 200 docenas melones</t>
  </si>
  <si>
    <t>De 1d. y Tarragona en 3 d. laud Trinidad, de 9 t., p. Bartolomé Moner, con 200 docenas melones</t>
  </si>
  <si>
    <t>Bartolomé Palmer</t>
  </si>
  <si>
    <t>con 350 qq. paja à D. Juan Fontanillas, y 20 de palma.</t>
  </si>
  <si>
    <t>De id. en id. laud S. José, de 52 t., p. Bartolomé Palmer, con 350 qq. paja à D. Juan Fontanillas, y 20 de palma.</t>
  </si>
  <si>
    <t>1853-12-11</t>
  </si>
  <si>
    <t>Lomercio</t>
  </si>
  <si>
    <t>9t</t>
  </si>
  <si>
    <t>Bartolome Picans</t>
  </si>
  <si>
    <t>con 12 cerdos a D. Jvan Gomez.</t>
  </si>
  <si>
    <t xml:space="preserve">
De Palma y Tarragona en 6 d. goleta Lomercio, de 9t t., c. D. Bartolome Picans, con 12 cerdos a D. Jvan Gomez.</t>
  </si>
  <si>
    <t>1853-12-20</t>
  </si>
  <si>
    <t>Bartolomé Rosas</t>
  </si>
  <si>
    <t>con 750 fanegas trigo y 670 de habas á los Sres. Font y Rludor, 82 sacos sémola a D. Mauriclo Montaná y 20 Id. á los senores Castelló y compañia.</t>
  </si>
  <si>
    <t>De Sevilla en 20 d. mistico S. José, de 53 t., p. Bartolomé Rosas, con 750 fanegas trigo y 670 de habas á los Sres. Font y Rludor, 82 sacos sémola a D. Mauriclo Montaná y 20 Id. á los senores Castelló y compañia.</t>
  </si>
  <si>
    <t>Bartolomé Rosés</t>
  </si>
  <si>
    <t>con 380 fanegas tri</t>
  </si>
  <si>
    <t>De Sevilla en 20 d. mistico San José, de 53 t., p. Bartolomé Rosés, con 380 fanegas tri</t>
  </si>
  <si>
    <t>1853-12-22</t>
  </si>
  <si>
    <t>1853-12-21</t>
  </si>
  <si>
    <t>d.javeque</t>
  </si>
  <si>
    <t>Bartolomé Sorá</t>
  </si>
  <si>
    <t>con 525 q7. algarrobas, 75 de leña, y 300 pares huevos à D. Federico Carbó.</t>
  </si>
  <si>
    <t>De Ibiza en 3 d.javeque Soledad, de 31 t., p. Bartolomé Sorá, con 525 q7. algarrobas, 75 de leña, y 300 pares huevos à D. Federico Carbó.</t>
  </si>
  <si>
    <t>Bartolomé Uberti</t>
  </si>
  <si>
    <t xml:space="preserve">
De Valencia en 4 d. laud Angeles, de 15 t., p. Bartolomé Uberti, con 250 docenas melones.</t>
  </si>
  <si>
    <t>Bartolomé Uberty</t>
  </si>
  <si>
    <t>con 150 arrobas tomates, 100 de cebollas y 40 de pimientos.</t>
  </si>
  <si>
    <t>De Gandia en 4 d. laud Angeles, de 15 t., p. Bartolomé Uberty, con 150 arrobas tomates, 100 de cebollas y 40 de pimientos.</t>
  </si>
  <si>
    <t>Bartolomé Yufera</t>
  </si>
  <si>
    <t>con 10 fardos filete, 13 finegas trigo. S1 docenas alpargatas de esparte, 216 qq. barrilla, 27 de almagra,6 de tierra y 72 de alum à los sres. Alesan hermanos, 375 td. à D. Sebasttan Servet hermanos, é hijos, 211 id. à D. Valentin Marin. y 115 id. à D. Manuel Roca,</t>
  </si>
  <si>
    <t>De Mazarron y Vinaroz en 7 d. laud Consuelo, de 09 t., p. Bartolomé Yufera, con 10 fardos filete, 13 finegas trigo. S1 docenas alpargatas de esparte, 216 qq. barrilla, 27 de almagra,6 de tierra y 72 de alum à los sres. Alesan hermanos, 375 td. à D. Sebasttan Servet hermanos, é hijos, 211 id. à D. Valentin Marin. y 115 id. à D. Manuel Roca,</t>
  </si>
  <si>
    <t>Baulista Benasco</t>
  </si>
  <si>
    <t>con 70 pipas vino</t>
  </si>
  <si>
    <t>De Vinaroz en 1 d. laud Concepcion, de 16 t., p. Baulista Benasco, con 70 pipas vino</t>
  </si>
  <si>
    <t>Baulista Catalá</t>
  </si>
  <si>
    <t>con 490 carneros à Don Buenaventura Pons.</t>
  </si>
  <si>
    <t>De Valencia en 3 d. laud Silvina, de 43 i., p. Baulista Catalá, con 490 carneros à Don Buenaventura Pons.</t>
  </si>
  <si>
    <t>1853-09-06</t>
  </si>
  <si>
    <t>Baulista Martinez</t>
  </si>
  <si>
    <t>cen 1650 a. algsrrobas à los señores Castellé y C.*</t>
  </si>
  <si>
    <t>De Vinaroz en 1 d. laud Francisca, de 17 t., p. Baulista Martinez, cen 1650 a. algsrrobas à los señores Castellé y C.*</t>
  </si>
  <si>
    <t>Bautisla Canos</t>
  </si>
  <si>
    <t>con 500 ovejas y 300 ladrillos à D. Buenaveutura Pons.</t>
  </si>
  <si>
    <t>De Burriana en 3 d. laud Ventura, de 29 t., p. Bautisla Canos, con 500 ovejas y 300 ladrillos à D. Buenaveutura Pons.</t>
  </si>
  <si>
    <t>Bautista Bosch</t>
  </si>
  <si>
    <t>con 500 qq. corteza de pino à D. R. Gili.</t>
  </si>
  <si>
    <t>De Iviza en 2 d. jabeque Carmen, de 30 t., p. Bautista Bosch, con 500 qq. corteza de pino à D. R. Gili.</t>
  </si>
  <si>
    <t>Bautista Canas</t>
  </si>
  <si>
    <t>con 450 carneros à D. Buenaventura Pons y 100 sacos arroz á la señora viuda Avinó.</t>
  </si>
  <si>
    <t>De Valencia en 3 d., laud Ventura, de 20 t.; p. Bautista Canas, con 450 carneros à D. Buenaventura Pons y 100 sacos arroz á la señora viuda Avinó.</t>
  </si>
  <si>
    <t xml:space="preserve">lu. </t>
  </si>
  <si>
    <t>Bautista Canos</t>
  </si>
  <si>
    <t>con 550 carneros à D. Buenaventura Pons.</t>
  </si>
  <si>
    <t>De id. en id. laud Ventura, de 29 t., p. Bautista Canos, con 550 carneros à D. Buenaventura Pons.</t>
  </si>
  <si>
    <t>con 480 carneros à D. Buenaventura Pons.</t>
  </si>
  <si>
    <t>De Valencia y Alfaques en 5 d. laud Ventura, de 29 f., p. Bautista Canos, con 480 carneros à D. Buenaventura Pons.</t>
  </si>
  <si>
    <t>con 380 carneros à D. Buonaventura Pons, 30 saros arroz à D. Juan Fontanillas.</t>
  </si>
  <si>
    <t>De 1d. en id. laud Ventura, de 2 t., p. Bautista Canos, con 380 carneros à D. Buonaventura Pons, 30 saros arroz à D. Juan Fontanillas.</t>
  </si>
  <si>
    <t>1853-10-16-t d.</t>
  </si>
  <si>
    <t>t d.</t>
  </si>
  <si>
    <t>con 350 carneros à D. Buenaventura Pons, y 40 sacos arroz à D. Juan Fontanillas</t>
  </si>
  <si>
    <t>De Valencla en t d. laud Ventura, de 29 t., p. Bautista Canos, con 350 carneros à D. Buenaventura Pons, y 40 sacos arroz à D. Juan Fontanillas</t>
  </si>
  <si>
    <t>con 42 sacos arroz á don Juan Fontanillas, 33 balas cáñamo y 8 balas anís á los Sres. Oferil hermanos.</t>
  </si>
  <si>
    <t>De id. id. en 8 d. laud Ventura, de 29 t., p. Bautista Canos, con 42 sacos arroz á don Juan Fontanillas, 33 balas cáñamo y 8 balas anís á los Sres. Oferil hermanos.</t>
  </si>
  <si>
    <t>Silvini</t>
  </si>
  <si>
    <t>Bautista Catalá</t>
  </si>
  <si>
    <t>con 560 carneros à Don Buenaventura Pons.</t>
  </si>
  <si>
    <t>De Valencia en 3 d. laud Silvini, de 43 t., p. Bautista Catalá, con 560 carneros à Don Buenaventura Pons.</t>
  </si>
  <si>
    <t>1853-11-17</t>
  </si>
  <si>
    <t>Joven Francisca</t>
  </si>
  <si>
    <t>Bautista Cumells</t>
  </si>
  <si>
    <t>con 1000 fanegas trigo à los Sres. Castelló y compañía</t>
  </si>
  <si>
    <t>De id. en 12 d. laud Joven Francisca, de 31 t., p. Bautista Cumells, con 1000 fanegas trigo à los Sres. Castelló y compañía</t>
  </si>
  <si>
    <t>1853-12-08</t>
  </si>
  <si>
    <t xml:space="preserve">Yinaroz </t>
  </si>
  <si>
    <t>cspanotas.</t>
  </si>
  <si>
    <t>Bautista Fabregas</t>
  </si>
  <si>
    <t>con 1800 arrobas algarrobas á la senora viuda Aviñó,</t>
  </si>
  <si>
    <t>De Yinaroz en 3 d., laud Buenaventura, de 21 t., p. Bautista Fabregas, con 1800 arrobas algarrobas á la senora viuda Aviñó,</t>
  </si>
  <si>
    <t>Bautista Fábregas</t>
  </si>
  <si>
    <t>con 600 arrobas algarrobas á la señora viuda Aviñó y 35 pipas vino trasbordo.</t>
  </si>
  <si>
    <t>De Vinaroz en 3 d. laud Ventura, de 21 t., p. Bautista Fábregas, con 600 arrobas algarrobas á la señora viuda Aviñó y 35 pipas vino trasbordo.</t>
  </si>
  <si>
    <t>VIllanueva</t>
  </si>
  <si>
    <t>3t</t>
  </si>
  <si>
    <t>Bautista Jofré</t>
  </si>
  <si>
    <t>con 100 sacos arroz à don Agustin Robert, 100 id. á la órden, 40 Id. á don Pedro Bohlgas, 31 sacos rubla á don Pablo A. Monard, 27 do lana à D. B. Solá y Amat y 7 seras cebo à los senores Busquets y Sala.</t>
  </si>
  <si>
    <t xml:space="preserve">
De Valencia y VIllanueva en 3 d., laud Marieta, de 3t t., p. Bautista Jofré, con 100 sacos arroz à don Agustin Robert, 100 id. á la órden, 40 Id. á don Pedro Bohlgas, 31 sacos rubla á don Pablo A. Monard, 27 do lana à D. B. Solá y Amat y 7 seras cebo à los senores Busquets y Sala.</t>
  </si>
  <si>
    <t xml:space="preserve">VInaroz </t>
  </si>
  <si>
    <t>Lund</t>
  </si>
  <si>
    <t>Bautista Lacomba</t>
  </si>
  <si>
    <t>con 1700 arrobas algarrobas à D. Federtce Carbó.</t>
  </si>
  <si>
    <t>De id. en id. laud la Lund, de 19 t., p. Bautista Lacomba, con 1700 arrobas algarrobas à D. Federtce Carbó.</t>
  </si>
  <si>
    <t>Bautista Llopis</t>
  </si>
  <si>
    <t>con 26 sacos arroz D. Antonto AVINé, 117 Id., 42 de harina y 70 cahices salyade à D. Juan Fontanillas.</t>
  </si>
  <si>
    <t xml:space="preserve">De Valencia, Salou y Tarragona en 6 d. laud Norma, de 22 t., p. Bautista Llopis, con 26 sacos arroz D. Antonto AVINé, 117 Id., 42 de harina y 70 cahices salyade à D. Juan Fontanillas. </t>
  </si>
  <si>
    <t>Bautista Ltopis</t>
  </si>
  <si>
    <t>con 91 cahices salvado y 50 sacos cacabuete la señcra viuda Aviñó, y 14 fardos pieles de carnero à D. Juan Fontanillas.</t>
  </si>
  <si>
    <t>De id. y Sitges en 9 d. laud Norma, de 29 1.. p. Bautista Ltopis, con 91 cahices salvado y 50 sacos cacabuete la señcra viuda Aviñó, y 14 fardos pieles de carnero à D. Juan Fontanillas.</t>
  </si>
  <si>
    <t>17t</t>
  </si>
  <si>
    <t>Bautista Martinez</t>
  </si>
  <si>
    <t>con 500 arrobas tomates, 50 de cebollas y 50 de ajos.</t>
  </si>
  <si>
    <t>De Gandia en 2 d. laud Francisca, de 17t., p. Bautista Martinez, con 500 arrobas tomates, 50 de cebollas y 50 de ajos.</t>
  </si>
  <si>
    <t xml:space="preserve">Santa Pola é lbiza </t>
  </si>
  <si>
    <t>con 140 qq. patatas de su cuenta.</t>
  </si>
  <si>
    <t>De Santa Pola é lbiza en 7 d. laud San Francisco, de 17 t., p. Bautista Martinez, con 140 qq. patatas de su cuenta.</t>
  </si>
  <si>
    <t>Agullas, Tarragona</t>
  </si>
  <si>
    <t>Bautista Rapesta</t>
  </si>
  <si>
    <t>con 30 plpas aceite à D. Jalme Pujol, 30 qq. cobre à D. Pedro Oliva, 30 id. á D. Pedro Marsal, 200 fanegas habones á D. Federico Carbó, 2 cajas loza á los senores Pichman y compañía , 00 qq. trapos à D. Agustin Vila ró, 140 id. á los senores Rubalcaba y Roig, y 7 sacos sémola para Tortosa</t>
  </si>
  <si>
    <t xml:space="preserve">
De Sevilla, Agullas y Tarragona en 19 d. laud San Juan, de 36 t., p. Bautista Rapesta, con 30 plpas aceite à D. Jalme Pujol, 30 qq. cobre à D. Pedro Oliva, 30 id. á D. Pedro Marsal, 200 fanegas habones á D. Federico Carbó, 2 cajas loza á los senores Pichman y compañía , 00 qq. trapos à D. Agustin Vila ró, 140 id. á los senores Rubalcaba y Roig, y 7 sacos sémola para Tortosa</t>
  </si>
  <si>
    <t>Bautista Rodriguez</t>
  </si>
  <si>
    <t>De Gandia en 3 d. laud Virgen del Mar, de 8 t., p. Bautista Rodriguez, con 200 arrobas tomates.</t>
  </si>
  <si>
    <t>Bautista Verdera</t>
  </si>
  <si>
    <t>con 3000 arrobas algarrobas á los Sres. Castelló y compañia.</t>
  </si>
  <si>
    <t>De Torreblanca en 3 d. laud Jóven Francisca, de 31 t., p. Bautista Verdera, con 3000 arrobas algarrobas á los Sres. Castelló y compañia.</t>
  </si>
  <si>
    <t>Cadiz, Denla, Valencia</t>
  </si>
  <si>
    <t>Bautista-Perez</t>
  </si>
  <si>
    <t>con 530 fanegas trigo à D. Agustin Vilaró.</t>
  </si>
  <si>
    <t>De Sevilla, Cadiz, Denla y Valencia en 34 d. laud Maria, de 19 t., p. Bautista-Perez, con 530 fanegas trigo à D. Agustin Vilaró.</t>
  </si>
  <si>
    <t>1853-03-02</t>
  </si>
  <si>
    <t xml:space="preserve">ith </t>
  </si>
  <si>
    <t>Anna Rebecca</t>
  </si>
  <si>
    <t>Bchrends</t>
  </si>
  <si>
    <t>con 3172 cajinetes de bierro y 32 cajas clavijas de madera para el ferro-carril del Norte.—Ila tenido entrada á las cuatro</t>
  </si>
  <si>
    <t>Leith en 28 d. galeas Anna Rebecca, de 93 t., c. Bchrends, con 3172 cajinetes de bierro y 32 cajas clavijas de madera para el ferro-carril del Norte.—Ila tenido entrada á las cuatro</t>
  </si>
  <si>
    <t>Jephiline</t>
  </si>
  <si>
    <t>Bernard Laumay</t>
  </si>
  <si>
    <t>con 26 bultos drogas à D. B. Fiol. 10 id. á D. C. Puigoriol, 132 id. y 17 cajas maquinaria á los Sres. Ricard, 60 bultos ácido á la órden y drogas.—Ila tenido entrada á la ana y media de la tarde.</t>
  </si>
  <si>
    <t>De Rouen en 41 d. goleta Jephiline, de 77 1., c. Bernard Laumay, con 26 bultos drogas à D. B. Fiol. 10 id. á D. C. Puigoriol, 132 id. y 17 cajas maquinaria á los Sres. Ricard, 60 bultos ácido á la órden y drogas.—Ila tenido entrada á la ana y media de la tarde.</t>
  </si>
  <si>
    <t>Bernardo Aguiló</t>
  </si>
  <si>
    <t>con 12 sacos almendra, 12 pipas aceite, 80 cajas azucar, 305 bultos café y 9 pipas aguardiente à D. Juan Fontanillas. 50 qq. algarrobas. 30 de leñ, 13 de trapos y 6 pipus accite à D. José Casadesus y 10 qq. cobre viejo à los Sres, Ribas ; Cantallops.</t>
  </si>
  <si>
    <t>De Palma en 36 horas laud Juantto, de 43 t., c. D. Bernardo Aguiló, con 12 sacos almendra, 12 pipas aceite, 80 cajas azucar, 305 bultos café y 9 pipas aguardiente à D. Juan Fontanillas. 50 qq. algarrobas. 30 de leñ, 13 de trapos y 6 pipus accite à D. José Casadesus y 10 qq. cobre viejo à los Sres, Ribas ; Cantallops.</t>
  </si>
  <si>
    <t>Bernardo Aguiló.</t>
  </si>
  <si>
    <t>con 80 cerdos à D. Juan Gomez, 57 sacos almendra, 50 id. trapos, 500 fanegas trigo y 2 pipas aceite á D. José Casadesus.</t>
  </si>
  <si>
    <t>De Id. y Tarragona en 10 d., laud Juanita, de 48 t., c. D. Bernardo Aguiló. con 80 cerdos à D. Juan Gomez, 57 sacos almendra, 50 id. trapos, 500 fanegas trigo y 2 pipas aceite á D. José Casadesus.</t>
  </si>
  <si>
    <t>Bernardo Cabré</t>
  </si>
  <si>
    <t>con 200 qq. leña, 45 de lana v 40 docenas sombreros à D. José Casadesus, 6 pipas aceite à los señores Soler y Esteve, 10 id. y 60 qq. trapos á la órden, y 24 cajones almibar á los señores Cros, hermanos.</t>
  </si>
  <si>
    <t xml:space="preserve">
De Palma en 3 d. laud S. José, de 38 t., p. Bernardo Cabré, con 200 qq. leña, 45 de lana v 40 docenas sombreros à D. José Casadesus, 6 pipas aceite à los señores Soler y Esteve, 10 id. y 60 qq. trapos á la órden, y 24 cajones almibar á los señores Cros, hermanos.</t>
  </si>
  <si>
    <t>Bernardo Marques</t>
  </si>
  <si>
    <t>con 225 qq. carben, 200 de leña y 5 piezas terliz.</t>
  </si>
  <si>
    <t>De id. en id. laud Cármen, de 29 t., p. Bernardo Marques, con 225 qq. carben, 200 de leña y 5 piezas terliz.</t>
  </si>
  <si>
    <t>S. Bfas</t>
  </si>
  <si>
    <t>Blas Tupia</t>
  </si>
  <si>
    <t>con 300 a. tomates, 17 de pi mientos v 40 de cebollas.</t>
  </si>
  <si>
    <t xml:space="preserve">
De Gandia en 6 d. laud S. Bfas, de 16 t., p. Blas Tupia, con 300 a. tomates, 17 de pi mientos v 40 de cebollas.</t>
  </si>
  <si>
    <t>Express.</t>
  </si>
  <si>
    <t>Blotshan</t>
  </si>
  <si>
    <t>con 390 toneladas carbon de piedra á los Sres. Martorell y Bofill.—HIa tenído entrada á las ocho de la mañana,</t>
  </si>
  <si>
    <t>De Cardiff en 16 d. bergantin Express. de 260 t., c. Blotshan, con 390 toneladas carbon de piedra á los Sres. Martorell y Bofill.—HIa tenído entrada á las ocho de la mañana,</t>
  </si>
  <si>
    <t>Valencla</t>
  </si>
  <si>
    <t>Bonaclo Urgellés</t>
  </si>
  <si>
    <t>con 900 fanegas trigo à D. Gispar Dotres</t>
  </si>
  <si>
    <t>De Allcante y Valencla en 20 d. laud Rosita, de 29 t., p. Bonaclo Urgellés, con 900 fanegas trigo à D. Gispar Dotres</t>
  </si>
  <si>
    <t>Lisboa</t>
  </si>
  <si>
    <t>Cadiz, Gibraltar, su carrera</t>
  </si>
  <si>
    <t>Bonchea</t>
  </si>
  <si>
    <t>con 105 bultos de varlos generos para Marsella y 14 pasajeros, consignado à los señores Ortembach y compañia.— Ila tenido entrada por Sanidad á las once de la mañana.</t>
  </si>
  <si>
    <t>De Lisboa, Cadiz, Gibraltar y su carrera en 13 d. vapor Pericles, de 169 t., c. Bonchea, con 105 bultos de varlos generos para Marsella y 14 pasajeros, consignado à los señores Ortembach y compañia.— Ila tenido entrada por Sanidad á las once de la mañana.</t>
  </si>
  <si>
    <t>Guatra</t>
  </si>
  <si>
    <t>Sofla</t>
  </si>
  <si>
    <t>Bonifaclo Soler</t>
  </si>
  <si>
    <t>con 1387 qq. cacao y cueros à los Sres. Patxot y CIvIIs.—Ha tenido entrada por Sanidad á las doce y media del dta</t>
  </si>
  <si>
    <t>De Guatra y Vigo en 60 d. polacra goleta Sofla, de 106 t., c. D. Bonifaclo Soler, con 1387 qq. cacao y cueros à los Sres. Patxot y CIvIIs.—Ha tenido entrada por Sanidad á las doce y media del dta</t>
  </si>
  <si>
    <t>1853-07-18</t>
  </si>
  <si>
    <t>Bonocio Girbau</t>
  </si>
  <si>
    <t>con 679 cajas azúcar y 65 cueros à D. Gaspar Dotras.—Ha tenido entrada por Sanidad á las cinco y media de la tarde.</t>
  </si>
  <si>
    <t>De Matanzas y Vigo en 57 d. polacra Rosita, de 150 t., c. D. Bonocio Girbau, con 679 cajas azúcar y 65 cueros à D. Gaspar Dotras.—Ha tenido entrada por Sanidad á las cinco y media de la tarde.</t>
  </si>
  <si>
    <t>19 horas,</t>
  </si>
  <si>
    <t>Boucher</t>
  </si>
  <si>
    <t>con 3S bultos géneros de tránsito y 17 pasajeros, consignado á los señores Ortembach y compañia.—Ha tenido entrada à las siete de la mañana.</t>
  </si>
  <si>
    <t>De Marsella en 19 horas, vapor Pericles, de 169 t., c. Boucher, con 3S bultos géneros de tránsito y 17 pasajeros, consignado á los señores Ortembach y compañia.—Ha tenido entrada à las siete de la mañana.</t>
  </si>
  <si>
    <t>Jaluun</t>
  </si>
  <si>
    <t>Brage</t>
  </si>
  <si>
    <t>suecas.</t>
  </si>
  <si>
    <t>Bousaud</t>
  </si>
  <si>
    <t>con 48 toneladas carbon de piedra á los señores Patxot y Cibils, 20 de hierro y 107 cajas maquinaria à los señores Muntadas hermanos.—Ila tenido entrada á las tres y media de la tarde.</t>
  </si>
  <si>
    <t>De Liverpool y Jaluun en 90 d. goleta Brage, de 126 t., c. Bousaud; con 48 toneladas carbon de piedra á los señores Patxot y Cibils, 20 de hierro y 107 cajas maquinaria à los señores Muntadas hermanos.—Ila tenido entrada á las tres y media de la tarde.</t>
  </si>
  <si>
    <t>1853-12-28</t>
  </si>
  <si>
    <t>Le Havre</t>
  </si>
  <si>
    <t>Boyer</t>
  </si>
  <si>
    <t>con varlos géneros para Oran. Viene de arribuda.</t>
  </si>
  <si>
    <t>De Marsella, en 2 d., vapor Le Havre, de 136 t., c. Boyer, con varlos géneros para Oran. Viene de arribuda.</t>
  </si>
  <si>
    <t>44 d.,</t>
  </si>
  <si>
    <t>Columbus</t>
  </si>
  <si>
    <t>Breune</t>
  </si>
  <si>
    <t>con 2274 tablones. 1289 plezas viguetas y 86 piezas arboladura de pino al señor Ahman.—lla dado declaracion por Sanidad al mediodta y queda en cuarentena.</t>
  </si>
  <si>
    <t>De Sundswall y Elseneur en 44 d., corbeta Columbus, de 1220 (t., c. Breune, con 2274 tablones. 1289 plezas viguetas y 86 piezas arboladura de pino al señor Ahman.—lla dado declaracion por Sanidad al mediodta y queda en cuarentena.</t>
  </si>
  <si>
    <t>Persévérance</t>
  </si>
  <si>
    <t>Brun</t>
  </si>
  <si>
    <t>con trigo para Marsella</t>
  </si>
  <si>
    <t>De Tenez en 12 d. polacra-goleta Persévérance, de 77 t., c. Brun, con trigo para Marsella</t>
  </si>
  <si>
    <t>Bucnaventura Brunet</t>
  </si>
  <si>
    <t>con 400 fanegas trigo para Rosas.</t>
  </si>
  <si>
    <t>De Alicante en 4 d. laud Cirmen, de 30 t., p. Bucnaventura Brunet, con 400 fanegas trigo para Rosas.</t>
  </si>
  <si>
    <t>1853-03-26</t>
  </si>
  <si>
    <t>con 520 toneladas carbon de piedra á los Sres. Martorell y Bofill.—Ha tenido entrada á las once de la mañana.</t>
  </si>
  <si>
    <t>De Cardiff en 24 d. corbeta Myrrha, de 338 t., c. Budde, con 520 toneladas carbon de piedra á los Sres. Martorell y Bofill.—Ha tenido entrada á las once de la mañana.</t>
  </si>
  <si>
    <t>Denta</t>
  </si>
  <si>
    <t>Buenaventura Brunet</t>
  </si>
  <si>
    <t>con 400 fanegas trigo para Mataró.</t>
  </si>
  <si>
    <t>De ld. y Denta en 14 d. laud Carmen, de 30 t., p. Buenaventura Brunet, con 400 fanegas trigo para Mataró.</t>
  </si>
  <si>
    <t>Pauchita</t>
  </si>
  <si>
    <t>Buenaventura Buxadé</t>
  </si>
  <si>
    <t>con 500 fanegas trigo à los señores Soler y Esteve.</t>
  </si>
  <si>
    <t>De id. en id. laud Pauchita, de 38 t., p. Buenaventura Buxadé, con 500 fanegas trigo à los señores Soler y Esteve.</t>
  </si>
  <si>
    <t>Buenaventura Durall</t>
  </si>
  <si>
    <t>en lastre consignado al Sr. Baradat é hijis.—Ha dado declaracion à las seis y media de la ma nana.</t>
  </si>
  <si>
    <t>De Marsella en 3 d. polacra Rosario, de 162 t., c. D. Buenaventura Durall, en lastre consignado al Sr. Baradat é hijis.—Ha dado declaracion à las seis y media de la ma nana.</t>
  </si>
  <si>
    <t>51 d.,</t>
  </si>
  <si>
    <t>san Sebastian, Barquero</t>
  </si>
  <si>
    <t>Buenaventura Linares</t>
  </si>
  <si>
    <t>con 1.42 sacos barina à los senores Font y Rludor, 50 de cacao à los senores Serra hermanos, 8 piezas y 1 caja hierro à D. Joaquin Fuenta.</t>
  </si>
  <si>
    <t>De Id., san Sebastian y Barquero en 51 d., polacra Vicenta, de 130 t., c. D. Buenaventura Linares, con 1.42 sacos barina à los senores Font y Rludor, 50 de cacao à los senores Serra hermanos, 8 piezas y 1 caja hierro à D. Joaquin Fuenta.</t>
  </si>
  <si>
    <t>Buenaventura Lluch</t>
  </si>
  <si>
    <t>con 2000 arrobas algarrobas à los señores Olsina y Dauner.</t>
  </si>
  <si>
    <t>De Torreblanca en 3 d. laud S. Agustin, de 25 t., p. Buenaventura Lluch, con 2000 arrobas algarrobas à los señores Olsina y Dauner.</t>
  </si>
  <si>
    <t>VIlanueva</t>
  </si>
  <si>
    <t>Buenaventura Lopiz</t>
  </si>
  <si>
    <t>con 301 sacos arroz y 88 de harlna à D. Juan Fontanillas.</t>
  </si>
  <si>
    <t xml:space="preserve">
De Valencia y VIlanueva en 7 d. laud Norma, de 19 t., p. Buenaventura Lopiz, con 301 sacos arroz y 88 de harlna à D. Juan Fontanillas.</t>
  </si>
  <si>
    <t>1853-10-29</t>
  </si>
  <si>
    <t xml:space="preserve">Alcudla </t>
  </si>
  <si>
    <t>Buenaventura Mallol</t>
  </si>
  <si>
    <t>con 800 qq. leña y 40 cerdos à los señores Olsina y Dauner.</t>
  </si>
  <si>
    <t>De Alcudla en 2 d. laud San Buenaventura , de 50 t., p. Buenaventura Mallol, con 800 qq. leña y 40 cerdos à los señores Olsina y Dauner.</t>
  </si>
  <si>
    <t>Buenaventura Mayol</t>
  </si>
  <si>
    <t>con 950 qq. carbon.</t>
  </si>
  <si>
    <t>De Alcudia en 2 d. laud Buenaventura, de 50 t., p. Buenaventura Mayol, con 950 qq. carbon.</t>
  </si>
  <si>
    <t>Buenaventura Uberti</t>
  </si>
  <si>
    <t>con 300 arrobas tomates y 40 arrobas ajos.</t>
  </si>
  <si>
    <t>De Gandia en 3 d. laud Angeles de 15 t., p. Buenaventura Uberti, con 300 arrobas tomates y 40 arrobas ajos.</t>
  </si>
  <si>
    <t>Violante</t>
  </si>
  <si>
    <t>Buenaventura Villet</t>
  </si>
  <si>
    <t>con 522 balas algodon á los Sres. Serra y Barladé.—IIa tenido ,entrada por Sanidad á las siete y media de la mañana.</t>
  </si>
  <si>
    <t>De Pernambuco y Mahon en 51 d. polacra-goleta Violante, de 115 t., c. D. Buenaventura Villet, con 522 balas algodon á los Sres. Serra y Barladé.—IIa tenido ,entrada por Sanidad á las siete y media de la mañana.</t>
  </si>
  <si>
    <t>Floresta</t>
  </si>
  <si>
    <t>Bulley</t>
  </si>
  <si>
    <t>con 27 bultos maquinaria à los señores Ascacibar y C.' y 16 id. id. à D. B. Solá y Amat. —lla tenido entrada por Sani dad à las dos de la tarde.</t>
  </si>
  <si>
    <t>De Glasgow en 37 d. bergantin Floresta, de 229 t., c. Bulley, con 27 bultos maquinaria à los señores Ascacibar y C.' y 16 id. id. à D. B. Solá y Amat. —lla tenido entrada por Sani dad à las dos de la tarde.</t>
  </si>
  <si>
    <t>150 d.</t>
  </si>
  <si>
    <t>Cora</t>
  </si>
  <si>
    <t>C. A. Steffen</t>
  </si>
  <si>
    <t>con 530 decenas tablones de pino y 122 vigas á la órden, 7 piezas arboladura, 16 perchas y 2 vigas al capitan.—Ha tenido entrada á las tres de la tarde.</t>
  </si>
  <si>
    <t>De Hernosund y Elseneur en 150 d. corbeta Cora, de 263 t., c. C. A. Steffen, con 530 decenas tablones de pino y 122 vigas á la órden, 7 piezas arboladura, 16 perchas y 2 vigas al capitan.—Ha tenido entrada á las tres de la tarde.</t>
  </si>
  <si>
    <t>con 350 qq. leña, 60 cajas azúcar, 20 cerdos y 38 naranjos á D. J. Fontanillas.</t>
  </si>
  <si>
    <t>De Palma en 2 d. laud Especulador, de 47 t., p. C. Alzamora, con 350 qq. leña, 60 cajas azúcar, 20 cerdos y 38 naranjos á D. J. Fontanillas.</t>
  </si>
  <si>
    <t>con 450 qq. leña, 90 de corleza de pino y 50 de carnaza á D. J. Fontanillas y 20 pipas aceite al capitan.</t>
  </si>
  <si>
    <t>De Palma en 2 d. laud Especulador, de 47 t., c. D. C. Alzamora, con 450 qq. leña, 90 de corleza de pino y 50 de carnaza á D. J. Fontanillas y 20 pipas aceite al capitan.</t>
  </si>
  <si>
    <t>137 d.</t>
  </si>
  <si>
    <t>Rouen</t>
  </si>
  <si>
    <t>L'Eté</t>
  </si>
  <si>
    <t>C. Anglés</t>
  </si>
  <si>
    <t>con 100 barriles cloruro de cal á D. R. Romaní, 25 botellas ácido y 1 bulto drogas á D. J. Vidal y Ribas, y 11 cajas maquinaria á los Sres. Bonaplata y compañia.—Ha tenido entrada à las doce del dia.</t>
  </si>
  <si>
    <t>De Rouen, Málaga y Alicante en 137 d. goleta L'Eté, de 120 t., c. C. Anglés, con 100 barriles cloruro de cal á D. R. Romaní, 25 botellas ácido y 1 bulto drogas á D. J. Vidal y Ribas, y 11 cajas maquinaria á los Sres. Bonaplata y compañia.—Ha tenido entrada à las doce del dia.</t>
  </si>
  <si>
    <t>Sta. Faz</t>
  </si>
  <si>
    <t>con 200 balas algodon a los señores Ribas y Cantallops.</t>
  </si>
  <si>
    <t>De Palma en 2 d. laud Sta. Faz, de 76 t., p. C. Bausá, con 200 balas algodon a los señores Ribas y Cantallops.</t>
  </si>
  <si>
    <t>con 829 balas algodon, 500 cueros y 16 sacos goma á D. M Roqué é hijo.—Ha tenido entrada por Sanidad á las dos de la tarde.</t>
  </si>
  <si>
    <t>De Marañon en 45 d. cobeta Josefita, de 250 t., c. D. C. Botta, con 829 balas algodon, 500 cueros y 16 sacos goma á D. M Roqué é hijo.—Ha tenido entrada por Sanidad á las dos de la tarde.</t>
  </si>
  <si>
    <t>August</t>
  </si>
  <si>
    <t>C. C. Camminga</t>
  </si>
  <si>
    <t>con 590 toneladas carbon de piedra á los Sres. Salazart y Torrens.—Ia tenido entrada à las cuatro y media de la tarde.</t>
  </si>
  <si>
    <t>De Cardiff en 15 d. corbeta August, de 450 t., c. C. C. Camminga, con 590 toneladas carbon de piedra á los Sres. Salazart y Torrens.—Ia tenido entrada à las cuatro y media de la tarde.</t>
  </si>
  <si>
    <t>1853-03-06</t>
  </si>
  <si>
    <t>con 62 pipas vino trashordo.</t>
  </si>
  <si>
    <t>De Vinaroz en 2 d. Jaud S. Antonio, de 27 t., p. C. Esparducer, con 62 pipas vino trashordo.</t>
  </si>
  <si>
    <t>con 750 fanegas trigo á D. J. Carsi.</t>
  </si>
  <si>
    <t>De Mazarron en 7 d. laud San Antonio, de 27 t., p. C. Esparducer, con 750 fanegas trigo á D. J. Carsi.</t>
  </si>
  <si>
    <t>C. Esperanza</t>
  </si>
  <si>
    <t>con 55 pipas vino trasbordo.</t>
  </si>
  <si>
    <t>De Vinaroz en 2 d. laud Mendigo, de 24 t., p. C. Esperanza, con 55 pipas vino trasbordo.</t>
  </si>
  <si>
    <t>Bjosueborg</t>
  </si>
  <si>
    <t>Buctaf</t>
  </si>
  <si>
    <t>C. Hellind</t>
  </si>
  <si>
    <t>con 970 toneladas carbon de piedra à los Sres. Ortembach y compañia. —lla tenido entrada à las tres de la larde.</t>
  </si>
  <si>
    <t>De Bjosueborg y Elseneur en 80 d. fragata Buctaf, de 550 t., c. C. Hellind, con 970 toneladas carbon de piedra à los Sres. Ortembach y compañia. —lla tenido entrada à las tres de la larde.</t>
  </si>
  <si>
    <t xml:space="preserve">Hovnefior </t>
  </si>
  <si>
    <t>Louisa</t>
  </si>
  <si>
    <t>C. I. Thaysen</t>
  </si>
  <si>
    <t>con 550 chipons bacalao, 10 de pexpalo y 10 de tripas de bacalao à la órden.—Ha tenido entrada à las sicte de la mañana.</t>
  </si>
  <si>
    <t>De Hovnefior en 28 d. goleta Louisa, de 76 t., c. C. I. Thaysen, con 550 chipons bacalao, 10 de pexpalo y 10 de tripas de bacalao à la órden.—Ha tenido entrada à las sicte de la mañana.</t>
  </si>
  <si>
    <t>1853-03-31</t>
  </si>
  <si>
    <t xml:space="preserve">Grammonth </t>
  </si>
  <si>
    <t>J. Adall</t>
  </si>
  <si>
    <t>C. K. Storm</t>
  </si>
  <si>
    <t>con 147 toneladas efectos para el ferro-carril del Norte.—Ia tenido entrada à las doce del dia.</t>
  </si>
  <si>
    <t>De Grammonth en 30 d. goleta J. Adall, de 125 t., c. C. K. Storm, con 147 toneladas efectos para el ferro-carril del Norte.—Ia tenido entrada à las doce del dia.</t>
  </si>
  <si>
    <t>32 d.,</t>
  </si>
  <si>
    <t>Mariner</t>
  </si>
  <si>
    <t>inglésa.</t>
  </si>
  <si>
    <t>C. Kriton</t>
  </si>
  <si>
    <t>con stoneladasde carbon de piedre à los Sres. Serra hermanos.—Ha dado declaracion por Sanidad à las 2 de la tarde, y queda en cuarentena:</t>
  </si>
  <si>
    <t>De Shields en 32 d., bergantin Mariner, de 292 t., c.C. Kriton, con stoneladasde carbon de piedre à los Sres. Serra hermanos.—Ha dado declaracion por Sanidad à las 2 de la tarde, y queda en cuarentena:</t>
  </si>
  <si>
    <t>C. Maresch</t>
  </si>
  <si>
    <t>con 250 sacos sémola á D. M. Montañá, 30 pip. aceite á los Sres. Font y Riudor, y 10 id. á los Sres. Torrens y Miralda.</t>
  </si>
  <si>
    <t>De Sevilla en 20 d. mistico Santa Rosa, de 63 t., p. C. Maresch, con 250 sacos sémola á D. M. Montañá, 30 pip. aceite á los Sres. Font y Riudor, y 10 id. á los Sres. Torrens y Miralda.</t>
  </si>
  <si>
    <t>C. Mariño</t>
  </si>
  <si>
    <t>con 208 balas cáñamo á la señora viuda Montovio, 25 id à D. J. Poch, 8 botas v 5 balas carnazas à D. D. Miralles, 10 rollos enea á D. G. Dotras, 299 losas mármol á la órden, 198 tablas, 8 baños y 33 piletes i 1. y 1 bota piedra pomez á D. B. Estrada, consignado á D. G. Dotras.—Ha tenido entrada a las dos y media de la tarde.</t>
  </si>
  <si>
    <t>De Liorna en 6 d. polacra-goleta Conchita, de 67 t., c. D. C. Mariño, con 208 balas cáñamo á la señora viuda Montovio, 25 id à D. J. Poch, 8 botas v 5 balas carnazas à D. D. Miralles, 10 rollos enea á D. G. Dotras, 299 losas mármol á la órden, 198 tablas, 8 baños y 33 piletes i 1. y 1 bota piedra pomez á D. B. Estrada, consignado á D. G. Dotras.—Ha tenido entrada a las dos y media de la tarde.</t>
  </si>
  <si>
    <t>con 1170 fanegas trigo y 80 serones higos</t>
  </si>
  <si>
    <t>De id. en 9 d. laud Almas, de 19 t.. p. C. Mas, con 1170 fanegas trigo y 80 serones higos</t>
  </si>
  <si>
    <t>Camarinas</t>
  </si>
  <si>
    <t>C. Monich</t>
  </si>
  <si>
    <t>con 700 sacos harina, á los señores Font y Riudor.</t>
  </si>
  <si>
    <t>De Santander y Camarinas en 20 d. mistico Santa Rosa, de 05 t., c. D. C. Monich, con 700 sacos harina, á los señores Font y Riudor.</t>
  </si>
  <si>
    <t>C. Moya</t>
  </si>
  <si>
    <t xml:space="preserve">
De Vinaróz en 3 d. land Rayo, de 41 l., p. C. Moya, con 60 pipas vino trasbordo.</t>
  </si>
  <si>
    <t>Salobreña, Motril</t>
  </si>
  <si>
    <t>C. Oller</t>
  </si>
  <si>
    <t>De Nerja, Salobreña y Motril en 10 d. laud Cármen, de 32 t., p. C. Oller, con 200 a. tomates.</t>
  </si>
  <si>
    <t>Eos</t>
  </si>
  <si>
    <t>C. Pedeseu</t>
  </si>
  <si>
    <t>con 392 toneladas carbon de piedra à los Sres. Serra hermanos.—IIa tenido entrada à las doce del dia.</t>
  </si>
  <si>
    <t>De Newport en 24 d. corbeta Eos, de 230 t., c. C. Pedeseu, con 392 toneladas carbon de piedra à los Sres. Serra hermanos.—IIa tenido entrada à las doce del dia.</t>
  </si>
  <si>
    <t>Pltea</t>
  </si>
  <si>
    <t>Frithiof</t>
  </si>
  <si>
    <t>oruega.</t>
  </si>
  <si>
    <t>C. Pettersen</t>
  </si>
  <si>
    <t>con 1972 vigas, 1121 tablones, 20 piezas estremos de id., 122 plezas arboladura, 140 piezas madera de pino y 81 espejas al Sr. Husau. —lla dado declaracton por Sanidad à las nueve y media de la manana.</t>
  </si>
  <si>
    <t>De Pltea y Elseneur en 56 d. corbeta Frithiof, de 290 t., c. C. Pettersen, con 1972 vigas, 1121 tablones, 20 piezas estremos de id., 122 plezas arboladura, 140 piezas madera de pino y 81 espejas al Sr. Husau. —lla dado declaracton por Sanidad à las nueve y media de la manana.</t>
  </si>
  <si>
    <t>, con 500 duelas, 588 balas algodon y 24 cueros à los Sres. Serra hermanos.—lla tentdo entrada à las seis de la mañana.</t>
  </si>
  <si>
    <t>De Nueva-Orleans en 43 d. fragata Siempreviva, de 201 t., c. D. C. Pisaca , con 500 duelas, 588 balas algodon y 24 cueros à los Sres. Serra hermanos.—lla tentdo entrada à las seis de la mañana.</t>
  </si>
  <si>
    <t>con 52 pipas aceite, 330 fanegas trigo y 57 sacos sémola á los Sres. Gibert y Delmases y 30 id. á D. M. Montaña.</t>
  </si>
  <si>
    <t>De Sevilla en 16 d. místico Valiente, de 58 t.. p. C. Poch, con 52 pipas aceite, 330 fanegas trigo y 57 sacos sémola á los Sres. Gibert y Delmases y 30 id. á D. M. Montaña.</t>
  </si>
  <si>
    <t>con 800 arrobas</t>
  </si>
  <si>
    <t>De Vinaroz y Alfaques en 4 d. laud Tres Amigos, de 23 t., p. C. Roca, con 800 arrobas</t>
  </si>
  <si>
    <t>De id. en 2 d. laud Tres Amigos, de 23 t., p. C. Roca, con 60 pipas vino trasbordo.</t>
  </si>
  <si>
    <t>con 45 pipas vino trasbordo y 40 de aguardiente á D. Domingo Miralles.</t>
  </si>
  <si>
    <t>De Vinaroz en 4 d. laud Tres Amigos, de 23 t., p. C. Roca, con 45 pipas vino trasbordo y 40 de aguardiente á D. Domingo Miralles.</t>
  </si>
  <si>
    <t>De Vinaroz en 2 d. laud Tres Amigos, de 23 t., p. C. Roca, con 45 pipas vino trasbordo.</t>
  </si>
  <si>
    <t>De Vinaroz en 1 d. laud Tres Amigos, de 23 t., p. C. Roca, con 45 pipas vino trasbordo.</t>
  </si>
  <si>
    <t>1853-08-15</t>
  </si>
  <si>
    <t>Sundsvall</t>
  </si>
  <si>
    <t>Nornen</t>
  </si>
  <si>
    <t>C. Sonbey</t>
  </si>
  <si>
    <t>con 4719 vigas y 2387 tablones de pino à D. Gui lermo Aleman.—Ila dado declaracion por Sanidad á las dos de la tarde.</t>
  </si>
  <si>
    <t>De Sundsvall y Elseneur en 40 d. corbeta Nornen, de 418 t., c. C. Sonbey, con 4719 vigas y 2387 tablones de pino à D. Gui lermo Aleman.—Ila dado declaracion por Sanidad á las dos de la tarde.</t>
  </si>
  <si>
    <t>C. Subfrats</t>
  </si>
  <si>
    <t>con 1440 fanegas trigo à don L. Ribera.</t>
  </si>
  <si>
    <t>De Alicante en 7 d. laud Caridad, de 46 t., p. C. Subfrats, con 1440 fanegas trigo à don L. Ribera.</t>
  </si>
  <si>
    <t>con 1440 fanegas trigo à Don L. Ribera.</t>
  </si>
  <si>
    <t>De Alicante en 8 d. laud Caridad, de 46 t., p. C. Subirats, con 1440 fanegas trigo à Don L. Ribera.</t>
  </si>
  <si>
    <t>con 1440 fanegas trigo à D. L. Ribera.</t>
  </si>
  <si>
    <t>De Alicante v Alfaques en 7 d. laud Caridad, de 46 t., p. C. Subirats, con 1440 fanegas trigo à D. L. Ribera.</t>
  </si>
  <si>
    <t>con 6 fardos b cerrilles, 40 sacos zumaque, 10 pipas aceite de linaza, y 1• caja cristal á D. L. Rivera, fardos mimbres à D. C. Llausá, 2000 ladrillos, 5 baños y 71 tablas mármol à. D. V. Est da, 5 cajas id. á D. J. Gil, y 16 balas cáñamo á P. J. Sagás, consignado á D. L. Rivera Ha tenido entrada á las seis y media de la mañana.</t>
  </si>
  <si>
    <t>De Liorna y Palamós en 18 d. laud Caridad, de 46 t., p. C. Subirats, con 6 fardos b cerrilles, 40 sacos zumaque, 10 pipas aceite de linaza, y 1• caja cristal á D. L. Rivera, fardos mimbres à D. C. Llausá, 2000 ladrillos, 5 baños y 71 tablas mármol à. D. V. Est da, 5 cajas id. á D. J. Gil, y 16 balas cáñamo á P. J. Sagás, consignado á D. L. Rivera Ha tenido entrada á las seis y media de la mañana.</t>
  </si>
  <si>
    <t xml:space="preserve">Id. prusianas. De Liverpool </t>
  </si>
  <si>
    <t>Othello</t>
  </si>
  <si>
    <t>C. Thevdone Schults</t>
  </si>
  <si>
    <t>con 4 máquinas de hierro al Sr. Alexandre, 26 bultos drogas á D. J. Vidal y Ribas, 50 toneladas hierro colado, á la órden, 288 cajas maquinaria á los Sres. Muntadas, hermanos. 2 id. á los señores Güell, Ramis y C.a, 9 id. á D. J. Carsi, 7 id. à D. S. Montané, 1 id. à los Sres. Bosch y Barrau, 6 id. y 1 barril id. à D. P. Tintoré.—a tenido entrada à las cuatro de la tarde.</t>
  </si>
  <si>
    <t>Id. prusianas. De Liverpool en 20 d. berg. Othello, de 283 t., c. C. Thevdone Schults, con 4 máquinas de hierro al Sr. Alexandre, 26 bultos drogas á D. J. Vidal y Ribas, 50 toneladas hierro colado, á la órden, 288 cajas maquinaria á los Sres. Muntadas, hermanos. 2 id. á los señores Güell, Ramis y C.a, 9 id. á D. J. Carsi, 7 id. à D. S. Montané, 1 id. à los Sres. Bosch y Barrau, 6 id. y 1 barril id. à D. P. Tintoré.—a tenido entrada à las cuatro de la tarde.</t>
  </si>
  <si>
    <t>Arsa</t>
  </si>
  <si>
    <t>griegas.</t>
  </si>
  <si>
    <t>Cameona</t>
  </si>
  <si>
    <t>con 525 toneladas carbon de piedra á los señores Martorell y Bofill.—IIa tenido entrada á las dos de la tarde.</t>
  </si>
  <si>
    <t>De id. en 23 d. polacra Arsa, de 324 t., c. Cameona, con 525 toneladas carbon de piedra á los señores Martorell y Bofill.—IIa tenido entrada á las dos de la tarde.</t>
  </si>
  <si>
    <t>Santa Pola'</t>
  </si>
  <si>
    <t>S. Anlouio</t>
  </si>
  <si>
    <t>Carlos Esparducer</t>
  </si>
  <si>
    <t>con 850 fanegas cehada á D. Juan Carsi.</t>
  </si>
  <si>
    <t>De Santa Pola'en 4 d. laud S. Anlouio, de 27 t., p. Carlos Esparducer, con 850 fanegas cehada á D. Juan Carsi.</t>
  </si>
  <si>
    <t>con 350 fanégas trigo. 144 de rebada, 84 de salvado y 7100 qq. canamo à D. Juan Cars</t>
  </si>
  <si>
    <t>De Santa Pola y Vinaroz en 3 d. laud S. Antonlo, de 27 t., p. Carlos Esparducer, con 350 fanégas trigo. 144 de rebada, 84 de salvado y 7100 qq. canamo à D. Juan Cars</t>
  </si>
  <si>
    <t>Cárlos Esparducer</t>
  </si>
  <si>
    <t>con 800 fanegas rigo à D. J. Carsi.</t>
  </si>
  <si>
    <t xml:space="preserve">De Alicante en 7 d. laud S. Antonio, de 27 t., p. Cárlos Esparducer, con 800 fanegas rigo à D. J. Carsi. </t>
  </si>
  <si>
    <t>Mahen</t>
  </si>
  <si>
    <t>con 300 fanegas v 250 cuarteras trigo. 60 sacos habichuelas y 500 ladrillos á D. Juan Carsi.</t>
  </si>
  <si>
    <t>De Mahen y Valencia en 10 d. laud S. Antonio, de 27 t., p. Cárlos Esperducer, con 300 fanegas v 250 cuarteras trigo. 60 sacos habichuelas y 500 ladrillos á D. Juan Carsi.</t>
  </si>
  <si>
    <t>con 100 qq. cáñamo, 50 de higos y 13 pipas aguardiente à D. Juan Carsi.</t>
  </si>
  <si>
    <t>De Santa Pola, en 4 d. laud San Antonto, de 27 t., p. Cárlos Esperducer, con 100 qq. cáñamo, 50 de higos y 13 pipas aguardiente à D. Juan Carsi.</t>
  </si>
  <si>
    <t>Cárlos Furió</t>
  </si>
  <si>
    <t>con 130 sacos harina v 102 fanegas trigo à los Sres. Castelló y Compañia, 79 saquetas lana á los señores Coma. Curió y Clavell, 58 bultos trapos à D. Juan Almirall, 1á sacos alpiste à los señores Rubalcaba y Puig, y 1 fardo papel á D. José Perez.</t>
  </si>
  <si>
    <t xml:space="preserve">
De Sevilla y Alicante en 30 d. land Santo Cristo, de 47 t., p. Cárlos Furió, con 130 sacos harina v 102 fanegas trigo à los Sres. Castelló y Compañia, 79 saquetas lana á los señores Coma. Curió y Clavell, 58 bultos trapos à D. Juan Almirall, 1á sacos alpiste à los señores Rubalcaba y Puig, y 1 fardo papel á D. José Perez.</t>
  </si>
  <si>
    <t>Benlcarló</t>
  </si>
  <si>
    <t>Chandama</t>
  </si>
  <si>
    <t>Carlos Moya</t>
  </si>
  <si>
    <t>con 71 sacos maiz, 600 arrobas algarrobas y 13 sacos habichuelas à D. Rafdel Gill.</t>
  </si>
  <si>
    <t xml:space="preserve">
De Benlcarló y Tarragona en 3 d., laud Chandama, de 24 t., p. Carlos Moya, con 71 sacos maiz, 600 arrobas algarrobas y 13 sacos habichuelas à D. Rafdel Gill.</t>
  </si>
  <si>
    <t>Cárlos Moya</t>
  </si>
  <si>
    <t>con 30 pipas vino à D. Pedro Maristany, 2 de aceite á D. Salvador Martí, 1800 à. algarrobas a los señores Gili yC.*, 5 bueyes y 4 cabezas de machos cabrios para Mahon.</t>
  </si>
  <si>
    <t>De Vinaroz y Tarragona en 5 d. laud Rayo, de 41 t., p. Cárlos Moya, con 30 pipas vino à D. Pedro Maristany, 2 de aceite á D. Salvador Martí, 1800 à. algarrobas a los señores Gili yC.*, 5 bueyes y 4 cabezas de machos cabrios para Mahon.</t>
  </si>
  <si>
    <t>114 d.</t>
  </si>
  <si>
    <t>Carlos Roses</t>
  </si>
  <si>
    <t>con 1000 duelas y ors balas algodon à D. Vicente Vilaró, 200 id. à los señores Guille hermanos, 148 id. à D. José Maria Serra, 100 id. à los señores Patxet y Ciriis, y 77 1d. à D. Jaime Taulina—a tenido entrada por Sanidad à las ocho ymedia de la manana.</t>
  </si>
  <si>
    <t>De Nueva-Orleans y Vigo en 114 d. fragata Celia , de 136 t., c. D. Carlos Roses, con 1000 duelas y ors balas algodon à D. Vicente Vilaró, 200 id. à los señores Guille hermanos, 148 id. à D. José Maria Serra, 100 id. à los señores Patxet y Ciriis, y 77 1d. à D. Jaime Taulina—a tenido entrada por Sanidad à las ocho ymedia de la manana.</t>
  </si>
  <si>
    <t>Carlos Rosés</t>
  </si>
  <si>
    <t>con 51t balas algodon à los Sres. Font y Htudor—la tenido entrada por Santdad à las ocho y media de la mañana</t>
  </si>
  <si>
    <t>De Charleston y Vigo en 37 d. polacra Josefa, de 200 t., c. D. Carlos Rosés, con 51t balas algodon à los Sres. Font y Htudor—la tenido entrada por Santdad à las ocho y media de la mañana</t>
  </si>
  <si>
    <t xml:space="preserve">Cadiz </t>
  </si>
  <si>
    <t>Cavetano Beltran</t>
  </si>
  <si>
    <t>con 1008 fasegas babas 70'sacos sémola, 36 de garbanzos, 29 de alpiste y 200 de pimienta à los Sres. Serra y Parladé, 50 de sémola à los Sres Maso é hijos, 20 zurrones añil à los Sres. Dotras, Clavey Fabra. 6 id. à D. Ignacio Villavecchia, y 6 frascos azogue à D. J. Vidal y Ribas.</t>
  </si>
  <si>
    <t>De Cadiz en 9 d. mistico S. Juan, de 75 t., p. Cavetano Beltran, con 1008 fasegas babas 70'sacos sémola, 36 de garbanzos, 29 de alpiste y 200 de pimienta à los Sres. Serra y Parladé, 50 de sémola à los Sres Maso é hijos, 20 zurrones añil à los Sres. Dotras, Clavey Fabra. 6 id. à D. Ignacio Villavecchia, y 6 frascos azogue à D. J. Vidal y Ribas.</t>
  </si>
  <si>
    <t>Troon</t>
  </si>
  <si>
    <t>Barquero</t>
  </si>
  <si>
    <t>Cayetano Rodriguez</t>
  </si>
  <si>
    <t>con 208 toceladas carbon de piedra à la orden.Ia tenido entrada à las cinco y media de la tarde.</t>
  </si>
  <si>
    <t>De Troon y Barquero en 28 d. bergantin Estrella, de 165 t., c. D. Cayetano Rodriguez.
con 208 toceladas carbon de piedra à la orden.Ia tenido entrada à las cinco y media de la tarde.</t>
  </si>
  <si>
    <t>Cayetano Trillas</t>
  </si>
  <si>
    <t>con 70pipas vino à don omingo Miralles, 74 sacos arroz à la senora viuda Avinó.</t>
  </si>
  <si>
    <t>pe id. y Murviedro en 4 d., land Desamparados, de 12 t., p. Cayetano Trillas, con 70pipas vino à don omingo Miralles, 74 sacos arroz à la senora viuda Avinó.</t>
  </si>
  <si>
    <t>con 12 pipas acelte à D. Lorenzo Ribera v 7 id. à D. Juan Carsi</t>
  </si>
  <si>
    <t>e Valencia y Villanueva en 3 d., laud Desamparados, de 29 t., p. Cayetano Trillas, con 12 pipas acelte à D. Lorenzo Ribera v 7 id. à D. Juan Carsi</t>
  </si>
  <si>
    <t>Rio</t>
  </si>
  <si>
    <t>Caz Martin Tode</t>
  </si>
  <si>
    <t>con 252 toneladas carbon de piedra à los Sres. Martorell y Bofill. —Ha tenido entrada por Sanidad à las cuatro y media de la tarde.</t>
  </si>
  <si>
    <t>De Newcastle en 14 d. bergantin Rio, de 228 t., c. Caz Martin Tode, con 252 toneladas carbon de piedra à los Sres. Martorell y Bofill. —Ha tenido entrada por Sanidad à las cuatro y media de la tarde.</t>
  </si>
  <si>
    <t>Ceverino Vicente</t>
  </si>
  <si>
    <t>con 1000 fanegas cobada à D. Juan Fontanillas.</t>
  </si>
  <si>
    <t>De Mazarron en 8 d. laud Amistad, de 23. p. Ceverino Vicente, con 1000 fanegas cobada à D. Juan Fontanillas.</t>
  </si>
  <si>
    <t xml:space="preserve">Sblelds v Mahon </t>
  </si>
  <si>
    <t>Sehanon</t>
  </si>
  <si>
    <t>Chartes John Grimmer</t>
  </si>
  <si>
    <t>con 720 toneladas carbon de pledra.—lla tenido entrada por Sanidad à las doce del dia.</t>
  </si>
  <si>
    <t>De Sblelds v Mahon en 79 d. corbeta Sehanon, de 452 t., c. Chartes John Grimmer, con 720 toneladas carbon de pledra.—lla tenido entrada por Sanidad à las doce del dia.</t>
  </si>
  <si>
    <t xml:space="preserve">Grangsmuth </t>
  </si>
  <si>
    <t>Hebe</t>
  </si>
  <si>
    <t>Christian Frederick Swenson</t>
  </si>
  <si>
    <t>con 4612 conos de hierro para el ferro-carril del Norte,</t>
  </si>
  <si>
    <t>De Grangsmuth en 22 d. bergantin goleta Hebe, de 122 t., c. Christian Frederick Swenson, con 4612 conos de hierro para el ferro-carril del Norte,</t>
  </si>
  <si>
    <t xml:space="preserve">Cvitavecchfa </t>
  </si>
  <si>
    <t>Gluseppe</t>
  </si>
  <si>
    <t>romana.</t>
  </si>
  <si>
    <t>Cino Plantofi</t>
  </si>
  <si>
    <t>con 1800 qq. carbon à D. José sagás.—lla tenido entrada por Sanidad á las ocho de la mañana.</t>
  </si>
  <si>
    <t>De Cvitavecchfa en 13 d. goleta Gluseppe, de 90 t., c. Cino Plantofi, con 1800 qq. carbon à D. José sagás.—lla tenido entrada por Sanidad á las ocho de la mañana.</t>
  </si>
  <si>
    <t>Cirilo Pagés</t>
  </si>
  <si>
    <t>con 250 balas algodon a los señores Font y Riudor y 50 id. á D. Buenaventura Bas é hijo.— Ha tenido entrada por Sanidad á las diez de la mañana.</t>
  </si>
  <si>
    <t>De Charleston y Mahon en 58 d. polacra Decidida, de 121 .t., c. D. Cirilo Pagés, con 250 balas algodon a los señores Font y Riudor y 50 id. á D. Buenaventura Bas é hijo.— Ha tenido entrada por Sanidad á las diez de la mañana.</t>
  </si>
  <si>
    <t>1853-05-28</t>
  </si>
  <si>
    <t>Arles</t>
  </si>
  <si>
    <t>La Favorite</t>
  </si>
  <si>
    <t>Claude Milhe</t>
  </si>
  <si>
    <t>con 2 piezas arboladura á la s ra. viuda Mataró é hijcs.—Ha tenido entrada à las siete y media de la manana.</t>
  </si>
  <si>
    <t>De Arles y Palamós en 17 d. bateo La Favorite, de 78 t., c. Claude Milhe, con 2 piezas arboladura á la s ra. viuda Mataró é hijcs.—Ha tenido entrada à las siete y media de la manana.</t>
  </si>
  <si>
    <t>1853-01-19</t>
  </si>
  <si>
    <t>S. Justin</t>
  </si>
  <si>
    <t>Clere</t>
  </si>
  <si>
    <t>en lastre, consignado al señor cónsul de Suecia.—Ha tenido entrada à las ocho de la mañana.</t>
  </si>
  <si>
    <t>De Portvendres en 2 d. bateo S. Justin, de 45 t., c. Clere, en lastre, consignado al señor cónsul de Suecia.—Ha tenido entrada à las ocho de la mañana.</t>
  </si>
  <si>
    <t xml:space="preserve">Villagarcia </t>
  </si>
  <si>
    <t>Clpriano Mañtc</t>
  </si>
  <si>
    <t>con 69 pipas grasa de sardina, 14 cajones huevos. 510 ferrados habichuctas, 111 jamones y 2) docenas escobas à los Sres. Font y RIudor.</t>
  </si>
  <si>
    <t>De Villagarcia en 17 d. mistico Santa Rosa, de 75 t., c D. Clpriano Mañtc, con 69 pipas grasa de sardina, 14 cajones huevos. 510 ferrados habichuctas, 111 jamones y 2) docenas escobas à los Sres. Font y RIudor.</t>
  </si>
  <si>
    <t>Le Linon</t>
  </si>
  <si>
    <t>Collet</t>
  </si>
  <si>
    <t>con 10,000 ladrillos refractarios, 307 bultos drogas, 99 barricas brea y 6 cajas cilindros à D. B. Solá y Amat.—Ha tenido entrada á las 9 de la mañana.</t>
  </si>
  <si>
    <t>De Rouen en 22 d. bergantin Le Linon, de 184 t., c. Collet, con 10,000 ladrillos refractarios, 307 bultos drogas, 99 barricas brea y 6 cajas cilindros à D. B. Solá y Amat.—Ha tenido entrada á las 9 de la mañana.</t>
  </si>
  <si>
    <t>Santa</t>
  </si>
  <si>
    <t>Cosme Bausá</t>
  </si>
  <si>
    <t>con 400 qq. paja à don Juan Fontanillas.</t>
  </si>
  <si>
    <t>De Palma en 3 d. laud Santa l'ax, de 76 t., c. D. Cosme Bausá, con 400 qq. paja à don Juan Fontanillas.</t>
  </si>
  <si>
    <t>Santa Faz</t>
  </si>
  <si>
    <t>con 400 qq. paja à D. Juan Pontanillas.</t>
  </si>
  <si>
    <t>De Palma en 3 d. laud Santa Faz, de 76 t., p. Cosme Bausá, con 400 qq. paja à D. Juan Pontanillas.</t>
  </si>
  <si>
    <t>kjabik</t>
  </si>
  <si>
    <t>Nuevo Rosario</t>
  </si>
  <si>
    <t>Cosme Goicochea</t>
  </si>
  <si>
    <t>con 2024 qq. bacalao y 180 de pezpalo á los señores Gusi hermanos. — IIa tenido entrada por Sanidad á las dos y media de la tarde.</t>
  </si>
  <si>
    <t>De Reykjabik en 27 d. bergantin Nuevo Rosario, de 112 t., c. D. Cosme Goicochea, con 2024 qq. bacalao y 180 de pezpalo á los señores Gusi hermanos. — IIa tenido entrada por Sanidad á las dos y media de la tarde.</t>
  </si>
  <si>
    <t>Cosme Perez</t>
  </si>
  <si>
    <t>con 592 fanegas trigo à don Juan Estrany, y 307 fardos esparteria à D. José Mas.</t>
  </si>
  <si>
    <t>De Alicante en 5 d. laud Almas, de 49 t., p. Cosme Perez, con 592 fanegas trigo à don Juan Estrany, y 307 fardos esparteria à D. José Mas.</t>
  </si>
  <si>
    <t>Cristébal Benasco</t>
  </si>
  <si>
    <t>con 10 pipas aceite à D. Vicente Grau, 100 fanegas habichuelas à la senora viuda Moré, y 450 paquetes ple ta al patron.</t>
  </si>
  <si>
    <t>De Motril y Cartagena en 12 d., laud San Pedro, de 24 t., p. Cristébal Benasco, con 10 pipas aceite à D. Vicente Grau, 100 fanegas habichuelas à la senora viuda Moré, y 450 paquetes ple ta al patron.</t>
  </si>
  <si>
    <t>Cristóbal Domenech</t>
  </si>
  <si>
    <t>con 1552 sacos harina à D. José Maria Serra.</t>
  </si>
  <si>
    <t>De Santander en 21 d. bergantin goleta Josefita, de 101 t., c. D. Cristóbal Domenech, con 1552 sacos harina à D. José Maria Serra.</t>
  </si>
  <si>
    <t>Cristóbal Mas</t>
  </si>
  <si>
    <t>con 1000 fanegas trigo à D. Juan Estrany y 120 fardos espartería à D. Manuel Mas</t>
  </si>
  <si>
    <t>De Alicante en 3 d. laud Almas, de 49 t., p. Cristóbal Mas, con 1000 fanegas trigo à D. Juan Estrany y 120 fardos espartería à D. Manuel Mas</t>
  </si>
  <si>
    <t>con 1052 fanegas trigo à B. Juan Estrany y 125 fardos esparteria à D. Manuel Mas.</t>
  </si>
  <si>
    <t>De Alicante en 7 d. laud Almas, de 49 t., p. Cristóbal Mas, con 1052 fanegas trigo à B. Juan Estrany y 125 fardos esparteria à D. Manuel Mas.</t>
  </si>
  <si>
    <t>Cristóbal Mateu</t>
  </si>
  <si>
    <t>con 1495 fanegas trigo à D. Narciso Pares, y 235 betas de esparto à los señores Ribas y Can</t>
  </si>
  <si>
    <t>De Alicante y Vinaroz en 5 d., laud Nuevo Rosario, de 59 t., p. Cristóbal Mateu, con 1495 fanegas trigo à D. Narciso Pares, y 235 betas de esparto à los señores Ribas y Can</t>
  </si>
  <si>
    <t>13 d.,</t>
  </si>
  <si>
    <t>Cidi Y Trrragona</t>
  </si>
  <si>
    <t>mistieo</t>
  </si>
  <si>
    <t>Vallente</t>
  </si>
  <si>
    <t>Cristobal Poch</t>
  </si>
  <si>
    <t>con 192 finegas alpiste, 90 de garbanzos y 27 qq. lana à los senores Coma, CJuró y Cayell</t>
  </si>
  <si>
    <t>De Cidi Y Trrragonaen 13 d., mistieo Vallente, de 58 t., p. Cristobal Poch, con 192 finegas alpiste, 90 de garbanzos y 27 qq. lana à los senores Coma, CJuró y Cayell</t>
  </si>
  <si>
    <t>Alicaute, Tarragona</t>
  </si>
  <si>
    <t>Valtente</t>
  </si>
  <si>
    <t>Cristôbal Poch</t>
  </si>
  <si>
    <t>con 300 fanegas trigo à los señores Gthert y Datmases, y 80 qq. trapos à la orden</t>
  </si>
  <si>
    <t>De Cadiz, Alicaute y Tarragona en 15 d. mistico Valtente, de 58 t., p. Cristôbal Poch, con 300 fanegas trigo à los señores Gthert y Datmases, y 80 qq. trapos à la orden</t>
  </si>
  <si>
    <t>Cristobal Roca</t>
  </si>
  <si>
    <t>De Vinaroz en 2 d. laud Tres Amigos , de 23 t., p. Cristobal Roca , con 65 pipas vino trasbordo.</t>
  </si>
  <si>
    <t>Cristóbal Roca</t>
  </si>
  <si>
    <t>con 1400 arrobas algarrobas y 90 cahices salvado a los Sres. Caralt, Mateu y Segarra</t>
  </si>
  <si>
    <t>De Vinaroz en 2 d. land Tres Amigos, de 23 t., p. Cristóbal Roca, con 1400 arrobas algarrobas y 90 cahices salvado a los Sres. Caralt, Mateu y Segarra</t>
  </si>
  <si>
    <t>1aud</t>
  </si>
  <si>
    <t>S. Cristôbal</t>
  </si>
  <si>
    <t>Cristôbal Roca</t>
  </si>
  <si>
    <t>con 1000 a. algarrobas, 1c0 cahices salvade, 24 cerdos y 10 balas papel blauce à los señores Soler y Esteve y 9 pipas accite à D. Juan For nells.</t>
  </si>
  <si>
    <t>De Vinaroz en 4 d. 1aud S. Cristôbal, de 23 t., p. Cristôbal Roca, con 1000 a. algarrobas, 1c0 cahices salvade, 24 cerdos y 10 balas papel blauce à los señores Soler y Esteve y 9 pipas accite à D. Juan For nells.</t>
  </si>
  <si>
    <t>Cristóbal Subinats</t>
  </si>
  <si>
    <t>con 1440 fanegus trigo à D. Lorenzo Rivera</t>
  </si>
  <si>
    <t>De Alicante en 3 d. laud Caridad, de 45 t., p. Cristóbal Subinats, con 1440 fanegus trigo à D. Lorenzo Rivera</t>
  </si>
  <si>
    <t>Marselia</t>
  </si>
  <si>
    <t>Cette, Agde</t>
  </si>
  <si>
    <t>S. Cristobal</t>
  </si>
  <si>
    <t>Cristobal Subirats</t>
  </si>
  <si>
    <t>con 6 botas sal de sosa à D. B. Solá y Amát, 12 barriles cimento à D. Gerardo Rosés, 24 id. à D. Juan VIla y Argelés, 223 ladrillos refractarios, y 76 barriles cimento à los Sres. Torrents y C.</t>
  </si>
  <si>
    <t>De Marselia, Cette y Agde en 16 d. laud S. Cristobal, de 46 t., p. Cristobal Subirats, con 6 botas sal de sosa à D. B. Solá y Amát, 12 barriles cimento à D. Gerardo Rosés, 24 id. à D. Juan VIla y Argelés, 223 ladrillos refractarios, y 76 barriles cimento à los Sres. Torrents y C.</t>
  </si>
  <si>
    <t>Libano, Talamone, Saline</t>
  </si>
  <si>
    <t>velachero</t>
  </si>
  <si>
    <t>San Giovanni</t>
  </si>
  <si>
    <t>jerusalemitana.</t>
  </si>
  <si>
    <t>Cristoforo</t>
  </si>
  <si>
    <t>con 1800 qq. carbon á D. J. Sagás. Ila tenido entrada á las cinco de la tarde.</t>
  </si>
  <si>
    <t>De Liorna , Libano ,Talamone y Saline en 30 d. velachero San Giovanni , de 80 t., c. Cristoforo D’Oltone, con 1800 qq. carbon á D. J. Sagás. Ila tenido entrada á las cinco de la tarde.</t>
  </si>
  <si>
    <t>Adam, con 42 sacos habichuelas v 201 de’arroz à D. B. Solá y Amat, 167 id. à D. J. Fontanillas, y 13 cargas loza á los señores Gili y compañía.</t>
  </si>
  <si>
    <t>De Cullera; Valencia y Tarragona en 7 d. laud Desamparados, de 29 t., piloto D. J, Adam, con 42 sacos habichuelas v 201 de’arroz à D. B. Solá y Amat, 167 id. à D. J. Fontanillas, y 13 cargas loza á los señores Gili y compañía.</t>
  </si>
  <si>
    <t>L: Gonzalez, con 37 bultos goma à D. J. Vidal y Ribas, 1 bala seda á los señores Solá y Monnér y otros efectos para esta, 15 bultos de varios géneros para Marsella, y 64 pasajeros, consignado à D. M.. Diaz de Brito.</t>
  </si>
  <si>
    <t>De Cádiz y su carrera en 7 d. vapor Barcino, de 297 t., c. D. L: Gonzalez, con 37 bultos goma à D. J. Vidal y Ribas, 1 bala seda á los señores Solá y Monnér y otros efectos para esta, 15 bultos de varios géneros para Marsella, y 64 pasajeros, consignado à D. M.. Diaz de Brito.</t>
  </si>
  <si>
    <t>Cerdà, cen 1420 fanegas trigo para ViIlanueva, 306 id. y 23 bultos espartería á los Sres. Castelló v compañía.</t>
  </si>
  <si>
    <t>De id. en 9 d. goleta S. José, de 40 t., c. D. M, Cerdà, cen 1420 fanegas trigo para ViIlanueva, 306 id. y 23 bultos espartería á los Sres. Castelló v compañía.</t>
  </si>
  <si>
    <t>6t</t>
  </si>
  <si>
    <t>1. Moreu, con 2112 f. trigo à los schores l'abrés y Rodriguez.—la tenido entrada á la una de la tarde.</t>
  </si>
  <si>
    <t xml:space="preserve">be Oporto en 11 d. bergantin-goleta San José, de 6t t., c. D. 1. Moreu, con 2112 f. trigo à los schores l'abrés y Rodriguez.—la tenido entrada á la una de la tarde. </t>
  </si>
  <si>
    <t>Joven Irene</t>
  </si>
  <si>
    <t>Lpez, con 1165 fanegas trigo á los seňores Castelló y compañia. 200 cajones tabaco à D. J. Fontanillas, 65 bultos esparteria a D. J: Mas v 3 bultos papel à D. J. Soler.</t>
  </si>
  <si>
    <t>De Alcante en 6d. laud Joven Irene, de 56 t., c. D. B: Lpez, con 1165 fanegas trigo á los seňores Castelló y compañia. 200 cajones tabaco à D. J. Fontanillas, 65 bultos esparteria a D. J: Mas v 3 bultos papel à D. J. Soler.</t>
  </si>
  <si>
    <t>Gonzalez, con 32 sacos esectivo á varios señores, 25 pipas aceite á los señores Serratosa y Maristany, lanería, algodonería, sederia, quincalla, drogas, perfumeria, estampas. esencias, plateria, maquinaria, papel y otros efectos para esta y 180 bultos de varios géneros, consignado á D. M. D. de Brito. —Ha tenido entrada á las seis de la tarde.</t>
  </si>
  <si>
    <t>De Marsella en 30 horas vapor Barcino, de 302 t., c. D. I,. Gonzalez, con 32 sacos esectivo á varios señores, 25 pipas aceite á los señores Serratosa y Maristany, lanería, algodonería, sederia, quincalla, drogas, perfumeria, estampas. esencias, plateria, maquinaria, papel y otros efectos para esta y 180 bultos de varios géneros, consignado á D. M. D. de Brito. —Ha tenido entrada á las seis de la tarde.</t>
  </si>
  <si>
    <t>-D. Francisco Segovia</t>
  </si>
  <si>
    <t>con 275 balas algodon á D. Jaime Taulina, 200 id. á D. Francisco Fornells y 200 id. à la órden. —Ha dado declaracion à las once de la mañana.</t>
  </si>
  <si>
    <t>De Nueva Orleans en 63 d. bergantin Paquita, de 348 t., c.-D. Francisco Segovia, con 275 balas algodon á D. Jaime Taulina, 200 id. á D. Francisco Fornells y 200 id. à la órden. —Ha dado declaracion à las once de la mañana.</t>
  </si>
  <si>
    <t>D. Garcia</t>
  </si>
  <si>
    <t>con 1000 fanegas habones y 280 de trigo à D. J. Serra y Totosaus.</t>
  </si>
  <si>
    <t>De Huelva y Málaga en 21 d. mistico S. José, de 59 t., c. D. D. Garcia, con 1000 fanegas habones y 280 de trigo à D. J. Serra y Totosaus.</t>
  </si>
  <si>
    <t>Cudadeli</t>
  </si>
  <si>
    <t>pailehot,</t>
  </si>
  <si>
    <t>Sorte-América</t>
  </si>
  <si>
    <t>D. Guillermo Vires</t>
  </si>
  <si>
    <t>con 220 cuarteras trigo à D. José Sagas y 200 1d. a b. Juan Fontanilias.</t>
  </si>
  <si>
    <t>be Mahon y Cudadeli en 3 d. pailehot, Sorte-América, de23 t., c.D. Guillermo Vires, con 220 cuarteras trigo à D. José Sagas y 200 1d. a b. Juan Fontanilias.</t>
  </si>
  <si>
    <t>D. Herpandez</t>
  </si>
  <si>
    <t>con 31289 libras hierro à D: C. Trovano, 24394 id. y 4114 de plomo á D. B. Solá y Amat, 772 fanegas cebada y 548 de trigo á D. J. Fonlanillas, 30 cajas vidrios à D. P. Marsal, 3 id. à D. J. Llopart y 1 id. á los Sres. Xipell y Pasarius.</t>
  </si>
  <si>
    <t>De Málaga, Almeria y Cartagena en 24 d. polacra Consuelo, de 129 t., c. D. D. Herpandez, con 31289 libras hierro à D: C. Trovano, 24394 id. y 4114 de plomo á D. B. Solá y Amat, 772 fanegas cebada y 548 de trigo á D. J. Fonlanillas, 30 cajas vidrios à D. P. Marsal, 3 id. à D. J. Llopart y 1 id. á los Sres. Xipell y Pasarius.</t>
  </si>
  <si>
    <t>D. Jorge</t>
  </si>
  <si>
    <t>con 3181 fanegas trigo à los Sres. Albareda.</t>
  </si>
  <si>
    <t>De Oporto en 20 d. bergantin goleta Trinidad, de 82 t., c. D. D. Jorge, con 3181 fanegas trigo à los Sres. Albareda.</t>
  </si>
  <si>
    <t>Bengochea</t>
  </si>
  <si>
    <t>D. Juan Antonto Martinez</t>
  </si>
  <si>
    <t>con 2000 sacos hârina á los Sres. Vidal y compañia y 700 id. á D. Juan Estrani</t>
  </si>
  <si>
    <t>De Santander en 20 d. corbeta Bengochea , de 200 t., c.D. Juan Antonto Martinez, con 2000 sacos hârina á los Sres. Vidal y compañia y 700 id. á D. Juan Estrani</t>
  </si>
  <si>
    <t>Monte Carmelo</t>
  </si>
  <si>
    <t>D. Juan Parada</t>
  </si>
  <si>
    <t>ron 3000 ferrados trigo D. R. Comas y Salitre, 64 cascos sardina à D. M. Romeu y Casañas, 20 id. à D. Luis Dalart, 8 id. à Don Gaspar Dotras y 20 fardos congrio à D. J. Serra y Totosaus</t>
  </si>
  <si>
    <t>De Alicante en 12 d. bergantin Monte Carmelo, de 100 t., c.D. Juan Parada, ron 3000 ferrados trigo D. R. Comas y Salitre, 64 cascos sardina à D. M. Romeu y Casañas, 20 id. à D. Luis Dalart, 8 id. à Don Gaspar Dotras y 20 fardos congrio à D. J. Serra y Totosaus</t>
  </si>
  <si>
    <t>1853-11-14-2t horas,</t>
  </si>
  <si>
    <t>2t horas,</t>
  </si>
  <si>
    <t>D. Leonardo Gonzalez</t>
  </si>
  <si>
    <t>con 48 sacos efectivo à varlos senores, 281 trozos campeche à D. E. Bardieu, 14 barriles drogas à D. J. VIdal y Ribas, 30 balas becerrillos á los Sres, Bonafont y C.', 11 id. à los.Sres. Grasot hermanos é hljos, 5 fardos Id. à D.'A. beu barriles sebo à los Sres. Serraclara y Miristany, 3 balas cáñamo à la Sra. vuda Montovio, 20 id. à D. R. Comas y Salitre, quincalla, drogueria, cristaleria, sederia, algodoneria, laneria, reloseria, perfu mer npnazS y otros efettos para esta y 160 bultos de varlos géneros de fránsito y 17 pasajeros, consignado à D. M. Diaz de Brito.—Ha tenido entrada por Sanidad à las doce del dia</t>
  </si>
  <si>
    <t>De Marsella en 2t horas, vapor Barcino, de 302 t., c.D. Leonardo Gonzalez, con 48 sacos efectivo à varlos senores, 281 trozos campeche à D. E. Bardieu, 14 barriles drogas à D. J. VIdal y Ribas, 30 balas becerrillos á los Sres, Bonafont y C.', 11 id. à los.Sres. Grasot hermanos é hljos, 5 fardos Id. à D.'A. beu barriles sebo à los Sres. Serraclara y Miristany, 3 balas cáñamo à la Sra. vuda Montovio, 20 id. à D. R. Comas y Salitre, quincalla, drogueria, cristaleria, sederia, algodoneria, laneria, reloseria, perfu mer npnazS y otros efettos para esta y 160 bultos de varlos géneros de fránsito y 17 pasajeros, consignado à D. M. Diaz de Brito.—Ha tenido entrada por Sanidad à las doce del dia</t>
  </si>
  <si>
    <t>78 d.</t>
  </si>
  <si>
    <t>Cádiz vPalma</t>
  </si>
  <si>
    <t>Maria (a</t>
  </si>
  <si>
    <t>D. P. Ros.</t>
  </si>
  <si>
    <t>con 122 bocoyes v 155 barriles café y 12 t. palo fustete para Marsella.—Ha tenido entrada à las cuatro y mediía de la tarde.</t>
  </si>
  <si>
    <t>De Cuba, Cádiz vPalma en 78 d. polacra-goleta Maria (a) Cometa, de 81 t., c.D. P. Ros. con 122 bocoyes v 155 barriles café y 12 t. palo fustete para Marsella.—Ha tenido entrada à las cuatro y mediía de la tarde.</t>
  </si>
  <si>
    <t xml:space="preserve">Lóndres </t>
  </si>
  <si>
    <t>con 650 barriles yeso en polvo à D. J. Gil, 120 sacos drogas á los señores Vidal y Ribas, 3 fardos canela á la orden, y 18 churlos á los señores J. A. Nadal y compañia, consignado á los señores Torrens y compañia. Ila tenido entrada á las 3 y media de la tarde.</t>
  </si>
  <si>
    <t>De Lóndres en 20 d., bergantin goleta Jacinta, de 121 t., c. D. D. Paris, con 650 barriles yeso en polvo à D. J. Gil, 120 sacos drogas á los señores Vidal y Ribas, 3 fardos canela á la orden, y 18 churlos á los señores J. A. Nadal y compañia, consignado á los señores Torrens y compañia. Ila tenido entrada á las 3 y media de la tarde.</t>
  </si>
  <si>
    <t>con 613 qq. leña y 5 de trapos á los señores Olsina y Dauner.</t>
  </si>
  <si>
    <t>De Alcudia en 2 d. hombarda Carmen, de 50 t., c. D. D. Sans, con 613 qq. leña y 5 de trapos á los señores Olsina y Dauner.</t>
  </si>
  <si>
    <t>con 640 qq. leña, 80 de</t>
  </si>
  <si>
    <t>De Alcudia en 3 d. bombarda Cármen, de 50 t., c. D. D. Sans, con 640 qq. leña, 80 de</t>
  </si>
  <si>
    <t>D.J. Maristany</t>
  </si>
  <si>
    <t>con 350 balas algodon á los señores Girona, hermanos Clavé y compañia.—Ha dado declaracion à las diez y media de la mañana,</t>
  </si>
  <si>
    <t>eMbila en 49 d. bergantin Juanito, de 201 t., c.D.J. Maristany, con 350 balas algodon á los señores Girona, hermanos Clavé y compañia.—Ha dado declaracion à las diez y media de la mañana,</t>
  </si>
  <si>
    <t>D.Luis Totosaus</t>
  </si>
  <si>
    <t>con 10 sacos efectivo los senores Giron hermanos, Clavé y compañia, 8 id. à D. 1. Roca y Cortada, 3 id. à D. José Maria Serra, 4 id. à P. B. Fiol, 2 id. à los señores Gusi hermanos, 2 id. à D. Domingo Miralles, 2 id. à los señores Caral, Mateu y Segarra, 1 id. à D.- Pedro Bohigas, 20 balas becerrillos à D. José Ferran, sid. à D. José Pnjol, laneria, algodoneria, sederia, quincalla, drogas, maquinaria, relojeria, porcelana, papel, colores, Vidrieria y otros efectos para esta , y 124 bultos de varios géneros de trán</t>
  </si>
  <si>
    <t>De Marsella en 30 horas vapor Primer Gaditano, de 133 t., c.D.Luis Totosaus, con 10 sacos efectivo los senores Giron hermanos, Clavé y compañia, 8 id. à D. 1. Roca y Cortada, 3 id. à D. José Maria Serra, 4 id. à P. B. Fiol, 2 id. à los señores Gusi hermanos, 2 id. à D. Domingo Miralles, 2 id. à los señores Caral, Mateu y Segarra, 1 id. à D.- Pedro Bohigas, 20 balas becerrillos à D. José Ferran, sid. à D. José Pnjol, laneria, algodoneria, sederia, quincalla, drogas, maquinaria, relojeria, porcelana, papel, colores, Vidrieria y otros efectos para esta , y 124 bultos de varios géneros de trán</t>
  </si>
  <si>
    <t>Alice</t>
  </si>
  <si>
    <t>Dahencche</t>
  </si>
  <si>
    <t>con 504 toncladas carbon de piedra á la órden. Ha tenido entrada á las 2 de la tarde.</t>
  </si>
  <si>
    <t>De Cardiff en 30 d., corbeta Alice de 337 t., c. Dahencche, con 504 toncladas carbon de piedra á la órden. Ha tenido entrada á las 2 de la tarde.</t>
  </si>
  <si>
    <t xml:space="preserve">Cardisf </t>
  </si>
  <si>
    <t>bergantia</t>
  </si>
  <si>
    <t>Pioneer</t>
  </si>
  <si>
    <t>Dally</t>
  </si>
  <si>
    <t>con 155 toneladas carbon de</t>
  </si>
  <si>
    <t xml:space="preserve">De Cardisf en 22 d. bergantia Pioneer, de 99 t. c. Dally, con 155 toneladas carbon de </t>
  </si>
  <si>
    <t>Damtan Rebassa</t>
  </si>
  <si>
    <t>con 1110 fnegas trigo, y 21 pipas acefte à los Sres, Soler y Esteve.</t>
  </si>
  <si>
    <t>De Palma en 3 d. goleta S. Antonio, de 67 t c. D. Damtan Rebassa, con 1110 fnegas trigo, y 21 pipas acefte à los Sres, Soler y Esteve.</t>
  </si>
  <si>
    <t>1853-07-20</t>
  </si>
  <si>
    <t>Jôven Francisca</t>
  </si>
  <si>
    <t>Dantista Verdera</t>
  </si>
  <si>
    <t>con 1000 fanegas trigo à los pres. Castello y compania.</t>
  </si>
  <si>
    <t>De Allcante y Vinaroz en 5 d. laud Jôven Francisca, de 31 t., p. Dantista Verdera, con 1000 fanegas trigo à los pres. Castello y compania.</t>
  </si>
  <si>
    <t>1853-12-12</t>
  </si>
  <si>
    <t>11 d.,</t>
  </si>
  <si>
    <t>1853-12-23</t>
  </si>
  <si>
    <t xml:space="preserve">Oron </t>
  </si>
  <si>
    <t>polacra-goleta francesa</t>
  </si>
  <si>
    <t>Victore</t>
  </si>
  <si>
    <t>Arribada</t>
  </si>
  <si>
    <t>Darto Comil-Resse</t>
  </si>
  <si>
    <t>con cebada para Agdes.</t>
  </si>
  <si>
    <t>De Oron en 11 d., polacra-goleta francesa Victore, de 79 t., c. Darto Comil-Resse, con cebada para Agdes.</t>
  </si>
  <si>
    <t xml:space="preserve">lbizi </t>
  </si>
  <si>
    <t>Dartolomé Sorà</t>
  </si>
  <si>
    <t>con 300 qq. corteza de pino y 150 de lena à D. Rafael Gill.</t>
  </si>
  <si>
    <t>De lbizi en 5 d. javeque Soledad, de 31 t., p. Dartolomé Sorà, con 300 qq. corteza de pino y 150 de lena à D. Rafael Gill.</t>
  </si>
  <si>
    <t>Lydy</t>
  </si>
  <si>
    <t>David Naper</t>
  </si>
  <si>
    <t>, con 462 toneladas carbon de piedra à los Sres. Solá y Soler. — Ha tenido entrada á las cinco de la tarde.</t>
  </si>
  <si>
    <t>De Newcastle en 31 d. corbeta Lydy, de 307 t., c. David Naper , con 462 toneladas carbon de piedra à los Sres. Solá y Soler. — Ha tenido entrada á las cinco de la tarde.</t>
  </si>
  <si>
    <t>Shlartan</t>
  </si>
  <si>
    <t>David Prise</t>
  </si>
  <si>
    <t>con 413 toneladas carbon de pledra à los senores Serra, hermanos.—Declaró, por Sanidad, à las doce y media, y queda en cuarentena.</t>
  </si>
  <si>
    <t>De Cardiff en 28 d., bergantin Shlartan, de 300 t., c. David Prise, con 413 toneladas carbon de pledra à los senores Serra, hermanos.—Declaró, por Sanidad, à las doce y media, y queda en cuarentena.</t>
  </si>
  <si>
    <t>goieta</t>
  </si>
  <si>
    <t>Rcheeca</t>
  </si>
  <si>
    <t>Inglesa</t>
  </si>
  <si>
    <t>DavIt Williams</t>
  </si>
  <si>
    <t>ei 193 toneladas carbon de piedra 4 ta érden—a dado declaracion por Sanidad à tas diez de la mahana y queda en cuarentena.</t>
  </si>
  <si>
    <t>De Newport en 23 d. goieta Rcheeca, de 119 t., c. DavIt Williams, ei 193 toneladas carbon de piedra 4 ta érden—a dado declaracion por Sanidad à tas diez de la mahana y queda en cuarentena.</t>
  </si>
  <si>
    <t>25 d.,</t>
  </si>
  <si>
    <t>Evangelitria</t>
  </si>
  <si>
    <t>Deduce</t>
  </si>
  <si>
    <t>con 353 toneladas carbon de piedra á la órden. Ha tenido entrada por Sanidad á las dos de la tarde.</t>
  </si>
  <si>
    <t>De Cardiff en 25 d., polacra Evangelitria, de 264 1.. c. Deduce, con 353 toneladas carbon de piedra á la órden. Ha tenido entrada por Sanidad á las dos de la tarde.</t>
  </si>
  <si>
    <t>Philadelphia</t>
  </si>
  <si>
    <t>Demetrio Volh</t>
  </si>
  <si>
    <t>con 252 toneladas carbon de piedra à los señores Solá y Monner.—Ila tenido entrada á las cuatro de la tarde.</t>
  </si>
  <si>
    <t>De Newcastle en 31 d. polacra Philadelphia, de 200 t., c. Demetrio Volh, con 252 toneladas carbon de piedra à los señores Solá y Monner.—Ila tenido entrada á las cuatro de la tarde.</t>
  </si>
  <si>
    <t xml:space="preserve">Id. Id. </t>
  </si>
  <si>
    <t>Demingo Roca</t>
  </si>
  <si>
    <t>con 900 fancgas trigo à los Sres. Solery Esteve.</t>
  </si>
  <si>
    <t>De Id. Id. en 1d. laud Negrillo, de 26 t., p. Demingo Roca, con 900 fancgas trigo à los Sres. Solery Esteve.</t>
  </si>
  <si>
    <t>lluelva</t>
  </si>
  <si>
    <t>Diege Garcia</t>
  </si>
  <si>
    <t>con 1135 fanegas habas, 171 de trigo y 140 de matzá D. J. Serra y Totosaus.</t>
  </si>
  <si>
    <t>be lluelva y Allcante en 10 d. mistico San José , de 50 t., p. Diege Garcia, con 1135 fanegas habas, 171 de trigo y 140 de matzá D. J. Serra y Totosaus.</t>
  </si>
  <si>
    <t xml:space="preserve">Guelva </t>
  </si>
  <si>
    <t>Diego Garcia</t>
  </si>
  <si>
    <t>con 1150 fanegas habas y 300 de arvejones à D. J. Serra y Totosaus</t>
  </si>
  <si>
    <t>De Guelva en 6 d. mistico San José, de 30 t., p. Diego Garcia, con 1150 fanegas habas y 300 de arvejones à D. J. Serra y Totosaus</t>
  </si>
  <si>
    <t>Diego Hernandez</t>
  </si>
  <si>
    <t>con 3300 fanegas trigo, 110 cajas higos y 6 pipas aceite para Marsella</t>
  </si>
  <si>
    <t>De Sevilla y Palma en 33 d. bergantin Carolina, de 130 t., c. D. Diego Hernandez, con 3300 fanegas trigo, 110 cajas higos y 6 pipas aceite para Marsella</t>
  </si>
  <si>
    <t>21 d.,</t>
  </si>
  <si>
    <t>Denla, Tarragona</t>
  </si>
  <si>
    <t>Diego Paris</t>
  </si>
  <si>
    <t>con 1030 fanegas trigo à D. Juan Estrany.</t>
  </si>
  <si>
    <t>De Agullas, Denla y Tarragona en 21 d., laud Diana, de 52 t., p. Diego Paris, con 1030 fanegas trigo à D. Juan Estrany.</t>
  </si>
  <si>
    <t>1853-10-16-» d.</t>
  </si>
  <si>
    <t>» d.</t>
  </si>
  <si>
    <t>Diegó Paris</t>
  </si>
  <si>
    <t>con 430 fanegas cebada, 320 de trigo, 45 de garbanzos y 100 fardos pleita à D. Juan Estrany</t>
  </si>
  <si>
    <t>De Agullas y Tarragona en »d. ldud Diana ; de 52 t., p. Diegó Paris, con 430 fanegas cebada, 320 de trigo, 45 de garbanzos y 100 fardos pleita à D. Juan Estrany</t>
  </si>
  <si>
    <t>Diego Sanz</t>
  </si>
  <si>
    <t>con 700 qq. leña y 4 millares naranjas.</t>
  </si>
  <si>
    <t>De Alcudia en 2 d. bombarda Cármen, de 50 t., c. D. Diego Sanz, con 700 qq. leña y 4 millares naranjas.</t>
  </si>
  <si>
    <t>berganttu goleta</t>
  </si>
  <si>
    <t>Basilia</t>
  </si>
  <si>
    <t>Diego Urquiola</t>
  </si>
  <si>
    <t>con 4600 vogs bacaao,125 de pezpalo y 264 tablones a los SS. Ortembach y C.Ha dado declaracion por Santdad à las tres de la tarde y ha quedado en cuarentena.</t>
  </si>
  <si>
    <t>De Bergen en 33 d. berganttu goleta Basilia, de 84 t., c. D. Diego Urquiola, con 4600 vogs bacaao,125 de pezpalo y 264 tablones a los SS. Ortembach y C.Ha dado declaracion por Santdad à las tres de la tarde y ha quedado en cuarentena.</t>
  </si>
  <si>
    <t>S.-Antonfo</t>
  </si>
  <si>
    <t>Dionisio Oliver</t>
  </si>
  <si>
    <t>con 750 fanegas trigo a D. Francisco Fontanillas.</t>
  </si>
  <si>
    <t>De Sevilla, Cadiz y Alicante en 24 d. laud S.-Antonfo, de 33 t., p. Dionisio Oliver, con 750 fanegas trigo a D. Francisco Fontanillas.</t>
  </si>
  <si>
    <t>Domingo Alsina</t>
  </si>
  <si>
    <t>con 2000 a. algarrobas à D. Federico Carbó.</t>
  </si>
  <si>
    <t>De Vinaroz en 5 d. laud Cármen , de 19 t., p. Domingo Alsina, con 2000 a. algarrobas à D. Federico Carbó.</t>
  </si>
  <si>
    <t>Domingo Antonio Lopez</t>
  </si>
  <si>
    <t>con 8000 vogs hacalao à los Sres. Orlembach y C.Ha dado declaracion por Sanidad à las cuatro y media de la tarde y queda en entredicho.</t>
  </si>
  <si>
    <t>De Bergen y Muros en 44 d. bergantin Juanito, de 111 t., c. D Domingo Antonio Lopez, con 8000 vogs hacalao à los Sres. Orlembach y C.Ha dado declaracion por Sanidad à las cuatro y media de la tarde y queda en entredicho.</t>
  </si>
  <si>
    <t>Coruna, Alicante</t>
  </si>
  <si>
    <t>Domingo Antonio Mendezona</t>
  </si>
  <si>
    <t>con 6730 vogs bacalao, à la orden.—la tenido entrada por Sanidad à las ocho de la manana</t>
  </si>
  <si>
    <t>De Bergen, Coruna y Alicante en 43 d. bergantin goleta Eduardo, de 80 t., c. D. Domingo Antonio Mendezona, con 6730 vogs bacalao, à la orden.—la tenido entrada por Sanidad à las ocho de la manana</t>
  </si>
  <si>
    <t>Domingo Aragonés</t>
  </si>
  <si>
    <t>con 1000 fanegas trigo à don Lorenzo Ribera.</t>
  </si>
  <si>
    <t xml:space="preserve">
De Alicante en 3 d., laud Delfin, de 26 t., p. Domingo Aragonés, con 1000 fanegas trigo à don Lorenzo Ribera.</t>
  </si>
  <si>
    <t>Domingo Matee</t>
  </si>
  <si>
    <t>, con 1300 fanegas habas à D. Ralmundo Bardalet, 400 1d., 33 seras trapos y 5 de carnazas à b. Ramon Romaní, 300 fanegas garbanzos y 2 pipas aceite à D. José Soler y Casañas, 50 saquetas lana à D. Pedro Llosas, 16 cajas sebo à D. C. Torrens y Miralda, 9 cajas loza à los senores Pichman y companía, y 44d. á D. Franciseo Llopart.</t>
  </si>
  <si>
    <t>De Sevilla en 11 d. laud San José, de 76 t., p. Domingo Matee , con 1300 fanegas habas à D. Ralmundo Bardalet, 400 1d., 33 seras trapos y 5 de carnazas à b. Ramon Romaní, 300 fanegas garbanzos y 2 pipas aceite à D. José Soler y Casañas, 50 saquetas lana à D. Pedro Llosas, 16 cajas sebo à D. C. Torrens y Miralda, 9 cajas loza à los senores Pichman y companía, y 44d. á D. Franciseo Llopart.</t>
  </si>
  <si>
    <t xml:space="preserve">Torravieja </t>
  </si>
  <si>
    <t>Domingo Morene</t>
  </si>
  <si>
    <t>con 140 qu. patatas al patron.</t>
  </si>
  <si>
    <t>De Torravieja en 4 d. laud S. Antonio, de 15 t., p. Domingo Morene, con 140 qu. patatas al patron.</t>
  </si>
  <si>
    <t>Domingo Moreno</t>
  </si>
  <si>
    <t>con 140 quintales patatas.</t>
  </si>
  <si>
    <t>De Torrevieja en 6 d. laud S. Antonio, de 15 t., p. Domingo Moreno, con 140 quintales patatas.</t>
  </si>
  <si>
    <t>De Torrevieja en 4 d. laud S. Antonio, de 15 t. , p. Domingo Moreno , con 140 qq. patatas de su cuenta.</t>
  </si>
  <si>
    <t>lá Habana</t>
  </si>
  <si>
    <t>Domingo Mustich</t>
  </si>
  <si>
    <t>con 300 cajas azúcar á D. Autonio Puigoriol, 35 millares tabacos á D. José Matía Serra y otros efectos.—la tenido entrada por Sanidad à las cuatro v media de la tarde.</t>
  </si>
  <si>
    <t>De lá Habana y Mahon en 58 d. goleta Esperanza, de 88 t., c. D. Domingo Mustich, con 300 cajas azúcar á D. Autonio Puigoriol, 35 millares tabacos á D. José Matía Serra y otros efectos.—la tenido entrada por Sanidad à las cuatro v media de la tarde.</t>
  </si>
  <si>
    <t>Delmira</t>
  </si>
  <si>
    <t>Domingo Quixal</t>
  </si>
  <si>
    <t>con 1200 fanegas trigo à los señores Caralt, Mateu y Segarra.</t>
  </si>
  <si>
    <t>De Alicante en 6 d. laud Delmira, de 35 t., p. Domingo Quixal, con 1200 fanegas trigo à los señores Caralt, Mateu y Segarra.</t>
  </si>
  <si>
    <t>Domingo Rams</t>
  </si>
  <si>
    <t>con 200 docenas melones y 150 arrobas de tomates.</t>
  </si>
  <si>
    <t>De Valencia en 5 d. laud S. Antonio, de 15 t., p. Domingo Rams, con 200 docenas melones y 150 arrobas de tomates.</t>
  </si>
  <si>
    <t>Domingo Rlquer</t>
  </si>
  <si>
    <t>con 300 cuarteras almendra à los senores Serra hermanos.</t>
  </si>
  <si>
    <t>De Ibiza en 8 d. laud Desamparados, de 13 t., c. D. Domingo Rlquer, con 300 cuarteras almendra à los senores Serra hermanos.</t>
  </si>
  <si>
    <t>Domingo Roca</t>
  </si>
  <si>
    <t>con 750 fs. trigo y 750 a. algarrobas á los señores Soler y Esteve.</t>
  </si>
  <si>
    <t>De Alicante en 4 d. laud Negrillo, de 25 t., p. Domingo Roca, con 750 fs. trigo y 750 a. algarrobas á los señores Soler y Esteve.</t>
  </si>
  <si>
    <t>con 600 fanegas trigo para la Escala.</t>
  </si>
  <si>
    <t>De Alicante en 7 d. laud Negrillo, de 26 l., p. Domingo Roca con 600 fanegas trigo para la Escala.</t>
  </si>
  <si>
    <t>Domingo Tur</t>
  </si>
  <si>
    <t>con 800 qq. carbon y 8 de enea.</t>
  </si>
  <si>
    <t>De Alcudia en 2 d. javeque San Juan, de 40 t., p. Domingo Tur, con 800 qq. carbon y 8 de enea.</t>
  </si>
  <si>
    <t>con 750 qq. de carbon.</t>
  </si>
  <si>
    <t>De Alcudia en 3 d., jabeque S. Juan, de 30 t., p. Domingo Tur, con 750 qq. de carbon.</t>
  </si>
  <si>
    <t>con 100 cerdos à los señores Olsi</t>
  </si>
  <si>
    <t>De Alcudia en 21 horas jabeque S. Juan, de 40 t., p. Domingo Tur, con 100 cerdos à los señores Olsi</t>
  </si>
  <si>
    <t>Domingo Vives</t>
  </si>
  <si>
    <t>con 63 pedazos leña á D. B. Fiol, 63 cajas acero á D. P. Moré, 82 tablones y 6 bultos drogas à D. J. Vidal y Ribas, 6 cajas piedra a los Sres. Vidal y compania, 6 bultos drogas à D. G. Maria Cañadó, 4 id. à D. Pedro Bruch, 5 bultos sombreros à D. José Paradis, 5 de drogas à D. R. Vilaclara, 150 cajas hoja de lata à la Sra. viuda Montovio, 6 bultos drogas à D. Pablo Palet 50 sacos sumaque à los Sres. Conill hermanos, y 236 bultos de varios géneros para Cadiz. Ila tenido entrada à las cuatro y media de la tarde.</t>
  </si>
  <si>
    <t>De Génova en 8 d. laud Santa Barbara, de 60 t., c. D. Domingo Vives, con 63 pedazos leña á D. B. Fiol, 63 cajas acero á D. P. Moré, 82 tablones y 6 bultos drogas à D. J. Vidal y Ribas, 6 cajas piedra a los Sres. Vidal y compania, 6 bultos drogas à D. G. Maria Cañadó, 4 id. à D. Pedro Bruch, 5 bultos sombreros à D. José Paradis, 5 de drogas à D. R. Vilaclara, 150 cajas hoja de lata à la Sra. viuda Montovio, 6 bultos drogas à D. Pablo Palet 50 sacos sumaque à los Sres. Conill hermanos, y 236 bultos de varios géneros para Cadiz. Ila tenido entrada à las cuatro y media de la tarde.</t>
  </si>
  <si>
    <t>San Luigi</t>
  </si>
  <si>
    <t>Dominico Testa</t>
  </si>
  <si>
    <t>con 1500 qq. tierra porcelana y 150 botadas duelas à D. Buenaventura Soló y Amat.—Ha tenido entrada à las once de la mañana.</t>
  </si>
  <si>
    <t>De id. en 4 d. polacra-goleta San Luigi, de 105 t., c. Dominico Testa, con 1500 qq. tierra porcelana y 150 botadas duelas à D. Buenaventura Soló y Amat.—Ha tenido entrada à las once de la mañana.</t>
  </si>
  <si>
    <t>San Clemente</t>
  </si>
  <si>
    <t>Dominique Poggi</t>
  </si>
  <si>
    <t>con 400 bombones ácido muriático á D. B. Solá y Amal.—Ha tenido entrada por Sanidad à las tres y media de la tarde.</t>
  </si>
  <si>
    <t>De Marsella en 3 d. bateo San Clemente, de 56 t., c. Dominique Poggi, con 400 bombones ácido muriático á D. B. Solá y Amal.—Ha tenido entrada por Sanidad à las tres y media de la tarde.</t>
  </si>
  <si>
    <t>Trueno</t>
  </si>
  <si>
    <t>Don Juan Leusa</t>
  </si>
  <si>
    <t>con 29 fardos hilaza a D. Fernando Puig, 21 id. à D. Pelegrin Tintorer, 13 id. à D. Francisco Badis, 8 id. à los señores Bosch v Barrau, 6 id. à los senores Serra y Calsi</t>
  </si>
  <si>
    <t>De Liverpool y Corcubion en 32 d. bergantin Trueno de Corcubion, de 177 t., c. Don Juan Leusa, con 29 fardos hilaza a D. Fernando Puig, 21 id. à D. Pelegrin Tintorer, 13 id. à D. Francisco Badis, 8 id. à los señores Bosch v Barrau, 6 id. à los senores Serra y Calsi</t>
  </si>
  <si>
    <t>Cartagena, Villajo, osa</t>
  </si>
  <si>
    <t>Don V. Puchol.</t>
  </si>
  <si>
    <t>con 2383 gq. planchas y 420 tubos hierro á D. M. Diaz de Bitro. 21 fardos canela á D. J. Marti y Codolar, 1 id. á D. J. A. Nadal y C.a, 13 cajas vidrios à D. G. Rull, 4 id. á los señores Alesand, hermanos, 4 id. á D. R. Girona y 2 id. á D. J. Catalá y Viňals.— Ha tenido entrada á las doce del dia.</t>
  </si>
  <si>
    <t>De Lóndres, Cartagena y Villajoyosa en 24 d. bergantin-goleta Luisa, de 120 t., c. Don V. Puchol. con 2383 gq. planchas y 420 tubos hierro á D. M. Diaz de Bitro. 21 fardos canela á D. J. Marti y Codolar, 1 id. á D. J. A. Nadal y C.a, 13 cajas vidrios à D. G. Rull, 4 id. á los señores Alesand, hermanos, 4 id. á D. R. Girona y 2 id. á D. J. Catalá y Viňals.— Ha tenido entrada á las doce del dia.</t>
  </si>
  <si>
    <t>Malaga, Valencia</t>
  </si>
  <si>
    <t>Antonia Leopolda</t>
  </si>
  <si>
    <t>122t</t>
  </si>
  <si>
    <t>Don
G. de Larrauri</t>
  </si>
  <si>
    <t>con 4 cajas herramientas y 1 de laneria à D. B. Fiol, 31 atados acero y 1 casco limas á D. V. Esparó, 1 caja accite á D. J. Vidal y Ribas, 1 de instrumentos à J. Rosell. 6 fardos canela á D. J. Regás. 1 id. à D. A. Puigoriol, 4 id. y 15 de pita à D. C. Puigoriol, 1 caja aceite á D. J. Novell. 1 de panes de sebo á los señores Mata y Vindrell, 31 zurrones añil y 3 fardos canela á D. N. Trabal y C.“, 1 caja horno y 2 cronómetros á D. B. Solá y Amat y 4 barriles pescado ahumado á los señores Martorell y Bofill, consignado á los señores Salazar y Torrens.—Ha tenido entrada à las cuatro de la tarde.</t>
  </si>
  <si>
    <t>De Londres, Malaga y Valencia en 102 d. bergantin Antonia Leopolda, de 122t., c. Don
G. de Larrauri, con 4 cajas herramientas y 1 de laneria à D. B. Fiol, 31 atados acero y 1 casco limas á D. V. Esparó, 1 caja accite á D. J. Vidal y Ribas, 1 de instrumentos à J. Rosell. 6 fardos canela á D. J. Regás. 1 id. à D. A. Puigoriol, 4 id. y 15 de pita à D. C. Puigoriol, 1 caja aceite á D. J. Novell. 1 de panes de sebo á los señores Mata y Vindrell, 31 zurrones añil y 3 fardos canela á D. N. Trabal y C.“, 1 caja horno y 2 cronómetros á D. B. Solá y Amat y 4 barriles pescado ahumado á los señores Martorell y Bofill, consignado á los señores Salazar y Torrens.—Ha tenido entrada à las cuatro de la tarde.</t>
  </si>
  <si>
    <t>Corbonea, Palma</t>
  </si>
  <si>
    <t>Don
M. Molet</t>
  </si>
  <si>
    <t>con 1000 fanegas trigo y 600 qq. leña á D. J. Fontanillas, 10 cajas accite de almendra y 8 sacos almendra á la órden.</t>
  </si>
  <si>
    <t>De Aguilas, Corbonea y Palma en 23 d. polacra goleta Desamparados, de 70 t., c. Don
M. Molet, con 1000 fanegas trigo y 600 qq. leña á D. J. Fontanillas, 10 cajas accite de almendra y 8 sacos almendra á la órden.</t>
  </si>
  <si>
    <t>Pelavo</t>
  </si>
  <si>
    <t>Dudemaine</t>
  </si>
  <si>
    <t>en lastre para Cartagena, consignado á los Sres. Martorell y Bosill.—Ha tenido entrada por Sanidad à las dos de la tarde.</t>
  </si>
  <si>
    <t>De Marsella en 30 horas vapor Pelavo, de 316 t., c. Dudemaine, en lastre para Cartagena, consignado á los Sres. Martorell y Bosill.—Ha tenido entrada por Sanidad à las dos de la tarde.</t>
  </si>
  <si>
    <t>Hvterion</t>
  </si>
  <si>
    <t>E. Charles King</t>
  </si>
  <si>
    <t>con 50 barriles drogas à D. B. Fiol, 25 cajas id. á D. J. Vidal y Ribas, 20 cascos id. à la Sra. viuda Lejust, 23 bultos mercancías à D. B. Solá y Amat, 65 cajas maquinaria à los Sres. Muntadas hermanós, 3 id. á D. J. Luctna, 15 id. á D. B. Solá y Amat, 29 id. à los Sres. Bosch y Barrau, 9 id. á D. A. Malat. 4 id. á D. J. Sanandreu, 37 id. á D. J. Carsi, 9 id. à los Sres. Solá y Monnér, 49 id. á los Sres. Palmerola y Solernou, 1 id. cardas á los Sres. Stagno, Torrens y compañia, y 40 toneladas hierro colado á la órden.—Ha tenido entrada á las cuatro de la tarde.</t>
  </si>
  <si>
    <t>De Liverpool en 16 d. bergantin Hvterion, de 241 t., c. E. Charles King, con 50 barriles drogas à D. B. Fiol, 25 cajas id. á D. J. Vidal y Ribas, 20 cascos id. à la Sra. viuda Lejust, 23 bultos mercancías à D. B. Solá y Amat, 65 cajas maquinaria à los Sres. Muntadas hermanós, 3 id. á D. J. Luctna, 15 id. á D. B. Solá y Amat, 29 id. à los Sres. Bosch y Barrau, 9 id. á D. A. Malat. 4 id. á D. J. Sanandreu, 37 id. á D. J. Carsi, 9 id. à los Sres. Solá y Monnér, 49 id. á los Sres. Palmerola y Solernou, 1 id. cardas á los Sres. Stagno, Torrens y compañia, y 40 toneladas hierro colado á la órden.—Ha tenido entrada á las cuatro de la tarde.</t>
  </si>
  <si>
    <t>1853-01-21</t>
  </si>
  <si>
    <t>Merenase</t>
  </si>
  <si>
    <t>con 120 cabices salvado y 300 a. algarrobas á la órden.</t>
  </si>
  <si>
    <t>De Vinaroz y Alfaques en 2 d. laud S. Jaime, de 18 t., p. E. Decap, con 120 cabices salvado y 300 a. algarrobas á la órden.</t>
  </si>
  <si>
    <t>con 32 pipas vino trasbordo 300 a. algarrobas á los Sres. Castelló y C.</t>
  </si>
  <si>
    <t>De Vinaroz en 2 d. laud S. Jaime, de 18 t., p. E. Decap, con 32 pipas vino trasbordo 300 a. algarrobas á los Sres. Castelló y C.</t>
  </si>
  <si>
    <t>con 25 pipas vino à D. B. Solá y Amat, 12 de aguardiente á la órden y 8 de aceite á los Sres. Soler y Esteve.</t>
  </si>
  <si>
    <t>De Vinaroz en 9 d. laud San Jaime, de 18 t., p. E. Decap, con 25 pipas vino à D. B. Solá y Amat, 12 de aguardiente á la órden y 8 de aceite á los Sres. Soler y Esteve.</t>
  </si>
  <si>
    <t>1853-02-06</t>
  </si>
  <si>
    <t>Coruňa</t>
  </si>
  <si>
    <t>Setúbal, Málaga, Aguilas, Vinaroz, Salou</t>
  </si>
  <si>
    <t>E. Gimenez</t>
  </si>
  <si>
    <t>con 60 cascos sardina á 1. J. Poch, 2 pipas id. y 38 fardos carnazas á los Sres. Romaná y C.', 10 id. à D. A. Ferrer, 350 qq. bierro a D. C. Troyano y 150 id. à Don B. Solá y Amat.</t>
  </si>
  <si>
    <t>De Coruňa, Setúbal, Málaga, Aguilas, Vinaroz y Salou en 34 d. laud Bella Maria, de 73 t., p. E. Gimenez, con 60 cascos sardina á 1. J. Poch, 2 pipas id. y 38 fardos carnazas á los Sres. Romaná y C.', 10 id. à D. A. Ferrer, 350 qq. bierro a D. C. Troyano y 150 id. à Don B. Solá y Amat.</t>
  </si>
  <si>
    <t>con 538 qq. plomo v 59.221 libras hierro à D. C. Troyano.</t>
  </si>
  <si>
    <t>De Malaga y Adra en 16 d. laud San Antenio, de 34 t., p. E. Gimenez, con 538 qq. plomo v 59.221 libras hierro à D. C. Troyano.</t>
  </si>
  <si>
    <t>Zara</t>
  </si>
  <si>
    <t>ingles».</t>
  </si>
  <si>
    <t>E. H. Nandell</t>
  </si>
  <si>
    <t>con 1413 barras de hierro, y 22 fardos, sacos. cajas y cajones de maquinaria, utensilios y vidrios para el ferro-carril del Norte.Ha dado declaracton por Sanicad à la una y medta de la tarde y queda en cuarentena.</t>
  </si>
  <si>
    <t>De Londres en 33 d. goleta Zara, de 91 t., c. E. H. Nandell, con 1413 barras de hierro, y 22 fardos, sacos. cajas y cajones de maquinaria, utensilios y vidrios para el ferro-carril del Norte.Ha dado declaracton por Sanicad à la una y medta de la tarde y queda en cuarentena.</t>
  </si>
  <si>
    <t>1853-01-27</t>
  </si>
  <si>
    <t>con 58 qq. granada à D. J. España, 152 lias y 15 qq. granada à D. D. Miralles, 124 fa negas cebada a D. J. Fontanillas, 5i qq. alum à D. P. Arús y 76 id. à D. J. Vidal y Ribas.</t>
  </si>
  <si>
    <t>De Mazarron, Vinaroz y Tarragona en 14 d. taud S. Pascual, de 65 t.. p. D.E. Hernandez, con 58 qq. granada à D. J. España, 152 lias y 15 qq. granada à D. D. Miralles, 124 fa negas cebada a D. J. Fontanillas, 5i qq. alum à D. P. Arús y 76 id. à D. J. Vidal y Ribas.</t>
  </si>
  <si>
    <t>56 d.,</t>
  </si>
  <si>
    <t xml:space="preserve">Relkjavlch » Lisboa </t>
  </si>
  <si>
    <t>Sodstende-bornene</t>
  </si>
  <si>
    <t>danésa..</t>
  </si>
  <si>
    <t>E. II. Murcher</t>
  </si>
  <si>
    <t>con 4 chipons bacaleo h los Sres. Ortembach y comp.*Ila dado declaracion por Sanidad à las 2 de la tarde, y queda en cuarentena.</t>
  </si>
  <si>
    <t>De Relkjavlch » Lisboa en 56 d., balandra Sodstende-bornene, de 70 t., c. E. II. Murcher, con 4 chipons bacaleo h los Sres. Ortembach y comp.*Ila dado declaracion por Sanidad à las 2 de la tarde, y queda en cuarentena.</t>
  </si>
  <si>
    <t>con 1200 sacos harina à los señores Font y Riudor.</t>
  </si>
  <si>
    <t>De Santander en 12 d., polacra-goleta Mulato, de 112 t., c. D. E. March, con 1200 sacos harina à los señores Font y Riudor.</t>
  </si>
  <si>
    <t>E. Molas</t>
  </si>
  <si>
    <t>con 741 cajas azúcar á D. R. Maresch y Ros, 127 id. á D. J. Taulina, 22 1/2 qq. cobre viejà D. J. Codrench, 42 1/2 id. à D. F. Fargas, 220 sacos café y 11000 tabacos a D. F. Piña, 40.000 id. á los Sres. Guitart hermanos y 4200 id. al capitan. — Ha tenido entrada por Sani</t>
  </si>
  <si>
    <t>De Matanzas, Alicante y Valencia en 46 d. corbeta Panchita, de 421 t., c. D. E. Molas, con 741 cajas azúcar á D. R. Maresch y Ros, 127 id. á D. J. Taulina, 22 1/2 qq. cobre viejà D. J. Codrench, 42 1/2 id. à D. F. Fargas, 220 sacos café y 11000 tabacos a D. F. Piña, 40.000 id. á los Sres. Guitart hermanos y 4200 id. al capitan. — Ha tenido entrada por Sani</t>
  </si>
  <si>
    <t>con 700 cajas azurar, 100 sacos café, 2 cajas cera, 2 pipas aguardiente de caña y 1500 tabacos à Don R. Maresch y Ros.—Ia tenido entrada á las seis y media de la mañana.</t>
  </si>
  <si>
    <t>De Matanzas y Valencia en 52 d. fragata Panchita, de 424 t., c. D. E. Molas, con 700 cajas azurar, 100 sacos café, 2 cajas cera, 2 pipas aguardiente de caña y 1500 tabacos à Don R. Maresch y Ros.—Ia tenido entrada á las seis y media de la mañana.</t>
  </si>
  <si>
    <t>con 540 fanegas habones y 20 pipas aceite á D. F. Carbó.</t>
  </si>
  <si>
    <t>De Sevilla en 20 d. laud Mercedes, de 35 t., p. E. Puchal, con 540 fanegas habones y 20 pipas aceite á D. F. Carbó.</t>
  </si>
  <si>
    <t>1853-02-23</t>
  </si>
  <si>
    <t>con 2510 a. algarrobas y 10 pipas aceite á D. F. Carbó.</t>
  </si>
  <si>
    <t>De Vinaroz en 3 d. laud Mercedes, de 35 t., p. E. Puchol, con 2510 a. algarrobas y 10 pipas aceite á D. F. Carbó.</t>
  </si>
  <si>
    <t>38 ?</t>
  </si>
  <si>
    <t>Câdiz, Tarragona</t>
  </si>
  <si>
    <t>E. Rosés</t>
  </si>
  <si>
    <t>con 6700 ferrados trigo à los Sres. Font y Rindor.</t>
  </si>
  <si>
    <t>De Coruña, Câdiz y Tarragona en 38 mistico Mulato, de 75 t., p. E. Rosés, con 6700 ferrados trigo à los Sres. Font y Rindor.</t>
  </si>
  <si>
    <t>prusianas.</t>
  </si>
  <si>
    <t>Ect Loenhardt</t>
  </si>
  <si>
    <t>con 320 t. carbon de piedra á la órden.—Ha tenido entrada á las ocho de la mañana.</t>
  </si>
  <si>
    <t>De Newport en 42 d. bergantin Sirena, de 199 t., c. Ect Loenhardt, con 320 t. carbon de piedra á la órden.—Ha tenido entrada á las ocho de la mañana.</t>
  </si>
  <si>
    <t>Observer</t>
  </si>
  <si>
    <t>Edmendo Searle</t>
  </si>
  <si>
    <t>con 217 toneladas carben de piedra à la órden. —Ha tenide entrada à las seis de la tarde.</t>
  </si>
  <si>
    <t xml:space="preserve">De Cardiff en 28 d. goleta Observer, de 153 t., c. Edmendo Searle, con 217 toneladas carben de piedra à la órden. —Ha tenide entrada à las seis de la tarde. </t>
  </si>
  <si>
    <t>Cybéle</t>
  </si>
  <si>
    <t>Eduardo Barret</t>
  </si>
  <si>
    <t>con 41 piezas arboladura; 700 qq. carbon de piedra á D. B. Solá y Amat, y 40 id. á los señores Baradat é hijos.—Ha tepido entrada esta manana.</t>
  </si>
  <si>
    <t>De Arles en 26 d. bateo Cybéle, de 88 t., c. Eduardo Barret, con 41 piezas arboladura; 700 qq. carbon de piedra á D. B. Solá y Amat, y 40 id. á los señores Baradat é hijos.—Ha tepido entrada esta manana.</t>
  </si>
  <si>
    <t>Eduardo Ferrer</t>
  </si>
  <si>
    <t>con 300 cueros, 220 qq. leña, 5 de algodon en rama, 12 docenas sombreros, 20 de cestos y 4 fanegas habichuelas à los Sres. Ribas y Cantallops.</t>
  </si>
  <si>
    <t>De Palma en 4 d. laud Alcon, de 25 t., p. Eduardo Ferrer, con 300 cueros, 220 qq. leña, 5 de algodon en rama, 12 docenas sombreros, 20 de cestos y 4 fanegas habichuelas à los Sres. Ribas y Cantallops.</t>
  </si>
  <si>
    <t>Eduardo Pina</t>
  </si>
  <si>
    <t>con 1600 fanegas de trigo à D. Juan Guardiola.</t>
  </si>
  <si>
    <t>De Alicante en 5 d., laud San Jose, de 53 t., p. Eduardo Pina, con 1600 fanegas de trigo à D. Juan Guardiola.</t>
  </si>
  <si>
    <t>Eduardo Piña</t>
  </si>
  <si>
    <t>con 838 fanegas trigo à los señores Soler y Estéve, 02 id. D. B. Solà Y Amat, 26 seras granada à los seûores Aracil y C.* y 379 tablones de pino à D. Laureano Arango</t>
  </si>
  <si>
    <t>De id. en 10 d. laud S. José, de 33 t., p. Eduardo Piña, con 838 fanegas trigo à los señores Soler y Estéve, 02 id. D. B. Solà Y Amat, 26 seras granada à los seûores Aracil y C.* y 379 tablones de pino à D. Laureano Arango</t>
  </si>
  <si>
    <t>Bohemia Gial</t>
  </si>
  <si>
    <t>Edwar Hane</t>
  </si>
  <si>
    <t>con 185 toneladas carbon de piedra à D. Francisco Janes Tonda.Ha tenido entrada por Sanidad à las ocho de la mañana.</t>
  </si>
  <si>
    <t>Swansea en 21 d. goleta Bohemia Gial, de 125 t., c. Edwar Hane, con 185 toneladas carbon de piedra à D. Francisco Janes Tonda.Ha tenido entrada por Sanidad à las ocho de la mañana.</t>
  </si>
  <si>
    <t>1853-03-03</t>
  </si>
  <si>
    <t>Gransgsmuth</t>
  </si>
  <si>
    <t>Arendalia</t>
  </si>
  <si>
    <t>Skulda</t>
  </si>
  <si>
    <t>211t</t>
  </si>
  <si>
    <t>Einor Bjeru Beuldien</t>
  </si>
  <si>
    <t>con 8145 rails hierro, 18 cascos y 31 piezas hierro, 42 cajas madera y 55 perchas al ferro-carril del Norte.—Ha tenido entrada por Sanidad á las tres y media de la tarde.</t>
  </si>
  <si>
    <t>De Gransgsmuth y Arendalia en 86 d. bergantin Skulda, de 211t., c. Einor Bjeru Beuldien, con 8145 rails hierro, 18 cascos y 31 piezas hierro, 42 cajas madera y 55 perchas al ferro-carril del Norte.—Ha tenido entrada por Sanidad á las tres y media de la tarde.</t>
  </si>
  <si>
    <t>85 d.,</t>
  </si>
  <si>
    <t>Emilio Rebassa</t>
  </si>
  <si>
    <t>con 227 halas algodon á los señores Guell bermanos, 125 id. y 4 cajas y 4 botellas rapé à D. Juan Olivella.—lla tenijo entrada por Sanidad á las siete y media de la mañana.</t>
  </si>
  <si>
    <t xml:space="preserve">De Nueva Orleans y Mahon en 85 d., polacra Matilde, de 164 l., c. D. Emilio Rebassa, con 227 halas algodon á los señores Guell bermanos, 125 id. y 4 cajas y 4 botellas rapé à D. Juan Olivella.—lla tenijo entrada por Sanidad á las siete y media de la mañana. </t>
  </si>
  <si>
    <t>19 ?</t>
  </si>
  <si>
    <t>d.goleta</t>
  </si>
  <si>
    <t>Esteban Curell</t>
  </si>
  <si>
    <t>con 800 sacos harina, para Mataró</t>
  </si>
  <si>
    <t>le Santander en 19 d.goleta Emilia, de 57 1., c.«D. Esteban Curell, con 800 sacos harina, para Mataró</t>
  </si>
  <si>
    <t>Estéban Decap</t>
  </si>
  <si>
    <t>con 1400 arrobas algorrobas à los señores Castelló y Com.*, 27 pipas aguardiente à D. Domingo Miralles, y 25 plezas madera à D. Epifanio Torrens</t>
  </si>
  <si>
    <t xml:space="preserve">
De Vinaroz en 3 d., land S. Jaime, de 28 t., p. Estéban Decap, con 1400 arrobas algorrobas à los señores Castelló y Com.*, 27 pipas aguardiente à D. Domingo Miralles, y 25 plezas madera à D. Epifanio Torrens</t>
  </si>
  <si>
    <t>Estéban Feriche</t>
  </si>
  <si>
    <t>con 600 qq. hierro y k01 de plomo, á don Cayetano Troyano, y 193 Id. à don José Maria Serra.</t>
  </si>
  <si>
    <t>De Málaga y Adra en 13 d. laud S. Felipe, de 43 t., p. Estéban Feriche, con 600 qq. hierro y k01 de plomo, á don Cayetano Troyano, y 193 Id. à don José Maria Serra.</t>
  </si>
  <si>
    <t>Aplicacton</t>
  </si>
  <si>
    <t>Estéban Lienas</t>
  </si>
  <si>
    <t>con 727 balas papel, 417 cajas licores, marmol, sombreros y otros efectos para la Habana, consignado à los senores Estalella y compañia.</t>
  </si>
  <si>
    <t>De Génova en 10 d. corbeta Aplicacton, de 229 t., c. D. Estéban Lienas, con 727 balas papel, 417 cajas licores, marmol, sombreros y otros efectos para la Habana, consignado à los senores Estalella y compañia.</t>
  </si>
  <si>
    <t>1853-11-11</t>
  </si>
  <si>
    <t>Estéban Requena</t>
  </si>
  <si>
    <t>con 45 toneladas carbon de pledra para Cartagena. 1678 lenos palo campeche à D. Camilo Puigorlol, 30 barrilés pez, à D. B. Fiol y 8 plezas madera a D. B. Sola y Amat.—Ha tenido entrada por Sanidad à las cuatro de la tarde.</t>
  </si>
  <si>
    <t>De Marsella y Cette en 9 d., pallebot Carlota, de 74 t., p. Estéban Requena, con 45 toneladas carbon de pledra para Cartagena. 1678 lenos palo campeche à D. Camilo Puigorlol, 30 barrilés pez, à D. B. Fiol y 8 plezas madera a D. B. Sola y Amat.—Ha tenido entrada por Sanidad à las cuatro de la tarde.</t>
  </si>
  <si>
    <t>Estéban Rosés</t>
  </si>
  <si>
    <t>con 908 sacos harina à los señores Font y Mudór.</t>
  </si>
  <si>
    <t>De Santander en 20 d. mistico Mulato , de 75 t., p. Estéban Rosés, con 908 sacos harina à los señores Font y Mudór.</t>
  </si>
  <si>
    <t>Eusebio Puchal</t>
  </si>
  <si>
    <t>con 700 fanegas trigo á D. F. Carbó.</t>
  </si>
  <si>
    <t>De Alicante en 5 d. laud Mercedes, de 35 t., c. D. Eusebio Puchal, con 700 fanegas trigo á D. F. Carbó.</t>
  </si>
  <si>
    <t>Rouen Darmud</t>
  </si>
  <si>
    <t>Falmouth</t>
  </si>
  <si>
    <t>F. A. Aguirre</t>
  </si>
  <si>
    <t>con 383 bultos drogas, maquinaria y otros efectos.—Ha tenido entrada á las cuatro de la tarde,</t>
  </si>
  <si>
    <t>De Rouen Darmud y Falmouth en 75 d. gol. Adela, de 85 t., c. D. F. A. Aguirre, con 383 bultos drogas, maquinaria y otros efectos.—Ha tenido entrada á las cuatro de la tarde,</t>
  </si>
  <si>
    <t>berganlin-goleta</t>
  </si>
  <si>
    <t>F. A. de Cortazar</t>
  </si>
  <si>
    <t>con 7000 vogs bacalao y 165 de pezpalo à D. J. Serra y Totosaus.— lla tenido entrada à las tres de la tarde.</t>
  </si>
  <si>
    <t xml:space="preserve">De Christiansund en 24 d. berganlin-goleta Luisito, de 114 t., c. D. F. A. de Cortazar, con 7000 vogs bacalao y 165 de pezpalo à D. J. Serra y Totosaus.— lla tenido entrada à las tres de la tarde. </t>
  </si>
  <si>
    <t>con 1125 fanegas trige à Don</t>
  </si>
  <si>
    <t>De Alicante en 5 d. laud Carmen, de 35 t., p. F. A. Juan, con 1125 fanegas trige à Don</t>
  </si>
  <si>
    <t>con 1000 fanegas trigo à los Sres. Caralt, Mateu v Segarra.</t>
  </si>
  <si>
    <t>De Alicante en 4 d. laud Delmiro, de 35 t., p. F. A. Quixal, con 1000 fanegas trigo à los Sres. Caralt, Mateu v Segarra.</t>
  </si>
  <si>
    <t>Desengano</t>
  </si>
  <si>
    <t>con 177 cajas azucar quebrado, 18 de blanco, 990 libras cobre viejo, 105 sacos café, 49 palos caoba, 18 pipas aguardiente de caña y 12 bocoyes cera amarilla à D. B. Fiol.—Ila dado declaracion à las ocho de la mañana.</t>
  </si>
  <si>
    <t>De Cienfuegos en 78 d. goleta Desengano, de 88 t., c. D. F. Aguirre, con 177 cajas azucar quebrado, 18 de blanco, 990 libras cobre viejo, 105 sacos café, 49 palos caoba, 18 pipas aguardiente de caña y 12 bocoyes cera amarilla à D. B. Fiol.—Ila dado declaracion à las ocho de la mañana.</t>
  </si>
  <si>
    <t>1853-05-04</t>
  </si>
  <si>
    <t>F. Alfonso</t>
  </si>
  <si>
    <t>con 300 fanegas trigo para Rosas.</t>
  </si>
  <si>
    <t>De Alicante en 5 d. laud Esperanza, de 17 t., p. F. Alfonso, con 300 fanegas trigo para Rosas.</t>
  </si>
  <si>
    <t>Argus</t>
  </si>
  <si>
    <t>F. Algar</t>
  </si>
  <si>
    <t>con 258 toneladas carbon de piedra á la órden.—Ha tenido entrada á las seis de la mañana.</t>
  </si>
  <si>
    <t>De Cardiff en 24 d. goleta Argus, de 167 t., c. F. Algar, con 258 toneladas carbon de piedra á la órden.—Ha tenido entrada á las seis de la mañana.</t>
  </si>
  <si>
    <t>con 710 balas algodon</t>
  </si>
  <si>
    <t>De Pernambuco en 45 d. polacra Anita, de 200t., c. D. F. Alsina, con 710 balas algodon</t>
  </si>
  <si>
    <t>F. Anlich</t>
  </si>
  <si>
    <t>con 800 sacos harina à D. J. M. Serra.</t>
  </si>
  <si>
    <t>De Santander y Ferrol en 90 d. goleta Emilia, de 57 t., c. D. F. Anlich, con 800 sacos harina à D. J. M. Serra.</t>
  </si>
  <si>
    <t>con 800 sacos harina á D. J. M. Serra.</t>
  </si>
  <si>
    <t>De Santander en 16 d. goleta Emilia, de 57 t., c. D. F. Antich, con 800 sacos harina á D. J. M. Serra.</t>
  </si>
  <si>
    <t>1853-07-31-( d.</t>
  </si>
  <si>
    <t>( d.</t>
  </si>
  <si>
    <t xml:space="preserve">Burrlana </t>
  </si>
  <si>
    <t>28t</t>
  </si>
  <si>
    <t>F. Antonto Perez</t>
  </si>
  <si>
    <t>con 1100 arrobas algarrobas, 30 cahlces trigo y 1 de habichuelas à los Sres. Soler v Estébe, y 130 docenas melones</t>
  </si>
  <si>
    <t>De Burrlana en (d. laud Cármen, de 28t., p. F. Antonto Perez, con 1100 arrobas algarrobas, 30 cahlces trigo y 1 de habichuelas à los Sres. Soler v Estébe, y 130 docenas melones</t>
  </si>
  <si>
    <t>F. Antonto Quichal</t>
  </si>
  <si>
    <t>con 1000 fanegas trigo à los Sres. Caral, Maten y Segarra.</t>
  </si>
  <si>
    <t xml:space="preserve">
De Alicante en 6 d. laud Delmiro, de 38 1., p. F. Antonto Quichal, con 1000 fanegas trigo à los Sres. Caral, Maten y Segarra. </t>
  </si>
  <si>
    <t>Hortensia</t>
  </si>
  <si>
    <t>con 60 pipas</t>
  </si>
  <si>
    <t>De la Habana en 40 d. corbeta Hortensia, de 225 t., c. D. F. Argentó, con 60 pipas</t>
  </si>
  <si>
    <t>F. Arimon</t>
  </si>
  <si>
    <t>con 850 sacos harina para Mataró v 607 cueros á los Sres. Font y Riudor.</t>
  </si>
  <si>
    <t>De id. en 15 d. polacra goleta Estrella, de 91 t., c. D. F. Arimon, con 850 sacos harina para Mataró v 607 cueros á los Sres. Font y Riudor.</t>
  </si>
  <si>
    <t>con 300 arrobas téj y 2 de pimentones.</t>
  </si>
  <si>
    <t>De Gandia en 3 d. laud San Antonio, de 15 t., p. F. Ballester, con 300 arrobas téj y 2 de pimentones.</t>
  </si>
  <si>
    <t>con 925 sacos harina à los Sres. Gasó y Compañía.</t>
  </si>
  <si>
    <t>De Santander en 18 d. mistico Coruñés, de 89 t., p. F. Barba, con 925 sacos harina à los Sres. Gasó y Compañía.</t>
  </si>
  <si>
    <t>Vinaroz, Salou, Villanueva</t>
  </si>
  <si>
    <t>F. Bas.</t>
  </si>
  <si>
    <t>con 31 cascos sardina á D. J. Poch.</t>
  </si>
  <si>
    <t>De Isla-Cristina, Vinaroz, Salou y Villanueva en 16 d. laud S. Cristóbal, de 38 t., p. F. Bas. con 31 cascos sardina á D. J. Poch.</t>
  </si>
  <si>
    <t>con 400 arrobas tomates y 4 millares naranjas.</t>
  </si>
  <si>
    <t>De Cullera en 3 d. laud San Sebastian, de 11 t., p. F. Borrás, con 400 arrobas tomates y 4 millares naranjas.</t>
  </si>
  <si>
    <t>1853-09-05</t>
  </si>
  <si>
    <t xml:space="preserve">Méella </t>
  </si>
  <si>
    <t>F. Boucher</t>
  </si>
  <si>
    <t>con 60,000 francos à los Sres. Vidal y Cuadras bermanos y 5000 id. á D. T. Raynal, y 80 bultos efectivo y varios géneros de tránsito y 41 pasajeros, consignado à los Sres. Martorell y Bofill.—Ha tenido entrada por Sanidad á las siete de la mañana</t>
  </si>
  <si>
    <t>De Méella en 26 horas vapor Pericles, de 169 t., c. F. Boucher, con 60,000 francos à los Sres. Vidal y Cuadras bermanos y 5000 id. á D. T. Raynal, y 80 bultos efectivo y varios géneros de tránsito y 41 pasajeros, consignado à los Sres. Martorell y Bofill.—Ha tenido entrada por Sanidad á las siete de la mañana</t>
  </si>
  <si>
    <t>Joven Clementina</t>
  </si>
  <si>
    <t>con 1275 fanegas trigo á D. J. Estrany.</t>
  </si>
  <si>
    <t>De Alicante en 8 d. laud Joven Clementina, de 45 t., p. F. Callejas, con 1275 fanegas trigo á D. J. Estrany.</t>
  </si>
  <si>
    <t>con 864 fanegas trigo y 30 bultos esparterla à D. J. Estranv y 116 cajones tabaco á D. J. Fontanillas.</t>
  </si>
  <si>
    <t>De Alicante en 4 d. laud Jóven Clementina, de 45 t., p. F. Callejas, con 864 fanegas trigo y 30 bultos esparterla à D. J. Estranv y 116 cajones tabaco á D. J. Fontanillas.</t>
  </si>
  <si>
    <t>con 103 fanegas trigo y 60 fardos esparteria à D. J. Estrany.</t>
  </si>
  <si>
    <t>De Alicante y Tarragona en 4 d, laud Jóven Clementina, de 45 t.. p. F. Callejas, con 103 fanegas trigo y 60 fardos esparteria à D. J. Estrany.</t>
  </si>
  <si>
    <t>Denia, Valencia, Tarragona</t>
  </si>
  <si>
    <t>Nueva Concepcion</t>
  </si>
  <si>
    <t>F. Carbónell</t>
  </si>
  <si>
    <t>con 16 cascos sardina y 5 fardos pulpos á D. C. Casañas y Batlle y 34 cajas tocino y manteca à D. J. Serra y Totosaus.</t>
  </si>
  <si>
    <t>De Isla Cristina, Denia, Valencia y Tarragona en 15 d. laud Nueva Concepcion, de 45 t. p. F. Carbónell, con 16 cascos sardina y 5 fardos pulpos á D. C. Casañas y Batlle y 34 cajas tocino y manteca à D. J. Serra y Totosaus.</t>
  </si>
  <si>
    <t>F. Casanovas</t>
  </si>
  <si>
    <t>350 fanegas trigo á los señores Soler y Esteve.</t>
  </si>
  <si>
    <t>De Alicante en 4 d. laud San Juan, de 21 t., p. F. Casanovas, 350 fanegas trigo á los señores Soler y Esteve.</t>
  </si>
  <si>
    <t>F. Cederch</t>
  </si>
  <si>
    <t>con 100 serones azulejos, 80 sacos arroz, 60 de harina y 3 balas seda para Areñs.</t>
  </si>
  <si>
    <t>De Valencia en 3 d. laud S. Antonio, de 21 t., p. F. Cederch, con 100 serones azulejos, 80 sacos arroz, 60 de harina y 3 balas seda para Areñs.</t>
  </si>
  <si>
    <t>con 1025 sacos harina á la órden.</t>
  </si>
  <si>
    <t>De id. y Ribadesella en 31 d. mistico Irene, de 84 t., c. D. F. Coll, con 1025 sacos harina á la órden.</t>
  </si>
  <si>
    <t>F. Comas</t>
  </si>
  <si>
    <t>con 80 cahices habichuelas á Sres. Soler y Esteve, y 60 millares naranjas.</t>
  </si>
  <si>
    <t>De Burriana en 1 d. laud Carmen, de 26 t., p. F. Comas, con 80 cahices habichuelas á Sres. Soler y Esteve, y 60 millares naranjas.</t>
  </si>
  <si>
    <t>con.107 rollos y 22 cajas plomo v 53 barriles minio á D. C. Troyano, 7 rollos plomo á D. J. M. Serra y 150 qq. alcohol y 250 a. patatas al patron.</t>
  </si>
  <si>
    <t>De Adra en 9 d. laud Isabela, de 30 t., p. F. Cuenca, con.107 rollos y 22 cajas plomo v 53 barriles minio á D. C. Troyano, 7 rollos plomo á D. J. M. Serra y 150 qq. alcohol y 250 a. patatas al patron.</t>
  </si>
  <si>
    <t>con 87 qq. plomo á D. P. Marsal, 500 id. à D. J. Roger, 60 id., 223 de alcohol y 12 fanegas habas al patron.</t>
  </si>
  <si>
    <t>De Adra en 5 d. laud Isabelita, de 30 t., p. F. Cuenca, con 87 qq. plomo á D. P. Marsal, 500 id. à D. J. Roger, 60 id., 223 de alcohol y 12 fanegas habas al patron.</t>
  </si>
  <si>
    <t>con 134 seras alcohol á D. J. Roger y Rosals, 100 qq. plomo á D. P. Marsal, 102 id. á D. C. Trovano, 250 id. y 48 de alpargatas viejas al patron, y 48 herpiles trapos á los señores Serra y Parladé.</t>
  </si>
  <si>
    <t>De Adra en 6 d. laud Isabela, de 38 t., p. F. Cuenca, con 134 seras alcohol á D. J. Roger y Rosals, 100 qq. plomo á D. P. Marsal, 102 id. á D. C. Trovano, 250 id. y 48 de alpargatas viejas al patron, y 48 herpiles trapos á los señores Serra y Parladé.</t>
  </si>
  <si>
    <t>Balbina</t>
  </si>
  <si>
    <t>F. de Landa</t>
  </si>
  <si>
    <t>con 8070 vogs bacalao y 493 de pezpalo á la orden.—Ha tenido entrada à las sicte de la manana.</t>
  </si>
  <si>
    <t>De Christiansund en 28 d. bergantin-goleta Balbina, de 124 t., c. D. F. de Landa, con 8070 vogs bacalao y 493 de pezpalo á la orden.—Ha tenido entrada à las sicte de la manana.</t>
  </si>
  <si>
    <t>con 12 pipas aceite de naza, 42 bultos drogas á D. J. Vidal y Rivas, 200 barras hierro á D. B. Sola y Amat, 253 lanchas id. al señor Alexan ire, 6 bultos quincalla á D. L. Fradera, 2 id. á lus señores Tuich y C.*. 1 caja maquinaaia á D. J. P. J. Canal. 1 fardo lanería á los señores Dotres, Clavé Fabra, 1 de algodoneria à D. B. Fiol, 1 bulto id. à D. P. Bohigas, 3 barriles aceite de palaà D. F. Juncadella, 2 cajas algodoneria á los señores Solá y Monner, 1 atado acero a los ñores Tobias y C.*, 7 cajas cilindros à D. P. Bohigas, 1 caja lenceria à los señores Dotres, lavé y Fabra, 1 de cardas al señor James Sikes, 3 de cilindros à los señores August Bertrond, 5 id. y 1 de mandriles á lis señores Travila y Manubry, 4 id., 4 cilindros cobre y 1 ja útiles à D. F. Ribas y C *. 1 barril quincalla à D. V. Damians, 7 id. á D. R. Tusquels, id. y 1 fardo algodoneria á los señores Serra y Calsina, 1 fardo algodonería à los señores osch y Barrau, 9 fardos hilaza à D. P. Tintorer, 3 id. à D. F. Puig, 3 id. à D. F. Quer.— a tenido entrada á las siete y media de la tarde.</t>
  </si>
  <si>
    <t>De Liverpool en 23 d. goleta Camila, de 62 t., c. D. F. de Leusa, con 12 pipas aceite de naza, 42 bultos drogas á D. J. Vidal y Rivas, 200 barras hierro á D. B. Sola y Amat, 253 lanchas id. al señor Alexan ire, 6 bultos quincalla á D. L. Fradera, 2 id. á lus señores Tuich y C.*. 1 caja maquinaaia á D. J. P. J. Canal. 1 fardo lanería á los señores Dotres, Clavé Fabra, 1 de algodoneria à D. B. Fiol, 1 bulto id. à D. P. Bohigas, 3 barriles aceite de palaà D. F. Juncadella, 2 cajas algodoneria á los señores Solá y Monner, 1 atado acero a los ñores Tobias y C.*, 7 cajas cilindros à D. P. Bohigas, 1 caja lenceria à los señores Dotres, lavé y Fabra, 1 de cardas al señor James Sikes, 3 de cilindros à los señores August Bertrond, 5 id. y 1 de mandriles á lis señores Travila y Manubry, 4 id., 4 cilindros cobre y 1 ja útiles à D. F. Ribas y C *. 1 barril quincalla à D. V. Damians, 7 id. á D. R. Tusquels, id. y 1 fardo algodoneria á los señores Serra y Calsina, 1 fardo algodonería à los señores osch y Barrau, 9 fardos hilaza à D. P. Tintorer, 3 id. à D. F. Puig, 3 id. à D. F. Quer.— a tenido entrada á las siete y media de la tarde.</t>
  </si>
  <si>
    <t>Emila</t>
  </si>
  <si>
    <t>con 80 sacos arroz y 2 carros salvado á D. J. Fontanillas y 50 pipas aguardiente à D. D. Miralles.</t>
  </si>
  <si>
    <t>De Valencia y Murviedro en 3 d. laud Emila, de 24 t., p. F. Domingo, con 80 sacos arroz y 2 carros salvado á D. J. Fontanillas y 50 pipas aguardiente à D. D. Miralles.</t>
  </si>
  <si>
    <t>con 270 carneros á D. L.</t>
  </si>
  <si>
    <t>De Valencia en 3 d. laud Emilia, de 24 t., p. F. Domingo , con 270 carneros á D. L.</t>
  </si>
  <si>
    <t>con 180 sacos arroz y 40 millares naranjas á D. J. Marti y Codolar.</t>
  </si>
  <si>
    <t>De Valencia, Cullera y Tarragona en 6 d. laud Desamparados, de 29 t., p. F. Domingo, con 180 sacos arroz y 40 millares naranjas á D. J. Marti y Codolar.</t>
  </si>
  <si>
    <t>con 300 carneros á D. L. Coca y hermano.</t>
  </si>
  <si>
    <t>De id. en id. laud Emilia, de 24 t., p. F. Domingo, con 300 carneros á D. L. Coca y hermano.</t>
  </si>
  <si>
    <t>con 875 sacos harina á don J. M. Serra.</t>
  </si>
  <si>
    <t>De id. en 14 d. místico San Gabriel, de 96 t., p. F. Estapé, con 875 sacos harina á don J. M. Serra.</t>
  </si>
  <si>
    <t>con con laneria, sedería, algodonería, drogas, estampas, abalorios y otros efectos para esta, 126 bultos de varios géneros de tránsito y 22 pasajeros, consignado á los señores Martorell y Bofill.—Ia tenido entrada á las ocho y media de la mañana.</t>
  </si>
  <si>
    <t>De Marsella en 22 horas vapor Duque de Riansares, de 301 t., c. D. F. Eyzaguirre, con con laneria, sedería, algodonería, drogas, estampas, abalorios y otros efectos para esta, 126 bultos de varios géneros de tránsito y 22 pasajeros, consignado á los señores Martorell y Bofill.—Ia tenido entrada á las ocho y media de la mañana.</t>
  </si>
  <si>
    <t>Riansares</t>
  </si>
  <si>
    <t>con 22 bultos quincalla y otros géneros á D. Buenaventura Solá y Amat. 6 de alambre y lenceria à los Sres. Oriol y Estruch, 8 sacos efectivo á los Sres. Girona hermanos. Clavé v Compañia, algodoneris, sederia, laneria, quincalla, drogas y otros efectos para esta y 102 bultos de varios géneros y efectivo de tránsito y 18 pasajeros, consignado à D. Mariano Flaquér é hijo.—IIa tenido entrada á las 11 de la mañana.</t>
  </si>
  <si>
    <t>De Marsella en 23 horas vapor Riansares, de 301 t., c. D. F. Eyzaguirre, con 22 bultos quincalla y otros géneros á D. Buenaventura Solá y Amat. 6 de alambre y lenceria à los Sres. Oriol y Estruch, 8 sacos efectivo á los Sres. Girona hermanos. Clavé v Compañia, algodoneris, sederia, laneria, quincalla, drogas y otros efectos para esta y 102 bultos de varios géneros y efectivo de tránsito y 18 pasajeros, consignado à D. Mariano Flaquér é hijo.—IIa tenido entrada á las 11 de la mañana.</t>
  </si>
  <si>
    <t>F. Fabregas</t>
  </si>
  <si>
    <t>con 3700 a. algarrobas y 8 cabrios madera á D. J. Carsi.</t>
  </si>
  <si>
    <t>De Torreblanca, Vinaroz y Alfaques en 7 d. laud S. Antonio , de 30 t. , p. F. Fabregas, con 3700 a. algarrobas y 8 cabrios madera á D. J. Carsi.</t>
  </si>
  <si>
    <t>F. Fábregas</t>
  </si>
  <si>
    <t>con 4000 arrobas algarrobas à D. J. Carsi.</t>
  </si>
  <si>
    <t>De Benicarló en 2 d. laud San Antonio, de 40 t., p. F. Fábregas, con 4000 arrobas algarrobas à D. J. Carsi.</t>
  </si>
  <si>
    <t>Stellina</t>
  </si>
  <si>
    <t>turco.</t>
  </si>
  <si>
    <t>F. Falalio</t>
  </si>
  <si>
    <t>con 284 toneladas carbon de piedra á 1. J. Rogent.—Ha tenido entrada à las 4 y media de la tarde.</t>
  </si>
  <si>
    <t>De Newport en 27 d. polacra Stellina, de 218 t.. c. F. Falalio, con 284 toneladas carbon de piedra á 1. J. Rogent.—Ha tenido entrada à las 4 y media de la tarde.</t>
  </si>
  <si>
    <t>Sabinn</t>
  </si>
  <si>
    <t>con 2 millares duclas, 1000 piés d labla v 401 halas algadón á D. S. Massó, 150 id. à D. J. Torrens y 50 id.</t>
  </si>
  <si>
    <t>De Nueva-Orleans en 58 d. bergantin Sabinn, de 258 t. c. D. F. Fenech, con 2 millares duclas, 1000 piés d labla v 401 halas algadón á D. S. Massó, 150 id. à D. J. Torrens y 50 id.</t>
  </si>
  <si>
    <t>con 1684</t>
  </si>
  <si>
    <t>De Marsella en 3 d. bergantin-goleta Trinidad, de 113 t., c. D. F. Fernandez, con 1684</t>
  </si>
  <si>
    <t>F. Fernandez Lavandera</t>
  </si>
  <si>
    <t>con 1391 flejos y planchas hierro á D. C. Trovano, 71 flejos y barras id., 20 sacos fécula de patatas, 3 barriles potasa, 1 caja ácido y 6 de fósforo á D. B. Solá y Amat, 6 id. á D. J. Vidal y Ribas, 4 id. à la Sra. viuda Roqué, 2 id. á D. T. Sala, 2 id. à D. G. M. Cañadó, 15 barricas ácido nítrico á los Sres. Lafonte, 15 barriles tintura molida, 9 de sulfato y 3 de estracto de campeche á D. B. Fiol, 330 bultos de diferentes géneros à los se</t>
  </si>
  <si>
    <t>De Rouen y Málaga en 64 d. bergantin Maria Victoria, de 133 t., c. D. F. Fernandez Lavandera, con 1391 flejos y planchas hierro á D. C. Trovano, 71 flejos y barras id., 20 sacos fécula de patatas, 3 barriles potasa, 1 caja ácido y 6 de fósforo á D. B. Solá y Amat, 6 id. á D. J. Vidal y Ribas, 4 id. à la Sra. viuda Roqué, 2 id. á D. T. Sala, 2 id. à D. G. M. Cañadó, 15 barricas ácido nítrico á los Sres. Lafonte, 15 barriles tintura molida, 9 de sulfato y 3 de estracto de campeche á D. B. Fiol, 330 bultos de diferentes géneros à los se</t>
  </si>
  <si>
    <t>con 300 cajones tabaco á D. J. Fontanillas, 90 sacos arroz para Mataró y 41 a. tomates.</t>
  </si>
  <si>
    <t>De Valencia en 5 d. laud Jóven Teresa, de 41 t., p. F. Ferrer, con 300 cajones tabaco á D. J. Fontanillas, 90 sacos arroz para Mataró y 41 a. tomates.</t>
  </si>
  <si>
    <t>jóven</t>
  </si>
  <si>
    <t>con 300 cajones tabacos á D. J. Fontanillas y 4 halas seda á D. P. Tintorer.</t>
  </si>
  <si>
    <t>De id. en id. jóven Teresa, de 41 1., p. F. Ferrer, con 300 cajones tabacos á D. J. Fontanillas y 4 halas seda á D. P. Tintorer.</t>
  </si>
  <si>
    <t>con 140 cajones tabaco á D. J. Fontanillas, 4 balas seda à D. L. Balaguer, y 2 id. á D. P. Tintorer.</t>
  </si>
  <si>
    <t>De Valencia y Tarragona en 2 d. laud Jóven Teresa, de 41 t., p. F. Ferrer, con 140 cajones tabaco á D. J. Fontanillas, 4 balas seda à D. L. Balaguer, y 2 id. á D. P. Tintorer.</t>
  </si>
  <si>
    <t>Joven Teresa</t>
  </si>
  <si>
    <t>con 170 cajones tabaco à D. J. Fontanillas. 177 sacos harlna y 2 de arroz para Arenys.</t>
  </si>
  <si>
    <t>be Valencla en 2 d. laud Joven Teresa, de 41 t., p. F. Ferrer, con 170 cajones tabaco à D. J. Fontanillas. 177 sacos harlna y 2 de arroz para Arenys.</t>
  </si>
  <si>
    <t>F. Fornés</t>
  </si>
  <si>
    <t>con 1300 fanegas trigo à los señores Baradat é hijos.</t>
  </si>
  <si>
    <t>De id. y Tarragona en 7 d. laud Clementina, de 51 t., p. F. Fornés, con 1300 fanegas trigo à los señores Baradat é hijos.</t>
  </si>
  <si>
    <t>F. Gemez</t>
  </si>
  <si>
    <t>con  600 fanegas trigo á la órden, 300 haces lias à D. J. Coll. 20 cajones pólvora á D. J. Fontanillas, 6 cajas vidrios à D. D. Miralles, y 2 id. à D. F. Llopart.</t>
  </si>
  <si>
    <t>De Cartagena y Tarragona en 12 d. polacra-goleta Elisa, de 57 t., p. F. Gemez, con  600 fanegas trigo á la órden, 300 haces lias à D. J. Coll. 20 cajones pólvora á D. J. Fontanillas, 6 cajas vidrios à D. D. Miralles, y 2 id. à D. F. Llopart.</t>
  </si>
  <si>
    <t xml:space="preserve">Cartagena v Tarragona </t>
  </si>
  <si>
    <t>con 400 gq. barrilla á la órden, 170 cajas pólvora à D. J. Fontanillas, 60 sarrias granada à la órden, 20 cajas cristales à D. A. Pou, 10 id. à D. G. Rull y 20 id. á D. P. Marsal.</t>
  </si>
  <si>
    <t>De Cartagena v Tarragona en 13 d. polacra goleta Jóven Elisa, de 57 t., c. D. F. Gomez, con 400 gq. barrilla á la órden, 170 cajas pólvora à D. J. Fontanillas, 60 sarrias granada à la órden, 20 cajas cristales à D. A. Pou, 10 id. à D. G. Rull y 20 id. á D. P. Marsal.</t>
  </si>
  <si>
    <t>idem. De Marsella en 5 d. laud Santo Cristo, de 52 t., c. D. V. Pizá, con 500 quesos de Ho</t>
  </si>
  <si>
    <t>con 75 pipas vino trasbordo, 200 arrobas algarrobas à D. D. Miralles.</t>
  </si>
  <si>
    <t>De Vinaroz en 2 d. laud Delmiro, de 33 t., p. F. Gonel, con 75 pipas vino trasbordo, 200 arrobas algarrobas à D. D. Miralles.</t>
  </si>
  <si>
    <t>i1.</t>
  </si>
  <si>
    <t>, con 1550 fanegas trigo à D. Pedro Olivas.</t>
  </si>
  <si>
    <t>De id. en id. laud Maria de los Reyes, de 47 t. , p. F. Gonel , con 1550 fanegas trigo à D. Pedro Olivas.</t>
  </si>
  <si>
    <t>Alicante, Denia</t>
  </si>
  <si>
    <t>F. J. Aranda</t>
  </si>
  <si>
    <t>con 57 planchas bierro, 27 atados acero, 2 cujas limas, 71 barras hierro v 2 sacos clavos à D. M. Diaz de Brito, 11 fardos canela à los señores Ribas y Cantallops, 4 id. à D. N. Traba y C.“, 6 id. á la órden, 12 id. à los señores Calasanz y Gatuellas, 10 id. à D. A, Puig, 15 id. a D. C. Perez y Sobrinos, 34 sacos salitre á D. C. Clemente, 175 atados hierro à D. L. Giro. 100 cajas h ji de lata àD. C. Perez y Sobrinos, 20 fardos cato y 3 pipas accite à los señores Berdon y Aselina, 10 cascos humo de pez à D. B. Fiol, 100 sacos id. à D. J. Vidal y Ribas, 54 sacos y 4i cascos id. y 5 cajas cimiento de anis à D. M. Roca. relojeria, drogas, alsombras, hilaza, algodoneria y otros efectos, consignado à D. B. Solá y Amat—Ha tenido entrada á las seis y media de la mañana.</t>
  </si>
  <si>
    <t>De Lóndres, Alicante y Denia en 30 d. pailebot Neptuno, de 81 t., c. D. F. J. Aranda, con 57 planchas bierro, 27 atados acero, 2 cujas limas, 71 barras hierro v 2 sacos clavos à D. M. Diaz de Brito, 11 fardos canela à los señores Ribas y Cantallops, 4 id. à D. N. Traba y C.“, 6 id. á la órden, 12 id. à los señores Calasanz y Gatuellas, 10 id. à D. A, Puig, 15 id. a D. C. Perez y Sobrinos, 34 sacos salitre á D. C. Clemente, 175 atados hierro à D. L. Giro. 100 cajas h ji de lata àD. C. Perez y Sobrinos, 20 fardos cato y 3 pipas accite à los señores Berdon y Aselina, 10 cascos humo de pez à D. B. Fiol, 100 sacos id. à D. J. Vidal y Ribas, 54 sacos y 4i cascos id. y 5 cajas cimiento de anis à D. M. Roca. relojeria, drogas, alsombras, hilaza, algodoneria y otros efectos, consignado à D. B. Solá y Amat—Ha tenido entrada á las seis y media de la mañana.</t>
  </si>
  <si>
    <t xml:space="preserve">Isla Cristina </t>
  </si>
  <si>
    <t>con 6 fardes buches de atun v 49 cascos sardina á D. J. Serra y Totosaus, 43 id. á los Sres. Romeu, Tomas y C.* v 12 id. á D. 1. Moreu.</t>
  </si>
  <si>
    <t>De Isla Cristina en 9 d. mistico Buen Viage, de 40 t., p. F. J. Lopez, con 6 fardes buches de atun v 49 cascos sardina á D. J. Serra y Totosaus, 43 id. á los Sres. Romeu, Tomas y C.* v 12 id. á D. 1. Moreu.</t>
  </si>
  <si>
    <t>F. José</t>
  </si>
  <si>
    <t>con 769 bultos drogas à D. J. Vidal y Ribas.—Ha tenido entrada á las ocho de la mañana.</t>
  </si>
  <si>
    <t>De Rouen y Camarinas en 23 d. polacra-goleta Carmen, de 93 t., c. D. F. José, con 769 bultos drogas à D. J. Vidal y Ribas.—Ha tenido entrada á las ocho de la mañana.</t>
  </si>
  <si>
    <t>F. Jover.</t>
  </si>
  <si>
    <t>con 100 pipas aceite á los señores Coma y Compañia, 12 id. à D. G. Calvet. y 20 cajas jabon à D. J. Oriol y Puig.</t>
  </si>
  <si>
    <t>De Sevilla en 10 d. laud San Pedro, de 53 t., p. F. Jover. con 100 pipas aceite á los señores Coma y Compañia, 12 id. à D. G. Calvet. y 20 cajas jabon à D. J. Oriol y Puig.</t>
  </si>
  <si>
    <t>con 2000 a. algarrobas á D.</t>
  </si>
  <si>
    <t>De Vinaroz en 2 d. laud S. Sebastian, de 23 t., p. F. Juan, con 2000 a. algarrobas á D.</t>
  </si>
  <si>
    <t>con 350 arrobas tomates. 625 paquetes pleita à la órden.</t>
  </si>
  <si>
    <t>De Salobreña en 6 d. laud San Sebastian, de 23 t., p. F. Juan, con 350 arrobas tomates. 625 paquetes pleita à la órden.</t>
  </si>
  <si>
    <t>1853-03-18</t>
  </si>
  <si>
    <t>Victorta</t>
  </si>
  <si>
    <t>F. Jultà</t>
  </si>
  <si>
    <t>con 308 balas de algodon y 900 duetas à don S. Masó. Ia dado declaracion á la salida del sol.</t>
  </si>
  <si>
    <t>De Móbila en 34 d. bergantin Victorta de 108 t., c. D. F. Jultà con 308 balas de algodon y 900 duetas à don S. Masó. Ia dado declaracion á la salida del sol.</t>
  </si>
  <si>
    <t>29 d,</t>
  </si>
  <si>
    <t>Marie Franch.</t>
  </si>
  <si>
    <t>F. Jusley</t>
  </si>
  <si>
    <t>con 379 loneladas carbon de piedra á la órden.—Ha tenido entrada à las tres y media de la tarde.</t>
  </si>
  <si>
    <t>De Newport en 29 d, bergantin Marie Franch. de 249 t., c. F. Jusley, con 379 loneladas carbon de piedra á la órden.—Ha tenido entrada à las tres y media de la tarde.</t>
  </si>
  <si>
    <t>F. Kirchhioffer</t>
  </si>
  <si>
    <t>con 145 balas algodon à D. P. Tintorer, 4 pipas aguardiente á D. R. Comas y Salitre, 10 sacos café, 10 de almendra y. 10 cajas aceite de id. à D. J. Fontanillas.</t>
  </si>
  <si>
    <t>De Palma en 1 d. laud. Adonis, de 41 t., C. D. F. Kirchhioffer, con 145 balas algodon à D. P. Tintorer, 4 pipas aguardiente á D. R. Comas y Salitre, 10 sacos café, 10 de almendra y. 10 cajas aceite de id. à D. J. Fontanillas.</t>
  </si>
  <si>
    <t xml:space="preserve">Pilma </t>
  </si>
  <si>
    <t>Aelonis.</t>
  </si>
  <si>
    <t>F. Kirchofer.</t>
  </si>
  <si>
    <t>con 172 balas algodon y 70 qq. palo guayacan á D. M. Flaquer é hijo.</t>
  </si>
  <si>
    <t>De Pilma en 4 d. laud Aelonis. de 47 t., c. D. F. Kirchofer. con 172 balas algodon y 70 qq. palo guayacan á D. M. Flaquer é hijo.</t>
  </si>
  <si>
    <t>F. Llorach</t>
  </si>
  <si>
    <t>con 285 sacos harina á los Sres. Lopez y Lemonier, 600 cueros de caballo à los Sres. Serra y Parladé, 500 bayones azúcar á D. J. A. Nadal y compañia, 15 cajas vidrios á los Sres. Güell, Ramis y compañia, 1 id. á D. F. Llopart, y 1 fardo nonatos á los Sres. Font y Riudor.</t>
  </si>
  <si>
    <t>De Cádiz, Cartagena y Alicante en 12 d. laud Virgen del Mar, de 45 t., p. F. Llorach, con 285 sacos harina á los Sres. Lopez y Lemonier, 600 cueros de caballo à los Sres. Serra y Parladé, 500 bayones azúcar á D. J. A. Nadal y compañia, 15 cajas vidrios á los Sres. Güell, Ramis y compañia, 1 id. á D. F. Llopart, y 1 fardo nonatos á los Sres. Font y Riudor.</t>
  </si>
  <si>
    <t>F. Llosach</t>
  </si>
  <si>
    <t>con 50 pipas vino trasbordo,</t>
  </si>
  <si>
    <t>De Benicarló en 4 d. laud Virgen del Mar, de 45 t., p. F. Llosach, con 50 pipas vino trasbordo,</t>
  </si>
  <si>
    <t>F. M. Barreiro</t>
  </si>
  <si>
    <t>con 7250 vogs bacatao la rden.a tenido entrada à las tres de la tarde</t>
  </si>
  <si>
    <t>De Christiansund y Falmouth en 128 d. goleta Armonia, de 102 t., c. D. F. M. Barreiro, con 7250 vogs bacatao la rden.a tenido entrada à las tres de la tarde</t>
  </si>
  <si>
    <t>Tarragona, Mataró</t>
  </si>
  <si>
    <t>De Valencia, Tarragona y Mataró en 5 d. laud S. Buenaventura, de 29 t., p. F. Marques, en lastre.</t>
  </si>
  <si>
    <t>1853-04-22</t>
  </si>
  <si>
    <t>San Miguele</t>
  </si>
  <si>
    <t>napolitanas.</t>
  </si>
  <si>
    <t>F. Mazzella</t>
  </si>
  <si>
    <t>con 1060 somes carbon à D. M. Magro.—Ha tenido entrada à las seis y mediac la tarde.</t>
  </si>
  <si>
    <t>De Civitavechia en 17 d. polacra San Miguele, de 246 t., c. F. Mazzella, con 1060 somes carbon à D. M. Magro.—Ha tenido entrada à las seis y mediac la tarde.</t>
  </si>
  <si>
    <t>con 2000 arrobas algarrobas à los Sres. Soler y Esteve.</t>
  </si>
  <si>
    <t>De Torreblanca en 9 d. laud Pastora, de 21 t., p. F. Mengual, con 2000 arrobas algarrobas à los Sres. Soler y Esteve.</t>
  </si>
  <si>
    <t>Tharsis</t>
  </si>
  <si>
    <t>F. Mercadal</t>
  </si>
  <si>
    <t>con 58 sacos arroz á D. C. Puigariol, 3 balas seda á los señores Dotres, Clavé y Fabra, 1 id. á D. P. Tintorer y otros efectos à varios señores, 2582 bultos esparto labrado, naranjos, efectivo, otras mercancias y 2056 galápagos plomo para Marsella y 72 pasajeros, consignado á los señores Martorell y Bofill.—Ha tenido entrada à la una de la tarde.</t>
  </si>
  <si>
    <t>De Cádiz, Gibraltar y su carrera en 7 d. vapor Tharsis, de 346 t., c. D. F. Mercadal, con 58 sacos arroz á D. C. Puigariol, 3 balas seda á los señores Dotres, Clavé y Fabra, 1 id. á D. P. Tintorer y otros efectos à varios señores, 2582 bultos esparto labrado, naranjos, efectivo, otras mercancias y 2056 galápagos plomo para Marsella y 72 pasajeros, consignado á los señores Martorell y Bofill.—Ha tenido entrada à la una de la tarde.</t>
  </si>
  <si>
    <t>d vap.</t>
  </si>
  <si>
    <t>con 889 bultos añil é hierro á D. B. Solá y Amat. 252 sacos cacao y pimienta á D. J. Antonio Nadal y compañía, 86 panes estaño á la órden, 1750 cajas pasas à los señores Compte y compañía, 109 de anis á D. Pedro Arús, 1361 trozos palo mora y campeche á D. Mariano Llobe y 221 bultos estiérol, paños, campeche, lanerias, manteca y sederias à varios Sres.l para esta, y 3883de varios géneros para Marsella y 28 pasajeros. Consignado à los Sres. Martorell y Bofill.</t>
  </si>
  <si>
    <t>De Cádiz y su carrera en 7 d vap. Tharsis, de 346 t., c. D. F. Mercadal, con 889 bultos añil é hierro á D. B. Solá y Amat. 252 sacos cacao y pimienta á D. J. Antonio Nadal y compañía, 86 panes estaño á la órden, 1750 cajas pasas à los señores Compte y compañía, 109 de anis á D. Pedro Arús, 1361 trozos palo mora y campeche á D. Mariano Llobe y 221 bultos estiérol, paños, campeche, lanerias, manteca y sederias à varios Sres.l para esta, y 3883de varios géneros para Marsella y 28 pasajeros. Consignado à los Sres. Martorell y Bofill.</t>
  </si>
  <si>
    <t>con 363 balas algodon à D. L. Coca y hermano.</t>
  </si>
  <si>
    <t>De Charleston en 36 d. polacra Rosa, de 128 t., c. D. F. Millet, con 363 balas algodon à D. L. Coca y hermano.</t>
  </si>
  <si>
    <t>Tarragona, Sitges</t>
  </si>
  <si>
    <t>De Valencia, Tarragona y Sitges en 6 d. laud S. Joaquin , de 29 t. , p. F. Monfort, con</t>
  </si>
  <si>
    <t>con 200 cuarteras salvado à D. J. M. y Codolar, 9 serones granada á D. J. Soler, y 2 balas seda à los Sres. Dotras, Clavé y Fabra.</t>
  </si>
  <si>
    <t>De Valencia, Tarragona y Sitges en 8 d. laud San Joaquin, de 49 t., p. F. Monfort, con 200 cuarteras salvado à D. J. M. y Codolar, 9 serones granada á D. J. Soler, y 2 balas seda à los Sres. Dotras, Clavé y Fabra.</t>
  </si>
  <si>
    <t>1853-05-02</t>
  </si>
  <si>
    <t>con 300 carneros á D. E. Llobet, 100 sacos harina para Areñs y 17 fardos trapos à D. J. Carsi.</t>
  </si>
  <si>
    <t>De Valencia en 3 d. laud Pepita, de 26 t., p. F. Monso, con 300 carneros á D. E. Llobet, 100 sacos harina para Areñs y 17 fardos trapos à D. J. Carsi.</t>
  </si>
  <si>
    <t>F. Monsó</t>
  </si>
  <si>
    <t>con 300 carneros à D. E. Llobet, 92 sacos harina y 2 carros salvado á D. J. Carsi.</t>
  </si>
  <si>
    <t>De id. en 2 d. laud Pepita, de 26 t., p. F. Monsó, con 300 carneros à D. E. Llobet, 92 sacos harina y 2 carros salvado á D. J. Carsi.</t>
  </si>
  <si>
    <t>Angeles.</t>
  </si>
  <si>
    <t>F. Montesinos</t>
  </si>
  <si>
    <t>De id. en 2 d. laud Angeles. de 16 t., p. F. Montesinos, con 60 millares naranjas.</t>
  </si>
  <si>
    <t>De Burriana en 3 d, laud Angeles de 16 t., p. F. Montesinos , con 60 millares naranjas.</t>
  </si>
  <si>
    <t>con 50 millares naranjas,</t>
  </si>
  <si>
    <t>De Burriana en 2 d. laud Vicente, de 16 t., p. F. Montesinos, con 50 millares naranjas,</t>
  </si>
  <si>
    <t>con 330 carneros à D. E. Llovel, 90 sacos arroz á la Sra. viuda Aviñó y 5 qq. pasas à D. P. Bohigas.</t>
  </si>
  <si>
    <t>De Valencia en 3 d. laud Pepita, de 26 t., p. F. Monzó, con 330 carneros à D. E. Llovel, 90 sacos arroz á la Sra. viuda Aviñó y 5 qq. pasas à D. P. Bohigas.</t>
  </si>
  <si>
    <t>con 120 sacos arroz à D J. Marti y Codolar.</t>
  </si>
  <si>
    <t>De Cullera y Tarragona en 4 d. laud Pepita, de 26 t., p. F. Monzó, con 120 sacos arroz à D J. Marti y Codolar.</t>
  </si>
  <si>
    <t>con 680 sacos harina á los Sres. Serra y Parladé.</t>
  </si>
  <si>
    <t>De Santander en 16 d. mistico Pescador, de 61 t., c. D. F. Mora, con 680 sacos harina á los Sres. Serra y Parladé.</t>
  </si>
  <si>
    <t>De Cullera en 4 d. laud San Sebastian, de 16 l., p. F. Muelas, con 50 millares naranjas.</t>
  </si>
  <si>
    <t>De Cullera en 3 d. laud S. Sebastian, de 16 t., p. F. Muelas, con 50 millares naranjas.</t>
  </si>
  <si>
    <t>De Cullera en 3 d. laud San Sebastian, de 16 t., p. F. Muelas, con 50 millares naranjas.</t>
  </si>
  <si>
    <t xml:space="preserve">Hamburgo </t>
  </si>
  <si>
    <t>Onternehmung</t>
  </si>
  <si>
    <t>F. Muller</t>
  </si>
  <si>
    <t>con 90 tablones y 158 vigelas y cuartones de pino y 16 id. id. de roble à los señores Ortembach y Comp.. 35 cabos de ruedas y varias piezas para dos carruages para el ferro-carril del Norte.—Ha dade declaracion á las cinco y media de la tarde.</t>
  </si>
  <si>
    <t>De Hamburgo en 23 d. galeas Onternehmung, de 100 t., c. F. Muller, con 90 tablones y 158 vigelas y cuartones de pino y 16 id. id. de roble à los señores Ortembach y Comp.. 35 cabos de ruedas y varias piezas para dos carruages para el ferro-carril del Norte.—Ha dade declaracion á las cinco y media de la tarde.</t>
  </si>
  <si>
    <t>con 290 balas algodon à D. J. M. Seria y 30 id. á D. L. Coca y hermano. Ha tenido entrada á las cisco y media de la tarde.</t>
  </si>
  <si>
    <t>De Charleston en 45 d. queche Adriano, de 94 t.,c. D. F. Oliver, con 290 balas algodon à D. J. M. Seria y 30 id. á D. L. Coca y hermano. Ha tenido entrada á las cisco y media de la tarde.</t>
  </si>
  <si>
    <t>F. P. Carratala</t>
  </si>
  <si>
    <t>con 200 fanegas trigo à los Sres. Soler y Esteve, y 26 bultos esparteria á D. R. Comás y Salitre.</t>
  </si>
  <si>
    <t>De Alicante y Tarragona en 5 d. laud Clotilde, de 38 t., c. D. F. P. Carratala, con 200 fanegas trigo à los Sres. Soler y Esteve, y 26 bultos esparteria á D. R. Comás y Salitre.</t>
  </si>
  <si>
    <t>con 34 bultos ocre á la Sra. viuda Roqué, 33 id. y 7 seras granada á D. B. Solá y Amat, 11 cajones laton á D. L. Ramoneda, 30 seras mineral á D. B. Ferrer, 6 bultos juguetes para niños á D. J. Barceli, 44 serones sebo á D. A. Sala, á fardos paños á D. J. Pascual y Bosch, y 3 id. à D. F. Puig.</t>
  </si>
  <si>
    <t>De Alicante y Tarragona en 5 d. laud Clotilde, de 31 t., c. D. F. P. Carratalá, con 34 bultos ocre á la Sra. viuda Roqué, 33 id. y 7 seras granada á D. B. Solá y Amat, 11 cajones laton á D. L. Ramoneda, 30 seras mineral á D. B. Ferrer, 6 bultos juguetes para niños á D. J. Barceli, 44 serones sebo á D. A. Sala, á fardos paños á D. J. Pascual y Bosch, y 3 id. à D. F. Puig.</t>
  </si>
  <si>
    <t>F. Pages</t>
  </si>
  <si>
    <t>con 670 fanegas habas, 150 de trigo, y 30 pipas aceite á D. Lorenzo Coca y hermano, 70 saguetas lana, á los señores Coma, Curio y Clavell, 51 sacos sumague á D. José Moner y compañia, 15 cajas loza á los señores Pichman y compañia, y 5 id. a D. Francisco Llopart.</t>
  </si>
  <si>
    <t>De Sevilla y Tarragona en 10 d., místico Patacada, de 70 t., p. F. Pages, con 670 fanegas habas, 150 de trigo, y 30 pipas aceite á D. Lorenzo Coca y hermano, 70 saguetas lana, á los señores Coma, Curio y Clavell, 51 sacos sumague á D. José Moner y compañia, 15 cajas loza á los señores Pichman y compañia, y 5 id. a D. Francisco Llopart.</t>
  </si>
  <si>
    <t>con 600 fanegas trigo y 5 pipas aceite à D. L. Coca v hermane y 150 sacos sémola á D. M. Montaña.</t>
  </si>
  <si>
    <t>De Sevilla y Tarragona en 15 d. místico Patacada, de 49 t., p. F. Pagés, con 600 fanegas trigo y 5 pipas aceite à D. L. Coca v hermane y 150 sacos sémola á D. M. Montaña.</t>
  </si>
  <si>
    <t>Saances. Coruña</t>
  </si>
  <si>
    <t>Aripiua</t>
  </si>
  <si>
    <t>F. Pagós</t>
  </si>
  <si>
    <t>con 960 sacos harina á D. J. M. Serra.</t>
  </si>
  <si>
    <t>De Saances. Coruña, Vigo y Cádiz en 69 d. bombarda Aripiua, de 82 t., c. D. F. Pagós, con 960 sacos harina á D. J. M. Serra.</t>
  </si>
  <si>
    <t>F. Palmer</t>
  </si>
  <si>
    <t>con 900 cajas azúcar y 100 qq. palo linte á los señores Ribas y Cantallops.—Ila tenido entrada à las doce del dia.</t>
  </si>
  <si>
    <t>De la Habana en 55 d. polacra Columbus, de 197 t., c. D. F. Palmer, con 900 cajas azúcar y 100 qq. palo linte á los señores Ribas y Cantallops.—Ila tenido entrada à las doce del dia.</t>
  </si>
  <si>
    <t>con 1624 fanegas trigo á los Sres. Soler y Esteve.</t>
  </si>
  <si>
    <t>De Alicante en 3 d. mistico Merced, de 53 t., c. D. F. Perez, con 1624 fanegas trigo á los Sres. Soler y Esteve.</t>
  </si>
  <si>
    <t>con 320 cahices cebada, 100 de trigo, y 100 bultos esparteria à D. J. Estrany.</t>
  </si>
  <si>
    <t>De Santa Pola y Alicante en 13 d. laud Merced, de 43 t., p. F. Perez, con 320 cahices cebada, 100 de trigo, y 100 bultos esparteria à D. J. Estrany.</t>
  </si>
  <si>
    <t>F. Peris</t>
  </si>
  <si>
    <t>con 400 fanegas trigo y 16 qq. queso á D. F. Palá.</t>
  </si>
  <si>
    <t>De Mahon y Ciudadela en 1 d. balandra Estrella, de 23 t., c. D. F. Peris, con 400 fanegas trigo y 16 qq. queso á D. F. Palá.</t>
  </si>
  <si>
    <t>Estrel'a</t>
  </si>
  <si>
    <t>F. Piris</t>
  </si>
  <si>
    <t>con 300 cuarteras tri</t>
  </si>
  <si>
    <t>De Ciudadela en 24 horas balandra Estrel'a, de 23 t., p. F. Piris, con 300 cuarteras tri</t>
  </si>
  <si>
    <t>F. Pla</t>
  </si>
  <si>
    <t>con 50 cascos sardina à D. J. Poch.</t>
  </si>
  <si>
    <t xml:space="preserve">De Coruña, Vinaroz y Salou en 20 d. polacra goleta Maria de Gloria, de 72 t., c. D. F. Pla, con 50 cascos sardina à D. J. Poch. </t>
  </si>
  <si>
    <t>Copérnico</t>
  </si>
  <si>
    <t>F. Planas</t>
  </si>
  <si>
    <t>con 370 balas algodon, 1500 astas y 26 tablones á los Sres. Font y Riudor.—Ha dado declaracion á las nueve de la mañana.</t>
  </si>
  <si>
    <t>De Charleston en 51 d. bergantin Copérnico, de 178 t., c. D. F. Planas, con 370 balas algodon, 1500 astas y 26 tablones á los Sres. Font y Riudor.—Ha dado declaracion á las nueve de la mañana.</t>
  </si>
  <si>
    <t>F. Pont</t>
  </si>
  <si>
    <t>con 1150 sacos harina para Cadaqués.</t>
  </si>
  <si>
    <t>De Santander en 23 d. polacra-goleta Corina , de 83 t. , c. D. F. Pont , con 1150 sacos harina para Cadaqués.</t>
  </si>
  <si>
    <t>Mâlega</t>
  </si>
  <si>
    <t>F. Quixal</t>
  </si>
  <si>
    <t>con 600 fanegas trigo à D. J. Queralt, y 510 gq. hierro á D. B. Solá y Amat.</t>
  </si>
  <si>
    <t>De Mâlega y Alicante en 20 d. laud Cristina, de 38 t., p. F. Quixal, con 600 fanegas trigo à D. J. Queralt, y 510 gq. hierro á D. B. Solá y Amat.</t>
  </si>
  <si>
    <t>con 20 sacos efective  á los señores Vidal y Cuadras hermanos, 8 id. á D. J. M. Serra, 2 id. á los señores Stagno, Torrens y C.°, 2 id. a los señores Guille hermanos, relojeria, quincalla, sedería, algodoneria, lanería, instrumentos de música y otros efectos para esta, 46 bultos de varios géneros de tránsito y 8 pasajeros, consignado à D. M. Diaz de Brito.—Ha tenido entrada á las diez y media de la mañana.</t>
  </si>
  <si>
    <t>De Marsella en 26 horas vapor Balear, de 118 t., c. D. F. Ramon, con 20 sacos efective  á los señores Vidal y Cuadras hermanos, 8 id. á D. J. M. Serra, 2 id. á los señores Stagno, Torrens y C.°, 2 id. a los señores Guille hermanos, relojeria, quincalla, sedería, algodoneria, lanería, instrumentos de música y otros efectos para esta, 46 bultos de varios géneros de tránsito y 8 pasajeros, consignado à D. M. Diaz de Brito.—Ha tenido entrada á las diez y media de la mañana.</t>
  </si>
  <si>
    <t>Balear.</t>
  </si>
  <si>
    <t>con 3 cajas efectivo á D. F. Armet, 1 id. á la senora viuda Moré, 1 id. á los señores Bebigas y Ferrer. 1 id. à D. J. Arcs y Marti, 4 sacos id. à los señores Collado y Sala, 2 id. à D. M. Albare</t>
  </si>
  <si>
    <t>De Cádiz y su carrera en 7 d. vapor Balear. de 118 t., c. D. F. Ramon, con 3 cajas efectivo á D. F. Armet, 1 id. á la senora viuda Moré, 1 id. á los señores Bebigas y Ferrer. 1 id. à D. J. Arcs y Marti, 4 sacos id. à los señores Collado y Sala, 2 id. à D. M. Albare</t>
  </si>
  <si>
    <t>con 26 sacos efectivo á los señores Vidal y Cuadras hermanos, 20 id. á D. I. Villavecchia, 20 id. á los señores Girona hermanos, Clavé v compañia, 13 id. á D. J. Taulina y Villalonga, 5 id. á los señores Plandolit hermanos, 3 id. á los señores Guille hermanos, laneria, algodoneria, sederia, quincalla, drogas, vino y otros efectos para esta, y 77 bultos de varios géneros de tránsito y 5 pasajeros, consignado á D. M. Diaz de Brito.—Ha tenido entrada á las tres de la tarde.</t>
  </si>
  <si>
    <t>De Marsella en 28 horas vapor Balear, de 118 t., c. D. F. Ramon, con 26 sacos efectivo á los señores Vidal y Cuadras hermanos, 20 id. á D. I. Villavecchia, 20 id. á los señores Girona hermanos, Clavé v compañia, 13 id. á D. J. Taulina y Villalonga, 5 id. á los señores Plandolit hermanos, 3 id. á los señores Guille hermanos, laneria, algodoneria, sederia, quincalla, drogas, vino y otros efectos para esta, y 77 bultos de varios géneros de tránsito y 5 pasajeros, consignado á D. M. Diaz de Brito.—Ha tenido entrada á las tres de la tarde.</t>
  </si>
  <si>
    <t>carrera</t>
  </si>
  <si>
    <t>con 5 sacos éfectivo á D. B. Solá y Amat, 4 id. á los Sres. Collado y Sala, 2 id. á D. F. Isaura y C.', 1 id. á los Sres. Roqué e hijo, 1 id. à los Sres. Furtiols y Divi, 1 id. à les Sres. Araeil y C.', 1 id.</t>
  </si>
  <si>
    <t xml:space="preserve">De Cádiz y carrera en 7 d. vapor Balear, de 118 t., c. D. F. Ramon, con 5 sacos éfectivo á D. B. Solá y Amat, 4 id. á los Sres. Collado y Sala, 2 id. á D. F. Isaura y C.', 1 id. á los Sres. Roqué e hijo, 1 id. à los Sres. Furtiols y Divi, 1 id. à les Sres. Araeil y C.', 1 id. </t>
  </si>
  <si>
    <t>con 50 sacos cacao á D. N. Trabal y compañia, 23 cajones de tabaco à D. J. Fontanillas, y otros efectos para esta, y 457 bultos de frutos y géneros para Marsella, y 121 pasajeros, consignado à D. M. Diaz, de Brito.</t>
  </si>
  <si>
    <t>De Câdiz, Gibraltar y su carrera en 8 d. vapor Balear, de 118 t., c. D. F. Ramon, con 50 sacos cacao á D. N. Trabal y compañia, 23 cajones de tabaco à D. J. Fontanillas, y otros efectos para esta, y 457 bultos de frutos y géneros para Marsella, y 121 pasajeros, consignado à D. M. Diaz, de Brito.</t>
  </si>
  <si>
    <t>con 22 sacos efectivo á D. J. Torrens, 15 id. á los Sres. Girona hermanos, Clavé y compañia, 16 id. á D. J. Maria Serra, 12 id. á los Sres. Vidal y Cuadras hermanos, 11 id. á D. 1. Villavecchia, 5 id. á D. R. Masó é hijo, 3 id. á los Sres. Guille hermanos, 3 id. á los Sres. Stagno. Torrens y compañia, 1 id. à D. M. Diaz de Brito, algodoneria, laneria, sederia, drogas, quincalla, relojeria, cristaleria, perfumeria y otros efectos para esta, y 166 bultos de varios géneros de tránsito, y 17 pasajeros, consignado á D. M. Diaz de Brito.—Ha tenido entrada á las seis y media de la mañana.</t>
  </si>
  <si>
    <t>De Marsella en 24 horas vapor Balear, de 118 t., c. D. F. Ramon, con 22 sacos efectivo á D. J. Torrens, 15 id. á los Sres. Girona hermanos, Clavé y compañia, 16 id. á D. J. Maria Serra, 12 id. á los Sres. Vidal y Cuadras hermanos, 11 id. á D. 1. Villavecchia, 5 id. á D. R. Masó é hijo, 3 id. á los Sres. Guille hermanos, 3 id. á los Sres. Stagno. Torrens y compañia, 1 id. à D. M. Diaz de Brito, algodoneria, laneria, sederia, drogas, quincalla, relojeria, cristaleria, perfumeria y otros efectos para esta, y 166 bultos de varios géneros de tránsito, y 17 pasajeros, consignado á D. M. Diaz de Brito.—Ha tenido entrada á las seis y media de la mañana.</t>
  </si>
  <si>
    <t>Cädiz</t>
  </si>
  <si>
    <t>con 145 galä pagos estaño á la órden, 50 sacos cacao Guayaquil á D. V. Vidal, 2 sacos efectivo á b. J.</t>
  </si>
  <si>
    <t>De Cädiz y su carrera en 7 d. vapor Balear, de 118 t., c. D. F. Ramon, con 145 galä pagos estaño á la órden, 50 sacos cacao Guayaquil á D. V. Vidal, 2 sacos efectivo á b. J.</t>
  </si>
  <si>
    <t>con 15 cajas sederias y 5 cajas polvo de cochinilla a D. F. Quer, 12 fardos bavetas á D. A Oliveras, sombreros, lanerias, tejidos y otros efectos para esta, y 671 bultos frutos y efectos para Marsella, y 56 pasajeros, consignado à D. M. Diaz de Brito.</t>
  </si>
  <si>
    <t>De Cádiz y su carrera en 7 d. vapor Balear, de 118 t., c. D. F. Ramon; con 15 cajas sederias y 5 cajas polvo de cochinilla a D. F. Quer, 12 fardos bavetas á D. A Oliveras, sombreros, lanerias, tejidos y otros efectos para esta, y 671 bultos frutos y efectos para Marsella, y 56 pasajeros, consignado à D. M. Diaz de Brito.</t>
  </si>
  <si>
    <t>vap.</t>
  </si>
  <si>
    <t>con 16 cajas cobre á D. Cayetano Troyano, 3 balas seda à la señora viuda Aviñó. 2 cajas sederia á los señores Clot hermanos, y otros efectos para esta y 1462 bultos de varios géneros para Marsella y 43 pasajeros. Consignado à D. M. Diaz de Brito.—Ha tenido entrada por Sanidad á las dos de la tarde.</t>
  </si>
  <si>
    <t>De Cádiz, Gibraltar y su carrera en 7 d. vap. Balear, de 118 t. c. D. F. Ramon, con 16 cajas cobre á D. Cayetano Troyano, 3 balas seda à la señora viuda Aviñó. 2 cajas sederia á los señores Clot hermanos, y otros efectos para esta y 1462 bultos de varios géneros para Marsella y 43 pasajeros. Consignado à D. M. Diaz de Brito.—Ha tenido entrada por Sanidad á las dos de la tarde.</t>
  </si>
  <si>
    <t>con 431 balas algodón á los señores Serra y Parladé.—Ha dado declaracion á las nueve y media de la mañana.</t>
  </si>
  <si>
    <t>De Charleston en 42 d. bergantin Salvador, de 182 t., c. D. F. Risech, con 431 balas algodón á los señores Serra y Parladé.—Ha dado declaracion á las nueve y media de la mañana.</t>
  </si>
  <si>
    <t>F. Roig</t>
  </si>
  <si>
    <t>con 1000 duclas y  103 balas algodon à los Sres Serra y Parladé, 201 4d. à la órden y 50 id. à los Sres. Guille hermanos.—Ila dado declaracion à las cuatro de la tarde.</t>
  </si>
  <si>
    <t>De Nueva-Orleans en 50 d. corbeta Tuya, de 270 t., c. D. F. Roig, con 1000 duclas y  103 balas algodon à los Sres Serra y Parladé, 201 4d. à la órden y 50 id. à los Sres. Guille hermanos.—Ila dado declaracion à las cuatro de la tarde.</t>
  </si>
  <si>
    <t>15 d,</t>
  </si>
  <si>
    <t>Cuatro Hermanbs</t>
  </si>
  <si>
    <t>con 1400 fanegas trigo y 20 pipas aceite á D. J M. Serra, 150 sacos sémola à D. M. Montaña, 40 de harina a los señores Castelló y compañia, y 14 bultos géneros á D. F. Munné.</t>
  </si>
  <si>
    <t xml:space="preserve">
De Sevilla en 15 d, mistico Cuatro Hermanbs, de 88 t., p. F. Sala, con 1400 fanegas trigo y 20 pipas aceite á D. J M. Serra, 150 sacos sémola à D. M. Montaña, 40 de harina a los señores Castelló y compañia, y 14 bultos géneros á D. F. Munné.</t>
  </si>
  <si>
    <t>con1 m.</t>
  </si>
  <si>
    <t>De Nueva Orleans y Cádiz en 41d. corbeta Servandita, de 299 t., c. D. F. Sala, con1 m.</t>
  </si>
  <si>
    <t>S. Antonie</t>
  </si>
  <si>
    <t>con 1000 a. algarrobas à la órden.</t>
  </si>
  <si>
    <t>De Burriana en 3 d. laud S. Antonie, de 16 t., p. F. Segarra, con 1000 a. algarrobas à la órden.</t>
  </si>
  <si>
    <t>con 1000 arrobas algarrobas para Rosas.</t>
  </si>
  <si>
    <t>De Benicarló en 4 d. laud San Antonio, de 16 t., p. F. Segarra, con 1000 arrobas algarrobas para Rosas.</t>
  </si>
  <si>
    <t>con 58 saquetas lana á D. P. M. Serdá. 76 id. á D. B. Solá y Amat, 50 id. á D. R. Ramon. 25 sacos sémola á los Sres. Castelló y Compañía, 18 pipas aceite á los Sres. Gibert y Compañia, 1 caja sederia à D. F. Guer, 1 de géneros à D. E. Casamitjana, y 2 fardos laneria al señor Hernandez.</t>
  </si>
  <si>
    <t>De Sevilla y Alicante en 10 d. laud San Francisco, de 40 t., p. F. Sensat, con 58 saquetas lana á D. P. M. Serdá. 76 id. á D. B. Solá y Amat, 50 id. á D. R. Ramon. 25 sacos sémola á los Sres. Castelló y Compañía, 18 pipas aceite á los Sres. Gibert y Compañia, 1 caja sederia à D. F. Guer, 1 de géneros à D. E. Casamitjana, y 2 fardos laneria al señor Hernandez.</t>
  </si>
  <si>
    <t>Camarinas, Muros</t>
  </si>
  <si>
    <t>F. Soler</t>
  </si>
  <si>
    <t>con 1541 sacos harina á D. J. M. Serra y 1 fardo lino á los señores Olsina y Dauner.</t>
  </si>
  <si>
    <t>De Bilbao, Camarinas y Muros en 90 d. polacra goleta Constancia, de 120 t., c. D. F. Soler, con 1541 sacos harina á D. J. M. Serra y 1 fardo lino á los señores Olsina y Dauner.</t>
  </si>
  <si>
    <t>con 690 balas algodon á los Sres. Dulcet y Lines, 70 id. á la órden, 155 id. á D. M. Roig y Rom, y 85 id. á D. S. Masó.— Ha dado declaracion à las dos de la tarde.</t>
  </si>
  <si>
    <t>De Nueva Orleans en 56 d. fragata Tulio, de 396 t., c. D. F. Sust, con 690 balas algodon á los Sres. Dulcet y Lines, 70 id. á la órden, 155 id. á D. M. Roig y Rom, y 85 id. á D. S. Masó.— Ha dado declaracion à las dos de la tarde.</t>
  </si>
  <si>
    <t>Spezsa</t>
  </si>
  <si>
    <t>F. Tlmoner</t>
  </si>
  <si>
    <t>con 650 sacos altretuces para Valencia,2 botas potasa à .1. Moreu, 3 de aquellas à . J. Vidal y Ribas, y 12 balas cáñamo la sepora vuda Montovlo. la tenido entrada à las 7 y medta de la manana.</t>
  </si>
  <si>
    <t>De Llorna y Spezsa en 30 d. laud Estrella, de 168 t., p. F. Tlmoner, con 650 sacos altretuces para Valencia,2 botas potasa à .1. Moreu, 3 de aquellas à . J. Vidal y Ribas, y 12 balas cáñamo la sepora vuda Montovlo. la tenido entrada à las 7 y medta de la manana.</t>
  </si>
  <si>
    <t>F. Vaello</t>
  </si>
  <si>
    <t>con 975 sacos harina à los señores Gnssi , hermanos,</t>
  </si>
  <si>
    <t>De Bilbao y Villajovosa en 21 d. polacra-goleta Celestina, de 76 t., c. D. F. Vaello, con 975 sacos harina à los señores Gnssi , hermanos,</t>
  </si>
  <si>
    <t>F. Vendrell</t>
  </si>
  <si>
    <t>con 300 cuarteras de trigo, à los señores Plandolit herman»s, 14 baules calzado à D. B. Fiol, y 12 quintales trapos à là érden.</t>
  </si>
  <si>
    <t>De Mahon y Ciudadela en 4 d., javeque Cármen, de 21 t., c. D. F. Vendrell, con 300 cuarteras de trigo, à los señores Plandolit herman»s, 14 baules calzado à D. B. Fiol, y 12 quintales trapos à là érden.</t>
  </si>
  <si>
    <t>F. Venrell</t>
  </si>
  <si>
    <t>con 227 cuarteras trigo, à don Andrés Colet, 110 id. y 10 bautes calzado à don B. Fiol, 6 Id. à los sefores Compte y C.*, y 12 qq. trapos à la órden.</t>
  </si>
  <si>
    <t>De Mahon en 2 d., jabeque Carmen, de 21 1., c. D. F. Venrell, con 227 cuarteras trigo, à don Andrés Colet, 110 id. y 10 bautes calzado à don B. Fiol, 6 Id. à los sefores Compte y C.*, y 12 qq. trapos à la órden.</t>
  </si>
  <si>
    <t>F. Vioquet</t>
  </si>
  <si>
    <t>De Gandia en 4 d. laud Triunfante, de 15 t., p. F. Vioquet, con 250 a. tomates.</t>
  </si>
  <si>
    <t>26 d.,</t>
  </si>
  <si>
    <t>jonica.</t>
  </si>
  <si>
    <t>Farcar</t>
  </si>
  <si>
    <t>con 318 toneladas carbon de pledra à la orden. —a tentdo entra da por Santdad a las tres y media de la tarde</t>
  </si>
  <si>
    <t>De id. en 26 d., polacra Amalia, de 238 f., c. Farcar, con 318 toneladas carbon de pledra à la orden. —a tentdo entra da por Santdad a las tres y media de la tarde</t>
  </si>
  <si>
    <t>12 horas,</t>
  </si>
  <si>
    <t>Aren</t>
  </si>
  <si>
    <t>s</t>
  </si>
  <si>
    <t>Federico Molins</t>
  </si>
  <si>
    <t>en astre, consignado à los señores Gusl, hermanos.</t>
  </si>
  <si>
    <t>De Arenys en 12 horas, bergantin Argos, de 23 t., y de nueva contruccion, c. D. Federico Molins, en astre, consignado à los señores Gusl, hermanos.</t>
  </si>
  <si>
    <t>1853-10-24</t>
  </si>
  <si>
    <t>Feliciano Monsó</t>
  </si>
  <si>
    <t>con 50 sacos habichuelas y 50 de ar roz á D. Juan Carst, 73 id. à D. J. Marti y Codolar, 14 de habichuelas à D. C. Puigortol, 87 sacos arroz y4 carros salvado á la scnora viuda AvIñó, 20 fardos cañamo à D. Antonto Puigoriol y 8t sicos harina de tránsito.</t>
  </si>
  <si>
    <t>De Valencia en 7 d. laud Pepita, de 26 t., p. Feliciano Monsó, con 50 sacos habichuelas y 50 de ar roz á D. Juan Carst, 73 id. à D. J. Marti y Codolar, 14 de habichuelas à D. C. Puigortol, 87 sacos arroz y4 carros salvado á la scnora viuda AvIñó, 20 fardos cañamo à D. Antonto Puigoriol y 8t sicos harina de tránsito.</t>
  </si>
  <si>
    <t>Feliciano Monzo</t>
  </si>
  <si>
    <t>con 330 carneros à D. Féliz Guardiola, 60 sacos arroz á D. J. Marti y Codolar, 60 id. á la señora viuda Aviñó, y 4 car ros salvado á la misma.</t>
  </si>
  <si>
    <t>De id. en id. laud Pepita, de 26 t., p. Feliciano Monzo, con 330 carneros à D. Féliz Guardiola, 60 sacos arroz á D. J. Marti y Codolar, 60 id. á la señora viuda Aviñó, y 4 car ros salvado á la misma.</t>
  </si>
  <si>
    <t>Pepica</t>
  </si>
  <si>
    <t>Feliciano Monzó</t>
  </si>
  <si>
    <t>con 330 carneros à Don</t>
  </si>
  <si>
    <t xml:space="preserve">
De Valencia en 3 d. laud Pepica, de 26 t., p. Feliciano Monzó, con 330 carneros à Don</t>
  </si>
  <si>
    <t>con 280 carneros à Don Estéban Llobet, 130 sacos harina y 4 carres salvade de tránsito,</t>
  </si>
  <si>
    <t>De Valencia en 2 d. laud Pepita, de 26 1., p. Feliciano Monzó, con 280 carneros à Don Estéban Llobet, 130 sacos harina y 4 carres salvade de tránsito,</t>
  </si>
  <si>
    <t>7 d.,</t>
  </si>
  <si>
    <t>Affiques</t>
  </si>
  <si>
    <t>Feliclano Tamareu</t>
  </si>
  <si>
    <t>con 250 fanegas trigo candeal à los Sres. Mateu y Segarra</t>
  </si>
  <si>
    <t>be 1d. y Affiques en 7 d., laud San Francisco, de 11 t., p. Feliclano Tamareu, con 250 fanegas trigo candeal à los Sres. Mateu y Segarra</t>
  </si>
  <si>
    <t>Felictano Monzó</t>
  </si>
  <si>
    <t>con 92 sacos arroz à don</t>
  </si>
  <si>
    <t>De Valencia y Tarragona en 3 d. laud Pepita, de 26 t., p. Felictano Monzó, con 92 sacos arroz à don</t>
  </si>
  <si>
    <t>Felipe Costa</t>
  </si>
  <si>
    <t>con 556 balas algodon á D. Salvador Masó.—Ha tenide entrada por Sanidad à las cinro de la tarde.</t>
  </si>
  <si>
    <t>De Charleston y Vigo en 57 d. bergantin Julio, de 203 t., c. D. Felipe Costa, con 556 balas algodon á D. Salvador Masó.—Ha tenide entrada por Sanidad à las cinro de la tarde.</t>
  </si>
  <si>
    <t>Felipe Juliá</t>
  </si>
  <si>
    <t>con 333 balas algodon y 470 duelas à D. Salvader Masó.—Ha tenido entrada por Sanidad à las seis de la tarde.</t>
  </si>
  <si>
    <t xml:space="preserve">De Charleston y Vigo en 63 d. bergantin Victoria, de 163 t., c. D. Felipe Juliá, con 333 balas algodon y 470 duelas à D. Salvader Masó.—Ha tenido entrada por Sanidad à las seis de la tarde. </t>
  </si>
  <si>
    <t>Felipe Ramon</t>
  </si>
  <si>
    <t>con 8 sacos efectivo á los señores Girona hermanos, Clavé y compañía, 5 id. á D. Ignacio Villavecchia, 3 id. à los señores Stagno y Torrens, 1 id. á D. J. Rrinals, 418 cueros à D. B. Solá y Amat. 15 fardos becerrillos á los señores Olsina y Dauner y 11 bultos maquinaria à los señores Villamare hermanos, algodoneria, laneria, sederia, pianos, drogas, quincalla, relogeria y papel para esta, 95 bultos de varios géneros de tránsito y 32 pasajeros, consignado a don M. Diaz de Brito.—Ha tenido entrada à la una y media de la tarde.</t>
  </si>
  <si>
    <t>De Marsella en 20 horas vapor Balear, de 118 t.. c. D. Felipe Ramon, con 8 sacos efectivo á los señores Girona hermanos, Clavé y compañía, 5 id. á D. Ignacio Villavecchia, 3 id. à los señores Stagno y Torrens, 1 id. á D. J. Rrinals, 418 cueros à D. B. Solá y Amat. 15 fardos becerrillos á los señores Olsina y Dauner y 11 bultos maquinaria à los señores Villamare hermanos, algodoneria, laneria, sederia, pianos, drogas, quincalla, relogeria y papel para esta, 95 bultos de varios géneros de tránsito y 32 pasajeros, consignado a don M. Diaz de Brito.—Ha tenido entrada à la una y media de la tarde.</t>
  </si>
  <si>
    <t>con 1 saco efec tivo á los Sres. Stagno , Torrens y compañia , 2i bultos de tejidos , relojeria v drogueria à D. B. Solá y Amat, drogas, quincalla, cedería v serdas para esta y 62 bultos de varios géneros de transito y 8 pasageros, consignado á D. M. Diaz de Brito. Ha tenido entrada por Sanidad á las 11 y media de la mañana.</t>
  </si>
  <si>
    <t>De Marsella en 26 horas vapor Balear, de 118 t., c. D. Felipe Ramon, con 1 saco efec tivo á los Sres. Stagno , Torrens y compañia , 2i bultos de tejidos , relojeria v drogueria à D. B. Solá y Amat, drogas, quincalla, cedería v serdas para esta y 62 bultos de varios géneros de transito y 8 pasageros, consignado á D. M. Diaz de Brito. Ha tenido entrada por Sanidad á las 11 y media de la mañana.</t>
  </si>
  <si>
    <t>30 ?</t>
  </si>
  <si>
    <t>h., vapor</t>
  </si>
  <si>
    <t>con 18 sacos efectivo à los Sres.</t>
  </si>
  <si>
    <t>De Marsella en 30 h., vapor Balear, de 118 t., c. D. Felipe Ramon, con 18 sacos efectivo à los Sres.</t>
  </si>
  <si>
    <t>Cadiz.Malaga</t>
  </si>
  <si>
    <t>con seda, sederia, algodo</t>
  </si>
  <si>
    <t>De Id. y su carrera en 9 d. vapor Balear, de 118 t., c. D. Felipe Ramon, con seda, sederia, algodo</t>
  </si>
  <si>
    <t>33 horas</t>
  </si>
  <si>
    <t>con 16 sacos efectivo à los sefores Vidal y Ouadras hermanos, 14 Id. à los Sres. Gtrona hermanos, Clvé y compañia, 10 Id. à don José Maria Serra, 51d. à . Ignacio Villayecchia, 2 id. D. José Sagas, 30 balas lino, à la Sra. vuda Montovio, 46 bultos quiacalla, drogas, vino y otros efectos à D. B. Solà y Amat, 16 de quincalta, drogus, sederia, laneria. lbreriá y otro efcctos para esta y 3 pasajeros de transito, 207 bullos de varlos géneros, consignado à D. M.Diaz de Brito. Ia tenido entrada por Sanidad à lus 7 y medià de la manana.</t>
  </si>
  <si>
    <t>De Marsella en 33 horas vapor Balear, de 118 t., c. D. Felipe Ramon, con 16 sacos efectivo à los sefores Vidal y Ouadras hermanos, 14 Id. à los Sres. Gtrona hermanos, Clvé y compañia, 10 Id. à don José Maria Serra, 51d. à . Ignacio Villayecchia, 2 id. D. José Sagas, 30 balas lino, à la Sra. vuda Montovio, 46 bultos quiacalla, drogas, vino y otros efectos à D. B. Solà y Amat, 16 de quincalta, drogus, sederia, laneria. lbreriá y otro efcctos para esta y 3 pasajeros de transito, 207 bullos de varlos géneros, consignado à D. M.Diaz de Brito. Ia tenido entrada por Sanidad à lus 7 y medià de la manana.</t>
  </si>
  <si>
    <t>con dulce, turron, seda azafran, panos, estampas y otros efectos para esta y 837 bultos de varios géneros para Marsella y 38 pasageros, consignado à D. M. Diaz de Brito.</t>
  </si>
  <si>
    <t>De Cadiz y su carrera en 7 d. vapor Balear, de 110 t., c. D. Felipe Ramon, con dulce, turron, seda azafran, panos, estampas y otros efectos para esta y 837 bultos de varios géneros para Marsella y 38 pasageros, consignado à D. M. Diaz de Brito.</t>
  </si>
  <si>
    <t>Gluseffina</t>
  </si>
  <si>
    <t>sarda</t>
  </si>
  <si>
    <t>Fellce Cevasco</t>
  </si>
  <si>
    <t>con 106 toneladas carben de pie dra á la órden. —lla dado declaracion por Sanidad á las dos de la tarde y queda en cuarentena.</t>
  </si>
  <si>
    <t>De Cardiffen 25 d. polacra Gluseffina, de 136 t., c. Fellce Cevasco, con 106 toneladas carben de pie dra á la órden. —lla dado declaracion por Sanidad á las dos de la tarde y queda en cuarentena.</t>
  </si>
  <si>
    <t>San Fraucisco</t>
  </si>
  <si>
    <t>Fellctane Tamareno</t>
  </si>
  <si>
    <t>con 225 fanegas t Aas.</t>
  </si>
  <si>
    <t xml:space="preserve">
 le Alicante en 4 d., laud San Fraucisco, de 14 t., p. Fellctane Tamareno, con 225 fanegas t Aas. </t>
  </si>
  <si>
    <t>Cadix</t>
  </si>
  <si>
    <t>Gbralar » su farrera</t>
  </si>
  <si>
    <t xml:space="preserve">falear, </t>
  </si>
  <si>
    <t>Fellpe Ramon</t>
  </si>
  <si>
    <t>con 72 sacos plmienta l. 1. Suner y losch, M saros cacao à 1. 1. A. Nadal y C.*, 160 cajas catderila al sruortesorero de aclenda, algodoneria, quincalta, anclas y otros rfectos para esta y 2 bultos frutos y cfectos para Marsella y 31 psajeros, consignado a 1. M. Dlaz de Drito.lla tenido entrada por Santdad à las cuatro de la tarde.</t>
  </si>
  <si>
    <t>De Cadix, Gbralar » su farrera en 7 d. vapor falear, de 118 f., c. D. Fellpe Ramon, con 72 sacos plmienta l. 1. Suner y losch, M saros cacao à 1. 1. A. Nadal y C.*, 160 cajas catderila al sruortesorero de aclenda, algodoneria, quincalta, anclas y otros rfectos para esta y 2 bultos frutos y cfectos para Marsella y 31 psajeros, consignado a 1. M. Dlaz de Drito.lla tenido entrada por Santdad à las cuatro de la tarde.</t>
  </si>
  <si>
    <t>Ferdinando Gentile</t>
  </si>
  <si>
    <t>con 1460 qq. carbon à D. José Sagas.—Ha tenido entrada à las cincy media de la tarde.</t>
  </si>
  <si>
    <t>De id. en 20 d. hombarda Teresa, de 89 l., c. Ferdinando Gentile, con 1460 qq. carbon à D. José Sagas.—Ha tenido entrada à las cincy media de la tarde.</t>
  </si>
  <si>
    <t>Fernando Miranda</t>
  </si>
  <si>
    <t>con 2320 cueros à los señores Gusi hermanos, 766 trozos palo lima à D. Domingo Miralles, 327 de boj y 7 bultes drogas à D. J. Vidal y Ribas, y 13 id. à D. Manuel Roca.—lla tenido entrada por Sanidad à las 10 de la mañana.</t>
  </si>
  <si>
    <t>De id. en id. laud Carmen, de 41 t., p. Fernando Miranda, con 2320 cueros à los señores Gusi hermanos, 766 trozos palo lima à D. Domingo Miralles, 327 de boj y 7 bultes drogas à D. J. Vidal y Ribas, y 13 id. à D. Manuel Roca.—lla tenido entrada por Sanidad à las 10 de la mañana.</t>
  </si>
  <si>
    <t>Fernando Torres</t>
  </si>
  <si>
    <t>con 310 fanegas trigo, 20 qq. barri lla, 40 de melones y 20 de cebollas para Rosas</t>
  </si>
  <si>
    <t>De Santa Pola en 5 d. laud Pepita, de 29 t., p. Fernando Torres, con 310 fanegas trigo, 20 qq. barri lla, 40 de melones y 20 de cebollas para Rosas</t>
  </si>
  <si>
    <t>meklemburquesa.</t>
  </si>
  <si>
    <t>Fiederich Ludvig Plagemann</t>
  </si>
  <si>
    <t>con 284 toneladas carbon de pledra à los señores Serra bermanos. —Hla tenido entrada à la una de la tarde.</t>
  </si>
  <si>
    <t>De Newcastle en 38 d. bergantin August, de 336 1., c. Fiederich Ludvig Plagemann con 284 toneladas carbon de pledra à los señores Serra bermanos. —Hla tenido entrada à la una de la tarde.</t>
  </si>
  <si>
    <t>107 d.</t>
  </si>
  <si>
    <t>Vigo, Cidiz</t>
  </si>
  <si>
    <t>Mademsch</t>
  </si>
  <si>
    <t>Fiorte</t>
  </si>
  <si>
    <t>en lastre à la orden.—a tenido entrada por Sanidad à la una y medla de la tarde.</t>
  </si>
  <si>
    <t>De Nueva-Orleans, Vigo y Cidiz en 107 d. fragata Mademsch, de 370 t., c. Fiorte, en lastre à la orden.—a tenido entrada por Sanidad à la una y medla de la tarde.</t>
  </si>
  <si>
    <t>15 dias</t>
  </si>
  <si>
    <t>Done, Porrendres</t>
  </si>
  <si>
    <t>Due Fratelle</t>
  </si>
  <si>
    <t>demrn</t>
  </si>
  <si>
    <t>Fortunato Marchesi</t>
  </si>
  <si>
    <t>con 27 somes carbon, y 49 carretadas porcelana a D. Jose Sagas.—lla tenido entrada por Sanidad à las ocho y media de la manana.</t>
  </si>
  <si>
    <t>De Portoferrajo, Done y Porrendres en 15 dias goleta Due Fratelle, de 89 t., c. Fortunato Marchesi, con 27 somes carbon, y 49 carretadas porcelana a D. Jose Sagas.—lla tenido entrada por Sanidad à las ocho y media de la manana.</t>
  </si>
  <si>
    <t>Due-fratelle</t>
  </si>
  <si>
    <t>toscanns</t>
  </si>
  <si>
    <t>Fortunato Marchfanl</t>
  </si>
  <si>
    <t>con 150 pipas vino para Liorna.</t>
  </si>
  <si>
    <t>De Alfaques en 2 d., polacra-goleta Due-fratelle, de 89 t., c. Fortunato Marchfanl, con 150 pipas vino para Liorna.</t>
  </si>
  <si>
    <t>Cindadela</t>
  </si>
  <si>
    <t>Fr.ncisco Paris</t>
  </si>
  <si>
    <t>con 300 cuarteras trigo à D. Francisco Palá.</t>
  </si>
  <si>
    <t>De Mabon y Cindadela en 6 d. balandra Estrella, de 23 t., c. D. Fr.ncisco Paris, con 300 cuarteras trigo à D. Francisco Palá.</t>
  </si>
  <si>
    <t>Angelo Raffaele</t>
  </si>
  <si>
    <t>Francesco Carletti</t>
  </si>
  <si>
    <t>con 426 somes carhon y 500 qq. tierra porcelana à D. José Sagás.—Ha tenido entrada por Sanidad á las doce del dia.</t>
  </si>
  <si>
    <t>De Civitavecchia y Longone en 20 d. polacra goleta Angelo Raffaele, de 86 t.. c. Francesco Carletti, con 426 somes carhon y 500 qq. tierra porcelana à D. José Sagás.—Ha tenido entrada por Sanidad á las doce del dia.</t>
  </si>
  <si>
    <t>Michele</t>
  </si>
  <si>
    <t>Francesco Corurine Mazzello</t>
  </si>
  <si>
    <t>con 850 somes carbon y 60 carretadas tierra porcelana à D. Mignel Magro. Ha tenido entrada à las 4 de la tarde.</t>
  </si>
  <si>
    <t>De Civitavecchia y Talamone en 15 d., polacra Michele, de 246 t., c. Francesco Corurine Mazzello, con 850 somes carbon y 60 carretadas tierra porcelana à D. Mignel Magro. Ha tenido entrada à las 4 de la tarde.</t>
  </si>
  <si>
    <t>Liorna. Saline</t>
  </si>
  <si>
    <t>Avenza, Bone</t>
  </si>
  <si>
    <t>trabacolo</t>
  </si>
  <si>
    <t>Distino</t>
  </si>
  <si>
    <t>estanse.</t>
  </si>
  <si>
    <t>Francesco di Questa</t>
  </si>
  <si>
    <t>con 543 almireces, 47 cajas, 43 tablas y 4 piezas mármol á los hermanos BarataHa tenido entrada por Sanidad à las ocho de la mañana,</t>
  </si>
  <si>
    <t>De Liorna. Saline, Avenza y Bone en 34 d. trabacolo Distino, de 45 t., c. Francesco di Questa, con 543 almireces, 47 cajas, 43 tablas y 4 piezas mármol á los hermanos BarataHa tenido entrada por Sanidad à las ocho de la mañana,</t>
  </si>
  <si>
    <t>Francisco Alfonzo</t>
  </si>
  <si>
    <t>con 150 fanegas trigo, 300 arrobas algarrobas, 150 de harina de maiz y 25 cuarteras habichuelas á la señora viuda Mataró.</t>
  </si>
  <si>
    <t>De Castellon en 2 d., laud Esperanza, de 17 t., p. Francisco Alfonzo, con 150 fanegas trigo, 300 arrobas algarrobas, 150 de harina de maiz y 25 cuarteras habichuelas á la señora viuda Mataró.</t>
  </si>
  <si>
    <t>Francisco Anglés</t>
  </si>
  <si>
    <t>con 25 pipas vino trasbordo, 100 cabices salvado, 300 arrobas algarrobas y 1 pipa aceite á la senora viuda de Aviňó.</t>
  </si>
  <si>
    <t xml:space="preserve">
De Vinaroz en 3 d. laud San José, de 19 t., p. Francisco Anglés, con 25 pipas vino trasbordo, 100 cabices salvado, 300 arrobas algarrobas y 1 pipa aceite á la senora viuda de Aviňó.</t>
  </si>
  <si>
    <t xml:space="preserve">Bilbao v Mataró </t>
  </si>
  <si>
    <t>bergantin golela</t>
  </si>
  <si>
    <t>Francisco Antonic
Albizuri</t>
  </si>
  <si>
    <t>con 952 qq. bierro à D. José Bofarall.</t>
  </si>
  <si>
    <t>De Bilbao v Mataró en 28 d. bergantin golela Rufina, de 83 t., c. D. Francisco Antonic
Albizuri, con 952 qq. bierro à D. José Bofarall.</t>
  </si>
  <si>
    <t>Cartagena, Allcante</t>
  </si>
  <si>
    <t>Francisco Antonto Juan</t>
  </si>
  <si>
    <t>con 1000 fanegas trigo à p. Juan Estrany, 11 cajas vidrios à los senores Pichnau y C.', 1 id. à D. J. Català, 3 id. D. Francisco Llopart y 6 cajas sebo à los senores Busquets y Sata.</t>
  </si>
  <si>
    <t>De Sevilla, Cartagena y Allcante en 21 d. laud Carmen, de 33 t., p. Francisco Antonto Juan, con 1000 fanegas trigo à p. Juan Estrany, 11 cajas vidrios à los senores Pichnau y C.', 1 id. à D. J. Català, 3 id. D. Francisco Llopart y 6 cajas sebo à los senores Busquets y Sata.</t>
  </si>
  <si>
    <t>18 d.,</t>
  </si>
  <si>
    <t xml:space="preserve">Gljon </t>
  </si>
  <si>
    <t>Francisco Baello</t>
  </si>
  <si>
    <t>con 1800 qq. carbon de pledra D. Francisco Torrens y companía, 5 pipas carnazas y 8 sacos harina à D. Domingo Robert.</t>
  </si>
  <si>
    <t>De Gljon en 18 d., polacra goleta Celestina, de 76 t., c. D. Francisco Baello, con 1800 qq. carbon de pledra D. Francisco Torrens y companía, 5 pipas carnazas y 8 sacos harina à D. Domingo Robert.</t>
  </si>
  <si>
    <t>Francisco Ballester</t>
  </si>
  <si>
    <t>con 350 docenas melonse.</t>
  </si>
  <si>
    <t>De Valencia en 5 d. laud San Antonio, de 15 t., p. Francisco Ballester, con 350 docenas melonse.</t>
  </si>
  <si>
    <t>con 300 fanegas triso à la Sra. Vuda Lajust, 300 id. à D. Juan Carsi, 400 quintales azufre à los Sres. Liopis y Balles, 100 haces pletta y 2 millares esparteria à D. B. Solá y Amat</t>
  </si>
  <si>
    <t>De Aguilas y Tarragona en 9 d., laud Mercedes, de 39 t., p. Francisco Ballester, con 300 fanegas triso à la Sra. Vuda Lajust, 300 id. à D. Juan Carsi, 400 quintales azufre à los Sres. Liopis y Balles, 100 haces pletta y 2 millares esparteria à D. B. Solá y Amat</t>
  </si>
  <si>
    <t>con 500 fanegas trigo à los Señeres Servet é hijos y C.*, 200 id. à D. Juan Carsi, 100 id. à la Sra. vluda Lajus, 250 qq. azufre à los Sres. Pujol. Grau y C.*. 80 qq. granada y 600 haces pleita á los Sres. Alesan hermanos y 3 millares esparto à D. B. Solá y Amat.</t>
  </si>
  <si>
    <t>De Aguilas en 9 d. laud Mercedes, de 39 t., p. Francisco Ballester, con 500 fanegas trigo à los Señeres Servet é hijos y C.*, 200 id. à D. Juan Carsi, 100 id. à la Sra. vluda Lajus, 250 qq. azufre à los Sres. Pujol. Grau y C.*. 80 qq. granada y 600 haces pleita á los Sres. Alesan hermanos y 3 millares esparto à D. B. Solá y Amat.</t>
  </si>
  <si>
    <t>Francisco Barba</t>
  </si>
  <si>
    <t>con 1412 fanegas trigo 100 de habichuelas á D. B. Gasso y C.*, y 62 fardos carnaza à D. Juan Rubies.</t>
  </si>
  <si>
    <t>De Coruna y Ferrol en 24 d. místico Coruñés, de 89 t., p. Francisco Barba, con 1412 fanegas trigo 100 de habichuelas á D. B. Gasso y C.*, y 62 fardos carnaza à D. Juan Rubies.</t>
  </si>
  <si>
    <t>Vinaroz, Salou, VIllanueva</t>
  </si>
  <si>
    <t>Francisco Bas</t>
  </si>
  <si>
    <t>con 47 pipas atun y 10 frdos peséado seco à D. José Poch</t>
  </si>
  <si>
    <t>De Isla Cristina , Vinaroz, Salou y VIllanueva en 15 d. laud S. Cristobal, de 38 t., p. Francisco Bas, con 47 pipas atun y 10 frdos peséado seco à D. José Poch</t>
  </si>
  <si>
    <t>Francisco Callejas</t>
  </si>
  <si>
    <t>con 862 fanegas trigo y 73 cahices salvado à D. Juan Estrany</t>
  </si>
  <si>
    <t>De Alicante y Tarragona en 6 d. laud Clementina, de 45 l., p. Francisco Callejas, con 862 fanegas trigo y 73 cahices salvado à D. Juan Estrany</t>
  </si>
  <si>
    <t xml:space="preserve">Tôrrevieja </t>
  </si>
  <si>
    <t>Jóven C'ementina</t>
  </si>
  <si>
    <t>con 1150 fanegas sal à D. Juan Fontanillas.</t>
  </si>
  <si>
    <t>De Tôrrevieja en 5 d. laud Jóven C'ementina, de 45 t., p. Francisco Callejas, con 1150 fanegas sal à D. Juan Fontanillas.</t>
  </si>
  <si>
    <t>De Cette y Palamós en 8 d. laud Clementina, de 43 t., p. Francisco Callejas, en lastre.</t>
  </si>
  <si>
    <t>Francisco Camps</t>
  </si>
  <si>
    <t>con 200 carneros à don Francisco Targarona y 150 sacos harina à D. Pablo Carbonell.</t>
  </si>
  <si>
    <t>De Valencia en 4 d. laud Neptuno, de 30 t.. p. Francisco Camps, con 200 carneros à don Francisco Targarona y 150 sacos harina à D. Pablo Carbonell.</t>
  </si>
  <si>
    <t>amonte, Isla Cristina, Cádiz, Valencia, Tarragona, Siljes</t>
  </si>
  <si>
    <t>Francisco Carbonell</t>
  </si>
  <si>
    <t>con 15 cascos sardina a D. Cristóbal Casañas y Batile y 8 pipas grasa à la señora viuda Milans.</t>
  </si>
  <si>
    <t>De Ayamonte, Isla Cristina, Cádiz , Valencia , Tarragona y Siljes en 22 d. laud Nueva Concepcion, de 45 t., p. Francisco Carbonell, con 15 cascos sardina a D. Cristóbal Casañas y Batile y 8 pipas grasa à la señora viuda Milans.</t>
  </si>
  <si>
    <t>con 16 cascos sardina à D. J. Serra y Totosaus.</t>
  </si>
  <si>
    <t>De Isla Cristina, Valencia, Tarragona y Sitges en 15 d. laud Almas, de 43 t., p. Francisco Carbonell, con 16 cascos sardina à D. J. Serra y Totosaus.</t>
  </si>
  <si>
    <t>Avamonte, Cordiz. Valencta, Tarragona</t>
  </si>
  <si>
    <t>Nuevo Concepcion</t>
  </si>
  <si>
    <t>con 60 cascos sardina à D. C. Casanas y Batlle, 34 1d. à D. J. Serra y Totosaus, y 4 pipas grasa à la Sra. viuda de Milans.</t>
  </si>
  <si>
    <t>De Isla Cristina, Avamonte, Cordiz. Valencta y Tarragona en 15 d. laud Nuevo Concepcion, de 43 t., p. Francisco Carbonell, con 60 cascos sardina à D. C. Casanas y Batlle, 34 1d. à D. J. Serra y Totosaus, y 4 pipas grasa à la Sra. viuda de Milans.</t>
  </si>
  <si>
    <t>San Cayetano (a</t>
  </si>
  <si>
    <t>Francisco Cardona</t>
  </si>
  <si>
    <t>con 328 cuarteras trigo, 80 sacos harina, 1 fardo tejidos y 8 baules calzado á la órden, 2 id. id., 39 cuarterolas vacias y 3 qq. granada à D. Baltasar Fiol.</t>
  </si>
  <si>
    <t>De Mahon en 3 d. jabeque San Cayetano (a) Paloma), de 22 t., c. D. Francisco Cardona, con 328 cuarteras trigo, 80 sacos harina, 1 fardo tejidos y 8 baules calzado á la órden, 2 id. id., 39 cuarterolas vacias y 3 qq. granada à D. Baltasar Fiol.</t>
  </si>
  <si>
    <t>San Cayelano</t>
  </si>
  <si>
    <t>con 28 piezas madera de olmo, 400 ladrillos y 6 piezas sedería á la órden.</t>
  </si>
  <si>
    <t xml:space="preserve">
De Mahon en 36 horas jabeque San Cayelano, de 22 l., c. D. Francisco Cardona, con 28 piezas madera de olmo, 400 ladrillos y 6 piezas sedería á la órden.</t>
  </si>
  <si>
    <t>Bella Mina</t>
  </si>
  <si>
    <t>Francisco Casals</t>
  </si>
  <si>
    <t>con 1500 sacos harina à D. Lorenzo Coca y hermanos.</t>
  </si>
  <si>
    <t>De Santander en 18 d. polacra-goleta Bella Mina, de 110 t., e. D. Francisco Casals, con 1500 sacos harina à D. Lorenzo Coca y hermanos.</t>
  </si>
  <si>
    <t>Francisco Castané</t>
  </si>
  <si>
    <t>con 121 sacos arroz,</t>
  </si>
  <si>
    <t xml:space="preserve">
De Valencia en 4 d. laud Salvador, de 27 1. p. Francisco Castané, con 121 sacos arroz,</t>
  </si>
  <si>
    <t>españalas.</t>
  </si>
  <si>
    <t>Francisco Castañer</t>
  </si>
  <si>
    <t>con 200 sacos arroz para Mataró, 56 Id. y 9 carros salvado à la Sra, viuda AVIñó, 20 pipas aguardiente à D. José Ferrer, y 26 sa cos cacahuete y chufas à D. Francisco Perez</t>
  </si>
  <si>
    <t>De Valencia en 6 d. laud Nuevo Salvador, de 27 t., p. Francisco Castañer, con 200 sacos arroz para Mataró, 56 Id. y 9 carros salvado à la Sra, viuda AVIñó, 20 pipas aguardiente à D. José Ferrer, y 26 sa cos cacahuete y chufas à D. Francisco Perez</t>
  </si>
  <si>
    <t>Murviedro, Tarragona</t>
  </si>
  <si>
    <t xml:space="preserve">salvador; </t>
  </si>
  <si>
    <t>cor 0 pipas aguardlente à D. Domingo Miralles, y 44 sacos arroz à los señores Castelle y compañta.</t>
  </si>
  <si>
    <t xml:space="preserve">
De Valencla, Murviedro y Tarragona en 6 d., laud salvador; de 27 t., p. Francisco Castañer, cor 0 pipas aguardlente à D. Domingo Miralles, y 44 sacos arroz à los señores Castelle y compañta.</t>
  </si>
  <si>
    <t>Torrevicja, Tarragona</t>
  </si>
  <si>
    <t>Francisco Conez</t>
  </si>
  <si>
    <t>con 1M8 fanegrs sal à D. Juan Fontanillas.</t>
  </si>
  <si>
    <t>le Cartagena,Torrevicja y Tarragona en 10 d. polacra-golcta Elisa, de 57 t., c. D. Francisco Conez, con 1M8 fanegrs sal à D. Juan Fontanillas.</t>
  </si>
  <si>
    <t>Gabriela</t>
  </si>
  <si>
    <t>Francisco Cuenca</t>
  </si>
  <si>
    <t>con 610 qq. plomo à D. José Roger y Rosales, 40 id. al patron y 100 arrobas sandias.</t>
  </si>
  <si>
    <t>De Adra y Gandia en 11 d. laud Gabriela, de 30 t., p. Francisco Cuenca, con 610 qq. plomo à D. José Roger y Rosales, 40 id. al patron y 100 arrobas sandias.</t>
  </si>
  <si>
    <t>con 85 qq. trapos à los Sres. Serra y Parladé, 323 de plomo, 125 de alpargatas viejas y 300 arrobas patatas al patron</t>
  </si>
  <si>
    <t>De Adra y Denta en 13 d., laud Isabela, de 30 t., p. Francisco Cuenca, con 85 qq. trapos à los Sres. Serra y Parladé, 323 de plomo, 125 de alpargatas viejas y 300 arrobas patatas al patron</t>
  </si>
  <si>
    <t>con 370 qq. alcohol à D. Andrés Collet )20 de plomo à don Juan Coll.</t>
  </si>
  <si>
    <t>De Adra en 3 d., laud Isabelita, de 30 t., p. Francisco Cuenca, con 370 qq. alcohol à D. Andrés Collet )20 de plomo à don Juan Coll.</t>
  </si>
  <si>
    <t>Francisco Cullejas</t>
  </si>
  <si>
    <t>con 400 sacos harina y 480 fanegas trigo á D. Juan Estrany.</t>
  </si>
  <si>
    <t>De id. en 3 d. laud Clementina, de 45 t., p. Francisco Cullejas, con 400 sacos harina y 480 fanegas trigo á D. Juan Estrany.</t>
  </si>
  <si>
    <t xml:space="preserve">Málaga v Adra </t>
  </si>
  <si>
    <t>Francisco de Cuenca</t>
  </si>
  <si>
    <t>con 51 qq. hierro á D. B. Solá y Amat, 102 id. y 201 de plomo à D. José María Serra, 96 id. á D. Cavetano Troyano, 141 id. y 142 de alcohyl al patron y 30 de trapos à los señores Serra y Parladé.</t>
  </si>
  <si>
    <t xml:space="preserve">
De Málaga v Adra en 13 d. laud Isabelita, de 30 t, p. Francisco de Cuenca, con 51 qq. hierro á D. B. Solá y Amat, 102 id. y 201 de plomo à D. José María Serra, 96 id. á D. Cavetano Troyano, 141 id. y 142 de alcohyl al patron y 30 de trapos à los señores Serra y Parladé.</t>
  </si>
  <si>
    <t>Gibraltar, Malaga, Valencia</t>
  </si>
  <si>
    <t>Francisco de Eizaguirre</t>
  </si>
  <si>
    <t>con tejidos de seda, pieles, quincalla, cristaleria y otros efectos para csta, y 83 bultos de varios géneros de tránsito para Marsella y 39 pasajeres, consignado à D. Marian Flaquer é hjo.—Ia tenido entrada-à la una de la tarde.</t>
  </si>
  <si>
    <t>De Cadiz, Gibraltar, Malaga y Valencia en 5 d. vapor Duque de Riausares, de 301 t., c. D. Francisco de Eizaguirre, con tejidos de seda, pieles, quincalla, cristaleria y otros efectos para csta, y 83 bultos de varios géneros de tránsito para Marsella y 39 pasajeres, consignado à D. Marian Flaquer é hjo.—Ia tenido entrada-à la una de la tarde.</t>
  </si>
  <si>
    <t>Francisco Domingo</t>
  </si>
  <si>
    <t>con 200 sacos arroz á la Sra. viuda Aviñó, 140 de harina y 2 carros salvado para Sitges.</t>
  </si>
  <si>
    <t>De Cullera y Valencia en 7 d. laud Emilia, de 24 t., p. Francisco Domingo, con 200 sacos arroz á la Sra. viuda Aviñó, 140 de harina y 2 carros salvado para Sitges.</t>
  </si>
  <si>
    <t>con 291 fanegas garbanzos</t>
  </si>
  <si>
    <t>De Cádiz en 24 d. laud Desamparados, de 30 t., p. Francisco Domingo, con 291 fanegas garbanzos</t>
  </si>
  <si>
    <t>con 500 cajas naranjas para Marsella.</t>
  </si>
  <si>
    <t>be Valencia en 5 d. laud Desamparados, de 29 t., p. Francisco Domingo, con 500 cajas naranjas para Marsella.</t>
  </si>
  <si>
    <t>Francisco Ferrer</t>
  </si>
  <si>
    <t>con 200 cajones labaco, à D.Juan Fontanillas</t>
  </si>
  <si>
    <t xml:space="preserve">
De Valencia y Tarragona en 4 d. laud Joven Teresa, de 41 t., p. Francisco Ferrer, con 200 cajones labaco, à D.Juan Fontanillas</t>
  </si>
  <si>
    <t>con 300ccajones tabaco à D. Juan Fontanillas, y.5 balas seda à D. Narciso Nuño.</t>
  </si>
  <si>
    <t>De Valencia en 4 d. laud Joven Teresa, de 414., p. Francisco Ferrer, con 300ccajones tabaco à D. Juan Fontanillas, y.5 balas seda à D. Narciso Nuño.</t>
  </si>
  <si>
    <t>Tarragona, Villanneva</t>
  </si>
  <si>
    <t>con 41 cajones tabaco à D. Juan Fontfnillas, 65 balas lana à D. J. P. J. Canals, 50 serones azulejos á D. Mariano Ramirez, y 3 carros salvado á la señora viuda Aviñó.</t>
  </si>
  <si>
    <t>De Valencia, Tarragona y Villanneva en 5 d. laud Jóven Teresa, de 41 t., p. Francisco Ferrer, con 41 cajones tabaco à D. Juan Fontfnillas, 65 balas lana à D. J. P. J. Canals, 50 serones azulejos á D. Mariano Ramirez, y 3 carros salvado á la señora viuda Aviñó.</t>
  </si>
  <si>
    <t>Petayo</t>
  </si>
  <si>
    <t>Francisco Giberi</t>
  </si>
  <si>
    <t>con 70,000 francos à D. Domingo Miralles. 30,000 1d. à D. José Maria Serta, 29,000 id. à D. Jaime Torrens. 20.000 id.-à D. Lorenzo Coca, 20,000 id. à l. Baltasar Fiol, 10,000 id.-à D. B. Solà y'Amat, 14 sacos id. à los Sres. Girona, hermanos, Clavé y compañia, 34 balas becerritlos à D. José Ferran, 18 1d. pleles al pelo à D. Geronimo Deu, 1 fardo cueros à D. T. Marquilla y compania, 91 buitos drogas à D. J. Vidal y Ribas, quincalla, drogas, laneria, sederia, algodoneria, maquinaria, ballena, acero, estaño, vino, quesos, zapatos, lana, hierro, relojes, cobre, Ilno, perfumerid, merceria, cloruro, estampas, alambre, clavos, canela y otros géneros para esta v 23 pasajeros; y de transito 34 sacos efectivo y 521 bultos géneros (consignado à los Sres. Martorelly ofilt.Ha tenido entrada por Sanidad à las ocho de la manana</t>
  </si>
  <si>
    <t>De Marsella en 19 horas vapor Petayo, de 323 t., c. D. Francisco Giberi, con 70,000 francos à D. Domingo Miralles. 30,000 1d. à D. José Maria Serta, 29,000 id. à D. Jaime Torrens. 20.000 id.-à D. Lorenzo Coca, 20,000 id. à l. Baltasar Fiol, 10,000 id.-à D. B. Solà y'Amat, 14 sacos id. à los Sres. Girona, hermanos, Clavé y compañia, 34 balas becerritlos à D. José Ferran, 18 1d. pleles al pelo à D. Geronimo Deu, 1 fardo cueros à D. T. Marquilla y compania, 91 buitos drogas à D. J. Vidal y Ribas, quincalla, drogas, laneria, sederia, algodoneria, maquinaria, ballena, acero, estaño, vino, quesos, zapatos, lana, hierro, relojes, cobre, Ilno, perfumerid, merceria, cloruro, estampas, alambre, clavos, canela y otros géneros para esta v 23 pasajeros; y de transito 34 sacos efectivo y 521 bultos géneros (consignado à los Sres. Martorelly ofilt.Ha tenido entrada por Sanidad à las ocho de la manana</t>
  </si>
  <si>
    <t>Francisco Ginata</t>
  </si>
  <si>
    <t>con 2850 arrobas algarrobas a los señores Soler y Esteve.</t>
  </si>
  <si>
    <t>De Benicarló en 3 d. laud Buenaventura, de 26 t., p. Francisco Ginata, con 2850 arrobas algarrobas a los señores Soler y Esteve.</t>
  </si>
  <si>
    <t>Francisco Gomez</t>
  </si>
  <si>
    <t>con 30 serones granada à D. Francisco Bofarull, 300 qq. ciñamo y 10 pipas aguardiente à D. Jaime Bosch, 30 id, á D. Miguel Aragonés, 4 cajas cristales á D. José Catalá y 2 id. á D. Ramon Girona.</t>
  </si>
  <si>
    <t>De Cartagena, Valencia y Tarragona en 18 d. polacra goleta Elisa, de 57 t., p. Francisco Gomez, con 30 serones granada à D. Francisco Bofarull, 300 qq. ciñamo y 10 pipas aguardiente à D. Jaime Bosch, 30 id, á D. Miguel Aragonés, 4 cajas cristales á D. José Catalá y 2 id. á D. Ramon Girona.</t>
  </si>
  <si>
    <t xml:space="preserve">Sevila </t>
  </si>
  <si>
    <t>Francisco Gonel</t>
  </si>
  <si>
    <t>con 967 fanegas habas y 374 de trigo à D. Pedro Oliva.</t>
  </si>
  <si>
    <t>De Sevila en 10 d. laud Maria de los Reyes, de 47 t., p. Francisco Gonel, con 967 fanegas habas y 374 de trigo à D. Pedro Oliva.</t>
  </si>
  <si>
    <t>Francisco Jóven</t>
  </si>
  <si>
    <t>con 418 fanegas trigo, 42 pipas aceite y 55 qq. raspaduras de asta á D. José Maria Serra, 200 gq. cobre viejo á D. Lorenzo Coca y hermano, 22 saquetas lana á los Sres. Coma. Curió y Clavell. 1 caja géneros à D. Domingo Ramis, v 1 de potasa á D. Francisco Camps y Artiga.</t>
  </si>
  <si>
    <t>De Sevilla y Tarragona en 11 d. laud San Pedro, de 53 t., p. Francisco Jóven, con 418 fanegas trigo, 42 pipas aceite y 55 qq. raspaduras de asta á D. José Maria Serra, 200 gq. cobre viejo á D. Lorenzo Coca y hermano, 22 saquetas lana á los Sres. Coma. Curió y Clavell. 1 caja géneros à D. Domingo Ramis, v 1 de potasa á D. Francisco Camps y Artiga.</t>
  </si>
  <si>
    <t>Francisco Jover</t>
  </si>
  <si>
    <t>con 801 fanegas habones y 576 de trigo à D. José Maria Serra y 36 sacos sémola à los senores Masó é hijos.</t>
  </si>
  <si>
    <t xml:space="preserve">
De Cadiz en 7 d. laud S. Pedro, de 53 t., p. Francisco Jover, con 801 fanegas habones y 576 de trigo à D. José Maria Serra y 36 sacos sémola à los senores Masó é hijos.</t>
  </si>
  <si>
    <t>eresespnos</t>
  </si>
  <si>
    <t>Francisco Juan</t>
  </si>
  <si>
    <t>con 200 arrobas patalas, 400 de cáñamo, 120 de higos, 50 de caña dulce y 12 fanegas habichueles à D. Pedro Oliva</t>
  </si>
  <si>
    <t>De Almeria y Tarragona en 12 d. laud San Sebastian, de 23 t., p. Francisco Juan, con 200 arrobas patalas, 400 de cáñamo, 120 de higos, 50 de caña dulce y 12 fanegas habichueles à D. Pedro Oliva</t>
  </si>
  <si>
    <t>Francisco Llorca</t>
  </si>
  <si>
    <t>con 1776 leños campeche y 101 sacos pimienta à D. B. Solà y Amat, y 23 herpiles trapos à D. Antonto Serra y Torrens.</t>
  </si>
  <si>
    <t xml:space="preserve">De Cadiz y Alicante en 25 d. laud Virgen del Mar, de 43 t., p. Francisco Llorca, con 1776 leños campeche y 101 sacos pimienta à D. B. Solà y Amat, y 23 herpiles trapos à D. Antonto Serra y Torrens. </t>
  </si>
  <si>
    <t>Alicante, Villajovosa, Denia</t>
  </si>
  <si>
    <t>Santa Maria Salomé</t>
  </si>
  <si>
    <t>Francisco Lopez</t>
  </si>
  <si>
    <t>con 800 fanegas tiigo y 410 de habas á D. Federico Carbó.</t>
  </si>
  <si>
    <t>De Huelva, Alicante, Villajovosa y Denia en 24 d. místico Santa Maria Salomé, de 57 t., p. Francisco Lopez, con 800 fanegas tiigo y 410 de habas á D. Federico Carbó.</t>
  </si>
  <si>
    <t>Maypó</t>
  </si>
  <si>
    <t>Francisco Mas</t>
  </si>
  <si>
    <t>en lastre, co signado à D. José María Serra.—Ha tenido entrada por Sanidad á la una y media de la tarde.</t>
  </si>
  <si>
    <t>De Génova en 7 d. corbeta Maypó, de 482 t.. c. D. Francisco Mas, en lastre, co signado à D. José María Serra.—Ha tenido entrada por Sanidad á la una y media de la tarde.</t>
  </si>
  <si>
    <t>Portofarrajo, Marciana</t>
  </si>
  <si>
    <t>Marie Antonietta</t>
  </si>
  <si>
    <t>Francisco Mazzei</t>
  </si>
  <si>
    <t>con 2500 qq. tierra porcelana à D. José Sagás.—IIa tenido entrada à las seis y media de la mañana.</t>
  </si>
  <si>
    <t>De Civitavecchia, Portofarrajo y Marciana en 17 d. polacra Marie Antonietta, de 123 t., c. Francisco Mazzei, con 2500 qq. tierra porcelana à D. José Sagás.—IIa tenido entrada à las seis y media de la mañana.</t>
  </si>
  <si>
    <t>Santa Pola, Alicante, Valencia, Tarragona</t>
  </si>
  <si>
    <t>Francisco Medina</t>
  </si>
  <si>
    <t>, con 200 qq. polvo à D. José Hernandez Molina.</t>
  </si>
  <si>
    <t>De Malaga, Santa Pola, Alicante, Valencia y Tarragona en 17 d. laud Loreto, de 33 t., p. Francisco Medina , con 200 qq. polvo à D. José Hernandez Molina.</t>
  </si>
  <si>
    <t>Francisco Mengual</t>
  </si>
  <si>
    <t>De Torreblanca en 2 d. laud Pastora, de 21 t.,.p. Francisco Mengual, con 2000 a. algarrobas á los señores Soler y Esteve.</t>
  </si>
  <si>
    <t xml:space="preserve">Vinarez </t>
  </si>
  <si>
    <t>Francisco Menguals</t>
  </si>
  <si>
    <t>con 59 pipas vino trasbordo,</t>
  </si>
  <si>
    <t>De Vinarez en 5 d., laud Pastora, de 21 t., p. Francisco Menguals, con 59 pipas vino trasbordo,</t>
  </si>
  <si>
    <t>1853-09-18</t>
  </si>
  <si>
    <t>Vinaroz, Salon</t>
  </si>
  <si>
    <t>Francisco Mensual</t>
  </si>
  <si>
    <t>con 2,000 arrobas algarrobas a los senores Soler y Esteve.</t>
  </si>
  <si>
    <t>De Torreblanca, Vinarozy Salon en 6 d. laud Pastora, de 21 t., p. Francisco Mensual, con 2,000 arrobas algarrobas a los senores Soler y Esteve.</t>
  </si>
  <si>
    <t>24 horas,</t>
  </si>
  <si>
    <t>Francisco Mercadal</t>
  </si>
  <si>
    <t>con 106,.600 francos, á D. Jaime Torrens, 75,000 id. á los señores Girona, hermanos Clavé y compañia, 65,000 id. à D. José Gil. 69,000 id. à los señores Vidal y Cuadras hermanos, 50,000 id. à D. J. Vidal y Ribas, 40,000 id. á D. Francisco Villaraveschia, 30.000 id. á los señores Taulina y Villalonga, 30,000 id. à los señores Plandolit hermanos, 25.000 id. à D. C. Torrens y Miralda, 20,000 id. á D. J. M. Serra, 4 800 id. á los señores Torras y Galobarda, tejidos de seda, algodoneria, laneria, drogas, quincalla, atados de hierro, vino, laton, pieles, maquinaria, estampas, vidrieria, libros y otros efectos para esta y 784 bultos delotros géneros y 32 sacos efectivo de transito y 11 pasajeros, consignado à los señores Martorell y Bofill. Ha tenido entrada á las 6 de la mañana.</t>
  </si>
  <si>
    <t xml:space="preserve">
De Marsella en 24 horas, vapor Tharsis, de 323 t., c. D. Francisco Mercadal, con 106,.600 francos, á D. Jaime Torrens, 75,000 id. á los señores Girona, hermanos Clavé y compañia, 65,000 id. à D. José Gil. 69,000 id. à los señores Vidal y Cuadras hermanos, 50,000 id. à D. J. Vidal y Ribas, 40,000 id. á D. Francisco Villaraveschia, 30.000 id. á los señores Taulina y Villalonga, 30,000 id. à los señores Plandolit hermanos, 25.000 id. à D. C. Torrens y Miralda, 20,000 id. á D. J. M. Serra, 4 800 id. á los señores Torras y Galobarda, tejidos de seda, algodoneria, laneria, drogas, quincalla, atados de hierro, vino, laton, pieles, maquinaria, estampas, vidrieria, libros y otros efectos para esta y 784 bultos delotros géneros y 32 sacos efectivo de transito y 11 pasajeros, consignado à los señores Martorell y Bofill. Ha tenido entrada á las 6 de la mañana.</t>
  </si>
  <si>
    <t>Cádiz. Gibraltar</t>
  </si>
  <si>
    <t>con 15 bultos azulejos á D. José Soler algodoneria, sederia, productos quimicos, quincalla, vino, aceite y otros efectos para esta, 1316 barras plomo y 254 bullos de varios géneros para Marsella, y 35 pasajeros, consignado à los Sres. Martorell y Bofill.—Ha tenido entrada à las doce y media del dia.</t>
  </si>
  <si>
    <t>De Cádiz. Gibraltar y su carrera en 7 d. vapor Tharsis, de 316 t... c. D. Francisco Mercadal con 15 bultos azulejos á D. José Soler algodoneria, sederia, productos quimicos, quincalla, vino, aceite y otros efectos para esta, 1316 barras plomo y 254 bullos de varios géneros para Marsella, y 35 pasajeros, consignado à los Sres. Martorell y Bofill.—Ha tenido entrada à las doce y media del dia.</t>
  </si>
  <si>
    <t>con 84450 francos à D. Jaime Taulina y Villalonga, 75000 id. à los Sres. Girona hermanos, Clavéy C.*. 74000 id. á los Sres. Ortembach y C.*, 60000 id. à los Sres. Vidal y Cuadras hermanos, 7265 id. á D. J. Nogués y Cerdá, 40t cueros al pelo á D. R. Comas y Salitre, 62 bultos cloruro de cal à la Sra, viuda Lejust, 27 de drogas à D. J. Vidal y Ribas, 210 de id. à D. B. Fiol, 49 de tejidos, vidries y otros á D. Buenaventura Solá y Amat, drogas, quincalla, alambre, tornillos, lino, porcelana, cristaleria, lalon, maquinaria, relojería, perfumeria, esponjas. tejidos de algodon y seda, sombreros de paja, cintas, acero y otros efectos para esta y 284 bultos de varios géneros de tránsito y 16 pasajeros ; consignado à los Sres. Martorell y Bofill.—Ha tenido entrada à la una de la tarde.</t>
  </si>
  <si>
    <t>De Marsella en 25 horas vapor Tharsis, de 323 t., c. D. Francisco Mercadal, con 84450 francos à D. Jaime Taulina y Villalonga, 75000 id. à los Sres. Girona hermanos, Clavéy C.*. 74000 id. á los Sres. Ortembach y C.*, 60000 id. à los Sres. Vidal y Cuadras hermanos, 7265 id. á D. J. Nogués y Cerdá, 40t cueros al pelo á D. R. Comas y Salitre, 62 bultos cloruro de cal à la Sra, viuda Lejust, 27 de drogas à D. J. Vidal y Ribas, 210 de id. à D. B. Fiol, 49 de tejidos, vidries y otros á D. Buenaventura Solá y Amat, drogas, quincalla, alambre, tornillos, lino, porcelana, cristaleria, lalon, maquinaria, relojería, perfumeria, esponjas. tejidos de algodon y seda, sombreros de paja, cintas, acero y otros efectos para esta y 284 bultos de varios géneros de tránsito y 16 pasajeros ; consignado à los Sres. Martorell y Bofill.—Ha tenido entrada à la una de la tarde.</t>
  </si>
  <si>
    <t>vaqor</t>
  </si>
  <si>
    <t>con 49,590 francos á D. Jaime Torrens, 35,000 id. à D. José Maria Serra, 29.009 i1. à D. Jacinto Corbella, 1868 id. à D.Julio Tuteli y Compañia, 14 fardos cueros á D. C. Torrens y Miralda, 1</t>
  </si>
  <si>
    <t>De Marsella en 23 horas vaqor Tharsis, de 323 t.; c. D. Francisco Mercadal, con 49,590 francos á D. Jaime Torrens, 35,000 id. à D. José Maria Serra, 29.009 i1. à D. Jacinto Corbella, 1868 id. à D.Julio Tuteli y Compañia, 14 fardos cueros á D. C. Torrens y Miralda, 1</t>
  </si>
  <si>
    <t>20 ?</t>
  </si>
  <si>
    <t>heras vapor</t>
  </si>
  <si>
    <t>con 12,000 frances à D. Teodoro Rainal, 25,000 id, á los señores Cravina y C.*, 3500 id. y 33 bultos de varios géneros à D. B. Solá v Amat, 23 id. á D. Baltasar Fiol, 20 id. á los seňores Solá y Mariner, 31 id. á ». José Gil, 233 bultos maquinaria y otros efectos á varios señores, y otros géneres para esta, 37 bultos quincalla y etros de tránsito y 100000 fr., 3 pasajeros, consignado á los Sres. Martorell y Bofill.—Ha tenido entrada por Sanidad á las doce del dia.</t>
  </si>
  <si>
    <t>De Marsella en 20 heras vapor Tharsis, de 323 t., c. D. Francisco Mercadal, con 12,000 frances à D. Teodoro Rainal, 25,000 id, á los señores Cravina y C.*, 3500 id. y 33 bultos de varios géneros à D. B. Solá v Amat, 23 id. á D. Baltasar Fiol, 20 id. á los seňores Solá y Mariner, 31 id. á ». José Gil, 233 bultos maquinaria y otros efectos á varios señores, y otros géneres para esta, 37 bultos quincalla y etros de tránsito y 100000 fr., 3 pasajeros, consignado á los Sres. Martorell y Bofill.—Ha tenido entrada por Sanidad á las doce del dia.</t>
  </si>
  <si>
    <t>Tharsis.</t>
  </si>
  <si>
    <t>Francisco Merradal</t>
  </si>
  <si>
    <t>con 636 bultos de varios géneros é hierro à D. B. Solá y Amát, 8 de drogas à-D. J. Vidal y Ribas, 1 de plata en pasta á D. Cayetano Trovano, y otros efectos para esta. y 1346 barras de plomo y 829 bultos de varios géneros para Marsella y 24 pasajeros, consignado á los señores Martorell y Bofill.—Ha tenido entrada por sanidad á las once de la mañana.</t>
  </si>
  <si>
    <t>De Cadiz, Gibraltar y su carrera en 7 d. vapor Tharsis. de 346 l., c. D. Francisco Merradal, con 636 bultos de varios géneros é hierro à D. B. Solá y Amát, 8 de drogas à-D. J. Vidal y Ribas, 1 de plata en pasta á D. Cayetano Trovano, y otros efectos para esta. y 1346 barras de plomo y 829 bultos de varios géneros para Marsella y 24 pasajeros, consignado á los señores Martorell y Bofill.—Ha tenido entrada por sanidad á las once de la mañana.</t>
  </si>
  <si>
    <t>Francisco Monfort</t>
  </si>
  <si>
    <t>con 9 bultos drogas á D J. Vidal y Ribas, 8. 1d. á D. Manuel Roca, 10 1d. á D. Pablo Palet, 2 id. à D. Gabriel María Canadó, 8118 cueros, 1911 cueros al pelo y 3221 becerrillos de tránsito y 600 cueros id. de caballo à los senores Gussi hermanos, consignado à D. B. Solá y Amat.—lla tenido entrada por Sanidad á las siete de la mañana.</t>
  </si>
  <si>
    <t>De Génova y Ciotat en 16 d. laud S. Joaquin, de 48 t., p. Francisco Monfort, con 9 bultos drogas á D J. Vidal y Ribas, 8. 1d. á D. Manuel Roca, 10 1d. á D. Pablo Palet, 2 id. à D. Gabriel María Canadó, 8118 cueros, 1911 cueros al pelo y 3221 becerrillos de tránsito y 600 cueros id. de caballo à los senores Gussi hermanos, consignado à D. B. Solá y Amat.—lla tenido entrada por Sanidad á las siete de la mañana.</t>
  </si>
  <si>
    <t>con 4500 cueros à D. Jaime Taulina, 70 sacos hartna à D. Juan Fontaniitas, 20 pipas aguardtente à D. Domingo Mirallesy 3 fardos pieles à D. Pedro Bayones.</t>
  </si>
  <si>
    <t>De Valencla y Tarragona en 7 d., laud San Joaquin de 49 t., p. Francisco Monfort, con 4500 cueros à D. Jaime Taulina, 70 sacos hartna à D. Juan Fontaniitas, 20 pipas aguardtente à D. Domingo Mirallesy 3 fardos pieles à D. Pedro Bayones.</t>
  </si>
  <si>
    <t>sucarrera</t>
  </si>
  <si>
    <t>Francisco Mrrcadal</t>
  </si>
  <si>
    <t>con 100 cueros la orden, x bultos pasas à los Sres. Masé y Marrugat, 134 bultos gurras y trigo à don R. Comasy SaItre y otros efectos paraesta y x barras de plomo y 1137 bultos de varlos géneros para Marsella j 21 pasageros. Consignado à D. M. y Honll.</t>
  </si>
  <si>
    <t>be Cadiz y sucarrera en 7 d., vapor Tharsis, de 340 t, c. D. Francisco Mrrcadal, con 100 cueros la orden, x bultos pasas à los Sres. Masé y Marrugat, 134 bultos gurras y trigo à don R. Comasy SaItre y otros efectos paraesta y x barras de plomo y 1137 bultos de varlos géneros para Marsella j 21 pasageros. Consignado à D. M. y Honll.</t>
  </si>
  <si>
    <t>Francisco Muelas</t>
  </si>
  <si>
    <t>con 230 sacos harina à la orden.</t>
  </si>
  <si>
    <t>De Vinaroz en 2 d., laud San Sebastian, de 23 t., p. Francisco Muelas, con 230 sacos harina à la orden.</t>
  </si>
  <si>
    <t>Francisco Pagés</t>
  </si>
  <si>
    <t>con 1230 fnegas habas y 22 sacos sémola à D. Lorenzo Coca, 13 buttos cortaduras de cartas a D. Pakto Vidal y Ferreres, y cajas papel à D. Francisco Rubalcaba</t>
  </si>
  <si>
    <t>De Cadiz en 4 d. mistico Patacada de 70 t., p. Francisco Pagés, con 1230 fnegas habas y 22 sacos sémola à D. Lorenzo Coca, 13 buttos cortaduras de cartas a D. Pakto Vidal y Ferreres, y cajas papel à D. Francisco Rubalcaba</t>
  </si>
  <si>
    <t>Francisco Palmer</t>
  </si>
  <si>
    <t>con 1300 arrobas algarrobas y 25 c.hices habichuelas à D. Federico Carbó</t>
  </si>
  <si>
    <t>De Burriana y Villanueva en 4 d. laud San Sebastian, de 19 t., p. Francisco Palmer, con 1300 arrobas algarrobas y 25 c.hices habichuelas à D. Federico Carbó</t>
  </si>
  <si>
    <t>San Sebastlan</t>
  </si>
  <si>
    <t>con 140 cahices habichuelas y 6 sacas lana à D. Fedorico Carbó.</t>
  </si>
  <si>
    <t>De Burriana en 4 d. laud San Sebastlan, de 19 t., p. Francisco Palmer, con 140 cahices habichuelas y 6 sacas lana à D. Fedorico Carbó.</t>
  </si>
  <si>
    <t>con 90 cabices habichuelas. 100 gq. algarrobas y 25 sacos lana à D. Federico Carbó.</t>
  </si>
  <si>
    <t xml:space="preserve">
De Burriana en 3 d. laud San Sebastian, de 19 t., p. Francisco Palmer, con 90 cabices habichuelas. 100 gq. algarrobas y 25 sacos lana à D. Federico Carbó.</t>
  </si>
  <si>
    <t xml:space="preserve">Alleante </t>
  </si>
  <si>
    <t>Cotide</t>
  </si>
  <si>
    <t>Francisco Perez Carratala</t>
  </si>
  <si>
    <t>con 0 fanegis y 96 cahiees titgo a D. Juan Estrany, 13i balas papel settado à D. Juan Fohtaniltas, 21 sacos nnis à D. B. Solày Amat, » 9 balas granada à b. Jacinto Sala</t>
  </si>
  <si>
    <t>De Alleante en 3d. laud Cotide, de 3 t., c. D. Francisco Perez Carratala, con 0 fanegis y 96 cahiees titgo a D. Juan Estrany, 13i balas papel settado à D. Juan Fohtaniltas, 21 sacos nnis à D. B. Solày Amat, » 9 balas granada à b. Jacinto Sala</t>
  </si>
  <si>
    <t>Francisco Peris</t>
  </si>
  <si>
    <t>con 62 cerdos, 4 qq. granada, 4 de trapos y 28 de sandias à D. Francisco Pla.</t>
  </si>
  <si>
    <t>De Ciudadela en 2 d. balandra Estrella, de 23 t., p. Francisco Peris, con 62 cerdos, 4 qq. granada, 4 de trapos y 28 de sandias à D. Francisco Pla.</t>
  </si>
  <si>
    <t>bembarda</t>
  </si>
  <si>
    <t>Francisco Piris</t>
  </si>
  <si>
    <t>con 200 cuarteras trigo à D. Fraucisco Palá.</t>
  </si>
  <si>
    <t>De Mahon y Ciudadela en 5 d. bembarda Estrella, de 23 t., p. Francisco Piris, con 200 cuarteras trigo à D. Fraucisco Palá.</t>
  </si>
  <si>
    <t xml:space="preserve">Cludadela </t>
  </si>
  <si>
    <t>çon 400 cuarteras trigo y 60 de habas à D. Francisco Pala</t>
  </si>
  <si>
    <t>De Cludadela en 22 horas balandra Estrella, de 23 t, p. Francisco Piris, çon 400 cuarteras trigo y 60 de habas à D. Francisco Pala</t>
  </si>
  <si>
    <t>Francisco Plomer</t>
  </si>
  <si>
    <t>De Soller en 3 d. laud Hércules, de 27 t., p. Francisco Plomer, con 500 qq. carbon.</t>
  </si>
  <si>
    <t>Rouan</t>
  </si>
  <si>
    <t>Francisco Pose</t>
  </si>
  <si>
    <t>con 87 barriles clorure de cal y 108 bultos drogas á los Sres. Bardon v Aseline, 4 id. á D. Cárlos Mesonier 50 sacos fécula de patatas y 9 barriles alum à B. B. Solà y Amat, 6 fardos barbas de ballena á los Sres. Balta y Ginesta, 6 id. y 3 bultos agujas á D. Francisco Puig. 7200 duelas á D. José Maria Serra, y 303 fanegas garbanzos à los Sres. Soler y Esteve. Ha tenido entrada por Sanidad á las seis y media de la mañana.</t>
  </si>
  <si>
    <t>De Rouan y Málaga en 55 d. polacra goleta Cármen, de 95 t., c. D. Francisco Pose, con 87 barriles clorure de cal y 108 bultos drogas á los Sres. Bardon v Aseline, 4 id. á D. Cárlos Mesonier 50 sacos fécula de patatas y 9 barriles alum à B. B. Solà y Amat, 6 fardos barbas de ballena á los Sres. Balta y Ginesta, 6 id. y 3 bultos agujas á D. Francisco Puig. 7200 duelas á D. José Maria Serra, y 303 fanegas garbanzos à los Sres. Soler y Esteve. Ha tenido entrada por Sanidad á las seis y media de la mañana.</t>
  </si>
  <si>
    <t>Francisco Pujol</t>
  </si>
  <si>
    <t>con 775 qq. leña, 35 fanegas habas y 100 docenas huevos à D. Federtco Carbó.</t>
  </si>
  <si>
    <t>De lbiza en 4 d. pailebot Flor del Mar, de 46 t., p. Francisco Pujol, con 775 qq. leña, 35 fanegas habas y 100 docenas huevos à D. Federtco Carbó.</t>
  </si>
  <si>
    <t>Francisco Raurell</t>
  </si>
  <si>
    <t>con 674 fanegas habas y 314 fanegas y 18 sacos garbanzos à D. Agustia Robert, y 8 cajones cuadros à la orden.</t>
  </si>
  <si>
    <t>De Cadiz en 11 d. bombarda Carmen, de 47 t., p. Francisco Raurell, con 674 fanegas habas y 314 fanegas y 18 sacos garbanzos à D. Agustia Robert, y 8 cajones cuadros à la orden.</t>
  </si>
  <si>
    <t xml:space="preserve">Câdiz </t>
  </si>
  <si>
    <t>con 65t fanegas trigo y 378 de habas á D. Agustin Robert</t>
  </si>
  <si>
    <t>De Câdiz en 22 d. bombarda Carmen, de 49 t., p. Francisco Raurell, con 65t fanegas trigo y 378 de habas á D. Agustin Robert</t>
  </si>
  <si>
    <t>Francisco Ribas</t>
  </si>
  <si>
    <t>con 550 qq, algarrobas. 200 de corteza de pino, y 25 arrobas higos à los Sres. Olsina y Dauner.</t>
  </si>
  <si>
    <t>De Ibiza en 4 d. javeque Cindadano, de 32 t., p. Francisco Ribas, con 550 qq, algarrobas. 200 de corteza de pino, y 25 arrobas higos à los Sres. Olsina y Dauner.</t>
  </si>
  <si>
    <t>Saltador</t>
  </si>
  <si>
    <t>Francisco Risech</t>
  </si>
  <si>
    <r>
      <rPr>
        <sz val="11"/>
        <color theme="1"/>
        <rFont val="Aptos Narrow"/>
        <family val="2"/>
        <scheme val="minor"/>
      </rPr>
      <t xml:space="preserve">con 100 cueros y 6 bultos cobre vejo à D. Narciso Parés, 250 fd., 11675 astas y 14 barriles aguardiente do-cand à D. B. Sola )  </t>
    </r>
    <r>
      <rPr>
        <sz val="10"/>
        <rFont val="Lucida Sans"/>
        <family val="2"/>
      </rPr>
      <t>﻿</t>
    </r>
    <r>
      <rPr>
        <sz val="11"/>
        <color theme="1"/>
        <rFont val="Aptos Narrow"/>
        <family val="2"/>
        <scheme val="minor"/>
      </rPr>
      <t>9142</t>
    </r>
  </si>
  <si>
    <r>
      <rPr>
        <sz val="11"/>
        <color theme="1"/>
        <rFont val="Aptos Narrow"/>
        <family val="2"/>
        <scheme val="minor"/>
      </rPr>
      <t xml:space="preserve">De Nuevitas en 64 d. polacra Saltador, de 183 t., c. D. Francisco Risech, con 100 cueros y 6 bultos cobre vejo à D. Narciso Parés, 250 fd., 11675 astas y 14 barriles aguardiente do-cand à D. B. Sola )  </t>
    </r>
    <r>
      <rPr>
        <sz val="10"/>
        <rFont val="Lucida Sans"/>
        <family val="2"/>
      </rPr>
      <t>﻿</t>
    </r>
    <r>
      <rPr>
        <sz val="11"/>
        <color theme="1"/>
        <rFont val="Aptos Narrow"/>
        <family val="2"/>
        <scheme val="minor"/>
      </rPr>
      <t>9142</t>
    </r>
  </si>
  <si>
    <t>Francisco Rivas</t>
  </si>
  <si>
    <t>con 1000 fanegas sal, para San Felio.</t>
  </si>
  <si>
    <t>De Ibiza en 2 d. jabeque Ciudadano, de 32 t., p. Francisco Rivas, con 1000 fanegas sal, para San Felio.</t>
  </si>
  <si>
    <t>Francisco Sala</t>
  </si>
  <si>
    <t>con 1000 fanegas trigo y 6 pipas aceite á D. José M. Serra, 40 sacos sémula á los Sres. Gibert y Companis, 69 id. à la orden, 30 qq. cobre à D. Maximo Gualdo, 396 arrobas id. à D. José Soler  y Casañas, 84 saquetas lana á los Sres. Coma, Ciuró y Clavell, 68 il. á D. Antonio Ventalló, 60 id. á D. Antonio Casanovas é hijo, 50 id. á D. Pablo Maria Sardá, 49 id. à D. Roque Ramon, 45 id. á los Sres. Pedrós, hermanos, y 25 id. á D. B. Solá y Amál.</t>
  </si>
  <si>
    <t>De Sevilla en 14 d. mistico Cuatro Hermanos, de 88 t., p. Francisco Sala, con 1000 fanegas trigo y 6 pipas aceite á D. José M. Serra, 40 sacos sémula á los Sres. Gibert y Companis, 69 id. à la orden, 30 qq. cobre à D. Maximo Gualdo, 396 arrobas id. à D. José Soler  y Casañas, 84 saquetas lana á los Sres. Coma, Ciuró y Clavell, 68 il. á D. Antonio Ventalló, 60 id. á D. Antonio Casanovas é hijo, 50 id. á D. Pablo Maria Sardá, 49 id. à D. Roque Ramon, 45 id. á los Sres. Pedrós, hermanos, y 25 id. á D. B. Solá y Amál.</t>
  </si>
  <si>
    <t xml:space="preserve">id. en Id. </t>
  </si>
  <si>
    <t>Francisco Sampere</t>
  </si>
  <si>
    <t>con 200 fanegas trigo y 250 de cebada à D..José Maria Serra.</t>
  </si>
  <si>
    <t>De id. en Id. en 7 d. laud José, de 24 t., p. Francisco Sampere, con 200 fanegas trigo y 250 de cebada à D..José Maria Serra.</t>
  </si>
  <si>
    <t>con 100 fanegas trigo go à D. Jose Maria Serra.</t>
  </si>
  <si>
    <t>De Allcante y Tarragona en 4 d. laud San José, de 29 t., p. Francisco Sampere, con 100 fanegas trigo go à D. Jose Maria Serra.</t>
  </si>
  <si>
    <t>Francisco Sanjuan</t>
  </si>
  <si>
    <t>cen 1168 fanegas trigo à, los señores Font y Riudor.</t>
  </si>
  <si>
    <t>De Sevilla y Alicante en 15 d. laud S. Antonio, de 47. t., p. Francisco Sanjuan, cen 1168 fanegas trigo à, los señores Font y Riudor.</t>
  </si>
  <si>
    <t>Cadix. Valencla, Tarragona</t>
  </si>
  <si>
    <t>Sin Antonto</t>
  </si>
  <si>
    <t>con 1100 fanegas trigo à los señores Font y Riudor Y 50 srcos samola à los señores Gibert y com pañia</t>
  </si>
  <si>
    <t>De Sevilla, Cadix. Valencla y Tarragona en 37 d. laud Sin Antonto, de 47 t., p. Francisco Sanjuan, con 1100 fanegas trigo à los señores Font y Riudor Y 50 srcos samola à los señores Gibert y com pañia</t>
  </si>
  <si>
    <t>Francisco Sensat</t>
  </si>
  <si>
    <t>çon 43 fanegas habas, y 126 de alpiste, á los senores Gibert y compañta, 114 saquetas lana, a don B. Solá y Amat, 60 id., à don Pablo Maria Cerdé, 110 id., à don Antonto Casanovas e hijo, y 94 id., a don Roque Ramon</t>
  </si>
  <si>
    <t>be Sevilla en 12 d., laud San Francisco, de 40 t., p. Francisco Sensat, çon 43 fanegas habas, y 126 de alpiste, á los senores Gibert y compañta, 114 saquetas lana, a don B. Solá y Amat, 60 id., à don Pablo Maria Cerdé, 110 id., à don Antonto Casanovas e hijo, y 94 id., a don Roque Ramon</t>
  </si>
  <si>
    <t>72 ?</t>
  </si>
  <si>
    <t>t., fragata</t>
  </si>
  <si>
    <t>Francisco Sust</t>
  </si>
  <si>
    <t>con 1025 balas algodon á los señores Dulcet y Lines, y 100 id. á D. Buenaventura Bas é hijo. la tenido entrada á las ocho de la mañana.</t>
  </si>
  <si>
    <t xml:space="preserve">De Charleston y Mahon en 72 t., fragata Tulia, de 396 t., c. D. Francisco Sust, con 1025 balas algodon á los señores Dulcet y Lines, y 100 id. á D. Buenaventura Bas é hijo. la tenido entrada á las ocho de la mañana. </t>
  </si>
  <si>
    <t>Francisco Ubeda</t>
  </si>
  <si>
    <t>con 2400 arrobas algarrobas à D. Juan Estrany.</t>
  </si>
  <si>
    <t xml:space="preserve">
De Villajoyosa en 5 d. laud Elvira, de 42 t., p. Francisco Ubeda, con 2400 arrobas algarrobas à D. Juan Estrany.</t>
  </si>
  <si>
    <t>con 600 fanegas cebada, 390 de trigo, y 47 sacos barina á D. JJuan Estrany.</t>
  </si>
  <si>
    <t xml:space="preserve">
De Santa Pola y Alicante en 15 d. laud Elvira, de 42 t., p. Francisco Ubeda, con 600 fanegas cebada, 390 de trigo, y 47 sacos barina á D. JJuan Estrany.</t>
  </si>
  <si>
    <t xml:space="preserve">Sanlander </t>
  </si>
  <si>
    <t>Francisco Urgell</t>
  </si>
  <si>
    <t>con 1500 sacos harina á D. Gaspar Dotras.</t>
  </si>
  <si>
    <t>De Sanlander en 24 d. goleta No fué vencida, de 105 t., c. D. Francisco Urgell, con 1500 sacos harina á D. Gaspar Dotras.</t>
  </si>
  <si>
    <t xml:space="preserve">d. Valencla </t>
  </si>
  <si>
    <t>Francisco Uteda</t>
  </si>
  <si>
    <t>con 932 fanegas trigo y 52 fardos plelta á D.Juan Estrany.</t>
  </si>
  <si>
    <t>e d. Valencla en 20 d. laud Elvira de 42 t., p. Francisco Uteda, con 932 fanegas trigo y 52 fardos plelta á D.Juan Estrany.</t>
  </si>
  <si>
    <t>Francisco Vanrell</t>
  </si>
  <si>
    <t>con 348 cuarteras trigo y baules calzado á D. Cristóbal Taltaull, 8 id. á los Sres. Compte y compañía y 60 qq. fruta.</t>
  </si>
  <si>
    <t>le Mahon en 2 d. jabeque Carmen, de 37 t., c. D. Francisco Vanrell, con 348 cuarteras trigo y baules calzado á D. Cristóbal Taltaull, 8 id. á los Sres. Compte y compañía y 60 qq. fruta.</t>
  </si>
  <si>
    <t>Francisco Venrell</t>
  </si>
  <si>
    <t>con 98 cuarteras</t>
  </si>
  <si>
    <t>De Mahon en 2 d. jabeque Carmen, de 21 t., c. D. Francisco Venrell, con 98 cuarteras</t>
  </si>
  <si>
    <t>Franciscod'urló</t>
  </si>
  <si>
    <t>con 1342 sacos harina à D. P.</t>
  </si>
  <si>
    <t>De Suances en 21 d. polacra Minerva, de 117 t., c. D. Franciscod'urló, con 1342 sacos harina à D. P.</t>
  </si>
  <si>
    <t>Franciseo Fuster</t>
  </si>
  <si>
    <t>con 1250 sacos harina à los Sres. Serra y Parladé, 150 id. à D. Bernardo Garcia y 120 id. à D. Domingo Miralles.</t>
  </si>
  <si>
    <t>De Santander en 18 d. goleta San Juan, de 73 t., c. D. Franciseo Fuster, con 1250 sacos harina à los Sres. Serra y Parladé, 150 id. à D. Bernardo Garcia y 120 id. à D. Domingo Miralles.</t>
  </si>
  <si>
    <t>23 d.,</t>
  </si>
  <si>
    <t>Sérefina</t>
  </si>
  <si>
    <t>Francisro Pulpeiro</t>
  </si>
  <si>
    <t>De Liverpool en 23 d., bergantin Sérefina, de 202 t., c. D. Francisro Pulpeiro, con</t>
  </si>
  <si>
    <t>Franclsco Ginesta</t>
  </si>
  <si>
    <t>con 30 pipas vin trasbordo, 6 de ncette à b. Vicente Grau, 6 1d. à D. Juan Fornell, y 4 id. à los sefores Guille her manos</t>
  </si>
  <si>
    <t xml:space="preserve">
De Vinaroz y Tarragona en 4 d. laud San Vicente, de 19 t., p. Franclsco Ginesta, con 30 pipas vin trasbordo, 6 de ncette à b. Vicente Grau, 6 1d. à D. Juan Fornell, y 4 id. à los sefores Guille her manos</t>
  </si>
  <si>
    <t>14 d.,</t>
  </si>
  <si>
    <t>Franclsco Gonel</t>
  </si>
  <si>
    <t>con 1500 f</t>
  </si>
  <si>
    <t>De Agullas y Valencia en 14 d., laud Maria de los keyes , de 17 t., p. Franclsco Gonel , con 1500 f</t>
  </si>
  <si>
    <t>1853-10-11-5t d.</t>
  </si>
  <si>
    <t>5t d.</t>
  </si>
  <si>
    <t>Viga</t>
  </si>
  <si>
    <t>otros</t>
  </si>
  <si>
    <t>Franclsco Martinez de Rivas</t>
  </si>
  <si>
    <t>230 balas algodon à D. Salvador Sama, 200 id. a D. Lorenzo Coca, 100 id. à D. Lorenzo Urgelles, 250 fd. à los señores Masó, Rosell y sobrinos, 260 td. al senor Taulina y 3000 duelas à la érden.—lla tenido entrada por Sanidad i las cinco de la tarde.</t>
  </si>
  <si>
    <t>De Nueva-Orleans y Viga en 5t d. fragata Corina, de 438 t., c. D. Franclsco Martinez de Rivas, 230 balas algodon à D. Salvador Sama, 200 id. a D. Lorenzo Coca, 100 id. à D. Lorenzo Urgelles, 250 fd. à los señores Masó, Rosell y sobrinos, 260 td. al senor Taulina y 3000 duelas à la érden.—lla tenido entrada por Sanidad i las cinco de la tarde.</t>
  </si>
  <si>
    <t>8 d.,</t>
  </si>
  <si>
    <t>Ctotiide</t>
  </si>
  <si>
    <t>Franclsco Perez</t>
  </si>
  <si>
    <t>con 46 cahlces trigo à . Juan Estrany, 187 fardos esparteria á D. Manuel Mas, 10 fd. y 6 balas trapos á D. Santiago Visens 2 bultos ocre y 4 serones goma á la señora vluda Roqué, 7 bultos panos à D. José Miguel, 4 balas retazos luda A los Sres. Conill, hermanos y 23 serones sebo à D. A. Sala,</t>
  </si>
  <si>
    <t>be Alicante y Tarragona en 8 d., laud Ctotiide, de 38 t.. c. D. Franclsco Perez, con 46 cahlces trigo à . Juan Estrany, 187 fardos esparteria á D. Manuel Mas, 10 fd. y 6 balas trapos á D. Santiago Visens 2 bultos ocre y 4 serones goma á la señora vluda Roqué, 7 bultos panos à D. José Miguel, 4 balas retazos luda A los Sres. Conill, hermanos y 23 serones sebo à D. A. Sala,</t>
  </si>
  <si>
    <t>Franclsco Sensat</t>
  </si>
  <si>
    <t>con 1133 fanegas trigo à las señores Gibert y C.“. 93 sacos sémola á D. Manuel Egoscue y 79 saquetas lana á D. Pablo Maria Serdá.</t>
  </si>
  <si>
    <t>De Sevilla en 15 d. laud S. Francisco, de 40 t., p. Franclsco Sensat, con 1133 fanegas trigo à las señores Gibert y C.“. 93 sacos sémola á D. Manuel Egoscue y 79 saquetas lana á D. Pablo Maria Serdá.</t>
  </si>
  <si>
    <t>A. laud</t>
  </si>
  <si>
    <t>Fraucisco Antonio Quixal</t>
  </si>
  <si>
    <t>con 1000 fanegas trigo à D. José Caralt.</t>
  </si>
  <si>
    <t>De Alicante en 6 A. laud Delmiro, de 35 t., p. Fraucisco Antonio Quixal, con 1000 fanegas trigo à D. José Caralt.</t>
  </si>
  <si>
    <t>Fraucisco Ferrer</t>
  </si>
  <si>
    <t>con 315 cajones tabaco v 3 carros salvado à D. Juan Fontanillas</t>
  </si>
  <si>
    <t>De Valencia en 4 d. laud Joven Teresa, de 41 t., p. Fraucisco Ferrer, con 315 cajones tabaco v 3 carros salvado à D. Juan Fontanillas</t>
  </si>
  <si>
    <t>Nithsdato</t>
  </si>
  <si>
    <t>Fredrick Bartell</t>
  </si>
  <si>
    <t>con 252 toneladas carbon de piedra à los señores Ascacibar y C.'—Ila tenide entrada à las dos de la tarde.</t>
  </si>
  <si>
    <t>De Newcastle en 31 d. goleta Nithsdato, de 135 t., c. Fredrick Bartell, con 252 toneladas carbon de piedra à los señores Ascacibar y C.'—Ila tenide entrada à las dos de la tarde.</t>
  </si>
  <si>
    <t xml:space="preserve">Swansen </t>
  </si>
  <si>
    <t>napolitana:</t>
  </si>
  <si>
    <t>Frengo</t>
  </si>
  <si>
    <t>con 288 toneladas carbon de piedra à la órden.—Ila tenido entrada á las seis de la tarde.</t>
  </si>
  <si>
    <t xml:space="preserve">De Swansen en 30 d. polacra Due Fratelle, de 251 t., c. Frengo, con 288 toneladas carbon de piedra à la órden.—Ila tenido entrada á las seis de la tarde. </t>
  </si>
  <si>
    <t>Satine v Cassis</t>
  </si>
  <si>
    <t>Cherubino</t>
  </si>
  <si>
    <t>G. A. de Ottone</t>
  </si>
  <si>
    <t>con 1550 q. carbon à D. J. Sagis.—a tenido entrada à las once y media de ta mañana.</t>
  </si>
  <si>
    <t>De Liorna, Satine v Cassis en 11 d. goleta Cherubino, de 81 t., c. G. A. de Ottone, con 1550 q. carbon à D. J. Sagis.—a tenido entrada à las once y media de ta mañana.</t>
  </si>
  <si>
    <t>con 350 qq leña, 250 de corteza de pino y 2 de obra de palma, á los Sres. Olsina y Daunér.</t>
  </si>
  <si>
    <t>De Andraix y Tarragona en 8 d. laud Santo Cristo, de 35 t., p. G. Alemany, con 350 qq leña, 250 de corteza de pino y 2 de obra de palma, á los Sres. Olsina y Daunér.</t>
  </si>
  <si>
    <t>con 600 qq. leña, 60 de algarrobas y 14 de obra de palma á los Sres. Olsina y Dauner.</t>
  </si>
  <si>
    <t>De Andraix en 3 d. laud Sto. Cristo, de 35 t., p. G. Alemany, con 600 qq. leña, 60 de algarrobas y 14 de obra de palma á los Sres. Olsina y Dauner.</t>
  </si>
  <si>
    <t>con 600 qq. leña y 10 de obra de palma.</t>
  </si>
  <si>
    <t>De Andraix en 3 d. laud Santo Cristo, de 35 t., p. G. Alemany, con 600 qq. leña y 10 de obra de palma.</t>
  </si>
  <si>
    <t>con 580 qq. leûa y 15 de obra de palma.</t>
  </si>
  <si>
    <t>De Andraix en 3 d. laud Santo Cristo, de 35 t., p. G. Alemany, con 580 qq. leûa y 15 de obra de palma.</t>
  </si>
  <si>
    <t>con 300 qq. carbon, 200 de leña. 60 de corteza de pino y 20 de obra de palma á los Sres. Olsina y Dauner.</t>
  </si>
  <si>
    <t>De Andraix en 3 d. Jaud Sto. Cristo, de 35 t., p. G. Alemany, con 300 qq. carbon, 200 de leña. 60 de corteza de pino y 20 de obra de palma á los Sres. Olsina y Dauner.</t>
  </si>
  <si>
    <t>Pajaro Verde</t>
  </si>
  <si>
    <t>G. Alsina</t>
  </si>
  <si>
    <t>con 500 fanegas trigo á los señores Castelló y compañía.</t>
  </si>
  <si>
    <t>De Alicante en 8 d. laud Pajaro Verde, de 24 t., p. G. Alsina, con 500 fanegas trigo á los señores Castelló y compañía.</t>
  </si>
  <si>
    <t>con 500 fanegas trigo à los Sres. Castelló y compañia.</t>
  </si>
  <si>
    <t>DeAlicante en 8 d. laud Pajaro Verde, de 24 t., p. G. Alsina, con 500 fanegas trigo à los Sres. Castelló y compañia.</t>
  </si>
  <si>
    <t>con 400 carneros à D. F.</t>
  </si>
  <si>
    <t>De Valencia en 3 d. laud Europeo, de 40 t., p. G. Aveño, con 400 carneros à D. F.</t>
  </si>
  <si>
    <t>con 400 carneros à don F. Guardiola.</t>
  </si>
  <si>
    <t>De Valencia en 2 d. laud Europa, de 40 t., p. G. Aveño, con 400 carneros à don F. Guardiola.</t>
  </si>
  <si>
    <t>G. Avino</t>
  </si>
  <si>
    <t>con 400 carneros à D. F. Guardiola, 100 sacos arroz á los Sres. Serra y Parladé y 100 de cacao á la órden.</t>
  </si>
  <si>
    <t>De id. en id. laud Europeo, de 29 t., p. G. Avino, con 400 carneros à D. F. Guardiola, 100 sacos arroz á los Sres. Serra y Parladé y 100 de cacao á la órden.</t>
  </si>
  <si>
    <t>con 380 carneros á D. F. Guardiola, 6 carros salvado á la Sra. viuda Aviñó y 60 qq. pasas á D. F. Miñana.</t>
  </si>
  <si>
    <t>De Valencia en 3 d. laud Europeo, de 40 t., p. G. Aviñó, con 380 carneros á D. F. Guardiola, 6 carros salvado á la Sra. viuda Aviñó y 60 qq. pasas á D. F. Miñana.</t>
  </si>
  <si>
    <t>con 420 carneros á D. F. Guardiola, 80 gq. rubia á D. P. A. Mollard, y 3 carros salvado á la Sra, viuda Aviñó.</t>
  </si>
  <si>
    <t>De id. en id. laud Europeo, de 40 t., p. G. Aviñó, con 420 carneros á D. F. Guardiola, 80 gq. rubia á D. P. A. Mollard, y 3 carros salvado á la Sra, viuda Aviñó.</t>
  </si>
  <si>
    <t>De id. en id. laud Europeo, de 40 t., p. G. Aviñó, con 400 carneros à D. F. Guardiola.</t>
  </si>
  <si>
    <t>G. Baidó</t>
  </si>
  <si>
    <t>con 1500 fanegas trigo à la la seňora viuda Lejust, 1100 id. á la senora viuda Avinó, 108 qq. azufre à D. D. Miralles, y 3 millares esparto obrado á D. B. Sola y Amat.</t>
  </si>
  <si>
    <t xml:space="preserve">De Aguilas en 9 d., laud S. Joaquin, de 48 t., p. G. Baidó, con 1500 fanegas trigo à la la seňora viuda Lejust, 1100 id. á la senora viuda Avinó, 108 qq. azufre à D. D. Miralles, y 3 millares esparto obrado á D. B. Sola y Amat. </t>
  </si>
  <si>
    <t>G. Baldo</t>
  </si>
  <si>
    <t>con 600 fanegas trigo é D. J. Estrany 113 Id. y 2 millares esparto 4 D. B. Solá y Amat, 100 qq. mármol á D. M. Fuster y Durán, 100 haces pleita y 2 millares esparto á la órden.</t>
  </si>
  <si>
    <t>De Agullas en 4 d. laud Virgen de Gracla, de 3 t., p. G. Baldo, con 600 fanegas trigo é D. J. Estrany 113 Id. y 2 millares esparto 4 D. B. Solá y Amat, 100 qq. mármol á D. M. Fuster y Durán, 100 haces pleita y 2 millares esparto á la órden.</t>
  </si>
  <si>
    <t>con 300 fanegas trigo á D. J. Estrany, 200 gq. mármol á D. M. Fuster, 48 qq. cáscara de granada, 2 millares esparto obrado y 50 haces pleita á D. B. Solá y Amat y 80 id. á D. J. Coll.</t>
  </si>
  <si>
    <t>De Aguilas, Cartagena y Tarragona en 8 d. laud Virgen de Gracia, de 35 t., p. G. Baldó, con 300 fanegas trigo á D. J. Estrany, 200 gq. mármol á D. M. Fuster, 48 qq. cáscara de granada, 2 millares esparto obrado y 50 haces pleita á D. B. Solá y Amat y 80 id. á D. J. Coll.</t>
  </si>
  <si>
    <t>con 800 fanegas trigo à la Sra. vinda Lejust, 20 qq. mármol á D. V. Estrada, 110 id. á D. M. Duran, 29 qq. azu fre á D. D. March, 200 haces pleita y 3 millares esparto obrado á D. B. Solá y Amal.</t>
  </si>
  <si>
    <t>De Aguilas en 5 d. laud Virgen de Gracia, de 35 t., p. G. Baldó, con 800 fanegas trigo à la Sra. vinda Lejust, 20 qq. mármol á D. V. Estrada, 110 id. á D. M. Duran, 29 qq. azu fre á D. D. March, 200 haces pleita y 3 millares esparto obrado á D. B. Solá y Amal.</t>
  </si>
  <si>
    <t xml:space="preserve">Santa Margarita </t>
  </si>
  <si>
    <t>G. Bautista Tolle</t>
  </si>
  <si>
    <t>con 460 somes carbon à D. José Sagas. Ha tenido entrada à las seis de la mañana.</t>
  </si>
  <si>
    <t>De Santa Margarita en 10 d. bombarda Providencia, de 99 t.; c. G. Bautista Tolle, con 460 somes carbon à D. José Sagas. Ha tenido entrada à las seis de la mañana.</t>
  </si>
  <si>
    <t>con 200 balas algodon 600 duclas á los Sres. Font y Niudor.—Ila dado declaracion á las ocho y media de la mañana.</t>
  </si>
  <si>
    <t>De Móbila en 63 d. polacra Amalia, de 133 t., c. D. G. Beltran, con 200 balas algodon 600 duclas á los Sres. Font y Niudor.—Ila dado declaracion á las ocho y media de la mañana.</t>
  </si>
  <si>
    <t>G. Boido</t>
  </si>
  <si>
    <t>con 300 fanegas trigo, à D. J. Estrany v 70 quintales granada, á D. M. Bohigas.</t>
  </si>
  <si>
    <t>De Id. y Tarragona en 12 d., laud San Joaquin, de 48 t., p. G. Boido, con 300 fanegas trigo, à D. J. Estrany v 70 quintales granada, á D. M. Bohigas.</t>
  </si>
  <si>
    <t>Motril, Alfaques</t>
  </si>
  <si>
    <t>Jóven Paulita</t>
  </si>
  <si>
    <t>con 100 qq. plomo, 40 de alcohol v 229 balas algodon á D. P. Oliva, 42 id. y 450 qq. fierro á la órden, 450 paquetes pleita y 4 botas aceite de linaza á D. J. Coll.</t>
  </si>
  <si>
    <t>De Málaga, Motril y Alfaques en 30 d. laud Jóven Paulita, de 59 t., p. G. Busutil, con 100 qq. plomo, 40 de alcohol v 229 balas algodon á D. P. Oliva, 42 id. y 450 qq. fierro á la órden, 450 paquetes pleita y 4 botas aceite de linaza á D. J. Coll.</t>
  </si>
  <si>
    <t>G. Busútil</t>
  </si>
  <si>
    <t>con 73 fanegas habichuelas, 43 de frisuetos, 50 gq. plomo, 2 botas aceite y 216 balas algodon á D. P. Oliva, 58 id. á la órden, 28 id. á D. R. Bardalet, 200 paquetes pleita á D. J. Coll; 49 qq. cáñamo á D. P. Loras, y 18 sacos matalahuga á D. B. Solá y Amat</t>
  </si>
  <si>
    <t>De Motril en 16 d. laud Paulina, de 59 t., p. G. Busútil, con 73 fanegas habichuelas, 43 de frisuetos, 50 gq. plomo, 2 botas aceite y 216 balas algodon á D. P. Oliva, 58 id. á la órden, 28 id. á D. R. Bardalet, 200 paquetes pleita á D. J. Coll; 49 qq. cáñamo á D. P. Loras, y 18 sacos matalahuga á D. B. Solá y Amat</t>
  </si>
  <si>
    <t>Febo</t>
  </si>
  <si>
    <t>G. Caboare</t>
  </si>
  <si>
    <t>con 360 toneladas carbon de piedra á la órden.—Ha tenido entrada al mediodia.</t>
  </si>
  <si>
    <t>De Cardiff en 29 d. pol. Febo, de 265 l. c. G. Caboare, con 360 toneladas carbon de piedra á la órden.—Ha tenido entrada al mediodia.</t>
  </si>
  <si>
    <t>S. Rocio, Rio</t>
  </si>
  <si>
    <t>Speranza</t>
  </si>
  <si>
    <t>con 1500 qq. carbon á D. J. Sagás.—Ha tenido entrada á las ocho de la mañana.</t>
  </si>
  <si>
    <t>De Longone, S. Rocio y Rio en 12 d. polacra-goleta Speranza, de 99 t., c. G. Cignoni, con 1500 qq. carbon á D. J. Sagás.—Ha tenido entrada á las ocho de la mañana.</t>
  </si>
  <si>
    <t>Folonica, Longone</t>
  </si>
  <si>
    <t>G. Costa</t>
  </si>
  <si>
    <t>con 1700 qq. carbon, 30 carros tierra porcelana y 200 duelas à D. J. Sagàs. — Hla tenido entrada á las seis y media de la mañana.</t>
  </si>
  <si>
    <t>De Liorna, Folonica y Longone en 30 d. polacra Vittorioso, de 100 t., c. G. Costa, con 1700 qq. carbon, 30 carros tierra porcelana y 200 duelas à D. J. Sagàs. — Hla tenido entrada á las seis y media de la mañana.</t>
  </si>
  <si>
    <t>con 3100 duelas y 1460 balas algodon á D. V. Vilaró, 150 id. á los Sres. Font y Riudor, 137 id. á los Sres. Garriga y Baldiris. 100 id. á D. B. Solá y Amat y 99 id. á los Sres. Muntadas hermanos.—Han tenido entrada à las cuatro y media de la tarde.</t>
  </si>
  <si>
    <t>De Nueva Orleans en 50 d. fragata Catalana, de 451 t., c. D. G. Estapé, con 3100 duelas y 1460 balas algodon á D. V. Vilaró, 150 id. á los Sres. Font y Riudor, 137 id. á los Sres. Garriga y Baldiris. 100 id. á D. B. Solá y Amat y 99 id. á los Sres. Muntadas hermanos.—Han tenido entrada à las cuatro y media de la tarde.</t>
  </si>
  <si>
    <t>G. F. Walter</t>
  </si>
  <si>
    <t>con 540 toneladas carbon de piedra á la órden.—Ha tenido entrada á las nueve de la mañana.</t>
  </si>
  <si>
    <t>De Cardiff en 22 d. corbeta Victoria, de 336 1., c. G. F. Walter, con 540 toneladas carbon de piedra á la órden.—Ha tenido entrada á las nueve de la mañana.</t>
  </si>
  <si>
    <t>G. Fenellos.</t>
  </si>
  <si>
    <t>con 400 qq. bierro para Mataró, 50 id, a D. B. Solá y Amat. 30 id. v 200 de cobre à D. C. Troyano, 127 de trapos á D. J. Almirall, y 17 herpiles carnazas à D. J. Ferrer.</t>
  </si>
  <si>
    <t>De Málaga en 13 d. laud Amistad, de 46 t., p. G. Fenellos. con 400 qq. bierro para Mataró, 50 id, a D. B. Solá y Amat. 30 id. v 200 de cobre à D. C. Troyano, 127 de trapos á D. J. Almirall, y 17 herpiles carnazas à D. J. Ferrer.</t>
  </si>
  <si>
    <t>en lastre, consignado à los sefiores Font y Riudor.—Ha tenido entrada à las doce del dia,</t>
  </si>
  <si>
    <t>De id. en id. bergantin Chulo, de 211 t., c. D. G. Ferrer, en lastre, consignado à los sefiores Font y Riudor.—Ha tenido entrada à las doce del dia,</t>
  </si>
  <si>
    <t>G. Freixas</t>
  </si>
  <si>
    <t>con 165 balas algodon à les señores Ribas y Cantallops, 100 de leña y 48 fanegas habas á los señores Olsina y Dauner.</t>
  </si>
  <si>
    <t>De Palma en 2 d. laud San Telmo, de 43 t., p. G. Freixas, con 165 balas algodon à les señores Ribas y Cantallops, 100 de leña y 48 fanegas habas á los señores Olsina y Dauner.</t>
  </si>
  <si>
    <t>San Telmo.</t>
  </si>
  <si>
    <t>G. Frexas</t>
  </si>
  <si>
    <t>con 165 balas algodon à los</t>
  </si>
  <si>
    <t>De Palma en 3 d. laud San Telmo. de 43 t., p. G. Frexas, con 165 balas algodon à los</t>
  </si>
  <si>
    <t>Leonidas</t>
  </si>
  <si>
    <t>G. Glieva</t>
  </si>
  <si>
    <t>con 405 toneladas carbon piedra á D. J. Roger.—Ha tenido entrada à las seis y media de la tarde.</t>
  </si>
  <si>
    <t>De Cardiff en 23 d. polacra Leonidas, de 331 t., c. G. Glieva, con 405 toneladas carbon piedra á D. J. Roger.—Ha tenido entrada à las seis y media de la tarde.</t>
  </si>
  <si>
    <t>170 d.</t>
  </si>
  <si>
    <t>Gua</t>
  </si>
  <si>
    <t>aquil, Málaga</t>
  </si>
  <si>
    <t>G. Herreros</t>
  </si>
  <si>
    <t>con 2941 qq. y 46 libras cacao Guayaquily 6 qq. canchagua á D. M. Flaquer é hijo.—Ha tenido entrada á las tres de la tarde.</t>
  </si>
  <si>
    <t>De Guayaquil y Málaga en 170 d. corbeta Amalia, de 274 t., c. G. Herreros, con 2941 qq. y 46 libras cacao Guayaquily 6 qq. canchagua á D. M. Flaquer é hijo.—Ha tenido entrada á las tres de la tarde.</t>
  </si>
  <si>
    <t>Sybil</t>
  </si>
  <si>
    <t>ingleses.</t>
  </si>
  <si>
    <t>G. Jeffery</t>
  </si>
  <si>
    <t>con 380 toneladas carbon de piedra à los Sres. Martorell y Bosill.—Ha dado declaracion por Sanidad à las nueve de la mañana y queda en cusrenteua.</t>
  </si>
  <si>
    <t>De Cardiff en 24 d. bergantin Sybil, de 256 t., c. G. Jeffery, con 380 toneladas carbon de piedra à los Sres. Martorell y Bosill.—Ha dado declaracion por Sanidad à las nueve de la mañana y queda en cusrenteua.</t>
  </si>
  <si>
    <t>id.. Cadiz</t>
  </si>
  <si>
    <t>con 1290 fanegas trigo à los Sres. Gassó y C.*</t>
  </si>
  <si>
    <t>De id.. Cadiz y Tarragona en 12 d., mistico S. Antonie, de 53 t., p. G. Maristany, con 1290 fanegas trigo à los Sres. Gassó y C.*</t>
  </si>
  <si>
    <t>con 1450 sacos harina à los Sres. Gassó y C.</t>
  </si>
  <si>
    <t>De Santander en 16 d. polacra goleta Borigua, de 118 t., c. D. G. Maristany, con 1450 sacos harina à los Sres. Gassó y C.</t>
  </si>
  <si>
    <t>con 736 fanegas habones y 14 pipas aceite á los Sres. Gibert y Compañia, 38 qq. trapos á D. F. Soler. 68 saquelas lana á D. B. Solá y Amat, 288 libras seda á D. R. Comas y Salitre, 25 qq. jabon à D.J. Oriols y Puig. 1 caja loza y otra de figuras de barro á D. F. Carbó.</t>
  </si>
  <si>
    <t xml:space="preserve">De Sevilla en 9 d. laud Cármen, de 43 t., p. G. Maristany, con 736 fanegas habones y 14 pipas aceite á los Sres. Gibert y Compañia, 38 qq. trapos á D. F. Soler. 68 saquelas lana á D. B. Solá y Amat, 288 libras seda á D. R. Comas y Salitre, 25 qq. jabon à D.J. Oriols y Puig. 1 caja loza y otra de figuras de barro á D. F. Carbó. </t>
  </si>
  <si>
    <t>41 ?</t>
  </si>
  <si>
    <t>t., bergantin</t>
  </si>
  <si>
    <t>con 1768 cajas azúcar, á los señores Garriga y Baldiris. Hateniło entrada á las 4 de la tarde.</t>
  </si>
  <si>
    <t>De Matanzas en 41 t., bergantin Soberano, de 412 t., c D. G. Maristany, con 1768 cajas azúcar, á los señores Garriga y Baldiris. Hateniło entrada á las 4 de la tarde.</t>
  </si>
  <si>
    <t>con 1000 duelas y 180 balas algodon a D. B. Gassó y Comp. y 30 id. à D. L. Coca y hermano.—Ila tenido entrada á las seis de la larde.</t>
  </si>
  <si>
    <t>De Charleston en 45 d. polacra-goleta San José, de 107 t., c. D. G. Maristany, con 1000 duelas y 180 balas algodon a D. B. Gassó y Comp. y 30 id. à D. L. Coca y hermano.—Ila tenido entrada á las seis de la larde.</t>
  </si>
  <si>
    <t>Casimira</t>
  </si>
  <si>
    <t>G. Marli</t>
  </si>
  <si>
    <t>con 153 sacos cacao á D. J. Marti y Codolár, 83 cajas jabon y 31 cajas velas á D. R. Maresch y Ros.</t>
  </si>
  <si>
    <t>De Cartagena en 3 d. polacra Casimira, de 192 t., c. D. G. Marli, con 153 sacos cacao á D. J. Marti y Codolár, 83 cajas jabon y 31 cajas velas á D. R. Maresch y Ros.</t>
  </si>
  <si>
    <t>Portoferrajo, Marsella</t>
  </si>
  <si>
    <t>con 2600 quintales tierra porcelana à D. B. Solá y Amat.—Ila tenido entrada à las nueve de la mañana.</t>
  </si>
  <si>
    <t>De Civitavecchia, Portoferrajo y Marsella en 13 d. bergantin Caballeri Braschi, de 143 t., c. G. Mazzei, con 2600 quintales tierra porcelana à D. B. Solá y Amat.—Ila tenido entrada à las nueve de la mañana.</t>
  </si>
  <si>
    <t>con 61 cerdos à D. J. Gomez, 21 cajas azúcar à los señores Ribas y Cantallops, otros efectos, la correspondencia v 10 pasajeros.</t>
  </si>
  <si>
    <t>De Palma en 16 horas vapor Barcelonés, de 46 t., c. D. G. Medinas, con 61 cerdos à D. J. Gomez, 21 cajas azúcar à los señores Ribas y Cantallops, otros efectos, la correspondencia v 10 pasajeros.</t>
  </si>
  <si>
    <t>con 50 cerdos à D. J. Gomez, 7 id. á la órden, 20 a. cobre viejo à D. L. Pi, 7 qq. jabon à D. J. M. Serra yotros efectos, la correspondencia y 10 pasajeros.</t>
  </si>
  <si>
    <t>De Palma en 16 horas vapor Barcelonés, de 46 t., c. D. G. Medinas, con 50 cerdos à D. J. Gomez, 7 id. á la órden, 20 a. cobre viejo à D. L. Pi, 7 qq. jabon à D. J. M. Serra yotros efectos, la correspondencia y 10 pasajeros.</t>
  </si>
  <si>
    <t>con 216 libras manteca, 10 qq. almendra y 12 de tártaro á D. J. Casadesus, 156 cajas aceite, 30 de almibar y 5 de licores á D. J) Amell y Milá, y otros efectos, la correspondencia y 11 pasajeros.</t>
  </si>
  <si>
    <t>De Palma en 18 horas vapor Barcelonés, de 46 t., c. D. G. Medinas, con 216 libras manteca, 10 qq. almendra y 12 de tártaro á D. J. Casadesus, 156 cajas aceite, 30 de almibar y 5 de licores á D. J) Amell y Milá, y otros efectos, la correspondencia y 11 pasajeros.</t>
  </si>
  <si>
    <t>18 horas,</t>
  </si>
  <si>
    <t>con 1 fardo capotes v lastre, la correspondencia y 9 pasajeros.</t>
  </si>
  <si>
    <t>De Palma en 18 horas, vapor Barcelonés, de 46 t., c. D. G. Medinas; con 1 fardo capotes v lastre, la correspondencia y 9 pasajeros.</t>
  </si>
  <si>
    <t>con 14 cerdos á don J. Gomez, 20 sacos cacao á los señores Ribas y Cantallops, 40 a. espuma de vidrio á D. J. Marti y Codolar. 13 qq. corteza de encina á D. B. Creus, 13 de almendron á la señora viuda Aviñó y otros efectoss la correspondencia y 42 pavajeros.</t>
  </si>
  <si>
    <t>De Palma en 16 horas vapor Barcelonés, de 46 t., c. D. G. Medinas, con 14 cerdos á don J. Gomez, 20 sacos cacao á los señores Ribas y Cantallops, 40 a. espuma de vidrio á D. J. Marti y Codolar. 13 qq. corteza de encina á D. B. Creus, 13 de almendron á la señora viuda Aviñó y otros efectoss la correspondencia y 42 pavajeros.</t>
  </si>
  <si>
    <t>con 47 cerdos á D. J. Gomez, 880 cueros á los Sres. Ribas y Cantallops , 80 a. almendron à D. J. Regás y otros efectos, 54 pasajeros y la correspondencia.</t>
  </si>
  <si>
    <t>De Palma en 18 horas vapor Barcelonés , de 46 t., c. D. G. Medinas, con 47 cerdos á D. J. Gomez, 880 cueros á los Sres. Ribas y Cantallops , 80 a. almendron à D. J. Regás y otros efectos, 54 pasajeros y la correspondencia.</t>
  </si>
  <si>
    <t>con 600 cueros à los Sres. Ribas y Cantallops, 123 cerdos de bellota á D. J. Gomez, 82 arrobas almendron á la Sra. viuda Aviňó, 42 de sebo á D. J. M. Cañellas, 16 cajas azúcar blanco à D. J. M. Codolár, 14 id. refinado á D. M. Flaquer, 100 cajas moscatel, 90 de jabon y 17 cuarteras al mendra à los Sres. Serra y Parladé, 6 cajones aceite de almeudra à los Sres. Serraclara y Maristany, y otros efectos, la correspondencia y 41 pasajeros.</t>
  </si>
  <si>
    <t>De Palma en 17 horas vapor Barcelonés, de 46 t., c. D. G. Medinas, con 600 cueros à los Sres. Ribas y Cantallops, 123 cerdos de bellota á D. J. Gomez, 82 arrobas almendron á la Sra. viuda Aviňó, 42 de sebo á D. J. M. Cañellas, 16 cajas azúcar blanco à D. J. M. Codolár, 14 id. refinado á D. M. Flaquer, 100 cajas moscatel, 90 de jabon y 17 cuarteras al mendra à los Sres. Serra y Parladé, 6 cajones aceite de almeudra à los Sres. Serraclara y Maristany, y otros efectos, la correspondencia y 41 pasajeros.</t>
  </si>
  <si>
    <t>con 42 cerdos à la órden, 45 balas algodon á D. 1. Villavecchia, 356 cueros á los Sres. Ribas y Cantallops, y otros efectos, la correspondencia y 30 pasajeros.</t>
  </si>
  <si>
    <t>De Palma en 21 horas vapor Barcelonés, de 46 t., c. D. G. Medinas, con 42 cerdos à la órden, 45 balas algodon á D. 1. Villavecchia, 356 cueros á los Sres. Ribas y Cantallops, y otros efectos, la correspondencia y 30 pasajeros.</t>
  </si>
  <si>
    <t>Mállorquin</t>
  </si>
  <si>
    <t>con 299 cueros à los Sres. Ribas y Cantallops, 41 arrobas cobre viejo á D. L. Pi, 58 cerdos de bellota y 19 qq. suela á la órden, 50 cajones almendra à D. J. Taulina, 10 cajas aceite de id. à los Sres. Glli hermanos, 12 qq. lana á D. J. Rubira, y otros efectos, la correspondencia y 48 pasajeros.</t>
  </si>
  <si>
    <t>De Palma en 21 horas vapor Mállorquin, de 46 t., c. D. G. Medinas, con 299 cueros à los Sres. Ribas y Cantallops, 41 arrobas cobre viejo á D. L. Pi, 58 cerdos de bellota y 19 qq. suela á la órden, 50 cajones almendra à D. J. Taulina, 10 cajas aceite de id. à los Sres. Glli hermanos, 12 qq. lana á D. J. Rubira, y otros efectos, la correspondencia y 48 pasajeros.</t>
  </si>
  <si>
    <t>Earcelonés</t>
  </si>
  <si>
    <t>con 65 verdos à la orden, 10 fardos pieles à D. G, Deu, 100 barriles alcaparras, 26 cajas accite de almendra à D. M. Flaquer, 6 id. y 15 qq. azácar à D. M. Roca, 28 cajones 'licores y 8 de almendra à D. C. Tartaull, y otros efectos, la correspondencia v 1i pasajerós.</t>
  </si>
  <si>
    <t>De Palma en 16 horas vapor Earcelonés, de 46 t.; c. D. G. Medinas, con 65 verdos à la orden, 10 fardos pieles à D. G, Deu, 100 barriles alcaparras, 26 cajas accite de almendra à D. M. Flaquer, 6 id. y 15 qq. azácar à D. M. Roca, 28 cajones 'licores y 8 de almendra à D. C. Tartaull, y otros efectos, la correspondencia v 1i pasajerós.</t>
  </si>
  <si>
    <t>Barcelonés.</t>
  </si>
  <si>
    <t>con 50 cerdos á la órden, 22 balas algodon á D. M. Flaquer é bijo, 36 cajones higos á D. J. Coll, 70 qq. hierro viejo á D. J. Pujadas, y otros efectos, la correspondencia y 33 pasajeros.</t>
  </si>
  <si>
    <t>De id. en 18 horas vapor Barcelonés. de 46 t., c. D. G. Medinas, con 50 cerdos á la órden, 22 balas algodon á D. M. Flaquer é bijo, 36 cajones higos á D. J. Coll, 70 qq. hierro viejo á D. J. Pujadas, y otros efectos, la correspondencia y 33 pasajeros.</t>
  </si>
  <si>
    <t>con 4 cerdos á la orden, 12 cajas azúcar à D. M. Flaquer, 25 qq. almendron à D. J. Marti y Codolar, otros efectos. la correspondencia y 44 pasageros.</t>
  </si>
  <si>
    <t>De Palma en 16 horas vapor Barcelonés, de 46 t., c. D. G. Medinas, con 4 cerdos á la orden, 12 cajas azúcar à D. M. Flaquer, 25 qq. almendron à D. J. Marti y Codolar, otros efectos. la correspondencia y 44 pasageros.</t>
  </si>
  <si>
    <t>con 36 cajas aceite de almendras á los Sres. Serraclara y Maristany, 6 id. á D. J. Amell, 10 qq. almendron á D. C. Puigoriol, y otros efectos, la correspondencia y 45 pasajeros.</t>
  </si>
  <si>
    <t>De Palma en 16 horas vapor Barcelonés, de 46 t., c. D. G. Medinas, con 36 cajas aceite de almendras á los Sres. Serraclara y Maristany, 6 id. á D. J. Amell, 10 qq. almendron á D. C. Puigoriol, y otros efectos, la correspondencia y 45 pasajeros.</t>
  </si>
  <si>
    <t>con 20 cajas azucar à D. J. Fontanillas, 30 de aceite de almendras, 150 garrafones aguardiente, y 2 qq. jabon duro á D. J. M. Serra, 12 qq. becerrillos y 9 fardos cueros á D. G. Deu, 11 qq. lana á los Sres. Miarons y Doria, 16 de cobre, 120 cajas accite de almendra y resinado, 45 cajones aceitunas y 8 garrafones almendren á los Sres. Olsina y Dauner, y otros efectos, la corres</t>
  </si>
  <si>
    <t>De Palma en 16 horas vapor Barcelonés, de 46 (., c. D. G. Medinas, con 20 cajas azucar à D. J. Fontanillas, 30 de aceite de almendras, 150 garrafones aguardiente, y 2 qq. jabon duro á D. J. M. Serra, 12 qq. becerrillos y 9 fardos cueros á D. G. Deu, 11 qq. lana á los Sres. Miarons y Doria, 16 de cobre, 120 cajas accite de almendra y resinado, 45 cajones aceitunas y 8 garrafones almendren á los Sres. Olsina y Dauner, y otros efectos, la corres</t>
  </si>
  <si>
    <t>Barcelones</t>
  </si>
  <si>
    <t>con 25 cajas azucar á D. J. Fontan llas, 29 quintales lana á D. A. Vilarets,, 12 id. à D. R. Róvira y Pou, 10 de almendron á D. C. Puigoriol, 8 fardos pieles de carnero á G. Deu y otros, efectos, la correspondencia y 30 pasajeros.</t>
  </si>
  <si>
    <t>De Palma en 19 horas, vapor Barcelones, de 46 t., c. D. G. Medinas, con 25 cajas azucar á D. J. Fontan llas, 29 quintales lana á D. A. Vilarets,, 12 id. à D. R. Róvira y Pou, 10 de almendron á D. C. Puigoriol, 8 fardos pieles de carnero á G. Deu y otros, efectos, la correspondencia y 30 pasajeros.</t>
  </si>
  <si>
    <t>con 114 arrobas cobre viejo á D. L. Pi, 97 qq. id. à la órden, 96 arrobas lana à B. J. Casadessus, 20 sacos habichuelas y 11 fardos terliz á D. J. Olsina, 10 qq. almendron à D. C. Puigoriol, 7 fardos pieles à D. G. Deu, y otros efectos, la correspondencia y 30 pasajeros.</t>
  </si>
  <si>
    <t xml:space="preserve">
De Palma en 16 horas vapor Barcelones, de 40 t., c. D. G. Medinas, con 114 arrobas cobre viejo á D. L. Pi, 97 qq. id. à la órden, 96 arrobas lana à B. J. Casadessus, 20 sacos habichuelas y 11 fardos terliz á D. J. Olsina, 10 qq. almendron à D. C. Puigoriol, 7 fardos pieles à D. G. Deu, y otros efectos, la correspondencia y 30 pasajeros.</t>
  </si>
  <si>
    <t>con 50 qq. almendron á D. J. F ntanillas, 46 de lana à D. J. Casadesus, 34 id. à D. R. Segarra, 30 id. á D. J. Torrens, 14 de espuma de vidrio á los Sres. Ribas y Cantallops, 5 fardos pieles á D. G. Deu, y otros efectos, la correspondencia y 33 pasajeros.</t>
  </si>
  <si>
    <t xml:space="preserve">
De Palma en 16 horas vapor Barcelones, de 46 t., c. D. G. Medinas, con 50 qq. almendron á D. J. F ntanillas, 46 de lana à D. J. Casadesus, 34 id. à D. R. Segarra, 30 id. á D. J. Torrens, 14 de espuma de vidrio á los Sres. Ribas y Cantallops, 5 fardos pieles á D. G. Deu, y otros efectos, la correspondencia y 33 pasajeros.</t>
  </si>
  <si>
    <t>con 46 qq. cera amarilla á D. R. Bardalet, 80 de lana á D. A. Vilaret, 29 id. á D. R. Segarra, 29 id. a D. J. Casadesus, y otros efectos, 24 pasajeros y la correspondencia pública.</t>
  </si>
  <si>
    <t>De Palma en 16 horas vapor Barcelonés, de 46 t., c. D. G. Medinas, con 46 qq. cera amarilla á D. R. Bardalet, 80 de lana á D. A. Vilaret, 29 id. á D. R. Segarra, 29 id. a D. J. Casadesus, y otros efectos, 24 pasajeros y la correspondencia pública.</t>
  </si>
  <si>
    <t>, con 320 a. lana sucia a D. J. Casadesus, 51 qq. corteza de encina , 11 fardos pieles y cueros à D. G. Deu, y otros efectos, la correspondencia y 35 pasajeros.</t>
  </si>
  <si>
    <t>De Palma en 17 horas vapor Barcelonés , de 46 t. , c, D. G. Medinas , con 320 a. lana sucia a D. J. Casadesus, 51 qq. corteza de encina , 11 fardos pieles y cueros à D. G. Deu, y otros efectos, la correspondencia y 35 pasajeros.</t>
  </si>
  <si>
    <t>Numantina</t>
  </si>
  <si>
    <t>con 950 sacos harina á los Sres. Font y Riudor.</t>
  </si>
  <si>
    <t>De Santander y Coruňa en 23 d. polacra goleta Numantina, de 82 t., c. D. G. Millet, con 950 sacos harina á los Sres. Font y Riudor.</t>
  </si>
  <si>
    <t>G. Montells</t>
  </si>
  <si>
    <t>con 82 sacos cacao á la órden, 100 cahices salvado á D. J. Fontanillas y 68 id. á la señora viuda Aviñó.</t>
  </si>
  <si>
    <t>De Valencia y Tarragona en 2 d. laud Santo Cristo, de 34 t., p. G. Montells, con 82 sacos cacao á la órden, 100 cahices salvado á D. J. Fontanillas y 68 id. á la señora viuda Aviñó.</t>
  </si>
  <si>
    <t>-G. Nadal</t>
  </si>
  <si>
    <t>con 100 sacos guano à D. J. M. Serra, 31 qq. cochinilla á D. J. Marti v Codolar, 7 pipas vino á los Sres. Serraclara y Maristany y 3 de aceite à D. J. Fornell y C.'</t>
  </si>
  <si>
    <t>De Arrecife, Sta. Pola y Tarragona en 31 d. tartana Concepcion, de 46 t., p.-G. Nadal, con 100 sacos guano à D. J. M. Serra, 31 qq. cochinilla á D. J. Marti v Codolar, 7 pipas vino á los Sres. Serraclara y Maristany y 3 de aceite à D. J. Fornell y C.'</t>
  </si>
  <si>
    <t>G. Paeres</t>
  </si>
  <si>
    <t>con 200 cueros à D. A. Deu, 49 cajas acero á D. A. Collet, 26 barricas aceite à los Sres. Serraclara y Maristany, 1330 trozos palo campeche à D. J. Vidal y Ribas, drogas, fécula de patatas, maquinaria, cristaleria, manteca, estaño, y otros efectos, consignado á los Sres, Solá y Monnér.—IIa tenido entrada à las doce del dia.</t>
  </si>
  <si>
    <t>De Marsella en 3 d. laud Maria, de 53 t., c. D. G. Paeres, con 200 cueros à D. A. Deu, 49 cajas acero á D. A. Collet, 26 barricas aceite à los Sres. Serraclara y Maristany, 1330 trozos palo campeche à D. J. Vidal y Ribas, drogas, fécula de patatas, maquinaria, cristaleria, manteca, estaño, y otros efectos, consignado á los Sres, Solá y Monnér.—IIa tenido entrada à las doce del dia.</t>
  </si>
  <si>
    <t>con 1 caja herramienlas y de acero a D. V. Esparó, 201 id. á D. A. Sala y Rodoreda, 155 id. à D. B. Solá y Amat, 1 id. á D. J. B. Montovio hijo, 30 id. á D. V. Damians, 180 id. y 1 caja herramientos á D.</t>
  </si>
  <si>
    <t>De Marsella en 3 d. laud Maria, de 62 t., c. D. G. Paeres, con 1 caja herramienlas y de acero a D. V. Esparó, 201 id. á D. A. Sala y Rodoreda, 155 id. à D. B. Solá y Amat, 1 id. á D. J. B. Montovio hijo, 30 id. á D. V. Damians, 180 id. y 1 caja herramientos á D.</t>
  </si>
  <si>
    <t>G. Palmer</t>
  </si>
  <si>
    <t>con 158 balas algodon à D. P. Tintorer y 250 qq. barrilla á D. P. J. Forteza.</t>
  </si>
  <si>
    <t>De Palma en 2 d. laud Esperanza, de 43 t., p. G. Palmer, con 158 balas algodon à D. P. Tintorer y 250 qq. barrilla á D. P. J. Forteza.</t>
  </si>
  <si>
    <t>G. Pla</t>
  </si>
  <si>
    <t>con 170 balas algodon y 310 duclas à los Sres. Serra y Parladé.—a dado declaracion à las ocho y media de la mañana</t>
  </si>
  <si>
    <t>De id. en id. queche Tigre, de 115 l., c. D. G. Pla, con 170 balas algodon y 310 duclas à los Sres. Serra y Parladé.—a dado declaracion à las ocho y media de la mañana</t>
  </si>
  <si>
    <t>Folloníca</t>
  </si>
  <si>
    <t>Liorna, Villaťranca, Saline, Marsella</t>
  </si>
  <si>
    <t>Etruria</t>
  </si>
  <si>
    <t>G. Rella</t>
  </si>
  <si>
    <t>con 567 somes carbon à b. J. Sagás.—Ila tenido entrada á las cuatro y media de la tarde.</t>
  </si>
  <si>
    <t>De Folloníca, Liorna, Villaťranca, Saline y Marsella en 40 d. polacra Etruria, de 178 t., c. G. Rella, con 567 somes carbon à b. J. Sagás.—Ila tenido entrada á las cuatro y media de la tarde.</t>
  </si>
  <si>
    <t xml:space="preserve">Santender </t>
  </si>
  <si>
    <t>De Santender en 13 d. mistico Palomo, de 98 t., p. G. Rementol, con 1000 sacos harina à los Sres. Font y Riudor.</t>
  </si>
  <si>
    <t>Altor</t>
  </si>
  <si>
    <t>G. Robert</t>
  </si>
  <si>
    <t>con 404 toneladas carbon de  piedra à D. J. Roger. —Ila tenido entrada à las dos y media de la tarde.</t>
  </si>
  <si>
    <t>De Cardiff en 27 d. corbela Altor, de 281 t., c. G. Robert, con 404 toneladas carbon de  piedra à D. J. Roger. —Ila tenido entrada à las dos y media de la tarde.</t>
  </si>
  <si>
    <t>G. Sabater</t>
  </si>
  <si>
    <t>con 1050 fanegas trigo á D. G. Dotras.</t>
  </si>
  <si>
    <t>De id. y Tarragona en 10 d. laud Amalia, de 37 t., p. G. Sabater, con 1050 fanegas trigo á D. G. Dotras.</t>
  </si>
  <si>
    <t>G. Sala</t>
  </si>
  <si>
    <t>con 139 sacos y 138 bocoyes café, 80 barriles y 80 bocoyes azúcar, de tránsito para Trieste.Ila tenido entrada á las seis de la mañana.</t>
  </si>
  <si>
    <t>De Santiago de Cuba en 50 d. bergantin Paquete de Sitjes, de 161 t., c. D. G. Sala, con 139 sacos y 138 bocoyes café, 80 barriles y 80 bocoyes azúcar, de tránsito para Trieste.Ila tenido entrada á las seis de la mañana.</t>
  </si>
  <si>
    <t>G. Sardi</t>
  </si>
  <si>
    <t>en lastre, consignado á D. J. Sagás.</t>
  </si>
  <si>
    <t>De Cette en 5 d. polacra-goleta L.* Italia, de 118 t., c. G. Sardi, en lastre, consignado á D. J. Sagás.</t>
  </si>
  <si>
    <t>Portoferrajo, Tarragona</t>
  </si>
  <si>
    <t>con 1800 qq. tierra porcelana á D. B. Solá y Amat.—Ha tenido entrada á las doce del dia.</t>
  </si>
  <si>
    <t>De Civitavecchia, Portoferrajo y Tarragona en 17 d. polacra goleta Italia, de 125 t., c. G. Sardi, con 1800 qq. tierra porcelana á D. B. Solá y Amat.—Ha tenido entrada á las doce del dia.</t>
  </si>
  <si>
    <t>polaera</t>
  </si>
  <si>
    <t>Galileo</t>
  </si>
  <si>
    <t>205t</t>
  </si>
  <si>
    <t>G. Sposito</t>
  </si>
  <si>
    <t>con 5700 duelas de castaño. 6500 de roble y 1500 gq. tierra porcelana á D. B. Solá y Amat.—Ila tenijo entrada à las siete de la mañana.</t>
  </si>
  <si>
    <t>De Civitavecchia en 7 d. polaera Galileo, de 205t., c. G. Sposito, con 5700 duelas de castaño. 6500 de roble y 1500 gq. tierra porcelana á D. B. Solá y Amat.—Ila tenijo entrada à las siete de la mañana.</t>
  </si>
  <si>
    <t>con 350 cajones tabaco á D. J. Fontanillas, 6 carros salvado á D. F. Miñana, y 1 bala seda à D. P. Bohigas.</t>
  </si>
  <si>
    <t>De Valencia en 3 d. laud Cleopatra, de 36 t., p. G. Torres, con 350 cajones tabaco á D. J. Fontanillas, 6 carros salvado á D. F. Miñana, y 1 bala seda à D. P. Bohigas.</t>
  </si>
  <si>
    <t>con 200 sacos arroz à los señores Clot hermanos, 50 id. à D. J. Serra y Tôtosaus y 200 cajones tabaco à D. J. Fontanillas.</t>
  </si>
  <si>
    <t>De Cullera, Valencia y Tarragona en 7 d. laud Cleopatra, de 36 t., p. G. Torres, con 200 sacos arroz à los señores Clot hermanos, 50 id. à D. J. Serra y Tôtosaus y 200 cajones tabaco à D. J. Fontanillas.</t>
  </si>
  <si>
    <t>con 350 cajones tabaco á D. J. Fontanillas, v 4 carros salvado á la Sra. viuda Aviñó.</t>
  </si>
  <si>
    <t>De Valencia en 2 d. laud Cleopatra, de 36 t., p. G. Torres, con 350 cajones tabaco á D. J. Fontanillas, v 4 carros salvado á la Sra. viuda Aviñó.</t>
  </si>
  <si>
    <t>Collera</t>
  </si>
  <si>
    <t>Cleapatra</t>
  </si>
  <si>
    <t>con 200 cajones tabaco a D. J. Fontanillas, 200 sacos afroz à D. J. Serra y Totosaus, y 100 serones azulejos á D. M. Ramirez.</t>
  </si>
  <si>
    <t>De Collera y Tarragona en 8 d. laud Cleapatra, de 36 t., p. G. Torres, con 200 cajones tabaco a D. J. Fontanillas, 200 sacos afroz à D. J. Serra y Totosaus, y 100 serones azulejos á D. M. Ramirez.</t>
  </si>
  <si>
    <t>con 50 cajones tabaco á Don J. Fontanillas, 50 serones azulejos á D. M. Ramirez, 6 balas seda à D. P. Tintóré y 1 id. à los señores Olsina y Dauner.</t>
  </si>
  <si>
    <t>De Valencia en 3 d. laud Cleopatra, de 36 t., p. G. Torres, con 50 cajones tabaco á Don J. Fontanillas, 50 serones azulejos á D. M. Ramirez, 6 balas seda à D. P. Tintóré y 1 id. à los señores Olsina y Dauner.</t>
  </si>
  <si>
    <t>G. Torres.</t>
  </si>
  <si>
    <t>con 90 cajones tabaco y 100 sacoz arros a D. J. Fontanillas y 100 id. á D. J. Serra y Totosáus.</t>
  </si>
  <si>
    <t>De Cullera, Valencia y Tarragona en 4 d. laud Cleopatra, de 36 t., p. G. Torres. con 90 cajones tabaco y 100 sacoz arros a D. J. Fontanillas y 100 id. á D. J. Serra y Totosáus.</t>
  </si>
  <si>
    <t>con 379 fanegas trigo á los señores Coma, Ciuró y Clavell, 390 de habones à D. F. Carbó, 25 serones raspadura de asta à D. E. Clausolles y 36 sacos sémola y harina á los señores Castelló y compañia.</t>
  </si>
  <si>
    <t>De id. y Málaga en 17 d. laud Carmelita, de 40 t., p. G. Verdaguer, con 379 fanegas trigo á los señores Coma, Ciuró y Clavell, 390 de habones à D. F. Carbó, 25 serones raspadura de asta à D. E. Clausolles y 36 sacos sémola y harina á los señores Castelló y compañia.</t>
  </si>
  <si>
    <t>con 1000 Irancos á los Sres. Vidal, Cuadras y hermanos, 35,000 id. á los Sres. Girona, hermaaos Clavé y C.“. 10,000 id. á los Sres. Stagno, Torrens y C.“, algodoneria, sederia, laneria, quincalla, relojería, maquinaria, papel, drogas y otros efectos para esta y 104 bultos de varios</t>
  </si>
  <si>
    <t>De Marsella en 30 horas vapor Guadalquivir, de 158 t., c. D. G. Villaverde, con 1000 Irancos á los Sres. Vidal, Cuadras y hermanos, 35,000 id. á los Sres. Girona, hermaaos Clavé y C.“. 10,000 id. á los Sres. Stagno, Torrens y C.“, algodoneria, sederia, laneria, quincalla, relojería, maquinaria, papel, drogas y otros efectos para esta y 104 bultos de varios</t>
  </si>
  <si>
    <t>con 40,000 reales á D. P. Bohigas, 11 cojas canéla, 2 fardos té v 7 zurrones añil á D. F. Quer, y otros efectos para esta, 513 cajas naranjas y 40 cajas cochinilla para Marsella, y 54 pasajeros, consignado á los Sres. Flaquer é hijos.</t>
  </si>
  <si>
    <t>De Cádiz, Algeciras, Málaga y Valencia en 34 horas vapor Guadalquivir, de 158 t., c. D. G. Villaverde, con 40,000 reales á D. P. Bohigas, 11 cojas canéla, 2 fardos té v 7 zurrones añil á D. F. Quer, y otros efectos para esta, 513 cajas naranjas y 40 cajas cochinilla para Marsella, y 54 pasajeros, consignado á los Sres. Flaquer é hijos.</t>
  </si>
  <si>
    <t>con 80.000 francos á los Sres. Girona hermos. Clavé y compañia, 40,000 id. á D. J. Maria Serra, 30,000 id. à D. 1. Villavecchia, 25,000 id. à D. C. Torrens v Miralda, 25,000 id. à. D. R. Masó é hijo, 2286 id. à D. P. Bohigas, 2285 id. à D. B. Vidal, 1000 id. à los Sres. Estagno, Torrens y compañia, algodoueria, sederia, laneria, drogas, quincalla y otros efectos para esta, v 227 bultos de varios géneros de transito, y 23 pasajeros, consignada à D. M. Flaquer é hijo.—IIa tenido entrada à las once de la mañana.</t>
  </si>
  <si>
    <t>De Marsella en 25 horas vapor Guadalquivir, de 158 t., c. D. G. Villaverde, con 80.000 francos á los Sres. Girona hermos. Clavé y compañia, 40,000 id. á D. J. Maria Serra, 30,000 id. à D. 1. Villavecchia, 25,000 id. à D. C. Torrens v Miralda, 25,000 id. à. D. R. Masó é hijo, 2286 id. à D. P. Bohigas, 2285 id. à D. B. Vidal, 1000 id. à los Sres. Estagno, Torrens y compañia, algodoueria, sederia, laneria, drogas, quincalla y otros efectos para esta, v 227 bultos de varios géneros de transito, y 23 pasajeros, consignada à D. M. Flaquer é hijo.—IIa tenido entrada à las once de la mañana.</t>
  </si>
  <si>
    <t>con 60,000 francos á los Sres. Vidal y Cuadradas hermanos. 65.000 id. à D. 1. Villayechia, 35.000 id. á los Sres. Clot hermanos, 30,000 id. á“os Sres. Girona, hermanos, Clavé y C.', 25,000 id. à los Sres. Torrens y Miralda, 25.000 id. à los Sres. Plandolit hermanos. 9,000 id. á los señores Martorell y Bofill. tejidos de sedería. algodonersa, lanería, quincalla, mercerías, vidrios, cristal, maquinaria, drogas y otros efectos para esta, y varios genéros de tránsito y 19 pasajeros, consignado á D. M. Flaquér é bijo.—IIa tenido entrada a las diez y media de la mañana.</t>
  </si>
  <si>
    <t>De Marsella en 26 horas vapor Guadalquivir, de 158 t., c. D. G. Villaverde, con 60,000 francos á los Sres. Vidal y Cuadradas hermanos. 65.000 id. à D. 1. Villayechia, 35.000 id. á los Sres. Clot hermanos, 30,000 id. á“os Sres. Girona, hermanos, Clavé y C.', 25,000 id. à los Sres. Torrens y Miralda, 25.000 id. à los Sres. Plandolit hermanos. 9,000 id. á los señores Martorell y Bofill. tejidos de sedería. algodonersa, lanería, quincalla, mercerías, vidrios, cristal, maquinaria, drogas y otros efectos para esta, y varios genéros de tránsito y 19 pasajeros, consignado á D. M. Flaquér é bijo.—IIa tenido entrada a las diez y media de la mañana.</t>
  </si>
  <si>
    <t>con 100 qq. cáscaras de granada, 5 de carnaza, y 5 de trapos viejos á D. J. Sagàs.</t>
  </si>
  <si>
    <t>De Ciudadela en 27 horas pailebot Norte-América, de 28 t., c. D. G. Vives, con 100 qq. cáscaras de granada, 5 de carnaza, y 5 de trapos viejos á D. J. Sagàs.</t>
  </si>
  <si>
    <t xml:space="preserve">Cudadela </t>
  </si>
  <si>
    <t>con 450 cuarteras trigo y 25 qu. queso à D. J. Sagus.</t>
  </si>
  <si>
    <t>De Cudadela en 2 d. pallebot Norte-América, de 28 t., c. D. G. Vives, con 450 cuarteras trigo y 25 qu. queso à D. J. Sagus.</t>
  </si>
  <si>
    <t>con 260 cuarteras trigo á D. J. Lagás, 100 qq. lana á D. J. Casadesus, 7 cabezas ganado vacuno y 50 de lanar à la órden.</t>
  </si>
  <si>
    <t>De Ciudadela en 2 d. pailebot Norte América, de 28 t.. c. D. G. Vives, con 260 cuarteras trigo á D. J. Lagás, 100 qq. lana á D. J. Casadesus, 7 cabezas ganado vacuno y 50 de lanar à la órden.</t>
  </si>
  <si>
    <t>G. W. Boetcher</t>
  </si>
  <si>
    <t>con 363 toneladas carbon de piedra à la órden.—IIa tenido entrada à las doce del dia.</t>
  </si>
  <si>
    <t>De Cardiff en 44 d. bergantin Maria, de 220 t., c. G. W. Boetcher, con 363 toneladas carbon de piedra à la órden.—IIa tenido entrada à las doce del dia.</t>
  </si>
  <si>
    <t>Bellma</t>
  </si>
  <si>
    <t>G. Williams</t>
  </si>
  <si>
    <t>con 194 toneladas carbon de piedra à la órden. Ha tenido entrada por Sanidad à las nueve de la mañana.</t>
  </si>
  <si>
    <t>De Newport en 20 d. bergantin Bellma , de 189 t.. c. G. Williams, con 194 toneladas carbon de piedra à la órden. Ha tenido entrada por Sanidad à las nueve de la mañana.</t>
  </si>
  <si>
    <t>Cartagena, Alicante, Alfaques</t>
  </si>
  <si>
    <t>laui</t>
  </si>
  <si>
    <t>con 750 fanegas trigo y 266 de habas à D. G. Dotras.</t>
  </si>
  <si>
    <t>De Málaga, Cartagena, Alicante y Alfaques en 20 d. laui Amalia, de 37 t., p. G. Zapater, con 750 fanegas trigo y 266 de habas à D. G. Dotras.</t>
  </si>
  <si>
    <t>G.J. Mazzella</t>
  </si>
  <si>
    <t>con 3800 somes carbon á D. M. Magro.—Ha tenido entrada á la una de la tarde.</t>
  </si>
  <si>
    <t>De Civitavecchia en 11 d. polacra Marie de Gracie, de 321 t., c. G.J. Mazzella, con 3800 somes carbon á D. M. Magro.—Ha tenido entrada á la una de la tarde.</t>
  </si>
  <si>
    <t>G.-Medinas</t>
  </si>
  <si>
    <t>con 20 qq. almendron à D. C. Puigorius, 67 de lana á los Sres. Miarons y Doria, 50 id. á D. J. Casadesus, 15 i1. a D. R. Bardalet, 12 id. á D. R. Sagarra, 8 fardos cueros y pieles á D. G. Deu, otros efectos. la correspondencia y 31 pasajeros.</t>
  </si>
  <si>
    <t>De Palma en 17 horas vapor Barcelonés, de 46 t., c. D. G.-Medinas, con 20 qq. almendron à D. C. Puigorius, 67 de lana á los Sres. Miarons y Doria, 50 id. á D. J. Casadesus, 15 i1. a D. R. Bardalet, 12 id. á D. R. Sagarra, 8 fardos cueros y pieles á D. G. Deu, otros efectos. la correspondencia y 31 pasajeros.</t>
  </si>
  <si>
    <t>Gabarda</t>
  </si>
  <si>
    <t>De Cullera en 2 d. laud Matilde, de 22 t., p. 1. Gabarda, con 70 millares naranjas.</t>
  </si>
  <si>
    <t>layd</t>
  </si>
  <si>
    <t xml:space="preserve">
De Gandia en 2 d. layd Matilde, de 22 t., p. 1. Gabarda, con 200 arrobas tomates.</t>
  </si>
  <si>
    <t>Gabriel Arbona</t>
  </si>
  <si>
    <t>con 780 fanegas trigo à los señores Castelló y compania, 55 sacos almendra à la señora vuda Aviñó, 24 1d. de trausito y 8 pipas aguardiente à la órden.</t>
  </si>
  <si>
    <t>De id. en 36 horas laud Isabel, de 37 t., p. Gabriel Arbona, con 780 fanegas trigo à los señores Castelló y compania, 55 sacos almendra à la señora vuda Aviñó, 24 1d. de trausito y 8 pipas aguardiente à la órden.</t>
  </si>
  <si>
    <t>2 d..</t>
  </si>
  <si>
    <t>Gabriel Cánovas</t>
  </si>
  <si>
    <t>con 180 balas algodon á D. Mariano Flaquer é hijo, y 35 sacos harin a á los señores Castelló y compañia,</t>
  </si>
  <si>
    <t>De Palma en 2 d.. laud Emilio, de 45 t., p. Gabriel Cánovas, con 180 balas algodon á D. Mariano Flaquer é hijo, y 35 sacos harin a á los señores Castelló y compañia,</t>
  </si>
  <si>
    <t xml:space="preserve">fd. </t>
  </si>
  <si>
    <t>con 190 balas algodon à los señores Ribas y Cantallops.</t>
  </si>
  <si>
    <t>De id. en 2 d. laud Emilio, de 45 t., p. Gabriel Cánovas, con 190 balas algodon à los señores Ribas y Cantallops.</t>
  </si>
  <si>
    <t>Gabriel Estapé</t>
  </si>
  <si>
    <t>con 900 sacos harina á D. José Maria Serra.</t>
  </si>
  <si>
    <t>De Santander en 12 d. mistico San Gabriel, de 67 t., c. D. Gabriel Estapé, con 900 sacos harina á D. José Maria Serra.</t>
  </si>
  <si>
    <t>con 2500 duelas 2130 balas algodon à D. Agustin Vilaró, y 100 1d. à D. Ambrosto Oliveras.—lla tenido entrada por Sanidad á las cuatro y medla de la tarde</t>
  </si>
  <si>
    <t>De Charleston y Mahon en 90 d. fragata Catalana, de 431 t., c. D. Gabriel Estapé, con 2500 duelas 2130 balas algodon à D. Agustin Vilaró, y 100 1d. à D. Ambrosto Oliveras.—lla tenido entrada por Sanidad á las cuatro y medla de la tarde</t>
  </si>
  <si>
    <t>Gabriel Medinas</t>
  </si>
  <si>
    <t>con 260 arrobas cera amarilla v 8 de cobre viejo á los Sres. Ribas y Cantallops, 100 de certcza de pino y 11 fardos pieles á D. Gerónimo Deu, 46 cajas licores v 4 de aceite de almendra á los señores Vidal v Cuadras, hermanos, 11 gq. cobre viejo y 12 docenas sombreros á la órden, 12 id. á D. B. Fiol, 8 pipas espíritu de vino á D. Mariano Rosés, y otros efectos, la correspondencia y 22 pasajeros.</t>
  </si>
  <si>
    <t>De Palma en 16 horas vapor Barcelonés, de 46 t., c. D. Gabriel Medinas, con 260 arrobas cera amarilla v 8 de cobre viejo á los Sres. Ribas y Cantallops, 100 de certcza de pino y 11 fardos pieles á D. Gerónimo Deu, 46 cajas licores v 4 de aceite de almendra á los señores Vidal v Cuadras, hermanos, 11 gq. cobre viejo y 12 docenas sombreros á la órden, 12 id. á D. B. Fiol, 8 pipas espíritu de vino á D. Mariano Rosés, y otros efectos, la correspondencia y 22 pasajeros.</t>
  </si>
  <si>
    <t>con 15 fardos pieles à D. Gerónimo Deu, 5 quintales cobre à D. Luis Pi, otros efectos, la correspondencia v 42 pasajeros.</t>
  </si>
  <si>
    <t>De Palma en 17 horas vapor Barcelonés. de 46 t.. c. D. Gabriel Medinas, con 15 fardos pieles à D. Gerónimo Deu, 5 quintales cobre à D. Luis Pi, otros efectos, la correspondencia v 42 pasajeros.</t>
  </si>
  <si>
    <t>boras, vapor</t>
  </si>
  <si>
    <t>con 50 cajas v 50 barriles alcaparras, y 26 cajas aceite de almendra á D. Mariano Flaquer é hijo, 2 id. á D. José Maria Serra, 12 fardos pieles y cueros à D. Gerónimo Deu, 100 cajas hoja de lata à los señores Soler y Esteve, 23 qq. lana á D. José Casadesus, 2 fardos pieles de carnero á D. Ramon Rovira, 5 cajones accite, calamares, alcaparrás y jabon à los señores Serraclara y Maristany, y otros efectos, la correspondencia y 27 pasajeros.</t>
  </si>
  <si>
    <t>De Palma en 16 boras, vapor Barcelonés, de 46 t., c. D. Gabriel Medinas, con 50 cajas v 50 barriles alcaparras, y 26 cajas aceite de almendra á D. Mariano Flaquer é hijo, 2 id. á D. José Maria Serra, 12 fardos pieles y cueros à D. Gerónimo Deu, 100 cajas hoja de lata à los señores Soler y Esteve, 23 qq. lana á D. José Casadesus, 2 fardos pieles de carnero á D. Ramon Rovira, 5 cajones accite, calamares, alcaparrás y jabon à los señores Serraclara y Maristany, y otros efectos, la correspondencia y 27 pasajeros.</t>
  </si>
  <si>
    <t>con 197 qq. corteza de encina y 13 de cueros á D. Gerónimo Deu, 15 id. à los Sres. Ribas y Cantallops, 20 cajas aceite de almendra à D. R. Maresch y Ros, 5 id. á D. J. Vidal y Ribas, 8 1/2 qq almendron á D. C. Puigoriol, 3 de manteca de cerdo á los Sres. Ribas y Cantallops. 54 docenas sombreros à D. Francisco Borjoch, y otros efectos, la correspondencia y 34 pasageros.</t>
  </si>
  <si>
    <t>De Palma en 16 horas vapor Barcelonés, de 46 t., c. D. Gabriel Medinas, con 197 qq. corteza de encina y 13 de cueros á D. Gerónimo Deu, 15 id. à los Sres. Ribas y Cantallops, 20 cajas aceite de almendra à D. R. Maresch y Ros, 5 id. á D. J. Vidal y Ribas, 8 1/2 qq almendron á D. C. Puigoriol, 3 de manteca de cerdo á los Sres. Ribas y Cantallops. 54 docenas sombreros à D. Francisco Borjoch, y otros efectos, la correspondencia y 34 pasageros.</t>
  </si>
  <si>
    <t>Barcelenés</t>
  </si>
  <si>
    <t>con 13 qq. cobre viejo á D. Luis Pi, 34 docenas sombreros á D. Francisco Bonjorch, 10 fardos mantas á D. Juan Amell, 18 qq. cuercs y 8 fardos terliz á D. Gerónimo Deu, 16 saços habichuelas á los señores Serraclara y Maristany, y otros efectos, la correspondencia y 29 pasajeros.</t>
  </si>
  <si>
    <t xml:space="preserve">De Palma en 16 horas vapor Barcelenés, de 46 t., c. D. Gabriel Medinas, con 13 qq. cobre viejo á D. Luis Pi, 34 docenas sombreros á D. Francisco Bonjorch, 10 fardos mantas á D. Juan Amell, 18 qq. cuercs y 8 fardos terliz á D. Gerónimo Deu, 16 saços habichuelas á los señores Serraclara y Maristany, y otros efectos, la correspondencia y 29 pasajeros. </t>
  </si>
  <si>
    <t>17 horas,</t>
  </si>
  <si>
    <t>con 178 quintales corteza de encina y 8 de cueros y pieles a D. Gerónimo Deu, 121 cuarteras de almendras y 25 cajas aceite de id. à los senres Branlin y Moner, 120 piezas empesa à D. José So ler. 95 cajoues Jicores y frutas y 4 cajas aceite de almendra à los señores Serra. Clara y Maristany, 80 qq. almendron á D. Juan Fontanillas, 32 arroba lana y 5 de pieles de carnero à D. Ramon Rovira y Pons, 18 docenas sombreros à D. F. Bonjoch; 4 barrilitos manteca à D. B.' Fiol, y otros efectos, la correspondencia y 27 pasajeros.</t>
  </si>
  <si>
    <t>De Palma en 17 horas, vapor Barcelonés, de 46 t., c. D. Gabriel Medinas, con 178 quintales corteza de encina y 8 de cueros y pieles a D. Gerónimo Deu, 121 cuarteras de almendras y 25 cajas aceite de id. à los senres Branlin y Moner, 120 piezas empesa à D. José So ler. 95 cajoues Jicores y frutas y 4 cajas aceite de almendra à los señores Serra. Clara y Maristany, 80 qq. almendron á D. Juan Fontanillas, 32 arroba lana y 5 de pieles de carnero à D. Ramon Rovira y Pons, 18 docenas sombreros à D. F. Bonjoch; 4 barrilitos manteca à D. B.' Fiol, y otros efectos, la correspondencia y 27 pasajeros.</t>
  </si>
  <si>
    <t>con 133 quintales corteza de encina, y 13 fardos pieles de carnero à D. Gerónimo Deu, 30 quintales al mendron à D. Juan Fontanillas, 70 cajas alcaparras, aceitunas, aceite de almendras, y 20 barriles aceitunas à los señores Serra y Parladé, 156 cajas licores, frutas, y aceite de almendras à D. José Maria Serra. 108 cajas marrasquino, licores, y aceite de almendras á los señores Vidal y Cuadras hermanos, 18 docenas sombreros à D. Juan Bonjoch, 12 id. à D. B.</t>
  </si>
  <si>
    <t>De Palma en 17 horas, vapor Barcclonés, de 46 t., c. D. Gabriel Medinas, con 133 quintales corteza de encina, y 13 fardos pieles de carnero à D. Gerónimo Deu, 30 quintales al mendron à D. Juan Fontanillas, 70 cajas alcaparras, aceitunas, aceite de almendras, y 20 barriles aceitunas à los señores Serra y Parladé, 156 cajas licores, frutas, y aceite de almendras à D. José Maria Serra. 108 cajas marrasquino, licores, y aceite de almendras á los señores Vidal y Cuadras hermanos, 18 docenas sombreros à D. Juan Bonjoch, 12 id. à D. B.</t>
  </si>
  <si>
    <t>con 104 qq. cor teza de encina, 22 de cueros y 5 de baqnetas à D. Geronimo Deu, 50 de lana à D. Antonio Vilaret, 28 de almendron á D. José Casadesus. 15 id. á D. J. Marti y Codolár, 10 id. á Don Joaquin Ribas. 8 id. á D. Camilo Puig Oriol, 4 id. y 50 cajones licores à D. B. Fiol, 16 bultos aceite de almendras y almibar à D. Mariano Flaquer é hijo, 1°6 cajas frutas y licores, 4 garrafones vinagre y aceitunas à D. Pedro Blancafort, y otros géneros la correspondencia y 117 pasejeros.</t>
  </si>
  <si>
    <t xml:space="preserve">De id. en 17 horas vapor Barcelonés, de 48 t., c. D. Gabriel Medinas, con 104 qq. cor teza de encina, 22 de cueros y 5 de baqnetas à D. Geronimo Deu, 50 de lana à D. Antonio Vilaret, 28 de almendron á D. José Casadesus. 15 id. á D. J. Marti y Codolár, 10 id. á Don Joaquin Ribas. 8 id. á D. Camilo Puig Oriol, 4 id. y 50 cajones licores à D. B. Fiol, 16 bultos aceite de almendras y almibar à D. Mariano Flaquer é hijo, 1°6 cajas frutas y licores, 4 garrafones vinagre y aceitunas à D. Pedro Blancafort, y otros géneros la correspondencia y 117 pasejeros. </t>
  </si>
  <si>
    <t>con 100 qq. corteza de encina, 7 de becerros y 13 fardos pieles á D. Gerónimo Deu, 176 bultos licores, almendras y otros á D. B. Solá y Amat, y otros efectos, la correspondencia y 57 pasajeros.</t>
  </si>
  <si>
    <t>De id. en 17 horas vapor Barcelonés, de 46 t., c. D. Gabriel Medinas, con 100 qq. corteza de encina, 7 de becerros y 13 fardos pieles á D. Gerónimo Deu, 176 bultos licores, almendras y otros á D. B. Solá y Amat, y otros efectos, la correspondencia y 57 pasajeros.</t>
  </si>
  <si>
    <t xml:space="preserve">Palia </t>
  </si>
  <si>
    <t>con 170 qq. corteza de enctna y 2 fardos bererros à D. Gerónimo Deu, 73 arrobas almendra à D. José Casadesus, 16 cajas zapatos à la órden, 20 bultos acelle de almendra y aguardiente à D. B. Fiol, 18 docenas sombreros à D. Feancisco Bonjoch, 11 bultos licores y aceite de almendra à D. José Marta Serra, 30 sacos habichuelas à los senores Serraclara y Maristany, y otros efectos, la correspondencia y 43 pasajeros.</t>
  </si>
  <si>
    <t>De Palia en 18 horas, vapor Barcelonés, de 46 t., c. D. Gabriel Medinas, con 170 qq. corteza de enctna y 2 fardos bererros à D. Gerónimo Deu, 73 arrobas almendra à D. José Casadesus, 16 cajas zapatos à la órden, 20 bultos acelle de almendra y aguardiente à D. B. Fiol, 18 docenas sombreros à D. Feancisco Bonjoch, 11 bultos licores y aceite de almendra à D. José Marta Serra, 30 sacos habichuelas à los senores Serraclara y Maristany, y otros efectos, la correspondencia y 43 pasajeros.</t>
  </si>
  <si>
    <t xml:space="preserve">Palmà </t>
  </si>
  <si>
    <t>con 10 cerdos à la orden biros efectos, la correspondencla y 6 pasaseros.</t>
  </si>
  <si>
    <t xml:space="preserve">De Palmà en 10 horas vapor Barcelonés, de 46 t., c. D. Gabriel Medinas, con 10 cerdos à la orden biros efectos, la correspondencla y 6 pasaseros. </t>
  </si>
  <si>
    <t>con 150 cerdos à la órden, sacos habichuelas los Sres. Serraclara y Maristany, 113 gq. corteza de encina y 4 fardos becerros à . Gerónimo leu, 32 arrobas almendra à D. C. Puigoriol, 40 1d.'à D. José Regás, 33 id. à la senora viuda Avlnó, 29 id. à D. José Casadesus, 14 de cobre à D.Luis PI, G pipas aceite à D. Lorenzo Ribera, 4 1d. a los senores Soler y Esteve, 4 de aguardiente à D. Domingo Miralles, y otros efectos, la correspondencia</t>
  </si>
  <si>
    <t>De Palma en 18 horas vapor Barcelonés, de 46 t., c. D. Gabriel Medinas, con 150 cerdos à la órden, sacos habichuelas los Sres. Serraclara y Maristany, 113 gq. corteza de encina y 4 fardos becerros à . Gerónimo leu, 32 arrobas almendra à D. C. Puigoriol, 40 1d.'à D. José Regás, 33 id. à la senora viuda Avlnó, 29 id. à D. José Casadesus, 14 de cobre à D.Luis PI, G pipas aceite à D. Lorenzo Ribera, 4 1d. a los senores Soler y Esteve, 4 de aguardiente à D. Domingo Miralles, y otros efectos, la correspondencia</t>
  </si>
  <si>
    <t>Baréetonés</t>
  </si>
  <si>
    <t>con 130 cerdos, 4 la örden</t>
  </si>
  <si>
    <t>De Palma en 20 boras, vapor Baréetonés, de 16 t., c. D. Gabriel Medinas, con 130 cerdos, 4 la örden</t>
  </si>
  <si>
    <t>con 150 cerdos à la orden 10 qq. almendron a D. Ignacto Mercader, 18 1d. a la senora viuda AvIno, 70 qq. corteza de encina y de vaquetas à D. Geronimo Deu, y otros efectos, la correspondencla y 10 pasajeros.</t>
  </si>
  <si>
    <t>De Palma en 18 horas vapor Barcelonés, de 46 1, c. D. Gabriel Medinas, con 150 cerdos à la orden 10 qq. almendron a D. Ignacto Mercader, 18 1d. a la senora viuda AvIno, 70 qq. corteza de encina y de vaquetas à D. Geronimo Deu, y otros efectos, la correspondencla y 10 pasajeros.</t>
  </si>
  <si>
    <t>24 ?</t>
  </si>
  <si>
    <t>con 130 cerdos à la órden, 99q. lana à D. Ramon Segarra, otros efectos, la correspondencia y 13 pasajeros</t>
  </si>
  <si>
    <t>De Palma en 24 boras vapor Barcelonés, de 46 t., c. D. Gabriel Medinas, con 130 cerdos à la órden, 99q. lana à D. Ramon Segarra, otros efectos, la correspondencia y 13 pasajeros</t>
  </si>
  <si>
    <t>Darcelonés</t>
  </si>
  <si>
    <t>spanolas.</t>
  </si>
  <si>
    <t>con 140 cerdos à la órden. 50 cajas licores, 30 de alpargatas, 10 de aceite .y 12 sacos almendras i D. José A. Nadal y compañta, 10 pipas aguardiente à D. Domingo Miralles, 3 id. à D. R. Comas y Salitre, 10 de acelte à D. Juan Fontanillas, y otros efectos, la correspondencia y 10 pasajeros.</t>
  </si>
  <si>
    <t>De Palma en 24 horas vapor Darcelonés, de 46 t., c. D. Gabriel Medinas, con 140 cerdos à la órden. 50 cajas licores, 30 de alpargatas, 10 de aceite .y 12 sacos almendras i D. José A. Nadal y compañta, 10 pipas aguardiente à D. Domingo Miralles, 3 id. à D. R. Comas y Salitre, 10 de acelte à D. Juan Fontanillas, y otros efectos, la correspondencia y 10 pasajeros.</t>
  </si>
  <si>
    <t>Santander, Tarragona</t>
  </si>
  <si>
    <t>Lola Montes</t>
  </si>
  <si>
    <t>Gabriel Millet</t>
  </si>
  <si>
    <t>con 1350 sacos harina à D. José Maria Serra.</t>
  </si>
  <si>
    <t>De Bilbao, Santander y Tarragona en 40 d. polacra Lola Montes, de 137 t., c. D. Gabriel Millet, con 1350 sacos harina à D. José Maria Serra.</t>
  </si>
  <si>
    <t>Galpuzcoa</t>
  </si>
  <si>
    <t>Santander é Ibtza</t>
  </si>
  <si>
    <t>Gabriel Pla</t>
  </si>
  <si>
    <t>con 100 sacos harlna à los Sres. Serra y Parladé</t>
  </si>
  <si>
    <t>De Galpuzcoa, Santander é Ibtza en 20 d. queche Nuevo Tigre, de 115 t., c. D. Gabriel Pla, con 100 sacos harlna à los Sres. Serra y Parladé</t>
  </si>
  <si>
    <t>Niva</t>
  </si>
  <si>
    <t>Gabriel Plá</t>
  </si>
  <si>
    <t>con 7200 cueros vncunos y 1366 de</t>
  </si>
  <si>
    <t>De Montevideo en 66 d. polacra Niva, de 203 t., c. D. Gabriel Plá, con 7200 cueros vncunos y 1366 de</t>
  </si>
  <si>
    <t>Gabriel Rementol</t>
  </si>
  <si>
    <t>con 1025 sacos harina à los señores Font y Riudor.</t>
  </si>
  <si>
    <t>De Santander en 16 d. mistico Palomo, de 98 t., c. D. Gabriel Rementol, con 1025 sacos harina à los señores Font y Riudor.</t>
  </si>
  <si>
    <t xml:space="preserve">Blanes </t>
  </si>
  <si>
    <t>Justo</t>
  </si>
  <si>
    <t>Gabriel Sala</t>
  </si>
  <si>
    <t>De Blanes en 1 d., bergantin-goleta Justo, construido nuevamente, de 190 t., c. D. Gabriel Sala, en lastre.</t>
  </si>
  <si>
    <t>Gabriel Sanjuan</t>
  </si>
  <si>
    <t>con 1358 sacos harina y 54 cueros a los señores Font y Rindor.</t>
  </si>
  <si>
    <t>De id. en id. polacra-goleta Rosa, de 113 t., c, D. Gabriel Sanjuan; con 1358 sacos harina y 54 cueros a los señores Font y Rindor.</t>
  </si>
  <si>
    <t>Bererlonés</t>
  </si>
  <si>
    <t>Gabriel. Medinas</t>
  </si>
  <si>
    <t>con 30 qq.</t>
  </si>
  <si>
    <t>De Palma en 18 horas vapar Bererlonés, de 46 t., c. D. Gabriel. Medinas, con 30 qq.</t>
  </si>
  <si>
    <t xml:space="preserve">Andral </t>
  </si>
  <si>
    <t>Gabriet Bosch</t>
  </si>
  <si>
    <t>con 700 fanegas trigo y 70 de garbanzos à la érden.</t>
  </si>
  <si>
    <t>De Andral en 1d. laud Santo Domingo, de 33 ., p. Gabriet Bosch, con 700 fanegas trigo y 70 de garbanzos à la érden.</t>
  </si>
  <si>
    <t>lud</t>
  </si>
  <si>
    <t>Emillo</t>
  </si>
  <si>
    <t>Gabrtel Casanovas</t>
  </si>
  <si>
    <t>con 118 balas algodon à los señores Ribas y Cantallops, y 48 cerdos à don Juan Comez.</t>
  </si>
  <si>
    <t>De Palma, en 2 d., lud Emillo, de 45 t, p. Gabrtel Casanovas, con 118 balas algodon à los señores Ribas y Cantallops, y 48 cerdos à don Juan Comez.</t>
  </si>
  <si>
    <t>Gabrtel Medinas</t>
  </si>
  <si>
    <t>con 816 cajas y canastras de jabon almibar, aceite, marrasquino, conac v cordial à D. José Maria serra, 35 arrobas cobre viejo D. Luis Pl, 52 de mateca de cerdo à D. Juan Aldabert, 30 sacos garbanzos à D. Juan Fontanillas, 90 qq. corteza de encina y 14 de cueros à D. Gerónimo Deu, 16 de almendra à D. José Casadesus, 15 Id. à la Sra. vuda Avino, 6 id. à la órden, d de cspuma de vidrio à los Sres. Ribas y Cantallops y otros efectos lajcorrespondencla y 4 pasajeros.</t>
  </si>
  <si>
    <t>De Palma en 18 horas vapor Barcclonés, de 16 t., c. D. Gabrtel Medinas, con 816 cajas y canastras de jabon almibar, aceite, marrasquino, conac v cordial à D. José Maria serra, 35 arrobas cobre viejo D. Luis Pl, 52 de mateca de cerdo à D. Juan Aldabert, 30 sacos garbanzos à D. Juan Fontanillas, 90 qq. corteza de encina y 14 de cueros à D. Gerónimo Deu, 16 de almendra à D. José Casadesus, 15 Id. à la Sra. vuda Avino, 6 id. à la órden, d de cspuma de vidrio à los Sres. Ribas y Cantallops y otros efectos lajcorrespondencla y 4 pasajeros.</t>
  </si>
  <si>
    <t>Talamone, Saline, Génova, Marsella</t>
  </si>
  <si>
    <t>valachero</t>
  </si>
  <si>
    <t>jerusalenitana.</t>
  </si>
  <si>
    <t>Gactano Ottore</t>
  </si>
  <si>
    <t>con 466 somes carbon á D. J. Sagás.—Ila tenido entrada á las diez de la mañana.</t>
  </si>
  <si>
    <t>De Liorna, Talamone, Saline, Génova y Marsella en 42 d. valachero S. Juan, de 80 t. c. Gactano Ottore, con 466 somes carbon á D. J. Sagás.—Ila tenido entrada á las diez de la mañana.</t>
  </si>
  <si>
    <t>Portoferrajo, Sallne</t>
  </si>
  <si>
    <t>Cittadino</t>
  </si>
  <si>
    <t>toscana de arribada.</t>
  </si>
  <si>
    <t>Gaelino Dresche</t>
  </si>
  <si>
    <t>con marmol y otros éfectos para Malaga.</t>
  </si>
  <si>
    <t>De Liorna, Portoferrajo y Sallne en 22 d. polacra- goleta Cittadino, de 107 t., c. Gaelino Dresche, con marmol y otros éfectos para Malaga.</t>
  </si>
  <si>
    <t>Lierna</t>
  </si>
  <si>
    <t>Portoferrajo, Saline</t>
  </si>
  <si>
    <t>CIttadlno</t>
  </si>
  <si>
    <t>tescana.</t>
  </si>
  <si>
    <t>Gaetano Braschi</t>
  </si>
  <si>
    <t>con 2t cajas mármol y 437 somes carbon para Malaga.—lla tenido entrado por Sanidad a las ocho y media de la mañana.</t>
  </si>
  <si>
    <t>De Lierna, Portoferrajo y Saline en 12 d. polacra goleta CIttadlno, de 107 t., c. Gaetano Braschi, con 2t cajas mármol y 437 somes carbon para Malaga.—lla tenido entrado por Sanidad a las ocho y media de la mañana.</t>
  </si>
  <si>
    <t xml:space="preserve">.Andraix </t>
  </si>
  <si>
    <t>Garpar Alemany</t>
  </si>
  <si>
    <t>cor bon. 20 de leña y 20 de obra de palma.</t>
  </si>
  <si>
    <t>D.Andraix en 3 d. laud San Antonio, de 30 t., p. Garpar Alemany, cor bon. 20 de leña y 20 de obra de palma.</t>
  </si>
  <si>
    <t xml:space="preserve">Anuraix </t>
  </si>
  <si>
    <t>Gaspar Alemany</t>
  </si>
  <si>
    <t>con 615 qq. carbon y 30 de leña.</t>
  </si>
  <si>
    <t xml:space="preserve">De Anuraix en 2 d., laud San Antonio de 30 t., p. Gaspar Alemany, con 615 qq. carbon y 30 de leña. </t>
  </si>
  <si>
    <t>con 515 qq. carbon y 20 de obra de palma.</t>
  </si>
  <si>
    <t>De id. en id. laud San Antonio, de 30 t., p. Gaspar Alemany, con 515 qq. carbon y 20 de obra de palma.</t>
  </si>
  <si>
    <t>Gaspar Aveño</t>
  </si>
  <si>
    <t>con 500 carneros à don Feliz Guardiola, y 612 fanegas habas à D. Juan Fontanillas.</t>
  </si>
  <si>
    <t>De Valencia en 2 d. laud Europeo, de 40 t., p. Gaspar Aveño, con 500 carneros à don Feliz Guardiola, y 612 fanegas habas à D. Juan Fontanillas.</t>
  </si>
  <si>
    <t>con 300 carneros à D. Felix Guardiola</t>
  </si>
  <si>
    <t xml:space="preserve">
De Valencia en 2 d. laud Europeo, de 40 t., p. Gaspar Aveño, con 300 carneros à D. Felix Guardiola</t>
  </si>
  <si>
    <t>Gaspar Aviñó</t>
  </si>
  <si>
    <t>con 515 carneros á Don Féliz Guardiola.</t>
  </si>
  <si>
    <t>De Valencia en 3 d. laud Europeo, de 40 t., p. Gaspar Aviñó, con 515 carneros á Don Féliz Guardiola.</t>
  </si>
  <si>
    <t>con 510 carneros à don Feliz Guardiola.</t>
  </si>
  <si>
    <t>De Valencia en 3 d. laud Europeo, de 40 t., p. Gaspar Aviñó, con 510 carneros à don Feliz Guardiola.</t>
  </si>
  <si>
    <t>çon 500 carneros à D. Félix Guardiola, 137 sacos arroz . Juan Fontanillas, 50 de habichuelas à la señora viuda Aviñó, 50 Id. à D. Pedro Bohigas, v 30 id. à D. Fernando Pulg.</t>
  </si>
  <si>
    <t>De Valencia en 3 d. laud Europeo, de 40 t., p. Gaspar Aviñó, çon 500 carneros à D. Félix Guardiola, 137 sacos arroz . Juan Fontanillas, 50 de habichuelas à la señora viuda Aviñó, 50 Id. à D. Pedro Bohigas, v 30 id. à D. Fernando Pulg.</t>
  </si>
  <si>
    <t>Gaspar Ayiñó</t>
  </si>
  <si>
    <t>con 510 carneros á D. Féliz Guardiola.</t>
  </si>
  <si>
    <t>De Valencia en 4 d. laud Europeo, de 40 t., p. Gaspar Ayiñó, con 510 carneros á D. Féliz Guardiola.</t>
  </si>
  <si>
    <t>Marin, VIgo, Salou</t>
  </si>
  <si>
    <t>Gaspar Baello</t>
  </si>
  <si>
    <t>con 50 cascos sardina à D. I. Moreu, 38 id. à D. Romeu y Casanas, 25 Id. à D. José Poch, 18 1d. à D. Agustin Terrats y 14 id. à D. Gaspar Dotras.</t>
  </si>
  <si>
    <t>De Buen, Marin, VIgo y Salou en 45 d. goleta Marta, de 60 t., c. D. Gaspar Baello, con 50 cascos sardina à D. I. Moreu, 38 id. à D. Romeu y Casanas, 25 Id. à D. José Poch, 18 1d. à D. Agustin Terrats y 14 id. à D. Gaspar Dotras.</t>
  </si>
  <si>
    <t>Gaspar Baldé</t>
  </si>
  <si>
    <t>con 1200 fanegas trigo à los Sres. Alesand hermanos, 500 haces pleita à D. Juan Coll, 2 fardos seda y 4 de drogas á D. Francisco Ribas.</t>
  </si>
  <si>
    <t>De Aguilas y Tarragona en 10 d. land San Joaquin, de 48 t., p. Gaspar Baldé, con 1200 fanegas trigo à los Sres. Alesand hermanos, 500 haces pleita à D. Juan Coll, 2 fardos seda y 4 de drogas á D. Francisco Ribas.</t>
  </si>
  <si>
    <t>Tarragond</t>
  </si>
  <si>
    <t>Gaspar Baldo</t>
  </si>
  <si>
    <t>con 1000 fanegas trigo à D. Juan Estrany</t>
  </si>
  <si>
    <t>De Aguilas y Tarragond en 18 d. laud S. Joaquin, de 48 t., p. Gaspar Baldo, con 1000 fanegas trigo à D. Juan Estrany</t>
  </si>
  <si>
    <t>Agullas, Denta, Tarragena</t>
  </si>
  <si>
    <t>Agulla</t>
  </si>
  <si>
    <t>ercoleess</t>
  </si>
  <si>
    <t>con 400gq. jaboncillo, 130 de palma y 100 de granada à los señores Alesan hermanos, 300 fanegas trigo à D. Juan Estrany. 20 qq. granada y 40 de esparteria à la órden.</t>
  </si>
  <si>
    <t>De Garrucha, Agullas, Denta y Tarragena en 20 d., laud Agulla, de 20 t., p. Gaspar Baldo, con 400gq. jaboncillo, 130 de palma y 100 de granada à los señores Alesan hermanos, 300 fanegas trigo à D. Juan Estrany. 20 qq. granada y 40 de esparteria à la órden.</t>
  </si>
  <si>
    <t>Gaspar Baldó</t>
  </si>
  <si>
    <t>con 350 qq azufre á D. Domingo Miralles, 150 de mármol á D. Vicente Estrada, 400 fanegas cebada á la señora viuda Lejust y 150 fardos pleita à la órden.</t>
  </si>
  <si>
    <t>De Aguilas y Tarragona en 10 d. laud Aguila, de 26 t., p. Gaspar Baldó, con 350 qq azufre á D. Domingo Miralles, 150 de mármol á D. Vicente Estrada, 400 fanegas cebada á la señora viuda Lejust y 150 fardos pleita à la órden.</t>
  </si>
  <si>
    <t>con 150 qq. corcho para San Felio.</t>
  </si>
  <si>
    <t>De Burriana en 3 d. laud Maria, de 18 t., p. Gaspar Baldó, con 150 qq. corcho para San Felio.</t>
  </si>
  <si>
    <t>S. Joaquin.</t>
  </si>
  <si>
    <t>Gaspar Baldó.</t>
  </si>
  <si>
    <t>con 452 fanegas trigo á D. Máximo Gualdo, 500 id. á D. Juan Estrany, 100 qq. granada à los Sres. Castelló y C.“. y 95 de azufre à D. Domingo Miralles.</t>
  </si>
  <si>
    <t>De id. y Tarragona en 9 d. laud S. Joaquin. de 48 t., p. Gaspar Baldó. con 452 fanegas trigo á D. Máximo Gualdo, 500 id. á D. Juan Estrany, 100 qq. granada à los Sres. Castelló y C.“. y 95 de azufre à D. Domingo Miralles.</t>
  </si>
  <si>
    <t>Gaspar Lioret</t>
  </si>
  <si>
    <t>con 2800 qq. carbon de pledra à D. Franclsco Noriega.</t>
  </si>
  <si>
    <t>De Id. en 20 d., bergantin goleta Bella Clara, de 117 t., c. D. Gaspar Lioret, con 2800 qq. carbon de pledra à D. Franclsco Noriega.</t>
  </si>
  <si>
    <t>Gaspar Lloret</t>
  </si>
  <si>
    <t>con 1600 sacos harina á D. R. Maresch y Ros.</t>
  </si>
  <si>
    <t>De Santander y Villajoyosa en 21 d. bergantin Bella Clara, de 117 t., c. D. Gaspar Lloret, con 1600 sacos harina á D. R. Maresch y Ros.</t>
  </si>
  <si>
    <t>Gaspar Masot</t>
  </si>
  <si>
    <t>con 1650 fanegas trigo à los señores Gibert y compania.</t>
  </si>
  <si>
    <t>De Cadiz en 14 d. laud San José, de 33 t., p. Gaspar Masot, con 1650 fanegas trigo à los señores Gibert y compania.</t>
  </si>
  <si>
    <t>Gaspar Sabater</t>
  </si>
  <si>
    <t>con 2700 arrobas algarrobas à D. Gaspar Dotras.</t>
  </si>
  <si>
    <t>De Benicarló en 2 d., laud Maria Amalia de 37 t., p. Gaspar Sabater, con 2700 arrobas algarrobas à D. Gaspar Dotras.</t>
  </si>
  <si>
    <t>Gaspar Sabatér</t>
  </si>
  <si>
    <t>con 1150 fanegas trigo à D. Gaspar Dotras.</t>
  </si>
  <si>
    <t>De Alicante en 7 d. laud Amalia, de 37 t., p. Gaspar Sabatér, con 1150 fanegas trigo à D. Gaspar Dotras.</t>
  </si>
  <si>
    <t>Gaspar Torres</t>
  </si>
  <si>
    <t>con 120 cajones tabaco y 120 sacos arroz à D. Juan Fontanillas.</t>
  </si>
  <si>
    <t>De Valencia y Tarragona en 4 d. laud Cleopatra, de 36 t., p. Gaspar Torres, con 120 cajones tabaco y 120 sacos arroz à D. Juan Fontanillas.</t>
  </si>
  <si>
    <t>con 379 cajones tabaco à don Juan Fontanillas, 5 sacos salvado á la señora viuda Aviñó, 5 balas seda à los señores Olsina y Dauner y 5 id. à D. Pelegrin Tintorer.</t>
  </si>
  <si>
    <t>De id. en id. laud Cleopatra, de 36 t., p. Gaspar Torres, con 379 cajones tabaco à don Juan Fontanillas, 5 sacos salvado á la señora viuda Aviñó, 5 balas seda à los señores Olsina y Dauner y 5 id. à D. Pelegrin Tintorer.</t>
  </si>
  <si>
    <t xml:space="preserve">Bentcarló </t>
  </si>
  <si>
    <t>Gaspar Zapater</t>
  </si>
  <si>
    <t>con 3000 arrobas de algarrobasá don Gaspar Dotras.</t>
  </si>
  <si>
    <t>De Bentcarló en 3 d., laud Amalla, de 37 t., p. Gaspar Zapater, con 3000 arrobas de algarrobasá don Gaspar Dotras.</t>
  </si>
  <si>
    <t>San Jacomo</t>
  </si>
  <si>
    <t>Gazzolo</t>
  </si>
  <si>
    <t>con 200 toneladas carbon de pledra à la orden.—lla tenido entrada por Sanidad à las cinco y medta de la tarde</t>
  </si>
  <si>
    <t>De Liverpool en 27 d. polacra San Jacomo, de 220 t., c. Gazzolo, con 200 toneladas carbon de pledra à la orden.—lla tenido entrada por Sanidad à las cinco y medta de la tarde</t>
  </si>
  <si>
    <t>Herald</t>
  </si>
  <si>
    <t>emInglesa</t>
  </si>
  <si>
    <t>Gcorge Colville Nicholson</t>
  </si>
  <si>
    <t>con 3 toneladas carbon de pledra a la órden.—lla dado deciaracion por Sanidad á las dfez de la mañana y queda en cuarentenn.</t>
  </si>
  <si>
    <t>De Newcastle en 76 d. corbeta Herald, de 277 t., p. Gcorge Colville Nicholson, con 3 toneladas carbon de pledra a la órden.—lla dado deciaracion por Sanidad á las dfez de la mañana y queda en cuarentenn.</t>
  </si>
  <si>
    <t>Jans Lammers</t>
  </si>
  <si>
    <t>hanoverianas.</t>
  </si>
  <si>
    <t>Geerd</t>
  </si>
  <si>
    <t>con 106 toneladas carbon de piedra, 55 de cok, 10 millares ladrillos refractarios y 16 barriles tierra id. á don B. Solá y Amat.—Ila tenido entrada á las ocho y media de la mañana.</t>
  </si>
  <si>
    <t>De Newcastle en 60 d. galias Jans Lammers, de 170 t., c. Geerd, con 106 toneladas carbon de piedra, 55 de cok, 10 millares ladrillos refractarios y 16 barriles tierra id. á don B. Solá y Amat.—Ila tenido entrada á las ocho y media de la mañana.</t>
  </si>
  <si>
    <t>Tolon</t>
  </si>
  <si>
    <t>Genaro Gentil</t>
  </si>
  <si>
    <t>con 2100 qq. tierra porcelana á D. José Sagás.— Ha tenido entrada à las cinco y media de la tarde.</t>
  </si>
  <si>
    <t>De Liorna y Tolon en 17 d. goleta Ida, de 84 t., c. Genaro Gentil, con 2100 qq. tierra porcelana á D. José Sagás.— Ha tenido entrada à las cinco y media de la tarde.</t>
  </si>
  <si>
    <t>Gense Claze</t>
  </si>
  <si>
    <t>con 130 bultos drogas á D. J. Vidal y Ribas. 6 id. à D. G. Subirá, 186 piezas y bultos maquinaria, à los señores Moles v Vallvé, 10 bultos id à D. B. Solá v Amat, 7 id. a los señores Scaciber y compañia, 6 id. á los señores Basté y compañia, 55 id. à los señores Rbó Rafols y comnañia, 48 id. y 25 piezas id, à los señores Muntadas bermanos, 4 id. bultos à los señores Bosch y Barrau, 4 id. á los señores Solá y Monner, 4 id. à D. P. Tintorer, 6 cajas y 21 piezas id. a D. A. de Bergue, 30 bultos id , y 6 barrivas accite á D. B. Fiol. 6 id. à D. T. Sala, y otros efectos. Ha tenido entrada à las 6 de la mañana.</t>
  </si>
  <si>
    <t>De Liverpool en 27 d., bergantin goleta Burrells, de 190 t., c. Gense Claze, con 130 bultos drogas á D. J. Vidal y Ribas. 6 id. à D. G. Subirá, 186 piezas y bultos maquinaria, à los señores Moles v Vallvé, 10 bultos id à D. B. Solá v Amat, 7 id. a los señores Scaciber y compañia, 6 id. á los señores Basté y compañia, 55 id. à los señores Rbó Rafols y comnañia, 48 id. y 25 piezas id, à los señores Muntadas bermanos, 4 id. bultos à los señores Bosch y Barrau, 4 id. á los señores Solá y Monner, 4 id. à D. P. Tintorer, 6 cajas y 21 piezas id. a D. A. de Bergue, 30 bultos id , y 6 barrivas accite á D. B. Fiol. 6 id. à D. T. Sala, y otros efectos. Ha tenido entrada à las 6 de la mañana.</t>
  </si>
  <si>
    <t xml:space="preserve">Newrastle </t>
  </si>
  <si>
    <t>Jesse</t>
  </si>
  <si>
    <t>George Beir</t>
  </si>
  <si>
    <t>con 433 tonc'adas carbon de piedra los señores Serra hermanos. Dtó declaracion por Sanidad à las doce y media y queda en cuarentena</t>
  </si>
  <si>
    <t>De Newrastle en 20 d., corbeta Jesse, de 293 t., c. George Beir, con 433 tonc'adas carbon de piedra los señores Serra hermanos. Dtó declaracion por Sanidad à las doce y media y queda en cuarentena</t>
  </si>
  <si>
    <t xml:space="preserve">Nevcastle </t>
  </si>
  <si>
    <t>George Blanch</t>
  </si>
  <si>
    <t>con 405 toneladas earbon de piedra á los señores Serra hermanos.—Ha dado declaracion por Sanidad à las cuatro y media de la tarde y queda en cuarentena.</t>
  </si>
  <si>
    <t>De id. en 30 d. bergantin Eamont, de 272 t., c. George Blanch, con 405 toneladas earbon de piedra á los señores Serra hermanos.—Ha dado declaracion por Sanidad à las cuatro y media de la tarde y queda en cuarentena.</t>
  </si>
  <si>
    <t>Rapid</t>
  </si>
  <si>
    <t>George Gambrill</t>
  </si>
  <si>
    <t>con 48 toneladas carbon coke á D. Valentin Esparó.—lla tenido entrada á las tres y medla de la tarde.</t>
  </si>
  <si>
    <t>De Newcastle y Gibraltar en 26 d. goleta Rapid, de 59 t., c. George Gambrill, con 48 toneladas carbon coke á D. Valentin Esparó.—lla tenido entrada á las tres y medla de la tarde.</t>
  </si>
  <si>
    <t>Prospect</t>
  </si>
  <si>
    <t>George IIeslap</t>
  </si>
  <si>
    <t>con 430 toneladas carbon de piedra à los señores Martorell y Bofill.—Ia tenido entrada à las seis de la tarde.</t>
  </si>
  <si>
    <t>De Nawcastle en 31 d. bergantin Prospect, de 300 t., c. George IIeslap, con 430 toneladas carbon de piedra à los señores Martorell y Bofill.—Ia tenido entrada à las seis de la tarde.</t>
  </si>
  <si>
    <t xml:space="preserve">Id. Inglesa. be Plimouth </t>
  </si>
  <si>
    <t>Quest</t>
  </si>
  <si>
    <t>George Mens Holland</t>
  </si>
  <si>
    <t>con 300 toneladas carbon de pledra, 14.000 tadrillos refractarlos, y 12 cascos tierra Id. à la orden.—lla dado dectaracion por Sanidad à las clnco de la tarde y queda en cuarentena</t>
  </si>
  <si>
    <t>Id. Inglesa. be Plimouth en 26 d. bergantin Quest, de 249 t., c. George Mens Holland, con 300 toneladas carbon de pledra, 14.000 tadrillos refractarlos, y 12 cascos tierra Id. à la orden.—lla dado dectaracion por Sanidad à las clnco de la tarde y queda en cuarentena</t>
  </si>
  <si>
    <t>golela</t>
  </si>
  <si>
    <t>Frandesman</t>
  </si>
  <si>
    <t>George Pikenine</t>
  </si>
  <si>
    <t>con 165 toneladas carbon de piedra à la orden.—Ha tenido entrada por Sanidad à las siete de la mañana.</t>
  </si>
  <si>
    <t>De Newcastle en 31 d. golela Frandesman, de 99 t., c. George Pikenine, con 165 toneladas carbon de piedra à la orden.—Ha tenido entrada por Sanidad à las siete de la mañana.</t>
  </si>
  <si>
    <t>Mary Lawsen</t>
  </si>
  <si>
    <t>George Syties</t>
  </si>
  <si>
    <t>con 420 toneladas carbon de</t>
  </si>
  <si>
    <t>De Cardiff en 26 d. bergantin Mary Lawsen, de 277 t., c. George Syties, con 420 toneladas carbon de</t>
  </si>
  <si>
    <t xml:space="preserve">Shlelds </t>
  </si>
  <si>
    <t>John Hillman</t>
  </si>
  <si>
    <t>George Thomas Willlams</t>
  </si>
  <si>
    <t>con 3 tonéladas carbon de pledra à D. José Gil.—Ha dado declaracion por Sanidad à las diez de la mañana.</t>
  </si>
  <si>
    <t>De Shlelds en 46 d., bergantin John Hillman, de 224 t., c. George Thomas Willlams, con 3 tonéladas carbon de pledra à D. José Gil.—Ha dado declaracion por Sanidad à las diez de la mañana.</t>
  </si>
  <si>
    <t>Real</t>
  </si>
  <si>
    <t>Yatch Fairy</t>
  </si>
  <si>
    <t>George Traffon Heal.
De Cardiflen</t>
  </si>
  <si>
    <t>d. goleta Emma Frederick, de 107 t., c. Frederick Subbin, con 148 toneladas carbon de piedra á D. B. Solá y Amat.—La dado declaracion por sauldad a las diez y media de la mañana, y queda en cuarentena.</t>
  </si>
  <si>
    <t>De Gibraltar en 10 d. Real Yatch Fairy, de 92 t., c. George Traffon Heal.
De Cardiflen 42 d. goleta Emma Frederick, de 107 t., c. Frederick Subbin, con 148 toneladas carbon de piedra á D. B. Solá y Amat.—La dado declaracion por sauldad a las diez y media de la mañana, y queda en cuarentena.</t>
  </si>
  <si>
    <t>Earldurhan</t>
  </si>
  <si>
    <t>George Venus</t>
  </si>
  <si>
    <t>con 476 toneladas carbon de piedra à la órden.—Ila dado declaraciou por Sanidad á las tres y media de'la tarde y queda en cuarentena.</t>
  </si>
  <si>
    <t>De Cardiff en 25 d. corbeta Earldurhan, de 378 t., c. George Venus, con 476 toneladas carbon de piedra à la órden.—Ila dado declaraciou por Sanidad á las tres y media de'la tarde y queda en cuarentena.</t>
  </si>
  <si>
    <t>Málaga, Tarragona</t>
  </si>
  <si>
    <t>Gerardo Cors</t>
  </si>
  <si>
    <t>con 935 sacos harina à los Sres. Font y Riudor.</t>
  </si>
  <si>
    <t>De Santander, Málaga y Tarragona en 19 d. mistico Mulato, de 75 t., c. D. Gerardo Cors, con 935 sacos harina à los Sres. Font y Riudor.</t>
  </si>
  <si>
    <t>Gerardo Maristany</t>
  </si>
  <si>
    <t>en lastre, consig nado á D. C. Torrens y Miralda.—Ha tenido enirada á las seis de la tarde.</t>
  </si>
  <si>
    <t>De Génova en 9 d. polacra Flora, de 136 t., c. D. Gerardo Maristany, en lastre, consig nado á D. C. Torrens y Miralda.—Ha tenido enirada á las seis de la tarde.</t>
  </si>
  <si>
    <t>con 660 balas algodon à los señores Serra y Parladé.— IIa dado declaracion por Sanidad à las 8 de la mañana.</t>
  </si>
  <si>
    <t>De Marañon en 45 d., polacra Silencio, de 184 t., c. D. Gerardo Maristany, con 660 balas algodon à los señores Serra y Parladé.— IIa dado declaracion por Sanidad à las 8 de la mañana.</t>
  </si>
  <si>
    <t>Gerardo Orta</t>
  </si>
  <si>
    <t>en lastre, cousignado a los señores Serra y l'arladé.— Ila tenido entrada à las siete de la mañana.</t>
  </si>
  <si>
    <t>De id. en id. bergantin Joaquin, de 248 t., c. D. Gerardo Orta, en lastre, cousignado a los señores Serra y l'arladé.— Ila tenido entrada à las siete de la mañana.</t>
  </si>
  <si>
    <t>Gerónimo Millet</t>
  </si>
  <si>
    <t>con 3480 duelas y 725 balas algodon à los Sres. Serra y Parladé , 200 id. à D. José María Serra, 100 id. á D. Franci-co Quer , 100 id. á D. M. Heine, 100 id. à los Sres. Font y Riudor, 100 id. á D. Juan Espaňa, 100 id. á D. A. Robert y 78 id. á D. Buenaventura Solá y Amat. Ha tenido entrada por Sanidad á las tres de la tarde.</t>
  </si>
  <si>
    <t>De Nueva-Orleans y Vigo en 93 d. fragata Buenaventura , de 470 t. , c. D. Gerónimo Millet, con 3480 duelas y 725 balas algodon à los Sres. Serra y Parladé , 200 id. à D. José María Serra, 100 id. á D. Franci-co Quer , 100 id. á D. M. Heine, 100 id. à los Sres. Font y Riudor, 100 id. á D. Juan Espaňa, 100 id. á D. A. Robert y 78 id. á D. Buenaventura Solá y Amat. Ha tenido entrada por Sanidad á las tres de la tarde.</t>
  </si>
  <si>
    <t>Now Castle</t>
  </si>
  <si>
    <t>griega</t>
  </si>
  <si>
    <t>Giacomo Castalla</t>
  </si>
  <si>
    <t>çon 268 toneladas carben de plédra à los senores Solá y Monner.—la tenido entrada por Sanidad à las ,tres y medla de la larde</t>
  </si>
  <si>
    <t>De Newcastle en 42 d. polacra Now Castle, de 217 t., c. Giacomo Castalla, çon 268 toneladas carben de plédra à los senores Solá y Monner.—la tenido entrada por Sanidad à las ,tres y medla de la larde</t>
  </si>
  <si>
    <t>35 d..</t>
  </si>
  <si>
    <t>Lapin</t>
  </si>
  <si>
    <t>Gibert</t>
  </si>
  <si>
    <t>con 95 toneladas carbon de piedra, y 44 de hierro colado a la órden.—Ha tenido entrada á las siete y media de la mañana.</t>
  </si>
  <si>
    <t>De Newport en 35 d.. polacra Lapin, de 102 t., c. D. Gibert, con 95 toneladas carbon de piedra, y 44 de hierro colado a la órden.—Ha tenido entrada á las siete y media de la mañana.</t>
  </si>
  <si>
    <t>Gibriel Medinas</t>
  </si>
  <si>
    <t>con 140 cerdos à la orden, mantas, bordados, cotolina, otros efectos, la correspondencia y 25 pasajeros.</t>
  </si>
  <si>
    <t>De fd. en 16 horas vapor Barcclonés, de 16 t., c. D. Gibriel Medinas, con 140 cerdos à la orden, mantas, bordados, cotolina, otros efectos, la correspondencia y 25 pasajeros.</t>
  </si>
  <si>
    <t>Ginés Vilia</t>
  </si>
  <si>
    <t>con 1750 saces barinaa</t>
  </si>
  <si>
    <t>De Santander en 20 d. goleta Aurora, de 92 t., c. D. Ginés Vilia, con 1750 saces barinaa</t>
  </si>
  <si>
    <t>Gio Antonio Testa</t>
  </si>
  <si>
    <t>con 55 pipas vino para Liorna.—Ha tenido entrada á las siete de la mañana,</t>
  </si>
  <si>
    <t>De id. en id. balandra San Francisco, de 31 t., c. Gio Antonio Testa , con 55 pipas vino para Liorna.—Ha tenido entrada á las siete de la mañana,</t>
  </si>
  <si>
    <t xml:space="preserve">Chivitavecchia </t>
  </si>
  <si>
    <t>Gio Giuseppe Mazella</t>
  </si>
  <si>
    <t>con 1400 somes carbon à D. M. Magro.a tenido entrada á las doce y media de la tarde.</t>
  </si>
  <si>
    <t>De Chivitavecchia en 12 d. polacra Maria della Grazia, de 321 t., c. Gio Giuseppe Mazella, con 1400 somes carbon à D. M. Magro.a tenido entrada á las doce y media de la tarde.</t>
  </si>
  <si>
    <t xml:space="preserve">Tortosa </t>
  </si>
  <si>
    <t>Gionella</t>
  </si>
  <si>
    <t>con 114 pipas vino para Génova.</t>
  </si>
  <si>
    <t>De Tortosa en 3 d. goleta Adela, de 52 t., c. D. Gionella, con 114 pipas vino para Génova.</t>
  </si>
  <si>
    <t>Giovachino di Palma.</t>
  </si>
  <si>
    <t>con 2400 qq. carbon y 450 de tierra porcelana á D. J. Sagás.—Ila tenido entrada á las siete y media de la mañana.</t>
  </si>
  <si>
    <t>De Civitavecchia en 7 d. polacra Vittorioso, de 171 t., c. Giovachino di Palma. con 2400 qq. carbon y 450 de tierra porcelana á D. J. Sagás.—Ila tenido entrada á las siete y media de la mañana.</t>
  </si>
  <si>
    <t>Liorne</t>
  </si>
  <si>
    <t>Giovanni Antonio D. Ottene.</t>
  </si>
  <si>
    <t>con 1550 qq. carbon á D. José Sagás.—Ha tenido entrada por Sanidad à las diez y media de la mañana.</t>
  </si>
  <si>
    <t>De Liorne y Saline en 9 d. polacra goleta Cherubino, de 83 t., c. Giovanni Antonio D. Ottene. con 1550 qq. carbon á D. José Sagás.—Ha tenido entrada por Sanidad à las diez y media de la mañana.</t>
  </si>
  <si>
    <t>Giovanni Antonio D'Ottóne</t>
  </si>
  <si>
    <t>con 1200 qq. tierra porcelana à D. José Sagás. Ha tenido entrada à las once de la mañana.</t>
  </si>
  <si>
    <t>De Civitavechia en 15 d. polacra-goleta Cherubino , de 83 t., c. Giovanni Antonio D'Ottóne, con 1200 qq. tierra porcelana à D. José Sagás. Ha tenido entrada à las once de la mañana.</t>
  </si>
  <si>
    <t>Carlotta.</t>
  </si>
  <si>
    <t>Giovanni Bautista Spirito</t>
  </si>
  <si>
    <t>con 216 toneladas carhon de piedra á la órden.—Ha tenido entrada á las cinco de la tarde.</t>
  </si>
  <si>
    <t>De Cardiff en 18 d. polacra Carlotta., de 177 t., c. Giovanni Bautista Spirito, con 216 toneladas carhon de piedra á la órden.—Ha tenido entrada á las cinco de la tarde.</t>
  </si>
  <si>
    <t>Portosino</t>
  </si>
  <si>
    <t>Vado</t>
  </si>
  <si>
    <t>d polacra</t>
  </si>
  <si>
    <t>Giovanni Cuneo</t>
  </si>
  <si>
    <t>con 1900 qu. carbon à D. José Sagàs.— Ila tenido entrada por Sanidad à las tres de la tarde.</t>
  </si>
  <si>
    <t xml:space="preserve">De Portosino y Vado en 10 d polacra Misericordia, de 115 t., c, Giovanni Cuneo, con 1900 qu. carbon à D. José Sagàs.— Ila tenido entrada por Sanidad à las tres de la tarde. </t>
  </si>
  <si>
    <t>Civitaverchla</t>
  </si>
  <si>
    <t>Giovanni Gluseppe Mazella</t>
  </si>
  <si>
    <t>con 3800 qq. carbon á D. Manuel Magro. — lla tenido entrada por Sanidad á las siete de la manana.</t>
  </si>
  <si>
    <t>De Civitaverchla y Marsella en 16 d. polacra Virgen de Gracia, de321 t., c.Giovanni Gluseppe Mazella con 3800 qq. carbon á D. Manuel Magro. — lla tenido entrada por Sanidad á las siete de la manana.</t>
  </si>
  <si>
    <t>Tolon, Marsella</t>
  </si>
  <si>
    <t>Giovanni Mazzal</t>
  </si>
  <si>
    <t>con 38.000 duelas y 3000 qq. tierra porcclana à D. Agustin Rato.—Ha tenido entrada por Sanidad à las nueve de la mañana.</t>
  </si>
  <si>
    <t>De Portoferrajo, Tolon y Marsella en 14 d. polacra Josefina, de 142 t., c. Giovanni Mazzal, con 38.000 duelas y 3000 qq. tierra porcclana à D. Agustin Rato.—Ha tenido entrada por Sanidad à las nueve de la mañana.</t>
  </si>
  <si>
    <t>Marciana, Nizza, Narsella</t>
  </si>
  <si>
    <t>polacre goleta</t>
  </si>
  <si>
    <t>Muzio</t>
  </si>
  <si>
    <t>Giovanni Muzi</t>
  </si>
  <si>
    <t>con 1150 qq. tierra porcelana à la érden.—Ila tenido entrada à las seis de la tarde.</t>
  </si>
  <si>
    <t>De Civitavecchia, Marciana,Nizza y Narsella en 30 d. polacre goleta Muzio, de 78 t. c. Giovanni Muzi, con 1150 qq. tierra porcelana à la érden.—Ila tenido entrada à las seis de la tarde.</t>
  </si>
  <si>
    <t>Talamone, Saluce</t>
  </si>
  <si>
    <t>Herod</t>
  </si>
  <si>
    <t>jerusalena.</t>
  </si>
  <si>
    <t>Giovanni S.
Lancella</t>
  </si>
  <si>
    <t>con 1800 qq. carbon á D. J. Sagás.—IIa tenido entrada à las siete de la mañana.</t>
  </si>
  <si>
    <t>De Liorna, Talamone y Saluce en 6 d. bergantin goleta Herod, de 101 t., c. Giovanni S.
Lancella, con 1800 qq. carbon á D. J. Sagás.—IIa tenido entrada à las siete de la mañana.</t>
  </si>
  <si>
    <t>Aagilo Chantim</t>
  </si>
  <si>
    <t>Glovanni Antonio D. Ottone</t>
  </si>
  <si>
    <t>con 1,350 qq. carbon á D. José Sagás.—lla tenido entrada por Sanidad á las ocho de la manana.</t>
  </si>
  <si>
    <t>De Liorna y Saline en 13 d., polacra goleta Aagilo Chantim, de 83 t., c. Glovanni Antonio D. Ottone, con 1,350 qq. carbon á D. José Sagás.—lla tenido entrada por Sanidad á las ocho de la manana.</t>
  </si>
  <si>
    <t>Bateo</t>
  </si>
  <si>
    <t>Francisco</t>
  </si>
  <si>
    <t>Glovanni Antonlo Testa</t>
  </si>
  <si>
    <t>con 33 112 pipas vino, parLiorna</t>
  </si>
  <si>
    <t>De Vinaroz en 7 d. Bateo Francisco de 31 t., p. Glovanni Antonlo Testa, con 33 112 pipas vino, parLiorna</t>
  </si>
  <si>
    <t>1853-11-18</t>
  </si>
  <si>
    <t>Italla</t>
  </si>
  <si>
    <t>Glovanni Sardi</t>
  </si>
  <si>
    <t>con 1762 qq. carbon y 300 de tierra porcelana à D. José Sagas. — Ila tenido entrada por Sanidad à las 8 de la manand.</t>
  </si>
  <si>
    <t>De Portoferrajo y Marsella en 7 d., polacra goleta Italla, de 125 t., c. Glovanni Sardi, con 1762 qq. carbon y 300 de tierra porcelana à D. José Sagas. — Ila tenido entrada por Sanidad à las 8 de la manand.</t>
  </si>
  <si>
    <t>Glussepe Tonietti</t>
  </si>
  <si>
    <t>, en lastre. Ila tenido entrada por Sanidad à las 4 de la tarde:</t>
  </si>
  <si>
    <t>De Marsella en 2 d. polacra goleta Calidoro, de 81 t., c. Glussepe Tonietti , en lastre. Ila tenido entrada por Sanidad à las 4 de la tarde:</t>
  </si>
  <si>
    <t>Burrian»</t>
  </si>
  <si>
    <t>Gregorio Fenellos</t>
  </si>
  <si>
    <t>con 434 sacos arrozy 309 de habichuelas para Marsella.</t>
  </si>
  <si>
    <t>De Valencia y Burrian» en 7 d. laud Amistad, de 46 t., p. Gregorio Fenellos, con 434 sacos arrozy 309 de habichuelas para Marsella.</t>
  </si>
  <si>
    <t>Joven Rosita</t>
  </si>
  <si>
    <t>Gregorio Jalian</t>
  </si>
  <si>
    <t>con 1600 fanegas trigo à D. Pedro Oliva.</t>
  </si>
  <si>
    <t>De Aguilas en 10 d. laud Joven Rosita, de 44 t., p. Gregorio Jalian, con 1600 fanegas trigo à D. Pedro Oliva.</t>
  </si>
  <si>
    <t xml:space="preserve">Aguilar. Denla V Alfaques </t>
  </si>
  <si>
    <t>Gregorio Julian</t>
  </si>
  <si>
    <t>con 1500 fanegas trigo à D. Pedro Ollva</t>
  </si>
  <si>
    <t>De Aguilar. Denla V Alfaques en 30 d. laud Joven Rosita de 44 t., p. Gregorio Julian con 1500 fanegas trigo à D. Pedro Ollva</t>
  </si>
  <si>
    <t>37 d,</t>
  </si>
  <si>
    <t>Gregorio Paucovich</t>
  </si>
  <si>
    <t>con 336 toneladas carbon de piedra á los Sres. Serra hermanos. Ha tenido entrada á las cuâtro de la tarde.</t>
  </si>
  <si>
    <t>De Newcastle en 37 d, goleta Hebe, de 265 t., c. Gregorio Paucovich, con 336 toneladas carbon de piedra á los Sres. Serra hermanos. Ha tenido entrada á las cuâtro de la tarde.</t>
  </si>
  <si>
    <t>Guillermo Alemany</t>
  </si>
  <si>
    <t>con 550 qq. leña y 15 de obra de palma.</t>
  </si>
  <si>
    <t>De Alcudia en 2 d. laud Santo Cristo, de 35 t., p. Guillermo Alemany, con 550 qq. leña y 15 de obra de palma.</t>
  </si>
  <si>
    <t>con 400 qq. leña, 185 de carbon, y 15 de palma.</t>
  </si>
  <si>
    <t>De Andraix en 3 d. laud Sto. Cristo, de 35 t, p. Guillermo Alemany, con 400 qq. leña, 185 de carbon, y 15 de palma.</t>
  </si>
  <si>
    <t xml:space="preserve">(4. </t>
  </si>
  <si>
    <t>Guillermo Alemny</t>
  </si>
  <si>
    <t>con 30 qq. carbon, 170 de len. 70 de corteza de pino y 20 de obra de palia à los seïores Olsina y bauner,</t>
  </si>
  <si>
    <t>De (4. en id. taud Santo Cristo, de 35 t., p. Guillermo Alemny, con 30 qq. carbon, 170 de len. 70 de corteza de pino y 20 de obra de palia à los seïores Olsina y bauner,</t>
  </si>
  <si>
    <t>trasbordo</t>
  </si>
  <si>
    <t>Guillermo Busutil</t>
  </si>
  <si>
    <t>con 270 sacos cacao à D. Mariano Flaquer é hijo, 232 fanegas garbanzos y 277 de habones á D. Pedro Oli va. 260 qq. plomo á D. Domingo Miralles, 270 de hierro á D. José Maria Serra, y 160 de trapos à D. Juan Almirall.</t>
  </si>
  <si>
    <t>De Málaga en 6 d. laud Jóven Paulita, de 59 t., p. Guillermo Busutil, con 270 sacos cacao à D. Mariano Flaquer é hijo, 232 fanegas garbanzos y 277 de habones á D. Pedro Oli va. 260 qq. plomo á D. Domingo Miralles, 270 de hierro á D. José Maria Serra, y 160 de trapos à D. Juan Almirall.</t>
  </si>
  <si>
    <t>Alfaques, Villanueva</t>
  </si>
  <si>
    <t>con 300 cos arroz D. Pedro OlIva, 100 id. á D. Juan lontanillas, y 42 fardos cáñamo à D. Antonto Puigorio.</t>
  </si>
  <si>
    <t>De Valencia, Alfaques y Villanueva en 6 d. laud Paulita, de 59 t., p. Guillermo Busutil, con 300 cos arroz D. Pedro OlIva, 100 id. á D. Juan lontanillas, y 42 fardos cáñamo à D. Antonto Puigorio.</t>
  </si>
  <si>
    <t>Guillermo Busútil</t>
  </si>
  <si>
    <t>con 2000 fanegas trigo à D Pedro Oliva.</t>
  </si>
  <si>
    <t>De Aguilas en 5 d. laud Jóven Paulita, de 59 t., p. Guillermo Busútil, con 2000 fanegas trigo à D Pedro Oliva.</t>
  </si>
  <si>
    <t xml:space="preserve">Cludadeta </t>
  </si>
  <si>
    <t>Guillermo Vives</t>
  </si>
  <si>
    <t>con 13 plezas caoba 8 qq. quina à la órden.</t>
  </si>
  <si>
    <t>De Cludadeta en 1 d. pailebot Norte-América, de 23 t., c. D. Guillermo Vives, con 13 plezas caoba 8 qq. quina à la órden.</t>
  </si>
  <si>
    <t>Cludalela</t>
  </si>
  <si>
    <t>con 400 cuarteras trige à D. José Sagas, 200 id. à D. Juan Fontanillas y 1 baul calzado à los señores Grasot é hijo.</t>
  </si>
  <si>
    <t>De Mahon y Cludalela en 30 d. pallebot Norte América, de 28 t., c. D. Guillermo Vives, con 400 cuarteras trige à D. José Sagas, 200 id. à D. Juan Fontanillas y 1 baul calzado à los señores Grasot é hijo.</t>
  </si>
  <si>
    <t>S. Roco</t>
  </si>
  <si>
    <t>Guiseppe Costa</t>
  </si>
  <si>
    <t>con 1650 qq. carbon, y 25 carretadas tierra porcelana à D. B. Sola y Amat—Hatenido entrada à las cinco y media de la tarde.</t>
  </si>
  <si>
    <t>De Liorna y S. Roco en 25 d. polacra Victorioso, de 100 t., c. Guiseppe Costa, con 1650 qq. carbon, y 25 carretadas tierra porcelana à D. B. Sola y Amat—Hatenido entrada à las cinco y media de la tarde.</t>
  </si>
  <si>
    <t>Liorna. S. Roco. Follonica</t>
  </si>
  <si>
    <t>toscana</t>
  </si>
  <si>
    <t>con 1700 qq. carbon y 230 de porcelana à D. Agustin Rito- Ila tenido entrada por Sanidad à las 8 de la manana</t>
  </si>
  <si>
    <t>De Liorna. S. Roco. Follonica, Tolon y Marsella en 33 d. polacra Vittorioso, de 100 t., c. Guiseppe Costa con 1700 qq. carbon y 230 de porcelana à D. Agustin Rito- Ila tenido entrada por Sanidad à las 8 de la manana</t>
  </si>
  <si>
    <t xml:space="preserve">Amberes </t>
  </si>
  <si>
    <t>Tensi</t>
  </si>
  <si>
    <t>Guiseppe Gamba</t>
  </si>
  <si>
    <t>con 1 mâqui  na hierro, carbon de piedra y ladrillos refractarios à D. J. P. J. Canal.—Ha dado declaracion por Sanidad à las tres de la tarde.—Ha quedado entredicho.</t>
  </si>
  <si>
    <t>De Amberes en 28 d. polacra goleta Tensi, de 156 t., c. Guiseppe Gamba, con 1 mâqui  na hierro, carbon de piedra y ladrillos refractarios à D. J. P. J. Canal.—Ha dado declaracion por Sanidad à las tres de la tarde.—Ha quedado entredicho.</t>
  </si>
  <si>
    <t>Tullio</t>
  </si>
  <si>
    <t>Guiseppe Leonardi</t>
  </si>
  <si>
    <t>con 250 pipas vino para Nápoles.</t>
  </si>
  <si>
    <t>De Tarragona en 1 d. polacra Tullio, de 155 t., c. Guiseppe Leonardi, con 250 pipas vino para Nápoles.</t>
  </si>
  <si>
    <t xml:space="preserve">Cardif </t>
  </si>
  <si>
    <t>S. Stro</t>
  </si>
  <si>
    <t>Gurlo Murel</t>
  </si>
  <si>
    <t>con 17S toneladas carbon de piedra à la orden —lla dado declaracion por Sanidad à las cinco de la tarde.</t>
  </si>
  <si>
    <t>De Cardif en 21 d. polacra S. Stro, de 151 t., c. Gurlo Murel, con 17S toneladas carbon de piedra à la orden —lla dado declaracion por Sanidad à las cinco de la tarde.</t>
  </si>
  <si>
    <t>Beata</t>
  </si>
  <si>
    <t>Gustaff Hlillstrom</t>
  </si>
  <si>
    <t>con 400 toneladas carbon de piedra à los Sres. Martorell y Bofill.—Ila tenido entrada por sanidad à las seis de la tarde.</t>
  </si>
  <si>
    <t>De Newport en 37 d. bergantin Beata, de 395 t., c. Gustaff Hlillstrom, con 400 toneladas carbon de piedra à los Sres. Martorell y Bofill.—Ila tenido entrada por sanidad à las seis de la tarde.</t>
  </si>
  <si>
    <t>Eduard</t>
  </si>
  <si>
    <t>Gustaff Willsolm Wahlroos</t>
  </si>
  <si>
    <t>con 5 cajas partes de coches para el ferro-carril del Norte, 75 tablones y 325 viguetas de pino à D. R. Maresch y Ros.— Queda entredicho, habiendo dado declaracion por Sanidad á las seis de la tarde.</t>
  </si>
  <si>
    <t>De Hamburgo en 42 d. bergantin-goleta Eduard, de 162 l., c. Gustaff Willsolm Wahlroos, con 5 cajas partes de coches para el ferro-carril del Norte, 75 tablones y 325 viguetas de pino à D. R. Maresch y Ros.— Queda entredicho, habiendo dado declaracion por Sanidad á las seis de la tarde.</t>
  </si>
  <si>
    <t>Memel</t>
  </si>
  <si>
    <t>H. Sommer</t>
  </si>
  <si>
    <t>con 10,485 tablas y 1123 tablones de pino à los Sres. Ortembach y compañia, y 26 id. y 27 perchas al capitan. Ha tenido entrada à las dos de la tarde.</t>
  </si>
  <si>
    <t>De Memel y Elseneur en 42 d. corbeta Matilde, de 538 t., c. H. Sommer, con 10,485 tablas y 1123 tablones de pino à los Sres. Ortembach y compañia, y 26 id. y 27 perchas al capitan. Ha tenido entrada à las dos de la tarde.</t>
  </si>
  <si>
    <t>Anne</t>
  </si>
  <si>
    <t>Hamplon</t>
  </si>
  <si>
    <t>cen 200 toneladas hierro y 51 de carbon de piedra á D. B. Solá y Amat.—Ha tenido entrada á las siete y media de la mañana.</t>
  </si>
  <si>
    <t>De Glasgow en 18 d. bergantin goleta Anne, de 179 t., c. Hamplon, cen 200 toneladas hierro y 51 de carbon de piedra á D. B. Solá y Amat.—Ha tenido entrada á las siete y media de la mañana.</t>
  </si>
  <si>
    <t>Lykkem</t>
  </si>
  <si>
    <t>Hans Jorgensen</t>
  </si>
  <si>
    <t>con 23t toneladas carbon de piedra à laórden.—a dado declaracion por Sanidad à las tres de la tarde y queda en cuarentena.</t>
  </si>
  <si>
    <t>De Shields en 48 d. bergantin Lykkem, de 199 t., c. Hans Jorgensen, con 23t toneladas carbon de piedra à laórden.—a dado declaracion por Sanidad à las tres de la tarde y queda en cuarentena.</t>
  </si>
  <si>
    <t>69 ?</t>
  </si>
  <si>
    <t xml:space="preserve">corbeta-Juno, </t>
  </si>
  <si>
    <t>Henrichsen</t>
  </si>
  <si>
    <t>con 478 docenas tablas, de estremos de id., 200 viguetas y 6 plezas arboladura à su consul.—Ha tenido entrada por Sanidadi las cuatro de la tarde.</t>
  </si>
  <si>
    <t>De Hernesund y Elseneur en 69 d. corbeta-Juno, de 261 t., c. Henrichsen, con 478 docenas tablas, de estremos de id., 200 viguetas y 6 plezas arboladura à su consul.—Ha tenido entrada por Sanidadi las cuatro de la tarde.</t>
  </si>
  <si>
    <t xml:space="preserve">Liverpeol </t>
  </si>
  <si>
    <t>Velleres</t>
  </si>
  <si>
    <t>Henrry Knight</t>
  </si>
  <si>
    <t>con 23 cajas maquinaria à los Sres. Palmerola y Solernou, 1 id. á los Sres. Muntadas hermanos, 27 sacos salitre à D. Mariano Llovet, 50 id. á la Sra. viuda Lajust, 3 cajas maquinaria y 36 piezas id. á D. Jainie Ricarl, 15 cajas maquinaria á los Sres. Vatllori; Torrens y compañia, 1 tartana y 1 caja guarniciones á D. Pedro Bohigas, 25 toneladas hierro colado á los Sres. Bosch y Barrau, 4 c5jas y 18 piezas maquinaria y 1 caldera à D. J. P. J. Canal, 1 caja y 67 piezas maquinaria y 2 medias calderas id. à D. Jaime Ricart, y 1 cronómetro á los Sres. Patxot y Civils.—la tenido entrada por Sanidad á las siete de la mañana.</t>
  </si>
  <si>
    <t>De Liverpeol en 27 d. goleta Velleres de 108 t., c. Henrry Knight, con 23 cajas maquinaria à los Sres. Palmerola y Solernou, 1 id. á los Sres. Muntadas hermanos, 27 sacos salitre à D. Mariano Llovet, 50 id. á la Sra. viuda Lajust, 3 cajas maquinaria y 36 piezas id. á D. Jainie Ricarl, 15 cajas maquinaria á los Sres. Vatllori; Torrens y compañia, 1 tartana y 1 caja guarniciones á D. Pedro Bohigas, 25 toneladas hierro colado á los Sres. Bosch y Barrau, 4 c5jas y 18 piezas maquinaria y 1 caldera à D. J. P. J. Canal, 1 caja y 67 piezas maquinaria y 2 medias calderas id. à D. Jaime Ricart, y 1 cronómetro á los Sres. Patxot y Civils.—la tenido entrada por Sanidad á las siete de la mañana.</t>
  </si>
  <si>
    <t>berganlin</t>
  </si>
  <si>
    <t>Lewis Lass</t>
  </si>
  <si>
    <t>Henrry Tilhnan</t>
  </si>
  <si>
    <t>con 23Licneladas carbon de piedra à la orden, y 1300 ladrillos à D. José Gil.—IIa tenido entrada al ponerse el sol.</t>
  </si>
  <si>
    <t>De Newcastle en 38 d. berganlin Lewis Lass, de 210 t., c. Henrry Tilhnan, con 23Licneladas carbon de piedra à la orden, y 1300 ladrillos à D. José Gil.—IIa tenido entrada al ponerse el sol.</t>
  </si>
  <si>
    <t xml:space="preserve">Swanxa </t>
  </si>
  <si>
    <t>roleta</t>
  </si>
  <si>
    <t>Robert Ienry</t>
  </si>
  <si>
    <t>Henry Shopeott</t>
  </si>
  <si>
    <t>con 125 toneladas carbon de piedra, y 2000 fadrillos refractarios à la orden. — Ha feuido entrada à las nueve y media de la mañana.</t>
  </si>
  <si>
    <t>De Swanxa en 28 d. roleta Robert Ienry, de 81 t., c. Henry Shopeott, con 125 toneladas carbon de piedra, y 2000 fadrillos refractarios à la orden. — Ha feuido entrada à las nueve y media de la mañana.</t>
  </si>
  <si>
    <t>Toledo.</t>
  </si>
  <si>
    <t>Henry Thomas Cloche</t>
  </si>
  <si>
    <t>con 349 toneladas carbon de piedra á D. M. Diaz de Britto.—Ha tenido entrada á las seis y media de la mañana.</t>
  </si>
  <si>
    <t>De Newcastle en 26 d. bergantin Toledo. de 246 t., c. Henry Thomas Cloche, con 349 toneladas carbon de piedra á D. M. Diaz de Britto.—Ha tenido entrada á las seis y media de la mañana.</t>
  </si>
  <si>
    <t>Ariadne</t>
  </si>
  <si>
    <t>Henry Twiell</t>
  </si>
  <si>
    <t>con 402 toneladas carbon de piedra á la órden, 1070 gq. brea y 9 hornillos de asfalto á D. T. Alexander.—Ha tenido entrada á las nueve de la manana.</t>
  </si>
  <si>
    <t>De Newcastle en 24 d. corheta Ariadne, de 335 t., c. Henry Twiell, con 402 toneladas carbon de piedra á la órden, 1070 gq. brea y 9 hornillos de asfalto á D. T. Alexander.—Ha tenido entrada á las nueve de la manana.</t>
  </si>
  <si>
    <t>Higinio Fabregas</t>
  </si>
  <si>
    <t>con 1800 arrobas algarrobas à D. Federico Carbó.</t>
  </si>
  <si>
    <t xml:space="preserve">De Vinaroz en 2 d. laud Rosario, de 18 t., p. Higinio Fabregas, con 1800 arrobas algarrobas à D. Federico Carbó. </t>
  </si>
  <si>
    <t>con 400 arrobas granadas.</t>
  </si>
  <si>
    <t>De VInaroz en 3 d. laud Rosarlo, de 18 t., p. Higinio Fabregas, con 400 arrobas granadas.</t>
  </si>
  <si>
    <t>Higinio Fábregas</t>
  </si>
  <si>
    <t>con 15 pipas vino à D. Juan Escofet y 13 de aceite à D. Juan Fontanillas.</t>
  </si>
  <si>
    <t xml:space="preserve">
De Vinaroz, Tarragona y Vendrell en 4 d. laud Rosario, de 18 t., p. Higinio Fábregas, con 15 pipas vino à D. Juan Escofet y 13 de aceite à D. Juan Fontanillas.</t>
  </si>
  <si>
    <t>con 70 cahices habas á D. Federico Carbó y 18 cargas madera a la órden.</t>
  </si>
  <si>
    <t>De Gandia y Vinaroz en 13 d., laud Rosarlo, de 20 t., p. Higinio Fábregas, con 70 cahices habas á D. Federico Carbó y 18 cargas madera a la órden.</t>
  </si>
  <si>
    <t>Hilario Fábregas</t>
  </si>
  <si>
    <t>con 20 pipas vino trasbordo, 250 arrobas tomates y 50 de cebollas al patron.</t>
  </si>
  <si>
    <t>De Gandia y Vinaróz en 3 d. laud Rosario, de 18 t., p. Hilario Fábregas, con 20 pipas vino trasbordo, 250 arrobas tomates y 50 de cebollas al patron.</t>
  </si>
  <si>
    <t>Hliguel Martoreil</t>
  </si>
  <si>
    <t>con 300 docenas melones y 100 arrohas tomates.</t>
  </si>
  <si>
    <t>De Vatencia en 3 d. laud Delfina, de 26 t., p. Hliguel Martoreil, con 300 docenas melones y 100 arrohas tomates.</t>
  </si>
  <si>
    <t>Emerantie</t>
  </si>
  <si>
    <t>suecos.</t>
  </si>
  <si>
    <t>Hummel</t>
  </si>
  <si>
    <t>con 300 toneladas carbon de piedra à D. J. Roger.—Ha tenido entrada á las tres de la tarde.</t>
  </si>
  <si>
    <t>De Cardiff en 16 d. bergantin Emerantie, de 252 t., c. Hummel, con 300 toneladas carbon de piedra à D. J. Roger.—Ha tenido entrada á las tres de la tarde.</t>
  </si>
  <si>
    <t>I. Alsina</t>
  </si>
  <si>
    <t>con 182 balas algodon à D.V.</t>
  </si>
  <si>
    <t>De Charleston en 43 d. fragata Algodonera, de9 t c. D. I. Alsina, con 182 balas algodon à D.V.</t>
  </si>
  <si>
    <t>Jóven Francisca.</t>
  </si>
  <si>
    <t>con 98 tosas caoba, 90 cajas azúcar, 15 barriles y 8 sacos café, 5 serones v 2 bocoyes cobre viejo. 24 pipas aguardiente de caña, 10 tercerolas y 22 bultos cera amarilla à D. B. Fiol.—Ha dado declaracion á las dos de la tarde.</t>
  </si>
  <si>
    <t>De Cienfuegos en 66 d. polacra Jóven Francisca., de 126 t., c. I. Botet, con 98 tosas caoba, 90 cajas azúcar, 15 barriles y 8 sacos café, 5 serones v 2 bocoyes cobre viejo. 24 pipas aguardiente de caña, 10 tercerolas y 22 bultos cera amarilla à D. B. Fiol.—Ha dado declaracion á las dos de la tarde.</t>
  </si>
  <si>
    <t>I. Cortés</t>
  </si>
  <si>
    <t>con 2000 sacos harine à D. J. M. Serra.</t>
  </si>
  <si>
    <t>De Santander y Camariñas en 30 d. bergantin goleta Estrella, de 123 t., c. D. I. Cortés, con 2000 sacos harine à D. J. M. Serra.</t>
  </si>
  <si>
    <t>con 952 sacos harina à D. J. M. Serra.</t>
  </si>
  <si>
    <t>De id. en 80 d. polacra-goleta Masnou, de 95 t., c. D. I. Curell, con 952 sacos harina à D. J. M. Serra.</t>
  </si>
  <si>
    <t>I. Gabarda</t>
  </si>
  <si>
    <t>De Cullera en 5 d. laud Matilde, de 22 t., p. I. Gabarda, con 60 millares naranjas.</t>
  </si>
  <si>
    <t>Francine</t>
  </si>
  <si>
    <t>I. Goaster</t>
  </si>
  <si>
    <t>con trigo para Havre de Gracia.— Viene de arribada forzosa para reparar averias.</t>
  </si>
  <si>
    <t>De Marsella en 2 d. corbeta Francine, de 220 t., c. I. Goaster, con trigo para Havre de Gracia.— Viene de arribada forzosa para reparar averias.</t>
  </si>
  <si>
    <t xml:space="preserve">Goole </t>
  </si>
  <si>
    <t>Schwan</t>
  </si>
  <si>
    <t>prusiano.</t>
  </si>
  <si>
    <t>I. H. Lutke</t>
  </si>
  <si>
    <t>con 301 toneladas maqiunaria y 134 de carbon de piedra á D. A. de Bergue.—Ha tenido entrada por Sanidad á las diez de la mañana.</t>
  </si>
  <si>
    <t>De Goole en 25 d. corbeta Schwan, de 360 t., c. I. H. Lutke, con 301 toneladas maqiunaria y 134 de carbon de piedra á D. A. de Bergue.—Ha tenido entrada por Sanidad á las diez de la mañana.</t>
  </si>
  <si>
    <t>con 175 balas algodon y 900 duelas a los señores Font y Riudor.—Ha dado declaracion à las cuatro de la tarde.</t>
  </si>
  <si>
    <t>De Móbila en 56 d. pol. gol. Maria, de 106 t., c. D. I. Maristany, con 175 balas algodon y 900 duelas a los señores Font y Riudor.—Ha dado declaracion à las cuatro de la tarde.</t>
  </si>
  <si>
    <t>con 900 fanegas trigo y 10 pipas aceite à D. J. M. Serra, 50 sacos harina y 50 de sémola à D. M. Montaña.</t>
  </si>
  <si>
    <t>De Sevilla y Alicante en 35 d. laud Maria Isabel, de 47 t., p. I. Maristany, con 900 fanegas trigo y 10 pipas aceite à D. J. M. Serra, 50 sacos harina y 50 de sémola à D. M. Montaña.</t>
  </si>
  <si>
    <t>en lastre, consignado á D. M. Roig y Rom. — Ha tenido entrada á las cinco de la tarde.</t>
  </si>
  <si>
    <t>De Génova en 5 d. bergantin Florentino, de 295 t., c. D. I. Maristany , en lastre, consignado á D. M. Roig y Rom. — Ha tenido entrada á las cinco de la tarde.</t>
  </si>
  <si>
    <t>cen 99 cerdos á D. J. Gomez y 60 sacos arroz para Mataró.</t>
  </si>
  <si>
    <t>De Valencia en 2 d. laud Carolina, de 29 t., p. I. Mensua, cen 99 cerdos á D. J. Gomez y 60 sacos arroz para Mataró.</t>
  </si>
  <si>
    <t>con 180 sacos barina para Arenys.</t>
  </si>
  <si>
    <t>De Valencia y Tarragona en 1 d. laud Carolina, de 29 t., p. I. Mensua, con 180 sacos barina para Arenys.</t>
  </si>
  <si>
    <t>I. Millct</t>
  </si>
  <si>
    <t>con 60 saquetas lana à D. P.</t>
  </si>
  <si>
    <t>De Sevilla en 10 d. mistico Diamante, de 48 t., p. I. Millct, con 60 saquetas lana à D. P.</t>
  </si>
  <si>
    <t>con 1500 duelas y 310 balas algodon á los Sres. Serra y Parladé.—Ila tenido entrada á las dos de la tarde.</t>
  </si>
  <si>
    <t>De Charleston en 44 d. polacra-goleta Vestal, de 113 t., c. D. I. Millet, con 1500 duelas y 310 balas algodon á los Sres. Serra y Parladé.—Ila tenido entrada á las dos de la tarde.</t>
  </si>
  <si>
    <t>I. Nyberg</t>
  </si>
  <si>
    <t>con 38 toneladas carbon de piedra, 206 de rails, y 13 de hierro colado para el ferro-carril del Norte.—Ha tenido entrada à las tres de la tarde.</t>
  </si>
  <si>
    <t>De Newport en 20 d. bergantin Primus, de 220 t., c. I. Nyberg, con 38 toneladas carbon de piedra, 206 de rails, y 13 de hierro colado para el ferro-carril del Norte.—Ha tenido entrada à las tres de la tarde.</t>
  </si>
  <si>
    <t>Pspañolas.</t>
  </si>
  <si>
    <t>I. Perez</t>
  </si>
  <si>
    <t>con 1000 quesos de Holanda á los señores Olsina v Dauner, 300 id. á D. C. Puigoriol, 118 trozos campeche y 27 bultos drogas á D. J. Vidal y Ribas, 15 barriles alquitran, 1 partida de carbon de piedra v otra de piedra calcarea á D. P. Bohigas, maquinaria, drogueria, cristalería, jabon, relojeria, aceite y otros efectos , consignado á D. B. Solá y Amat. Ila tenido entrada á las dos de la tarde</t>
  </si>
  <si>
    <t>De Marsella y Palamós en 16 d. golcta Emilio, de 92 t., p. I. Perez, con 1000 quesos de Holanda á los señores Olsina v Dauner, 300 id. á D. C. Puigoriol, 118 trozos campeche y 27 bultos drogas á D. J. Vidal y Ribas, 15 barriles alquitran, 1 partida de carbon de piedra v otra de piedra calcarea á D. P. Bohigas, maquinaria, drogueria, cristalería, jabon, relojeria, aceite y otros efectos , consignado á D. B. Solá y Amat. Ila tenido entrada á las dos de la tarde</t>
  </si>
  <si>
    <t>en lastre, consignado á los señores Font y Riudor.—Ha tenido entrada à las cinco de la tarde.</t>
  </si>
  <si>
    <t>De Marsella en 34 horas polacra Juanita, de 125 t., c. D. I. Plá, en lastre, consignado á los señores Font y Riudor.—Ha tenido entrada à las cinco de la tarde.</t>
  </si>
  <si>
    <t>Ne</t>
  </si>
  <si>
    <t>port</t>
  </si>
  <si>
    <t>Warrior</t>
  </si>
  <si>
    <t>inglessa.</t>
  </si>
  <si>
    <t>I. Reynou</t>
  </si>
  <si>
    <t>con 200 toneladas carbon de piedra à la órdenlla dado declaracton por Santdad à las 7 de la manana</t>
  </si>
  <si>
    <t>De Neyport en 23 d., bergantin Warrior, de 172 t., c. I. Reynou, con 200 toneladas carbon de piedra à la órdenlla dado declaracton por Santdad à las 7 de la manana</t>
  </si>
  <si>
    <t>I. S. Sullevan</t>
  </si>
  <si>
    <t>con 107 toneladas carbon de piedra à los Sres. Martarell y Bosiil.—Ha dado declaracion por Sanidad à las diez y media de la mañana y queda en cuarentena.</t>
  </si>
  <si>
    <t>De id. en 30 d. goleta Flora, de 72 t., c. I. S. Sullevan, con 107 toneladas carbon de piedra à los Sres. Martarell y Bosiil.—Ha dado declaracion por Sanidad à las diez y media de la mañana y queda en cuarentena.</t>
  </si>
  <si>
    <t>Ignacio Menzua</t>
  </si>
  <si>
    <t>con 170 sacos barina, y 15 de arroz para Areñs, 15 id. à D. Juan Fontanillas, 230 sacos lana à D. 1. P. J. Canal.</t>
  </si>
  <si>
    <t>De Valencia en 3 d. laud Carolina, de 29 t., p. Ignacio Menzua, con 170 sacos barina, y 15 de arroz para Areñs, 15 id. à D. Juan Fontanillas, 230 sacos lana à D. 1. P. J. Canal.</t>
  </si>
  <si>
    <t>134 d.</t>
  </si>
  <si>
    <t>Ignaclo Botet</t>
  </si>
  <si>
    <t>con 42 losas caoba, 10t cujas azucar blanco, 100 id. quebrado, 110 id. 1d. de segunda y 30 pipas aguardiente de cani à D. Raltasar Fiol.—la tenido entrada por Sanidad à las ocho y media de la mañana.</t>
  </si>
  <si>
    <t>De Cienfuegos y Mahon en 134 d. polacra Joven Francisca, de 126 t., c. D. Ignaclo Botet, con 42 losas caoba, 10t cujas azucar blanco, 100 id. quebrado, 110 id. 1d. de segunda y 30 pipas aguardiente de cani à D. Raltasar Fiol.—la tenido entrada por Sanidad à las ocho y media de la mañana.</t>
  </si>
  <si>
    <t xml:space="preserve">Peñiscola </t>
  </si>
  <si>
    <t>De Peñiscola en 2 d. laud Rosario, de 19 t., p. II. Fábregas, con 70 millares naranjas.</t>
  </si>
  <si>
    <t>Clara Maria</t>
  </si>
  <si>
    <t>II. II. Reccurt</t>
  </si>
  <si>
    <t>con 90 toneladas carbon de cok y 28,000 ladrillos refractarios à los Sres. Martorell ; Bofill. —Ila tenido entrada à las tres de la tarde.</t>
  </si>
  <si>
    <t>De Newcastle en 21 d. golcta Clara Maria , de 130 t., c. II. II. Reccurt, con 90 toneladas carbon de cok y 28,000 ladrillos refractarios à los Sres. Martorell ; Bofill. —Ila tenido entrada à las tres de la tarde.</t>
  </si>
  <si>
    <t>1853-10-20</t>
  </si>
  <si>
    <t>60 d.,</t>
  </si>
  <si>
    <t>Clprian</t>
  </si>
  <si>
    <t>II. Klavreness</t>
  </si>
  <si>
    <t>con 821 docenas ta blones y 27 piezas arboladura á los Sres. Miralles, hermanos y C.*, 84 id. y 5 docenas tablas á la órden Ha tenido entrada por Sanidad á las 9 de la mañana.</t>
  </si>
  <si>
    <t>De Hernosand y Elseneur en 60 d., corbeta Clprian, de 304 t., c. II. Klavreness, con 821 docenas ta blones y 27 piezas arboladura á los Sres. Miralles, hermanos y C.*, 84 id. y 5 docenas tablas á la órden Ha tenido entrada por Sanidad á las 9 de la mañana.</t>
  </si>
  <si>
    <t>Aguilas. Mazarron</t>
  </si>
  <si>
    <t>II. Mense</t>
  </si>
  <si>
    <t>con 86 sacos azúfre, 96 gq. y 18 seras granada à D. D. Miralles, 501 fanegas trigo y 36 sacos matalahuga à los Sres. Alesan hermanos.</t>
  </si>
  <si>
    <t>De Aguilas. Mazarron y Tarragona en 20 d. laud Rosario. de 30 t., p. II. Mense, con 86 sacos azúfre, 96 gq. y 18 seras granada à D. D. Miralles, 501 fanegas trigo y 36 sacos matalahuga à los Sres. Alesan hermanos.</t>
  </si>
  <si>
    <t>II. Menu</t>
  </si>
  <si>
    <t>con 248 bultos esparteria à la orden, 120 sacos azufre à D. B. Fiol, y 700 fanegas trigo à D. J. Estrany.</t>
  </si>
  <si>
    <t>De Aguilas y Tarragona en 14 d. laud Rosario, de 30 t., p. II. Menu, con 248 bultos esparteria à la orden, 120 sacos azufre à D. B. Fiol, y 700 fanegas trigo à D. J. Estrany.</t>
  </si>
  <si>
    <t xml:space="preserve">Middlesbro </t>
  </si>
  <si>
    <t>Anna Christina</t>
  </si>
  <si>
    <t>II. P. Lindborn</t>
  </si>
  <si>
    <t>con 60 loneladas bierro colado y 43 de carbon cok à los señores Tous. Ascacibar y Compañia.—Ha tenido entrada à las tres de la tarde.</t>
  </si>
  <si>
    <t>De Middlesbro en 26 d. balandra Anna Christina, de 62 t., c. II. P. Lindborn, con 60 loneladas bierro colado y 43 de carbon cok à los señores Tous. Ascacibar y Compañia.—Ha tenido entrada à las tres de la tarde.</t>
  </si>
  <si>
    <t>115 d.</t>
  </si>
  <si>
    <t>Leit</t>
  </si>
  <si>
    <t>Portsmouth</t>
  </si>
  <si>
    <t>Clara Mathilde</t>
  </si>
  <si>
    <t>II. P. Russon</t>
  </si>
  <si>
    <t>con maquinaria y otros efectos á D. J. Gil.—Ha tenido entrada por Sanidad á las cuatro y media de la tarde.</t>
  </si>
  <si>
    <t>De Leit y Portsmouth en 115 d. bergantin Clara Mathilde, de 240 t., c. II. P. Russon, con maquinaria y otros efectos á D. J. Gil.—Ha tenido entrada por Sanidad á las cuatro y media de la tarde.</t>
  </si>
  <si>
    <t>II. Rodriguez.</t>
  </si>
  <si>
    <t>con 5821 vog. bacalao y 259 de pezpalo á la órden.—Ila tenido entrada à las seis de la mañana.</t>
  </si>
  <si>
    <t>De Christiansund en 30 d. polacra Pepita, de 113 t., c. D. II. Rodriguez. con 5821 vog. bacalao y 259 de pezpalo á la órden.—Ila tenido entrada à las seis de la mañana.</t>
  </si>
  <si>
    <t>Sphynx</t>
  </si>
  <si>
    <t>IIy Dixou</t>
  </si>
  <si>
    <t>con 170 toneladas carbon de piedra á la órden.—la tenido entrada por Sanidad á las ocho de la mañana.</t>
  </si>
  <si>
    <t>De Cardiff en 44 d. goleta Sphynx, de 122 1.. c. IIy Dixou, con 170 toneladas carbon de piedra á la órden.—la tenido entrada por Sanidad á las ocho de la mañana.</t>
  </si>
  <si>
    <t xml:space="preserve">cb ro rel hadi De Vinaroz </t>
  </si>
  <si>
    <t>Il. F'abregas</t>
  </si>
  <si>
    <t>con 1800 arrobas algarrobas à D. F. Carbó.</t>
  </si>
  <si>
    <t>De id. en 3 d. laud Rosario, de 18 t., p. Il. F'abregas, con 1800 arrobas algarrobas à D. F. Carbó.</t>
  </si>
  <si>
    <t>Ilenry Rnight</t>
  </si>
  <si>
    <t>con 50 toncladas hierro á D. R. Sociats, 4 barriles cola á D. G. Ramis y C.a, 19 cajas maquinaria á D. B. Fiol, 18 id. à D. B. Sola y Amat, 5 id. à D. P. Bohigas y 19 de drogueria à D. J. Vidal y Ribas.—Ha tenido entrada á las nueve de la mañana.</t>
  </si>
  <si>
    <t>De Liverpool en 16 d. goleta Villers de Padstow, de 108 t., c. Ilenry Rnight, con 50 toncladas hierro á D. R. Sociats, 4 barriles cola á D. G. Ramis y C.a, 19 cajas maquinaria á D. B. Fiol, 18 id. à D. B. Sola y Amat, 5 id. à D. P. Bohigas y 19 de drogueria à D. J. Vidal y Ribas.—Ha tenido entrada á las nueve de la mañana.</t>
  </si>
  <si>
    <t>miistico</t>
  </si>
  <si>
    <t>Inan Casals</t>
  </si>
  <si>
    <t>en lastre,</t>
  </si>
  <si>
    <t>De Santander y Tarragona en 23 d., miistico Estrella, de 93 t., c. D. Inan Casals, en lastre,</t>
  </si>
  <si>
    <t>Isidro Fábregas</t>
  </si>
  <si>
    <t>en lastre, consignado à los Sres. Fony Riuter.Ha tenido entrada à las once y media de la mauana.</t>
  </si>
  <si>
    <t>De Génova en 4 d. polacra Felicia, de 212 t., c. D. Isidro Fábregas, en lastre, consignado à los Sres. Fony Riuter.Ha tenido entrada à las once y media de la mauana.</t>
  </si>
  <si>
    <t>D. Federico Carbó.
De Sevilla</t>
  </si>
  <si>
    <t>Isidro Maristany</t>
  </si>
  <si>
    <t>con 1200 fanegas trigo y 12 pipas accite á D. José Maria Serra.</t>
  </si>
  <si>
    <t>D. Federico Carbó.
De Sevilla, Almeria y Alicante en 24 d. laud Maria Isabel, de 47 t., p. Isidro Maristany, con 1200 fanegas trigo y 12 pipas accite á D. José Maria Serra.</t>
  </si>
  <si>
    <t>Isidro Perez</t>
  </si>
  <si>
    <t>con 8103 duelas á los señores Estelella y compañia, 50 il., 55 tablas de diferentes maderas y 1 caja de prensas à D. José Solé. 20 barriles cloruro à D. Mariano Llobet, 60 id. à D. Francisco Torrens y compañía, 65 id. y 30 de cimento romano á D. José Soler y Casañas, 30 id. y 5 de ala mbre á D. B. Fiol, 60 fardos id. à O. Luis ama, 17 ba as hilo de lino à D. José Br unet, 3300 astis de buey à D. Pelegrin Tintoré, 7 cajas vinos y licores y 3 de maquinaria à D. B. Solá y Amat, 5 bultos id. y drogas á D. Pedro Bohigas, 10 barriles sal desosa á D. J. P. J. Canal 10 de piedra pomez à D. J. Vidal y Ribas, drogueria y otros efeclos, consignado à D. B. Sola y Amat.—Ila tenido entrada á las och) y media de la mañana.</t>
  </si>
  <si>
    <t xml:space="preserve">
De Marsella en 5 d. goleta Emilia, de 92 l., c. D Isidro Perez, con 8103 duelas á los señores Estelella y compañia, 50 il., 55 tablas de diferentes maderas y 1 caja de prensas à D. José Solé. 20 barriles cloruro à D. Mariano Llobet, 60 id. à D. Francisco Torrens y compañía, 65 id. y 30 de cimento romano á D. José Soler y Casañas, 30 id. y 5 de ala mbre á D. B. Fiol, 60 fardos id. à O. Luis ama, 17 ba as hilo de lino à D. José Br unet, 3300 astis de buey à D. Pelegrin Tintoré, 7 cajas vinos y licores y 3 de maquinaria à D. B. Solá y Amat, 5 bultos id. y drogas á D. Pedro Bohigas, 10 barriles sal desosa á D. J. P. J. Canal 10 de piedra pomez à D. J. Vidal y Ribas, drogueria y otros efeclos, consignado à D. B. Sola y Amat.—Ila tenido entrada á las och) y media de la mañana.</t>
  </si>
  <si>
    <t>De Cette en 3 d. goleta Emilia, de 92 t., p. Isidro Perez, en lastre.</t>
  </si>
  <si>
    <t>Mamante</t>
  </si>
  <si>
    <t>Istdro Mlllet</t>
  </si>
  <si>
    <r>
      <rPr>
        <sz val="11"/>
        <color theme="1"/>
        <rFont val="Aptos Narrow"/>
        <family val="2"/>
        <scheme val="minor"/>
      </rPr>
      <t xml:space="preserve">con 600 fanegas trigo à jos Sres. Gibert y C.*, 140 sacos harina à los Sres, Castellô v C.*, 50 saquetas lana à D. Pablo M. Sardà, 39 sacos à .Mauricio Montaña, 30 id. à los Sres.GibertC  </t>
    </r>
    <r>
      <rPr>
        <sz val="10"/>
        <rFont val="Lucida Sans"/>
        <family val="2"/>
      </rPr>
      <t>﻿</t>
    </r>
    <r>
      <rPr>
        <sz val="11"/>
        <color theme="1"/>
        <rFont val="Aptos Narrow"/>
        <family val="2"/>
        <scheme val="minor"/>
      </rPr>
      <t>7956</t>
    </r>
  </si>
  <si>
    <r>
      <rPr>
        <sz val="11"/>
        <color theme="1"/>
        <rFont val="Aptos Narrow"/>
        <family val="2"/>
        <scheme val="minor"/>
      </rPr>
      <t xml:space="preserve">De Sevilla en 13 d. mistico Mamante, de 48 t., p. Istdro Mlllet, con 600 fanegas trigo à jos Sres. Gibert y C.*, 140 sacos harina à los Sres, Castellô v C.*, 50 saquetas lana à D. Pablo M. Sardà, 39 sacos à .Mauricio Montaña, 30 id. à los Sres.GibertC  </t>
    </r>
    <r>
      <rPr>
        <sz val="10"/>
        <rFont val="Lucida Sans"/>
        <family val="2"/>
      </rPr>
      <t>﻿</t>
    </r>
    <r>
      <rPr>
        <sz val="11"/>
        <color theme="1"/>
        <rFont val="Aptos Narrow"/>
        <family val="2"/>
        <scheme val="minor"/>
      </rPr>
      <t>7956</t>
    </r>
  </si>
  <si>
    <t>J. A.</t>
  </si>
  <si>
    <t>Fraile, con 50 pipas vino à D. J. Sagás. y 150 gq. palma á D. J. Traveria.</t>
  </si>
  <si>
    <t>De id. en 3 d. laud S. Vicente, de 20 t., p. J. A., Fraile, con 50 pipas vino à D. J. Sagás. y 150 gq. palma á D. J. Traveria.</t>
  </si>
  <si>
    <t>J. A. Benasco</t>
  </si>
  <si>
    <t>cor 700 fanegas trigo à les Sres. Soler v Esteve.</t>
  </si>
  <si>
    <t>De Alicante, Alfaques y Tarragona en 9 d. laud S. Pablo, de 21 t., p. J. A. Benasco, cor 700 fanegas trigo à les Sres. Soler v Esteve.</t>
  </si>
  <si>
    <t>Puerto Cabras</t>
  </si>
  <si>
    <t>Arrecife, Tarragona</t>
  </si>
  <si>
    <t>con 1700 fanegas trigo, 115 sacos cochinilla, 2 de goma, 26 qq. pezuñas de res, 8 1/S pipas atun y 6 docenas sombreros de paja a D. V. Gassó y Serra.</t>
  </si>
  <si>
    <t>De Puerto Cabras, Arrecife y Tarragona en 21 d. laud San Nicolás, de 89 t., c. D. J. A. Borrás, con 1700 fanegas trigo, 115 sacos cochinilla, 2 de goma, 26 qq. pezuñas de res, 8 1/S pipas atun y 6 docenas sombreros de paja a D. V. Gassó y Serra.</t>
  </si>
  <si>
    <t>con 700 qq. algarrobas à la señora viuda Aviñó.</t>
  </si>
  <si>
    <t>De Burriana en 8 d. laud Hércules, de 33 t., p. J. A. Campos, con 700 qq. algarrobas à la señora viuda Aviñó.</t>
  </si>
  <si>
    <t>con 51 cajones tabaco á D. J. Fontanillas, 4 carros salvado á la señora viuda Aviñó, 10 bultos sebo y 10 sacas alazor á los señores Auferil hermanos.</t>
  </si>
  <si>
    <t>De Valencia y Tarragona, en 6 d., laud Héreules, de 33 t., p. J. A. Campos, con 51 cajones tabaco á D. J. Fontanillas, 4 carros salvado á la señora viuda Aviñó, 10 bultos sebo y 10 sacas alazor á los señores Auferil hermanos.</t>
  </si>
  <si>
    <t>J. A. Campos.</t>
  </si>
  <si>
    <t>con 31 sacos rubia á D. P. A. Mallard, y 23 fardos trapos á D. A. Ferrer y Sacristá.</t>
  </si>
  <si>
    <t>De Valencia, Tarragona y Villanueva en 5 d. laud Hércules, de 33 t., p. J. A. Campos. con 31 sacos rubia á D. P. A. Mallard, y 23 fardos trapos á D. A. Ferrer y Sacristá.</t>
  </si>
  <si>
    <t>J. A. Estopiña</t>
  </si>
  <si>
    <t>en lastre.—IIa tenide entrada à las tres de la tarde.</t>
  </si>
  <si>
    <t>De Cette en 2 d. laud Antonieta, de 29 t., p. J. A. Estopiña, en lastre.—IIa tenide entrada à las tres de la tarde.</t>
  </si>
  <si>
    <t>con 250 qq. rubia á D. P. Bohigas y 36 sacos arroz á D. J. Estranv.</t>
  </si>
  <si>
    <t>De Valencia, Tarragona v Villanueva en 8 d. laud San Antonio, de 19 t., p. J. A. Estopiña, con 250 qq. rubia á D. P. Bohigas y 36 sacos arroz á D. J. Estranv.</t>
  </si>
  <si>
    <t>J. A. Faner</t>
  </si>
  <si>
    <t>con 1100 arrobas algarrobas y 5 pipas aceite à los señores Soler y Esteve.</t>
  </si>
  <si>
    <t>De id. en id. laud Cuatro Hermanas, de 22 t., p. J. A. Faner, con 1100 arrobas algarrobas y 5 pipas aceite à los señores Soler y Esteve.</t>
  </si>
  <si>
    <t>Sutil</t>
  </si>
  <si>
    <t>J. A. Farras</t>
  </si>
  <si>
    <t>con 200 sacos harina y 8 car ros salvado para Villanueva.</t>
  </si>
  <si>
    <t xml:space="preserve">De Valencia en 4 d. laud Sutil, de 18 t., p. J. A. Farras, con 200 sacos harina y 8 car ros salvado para Villanueva. </t>
  </si>
  <si>
    <t>con 200 qq. palma à D. F. Carbó.</t>
  </si>
  <si>
    <t>De Torreblanca en 2 d. laud Trinidad, de 17 t., p. J. A. Gombau, con 200 qq. palma à D. F. Carbó.</t>
  </si>
  <si>
    <t xml:space="preserve">Mazitron </t>
  </si>
  <si>
    <t>J. A. Infera</t>
  </si>
  <si>
    <t>con 161 qq. alumbre à D. V. Marin, 136 id. á D. M. Roca. 251 id. y 101 de almagra á los Sres. Sirvent hermanos, 400 haces lias á D. A. Moragull, 475 id. à los Sres. Alesan hermanos, 475 id. á D. J. Coll. 90 fardos id. y 191 de pleita á D. J. España.</t>
  </si>
  <si>
    <t xml:space="preserve">
De Mazitron en 7 d. goleta Sta. Isabel, de 82 t., p. J. A. Infera, con 161 qq. alumbre à D. V. Marin, 136 id. á D. M. Roca. 251 id. y 101 de almagra á los Sres. Sirvent hermanos, 400 haces lias á D. A. Moragull, 475 id. à los Sres. Alesan hermanos, 475 id. á D. J. Coll. 90 fardos id. y 191 de pleita á D. J. España.</t>
  </si>
  <si>
    <t>Cuatro-Hermanas</t>
  </si>
  <si>
    <t>J. A. Jauer</t>
  </si>
  <si>
    <t>con 2000 arrobas</t>
  </si>
  <si>
    <t>be Torreblanca y Vinaroz en 3 d. laud Cuatro-Hermanas, de 22 t., p. J. A. Jauer, con 2000 arrobas</t>
  </si>
  <si>
    <t>J. A. Lluch</t>
  </si>
  <si>
    <t>con 2000 a. algarrebas á D. R: Bardalet.</t>
  </si>
  <si>
    <t>De Benicarló en 3 d. laud San Antonio, de 18 t., p. J. A. Lluch, con 2000 a. algarrebas á D. R: Bardalet.</t>
  </si>
  <si>
    <t>con 2000 arrobas algarrobas v 20 cahices salvado á los señores Castelló y compañta.</t>
  </si>
  <si>
    <t>De Burriana en 5 d. laud Domero , de 21. t., p. J. A. Martorell, con 2000 arrobas algarrobas v 20 cahices salvado á los señores Castelló y compañta.</t>
  </si>
  <si>
    <t>con 1800 arrobas algarrobas á los Sres. Castelló y compañia.</t>
  </si>
  <si>
    <t>De Vinaroz en 2 d. laud Domero, de 21 t., p. J. A. Martorell, con 1800 arrobas algarrobas á los Sres. Castelló y compañia.</t>
  </si>
  <si>
    <t>con 1800 arrobas algarrobas j 30 de pasas à los señores Castelló y compaña</t>
  </si>
  <si>
    <t>De id. en id. laud Domero, de 21 t., p. J. A. Martorell, con 1800 arrobas algarrobas j 30 de pasas à los señores Castelló y compaña</t>
  </si>
  <si>
    <t>con 1000 fanegas trigo á</t>
  </si>
  <si>
    <t>De Alicante en 6 d. laud Serrano, de 31 l., p. J. A. Martorell, con 1000 fanegas trigo á</t>
  </si>
  <si>
    <t>con 1500 arrobas algarrobas, 30 sacas lana y dos cargas loza á los señores Castelló y compañía.</t>
  </si>
  <si>
    <t>De Burrlana en 3 d. laud Domero, de 21 t., p. J. A. Martorell, con 1500 arrobas algarrobas, 30 sacas lana y dos cargas loza á los señores Castelló y compañía.</t>
  </si>
  <si>
    <t>Girona</t>
  </si>
  <si>
    <t>con 90 pipas vino trasbordo.</t>
  </si>
  <si>
    <t>De Vinaroz en 2 d. laud San Pedro , de 40 t., p. J. A. Pascual, con 90 pipas vino trasbordo.</t>
  </si>
  <si>
    <t>, Vinaroz</t>
  </si>
  <si>
    <t>con 140 fanegas trigo à D. L. Ribera.</t>
  </si>
  <si>
    <t>De Alicante, y Vinaroz en 6 d., laud San Pedro de 46 t., p. J. A. Pascual, con 140 fanegas trigo à D. L. Ribera.</t>
  </si>
  <si>
    <t>Rrmsgate, Cartagena</t>
  </si>
  <si>
    <t>Eter</t>
  </si>
  <si>
    <t>Estrany</t>
  </si>
  <si>
    <t>J. A. Perez</t>
  </si>
  <si>
    <t>con mercancías, vino, palas de hierro, planchas de id. acero, hilaza, quincalla, drogas, yunques y borras de hierro, linaza, aceite y otros efectos, consignado al consul sueco.—Ia tenido entrada por Sanidad á las dos de la tarde.</t>
  </si>
  <si>
    <t>De Lóndres, Rrmsgate y Cartagena en 34 d. goleta Eter, de 90 t., c. D. J. A. Perez, con mercancías, vino, palas de hierro, planchas de id. acero, hilaza, quincalla, drogas, yunques y borras de hierro, linaza, aceite y otros efectos, consignado al consul sueco.—Ia tenido entrada por Sanidad á las dos de la tarde.</t>
  </si>
  <si>
    <t>J. A. Plá</t>
  </si>
  <si>
    <t>con 36 herpiles trapos á D. P. Fontanet, 338 qq. hierro à los Sres. Martorell y Bofill, 918 id. á D. C. Troyano y 500 id. à los Ortembach y C.“.</t>
  </si>
  <si>
    <t>De Málaga en 12 d. laud Paquita, de 93 t., p. J. A. Plá, con 36 herpiles trapos á D. P. Fontanet, 338 qq. hierro à los Sres. Martorell y Bofill, 918 id. á D. C. Troyano y 500 id. à los Ortembach y C.“.</t>
  </si>
  <si>
    <t>con 470 fanegas trigo a los Sres. Castello y compañia.</t>
  </si>
  <si>
    <t>De Aguilas y Tarragona en 14 d. laud Union, de 30 t., p. J. A. Ribera, con 470 fanegas trigo a los Sres. Castello y compañia.</t>
  </si>
  <si>
    <t>con 930 fancgas trigo à los Sres</t>
  </si>
  <si>
    <t>De Alicante y Alfaques en 12 d. laud Activo, de 2 t, p. J. A. Roca, con 930 fancgas trigo à los Sres</t>
  </si>
  <si>
    <t>J. A. Rocs</t>
  </si>
  <si>
    <t>con 950 fanegas trigo à los señores Castelló y C.'</t>
  </si>
  <si>
    <t>De Alicante en 8 d. laud Activo, de 37 t., p. J. A. Rocs, con 950 fanegas trigo à los señores Castelló y C.'</t>
  </si>
  <si>
    <t>con 1200 fanegas trigo à D. G.</t>
  </si>
  <si>
    <t>De id. en id. laud Concepcion, de 39 t., p. J. A. Roso, con 1200 fanegas trigo à D. G.</t>
  </si>
  <si>
    <t>Vigo, Vinaroz“</t>
  </si>
  <si>
    <t>con 150 sacos harina á D. G. Dotres. 2000 cueros á los señores Girona hermanos. Clavé y Compañia, y 200 fardes bacalao a D. 1. Moreu.</t>
  </si>
  <si>
    <t>De Santander, Vigo y Vinaroz“ en 31 d. pailebot Dos Hermanos, de 73 t., c. D. J. A. Roso, con 150 sacos harina á D. G. Dotres. 2000 cueros á los señores Girona hermanos. Clavé y Compañia, y 200 fardes bacalao a D. 1. Moreu.</t>
  </si>
  <si>
    <t>con 1800 arrobas algarrobas á los Sres. Soler y Esteve, y 40 cahices habichuelas á D. F. Carbó.</t>
  </si>
  <si>
    <t>De Burriana y Castellon en 5 d. laud Josefina , de 30 t., p. J. A. Sabater, con 1800 arrobas algarrobas á los Sres. Soler y Esteve, y 40 cahices habichuelas á D. F. Carbó.</t>
  </si>
  <si>
    <t>Castellon, Tarragona, Villanueva</t>
  </si>
  <si>
    <t>con 50 cabices habichuelas á los Sres. Soler y Esteve y 100 qq. higos à D. F. Carbó.</t>
  </si>
  <si>
    <t>De Burriana, Castellon, Tarragona y Villanueva en 13 d. laud Josefina, de 30 t., p.J. A. Sabater, con 50 cabices habichuelas á los Sres. Soler y Esteve y 100 qq. higos à D. F. Carbó.</t>
  </si>
  <si>
    <t>Cartagena, Santa Pola, Tarragona</t>
  </si>
  <si>
    <t>J. A. Yaferas</t>
  </si>
  <si>
    <t>con 56 qq. alum. 637 haces lias v 12 fardos granada á D. J. Alesand, 150 haces lias à D. J. Coll, 170 id. y 500 de esparto á D. A. Moragull, 45 qq. alum à D. M. Roca, y 68 id. á D. V. Marin.</t>
  </si>
  <si>
    <t>De Mazarron, Cartagena, Santa Pola y Tarragona en 24 d. goleta Santa Isabel, de 82 t., c. D. J. A. Yaferas, con 56 qq. alum. 637 haces lias v 12 fardos granada á D. J. Alesand, 150 haces lias à D. J. Coll, 170 id. y 500 de esparto á D. A. Moragull, 45 qq. alum à D. M. Roca, y 68 id. á D. V. Marin.</t>
  </si>
  <si>
    <t>con 43 sacos arroz, 15 de habichuelas y 150 fanegas salvado á D. J. Estrany y 100 id. a la Sra. viuda Aviñó.</t>
  </si>
  <si>
    <t>De Valencia y Tarragona en 5 d. laud Celia, de 29 t., p. J. Adam, con 43 sacos arroz, 15 de habichuelas y 150 fanegas salvado á D. J. Estrany y 100 id. a la Sra. viuda Aviñó.</t>
  </si>
  <si>
    <t>1853-04-05</t>
  </si>
  <si>
    <t>con 3000 a. algarrobas para Rosas.</t>
  </si>
  <si>
    <t>De Burriana en 3 d. laud Mercedes, de 29 t., p. J. Adam, con 3000 a. algarrobas para Rosas.</t>
  </si>
  <si>
    <t>con 380 carneros á D. L. Coca y hermano y 100 cahices salvado à D. J. Fontanillas.</t>
  </si>
  <si>
    <t>De Valencia en 2 d. laud Desamparados, de 29 t., piloto D. J. Adam, con 380 carneros á D. L. Coca y hermano y 100 cahices salvado à D. J. Fontanillas.</t>
  </si>
  <si>
    <t>con 600 fanegas salvado y 20 sacos habichuelas á D. J. Estrany, y 20 fardos trapos á los senores Romaní y Olivella.</t>
  </si>
  <si>
    <t>De Valencia, Alfaques y Tarragona en 4 d. laud Celia, de 29 t., p. J. Adam, con 600 fanegas salvado y 20 sacos habichuelas á D. J. Estrany, y 20 fardos trapos á los senores Romaní y Olivella.</t>
  </si>
  <si>
    <t>Valencia, Castelló</t>
  </si>
  <si>
    <t>con 29 seras azulejos y 20 cajas loza á D. R. Girona, 150 sacos arroz, 60 de harina, 116 cajas y 18 cargas loza para Rosas.</t>
  </si>
  <si>
    <t>De Cullera, Valencia y Castelló en 7 d. laud Sto. Cristo, de 30 t., piloto D. J. Adam. con 29 seras azulejos y 20 cajas loza á D. R. Girona, 150 sacos arroz, 60 de harina, 116 cajas y 18 cargas loza para Rosas.</t>
  </si>
  <si>
    <t>con 95 serones azulejos y 28 cargas loza á D. R. Girona y 1 cargo y medio de salvado à D. J. Estrany.</t>
  </si>
  <si>
    <t>De Valencia, Tarragona y Villanueva en 5 d. laud Santo Cristo, de 30 t., piloto D. J. Adam. con 95 serones azulejos y 28 cargas loza á D. R. Girona y 1 cargo y medio de salvado à D. J. Estrany.</t>
  </si>
  <si>
    <t>J. Adrover</t>
  </si>
  <si>
    <t>con 3332 trozos campeche y 100 bombones ácido muriático à D. M. Llovet, 100 sacos zumaque à J. Vidal y Rivas, 10 barricas sal de sosa á los señores Bardon y Aseline, 10 id, á los senores Alesand, hermanos, 4 piezas arboladura à D. D. Miralles, 14 bultos hierro labrado, laton y alambre à D. L. Ramoneda, 6 id. id. y crisoles á D. J. Drument, 7 barriles palo tinte y 5 de alambre á D. B. Solá y Amát, maquinaria, planchas de laton, quincalla y otros efectos consignado á D. B. Solá y Amál.—Ha tenido entrada á las seis de la mañana.</t>
  </si>
  <si>
    <t>De Marsella en 3 d. polacra-goleta San José, de 84 t., c. D. J. Adrover, con 3332 trozos campeche y 100 bombones ácido muriático à D. M. Llovet, 100 sacos zumaque à J. Vidal y Rivas, 10 barricas sal de sosa á los señores Bardon y Aseline, 10 id, á los senores Alesand, hermanos, 4 piezas arboladura à D. D. Miralles, 14 bultos hierro labrado, laton y alambre à D. L. Ramoneda, 6 id. id. y crisoles á D. J. Drument, 7 barriles palo tinte y 5 de alambre á D. B. Solá y Amát, maquinaria, planchas de laton, quincalla y otros efectos consignado á D. B. Solá y Amál.—Ha tenido entrada á las seis de la mañana.</t>
  </si>
  <si>
    <t>J. Agustin Ribera</t>
  </si>
  <si>
    <t>con 800 fanegas trigo à los Sres. Alesan hermanos, 500 id. á la Sra. viuda Lajust, 150 qq. granada á los Sres. Castello y C.“.</t>
  </si>
  <si>
    <t>De Aguilas y Tarragona en 10 d. laud Union, de 30 t., p. J. Agustin Ribera, con 800 fanegas trigo à los Sres. Alesan hermanos, 500 id. á la Sra. viuda Lajust, 150 qq. granada á los Sres. Castello y C.“.</t>
  </si>
  <si>
    <t>J. Alemany</t>
  </si>
  <si>
    <t>en lastre. — Ha tenido entrada á las seis y media de la mañana.</t>
  </si>
  <si>
    <t>De Marsella en 3 d. jabeque S. José, de 36 t., p. J. Alemany, en lastre. — Ha tenido entrada á las seis y media de la mañana.</t>
  </si>
  <si>
    <t>J. Alicuza</t>
  </si>
  <si>
    <t>con 256 a. tomates y 100 de patalas</t>
  </si>
  <si>
    <t>De Nerja en 6 d. laud Virgen de Regla, de 16 t., p. J. Alicuza, con 256 a. tomates y 100 de patalas</t>
  </si>
  <si>
    <t>J. Almiñaque</t>
  </si>
  <si>
    <t>con 25 cajas azúcar á D. J. Marti y Codolar, 1804 sacos harina à D. J. Estrany, 411 id. à los señores Font y Riudor, y 150 id. á D. J. Taulina.</t>
  </si>
  <si>
    <t>De Santander y Ferrol en 61 d. bergantin Argos, de 160 t., c. D. J. Almiñaque, con 25 cajas azúcar á D. J. Marti y Codolar, 1804 sacos harina à D. J. Estrany, 411 id. à los señores Font y Riudor, y 150 id. á D. J. Taulina.</t>
  </si>
  <si>
    <t>con 150 sacosarroz y 100 fanegas salvado á la Sra. viuda Aviñó y 80 naranjos para Arenvs.</t>
  </si>
  <si>
    <t>De Cullera y Tarragona en 6 d. laud Salvador, de 27 t., p. J. Alpera, con 150 sacosarroz y 100 fanegas salvado á la Sra. viuda Aviñó y 80 naranjos para Arenvs.</t>
  </si>
  <si>
    <t>con 29 pipas aguardiente á D. D. Gil, y 15 balás anís á D. J. Rubies.</t>
  </si>
  <si>
    <t>De Valencia, Murviedro y Tarragona en 6 d. laud Salvador, de 27 t., p. J. Alpera, con 29 pipas aguardiente á D. D. Gil, y 15 balás anís á D. J. Rubies.</t>
  </si>
  <si>
    <t>con 300 carneros à D. B. Pons, 56 sacos harina y 11 fardos pieles á D. J. Fontanillas, y 3 balas seda.</t>
  </si>
  <si>
    <t>De Valencia en 2 d. laud Salvador, de 34 t., p. J. Alpera, con 300 carneros à D. B. Pons, 56 sacos harina y 11 fardos pieles á D. J. Fontanillas, y 3 balas seda.</t>
  </si>
  <si>
    <t>con 625 fanegas trigo à don R. Comas y Salitre.</t>
  </si>
  <si>
    <t>De Alicante en 14 d. laud San Juan, de 28 t., p. J. Alsina, con 625 fanegas trigo à don R. Comas y Salitre.</t>
  </si>
  <si>
    <t>con 550 qq. hierro à D. J,</t>
  </si>
  <si>
    <t>De Málaga en 7 d. místico Pescador, de 61 t., c. D. J. Alsina, con 550 qq. hierro à D. J,</t>
  </si>
  <si>
    <t>con 5 bullos correas y 1000 sacos harina a D. L. Coca y hermano, y 605 id. á los señores Vidal y compañía.</t>
  </si>
  <si>
    <t>De Santander y Ribadesella en 35 d. polacra-goleta Valentina, de 116 t., c. D. J. Alsina, con 5 bullos correas y 1000 sacos harina a D. L. Coca y hermano, y 605 id. á los señores Vidal y compañía.</t>
  </si>
  <si>
    <t>con 1200 duelas y 280 balas algodon á los Sres. Font y Riudor y 25 id. à D. F. Fornells y C.“.—Ila dado declaracion à las diez de la mañana.</t>
  </si>
  <si>
    <t>De Charleston en 42 d. polacra Pastorcita, de 138 t., c. D. J. Alsina, con 1200 duelas y 280 balas algodon á los Sres. Font y Riudor y 25 id. à D. F. Fornells y C.“.—Ila dado declaracion à las diez de la mañana.</t>
  </si>
  <si>
    <t>140 d.</t>
  </si>
  <si>
    <t>aquil, Coruña</t>
  </si>
  <si>
    <t>Torres, con 4293 qq. cacao á D. C. Torrens y Miralda.—Ha dado declaracion á las once de la mañana.</t>
  </si>
  <si>
    <t>De Guayaquil y Coruña en 140 d. bergantin Belisario, de 210 t., c. D. J. Alsina y Torres, con 4293 qq. cacao á D. C. Torrens y Miralda.—Ha dado declaracion á las once de la mañana.</t>
  </si>
  <si>
    <t>Ciseron</t>
  </si>
  <si>
    <t>J. Anderson</t>
  </si>
  <si>
    <t>con 399 toneladas carbon de piedra à D. J. Gili.—Ha tenido entrada á las dos de la tarde.</t>
  </si>
  <si>
    <t>De Sunderland en 56 d. bergantin Ciseron, de 291 t., c. J. Anderson, con 399 toneladas carbon de piedra à D. J. Gili.—Ha tenido entrada á las dos de la tarde.</t>
  </si>
  <si>
    <t>J. Andreu</t>
  </si>
  <si>
    <t>De Cullera en 3 d. laud S. Antonio, de 15 t., p. J. Andreu, con 50 millares naranjas.</t>
  </si>
  <si>
    <t>De Burriana en 2 d., laud San Antonio, de 15 t., p. J. Andreu, con 50 millares naranjas.</t>
  </si>
  <si>
    <t>J. Antonio de Faners</t>
  </si>
  <si>
    <t>con 650 fs. trigo à D. F. Carbó, y 13 pipas aceite á la órden.</t>
  </si>
  <si>
    <t>De id. y Vinaroz en 11 d. laud Anita, de 19 t., p. J. Antonio de Faners, con 650 fs. trigo à D. F. Carbó, y 13 pipas aceite á la órden.</t>
  </si>
  <si>
    <t>con 400 fane</t>
  </si>
  <si>
    <t>De Aguilas y Tarragona en 13 d. laud S. Joaquin, de 84 t., p. J. Ardison, con 400 fane</t>
  </si>
  <si>
    <t>con 340 balas cáñamo á la Sra. viuda Montovio, 602 almireces mármol á los Sres. Stagno, Torrens y compañia, 66 lozas, 37 trozos y 7 caños id. à D. V. Estrada, 50 sacos sumaque á los Sres. Conill hermanos. 10 haces mimbres á D. C. Llausá, y 2 cajas sombreros de paja à D. P. Tintorer, consignade á D. B. Solá y Amat.—Ha tenido entrada á las ocho de la mañana.</t>
  </si>
  <si>
    <t xml:space="preserve">
De Liorna en 7 d. laud San Joaquin, de 84 t., p. J. Ardison, con 340 balas cáñamo á la Sra. viuda Montovio, 602 almireces mármol á los Sres. Stagno, Torrens y compañia, 66 lozas, 37 trozos y 7 caños id. à D. V. Estrada, 50 sacos sumaque á los Sres. Conill hermanos. 10 haces mimbres á D. C. Llausá, y 2 cajas sombreros de paja à D. P. Tintorer, consignade á D. B. Solá y Amat.—Ha tenido entrada á las ocho de la mañana.</t>
  </si>
  <si>
    <t xml:space="preserve">lavencible, </t>
  </si>
  <si>
    <t>con 2500 gq. carbon de piedra á los señores Martorell y Bofill.—lla tenido entrada à las seis y media de la tarde.</t>
  </si>
  <si>
    <t>De Marsella en 9 d. pol. gol. lavencible, de 87 t., c. D. J. Aveño, con 2500 gq. carbon de piedra á los señores Martorell y Bofill.—lla tenido entrada à las seis y media de la tarde.</t>
  </si>
  <si>
    <t>con 1000 fanegas trigo á los Sres. Girona, bermanos Clavé y Compania.</t>
  </si>
  <si>
    <t>De Alicante en 5 d. laud Jôven Francisca, de 31 t., p. J. B. Bas, con 1000 fanegas trigo á los Sres. Girona, bermanos Clavé y Compania.</t>
  </si>
  <si>
    <t>con 2000 a, algarrobas à los Sres. Soler y Esteve.</t>
  </si>
  <si>
    <t>De Vinaroz en 4 d. laud Concepcion, de 16 t., p. J. B. Benasco, con 2000 a, algarrobas à los Sres. Soler y Esteve.</t>
  </si>
  <si>
    <t>De Burriana y Allaques en 4 d. laud Castillo, de 23 t., p. J. B. Benasco, con 50 millares naranjas.</t>
  </si>
  <si>
    <t>con 750 fanegas trigo, à los Sres. Soler y Esteve.</t>
  </si>
  <si>
    <t>De id. en 6 d. land Concepcion de 16 t., p. J. B. Benasco, con 750 fanegas trigo, à los Sres. Soler y Esteve.</t>
  </si>
  <si>
    <t>con 700 fanegas trigo á los Sres. Soler y Esteve.</t>
  </si>
  <si>
    <t>De Alicante en 4 d. laud Concepcien, de 16 t., p. J. B. Benasco, con 700 fanegas trigo á los Sres. Soler y Esteve.</t>
  </si>
  <si>
    <t>con 650 fanegas trigo à D. Estrany v 30 sacos anís á la orden.</t>
  </si>
  <si>
    <t>De Alicante en 9 d. laud S. Sebastian, de 29 t., p. J. B. Busutil, con 650 fanegas trigo à D. Estrany v 30 sacos anís á la orden.</t>
  </si>
  <si>
    <t>con 70 pipas vino trasbordo.</t>
  </si>
  <si>
    <t>De Vinaroz en 2 d. laud S. Sebastian, de 29 t., p. J. B. Busutil, con 70 pipas vino trasbordo.</t>
  </si>
  <si>
    <t>De Vinaroz en 4 d, laud S. Sebastian, de 29 t., p. J. B. Busutil, con 70 pipas vino trasbordo.</t>
  </si>
  <si>
    <t>con 70 pipas vine trasbordo.</t>
  </si>
  <si>
    <t>De Vinaroz en 2 d. laud San Sebastian, de 29 t., p. J. B. Busutil, con 70 pipas vine trasbordo.</t>
  </si>
  <si>
    <t>Alfaques, Vendrell</t>
  </si>
  <si>
    <t>con 46 pipas vino à la órden.</t>
  </si>
  <si>
    <t>De Vinaroz, Alfaques y Vendrell en 3 d. laud S. Sebastian, de 29 t., p. J. B. Busutil, con 46 pipas vino à la órden.</t>
  </si>
  <si>
    <t>con 600 fanegas trigo à D. F. Carbó.</t>
  </si>
  <si>
    <t>De Alicante en 5 d. laud Remedio, de 21 t., p. J. B. Casanovas, con 600 fanegas trigo à D. F. Carbó.</t>
  </si>
  <si>
    <t>47 d.,</t>
  </si>
  <si>
    <t>con 123 balas algodon á los señores Estalella y compañia, 100 id. á los señores Dulcet y Lines, 50 id. á la señora viuda Mataró á bijos, y 35 id. á D. F. Fornells. Ha tenido entrada á la 4 y media de la tarde.</t>
  </si>
  <si>
    <t>De Charleston en 47 d., bergantin Union, de 165 t., c. J. B. Casanovas, con 123 balas algodon á los señores Estalella y compañia, 100 id. á los señores Dulcet y Lines, 50 id. á la señora viuda Mataró á bijos, y 35 id. á D. F. Fornells. Ha tenido entrada á la 4 y media de la tarde.</t>
  </si>
  <si>
    <t>J. B. Comas</t>
  </si>
  <si>
    <t>con 1000 arrobas algarrobas, 15 barriles jabon, 4 cascos y 22 sacos ocre a D. 1. Mercader.</t>
  </si>
  <si>
    <t>De Vinaroz y Tarragena en 3 d. laud Remedio, de 17 t., p. J. B. Comas, con 1000 arrobas algarrobas, 15 barriles jabon, 4 cascos y 22 sacos ocre a D. 1. Mercader.</t>
  </si>
  <si>
    <t>con 13 pipas aguardiente, 12 barriles jabon, 150 qq. palma y 14 sacos habichuelas à D. 1. Mercader</t>
  </si>
  <si>
    <t>De id. en id. laud Remedio, de 17 t., p. J. B. Comes, con 13 pipas aguardiente, 12 barriles jabon, 150 qq. palma y 14 sacos habichuelas à D. 1. Mercader</t>
  </si>
  <si>
    <t>con 230 cahices cebada y 10 qq. esparteria à los Sres. Soler y Estébe.</t>
  </si>
  <si>
    <t>De Sta. Pola en 6 d. laud S. Jaime, de 43 t., p. J. B. Cuesta, con 230 cahices cebada y 10 qq. esparteria à los Sres. Soler y Estébe.</t>
  </si>
  <si>
    <t>J. B. Daran</t>
  </si>
  <si>
    <t>con 2040 trozos palo tinte á D. D. Miralles y 200 tablas de mármol á D. B. Fiol.—Ila tenido entrada á las seis y media de la mañana.</t>
  </si>
  <si>
    <t>De Génova en 10 d. pailebot Cármen, de 48 t., c. D. J. B. Daran, con 2040 trozos palo tinte á D. D. Miralles y 200 tablas de mármol á D. B. Fiol.—Ila tenido entrada á las seis y media de la mañana.</t>
  </si>
  <si>
    <t>Jean Battiste</t>
  </si>
  <si>
    <t>J. B. Darlon</t>
  </si>
  <si>
    <t>con 150 toneladas carbon de piedra à D. M. Diaz de Brito.—Ha tenido entrada á las seis de la tarde.</t>
  </si>
  <si>
    <t>De Swansea en 19 d. bergantin Jean Battiste, de 109 t., c. J. B. Darlon, con 150 toneladas carbon de piedra à D. M. Diaz de Brito.—Ha tenido entrada á las seis de la tarde.</t>
  </si>
  <si>
    <t>Almeria, Santa Pola, Vinaroz</t>
  </si>
  <si>
    <t>con 1100 qq. bierro à D. J. M. Serra, 59 sacos anís á D. P. Arus, 145 fanegas abas á los Sres. Castelló y compañia, y 200 gq. pólvora á D. J. Fontanillas.</t>
  </si>
  <si>
    <t>De Málaga, Almeria, Santa Pola y Vinaroz en 23 d. laud Jóven Victoria, de 55 t., p. J. B. Delmas, con 1100 qq. bierro à D. J. M. Serra, 59 sacos anís á D. P. Arus, 145 fanegas abas á los Sres. Castelló y compañia, y 200 gq. pólvora á D. J. Fontanillas.</t>
  </si>
  <si>
    <t xml:space="preserve">la llabana </t>
  </si>
  <si>
    <t>con 291 cajas azúcar, 6i bultos cera v 2 cajas cobre á D. J. España, 96 balas algodon á 1). B.</t>
  </si>
  <si>
    <t>De la llabana en 63 d. bergantin Jóven Francisco, de 210 t., c. D. J. B. Durall , con 291 cajas azúcar, 6i bultos cera v 2 cajas cobre á D. J. España, 96 balas algodon á 1). B.</t>
  </si>
  <si>
    <t>Vinarez. Alfaques</t>
  </si>
  <si>
    <t>Aren, s</t>
  </si>
  <si>
    <t>Buena Ventura</t>
  </si>
  <si>
    <t>con 1600 arrobas algarrebas à la Sra. viuda Aviñó.</t>
  </si>
  <si>
    <t>De Vinarez. Alfaques y Arenys en 8d. laud Buena Ventura, de 21 t., p. J. B. Fábregas, con 1600 arrobas algarrebas à la Sra. viuda Aviñó.</t>
  </si>
  <si>
    <t xml:space="preserve">Durriana </t>
  </si>
  <si>
    <t>con 1500 arrobas</t>
  </si>
  <si>
    <t>De Durriana en 3 d. laud Buenaventura, de 21.t.. p. J. B. Fábregas, con 1500 arrobas</t>
  </si>
  <si>
    <t>con 950 fanegas trigo á los Sres. Soler y Esteve.</t>
  </si>
  <si>
    <t>De Alicante y Alfaques en 8 d. laud Dos de Mayo, de 30 t., p. J. B. Farinos, con 950 fanegas trigo á los Sres. Soler y Esteve.</t>
  </si>
  <si>
    <t>ayer.</t>
  </si>
  <si>
    <t>con 500 quesos de Holanda á los señores Olsina y Dauner, 186 trozos campeche y 100 duelas á don 1. Villavecchia, 6 bultos drogas, 6 cajas maquinaria y 75 cajas acero à D. B. Fiol, 27 barricas accite de palma y 13 balas carnazas á los señores Serraclara y Maristany, 50 barriles cimento á D. R. Tusquets y compañia, 30 id. à D. A. Fita y Torrens, 25 sacos zumaque y 4 cajas maquinaria á D. B. Solá y Amat, 5 bultos quincalla y otros géneros á los senores Solá y Monner, drogas, quincalla, zumaque, vidriería, sedería, maquinaria, carnazas y otros efectos.—Ila tenido entrada á las doce y media del dia.</t>
  </si>
  <si>
    <t>De Marsella en 4 d. bergantin-goleta Carolina, de 81 t., c. D. J. B. Ferrer, con 500 quesos de Holanda á los señores Olsina y Dauner, 186 trozos campeche y 100 duelas á don 1. Villavecchia, 6 bultos drogas, 6 cajas maquinaria y 75 cajas acero à D. B. Fiol, 27 barricas accite de palma y 13 balas carnazas á los señores Serraclara y Maristany, 50 barriles cimento á D. R. Tusquets y compañia, 30 id. à D. A. Fita y Torrens, 25 sacos zumaque y 4 cajas maquinaria á D. B. Solá y Amat, 5 bultos quincalla y otros géneros á los senores Solá y Monner, drogas, quincalla, zumaque, vidriería, sedería, maquinaria, carnazas y otros efectos.—Ila tenido entrada á las doce y media del dia.</t>
  </si>
  <si>
    <t>con 1 partido palo lima á D. J. M. Serra, 400 quesos de bola á D. C. Puigoriol, 1000 id. á los senores Olsina y Dauner, drogas, quincalla, cueros, alambres, laton y otros efectos.—Ha tenido entrada a las siete de la mañana.</t>
  </si>
  <si>
    <t>De Marsella en 3 d. berg. gol. Carolina, de 81 t., c. D. J. B. Ferrer, con 1 partido palo lima á D. J. M. Serra, 400 quesos de bola á D. C. Puigoriol, 1000 id. á los senores Olsina y Dauner, drogas, quincalla, cueros, alambres, laton y otros efectos.—Ha tenido entrada a las siete de la mañana.</t>
  </si>
  <si>
    <t>2 horas</t>
  </si>
  <si>
    <t>J. B. Gana</t>
  </si>
  <si>
    <t>con 50,000 francos à los Sres. Martorell y hil. 2 id. a 1. C Torrens y Miralda, 2 buttos drogas à D. J. Vidat y Ribas, juaquinaria ideria, algodoneria, drogueria, quncalleria, sombreros de paja; cristateria y otros efectos para esta yMo huttos de vartos aeneros de transito y 8 pasujeros, consignado à los Sres. Martorell y Boflll.—Ha tenoentrad las nueve y medi de la manna</t>
  </si>
  <si>
    <t>l Marsella en 2 horas vapor Tharsis, de 34 t., c. D. J. B. Gana, con 50,000 francos à los Sres. Martorell y hil. 2 id. a 1. C Torrens y Miralda, 2 buttos drogas à D. J. Vidat y Ribas, juaquinaria ideria, algodoneria, drogueria, quncalleria, sombreros de paja; cristateria y otros efectos para esta yMo huttos de vartos aeneros de transito y 8 pasujeros, consignado à los Sres. Martorell y Boflll.—Ha tenoentrad las nueve y medi de la manna</t>
  </si>
  <si>
    <t>con 800 fanegas trigo á la Sra. viuda Aviñó.</t>
  </si>
  <si>
    <t>De Alicante y Denia en 6 d. laud S. Sebastian, de 27 t., p. J. B. Ginesta, con 800 fanegas trigo á la Sra. viuda Aviñó.</t>
  </si>
  <si>
    <t>Dinaroz</t>
  </si>
  <si>
    <t>con 10 pipas vino á D. B. Solá y Amat, 33 cahices habas á los señores Solá y Moner, 150 de habichuelas y 150 de salvado á la señora viuda Aviñó.</t>
  </si>
  <si>
    <t>De Dinaroz y Tarragona en 2 d. laud S. Sebastian, de 27 t., p. J. B. Ginesta, con 10 pipas vino á D. B. Solá y Amat, 33 cahices habas á los señores Solá y Moner, 150 de habichuelas y 150 de salvado á la señora viuda Aviñó.</t>
  </si>
  <si>
    <t>San Sebastiau</t>
  </si>
  <si>
    <t>con 300 qq. algarrobas. 50 cahices maiz y 8 pipas aceite a la Sra. viuda. Aviñó, y 12 id. à D. J, Isern.</t>
  </si>
  <si>
    <t>De Vinaroz en 1 d. laud San Sebastiau, de 27 t, p. J. B. Ginesta, con 300 qq. algarrobas. 50 cahices maiz y 8 pipas aceite a la Sra. viuda. Aviñó, y 12 id. à D. J, Isern.</t>
  </si>
  <si>
    <t>con 1200 arrobas algarrobas, 50 cahices maiz y 10 pipas aceite á la señora viuda Aviñó, y 13 id. á D. J. Pujol.</t>
  </si>
  <si>
    <t>De Vinaroz en 2 d. laud San Antonio, de 27 t., p. J. B. Ginesta, con 1200 arrobas algarrobas, 50 cahices maiz y 10 pipas aceite á la señora viuda Aviñó, y 13 id. á D. J. Pujol.</t>
  </si>
  <si>
    <t>con 1509 fanegas trigo à D. P. Oliva.</t>
  </si>
  <si>
    <t>De Alicante en 4 d. laud Maria de los Reyes, de 47 t., p. J. B. Ginesta, con 1509 fanegas trigo à D. P. Oliva.</t>
  </si>
  <si>
    <t>J. B. Ginestà</t>
  </si>
  <si>
    <t>De Alicante en 6 d. laud Virgen de los Reyes, de 47 t., p. J. B. Ginestà, con 1500 fanegas trigo à D. P. Oliva.</t>
  </si>
  <si>
    <t>J. B. Lacombe</t>
  </si>
  <si>
    <t>con 1400 arrobas algarrobas y 15 de alquitran para Arenys.</t>
  </si>
  <si>
    <t>De Vinaroz y Alfaques en 4 d. laud Sol, de 19 t.,p. J. B. Lacombe, con 1400 arrobas algarrobas y 15 de alquitran para Arenys.</t>
  </si>
  <si>
    <t>1853-01-22</t>
  </si>
  <si>
    <t>De Benicarló y Tarragona en 9 d. laud San Agustin, de 35 t., p. J. B. Lluch, con 2000 arrobas algarrobas á los señores Olsina y Dauner.</t>
  </si>
  <si>
    <t>con 1800 a. algarrobas ) 10 pipas aguardiente à D. B. Solá y Amat.</t>
  </si>
  <si>
    <t>De Benicarlé en 4 d. laud S. Agustin, de 25 t., p. J. B. Lluch, con 1800 a. algarrobas ) 10 pipas aguardiente à D. B. Solá y Amat.</t>
  </si>
  <si>
    <t>con 2000 a. algarrobas á</t>
  </si>
  <si>
    <t>De Benicarló en 6 d. laud S. Agustin, de 25 t., p. J. B. Lluch, con 2000 a. algarrobas á</t>
  </si>
  <si>
    <t>con 2000 arrobas algarrobas à los Sres. Olsina y Dauner.</t>
  </si>
  <si>
    <t>De Benicarló en 4 d. laud S. Agustin, de 25 t., p. J. B. Lluch, con 2000 arrobas algarrobas à los Sres. Olsina y Dauner.</t>
  </si>
  <si>
    <t>con 2000,arrobas algarrobas à los señores Olsina y Dauner.</t>
  </si>
  <si>
    <t>De Benicarló en 4 d. laud San Agustin, de 25 t., p. J. B. Lluch, con 2000,arrobas algarrobas à los señores Olsina y Dauner.</t>
  </si>
  <si>
    <t>con 2000 arrobasa garrohas à los señores Olsina y Dauner.</t>
  </si>
  <si>
    <t xml:space="preserve">De Benicarló en 3 d. laud San Agustin, de 25 t., p. J. B. Lluch, con 2000 arrobasa garrohas à los señores Olsina y Dauner. </t>
  </si>
  <si>
    <t>con2 arrobas algarrobas à la órden.</t>
  </si>
  <si>
    <t>De Torreblanca y Benicarló en 3 d. laud San Agustin, de 25 t., p. J. B. Lluch, con2 arrobas algarrobas à la órden.</t>
  </si>
  <si>
    <t>Bella Maria Vuesita</t>
  </si>
  <si>
    <t>J. B. Lopez</t>
  </si>
  <si>
    <t>con 1500 sacos harina á los Sres. Font y Riudor.</t>
  </si>
  <si>
    <t>De Santander y Ribadesella en 18 d. queche Bella Maria Vuesita, de 118 t.; c. D. J. B. Lopez, con 1500 sacos harina á los Sres. Font y Riudor.</t>
  </si>
  <si>
    <t>J. B. Marti</t>
  </si>
  <si>
    <t>De Cullera en 4 d. laud Buenaguia, de 13 t., p. J. B. Marti, con 200 arrobas tomates.</t>
  </si>
  <si>
    <t>J. B. Martinez</t>
  </si>
  <si>
    <t>con 1650 a. algarrobas á los señores Castelló v Compañía.</t>
  </si>
  <si>
    <t>De Vinaroz en 3 d. laud Francisca, de 17 t., p. J. B. Martinez, con 1650 a. algarrobas á los señores Castelló v Compañía.</t>
  </si>
  <si>
    <t xml:space="preserve">Salabreña </t>
  </si>
  <si>
    <t>con 400 a. tomates y 1 de pimientos.</t>
  </si>
  <si>
    <t>De Salabreña en 8 d. laud Francisca, de 17 t., p. J. B. Martinez, con 400 a. tomates y 1 de pimientos.</t>
  </si>
  <si>
    <t>Jóven Natalia</t>
  </si>
  <si>
    <t>J. B. Mateu</t>
  </si>
  <si>
    <t>con 1680 fanegas trigo</t>
  </si>
  <si>
    <t>De Alicante en 3 d. laud Jóven Natalia, de 49 t., p. J. B. Mateu, con 1680 fanegas trigo</t>
  </si>
  <si>
    <t xml:space="preserve">D. R. Bardalet.
De Vinaroz </t>
  </si>
  <si>
    <t>con 50 pipas vino y 4 pie</t>
  </si>
  <si>
    <t>D. R. Bardalet.
De Vinaroz en 1 d. laud San José, de 23 t., p. J. B. Miralles, con 50 pipas vino y 4 pie</t>
  </si>
  <si>
    <t>Shelds</t>
  </si>
  <si>
    <t>Zory</t>
  </si>
  <si>
    <t>J. B. Mulder</t>
  </si>
  <si>
    <t>con 168 toneladas carbon de pie dra à los senores Martorell y Bofill.—Ila tenido entrada por Sanidad à las nueve de la manana.</t>
  </si>
  <si>
    <t>De Shelds y Cadiz en 60 d. golela Zory, de 118 t., c. J. B. Mulder, con 168 toneladas carbon de pie dra à los senores Martorell y Bofill.—Ila tenido entrada por Sanidad à las nueve de la manana.</t>
  </si>
  <si>
    <t>J. B. Onteniente</t>
  </si>
  <si>
    <t>con 190 saces arroz à D. J. Serra y Totosaus.</t>
  </si>
  <si>
    <t>De Cullera en 3 d. laud San Vicente, de 21 t., p. J. B. Onteniente, con 190 saces arroz à D. J. Serra y Totosaus.</t>
  </si>
  <si>
    <t>con 29 pipas accité à los se</t>
  </si>
  <si>
    <t>De Sevilla en 26 d. laud Marfa, de 19 t., p. J. B. Perez, con 29 pipas accité à los se</t>
  </si>
  <si>
    <t>J. B. Rivas</t>
  </si>
  <si>
    <t>en lastre.—Ha tenido entrada à las seis de la mañana.</t>
  </si>
  <si>
    <t>De Marsella en 3 d. bergantin Serafin, de 203 t., c. D. J. B. Rivas, en lastre.—Ha tenido entrada à las seis de la mañana.</t>
  </si>
  <si>
    <t>J. B. Robert</t>
  </si>
  <si>
    <t>con 208 barriles café, 713 cueros y 10 pipas aguardiente de caña á la señora viuda de Mataró é hijos, 231 sacos cacao à D. P. Tintoré, 2 barriles cobre viejo y 137 cueros á D. G. Dotras, 16 pipas aguardiente de caña á la órden, 1877 cueros á D. B. Solá v Amat. 40 sacos cacao à los señores Font y Riudor, 90 cueros y 26 barriles café á D. F. Plá.—Ha tenido entrada á las diez de la mañana.</t>
  </si>
  <si>
    <t>De Puerto-Rico y Cádiz en 40 d. polacra S. José, de 123 t., c. D. J. B. Robert, con 208 barriles café, 713 cueros y 10 pipas aguardiente de caña á la señora viuda de Mataró é hijos, 231 sacos cacao à D. P. Tintoré, 2 barriles cobre viejo y 137 cueros á D. G. Dotras, 16 pipas aguardiente de caña á la órden, 1877 cueros á D. B. Solá v Amat. 40 sacos cacao à los señores Font y Riudor, 90 cueros y 26 barriles café á D. F. Plá.—Ha tenido entrada á las diez de la mañana.</t>
  </si>
  <si>
    <t>J. B. Roso</t>
  </si>
  <si>
    <t>con 1300 fanegas trigo á D. B. Solá y Amat, 6 pipas aceite á los señores Serra y Parladé y 3 id. á D. A. Vallés.</t>
  </si>
  <si>
    <t>De Alicante y Vinaroz en 11 d. laud San Buenaventura, de 49 t., p. J. B. Roso, con 1300 fanegas trigo á D. B. Solá y Amat, 6 pipas aceite á los señores Serra y Parladé y 3 id. á D. A. Vallés.</t>
  </si>
  <si>
    <t>De Burriana en 4 d. laud San Agustin, de 17 t., p. J. B. Sorolla, con 60 millares naranjas.</t>
  </si>
  <si>
    <t>con 60 millires naran jas</t>
  </si>
  <si>
    <t xml:space="preserve">
De Burriana en 2 d. laud S. Agustin, de 17 t., p. J. B. Sorolla , con 60 millires naran jas</t>
  </si>
  <si>
    <t>J. B. Vidal</t>
  </si>
  <si>
    <t>con 1000 arrobas algarrobas á los Sres. Soler y Estéve.</t>
  </si>
  <si>
    <t>De Torreblanca y Vinaroz en 3 d. laud San Antonio, de 8 t., p. J. B. Vidal, con 1000 arrobas algarrobas á los Sres. Soler y Estéve.</t>
  </si>
  <si>
    <t>con 70 quintales  carnazas à los señores A. Casanovas é hijo, 78 pipas vino trasbordo, 11 quintales cortaduras de papel à D. P. Vidal y 3 al Sr. Serra, 28 barriles vino à D. J. Colmado, 500 quintales hierro à los señores Torrens y Compañia, 30 cajas plomo al Admimistrador la Aduana. y 7 cajitas vino á los señores Dotres. Clavé y Fabra.</t>
  </si>
  <si>
    <t>De Cádiz y Tarragona en 12 d., laud San Antenio, de 48 t.. p. J. Bas, con 70 quintales  carnazas à los señores A. Casanovas é hijo, 78 pipas vino trasbordo, 11 quintales cortaduras de papel à D. P. Vidal y 3 al Sr. Serra, 28 barriles vino à D. J. Colmado, 500 quintales hierro à los señores Torrens y Compañia, 30 cajas plomo al Admimistrador la Aduana. y 7 cajitas vino á los señores Dotres. Clavé y Fabra.</t>
  </si>
  <si>
    <t>Corine</t>
  </si>
  <si>
    <t>con 771 cajas azúcar 100 cueros á los Sres. Lopez y Lemonier, y 5 pipas aguardiente de Caña á D. J. Carrell y Terrarol.—Ha tenido entrada á las tres y media de la tarde.</t>
  </si>
  <si>
    <t>De Matanzas en 46 d. bergantin Corine, de 293 t. C. D. J. Bas, con 771 cajas azúcar 100 cueros á los Sres. Lopez y Lemonier, y 5 pipas aguardiente de Caña á D. J. Carrell y Terrarol.—Ha tenido entrada á las tres y media de la tarde.</t>
  </si>
  <si>
    <t>con 400 fanegas trigo y 130 sacos arroz para Rosas.</t>
  </si>
  <si>
    <t>De Cullera y Alicante en 4 d. land Segundo Emilio de 29 t., p. J. Bascos, con 400 fanegas trigo y 130 sacos arroz para Rosas.</t>
  </si>
  <si>
    <t>Cadaques</t>
  </si>
  <si>
    <t>en lastre.Ha tenido entrada á las seis de la mañana.</t>
  </si>
  <si>
    <t>De Cette y Cadaques en 4 d. laud Castillo, de 23 t., p. J. Bautista Benasco, en lastre.Ha tenido entrada á las seis de la mañana.</t>
  </si>
  <si>
    <t>Denia, Cullera v Alfaques</t>
  </si>
  <si>
    <t>J. Bautista Benasco.</t>
  </si>
  <si>
    <t>con 11 pipas aceite á D. J. Serra y Totosaus. y 50 sacos arroz para Mataré.</t>
  </si>
  <si>
    <t>De Sevilla, Denia, Cullera v Alfaques en 14 d. laud Castillo, de 23 t., p. J. Bautista Benasco. con 11 pipas aceite á D. J. Serra y Totosaus. y 50 sacos arroz para Mataré.</t>
  </si>
  <si>
    <t>La Luna</t>
  </si>
  <si>
    <t>con 1600 arrobas algarrobas à D. J. Cabot.</t>
  </si>
  <si>
    <t>De Vinaroz y Alfaques en 3 d. laud La Luna, de 19 t., p. J. Bautista Lacomba, con 1600 arrobas algarrobas à D. J. Cabot.</t>
  </si>
  <si>
    <t xml:space="preserve">Benicarlö </t>
  </si>
  <si>
    <t>con 2000 arrobas algarrobas y 6 cerdos á los Sres. Olsina Dauner.</t>
  </si>
  <si>
    <t>De Benicarlö en 4 d. laud S. Agustin, de 25 t., p. J. Bautista Lluch, con 2000 arrobas algarrobas y 6 cerdos á los Sres. Olsina Dauner.</t>
  </si>
  <si>
    <t>J. Bautista Senent</t>
  </si>
  <si>
    <t>De Cullera en 3 d. laud Trinidad, de 15 t., p. J. Bautista Senent, con 50 millares naranjas.</t>
  </si>
  <si>
    <t>De Cullera en 3 d. laud San Agustin, de 17 t., p. J. Bautista Sorolla, con 60 millares naranjas.</t>
  </si>
  <si>
    <t>Almuñécar, Alfaques</t>
  </si>
  <si>
    <t>con 4 pipas aceite v 140 cajas pasas á D. V. Gassó, 9 pipas vino à D. E. Pagés, 76qq. alcohol para Mataró, 250 a. patatas y 100 paquetes pleita al patron.</t>
  </si>
  <si>
    <t>De Malaga, Almuñécar y Alfaques en 22 d. laud Cármen, de 22 t., p. J. Beltran, con 4 pipas aceite v 140 cajas pasas á D. V. Gassó, 9 pipas vino à D. E. Pagés, 76qq. alcohol para Mataró, 250 a. patatas y 100 paquetes pleita al patron.</t>
  </si>
  <si>
    <t>Maipó</t>
  </si>
  <si>
    <t>con 2 millares duelas, 1 caja rapé y 531 balas algodon à D. J. M. Serra, 2 id. á D. B. Bas é hijo, 150 id. á D. R. Masó é hijos. 89 id. á D. F. Noriega, 100 id. á los señores Guille hermanos, 88 id. á los señores Serra y Parladé y 11 id. á D. J. Gasset.—Ila dado declaracion à las cinco de la tarde.</t>
  </si>
  <si>
    <t>De Nueva-Orleans en 66 d. fragata Maipó, de 482 t., c. D. J. Beltran, con 2 millares duelas, 1 caja rapé y 531 balas algodon à D. J. M. Serra, 2 id. á D. B. Bas é hijo, 150 id. á D. R. Masó é hijos. 89 id. á D. F. Noriega, 100 id. á los señores Guille hermanos, 88 id. á los señores Serra y Parladé y 11 id. á D. J. Gasset.—Ila dado declaracion à las cinco de la tarde.</t>
  </si>
  <si>
    <t>Céliro</t>
  </si>
  <si>
    <t>con 217 balas algodon</t>
  </si>
  <si>
    <t>De Móbila en 63 d. bergantin Céliro, de 154 l., c. D. J. Beltran, con 217 balas algodon</t>
  </si>
  <si>
    <t>con 11 pipas vino, 500 rollos pleita y 250 a. tomates de su cuenta.</t>
  </si>
  <si>
    <t>De Nerja y Almuñeca en 11 d. laud Cármen, de 22 t., p. J. Beltran, con 11 pipas vino, 500 rollos pleita y 250 a. tomates de su cuenta.</t>
  </si>
  <si>
    <t>con 73i fanegas garbanzos, 148 de alpiste y 100 sacos sémola á los Sres. Serra y Parladé, 13 sacos mostaza á D. J. Vidal y Ribas, 50 qq. trapos y 23 bultos papel á los Sres. Almirall y Romaní, y 3 cajas purga á D. J. Artiga.</t>
  </si>
  <si>
    <t>De Cádiz en 8 d. mistico San Juan, de 75 t., p. J. Beltran, con 73i fanegas garbanzos, 148 de alpiste y 100 sacos sémola á los Sres. Serra y Parladé, 13 sacos mostaza á D. J. Vidal y Ribas, 50 qq. trapos y 23 bultos papel á los Sres. Almirall y Romaní, y 3 cajas purga á D. J. Artiga.</t>
  </si>
  <si>
    <t>con 1350 fanegas trigo, y 30 pipas aceite á los Sres. Gibert y C.a</t>
  </si>
  <si>
    <t>De Sevilla en 10 d. laud San José, de 64 t., p. J. Beltran, con 1350 fanegas trigo, y 30 pipas aceite á los Sres. Gibert y C.a</t>
  </si>
  <si>
    <t>con 80 fanegas alpiste y 195 docenas pinceles à D. L. Ribera y 450 qq. leña.</t>
  </si>
  <si>
    <t>De Palma en 3 d. polacra-goleta Carmen, de 26 t., c. D. J. Benesar, con 80 fanegas alpiste y 195 docenas pinceles à D. L. Ribera y 450 qq. leña.</t>
  </si>
  <si>
    <t>J. Bertran</t>
  </si>
  <si>
    <t>con 25 qq. carnaza à D. P. Maristany y lastre.</t>
  </si>
  <si>
    <t>De Coruña y Málaga en 17 d. mistico Mercurio, de 91 t., p. J. Bertran, con 25 qq. carnaza à D. P. Maristany y lastre.</t>
  </si>
  <si>
    <t>Toive</t>
  </si>
  <si>
    <t>J. Beufield</t>
  </si>
  <si>
    <t>con 202 loneladas carbon de piedra y 4000 ladrillos refractarios á los Sres. Jaumandreu.—lla tenido entrada á las cuatro de la tarde.</t>
  </si>
  <si>
    <t>De Suansca en 54 d. bergantin Toive, de 178 t.. c. J. Beufield, con 202 loneladas carbon de piedra y 4000 ladrillos refractarios á los Sres. Jaumandreu.—lla tenido entrada á las cuatro de la tarde.</t>
  </si>
  <si>
    <t>Ribal</t>
  </si>
  <si>
    <t>J. Blahe</t>
  </si>
  <si>
    <t>con 180 toncladas hierro para el ferro-carril del Norte.—Ila tenido entrada à la una de la tarde.</t>
  </si>
  <si>
    <t>De Newport en 15 d. goleta Ribal, de 114 t. , c. J. Blahe, con 180 toncladas hierro para el ferro-carril del Norte.—Ila tenido entrada à la una de la tarde.</t>
  </si>
  <si>
    <t>con 784 balas algodon y 1000 duelas á la órden, consignado á los Sres. Estalella y compañia.—Ha dado déclaracion á las dos y media de la tarde.</t>
  </si>
  <si>
    <t>De Nueva Orleans en 48 d. fragata Aplicacion, de 406 t., c. D. J. Blay, con 784 balas algodon y 1000 duelas á la órden, consignado á los Sres. Estalella y compañia.—Ha dado déclaracion á las dos y media de la tarde.</t>
  </si>
  <si>
    <t>Atila</t>
  </si>
  <si>
    <t>J. Blood</t>
  </si>
  <si>
    <t>con 100 toneladas carbon de piedra á la órden.—Ha tenido entrada á las tres v media de la tarde.</t>
  </si>
  <si>
    <t>De id. en 18 d. galeas Atila, de 65 l, c. J. Blood, con 100 toneladas carbon de piedra á la órden.—Ha tenido entrada á las tres v media de la tarde.</t>
  </si>
  <si>
    <t>J. Bogasen</t>
  </si>
  <si>
    <t>con 40 cascos sardina á D. B. Casañes y Batlle, 9 pipas atun y 58 cajas higos á D. J. Serra y Totosaus.</t>
  </si>
  <si>
    <t>De Isla Cristina y Tarragona en 15 laud Almas, de 49 t., p. J. Bogasen, con 40 cascos sardina á D. B. Casañes y Batlle, 9 pipas atun y 58 cajas higos á D. J. Serra y Totosaus.</t>
  </si>
  <si>
    <t xml:space="preserve">Allea </t>
  </si>
  <si>
    <t>Sta. Rosa</t>
  </si>
  <si>
    <t>con 600 qq. algarrobas y 20 de pasas á D. F. Carbó y 5 millares naranjas.</t>
  </si>
  <si>
    <t>De Allea en 8 d. laud Sta. Rosa de 42 t., p. J. Borja, con 600 qq. algarrobas y 20 de pasas á D. F. Carbó y 5 millares naranjas.</t>
  </si>
  <si>
    <t>con 762 fanegas trigo à los señores Castelló y Compañía.</t>
  </si>
  <si>
    <t>De Alicante en 5 d. laud S. José, de 23 t. p. J. Borrás, con 762 fanegas trigo à los señores Castelló y Compañía.</t>
  </si>
  <si>
    <t>con 680 qq. leña.</t>
  </si>
  <si>
    <t>De Andraix en 2 d. laud San José, de 35 t., p. J. Bosch, con 680 qq. leña.</t>
  </si>
  <si>
    <t>con 89 halas algoden á la Sra. viuda Vilaré, 27 id. à D. P. Tintorer, 1200 duelas. 9 pipas aguardiente, 55 sacos arroz 20 cajas jabon duro, 10 de fosforos y 20 fardos suela à la órden.</t>
  </si>
  <si>
    <t>De Palma en 3 d. goleta San José, de 69 t., c. D. J. Bosch, con 89 halas algoden á la Sra. viuda Vilaré, 27 id. à D. P. Tintorer, 1200 duelas. 9 pipas aguardiente, 55 sacos arroz 20 cajas jabon duro, 10 de fosforos y 20 fardos suela à la órden.</t>
  </si>
  <si>
    <t>con 331 carneros- á D. S. Pujol.—Ha tenido entrada á las once del dia.</t>
  </si>
  <si>
    <t>De Cherchell en 3 d. laud Cármen, de 49 t., c. D. J. Bosch, con 331 carneros- á D. S. Pujol.—Ha tenido entrada á las once del dia.</t>
  </si>
  <si>
    <t>con 405 carneros á D. B. Pons. — Ha tenido entrada á las once del dia. » De Aviles en 30 d. goleta Bella Cármen, de 80 t., c. D. H. Rodriguez, con 198 cajas vidrios á D. P. Marsal, 153 id. á D. J. Oriol y Camaló, 78 id. á D. F. Fatjó, 50 id. á D. J. Camaló y Francoli, y 120 fanegas habichuelas al capitan.</t>
  </si>
  <si>
    <t>De id. en 4 d. laud San José, de 66 t., c. D. J. Bosch, con 405 carneros á D. B. Pons. — Ha tenido entrada á las once del dia. » De Aviles en 30 d. goleta Bella Cármen, de 80 t., c. D. H. Rodriguez, con 198 cajas vidrios á D. P. Marsal, 153 id. á D. J. Oriol y Camaló, 78 id. á D. F. Fatjó, 50 id. á D. J. Camaló y Francoli, y 120 fanegas habichuelas al capitan.</t>
  </si>
  <si>
    <t>con 652 qq. leña y 20 de obra</t>
  </si>
  <si>
    <t>De Andraix en 3 d. laud San José, de 35 t., p. J. Bosch, con 652 qq. leña y 20 de obra</t>
  </si>
  <si>
    <t>con 372 carneros y 3 machos cabríos à D. S. Pujol.—Ha tenido entrada á las seis de la mañana.</t>
  </si>
  <si>
    <t>De Cherchell en 4 d. laud Cármen, de 49 t., c. D. J. Bosch, con 372 carneros y 3 machos cabríos à D. S. Pujol.—Ha tenido entrada á las seis de la mañana.</t>
  </si>
  <si>
    <t>con 377 carneros y 2 mêchos cabrios à D. I. Mereu.—Ha tenido entrada à las dos de la tarde.</t>
  </si>
  <si>
    <t>De Cherchell en 4 d. laud Cármen, de 49 t., p. J. Bosch, con 377 carneros y 2 mêchos cabrios à D. I. Mereu.—Ha tenido entrada à las dos de la tarde.</t>
  </si>
  <si>
    <t>con 500 fanegas trigo y 24 pipas aceite á los señores Gibert y Comp., 132 saquetas lana à D. M. Egoscue, 1151d. á D. P. M. Serdá, 76 id. á D. B. Solá y Amat, 9 seras cortaduras de papel, y 3 de carnaza á D. B Costas, 30 sacos sémola á los señores Castelló y Comp., y 3 bultos arpilleras á D. A. Santaló.</t>
  </si>
  <si>
    <t>De Sevilla en 6 d. mistico Sevillano, de 72 t., p. J. Bosch, con 500 fanegas trigo y 24 pipas aceite á los señores Gibert y Comp., 132 saquetas lana à D. M. Egoscue, 1151d. á D. P. M. Serdá, 76 id. á D. B. Solá y Amat, 9 seras cortaduras de papel, y 3 de carnaza á D. B Costas, 30 sacos sémola á los señores Castelló y Comp., y 3 bultos arpilleras á D. A. Santaló.</t>
  </si>
  <si>
    <t>con 406 qq. corteza de pino, 150 de leña. 102 de carbon y 20 de obra de palma a los Sres. Gili y C.</t>
  </si>
  <si>
    <t>De Andraix en 2 d. laud S. Jose, de 34 l., p. J. Bosch, con 406 qq. corteza de pino, 150 de leña. 102 de carbon y 20 de obra de palma a los Sres. Gili y C.</t>
  </si>
  <si>
    <t>Câdiz. Gibraltar</t>
  </si>
  <si>
    <t>J. Boucher</t>
  </si>
  <si>
    <t>con 2173 bultos de varios géneros para Marsella, consignado á los señores Ortembach y C.* Ha tenido entrada por Sanidad à las once de la mañana.</t>
  </si>
  <si>
    <t>De Câdiz. Gibraltar y su carrera en 5 d. vapor Pericles, de 169 t., c. J. Boucher, con 2173 bultos de varios géneros para Marsella, consignado á los señores Ortembach y C.* Ha tenido entrada por Sanidad à las once de la mañana.</t>
  </si>
  <si>
    <t>con 1633 bultos de varies géneros para Marsella y 28 pasajeros, consignado à los señores Ortembach y compañia.,</t>
  </si>
  <si>
    <t>De Cadiz y su carrera en 6 d. vapor Pericles, de 204 t., c. J. Boucher, con 1633 bultos de varies géneros para Marsella y 28 pasajeros, consignado à los señores Ortembach y compañia.,</t>
  </si>
  <si>
    <t xml:space="preserve">Leit </t>
  </si>
  <si>
    <t>Apollo</t>
  </si>
  <si>
    <t>J. Brann</t>
  </si>
  <si>
    <t>con 255 toneladas carbon de</t>
  </si>
  <si>
    <t>De Leit en 60 d. bergantin Apollo, de 161 t., c. J. Brann, con 255 toneladas carbon de</t>
  </si>
  <si>
    <t>Javea, Denia</t>
  </si>
  <si>
    <t>con 14 pipas aceite, 9 de vino, 21 qq. sebo y 81 balas algodon á la Sra. viuda Moré, 40 id. à D. R. Bardalet, 30 id. á la Sra. viuda Falco, 130 qq. pleita à D. J. Coll, y 100 id. à D. M. Maragull.</t>
  </si>
  <si>
    <t>De Motril, Javea y Denia en 14 d. laud San Jaime, de 33 t., p. J. Bruguera, con 14 pipas aceite, 9 de vino, 21 qq. sebo y 81 balas algodon á la Sra. viuda Moré, 40 id. à D. R. Bardalet, 30 id. á la Sra. viuda Falco, 130 qq. pleita à D. J. Coll, y 100 id. à D. M. Maragull.</t>
  </si>
  <si>
    <t>con 15 pipas aceite, 2 id. de linaza, 18 qq. sebo, 11 pipas vino y 48 balas algodon á la señora viuda Moré é bijo. 40 id. á D. P. Oliva, 14 id. á D. R. Bardalet, 10 pipas aceite, 2 medias id. de linaza y 300 paquetes pleita á D. J. Coll y 6 pipas aceite à D. B. Solá y Amat,</t>
  </si>
  <si>
    <t>De Motril y Cartagena en 12 d. laud S. Jaime, de 33 t., p. J. Burguera, con 15 pipas aceite, 2 id. de linaza, 18 qq. sebo, 11 pipas vino y 48 balas algodon á la señora viuda Moré é bijo. 40 id. á D. P. Oliva, 14 id. á D. R. Bardalet, 10 pipas aceite, 2 medias id. de linaza y 300 paquetes pleita á D. J. Coll y 6 pipas aceite à D. B. Solá y Amat,</t>
  </si>
  <si>
    <t>Jesusa</t>
  </si>
  <si>
    <t>J. C. Algorta</t>
  </si>
  <si>
    <t>con 12 fardos canla á 1). A. Puigoriol, 580 planchas hierro y á bultos espejos y otros à D. M. Diaz de Brito, 40 cajas drogas á D. J. Vidal y Ribas, hilaza, cintas, estaubre, alfombras, loza, drogas, cronómetros y otros efectos, consignado à D. J. M. Serra.</t>
  </si>
  <si>
    <t>De Londres y Malaga en 63 d. bergantin Jesusa, de 170 t., c. D. J. C. Algorta, con 12 fardos canla á 1). A. Puigoriol, 580 planchas hierro y á bultos espejos y otros à D. M. Diaz de Brito, 40 cajas drogas á D. J. Vidal y Ribas, hilaza, cintas, estaubre, alfombras, loza, drogas, cronómetros y otros efectos, consignado à D. J. M. Serra.</t>
  </si>
  <si>
    <t>Rehoboth</t>
  </si>
  <si>
    <t>J. C. Morrison</t>
  </si>
  <si>
    <t>con 256 toneladas carbon de pledra à los Sres. Martorell y Boflil—la dado declaraclon por Sanidad à las 3 de la tarde y quedo en cuarentena.</t>
  </si>
  <si>
    <t>De Sunderland en 25 d., bergantin Rehoboth, de 179 t., c. J. C. Morrison, con 256 toneladas carbon de pledra à los Sres. Martorell y Boflil—la dado declaraclon por Sanidad à las 3 de la tarde y quedo en cuarentena.</t>
  </si>
  <si>
    <t>espanolas</t>
  </si>
  <si>
    <t>De Burriana y Tarragona en 5 d. laud Sto. Cristo, de 22 t., p. J. Calafat, con 50 millares naranjas.</t>
  </si>
  <si>
    <t>con 950 quintales leña.</t>
  </si>
  <si>
    <t>De Andraix en 1 d. laud San Antonio, de 48 t. p. J. Calafell, con 950 quintales leña.</t>
  </si>
  <si>
    <t>con 900 arrobas algarrobas à</t>
  </si>
  <si>
    <t>De id. en id. laud Virgen del Mar, de 7 l., p. J. Caldes, con 900 arrobas algarrobas à</t>
  </si>
  <si>
    <t>con 350 a. tomates.</t>
  </si>
  <si>
    <t>De Aguilas y Burriana en 8 d. laud Almas, de 18 t., p. J. Calzada, con 350 a. tomates.</t>
  </si>
  <si>
    <t>con 1000 arrobas algarrobas y 33 cahices habichuelas á los Sres. Soler y Esteve, 70 arrobas higos y 70 de pasas à los Sres.</t>
  </si>
  <si>
    <t>De Burriana en 5 d. laud Almas, de 18 t., p. J. Calzada, con 1000 arrobas algarrobas y 33 cahices habichuelas á los Sres. Soler y Esteve, 70 arrobas higos y 70 de pasas à los Sres.</t>
  </si>
  <si>
    <t>De Burriana en 8 d. laud Almas, de 18 t., p. J. Calzada, con 60 millares naranjas.</t>
  </si>
  <si>
    <t>con 700 a. algarrobas à los señores Soler y Estébe y 40 millares naranjas.</t>
  </si>
  <si>
    <t>De Burriana en 3 d. lau 1 Almas, de 18 t., p. J. Calzada, con 700 a. algarrobas à los señores Soler y Estébe y 40 millares naranjas.</t>
  </si>
  <si>
    <t>Corinchian Lors.</t>
  </si>
  <si>
    <t>J. Candler</t>
  </si>
  <si>
    <t>con 634 toneladas carbon de piedra á los señores Solá y Moner.—lla tenido entrada à las tres y media de la tarde.</t>
  </si>
  <si>
    <t>De Newport en 22 d. polacra Corinchian Lors. de 435 t., c. J. Candler, con 634 toneladas carbon de piedra á los señores Solá y Moner.—lla tenido entrada à las tres y media de la tarde.</t>
  </si>
  <si>
    <t>eon 40 millares naranjas.</t>
  </si>
  <si>
    <t>De Burriana en 3 d. laud Sto. Cristo, de 15 t., p. J. Carabal, eon 40 millares naranjas.</t>
  </si>
  <si>
    <t>De Burriana en 3 d. laud Santo Cristo, de 15 t., p. J. Carabal, con 40 millares naranjas.</t>
  </si>
  <si>
    <t>De Gandia en 4 d. laud Santo Cristo, de 15 t., p. J. Carabal, con 200 arrobas tomates.</t>
  </si>
  <si>
    <t>con 350 fanegas trigo y 30 sacos harina para Rosas.</t>
  </si>
  <si>
    <t>De Alicante en 10 d. laud S. Antonio, de 22 t., p. J. Cardona , con 350 fanegas trigo y 30 sacos harina para Rosas.</t>
  </si>
  <si>
    <t>con 1300 fanegas trigo à los Sres. Soler y Esteve.</t>
  </si>
  <si>
    <t>De Alicante en 6 d. mistico Buen-Viaje, de 37 t., c. D. J. Carratalà, con 1300 fanegas trigo à los Sres. Soler y Esteve.</t>
  </si>
  <si>
    <t>con 1200 fanegas trigo à D. R. Comas y Salitre.</t>
  </si>
  <si>
    <t>De Alicante en 6 d. laud S. Pelegrin, de 49 t., p. J. Carrau, con 1200 fanegas trigo à D. R. Comas y Salitre.</t>
  </si>
  <si>
    <t>con 200,000 rs. à D. J. Milá de la Roca. 103,000 id. á D. P. Bohigas. 100,000 id. á los señores Collado y Sala, 30,000 id. á D. G. Pey y Moré. 30,000 id. á la Sra. viuda Moré é hijo, 30,000 id. á los señores Mas, Oliver y Buxareus. 26.000 id. à D. J. Gallardo y C.“, 25,000 id. à D. R. Alsubicb, 20,000 id. à D. ». Larrea, 20,000 id. à D. R. Patxot, 20,000 id. à D. L. hermanos y otros  efectos, para esta y 152 bultos de varios géneros para Marsella y 92 pasajeros, consignado à D. M. Diax de Brito.</t>
  </si>
  <si>
    <t>De Cádiz y su carrera en 7 d. vapor Cid. de 110 l., c. D. J. Casals, con 200,000 rs. à D. J. Milá de la Roca. 103,000 id. á D. P. Bohigas. 100,000 id. á los señores Collado y Sala, 30,000 id. á D. G. Pey y Moré. 30,000 id. á la Sra. viuda Moré é hijo, 30,000 id. á los señores Mas, Oliver y Buxareus. 26.000 id. à D. J. Gallardo y C.“, 25,000 id. à D. R. Alsubicb, 20,000 id. à D. ». Larrea, 20,000 id. à D. R. Patxot, 20,000 id. à D. L. hermanos y otros  efectos, para esta y 152 bultos de varios géneros para Marsella y 92 pasajeros, consignado à D. M. Diax de Brito.</t>
  </si>
  <si>
    <t>con 155,000 francos á los Sres. Vidal y Cuadras hermanos. 145,300 id. à D. J. Torrens, 130,000 id. à los Sres. Girona hermanos y Clavé, 25,000 id. à los Sres.. Ortembach v C.°. 40.000 id. á al Sr. Plandolit, 25,000 id. á los Sres. Roca y Cortada, 23,000 id. á los Sres. Nognés y Serdá, 20,000 id. à los Sres. Gussi hermanos, 20,000 id. à P. R. Masó, 14,000 id. à los Sres. Clot hermanos, 8000 id. à los Sres. Patxot y Civils, 8000 id. à D. 1. Villavecchia, sederia, algodon, laneria, quincalla, drogas y otros efectos v 14 pasajeros.—Ha tenido entrada a las ocho de la manana. Consignado à D. M. Diaz de Brite.</t>
  </si>
  <si>
    <t>De Marsella en 24 horas vapor Cid. de 212 t., c. D. J. Casals, con 155,000 francos á los Sres. Vidal y Cuadras hermanos. 145,300 id. à D. J. Torrens, 130,000 id. à los Sres. Girona hermanos y Clavé, 25,000 id. à los Sres.. Ortembach v C.°. 40.000 id. á al Sr. Plandolit, 25,000 id. á los Sres. Roca y Cortada, 23,000 id. á los Sres. Nognés y Serdá, 20,000 id. à los Sres. Gussi hermanos, 20,000 id. à P. R. Masó, 14,000 id. à los Sres. Clot hermanos, 8000 id. à los Sres. Patxot y Civils, 8000 id. à D. 1. Villavecchia, sederia, algodon, laneria, quincalla, drogas y otros efectos v 14 pasajeros.—Ha tenido entrada a las ocho de la manana. Consignado à D. M. Diaz de Brite.</t>
  </si>
  <si>
    <t>Jijon. Ferrol. Cádiz</t>
  </si>
  <si>
    <t>con 500 fs. habichuelas, 150 sacos garbanzos y 11 pipas aceite á D. J. M. Serra, y 52 bultos trapos á los señores Serra y Parladé.</t>
  </si>
  <si>
    <t>De Jijon. Ferrol. Cádiz y Málaga en 32 d. mistico Cármen, de 62 t., c. D. J. Casals, con 500 fs. habichuelas, 150 sacos garbanzos y 11 pipas aceite á D. J. M. Serra, y 52 bultos trapos á los señores Serra y Parladé.</t>
  </si>
  <si>
    <t>con 14 sacos efectivo á D. 1. Villavecchia, 21 id. á los Sres. Girona, hermanos, Clavé y C.a, 20 id. à D. P. Tintorer, 30 id. á los Sres. Vidal y Cuadras: hermanos, 17 id á D. J. M. Serra, 8 id. á la Sra. viuda Roig y Jacas, 8 id. á los Sres. Ortembach y C.a, 6 id. á los Sres. Masó y Rossell, 6 id. á los Sres. Rivas y Cantallops, 5 à los Sres. Plandolid. hermanos. 5 id. à los Sres. Torrens y Miralda, 4 id. a D. B. Sola y Amát. 3 id. á D. B. Vidal, 2 id. á los Sres. Stagno y Torrens, y 1 1d. à D. T. Reinal, 1 id. al Sr. Closas, 300 quesos de bola á D. C. Puigoriol, laneria, sederia, algodonería, drogas, licores y otros efectos, para esta, y 202 bultos de varios géneros de transito, v 21 pasageros, consignado à D. M. Diaz de Brito.—Ha tenido entrada à las ocho y media de la mañana.</t>
  </si>
  <si>
    <t>De Marsella en 21 horas vapor Cid, de 212 t., c. D. J. Casals, con 14 sacos efectivo á D. 1. Villavecchia, 21 id. á los Sres. Girona, hermanos, Clavé y C.a, 20 id. à D. P. Tintorer, 30 id. á los Sres. Vidal y Cuadras: hermanos, 17 id á D. J. M. Serra, 8 id. á la Sra. viuda Roig y Jacas, 8 id. á los Sres. Ortembach y C.a, 6 id. á los Sres. Masó y Rossell, 6 id. á los Sres. Rivas y Cantallops, 5 à los Sres. Plandolid. hermanos. 5 id. à los Sres. Torrens y Miralda, 4 id. a D. B. Sola y Amát. 3 id. á D. B. Vidal, 2 id. á los Sres. Stagno y Torrens, y 1 1d. à D. T. Reinal, 1 id. al Sr. Closas, 300 quesos de bola á D. C. Puigoriol, laneria, sederia, algodonería, drogas, licores y otros efectos, para esta, y 202 bultos de varios géneros de transito, v 21 pasageros, consignado à D. M. Diaz de Brito.—Ha tenido entrada à las ocho y media de la mañana.</t>
  </si>
  <si>
    <t>con 200000 francos à los Sres. Vidal v Cuadras, hermanos, 95000 id. à los Sres. Girona, hermanos, Clavé y C.a, 60000 id. á D. I. Villavecchia, 40000 id. á D. J. M. Serra, 25000 id. à D. C. Torrens y Miralda, 25,000 id. á los Sres. Plandolid, hermanos, 11500 id. á D. J. Rubies, tejido de seda, algodon y lana, relogería. quincalla, perfumeria, maquinaria, vidriería y otros efectos para esta y 758 bultos de varios géneros de tránsito y 27 pasajeros, consignado á D. M. Diez de Brito.—1a tenido entrada a las dicz y media de la mañana.</t>
  </si>
  <si>
    <t>De Marsella en 24 heras vapor Cid, de 212 l., c. D. J. Casals, con 200000 francos à los Sres. Vidal v Cuadras, hermanos, 95000 id. à los Sres. Girona, hermanos, Clavé y C.a, 60000 id. á D. I. Villavecchia, 40000 id. á D. J. M. Serra, 25000 id. à D. C. Torrens y Miralda, 25,000 id. á los Sres. Plandolid, hermanos, 11500 id. á D. J. Rubies, tejido de seda, algodon y lana, relogería. quincalla, perfumeria, maquinaria, vidriería y otros efectos para esta y 758 bultos de varios géneros de tránsito y 27 pasajeros, consignado á D. M. Diez de Brito.—1a tenido entrada a las dicz y media de la mañana.</t>
  </si>
  <si>
    <t>1853-05-26</t>
  </si>
  <si>
    <t>con 1 saco efective à D. M. Diaz de Brito. 1 id. á D. R. Alzubide, 1 caja id. à los señores Aracil y C.a, y otros efectos para esta, y 112 bultos de varios géneros para Marsella, y 50 pasageros, consignado aM. Diaz de Brito.—Ha tenido entrada à la una de la tarde.</t>
  </si>
  <si>
    <t xml:space="preserve">
De Cádiz y su carrera en 7 d. vapor Cid, de 212 t., c. D. J. Casals, con 1 saco efective à D. M. Diaz de Brito. 1 id. á D. R. Alzubide, 1 caja id. à los señores Aracil y C.a, y otros efectos para esta, y 112 bultos de varios géneros para Marsella, y 50 pasageros, consignado aM. Diaz de Brito.—Ha tenido entrada à la una de la tarde.</t>
  </si>
  <si>
    <t>vapon</t>
  </si>
  <si>
    <t>con 40,000 francos à D. I. Villavecchia, 20,000 id. à D. J. M. Serra, 15,000 id. à los Sres. Stagno y Terrens, 8000 id. á los Sres. Garriga y Baldiris, quincalleria, algodonería, sedería, lanería, relojersa, maquinaria, quesos, plumas, perfumería, papel de música, pelo de conejo, drogas y otros efectos para esta y 268 bultos de varios géneros de tránsito y 27 pasajeros, consignado á D. M. Diaz de Brito.—Ha tenido entrada á las seis v media de la manana.</t>
  </si>
  <si>
    <t xml:space="preserve">
De Marsella en 23 horas vapon Cid, de 212 t., c. D. J. Casals, con 40,000 francos à D. I. Villavecchia, 20,000 id. à D. J. M. Serra, 15,000 id. à los Sres. Stagno y Terrens, 8000 id. á los Sres. Garriga y Baldiris, quincalleria, algodonería, sedería, lanería, relojersa, maquinaria, quesos, plumas, perfumería, papel de música, pelo de conejo, drogas y otros efectos para esta y 268 bultos de varios géneros de tránsito y 27 pasajeros, consignado á D. M. Diaz de Brito.—Ha tenido entrada á las seis v media de la manana.</t>
  </si>
  <si>
    <t>con 170 fanegas habichuelas, 100 arrobas alquitran, 5 de sebo de cerdo, à de carnero, 2 de caballo y 2 docenas pieles, para Rosas.</t>
  </si>
  <si>
    <t>De Castellon en 4 d. laud Esperanza, de 17 t., p. J. Casanovas, con 170 fanegas habichuelas, 100 arrobas alquitran, 5 de sebo de cerdo, à de carnero, 2 de caballo y 2 docenas pieles, para Rosas.</t>
  </si>
  <si>
    <t>con 350 carneros á D. L. Coca v hermano.</t>
  </si>
  <si>
    <t xml:space="preserve">
De Valencia en 4 d. laud Norma, de 29 t., p. J. Casanovas, con 350 carneros á D. L. Coca v hermano.</t>
  </si>
  <si>
    <t>con 102 macutos cera amarilla, 30 pipas aguardiente de caña v 250 sacos café à D. B. Calsada, 12 millares tabacos á los Sres. Serra y Parladé, 1 id. à la órden, 2 1/2 á los Sres. Font y Riudor, 55 1/2 id. 6 bocoyes esponjas y 980 qq. campeche á D. J. Soler. 30 millares tabaces á D. P. Soler, 1 id. y 10 fardos cera amarilla á D. B. Solá y Amat, 6 id. á D. S. Maseras, 6 fardos y 4 morquetas á los Sres. Salazar y Torrens, 41 macutos á D. S. Torrens, 30 id. á la Sra. viuda Mataró, 43 id. á los Sres. Martorell y Bofill, 30 sacos picadura á los Sres. Caral, Mateo y Segera, G6 cijis iaten y50 milares tabieo D.. Taudine. 38 1a. 4 D. 1. lat 19 au ore viejo á D. P. Bohigas, y 349 à D. J. Torrens.</t>
  </si>
  <si>
    <t xml:space="preserve">De la Habana en 60 d. polacra Modesta, de 175 t., c. D. J. Casas, con 102 macutos cera amarilla, 30 pipas aguardiente de caña v 250 sacos café à D. B. Calsada, 12 millares tabacos á los Sres. Serra y Parladé, 1 id. à la órden, 2 1/2 á los Sres. Font y Riudor, 55 1/2 id. 6 bocoyes esponjas y 980 qq. campeche á D. J. Soler. 30 millares tabaces á D. P. Soler, 1 id. y 10 fardos cera amarilla á D. B. Solá y Amat, 6 id. á D. S. Maseras, 6 fardos y 4 morquetas á los Sres. Salazar y Torrens, 41 macutos á D. S. Torrens, 30 id. á la Sra. viuda Mataró, 43 id. á los Sres. Martorell y Bofill, 30 sacos picadura á los Sres. Caral, Mateo y Segera, G6 cijis iaten y50 milares tabieo D.. Taudine. 38 1a. 4 D. 1. lat 19 au ore viejo á D. P. Bohigas, y 349 à D. J. Torrens. </t>
  </si>
  <si>
    <t>con 650 qq. carbon A sacos corleza de pino.</t>
  </si>
  <si>
    <t>De Palma en 3 d. javeque San Sebastian, de 38 t., p. J. Casellas, con 650 qq. carbon A sacos corleza de pino.</t>
  </si>
  <si>
    <t>S. Sepastian</t>
  </si>
  <si>
    <t>con 680 qq. carbon.</t>
  </si>
  <si>
    <t>De Alcudia en 2 d. jabeque S. Sepastian, de 38 t., p. J. Casellas, con 680 qq. carbon.</t>
  </si>
  <si>
    <t>J. Castellá</t>
  </si>
  <si>
    <t>con 1563 trozos palo amarillo à D. T. Sala. 52 barriles alquitran á D. P. Bohigas, 31 bultos de varios géneros á D. B. Solá y Amat. 11 id. á D. B. Fiol, relcjería, maquinaria, algodoneria. sedería, lanería. drogueria, sombreros de paja, quincallería, cristalería, herramientas y otros efectos para esta y otros géneros de tránsito y 10 pasajeros, consignado á los Sres. Martorell y Bofill.—Ha tenido entrada á las ocho de la mañana.</t>
  </si>
  <si>
    <t xml:space="preserve">
De Marsella en 20 boras vapor Pelayo, de 323 t., c. D. J. Castellá, con 1563 trozos palo amarillo à D. T. Sala. 52 barriles alquitran á D. P. Bohigas, 31 bultos de varios géneros á D. B. Solá y Amat. 11 id. á D. B. Fiol, relcjería, maquinaria, algodoneria. sedería, lanería. drogueria, sombreros de paja, quincallería, cristalería, herramientas y otros efectos para esta y otros géneros de tránsito y 10 pasajeros, consignado á los Sres. Martorell y Bofill.—Ha tenido entrada á las ocho de la mañana.</t>
  </si>
  <si>
    <t>con 15 sacos efectivo à D. J. M. Serra, 8 id. á D. I. Villavecchia, 5 id. à Don C. Torrens y Miralda, 5 id. á los Sres. Martorell y Bofill, 100 balas fécula de patata á D. B. Fiol, lejidos de laná, algodon, seda y quincalleria, droguería, porcelana, mercería, vidrería, herramientas, maquinaria, cristalería, instrumentos de mýsica, lino y otros efectos para esta, y 501 bultos de varios géneros de tránsito y 20 pasajeros, consignado á los Sres. Martorell y Bosill.—Ha tenido entrada á la una del dia.</t>
  </si>
  <si>
    <t>De Marsella en 21 horas vapor Pelayo, de 323 t., c. D. J. Castellá, con 15 sacos efectivo à D. J. M. Serra, 8 id. á D. I. Villavecchia, 5 id. à Don C. Torrens y Miralda, 5 id. á los Sres. Martorell y Bofill, 100 balas fécula de patata á D. B. Fiol, lejidos de laná, algodon, seda y quincalleria, droguería, porcelana, mercería, vidrería, herramientas, maquinaria, cristalería, instrumentos de mýsica, lino y otros efectos para esta, y 501 bultos de varios géneros de tránsito y 20 pasajeros, consignado á los Sres. Martorell y Bosill.—Ha tenido entrada á la una del dia.</t>
  </si>
  <si>
    <t>J. Catá</t>
  </si>
  <si>
    <t>con 630 qq. algarrobas para Areñs y 150 docenas huevos al patron.</t>
  </si>
  <si>
    <t>De lbiza en 3 d. laud Emilia, de 29 t., p. J. Catá, con 630 qq. algarrobas para Areñs y 150 docenas huevos al patron.</t>
  </si>
  <si>
    <t>con 51 pipas aguardiente à D. D. Miralles, 40 sacos arroz y 150 cuarteras salvado à la señora viuda Aviñó.</t>
  </si>
  <si>
    <t>De Valencia , Murviedro y Tarragona en 4 d. laud Desamparados, de 29 t., p. J. Catalá, con 51 pipas aguardiente à D. D. Miralles, 40 sacos arroz y 150 cuarteras salvado à la señora viuda Aviñó.</t>
  </si>
  <si>
    <t>con 100 sacos arroz á loSres. Patxot y Civils, 170 de harina á D. J. Carsi, 140 id. y 6 carros salvado para Arenys.</t>
  </si>
  <si>
    <t>De Valencia en 2 d. laud Desamparados, de 29 t., p. J. Catalá, con 100 sacos arroz á loSres. Patxot y Civils, 170 de harina á D. J. Carsi, 140 id. y 6 carros salvado para Arenys.</t>
  </si>
  <si>
    <t>con 150 sacos harina à J. Carsi. 290 id. y 11 carros salvado á la órden y 300 sacos arroz a D. F. Merced.</t>
  </si>
  <si>
    <t>De Valencia en 3 d. laud Desamparados, de 29 t., p. J. Catalá, con 150 sacos harina à J. Carsi. 290 id. y 11 carros salvado á la órden y 300 sacos arroz a D. F. Merced.</t>
  </si>
  <si>
    <t>con 1260 fanegas habas y 800 de trigo á D. B. Fiol.</t>
  </si>
  <si>
    <t>De Sevilla, Cartagena y Tarragona en 13 d. goleta Santiaguito, de 101 t., c. D. J. Catalá, con 1260 fanegas habas y 800 de trigo á D. B. Fiol.</t>
  </si>
  <si>
    <t>J. Cerveró</t>
  </si>
  <si>
    <t>De Gandia en 4 d. laud Desamparados, de 10 t. p. J. Cerveró, con 200 a. tomates.</t>
  </si>
  <si>
    <t>con 350 fa negas trigo y 6 pipas aceile à D. J. M. Serra, 211 de garbanzos à los Sres. Gibert y Delmases, 162 arrobas rapé à D. J. Fontanillas, 51 saquetas lana à D. R. Ramon, 100 sacos harina v 50 de sémola à D. M. Montaña.</t>
  </si>
  <si>
    <t>De Sevilla y Tarragona en 16 d. laud San Antonio, de 39 t., p. J. Colomé, con 350 fa negas trigo y 6 pipas aceile à D. J. M. Serra, 211 de garbanzos à los Sres. Gibert y Delmases, 162 arrobas rapé à D. J. Fontanillas, 51 saquetas lana à D. R. Ramon, 100 sacos harina v 50 de sémola à D. M. Montaña.</t>
  </si>
  <si>
    <t>con 240 sacos habichuelas para el presidio de San Pedro. y 100 qq. algarrobas á D. G. Dotres.</t>
  </si>
  <si>
    <t>De Castellon y Villanueva en 3 d. laud Santa Teresa, de 23 t., p. J. Comas, con 240 sacos habichuelas para el presidio de San Pedro. y 100 qq. algarrobas á D. G. Dotres.</t>
  </si>
  <si>
    <t>con 1400 a. algarrobas y 40 sacos habichuelas á D. G. Dotres, y 80 a. naranjas.</t>
  </si>
  <si>
    <t>De Castellon en 4 d. laud Sta. Teresa, de 23 t., p. J. Comes, con 1400 a. algarrobas y 40 sacos habichuelas á D. G. Dotres, y 80 a. naranjas.</t>
  </si>
  <si>
    <t>con 172 sacos habichuelas á la órden, 50 id. y 800 a. algarrobas á D. G. Dotres.</t>
  </si>
  <si>
    <t>De Castellon en 4 d. laud Sta. Teresa, de 23 t., p. J. Comes, con 172 sacos habichuelas á la órden, 50 id. y 800 a. algarrobas á D. G. Dotres.</t>
  </si>
  <si>
    <t>J. Constansó</t>
  </si>
  <si>
    <t>con 621 cajas azúcar, 257 sacos café, 40 pipas aguardiente de caña y 5 millares duelas á D. J. Taulina y Villalonga, 30 sacos picadura á D. F. Noriega, y 30 id. á los Sres. Caralt, Mateu y Segarra. —a tenido entrada á las seis de la mañana.</t>
  </si>
  <si>
    <t>De la Habana en 50 d. corbeta Mercedita, de 203 t., c. D. J. Constansó, con 621 cajas azúcar, 257 sacos café, 40 pipas aguardiente de caña y 5 millares duelas á D. J. Taulina y Villalonga, 30 sacos picadura á D. F. Noriega, y 30 id. á los Sres. Caralt, Mateu y Segarra. —a tenido entrada á las seis de la mañana.</t>
  </si>
  <si>
    <t>con 319 fanegas habones y 21 pipas aceite à D. J. M. Serra, 10 id. para Mataro, 6 id. á D. S. Martí, y 8 barriles aceitunas a D. J. Conde Nuñez.</t>
  </si>
  <si>
    <t>De Sevilla en 13 d. laud Diligente, de 45 t., p. J. Costa, con 319 fanegas habones y 21 pipas aceite à D. J. M. Serra, 10 id. para Mataro, 6 id. á D. S. Martí, y 8 barriles aceitunas a D. J. Conde Nuñez.</t>
  </si>
  <si>
    <t>con 300 quintales algarrobas, 200 de corteza de pino, 10 de trapos, 50 de leña y 2 cañones de hierro vi-jos à D. F.</t>
  </si>
  <si>
    <t>De Ibiza en 2 d. jabeque Pepita, de 32 t., p. J. Costa, con 300 quintales algarrobas, 200 de corteza de pino, 10 de trapos, 50 de leña y 2 cañones de hierro vi-jos à D. F.</t>
  </si>
  <si>
    <t>Coucha</t>
  </si>
  <si>
    <t>con 400 carneros y 50 sacos arroz à D. J. Fontanillas.</t>
  </si>
  <si>
    <t>De Valencia en 3 d. Coucha, de 29 t., p. J. Cubells, con 400 carneros y 50 sacos arroz à D. J. Fontanillas.</t>
  </si>
  <si>
    <t>con 380 carneros à D. F. Targarond.</t>
  </si>
  <si>
    <t>De Valencia en 3 d. laud Camila, de 20 t., p. J. Cubells, con 380 carneros à D. F. Targarond.</t>
  </si>
  <si>
    <t>De Burriana en 5 d. laud Desamparados, de 23 t., p. J. Cubero, con 80 millares naranjas.</t>
  </si>
  <si>
    <t>Algeciras. Cartagena</t>
  </si>
  <si>
    <t>S. Schastian</t>
  </si>
  <si>
    <t>con 94 cerdos. 50 qq. esparteria y 4 qq. higos à D. J. Botélla.</t>
  </si>
  <si>
    <t>De Algeciras. Cartagena y Sta. Pola en 16 d. laud S. Schastian, de 46 t., p. J. Cuesta, con 94 cerdos. 50 qq. esparteria y 4 qq. higos à D. J. Botélla.</t>
  </si>
  <si>
    <t>Tacragona</t>
  </si>
  <si>
    <t>Santo Tomàs</t>
  </si>
  <si>
    <t>J. David</t>
  </si>
  <si>
    <t>con 510 fanegas trigo à D. J. Estrany.</t>
  </si>
  <si>
    <t xml:space="preserve">De Alicante y Tacragona en 10 d. laud Santo Tomàs, de 31 t., p. J. David, con 510 fanegas trigo à D. J. Estrany. </t>
  </si>
  <si>
    <t>J. Davis</t>
  </si>
  <si>
    <t>con 357 toneladas carbon de piedra á los señores Martorell y Bofill.—Ila tenido entrada á las tres y media de la tarde.</t>
  </si>
  <si>
    <t>De Newcastle en 28 d. bergantin Robert, de 261 l., c. J. Davis, con 357 toneladas carbon de piedra á los señores Martorell y Bofill.—Ila tenido entrada á las tres y media de la tarde.</t>
  </si>
  <si>
    <t>J. de Luzarriaga</t>
  </si>
  <si>
    <t>con 674 quintales hierro à D. B. Solá y Amat, 406 id. à D. J. M. Serra, 353 id. á la órden, 480 sacos barina á D. R. Maresch y Ros y 34 botigos vacios á D. J. Vidal v Ribas.</t>
  </si>
  <si>
    <t>De Bilbao en 21 d. bergantin goleta San José, de 79 t., c. D. J. de Luzarriaga, con 674 quintales hierro à D. B. Solá y Amat, 406 id. à D. J. M. Serra, 353 id. á la órden, 480 sacos barina á D. R. Maresch y Ros y 34 botigos vacios á D. J. Vidal v Ribas.</t>
  </si>
  <si>
    <t>J. Dist</t>
  </si>
  <si>
    <t>con 200 sacos arroz a D. J. Marti y Codolar, y 10 carros salvado á la Sra. viuda Aviñó.</t>
  </si>
  <si>
    <t xml:space="preserve">De Valencia, Cullera y Tarragona en 6 d. laud Lealtad, de 34 l., p. J. Dist, con 200 sacos arroz a D. J. Marti y Codolar, y 10 carros salvado á la Sra. viuda Aviñó. </t>
  </si>
  <si>
    <t>con 50 sacas rubia á D. P. A. Mollet, y 30 sacos habichuelas á D. B. Solá y Amat.</t>
  </si>
  <si>
    <t>De Valencia, Cullera y Tarragona en 7 d. laud Maria, de 29 t., p. J. Domingo, con 50 sacas rubia á D. P. A. Mollet, y 30 sacos habichuelas á D. B. Solá y Amat.</t>
  </si>
  <si>
    <t>con 100 sacos arroz para Mataró, 10 ga. mineral à D. T. Coma y 50 cajas loza à los Sres. Pichman y C.</t>
  </si>
  <si>
    <t>be 1d., Cullera y Tarragona en 6 d. laud Maria, de 29 t., p. J. Domingo, con 100 sacos arroz para Mataró, 10 ga. mineral à D. T. Coma y 50 cajas loza à los Sres. Pichman y C.</t>
  </si>
  <si>
    <t>Perteles</t>
  </si>
  <si>
    <t>J. Doucher</t>
  </si>
  <si>
    <t>con 167 bultos de varlos géneros de treusito, y23 pasajeros à los senores Ortembach y Compania.—Ila tenido entrada por Sanidad à la ocho de la mañana.</t>
  </si>
  <si>
    <t>De Marsella en 21 horas vapor Perteles, de 109 t., c. D. J. Doucher, con 167 bultos de varlos géneros de treusito, y23 pasajeros à los senores Ortembach y Compania.—Ila tenido entrada por Sanidad à la ocho de la mañana.</t>
  </si>
  <si>
    <t>con 121 bultos cera amarilla á la órden, 39 fardos id., 42 sacos picadura y 200 qq. campeche á D. J. Soler. 134 qq. cobre viejo á D. P. Bohigas, 393 id. à D. JJ.-Torrens, 42 fardos id. á D.J. M.</t>
  </si>
  <si>
    <t>De la Habana y Mahon en 73 d. polacra Rosario, de 171 t., c. D. J. Durall, con 121 bultos cera amarilla á la órden, 39 fardos id., 42 sacos picadura y 200 qq. campeche á D. J. Soler. 134 qq. cobre viejo á D. P. Bohigas, 393 id. à D. JJ.-Torrens, 42 fardos id. á D.J. M.</t>
  </si>
  <si>
    <t>J. Duran</t>
  </si>
  <si>
    <t>con 74 balas cáñamo à D. J. Poch.</t>
  </si>
  <si>
    <t>De Génova y Palamós en 12 d. pailebot Carmen, de 46 t., c. D. J. Duran, con 74 balas cáñamo à D. J. Poch.</t>
  </si>
  <si>
    <t>De Palma en 1 d. laud Balear, de 80 t., p. J. Duran, en lastre.</t>
  </si>
  <si>
    <t>con 306 balas algodon à D. M. Flaquer é hijo.</t>
  </si>
  <si>
    <t>De Palma en 2 d. laud Balear, de 80 t., p. J. Duran, con 306 balas algodon à D. M. Flaquer é hijo.</t>
  </si>
  <si>
    <t>Nena</t>
  </si>
  <si>
    <t>J. E. Esperanza</t>
  </si>
  <si>
    <t>con 1400 fanegas trigo á D. J. Oliva, 167 saquetas lana à D. J. Nogués y Serdá, 36 id. á los señores Pedrosa hermanos, 40 herpiles trapos á D. R. Romaní, 6 fardos pieles á los señores Olsina v Dauner y 4 cajones petacas á D. J. Camps.</t>
  </si>
  <si>
    <t>De Sevilla y Tarragona en 15 d. goleta Nena, de 91 t., c. D. J. E. Esperanza, con 1400 fanegas trigo á D. J. Oliva, 167 saquetas lana à D. J. Nogués y Serdá, 36 id. á los señores Pedrosa hermanos, 40 herpiles trapos á D. R. Romaní, 6 fardos pieles á los señores Olsina v Dauner y 4 cajones petacas á D. J. Camps.</t>
  </si>
  <si>
    <t>Dorottey</t>
  </si>
  <si>
    <t>J. Eliot</t>
  </si>
  <si>
    <t>con 616 toneladas carbon de piedra à los Sres. Martorell y Bofill.—Ila tenido entrada á las doce del dia</t>
  </si>
  <si>
    <t>De Newcastle en 30 d. corbeta Dorottey, de 430 t., c. J. Eliot, con 616 toneladas carbon de piedra à los Sres. Martorell y Bofill.—Ila tenido entrada á las doce del dia</t>
  </si>
  <si>
    <t xml:space="preserve">Hulli </t>
  </si>
  <si>
    <t>fragala</t>
  </si>
  <si>
    <t>Wata</t>
  </si>
  <si>
    <t>J. Eric Niduiach</t>
  </si>
  <si>
    <t>con 500 toneladas carbon de piedra á la órden.—Ila tenido entrada á las ocho de la mañana.</t>
  </si>
  <si>
    <t>De Hulli en 64 d. fragala Wata, de 266 1., c. J. Eric Niduiach, con 500 toneladas carbon de piedra á la órden.—Ila tenido entrada á las ocho de la mañana.</t>
  </si>
  <si>
    <t>Sabater, con 7 fardos cora á los señores Ribas y Cantallops, y otros efectos, la correspondencia y 14 pasajeros.</t>
  </si>
  <si>
    <t>De Palma en 16 horas vapor Mallorquin, de 65 t., c. D. J. Estadé y Sabater, con 7 fardos cora á los señores Ribas y Cantallops, y otros efectos, la correspondencia y 14 pasajeros.</t>
  </si>
  <si>
    <t>con 59 cerdos à D. J.</t>
  </si>
  <si>
    <t>De Palma en 17 horas vapor Mallorquin, de 65 t., c. D. J. Estadé, con 59 cerdos à D. J.</t>
  </si>
  <si>
    <t>y Sabater , con 30 cajoues almendron y 16 de aceite de almendras à D. J. Cascante , 100 de accitunas à D. J. Amell, y otros efectos, la correspondencia y 12 pasajeros.</t>
  </si>
  <si>
    <t>De Palma en 16 horas vapor Mallorquin , de 65 t. , c. D. J. Estadé y Sabater , con 30 cajoues almendron y 16 de aceite de almendras à D. J. Cascante , 100 de accitunas à D. J. Amell, y otros efectos, la correspondencia y 12 pasajeros.</t>
  </si>
  <si>
    <t>y Sabater, con 40 quintales lana à D. R. Garriga. 26 sacos almendra á D. P. J. Forteza, 12 fardos empesas á D. J. Soler, 10 cerdos à D. J. Gomez, la correspondencia y 29 pasajeros.</t>
  </si>
  <si>
    <t>De Palma en 16 horas vapor Mallorquin, de 65 t., c. D. J. Estadé y Sabater, con 40 quintales lana à D. R. Garriga. 26 sacos almendra á D. P. J. Forteza, 12 fardos empesas á D. J. Soler, 10 cerdos à D. J. Gomez, la correspondencia y 29 pasajeros.</t>
  </si>
  <si>
    <t>con 300 fanegas habas. 20 de garbanzos, 49 fardos trapos y 6 a. congrio á los señores Gibert y Delmases y 12 qq. cera à D. R. Bardalet.</t>
  </si>
  <si>
    <t>De Tarifa y Algeciras en 20 d. laud S. Jaime, de 31 t., p. J. Estapé, con 300 fanegas habas. 20 de garbanzos, 49 fardos trapos y 6 a. congrio á los señores Gibert y Delmases y 12 qq. cera à D. R. Bardalet.</t>
  </si>
  <si>
    <t>J. F. Adam.</t>
  </si>
  <si>
    <t>con 350 carneos á D. L. Coca v hermano, 6 cajas loza y 46 serones azulejos á D. R. Girona.</t>
  </si>
  <si>
    <t>De Valencia en 2 d. laud Desamparados, de 29 t., piloto D. J. F. Adam. con 350 carneos á D. L. Coca v hermano, 6 cajas loza y 46 serones azulejos á D. R. Girona.</t>
  </si>
  <si>
    <t>Jóven Manuel</t>
  </si>
  <si>
    <t>con 2200 fanegas trigo, à D. N. Pares.</t>
  </si>
  <si>
    <t>De id. y Vinaroz en 6 d. laud Jóven Manuel de 76 t., p. J. F. Roca, con 2200 fanegas trigo, à D. N. Pares.</t>
  </si>
  <si>
    <t>De Aguilas, Alfaques y Tarragona en 12 d. laud S. Antonio, de 35 t., p. J. Fabregas, con 1200 fanegas trigo de su cuenta.</t>
  </si>
  <si>
    <t>con 3000 a. algarrobas à D. J. Carsi.</t>
  </si>
  <si>
    <t>De Benicarló en 2 d. laud S. Antonio, de 35 t., p. J. Fabregas, con 3000 a. algarrobas à D. J. Carsi.</t>
  </si>
  <si>
    <t>De Cádiz, Malaga y Cartagena en 30 d. laud San Joaquin, de 80 t., p. J. Farinos, con</t>
  </si>
  <si>
    <t>con 3080 a. algarrobas à D. J. Carsi.</t>
  </si>
  <si>
    <t>De Torreblanca y Vinaroz en 3 d. laud S. Antonio, de 35 t., p. J. Fébregas, con 3080 a. algarrobas à D. J. Carsi.</t>
  </si>
  <si>
    <t>en lastre.—IIa tenido entrada á las ocho de la mañana.</t>
  </si>
  <si>
    <t>De Nouvelle en 3 d. laud Matilde, de 22 t., p. J. Ferrer, en lastre.—IIa tenido entrada á las ocho de la mañana.</t>
  </si>
  <si>
    <t>Vifredo</t>
  </si>
  <si>
    <t>con 436 balas algodon y 1680 duclas à D. D. Miralles.—a dado declaracion à las cinco y media de la tarde.</t>
  </si>
  <si>
    <t>De Nueva-Orleans en 46 d. bergantin Vifredo, de 247 t., c. D. J. Ferrer, con 436 balas algodon y 1680 duclas à D. D. Miralles.—a dado declaracion à las cinco y media de la tarde.</t>
  </si>
  <si>
    <t>D. Juan</t>
  </si>
  <si>
    <t>con 450 tablas abeto, 1500 estillas para remos, 1000 cabirones, á piezas arboladura v 2 cajas cristales á D. S. Soler, 7 id. á D. J. Tutch y compañia, 5 id. á D. J. Catalá y Viňals, * barril alambre al señor Damians, 60 cajas acero á la órden y 1 barril clin à D. L. Ramoneda, 100 cajas marrasquino, 19 piezas cabo maniobra, 43 cajas vidrios, 6 de mánua, 3 de espejos y 1 de paraguas para Puerto-Rico, y 20 piezas arboladura para Ibiza, consignado a D. S. Soler. Ha dado declaracion à las cuatro de la tarde.</t>
  </si>
  <si>
    <t>De Trieste en 22 d. bergantin D. Juan, de 213 t., c. D. J. Ferrer, con 450 tablas abeto, 1500 estillas para remos, 1000 cabirones, á piezas arboladura v 2 cajas cristales á D. S. Soler, 7 id. á D. J. Tutch y compañia, 5 id. á D. J. Catalá y Viňals, * barril alambre al señor Damians, 60 cajas acero á la órden y 1 barril clin à D. L. Ramoneda, 100 cajas marrasquino, 19 piezas cabo maniobra, 43 cajas vidrios, 6 de mánua, 3 de espejos y 1 de paraguas para Puerto-Rico, y 20 piezas arboladura para Ibiza, consignado a D. S. Soler. Ha dado declaracion à las cuatro de la tarde.</t>
  </si>
  <si>
    <t>con 2800 arrobas algarrobas á los Sres. Texidó y Sendrich.</t>
  </si>
  <si>
    <t>De Benicarló en 2 d. laud Virgen del Mar, de 25 t., p. J. Fibla, con 2800 arrobas algarrobas á los Sres. Texidó y Sendrich.</t>
  </si>
  <si>
    <t>con 2800</t>
  </si>
  <si>
    <t>De Torreblanca y Vinaróz en 2 d. laud Virgen del Mar. de 19 t., p. J. Fibla, con 2800</t>
  </si>
  <si>
    <t xml:space="preserve">
De Torreblanca y Benicarló en 2 d. laud Virgen del Mar, de 29 t., p. J. Fibla, con</t>
  </si>
  <si>
    <t>con 1100 arrobas algarrobas á D. R. Bardalet.</t>
  </si>
  <si>
    <t>De Benicarló en 1 d. laud Virgen del Mar, de 12 t., p. J. Fibla, con 1100 arrobas algarrobas á D. R. Bardalet.</t>
  </si>
  <si>
    <t>Enrocligdon</t>
  </si>
  <si>
    <t>J. Ficeder</t>
  </si>
  <si>
    <t>con 430 toneladas carbon de piedra á los Sres. Martorell y Bofill.—Ha tenido entrada à las dos y media de la tarde.</t>
  </si>
  <si>
    <t>De Newcastle en 26 d. bergantin Enrocligdon, de 295 t., c. J. Ficeder, con 430 toneladas carbon de piedra á los Sres. Martorell y Bofill.—Ha tenido entrada à las dos y media de la tarde.</t>
  </si>
  <si>
    <t>Barguero</t>
  </si>
  <si>
    <t>Ceterino</t>
  </si>
  <si>
    <t>con 950 sacos barina à los Sres. Font y Riudor.</t>
  </si>
  <si>
    <t>De Santander y Barguero en 29 d. mistico Ceterino, de 29 t., p. J. Font, con 950 sacos barina à los Sres. Font y Riudor.</t>
  </si>
  <si>
    <t>J. Font.</t>
  </si>
  <si>
    <t>con 1000 fanegas trigo,</t>
  </si>
  <si>
    <t>De Sevilla, Cartagena y Alicante en 12 d. místico Princio, de 69 t., p. J. Font. con 1000 fanegas trigo,</t>
  </si>
  <si>
    <t>con 842 balas algodon á D. M. Roig y Rom y 200 id. á los Sres. Amell hermanos.—a tenido entrada por Sanidad á las diez y media de la mañana.</t>
  </si>
  <si>
    <t>De Pernambuco en 41 d. bergantin Barceló, de 239 t., c. D. J. Fontrodona, con 842 balas algodon á D. M. Roig y Rom y 200 id. á los Sres. Amell hermanos.—a tenido entrada por Sanidad á las diez y media de la mañana.</t>
  </si>
  <si>
    <t>J. Forgas</t>
  </si>
  <si>
    <t>con 600 fanegas trigo á los Sres. Gibert y Dalmases, 73 saquetas lana à los Sres. Coma, Ciuró y Clavell, 22 bultos carnazas y papel à D. B. Costa y 60 sacos sémola à D. M. Montaña.</t>
  </si>
  <si>
    <t>De Sevilla y Malaga en 26 d. laud S. Francisco, de 30 t., p. J. Forgas, con 600 fanegas trigo á los Sres. Gibert y Dalmases, 73 saquetas lana à los Sres. Coma, Ciuró y Clavell, 22 bultos carnazas y papel à D. B. Costa y 60 sacos sémola à D. M. Montaña.</t>
  </si>
  <si>
    <t>con 200 fanegas trigo y 10 pipas aceite à los señores Gibert y compañía, 87 saquetas lana á D. P. M. Serdá, 84 id. à D. R. Kamon, 72 id. à D. BSola y Amat, 48 id. á D. A. Ventalló y 33 id. à D. P. Bohigas.</t>
  </si>
  <si>
    <t>De Sevilla en 9 d. laud S. Francisco, de 30 t., p. J. Forgas, con 200 fanegas trigo y 10 pipas aceite à los señores Gibert y compañía, 87 saquetas lana á D. P. M. Serdá, 84 id. à D. R. Kamon, 72 id. à D. BSola y Amat, 48 id. á D. A. Ventalló y 33 id. à D. P. Bohigas.</t>
  </si>
  <si>
    <t>Castenté</t>
  </si>
  <si>
    <t>De id., Tarragona</t>
  </si>
  <si>
    <t>Casiida</t>
  </si>
  <si>
    <t>J. Fornés</t>
  </si>
  <si>
    <t>con 150 fardos esparteria à D. J. Mas, Ssucos rubia à los Sres. Miarons y Doria y 60 pipas vino trasbordo.</t>
  </si>
  <si>
    <t>Castenté y
De id. y Tarragona en 16 d. laud Casiida, de 34 t., p. J. Fornés, con 150 fardos esparteria à D. J. Mas, Ssucos rubia à los Sres. Miarons y Doria y 60 pipas vino trasbordo.</t>
  </si>
  <si>
    <t xml:space="preserve">Newçastle </t>
  </si>
  <si>
    <t>War Haull</t>
  </si>
  <si>
    <t>J. Francis</t>
  </si>
  <si>
    <t>con 276 toneladas carbon de piedra à los Sres. Solà y Monuer. Queda entredicho. — Ila dado declaracion à las cinco y media de la tarde.</t>
  </si>
  <si>
    <t>De Newçastle en 32 d. corbeta War Haull, de 123 t., c. J. Francis, con 276 toneladas carbon de piedra à los Sres. Solà y Monuer. Queda entredicho. — Ila dado declaracion à las cinco y media de la tarde.</t>
  </si>
  <si>
    <t>con 2000 arrebas algarrobas á D. R. Bardalet.</t>
  </si>
  <si>
    <t>De Benicarlé en 3 d. laud San Antonio , de 18 t., p. J. Frasquet, con 2000 arrebas algarrobas á D. R. Bardalet.</t>
  </si>
  <si>
    <t>J. Fresquet</t>
  </si>
  <si>
    <t>con 2000 0 algarrobas à D. R. Bardalet.</t>
  </si>
  <si>
    <t>De Benicarló en 4 d. laud S. Antonio de 18 t., p. J. Fresquet, con 2000 0 algarrobas à D. R. Bardalet.</t>
  </si>
  <si>
    <t>con 2000 a. algarrobas à D. R. Bardalct.</t>
  </si>
  <si>
    <t>De Benicarló en 3 d. laud S. Antonio, de 18 t., p. J. Fresquet, con 2000 a. algarrobas à D. R. Bardalct.</t>
  </si>
  <si>
    <t>Santa Pola, Altea, Tarragona</t>
  </si>
  <si>
    <t>J. Fuster.</t>
  </si>
  <si>
    <t>con 200 gq. plomo á D. P. Marsal. 12 balas lana á D. T. Avellana , 100 a. trapos á los señores Romani y Olivella, 81 qq. alpargatas viejas y 2 docenas de nuevas à los Señores Montal y Costas.</t>
  </si>
  <si>
    <t>De Almeria, Santa Pola, Altea y Tarragona en 18 d. bombarda Narcisa , de 50 t., p. J. Fuster. con 200 gq. plomo á D. P. Marsal. 12 balas lana á D. T. Avellana , 100 a. trapos á los señores Romani y Olivella, 81 qq. alpargatas viejas y 2 docenas de nuevas à los Señores Montal y Costas.</t>
  </si>
  <si>
    <t>Ocean</t>
  </si>
  <si>
    <t>J. G. Schutts</t>
  </si>
  <si>
    <t>con 548 toneladas carbon de piedra à la órden.—Ila tenido entrada á las cuatro y media de la tarde.</t>
  </si>
  <si>
    <t>De Cardiff en 16 d. corbela Ocean, de 354 t., c. J. G. Schutts, con 548 toneladas carbon de piedra à la órden.—Ila tenido entrada á las cuatro y media de la tarde.</t>
  </si>
  <si>
    <t>con 292 sacos arroz à los Sres. Soler y Estéve y 208 id. à D. B. Solà y Amat.</t>
  </si>
  <si>
    <t>De Cullera en 5 d. laud Encarnacion, de 28 t., p. J. Gallart, con 292 sacos arroz à los Sres. Soler y Estéve y 208 id. à D. B. Solà y Amat.</t>
  </si>
  <si>
    <t>con 300-sacos arroz à los señores Soler y Esteve, y 200 id. à D. B. Solá y Amat.</t>
  </si>
  <si>
    <t xml:space="preserve">De Cullera en 3 d. laud Encarnacion, de 28 t., p. J. Gallart, con 300-sacos arroz à los señores Soler y Esteve, y 200 id. à D. B. Solá y Amat. </t>
  </si>
  <si>
    <t>con 300 sacos arroz à los Sres. Soler y Esteve, y 200 id. á D. B. Solá y Amat.</t>
  </si>
  <si>
    <t>De Cullera en 3 d. laud Encarnacion, de 28 t., p. J. Gallart, con 300 sacos arroz à los Sres. Soler y Esteve, y 200 id. á D. B. Solá y Amat.</t>
  </si>
  <si>
    <t>De Gandia en 3 d. laud San José, de 9 t., p. J. Garcia, con 300 arrobas tomates.</t>
  </si>
  <si>
    <t>Máliga</t>
  </si>
  <si>
    <t>J. García</t>
  </si>
  <si>
    <t>con 1470 gq. hierro á D. B. Solá y Amat, 50 de carnazas á los señores Serra y Parladé, 35 cajas azúcar á D. C. Pla, 300 a. higos á D. F.Xaxars y 3 bultos drogas á la señora viuda Roqué.</t>
  </si>
  <si>
    <t>De Máliga y Tarragona en 11 d. pailebot Cármen, de 60 t., c. D. J. García, con 1470 gq. hierro á D. B. Solá y Amat, 50 de carnazas á los señores Serra y Parladé, 35 cajas azúcar á D. C. Pla, 300 a. higos á D. F.Xaxars y 3 bultos drogas á la señora viuda Roqué.</t>
  </si>
  <si>
    <t>con 700 arrobas de higos, 200 de pasas, 700 de algarrobas, y 10 cahices habichuelas de su cuenta.</t>
  </si>
  <si>
    <t>De Burriana y Alfaques en 5 d. laud S. Juan . de 21 t., p. J. Garriga, con 700 arrobas de higos, 200 de pasas, 700 de algarrobas, y 10 cahices habichuelas de su cuenta.</t>
  </si>
  <si>
    <t>con 1000 piés de tablas, 225 balas de algodon á los Sres. Garriga y Raldiris, 200 id. à los Sres. Guille hermanos, 100 id. à D. B. Bas é hijo y 100 id. á los Sres. Muntadas, hermanos.—Ha tenido entrada à las seis de la tarde.</t>
  </si>
  <si>
    <t>De Nueva Orleans en 53 d. corbeta Modesta, de 267 l., c. D. J. Gelabert, con 1000 piés de tablas, 225 balas de algodon á los Sres. Garriga y Raldiris, 200 id. à los Sres. Guille hermanos, 100 id. à D. B. Bas é hijo y 100 id. á los Sres. Muntadas, hermanos.—Ha tenido entrada à las seis de la tarde.</t>
  </si>
  <si>
    <t>en lastre, consignado á D. I. Moreu. Ha tenido entrada á las seis de la tarde.</t>
  </si>
  <si>
    <t>De Marsella en 3 d. bergantin Eduardo, de 171 t., c. D. J. Gelpi, en lastre, consignado á D. I. Moreu. Ha tenido entrada á las seis de la tarde.</t>
  </si>
  <si>
    <t>Chinito</t>
  </si>
  <si>
    <t>con 2000 duelas y 350 balas algodon 4 1. S. Soler y 200 id. á la órden.Ha tenido entrada à las doce del dia.</t>
  </si>
  <si>
    <t>De Nueva Orleans en 43 d., bergantin Chinito, de 24 t., c. D. J. Gelpi, con 2000 duelas y 350 balas algodon 4 1. S. Soler y 200 id. á la órden.Ha tenido entrada à las doce del dia.</t>
  </si>
  <si>
    <t>J. Gia</t>
  </si>
  <si>
    <t>con 858 fanegas habas y 806 de trigo à D. L. Ribera.</t>
  </si>
  <si>
    <t>De Sevilla y Palma en 21 d. laud S. Cayetano, de 53 t., p. J. Gia, con 858 fanegas habas y 806 de trigo à D. L. Ribera.</t>
  </si>
  <si>
    <t>J. Gimenez.</t>
  </si>
  <si>
    <t>con 46 cascos sardina á D. G. Dotras, 21 id. á D. J. Poch, 12 id. á D. R. Tomás y C.*, 10 id. á los seuores Patxot y Civils y 12 id. à D. I. Moreu.</t>
  </si>
  <si>
    <t>De Vigo y Vinaroz en 20 d. laud S. José, de 67 t., c. D. J. Gimenez. con 46 cascos sardina á D. G. Dotras, 21 id. á D. J. Poch, 12 id. á D. R. Tomás y C.*, 10 id. á los seuores Patxot y Civils y 12 id. à D. I. Moreu.</t>
  </si>
  <si>
    <t>J. Guillermo Vives</t>
  </si>
  <si>
    <t>con 600 cuarteras trigo v 40 gq. queses à D. J. Sagás.</t>
  </si>
  <si>
    <t>De Mahon en 3 d. pailebot Norte-América, de 28 l., c. D.J. Guillermo Vives, con 600 cuarteras trigo v 40 gq. queses à D. J. Sagás.</t>
  </si>
  <si>
    <t>Lord Collingwood</t>
  </si>
  <si>
    <t>J. Guthrie</t>
  </si>
  <si>
    <t>con 651 toneladas carbon de piedra á los Sres. Martorell y Bofili.—lla dado declaracion á las 11 y media de la manana y queda en cuarentena.</t>
  </si>
  <si>
    <t>De Newcastle en 36 d. corbeta Lord Collingwood de 430 t., c. J. Guthrie, con 651 toneladas carbon de piedra á los Sres. Martorell y Bofili.—lla dado declaracion á las 11 y media de la manana y queda en cuarentena.</t>
  </si>
  <si>
    <t>Julia Suphia</t>
  </si>
  <si>
    <t>J. H. Callesen</t>
  </si>
  <si>
    <t>con 126 toneladas carbon de piedra à les señores Serra hermanos. — Ila tenido entrada à las cuatro de la tarde</t>
  </si>
  <si>
    <t>De Newcastle en 54 d. goleta Julia Suphia, de 97 t.. c. J. H. Callesen, con 126 toneladas carbon de piedra à les señores Serra hermanos. — Ila tenido entrada à las cuatro de la tarde</t>
  </si>
  <si>
    <t>J. H. Sodernaw</t>
  </si>
  <si>
    <t>con 112 docenas tablones de pino la orden.la dado declaracion por Santdad à las once de la mañana queda en cuarentena.</t>
  </si>
  <si>
    <t>De Bjorneborg, Elseneur y Gibraltar en 64 d. corbeta Adonis, de 428 t., c. J. H. Sodernaw, con 112 docenas tablones de pino la orden.la dado declaracion por Santdad à las once de la mañana queda en cuarentena.</t>
  </si>
  <si>
    <t>Blanckness</t>
  </si>
  <si>
    <t>J. Harris</t>
  </si>
  <si>
    <t>con 400 toneladas</t>
  </si>
  <si>
    <t>De Newport en 22 d. bergantin Blanckness, de 266 t., c. J. Harris,
con 400 toneladas</t>
  </si>
  <si>
    <t xml:space="preserve">Va'encia </t>
  </si>
  <si>
    <t>Juarita</t>
  </si>
  <si>
    <t>J. Hernan</t>
  </si>
  <si>
    <t>ez, con 450 carneros à D. F.</t>
  </si>
  <si>
    <t>De Va'encia en 2 d., laud Juarita, de 52 1., p. J. Hernan ’ez, con 450 carneros à D. F.</t>
  </si>
  <si>
    <t>De id. en id. laud Juanita, de 32 t., p. J. Hernandez, con 400 carneros á D. F. Guardiola.</t>
  </si>
  <si>
    <t>con 450 carneros à D. F. Guardiola.</t>
  </si>
  <si>
    <t>De Valencia en 3 d. laud Juanita, de 52 t., p. J. Hernandez, con 450 carneros à D. F. Guardiola.</t>
  </si>
  <si>
    <t>con 500 carneros á D. F. Guardiola.</t>
  </si>
  <si>
    <t>De Valencla en 2 d. laud Juanita, de 52 t., p. J. Hernandez, con 500 carneros á D. F. Guardiola.</t>
  </si>
  <si>
    <t>J. Homedas</t>
  </si>
  <si>
    <t>con 500 carneros à D. F. Guardipla.</t>
  </si>
  <si>
    <t>De id. en id. laud Juanita, de 52 t., p. J. Homedas, con 500 carneros à D. F. Guardipla.</t>
  </si>
  <si>
    <t>con 406 balas algodon y 2400 duelas à los señores Guille hermanos.—Ha dado declaracion à las 8 y media de la mañana.</t>
  </si>
  <si>
    <t>De Nueva-Orleans en 54 d. bergantin Constante, de 233 t., c. D. J. Homedes, con 406 balas algodon y 2400 duelas à los señores Guille hermanos.—Ha dado declaracion à las 8 y media de la mañana.</t>
  </si>
  <si>
    <t>Hawell</t>
  </si>
  <si>
    <t>J. Horvisou</t>
  </si>
  <si>
    <t>con 252 toneladas de dormideras, rails, barras de hierro y otros cfectos para el ferro-carril del norte.—lla tenido entrada á las tres y media de la tarde.</t>
  </si>
  <si>
    <t>De Leith en 50 d. bergantin Hawell, de 170 t., c. J. Horvisou, con 252 toneladas de dormideras, rails, barras de hierro y otros cfectos para el ferro-carril del norte.—lla tenido entrada á las tres y media de la tarde.</t>
  </si>
  <si>
    <t>Sundswol</t>
  </si>
  <si>
    <t xml:space="preserve">Elseneur, </t>
  </si>
  <si>
    <t>Faderneslandek</t>
  </si>
  <si>
    <t>J. Hulsen</t>
  </si>
  <si>
    <t>con 366 vigas. 397 viguetas, 1083 tablones y 3 plezas arboladura de pluo al senor Human.—la tenido entrada por Sanidad à la una de la tarde.</t>
  </si>
  <si>
    <t>De Sundswol y Elseneur, en 43 d., corbeta Faderneslandek, de 340 t., c. J. Hulsen, con 366 vigas. 397 viguetas, 1083 tablones y 3 plezas arboladura de pluo al senor Human.—la tenido entrada por Sanidad à la una de la tarde.</t>
  </si>
  <si>
    <t xml:space="preserve">Ne Newcastle </t>
  </si>
  <si>
    <t>Elizabeth</t>
  </si>
  <si>
    <t>J. II. Ibenderson</t>
  </si>
  <si>
    <t>con 3264 qq carbon de piedra à la órden, y 3388 id. cok para el ferro-carril de Mataró—Ha tenido entrada á las cinco y media de la tarde.</t>
  </si>
  <si>
    <t>Ne Newcastle en 28 d. bergantin Elizabeth, de 212 t., c. J. II. Ibenderson, con 3264 qq carbon de piedra à la órden, y 3388 id. cok para el ferro-carril de Mataró—Ha tenido entrada á las cinco y media de la tarde.</t>
  </si>
  <si>
    <t xml:space="preserve">Bristol </t>
  </si>
  <si>
    <t>bergantin-goleta,</t>
  </si>
  <si>
    <t>Wauskepeu</t>
  </si>
  <si>
    <t>J. II. Malberg</t>
  </si>
  <si>
    <t>con 196 toneladas carbon de piedra à la órden.—Ha tenido entrada à la una de la tarde.</t>
  </si>
  <si>
    <t>De Bristol en 17 d. bergantin-goleta, Wauskepeu, de 153 t., c. J. II. Malberg, con 196 toneladas carbon de piedra à la órden.—Ha tenido entrada à la una de la tarde.</t>
  </si>
  <si>
    <t>J. Isern</t>
  </si>
  <si>
    <t>con 247 balas algodon á los Sres. Font y Riudor.—Ha tenido entrada á las dos y media de la tarde.</t>
  </si>
  <si>
    <t>De Charleston en 45 d. polacra goleta Nuevo Rayo, de 124 t., c. D. J. Isern, con 247 balas algodon á los Sres. Font y Riudor.—Ha tenido entrada á las dos y media de la tarde.</t>
  </si>
  <si>
    <t>con 400 fanegas trigo, para Areñs</t>
  </si>
  <si>
    <t>De Alicante en 4 d. laud Rosita, de 29 t., p. J. J. Abadal, con 400 fanegas trigo, para Areñs</t>
  </si>
  <si>
    <t>con 1400 arrobas algarrebas y 6 pipas aceite para Arenys.</t>
  </si>
  <si>
    <t>De Benicarló en 1 d. laud Rosita, de 29 t., p. J. J. Abadal, con 1400 arrobas algarrebas y 6 pipas aceite para Arenys.</t>
  </si>
  <si>
    <t>Nuestra Señora</t>
  </si>
  <si>
    <t>J. J. Escarsena</t>
  </si>
  <si>
    <t>De Salobreña en 9 d laud Nuestra Señora de la Oliva, de 14 t., p. J. J. Escarsena, con 400 arrobas tomates.</t>
  </si>
  <si>
    <t>con 1000 duelas 70 cueros y 123 balas algodon à D. R. Maresch y Ros, 300 id. á los Sres. Ortembach y C.* 232 id. à D. B. Solá y Amat, 200 id. à la España Industrial, y 115 id. à los Sres. Font y Riudor.</t>
  </si>
  <si>
    <t>De Nueva-Orleans en 41 d. fragata Josefa, de 452 t.. c. D. J. Jaurés, con 1000 duelas 70 cueros y 123 balas algodon à D. R. Maresch y Ros, 300 id. á los Sres. Ortembach y C.* 232 id. à D. B. Solá y Amat, 200 id. à la España Industrial, y 115 id. à los Sres. Font y Riudor.</t>
  </si>
  <si>
    <t>J. Javaloyes</t>
  </si>
  <si>
    <t>con 1327 sacos harina v 11 fanegas habichuelas á D. J. M. Serra.</t>
  </si>
  <si>
    <t>De Suances y Málaga en 33 d., bergantin Cármen, de 123 t. c. D. J. Javaloyes, con 1327 sacos harina v 11 fanegas habichuelas á D. J. M. Serra.</t>
  </si>
  <si>
    <t>con 500 qq. carbon y 150 de corteza de pino.</t>
  </si>
  <si>
    <t>De id. en id. tartana Concepcion, de 39 t., p. J. Juan, con 500 qq. carbon y 150 de corteza de pino.</t>
  </si>
  <si>
    <t>Concepclon</t>
  </si>
  <si>
    <t>con 500 qq. de carbon y 40 de corteza de pino.</t>
  </si>
  <si>
    <t>De Soller en 2 d. tartana Concepclon, de 39 t., p. J. Juan, con 500 qq. de carbon y 40 de corteza de pino.</t>
  </si>
  <si>
    <t>J. Juch</t>
  </si>
  <si>
    <t>con 320 toneladas carbon de piedra à D. P. M. Serda.—Ha tenido entrada à la una de la tarde.</t>
  </si>
  <si>
    <t>De Newcastle en 19 d. corbeta Industrie, de 214 t., c. J. Juch, con 320 toneladas carbon de piedra à D. P. M. Serda.—Ha tenido entrada à la una de la tarde.</t>
  </si>
  <si>
    <t>Rosalía.</t>
  </si>
  <si>
    <t>con 440 balas algodon á D. R. Masó é hijos.—Ha dado declaracion á las dos y media de la tarde.</t>
  </si>
  <si>
    <t>De Móbila en 59 d. corbeta Rosalía. de 232 t., c. D. J. Juliá, con 440 balas algodon á D. R. Masó é hijos.—Ha dado declaracion á las dos y media de la tarde.</t>
  </si>
  <si>
    <t>Aguadilla</t>
  </si>
  <si>
    <t>Borniquer</t>
  </si>
  <si>
    <t>con 1600 sacos, 327 bocoyes y 40 terserolas café para Génova, consignado á D. J. Amell y Milá.—lla tenido entrada á las siete de la mañana.</t>
  </si>
  <si>
    <t>De Aguadilla y Cádiz en 43 d. fragata Borniquer, de 264 t., c. D. J. Juliá , con 1600 sacos, 327 bocoyes y 40 terserolas café para Génova, consignado á D. J. Amell y Milá.—lla tenido entrada á las siete de la mañana.</t>
  </si>
  <si>
    <t>Borinquer</t>
  </si>
  <si>
    <t>J. Julià</t>
  </si>
  <si>
    <t>con 540 balas algodon, 36 piedras de destilar à D. J. Amell y Milá.—Hla tenido entrada por Sanidad al ponerse el sol.</t>
  </si>
  <si>
    <t>De Charleston y Mahon en 66 d. corbeta Borinquer, de 264 t., c. D. J. Julià, con 540 balas algodon, 36 piedras de destilar à D. J. Amell y Milá.—Hla tenido entrada por Sanidad al ponerse el sol.</t>
  </si>
  <si>
    <t>Aricl.</t>
  </si>
  <si>
    <t>J. Kahrs.</t>
  </si>
  <si>
    <t>con 128 toneladas efectos para el ferro-carril del Norte.—Ila tenido entrada à las tres de la larde.</t>
  </si>
  <si>
    <t>De Leith en 21 d. goleta Aricl. de 105 t., c. J. Kahrs. con 128 toneladas efectos para el ferro-carril del Norte.—Ila tenido entrada à las tres de la larde.</t>
  </si>
  <si>
    <t>con 350 cajones tabaco à D. J. Fontanillas, 450 fanegas trigo à los Sres. Castelló y compañia, 38 seras granada à D. B. Solá y Amat, y 14 pipas vino a D. F. Plá.</t>
  </si>
  <si>
    <t>De id. y Villajoyosa en 5 d. laud Irene, de 56 t., p. J. Lagrave, con 350 cajones tabaco à D. J. Fontanillas, 450 fanegas trigo à los Sres. Castelló y compañia, 38 seras granada à D. B. Solá y Amat, y 14 pipas vino a D. F. Plá.</t>
  </si>
  <si>
    <t>Cyguet</t>
  </si>
  <si>
    <t>J. Lees</t>
  </si>
  <si>
    <t>con 216 toneladas de varios efectos para el ferro-carril del Norte.—Ha tenido entrada à las once de la mañana.</t>
  </si>
  <si>
    <t>De Leith en 26 d. bergantin Cyguet, de 167 t., c. J. Lees, con 216 toneladas de varios efectos para el ferro-carril del Norte.—Ha tenido entrada à las once de la mañana.</t>
  </si>
  <si>
    <t>J. Leonardi</t>
  </si>
  <si>
    <t>con 97 pipas vino y 30 de aguardiente para Civitavecchia.</t>
  </si>
  <si>
    <t>De Tarragona en 1 d. polacra Tullio, de 145 t., c. D. J. Leonardi, con 97 pipas vino y 30 de aguardiente para Civitavecchia.</t>
  </si>
  <si>
    <t>Majestick</t>
  </si>
  <si>
    <t>J. Lever</t>
  </si>
  <si>
    <t>con 100 toneladas hierro y24000 ladrillos à los señores Tous, Ascasivar y C.</t>
  </si>
  <si>
    <t>De Bristol en 30 d. goleta Majestick, de 117 t., c. J. Lever, con 100 toneladas hierro y24000 ladrillos à los señores Tous, Ascasivar y C.</t>
  </si>
  <si>
    <t>J. Lintes</t>
  </si>
  <si>
    <t>con 580 cuarteras trigo y 13</t>
  </si>
  <si>
    <t>De Mahon en 1 d. pailebot Oriente, de 31 t., c. D. J. Lintes, con 580 cuarteras trigo y 13</t>
  </si>
  <si>
    <t>J. Lizo</t>
  </si>
  <si>
    <t>con 60 millares.</t>
  </si>
  <si>
    <t>De Burriana en 6 d. laud Esperanza, de 17 t., p. J. Lizo, con 60 millares.</t>
  </si>
  <si>
    <t>con 750 qq. carbon, 5 de plama, y 20 docenas escobas.</t>
  </si>
  <si>
    <t>De Alcudia en 2 d. balandra Cometa, de 39 t., p. J. Lladó, con 750 qq. carbon, 5 de plama, y 20 docenas escobas.</t>
  </si>
  <si>
    <t>J. Lledó</t>
  </si>
  <si>
    <t>con 750 qq. carbon, 11 de palma v 15 dorenas escohas.</t>
  </si>
  <si>
    <t>De Alcudia en 2 d. balandra Maria Cometa, de 39 t., p. J. Lledó, con 750 qq. carbon, 11 de palma v 15 dorenas escohas.</t>
  </si>
  <si>
    <t>Jóven Pepe.</t>
  </si>
  <si>
    <t>con 1128 barras plomo, 500 quintales corcho, 118 seras alcohol y 5 fardos pieles para Marsella.</t>
  </si>
  <si>
    <t>De Sevilla y Benidorm en 12 d. polacra-goleta Jóven Pepe. de 65 t., c. D. J. Llorca, con 1128 barras plomo, 500 quintales corcho, 118 seras alcohol y 5 fardos pieles para Marsella.</t>
  </si>
  <si>
    <t>Mälaga</t>
  </si>
  <si>
    <t>Torrevieja v Tarragona</t>
  </si>
  <si>
    <t>Sin José.</t>
  </si>
  <si>
    <t>J. Llorea</t>
  </si>
  <si>
    <t>con 82,155 libras hierro para Mataró, 34.626 id. à D. J. M. Serra. 31 pipas vino trasbordo, 18 herpiles trapos à D. P. J. Forteza, y i capazos metal à D. J. Ruiz.</t>
  </si>
  <si>
    <t>eMälaga, Torrevieja v Tarragona en 14 d. laud Sin José. de 59.t., p.J. Llorea, con 82,155 libras hierro para Mataró, 34.626 id. à D. J. M. Serra. 31 pipas vino trasbordo, 18 herpiles trapos à D. P. J. Forteza, y i capazos metal à D. J. Ruiz.</t>
  </si>
  <si>
    <t>J. Lluch</t>
  </si>
  <si>
    <t>con 990 arrobas algarrobas : D. F. Carbó.</t>
  </si>
  <si>
    <t>De Benicarló en 3 d. laud Sto. Cristo, de 12 t. p. J. Lluch, con 990 arrobas algarrobas : D. F. Carbó.</t>
  </si>
  <si>
    <t>con 1100 arrobas algarrobas à D. R. Gili.</t>
  </si>
  <si>
    <t>De Benicarló en 4 d. laud Santo Cristo , de 12 t., p. J. Lluch, con 1100 arrobas algarrobas à D. R. Gili.</t>
  </si>
  <si>
    <t>con 1700 fanegas algarrobas y 100 fanegas maiz à D. R. Bardalet.</t>
  </si>
  <si>
    <t>De Benicarló en 8 d. laud S. Antonio, de 18 t., p. J. Lluch, con 1700 fanegas algarrobas y 100 fanegas maiz à D. R. Bardalet.</t>
  </si>
  <si>
    <t>J. Lugan</t>
  </si>
  <si>
    <t>con 550 qq. corteza de pino para Mataró.</t>
  </si>
  <si>
    <t>De Ibiza en 3 d. jabeque Lugan, de 32 t., p. J. Lugan, con 550 qq. corteza de pino para Mataró.</t>
  </si>
  <si>
    <t xml:space="preserve">Santlago de Cuba </t>
  </si>
  <si>
    <t>con 300 bocoyes, 18 tercios, 80 sacos y 11 barriles café, 100 cajas azucar y 27 bocoyes rom à D. R. Masó é hijos 7 barriles cacao à los Sres. Vidal y Cuadras é hijos, 48 gq. cobre viejo y 17 de cera amarilla à los Sres. larnola y Vitarrasa, 22 fardos id. à b. Agustin Robert; 27 sacos cacao à D. Isidro Pulg, y otros efectos à varios señores ; consignado à D. R. Masó e hijos.—lla tenido entrada á las cinco y media de la farde.</t>
  </si>
  <si>
    <t>De Santlago de Cuba en 43 d., fragata Nueva Teresa Cubana, de 404 t., c. D. J. M. Bolivar, con 300 bocoyes, 18 tercios, 80 sacos y 11 barriles café, 100 cajas azucar y 27 bocoyes rom à D. R. Masó é hijos 7 barriles cacao à los Sres. Vidal y Cuadras é hijos, 48 gq. cobre viejo y 17 de cera amarilla à los Sres. larnola y Vitarrasa, 22 fardos id. à b. Agustin Robert; 27 sacos cacao à D. Isidro Pulg, y otros efectos à varios señores ; consignado à D. R. Masó e hijos.—lla tenido entrada á las cinco y media de la farde.</t>
  </si>
  <si>
    <t>J. M. Bovias</t>
  </si>
  <si>
    <t>con 750 fanegas trigo à los Sres. Castelló’y compañia.</t>
  </si>
  <si>
    <t>De Alicante en 7 d. laud San José, de 23 t., p. J. M. Bovias, con 750 fanegas trigo à los Sres. Castelló’y compañia.</t>
  </si>
  <si>
    <t>Drontheim</t>
  </si>
  <si>
    <t>bergantin-gôleta</t>
  </si>
  <si>
    <t>J. M. de Laca</t>
  </si>
  <si>
    <t>con 6500 vogs bacalao y 210 de pezpalo á la órden.—IIa tenido entrada à las nueve de la mañana.</t>
  </si>
  <si>
    <t>De Drontheim y Christiansund en 55 d. bergantin-gôleta Javier, de 116 t., c. D. J. M. de Laca, con 6500 vogs bacalao y 210 de pezpalo á la órden.—IIa tenido entrada à las nueve de la mañana.</t>
  </si>
  <si>
    <t>J. M. Garteguiz</t>
  </si>
  <si>
    <t>con 130 planchas hierro à los Sres. Alexandre hermanos, 1600 atados flejes de id. á los Sres. Gussi hermanos, 105 id. id. á D. V. Badía, 31 atados tubos para gas à los Sres. Moias y Vallvé, 1 bulto géneros y 7 fardos hilaza á los Sres. Solá y Monner, 5 id. á D. F. Quer, 4 id. á D, J. Badia, 25 id. à D. P. Tintorer, 3 id. á los Sres. Bosch y Barrau, 18 id. á D. F. Puig, 8.fardos cato y 11 bultos géneros á D. B. Fiol y otros efectos.—Ha tenido entrada á las doce del dia.</t>
  </si>
  <si>
    <t>De Liverpool en 13 d. bergantin Etelvina, de 109 t., c. D. J. M. Garteguiz, con 130 planchas hierro à los Sres. Alexandre hermanos, 1600 atados flejes de id. á los Sres. Gussi hermanos, 105 id. id. á D. V. Badía, 31 atados tubos para gas à los Sres. Moias y Vallvé, 1 bulto géneros y 7 fardos hilaza á los Sres. Solá y Monner, 5 id. á D. F. Quer, 4 id. á D, J. Badia, 25 id. à D. P. Tintorer, 3 id. á los Sres. Bosch y Barrau, 18 id. á D. F. Puig, 8.fardos cato y 11 bultos géneros á D. B. Fiol y otros efectos.—Ha tenido entrada á las doce del dia.</t>
  </si>
  <si>
    <t>con 600 fanegas trigo á D. F. Carbó.</t>
  </si>
  <si>
    <t>De Alicante en 4 d. laud Anita, de 19 t., p. J. M. Giner, con 600 fanegas trigo á D. F. Carbó.</t>
  </si>
  <si>
    <t>Almeria, Tarragona</t>
  </si>
  <si>
    <t>Los Amigos</t>
  </si>
  <si>
    <t>con 100 sacos cacao á D. J. M. Serra, 30 cajas canela à los Sres. Ribas y Cantallops, 100 qq. trapos y 53 de cáscara de granada à los señores Olsina y Dauner y 20 qq. plomo à D. J. Coll.</t>
  </si>
  <si>
    <t>De Cádiz, Almeria y Tarragona en 39 d. mistico Los Amigos, de 40 t., c. D. J. M. Hernandez, con 100 sacos cacao á D. J. M. Serra, 30 cajas canela à los Sres. Ribas y Cantallops, 100 qq. trapos y 53 de cáscara de granada à los señores Olsina y Dauner y 20 qq. plomo à D. J. Coll.</t>
  </si>
  <si>
    <t>J. M. Lameiro</t>
  </si>
  <si>
    <t>con 3900 fane</t>
  </si>
  <si>
    <t>De Oporto en 20 d. bergantin Cristino, de 137 t., c. D. J. M. Lameiro, con 3900 fane</t>
  </si>
  <si>
    <t>De Vinaroz en 2 d. laud San Vicente, de 56 t. , p. J. M. Martinez, en lastre.</t>
  </si>
  <si>
    <t>cascos sardina à D. J. Poch.</t>
  </si>
  <si>
    <t xml:space="preserve"> De Isla Cristina y Valencia en 21 d. laud Càrmen, de 31 t., p. J. M. Miralles,
cascos sardina à D. J. Poch.</t>
  </si>
  <si>
    <t>con 600 fanegas trigo á los Sres. Caral, Mateo y Segarra.</t>
  </si>
  <si>
    <t>De Alicante y Tarragona en 8 d. laud Vapor, de 28 t., p. J. M. Obiol, con 600 fanegas trigo á los Sres. Caral, Mateo y Segarra.</t>
  </si>
  <si>
    <t>J. M. Roso</t>
  </si>
  <si>
    <t>con 97 pipas vino y 11 piezas medera para Arenys.</t>
  </si>
  <si>
    <t>De Vinaroz en 3 d. laud S. José, de 56 t., p. J. M. Roso, con 97 pipas vino y 11 piezas medera para Arenys.</t>
  </si>
  <si>
    <t>con 105 pipas vino trasborde.</t>
  </si>
  <si>
    <t xml:space="preserve">De Vinaroz y Benicarló en 4 d. laud San Buenaventura, de 49 t., p. J. M. Roso, con 105 pipas vino trasborde. </t>
  </si>
  <si>
    <t>amonte, Isla Cristina, Alicante, Tarragona</t>
  </si>
  <si>
    <t>con 47 cascos sardina, à D. C. Casanas, y 29 id. à D. J. Serra y Totosaus.</t>
  </si>
  <si>
    <t xml:space="preserve">
De Ayamonte, Isla Cristina, Alicante y Tarragona en 23 d. laud San Rafael, de 41 t. p. J. M. Serrano, con 47 cascos sardina, à D. C. Casanas, y 29 id. à D. J. Serra y Totosaus.</t>
  </si>
  <si>
    <t>con 5 sacos efectivo à D. 1. Villavecchia, 4 id. á los Sres. Masó y Rosell, 2 id. á D. O. Estruch, 1 id. á los Sres. Ribas y Cantallops, y sederia, laneria, quincalla, drogas, aceite, estambre ) otros efectos para esta y 291 bultos de varios géneros de tránsito y 19 pasajeros, consignado à los Sres. Serra hermanos.—Ila tenido entrada à la una de la tarde.</t>
  </si>
  <si>
    <t>De Marsella en 30 horas vapor Segundo Gaditano, de 228 t., c. D. J. M. Soulé, con 5 sacos efectivo à D. 1. Villavecchia, 4 id. á los Sres. Masó y Rosell, 2 id. á D. O. Estruch, 1 id. á los Sres. Ribas y Cantallops, y sederia, laneria, quincalla, drogas, aceite, estambre ) otros efectos para esta y 291 bultos de varios géneros de tránsito y 19 pasajeros, consignado à los Sres. Serra hermanos.—Ila tenido entrada à la una de la tarde.</t>
  </si>
  <si>
    <t>con 4 sacos efectivo á D. R. Maresch y Ros, 1 id. á D. R. Alzulide, panas, abanicos, sedería y algodon para esta, y 393 bultos de varios géneros para Marsella y 66 pasageros, con signado á los señores Serra hermanos.—Ha tenido entrada à la una de la tarde.</t>
  </si>
  <si>
    <t>De Cádiz y su carrera en 7 d. vapor Segundo Gaditano, de 228 t., c. D. J. M. Soulé, con 4 sacos efectivo á D. R. Maresch y Ros, 1 id. á D. R. Alzulide, panas, abanicos, sedería y algodon para esta, y 393 bultos de varios géneros para Marsella y 66 pasageros, con signado á los señores Serra hermanos.—Ha tenido entrada à la una de la tarde.</t>
  </si>
  <si>
    <t>con 12 fardos bayetas á D. M. Serra, 2 balas seda á D. J. Oriol y Estruch, lanerias. muestras, paños, abanicos y otros efectos á varios señores y 1305 cajas y balas, de diversas mercancias para Marsella y 96 pasajeros, consignado à los señores Serra hermanos. Ha tenido entrada á la 1 y media de la tarde.</t>
  </si>
  <si>
    <t>De Cádiz. Gibraltar y su carrera en 7 d., vapor Segundo Gaditano, de 228 t., e. D. J. M. Soulé, con 12 fardos bayetas á D. M. Serra, 2 balas seda á D. J. Oriol y Estruch, lanerias. muestras, paños, abanicos y otros efectos á varios señores y 1305 cajas y balas, de diversas mercancias para Marsella y 96 pasajeros, consignado à los señores Serra hermanos. Ha tenido entrada á la 1 y media de la tarde.</t>
  </si>
  <si>
    <t>28 horas,</t>
  </si>
  <si>
    <t>Seguudo Geditano</t>
  </si>
  <si>
    <t>Gareda</t>
  </si>
  <si>
    <t>con 18 sacos efectivo à los Sres. Vidal y Cuadras. hermanos, 13 id, à D. 1. Villavecchia, 8 id. à los Sres. Girona, hermanos Clavé y Compañia, 5 1d. à D. J. Vidal «Ribas, 1 id. à L. Moreu. 13 cajas quincalla y vidrios à los Sres. Olagarda y Compañia, 13 id. à D. F. Truch y Compañia, 15 bultos laneria y algodoneria à D. B. Fiol, 9 id. à D. P. Tintoré, 6 id. à los Sres. Sola y Monner, 4 id. à D. F. Torrens, 8 de lino, lana y algodon à D. F. Puig, 6 bultos drogas à los Sres. Furgelles, y otros efectos para esta y 269 de varios géneros de tránsito y</t>
  </si>
  <si>
    <t>De Marsella en 28 horas, vapor Seguudo Geditano, de 258 t.,. c. D. J. M. Soulé, con 18 sacos efectivo à los Sres. Vidal y Cuadras. hermanos, 13 id, à D. 1. Villavecchia, 8 id. à los Sres. Girona, hermanos Clavé y Compañia, 5 1d. à D. J. Vidal «Ribas, 1 id. à L. Moreu. 13 cajas quincalla y vidrios à los Sres. Olagarda y Compañia, 13 id. à D. F. Truch y Compañia, 15 bultos laneria y algodoneria à D. B. Fiol, 9 id. à D. P. Tintoré, 6 id. à los Sres. Sola y Monner, 4 id. à D. F. Torrens, 8 de lino, lana y algodon à D. F. Puig, 6 bultos drogas à los Sres. Furgelles, y otros efectos para esta y 269 de varios géneros de tránsito y</t>
  </si>
  <si>
    <t>con 500 qq. leña, 150 de carbon. 55 de palma y 11 de enea.</t>
  </si>
  <si>
    <t>De id. en id. laud S. Antonio, de 48 t., p. J. Mandilego, con 500 qq. leña, 150 de carbon. 55 de palma y 11 de enea.</t>
  </si>
  <si>
    <t>Sen Antonio</t>
  </si>
  <si>
    <t>J. Manzan</t>
  </si>
  <si>
    <t>De Gandia en 3 d. laud Sen Antonio, de 21 t., p. J. Manzan», con 300 arrobas tomates.</t>
  </si>
  <si>
    <t>Fausa</t>
  </si>
  <si>
    <t>J. Marcial Rodriguez</t>
  </si>
  <si>
    <t>on 7000 vogs bacalao D. J. Serra y Totósaus. Ha tenido entrada á las 5 de la tarde.</t>
  </si>
  <si>
    <t>De Christiansund en 32 d., bergantin Fausa, de 109 t., c. D. J. Marcial Rodriguez, on 7000 vogs bacalao D. J. Serra y Totósaus. Ha tenido entrada á las 5 de la tarde.</t>
  </si>
  <si>
    <t>con 200 qq. esparteria á D. F. Fabra.</t>
  </si>
  <si>
    <t>De Villajovosa y Tarragona en 7 d. laud Pastora, de 70 t., p. J. Mari, con 200 qq. esparteria á D. F. Fabra.</t>
  </si>
  <si>
    <t>con 12</t>
  </si>
  <si>
    <t>De Marsella en 36 d. vapor Segundo Gaditano, de 258 t., c. D. J. Maria Soulé, con 12</t>
  </si>
  <si>
    <t>Alfonso</t>
  </si>
  <si>
    <t>con 410 balas algodon á la Sra. viuda Mataró é hijos.—Ha dado declaracion à las nueve y media de la manana.</t>
  </si>
  <si>
    <t>De Móbila en 53 d. bergantin Alfonso, de 206 t., c. D. J. Maristany, con 410 balas algodon á la Sra. viuda Mataró é hijos.—Ha dado declaracion à las nueve y media de la manana.</t>
  </si>
  <si>
    <t>con 501 fanegas garbanzos y 42 de alpiste à los Sres. Gibert v Delmases, 24 bultos trapos à D. F. Soler y 9 de recortes de papel á los Sres. Romani y Tarrés.</t>
  </si>
  <si>
    <t>De Câdiz y Tarragona en 9 d. mistico S. Jaime, de 54 t., p. J. Maristany, con 501 fanegas garbanzos y 42 de alpiste à los Sres. Gibert v Delmases, 24 bultos trapos à D. F. Soler y 9 de recortes de papel á los Sres. Romani y Tarrés.</t>
  </si>
  <si>
    <t>con 32 balas algodon á D. P. Oliva, 16 id. á la Sra. viuda Moré, 40 id. á D. P. Moret, 4 medias pipas miel de tierra à D. M. Roca, 1 pipa id. á D. J. Vidal y Ribas, 300 paquetes pleita à D. M. Maragull. 250 id. à D. J. Coll, 10 pipas aceite à D. R. Bardalet, 7 id. al patron, 10 fardos embalages à D. B. Solá y Amal, y 2 id. à los Sres. Busqueta y Sala.</t>
  </si>
  <si>
    <t>De Málaga y Motril en 37 d. laud San Antonio, de 37 t., p. J. Maristany, con 32 balas algodon á D. P. Oliva, 16 id. á la Sra. viuda Moré, 40 id. á D. P. Moret, 4 medias pipas miel de tierra à D. M. Roca, 1 pipa id. á D. J. Vidal y Ribas, 300 paquetes pleita à D. M. Maragull. 250 id. à D. J. Coll, 10 pipas aceite à D. R. Bardalet, 7 id. al patron, 10 fardos embalages à D. B. Solá y Amal, y 2 id. à los Sres. Busqueta y Sala.</t>
  </si>
  <si>
    <t>J. Maristany.</t>
  </si>
  <si>
    <t>con 22 sacos matalahuga á D. B. Solá y Amat, 100 paquetes pleita á D. A. Moragull, 200 id. à D.J. Coll. 9 balas algodon á D. J. Estrany. 20 id. à la señora viuda Moré, 100 tablones pino á D. M. Flaquer, 40 sacos zumaque al señor Ballés, 800 a. higos á D. F. Xixars, 115 de cáñamo á D. F. Baches y Ferrer, 6 balas algodon à D. P. Oliva, 6 pipas vino y 100 a. patatas al patron.</t>
  </si>
  <si>
    <t>De Málaga y Motril en 30 d. laud S. Antonio, de 36 t., p. J. Maristany. con 22 sacos matalahuga á D. B. Solá y Amat, 100 paquetes pleita á D. A. Moragull, 200 id. à D.J. Coll. 9 balas algodon á D. J. Estrany. 20 id. à la señora viuda Moré, 100 tablones pino á D. M. Flaquer, 40 sacos zumaque al señor Ballés, 800 a. higos á D. F. Xixars, 115 de cáñamo á D. F. Baches y Ferrer, 6 balas algodon à D. P. Oliva, 6 pipas vino y 100 a. patatas al patron.</t>
  </si>
  <si>
    <t>osa, Tarragona</t>
  </si>
  <si>
    <t>J. Marli</t>
  </si>
  <si>
    <t>con 1800 paquetes filete para Marsella.</t>
  </si>
  <si>
    <t>De Villajoyosa y Tarragona en 14 d. laud Pastora, de 70 t., c. D. J. Marli, con 1800 paquetes filete para Marsella.</t>
  </si>
  <si>
    <t>J. Marsal</t>
  </si>
  <si>
    <t>con 1000 fanegas trigo à los Sres. Castelló y compañia.</t>
  </si>
  <si>
    <t xml:space="preserve">
De Alicante en 4 d. laud Elisa, de 46 t., p. J. Marsal, con 1000 fanegas trigo à los Sres. Castelló y compañia.</t>
  </si>
  <si>
    <t>J. Marstrund</t>
  </si>
  <si>
    <t>con 10,000 vogs bacalao y 2,000 de pezpalo à los Sres. Gusi hermanos.—IIa tenide entrada à las ocho de la mañana.</t>
  </si>
  <si>
    <t>De Cristiansund en 23 d. bergantin Catharina, de 180 t., c. J. Marstrund, con 10,000 vogs bacalao y 2,000 de pezpalo à los Sres. Gusi hermanos.—IIa tenide entrada à las ocho de la mañana.</t>
  </si>
  <si>
    <t>con 476 gq. hierro á la órden, 281 id. á D. C. Troyano, 315 id. á D. B. Solá y Amat, 300 tablones á los Sres. Vidal y Cuadras bermanos, 10 pipas y 34 sacos habichuelas á los Sres. Font y Riudor.</t>
  </si>
  <si>
    <t>De Vigo, Cádiz y Málaga en 32 d. místico Atractivo, de 79 t., c. D. J. Martí, con 476 gq. hierro á la órden, 281 id. á D. C. Troyano, 315 id. á D. B. Solá y Amat, 300 tablones á los Sres. Vidal y Cuadras bermanos, 10 pipas y 34 sacos habichuelas á los Sres. Font y Riudor.</t>
  </si>
  <si>
    <t>J. Martinez</t>
  </si>
  <si>
    <t>con 2000 sacos harina à D. J. M. Serra y 250 qq. hierro à D. F. Torrens.</t>
  </si>
  <si>
    <t>De Santander en 19 d. polacra Jóven Pepita, de 140 t., c. D. J. Martinez, con 2000 sacos harina à D. J. M. Serra y 250 qq. hierro à D. F. Torrens.</t>
  </si>
  <si>
    <t>con 156 trozos palo lima á D. D. Fiol, 600 almireces de mármol á D. A. Santomá , 4954 losas de mármol á la señora viuda Montovio, 13 cajas mármol á los seňores Girona, hermanos Clavé y compañía, 73 trozos palo palisandro á D. B. Solá y Amat, 16 bultos drogas á D. J. Vidal y Ribas , 11 id. á la senora viuda Roqué , 8 id. à D. T. Sala , 11 id. á D. P. Palet , 3 id. à D. M. Roca, 26469 napoleones á los señores Font y Riudor, 4170 id. á los señores Patxot y Civils , 1 caja marsil á D. J. Flores y 6 cajas accro à D. J. Riubies, consignado á los señores Font y Riu</t>
  </si>
  <si>
    <t>De Génova en 4 d. bergantin Elvira , de 156 t., c. D. J. Mas, con 156 trozos palo lima á D. D. Fiol, 600 almireces de mármol á D. A. Santomá , 4954 losas de mármol á la señora viuda Montovio, 13 cajas mármol á los seňores Girona, hermanos Clavé y compañía, 73 trozos palo palisandro á D. B. Solá y Amat, 16 bultos drogas á D. J. Vidal y Ribas , 11 id. á la senora viuda Roqué , 8 id. à D. T. Sala , 11 id. á D. P. Palet , 3 id. à D. M. Roca, 26469 napoleones á los señores Font y Riudor, 4170 id. á los señores Patxot y Civils , 1 caja marsil á D. J. Flores y 6 cajas accro à D. J. Riubies, consignado á los señores Font y Riu</t>
  </si>
  <si>
    <t xml:space="preserve">De id. en id. laud Sto. Cristo, de 29 t., p. J. Mateo, con 500 qq. leña. </t>
  </si>
  <si>
    <t>con 500 qq. leña</t>
  </si>
  <si>
    <t>De id. en id. laud Sto. Cristo, de 29 t., p. J. Mateu, con 500 qq. leña</t>
  </si>
  <si>
    <t>en lastre.—Ila tenido entrada á las doce.</t>
  </si>
  <si>
    <t>De Cette en 3 d. laud San José, de 26 t., p. J. Mayol, en lastre.—Ila tenido entrada á las doce.</t>
  </si>
  <si>
    <t>en lastre. Ha tenido entrada á las seis de la mañana.</t>
  </si>
  <si>
    <t>De id. en id. laud S. José, de 26 t., p. J. Mayol, en lastre. Ha tenido entrada á las seis de la mañana.</t>
  </si>
  <si>
    <t>Mercante</t>
  </si>
  <si>
    <t>J. Mayor</t>
  </si>
  <si>
    <t>con 550 fanegas salvado, 125 qq. leña y 6 docenas escobas al patron.</t>
  </si>
  <si>
    <t>De Palma en 3 d. laud S. José, de 29 t., p. J. Mayor, con 550 fanegas salvado, 125 qq. leña y 6 docenas escobas al patron.</t>
  </si>
  <si>
    <t>Hescham</t>
  </si>
  <si>
    <t>J. Meigregor</t>
  </si>
  <si>
    <t>con 7192 qq. carbon de piedra á la órden.—Ila dado declaracion á las cuatro de la tarde.</t>
  </si>
  <si>
    <t>De Newcastle en 31 d. bergantin Hescham de 269 t., c. J. Meigregor, con 7192 qq. carbon de piedra á la órden.—Ila dado declaracion á las cuatro de la tarde.</t>
  </si>
  <si>
    <t>con 700 qq. leña, 40 de enea y 25 de guano.</t>
  </si>
  <si>
    <t>De Alcudia en 1 d. laud S. Antonio, de 48 t., p. J. Mendilego, con 700 qq. leña, 40 de enea y 25 de guano.</t>
  </si>
  <si>
    <t>con 300 qq. leña, 300 de carben, 55 de palma y 11 de enea.</t>
  </si>
  <si>
    <t>De Alcudia en 3 d. laud S. Antonio, de 48 t., p. J. Mendilego, con 300 qq. leña, 300 de carben, 55 de palma y 11 de enea.</t>
  </si>
  <si>
    <t>J. Mengual</t>
  </si>
  <si>
    <t>con 2000 arrobas algarrobas á les señores Soler y Estébe.</t>
  </si>
  <si>
    <t>De Vinaroz en 8 d. laud Pastora, de 21 t., p. J. Mengual, con 2000 arrobas algarrobas á les señores Soler y Estébe.</t>
  </si>
  <si>
    <t>J. Mereno</t>
  </si>
  <si>
    <t>con 301 sacos arroz á D. J. Serra y Totosaus y 24 millares naranjas.</t>
  </si>
  <si>
    <t>De id. en id. laud San Vicente, de 33 t., p. J. Mereno, con 301 sacos arroz á D. J. Serra y Totosaus y 24 millares naranjas.</t>
  </si>
  <si>
    <t>J. Mir</t>
  </si>
  <si>
    <t>con 33 pipas aceite à los señores Font y Riudor.</t>
  </si>
  <si>
    <t>De id. y Alicante en 14 d. laud S. Juan, de 19 t., p. J. Mir, con 33 pipas aceite à los señores Font y Riudor.</t>
  </si>
  <si>
    <t>con 1000 fanegas trigo à D. G. Dotres.</t>
  </si>
  <si>
    <t>De Alicante en 4 d. laud Concepcion, de 39 t., p. J. Miralles, con 1000 fanegas trigo à D. G. Dotres.</t>
  </si>
  <si>
    <t>en lastre, consignado à los Sres. Serra v Parladé.</t>
  </si>
  <si>
    <t>De Cartagena en 3 d. bergantin Vigilante, de 152 t., c. D. J. Mirambell, en lastre, consignado à los Sres. Serra v Parladé.</t>
  </si>
  <si>
    <t>J. Modorell</t>
  </si>
  <si>
    <t>con 400 balas algodon á los señores Lopez y Lemonier y 40 id. à D. B. Bas é hijo. — Ha dado declaracion a las cinco y media de la tarde.</t>
  </si>
  <si>
    <t>De Charleston en 55 d. bergantin Paquete de Matanzas, de 218 t., c. D. J. Modorell, con 400 balas algodon á los señores Lopez y Lemonier y 40 id. à D. B. Bas é hijo. — Ha dado declaracion a las cinco y media de la tarde.</t>
  </si>
  <si>
    <t>J. Monfort</t>
  </si>
  <si>
    <t>De Valencia en 2 d. laud S. José, de 33 t., p. J. Monfort, con 400 carneros à D. F. Guardiola.</t>
  </si>
  <si>
    <t>con 600 qq. leña y 7 pipas aceite à D. R. Comas y Salitre, y 394 cueros al pelo à D. B. Creus.</t>
  </si>
  <si>
    <t>De Palma en 3 d. polacra Providencia, de 133 t., c. D. J. Morales, con 600 qq. leña y 7 pipas aceite à D. R. Comas y Salitre, y 394 cueros al pelo à D. B. Creus.</t>
  </si>
  <si>
    <t>con 100 sacos harina á los Sres. Gibert y C.“. 26 fanegas habichuelas. 20 sacos almendron, 10 cajas aceite de almendron y 4 fardos tejidos á la Sra. vinda Aviñó, y 32 fanegas babichuelas, 500 quintales leña, 28 de trapos y 3 de enea á D. J. Fontanillas.</t>
  </si>
  <si>
    <t>De Palma en 3 d. laud Especulador, de 47 t., p. J. Morey, con 100 sacos harina á los Sres. Gibert y C.“. 26 fanegas habichuelas. 20 sacos almendron, 10 cajas aceite de almendron y 4 fardos tejidos á la Sra. vinda Aviñó, y 32 fanegas babichuelas, 500 quintales leña, 28 de trapos y 3 de enea á D. J. Fontanillas.</t>
  </si>
  <si>
    <t>con 2 1/4 millares duelas, 27 tablones de pino y 1416 balas algodon á los señores Plandolit, hermanos, y 100 id. á los señores Font y Riudor.—Ha tenido entrada á las cinco de la tarde.</t>
  </si>
  <si>
    <t>De Nueva Orleans en 50 d. fragata Aurelia, de 474 t., c. D. J. Netto, con 2 1/4 millares duelas, 27 tablones de pino y 1416 balas algodon á los señores Plandolit, hermanos, y 100 id. á los señores Font y Riudor.—Ha tenido entrada á las cinco de la tarde.</t>
  </si>
  <si>
    <t>con 190 qq. algarrobas, 250 de corteza de pino, 125 de leña, 12 de resina, 1500 pares medias y 1800 huevos à los Sres. Olsina y Dauner.</t>
  </si>
  <si>
    <t>De Ibiza en 2 d. jabeque Lugan, de 32 t., p. J. Noguera, con 190 qq. algarrobas, 250 de corteza de pino, 125 de leña, 12 de resina, 1500 pares medias y 1800 huevos à los Sres. Olsina y Dauner.</t>
  </si>
  <si>
    <t>con 525 qq. leña, 10 de resina, 3 de trapos y 1000 pares calcecines á los Sres. Olsina y Dauner.</t>
  </si>
  <si>
    <t>De id. en id. javeque Lugan, de 32 t., p. J. Noguera, con 525 qq. leña, 10 de resina, 3 de trapos y 1000 pares calcecines á los Sres. Olsina y Dauner.</t>
  </si>
  <si>
    <t>con 500 qq. leña, 40 de corteza</t>
  </si>
  <si>
    <t>De lbiza en 4 d. jabeque Lugan, de 32 t., p. J. Noguera, con 500 qq. leña, 40 de corteza</t>
  </si>
  <si>
    <t>id. Luango</t>
  </si>
  <si>
    <t>con 1303 sacos harina y 16 qq. carnazas á los señores Gibert y compañía, y 25 cajas azúcar à D. J. Mart Codolar.</t>
  </si>
  <si>
    <t>De id. en 21 d. polacra-goleta Tres Anitas, de 116 t., c. D. J. Olivé, con 1303 sacos harina y 16 qq. carnazas á los señores Gibert y compañía, y 25 cajas azúcar à D. J. Mart Codolar.</t>
  </si>
  <si>
    <t>en lastre, consignado á los Sres. Coca y hermano.</t>
  </si>
  <si>
    <t>De Marsella en 5 d. polacra Neptuno, de 125 t., c. D. J. Olivé, en lastre, consignado á los Sres. Coca y hermano.</t>
  </si>
  <si>
    <t>con 600 fanegas trigo, 297 de habas y 21 pipas aceite à D. L. Coca y hermanos, 100 sacos sémola á D. M. Montaña y 16 fardos trapos á D. A. Ferrer.</t>
  </si>
  <si>
    <t>De Sevilla en 6 d. mistico San Francisco, de 52 t., p. J. Oliver, con 600 fanegas trigo, 297 de habas y 21 pipas aceite à D. L. Coca y hermanos, 100 sacos sémola á D. M. Montaña y 16 fardos trapos á D. A. Ferrer.</t>
  </si>
  <si>
    <t>Carisse</t>
  </si>
  <si>
    <t>con 24 barricas tierra porcelana á los señores Vidal y compañia, 11 canastos botellas vacias à D. J. Cascante y 11 balas pas tel á D. J. P. J. Canal.—Ha tenido entrada á las seis de la tarde.</t>
  </si>
  <si>
    <t>De Cette en 3 d. bateo Carisse, de 59 t., p. J. Oliver, con 24 barricas tierra porcelana á los señores Vidal y compañia, 11 canastos botellas vacias à D. J. Cascante y 11 balas pas tel á D. J. P. J. Canal.—Ha tenido entrada á las seis de la tarde.</t>
  </si>
  <si>
    <t>J. Oncen</t>
  </si>
  <si>
    <t>con 239 toneladas carbon de piedra á la órden.— Ha tenido entrada á la una de la tarde.</t>
  </si>
  <si>
    <t>De Cardiff en 32 d. golela Victoria, de 150 t., c. J. Oncen, con 239 toneladas carbon de piedra á la órden.— Ha tenido entrada á la una de la tarde.</t>
  </si>
  <si>
    <t>Clavellina</t>
  </si>
  <si>
    <t>J. Orts</t>
  </si>
  <si>
    <t>con 1412 sacos harina à D. J. M. Serra, 150 id. à los Sres. Vidal y C.' y 125 id. à D. P. Palet.</t>
  </si>
  <si>
    <t>De id. y Vigo en 25 d. polacra Clavellina, de 115 t., c. D. J. Orts, con 1412 sacos harina à D. J. M. Serra, 150 id. à los Sres. Vidal y C.' y 125 id. à D. P. Palet.</t>
  </si>
  <si>
    <t>J. Pablo Sala</t>
  </si>
  <si>
    <t>con 400 fanegas trigo, 196 de habas, 75 de garbanzos y 40 sacos sémola á los Sres. Girona hermanos. Clavé y C.“ y 13 fardos retazos de papel á D. P. Vidal y Ferreras.</t>
  </si>
  <si>
    <t>De Cádiz, Cartagena y Tarragona en 11 d. laud S. José, de 49 t., p. J. Pablo Sala, con 400 fanegas trigo, 196 de habas, 75 de garbanzos y 40 sacos sémola á los Sres. Girona hermanos. Clavé y C.“ y 13 fardos retazos de papel á D. P. Vidal y Ferreras.</t>
  </si>
  <si>
    <t>San José (a</t>
  </si>
  <si>
    <t>con 100 sacos sémola á D. B. Fiol. 80 jamones á D. M. Nogueira, 17. seras cortaduras de papel á D. P.</t>
  </si>
  <si>
    <t>De Cadiz en 7 d. laud San José (a) Trobador, de 47 t., p. J. Pablo Sala, con 100 sacos sémola á D. B. Fiol. 80 jamones á D. M. Nogueira, 17. seras cortaduras de papel á D. P.</t>
  </si>
  <si>
    <t>con 4305 cueros á los Sres. Girona hermanos. Clavé y compañia, 200 sacos harina á los Sres. Font y Riudor, y 127 id. à D. J. Fontanillas.</t>
  </si>
  <si>
    <t>De Santander en 20 d. bergantin goleta Magdalena, de 114 t., c. D. J. Pagés, con 4305 cueros á los Sres. Girona hermanos. Clavé y compañia, 200 sacos harina á los Sres. Font y Riudor, y 127 id. à D. J. Fontanillas.</t>
  </si>
  <si>
    <t>con 189 balas algodon y 5 millares duelas á D. J. M. Serra.—Ila entrado á las once de la mañana.</t>
  </si>
  <si>
    <t>De Móbila en 45 d. polacra goleta Araucana, de 115 t., c. D. J. Pagés, con 189 balas algodon y 5 millares duelas á D. J. M. Serra.—Ila entrado á las once de la mañana.</t>
  </si>
  <si>
    <t>Motril, Almeria</t>
  </si>
  <si>
    <t>con 300 gq. hiorro á D. C. Troyano, 16 balas algodon á D. M. Gualdo, 15 id. à la señora viuda de Falco, 12 id. á la señora viuda de Moré, 12 id. á D. B. Solá v Amat, 40 id. á D. R: Bardalet, 300 paquetes pleita à D. J. Coll, 322 1d. à D. A. Maragall y 400 id. al patron.</t>
  </si>
  <si>
    <t>De Málaga, Motril y Almeria en 20 d. laud Santa Teresa, de 41 t., p. J. Paig, con 300 gq. hiorro á D. C. Troyano, 16 balas algodon á D. M. Gualdo, 15 id. à la señora viuda de Falco, 12 id. á la señora viuda de Moré, 12 id. á D. B. Solá v Amat, 40 id. á D. R: Bardalet, 300 paquetes pleita à D. J. Coll, 322 1d. à D. A. Maragall y 400 id. al patron.</t>
  </si>
  <si>
    <t>J. Pairo</t>
  </si>
  <si>
    <t>con 350 carneros à D. B. l'ons, y 20 sacos arroz á la Sra. viuda Aviñó.</t>
  </si>
  <si>
    <t>De id. en id. laud Margarita, de 39 t., p. J. Pairo, con 350 carneros à D. B. l'ons, y 20 sacos arroz á la Sra. viuda Aviñó.</t>
  </si>
  <si>
    <t>J. Pairó</t>
  </si>
  <si>
    <t>con 350 carneros á D. B.</t>
  </si>
  <si>
    <t>De Valencia en 4 d. laud Margarita, de 39 l., p. J. Pairó, con 350 carneros á D. B.</t>
  </si>
  <si>
    <t>J. Palló</t>
  </si>
  <si>
    <t>con 1800 fanegas trigo al patron.</t>
  </si>
  <si>
    <t>De Aguilas en 10 d. laud Primero, de 28 t., p. J. Palló, con 1800 fanegas trigo al patron.</t>
  </si>
  <si>
    <t>, con 1125 fanegas cebada á los Sres. Soler y Esteve, 43 sacos pimiento y 21 seras granada à los Sres Conill hermanos, 20 sacos anis à D. P. Arus y 6 fardos papel à D. R. Passarell.</t>
  </si>
  <si>
    <t xml:space="preserve">De Alicante y Tarragona en 10 d. pailebot S. Pedro, de 85 t., c. D. J. Paris , con 1125 fanegas cebada á los Sres. Soler y Esteve, 43 sacos pimiento y 21 seras granada à los Sres Conill hermanos, 20 sacos anis à D. P. Arus y 6 fardos papel à D. R. Passarell. </t>
  </si>
  <si>
    <t>pailebôt</t>
  </si>
  <si>
    <t>con 1200 fanegas cebada á D. J. Estrany, 250 de trigo á los Sres. Soler v Estéve, 20 pipas vino á D. F. Pla, 7 id. á D. R. Pous, 30 cuarterolas y 5 medias pipas id. á D). M. Roig y Rom, 161 bultos espartería á D. J. Mas, 4 barriles crémor à los Sres. Borrell hermanos, 36 cajitas estaño á D. R. Ramon, 14 seras cebo, 3 bultos géneros v 37 qq. barrilla à D. A. Sala.</t>
  </si>
  <si>
    <t>De Santa Pola, Alicante y Tarragona en 14 d. pailebôt S. Pedro, de 83 t. c. D. J. Paris, con 1200 fanegas cebada á D. J. Estrany, 250 de trigo á los Sres. Soler v Estéve, 20 pipas vino á D. F. Pla, 7 id. á D. R. Pous, 30 cuarterolas y 5 medias pipas id. á D). M. Roig y Rom, 161 bultos espartería á D. J. Mas, 4 barriles crémor à los Sres. Borrell hermanos, 36 cajitas estaño á D. R. Ramon, 14 seras cebo, 3 bultos géneros v 37 qq. barrilla à D. A. Sala.</t>
  </si>
  <si>
    <t>70 d.,</t>
  </si>
  <si>
    <t>con 210 bocoyes, 47 sacos, 15 terserolas y 2 barriles café para Marsella, 38 balas algodon á los señores J. Ausell y hermanos, 101 sacos cacao á D. M. Jener, 123 id , v 9 fardos cera à D. I.</t>
  </si>
  <si>
    <t>De Santiago de Cuba en 70 d., bergantin Pepito de 209 t.. c. D. J. Patxot, con 210 bocoyes, 47 sacos, 15 terserolas y 2 barriles café para Marsella, 38 balas algodon á los señores J. Ausell y hermanos, 101 sacos cacao á D. M. Jener, 123 id , v 9 fardos cera à D. I.</t>
  </si>
  <si>
    <t>Romenstuo</t>
  </si>
  <si>
    <t>con 1173 cajas azúcar, 5000 astas de Buey , 50 qq. palo tinte y 30 cueros á los señores Patxot y Civils.Ha tenido entrada à las siete de la tarde.</t>
  </si>
  <si>
    <t>De la Habana en 48 d. bergantin Romenstuo, de 298 t., c. D. J. Patxot, con 1173 cajas azúcar, 5000 astas de Buey , 50 qq. palo tinte y 30 cueros á los señores Patxot y Civils.Ha tenido entrada à las siete de la tarde.</t>
  </si>
  <si>
    <t>J. Payró</t>
  </si>
  <si>
    <t>De Valencia en 2 d. laud Margarita, de 39 t., p. J. Payró, con 350 carneros à D. F. Guardiola.</t>
  </si>
  <si>
    <t>con 4600 lozas de mármol à la</t>
  </si>
  <si>
    <t>De Génova en 7 d. laud Esperanza, de 29 t., p. J. Pell, con 4600 lozas de mármol à la</t>
  </si>
  <si>
    <t>J. Pi</t>
  </si>
  <si>
    <t>con 1300 fanegas trigo para Rosas.</t>
  </si>
  <si>
    <t>De Aguilas en 7 d. laud San Sebastian, de 47 t., p. J. Pi, con 1300 fanegas trigo para Rosas.</t>
  </si>
  <si>
    <t>con 400 carneros à D. L. Coca y hermano y 50 sacos harina á D. J. Fontanillas,</t>
  </si>
  <si>
    <t>De Valencia en 3 d. laud Fenelon, de 40 t., p. J. Plantada, con 400 carneros à D. L. Coca y hermano y 50 sacos harina á D. J. Fontanillas,</t>
  </si>
  <si>
    <t>con 400 carneros á los Sres. L. Coca hermano, y 100 sacos salvado à D. J. Fontanillas.</t>
  </si>
  <si>
    <t>De id. en id. laud Fenelon, de 40 t., p. J. Plantada, con 400 carneros á los Sres. L. Coca hermano, y 100 sacos salvado à D. J. Fontanillas.</t>
  </si>
  <si>
    <t>con 400 carneros á D. L. Coca y hermano. 60 sacos habichuelas à D. J. Fontanillas v 25 de anis á D. J. Rubiés.</t>
  </si>
  <si>
    <t>De id. en id. laud Fenelon, de 40 t., p. J. Plantada, con 400 carneros á D. L. Coca y hermano. 60 sacos habichuelas à D. J. Fontanillas v 25 de anis á D. J. Rubiés.</t>
  </si>
  <si>
    <t>J. Plantado</t>
  </si>
  <si>
    <t>con 332 carneros á D. L. Coca. 30 sacos harina y á carros salvado á la señora viada Aviñó.</t>
  </si>
  <si>
    <t>De Valencia en 2 d. laud Fenelon, de 40 l., p. J. Plantado, con 332 carneros á D. L. Coca. 30 sacos harina y á carros salvado á la señora viada Aviñó.</t>
  </si>
  <si>
    <t>con 1100 sacos harina à los señores Font y Riudor.</t>
  </si>
  <si>
    <t>De Santander en 14 d., mistico Bravo, de 84 t., p. J. Poch, con 1100 sacos harina à los señores Font y Riudor.</t>
  </si>
  <si>
    <t>1853-03-18-1t d.</t>
  </si>
  <si>
    <t>1t d.</t>
  </si>
  <si>
    <t xml:space="preserve">CItavecchia </t>
  </si>
  <si>
    <t>goteta polacra</t>
  </si>
  <si>
    <t>2t</t>
  </si>
  <si>
    <t>J. Pomez</t>
  </si>
  <si>
    <t>con 77S canas duclas y 1 bala carnazas, à D. B. Fiol. 1a dado declaracion à las8 de la manana</t>
  </si>
  <si>
    <t>be CItavecchia en 1t d. goteta polacra Angelita, de 2t., c. D. J. Pomez, con 77S canas duclas y 1 bala carnazas, à D. B. Fiol. 1a dado declaracion à las8 de la manana</t>
  </si>
  <si>
    <t>con 300 cuarteras trigo à los Sres. Plandolit, hermanos, 176 carneros, 5 terneras y 125 qq. leña à la orden.</t>
  </si>
  <si>
    <t xml:space="preserve">De Mahon en 30 horas pailebot Amigos, de 34 t., c. D. J. Pons, con 300 cuarteras trigo à los Sres. Plandolit, hermanos, 176 carneros, 5 terneras y 125 qq. leña à la orden. </t>
  </si>
  <si>
    <t>boras pailebot</t>
  </si>
  <si>
    <t>con 140 sacos harina á  los Sres. Plandolit hermanos, 285 corderos y 4 bultos calzado à la órden.</t>
  </si>
  <si>
    <t>De Mahon en 30 boras pailebot Amigos, de 34 t., c. D. J. Pons, con 140 sacos harina á  los Sres. Plandolit hermanos, 285 corderos y 4 bultos calzado à la órden.</t>
  </si>
  <si>
    <t>11 ?</t>
  </si>
  <si>
    <t>d.,laud</t>
  </si>
  <si>
    <t>con 586 fanegas habas y 19 y media pipas aceite á los señores Gibert y C.“, 10 id. y 25 sacos sémula, para Mataró.</t>
  </si>
  <si>
    <t>De Sevilla en 11 d.,laud S. Antonio, de 30 t., p. J. Puig, con 586 fanegas habas y 19 y media pipas aceite á los señores Gibert y C.“, 10 id. y 25 sacos sémula, para Mataró.</t>
  </si>
  <si>
    <t>J. Puig.</t>
  </si>
  <si>
    <t>con 287 balas algodon á D. R. Maresch y Ros.—lla dado declaracion á las doce y media de la maniana.</t>
  </si>
  <si>
    <t xml:space="preserve">De Nueva Orleans en 53 d. bergantin goleta Irene, de 136 t., c. D. J. Puig. con 287 balas algodon á D. R. Maresch y Ros.—lla dado declaracion á las doce y media de la maniana. </t>
  </si>
  <si>
    <t>con 700 qq. leña.</t>
  </si>
  <si>
    <t>De id. en id. laud Venus, de 27 t., p. J. Pujol, con 700 qq. leña.</t>
  </si>
  <si>
    <t>con 2400 a. algarrobas, 80 de leña y 16 de obra de palma á los Sres. Olsina v Dauner.</t>
  </si>
  <si>
    <t>De Palma en 2 d. laud Carmen, de 40 t., p. J. Pujol, con 2400 a. algarrobas, 80 de leña y 16 de obra de palma á los Sres. Olsina v Dauner.</t>
  </si>
  <si>
    <t>con 500 fanegas trigo à D. J. Estrany, 215 qq. azufre à D. T. Pujol, 163 vetas filete y 163 haces pleita à la orden</t>
  </si>
  <si>
    <t>De Aguilas y Tarragona en 15 d. laud Soledad, de 12 t., p. J. Pujol, con 500 fanegas trigo à D. J. Estrany, 215 qq. azufre à D. T. Pujol, 163 vetas filete y 163 haces pleita à la orden</t>
  </si>
  <si>
    <t>Buen Camino</t>
  </si>
  <si>
    <t>De Andraix en 4 d. laud Buen Camino, de 35 t., p. J. Pujol, con 600 qq. leña.</t>
  </si>
  <si>
    <t xml:space="preserve">Andrais </t>
  </si>
  <si>
    <t>con 200 qq. leña, 200 de  orteza de pino, 100 de carbon y 10 pipas aceite à los Sres. Alsina y Dauner.</t>
  </si>
  <si>
    <t>De Andrais en 2 d. laud Buen Camino, de 35 t., p. J. Pujol, con 200 qq. leña, 200 de  orteza de pino, 100 de carbon y 10 pipas aceite à los Sres. Alsina y Dauner.</t>
  </si>
  <si>
    <t>Polimnia</t>
  </si>
  <si>
    <t>con 112 barriles café y 135 cueros á D. P. Tintorer, 16 pipas aguardiente de caña, 302 cajas azúcar quebrado, 24 de blanco, 50 gq. palo tinte y 1 caja cera á D. B. Solá y Amat , 14 aguardiente de caña y 2 cajas cobre viejo à D. B. Fiol, 3 pipas, 1 barril y 42 trozos cobre viejo à D. P. Bohigas.</t>
  </si>
  <si>
    <t>De Puerto-Rico en 47 d. corbeta Polimnia, de 194 t., c. D. J. Pujol, con 112 barriles café y 135 cueros á D. P. Tintorer, 16 pipas aguardiente de caña, 302 cajas azúcar quebrado, 24 de blanco, 50 gq. palo tinte y 1 caja cera á D. B. Solá y Amat , 14 aguardiente de caña y 2 cajas cobre viejo à D. B. Fiol, 3 pipas, 1 barril y 42 trozos cobre viejo à D. P. Bohigas.</t>
  </si>
  <si>
    <t>con 500 qq. leña y 2 de ebra de palma.</t>
  </si>
  <si>
    <t>De id. en id. laud Venus, de 27 t., p. J. Pujol, con 500 qq. leña y 2 de ebra de palma.</t>
  </si>
  <si>
    <t>la Hibana</t>
  </si>
  <si>
    <t>Concencion</t>
  </si>
  <si>
    <t>J. Pujol.</t>
  </si>
  <si>
    <t>con 4 pipas aguardiente de caña, 100 qq. palo tinte v 200 cajas azúcar à D. S. Masó, 300 id. D.-A. Puigoriol, 3 id. á D. J. Serra y Totosaus, 5 macutos cera á la Sra. viuda Mataró é hijo, 3 cajas id., 33 sacos vigia y 64 de picadura à D. J. Soler y Casanes, 6000 tahacos à don . Burgada, y 4000 id. à D. M. Puig.—Ila-tenido entrada al pouerse el sol.</t>
  </si>
  <si>
    <t>De la Hibana y Valencia en 54 d. polacra Concencion,. de 212 t., c. D. J. Pujol.' con 4 pipas aguardiente de caña, 100 qq. palo tinte v 200 cajas azúcar à D. S. Masó, 300 id. D.-A. Puigoriol, 3 id. á D. J. Serra y Totosaus, 5 macutos cera á la Sra. viuda Mataró é hijo, 3 cajas id., 33 sacos vigia y 64 de picadura à D. J. Soler y Casanes, 6000 tahacos à don . Burgada, y 4000 id. à D. M. Puig.—Ila-tenido entrada al pouerse el sol.</t>
  </si>
  <si>
    <t>Santauder</t>
  </si>
  <si>
    <t>con 2000 sacos harine à D. R. Maresch y Ros.</t>
  </si>
  <si>
    <t>De Santauder y Rivadeo en 61 d. polacra San José, de 137 t., c. D. J. Quesada; con 2000 sacos harine à D. R. Maresch y Ros.</t>
  </si>
  <si>
    <t>con 6</t>
  </si>
  <si>
    <t>De Motril, Sta. Pola y Tarragona en 15 d. laud Cármen, de 13 t., p. J. Rabassa, con 6</t>
  </si>
  <si>
    <t>J. Ramirez</t>
  </si>
  <si>
    <t>con dregas y diversos géneros para Valencia.— Ha tenido entrada á las ocho de la mañana.</t>
  </si>
  <si>
    <t>De Marsella en 4 d. laud Carlota, de 33 t., p. J. Ramirez, con dregas y diversos géneros para Valencia.— Ha tenido entrada á las ocho de la mañana.</t>
  </si>
  <si>
    <t>con 964 barcillas estiércol de palomo á D. G. Sandarsou, 2 fardos pieles á D. P. Bohigas, 2 cajas mistos á D. M. Ramirez y 6 sacos chufas á D. J. Fontanillas.</t>
  </si>
  <si>
    <t>De Valencia, Tarragona y Villanueva en 11 d. laud Carolina, de 33 t., p.J. Ramirez, con 964 barcillas estiércol de palomo á D. G. Sandarsou, 2 fardos pieles á D. P. Bohigas, 2 cajas mistos á D. M. Ramirez y 6 sacos chufas á D. J. Fontanillas.</t>
  </si>
  <si>
    <t>con 925 sacos harina à los Sres. Font y Riudor.</t>
  </si>
  <si>
    <t>De Santander en 13 d. mistico Galgo, de 91 t., p. J. Rementol, con 925 sacos harina à los Sres. Font y Riudor.</t>
  </si>
  <si>
    <t>J. Richards</t>
  </si>
  <si>
    <t>con 6 coches, 1 armazon de id., 3 vagones, 22 ruedas y 165 bultos maquinaria, para el ferro-carril del Norte. — Ha tenido entrada á las seis y media de la mañana.</t>
  </si>
  <si>
    <t>De Londres en 20 d. corbeta Bonne Mère, de 296 t., c. J. Richards, con 6 coches, 1 armazon de id., 3 vagones, 22 ruedas y 165 bultos maquinaria, para el ferro-carril del Norte. — Ha tenido entrada á las seis y media de la mañana.</t>
  </si>
  <si>
    <t>Sanlúcar, Cádiz</t>
  </si>
  <si>
    <t>con 700 fanegas trigo, 35 de alpiste, 50 sacos sémola y 20 pipas accite á D. I.. Coca v hermano.</t>
  </si>
  <si>
    <t>De Sevilla, Sanlúcar y Cádiz en 36 d. Dolores, de 39 t., p. J. Riera, con 700 fanegas trigo, 35 de alpiste, 50 sacos sémola y 20 pipas accite á D. I.. Coca v hermano.</t>
  </si>
  <si>
    <t>Málaga, Alicante, Altea</t>
  </si>
  <si>
    <t>con 80 barriles y 530 libras rapé à D. J. Fontanillas, 68 sacos almidon a la órden, 103 qq. corcho para Palamós, 34 serones taspaduras de asta à D. E. Clausolles y 400 qq. esparto à D. B. Solá y Amat.</t>
  </si>
  <si>
    <t>De Sevilla, Málaga, Alicante y Altea en 14 d. laud. S. Rafael, de 30 t., p. J. Ripoll, con 80 barriles y 530 libras rapé à D. J. Fontanillas, 68 sacos almidon a la órden, 103 qq. corcho para Palamós, 34 serones taspaduras de asta à D. E. Clausolles y 400 qq. esparto à D. B. Solá y Amat.</t>
  </si>
  <si>
    <t>Manuela</t>
  </si>
  <si>
    <t>con 100 sacos cacao á D. J. M. Serra, 1250 fanegas trigo y 50 de garbanzos á D. N. Parés.</t>
  </si>
  <si>
    <t>De Cádiz, Alicante y Tarragona en 28 d. laud Manuela, de 76 t., p. J. Roca, con 100 sacos cacao á D. J. M. Serra, 1250 fanegas trigo y 50 de garbanzos á D. N. Parés.</t>
  </si>
  <si>
    <t>con 80 sacos</t>
  </si>
  <si>
    <t>De Sevilla y Tarragona en 10 d. laud Jóven Eusebio, de 52 t., p. J. Roca, con 80 sacos</t>
  </si>
  <si>
    <t>Nouvella</t>
  </si>
  <si>
    <t>un</t>
  </si>
  <si>
    <t xml:space="preserve">jabeque </t>
  </si>
  <si>
    <t>con 4 bultos drogas á D.G. M. Caňado, 11 id. á D. M. Roca, 2 id. á D. P. Palet, 2 id. á D. B. Solá y Amat, 27 id., 5. trozos palo lima á D. J. Vidal y Ribas, 409 trozos id. á D. 1. Villavecchia, 48 trezos y 8 cajas mármol á los señores Girona hermanos, Clavé y compañía, 150 trozos palo chicaranda y consiguacion á D. B. Fiol.—HIa tenido entrada á las cuatro de la tarde</t>
  </si>
  <si>
    <t>De Génova y Nouvella en 16 d. un jabeque de 41 t., p. J. Roig, con 4 bultos drogas á D.G. M. Caňado, 11 id. á D. M. Roca, 2 id. á D. P. Palet, 2 id. á D. B. Solá y Amat, 27 id., 5. trozos palo lima á D. J. Vidal y Ribas, 409 trozos id. á D. 1. Villavecchia, 48 trezos y 8 cajas mármol á los señores Girona hermanos, Clavé y compañía, 150 trozos palo chicaranda y consiguacion á D. B. Fiol.—HIa tenido entrada á las cuatro de la tarde</t>
  </si>
  <si>
    <t>J. Roses</t>
  </si>
  <si>
    <t>con 560 balas algodon á D. S. Soler.—Ha dado declaracion á las ocho de la mañana</t>
  </si>
  <si>
    <t>De Charleston en 41 d. polacra Elisa, de 168 t., c. D. J. Roses, con 560 balas algodon á D. S. Soler.—Ha dado declaracion á las ocho de la mañana</t>
  </si>
  <si>
    <t>3 d..</t>
  </si>
  <si>
    <t xml:space="preserve">Alirante </t>
  </si>
  <si>
    <t>San P'edro</t>
  </si>
  <si>
    <t>J. Rovest</t>
  </si>
  <si>
    <t>con 1500 fanegas trigo à</t>
  </si>
  <si>
    <t>De Alirante en 3 d.. laud San P'edro, de 58 t., p. J. Rovest, con 1500 fanegas trigo à</t>
  </si>
  <si>
    <t>22 d.,</t>
  </si>
  <si>
    <t>De Ferrol y Tarragona en 22 d., polacra-goleta Rosalia, de 73 t.; c. D. J. Rubies, con</t>
  </si>
  <si>
    <t>J. Rubió</t>
  </si>
  <si>
    <t>con 330 obejas à D. E.</t>
  </si>
  <si>
    <t>De Cullera y Valencia en 8 d. laud Pepica, de 26 t., p. J. Rubió, con 330 obejas à D. E.</t>
  </si>
  <si>
    <t>J. Rufart</t>
  </si>
  <si>
    <t>con 7 cajas maquinaria à los Sres. Stagno Torrens y Compañía, 300 quesos Holànda á D. C. Puigoriol, 3 piezas maquinaria, 1 partida tierra a granel y 20 bultos drogas á D. B. Solá y Amat, 12 barricas palo molido á los Sres. Solá y Monner, 1000 quesos de Holanda á los Sres. Olsina y Dauner, 31 barriles cimento á los Sres. A. Fita y Torrens. 4 cajas planchas laton á D. J. Molas y Vallvé, 34 fardos hierro labrado y 2 barriles quincalla á D. L. Ramoneda, 26 barriles alambre D. V. Badia, 264 trozos palo tinte á D. M. Llovet. 4 balotes algodoneria à D. J. Fontanillas, tejidos de lana, nitrado y otros efectos, á varios señeres, consignado á D. D. Robert.</t>
  </si>
  <si>
    <t xml:space="preserve">
De Marsella en 3 d. queche Benito, de 83 t., c. D.J. Rufart, con 7 cajas maquinaria à los Sres. Stagno Torrens y Compañía, 300 quesos Holànda á D. C. Puigoriol, 3 piezas maquinaria, 1 partida tierra a granel y 20 bultos drogas á D. B. Solá y Amat, 12 barricas palo molido á los Sres. Solá y Monner, 1000 quesos de Holanda á los Sres. Olsina y Dauner, 31 barriles cimento á los Sres. A. Fita y Torrens. 4 cajas planchas laton á D. J. Molas y Vallvé, 34 fardos hierro labrado y 2 barriles quincalla á D. L. Ramoneda, 26 barriles alambre D. V. Badia, 264 trozos palo tinte á D. M. Llovet. 4 balotes algodoneria à D. J. Fontanillas, tejidos de lana, nitrado y otros efectos, á varios señeres, consignado á D. D. Robert.</t>
  </si>
  <si>
    <t>con 320 balas algodon á los Sres. Font y Riudor.—Ha dado declaracion á las dos y media de la tarde.</t>
  </si>
  <si>
    <t>De Charleston en 36 d. polacra goleta Matilde, de 110 t., c. D. J. Sala, con 320 balas algodon á los Sres. Font y Riudor.—Ha dado declaracion á las dos y media de la tarde.</t>
  </si>
  <si>
    <t>Jôven Eusebio</t>
  </si>
  <si>
    <t>con 400 qq. esparteria v 26 de plomo á D. J. Coll. 50 id. á D. P. Marsal, 70 id. á la órden, 20 id. á D. A. Sala 150 de palo tintoreo á los Sres. Soler y Esteve.</t>
  </si>
  <si>
    <t>De Almeria en 6 d. queche Jôven Eusebio, de 55 t., c. D. J. Sala, con 400 qq. esparteria v 26 de plomo á D. J. Coll. 50 id. á D. P. Marsal, 70 id. á la órden, 20 id. á D. A. Sala 150 de palo tintoreo á los Sres. Soler y Esteve.</t>
  </si>
  <si>
    <t>con 60 gq. plomo á D. P. Marsal. 100 id. à D. B. Solá y Amat. 30 id. y 30 de perdigones á D. A. Sala, 30 de espartería á los señores Montal y Costas y 200 id. á D. J. Coll.</t>
  </si>
  <si>
    <t xml:space="preserve">
De Almeria y Tarragona en 10 d. queche Jóven Eusebio, de 58 t., c. D. J. Sala, con 60 gq. plomo á D. P. Marsal. 100 id. à D. B. Solá y Amat. 30 id. y 30 de perdigones á D. A. Sala, 30 de espartería á los señores Montal y Costas y 200 id. á D. J. Coll.</t>
  </si>
  <si>
    <t>con 32</t>
  </si>
  <si>
    <t>Tarragona en 14 d. laud S. Mariano, de 43 t., p. J. Santandreu, con 32</t>
  </si>
  <si>
    <t>eon 103 far dos, 40 paquetes y 6 bultos esparteria á D. J. Coll, 3000 ladrillos á D. B. Fiol, 22 qq. barrilla a D. J. Arbós v compañia, 7 seras zinc à D. J. O. y Puig, 3 cajas id. à D. P. Bohigas, 7 fardos papel à D. T. Busquet, y 2 id. à D. R. Passarell.</t>
  </si>
  <si>
    <t>De id. y Valencia en 7 d. laud San Mariano, de 43 t., p. J. Santandreu, eon 103 far dos, 40 paquetes y 6 bultos esparteria á D. J. Coll, 3000 ladrillos á D. B. Fiol, 22 qq. barrilla a D. J. Arbós v compañia, 7 seras zinc à D. J. O. y Puig, 3 cajas id. à D. P. Bohigas, 7 fardos papel à D. T. Busquet, y 2 id. à D. R. Passarell.</t>
  </si>
  <si>
    <t>J. Sanz</t>
  </si>
  <si>
    <t>con 525 cuarteras trigo á la órden, 240 id. y 8 baules calzado á los Sres. Compte y compañia, y 8 gq. enea à la órden.</t>
  </si>
  <si>
    <t>De Mahon en 2 d. javeque Rita, de 29 t., c. D. J. Sanz, con 525 cuarteras trigo á la órden, 240 id. y 8 baules calzado á los Sres. Compte y compañia, y 8 gq. enea à la órden.</t>
  </si>
  <si>
    <t>J. Sarret</t>
  </si>
  <si>
    <t>con 16 pipas accite, 140 cajones pasas, 200 seretes higos y 120 fanegas trigo à D. B. Solá v Amat, 400 paquetes pleita a D. J. Coll, 20 balas algodon à la Sra. viuda Moré, y 22 id. à D. P. Oliva.</t>
  </si>
  <si>
    <t>De Motril en 21 d. laud Cármen, de 32 t., p. J. Sarret, con 16 pipas accite, 140 cajones pasas, 200 seretes higos y 120 fanegas trigo à D. B. Solá v Amat, 400 paquetes pleita a D. J. Coll, 20 balas algodon à la Sra. viuda Moré, y 22 id. à D. P. Oliva.</t>
  </si>
  <si>
    <t>J. Schembre</t>
  </si>
  <si>
    <t>con 281 carneros y 2 machos cabrios á D. 1. Moreu.—1la tenido entrada á las dos de la tarde.</t>
  </si>
  <si>
    <t>De id. en id. laud San Pedro, de 35 t., p. J. Schembre, con 281 carneros y 2 machos cabrios á D. 1. Moreu.—1la tenido entrada á las dos de la tarde.</t>
  </si>
  <si>
    <t>con 238 carneros á Don I. Moreu.—Ha tenido entrada por Sanidad á las ocho de la mañana.</t>
  </si>
  <si>
    <t>De Cherchell en 2 d. laud S. Pedro, de 35 t., p. J. Schembri, con 238 carneros á Don I. Moreu.—Ha tenido entrada por Sanidad á las ocho de la mañana.</t>
  </si>
  <si>
    <t>con 272 carneros á 1. 1. Moreu.—Ila tenido entrada á las 6 y media de la mañana.</t>
  </si>
  <si>
    <t>De Cherchell en 4 d. laud San Pedro, de 35 t., c. D. J. Schembri, con 272 carneros á 1. 1. Moreu.—Ila tenido entrada á las 6 y media de la mañana.</t>
  </si>
  <si>
    <t>con 267 carneros à D. I. Moreu.—Ha tenido entrada à las seis de la mañana.</t>
  </si>
  <si>
    <t>De id. en id. laud Esperanza, de 29 t., c. D. J. Schembri, con 267 carneros à D. I. Moreu.—Ha tenido entrada à las seis de la mañana.</t>
  </si>
  <si>
    <t xml:space="preserve">Chercheil </t>
  </si>
  <si>
    <t>con 270 carneros, 3 machos cabrios y 1 caballo á D. 1. Moreu.—Ha tenido entrada á las diez y media de la mañana.</t>
  </si>
  <si>
    <t>De Chercheil en 3 d. laud S. Pedro, de 33 t., c. D. J. Schembri, con 270 carneros, 3 machos cabrios y 1 caballo á D. 1. Moreu.—Ha tenido entrada á las diez y media de la mañana.</t>
  </si>
  <si>
    <t>J. Seguis</t>
  </si>
  <si>
    <t>De Gandia en 3 d. laud S. José, de 13 t., p. J. Seguis, con 250 a. tomates.</t>
  </si>
  <si>
    <t>con 500 qq. algarrobas, 19 de trapos, 400 de leña y 5 de goma á D. F. Carbo.</t>
  </si>
  <si>
    <t>De Ibiza en 6 d. javeque Isabel, de 32 t.. p. J. Selleras, con 500 qq. algarrobas, 19 de trapos, 400 de leña y 5 de goma á D. F. Carbo.</t>
  </si>
  <si>
    <t>con 300 qq. algarrobas, 250 de corteza de pino y 50 de leña à los señores Olsina y Dauner,</t>
  </si>
  <si>
    <t>De lbiza en 3 d. jabeque Isabel, de 32 t., p. J. Selleras, con 300 qq. algarrobas, 250 de corteza de pino y 50 de leña à los señores Olsina y Dauner,</t>
  </si>
  <si>
    <t xml:space="preserve">liza </t>
  </si>
  <si>
    <t>con 300 qq, corteza de pino, 150 de leña, 20 de trapos y 10 de algarrobas á los Sres Olsina y Dauner.</t>
  </si>
  <si>
    <t>De liza en 3 d. javeque Isabel, de 32 t., p. J. Selleras, con 300 qq, corteza de pino, 150 de leña, 20 de trapos y 10 de algarrobas á los Sres Olsina y Dauner.</t>
  </si>
  <si>
    <t>con 600 qq. algarrobas y 400 de leña á los Sres. Olsina y Dauner.</t>
  </si>
  <si>
    <t>De Ibiza en 4 d. pailebot Juanito, de 36 t., p. J. Selleras, con 600 qq. algarrobas y 400 de leña á los Sres. Olsina y Dauner.</t>
  </si>
  <si>
    <t>con 130 quintales madera y 72 de lana á D. J. Casadessus, 10 sacos almendra, 250 quintales leña, 40 de corteza de pino y 230 pieles á la órden.</t>
  </si>
  <si>
    <t>De Palma en 2 d. laud S. José, de 38 t., p. J. Selleras, con 130 quintales madera y 72 de lana á D. J. Casadessus, 10 sacos almendra, 250 quintales leña, 40 de corteza de pino y 230 pieles á la órden.</t>
  </si>
  <si>
    <t>J. Sellerés</t>
  </si>
  <si>
    <t>con 250 qq. leña y 250 de corteza de pino à los Sres. Olsina y Dauner.</t>
  </si>
  <si>
    <t>De Ibiza en 3 d. javeque Isabel, de 32 t., p. J. Sellerés, con 250 qq. leña y 250 de corteza de pino à los Sres. Olsina y Dauner.</t>
  </si>
  <si>
    <t>cspañolas.</t>
  </si>
  <si>
    <t>con 3 carros salvado y 26 sacos de arroz á D. J. Fontanillas y 100 id. para Areñs.</t>
  </si>
  <si>
    <t>De Valencia y Tarragona en 6 d. laud Joaquina, de 29 t., piloto D. J. Selma, con 3 carros salvado y 26 sacos de arroz á D. J. Fontanillas y 100 id. para Areñs.</t>
  </si>
  <si>
    <t>Sevilla. Almeria. Altea</t>
  </si>
  <si>
    <t>J. Senar</t>
  </si>
  <si>
    <t>con 260 enes harina 4D.M.Mantňá, 30 il. á los señores Gibert y compañia, 80 cuñetes aceitunas á D. F. Quer, 25 cajas loza á los señores Pichnau y compañia, 2 id. á D. F. Llopart, 30 herpiles trapos á D. J. Almirall y 8 frascos azogue à D. J. Vidal v.Ribas.</t>
  </si>
  <si>
    <t>De Sevilla. Almeria. Altea y Alfaques en 18 d., laud Union de 58 t., p. J. Senar, con 260 enes harina 4D.M.Mantňá, 30 il. á los señores Gibert y compañia, 80 cuñetes aceitunas á D. F. Quer, 25 cajas loza á los señores Pichnau y compañia, 2 id. á D. F. Llopart, 30 herpiles trapos á D. J. Almirall y 8 frascos azogue à D. J. Vidal v.Ribas.</t>
  </si>
  <si>
    <t>con 1070 cajas azúcar y 25 bocoyes aguardiente de caña à D. C. Torrens y Miralda.</t>
  </si>
  <si>
    <t>De Matanzas en 35 d. cobeta Celestina, de 254 t., c. D. J. Sensat, con 1070 cajas azúcar y 25 bocoyes aguardiente de caña à D. C. Torrens y Miralda.</t>
  </si>
  <si>
    <t>con 44 pipas aceite à los Sres. Coca y hermano, 621 fanegas trigo á los Sres. Ciuró y Ciavell. 59 saquetas lana á D. B. Solá y Amat, 29 id. á los Sres. Pujol y Buxeda, 36 id. à D. P. M. Serdá y 100 sacos sémola á D. M. Montaña.</t>
  </si>
  <si>
    <t>De id. y Cartagena en 19 d. místico Catalan, de 71 t., p. J. Sensat, con 44 pipas aceite à los Sres. Coca y hermano, 621 fanegas trigo á los Sres. Ciuró y Ciavell. 59 saquetas lana á D. B. Solá y Amat, 29 id. á los Sres. Pujol y Buxeda, 36 id. à D. P. M. Serdá y 100 sacos sémola á D. M. Montaña.</t>
  </si>
  <si>
    <t>Catalán</t>
  </si>
  <si>
    <t>con 800 fanegas habas y 541 de trigo à D. L. Coca y hermanos: 102 gq. trapos á D. J. Crexell y Roca, 63 saquetas lana à D. P. M. Cerdá, 14 seras astas à D. J. Pedrosa, y 11 de cortaduras de papel à D. B.</t>
  </si>
  <si>
    <t>De Sevilla en 14 d. mistico Catalán, de 71 t., c. D. J. Sensat, con 800 fanegas habas y 541 de trigo à D. L. Coca y hermanos: 102 gq. trapos á D. J. Crexell y Roca, 63 saquetas lana à D. P. M. Cerdá, 14 seras astas à D. J. Pedrosa, y 11 de cortaduras de papel à D. B.</t>
  </si>
  <si>
    <t>De Burriana en 3 d. laud Trinidad, de 15 1., p. J. Sevilla, con 40 millares naranjas.</t>
  </si>
  <si>
    <t>De Burriana en 4 d. laud Trinidad, de 15 t., p. J. Sevilla, con 40 millares naranjas.</t>
  </si>
  <si>
    <t>con 350 carneros à D. F.</t>
  </si>
  <si>
    <t>De Valencia en 3 d. laud S. José, de 33 t., p. D. J. Simó, con 350 carneros à D. F.</t>
  </si>
  <si>
    <t>De id. en id. laud S. José, de 33 t., piloto D. J. Simó, con 400 carneros à D. F. Guardiola.</t>
  </si>
  <si>
    <t>con 490 carneros à D. F. Guardiola.</t>
  </si>
  <si>
    <t>De id. en id. laud San José, de 33 t., piloto D. J. Simó, con 490 carneros à D. F. Guardiola.</t>
  </si>
  <si>
    <t>con 2000 botijuelas aceite, 555 cajas jabon, 300 de licores, 75 de coñach, 116 de almibar, 50 de frutas al natural. 200 de marrasquino, 300 de vino, 19 balas papel, 15 cajas tocineta, 400 ristras ajos, 171 medios garrafones aceitunas, 131 cajones higos, 10 qq. quesos, 30 sacos arroz y otros efectos de tránsito para Puerto-Rico, consignado á D. P. Tintorer.</t>
  </si>
  <si>
    <t>e Palma en 4 d. corbeta Matilde, de 159 t., c. D. J. Singala, con 2000 botijuelas aceite, 555 cajas jabon, 300 de licores, 75 de coñach, 116 de almibar, 50 de frutas al natural. 200 de marrasquino, 300 de vino, 19 balas papel, 15 cajas tocineta, 400 ristras ajos, 171 medios garrafones aceitunas, 131 cajones higos, 10 qq. quesos, 30 sacos arroz y otros efectos de tránsito para Puerto-Rico, consignado á D. P. Tintorer.</t>
  </si>
  <si>
    <t>J. Sintes</t>
  </si>
  <si>
    <t>con 300 cuarteras trige á D. J. Sagás.</t>
  </si>
  <si>
    <t>De Ciudadela en 2 d., pailebot Oriente, de 34 t., c. D. J. Sintes, con 300 cuarteras trige á D. J. Sagás.</t>
  </si>
  <si>
    <t>Orieate</t>
  </si>
  <si>
    <t>con 330 cuarteras trigo y 5 qq. queso á D. J. Sagás.</t>
  </si>
  <si>
    <t>De Ciudadela en 2 d. pailebot Orieate, de 34 l., c. D. J. Sintes, con 330 cuarteras trigo y 5 qq. queso á D. J. Sagás.</t>
  </si>
  <si>
    <t>J. Sisa</t>
  </si>
  <si>
    <t>con 1650 fanegas trigo á los Sres. Caral, Mateo y Segarra.</t>
  </si>
  <si>
    <t>De Alicante en 6 d. laud Misericordia, de 48 t., p. J. Sisa, con 1650 fanegas trigo á los Sres. Caral, Mateo y Segarra.</t>
  </si>
  <si>
    <t>con 1290 trozos palo lima á los Sres. Caralt, Mateu y Segarra, 15 cajas mármol obrado, 448 morteros, 3 baños, 41 trozos</t>
  </si>
  <si>
    <t>De Génova en 12 d. laud Misericordia, de 48 t., p. J. Sisa, con 1290 trozos palo lima á los Sres. Caralt, Mateu y Segarra, 15 cajas mármol obrado, 448 morteros, 3 baños, 41 trozos</t>
  </si>
  <si>
    <t>con 21 pipas aguardiente de caña à D. R. Maresch y Ros, 100 i. à D. C. Torrens y Miralda, 10 i1. a los señores Gironés y compaïia, 100 cocos à D. J. Taulina, 2 cajas cobre viejo D. J. Riera, 7 id. à D. M. Castelló, 5 id. y 1 campana id. à los señores Lopez y Lemonier y 7050 ladrillos à D: B. Fiol.</t>
  </si>
  <si>
    <t>De Matanzas y Alicante en 57 d. bergantin Nuevo Ramoncito, de 191 t., c. D. J. Solá, con 21 pipas aguardiente de caña à D. R. Maresch y Ros, 100 i. à D. C. Torrens y Miralda, 10 i1. a los señores Gironés y compaïia, 100 cocos à D. J. Taulina, 2 cajas cobre viejo D. J. Riera, 7 id. à D. M. Castelló, 5 id. y 1 campana id. à los señores Lopez y Lemonier y 7050 ladrillos à D: B. Fiol.</t>
  </si>
  <si>
    <t>con 400 qq. algarrobas, 400 salvado, y 200 varas listados para Areñs.</t>
  </si>
  <si>
    <t>De Palma en 2 d. laud Amistad, de 29 t., p. J. Solá, con 400 qq. algarrobas, 400 salvado, y 200 varas listados para Areñs.</t>
  </si>
  <si>
    <t xml:space="preserve">Velez Málaga </t>
  </si>
  <si>
    <t>con 600 arrobas tomates v 20 de caña dulce.</t>
  </si>
  <si>
    <t>De Velez Málaga en 6 d. laud San Sebastian, de 19 t., p. J. Soler, con 600 arrobas tomates v 20 de caña dulce.</t>
  </si>
  <si>
    <t>con 1000 fanegas cebada á D. J. Fontanillas, 40 quintales barrilla y 10 de cebo á los Sres. Sala y Barañs, 106 de  corteza de granada y 22 de alpargatas viejas á D. B. Solá y Amat y 70 bultos esparto á Don J. Coll v Montells.</t>
  </si>
  <si>
    <t>De Alicante y Villajoyosa en 6 d. laud Pura, de 42 t., p. J. Soler, con 1000 fanegas cebada á D. J. Fontanillas, 40 quintales barrilla y 10 de cebo á los Sres. Sala y Barañs, 106 de  corteza de granada y 22 de alpargatas viejas á D. B. Solá y Amat y 70 bultos esparto á Don J. Coll v Montells.</t>
  </si>
  <si>
    <t>94 d.</t>
  </si>
  <si>
    <t>S. Ciprian</t>
  </si>
  <si>
    <t>Ferrol, Carril</t>
  </si>
  <si>
    <t>bergantin geleta</t>
  </si>
  <si>
    <t>J. Somoza</t>
  </si>
  <si>
    <t>con 2650 tubos hierro para el gas á D. J. F. Pou y 351 qq. carnazas à la órden.</t>
  </si>
  <si>
    <t>De S. Ciprian, Ferrol y Carril en 94 d. bergantin geleta Virgen de Regla, de 87 t., c. D. J. Somoza, con 2650 tubos hierro para el gas á D. J. F. Pou y 351 qq. carnazas à la órden.</t>
  </si>
  <si>
    <t>con 60 millares naranjas y 12 de limones.</t>
  </si>
  <si>
    <t>De Burriana en 3 d. laud Angel, de 18 t., p. J. Sorolla, con 60 millares naranjas y 12 de limones.</t>
  </si>
  <si>
    <t>con 70 millares naranjas á los Sres. Olsina y Dauner, 80 a. pasas y 70 de higos para Villanueva.</t>
  </si>
  <si>
    <t>De Burriana en 3 d. laud Angel, de 18 t.. p. J. Sorolla, con 70 millares naranjas á los Sres. Olsina y Dauner, 80 a. pasas y 70 de higos para Villanueva.</t>
  </si>
  <si>
    <t xml:space="preserve">l'urriana </t>
  </si>
  <si>
    <t>De l'urriana en 6 d., laud Angel, de 18 t., p. J. Sorolla, con 50 millares naranjas.</t>
  </si>
  <si>
    <t>con 00 caices havichuelas los-señores Olsina y Dauner, y 30 millares naranjas.</t>
  </si>
  <si>
    <t>De Burriana en 3 d., lau Angel, de 18 t., p. J. Sorolla, con 00 caices havichuelas los-señores Olsina y Dauner, y 30 millares naranjas.</t>
  </si>
  <si>
    <t>con 70 millares naranjas</t>
  </si>
  <si>
    <t xml:space="preserve">
De Burriana en 3 d. laud Angel, de 13 t., p. J. Sorolla, con 70 millares naranjas</t>
  </si>
  <si>
    <t>con 675 balas algodon à D. J. Torrens y 165 id. à D. B. Bas é hijo.—1Ia dado declaracion à las nueve de la mañana.</t>
  </si>
  <si>
    <t>De Charleston en 35 d. bergantin Joaquin, de 278 1.; c. D. J. Sust, con 675 balas algodon à D. J. Torrens y 165 id. à D. B. Bas é hijo.—1Ia dado declaracion à las nueve de la mañana.</t>
  </si>
  <si>
    <t>J. Talavera</t>
  </si>
  <si>
    <t>con 305 a, aceite á D. F. Carbó, y 300 de tomates.</t>
  </si>
  <si>
    <t xml:space="preserve">
De Motril y Alicante en 10 d. laud Remedios, de 23 t. p. J. Talavera, con 305 a, aceite á D. F. Carbó, y 300 de tomates.</t>
  </si>
  <si>
    <t>Setúbal, Alicante, Benidorm</t>
  </si>
  <si>
    <t>J. Timoniz</t>
  </si>
  <si>
    <t>con 45 pipas atun á D J. Serra y Totosaus y 41 id. á los Sres. Romeu, Tomás yC</t>
  </si>
  <si>
    <t>De Tenerife, Setúbal, Alicante y Benidorm en 70 d. laud Dolores, de 45 t., c. D. J. Timoniz, con 45 pipas atun á D J. Serra y Totosaus y 41 id. á los Sres. Romeu, Tomás yC</t>
  </si>
  <si>
    <t>W. Arris</t>
  </si>
  <si>
    <t>J. Turse</t>
  </si>
  <si>
    <t>con 135 toneladas carbon de piedra à los señores Serra y hermanos.—Ila tenido entrada á las tres y media de la tarde.</t>
  </si>
  <si>
    <t>be Newport en 24 d., goleta W. Arris, de 2 t., c. J. Turse, con 135 toneladas carbon de piedra à los señores Serra y hermanos.—Ila tenido entrada á las tres y media de la tarde.</t>
  </si>
  <si>
    <t>J. Urgelf</t>
  </si>
  <si>
    <t>con 240 cajas azucar, 40 serones cera amarilla, 21 toneladas palo fustete, 80 cueros, 58 sacos café, 30 pipas aguardiente de caña, 14 bocoyes ron y 53 serones guano á los Sres. Clot hermanos, 19 pipas aguardiente de caña y 24 barriles azúcar á los Sres. Barnola y Vilarrasa, 114 sacos cacao y 4575 libras éhano á los Sres. Camps y Puig. 10 balas algodon y 9 fardos cera amarilla á los Sres. Baradat é hijos, 10 id. y 9 balas algodon á los Sres. Patxot y Civils.—Ha tenido entrada por Sanidad à las tres de la larde.</t>
  </si>
  <si>
    <t>De Cuba y Mahon en 90 d. corbeta Minerva, de 205 l., c. D. J. Urgelf, con 240 cajas azucar, 40 serones cera amarilla, 21 toneladas palo fustete, 80 cueros, 58 sacos café, 30 pipas aguardiente de caña, 14 bocoyes ron y 53 serones guano á los Sres. Clot hermanos, 19 pipas aguardiente de caña y 24 barriles azúcar á los Sres. Barnola y Vilarrasa, 114 sacos cacao y 4575 libras éhano á los Sres. Camps y Puig. 10 balas algodon y 9 fardos cera amarilla á los Sres. Baradat é hijos, 10 id. y 9 balas algodon á los Sres. Patxot y Civils.—Ha tenido entrada por Sanidad à las tres de la larde.</t>
  </si>
  <si>
    <t>J. V. Muñoz</t>
  </si>
  <si>
    <t>con 700 arrobas algarrobas</t>
  </si>
  <si>
    <t>De Vinaróz en 2 d. laud Trinidad, de 17 t., p. J. V. Muñoz, con 700 arrobas algarrobas</t>
  </si>
  <si>
    <t>Amalis</t>
  </si>
  <si>
    <t>J. Vega</t>
  </si>
  <si>
    <t>con 189 sacos habichuelas y 48 cascos sardina à los Sres. Vidal y Cuadras hermanos.</t>
  </si>
  <si>
    <t>De Gijon y Mahon en 47 d. goleta Amalis, de 80 t., c. D. J. Vega, con 189 sacos habichuelas y 48 cascos sardina à los Sres. Vidal y Cuadras hermanos.</t>
  </si>
  <si>
    <t>con 100 saquelas lana à D. T. Coma, 89 id. à los señores Coma, Ciuró y Clavell, 23 id. à D. T. Avellana, 50 cueros y 1 farda id. à D. G. Pujol, 30 pipas aceite à D. J. Fornell, 10 id., 500 fanegas trigo ; 54 sacos sémola à D. B. Sola v Amat, 30 id. á los señores Castelló y Compañia, 100 id. y 118 fanegas garbanzos à D. M. Montaña.</t>
  </si>
  <si>
    <t>De Sevilla en 9 d. mistico Berenguer, de 60 t., p. J. Ventura, con 100 saquelas lana à D. T. Coma, 89 id. à los señores Coma, Ciuró y Clavell, 23 id. à D. T. Avellana, 50 cueros y 1 farda id. à D. G. Pujol, 30 pipas aceite à D. J. Fornell, 10 id., 500 fanegas trigo ; 54 sacos sémola à D. B. Sola v Amat, 30 id. á los señores Castelló y Compañia, 100 id. y 118 fanegas garbanzos à D. M. Montaña.</t>
  </si>
  <si>
    <t>con 380 carneros à D. B. Pons. — Ha tenido entrada á las seis y media de la mañana.</t>
  </si>
  <si>
    <t>De id. en 5 d. laud Dolores, de 67 t., c. D. J. Verger; con 380 carneros à D. B. Pons. — Ha tenido entrada á las seis y media de la mañana.</t>
  </si>
  <si>
    <t>Anistad</t>
  </si>
  <si>
    <t>J. Vicent</t>
  </si>
  <si>
    <t>con 1000 fanegas trigo à D. J. Fontanillas.</t>
  </si>
  <si>
    <t>De Mazarron en 6 d., laud Anistad, de 23 t., p. J. Vicent, con 1000 fanegas trigo à D. J. Fontanillas.</t>
  </si>
  <si>
    <t>con 1000 duelas y 173 balas algodon á los señores Castelló v Compañia y 127 id. á D. L. Coca y hermano.Ila dado declaracion á las tres y media de la tarde.</t>
  </si>
  <si>
    <t>De Nueva Orleans en 66 d. bergantin Cisne, de 203 t., c. D. J. Vila, con 1000 duelas y 173 balas algodon á los señores Castelló v Compañia y 127 id. á D. L. Coca y hermano.Ila dado declaracion á las tres y media de la tarde.</t>
  </si>
  <si>
    <t>Calserone</t>
  </si>
  <si>
    <t>bergastin</t>
  </si>
  <si>
    <t>Svenske Flag</t>
  </si>
  <si>
    <t>J. W. Bonell</t>
  </si>
  <si>
    <t>con 1418 piezas madera à los señores Peira y Mach, y 177 docenas tab'ones à la érden.Ha dado declaracion por Sanidad á las diez de la manana y queda en cuarentena.</t>
  </si>
  <si>
    <t>De Calserone y Elseneur en 50 d. bergastin Svenske Flag, de 200 t., c. J. W. Bonell, con 1418 piezas madera à los señores Peira y Mach, y 177 docenas tab'ones à la érden.Ha dado declaracion por Sanidad á las diez de la manana y queda en cuarentena.</t>
  </si>
  <si>
    <t>Carlserane</t>
  </si>
  <si>
    <t>Elseneur, Mahon</t>
  </si>
  <si>
    <t>Svenske</t>
  </si>
  <si>
    <t>J. W. Doncll</t>
  </si>
  <si>
    <t>con 1200 vigas y 170 docenas tablones à la orden—Ila tenido entrada à las etnco de la tarde,</t>
  </si>
  <si>
    <t>De Carlserane, Elseneur y Mahon en 63 d. bergantin Svenske, de 200 t., c. J. W. Doncll, con 1200 vigas y 170 docenas tablones à la orden—Ila tenido entrada à las etnco de la tarde,</t>
  </si>
  <si>
    <t>108 d.</t>
  </si>
  <si>
    <t>Bjorneborg. Elseneur</t>
  </si>
  <si>
    <t>Digden</t>
  </si>
  <si>
    <t>J. W. Linberg</t>
  </si>
  <si>
    <t>con 1138 docenas tablones de pino à los Sres. Ortembach y compania.—Ha tenido entrada à las dos de la tarde.</t>
  </si>
  <si>
    <t xml:space="preserve">De Bjorneborg. Elseneur y Falmouth en 108 d. fragata Digden, de 448 t., c. J. W. Linberg, con 1138 docenas tablones de pino à los Sres. Ortembach y compania.—Ha tenido entrada à las dos de la tarde. </t>
  </si>
  <si>
    <t>Tribune</t>
  </si>
  <si>
    <t>J. Wakeham</t>
  </si>
  <si>
    <t>con 20 barriles y 75 sacos palo tinte molido y 15 barriles ceniza de sosa á D. J. Vidal y Ribas, 58 cajas maquinaria á los Sres. Solá y Monnér, 45 id. á D. B. Solá y Amat, 98 id. á D. P. Arnau, 22 id. á los Sres. Ribó y Rafols, 40 toneladas hierro cosado á la órden, y otros efectos.—IIa tenido entrada á la una y media de la tarde.</t>
  </si>
  <si>
    <t>De Liverpool en 17 d. bergantin goleta Tribune, de 210 t., c. J. Wakeham, con 20 barriles y 75 sacos palo tinte molido y 15 barriles ceniza de sosa á D. J. Vidal y Ribas, 58 cajas maquinaria á los Sres. Solá y Monnér, 45 id. á D. B. Solá y Amat, 98 id. á D. P. Arnau, 22 id. á los Sres. Ribó y Rafols, 40 toneladas hierro cosado á la órden, y otros efectos.—IIa tenido entrada á la una y media de la tarde.</t>
  </si>
  <si>
    <t>Drointhein</t>
  </si>
  <si>
    <t>Caroline Kristine</t>
  </si>
  <si>
    <t>nornega.</t>
  </si>
  <si>
    <t>J. Wathne</t>
  </si>
  <si>
    <t>con 5990 vogs pezpalo á la órden.—IIa tenido entrada á las seis y media de la mañana.</t>
  </si>
  <si>
    <t>De Drointhein y Gibraltar en 30 d. bergantin Caroline Kristine, de 138 t., c. J. Wathne con 5990 vogs pezpalo á la órden.—IIa tenido entrada á las seis y media de la mañana.</t>
  </si>
  <si>
    <t>Mautha</t>
  </si>
  <si>
    <t>J. Williams</t>
  </si>
  <si>
    <t>con 240 toneladas carbon de piedra á D. Juan Rogés. — Ha tenido entrada á las nueve y media de la mañana.</t>
  </si>
  <si>
    <t xml:space="preserve">
De Newport en 29 d. bergantin-goleta Mautha, de 160 t., c. J. Williams, con 240 toneladas carbon de piedra á D. Juan Rogés. — Ha tenido entrada á las nueve y media de la mañana.</t>
  </si>
  <si>
    <t>J. Y. Guardino</t>
  </si>
  <si>
    <t>De Vinaroz y Tarragona en 4 d. laud San Pelegrin, de 16 t., p. J. Y. Guardino, con 150 qq. carbon.</t>
  </si>
  <si>
    <t>Cullera, Tarragona, Mataró</t>
  </si>
  <si>
    <t>J.
Catalá</t>
  </si>
  <si>
    <t>con 100 sacos arroz á D. C. Puigoriol, 51 id. y 70 cahices salvado à la señora viuda Aviñó.</t>
  </si>
  <si>
    <t>De Valencia, Cullera, Tarragona y Mataró en 8 d. laud Desamparados , de 29 t. , p. J.
Catalá, con 100 sacos arroz á D. C. Puigoriol, 51 id. y 70 cahices salvado à la señora viuda Aviñó.</t>
  </si>
  <si>
    <t>Valencia, Vinaroz, Tarrâgona</t>
  </si>
  <si>
    <t>J.
Vielma</t>
  </si>
  <si>
    <t>con 29 cascos sardina à D. M. Romeu y Casañas, 23 id. á D. I. Moreu y 9 id. á Don J. Serra y Totosaus.</t>
  </si>
  <si>
    <t>De Isla Cristina, Valencia, Vinaroz y Tarrâgona en 13 d. laud Candelaria, de 30 t., p. J.
Vielma, con 29 cascos sardina à D. M. Romeu y Casañas, 23 id. á D. I. Moreu y 9 id. á Don J. Serra y Totosaus.</t>
  </si>
  <si>
    <t>Malaga, Gibratar, Almeria, Cartàgena, Valencia</t>
  </si>
  <si>
    <t>J.Casals</t>
  </si>
  <si>
    <t>con 55.000 rs. vn. à D. F. Isaura, 25.000 id. à D. Ramirez, 12.000 id. à D. R. Alzavide, 70 planchas hierroá D. M. Diaz de Brito, 2 balas seda á D. N. Trabal y C.a, y otros efectos para esta, y 1°33 bultos varios géneros para Marsella, y 45 pasajeros, consignado à D. M. Diaz de Brito.</t>
  </si>
  <si>
    <t>De Cadiz, Malaga, Gibratar, Almeria, Cartàgena y Valencia en 6 d. vapor Cid, de 212 t. c. D. J.Casals, con 55.000 rs. vn. à D. F. Isaura, 25.000 id. à D. Ramirez, 12.000 id. à D. R. Alzavide, 70 planchas hierroá D. M. Diaz de Brito, 2 balas seda á D. N. Trabal y C.a, y otros efectos para esta, y 1°33 bultos varios géneros para Marsella, y 45 pasajeros, consignado à D. M. Diaz de Brito.</t>
  </si>
  <si>
    <t>Nuevo Cärmen</t>
  </si>
  <si>
    <t>J.Rosell</t>
  </si>
  <si>
    <t>con 1600 sacos ha</t>
  </si>
  <si>
    <t>De Santander en 18 d. mistico Nuevo Cärmen, de 75 t., p. J.Rosell, con 1600 sacos ha</t>
  </si>
  <si>
    <t>Jacas Boucher</t>
  </si>
  <si>
    <t>con 18 sacos efectivo à D. José Maria Serra, 12 id. i los Sres. Vidal y Cuadras, hermanos, y 10 id. à los Sres. Girona, hermanos Clavé, 28 id., 54 bultos géneros de tránsito y 50 pasajeros, consignado à los Sres. Ortembach y C.*—Ila tenido entrada por Santdad á las ocho de la mañana</t>
  </si>
  <si>
    <t>De Marsella en 18 horas vapor Pericles, de 201 t., c. Jacas Boucher, con 18 sacos efectivo à D. José Maria Serra, 12 id. i los Sres. Vidal y Cuadras, hermanos, y 10 id. à los Sres. Girona, hermanos Clavé, 28 id., 54 bultos géneros de tránsito y 50 pasajeros, consignado à los Sres. Ortembach y C.*—Ila tenido entrada por Santdad á las ocho de la mañana</t>
  </si>
  <si>
    <t>Civitavecchis</t>
  </si>
  <si>
    <t>S. Roco, Porto Ercole</t>
  </si>
  <si>
    <t>Proserpiva</t>
  </si>
  <si>
    <t>romana.'</t>
  </si>
  <si>
    <t>Jacin</t>
  </si>
  <si>
    <t>to Vida, con,00 duetas los Sres. Stagno y Trrensa tenido entrada as sesde la manans.</t>
  </si>
  <si>
    <t>De Civitavecchis, S. Roco y Porto Ercole en 19 d. goleta Proserpiva, de 69 t., c. Jacin— to Vida, con,00 duetas los Sres. Stagno y Trrensa tenido entrada as sesde la manans.</t>
  </si>
  <si>
    <t>17 d.,</t>
  </si>
  <si>
    <t>Jacinte Alsina</t>
  </si>
  <si>
    <t>oon 350 fanegas trigo à D. R. Comas y Salitre.</t>
  </si>
  <si>
    <t>De Alicante y Valencla en 17 d., laud San Juan, de 28 t., p. Jacinte Alsina oon 350 fanegas trigo à D. R. Comas y Salitre.</t>
  </si>
  <si>
    <t>Jacinto Alsina</t>
  </si>
  <si>
    <t>, con 575 fanegas trigo à D. R. Comas y Salitre.</t>
  </si>
  <si>
    <t>De Alicante en 2 d. laud S. Juan , de 28 t , p. Jacinto Alsina , con 575 fanegas trigo à D. R. Comas y Salitre.</t>
  </si>
  <si>
    <t>con 550 fanegas trigo à D. R. Comas y Salitre.</t>
  </si>
  <si>
    <t>De Alicante en 4 d. laud S. Juan, de 28 t., p. Jacinto Alsina, con 550 fanegas trigo à D. R. Comas y Salitre.</t>
  </si>
  <si>
    <t>1853-10-19</t>
  </si>
  <si>
    <t>Aleante</t>
  </si>
  <si>
    <t>Jacinto Costa</t>
  </si>
  <si>
    <t>con 1000 fanegas trigo y 50 de alpiste à D. José Maria Serra.</t>
  </si>
  <si>
    <t>De Cartagena y Aleante en 10 d. laud Diligente, de 43 t,p. Jacinto Costa, con 1000 fanegas trigo y 50 de alpiste à D. José Maria Serra.</t>
  </si>
  <si>
    <t>Jacinto Mir</t>
  </si>
  <si>
    <t>con 300 fanegas trigo à los señores Font y Rłudor.</t>
  </si>
  <si>
    <t xml:space="preserve">
De Allcante y Alfaques en 15 d. laud S. Juan, de 19 t., p. Jacinto Mir, con 300 fanegas trigo à los señores Font y Rłudor.</t>
  </si>
  <si>
    <t>Muhon -</t>
  </si>
  <si>
    <t>Pastoreita</t>
  </si>
  <si>
    <t>JacintoAlsina</t>
  </si>
  <si>
    <t>con 363 balas algollon a los Sres. F'ont y Riudor —Ila fenide entrada por Sauidad à lus nueve y medla de ta manana.</t>
  </si>
  <si>
    <t>be Pernambuco y Muhon -en 61 d. polacra Pastoreita, de 138 t., c. D. JacintoAlsina, con 363 balas algollon a los Sres. F'ont y Riudor —Ila fenide entrada por Sauidad à lus nueve y medla de ta manana.</t>
  </si>
  <si>
    <t>Patria</t>
  </si>
  <si>
    <t>Jacobo Bardagelada</t>
  </si>
  <si>
    <t>con 176 toneladas carbon de pledra à la órden.—lla dado declaracion por Sanidad à la una de la tarde y queda en cuarentena.</t>
  </si>
  <si>
    <t>De Cardiffen 22 d. polacra Patria, de 140 t., c. Jacobo Bardagelada, con 176 toneladas carbon de pledra à la órden.—lla dado declaracion por Sanidad à la una de la tarde y queda en cuarentena.</t>
  </si>
  <si>
    <t>Jafme Sensat</t>
  </si>
  <si>
    <t>con 1406 fanegis habus à D. Lorenzo Coca.</t>
  </si>
  <si>
    <t>De Sevilla en 9 d., mistico Catalan, de 71 t., p. Jafme Sensat, con 1406 fanegis habus à D. Lorenzo Coca.</t>
  </si>
  <si>
    <t>Jaime Brugueras</t>
  </si>
  <si>
    <t>con 1400 arrobas cáñamo para Rosas, 400 id. y 300 fanegas garbanzos á la señora viuda Moré, y 200 fardos pleita à D. J. Boadella.</t>
  </si>
  <si>
    <t>De Motril en 12 d. laud San Jaime, de 23 t., p. Jaime Brugueras, con 1400 arrobas cáñamo para Rosas, 400 id. y 300 fanegas garbanzos á la señora viuda Moré, y 200 fardos pleita à D. J. Boadella.</t>
  </si>
  <si>
    <t xml:space="preserve">Cartagena v Yalencia, </t>
  </si>
  <si>
    <t>S. Jalme</t>
  </si>
  <si>
    <t>Jaime Busguera</t>
  </si>
  <si>
    <t>con 700 arrobas canamo, 300 fanegas habichuelas, 180 de garbanzos, 30 de frijoles, 6 botas acette linaza y 50 paquetes pletta à la senora vluda Moré é hijo, 20 balas algodon à don B. Solá y Amat, y 12 id. à don Raimundo Bardalet.</t>
  </si>
  <si>
    <t>De Motril, Cartagena v Yalencia, en 24 d., laud S. Jalme, de 33 t., p. Jaime Busguera, con 700 arrobas canamo, 300 fanegas habichuelas, 180 de garbanzos, 30 de frijoles, 6 botas acette linaza y 50 paquetes pletta à la senora vluda Moré é hijo, 20 balas algodon à don B. Solá y Amat, y 12 id. à don Raimundo Bardalet.</t>
  </si>
  <si>
    <t xml:space="preserve">Trápani </t>
  </si>
  <si>
    <t>Jaime Carrau</t>
  </si>
  <si>
    <t>con 698 sacos zumaque á D. R. Comas y Salitre.—Ha tenido entrada por Sanidad, á las tres y media de la tarde.</t>
  </si>
  <si>
    <t>De Trápani en 12 d. laud S. Pelegrin, de 49 t., p. Jaime Carrau, con 698 sacos zumaque á D. R. Comas y Salitre.—Ha tenido entrada por Sanidad, á las tres y media de la tarde.</t>
  </si>
  <si>
    <t xml:space="preserve">Alfcante </t>
  </si>
  <si>
    <t>San Pelegrine</t>
  </si>
  <si>
    <t>con 1000 finegas trigo y 127 sacos harina, à D. R. Comas y salitre</t>
  </si>
  <si>
    <t>De Alfcante en 7 d., laud San Pelegrine de 49 t. p. Jaime Carrau, con 1000 finegas trigo y 127 sacos harina, à D. R. Comas y salitre</t>
  </si>
  <si>
    <t>Jaime Casas</t>
  </si>
  <si>
    <t>en lastre, consignado á D. B. Solá y Amát.—Hla tenido entrada por Sanidad á las nueve y media de la mañana.</t>
  </si>
  <si>
    <t>De Malta en 11 d. polacra Jóven Modesta, de 175 t., c. D. Jaime Casas, en lastre, consignado á D. B. Solá y Amát.—Hla tenido entrada por Sanidad á las nueve y media de la mañana.</t>
  </si>
  <si>
    <t>Jaime Casellas</t>
  </si>
  <si>
    <t>con C00 quintales carbon y 13 de enea.</t>
  </si>
  <si>
    <t>De id. en 1d. Jabeque San Sebastian, de 38 t., p. Jaime Casellas, con C00 quintales carbon y 13 de enea.</t>
  </si>
  <si>
    <t>Jaime Castellá</t>
  </si>
  <si>
    <t>con 80,000 francos à D. Jaime Torrens. 76,000 id. á los Sres. Ortembach y C.', 49,600 id. á D. Jaime Taulina y Villalonga, 25,000 id. á D. José Gil. 15.000 id. á ls Sres. Masó, Rosell y Compañia, 14,370 id. à D. Raimun lo Bardalet, 12,000 cucros v 20 balas id. á los Sres. Olsina y Daunez, 660 trozos campeche v 19 bultos drogas á D. Baltasar Fiol, 27 id. á D. Manuel Roca, 25 id. à D. J. Puigoriol, 39 id. á D. Mariano Llovet. 12 id. á D. J. Bohigas, 14 id. á D. Pablo Palet, 23 id. à D. Juan Fontanillas, 23 id. á D. Vicente Luges, 8 id. y 6 bulies de varios géneros á los Sres. Solá y Monner, algodonería, sedería y lanería, droguería. porcelana, quincallería, relojería, pelo de cabra, hierro, platería y otros efectos para esta. 859 bultos de varios géneros y 67 sacos efectivo de tránsito y 27 pasajeros, consignado á los Sres. Martorell y Bofili. —Ha tenido entrada á las nueve y media de la mañana.</t>
  </si>
  <si>
    <t>De Marsella en 20 horas vapor Pelayo, de 323 t.. c. D. Jaime Castellá, con 80,000 francos à D. Jaime Torrens. 76,000 id. á los Sres. Ortembach y C.', 49,600 id. á D. Jaime Taulina y Villalonga, 25,000 id. á D. José Gil. 15.000 id. á ls Sres. Masó, Rosell y Compañia, 14,370 id. à D. Raimun lo Bardalet, 12,000 cucros v 20 balas id. á los Sres. Olsina y Daunez, 660 trozos campeche v 19 bultos drogas á D. Baltasar Fiol, 27 id. á D. Manuel Roca, 25 id. à D. J. Puigoriol, 39 id. á D. Mariano Llovet. 12 id. á D. J. Bohigas, 14 id. á D. Pablo Palet, 23 id. à D. Juan Fontanillas, 23 id. á D. Vicente Luges, 8 id. y 6 bulies de varios géneros á los Sres. Solá y Monner, algodonería, sedería y lanería, droguería. porcelana, quincallería, relojería, pelo de cabra, hierro, platería y otros efectos para esta. 859 bultos de varios géneros y 67 sacos efectivo de tránsito y 27 pasajeros, consignado á los Sres. Martorell y Bofili. —Ha tenido entrada á las nueve y media de la mañana.</t>
  </si>
  <si>
    <t>con 60,000 francos á los señores Vidal y Cuadras hermanos, 40,000 id. à D. J. Vidal y Ribas, 20,000 id. á los señores Torrens y Miralda, 16.800 id. á la señora viuda Reinal, 16000 id. á los señores Bardalet y Compañia. 8,000 id. à los señores Serra y Totosaus, 2392 cueros y 14 bultos génerus á D. B. Solá y Amat, 1000 cueros à D. J. Marti y Codol ar, 450 id. à D. José Cascante, quincalleria, vino, laneria, sederla, algodoneria, relojéria, drogas, bastones, instrumentos de música, cuerdas, perfumería, quesos, herramientas, cristaleria, objetos de hierro y otros efectos para esta y 769 bultos de varios géneros, 45 sacos efectivo de tránsito, y 29 pasajeros, consignado à los señores Martorell y Bofill.— Ha tenido entrada à las diez y media de la mañana.</t>
  </si>
  <si>
    <t>De Marsella en 26 d. vapor Pelayo, de 323 t., c. D. Jaime Castellá, con 60,000 francos á los señores Vidal y Cuadras hermanos, 40,000 id. à D. J. Vidal y Ribas, 20,000 id. á los señores Torrens y Miralda, 16.800 id. á la señora viuda Reinal, 16000 id. á los señores Bardalet y Compañia. 8,000 id. à los señores Serra y Totosaus, 2392 cueros y 14 bultos génerus á D. B. Solá y Amat, 1000 cueros à D. J. Marti y Codol ar, 450 id. à D. José Cascante, quincalleria, vino, laneria, sederla, algodoneria, relojéria, drogas, bastones, instrumentos de música, cuerdas, perfumería, quesos, herramientas, cristaleria, objetos de hierro y otros efectos para esta y 769 bultos de varios géneros, 45 sacos efectivo de tránsito, y 29 pasajeros, consignado à los señores Martorell y Bofill.— Ha tenido entrada à las diez y media de la mañana.</t>
  </si>
  <si>
    <t>Jaime Castellà</t>
  </si>
  <si>
    <t>con 200 panes estaño á la órdén, 24 zurrones añil á D. J. A. Nadal y C *, 6 id. á D. B. Solá- y Amat. 98 barras plomo á los señores Gili y C.“, 20 sacos alpiste a D. Pedro Oliva, 10 balas /seda á D. Pelegrin Tintoré, 3 id. á D. Raimuudo Bardalet, 2 id. á D. Francisco Soria, 1 id. à D. J.</t>
  </si>
  <si>
    <t>De Câdiz y su carrera en 7 d. vapor Pelayo, de 323 t., c. D. Jaime Castellà, con 200 panes estaño á la órdén, 24 zurrones añil á D. J. A. Nadal y C *, 6 id. á D. B. Solá- y Amat. 98 barras plomo á los señores Gili y C.“, 20 sacos alpiste a D. Pedro Oliva, 10 balas /seda á D. Pelegrin Tintoré, 3 id. á D. Raimuudo Bardalet, 2 id. á D. Francisco Soria, 1 id. à D. J.</t>
  </si>
  <si>
    <t>Cdiz</t>
  </si>
  <si>
    <t>Jaime Castelló</t>
  </si>
  <si>
    <t>con 24 zurrones añil D. Buenaventura Soló y Amat, 200 sacos cacao à D. Martano Flaqué é hljo, 3 flejes hierro los senores Martorell y lofill, 4 fordos paños à D. Pedro lohigas, 26 Id. à los senores Banet y compania, 18 cajones efectivo à la Tesorerfa de llactenda y otros efectos para esta , y 330 bultos de varios géneros para Marsella y 17 pasageros, consignado los señores Martorell y Bofill.— Ila tenido entrada por Santdad à las cinco de la tarde.</t>
  </si>
  <si>
    <t>De Cdiz, Gibraltar y su carrera en 7 d. vapor Pelayo, de 323 t., e. D. Jaime Castelló, con 24 zurrones añil D. Buenaventura Soló y Amat, 200 sacos cacao à D. Martano Flaqué é hljo, 3 flejes hierro los senores Martorell y lofill, 4 fordos paños à D. Pedro lohigas, 26 Id. à los senores Banet y compania, 18 cajones efectivo à la Tesorerfa de llactenda y otros efectos para esta , y 330 bultos de varios géneros para Marsella y 17 pasageros, consignado los señores Martorell y Bofill.— Ila tenido entrada por Santdad à las cinco de la tarde.</t>
  </si>
  <si>
    <t>Santa Enlalia</t>
  </si>
  <si>
    <t>Jaime Coll</t>
  </si>
  <si>
    <t>con 1550 sacos harina. 50 docenas tablas y 2 medias pipas aceite à D. Jaime Torrens.</t>
  </si>
  <si>
    <t>De Santander en 21 d. polacra goleta Santa Enlalia, de 115 t.. c. D. Jaime Coll, con 1550 sacos harina. 50 docenas tablas y 2 medias pipas aceite à D. Jaime Torrens.</t>
  </si>
  <si>
    <t>la Guatra</t>
  </si>
  <si>
    <t>Mahon, Palma</t>
  </si>
  <si>
    <t>Jaime Crespl</t>
  </si>
  <si>
    <t>con 208 sacos cacao à D. J. Marti y Codolar, 37 id., 1t zurrones añil, 916 cueros, 186 qq. palo mora, 533 fanegas trigo, pipas acelte y 1000 bolijuelas Id. à D. Pelegrin Tintorer, 5 pipas id. à los Sres. Soler y Esteve, 70 balas algodon a D. Mariano Flaquer é hijo y 32 cerdos D. Juan Gomez. tenidoentrada porSanidad à las once de la mañana</t>
  </si>
  <si>
    <t>De la Guatra, Mahon y Palma en 94 d. goleta Constante, de 97 t., c. D. Jaime Crespl, con 208 sacos cacao à D. J. Marti y Codolar, 37 id., 1t zurrones añil, 916 cueros, 186 qq. palo mora, 533 fanegas trigo, pipas acelte y 1000 bolijuelas Id. à D. Pelegrin Tintorer, 5 pipas id. à los Sres. Soler y Esteve, 70 balas algodon a D. Mariano Flaquer é hijo y 32 cerdos D. Juan Gomez. tenidoentrada porSanidad à las once de la mañana</t>
  </si>
  <si>
    <t>Ceuta</t>
  </si>
  <si>
    <t>Algeciras, Tarifa, Vejer</t>
  </si>
  <si>
    <t>Jaime Estapé</t>
  </si>
  <si>
    <t>con 357 fanegas habas, 43 de alpiste, 24 fardos trapos, y 5 qq. cera à los Sres. Gibert y compañia.</t>
  </si>
  <si>
    <t>De Ceuta, Algeciras, Tarifa y Vejer en 46 d. laud San Jaime, de 31 t., p. Jaime Estapé, con 357 fanegas habas, 43 de alpiste, 24 fardos trapos, y 5 qq. cera à los Sres. Gibert y compañia.</t>
  </si>
  <si>
    <t>Jaime Fible</t>
  </si>
  <si>
    <t>con 1100 arrobas algarrobas à D. Raimundo Bardalet.</t>
  </si>
  <si>
    <t>De Benicarlé en 1 d. laud Virgen del Mar, de 12 t., p. Jaime Fible, con 1100 arrobas algarrobas à D. Raimundo Bardalet.</t>
  </si>
  <si>
    <t>St</t>
  </si>
  <si>
    <t>Jaime Fornes</t>
  </si>
  <si>
    <t>con 1210 fanegas habas y 620 de trigo para Blanes.</t>
  </si>
  <si>
    <t>De Sevilla en 12 d. laud Casilda, de St t., p. Jaime Fornes, con 1210 fanegas habas y 620 de trigo para Blanes.</t>
  </si>
  <si>
    <t xml:space="preserve">Bona </t>
  </si>
  <si>
    <t>Jaime Gelpi</t>
  </si>
  <si>
    <t>con 100 quintales campeche, 2 palos, 8 verjas, 28 perchas, y lastre, consignado á D. Domingo Miralles y Gil. lla tenido entrada á las 6 de la mañana.</t>
  </si>
  <si>
    <t xml:space="preserve">
De Bona en 8 d., bergantin Tibidabo, de 300 t., c. D. Jaime Gelpi, con 100 quintales campeche, 2 palos, 8 verjas, 28 perchas, y lastre, consignado á D. Domingo Miralles y Gil. lla tenido entrada á las 6 de la mañana.</t>
  </si>
  <si>
    <t>Jaime Juan</t>
  </si>
  <si>
    <t>con 500 leña, 300 de carbon y 4 fardos.</t>
  </si>
  <si>
    <t>De Soller en 2 d. tartana Concepcion, de 39 t., p. Jaime Juan, con 500 leña, 300 de carbon y 4 fardos.</t>
  </si>
  <si>
    <t>con 650 qq. carbon y 15 de enea.</t>
  </si>
  <si>
    <t>De Alcudia en 2 d. laud Concepcion, de 39 t., p. Jaime Juan, con 650 qq. carbon y 15 de enea.</t>
  </si>
  <si>
    <t xml:space="preserve">Aleudia </t>
  </si>
  <si>
    <t>con 340 qq. carbon, 250 de lea y 10 de palma.</t>
  </si>
  <si>
    <t xml:space="preserve">
De Aleudia en 2d., tartana Concepcion, de 39 t., p. Jaime Juan, con 340 qq. carbon, 250 de lea y 10 de palma.</t>
  </si>
  <si>
    <t>80 d.,</t>
  </si>
  <si>
    <t>Mehon</t>
  </si>
  <si>
    <t>Naeva Dolores</t>
  </si>
  <si>
    <t>Jaime Lloret</t>
  </si>
  <si>
    <t>con 291 cajas azucar quebrado, y 20 de blanco à D. J: Mariiy Codolar, 150 de blan co y 250 de quebrado a los Sres. Ribas y Cantallops, 98 sacos picadura à D.. José Soler</t>
  </si>
  <si>
    <t>De la Habaua y Mehon en 80 d., polacra-goleta Naeva Dolores, de 195 t., c. D. Jaime Lloret, con 291 cajas azucar quebrado, y 20 de blanco à D. J: Mariiy Codolar, 150 de blan co y 250 de quebrado a los Sres. Ribas y Cantallops, 98 sacos picadura à D.. José Soler</t>
  </si>
  <si>
    <t>Jaime Mari</t>
  </si>
  <si>
    <t>con 160 gq. azúfre y 700 fanegas trigo á los señores Alesand hermanos, y 500 id. á los señores Castelló y Compañía.</t>
  </si>
  <si>
    <t>De Aguilas y Tarragona en 8 d. pailebot Concepcion, de 77 t, p. Jaime Mari, con 160 gq. azúfre y 700 fanegas trigo á los señores Alesand hermanos, y 500 id. á los señores Castelló y Compañía.</t>
  </si>
  <si>
    <t>Jaime Maristany</t>
  </si>
  <si>
    <t>con 400 fanegas arvejones, 501 de garbanzos y 211 de alpiste á los señores Gibert y compañía, 5 bultos recortes de cartulina á D. Macario Codoñet, y 1 fardo géneros á los señores Molet hermanos.</t>
  </si>
  <si>
    <t>De Cádiz en 6 d. mistico San Jaime, de 51 t., p. Jaime Maristany, con 400 fanegas arvejones, 501 de garbanzos y 211 de alpiste á los señores Gibert y compañía, 5 bultos recortes de cartulina á D. Macario Codoñet, y 1 fardo géneros á los señores Molet hermanos.</t>
  </si>
  <si>
    <t xml:space="preserve">Caliz </t>
  </si>
  <si>
    <t>con 580 finegas garbanzos, 412 de habas v 30 sacos sémola à los senores Gibert y C.*, y 6 seras cortaduras cotolfna à D. Mauricio S. Marti.</t>
  </si>
  <si>
    <t>De Caliz en 12 d. mistico S. Jalme, de 51 t., p. Jaime Maristany, con 580 finegas garbanzos, 412 de habas v 30 sacos sémola à los senores Gibert y C.*, y 6 seras cortaduras cotolfna à D. Mauricio S. Marti.</t>
  </si>
  <si>
    <t>Carbonera. Villajo, osa, Tarragona</t>
  </si>
  <si>
    <t>Jaime Marti</t>
  </si>
  <si>
    <t>cor 47.258 libras hterro á D. B. Solá y Amat, 16.999 para Mataró, 19,055 Id. à D. Cayetano Troyano, 7,967 id. à D. José Marla Serra y 140 quintales esparterta à D. Francisco Faura.</t>
  </si>
  <si>
    <t>De Malaga, Carbonera. Villajoyosa y Tarragona en 24 d. laud Pastora, de 70 t., p. Jaime Marti, cor 47.258 libras hterro á D. B. Solá y Amat, 16.999 para Mataró, 19,055 Id. à D. Cayetano Troyano, 7,967 id. à D. José Marla Serra y 140 quintales esparterta à D. Francisco Faura.</t>
  </si>
  <si>
    <t>Jaime Millet</t>
  </si>
  <si>
    <t>en lastre, consignado à los Sres. Serra y Parladé.—lla dado decláracton à las tres de la tarde.</t>
  </si>
  <si>
    <t>De Marsella en 2 d. polacra Mensagera, de 137 t., c. D. Jaime Millet, en lastre, consignado à los Sres. Serra y Parladé.—lla dado decláracton à las tres de la tarde.</t>
  </si>
  <si>
    <t>Vigo, Cartagena</t>
  </si>
  <si>
    <t>Delicla</t>
  </si>
  <si>
    <t>Jaime Mir</t>
  </si>
  <si>
    <t>con 272 cajas azúcar á los Sres. Sastre y Clausell, 50 pipas aguardiente de caña y 40 sacos picadura á los señores Caral, Mateo y Sagarra, 22 pipas aguardiente de eana á D. Baltasar Flol y 2 piezas caoba á los señores Compté y Companía.—lla tenido entrada á las seis de la tarde</t>
  </si>
  <si>
    <t>De la Habana, Vigo y Cartagena en 77 d. bergantin Delicla, de 130 t., c. D. Jaime Mir, con 272 cajas azúcar á los Sres. Sastre y Clausell, 50 pipas aguardiente de caña y 40 sacos picadura á los señores Caral, Mateo y Sagarra, 22 pipas aguardiente de eana á D. Baltasar Flol y 2 piezas caoba á los señores Compté y Companía.—lla tenido entrada á las seis de la tarde</t>
  </si>
  <si>
    <t>Jaime Morey</t>
  </si>
  <si>
    <t>con 700 qq. algarrobas, 80 de trapos, 40 de corteza de encina en polvo, 6 de retazos de papel y 5 de almidon á don Juan Fontanillas.</t>
  </si>
  <si>
    <t>De Palma en 3 d. laud Especulador, de 47 t., p. Jaime Morey, con 700 qq. algarrobas, 80 de trapos, 40 de corteza de encina en polvo, 6 de retazos de papel y 5 de almidon á don Juan Fontanillas.</t>
  </si>
  <si>
    <t>Jaime Pagés</t>
  </si>
  <si>
    <t>con 1200 saco harina y 15 cueros à D. José Maria Serra</t>
  </si>
  <si>
    <t>De Santander y Ribadeo en 27 d., polacra-goleta Delfin, de 125 t., c. D. Jaime Pagés, con 1200 saco harina y 15 cueros à D. José Maria Serra</t>
  </si>
  <si>
    <t>Jaime Puig</t>
  </si>
  <si>
    <t>con 100 sacos habichuelas á D. Vicenta Grau, 24 de garbanzos v 200 barras plomo á D. Pedro Oliva, 38 balas algodon y 50 sacos habichuelas à D. Pedro Morel, 24 cueros à D. Antonio Deu, 80 arrobas cáñamo à D. José Boadella, 300 paquetes pleita y 3 bultos sombreros de palma à D. Alejo Moragull, 10 qq. sebo á la señora viuda Moré y 600 paquetes pleita al patron.</t>
  </si>
  <si>
    <t xml:space="preserve">
De Motril y Tarragona en 14 d. laud Teresa, de 41 t., p. Jaime Puig, con 100 sacos habichuelas á D. Vicenta Grau, 24 de garbanzos v 200 barras plomo á D. Pedro Oliva, 38 balas algodon y 50 sacos habichuelas à D. Pedro Morel, 24 cueros à D. Antonio Deu, 80 arrobas cáñamo à D. José Boadella, 300 paquetes pleita y 3 bultos sombreros de palma à D. Alejo Moragull, 10 qq. sebo á la señora viuda Moré y 600 paquetes pleita al patron.</t>
  </si>
  <si>
    <t>San Ant</t>
  </si>
  <si>
    <t>con 900 fanegas trigo à los Sres. Gibert y compañia.</t>
  </si>
  <si>
    <t>De Alicante en 10 d. laud San Ant inio, de 30 t., p. Jaime Puig, con 900 fanegas trigo à los Sres. Gibert y compañia.</t>
  </si>
  <si>
    <t>espoñelas.</t>
  </si>
  <si>
    <t>Jaime Pulg</t>
  </si>
  <si>
    <t>con 900 fanegus trigo 4 los sebores Gibert y compania.</t>
  </si>
  <si>
    <t>le Alicante en 1d., laud San Antonto, de 30 t., p. Jaime Pulg, con 900 fanegus trigo 4 los sebores Gibert y compania.</t>
  </si>
  <si>
    <t>Jaime Sensad</t>
  </si>
  <si>
    <t>con 8419 fanexas habas à don Lorenzo Coca y hermano, 180 sacas lana á D. Pablo Maria Serdá, 58 id. à D. Roque Ramon, 51 id. á los Sres. Coma, Ciuró y Clavell, 101 id. a D. Antonio Ventalló y 27 bultos géneros á los Sres. Pedrosa hermanos.</t>
  </si>
  <si>
    <t>De id. en 9 d. mistico Catalan, de 71 t., p. Jaime Sensad, con 8419 fanexas habas à don Lorenzo Coca y hermano, 180 sacas lana á D. Pablo Maria Serdá, 58 id. à D. Roque Ramon, 51 id. á los Sres. Coma, Ciuró y Clavell, 101 id. a D. Antonio Ventalló y 27 bultos géneros á los Sres. Pedrosa hermanos.</t>
  </si>
  <si>
    <t xml:space="preserve">Allcnnte </t>
  </si>
  <si>
    <t>Jalme Carrau</t>
  </si>
  <si>
    <t>con 1000 fanegas trigo à D. R. Comas y Salltre.</t>
  </si>
  <si>
    <t>De Allcnnte en 14 d. laud S. Pelegrin, de 49 t., p. Jalme Carrau, con 1000 fanegas trigo à D. R. Comas y Salltre.</t>
  </si>
  <si>
    <t>Jalme Casellas</t>
  </si>
  <si>
    <t>con 600 qq. carbon.</t>
  </si>
  <si>
    <t>De Alcudia en 2 d. laud S. Sebastian, de 38 t., p. Jalme Casellas, con 600 qq. carbon.</t>
  </si>
  <si>
    <t>Jalme Castella</t>
  </si>
  <si>
    <t>con 60.000 francos à los señores VIdal y Cuadras hermanos, 30,000 id. h los senores Gtroni hermanos, Cavé y compani, 41,000 id. à D. Pabto Palet, 30,000 id: à D. José Mirii Serra, 25,000 id. à D. R. Miso é hijas, 12.472 id. à los senores Patxot y Civils, 8,000 td. à los senores Auferil hermanos, 6,000 id. à D. Baltasar Fiol, 3,000 id. à D. Ignacio VIIlavecchfa, 120 bultos drogis à D. J. VIdal y Ribas, 127 1d. à D. B. Flol, 44 1d. à D. Juan lontanillas, 23 Id. à la señbra viuda Lajust, 19 fd. à D. Marlane Llobet; 25 id a los senores Busquets y Sala, 11 fd. à D. Tomas Sala, 0 cajas cebre à tos seïores Compte companin, 3 id. à los senores serra y Parladé 42 bultos quincalla y otros géneros 1. B. Solà y Amat, 47 id. a los senores Solà y Monner, 20 balas pletes à D. 1. Comas y Salitre, maquinaria, tejidos de seda, laneria, algodoneria, relojeria, quincalla, drogas, cristateria, perfumeria, vino y otros efectos para esti, y 45 sacos efectivo y 488 bultos de varios géneros de transito y 46 pasajeros, consignado à los señores Martorell y ofili.a tenido entrada por Sanidad à las cuatro y media de la tarde</t>
  </si>
  <si>
    <t>De Marsella en 30 boras vapor Pelayo, de 323 t, c. D. Jalme Castella, con 60.000 francos à los señores VIdal y Cuadras hermanos, 30,000 id. h los senores Gtroni hermanos, Cavé y compani, 41,000 id. à D. Pabto Palet, 30,000 id: à D. José Mirii Serra, 25,000 id. à D. R. Miso é hijas, 12.472 id. à los senores Patxot y Civils, 8,000 td. à los senores Auferil hermanos, 6,000 id. à D. Baltasar Fiol, 3,000 id. à D. Ignacio VIIlavecchfa, 120 bultos drogis à D. J. VIdal y Ribas, 127 1d. à D. B. Flol, 44 1d. à D. Juan lontanillas, 23 Id. à la señbra viuda Lajust, 19 fd. à D. Marlane Llobet; 25 id a los senores Busquets y Sala, 11 fd. à D. Tomas Sala, 0 cajas cebre à tos seïores Compte companin, 3 id. à los senores serra y Parladé 42 bultos quincalla y otros géneros 1. B. Solà y Amat, 47 id. a los senores Solà y Monner, 20 balas pletes à D. 1. Comas y Salitre, maquinaria, tejidos de seda, laneria, algodoneria, relojeria, quincalla, drogas, cristateria, perfumeria, vino y otros efectos para esti, y 45 sacos efectivo y 488 bultos de varios géneros de transito y 46 pasajeros, consignado à los señores Martorell y ofili.a tenido entrada por Sanidad à las cuatro y media de la tarde</t>
  </si>
  <si>
    <t>Jalme Juan</t>
  </si>
  <si>
    <t>con 130 quintales carbon y 80 cerdos à los senores Olsina y Dauner</t>
  </si>
  <si>
    <t>De Alcudia en 2 d., tartana Concepcion, de 39 t., p. Jalme Juan, con 130 quintales carbon y 80 cerdos à los senores Olsina y Dauner</t>
  </si>
  <si>
    <t>Jalme Pufg</t>
  </si>
  <si>
    <t>con 1000 fanegas trigo à los Sres. Gibert y C.</t>
  </si>
  <si>
    <t>De Alicante, en 4 d., laud San Antonto, de 30 t. p. Jalme Pufg, con 1000 fanegas trigo à los Sres. Gibert y C.</t>
  </si>
  <si>
    <t>Anna</t>
  </si>
  <si>
    <t>James Collins</t>
  </si>
  <si>
    <t>con 453 toneladas carbon de piedra à los Sres. Martorel y Bofil.— Ila tenido entrada à las ocho y media de la mañana.</t>
  </si>
  <si>
    <t>De Newrastle en 33 d. bergantin Anna, de 326 t.. c. James Collins, con 453 toneladas carbon de piedra à los Sres. Martorel y Bofil.— Ila tenido entrada à las ocho y media de la mañana.</t>
  </si>
  <si>
    <t xml:space="preserve">lris, </t>
  </si>
  <si>
    <t>James Dyer</t>
  </si>
  <si>
    <t>con 8 coches y otros utiles para el ferro-carril del Norte.—Ha tenide entrada à las seis y media de la.tarde.</t>
  </si>
  <si>
    <t>De Londres en 32 d. goleta lris, de 356 l., c. James Dyer, con 8 coches y otros utiles para el ferro-carril del Norte.—Ha tenide entrada à las seis y media de la.tarde.</t>
  </si>
  <si>
    <t>Sunderland</t>
  </si>
  <si>
    <t>Eurochdon</t>
  </si>
  <si>
    <t>James Fielder</t>
  </si>
  <si>
    <t>con 43t toneladas carbon de piedra à D. José Gil. la dado dectaracion por Santdad à las doce y média del dia, y queda en cuarentena.</t>
  </si>
  <si>
    <t>De Sunderland, en 33 d., bergantin Eurochdon, de 205 t., c. James Fielder, con 43t toneladas carbon de piedra à D. José Gil. la dado dectaracion por Santdad à las doce y média del dia, y queda en cuarentena.</t>
  </si>
  <si>
    <t>Ellen Margaret</t>
  </si>
  <si>
    <t>James Gwnin</t>
  </si>
  <si>
    <t>con 117 toneladas carbon coke, 75 id. de piedra, 4 tubos y 12 planchas cobre y 44 fardos acero á la órden.—lla tenido entrada por Sanidad à las cuatro de la tarde.</t>
  </si>
  <si>
    <t>De Cardif en 47 d. corbeta Ellen Margaret, de 176 t., c. James Gwnin, con 117 toneladas carbon coke, 75 id. de piedra, 4 tubos y 12 planchas cobre y 44 fardos acero á la órden.—lla tenido entrada por Sanidad à las cuatro de la tarde.</t>
  </si>
  <si>
    <t>Spring</t>
  </si>
  <si>
    <t>James Harris</t>
  </si>
  <si>
    <t>con 371 toneladas carbon de ple dra à los Sres. Martorell y Bofill.—Hla dado dectaracion por Sanidad a las cinco y medla de la tarde queda en cuarentena.</t>
  </si>
  <si>
    <t>De Newcastle en 22 d. bergantin Spring, de 237 t., c. James Harris, con 371 toneladas carbon de ple dra à los Sres. Martorell y Bofill.—Hla dado dectaracion por Sanidad a las cinco y medla de la tarde queda en cuarentena.</t>
  </si>
  <si>
    <t>Forsyth</t>
  </si>
  <si>
    <t>James Howarll</t>
  </si>
  <si>
    <t>con 21,000 ladrillos refractarios y 220 toneladas carbon coke á la órden. Ha tenidn entrada á las 6 de la mañana.</t>
  </si>
  <si>
    <t>De Newcastle en 43 d., bergantin Forsyth, de 257 f., c. James Howarll, con 21,000 ladrillos refractarios y 220 toneladas carbon coke á la órden. Ha tenidn entrada á las 6 de la mañana.</t>
  </si>
  <si>
    <t>Rosc</t>
  </si>
  <si>
    <t>James Llothand</t>
  </si>
  <si>
    <t>con 47t toncladas carbon de piedra á los señores Solá y Monner.—la sido despedido por Sanidad al lazareto de Mahon.</t>
  </si>
  <si>
    <t>De Newcastle en 13 d. corbeta Rosc, de 334 t., c. James Llothand, con 47t toncladas carbon de piedra á los señores Solá y Monner.—la sido despedido por Sanidad al lazareto de Mahon.</t>
  </si>
  <si>
    <t>Newcastie</t>
  </si>
  <si>
    <t>James Llothard</t>
  </si>
  <si>
    <t>con 462 toneladas carbon de piedra a los señores Solá y Monner. Ha tenido entrada por sanidad à las 4 dé la tarde.</t>
  </si>
  <si>
    <t>De Newcastie y Mahon en 60 d. corbeta Rose, de 334 t., c. James Llothard, con 462 toneladas carbon de piedra a los señores Solá y Monner. Ha tenido entrada por sanidad à las 4 dé la tarde.</t>
  </si>
  <si>
    <t>29 d.,</t>
  </si>
  <si>
    <t>James Mac Farsane</t>
  </si>
  <si>
    <t>con 101 toneladas bierro colado á D. M. Diaz de Brito, 28 coches, 2 vaganes, 134 pares ruedas y otros tiles para el ferre-carril del Norte. Ha dado dectaracion á las 11 de la mañana, y ha quedade entredicho.</t>
  </si>
  <si>
    <t>De Liverpool en 29 d., fragata Caledonia, de 789 t., c. James Mac Farsane, con 101 toneladas bierro colado á D. M. Diaz de Brito, 28 coches, 2 vaganes, 134 pares ruedas y otros tiles para el ferre-carril del Norte. Ha dado dectaracion á las 11 de la mañana, y ha quedade entredicho.</t>
  </si>
  <si>
    <t>Vanguardia</t>
  </si>
  <si>
    <t>James Rackley</t>
  </si>
  <si>
    <t>con 250 toneladas carbon de piedra à la orden.—Ha tenido entrada à las tres y media de la tarde.</t>
  </si>
  <si>
    <t>De Sunderland y Gibraltar en 50 d. bergantio goleta Vanguardia, de 146 1., c. James Rackley, con 250 toneladas carbon de piedra à la orden.—Ha tenido entrada à las tres y media de la tarde.</t>
  </si>
  <si>
    <t>James Vavey</t>
  </si>
  <si>
    <t>con 214 toneladas carbon de piedra à la órden.—Ha tenido entrada por Sanidad à las seis y media de la tarde.</t>
  </si>
  <si>
    <t>De Swansea en 21 d. polacra goleta Flora, de 127 t., c. James Vavey, con 214 toneladas carbon de piedra à la órden.—Ha tenido entrada por Sanidad à las seis y media de la tarde.</t>
  </si>
  <si>
    <t>Jaques Boucher</t>
  </si>
  <si>
    <t>con 60,000 francos à los Sres. Girona hermanos, Clavé y compañia, 56 bultos efectivo y 48 de varios géneros de tránsito, y 9 pasajeros, consignado á los Sres. Ortembach y compañia.— Ha tenido entrada à las siete de la mañana.</t>
  </si>
  <si>
    <t>De Marsella en 20 horas vapor Pericles, de 109 t., c. Jaques Boucher, con 60,000 francos à los Sres. Girona hermanos, Clavé y compañia, 56 bultos efectivo y 48 de varios géneros de tránsito, y 9 pasajeros, consignado á los Sres. Ortembach y compañia.— Ha tenido entrada à las siete de la mañana.</t>
  </si>
  <si>
    <t>Jaques Danoy</t>
  </si>
  <si>
    <t>con cargo de lana para Maxcella, Viene de arribada por el mal tiempe.</t>
  </si>
  <si>
    <t xml:space="preserve">De Argel en 6 d. polacra-goleta Marie, de 78 t., c. Jaques Danoy, con cargo de lana para Maxcella, Viene de arribada por el mal tiempe. </t>
  </si>
  <si>
    <t>Jasé Agustin Fanés</t>
  </si>
  <si>
    <t>con 1,600 arrobas algarrobas v 45 cahices habichuelas, à los señores Soler y Esteve.</t>
  </si>
  <si>
    <t>De Burriana en 4 d., land Cuatro bermanas, de 22 t., p. Jasé Agustin Fanés, con 1,600 arrobas algarrobas v 45 cahices habichuelas, à los señores Soler y Esteve.</t>
  </si>
  <si>
    <t>Mensage</t>
  </si>
  <si>
    <t>Arribadas</t>
  </si>
  <si>
    <t>Jean Puginier</t>
  </si>
  <si>
    <t>con cebada para Marsella.</t>
  </si>
  <si>
    <t>De id. en 10 d. polacra-goleta Mensage, de 79 t., c. Jean Puginier, con cebada para Marsella.</t>
  </si>
  <si>
    <t>Pl, mouth</t>
  </si>
  <si>
    <t>Jepp</t>
  </si>
  <si>
    <t>con 120 toneladas carbon de piedra y 201 de cok á la compañia del gas.—Ha tenido entrada á las doce y media del dia.</t>
  </si>
  <si>
    <t>De Sunderland y Plymouth en 57 d. bergantin Iddo, de 201 t., c. D. Jepp, con 120 toneladas carbon de piedra y 201 de cok á la compañia del gas.—Ha tenido entrada á las doce y media del dia.</t>
  </si>
  <si>
    <t>Jesé Lopez</t>
  </si>
  <si>
    <t>con 300 fanesas trigo à los se nores Castelló y compañia, 600 id. à 1. A. Juan Barnat, y 100 bultos espartería à D. José Mas</t>
  </si>
  <si>
    <t>De Allcante y Vinarez en 16 d. laud Carolina, de 27 t. p. Jesé Lopez, con 300 fanesas trigo à los se nores Castelló y compañia, 600 id. à 1. A. Juan Barnat, y 100 bultos espartería à D. José Mas</t>
  </si>
  <si>
    <t xml:space="preserve">-Benicarló </t>
  </si>
  <si>
    <t>Jesó Lluch</t>
  </si>
  <si>
    <t>conf1100 arrobas algarrobas à los señores Sendrich y Texidor.</t>
  </si>
  <si>
    <t>De-Benicarló en 2 d. laud Santo Cristo, de 12 t., p. Jesó Lluch, conf1100 arrobas algarrobas à los señores Sendrich y Texidor.</t>
  </si>
  <si>
    <t>Joaquia Calzada</t>
  </si>
  <si>
    <t>con 70 cahices habicbuelas, à los señores Soler y Esteve, 150 arrobas palatas, 200 de tomates, y 50 serones ajos de su cuenta.</t>
  </si>
  <si>
    <t xml:space="preserve">
De Burriana en 4 d., laud Almas, de 20 t., p. Joaquia Calzada, con 70 cahices habicbuelas, à los señores Soler y Esteve, 150 arrobas palatas, 200 de tomates, y 50 serones ajos de su cuenta.</t>
  </si>
  <si>
    <t>Joaquin Adam</t>
  </si>
  <si>
    <t>con 2900 botijoelas accite à D. R. Maresch y Ros, 240 sacos harina para Arenys y 70 sacas lana à D. Pablo Maria Serdá.</t>
  </si>
  <si>
    <t>De Valencia en 3 d. laud Joaquina, de 29 t.; piloto D. Joaquin Adam, con 2900 botijoelas accite à D. R. Maresch y Ros, 240 sacos harina para Arenys y 70 sacas lana à D. Pablo Maria Serdá.</t>
  </si>
  <si>
    <t>con 350 fanegas salvado á D. Juan Estrany, 202 sacas lana á D. J. P. J. Canal y 17 sacos rubia à D. Pablo Antonio Mollart.</t>
  </si>
  <si>
    <t>De Valencia y Tarragone en 4 d. laud Celia, de 29 t., p. Joaquin Adam, con 350 fanegas salvado á D. Juan Estrany, 202 sacas lana á D. J. P. J. Canal y 17 sacos rubia à D. Pablo Antonio Mollart.</t>
  </si>
  <si>
    <t>con 298 balas lana à D. J. P. J. Canal, 24 sacos harina y 23 de arroz à D. Juen Estrany.</t>
  </si>
  <si>
    <t>De Valencia en 3 d. laud Celia, de 29 t., p. Joaquin Adam, con 298 balas lana à D. J. P. J. Canal, 24 sacos harina y 23 de arroz à D. Juen Estrany.</t>
  </si>
  <si>
    <t>Vatencia</t>
  </si>
  <si>
    <t>Tarragona, ViIlanueva</t>
  </si>
  <si>
    <t>Cella</t>
  </si>
  <si>
    <t>con 3t sacos arroz . uan Estrany y 40 Id. à D. 1. Marti y Codoiar.</t>
  </si>
  <si>
    <t>De Vatencia, Tarragona y ViIlanueva en 4 d. laud Cella, de 29 t., p. Joaquin Adam, con 3t sacos arroz . uan Estrany y 40 Id. à D. 1. Marti y Codoiar.</t>
  </si>
  <si>
    <t xml:space="preserve">Lisboa </t>
  </si>
  <si>
    <t>Joaquin Alexandre Mestre</t>
  </si>
  <si>
    <t>con 242 fardos y 630 arrobas trapos y 3 cajas vino à D. Pedro Bobigas.—La tenido entrada. á las 11 y media de la mañana.</t>
  </si>
  <si>
    <t>De Lisboa en 22 d. yate Flor de Primavera, de 82 t., c. D. Joaquin Alexandre Mestre, con 242 fardos y 630 arrobas trapos y 3 cajas vino à D. Pedro Bobigas.—La tenido entrada. á las 11 y media de la mañana.</t>
  </si>
  <si>
    <t>Joaquin Bosch</t>
  </si>
  <si>
    <t>con 400 qq. leña, 200 de carbon y 1 gq. manteca.</t>
  </si>
  <si>
    <t>De Andraix en 1 d., laud Merced, de 43 t., p. Joaquin Bosch, con 400 qq. leña, 200 de carbon y 1 gq. manteca.</t>
  </si>
  <si>
    <t>Joaquin Campderé</t>
  </si>
  <si>
    <t>con 2000</t>
  </si>
  <si>
    <t>De Santander en 20 d. polacra Antonieta, de 227 t., c. D. Joaquin Campderé, con 2000</t>
  </si>
  <si>
    <t>San Cayetano</t>
  </si>
  <si>
    <t>Joaquin Cardona</t>
  </si>
  <si>
    <t>con 25 balas algodon á D. Vicente VIlaró, 17 baules calzado á D. Cristóbal Taltaull, 6 id. à los Sres. Compte y compania, 300 cuarteras trigo à la órden y 60 qq. fruta</t>
  </si>
  <si>
    <t>De Mahon en 4 d. jabeque San Cayetano, (a) Palomo. de 22 t., c. D. Joaquin Cardona, con 25 balas algodon á D. Vicente VIlaró, 17 baules calzado á D. Cristóbal Taltaull, 6 id. à los Sres. Compte y compania, 300 cuarteras trigo à la órden y 60 qq. fruta</t>
  </si>
  <si>
    <t>Tarragona, VIIlanueva</t>
  </si>
  <si>
    <t>Joaquin Catala</t>
  </si>
  <si>
    <t>con 140 sacas arroz á D. Antonio Sala, 100 id. à la señora viuda Avino y 100 id. á D. J. Martí y Codolar.</t>
  </si>
  <si>
    <t>De Valencia, Tarragona y VIIlanueva en 8 d. laud Desamparados, de 29 t., p. Joaquin Catala, con 140 sacas arroz á D. Antonio Sala, 100 id. à la señora viuda Avino y 100 id. á D. J. Martí y Codolar.</t>
  </si>
  <si>
    <t>con 96 cahices trigo á la señora viuda Avižó. 71 balas lana à D.J:P. J. Canal, 60 id. à D. Pablo Maria Serdá y 12 fardos pieles à D. Juan Fontanillas.</t>
  </si>
  <si>
    <t>De id. y Villanueva en 7 d. laud Desamparados, de 29 t., p. Joaquin Catalá, con 96 cahices trigo á la señora viuda Avižó. 71 balas lana à D.J:P. J. Canal, 60 id. à D. Pablo Maria Serdá y 12 fardos pieles à D. Juan Fontanillas.</t>
  </si>
  <si>
    <t>Valencis</t>
  </si>
  <si>
    <t>con 200 sacos harina, 6 carros salvado y 41 sacos arroz, para Areñs, 49 id. á la señora viuda Aviňó y 44 il. á D. C. Pnigoriol.</t>
  </si>
  <si>
    <t>De Valencis, Cullera y Tarragona en 4 d. laud Desamparados, de 29 t., p. Joaquin Catalá, con 200 sacos harina, 6 carros salvado y 41 sacos arroz, para Areñs, 49 id. á la señora viuda Aviňó y 44 il. á D. C. Pnigoriol.</t>
  </si>
  <si>
    <t>Joaquin Català</t>
  </si>
  <si>
    <t>con 100 sacos arroz à D. Camilo Puigoriol, 50 id. à D. J. Marti y Codolár, 50 id. à los Sres. Soler y Esteve, 3 carros salvado à la Sra. vluda Avinó y 100 sacos harina para Rosas</t>
  </si>
  <si>
    <t>De Id., Cullera y Tarragona en 4 d. laud Desamparados, de 20 t., p. Joaquin Català, con 100 sacos arroz à D. Camilo Puigoriol, 50 id. à D. J. Marti y Codolár, 50 id. à los Sres. Soler y Esteve, 3 carros salvado à la Sra. vluda Avinó y 100 sacos harina para Rosas</t>
  </si>
  <si>
    <t>Málaga, Almeria, Cartagena, San Felio</t>
  </si>
  <si>
    <t>Joaquin Delmau</t>
  </si>
  <si>
    <t>con 500 fanegas habas à D. Gaspar Dotras y 6 cajas sebo à D. José Bofarull y Ranard.</t>
  </si>
  <si>
    <t xml:space="preserve">De Sevilla, Málaga, Almeria, Cartagena y San Felio en 31 d. laud Rosita, de 27 t.. p. Joaquin Delmau, con 500 fanegas habas à D. Gaspar Dotras y 6 cajas sebo à D. José Bofarull y Ranard. </t>
  </si>
  <si>
    <t>San Antonfo</t>
  </si>
  <si>
    <t>Joaquin Fábregas</t>
  </si>
  <si>
    <t>con 100 fanegas trigo à D. Juan Carsi</t>
  </si>
  <si>
    <t>De Alicante, Alfaques y Tarragona en 20 d., laud San Antonfo, de 74 t., p. Joaquin Fábregas, con 100 fanegas trigo à D. Juan Carsi</t>
  </si>
  <si>
    <t>Joaquin Lizo</t>
  </si>
  <si>
    <t>con 1500 arrobas algarrobas à les Sres. Castelló y Compañta,</t>
  </si>
  <si>
    <t>De Burriana en 7 d. laud Esperanza, de 17 t.; p. Joaquin Lizo, con 1500 arrobas algarrobas à les Sres. Castelló y Compañta,</t>
  </si>
  <si>
    <t>con 150 sacos habichuelas á los señores Castelló y C.*, 1 bala seda á D. Oriol Pascual y 150 a. tomates.</t>
  </si>
  <si>
    <t>De Burriana en 4 d. laud Esperanza, de 18 l., p. Joaquin Lizo, con 150 sacos habichuelas á los señores Castelló y C.*, 1 bala seda á D. Oriol Pascual y 150 a. tomates.</t>
  </si>
  <si>
    <t xml:space="preserve">Allcante </t>
  </si>
  <si>
    <t>Joaquin Mallos</t>
  </si>
  <si>
    <t>con 700 fanegas trigo y 2 sacos harinn, para la Selva.</t>
  </si>
  <si>
    <t>De Allcante en 6 d., laud Esperanza, de 32 t., p. Joaquin Mallos, con 700 fanegas trigo y 2 sacos harinn, para la Selva.</t>
  </si>
  <si>
    <t>Vinaraz</t>
  </si>
  <si>
    <t>Joaquin Manuel Borrés</t>
  </si>
  <si>
    <t>con 770 lanegas trigo á los Sres. Castelló y compañia.</t>
  </si>
  <si>
    <t>De Alicante y Vinaraz en 5 d. laud San José, de 23 t., p. Joaquin Manuel Borrés, con 770 lanegas trigo á los Sres. Castelló y compañia.</t>
  </si>
  <si>
    <t>Joaquin Manuel Genar</t>
  </si>
  <si>
    <t>con 800 fanegas trigo á D. Federico Carbó.</t>
  </si>
  <si>
    <t>De Alicante en 3 d. laud Anita, de 19 t., p. Joaquin Manuel Genar, con 800 fanegas trigo á D. Federico Carbó.</t>
  </si>
  <si>
    <t>Joaquin Manuel Gener</t>
  </si>
  <si>
    <t>con 600 fanegas trigo à D. Federico Carbó y 104 gq. chñamo à lo orden</t>
  </si>
  <si>
    <t>De Id. en 3 d laud Anita, de 19 t., p. Joaquin Manuel Gener, con 600 fanegas trigo à D. Federico Carbó y 104 gq. chñamo à lo orden</t>
  </si>
  <si>
    <t>Alfcante, Vinaroz</t>
  </si>
  <si>
    <t>Joaquin Manuel Miralles</t>
  </si>
  <si>
    <t>con 66 pipas atun á D. José Poch.</t>
  </si>
  <si>
    <t>De Isla Cristina, Alfcante y Vinaroz en 18 d. laud Carmen, de 34 t., p. Joaquin Manuel Miralles, con 66 pipas atun á D. José Poch.</t>
  </si>
  <si>
    <t>Joaquin Manzano</t>
  </si>
  <si>
    <t>con 200 a. tomates, 100 de ajos, 100 de cebolla, 10 de pimentones y 10 millares naranjas.</t>
  </si>
  <si>
    <t>De Cullera en 4 d. laud S. Antonio, de 21 t., p. Joaquin Manzano, con 200 a. tomates, 100 de ajos, 100 de cebolla, 10 de pimentones y 10 millares naranjas.</t>
  </si>
  <si>
    <t>De Valencia en 5 d. laud San Antonio, de 21 t., p. Joaquin Manzano, con 350 docenas melones.</t>
  </si>
  <si>
    <t>Joaquin Manzans</t>
  </si>
  <si>
    <t>con 300 docenas melones, y 10 arrobas pimientos.</t>
  </si>
  <si>
    <t>De Valencia en 3 d., laud San Antonto, de 17 t., p. Joaquin Manzans, con 300 docenas melones, y 10 arrobas pimientos.</t>
  </si>
  <si>
    <t>Joaquin Mendilego</t>
  </si>
  <si>
    <t>con 700 qq. carbon y 15 de enen.</t>
  </si>
  <si>
    <t>De Alcudia en 2 d. laud San Antonio, de 48 t., p. Joaquin Mendilego, con 700 qq. carbon y 15 de enen.</t>
  </si>
  <si>
    <t>Joaquin Miralles</t>
  </si>
  <si>
    <t>con 1200 fanegas trigo à D. J. Serra y Totosaus.</t>
  </si>
  <si>
    <t>De Alicante en 5 d. laud loven Juanito, de 37 t., p. Joaquin Miralles, con 1200 fanegas trigo à D. J. Serra y Totosaus.</t>
  </si>
  <si>
    <t>Castellon, Alfaques</t>
  </si>
  <si>
    <t>con 1000 fanegas trigo à los Sres. J. Serra y Totosaus.*</t>
  </si>
  <si>
    <t>De Allcante, Castellon y Alfaques en 8 d. laud Juanito, de 37 t., p. Joaquin Miralles, con 1000 fanegas trigo à los Sres. J. Serra y Totosaus.*</t>
  </si>
  <si>
    <t>con 1100 fanegas trigo à los señores Serra y Totosaus.</t>
  </si>
  <si>
    <t>De Alicante en 7 d. laud Juanito, de 37 t., p. Joaquin Miralles, con 1100 fanegas trigo à los señores Serra y Totosaus.</t>
  </si>
  <si>
    <t>Joaquin Mralles</t>
  </si>
  <si>
    <t>con 1300 fanegas de trigo à D. J. Serra y Totosaus</t>
  </si>
  <si>
    <t xml:space="preserve">
De Alicante en 8 d. laud Juanito de 37 t., p. Joaquin Mralles con 1300 fanegas de trigo à D. J. Serra y Totosaus</t>
  </si>
  <si>
    <t>Cadiz, Valencia, Tarragona</t>
  </si>
  <si>
    <t>Joaquin Nieves</t>
  </si>
  <si>
    <t>con 33 cascos sardina à D. J. Serra y Totosaus.</t>
  </si>
  <si>
    <t>De id., Cadiz, Valencia y Tarragona en 30 d., laud Anita, de 26 t., p. Joaquin Nieves, con 33 cascos sardina à D. J. Serra y Totosaus.</t>
  </si>
  <si>
    <t>Tres Animas</t>
  </si>
  <si>
    <t>Joaquin Ollver</t>
  </si>
  <si>
    <t>con 1200 cuarteras trigo, 600 sacos harina y 70 qq. carnaza à los senores Cibert y C</t>
  </si>
  <si>
    <t xml:space="preserve">De Ferrol y Coruna en 10 d. polacra goleta Tres Animas, de 116 t., c. D. Joaquin Ollver, con 1200 cuarteras trigo, 600 sacos harina y 70 qq. carnaza à los senores Cibert y C </t>
  </si>
  <si>
    <t>8 dias</t>
  </si>
  <si>
    <t>Joaquin Perez</t>
  </si>
  <si>
    <t>con 1000 qq. patatas, 8 fardos pleita y docena y media vetas de esparto à D. B. Solá y Amat.</t>
  </si>
  <si>
    <t>De Torrevieja en 8 dias laud San José, de 59 t., p. Joaquin Perez, con 1000 qq. patatas, 8 fardos pleita y docena y media vetas de esparto à D. B. Solá y Amat.</t>
  </si>
  <si>
    <t xml:space="preserve">Torrevleja </t>
  </si>
  <si>
    <t>San Joxé</t>
  </si>
  <si>
    <t>con 780 qq. patatas, 17 de esparterta 76 arrobas harina à D. B. Sota y Amat.</t>
  </si>
  <si>
    <t xml:space="preserve">De Torrevleja en 4 d. laud San Joxé, de 59 t., p. Joaquin Perez, con 780 qq. patatas, 17 de esparterta 76 arrobas harina à D. B. Sota y Amat. </t>
  </si>
  <si>
    <t>Joaquin Rubies</t>
  </si>
  <si>
    <t>con 4099 cueros à los señores Gussi hermano, 80 tablas mármol à D. Baltasar Fiol, 8 bultos drogas á D. Domingo Codina, 4 id. à D. J. Vidal y Ribas, 1 caja marfil á D. Pelegrin Tinteré, 40 bultos drogas à D. Mariano Flaquer é hijo, 3 id. à D. G M. Cañadó y 2 balas cáñamo à D. Juan Rubies.—IIa tenido entrada por Sanidad á las siete y média de la mañana.</t>
  </si>
  <si>
    <t>De Génova en 6 d. polacra goleta Rosalia, de 73 t.. c. D. Joaquin Rubies, con 4099 cueros à los señores Gussi hermano, 80 tablas mármol à D. Baltasar Fiol, 8 bultos drogas á D. Domingo Codina, 4 id. à D. J. Vidal y Ribas, 1 caja marfil á D. Pelegrin Tinteré, 40 bultos drogas à D. Mariano Flaquer é hijo, 3 id. à D. G M. Cañadó y 2 balas cáñamo à D. Juan Rubies.—IIa tenido entrada por Sanidad á las siete y média de la mañana.</t>
  </si>
  <si>
    <t>Féliz Guardiola.
De id.</t>
  </si>
  <si>
    <t>Joaquin Selma</t>
  </si>
  <si>
    <t>con 270 sacos azufre á D. Juan Timoleon Cros, 6 carros salvado á D. Juan Fontanillas y 200 sacos harina para Arenys.</t>
  </si>
  <si>
    <t>Féliz Guardiola.
De id. y Tarragona en 5 d. laud Joaquina, de 29 t., piloto D. Joaquin Selma, con 270 sacos azufre á D. Juan Timoleon Cros, 6 carros salvado á D. Juan Fontanillas y 200 sacos harina para Arenys.</t>
  </si>
  <si>
    <t>Joaquin Solá</t>
  </si>
  <si>
    <t>con 1000 finegas salvado y 27 caarteras garbanzos para Arenys.</t>
  </si>
  <si>
    <t>De Palma en 13 d. laud Amistad, de 29 t., p. Joaquin Solá, con 1000 finegas salvado y 27 caarteras garbanzos para Arenys.</t>
  </si>
  <si>
    <t>Criminalrath Brand</t>
  </si>
  <si>
    <t>Johan Andreas Bokker</t>
  </si>
  <si>
    <t>con 636 toneladas carbon de piedra á la órden.—Ha tenido entrada á la una de la tarde.</t>
  </si>
  <si>
    <t>De Newcastle en 42 d. fragata Criminalrath Brand, de 490 t., c. Johan Andreas Bokker con 636 toneladas carbon de piedra á la órden.—Ha tenido entrada á la una de la tarde.</t>
  </si>
  <si>
    <t>Pero</t>
  </si>
  <si>
    <t>John Cole</t>
  </si>
  <si>
    <t>con 106 toneladas carbon de piedra y 112 id. coke à la órden.—a dado declaracion por Sanidad à las diez de la mañana y ha quedado en cuarentena.</t>
  </si>
  <si>
    <t>De id. en 30 d. bergantin Pero, de 212 t., c. John Cole, con 106 toneladas carbon de piedra y 112 id. coke à la órden.—a dado declaracion por Sanidad à las diez de la mañana y ha quedado en cuarentena.</t>
  </si>
  <si>
    <t>Glascow</t>
  </si>
  <si>
    <t>Allegro</t>
  </si>
  <si>
    <t>John Gibson</t>
  </si>
  <si>
    <t>, con 125 toneladas hierro y 25 de carbon de piedra à D. B. Solà y Amat. Ila tenido entrada à la una de la tarde.</t>
  </si>
  <si>
    <t>De Glascow y Gibraltar en 52 d. goleta Allegro, de 106 t., c. John Gibson , con 125 toneladas hierro y 25 de carbon de piedra à D. B. Solà y Amat. Ila tenido entrada à la una de la tarde.</t>
  </si>
  <si>
    <t xml:space="preserve">Grangmonth </t>
  </si>
  <si>
    <t>John Graham</t>
  </si>
  <si>
    <t>con 4110 cojines para rails, 3589 barras de hierro, 89 cascos planchas de hierro, 1 cajon planchas de id. y 21 cajones clavijas de madera para el ferro-carril del Norte.—Ha tenido entrada á las cuatro y media de la tarde.</t>
  </si>
  <si>
    <t>De Grangmonth en 15 d. bergantin Juno, de 165 t., c. John Graham, con 4110 cojines para rails, 3589 barras de hierro, 89 cascos planchas de hierro, 1 cajon planchas de id. y 21 cajones clavijas de madera para el ferro-carril del Norte.—Ha tenido entrada á las cuatro y media de la tarde.</t>
  </si>
  <si>
    <t>George</t>
  </si>
  <si>
    <t>John J. Hroosky</t>
  </si>
  <si>
    <t>con maquinaria y drogas.—lla dado declaracion à las diez de la manana y ha sido despedido por sanidad al lazureto de Mahon.</t>
  </si>
  <si>
    <t>De Liverpool en 31 d. fragata George, de 185 t., c. John J. Hroosky, con maquinaria y drogas.—lla dado declaracion à las diez de la manana y ha sido despedido por sanidad al lazureto de Mahon.</t>
  </si>
  <si>
    <t>Liverpoel</t>
  </si>
  <si>
    <t>John Jacob Petrowisky</t>
  </si>
  <si>
    <t>con 17,800 ladriMos y 13 barriles terra refractarla, 160 bultos alambre, 107 plezas y 22 bultos maquinarla à D. José Molas, 3 piezas, 7 bultos y 19 cajas objetos para carrites D. F. F. asora, 25ultosmaquinaria y 17 de géneros á los señores Solá y Monnel, 37 cajas id. á los señores Olsina y Dauner, 6 id. à D. Vajentin Esparó, 8 1d. á D. U. Fiol, 4 1d. à D. J. P. J. Canal, 20 toneladas hterro á D. Pablo Agusti, y otros géneros.—lla tenido entrada por Sanidad à las doce y media del dia.</t>
  </si>
  <si>
    <t>De Liverpoel y Mahon en 50 d. corbeta George, de 483 t., c. John Jacob Petrowisky, con 17,800 ladriMos y 13 barriles terra refractarla, 160 bultos alambre, 107 plezas y 22 bultos maquinarla à D. José Molas, 3 piezas, 7 bultos y 19 cajas objetos para carrites D. F. F. asora, 25ultosmaquinaria y 17 de géneros á los señores Solá y Monnel, 37 cajas id. á los señores Olsina y Dauner, 6 id. à D. Vajentin Esparó, 8 1d. á D. U. Fiol, 4 1d. à D. J. P. J. Canal, 20 toneladas hterro á D. Pablo Agusti, y otros géneros.—lla tenido entrada por Sanidad à las doce y media del dia.</t>
  </si>
  <si>
    <t xml:space="preserve">Liverpoul </t>
  </si>
  <si>
    <t>Anne Logan</t>
  </si>
  <si>
    <t>John Logan.</t>
  </si>
  <si>
    <t>cen 75 toneladas de hierro colado á los señores Bosch y Barrau, 115 cajas maquinaria à D. Baltasar Fiol, 11 id. á D. M. Diaz de Brito, 67 id. à D. B. Solá v Amal, 92 id., 43 atados y 4 piezas maquinaria á D. J. Ferrer y C.“, 289 buttos drogas a D. J. Vidal v Ribas, 155 id. à D. J. P. J. Canal. 25 id. á D. Pedro Bobigas. 17 cajas maquinaria á D. B. Solà y Amat, 10 barriles acrite de lino á D. B. Fiol y 6 de cola á les señores Güell, Ramis y C.“.—Ia tenido entrada á las nueve de la mañana.</t>
  </si>
  <si>
    <t>De Liverpoul en 22 d. corbeta Anne Logan de Newport. de 295 t., c. John Logan. cen 75 toneladas de hierro colado á los señores Bosch y Barrau, 115 cajas maquinaria à D. Baltasar Fiol, 11 id. á D. M. Diaz de Brito, 67 id. à D. B. Solá v Amal, 92 id., 43 atados y 4 piezas maquinaria á D. J. Ferrer y C.“, 289 buttos drogas a D. J. Vidal v Ribas, 155 id. à D. J. P. J. Canal. 25 id. á D. Pedro Bobigas. 17 cajas maquinaria á D. B. Solà y Amat, 10 barriles acrite de lino á D. B. Fiol y 6 de cola á les señores Güell, Ramis y C.“.—Ia tenido entrada á las nueve de la mañana.</t>
  </si>
  <si>
    <t>Britannia</t>
  </si>
  <si>
    <t>John Lover</t>
  </si>
  <si>
    <t>con 27 coches, 3 vagoncs, 201canastras vidrio, 10 cajas pars los puentes de Mollel y Caldas, 4 boltos maquinaria, 239 bultos utensillos 12 planchas, y 3 bultos hierro para el camino det ferro-carril del Norte.—lla dado dectaracion por Sanidad à la 'una y media de la tarde, y h sido despeuido para el Lazareto de Mahon.</t>
  </si>
  <si>
    <t>De Liverpool en 2 d., fragata Britannia, de 716 t., c. John Lover, con 27 coches, 3 vagoncs, 201canastras vidrio, 10 cajas pars los puentes de Mollel y Caldas, 4 boltos maquinaria, 239 bultos utensillos 12 planchas, y 3 bultos hierro para el camino det ferro-carril del Norte.—lla dado dectaracion por Sanidad à la 'una y media de la tarde, y h sido despeuido para el Lazareto de Mahon.</t>
  </si>
  <si>
    <t>John Lowther</t>
  </si>
  <si>
    <t>con 27 coches 3 vagones 70 fardos y piezas para el puente de Mollet, 76 fi dos y 212 piezas id. para et de Caldas, 291 cestas de vidrio y 4t piezas y bultos de varios efectos para el ferro-carril del Norte.—lla tenido entrada por Sanidad à las ocho y media de la mañana.</t>
  </si>
  <si>
    <t>De Liverpool y Mahon en 33 d. fragata Britannia, de 726 t., c. John Lowther, con 27 coches 3 vagones 70 fardos y piezas para el puente de Mollet, 76 fi dos y 212 piezas id. para et de Caldas, 291 cestas de vidrio y 4t piezas y bultos de varios efectos para el ferro-carril del Norte.—lla tenido entrada por Sanidad à las ocho y media de la mañana.</t>
  </si>
  <si>
    <t>Halton Maiel</t>
  </si>
  <si>
    <t>John Me. Kensie</t>
  </si>
  <si>
    <t>con 350 toneladas carbon de piedra a la órden.—Ha tenido entrada por Sanidad á las dos de la tarde.</t>
  </si>
  <si>
    <t>De Swansea en 13 d. bergantin Halton Maiel, de 238 t., c. John Me. Kensie, con 350 toneladas carbon de piedra a la órden.—Ha tenido entrada por Sanidad á las dos de la tarde.</t>
  </si>
  <si>
    <t>John Nicolas Anvaniti</t>
  </si>
  <si>
    <t>con 588 toneladas carbon de piedra à la órden. Ha tenido entrada à las dos y media de la tarde.</t>
  </si>
  <si>
    <t>De Newcastle en 26 d. bergantin S. Nicolo, de 414 t., c. John Nicolas Anvaniti, con 588 toneladas carbon de piedra à la órden. Ha tenido entrada à las dos y media de la tarde.</t>
  </si>
  <si>
    <t>John Strandell</t>
  </si>
  <si>
    <t>con 609 toneladas carbon de piedra á los Sres. Salazar y Torrens.—Ila tenido entrada á las cinco de la tarde.</t>
  </si>
  <si>
    <t>De Newcastle en 26 d. fragata Andrea, de 498 t., c. John Strandell, con 609 toneladas carbon de piedra á los Sres. Salazar y Torrens.—Ila tenido entrada á las cinco de la tarde.</t>
  </si>
  <si>
    <t xml:space="preserve">Id. bolandesa. De Newport </t>
  </si>
  <si>
    <t>Elha Marie</t>
  </si>
  <si>
    <t>John Tiddes</t>
  </si>
  <si>
    <t>con 715 rails para el ferro-carril del Norte.—Ha tenido entrada por Sanidad á las cuatro y media de la tarde,</t>
  </si>
  <si>
    <t>Id. bolandesa. De Newport en 36 d. goleta Elha Marie, de 95 t., c. John Tiddes, con 715 rails para el ferro-carril del Norte.—Ha tenido entrada por Sanidad á las cuatro y media de la tarde,</t>
  </si>
  <si>
    <t>Dromo</t>
  </si>
  <si>
    <t>John Tolman</t>
  </si>
  <si>
    <t>con 168 toncledas carbon de pledra à los Sres. Solà y Monner.—Ila dado declaracion por Sanidad à las ocho de la manana y queda en cuarentena.</t>
  </si>
  <si>
    <t>De Cardiff en 29 d. goleta Dromo, de 115 t., c. John Tolman, con 168 toncledas carbon de pledra à los Sres. Solà y Monner.—Ila dado declaracion por Sanidad à las ocho de la manana y queda en cuarentena.</t>
  </si>
  <si>
    <t>Albatross</t>
  </si>
  <si>
    <t>John Wigulsart</t>
  </si>
  <si>
    <t>con 657 toncladas carbon de piedra à los Sres. Serra hermanos.—lla dado déclaracton à las doce del dia y ha quedado en cuarentena</t>
  </si>
  <si>
    <t>De Newcastle en 42 d. corbeta Albatross, de 454 l., c. John Wigulsart, con 657 toncladas carbon de piedra à los Sres. Serra hermanos.—lla dado déclaracton à las doce del dia y ha quedado en cuarentena</t>
  </si>
  <si>
    <t>52 ?</t>
  </si>
  <si>
    <t>1. bergantin</t>
  </si>
  <si>
    <t>Calipso</t>
  </si>
  <si>
    <t>John William Braunx</t>
  </si>
  <si>
    <t>con 493 toneladas carbon de piera à los Sres. Martorell y Bofill.—Ha tenido entrada à las doce y media del dia.</t>
  </si>
  <si>
    <t>De Newcastle en 52 1. bergantin Calipso, de 338 t., c. John William Braunx, con 493 toneladas carbon de piera à los Sres. Martorell y Bofill.—Ha tenido entrada à las doce y media del dia.</t>
  </si>
  <si>
    <t>Medemblich</t>
  </si>
  <si>
    <t>Jolue Stocolm</t>
  </si>
  <si>
    <t>con 21 toneladas carbon de piedra y 55 de maquinaria à M. de Bergue. Ila tenido entrada por Sanidad à las 7 de la manana.</t>
  </si>
  <si>
    <t>De Lóndres en 42 d., balandra Medemblich de 59 t., c. Jolue Stocolm, con 21 toneladas carbon de piedra y 55 de maquinaria à M. de Bergue. Ila tenido entrada por Sanidad à las 7 de la manana.</t>
  </si>
  <si>
    <t>Jonquin Selma</t>
  </si>
  <si>
    <t>con 169 trozos palo lima á D. Domingo Miralles, 116 de palo chicaranda à D. B. Fiol, 22 bultos drogas à D. J. VIdal y Ribas, 22 id. à D. Tomas Sala, 5 id. á D. Rafael VIlaclara, 3 Id. á D. Pablo Palet, 2 1d. á D. Gabriel Maria Canadó, 2 de instrumentos al señor director de ingenieros y 8 de objetos varios à D. José Sagás, consignado à D. B. Solá v Amat.</t>
  </si>
  <si>
    <t>De Génova en 7 d. laud Joaquina, de 29 t., p. Jonquin Selma, con 169 trozos palo lima á D. Domingo Miralles, 116 de palo chicaranda à D. B. Fiol, 22 bultos drogas à D. J. VIdal y Ribas, 22 id. à D. Tomas Sala, 5 id. á D. Rafael VIlaclara, 3 Id. á D. Pablo Palet, 2 1d. á D. Gabriel Maria Canadó, 2 de instrumentos al señor director de ingenieros y 8 de objetos varios à D. José Sagás, consignado à D. B. Solá v Amat.</t>
  </si>
  <si>
    <t>Castetlon</t>
  </si>
  <si>
    <t>Villanoeva</t>
  </si>
  <si>
    <t>Joré Comes</t>
  </si>
  <si>
    <t>con 160 cuarteras habichuelas al patron.</t>
  </si>
  <si>
    <t>De Castetlon y Villanoeva en 8 d. laud Santa Teresa ; de 23 t., p. Joré Comes, con 160 cuarteras habichuelas al patron.</t>
  </si>
  <si>
    <t>Cármen (a</t>
  </si>
  <si>
    <t>Jorge Benasar</t>
  </si>
  <si>
    <t>con 438 fanegas trigo, 150 qq. leña, 18 de enea y 16 de almendra à la órden.</t>
  </si>
  <si>
    <t>De Palma en 3 d. polacra goleta Cármen (a) Paz, de 26 t., c. D. Jorge Benasar, con 438 fanegas trigo, 150 qq. leña, 18 de enea y 16 de almendra à la órden.</t>
  </si>
  <si>
    <t>Jorge Bennasar</t>
  </si>
  <si>
    <t>cou 300 qq. leña.</t>
  </si>
  <si>
    <t>De Palma y Tarragona en 5 d. polacra goleta Cärmen, de 26 t., c. D. Jorge Bennasar, cou 300 qq. leña.</t>
  </si>
  <si>
    <t>Jorge Bosch</t>
  </si>
  <si>
    <t>con 600 qq. leña y 3 de obra de palna.</t>
  </si>
  <si>
    <t xml:space="preserve">
De Andraix en 2 d. laud Mercedes, de 43 t., p. Jorge Bosch,con 600 qq. leña y 3 de obra de palna.</t>
  </si>
  <si>
    <t>con 600 q7. leña y 3 de obra de palma.</t>
  </si>
  <si>
    <t>De Andraix en 1 d. laud Merced, de 43 t., p. Jorge Bosch, con 600 q7. leña y 3 de obra de palma.</t>
  </si>
  <si>
    <t>con 100 qq. de carbon, 0 de lena y 5 de</t>
  </si>
  <si>
    <t xml:space="preserve">
Andral en 1 d., laud Merced, de 18 t., p. Jorge Bosch, con 100 qq. de carbon, 0 de lena y 5 de</t>
  </si>
  <si>
    <t xml:space="preserve">Cowes </t>
  </si>
  <si>
    <t>Jorge M. Kay</t>
  </si>
  <si>
    <t>con 127 t. carbon de piedra y 299 de cok. à D. J. Calvet.</t>
  </si>
  <si>
    <t>De Cowes en 63 d. corbeta George, de 362 t., c. Jorge M. Kay, con 127 t. carbon de piedra y 299 de cok. à D. J. Calvet.</t>
  </si>
  <si>
    <t xml:space="preserve">D. Domingo Miralles.
De Alcudia </t>
  </si>
  <si>
    <t>Jorge Mendilego</t>
  </si>
  <si>
    <t>con 700 quintales carhon.</t>
  </si>
  <si>
    <t>D. Domingo Miralles.
De Alcudia en 1 d. laud San Antonio, de 48 t., p. Jorge Mendilego, con 700 quintales carhon.</t>
  </si>
  <si>
    <t>48t</t>
  </si>
  <si>
    <t>Jorge Mendilengo</t>
  </si>
  <si>
    <t>con 70 qq. carbon y 20 de enea.</t>
  </si>
  <si>
    <t>De Alcudia en 2 d. laud San Antonio, de 48t., c. Jorge Mendilengo, con 70 qq. carbon y 20 de enea.</t>
  </si>
  <si>
    <t>Jorge Mendllego</t>
  </si>
  <si>
    <t>con 700 qq. carbon, 13 de enea y 11 de Palma à D. Rafael GIII</t>
  </si>
  <si>
    <t>De id. en id. land S. Antonio, de 48 t., p. Jorge Mendllego, con 700 qq. carbon, 13 de enea y 11 de Palma à D. Rafael GIII</t>
  </si>
  <si>
    <t>Amige</t>
  </si>
  <si>
    <t>Jorge Pons.</t>
  </si>
  <si>
    <t>con 194 cuarteras habas á la órden, 10 id. á D. P. Tortosa, 155 de trigo á los señores Plandolit hermanos, 10 qq. trapos a la órden, y 5 bultos calzado á D. B. Fiol.</t>
  </si>
  <si>
    <t>De Mahon y Palma en 8 d., pailebot Amige, de 34 t., c. D. Jorge Pons. con 194 cuarteras habas á la órden, 10 id. á D. P. Tortosa, 155 de trigo á los señores Plandolit hermanos, 10 qq. trapos a la órden, y 5 bultos calzado á D. B. Fiol.</t>
  </si>
  <si>
    <t>Geerge Bonthewaite</t>
  </si>
  <si>
    <t>Jorge Stedwith</t>
  </si>
  <si>
    <t>con 9975 qq. carbon de piedra, 9 retertas y 36 gostrometos à la Compañia del gas.—lla tenido entrada à las siete de la mañana.</t>
  </si>
  <si>
    <t>De Newcastle en 29 d. corbeta Geerge Bonthewaite, de 360 t., c. Jorge Stedwith, con 9975 qq. carbon de piedra, 9 retertas y 36 gostrometos à la Compañia del gas.—lla tenido entrada à las siete de la mañana.</t>
  </si>
  <si>
    <t>Jos</t>
  </si>
  <si>
    <t>Adam: con 20 cargas loza à D. Ramon Girona, 140 sacos arrez á D. J. Marti y Codolar e 100 cabices salvado à D. Juan Estrany.</t>
  </si>
  <si>
    <t>De Valencia, Cullera y Tarragona en 4 d. laud Santo Cristo, de 30 1., piloto D. Jos) Adam: con 20 cargas loza à D. Ramon Girona, 140 sacos arrez á D. J. Marti y Codolar e 100 cabices salvado à D. Juan Estrany.</t>
  </si>
  <si>
    <t xml:space="preserve">Burrtana Y Salou </t>
  </si>
  <si>
    <t>con 3000 arrobas algarrobas para Arenys.</t>
  </si>
  <si>
    <t>De Burrtana Y Salou en 4 d. laud Maria, de 29 t., p. José pomingo, con 3000 arrobas algarrobas para Arenys.</t>
  </si>
  <si>
    <t>SevIIa</t>
  </si>
  <si>
    <t>Santa Poia Viljo, dsa</t>
  </si>
  <si>
    <t>Zaragoza, con 1417 fnegstrigo, 700 dr habs, 32 de gurbanzos y 20 de alpiste, para Rosas</t>
  </si>
  <si>
    <t>SevIIa, Santa Poia Viljoydsa en 10 d. laud Trinidad, de 15 t., plloio, D. José, Zaragoza, con 1417 fnegstrigo, 700 dr habs, 32 de gurbanzos y 20 de alpiste, para Rosas</t>
  </si>
  <si>
    <t>2 d,,</t>
  </si>
  <si>
    <t>José Adam</t>
  </si>
  <si>
    <t>con 400 carneros à D. Lorenzo Cota y hermano, y 20 sacos habichuelas á la señora viuda Aviñó.</t>
  </si>
  <si>
    <t>De Valencia en 2 d,, laud Mercedes, de 29 t., piloto D. José Adam, con 400 carneros à D. Lorenzo Cota y hermano, y 20 sacos habichuelas á la señora viuda Aviñó.</t>
  </si>
  <si>
    <t xml:space="preserve">Burrtana </t>
  </si>
  <si>
    <t>con 3,200 arrobas algarrobas para Rosas.</t>
  </si>
  <si>
    <t>De Burrtana en 4 d.. laud Mercedes, de 29 t. p. José Adam, con 3,200 arrobas algarrobas para Rosas.</t>
  </si>
  <si>
    <t>con 100 cabices salvado à D. Juan Estrany, 44 cajones loza à D. Ramon Girona y 2 cajas géneros á D. B. Solá y Amat.</t>
  </si>
  <si>
    <t>De Valencia y Tarragona en 5 d. laud Desamparados, de 29 t., piloto D. José Adam, con 100 cabices salvado à D. Juan Estrany, 44 cajones loza à D. Ramon Girona y 2 cajas géneros á D. B. Solá y Amat.</t>
  </si>
  <si>
    <t>con 800 quintales algarrobas para Mataró.</t>
  </si>
  <si>
    <t>De Valencia y Burriana en 5 d. laud Mercedes, de 29 t., piloto D. José Adam, con 800 quintales algarrobas para Mataró.</t>
  </si>
  <si>
    <t>y</t>
  </si>
  <si>
    <t>Sitjes</t>
  </si>
  <si>
    <t>con 222 sacos arroz à D. Pedro Bohigas, 36 Id. à 1. J. Marti y Codolar, 52 1d. a la Sra. Vuda Avinó, 11 sacos anis y 10 fardos peles à la érden.</t>
  </si>
  <si>
    <t>De id. en Id. y Sitjes en 5 d. laud Mercedes, de 29 t., p. José Adam, con 222 sacos arroz à D. Pedro Bohigas, 36 Id. à 1. J. Marti y Codolar, 52 1d. a la Sra. Vuda Avinó, 11 sacos anis y 10 fardos peles à la érden.</t>
  </si>
  <si>
    <t>con 352 sacos arroz à don B. Solà y Amat, 50 id. a la Sra. vuda Avino, 39 id. à D. Juan Estrany, 29 cargas loza y 43 serones azule jos á D. Ramon Girona.</t>
  </si>
  <si>
    <t>De Cullera y Valencia en 6 d. laud Desamparados, de 29 t., p. José Adam, con 352 sacos arroz à don B. Solà y Amat, 50 id. a la Sra. vuda Avino, 39 id. à D. Juan Estrany, 29 cargas loza y 43 serones azule jos á D. Ramon Girona.</t>
  </si>
  <si>
    <t xml:space="preserve">id. Y Vinarez </t>
  </si>
  <si>
    <t>José Agusiln Reca</t>
  </si>
  <si>
    <t>con 100 sacos habichuelas, 25</t>
  </si>
  <si>
    <t xml:space="preserve">De id. Y Vinarez en 5 d. laud Pastor, de 29 t., p. José Agusiln Reca, con 100 sacos habichuelas, 25 </t>
  </si>
  <si>
    <t>José Agust</t>
  </si>
  <si>
    <t>Bas , con 800 fanegas trigo à los Sres, Torrens y Aldrich, 830 de habas, 180 qq. trapos y 18 de sumaque à D. Ramon Romani.</t>
  </si>
  <si>
    <t>De Sevilla en 28 d. laud Amor, de 53 t., p. José Agust in Bas , con 800 fanegas trigo à los Sres, Torrens y Aldrich, 830 de habas, 180 qq. trapos y 18 de sumaque à D. Ramon Romani.</t>
  </si>
  <si>
    <t>José Agustin Bas</t>
  </si>
  <si>
    <t>con 100 sacos sémola à p. Mauricio Montaña, 30 1d., 145 fanegas arvejones, 100 de garbanzos y 2 de trige à los Sres. Sola y Monner, 400 1d. y seras trapos à D.Agustin Vilaró, 413 fanegas habas à la orden, 6 cajas loza à los Sres. Pichman y compania.</t>
  </si>
  <si>
    <t>De Sevilla en 9 d. laud Antonteta, de 48 1. p. José Agustin Bas, con 100 sacos sémola à p. Mauricio Montaña, 30 1d., 145 fanegas arvejones, 100 de garbanzos y 2 de trige à los Sres. Sola y Monner, 400 1d. y seras trapos à D.Agustin Vilaró, 413 fanegas habas à la orden, 6 cajas loza à los Sres. Pichman y compania.</t>
  </si>
  <si>
    <t>José Agustin Fané</t>
  </si>
  <si>
    <t>con 2100 arrobas algarrobas à los Sres. Soler y Esteve.</t>
  </si>
  <si>
    <t xml:space="preserve">De Burriana y Allaques en 7 d. laud Cuatro Iermanas, de 22 t., p. José Agustin Fané, con 2100 arrobas algarrobas à los Sres. Soler y Esteve. </t>
  </si>
  <si>
    <t>12 d..</t>
  </si>
  <si>
    <t>con 120 cahices habichuelas à los Sres. Soler y Esteve y 60 Id. á D. Jaen Corri.</t>
  </si>
  <si>
    <t>De id. y Alfaques en 12 d.. laud Cuatro hermanas de 22 t., p. José Agustin Fané, con 120 cahices habichuelas à los Sres. Soler y Esteve y 60 Id. á D. Jaen Corri.</t>
  </si>
  <si>
    <t>José Agustin Fraile</t>
  </si>
  <si>
    <t>con 50 pipas vin à D. José Sagaz.</t>
  </si>
  <si>
    <t>De Vinaroz en 1 d. laud San Vicente, de 20 t., p. José Agustin Fraile, con 50 pipas vin à D. José Sagaz.</t>
  </si>
  <si>
    <t>con 2400 arrohas algarrobas á D. Federico Carbó.</t>
  </si>
  <si>
    <t xml:space="preserve">
De Torreblanca y Alfaques en 5 d. laui San Vicente, de 20 t., p. José Agustin Fraile, con 2400 arrohas algarrobas á D. Federico Carbó.</t>
  </si>
  <si>
    <t>José Agustin Guarch</t>
  </si>
  <si>
    <t>con 1400 fanegas trigo á D. C. Casañas y Batlle.</t>
  </si>
  <si>
    <t>De id. en id. laud Cinco Amigos, de 39 t., p. José Agustin Guarch, con 1400 fanegas trigo á D. C. Casañas y Batlle.</t>
  </si>
  <si>
    <t>José Agustin Jané</t>
  </si>
  <si>
    <t>con .2000 arrobas algarrobas à los Sres. Soler y Estebe.</t>
  </si>
  <si>
    <t>De Burriana en 5 d. laud Cuatro Hermanas, de 22 t., p. José Agustin Jané, con .2000 arrobas algarrobas à los Sres. Soler y Estebe.</t>
  </si>
  <si>
    <t>José Agustin Koso</t>
  </si>
  <si>
    <t>con 1000 fanegas trigo à Don Gaspar Dotras.</t>
  </si>
  <si>
    <t>De Allcante en 4 d. laud San Francisco de 38 t., p. José Agustin Koso, con 1000 fanegas trigo à Don Gaspar Dotras.</t>
  </si>
  <si>
    <t>Lnion</t>
  </si>
  <si>
    <t>con 1300 fanegas trigo y 200 haces llas</t>
  </si>
  <si>
    <t>De Agullas en 6 laud Lnion, de 30 t., p. José Agustin Ribera, con 1300 fanegas trigo y 200 haces llas</t>
  </si>
  <si>
    <t>, con 500 fanegas trigo à D. Maximo Gualdo y 75 qq. granada à D. Mariano Bohigas y Ferrer.</t>
  </si>
  <si>
    <t>De Aguilas y Tarragona en 12 d. laud Union, de 30 t., p. José Agustin Ribera , con 500 fanegas trigo à D. Maximo Gualdo y 75 qq. granada à D. Mariano Bohigas y Ferrer.</t>
  </si>
  <si>
    <t>Divino Pastor</t>
  </si>
  <si>
    <t>José Agustin Roca</t>
  </si>
  <si>
    <t>con 14 pipas aceite á D. Juan Fornell y compañía, y 73 de vino trasbordo.</t>
  </si>
  <si>
    <t>De Vinaroz en 2 d. laud Divino Pastor, de 39 t., p. José Agustin Roca, con 14 pipas aceite á D. Juan Fornell y compañía, y 73 de vino trasbordo.</t>
  </si>
  <si>
    <t>con 1000 fanegas frico, 100 de garbanzos y 67 de alpiste à D. Lorenzo Ribera.</t>
  </si>
  <si>
    <t xml:space="preserve">
De Malaga y Alicante en 12 d. laud S. Pedro, de 46 t., p. José Agustin Roca, con 1000 fanegas frico, 100 de garbanzos y 67 de alpiste à D. Lorenzo Ribera.</t>
  </si>
  <si>
    <t xml:space="preserve">Benicarléó </t>
  </si>
  <si>
    <t>con 3000 a. algarrobas á D. Federico Carbó.</t>
  </si>
  <si>
    <t>De Benicarléó en 2 d. laud Pastor, de 39 t., p. José Agustin Roca, con 3000 a. algarrobas á D. Federico Carbó.</t>
  </si>
  <si>
    <t>Mazarron, Benicarló, Vinaroz, Tarragona</t>
  </si>
  <si>
    <t>Josè Agustin Roca</t>
  </si>
  <si>
    <t>con 170 fanegas de habes a D. Federico Cerbó y 600 qq. hierro à D. Cavetano Troyano.</t>
  </si>
  <si>
    <t>De Málaga, Mazarron, Benicarló, Vinaroz y Tarragona en 16 d. laud Divino Pastor, de 39 t., p. Josè Agustin Roca, con 170 fanegas de habes a D. Federico Cerbó y 600 qq. hierro à D. Cavetano Troyano.</t>
  </si>
  <si>
    <t>José Agustin Roso</t>
  </si>
  <si>
    <t>con 1100 fanegas trigo à D. Gaspar Dotres.</t>
  </si>
  <si>
    <t>De Alicante en 3 d., laud Concepcion, de 39 t., p. José Agustin Roso, con 1100 fanegas trigo à D. Gaspar Dotres.</t>
  </si>
  <si>
    <t>Vinaroz, Tarragona, Salou</t>
  </si>
  <si>
    <t>Dos Hermanos.</t>
  </si>
  <si>
    <t>con 211 sacos harina á los Sres. Serra, hermanos, 200 id. à D. Gaspar Dotras v 40 cascos sardina á D. José Poch.</t>
  </si>
  <si>
    <t>De Coruña, Vinaroz, Tarragona y Salou en 20 d. pailebot Dos Hermanos. de 73 t., c. D. José Agustin Roso, con 211 sacos harina á los Sres. Serra, hermanos, 200 id. à D. Gaspar Dotras v 40 cascos sardina á D. José Poch.</t>
  </si>
  <si>
    <t>Corzo</t>
  </si>
  <si>
    <t>José Albeceta</t>
  </si>
  <si>
    <t>con 350 qq. patatas de su cuenta.</t>
  </si>
  <si>
    <t>De Torrevieja y Tarragona en 8 d. laud Corzo, de 21 t., p. José Albeceta, con 350 qq. patatas de su cuenta.</t>
  </si>
  <si>
    <t>José Alemany</t>
  </si>
  <si>
    <t>con 80 barriles cimen</t>
  </si>
  <si>
    <t>De Marsella en 3 d. jabeque S.,José, de 36 t., p. José Alemany, con 80 barriles cimen</t>
  </si>
  <si>
    <t>Cádiz, Mälaça, Alléante</t>
  </si>
  <si>
    <t>San Duenaventura</t>
  </si>
  <si>
    <t>José Algueró</t>
  </si>
  <si>
    <t>con 349 fanegas trige á la órden, 471 id. á D. Juan Carsi, 241 de arvejones para Mataró, 10 sacos almendra a D. José Casadesús y s cajas loza á los señores Pichanau y companía</t>
  </si>
  <si>
    <t>De Id., Cádiz, Mälaça y Alléante en 37 d. laud San Duenaventura; de 35 t., p. José Algueró, con 349 fanegas trige á la órden, 471 id. á D. Juan Carsi, 241 de arvejones para Mataró, 10 sacos almendra a D. José Casadesús y s cajas loza á los señores Pichanau y companía</t>
  </si>
  <si>
    <t>José Alpera</t>
  </si>
  <si>
    <t>con 64 sacos arroza D Feruando Minana, 14 fardos pieles a D. Juan Fontanillas, y 1 bala seda à D. Pelegrin Tinterer.</t>
  </si>
  <si>
    <t>De Valencia y Tarragona en 8 d. laud Salvador, de 34 t., p. José Alpera, con 64 sacos arroza D Feruando Minana, 14 fardos pieles a D. Juan Fontanillas, y 1 bala seda à D. Pelegrin Tinterer.</t>
  </si>
  <si>
    <t>los Alfaques</t>
  </si>
  <si>
    <t>José Alqueró</t>
  </si>
  <si>
    <t>con 924 fanegas habas y 8 sacos sémola à D. Juan Carsi, y 44 saquetas lana à los señores Coma, Ciuró y Clavell.</t>
  </si>
  <si>
    <t>De Sevilla y los Alfaques en 12 d. laud S. Buenaventura, de 37 t., p. José Alqueró, con 924 fanegas habas y 8 sacos sémola à D. Juan Carsi, y 44 saquetas lana à los señores Coma, Ciuró y Clavell.</t>
  </si>
  <si>
    <t>José Antenio Marlorell</t>
  </si>
  <si>
    <t>con 1400 arrohas algarrobas, 44 sacas lana y 3 balas seda á los señores Castelló y compañia.</t>
  </si>
  <si>
    <t xml:space="preserve">
De Burriana en 3 d., laud Domero de 21 t., p. José Antenio Marlorell, con 1400 arrohas algarrobas, 44 sacas lana y 3 balas seda á los señores Castelló y compañia.</t>
  </si>
  <si>
    <t>José Antonio Campos</t>
  </si>
  <si>
    <t>con 300 sacos lana à don J. P. J. Canal, 97 sacos arroz à la órden , 53 id. à los e res. Conill hermanos, y 50 id. à los Sres. Castelló y compañia.</t>
  </si>
  <si>
    <t>De id. en id. laud Héreules, de 33 t., p. José Antonio Campos, con 300 sacos lana à don J. P. J. Canal, 97 sacos arroz à la órden , 53 id. à los e res. Conill hermanos, y 50 id. à los Sres. Castelló y compañia.</t>
  </si>
  <si>
    <t>José Antonio Estopiňa</t>
  </si>
  <si>
    <t>con 100 balas lana á D. Tomás Coma y 40 sacos rubia á D. Pedro Antonio Mollard.</t>
  </si>
  <si>
    <t>De Valencia, Tarragona y Villanueva en 8 d. laud Antonieta, de 29 t.; p. José Antonio Estopiňa, con 100 balas lana á D. Tomás Coma y 40 sacos rubia á D. Pedro Antonio Mollard.</t>
  </si>
  <si>
    <t>Cullera, Alfaques</t>
  </si>
  <si>
    <t>José Antonio Estopiňá</t>
  </si>
  <si>
    <t>con 240 balas lana a D. J. P. J. Canal, y 10 sacos arroz á D. J. Marti y Codolar.</t>
  </si>
  <si>
    <t>De Valencia, Cullera y Alfaques en 5 d. laud Antonieta, de 29 1., p. José Antonio Estopiňá, con 240 balas lana a D. J. P. J. Canal, y 10 sacos arroz á D. J. Marti y Codolar.</t>
  </si>
  <si>
    <t>José Antonio Estopiña</t>
  </si>
  <si>
    <t>con 280 balas lana à P. J. P. J. Canal, y 15 pipas aguardiente à D. José O. Ferrer.</t>
  </si>
  <si>
    <t>De Valencia en 2 d., laud Antonieta, de 29 t., piloto José Antonio Estopiña, con 280 balas lana à P. J. P. J. Canal, y 15 pipas aguardiente à D. José O. Ferrer.</t>
  </si>
  <si>
    <t>1853-09-29-I d.,</t>
  </si>
  <si>
    <t>I d.,</t>
  </si>
  <si>
    <t>con 400 carneros à D. Lorenzo Coca.</t>
  </si>
  <si>
    <t>De 1d. en Id., laud Antonteta, de 29 t., p. José Antonio Estopiña, con 400 carneros à D. Lorenzo Coca.</t>
  </si>
  <si>
    <t>Olaveage</t>
  </si>
  <si>
    <t>José Antonio Laida</t>
  </si>
  <si>
    <t xml:space="preserve">
De Bilbao en 28 d. bergantin goleta Olaveage , de 95 f., c. D. José Antonio Laida, con</t>
  </si>
  <si>
    <t>Domere</t>
  </si>
  <si>
    <t>Jose Antonio Martorell</t>
  </si>
  <si>
    <t>con 1300 arrobas algarrobas, 39 sacas lana y 32 de canamo à los senores Castelló y compania.:.</t>
  </si>
  <si>
    <t>De 1d. en 1d., laud Domere, de 2t t.; p. Jose Antonio Martorell, con 1300 arrobas algarrobas, 39 sacas lana y 32 de canamo à los senores Castelló y compania.:.</t>
  </si>
  <si>
    <t>José Antonio Martorell</t>
  </si>
  <si>
    <t>con 1000 arrobas algarrobas, 96 sacos habichnelas y 2i sacas lana á los señores Castelló y compañia.</t>
  </si>
  <si>
    <t xml:space="preserve">
De Castellon en 3 d. laud Domero, de 21 t., p. José Antonio Martorell, con 1000 arrobas algarrobas, 96 sacos habichnelas y 2i sacas lana á los señores Castelló y compañia.</t>
  </si>
  <si>
    <t>con 244 sacos habichuelas. 200 arrobas algarrobas y 11 sacos lana á D. Federico Carbó.</t>
  </si>
  <si>
    <t>De Castellon en 2 d., laud Domero, de 21 t., p. José Antonio Martorell, con 244 sacos habichuelas. 200 arrobas algarrobas y 11 sacos lana á D. Federico Carbó.</t>
  </si>
  <si>
    <t>José Antonio Palau</t>
  </si>
  <si>
    <t>con 1400 fanegas trigo. à D. Lorenzo Ribera.</t>
  </si>
  <si>
    <t>De Alicante en 4 d. laud San Pedro, de 46 t., p. José Antonio Palau, con 1400 fanegas trigo. à D. Lorenzo Ribera.</t>
  </si>
  <si>
    <t>José Antonio Quixal</t>
  </si>
  <si>
    <t>con 1000 fanegas</t>
  </si>
  <si>
    <t xml:space="preserve">
 De Alicante en 5 d. laud Delmiro, de 35 t. , p. José Antonio Quixal, con 1000 fanegas</t>
  </si>
  <si>
    <t>José Antonio Roca</t>
  </si>
  <si>
    <t>con 250 fanegas trigo á los señores Castelló y compañia.</t>
  </si>
  <si>
    <t>De Alicante y Vinaroz en 6d. laud Arturo, de 27 t., p. José Antonio Roca, con 250 fanegas trigo á los señores Castelló y compañia.</t>
  </si>
  <si>
    <t>con 950 fanegas trigo à los Sres. Castelló y compañía.</t>
  </si>
  <si>
    <t>De Alicante en 6 d. laud Activo, de 27 t., c. José Antonio Roca, con 950 fanegas trigo à los Sres. Castelló y compañía.</t>
  </si>
  <si>
    <t>con 930 fanegas trigo à los Sres. Castelló y C.</t>
  </si>
  <si>
    <t>De Allcante y Alfaques en 12 d. laud Activo, de 27 t., p. José Antonio Roca, con 930 fanegas trigo à los Sres. Castelló y C.</t>
  </si>
  <si>
    <t>José Antonlo Campos</t>
  </si>
  <si>
    <t>con 270 sacos de arroz, para Mataró, y 50 id. á la órden.</t>
  </si>
  <si>
    <t>De Valencia y Tarragona en 10 d. laud Hércules, de 23 t., p. José Antonlo Campos, con 270 sacos de arroz, para Mataró, y 50 id. á la órden.</t>
  </si>
  <si>
    <t>con 150 sacos arroz à la órden, 130 id. de transtto à l4 órden y 70 cerdos à la señora viuda Avinó.;</t>
  </si>
  <si>
    <t>De Valencia en 3 d., laud Hércules, de 33 t., p. José Antonlo Campos, con 150 sacos arroz à la órden, 130 id. de transtto à l4 órden y 70 cerdos à la señora viuda Avinó.;</t>
  </si>
  <si>
    <t>id.. Tarragena</t>
  </si>
  <si>
    <t>Anionleta</t>
  </si>
  <si>
    <t>José Antonlo Estopiña</t>
  </si>
  <si>
    <t>con 70 sacos arrez à D. J. Marti y Cedolar</t>
  </si>
  <si>
    <t>De id.. Tarragena y Villanueva en 7 d., laud Anionleta, de 29 t., p. José Antonlo Estopiña, con 70 sacos arrez à D. J. Marti y Cedolar</t>
  </si>
  <si>
    <t xml:space="preserve">bomero, </t>
  </si>
  <si>
    <t>José Antonto Martorell</t>
  </si>
  <si>
    <t>con 1800 arrobas algarrobas à los Sres. Castelló y compañla</t>
  </si>
  <si>
    <t>De Burriana en 3 d. laud bomero, de 21 t., p. José Antonto Martorell, con 1800 arrobas algarrobas à los Sres. Castelló y compañla</t>
  </si>
  <si>
    <t>Sau Pascual</t>
  </si>
  <si>
    <t>José Antonto Roca</t>
  </si>
  <si>
    <t>con 1104 fanegas habas y 12 sacos sémola para Rosas</t>
  </si>
  <si>
    <t>De Sevilla y Vinaroz en 20 d. laud Sau Pascual, de 39 t., p. José Antonto Roca, con 1104 fanegas habas y 12 sacos sémola para Rosas</t>
  </si>
  <si>
    <t>José Aveño</t>
  </si>
  <si>
    <t>con 1000 cueros a D. R. Comas y Salitre, 2 balas id. y 4 de sumaque á los Sres. Solá y Monner, 250 quesos, 8 botas almidon, 12 barriles galipodio y 100 harriles cimento romano á D. B. Solá v Amat. 4048 astas de buey á D. Pelegrin Tintorer, 51 barriles cimento romano à los Sres.</t>
  </si>
  <si>
    <t>De Marsella en 4 d. polacra goleta Invencible, de 97 l., c. D. José Aveño, con 1000 cueros a D. R. Comas y Salitre, 2 balas id. y 4 de sumaque á los Sres. Solá y Monner, 250 quesos, 8 botas almidon, 12 barriles galipodio y 100 harriles cimento romano á D. B. Solá v Amat. 4048 astas de buey á D. Pelegrin Tintorer, 51 barriles cimento romano à los Sres.</t>
  </si>
  <si>
    <t>José Barceló</t>
  </si>
  <si>
    <t>con 449 sacos café, 383 cueros de res, 308 cajas axucar, 247 sacos cacao, 85 fardos cera, 59 pipas afuardiente de caña. 160 qq. palo fustete, 26 barriles azuear, 13 de café, 15 fardos carey, 13 barriles aguardiente de caña, 1 caja copal y 3 de cobre viejo à los Sres. Clot, hermanes. —Ha</t>
  </si>
  <si>
    <t>De Cuba y Mahon en 54 d. corbeta Minerva, de 205 t., c. D. José Barceló, con 449 sacos café, 383 cueros de res, 308 cajas axucar, 247 sacos cacao, 85 fardos cera, 59 pipas afuardiente de caña. 160 qq. palo fustete, 26 barriles azuear, 13 de café, 15 fardos carey, 13 barriles aguardiente de caña, 1 caja copal y 3 de cobre viejo à los Sres. Clot, hermanes. —Ha</t>
  </si>
  <si>
    <t>José Bavarri</t>
  </si>
  <si>
    <t>con 30 pipas vino à los señores Auferil hermanos, 43 sacos arroz à D. Pedro Bohlgas, 40 Id. 4 D. Franclsco Marced, 21 id. à Don C. Pulgortol, 20 batas cñamo . Antonto Puigoriol, 27 id. y 17 sacos arroz á la senora vuda Avinó.</t>
  </si>
  <si>
    <t>De Valencia y Tarragona en 10 d. laud Concepcion, de 30 t, p. José Bavarri, con 30 pipas vino à los señores Auferil hermanos, 43 sacos arroz à D. Pedro Bohlgas, 40 Id. 4 D. Franclsco Marced, 21 id. à Don C. Pulgortol, 20 batas cñamo . Antonto Puigoriol, 27 id. y 17 sacos arroz á la senora vuda Avinó.</t>
  </si>
  <si>
    <t>José Bayarri</t>
  </si>
  <si>
    <t>çon G1 pipas vino à los señores Auferil hermanos, 137 sacos arroz á don Juan Fontanillas, 31 de anís á don Baltasar Flol y 2 de goma à la órder</t>
  </si>
  <si>
    <t>De id. en 2 d., laud Juanita, de 30 t., p. José Bayarri, çon G1 pipas vino à los señores Auferil hermanos, 137 sacos arroz á don Juan Fontanillas, 31 de anís á don Baltasar Flol y 2 de goma à la órder</t>
  </si>
  <si>
    <t>Cartagena, Benidorm, Tarragona</t>
  </si>
  <si>
    <t>José Bayona</t>
  </si>
  <si>
    <t>con 480 qq. hierro à D. Caveiano Troyano, 650 id. à D. B. Sola y Amat, 418 bultos canamo à D. B. Fiol. 249 Id. à D. R. Comas y Salitre, 125 cajas pasas à los Sres. Robert y Arqués, 125 id. à D. N. Gili, 4800 duclas à D. José Maria Serra, 47 barriles vino y 10 cajas pasas à D. Antonio Puigoriol, 20 sacos cacao à D. B. Solà y Amat, 20 de matalahuga à D. Féllx Marguia y 12 herpiles carnaza à los Sres. Robira y Companta</t>
  </si>
  <si>
    <t>De Malaga, Cartagena, Benidorm y Tarragona en 45 d., polacra-goleta Carmen, de 87 t., c. D. José Bayona, con 480 qq. hierro à D. Caveiano Troyano, 650 id. à D. B. Sola y Amat, 418 bultos canamo à D. B. Fiol. 249 Id. à D. R. Comas y Salitre, 125 cajas pasas à los Sres. Robert y Arqués, 125 id. à D. N. Gili, 4800 duclas à D. José Maria Serra, 47 barriles vino y 10 cajas pasas à D. Antonio Puigoriol, 20 sacos cacao à D. B. Solà y Amat, 20 de matalahuga à D. Féllx Marguia y 12 herpiles carnaza à los Sres. Robira y Companta</t>
  </si>
  <si>
    <t>José Beltran</t>
  </si>
  <si>
    <t>con 663 fanegas garbanzos, 504 de arvejones y 15 de alpiste à los Sres. Gibert y compañia.</t>
  </si>
  <si>
    <t xml:space="preserve">
De Cádiz en 9 d. land San José, de 61 t., p. José Beltran, con 663 fanegas garbanzos, 504 de arvejones y 15 de alpiste à los Sres. Gibert y compañia.</t>
  </si>
  <si>
    <t>con 630 arrobas higos 10 cajas pasas, 35 fanegas garbanzos y 250 arrobas patatas à D. Buenaventura Gassó y 3 pipas vino D. Estéban Pages.</t>
  </si>
  <si>
    <t>De Almuñeca y Cartagena en 11 d. laud Cármen, de 22 t., p. José Beltran, con 630 arrobas higos 10 cajas pasas, 35 fanegas garbanzos y 250 arrobas patatas à D. Buenaventura Gassó y 3 pipas vino D. Estéban Pages.</t>
  </si>
  <si>
    <t>José Benito de</t>
  </si>
  <si>
    <t>Rio, con 1700 fanegas trigo á D. Miguel Albareda.—Ha tenido entrada á las seis de la mañana.</t>
  </si>
  <si>
    <t>De Oporto en 16 d. bergantin-goleta Manuelito, de 47 t., c. D. José Benito del Rio, con 1700 fanegas trigo á D. Miguel Albareda.—Ha tenido entrada á las seis de la mañana.</t>
  </si>
  <si>
    <t>Torre</t>
  </si>
  <si>
    <t>ieja</t>
  </si>
  <si>
    <t>José Berenguer</t>
  </si>
  <si>
    <t>con 330 qq. de patatas y 100 de cebollas.</t>
  </si>
  <si>
    <t>De Torreyieja en 4 d., laud Piedad, de 30 t., p. José Berenguer, con 330 qq. de patatas y 100 de cebollas.</t>
  </si>
  <si>
    <t>José Blanco</t>
  </si>
  <si>
    <t>con 180 qq. patatas y 40 de melones.</t>
  </si>
  <si>
    <t>De id. en id. laud San Antonio, de 24 t., p. José Blanco, con 180 qq. patatas y 40 de melones.</t>
  </si>
  <si>
    <t>40 d.,</t>
  </si>
  <si>
    <t>Cartagena, Satou</t>
  </si>
  <si>
    <t>Que</t>
  </si>
  <si>
    <t>José Blestra</t>
  </si>
  <si>
    <t>con 130 cascos sardina à D. José Poch. 40 1d. a D. Isidro Moreu y 30 id. à Gaspar Dotres</t>
  </si>
  <si>
    <t>De Corcubion, Cartagena y Satou en 40 d., goleta Que dirán de mí, de 70 t., c. D. José Blestra, con 130 cascos sardina à D. José Poch. 40 1d. a D. Isidro Moreu y 30 id. à Gaspar Dotres</t>
  </si>
  <si>
    <t>José Bosch</t>
  </si>
  <si>
    <t>con 400 qq. leña, 44 de carbon.'v 30 de palma y enea.</t>
  </si>
  <si>
    <t>De Andraix en 2 d., laud San José, de 35 t., p. José Bosch, con 400 qq. leña, 44 de carbon.'v 30 de palma y enea.</t>
  </si>
  <si>
    <t>con 500 qq. leña, 88 de carbon, 5 de obra de palma y 5 de palma en rama.</t>
  </si>
  <si>
    <t>De Andraix en 2 d. laud San José, de 35 t., p. José Bosch, con 500 qq. leña, 88 de carbon, 5 de obra de palma y 5 de palma en rama.</t>
  </si>
  <si>
    <t>, con 400 qq. leña, 125 de carbon, 20 de palma, 12 de obra de id., v 9 de enca à D. Rafael Gili.</t>
  </si>
  <si>
    <t>De Alcudia en 2 d. laud San José, de 35 l., p. José Bosch , con 400 qq. leña, 125 de carbon, 20 de palma, 12 de obra de id., v 9 de enca à D. Rafael Gili.</t>
  </si>
  <si>
    <t>Sanlúcar, Málaga</t>
  </si>
  <si>
    <t>con 628 fanegas habas</t>
  </si>
  <si>
    <t>De id., Sanlúcar y Málaga en 12 d. místico Sevillano, de 72 t.. p. José Bosch, con 628 fanegas habas</t>
  </si>
  <si>
    <t>bone</t>
  </si>
  <si>
    <t>con 366 trozos palo tima à D. Domingo Miralles, 100 balas cañamo à D. Jose A. Nadal y compañia, 80 tablas mármol à D. B. Flol, 5 bultos drogas à D. Rafael Vilaclara, 3 1d. a D. Manuel Roca, 3 id. à D. Gabriel Maria Canadó, 2 Id. à D. Pablo Palet, 1 1d. à 1. J. Vidal y Ribas, y 12 bultos cueros à 1. Ignaclo Villaveechta; consignado à D. Gabriel Colom.la tenido entrada por Sanidad à las-ocho de la mañana.</t>
  </si>
  <si>
    <t>De Génova y bone en 7 d. laud San José, de 21 t., c. D. José Bosch, con 366 trozos palo tima à D. Domingo Miralles, 100 balas cañamo à D. Jose A. Nadal y compañia, 80 tablas mármol à D. B. Flol, 5 bultos drogas à D. Rafael Vilaclara, 3 1d. a D. Manuel Roca, 3 id. à D. Gabriel Maria Canadó, 2 Id. à D. Pablo Palet, 1 1d. à 1. J. Vidal y Ribas, y 12 bultos cueros à 1. Ignaclo Villaveechta; consignado à D. Gabriel Colom.la tenido entrada por Sanidad à las-ocho de la mañana.</t>
  </si>
  <si>
    <t xml:space="preserve">sevilla </t>
  </si>
  <si>
    <t xml:space="preserve">sevillano, </t>
  </si>
  <si>
    <t>con 1000 fanegas trigo para Rosas, 1 sacos sémola à D. Mauricie Montaña, 30 fd. à los Sres. Castelló y C.*, 30 1d. à los Sres. Gibert y C.*, 85 saquetas lana, á D. Manuel Egoscue y 42 id. à los Sres. Miarons y Dorla.</t>
  </si>
  <si>
    <t>De sevilla en 11 d. mistico sevillano, de 72 t., p. José Bosch, con 1000 fanegas trigo para Rosas, 1 sacos sémola à D. Mauricie Montaña, 30 fd. à los Sres. Castelló y C.*, 30 1d. à los Sres. Gibert y C.*, 85 saquetas lana, á D. Manuel Egoscue y 42 id. à los Sres. Miarons y Dorla.</t>
  </si>
  <si>
    <t>VIIlanueva</t>
  </si>
  <si>
    <t>Concepcton</t>
  </si>
  <si>
    <t>José Boyerrt</t>
  </si>
  <si>
    <t>con 100 balas cañamo para Palamós, 9 1d. à los Sres. Solà y Monner, 70 sacos arroz à D. B. Solà y Amat, 80 de hubichuclas, 40 de harina y 50 cabices trigo à D. Juan Carst</t>
  </si>
  <si>
    <t>De Valencla y VIIlanueva en 9 d. laud Concepcton, de 41 t. p. José Boyerrt, con 100 balas cañamo para Palamós, 9 1d. à los Sres. Solà y Monner, 70 sacos arroz à D. B. Solà y Amat, 80 de hubichuclas, 40 de harina y 50 cabices trigo à D. Juan Carst</t>
  </si>
  <si>
    <t>Buenviaje.</t>
  </si>
  <si>
    <t>José Carratalà</t>
  </si>
  <si>
    <t>con 1400 fanegas trigo á los señores Soler y Esteve y 45 fardos esparteria à D. José Mas.</t>
  </si>
  <si>
    <t>De Alicante en 6 d. laud Buenviaje. de 37 t., c. D. José Carratalà, con 1400 fanegas trigo á los señores Soler y Esteve y 45 fardos esparteria à D. José Mas.</t>
  </si>
  <si>
    <t>José Carreras</t>
  </si>
  <si>
    <t>con 483 cajas azúcar à D. Sebas</t>
  </si>
  <si>
    <t>De Matanzas en 73 d. polacra Activa, de 135 1., c. D. José Carreras, con 483 cajas azúcar à D. Sebas</t>
  </si>
  <si>
    <t>José Casals</t>
  </si>
  <si>
    <t>con 60000 francos à loseñores Vidal y Cuadras hermanos, 20000 id. à D. B. Roca y Cortada,- 16000 id. à D. J. Ferran. 15000 id. à los señores Stagno, Torrens y C.“, 15000 id. à D. Pelegrin Guasch, 5000</t>
  </si>
  <si>
    <t>De Marsella en 26 horas vapor Cid, de 212 t., c. D. José Casals, con 60000 francos à loseñores Vidal y Cuadras hermanos, 20000 id. à D. B. Roca y Cortada,- 16000 id. à D. J. Ferran. 15000 id. à los señores Stagno, Torrens y C.“, 15000 id. à D. Pelegrin Guasch, 5000</t>
  </si>
  <si>
    <t>Gibraitar, su carrera</t>
  </si>
  <si>
    <t>con 11 fardos pieles à D. Juan Fontanillas, 48 cajas cobre à D. Cayetano Troyano, 10 fardos bayetas á D. Pedro Miret. 9 id. à D. Fernando Denisquets, 32 sacos garbanzos á D. J. Nadal y Compañia, 2 balas seda á los señores Dotres, Clavé yFabra, 1 id. á D. Pedro Arnand, y</t>
  </si>
  <si>
    <t>De Cadiz, Gibraitar y su carrera en 7 d. vapor Cid, de 212 t., c. D. José Casals, con 11 fardos pieles à D. Juan Fontanillas, 48 cajas cobre à D. Cayetano Troyano, 10 fardos bayetas á D. Pedro Miret. 9 id. à D. Fernando Denisquets, 32 sacos garbanzos á D. J. Nadal y Compañia, 2 balas seda á los señores Dotres, Clavé yFabra, 1 id. á D. Pedro Arnand, y</t>
  </si>
  <si>
    <t>20 horns,</t>
  </si>
  <si>
    <t>con 15000 francos à les Sres. Stagno Torrens y comp.*, 15000 id. à los Sres.Ortembach y comp.*, 40 atados acero à D. J. P. J. Canal, 37 bultos laneria, sederia y otrosà D. B. Sola y Amat, 36 1d. id. à los Sres. Soli y Monner, drogas, quincalla, planos, cristaleria. quesos, iustrumentos, relejerta, sederia, algodoneria, lneria y otros efectos para esta 267 bultas de vurios generos de transito, y 22 pasajeros, consiguado à D. M. Diaz de Bitro.a tenido entrada por Snidad à lis dos y media de la tarde.</t>
  </si>
  <si>
    <t>De Marselia en 20 horns, vapor Cid. de 212 1., c. D. José Casals, con 15000 francos à les Sres. Stagno Torrens y comp.*, 15000 id. à los Sres.Ortembach y comp.*, 40 atados acero à D. J. P. J. Canal, 37 bultos laneria, sederia y otrosà D. B. Sola y Amat, 36 1d. id. à los Sres. Soli y Monner, drogas, quincalla, planos, cristaleria. quesos, iustrumentos, relejerta, sederia, algodoneria, lneria y otros efectos para esta 267 bultas de vurios generos de transito, y 22 pasajeros, consiguado à D. M. Diaz de Bitro.a tenido entrada por Snidad à lis dos y media de la tarde.</t>
  </si>
  <si>
    <t>con 50,000 francos à los senores dirona hermanos, Clavé y compañia, 30,000 id. à D. Ignacio Villavecchia, 10,000 Id. à D. Lorenzo Coca, 10,000 id. à los senores Stagno y Torrens, 10,000 fd. à D. Domingo Miralles, 5000 id. à D. Pablo Palet 4000 fd. à 1. M. Diaz de Brito , 500 canastas accite à D. B. Fiol, 32 balas becerrillos à los senores Graset padre é hijo, 28 cajas relojes a los senores Malaprada y Jeanot, 31 fardos drogas à D. J. Vidal y Ribas, quincalla, sederia, algodoneria, laneria, drogueria, alambre, acero, gorros de paja, palo amarillo otros efectos para esta, y 166 bultos de varios géneros de transtto y 48 pasajeros, consignado à don M. Diazde Brito.—Ha tenido entrada por Sanidad à la una de la tarde.</t>
  </si>
  <si>
    <t>De Marsella en 24 horas vapor Cid, de 212 t., c. D. José Casals, con 50,000 francos à los senores dirona hermanos, Clavé y compañia, 30,000 id. à D. Ignacio Villavecchia, 10,000 Id. à D. Lorenzo Coca, 10,000 id. à los senores Stagno y Torrens, 10,000 fd. à D. Domingo Miralles, 5000 id. à D. Pablo Palet 4000 fd. à 1. M. Diaz de Brito , 500 canastas accite à D. B. Fiol, 32 balas becerrillos à los senores Graset padre é hijo, 28 cajas relojes a los senores Malaprada y Jeanot, 31 fardos drogas à D. J. Vidal y Ribas, quincalla, sederia, algodoneria, laneria, drogueria, alambre, acero, gorros de paja, palo amarillo otros efectos para esta, y 166 bultos de varios géneros de transtto y 48 pasajeros, consignado à don M. Diazde Brito.—Ha tenido entrada por Sanidad à la una de la tarde.</t>
  </si>
  <si>
    <t>y Sabater, con 339 cueros y 11) medtas pipas aguardiente à los señores Ribas y Cantallops, 200 cerdos à D. Juan Gomez, 25 cajas licores à los senores Plandolit hermanos, ôtros efectos, la correspondencla y 9 pasajeros.</t>
  </si>
  <si>
    <t>De Palma en 18 horas vapor Mallorquin , de 63 t., c. D. José Casals y Sabater, con 339 cueros y 11) medtas pipas aguardiente à los señores Ribas y Cantallops, 200 cerdos à D. Juan Gomez, 25 cajas licores à los senores Plandolit hermanos, ôtros efectos, la correspondencla y 9 pasajeros.</t>
  </si>
  <si>
    <t>con 80,000 francos à D. José Maria Serra, 60,000 Id. à los señores Vidal y Quadras hermanos, 50,000 id. à los senores Gtrona hermanos, Clavé y compañía, 30,000 id. à D. Lorenzo Coca, 15.000 1d. à D. C. Torrens y Miralda, 15,000 Id. à los se nores Stagno, Torrens y compañía ; 10,000 fd. à D. Pablo Palet, 40 bultos de varios géneros a D. B. Solá y Amat, 82 cajas canela à D. C. Pulgoriol, 27 balas cueros á los señores Olsina y Dauner, 21 de becerrillos à los senores Bonafont y compania, 8 Id. á los señores Grasot padre é hijo, quincalla, drogas, sedería, lanería, algodonería, cobre, ferreteria, cristaleria, platería, zlne y otros efectos para esta, 257 bultos de varios géneros de tránsito y 16 pasajeros, consignado à D, M. Diaz de Brito. — lla tenido entrada por Sanidad à las nueve de la mañana.</t>
  </si>
  <si>
    <t>De Marsella en 20 horas vapor Cid, de 210 t., c. D. José Casals, con 80,000 francos à D. José Maria Serra, 60,000 Id. à los señores Vidal y Quadras hermanos, 50,000 id. à los senores Gtrona hermanos, Clavé y compañía, 30,000 id. à D. Lorenzo Coca, 15.000 1d. à D. C. Torrens y Miralda, 15,000 Id. à los se nores Stagno, Torrens y compañía ; 10,000 fd. à D. Pablo Palet, 40 bultos de varios géneros a D. B. Solá y Amat, 82 cajas canela à D. C. Pulgoriol, 27 balas cueros á los señores Olsina y Dauner, 21 de becerrillos à los senores Bonafont y compania, 8 Id. á los señores Grasot padre é hijo, quincalla, drogas, sedería, lanería, algodonería, cobre, ferreteria, cristaleria, platería, zlne y otros efectos para esta, 257 bultos de varios géneros de tránsito y 16 pasajeros, consignado à D, M. Diaz de Brito. — lla tenido entrada por Sanidad à las nueve de la mañana.</t>
  </si>
  <si>
    <t>Jośé Casals</t>
  </si>
  <si>
    <t>con 10 fardos pieles à D. Juan Fontanillas, 10 de anís á D. J. Pujol y Grau. bayeta, quincalla, paños, seda, lanería y otros efectos para esta y 859 bultos de varios géneros para Marsella y 66 pasajeros, consignado á D. M. Diaz de Bitro.—Ha tenido entrada por Sanidad á la una de la tarde.</t>
  </si>
  <si>
    <t>De Cádiz, Gibraltar y su carrera en 7 d. vapor Cid, de 212 1., c. D. Jośé Casals, con 10 fardos pieles à D. Juan Fontanillas, 10 de anís á D. J. Pujol y Grau. bayeta, quincalla, paños, seda, lanería y otros efectos para esta y 859 bultos de varios géneros para Marsella y 66 pasajeros, consignado á D. M. Diaz de Bitro.—Ha tenido entrada por Sanidad á la una de la tarde.</t>
  </si>
  <si>
    <t>José Cerveró</t>
  </si>
  <si>
    <t>con 300 docenas-a m lones.</t>
  </si>
  <si>
    <t>De Valencia en 4 d. laud Desamparados, de 10 t., p. José Cerveró, con 300 docenas-a m lones.</t>
  </si>
  <si>
    <t>José Civils</t>
  </si>
  <si>
    <t>con 4623 tablas de abe</t>
  </si>
  <si>
    <t>De Trieste en 19 d. corbeta Gesoria, de 259 t. c. D. José Civils, con 4623 tablas de abe</t>
  </si>
  <si>
    <t>José Colomer</t>
  </si>
  <si>
    <t>con 891 fa</t>
  </si>
  <si>
    <t>De Sevilla y Tarragona en 11 d. laud S. Antonio, de 39 t., p. José Colomer, con 891 fa</t>
  </si>
  <si>
    <t>José Comes</t>
  </si>
  <si>
    <t>con 1500 arrobas patatas al patron, 25 cabices habichuelas à los Sres. Conill hermanos y 300,000 rs. en calderilla para la Tesoreria de Hacienda.</t>
  </si>
  <si>
    <t>De Castellon en 2 d. laud Santa Teresa, de 23 t., p. José Comes, con 1500 arrobas patatas al patron, 25 cabices habichuelas à los Sres. Conill hermanos y 300,000 rs. en calderilla para la Tesoreria de Hacienda.</t>
  </si>
  <si>
    <t>con 800 arrobas algarrobas. 140 fanegas cebada y 25 de habichuelas á D. Gaspar Dotras, y 1200 arrebas de patatas à la órden.</t>
  </si>
  <si>
    <t>De Castellon en 2 d. laud Sta. Teresa, de 23 t., p. José Comes, con 800 arrobas algarrobas. 140 fanegas cebada y 25 de habichuelas á D. Gaspar Dotras, y 1200 arrebas de patatas à la órden.</t>
  </si>
  <si>
    <t>bergintin-goleta</t>
  </si>
  <si>
    <t>Nueva Romuatdita</t>
  </si>
  <si>
    <t>José Cortés</t>
  </si>
  <si>
    <t>con 3000 vogs bacalao, 20 de pezpalo y 16 docenas tablones de pino à los senores Ortembach y compañia.</t>
  </si>
  <si>
    <t>De Bergen y Falmouth en 64 d. bergintin-goleta Nueva Romuatdita, de 102 t., c. D. José Cortés, con 3000 vogs bacalao, 20 de pezpalo y 16 docenas tablones de pino à los senores Ortembach y compañia.</t>
  </si>
  <si>
    <t>José Cubells</t>
  </si>
  <si>
    <t>con 440 carneros à D. Juan Fontanillas.</t>
  </si>
  <si>
    <t>De id. en 4 d. laud Conchita, de 29 t., p. José Cubells, con 440 carneros à D. Juan Fontanillas.</t>
  </si>
  <si>
    <t xml:space="preserve">Valencia V Tarragona </t>
  </si>
  <si>
    <t>con 200 sacos arroz à los Sres. Serra v Parladé v 100 id. á la 8ra. vluda Aviñó.</t>
  </si>
  <si>
    <t>De Valencia V Tarragona en 3 d., laud Conchita, de 29 t., p. José Cubells, con 200 sacos arroz à los Sres. Serra v Parladé v 100 id. á la 8ra. vluda Aviñó.</t>
  </si>
  <si>
    <t>José Cumellas</t>
  </si>
  <si>
    <t>con 1050 fanegas trigo à D. Juan Estrany</t>
  </si>
  <si>
    <t xml:space="preserve">
De Alicante en 8 d. laud San Antonto, de 37 t., p. José Cumellas, con 1050 fanegas trigo à D. Juan Estrany</t>
  </si>
  <si>
    <t xml:space="preserve">Vinaroz, Alfaques, </t>
  </si>
  <si>
    <t>con 1100 fanegas trigo à l. Juan Estrany.</t>
  </si>
  <si>
    <t>De id., Vinaroz y Alfaques, en 10 d., laud San Antonio, de 37 t., p. José Cumellas, con 1100 fanegas trigo à l. Juan Estrany.</t>
  </si>
  <si>
    <t>Villagojosa, Vinaroz</t>
  </si>
  <si>
    <t>José Cumells</t>
  </si>
  <si>
    <t>con 800 fanegas trigo à D. Juan Estrany, 30 cargas madera y 5 pipas aceite à la óden.</t>
  </si>
  <si>
    <t>De Alicante, Villagojosa y Vinaroz en 6 d., laud San Antonio, de 37 t., p. José Cumells, con 800 fanegas trigo à D. Juan Estrany, 30 cargas madera y 5 pipas aceite à la óden.</t>
  </si>
  <si>
    <t>Segunda Mónica</t>
  </si>
  <si>
    <t>José Cunill</t>
  </si>
  <si>
    <t>con 2 palos arboladura á D. Jaime Taulina y Sastre, consignado à les Sres. Estalella y Comp.' Tuvo entrada por Sanidad á las 10 de la mañana.</t>
  </si>
  <si>
    <t>De Marsella en 3 d., bergantin Segunda Mónica, de 224 t., c. D. José Cunill, con 2 palos arboladura á D. Jaime Taulina y Sastre, consignado à les Sres. Estalella y Comp.' Tuvo entrada por Sanidad á las 10 de la mañana.</t>
  </si>
  <si>
    <t xml:space="preserve">Valencia vTarragona </t>
  </si>
  <si>
    <t>José Dari</t>
  </si>
  <si>
    <t>con 24 balas cáñamo à D. Antonio Pulgoriol, 170 cabices salvado y 33 sacos arroz à la Sra. Viuda Avinó, 42 1d. à D. Juun Fontanillas, l d.à 1. Pedro Rohigas.</t>
  </si>
  <si>
    <t>De Valencia vTarragona en 3 d. land Lealtad, de 3t t., p. José Dari, con 24 balas cáñamo à D. Antonio Pulgoriol, 170 cabices salvado y 33 sacos arroz à la Sra. Viuda Avinó, 42 1d. à D. Juun Fontanillas, l d.à 1. Pedro Rohigas.</t>
  </si>
  <si>
    <t>José Dasi</t>
  </si>
  <si>
    <t>con 160 carneros à D. Francisco Targarona, 130 sacos harina y 80 de arroz, para Areñs, 50 id. á D. Pedro Bohigas, y 8 carros salvado á la señora viuda Aviñó.</t>
  </si>
  <si>
    <t>De id. en id. laud Lealtad, de 34 t., p. José Dasi, con 160 carneros à D. Francisco Targarona, 130 sacos harina y 80 de arroz, para Areñs, 50 id. á D. Pedro Bohigas, y 8 carros salvado á la señora viuda Aviñó.</t>
  </si>
  <si>
    <t>Benicarló, Vinaroz, Tarragona</t>
  </si>
  <si>
    <t>con 17 carros salvado á la señora viuda Aviñó.</t>
  </si>
  <si>
    <t>De Valencia, Benicarló, Vinaroz y Tarragona en 6 d, laud Soledad, de 34 t., p. José Dasi, con 17 carros salvado á la señora viuda Aviñó.</t>
  </si>
  <si>
    <t>José Dasí</t>
  </si>
  <si>
    <t>con 210 sacos harina y 40 de trigo para Tarragona, 222 carneros à D. Francisco Targarona, y 10 carros salvado à la señora viuda Aviñó.</t>
  </si>
  <si>
    <t>De Valencia en 5 d. laud Lealtad, de 34 t., p. José Dasí, con 210 sacos harina y 40 de trigo para Tarragona, 222 carneros à D. Francisco Targarona, y 10 carros salvado à la señora viuda Aviñó.</t>
  </si>
  <si>
    <t>José Delmau</t>
  </si>
  <si>
    <t>con 80 arrobas tomates y 28 de cebollas.</t>
  </si>
  <si>
    <t>De Gandia en 5 d. laud San Mariano, de 3 t., p. José Delmau, con 80 arrobas tomates y 28 de cebollas.</t>
  </si>
  <si>
    <t>José Dois</t>
  </si>
  <si>
    <t>con 160 qq. patatas.</t>
  </si>
  <si>
    <t>De Torrevieja en 6 d. laud San José, de 16 t., p. José Dois, con 160 qq. patatas.</t>
  </si>
  <si>
    <t>José Domenech</t>
  </si>
  <si>
    <t>con 550 qq. hierro á D. Cayetano Troyano, 110 de plomo á D. Pedro Olivas, 16 balas algodon á Don Pedro Moret, y 1921 paquetes pleita à D. Rafael Gili.</t>
  </si>
  <si>
    <t>De Málaga y Motril en 28 d. laud Antonio Maria, de 47 t., p. José Domenech, con 550 qq. hierro á D. Cayetano Troyano, 110 de plomo á D. Pedro Olivas, 16 balas algodon á Don Pedro Moret, y 1921 paquetes pleita à D. Rafael Gili.</t>
  </si>
  <si>
    <t>Mataga</t>
  </si>
  <si>
    <t>con 28,573 libras hierro à D. Cayetano Troyano, 21,006 id. à D. M. Serra, 13,105 id. a la órden, 2,31 Amat,tabiones pino à D. J. Serra y Totosaus, 75 sacos cacao à D. M. Fluquer é hijo, 3600 duclas à D. José Marta Serra y 44 herpiles trapos à la órden.</t>
  </si>
  <si>
    <t>be ld. y Alicante en 13 d. pallebot Clementina, de 76 t., c. D. José Domenech, con 28,573 libras hierro à D. Cayetano Troyano, 21,006 id. à D. M. Serra, 13,105 id. a la órden, 2,31 Amat,tabiones pino à D. J. Serra y Totosaus, 75 sacos cacao à D. M. Fluquer é hijo, 3600 duclas à D. José Marta Serra y 44 herpiles trapos à la órden.</t>
  </si>
  <si>
    <t>CIItavecchla Antiber</t>
  </si>
  <si>
    <t>Marsella, Cette</t>
  </si>
  <si>
    <t>Antonieta Maria</t>
  </si>
  <si>
    <t>con 890 qq. carbon y 500 duclas à D. Rafael Gill.—Ila tenido entrada por Sanidad à las sicte de la manana.</t>
  </si>
  <si>
    <t>De CIItavecchla Antiber, Marsella y Cette en 26 d. laud Antonieta Maria, de 47 t., p. José Domenech, con 890 qq. carbon y 500 duclas à D. Rafael Gill.—Ila tenido entrada por Sanidad à las sicte de la manana.</t>
  </si>
  <si>
    <t>José Domingo</t>
  </si>
  <si>
    <t>con 140 sacos arroz à la Sra. viuda Aviió, 70 balas lana à los Sres. Vial, Vallés y C.“, y 8 pipas aguardiente à D. José Ferrer.</t>
  </si>
  <si>
    <t>De Valencia y Tarragona, en 4 d. laud Maria, de 29 t., p. José Domingo, con 140 sacos arroz à la Sra. viuda Aviió, 70 balas lana à los Sres. Vial, Vallés y C.“, y 8 pipas aguardiente à D. José Ferrer.</t>
  </si>
  <si>
    <t>con 164 cajones tabaco à D. Juan Fontanillas, 150 sacos arroz trasbordo, 250 id. á la Sra. Viuda AvInó y 5 plpas aguardiente à D. Miguel Aragones.</t>
  </si>
  <si>
    <t xml:space="preserve">
De Valencla en 12 d., laud Maria de 29 t., p. José Domingo, con 164 cajones tabaco à D. Juan Fontanillas, 150 sacos arroz trasbordo, 250 id. á la Sra. Viuda AvInó y 5 plpas aguardiente à D. Miguel Aragones.</t>
  </si>
  <si>
    <t>1853-10-26-I d.</t>
  </si>
  <si>
    <t xml:space="preserve">Andrali </t>
  </si>
  <si>
    <t>José Dosch</t>
  </si>
  <si>
    <t>con 500 qq. leña, 80 de carbon, 30 de palma, i de obra de 1d. y 20 de jabon à D. Rafael GIII</t>
  </si>
  <si>
    <t>De Id. en Id. laud S. José, de 35 t., p. José Dosch, con 500 qq. leña, 80 de carbon, 30 de palma, i de obra de 1d. y 20 de jabon à D. Rafael GIII</t>
  </si>
  <si>
    <t>José Dosi</t>
  </si>
  <si>
    <t>con 180 arrobas trapos à los Sres. Romant y Olivella, 50 sacos arroz à D. Pedro Bohigas y 10 carros salvado à la Sra, viuda Aviño.</t>
  </si>
  <si>
    <t>De id. id. en id. laud Lealtad, de 31 t., p. José Dosi, con 180 arrobas trapos à los Sres. Romant y Olivella, 50 sacos arroz à D. Pedro Bohigas y 10 carros salvado à la Sra, viuda Aviño.</t>
  </si>
  <si>
    <t xml:space="preserve">Maranon </t>
  </si>
  <si>
    <t>Rosarie</t>
  </si>
  <si>
    <t>José Durall</t>
  </si>
  <si>
    <t>con 693 balas algodon y 600 cueros al pelo á D. Narciso Parés.—Ila dado declaracion por Sanidad á las diez y media de la mañana.</t>
  </si>
  <si>
    <t>De Maranon en 53 d. polacra Rosarie, de 171 t., c. D. José Durall, con 693 balas algodon y 600 cueros al pelo á D. Narciso Parés.—Ila dado declaracion por Sanidad á las diez y media de la mañana.</t>
  </si>
  <si>
    <t>Neger Malaga</t>
  </si>
  <si>
    <t>José Esprés</t>
  </si>
  <si>
    <t>con 800 qf. hierro y 80 de enea para Palma de su cuenta.</t>
  </si>
  <si>
    <t xml:space="preserve">pe Neger Malaga y Almeria en 13 d. laud Monte Carmelo, de 19 t., c. D. José Esprés, con 800 qf. hierro y 80 de enea para Palma de su cuenta. </t>
  </si>
  <si>
    <t>Deseada</t>
  </si>
  <si>
    <t>José Esquen</t>
  </si>
  <si>
    <t>en lastre, consignado à los señores Patot y Civils.—Ia tenido entrada por Sanidad à las cinco y media de la tarde</t>
  </si>
  <si>
    <t>De Marsella en 4 d., polacra Deseada, de 180 t., c. D. José Esquen, en lastre, consignado à los señores Patot y Civils.—Ia tenido entrada por Sanidad à las cinco y media de la tarde</t>
  </si>
  <si>
    <t>Sabater, con 150 cerdos á D. Juan Gomez, 20 sacos almendra á D. Juan Fontanillas, 4 id. á la señora . viuda Aviñó. 4 pipas aceite á D. R. Comas y Salitre, 4 id. á D. Lorenzo Ribera, 1 de aguardiente á D. Juan Masó y 1 fardo mantas á D. Ramon Tord, la correspondencia y 30 pasajeros.</t>
  </si>
  <si>
    <t xml:space="preserve">
De Palma en 30 horas vapor Mallorquin, de 65 t., c. D. José Estadé y Sabater, con 150 cerdos á D. Juan Gomez, 20 sacos almendra á D. Juan Fontanillas, 4 id. á la señora . viuda Aviñó. 4 pipas aceite á D. R. Comas y Salitre, 4 id. á D. Lorenzo Ribera, 1 de aguardiente á D. Juan Masó y 1 fardo mantas á D. Ramon Tord, la correspondencia y 30 pasajeros.</t>
  </si>
  <si>
    <t>Mallerquin</t>
  </si>
  <si>
    <t>y Sabater, con 100 cerdos à D. Juan Gomez, 56 sacos cortezi de encina a D. Geronimo Deu, 30 de almendra à-D. Juan Fontantllas, 17 id. à D. José Casadesus, y 3 pipas acotte à D. R. Comis y Salitre, la correspondencia y pa sajeros.</t>
  </si>
  <si>
    <t xml:space="preserve">
De Palma en 17 horas vapor Mallerquin, de 63 1., c. D. José Estadé y Sabater, con 100 cerdos à D. Juan Gomez, 56 sacos cortezi de encina a D. Geronimo Deu, 30 de almendra à-D. Juan Fontantllas, 17 id. à D. José Casadesus, y 3 pipas acotte à D. R. Comis y Salitre, la correspondencia y pa sajeros.</t>
  </si>
  <si>
    <t>v Sabater, con 140 cerdos à D. Juan Gomez, 55 sacos corteza de encina à D. Gerónimo Deu, 8 pipas aguardiente à D. R. Comas y Salitre, Id. y 12 sacos cacao á los senores Serray Parladé, y otros efectos, la correspondoncia y 22 pasajeros.</t>
  </si>
  <si>
    <t>De Palma en 18 d. vapor Mallorquin, de 65 t., c. D. José Estadé v Sabater, con 140 cerdos à D. Juan Gomez, 55 sacos corteza de encina à D. Gerónimo Deu, 8 pipas aguardiente à D. R. Comas y Salitre, Id. y 12 sacos cacao á los senores Serray Parladé, y otros efectos, la correspondoncia y 22 pasajeros.</t>
  </si>
  <si>
    <t>y Sabater, con 130 cerdos à Don Juan Gomez, 44 sacos corteza de encina à D. Gerónime Deu, 3 pipas aguardtente à D. Juan Fontanillas y1 fardo mantas à D. Jaime Torres, la correspondencta y 12 pasajeres.</t>
  </si>
  <si>
    <t>De Palma en 17 horas vapor Mallorquin, de 65 t., c. D. José Estadé y Sabater, con 130 cerdos à Don Juan Gomez, 44 sacos corteza de encina à D. Gerónime Deu, 3 pipas aguardtente à D. Juan Fontanillas y1 fardo mantas à D. Jaime Torres, la correspondencta y 12 pasajeres.</t>
  </si>
  <si>
    <t>José Estades</t>
  </si>
  <si>
    <t>con 70 sacos corteza de encina y 13 qq. pieles y cueros á don Gerónimo Deu, 10 sacos almendra á don Joaquin Regás, 6 pipas aceite à don R. Comas y salitre y otros efectos, 7 pasageros y la correspondencla.</t>
  </si>
  <si>
    <t>De Palma en 16 horas, vapor Mallorquin, de 63 t., c. D. José Estades, con 70 sacos corteza de encina y 13 qq. pieles y cueros á don Gerónimo Deu, 10 sacos almendra á don Joaquin Regás, 6 pipas aceite à don R. Comas y salitre y otros efectos, 7 pasageros y la correspondencla.</t>
  </si>
  <si>
    <t>José Estrada</t>
  </si>
  <si>
    <t>y Sabater, con 923 cerdos à D. Juan Gomez, 200 garrafones almendra à los señores Serra hermanos, 25 sacos cacao à D. Marlano Flaquer é hijo, 23 rajas azúcar à D. Juan Fontanillas, 6 pipas aguardiente à D. R. Comas y salitre, 5 id. á . Juan Masó y cajas acette de almendras à D. Juan Amell y Milá, la correspondencta y 32 pasajeros</t>
  </si>
  <si>
    <t xml:space="preserve">
De Palma en 18 horas, vapor Mallorquin, de 65 t., c. D. José Estrada y Sabater, con 923 cerdos à D. Juan Gomez, 200 garrafones almendra à los señores Serra hermanos, 25 sacos cacao à D. Marlano Flaquer é hijo, 23 rajas azúcar à D. Juan Fontanillas, 6 pipas aguardiente à D. R. Comas y salitre, 5 id. á . Juan Masó y cajas acette de almendras à D. Juan Amell y Milá, la correspondencta y 32 pasajeros</t>
  </si>
  <si>
    <t>José Fernandez</t>
  </si>
  <si>
    <t>con 50 balas algodon à los Sres. Collado y Sala, 14 id. à D. B. Sólà y Amat. 10 id. a D. Raimundo Bardalet, 525 arrobas cáñamo à D. José Castanys, 416 id. à la Sra, vuda Falco é hijos. 281 1d. y 321 de higos D. Juan Estrany, 80 de cáñamo y 31 fanegas habichuelas à D. Maximo Guatdo, 100 Id. à los Sres. Masó é hijo, 42 id, à D. Pedro Ollya y 299 paquetes plelta à D. Dominge Trulls.</t>
  </si>
  <si>
    <t>De Motril, en 13 d., laud San Francisco, de 38 t., p. José Fernandez, con 50 balas algodon à los Sres. Collado y Sala, 14 id. à D. B. Sólà y Amat. 10 id. a D. Raimundo Bardalet, 525 arrobas cáñamo à D. José Castanys, 416 id. à la Sra, vuda Falco é hijos. 281 1d. y 321 de higos D. Juan Estrany, 80 de cáñamo y 31 fanegas habichuelas à D. Maximo Guatdo, 100 Id. à los Sres. Masó é hijo, 42 id, à D. Pedro Ollya y 299 paquetes plelta à D. Dominge Trulls.</t>
  </si>
  <si>
    <t>José Ferrandez</t>
  </si>
  <si>
    <t>con 403 fanegas garbanzos, tit de trigo, 146 de habas y 52 de alpiste à D. Agustin Rabert, 493 de habas, 88 fardos corcho, 15 de cortadille, 26 barriles accitunas, para San Felio.</t>
  </si>
  <si>
    <t xml:space="preserve">De Sevilla en 23 d. pailebot S. Felipe, de 59 t., p. José Ferrandez, con 403 fanegas garbanzos, tit de trigo, 146 de habas y 52 de alpiste à D. Agustin Rabert, 493 de habas, 88 fardos corcho, 15 de cortadille, 26 barriles accitunas, para San Felio. </t>
  </si>
  <si>
    <t>José Ferrandiz</t>
  </si>
  <si>
    <t>con 622 fanegas habas y 150 qq. corcho y tapones para San Felio, 125 cajas loza a D. Julian Garcia 53 saquelas lana à D. Antonio Ventalló.</t>
  </si>
  <si>
    <t>De Sevilla y Alicante en 16 d. pailebot Felipe, de 59 t., p. José Ferrandiz, con 622 fanegas habas y 150 qq. corcho y tapones para San Felio, 125 cajas loza a D. Julian Garcia 53 saquelas lana à D. Antonio Ventalló.</t>
  </si>
  <si>
    <t>José Fibe</t>
  </si>
  <si>
    <t>con 2800 arrobas algarrobus à los Sres. Olsina y Dauner.</t>
  </si>
  <si>
    <t>De id. en id. laud Virgen del Mar, de 29 t., p. José Fibe, con 2800 arrobas algarrobus à los Sres. Olsina y Dauner.</t>
  </si>
  <si>
    <t>José Fibla</t>
  </si>
  <si>
    <t>con 1800 arrobas algartobas à los señores Teixidor y Sentrich.</t>
  </si>
  <si>
    <t>De Benicarló en 3 d., laud Virgen del Mar, de 29 t., p. José Fibla, con 1800 arrobas algartobas à los señores Teixidor y Sentrich.</t>
  </si>
  <si>
    <t>José Fible</t>
  </si>
  <si>
    <t>con 2800 a. algarrobas à los señores Texidor y Sendrich.</t>
  </si>
  <si>
    <t>De Benicartó en 2 d. laud Virgen del Mar, de 29 t., p. José Fible, con 2800 a. algarrobas à los señores Texidor y Sendrich.</t>
  </si>
  <si>
    <t xml:space="preserve">Benicarlo </t>
  </si>
  <si>
    <t>con 1800 arrobas algarrobas à los Sres. Olsina y Dauner.</t>
  </si>
  <si>
    <t xml:space="preserve">
De Benicarlo en 3 d. laud Virgen del Mar, de 29 t.. p. José Fible, con 1800 arrobas algarrobas à los Sres. Olsina y Dauner.</t>
  </si>
  <si>
    <t>bergandin</t>
  </si>
  <si>
    <t>José Fontrodona</t>
  </si>
  <si>
    <t>, con 41 cascos, 3000 astas y 860 balas algodon à D. M. Roig y Rom , y 200 id, à los señores Amell hermanos. — Este buque ha sido despedido para el lazareto de Mahon.</t>
  </si>
  <si>
    <t>De Pernambuco en 46 d. bergandin Barceló, de 239 t., c. D. José Fontrodona , con 41 cascos, 3000 astas y 860 balas algodon à D. M. Roig y Rom , y 200 id, à los señores Amell hermanos. — Este buque ha sido despedido para el lazareto de Mahon.</t>
  </si>
  <si>
    <t>66 d.,</t>
  </si>
  <si>
    <t>con 3000 astas de buey, 41 cueros y 800 balas algodon à D. M. Rolg y Roin, y 200 Id. à los señores Amell, hermanos.—Ha tentdo entrada por Sanidad à las once de la manana.</t>
  </si>
  <si>
    <t>De Pernambuco y Mahon en 66 d., bergantin Barceló, de 239 t., c. D. José Fontrodona, con 3000 astas de buey, 41 cueros y 800 balas algodon à D. M. Rolg y Roin, y 200 Id. à los señores Amell, hermanos.—Ha tentdo entrada por Sanidad à las once de la manana.</t>
  </si>
  <si>
    <t>-José Forgas</t>
  </si>
  <si>
    <t>cèn 580 fanegas trigo à los señores r Sarda, 3t id. à D.J. Pascual y Bosch, 25 sacos sémola à los señores Castello y C.* y 20 saços tapone: trasbordo.</t>
  </si>
  <si>
    <t>De Sevilla en 12 d. laud S. Francisco, de 30 t., p.-José Forgas, cèn 580 fanegas trigo à los señores r Sarda, 3t id. à D.J. Pascual y Bosch, 25 sacos sémola à los señores Castello y C.* y 20 saços tapone: trasbordo.</t>
  </si>
  <si>
    <t xml:space="preserve">Valencla v Tarragona </t>
  </si>
  <si>
    <t>José Francisco Adam</t>
  </si>
  <si>
    <t>con 70 serones zulejos y 2cajas loza D. Ramon Girona, 39 sacos arroz D. Juan Estrany, 1151d. à D. B.Solá y Amat, 10 pipas aguardiente à D. Juan Fontanillas, 250 fanegas safvado à los senores Stagno, Torrens y Miral) 8 sacos harina para Mataró.</t>
  </si>
  <si>
    <t>De Valencla v Tarragona en 10 d. land Sto. Cristo, de 30 t., p. José Francisco Adam, con 70 serones zulejos y 2cajas loza D. Ramon Girona, 39 sacos arroz D. Juan Estrany, 1151d. à D. B.Solá y Amat, 10 pipas aguardiente à D. Juan Fontanillas, 250 fanegas safvado à los senores Stagno, Torrens y Miral) 8 sacos harina para Mataró.</t>
  </si>
  <si>
    <t>l'alencia</t>
  </si>
  <si>
    <t>José Francisco Adam.</t>
  </si>
  <si>
    <t>con 100 cahices salvado y 60 sacos arroz á D. Juan Estrany, 20 id. á D. J. Marti y Codolar, 30 cajas loza y 13 serones azulejos à D. Ramon Girona y 28 sacos cacahuete á la señora viuda Aviñó.</t>
  </si>
  <si>
    <t xml:space="preserve">
De l'alencia y Tarragona en 4 d. laud Sto. Cristo, de 30 t., piloto D. José Francisco Adam. con 100 cahices salvado y 60 sacos arroz á D. Juan Estrany, 20 id. á D. J. Marti y Codolar, 30 cajas loza y 13 serones azulejos à D. Ramon Girona y 28 sacos cacahuete á la señora viuda Aviñó.</t>
  </si>
  <si>
    <t>José Franclsco Adam</t>
  </si>
  <si>
    <t>con 10 sacos arroz a D. Solà y Amat, 80 id. à D. Juan Fontanillas, 20 id. a D. 1. Marti y Codolar y 30 cajas loza á D. Ramon Girona.</t>
  </si>
  <si>
    <t>De Valencia y Tarragona en 5 d. laud Sto. Cristo, de t., plloto D. José Franclsco Adam, con 10 sacos arroz a D. Solà y Amat, 80 id. à D. Juan Fontanillas, 20 id. a D. 1. Marti y Codolar y 30 cajas loza á D. Ramon Girona.</t>
  </si>
  <si>
    <t>José Fusté</t>
  </si>
  <si>
    <t>con 3800 arrobas algarrobas para Rosas.</t>
  </si>
  <si>
    <t>De Benidorm y Villajoyosa en 5 d. bombarda Narcisa, de 50 t., p. José Fusté, con 3800 arrobas algarrobas para Rosas.</t>
  </si>
  <si>
    <t>José Gallart</t>
  </si>
  <si>
    <t>con 288 sacos arroz à los señores Soler y Esteve, y 200 fd. à D. B. Solá y Amat.</t>
  </si>
  <si>
    <t>De Cullera en 3 d. laud Encarnacion , de 28 t., p. José Gallart, con 288 sacos arroz à los señores Soler y Esteve, y 200 fd. à D. B. Solá y Amat.</t>
  </si>
  <si>
    <t>con 310 sacos arroz à D. Buenaventura Sola y Amat.</t>
  </si>
  <si>
    <t xml:space="preserve">
De Cullera en 2 d. laud Encarnacion, de 28 t., p. José Gallart, con 310 sacos arroz à D. Buenaventura Sola y Amat.</t>
  </si>
  <si>
    <t>con 300 sacos arroz à los señores Soler y Esteve y 250 id. à D. B. Solá y Amal.</t>
  </si>
  <si>
    <t>De Cullera en 5 d. Jaud Encarnacion, de 28 t., p. José Gallart, con 300 sacos arroz à los señores Soler y Esteve y 250 id. à D. B. Solá y Amal.</t>
  </si>
  <si>
    <t>con 247 sacos arroz à D.</t>
  </si>
  <si>
    <t>De Cullera y Tarragona en 6 d. laud Encarnacion, de 28 t., p. José Gallart, con 247 sacos arroz à D.</t>
  </si>
  <si>
    <t>F'elipa</t>
  </si>
  <si>
    <t>José Garcia</t>
  </si>
  <si>
    <t>con 1100 qq. algarrobas para Génova.</t>
  </si>
  <si>
    <t>De Burriana en 2 d. laud F'elipa, de 39 t., p. José Garcia, con 1100 qq. algarrobas para Génova.</t>
  </si>
  <si>
    <t>con 1300 a. algarrobas à los señores Soler y Esteve y 600 de patatas.</t>
  </si>
  <si>
    <t>be Burrlana en 2 d. laud Carmen, de 26 t., p. José Garcia, con 1300 a. algarrobas à los señores Soler y Esteve y 600 de patatas.</t>
  </si>
  <si>
    <t>con 120 cahices habichuelas y 330 arrobas algarrobas á D. Reinaldo Bardelet y 1300 ristras de ajos á D. Federico Carbó</t>
  </si>
  <si>
    <t>De Castellon en 6 d. laud Carmen, de 26 t., p. José Garcia con 120 cahices habichuelas y 330 arrobas algarrobas á D. Reinaldo Bardelet y 1300 ristras de ajos á D. Federico Carbó</t>
  </si>
  <si>
    <t>con 700 arrobas algarrobas, 30 cahices maiz y 10 de habichuelas à los señores Soler y Esteve, 700 arrobas higos y 100 de pasas para Blanes,</t>
  </si>
  <si>
    <t xml:space="preserve">
De Burriana en 4 d. laud Cármen, de 26 t., p. José Garcia, con 700 arrobas algarrobas, 30 cahices maiz y 10 de habichuelas à los señores Soler y Esteve, 700 arrobas higos y 100 de pasas para Blanes,</t>
  </si>
  <si>
    <t>José Garriga</t>
  </si>
  <si>
    <t>con 800 arrobas algarrobas y 78 cahices habichuelas á los señores Soler y Esteve, y 80 de patatas.</t>
  </si>
  <si>
    <t>De Burriana en 4 d. laud Cármen, de 26 t., p. José Garriga, con 800 arrobas algarrobas y 78 cahices habichuelas á los señores Soler y Esteve, y 80 de patatas.</t>
  </si>
  <si>
    <t>77 d.,</t>
  </si>
  <si>
    <t>Xueva Orteans</t>
  </si>
  <si>
    <t>con 1300 duelas y 303 halas de aigodon á D. Jaime Taulina y 100 id. á D. Lorenzo Coca y hermano.—lla tenido entrada por Sentdad à las 2 de la larde.</t>
  </si>
  <si>
    <t>De Xueva Orteans y Vigo en 77 d., fragata Catalina, de 273 t., c. D. José Garriga, con 1300 duelas y 303 halas de aigodon á D. Jaime Taulina y 100 id. á D. Lorenzo Coca y hermano.—lla tenido entrada por Sentdad à las 2 de la larde.</t>
  </si>
  <si>
    <t>Jose Gelpi</t>
  </si>
  <si>
    <t>con 325 fanegas trigo para Blanes</t>
  </si>
  <si>
    <t>De Alicante en 8 d. laud Cilio, de 22 t., p. Jose Gelpi, con 325 fanegas trigo para Blanes</t>
  </si>
  <si>
    <t xml:space="preserve">Alfaques, </t>
  </si>
  <si>
    <t>Duenaventura</t>
  </si>
  <si>
    <t>José Ginata</t>
  </si>
  <si>
    <t>con 700 fanegas trigo 1 millar de esparto para la Escala.</t>
  </si>
  <si>
    <t>De Aguilas y Alfaques, en 8 d., laud Duenaventura, de 26 t., p.José Ginata, con 700 fanegas trigo 1 millar de esparto para la Escala.</t>
  </si>
  <si>
    <t>José Gomez</t>
  </si>
  <si>
    <t>con 115 toneladas trigo para Cette.—lla tenido entrada por San idad à las tres y media de la tarde.</t>
  </si>
  <si>
    <t>De Oran en 9 d. laud Mercedes, de 79 t., p. José Gomez, con 115 toneladas trigo para Cette.—lla tenido entrada por San idad à las tres y media de la tarde.</t>
  </si>
  <si>
    <t>José Gonzalez</t>
  </si>
  <si>
    <t>con 5987 vogs bacalac à D. J. Serra y Totosaus.—a dado declaracion por Sanidad à las cuatro y media de la tar</t>
  </si>
  <si>
    <t>De id. en 48 d. bergantin Union, de 80 t.. c. D. José Gonzalez, con 5987 vogs bacalac à D. J. Serra y Totosaus.—a dado declaracion por Sanidad à las cuatro y media de la tar</t>
  </si>
  <si>
    <t xml:space="preserve">Ivizs </t>
  </si>
  <si>
    <t>José Guarch</t>
  </si>
  <si>
    <t>con 110 sacos-barina y 40 fs. habas à D. Federico Carhó.</t>
  </si>
  <si>
    <t>De Ivizs en 4 d. laud Vigilante, de 12 t., p. José Guarch, con 110 sacos-barina y 40 fs. habas à D. Federico Carhó.</t>
  </si>
  <si>
    <t xml:space="preserve">Huelva v Almeria </t>
  </si>
  <si>
    <t>Cinta</t>
  </si>
  <si>
    <t>José Hernandez</t>
  </si>
  <si>
    <t>con 706 fanegas habas y 5 de linaza á D. J. Serra y Totosaus.</t>
  </si>
  <si>
    <t>De Huelva v Almeria en 13 d. mistico Cinta, de 28 t., p. José Hernandez, con 706 fanegas habas y 5 de linaza á D. J. Serra y Totosaus.</t>
  </si>
  <si>
    <t>José Ibañez</t>
  </si>
  <si>
    <t>con 400 sacos barina à D. Juan Estrany, 1250 id. à los señores Font y Riudor y 100 id. à los señores Vidal y C.'.</t>
  </si>
  <si>
    <t>De Santander en 25 d. polacra goleta Bella Elisa, de 130 t.. c. D. José Ibañez, con 400 sacos barina à D. Juan Estrany, 1250 id. à los señores Font y Riudor y 100 id. à los señores Vidal y C.'.</t>
  </si>
  <si>
    <t>Joven Manuela</t>
  </si>
  <si>
    <t>José J. Roca</t>
  </si>
  <si>
    <t>con 1900 fanegas trigo à D. Narciso Parés.</t>
  </si>
  <si>
    <t>De Alicante y Vinaroz en 6 d., laud Joven Manuela, de 76 t., p. José J. Roca, con 1900 fanegas trigo à D. Narciso Parés.</t>
  </si>
  <si>
    <t>Borinquen</t>
  </si>
  <si>
    <t>José Juliá</t>
  </si>
  <si>
    <t>en lastre, consignado á los señores Amell y Milá.—Ha tenido entrada á las cinco y media de la tarde.</t>
  </si>
  <si>
    <t>De Génova en 8 d. corbeta Borinquen, de 274 t., c. D. José Juliá en lastre, consignado á los señores Amell y Milá.—Ha tenido entrada á las cinco y media de la tarde.</t>
  </si>
  <si>
    <t>José Llobet</t>
  </si>
  <si>
    <t>con 102 sacos arroz à don Fernando Minana, 100 id. à los senores Coniil hermanos, 9 Id. à la seûora Viuda Avinó, 66 Id. à don J. Marti y Codolar y 25 sacos cacahuete al patron.</t>
  </si>
  <si>
    <t>De Vatencia y Cullera en 4 d. laud Esperanza , de 30 t., p. José Llobet, con 102 sacos arroz à don Fernando Minana, 100 id. à los senores Coniil hermanos, 9 Id. à la seûora Viuda Avinó, 66 Id. à don J. Marti y Codolar y 25 sacos cacahuete al patron.</t>
  </si>
  <si>
    <t>con 112 sacos arroz à D. Fernando Miñann, 100 cahices garbanzos à D. Juan Fontanilies v 160 de habas para S. Fellu</t>
  </si>
  <si>
    <t>De Valencia y Tarragona en 10 d., laud Esperanza de 30 t., p. José Llobet, con 112 sacos arroz à D. Fernando Miñann, 100 cahices garbanzos à D. Juan Fontanilies v 160 de habas para S. Fellu</t>
  </si>
  <si>
    <t>José Llorca</t>
  </si>
  <si>
    <t>con 529 qq. azufre a U. Scbastien Servet, 315 id, à D. M. Gualdo y 2 barriles salitre à los sefores Alesan hermanos.</t>
  </si>
  <si>
    <t>De Aguilas y Tarragona en 10 d., laud San Antonio, de 30 t.; c. D. José Llorca, con 529 qq. azufre a U. Scbastien Servet, 315 id, à D. M. Gualdo y 2 barriles salitre à los sefores Alesan hermanos.</t>
  </si>
  <si>
    <t xml:space="preserve">l'ortiendres </t>
  </si>
  <si>
    <t>Joven Pepa</t>
  </si>
  <si>
    <t>en lastre—Ila tenido entrada por Sanidad à las tres de la tarde.</t>
  </si>
  <si>
    <t>De l'ortiendres en 3 d. polacra-goleta Joven Pepa, de 65 t., c. D. José Llorca, en lastre—Ila tenido entrada por Sanidad à las tres de la tarde.</t>
  </si>
  <si>
    <t>Jose Lloret</t>
  </si>
  <si>
    <t>con 307 piezas y 97 flejes à D. José Maria Serra, 418 id. 629 piczas ld. y 99 chapas de id. à D.Cayetano Troyano, 81 piezas id. à la órden,3 balas algodon à D. Marlano Flaquer e hijo, 18 bultos drogas a D. J. Vidal y Ribas. 26 fardos matalahuga à D. José Casadesus, 339 tablones de pino u D. J. Serra y Totosaus, 50 sacos anis à 1. B. Fiol, 25 id. y 100 saros garbanzos à D. Sebastian Soler, y 101 bultos cañamo à D. Juan Cuadrech.</t>
  </si>
  <si>
    <t>De Mataga y Aguilas en 15 d, laud S. José, de 56 t., p. Jose Lloret, con 307 piezas y 97 flejes à D. José Maria Serra, 418 id. 629 piczas ld. y 99 chapas de id. à D.Cayetano Troyano, 81 piezas id. à la órden,3 balas algodon à D. Marlano Flaquer e hijo, 18 bultos drogas a D. J. Vidal y Ribas. 26 fardos matalahuga à D. José Casadesus, 339 tablones de pino u D. J. Serra y Totosaus, 50 sacos anis à 1. B. Fiol, 25 id. y 100 saros garbanzos à D. Sebastian Soler, y 101 bultos cañamo à D. Juan Cuadrech.</t>
  </si>
  <si>
    <t>José Loredo</t>
  </si>
  <si>
    <t>con 4540 vogs haralao la ordena daco declaracion por Sanidad à las diez de la mañana y queda en cuarentena.</t>
  </si>
  <si>
    <t>De Christiansund en 56 d. golela Dos Hermanos: de 69 t.. e. D. José Loredo, con 4540 vogs haralao la ordena daco declaracion por Sanidad à las diez de la mañana y queda en cuarentena.</t>
  </si>
  <si>
    <t>35 d.,</t>
  </si>
  <si>
    <t>No, a, Salou</t>
  </si>
  <si>
    <t>Carmen-Lucila</t>
  </si>
  <si>
    <t>José Lutensgni</t>
  </si>
  <si>
    <t>con 2 fardos congrio y 110 cascos sardina à D. José Poch, 40 1d. à D. Isidro Moreu y 30 id. à D. Gaspar Dotres.</t>
  </si>
  <si>
    <t>De Muros, Noya y Salou en 35 d., goleta Carmen-Lucila, de 68 t., c. D. José Lutensgni, con 2 fardos congrio y 110 cascos sardina à D. José Poch, 40 1d. à D. Isidro Moreu y 30 id. à D. Gaspar Dotres.</t>
  </si>
  <si>
    <t>José Mahiquez</t>
  </si>
  <si>
    <t>con 350 carneros à D. L. Coca y hermano y 40 sacos harina á D. J. Fontanillas.</t>
  </si>
  <si>
    <t>De Valencia en 2 d. laud Norma, de 28 t., piloto D. José Mahiquez, con 350 carneros à D. L. Coca y hermano y 40 sacos harina á D. J. Fontanillas.</t>
  </si>
  <si>
    <t>José Mannel Martinez</t>
  </si>
  <si>
    <t>con 1300 fanegas trigo à D. Isidro Moreu, y 300 qq. campeche á D. J. Vidal y Ripas.</t>
  </si>
  <si>
    <t>De Cádiz, Cartagena, Alicante y Vinaroz en 32 d. land Almas, de 56 t., p. José Mannel Martinez, con 1300 fanegas trigo à D. Isidro Moreu, y 300 qq. campeche á D. J. Vidal y Ripas.</t>
  </si>
  <si>
    <t>José Manuel Oblol</t>
  </si>
  <si>
    <t>con 300 fanegas trigo à los Sres. Caral, Mateo y Segarra</t>
  </si>
  <si>
    <t xml:space="preserve">
De Allcante y Tarragona en 10 d. laud Vapor, de 23 t., p. José Manuel Oblol, con 300 fanegas trigo à los Sres. Caral, Mateo y Segarra</t>
  </si>
  <si>
    <t>Chdlz</t>
  </si>
  <si>
    <t>José Marfa Hernandez</t>
  </si>
  <si>
    <t>con 150 q. campeche à D. J. Yidal y Rivas, 22 de palo fustete à D. Marlano Flaquer é hijo, 300 cueros de caballo à los scfores Girona, hermanos. Clavé y Compna, 8t arrobas estaño à D. Mariano Llobel, 3200 astas vacunas, sacospimienta y 20 qu. trapos à D. José A. Nadat y Compañia</t>
  </si>
  <si>
    <t>De Chdlz y Tarragona en 7 d. mistico Dos Amigos, de 10 t., p. José Marfa Hernandez, con 150 q. campeche à D. J. Yidal y Rivas, 22 de palo fustete à D. Marlano Flaquer é hijo, 300 cueros de caballo à los scfores Girona, hermanos. Clavé y Compna, 8t arrobas estaño à D. Mariano Llobel, 3200 astas vacunas, sacospimienta y 20 qu. trapos à D. José A. Nadat y Compañia</t>
  </si>
  <si>
    <t>Gallardo</t>
  </si>
  <si>
    <t>José Maria Conde</t>
  </si>
  <si>
    <t>con 163 toneladas carbon de piedra à la orden. â Ha dado dectaracion à las nueve y media de la manana y queda en cuarentena.</t>
  </si>
  <si>
    <t>De Cardiff en 23 d. bergantin Gallardo, de 164 t., c. D. José Maria Conde, con 163 toneladas carbon de piedra à la orden. â Ha dado dectaracion à las nueve y media de la manana y queda en cuarentena.</t>
  </si>
  <si>
    <t xml:space="preserve">Liverpoot </t>
  </si>
  <si>
    <t>Renalo</t>
  </si>
  <si>
    <t>José Maria de Echevarri</t>
  </si>
  <si>
    <t>con 300 qq. carbon de piedra y 850 planchas de cobre à D. José Maria Serra.—Oueda entredicho.</t>
  </si>
  <si>
    <t>De Liverpoot en 45 d. bergantin Renalo, de 253 t. c. D. José Maria de Echevarri, con 300 qq. carbon de piedra y 850 planchas de cobre à D. José Maria Serra.—Oueda entredicho.</t>
  </si>
  <si>
    <t>José Maria Hernandez</t>
  </si>
  <si>
    <t>con 70cajas y 244 bayones azucar los Sres.Ribas y Cantallops, 30 cajas canela à D. José A. Nadal y compañia. 20 barriles vino y 2 cajitas manteca, à D. J. Garcia Benitez, 1 caja con una máquina à D. A. Vidal, 10 herpiles carnazas y 13 bultos cortaduras de papel à D. J. Almirall y Romani, 51 zurrones añil a D. B. Solá y Anat, 250 sacos pimienta y 40 sacoi cacao à D. José A. Nadal y compania.</t>
  </si>
  <si>
    <t>De Câdiz y Cartagena en 15 d. mistico Dos Amigos, de 40 t., p. José Maria Hernandez, con 70cajas y 244 bayones azucar los Sres.Ribas y Cantallops, 30 cajas canela à D. José A. Nadal y compañia. 20 barriles vino y 2 cajitas manteca, à D. J. Garcia Benitez, 1 caja con una máquina à D. A. Vidal, 10 herpiles carnazas y 13 bultos cortaduras de papel à D. J. Almirall y Romani, 51 zurrones añil a D. B. Solá y Anat, 250 sacos pimienta y 40 sacoi cacao à D. José A. Nadal y compania.</t>
  </si>
  <si>
    <t>Larril</t>
  </si>
  <si>
    <t xml:space="preserve">Vigo, </t>
  </si>
  <si>
    <t>José Maria Lametro</t>
  </si>
  <si>
    <t>con 723 qq. carnaza à D. Francisco Alsina.</t>
  </si>
  <si>
    <t>De Larril y Vigo, en 25 d., bergantin Cristina, de 137 t., c. D. José Maria Lametro, con 723 qq. carnaza à D. Francisco Alsina.</t>
  </si>
  <si>
    <t>José Maria Morales</t>
  </si>
  <si>
    <t>con 11,626 libras hierro à don B. Solá y Amat, 12.406 id. á don José Maria Serra, 40,207 d. à don Cavetano Troyano, 782 bultos cañamo A don B. Flol, 480 id. á don Juan Codrench, 138 id. á don B. Solá y Amat, 256 cajas pasas á don (amilo Puigoriol, 88 sacos anis à los señores Pujol, Grau y C.', y 8 herpiles trapos à lossenores Juan Almiral é hijo.</t>
  </si>
  <si>
    <t>De Malaga en 13 d., laud Concepclon, de 41 t., p. José Maria Morales, con 11,626 libras hierro à don B. Solá y Amat, 12.406 id. á don José Maria Serra, 40,207 d. à don Cavetano Troyano, 782 bultos cañamo A don B. Flol, 480 id. á don Juan Codrench, 138 id. á don B. Solá y Amat, 256 cajas pasas á don (amilo Puigoriol, 88 sacos anis à los señores Pujol, Grau y C.', y 8 herpiles trapos à lossenores Juan Almiral é hijo.</t>
  </si>
  <si>
    <t>José Maria Serrano</t>
  </si>
  <si>
    <t>con 200 cajas y 100 barriles higos y 15 cascos sardina á los Sres. Casañas y Batlle, y 240 fanegas centeno al patron.</t>
  </si>
  <si>
    <t>De Isla Cristina y Valencla en 7 d., laud S. Rafael, de 41 t., p. José Maria Serrano, con 200 cajas y 100 barriles higos y 15 cascos sardina á los Sres. Casañas y Batlle, y 240 fanegas centeno al patron.</t>
  </si>
  <si>
    <t>José Maria Soulé</t>
  </si>
  <si>
    <t>con 14 fardos paños á D. Pablo Serdá, 3 de hilaza á D. F. Puig. 1 saco efectivo » D. Antonio Galiano, 1 jd. á D. Ramon. Alsubich, 4 balas seda á D. Oriol Pascual, y otros efectos para esta y 1353 bultos de varios géneros para Marsella y 105 pasajeros, consignado á los señores Serra hermanos.—Ha tenido entrada á la una de la tarde.</t>
  </si>
  <si>
    <t>De Cádiz, Gibraltar y su carrera en 7 d. vapor Segundo Gaditano, de 258 t., c. D. José Maria Soulé, con 14 fardos paños á D. Pablo Serdá, 3 de hilaza á D. F. Puig. 1 saco efectivo » D. Antonio Galiano, 1 jd. á D. Ramon. Alsubich, 4 balas seda á D. Oriol Pascual, y otros efectos para esta y 1353 bultos de varios géneros para Marsella y 105 pasajeros, consignado á los señores Serra hermanos.—Ha tenido entrada á la una de la tarde.</t>
  </si>
  <si>
    <t>con 16 sacos efectivo à los señores Ortembach y compañia, 12 id. à les señores Vidal y Cuadras hermanos, 11 id. á D. Ignacio Villavecchia, 8 id. à los señores Girona, hermanos Clavé y compañia, 6 id. á D. José María Serra , 2 id. á los señores Stagno y Torrens, 2 id. à los señores Clot hermanos, quincalla, algodoneria, sedersa, maquinaria, drogas, porcelana, vino, papel y otros efectos para esta y 156 bultos de varios géneros y efectivo de tránsito y 49 pa sajeros consignado á los señores Serra hermanos.— Ha tenido entrada á las cuatro y medie de la tarde.</t>
  </si>
  <si>
    <t>De Marsella en 25 horas vapor Segundo Gaditano, de 213 t., c. D. José Maria Soulé, con 16 sacos efectivo à los señores Ortembach y compañia, 12 id. à les señores Vidal y Cuadras hermanos, 11 id. á D. Ignacio Villavecchia, 8 id. à los señores Girona, hermanos Clavé y compañia, 6 id. á D. José María Serra , 2 id. á los señores Stagno y Torrens, 2 id. à los señores Clot hermanos, quincalla, algodoneria, sedersa, maquinaria, drogas, porcelana, vino, papel y otros efectos para esta y 156 bultos de varios géneros y efectivo de tránsito y 49 pa sajeros consignado á los señores Serra hermanos.— Ha tenido entrada á las cuatro y medie de la tarde.</t>
  </si>
  <si>
    <t>con 6 sacos efeclivo à D. Buenaventura Roca, 3 id. á D. Mariano Servero, 8 id. à D. José Maria Serra, 1 id. á D. M. Cheodore, 4 id. à D. Pelegrin Guarch, 2 id. á D. Juán Guardiola, drogas, tejidos de seda, algodon y lana, aceite, vino, porcelana, sombreros, quincalla,</t>
  </si>
  <si>
    <t>De Marsella en 28 horas, vapor Segundo Gaditano, de 258 t., c. D. José Maria Soulé con 6 sacos efeclivo à D. Buenaventura Roca, 3 id. á D. Mariano Servero, 8 id. à D. José Maria Serra, 1 id. á D. M. Cheodore, 4 id. à D. Pelegrin Guarch, 2 id. á D. Juán Guardiola, drogas, tejidos de seda, algodon y lana, aceite, vino, porcelana, sombreros, quincalla,</t>
  </si>
  <si>
    <t>con 59 capazos mineral à D. Enrique Mayores, 3 zurrones auil à D. M. Codoñet, 6 fardos becerrillos á los Sres. Lopez y Le Monier, y otros efectos para esta, y 2185 bultos de</t>
  </si>
  <si>
    <t>De Cádiz y su carrera en 7 d. vapor Segundo Gaditano, de 258 t., c. D. José Maria Soulé, con 59 capazos mineral à D. Enrique Mayores, 3 zurrones auil à D. M. Codoñet, 6 fardos becerrillos á los Sres. Lopez y Le Monier, y otros efectos para esta, y 2185 bultos de</t>
  </si>
  <si>
    <t>con 37 bultos quincalla, cristalería, porcelana y otros efectos á D. G. Villalonga, 26 id. á D. B. Solá y Amat, 15 id. á los Sres. Solá y Monner, sederís, algodonería, laneria, quincalla, porcelana. herramientas, clavos de hierro, licores, cristalería y otros efectos para esta ) 10 sacos efectivo y 162 bultos de varios géneros de tránsito y 32 pasajeros, consignado á los Sres. Serra hermanos.—Ha tenido entrada por Sanidad á las nueve y media de la mañana.</t>
  </si>
  <si>
    <t>De Marsella en 26 horas vapor Segundo Gaditano, de 258 t., c. D. José Maria Soulé con 37 bultos quincalla, cristalería, porcelana y otros efectos á D. G. Villalonga, 26 id. á D. B. Solá y Amat, 15 id. á los Sres. Solá y Monner, sederís, algodonería, laneria, quincalla, porcelana. herramientas, clavos de hierro, licores, cristalería y otros efectos para esta ) 10 sacos efectivo y 162 bultos de varios géneros de tránsito y 32 pasajeros, consignado á los Sres. Serra hermanos.—Ha tenido entrada por Sanidad á las nueve y media de la mañana.</t>
  </si>
  <si>
    <t>con 20 sagos caco y cancla D. A. Nadal C., cajassanguijueas . So Anat, pps sse nores Lopezy Lemonier, 1 saco efectivo à los senores Aracit y , 1 batas peles , Juan Fonanllas, 4 fardos bayetas à los señores Miralles y C*, 31d. a D. Antonio Olivares, 3 id. à 1. Jose Carader, 5 cajas platay sederia D. S. Serbet, 1 bala seda à D. Jo-é Roig. 1 id. n los seïores Dotras, Clavé y Fabra y'otros efectos para esta y 1234 bultos de vartos géneres para Marsella y 32 pasajeros, consignado à los</t>
  </si>
  <si>
    <t>De Cadiz y su carrera en 7 d. vapor Segundo Gaditano, de 238 t., c. D. José Maria Soulé, con 20 sagos caco y cancla D. A. Nadal C., cajassanguijueas . So Anat, pps sse nores Lopezy Lemonier, 1 saco efectivo à los senores Aracit y , 1 batas peles , Juan Fonanllas, 4 fardos bayetas à los señores Miralles y C*, 31d. a D. Antonio Olivares, 3 id. à 1. Jose Carader, 5 cajas platay sederia D. S. Serbet, 1 bala seda à D. Jo-é Roig. 1 id. n los seïores Dotras, Clavé y Fabra y'otros efectos para esta y 1234 bultos de vartos géneres para Marsella y 32 pasajeros, consignado à los</t>
  </si>
  <si>
    <t>30 horas,</t>
  </si>
  <si>
    <t>Segando Caditano</t>
  </si>
  <si>
    <t>con 10 saces efectivo à los señores Gtrona hermanos y Amat, 12 t. à don P. Tintoré, 15 de quincalla y otros géneros à los señores Solá y Monner, 19 Id. à don Julto Tuch, 20 barras bierrô a los scbores Molas y compañia, perfumeria, quincalta, acero. yino, estampas, drogas yotros efectos parà esta</t>
  </si>
  <si>
    <t>De Marsella eu 30 horas, vapor Segando Caditano, de 258 t, c. p. José Maria Soulé, con 10 saces efectivo à los señores Gtrona hermanos y Amat, 12 t. à don P. Tintoré, 15 de quincalla y otros géneros à los señores Solá y Monner, 19 Id. à don Julto Tuch, 20 barras bierrô a los scbores Molas y compañia, perfumeria, quincalta, acero. yino, estampas, drogas yotros efectos parà esta</t>
  </si>
  <si>
    <t>Segundo Caditano</t>
  </si>
  <si>
    <t>con 7 sacos garbanzos, cochinilla y cacae à D. José A. Nadal y compania, 2 sacos cochinilla à D. R. Comas Salitre, 12 cascos sardina à 1. Ramon Casanas, y otros efectos para esta, y 2147 bultos de garbanzos, habichuelas, pasas, vlno y otros géneros, para Marsella, y 29 pasajeros, consignado à los Sres. Serra hermanos.</t>
  </si>
  <si>
    <t xml:space="preserve">
De Cadiz y su carrera en 7 d. vapor Segundo Caditano, de 258 t. c. D. José Maria Soulé, con 7 sacos garbanzos, cochinilla y cacae à D. José A. Nadal y compania, 2 sacos cochinilla à D. R. Comas Salitre, 12 cascos sardina à 1. Ramon Casanas, y otros efectos para esta, y 2147 bultos de garbanzos, habichuelas, pasas, vlno y otros géneros, para Marsella, y 29 pasajeros, consignado à los Sres. Serra hermanos.</t>
  </si>
  <si>
    <t>con 12 sacos efectivo a los senores Girona hermanos, Clavé Y C.*, 8 id.a D. José Maria Serra, quincalla, laneria, sede;ia, algodoneria, cristaleria, hierro, estambre y otros efectos para esta, 223 bultos de varios géneros de transito y 14 pasajeros, consignado à los senores Serra hermanos—u tenido entrada perSandad à la a de la farde.</t>
  </si>
  <si>
    <t>De Marsella en 25 horas vapor Segundo Gaditano, de 233 t., c. D. José Maria Soulé, con 12 sacos efectivo a los senores Girona hermanos, Clavé Y C.*, 8 id.a D. José Maria Serra, quincalla, laneria, sede;ia, algodoneria, cristaleria, hierro, estambre y otros efectos para esta, 223 bultos de varios géneros de transito y 14 pasajeros, consignado à los senores Serra hermanos—u tenido entrada perSandad à la a de la farde.</t>
  </si>
  <si>
    <t>José Maristany</t>
  </si>
  <si>
    <t>con 400 arrobas cañamo à D. Juan</t>
  </si>
  <si>
    <t xml:space="preserve">De Motril en 8 d. laud San Antonlo, de 36 t., p. José Maristany, con 400 arrobas cañamo à D. Juan </t>
  </si>
  <si>
    <t>San José (a Leon</t>
  </si>
  <si>
    <t>José Marla Gutierrez</t>
  </si>
  <si>
    <t>con 62 1/2 pipas atun à D. José Poch.</t>
  </si>
  <si>
    <t>De Isla Cristina, Alicaute y Tarragona en 17 d. laud San José (a Leon, de 55 t.; p. José Marla Gutierrez con 62 1/2 pipas atun à D. José Poch.</t>
  </si>
  <si>
    <t>Vendrell</t>
  </si>
  <si>
    <t>Guanarteme</t>
  </si>
  <si>
    <t>José Marla Travieso</t>
  </si>
  <si>
    <t>con 46 pipas vino para Málaga y lastre, consignado á D. Mariano Flaquer é hijo.</t>
  </si>
  <si>
    <t xml:space="preserve">
De Tarragona y Vendrell en 4 d. bergantin Guanarteme, de 199 t., c. D. José Marla Travieso, con 46 pipas vino para Málaga y lastre, consignado á D. Mariano Flaquer é hijo.</t>
  </si>
  <si>
    <t>Alicante, Valencla</t>
  </si>
  <si>
    <t>José Marta Hernandez</t>
  </si>
  <si>
    <t>con 550 fanegas habas à D. J. Serra y Totosaus</t>
  </si>
  <si>
    <t>De Huelva, Alicante y Valencla en 13 d., mistico Ntra. Sra. de la Cinta, de 28 t., p. José Marta Hernandez, con 550 fanegas habas à D. J. Serra y Totosaus</t>
  </si>
  <si>
    <t>Alicante, Villago, osa</t>
  </si>
  <si>
    <t>José Marti</t>
  </si>
  <si>
    <t>con 90 cascos sardina y 405 qq. carnasa à D. José Poch, 8 id., 63 fardos congrio y 18 cascos sardina à D.Gaspar Botres, 20 1d. à D.J Serra y Totosaus y 18 à D. Manuel Balart.</t>
  </si>
  <si>
    <t xml:space="preserve">De Villagarcia, Alicante y Villagoyosa en 21 d., laud San Ramon, de 81 t., c. D. José Marti, con 90 cascos sardina y 405 qq. carnasa à D. José Poch, 8 id., 63 fardos congrio y 18 cascos sardina à D.Gaspar Botres, 20 1d. à D.J Serra y Totosaus y 18 à D. Manuel Balart. </t>
  </si>
  <si>
    <t>José Martinez</t>
  </si>
  <si>
    <t>con 86 sacos arroz para Mataró. 80 id. a D. Francisco Mora, 100 de habichuelas à D. José Ribot, y 165 de harina à D. Pablo Palet</t>
  </si>
  <si>
    <t>De id. y Castellon en 4 d. laud Esperanza, de 30 t., p. José Martinez, con 86 sacos arroz para Mataró. 80 id. a D. Francisco Mora, 100 de habichuelas à D. José Ribot, y 165 de harina à D. Pablo Palet</t>
  </si>
  <si>
    <t>Areclbo</t>
  </si>
  <si>
    <t>Puerto-Rico, Palma</t>
  </si>
  <si>
    <t>Nueva</t>
  </si>
  <si>
    <t>José Martlnez</t>
  </si>
  <si>
    <t>con 26 rueros, 100 balas algodon, 84 tosas acettillo, 4 de algarrobas y 20 barriles café à D. Ignacio Coll, 30 balas algodon á los Sres. Soler y Esteve.—lla tenido entrada por Santdad á las ocho de la mañana</t>
  </si>
  <si>
    <t xml:space="preserve">
De Areclbo, Puerto-Rico y Palma en 67 d. goleta Nueva lgnacta, de 69 t., c. D. José Martlnez, con 26 rueros, 100 balas algodon, 84 tosas acettillo, 4 de algarrobas y 20 barriles café à D. Ignacio Coll, 30 balas algodon á los Sres. Soler y Esteve.—lla tenido entrada por Santdad á las ocho de la mañana</t>
  </si>
  <si>
    <t>José Mas</t>
  </si>
  <si>
    <t>con 250 qq. patatas, de su cuenta.</t>
  </si>
  <si>
    <t>De Torrevieja en 4 d. laud San Antonio, de 20 t., p. José Mas, con 250 qq. patatas, de su cuenta.</t>
  </si>
  <si>
    <t>José Mataró</t>
  </si>
  <si>
    <t>en lastre, consignade à los Sres. Baradat é hijo.—Ila tenido entrada por Sanidad à las once y media de la mañana.</t>
  </si>
  <si>
    <t>De Marsella en 2 d. bergantin Rápido, de 242 t., c. D. José Mataró, en lastre, consignade à los Sres. Baradat é hijo.—Ila tenido entrada por Sanidad à las once y media de la mañana.</t>
  </si>
  <si>
    <t>Almeria, Castellon</t>
  </si>
  <si>
    <t>José Mayquez</t>
  </si>
  <si>
    <t>con 1104 fanegas habas y 100 de alpiste à D, R. Comas y Salitre.</t>
  </si>
  <si>
    <t>De Sevilla, Almeria y Castellon en 16 d. laud Maria, de 50 t., p. José Mayquez, con 1104 fanegas habas y 100 de alpiste à D, R. Comas y Salitre.</t>
  </si>
  <si>
    <t>José Merla</t>
  </si>
  <si>
    <t>con 700 sacos guano à los Sres. Romani y Olivella.</t>
  </si>
  <si>
    <t>De Denta y Valencia en 8 d. laud San Luis, de 25 t., p. José Merla, con 700 sacos guano à los Sres. Romani y Olivella.</t>
  </si>
  <si>
    <t>Ch rleston</t>
  </si>
  <si>
    <t>José Millet</t>
  </si>
  <si>
    <t>con 408 balas algodon y 000 duelas à D. Lorenzo Coca y hermano.—Ila tenido entrada por Sanidad à las ruatro y media de la tarde.</t>
  </si>
  <si>
    <t>DCh rleston y Vigo en 60 d. polacra Conocida; de 140 t., c. D. José Millet, con 408 balas algodon y 000 duelas à D. Lorenzo Coca y hermano.—Ila tenido entrada por Sanidad à las ruatro y media de la tarde.</t>
  </si>
  <si>
    <t>Santa V'ola</t>
  </si>
  <si>
    <t>José Molina</t>
  </si>
  <si>
    <t>con 30 qq. cáñamo y 4 de espartería à los señores Soler y Esteve, y 38 de melones.</t>
  </si>
  <si>
    <t>De Santa V'ola y Tarragona en 9 d. laud S. Pedro, de 15 l., p. José Molina, con 30 qq. cáñamo y 4 de espartería à los señores Soler y Esteve, y 38 de melones.</t>
  </si>
  <si>
    <t>Conrepcion</t>
  </si>
  <si>
    <t>José Navarro</t>
  </si>
  <si>
    <t>con 800 fanegas trigo a D. Juan Carsi.</t>
  </si>
  <si>
    <t>De Aguilas en 12 d laud Conrepcion, de 24 t., p. José Navarro, con 800 fanegas trigo a D. Juan Carsi.</t>
  </si>
  <si>
    <t>con 300 qq. algarrobas à D. José Soler, 100 de tártaro á los señores Olsina y Dauner y 18 vigas à la orden.</t>
  </si>
  <si>
    <t>De Vinaroz en 3 d. laud S. José, de 30 t., p. José Navarro, con 300 qq. algarrobas à D. José Soler, 100 de tártaro á los señores Olsina y Dauner y 18 vigas à la orden.</t>
  </si>
  <si>
    <t>José Noguera</t>
  </si>
  <si>
    <t>con 390 qq. leña, 125 de corteza de pino, 10 de encina y 80 docenas calcetas à los senores Olsina y Dauner.</t>
  </si>
  <si>
    <t>De Ibiza en 2 d. jabeque Lugan, de 32 t., p. José Noguera, con 390 qq. leña, 125 de corteza de pino, 10 de encina y 80 docenas calcetas à los senores Olsina y Dauner.</t>
  </si>
  <si>
    <t xml:space="preserve">Iblza </t>
  </si>
  <si>
    <t>con 520 qq. leña, 2000 pares medias, 400 huevos y 1 quintal algodon á los Sres. Olsina y Dauner.</t>
  </si>
  <si>
    <t>De Iblza en 8 d. javeque Lugar, de 30 t., p. José Noguera , con 520 qq. leña, 2000 pares medias, 400 huevos y 1 quintal algodon á los Sres. Olsina y Dauner.</t>
  </si>
  <si>
    <t>José Orozco</t>
  </si>
  <si>
    <t>con 923 fanegas habas  á la orden, 127 saquetas lana à los Sres. Pedrosa hermanos, y 40 herpiles trapos à D. R. Romani y Massana.</t>
  </si>
  <si>
    <t>De Sevilla en 18 d. laud Roberto, de 50 t., p. José Orozco, con 923 fanegas habas  á la orden, 127 saquetas lana à los Sres. Pedrosa hermanos, y 40 herpiles trapos à D. R. Romani y Massana.</t>
  </si>
  <si>
    <t>José Ors</t>
  </si>
  <si>
    <t>con 125 cajas vidrios à don Pedro Marsal, 70 id. à D. Francisco Fatjó, 56 id. 4 D, Jose Camaló, 33 id. à . Pedro Camaló, 10 d. D. Salvador Nogueras, 10 id. á los señores Roura hermanos, 3 id. á los Sres. Barbari y Font de la Vall, plezas cedro, caoba y sablcú à los senores Plandolit bermanos, 64 bultos sardina à D. Isidro Moreu, 50 id. a D.J. Serra y Totosaus, 48 fardos carnaza à D. Juan Cosine hermano, y 49 barriles escabèche à D. Remigio Sanchez.</t>
  </si>
  <si>
    <t>De Coruña en 13 d. pelacra goleta Clavellina, de 115 t., c. D. José Ors, con 125 cajas vidrios à don Pedro Marsal, 70 id. à D. Francisco Fatjó, 56 id. 4 D, Jose Camaló, 33 id. à . Pedro Camaló, 10 d. D. Salvador Nogueras, 10 id. á los señores Roura hermanos, 3 id. á los Sres. Barbari y Font de la Vall, plezas cedro, caoba y sablcú à los senores Plandolit bermanos, 64 bultos sardina à D. Isidro Moreu, 50 id. a D.J. Serra y Totosaus, 48 fardos carnaza à D. Juan Cosine hermano, y 49 barriles escabèche à D. Remigio Sanchez.</t>
  </si>
  <si>
    <t>José Pagró</t>
  </si>
  <si>
    <t>con 463 carneros à D. Buenaventura Pons y 50 sacos harina a D. Juan Fontanillas.</t>
  </si>
  <si>
    <t>De id. en id. laud Margarita, de 39 t., p. José Pagró, con 463 carneros à D. Buenaventura Pons y 50 sacos harina a D. Juan Fontanillas.</t>
  </si>
  <si>
    <t>Burrlana</t>
  </si>
  <si>
    <t>José Pairó</t>
  </si>
  <si>
    <t>con 320 sacos arroz, 200 de habichuelas y 18 balas anis, para Marsella.</t>
  </si>
  <si>
    <t>Le Valeneia y Burrlana en 7 d. laud Margarita, de 39 t., p. José Pairó, con 320 sacos arroz, 200 de habichuelas y 18 balas anis, para Marsella.</t>
  </si>
  <si>
    <t>Restanrador</t>
  </si>
  <si>
    <t>José Parad</t>
  </si>
  <si>
    <t>con 30 fardos congrio y 42 cascos sardina à los señores Romeu y Casanas, 24 id. à D. Gaspar ,Dotras, id. y 26 sacos habtchuelas à D. Juan Pou.</t>
  </si>
  <si>
    <t>De Puebla del Caramiñal y Salou en 17 d. bergantin goleta Restanrador, de 49 t., c. D. José Parado
con 30 fardos congrio y 42 cascos sardina à los señores Romeu y Casanas, 24 id. à D. Gaspar ,Dotras, id. y 26 sacos habtchuelas à D. Juan Pou.</t>
  </si>
  <si>
    <t>1853-06-19-d. ?</t>
  </si>
  <si>
    <t xml:space="preserve">Denta </t>
  </si>
  <si>
    <t>Providencla</t>
  </si>
  <si>
    <t>José Paris</t>
  </si>
  <si>
    <t>con C00 fanegas mahiz y 8t arrobas corte za de pino à D. Juan Mas de Xaxars</t>
  </si>
  <si>
    <t>De Denta en d. laud Providencla, de 38 t., p. José Paris, con C00 fanegas mahiz y 8t arrobas corte za de pino à D. Juan Mas de Xaxars</t>
  </si>
  <si>
    <t>con 1680 fanegas sal à D. Juan Fontanillas.</t>
  </si>
  <si>
    <t>De Alicante y Torrevieja en 8 d. pailebot San Pedro, de 83 t., c. D. José Paris, con 1680 fanegas sal à D. Juan Fontanillas.</t>
  </si>
  <si>
    <t>con 1200 fanegas de trigo para la Escala.</t>
  </si>
  <si>
    <t>De Alicante en 3 d., pailebot S. Pedro, de 83 t.. c. D. José Paris, con 1200 fanegas de trigo para la Escala.</t>
  </si>
  <si>
    <t>con 1600 fanegas trigo à D. Domingo Miralles, 183 qq. higos, 33 serones granada, 40 qq. esparteria, y 23 de melones à D. Juan Coll.</t>
  </si>
  <si>
    <t>De Alicante en 6 d. pallebot San Pedro, de 83 t., c. D. José Paris, con 1600 fanegas trigo à D. Domingo Miralles, 183 qq. higos, 33 serones granada, 40 qq. esparteria, y 23 de melones à D. Juan Coll.</t>
  </si>
  <si>
    <t>José Peiró</t>
  </si>
  <si>
    <t>con 400 carneros à D. Buenaventura Pons, 105 sacos arroz à D. Ramon Casasampera, 53 id. à los senores Contil hermanos y 80 id. à 1. Juan Fontanillas.</t>
  </si>
  <si>
    <t>De id. en id. laud Margarita, de 39 f., p. José Peiró, con 400 carneros à D. Buenaventura Pons, 105 sacos arroz à D. Ramon Casasampera, 53 id. à los senores Contil hermanos y 80 id. à 1. Juan Fontanillas.</t>
  </si>
  <si>
    <t>José Peirô</t>
  </si>
  <si>
    <t>con 372 carneros à D. Buenaventura Pons, 91 sacos arroz à D. J. Marti y Codolar, 34 id. à los señores Conill hermanos, 91 de harina y 19 de chufas à D. Juan Fontanillas.</t>
  </si>
  <si>
    <t>De id. en 2 laud Margarita, de 39 t., p. José Peirô, con 372 carneros à D. Buenaventura Pons, 91 sacos arroz à D. J. Marti y Codolar, 34 id. à los señores Conill hermanos, 91 de harina y 19 de chufas à D. Juan Fontanillas.</t>
  </si>
  <si>
    <t>José Peñ</t>
  </si>
  <si>
    <t>con 163 barriles café. 535 sacos cacao carúpano, 1581 cueros al pelo, 23 medias pipas y 2 cuarterolas aguardiente de caña à los Sres. Ribas y dantallops.—Ha tenido entrada por Sanidad á las dos de la tarde.</t>
  </si>
  <si>
    <t>De Puerto Rico y Vigo en 76 d. bergantin Dos de Enero, de 81 t., c. D. José Peñ,con 163 barriles café. 535 sacos cacao carúpano, 1581 cueros al pelo, 23 medias pipas y 2 cuarterolas aguardiente de caña à los Sres. Ribas y dantallops.—Ha tenido entrada por Sanidad á las dos de la tarde.</t>
  </si>
  <si>
    <t>José Pineda</t>
  </si>
  <si>
    <t>con 1,000 fanegas sal para Blanes.</t>
  </si>
  <si>
    <t>De lbiza en 4 d., tartana Veterano, de 36 t., p. José Pineda, con 1,000 fanegas sal para Blanes.</t>
  </si>
  <si>
    <t>José Plantada</t>
  </si>
  <si>
    <t>con 420 carneros à D. Le</t>
  </si>
  <si>
    <t xml:space="preserve">
De Valencia en 2 d. laud Fenelon, de 40 t., p. José Plantada, con 420 carneros à D. Le</t>
  </si>
  <si>
    <t>con 430 carneros à D. Lorenzo Coca, y27sacos arroz á la señora viuda Aviñó.</t>
  </si>
  <si>
    <t xml:space="preserve">
De Valencla en 2 d., laud Fenelon, de 40 t.; p. José Plantada, con 430 carneros à D. Lorenzo Coca, y27sacos arroz á la señora viuda Aviñó.</t>
  </si>
  <si>
    <t>De 1d. en 2 d., laud Fenelon, de 40 t., p. José Plantada, con 400 carneros à D. Lorenzo Coca.</t>
  </si>
  <si>
    <t>Fenclon</t>
  </si>
  <si>
    <t>con 400 carneros à D. Lorenzo Coca, 144 sacos arroz y 42 de harina à D. Juan Fontanillas, 11 de arroz y 4 de salvado à la Sra. viuda Aviñó.</t>
  </si>
  <si>
    <t>De id. en 4 d. laud Fenclon, de 40 t., p. José Plantada, con 400 carneros à D. Lorenzo Coca, 144 sacos arroz y 42 de harina à D. Juan Fontanillas, 11 de arroz y 4 de salvado à la Sra. viuda Aviñó.</t>
  </si>
  <si>
    <t>lbtza</t>
  </si>
  <si>
    <t>Manes</t>
  </si>
  <si>
    <t>José Plneda</t>
  </si>
  <si>
    <t>Delbtza y Manes en 7 d. tartana Veterano, de 35 t., p. José Plneda, en lastre.</t>
  </si>
  <si>
    <t>José Poch</t>
  </si>
  <si>
    <t>con 1150 sacos harina à los señores Font y Riudor.</t>
  </si>
  <si>
    <t>De id. en id. mistico Bravo, de 84 t., c. D. José Poch, con 1150 sacos harina à los señores Font y Riudor.</t>
  </si>
  <si>
    <t>mislien</t>
  </si>
  <si>
    <t>José Pont</t>
  </si>
  <si>
    <t>con 650 sicos harina à los Sres. Fent y Riudor, y 300 id. à D. José Maria Serra.</t>
  </si>
  <si>
    <t>De Santander en 21 d. mislien Céfiro, de 90 t., c. D. José Pont, con 650 sicos harina à los Sres. Fent y Riudor, y 300 id. à D. José Maria Serra.</t>
  </si>
  <si>
    <t>Gualvos, Cartagena</t>
  </si>
  <si>
    <t>José Rabasa</t>
  </si>
  <si>
    <t>con 40 balas algodon à . B. Solá y Amat, C fanegas habichuelas a D. Pedro Oliva, 50 qq. canamo à D. Juan Estrany, 25 Id. à D. Juan Rubies, 20 qq. sebo à la señora viuda Moré y 200 id. corcho para Blanes,</t>
  </si>
  <si>
    <t>De Motril, Gualvos y Cartagena en 6 d. laud Carmen, de 43 t.. p. José Rabasa, con 40 balas algodon à . B. Solá y Amat, C fanegas habichuelas a D. Pedro Oliva, 50 qq. canamo à D. Juan Estrany, 25 Id. à D. Juan Rubies, 20 qq. sebo à la señora viuda Moré y 200 id. corcho para Blanes,</t>
  </si>
  <si>
    <t xml:space="preserve">laud-Cármen, </t>
  </si>
  <si>
    <t>José Rabassa</t>
  </si>
  <si>
    <t>con 200 gq. hierro á D. Cayetano Troyano, 30 pipas aceite à D. B. Solá y Amat, 10 id. à Don Jaimc Pujol, 3 id. á Don Jaime Máximo Gualdo, 5 id. de linaza y 700 -paquetas pleita á D. Juan Coll, 30 balas algodon á D. Pedro Moret, 3 id. y 30 fanegas habichuelas à la señora viuda Moré, 57 id. à D. Pedro Olivé, 68 qq. arenilla á los Sres. Mas y Olivé y 49 dogenas sombreros de palma á D. Alejo Maragull.</t>
  </si>
  <si>
    <t>De Málaga, Motril y Almeria en 16 d. laud-Cármen, de 43 t., p. José Rabassa, con 200 gq. hierro á D. Cayetano Troyano, 30 pipas aceite à D. B. Solá y Amat, 10 id. à Don Jaimc Pujol, 3 id. á Don Jaime Máximo Gualdo, 5 id. de linaza y 700 -paquetas pleita á D. Juan Coll, 30 balas algodon á D. Pedro Moret, 3 id. y 30 fanegas habichuelas à la señora viuda Moré, 57 id. à D. Pedro Olivé, 68 qq. arenilla á los Sres. Mas y Olivé y 49 dogenas sombreros de palma á D. Alejo Maragull.</t>
  </si>
  <si>
    <t>José Ramirez</t>
  </si>
  <si>
    <t>con 200 sacos arroz á la Sra, viuda Avinó y 150 1d. à D. J. Martí y Codolár,</t>
  </si>
  <si>
    <t>De id. en ld. laud Esperanza, de 29 t., p. José Ramirez, con 200 sacos arroz á la Sra, viuda Avinó y 150 1d. à D. J. Martí y Codolár,</t>
  </si>
  <si>
    <t>José Ramon de Urrutia</t>
  </si>
  <si>
    <t>con 6400 vogs bacalao y 42 tablones de pino a la órden. — Ha tenido entrada à las cinco y media de la larde.</t>
  </si>
  <si>
    <t>De Christiansund en 48 d. bergantin Salvador, de 103 t. . c. D. José Ramon de Urrutia, con 6400 vogs bacalao y 42 tablones de pino a la órden. — Ha tenido entrada à las cinco y media de la larde.</t>
  </si>
  <si>
    <t>José Ramon Mollna</t>
  </si>
  <si>
    <t>con 70 quintales esparterta à D. Francisco Prats.</t>
  </si>
  <si>
    <t>De Santa Pola y Tarragona en 8 d. laud S. Pedro, de 13 t., p. José Ramon Mollna, con 70 quintales esparterta à D. Francisco Prats.</t>
  </si>
  <si>
    <t>José Rementol</t>
  </si>
  <si>
    <t>con 950 sacos ha</t>
  </si>
  <si>
    <t>De Santander en 22 d. mistico Galgo, de 91 l., c. D. José Rementol, con 950 sacos ha</t>
  </si>
  <si>
    <t>Cullera, Benicarló</t>
  </si>
  <si>
    <t>José Remirez</t>
  </si>
  <si>
    <t>con 100 sacos arroz à la Sra. viuda Avinó, 100 id. à D. C. Puigoriol, y 100 id. à D. B. Solá y Amat.</t>
  </si>
  <si>
    <t>De Valencia, Cullera y Benicarló en 5 d. laud Esperanza, de 29 t., p. José Remirez, con 100 sacos arroz à la Sra. viuda Avinó, 100 id. à D. C. Puigoriol, y 100 id. à D. B. Solá y Amat.</t>
  </si>
  <si>
    <t>Payo</t>
  </si>
  <si>
    <t>José Ribas</t>
  </si>
  <si>
    <t xml:space="preserve">
De Allcante y Tarragona en 9 d. laud Payo, de 19 t., p. José Ribas, con 300 fanegas trigo para la Escala.</t>
  </si>
  <si>
    <t>José Riera</t>
  </si>
  <si>
    <t>con 850 fanegas trigo y 291 de habas á D. Lorenzo Coca y hermano, y 60 qq. cobre á D. Máximo Gualdo.</t>
  </si>
  <si>
    <t>De Sevilla en 12 d. laud Dolores, de 39 t., p. José Riera, con 850 fanegas trigo y 291 de habas á D. Lorenzo Coca y hermano, y 60 qq. cobre á D. Máximo Gualdo.</t>
  </si>
  <si>
    <t>Allea, Tarragona</t>
  </si>
  <si>
    <t>José Ripoll</t>
  </si>
  <si>
    <t>con 1004 fanegas habas. à D. Juan Estrany</t>
  </si>
  <si>
    <t>De Sevilla, Allea y Tarragona en 13 d., laud San Rafael, de 31 t., p. José Ripoll, con 1004 fanegas habas. à D. Juan Estrany</t>
  </si>
  <si>
    <t xml:space="preserve">id. Id. </t>
  </si>
  <si>
    <t>José Robert</t>
  </si>
  <si>
    <t>con 1150 fanegás habas à los señores Font y Rludor.</t>
  </si>
  <si>
    <t>De id. Id. en 1d. laud S. Pedro, de 38 t., p. José Robert, con 1150 fanegás habas à los señores Font y Rludor.</t>
  </si>
  <si>
    <t xml:space="preserve">Sevitla </t>
  </si>
  <si>
    <t>José Roca</t>
  </si>
  <si>
    <t>con 430 fanegas trigo, 8 pipas aceite y 63 saquetas lana à D. Buenaventura Sola y Amat, 168 id. à los señores Co</t>
  </si>
  <si>
    <t>De Sevitla en 8 d. laud Jôven Eusebio, de 52 t., p. José Roca, con 430 fanegas trigo, 8 pipas aceite y 63 saquetas lana à D. Buenaventura Sola y Amat, 168 id. à los señores Co</t>
  </si>
  <si>
    <t>con 600 fanegas trigo, 400 de habas y 50 sacos sémola à D. José Soler y Casañas, 40 saquetas lana à D. Antonio Casanovas, 78 cueros y 3rpas acelte a D. Féliz Marquillas, 10 cajas loza á D. Francisco Llopart, 53 id. à los senores Picknau y C. y 2 Id. à los señores Pagés y Quesada.</t>
  </si>
  <si>
    <t>De Sevilla en 12 d. laud Emilio, de 52 t., p. José Roca, con 600 fanegas trigo, 400 de habas y 50 sacos sémola à D. José Soler y Casañas, 40 saquetas lana à D. Antonio Casanovas, 78 cueros y 3rpas acelte a D. Féliz Marquillas, 10 cajas loza á D. Francisco Llopart, 53 id. à los senores Picknau y C. y 2 Id. à los señores Pagés y Quesada.</t>
  </si>
  <si>
    <t>Charlesion</t>
  </si>
  <si>
    <t>Sr.</t>
  </si>
  <si>
    <t>136t</t>
  </si>
  <si>
    <t>José Roldos.</t>
  </si>
  <si>
    <t>con 340 balas algodon á D. Sebastian Soler y 30 id. a D. Lorenzo Coca y hermano.</t>
  </si>
  <si>
    <t>De Charlesion y Mahon en 65 d. bergantin Sr. conde de Reus, de 136t., c. D. José Roldos. con 340 balas algodon á D. Sebastian Soler y 30 id. a D. Lorenzo Coca y hermano.</t>
  </si>
  <si>
    <t>Sevllla</t>
  </si>
  <si>
    <t>José Rossell</t>
  </si>
  <si>
    <t>con 1200 fanegas trigo y 640 de habas, para Rosas, 250 qq. cobre à don Lorenzo Coca, y 100 saquetas lana à don Pablo Maria Sardá</t>
  </si>
  <si>
    <t>De Sevllla y Málaga en 14 d., mistico Nueva Cármen, de 63 t., p. José Rossell, con 1200 fanegas trigo y 640 de habas, para Rosas, 250 qq. cobre à don Lorenzo Coca, y 100 saquetas lana à don Pablo Maria Sardá</t>
  </si>
  <si>
    <t>ja veque</t>
  </si>
  <si>
    <t>José Ruiz</t>
  </si>
  <si>
    <t>con 800 fanegas sal para las Escala.</t>
  </si>
  <si>
    <t>De Iviza en 7 d., ja veque San Juan, de 32 t., p. José Ruiz, con 800 fanegas sal para las Escala.</t>
  </si>
  <si>
    <t>Matildé</t>
  </si>
  <si>
    <t>José Sala</t>
  </si>
  <si>
    <t>con 1500 sacos harina à los Sres. Font y Riudor.</t>
  </si>
  <si>
    <t>De Santander en 18 d. polacra goleta Matildé, de 110 t., c. D. José Sala, con 1500 sacos harina à los Sres. Font y Riudor.</t>
  </si>
  <si>
    <t>Currito SevIllano</t>
  </si>
  <si>
    <t>José Sanchez</t>
  </si>
  <si>
    <t>con 1067 fanegas habas à los señores Castelló vC. y11 qq. trapos D. Agustn Var</t>
  </si>
  <si>
    <t>De Sevilla en 10 d. mistico Currito SevIllano, de 67 t., p. José Sanchez, con 1067 fanegas habas à los señores Castelló vC. y11 qq. trapos D. Agustn Var</t>
  </si>
  <si>
    <t>José Santandren</t>
  </si>
  <si>
    <t>con 624 fanegas sal à D. Juan Fontanillas y 201 balas lana à los señores Torrella y Corominas.</t>
  </si>
  <si>
    <t>De Alicante y Torrevieja en 6 d. laud San Mariano, de 43 t. p. José Santandren, con 624 fanegas sal à D. Juan Fontanillas y 201 balas lana à los señores Torrella y Corominas.</t>
  </si>
  <si>
    <t>7 dias,</t>
  </si>
  <si>
    <t>1 Alicante</t>
  </si>
  <si>
    <t xml:space="preserve">Tarrasona, </t>
  </si>
  <si>
    <t>José Santandreu</t>
  </si>
  <si>
    <t>con 184 cajoncs y 16 barriles tabaco à D. Jnan Fontanillas.</t>
  </si>
  <si>
    <t>1 Alicante y Tarrasona, en 7 dias, laud S. Mateo ; de 13 t.,p. José Santandreu, con 184 cajoncs y 16 barriles tabaco à D. Jnan Fontanillas.</t>
  </si>
  <si>
    <t>con 640 fanegas trigo á los Sres. Castelló y compañia , 103 fardos espartería à D. Juan Coll , 6 sacos pimiento a D. Camilo Puigoriol, 7 fardos paños á D. Antonio Passarrius y 1 id. à D. Joaquin Pascual y Bosch.</t>
  </si>
  <si>
    <t>De Alicante en 3 d. laud S. Mariano, de 43 t., p. José Santandreu, con 640 fanegas trigo á los Sres. Castelló y compañia , 103 fardos espartería à D. Juan Coll , 6 sacos pimiento a D. Camilo Puigoriol, 7 fardos paños á D. Antonio Passarrius y 1 id. à D. Joaquin Pascual y Bosch.</t>
  </si>
  <si>
    <t>43t</t>
  </si>
  <si>
    <t>con 700 fanegas trigo à los señores Castelló y companta, 134 fardos pleita y 200 arrobas zine à D. Juan Coll, 29 saces pimiento á 1. J.Pulgorlol, 20 1d. à los senores Conill hermanos, 6 cajones laton à D. Luis Ramoneda; 5 id. à don Joaquin soler y 1 frdo paños à D.* Rosalía Llobet</t>
  </si>
  <si>
    <t>De Allcante en 4 d. laud San Mariano, de 43t.,p. José Santandreu, con 700 fanegas trigo à los señores Castelló y companta, 134 fardos pleita y 200 arrobas zine à D. Juan Coll, 29 saces pimiento á 1. J.Pulgorlol, 20 1d. à los senores Conill hermanos, 6 cajones laton à D. Luis Ramoneda; 5 id. à don Joaquin soler y 1 frdo paños à D.* Rosalía Llobet</t>
  </si>
  <si>
    <t xml:space="preserve">Villanueva, </t>
  </si>
  <si>
    <t>Martano</t>
  </si>
  <si>
    <t>con 8 bultos la, 119 fardos esparteria y 19 bultos felfudos à D. Juan Coll, 50 bultos granada à D. José Orfols, 47 id. y 1000 ladrillos a D. Fernando Puig.</t>
  </si>
  <si>
    <t>De Alicante y Villanueva, en 11 d., laud san Martano, de 43 t., p. José Santandreu con 8 bultos la, 119 fardos esparteria y 19 bultos felfudos à D. Juan Coll, 50 bultos granada à D. José Orfols, 47 id. y 1000 ladrillos a D. Fernando Puig.</t>
  </si>
  <si>
    <t>José Selleras</t>
  </si>
  <si>
    <t>con 38 qq. leña y 150 mantas a D. José Casadesus, 100 cueros, y 8 sacos sumaque à los señores Soler y Esteve, 250 garrasones vacios à la órden y 400 qq. leña.</t>
  </si>
  <si>
    <t>De Palma en 2 d., laud San José, de 38 t., p. José Selleras, con 38 qq. leña y 150 mantas a D. José Casadesus, 100 cueros, y 8 sacos sumaque à los señores Soler y Esteve, 250 garrasones vacios à la órden y 400 qq. leña.</t>
  </si>
  <si>
    <t>con 186 fanegas babas y 133 de trigo à D. R. Comas y Salitre, 33 sacos harina à los señores Gibert y compañia, 23 cajas azucar à los senores Cros hermanos, 25 botes sulfato de quinina, 200 qq. leña, 17 de espuma de vidrio, 9 de retazos de papel, 6 pipas aceite, 250 garrafones vacios y 36 docenas pinceles à D. José Casadesûs.</t>
  </si>
  <si>
    <t>De Palma en 4 d., laud Cármen de 37 t., p. José Selleras, con 186 fanegas babas y 133 de trigo à D. R. Comas y Salitre, 33 sacos harina à los señores Gibert y compañia, 23 cajas azucar à los senores Cros hermanos, 25 botes sulfato de quinina, 200 qq. leña, 17 de espuma de vidrio, 9 de retazos de papel, 6 pipas aceite, 250 garrafones vacios y 36 docenas pinceles à D. José Casadesûs.</t>
  </si>
  <si>
    <t xml:space="preserve">Patma </t>
  </si>
  <si>
    <t>José Selteras</t>
  </si>
  <si>
    <t>cou 19 cajas azucar à D. B. Solà y Amat. 80 cerdos à D. Juan Gomez, 150 garrafones vacios, 250 qq. lena, 130 docenas pinceles y 12 de sombre ros de lana à D. José Casadesus.</t>
  </si>
  <si>
    <t>De Patma en 4 d. laud Cirmen, de 37 t., p. José Selteras, cou 19 cajas azucar à D. B. Solà y Amat. 80 cerdos à D. Juan Gomez, 150 garrafones vacios, 250 qq. lena, 130 docenas pinceles y 12 de sombre ros de lana à D. José Casadesus.</t>
  </si>
  <si>
    <t>José Senar</t>
  </si>
  <si>
    <t>con 30 vajas sebo y 5 pipas aceitones à D. C. Torrens y Miralda, 30 sacos sémola á los señores Castelló y compañía, 4 cajones loza à D. Pedro Bohigas, 718 fanegas habas à los Sres. Terrats y Aldrich, 254 saquetas lanas à D. Tomás Coma, 77 id. á D. J. P. J. Ganal, 65 id. á los Sres. Coma, Ciuró y Clavell, 34 id. à 9. Pablo Maria Serdà, 22 id. à D. Francisco Pons y Pons, y 1 caja petacas á los Sres. Vila y Torrens.</t>
  </si>
  <si>
    <t>De Sevilla en 12 d. Jaud Union, de 59 t., p. José Senar, con 30 vajas sebo y 5 pipas aceitones à D. C. Torrens y Miralda, 30 sacos sémola á los señores Castelló y compañía, 4 cajones loza à D. Pedro Bohigas, 718 fanegas habas à los Sres. Terrats y Aldrich, 254 saquetas lanas à D. Tomás Coma, 77 id. á D. J. P. J. Ganal, 65 id. á los Sres. Coma, Ciuró y Clavell, 34 id. à 9. Pablo Maria Serdà, 22 id. à D. Francisco Pons y Pons, y 1 caja petacas á los Sres. Vila y Torrens.</t>
  </si>
  <si>
    <t>José Senat</t>
  </si>
  <si>
    <t>con 797 qq. de plomo à don Cayetano TroJano y 16 1d. à D. B. Flo</t>
  </si>
  <si>
    <t>De Adra en 8 d., laud S. Ramon, de 20 t., p. José Senat, con 797 qq. de plomo à don Cayetano TroJano y 16 1d. à D. B. Flo</t>
  </si>
  <si>
    <t>con 2000 fanegas habas, 22 saquetas lana y 18 cajas sebo para Rosas.</t>
  </si>
  <si>
    <t>De Sevilla en 13 d. laud Union, de 58 t., p. José Senat, con 2000 fanegas habas, 22 saquetas lana y 18 cajas sebo para Rosas.</t>
  </si>
  <si>
    <t xml:space="preserve">Mébila </t>
  </si>
  <si>
    <t>Julito</t>
  </si>
  <si>
    <t>José Sensat</t>
  </si>
  <si>
    <t>con 406 balas algo don à los señores Sérra y Parladé.—Ha dado delaracion à las 11 de la mañana.</t>
  </si>
  <si>
    <t>De Mébila en 50 d. bergantin Julito, de 250 t., c. D. José Sensat, con 406 balas algo don à los señores Sérra y Parladé.—Ha dado delaracion à las 11 de la mañana.</t>
  </si>
  <si>
    <t>Santa Pela, Valencia</t>
  </si>
  <si>
    <t>José Serra</t>
  </si>
  <si>
    <t>De Aguilas, Santa Pela y Valencia en 10 d. laud Trinidad, de 39 t.; p. José Serra, con</t>
  </si>
  <si>
    <t>José Sevilla</t>
  </si>
  <si>
    <t>con 200 docenas melones, 30 de sandias y 20 arrobas chufas al patron.</t>
  </si>
  <si>
    <t>De id. en 6 d. laud Trinidad, de 15 t., p. José Sevilla, con 200 docenas melones, 30 de sandias y 20 arrobas chufas al patron.</t>
  </si>
  <si>
    <t>con 200 docenas melones )</t>
  </si>
  <si>
    <t>De Valencia en 3 d. laud Trinidad, de 15 t., p. José Sevilla, con 200 docenas melones )</t>
  </si>
  <si>
    <t>José Simó</t>
  </si>
  <si>
    <t>con 472 carneros à Don Félix Guardiola.</t>
  </si>
  <si>
    <t>De Valencia en 5 d. laud San José, de 33 t., piloto D. José Simó, con 472 carneros à Don Félix Guardiola.</t>
  </si>
  <si>
    <t>con 458 carnaros à D. Félix Guardiola.</t>
  </si>
  <si>
    <t>De Valencia en 2 d. laud S. José, de 33 t., pilote D. José Simó, con 458 carnaros à D. Félix Guardiola.</t>
  </si>
  <si>
    <t>con 415 carneros á D. Félix Guardiola, 60 sacos arroz á la señora viuda Aviñó, 57 id. á D. Juan Fontanillas y 2 balas seda á D. Narciso Nuño.</t>
  </si>
  <si>
    <t>De id. en id. laud San José, de 33 t., piloto D. José Simó, con 415 carneros á D. Félix Guardiola, 60 sacos arroz á la señora viuda Aviñó, 57 id. á D. Juan Fontanillas y 2 balas seda á D. Narciso Nuño.</t>
  </si>
  <si>
    <t>con 400 carneros à D. Félix Guardtola y 2 balas rubia à D. Pedro Bohigas.</t>
  </si>
  <si>
    <t>De id. en id. laud San José, de 33 t., piloto D. José Simó, con 400 carneros à D. Félix Guardtola y 2 balas rubia à D. Pedro Bohigas.</t>
  </si>
  <si>
    <t>José Sisa</t>
  </si>
  <si>
    <t>con 1650 fanegas trigo à los señores Caralt, Matheu y Segarra</t>
  </si>
  <si>
    <t>De Alicante en 3 d. laud Misericordia, de 43 t., p. José Sisa, con 1650 fanegas trigo à los señores Caralt, Matheu y Segarra</t>
  </si>
  <si>
    <t>con 132 qq. canamo à don Ruenaventura Solà y Amat, 63 cajas azucar, 150 cajas, 124 medtas y 100 cuartos pasas à D. Julian Garcia Benitez.</t>
  </si>
  <si>
    <t>De Malaga y Tarragona en 17 d. laud Misericordia, de 48 t., p. José Sisa, con 132 qq. canamo à don Ruenaventura Solà y Amat, 63 cajas azucar, 150 cajas, 124 medtas y 100 cuartos pasas à D. Julian Garcia Benitez.</t>
  </si>
  <si>
    <t>José Soler</t>
  </si>
  <si>
    <t>con 1135 fanegas trigo para Rosas</t>
  </si>
  <si>
    <t>De 1d. y Sta. Pola en 9 d. laud Pura , de 12 t., c. D. José Soler, con 1135 fanegas trigo para Rosas</t>
  </si>
  <si>
    <t>con 1100 fanegas trigo para Rosas.</t>
  </si>
  <si>
    <t>De Alicante en 9 d., laud Pura, de 42 t., p. José Soler, con 1100 fanegas trigo para Rosas.</t>
  </si>
  <si>
    <t xml:space="preserve">Altex </t>
  </si>
  <si>
    <t>con 126 qq. pasas, 100 de algarrobas y 10 de tomates de su cuenta.</t>
  </si>
  <si>
    <t>De Altex en 5 d. laud S. Scbastian, de 19 t., p. José Soler, con 126 qq. pasas, 100 de algarrobas y 10 de tomates de su cuenta.</t>
  </si>
  <si>
    <t>José Sorolla</t>
  </si>
  <si>
    <t>con 80 cahices trigo y 20 de habichuclas D. Pablo Palet y 800 de higos para Blanes.</t>
  </si>
  <si>
    <t>De Burriana en 3 d., laud Angel, de 18 t., p. José Sorolla, con 80 cahices trigo y 20 de habichuclas D. Pablo Palet y 800 de higos para Blanes.</t>
  </si>
  <si>
    <t>José Tomas Escoto</t>
  </si>
  <si>
    <t>con 380 carneros à D. Feliz Guardiola.</t>
  </si>
  <si>
    <t>De Valencia en 2 d. laud San José, de 33 t., piloto D. José Tomas Escoto, con 380 carneros à D. Feliz Guardiola.</t>
  </si>
  <si>
    <t>José Ventura</t>
  </si>
  <si>
    <t>en lastre, consignado á los señores Serra y Parladé.—Ha tenido entrada por Sanidad à las seis y media de la manana.</t>
  </si>
  <si>
    <t>De Génova en 9 d. goleta Culebra, de 122 t., c. D. José Ventura, en lastre, consignado á los señores Serra y Parladé.—Ha tenido entrada por Sanidad à las seis y media de la manana.</t>
  </si>
  <si>
    <t>José Vilata</t>
  </si>
  <si>
    <t>con 1354 bultos mármol á los Sres. bermanos Baratta, 15 id. á D. V. la Basta, 41 trozos y 12 cojas id. á los Sres. Girona hermanos, Clavé y compabia.—Ha tenido entrada à las tres de la tarde.</t>
  </si>
  <si>
    <t>De Génova en 9 d. laud Dorotea, de 39 t., p. José Vilata, con 1354 bultos mármol á los Sres. bermanos Baratta, 15 id. á D. V. la Basta, 41 trozos y 12 cojas id. á los Sres. Girona hermanos, Clavé y compabia.—Ha tenido entrada à las tres de la tarde.</t>
  </si>
  <si>
    <t>con 650 cajas naranjas, 129 sacos garbanzos y 21 de habichuelas para Marsella.</t>
  </si>
  <si>
    <t>De id. en id. laud Dorotea, de 39 t., p. José Vilata, con 650 cajas naranjas, 129 sacos garbanzos y 21 de habichuelas para Marsella.</t>
  </si>
  <si>
    <t>José Zaragoza</t>
  </si>
  <si>
    <t>con 600 qq. alcohol á D. B. Fiol.</t>
  </si>
  <si>
    <t>De Adra y Valencia en 11 d. laud San Luis, de 25 t., p. José Zaragoza, con 600 qq. alcohol á D. B. Fiol.</t>
  </si>
  <si>
    <t>con 600 qq. alcohol y 150 de plomo à D. Bautista Fiol.</t>
  </si>
  <si>
    <t xml:space="preserve">
De Adra en 11 d. laud San Luis, de 25 t., p. José Zaragoza, con 600 qq. alcohol y 150 de plomo à D. Bautista Fiol.</t>
  </si>
  <si>
    <t>con 600 qq. alcohol y 100 de perdigones à D. B. Fiol.</t>
  </si>
  <si>
    <t>De Adra en 21 d. laud San Luis, de 23 t., p. José Zaragoza, con 600 qq. alcohol y 100 de perdigones à D. B. Fiol.</t>
  </si>
  <si>
    <t>José.Cubells</t>
  </si>
  <si>
    <t>con 410 carneros à Don Francisco Targarona.</t>
  </si>
  <si>
    <t xml:space="preserve">
De Valencia en 3 d. laud Conchita, de 29 t., p. José.Cubells, con 410 carneros à Don Francisco Targarona.</t>
  </si>
  <si>
    <t>francesas</t>
  </si>
  <si>
    <t>Joseph Michel</t>
  </si>
  <si>
    <t>con 131 pipas vino para Marsella.</t>
  </si>
  <si>
    <t>De Tarragona, en 1 d., bateo Ceres, de 53 t., c. Joseph Michel, con 131 pipas vino para Marsella.</t>
  </si>
  <si>
    <t xml:space="preserve">Valencis </t>
  </si>
  <si>
    <t>Fenelen</t>
  </si>
  <si>
    <t>Joté Plantads</t>
  </si>
  <si>
    <t>con 400 carneros à Den Lorenzo Coca y hermano y 20 cahices trigo à D. Juan Fontanillas</t>
  </si>
  <si>
    <t>De Valencis en 4 d. laud Fenelen, de 40 t., p. Joté Plantads, con 400 carneros à Den Lorenzo Coca y hermano y 20 cahices trigo à D. Juan Fontanillas</t>
  </si>
  <si>
    <t>gleta</t>
  </si>
  <si>
    <t>Ju Alnso Infera</t>
  </si>
  <si>
    <t>con 30 quintales barrilla, 104 de almagre, 4 de tierra, 30 funegas cebada, 489 haces lias, 30 fardos cáñamo y 108 qq. alumbre à los señores Alesand hermanos, 540 id. à los señores Ser vet hermano é hijo, 129 i4. à D. Valentin Marin y 275 haces lias à D. Juan Coll.</t>
  </si>
  <si>
    <t>De Mazarron en 9 d. gleta Santa Isabel, de 82 t.; c. D.Ju Alnso Infera; con 30 quintales barrilla, 104 de almagre, 4 de tierra, 30 funegas cebada, 489 haces lias, 30 fardos cáñamo y 108 qq. alumbre à los señores Alesand hermanos, 540 id. à los señores Ser vet hermano é hijo, 129 i4. à D. Valentin Marin y 275 haces lias à D. Juan Coll.</t>
  </si>
  <si>
    <t>autista Duran, con blascanimo, à Don R. Comas *Sahtre, 1000 cueros al pelo a los Sres. Gust hermanos, 050 id. à D. Jasé Miria Serra, 30 fardos de raspaduras de ld.à D. Geronimo Deu, 1 barril de raspaduras de asta à D. José Vidal y Ribas,</t>
  </si>
  <si>
    <t>De Génova en 9d., pailebot Carmen, de 46 t., c. D. Juan autista Duran, con blascanimo, à Don R. Comas *Sahtre, 1000 cueros al pelo a los Sres. Gust hermanos, 050 id. à D. Jasé Miria Serra, 30 fardos de raspaduras de ld.à D. Geronimo Deu, 1 barril de raspaduras de asta à D. José Vidal y Ribas,</t>
  </si>
  <si>
    <t>Juan Alfonso Infera</t>
  </si>
  <si>
    <t>con 1080 uq. Jaboncillo, 300 de palma, y 23 de cogollos à los senores Alesan hermanos</t>
  </si>
  <si>
    <t>De Garrucha, Mazarron y Tarragona en 12 d. goleta Isabel, de 82 t, p. D. Juan Alfonso Infera, con 1080 uq. Jaboncillo, 300 de palma, y 23 de cogollos à los senores Alesan hermanos</t>
  </si>
  <si>
    <t>Juan Alsina</t>
  </si>
  <si>
    <t>con 100 saces harina á los Sres. Font y Riudor.</t>
  </si>
  <si>
    <t>De Santander en 20 d. polacra goleta Teresa, de 94 t., c. D. Juan Alsina, con 100 saces harina á los Sres. Font y Riudor.</t>
  </si>
  <si>
    <t>con 204 sacos arroz para la Escala</t>
  </si>
  <si>
    <t>De Cullera en 6 d laud Jacinta, de 22 t, p. Juan Alsina, con 204 sacos arroz para la Escala</t>
  </si>
  <si>
    <t>con 5770 ferrados ulgo à los Sres. Font y Rludor.</t>
  </si>
  <si>
    <t>le Coruña y Tarragona en 12 d., polacra goleta Teresa, de 94 t., c. D. Juan Alsina, con 5770 ferrados ulgo à los Sres. Font y Rludor.</t>
  </si>
  <si>
    <t xml:space="preserve">Lanzarete </t>
  </si>
  <si>
    <t>Juan Antonio Borrás</t>
  </si>
  <si>
    <t>con 700 faneges trigo, 700 de garbanzos, 200 de habichnelas, 200 de habas, 5 qq. cochiuilla, 2 y medio de cobre viejo y 1 pipa atun á los señores Gassó y compañia.—lla tenido entrada por Sanidad á las ocho de la mañana.</t>
  </si>
  <si>
    <t>De Lanzarete en 21 d., laud San Nicolas, de 89 f., p. Juan Antonio Borrás, con 700 faneges trigo, 700 de garbanzos, 200 de habichnelas, 200 de habas, 5 qq. cochiuilla, 2 y medio de cobre viejo y 1 pipa atun á los señores Gassó y compañia.—lla tenido entrada por Sanidad á las ocho de la mañana.</t>
  </si>
  <si>
    <t>Juan Antonto Meana</t>
  </si>
  <si>
    <t>, con SO7 fanegas habas à los señores Terrats y Aldrises, 161 de arbejones á la órden, 186 qq. cebo à los señores Torrens y Miralda bultos trapos à los senores Rubarcaba y Rutz, 20 id. D. Agustin VIlaró y 202 saquetas lana à don J. P. J. Canai</t>
  </si>
  <si>
    <t>e Sevilla en 12 d. mistico Themis, de 61 t., p. Juan Antonto Meana , con SO7 fanegas habas à los señores Terrats y Aldrises, 161 de arbejones á la órden, 186 qq. cebo à los señores Torrens y Miralda bultos trapos à los senores Rubarcaba y Rutz, 20 id. D. Agustin VIlaró y 202 saquetas lana à don J. P. J. Canai</t>
  </si>
  <si>
    <t>Juan Arimon</t>
  </si>
  <si>
    <t>con 399 balas algodon y 16 sacos de matalahuga á los Sres. Serra y Parladé.—Ila dado declaracion à siete de la tarde.Queda entredicho.</t>
  </si>
  <si>
    <t>De Malta en 10 d. goleta Safo, de 168 t., c. D. Juan Arimon, con 399 balas algodon y 16 sacos de matalahuga á los Sres. Serra y Parladé.—Ila dado declaracion à siete de la tarde.Queda entredicho.</t>
  </si>
  <si>
    <t>con 930 sacos harina à D. B. Gasó y compañia.</t>
  </si>
  <si>
    <t>De Santander en 20 d., polacra-goleta Estrella, de 92 t., c. D. Juan Arimon, con 930 sacos harina à D. B. Gasó y compañia.</t>
  </si>
  <si>
    <t>58 d.,</t>
  </si>
  <si>
    <t>Recurse</t>
  </si>
  <si>
    <t>Juan Ban</t>
  </si>
  <si>
    <t>tista Gali, con 580 balas algodon á D. Narciso Pares, 155 id. à D. Buenaventura Bas é hijo 8 id. D. Salvader Masó, 15 id. a los senores Lopez y Le Monier.atenido entrada por</t>
  </si>
  <si>
    <t>De Charleston y Vigo en 58 d., berganlin Recurse segundo, de 254 t., c. D. Juan Ban tista Gali, con 580 balas algodon á D. Narciso Pares, 155 id. à D. Buenaventura Bas é hijo 8 id. D. Salvader Masó, 15 id. a los senores Lopez y Le Monier.atenido entrada por</t>
  </si>
  <si>
    <t>Beatriz</t>
  </si>
  <si>
    <t>Juan Barret</t>
  </si>
  <si>
    <t>cen vino y otros efectos para</t>
  </si>
  <si>
    <t>De Cette y Palamós en 5 d. corbeta Beatriz, de 213 t., c. D. Juan Barret, cen vino y otros efectos para</t>
  </si>
  <si>
    <t>Juan Baustista Benasco</t>
  </si>
  <si>
    <t>con 68 pipas vino trasbordo.</t>
  </si>
  <si>
    <t>De Vinaroz en 3 d., laud Concepcion, de 16 t., p. Juan Baustista Benasco, con 68 pipas vino trasbordo.</t>
  </si>
  <si>
    <t>Juan Bautista</t>
  </si>
  <si>
    <t>Ginesta,, con 2000 arrobas algarrobas, 5 pipas aceite, 9 sacos granada, 6 de ceniza y 4 de tártaro à la señora viuda Avinó.</t>
  </si>
  <si>
    <t xml:space="preserve">
De Vinaroz en 1 d. laud San Sebastian, de 27 t., p. Juan Bautista: Ginesta,, con 2000 arrobas algarrobas, 5 pipas aceite, 9 sacos granada, 6 de ceniza y 4 de tártaro à la señora viuda Avinó.</t>
  </si>
  <si>
    <t>Juan Bautista Benasco</t>
  </si>
  <si>
    <t>con 400 arrobas cebollas, 300 de tomates y 10 de pimentones.</t>
  </si>
  <si>
    <t>De Gandia en 4 d. land Castillo, de 23 1., p. Juan Bautista Benasco, con 400 arrobas cebollas, 300 de tomates y 10 de pimentones.</t>
  </si>
  <si>
    <t>con 19 sacos ceniza à los señores Muller y Boussoms y 400 a. tomates.</t>
  </si>
  <si>
    <t xml:space="preserve">
De Benicarló en 3 d. laud Castillo, de 23 l., p. Juan Bautista Benasco, con 19 sacos ceniza à los señores Muller y Boussoms y 400 a. tomates.</t>
  </si>
  <si>
    <t>Viniroz</t>
  </si>
  <si>
    <t>con 40 pipas vino y 3 piezas arbotadura trasborde y 3 pipas aceite à D. Salvador Marti.</t>
  </si>
  <si>
    <t>De Vinirozen 2 d. laud Concepcion, de 16 t., p. Juan Bautista Benasco, con 40 pipas vino y 3 piezas arbotadura trasborde y 3 pipas aceite à D. Salvador Marti.</t>
  </si>
  <si>
    <t>Almuñecar, Valencia</t>
  </si>
  <si>
    <t>Miguel Teresa</t>
  </si>
  <si>
    <t>con 32768 libras hierro à D. José Maria Serra, 6956 IIbras id. à la órden, 96 sacos arroz à D. Juan Fontanilles, y 20 qq. cañamo. 50 de higos y 18 cajas de pasas à D. Pedro Oliva.</t>
  </si>
  <si>
    <t>De Málaga, Almuñecar y Valencia en 23 d., laud Miguel Teresa de 32 t., p. Juan Bautista Benasco, con 32768 libras hierro à D. José Maria Serra, 6956 IIbras id. à la órden, 96 sacos arroz à D. Juan Fontanilles, y 20 qq. cañamo. 50 de higos y 18 cajas de pasas à D. Pedro Oliva.</t>
  </si>
  <si>
    <t>Alfaques.</t>
  </si>
  <si>
    <t>con 30 pipas vino trasbordo, y 1600 arrobas algarrobas à D. Agustin Rito</t>
  </si>
  <si>
    <t>De Vinaroz y Alfaques. en 7 d., laud Rosario, de 38 t., p. Juan Bautista Benasco, con 30 pipas vino trasbordo, y 1600 arrobas algarrobas à D. Agustin Rito</t>
  </si>
  <si>
    <t>Juan Bautista Benasco.</t>
  </si>
  <si>
    <t>con 1400 a. algarrobes à los señeres Soler y Esteve.</t>
  </si>
  <si>
    <t>De Torreblanca y Alfaques en 5 d. laud Concepcion, de 16 t., p. Juan Bautista Benasco. con 1400 a. algarrobes à los señeres Soler y Esteve.</t>
  </si>
  <si>
    <t>Juan Bautista Busutil</t>
  </si>
  <si>
    <t>con 850 fanegas trigo á D. Juan Estrany</t>
  </si>
  <si>
    <t xml:space="preserve">
De Alicante, Denia y Alfaques en 9 d., laud San Sebastian, de 29 t., p. Juan Bautista Busutil, con 850 fanegas trigo á D. Juan Estrany</t>
  </si>
  <si>
    <t>Juan Bautista Busútil</t>
  </si>
  <si>
    <t>con 50 pipas vino trasbordo y 20 de aceite á D. Miguel Roig y Rom.</t>
  </si>
  <si>
    <t>De Benicarló y Tarragona en 8 d. laud San Sebastian, de 29 t., p. Juan Bautista Busútil, con 50 pipas vino trasbordo y 20 de aceite á D. Miguel Roig y Rom.</t>
  </si>
  <si>
    <t>Vinaror</t>
  </si>
  <si>
    <t>Juan Bautista Casanovas</t>
  </si>
  <si>
    <t>con 600 fanegas trigo à D. Federico Carbó.</t>
  </si>
  <si>
    <t>De Aguilas y Vinaror en 7 d. laud Remedio, de 17 t., p. Juan Bautista Casanovas, con 600 fanegas trigo à D. Federico Carbó.</t>
  </si>
  <si>
    <t>con 160 cahices trigo à D. Federico Carbó.</t>
  </si>
  <si>
    <t>De Valencla en 3 d. laud Remedio, de 17 t., p.Juan Bautista Casanovas, con 160 cahices trigo à D. Federico Carbó.</t>
  </si>
  <si>
    <t>Juan Bautista Cumellas</t>
  </si>
  <si>
    <t>con 2200 a. algarrobas á los Sres. Castelló y compañia.</t>
  </si>
  <si>
    <t>De Torreblanca en 3 d. laud Francisca, de 31 t. , p. Juan Bautista Cumellas , con 2200 a. algarrobas á los Sres. Castelló y compañia.</t>
  </si>
  <si>
    <t>Juan Bautista Das</t>
  </si>
  <si>
    <t>con 1000 fanegas trigo à los señores Castello y compania.</t>
  </si>
  <si>
    <t>De id. en 5 d. laud Francisca , de 31 t., p. Juan Bautista Das, con 1000 fanegas trigo à los señores Castello y compania.</t>
  </si>
  <si>
    <t>Juan Bautista Delmas</t>
  </si>
  <si>
    <t>con 1800 fanegas trigo los Sres. Castelló y compañta.</t>
  </si>
  <si>
    <t>De Alfcante en 12 d. laud Jóven Victoria, de 55 t., p. Juan Bautista Delmas, con 1800 fanegas trigo los Sres. Castelló y compañta.</t>
  </si>
  <si>
    <t>Jôven Francisco</t>
  </si>
  <si>
    <t>Juan Bautista Durall</t>
  </si>
  <si>
    <t>con 5116 tablones de abeto à D. Juan España, 6barricas cristalesjá D. Pedro Bohigas, 3 cajas id. á D. Buenaventura Solá y Amat, 3 barriles laton á D. Luis Ramoneda, 3 barriles trementina y 1 caja marrasquino á D. J. Vidal y Ribas.—Ha dado declaracion por Sanidad á las cuatro de la tarde, y queda en cuarentena.</t>
  </si>
  <si>
    <t>De Trieste en 23 d. bergantin Jôven Francisco, de 290 t., c. D. Juan Bautista Durall, con 5116 tablones de abeto à D. Juan España, 6barricas cristalesjá D. Pedro Bohigas, 3 cajas id. á D. Buenaventura Solá y Amat, 3 barriles laton á D. Luis Ramoneda, 3 barriles trementina y 1 caja marrasquino á D. J. Vidal y Ribas.—Ha dado declaracion por Sanidad á las cuatro de la tarde, y queda en cuarentena.</t>
  </si>
  <si>
    <t>Juan Bautista Farinos</t>
  </si>
  <si>
    <t>con 950 fanegas trigo à los señores Soler y Esteve.</t>
  </si>
  <si>
    <t>De Alicante y Tarragona en 8 d. laud Dos de Mayo, de 30 t., p. Juan Bautista Farinos, con 950 fanegas trigo à los señores Soler y Esteve.</t>
  </si>
  <si>
    <t>con 950 fanegas trigo à los señores Sres. Soler y Esteve.</t>
  </si>
  <si>
    <t>De 1d. en 5 d. laud Dos de Mayo. de 30 t., p. Juan Bautista Farinos, con 950 fanegas trigo à los señores Sres. Soler y Esteve.</t>
  </si>
  <si>
    <t>Juan Bautista Farlnos.</t>
  </si>
  <si>
    <t>con 900 fanegas trigo à los Sres. Soter y Frteve y 22 sarrlas granada, à la órden</t>
  </si>
  <si>
    <t>De Alicante, Valencia y Tarragona en 10 d. laud Dos de Mayo, de 30 t., p. Juan Bautista Farlnos. con 900 fanegas trigo à los Sres. Soter y Frteve y 22 sarrlas granada, à la órden</t>
  </si>
  <si>
    <t>Juan Bautista Ferrer</t>
  </si>
  <si>
    <t>con 80 barriles cimento y 15 bultos hierros y pipas á D. B. Solá y Amat, 30 barriles alquitrán á D. Juan Pou, 1 partida carbon de piedra y cuatro bultos algodonería á D. Pedro Bohigas, 22 bultos vino y licores, 3 cajas mostaza, y 1 maquinita á P. P. A. Achon y Compañia. 1 balote algodonería á D. Juan Fontanillas, 1 id. á D. S. Gascerá y 8 barriles alambre à D. Baltasar Fiol.</t>
  </si>
  <si>
    <t>De Marsella en 3 d. bergantin goleta Carolina, de 81 t., c. D. Juan Bautista Ferrer, con 80 barriles cimento y 15 bultos hierros y pipas á D. B. Solá y Amat, 30 barriles alquitrán á D. Juan Pou, 1 partida carbon de piedra y cuatro bultos algodonería á D. Pedro Bohigas, 22 bultos vino y licores, 3 cajas mostaza, y 1 maquinita á P. P. A. Achon y Compañia. 1 balote algodonería á D. Juan Fontanillas, 1 id. á D. S. Gascerá y 8 barriles alambre à D. Baltasar Fiol.</t>
  </si>
  <si>
    <t>Juan Bautista Garriga</t>
  </si>
  <si>
    <t>con 1500 arrobas algarrobas y 4 cahires habichuelas al patron.</t>
  </si>
  <si>
    <t>De Burriana y Tarragona en 13 d. laud S. Juan, de 31 t., p. Juan Bautista Garriga, con 1500 arrobas algarrobas y 4 cahires habichuelas al patron.</t>
  </si>
  <si>
    <t>Juan Bautista Ginesta</t>
  </si>
  <si>
    <t>con 800 fanegas trigo à la señora vuda Aviñó.</t>
  </si>
  <si>
    <t>De Alicante y Alfiques en 7 d., laud San Sebastian, de 27 t., p. Juan Bautista Ginesta, con 800 fanegas trigo à la señora vuda Aviñó.</t>
  </si>
  <si>
    <t>S. Sebastlan</t>
  </si>
  <si>
    <t>con 850 funegas trigo á la señora viuda Aviñó.</t>
  </si>
  <si>
    <t>De Allcante y Tarragona en 10 d. laud S. Sebastlan, de 27 t., p. Juan Bautista Ginesta, con 850 funegas trigo á la señora viuda Aviñó.</t>
  </si>
  <si>
    <t>Juan Bautista Ginestä</t>
  </si>
  <si>
    <t>De Alicante en 3 d. laud San Sebastian, de 26 t., p. Juan Bautista Ginestä, con 800 fanegas trigo á la Sra. viuda Aviñó.</t>
  </si>
  <si>
    <t>El</t>
  </si>
  <si>
    <t>Juan Bautista Lacomba</t>
  </si>
  <si>
    <t>con 500 fanegas trigo à D. José Cabot</t>
  </si>
  <si>
    <t xml:space="preserve">
DAllcante y Alfaques en 6 d. laud El sol, de 26 t., p. Juan Bautista Lacomba, con 500 fanegas trigo à D. José Cabot</t>
  </si>
  <si>
    <t>Denia, Tarragona</t>
  </si>
  <si>
    <t>con 500 fanegas trigo à D. Federico Carbó.</t>
  </si>
  <si>
    <t>De Alicante, Denia y Tarragona en 7 d. laud La Luna, de 19 t., p, Juan Bautista Lacomba, con 500 fanegas trigo à D. Federico Carbó.</t>
  </si>
  <si>
    <t>con 1400arrobas algarrobas à Don Federico Carbó.</t>
  </si>
  <si>
    <t>De VInaroz en 3 d. laud el Sol, de 19 t., p. Juan Bautista Lacomba, con 1400arrobas algarrobas à Don Federico Carbó.</t>
  </si>
  <si>
    <t xml:space="preserve">a Torreblanca </t>
  </si>
  <si>
    <t>Juan Bautista Lluch</t>
  </si>
  <si>
    <t>con 220 ar robas algarrobas à los Sres. Olsina y Dauner.</t>
  </si>
  <si>
    <t>Da Torreblanca en 6 d. laud San Agustin, de 25 t., p. Juan Bautista Lluch, con 220 ar robas algarrobas à los Sres. Olsina y Dauner.</t>
  </si>
  <si>
    <t>con 2200 arrohas algarrohas à los señores Olsina y Dauner.</t>
  </si>
  <si>
    <t>De Torreblanca en 3 d., laud San Agustin, de 25 t., p. Juan Bautista Lluch, con 2200 arrohas algarrohas à los señores Olsina y Dauner.</t>
  </si>
  <si>
    <t xml:space="preserve">i4. </t>
  </si>
  <si>
    <t>con 2000 arrobas algarrobas y 5 pipas vino á los Sres. Olsina y Dauner.</t>
  </si>
  <si>
    <t>De i4. en 4 d. laud San Agustin, de 25 t., p. Juan Bautista Lluch, con 2000 arrobas algarrobas y 5 pipas vino á los Sres. Olsina y Dauner.</t>
  </si>
  <si>
    <t xml:space="preserve">Penicarló </t>
  </si>
  <si>
    <t>con 2000 arrobas algarrobas y 10 libras seda à los Sres. Osina y Dauner.</t>
  </si>
  <si>
    <t>De Penicarló en 6 d. laud San Agustin, de 25 t., p. Juan Bautista Lluch, con 2000 arrobas algarrobas y 10 libras seda à los Sres. Osina y Dauner.</t>
  </si>
  <si>
    <t>Juan Bautista March</t>
  </si>
  <si>
    <t>con 405 qq. alcohol . Juan Coll, 600 de plome a D. José Roger y Rosales, y 85 id. à D. Cayetano Troyano</t>
  </si>
  <si>
    <t>De Adra y Tarragona en 13 d. laud Salvador, de 47 t., p. Juan Bautista March, con 405 qq. alcohol . Juan Coll, 600 de plome a D. José Roger y Rosales, y 85 id. à D. Cayetano Troyano</t>
  </si>
  <si>
    <t>Juan Bautista Onteniente</t>
  </si>
  <si>
    <t>con 300 fanegas habas, y 40 de alpiste á D. J. Serra y Totesaus.</t>
  </si>
  <si>
    <t>De Sevilla y Cartagena en 12 d. laud S. Vicente, de 21 t., p. Juan Bautista Onteniente, con 300 fanegas habas, y 40 de alpiste á D. J. Serra y Totesaus.</t>
  </si>
  <si>
    <t xml:space="preserve">Vinsroz </t>
  </si>
  <si>
    <t>Juan Bautista Renasco</t>
  </si>
  <si>
    <t>con 45 pipas vino trasbordo 9 pipas surdina, à don José Poch y 6 sacos habichuelas à den Agustin Rato.</t>
  </si>
  <si>
    <t>De Vinsroz en 4 d., laud Concepclon, de 16 t., p. Juan Bautista Renasco, con 45 pipas vino trasbordo 9 pipas surdina, à don José Poch y 6 sacos habichuelas à den Agustin Rato.</t>
  </si>
  <si>
    <t>Juan Bautista Sorolla</t>
  </si>
  <si>
    <t>De Gandia en 3 d., laud San Agustin, de 17 t., p, Juan Bautista Sorolla, con 300 arrobas tomates.</t>
  </si>
  <si>
    <t xml:space="preserve">Cdiz </t>
  </si>
  <si>
    <t>Juan Bertran</t>
  </si>
  <si>
    <t>con 736 fanegas garbanzos y 561 de habas á los Sres. Serra y Parladé v 30 sacos sémola à los Sres. Masó é hijo.</t>
  </si>
  <si>
    <t>De Cdiz en 12 d., mistico San Juan, de 75 t., p. Juan Bertran, con 736 fanegas garbanzos y 561 de habas á los Sres. Serra y Parladé v 30 sacos sémola à los Sres. Masó é hijo.</t>
  </si>
  <si>
    <t>Juan Biutista Lluch</t>
  </si>
  <si>
    <t>con 209 arrobas algarrobis á los señores Olsina y Dauner y 2 1/2 pipas vino à D. B. Solà y Amat.</t>
  </si>
  <si>
    <t>De Benicartó en 4 d. laud S. Agustin, de 23 t., p. Juan Biutista Lluch, con 209 arrobas algarrobis á los señores Olsina y Dauner y 2 1/2 pipas vino à D. B. Solà y Amat.</t>
  </si>
  <si>
    <t>Verger</t>
  </si>
  <si>
    <t>Tarifa, Malaga</t>
  </si>
  <si>
    <t>Juan Biutista Ontentente</t>
  </si>
  <si>
    <t>con 200 fanegasalpiste y 150 de garbanzos à D. J. Serra y Totosaus</t>
  </si>
  <si>
    <t>De Verger, Tarifa y Malaga en 9 d. laud San Vicente, de 21 t. p. Juan Biutista Ontentente, con 200 fanegasalpiste y 150 de garbanzos à D. J. Serra y Totosaus</t>
  </si>
  <si>
    <t xml:space="preserve">Benicarté </t>
  </si>
  <si>
    <t>Juan Buenaventura F'abregas</t>
  </si>
  <si>
    <t>De Benicarté en 3 d. laud Buen de 21 t., p. Juan Buenaventura F'abregas, con 2000 arrobas</t>
  </si>
  <si>
    <t>Juan Cabruja</t>
  </si>
  <si>
    <t>con 3600 fanegas. trigo à los Sres. Serra y Parladé.</t>
  </si>
  <si>
    <t>De Alicante en 5 d. bergantin Palamós, de 204 t., c. D. Juan Cabruja, con 3600 fanegas. trigo à los Sres. Serra y Parladé.</t>
  </si>
  <si>
    <t>Juan Cardona</t>
  </si>
  <si>
    <t>con 300 fanegas trigo para Mataró.</t>
  </si>
  <si>
    <t>De Alicante y Tarragona en 10 d. laud San Antonio, de 22 t., p. Juan Cardona, con 300 fanegas trigo para Mataró.</t>
  </si>
  <si>
    <t>Juan Codina</t>
  </si>
  <si>
    <t>con 11050 bultos de varios géneros de tránsito para el Rio Janeiro, consignado à D. S. Soler.—Ila tenido entrada à las cuatro y media de la tarde.</t>
  </si>
  <si>
    <t>De id. en 9 d. corbeta Villanueva, de 256 t., c. D. Juan Codina, con 11050 bultos de varios géneros de tránsito para el Rio Janeiro, consignado à D. S. Soler.—Ila tenido entrada à las cuatro y media de la tarde.</t>
  </si>
  <si>
    <t>tallops</t>
  </si>
  <si>
    <t>Juan Colominas</t>
  </si>
  <si>
    <t>con 150 fa</t>
  </si>
  <si>
    <t>De Málaga y Vinaroz en 7 d., laud San José, de 22 t.. p. Juan Colominas, con 150 fa</t>
  </si>
  <si>
    <t xml:space="preserve">Sevilla é lbiza </t>
  </si>
  <si>
    <t>Juan Costa</t>
  </si>
  <si>
    <t>con 840 fanegas habones à D. Federico Carbó.</t>
  </si>
  <si>
    <t>De Sevilla é lbiza en 19 d. jabeque Pepito, de 32 t., p. Juan Costa, con 840 fanegas habones à D. Federico Carbó.</t>
  </si>
  <si>
    <t>Iviza, Tarragona</t>
  </si>
  <si>
    <t>con 750 fanegas habas. 26 arrobas miel, 34 cajas y 33 qd. bigos, 50 de algarrobas, 3 de goma y 33 finegas almendras à don Federico Carhó.</t>
  </si>
  <si>
    <t>De Sevilla, Iviza y Tarragona en 27 d., jabeque Pepito, de 32 t., p. Juan Costa, con 750 fanegas habas. 26 arrobas miel, 34 cajas y 33 qd. bigos, 50 de algarrobas, 3 de goma y 33 finegas almendras à don Federico Carhó.</t>
  </si>
  <si>
    <t>Juan Curell</t>
  </si>
  <si>
    <t>con 41 cueros y lastre consignado á los Sres. Serra y Parladé. Ha dado declaracion á las 3 y media de la tarde.</t>
  </si>
  <si>
    <t>De Marsella en 4 d. bergantin Viajero, de 200 t., c. D. Juan Curell, con 41 cueros y lastre consignado á los Sres. Serra y Parladé. Ha dado declaracion á las 3 y media de la tarde.</t>
  </si>
  <si>
    <t xml:space="preserve">Murvledro </t>
  </si>
  <si>
    <t>Joven Antonlo</t>
  </si>
  <si>
    <t>Juan Dautista Bas</t>
  </si>
  <si>
    <t>con 150 cabices trigo, 100 de habichuelas y 50 sacos arroz y 100 qq. higos para la Escala y 2 pipas aguardiente à don Domingo Miralles.</t>
  </si>
  <si>
    <t>De Murvledro en 3 d., laud Joven Antonlo, de 43 t., p. Juan Dautista Bas, con 150 cabices trigo, 100 de habichuelas y 50 sacos arroz y 100 qq. higos para la Escala y 2 pipas aguardiente à don Domingo Miralles.</t>
  </si>
  <si>
    <t xml:space="preserve">Alrante v Valencia </t>
  </si>
  <si>
    <t>Bautista</t>
  </si>
  <si>
    <t>Juan Dautista Buch</t>
  </si>
  <si>
    <t>con 400 fanegas trigo à D. José Maria Serra</t>
  </si>
  <si>
    <t>e Alrante v Valencia en 5 d. laud Bautista, de 2 t., p. Juan Dautista Buch, con 400 fanegas trigo à D. José Maria Serra</t>
  </si>
  <si>
    <t>Juan Estival</t>
  </si>
  <si>
    <t>con 765 balas algodon à D. José Maria Serra.</t>
  </si>
  <si>
    <t>De Nueva Orleans en 75 d. corbeta Lautaro, de 412 t., c. D. Juan Estival, con 765 balas algodon à D. José Maria Serra.</t>
  </si>
  <si>
    <t>Juan Estivil</t>
  </si>
  <si>
    <t>con 1200 duelas y 803 balas algodon à D. José Maria Serra y 100 td. à la órden.</t>
  </si>
  <si>
    <t>be Nueva-Orleans en 71 d. corbeta Lautaro, de 402 t., c. D. Juan Estivil, con 1200 duelas y 803 balas algodon à D. José Maria Serra y 100 td. à la órden.</t>
  </si>
  <si>
    <t>Juan Gelpi</t>
  </si>
  <si>
    <t>en lastre, consignado à D. Istdro Moreu.</t>
  </si>
  <si>
    <t>De Cartagena en 3 bergantin Eduardo, de 171 t., c. D. Juan Gelpi, en lastre, consignado à D. Istdro Moreu.</t>
  </si>
  <si>
    <t>Segunda Resita</t>
  </si>
  <si>
    <t>Juan Girbau</t>
  </si>
  <si>
    <t>con 300 fanegas trigo</t>
  </si>
  <si>
    <t>De Allcante y Valencia en 13 d. laud Segunda Resita, de 22 t., p. Juan Girbau, con 300 fanegas trigo</t>
  </si>
  <si>
    <t>89 d.</t>
  </si>
  <si>
    <t>Juan Gonzales</t>
  </si>
  <si>
    <t>con 1100 cajas azúcar y 80 qq. campeche á D. Pelegrin Tintorer.—Ha tenido entrada por Sanidad à las cinco de la tarde.</t>
  </si>
  <si>
    <t>De la Habana, Mahon y Palma en 89 d. corbeta Belisario, de 220 t., c. D. Juan Gonzales, con 1100 cajas azúcar y 80 qq. campeche á D. Pelegrin Tintorer.—Ha tenido entrada por Sanidad à las cinco de la tarde.</t>
  </si>
  <si>
    <t>Juan Gonzalez</t>
  </si>
  <si>
    <t>con 30 fardos buches y 14 pipas atun à D. J. Serra y Totosaus, 24 id. à D. C. Casañas!</t>
  </si>
  <si>
    <t>De Isla Cristina y Vinaroz en 14 d. laud Anita, de 23 t., p. Juan Gonzalez, con 30 fardos buches y 14 pipas atun à D. J. Serra y Totosaus, 24 id. à D. C. Casañas!</t>
  </si>
  <si>
    <t>Juan Hechembri</t>
  </si>
  <si>
    <t>con 180 carneros á la órden.</t>
  </si>
  <si>
    <t>De Valencia en 4 d. laud S. Pedro, de 33 t., c. D. Juan Hechembri, con 180 carneros á la órden.</t>
  </si>
  <si>
    <t>Juan Hernandez</t>
  </si>
  <si>
    <t>con 600 carueros à Don</t>
  </si>
  <si>
    <t>De Valencia en 4 d. laud Juanita, de 52 t., p. Juan Hernandez, con 600 carueros à Don</t>
  </si>
  <si>
    <t>con 570 carneros à D. Felis</t>
  </si>
  <si>
    <t>De id. en id. laud Juanita, de 52 t., p. Juan Hernandez, con 570 carneros à D. Felis</t>
  </si>
  <si>
    <t>con 500 carneros á Don Félix Guardiola, 76 sacos arroz à los señores Conill, hermanos, 48 id. á D. Fernando Miñana y 2 balas seda.</t>
  </si>
  <si>
    <t>De Valencia en 3 d. laud Juanita, de 52 t., p. Juan Hernandez, con 500 carneros á Don Félix Guardiola, 76 sacos arroz à los señores Conill, hermanos, 48 id. á D. Fernando Miñana y 2 balas seda.</t>
  </si>
  <si>
    <t>Juanlto</t>
  </si>
  <si>
    <t>con 500 carneros à D. Félix Guardiola, 100 sacos arroz à la señora vtuda Aviňó y 80 id. à D. Fernando Miñana.</t>
  </si>
  <si>
    <t>De Valencla en 3 d., laud Juanlto, de 52 t., p. Juan Hernandez, con 500 carneros à D. Félix Guardiola, 100 sacos arroz à la señora vtuda Aviňó y 80 id. à D. Fernando Miñana.</t>
  </si>
  <si>
    <t>con 363 carneros à D. Félix Guardiola, 152 sacos arroz à D. J. Marti y Codolar, 42 1d. à los Sres. Conill hermanos, 42 id. à D. Fernande Minana, 40 1d. à D. Franctsco Marced, 30 id. y 1 bala seda à D. Pelegrin Tintorer.</t>
  </si>
  <si>
    <t xml:space="preserve">
De Valencia en 4 d. laud Juanita, de 52 t., p. Juan Hernandez, con 363 carneros à D. Félix Guardiola, 152 sacos arroz à D. J. Marti y Codolar, 42 1d. à los Sres. Conill hermanos, 42 id. à D. Fernande Minana, 40 1d. à D. Franctsco Marced, 30 id. y 1 bala seda à D. Pelegrin Tintorer.</t>
  </si>
  <si>
    <t>4 ?</t>
  </si>
  <si>
    <t>d.laud</t>
  </si>
  <si>
    <t>Juan Hernandez.</t>
  </si>
  <si>
    <t>con 300 carnerosà D. Felix Guardiola, 100 sacos arroz à 1. J. Marti y Codolar, 30 1d. a los señores Conill hermanos y 60 id. à D. J. Serra y Totosaus.</t>
  </si>
  <si>
    <t>De Valencla en 4 d.laud Juanitade 2 t. p.Juan Hernandez. con 300 carnerosà D. Felix Guardiola, 100 sacos arroz à 1. J. Marti y Codolar, 30 1d. a los señores Conill hermanos y 60 id. à D. J. Serra y Totosaus.</t>
  </si>
  <si>
    <t>Juan Infesta</t>
  </si>
  <si>
    <t>con 670 balas algodon y 1500 duelas à D. José Maria Serra.—lla tenido entrada por Sanidad à las nueve y media de la mañana</t>
  </si>
  <si>
    <t>De Nueva Orleans y Vigo en 107 d. fragata Esmeralda, de 200 t., c. D. Juan Infesta, con 670 balas algodon y 1500 duelas à D. José Maria Serra.—lla tenido entrada por Sanidad à las nueve y media de la mañana</t>
  </si>
  <si>
    <t xml:space="preserve">o Alicante </t>
  </si>
  <si>
    <t>Juan José Abadal</t>
  </si>
  <si>
    <t>con 400 fanegas trigo para Areñs.</t>
  </si>
  <si>
    <t>Do Alicante en 4 d., laud Rosita, de 29 t., p. Juan José Abadal, con 400 fanegas trigo para Areñs.</t>
  </si>
  <si>
    <t>Juan José Escarsena</t>
  </si>
  <si>
    <t>con 400 arrobas tomates, 30 de ajos y 3 de pimientos.</t>
  </si>
  <si>
    <t>De Gandia en 3 d. laud Virgen de la Oliva, de 12 t., p. Juan José Escarsena, con 400 arrobas tomates, 30 de ajos y 3 de pimientos.</t>
  </si>
  <si>
    <t>Juan Jultá</t>
  </si>
  <si>
    <t>con 427 sacos cacao à D. José</t>
  </si>
  <si>
    <t>De Cuba y Mahon en 73 d. fragata Rosalia, de 232 t., c. D.Juan Jultá, con 427 sacos cacao à D. José</t>
  </si>
  <si>
    <t>Juan L.loret</t>
  </si>
  <si>
    <t>con 199 barriles alquitran à D. Pedro Bohigas, 35 bultos drogas y 10 barriles tierra blanca à D. B. Fiol. 139 barriles cimento romano á D. Francisco Torrens y compañia, 70 de tierra blanca »D. B. Solá y Amat, 10 id. y 75 barricas drogueria á D. J. Vidal y Ribas, 300 quesos de Holanda à D. C. Puigoriol. y otros efectos, consignado à los Sres. Solá y Monaer.— Ha tenido entrada por Sanidad á las siete de la mañana.</t>
  </si>
  <si>
    <t>De Marsella en 4 d. laud Carmen, de 87 t., p. Juan L.loret, con 199 barriles alquitran à D. Pedro Bohigas, 35 bultos drogas y 10 barriles tierra blanca à D. B. Fiol. 139 barriles cimento romano á D. Francisco Torrens y compañia, 70 de tierra blanca »D. B. Solá y Amat, 10 id. y 75 barricas drogueria á D. J. Vidal y Ribas, 300 quesos de Holanda à D. C. Puigoriol. y otros efectos, consignado à los Sres. Solá y Monaer.— Ha tenido entrada por Sanidad á las siete de la mañana.</t>
  </si>
  <si>
    <t>Juan Lepez</t>
  </si>
  <si>
    <t>con 3800 qq. carbon de piedra, 12 pinas carnazas y 8 barriles manteca à D. Domingo Robert.</t>
  </si>
  <si>
    <t>De Gijon en 26 d. bergantin goleta Nueva Concepcion, de 144 t., c. D. Juan Lepez, con 3800 qq. carbon de piedra, 12 pinas carnazas y 8 barriles manteca à D. Domingo Robert.</t>
  </si>
  <si>
    <t>Juan Linares</t>
  </si>
  <si>
    <t>con 1291 sacos harina à D. José Maria Serra.</t>
  </si>
  <si>
    <t>De la Coruña y Muros en 19 d. polacra-golcta Concepclon, de 105 t., c. D. Juan Linares, con 1291 sacos harina à D. José Maria Serra.</t>
  </si>
  <si>
    <t>Juan Lladó</t>
  </si>
  <si>
    <t>con 650 qq. car bon y 29 de palma.</t>
  </si>
  <si>
    <t>De Alcudia en 2 d. balandra Maria Cometa, de 39 t., p. Juan Lladó, con 650 qq. car bon y 29 de palma.</t>
  </si>
  <si>
    <t xml:space="preserve">Renicarlé </t>
  </si>
  <si>
    <t>esbañolas.</t>
  </si>
  <si>
    <t>Juan Lluch</t>
  </si>
  <si>
    <t>con 2000 arrobas algarrobas para Blanes</t>
  </si>
  <si>
    <t>le Renicarlé en 3 d. laud San Agustin, de 25 t., p. Juan Lluch, con 2000 arrobas algarrobas para Blanes</t>
  </si>
  <si>
    <t>Juan Lopez</t>
  </si>
  <si>
    <t>con 4000 ferrados habichuelas á los Sres. Serra y Parladé,</t>
  </si>
  <si>
    <t>De Villagarcia en 20 d. bergantin goleta Dolores, de 39 t., c. D. Juan Lopez, con 4000 ferrados habichuelas á los Sres. Serra y Parladé,</t>
  </si>
  <si>
    <t>Juan Lopez Zahala</t>
  </si>
  <si>
    <t>De Nueva Orleans en 72 d. polacra Trinitaria, de 250 t., c. D. Juan Lopez Zahala, con</t>
  </si>
  <si>
    <t>Cienfugos</t>
  </si>
  <si>
    <t>Salnd</t>
  </si>
  <si>
    <t>Juan Magri</t>
  </si>
  <si>
    <t>con47 pipas, 4 medias y 8 cuartas aguardiente de caña, 308 cajis azucar y 18 sacos cera à D. B. Fiol.—Ha tenido entrada à las cuatro y media de la tarde.</t>
  </si>
  <si>
    <t>De Cienfugos y Vigo en 60 d. polacra goleta Salnd, de 130 t., c. D. Juan Magri, con47 pipas, 4 medias y 8 cuartas aguardiente de caña, 308 cajis azucar y 18 sacos cera à D. B. Fiol.—Ha tenido entrada à las cuatro y media de la tarde.</t>
  </si>
  <si>
    <t>Juan Mancili</t>
  </si>
  <si>
    <t>con 5085 vogs bacalao y 1346 pez palo á la órden.—Hla dado declaracion por Sanidad á las ocho de la mañana y queda en cuarentena.</t>
  </si>
  <si>
    <t>De Christiansund en 25 d. goleta San José, de 124 t., c. D. Juan Mancili, con 5085 vogs bacalao y 1346 pez palo á la órden.—Hla dado declaracion por Sanidad á las ocho de la mañana y queda en cuarentena.</t>
  </si>
  <si>
    <t>Tarragonà</t>
  </si>
  <si>
    <t>Juan Manuel Rodriguez</t>
  </si>
  <si>
    <t>çon 12 fardos congrio à D. Vicente Puiggali, 12 id. y 23 cascos sardina à D. J. Serra y Totosaus, 32 id. à D José Poch. 40 id. à D. Gaspar Dotras, 42 id. à D. Juan Pou y 67 id. à D. Manuel Balart.</t>
  </si>
  <si>
    <t>De Villagarcia y Tarragonà en 30 d., bergantin Fama, de 109 t., c. D. Juan Manuel Rodriguez, çon 12 fardos congrio à D. Vicente Puiggali, 12 id. y 23 cascos sardina à D. J. Serra y Totosaus, 32 id. à D José Poch. 40 id. à D. Gaspar Dotras, 42 id. à D. Juan Pou y 67 id. à D. Manuel Balart.</t>
  </si>
  <si>
    <t>Juan Martinez</t>
  </si>
  <si>
    <t>con 300 qq. patatas</t>
  </si>
  <si>
    <t>De Torrevieja en 4 d. laud Concepcion, de 32 t., p. Juan Martinez, con 300 qq. patatas</t>
  </si>
  <si>
    <t>con 300 qq. patatas y 11 pavos al patron</t>
  </si>
  <si>
    <t>De Torrevieja en 11 d. laud Concepcion ; de 32 t., p. Juan Martinez, con 300 qq. patatas y 11 pavos al patron</t>
  </si>
  <si>
    <t>Almeria, Altea</t>
  </si>
  <si>
    <t>Juan Mayans</t>
  </si>
  <si>
    <t>con 1015 fanegas habas á los Sres. Farras y Aldrich, 153 sacos anis y 16 fardos canamo à D. B. Fiol, 3 sacos alazor à Don C. Pulgoriol y 1 frdo bayetas á D. A. Casanovas é hijo</t>
  </si>
  <si>
    <t>De Málaga, Almeria y Altea en 14 d. jabeque San Juan, de 32 t., p. Juan Mayans, con 1015 fanegas habas á los Sres. Farras y Aldrich, 153 sacos anis y 16 fardos canamo à D. B. Fiol, 3 sacos alazor à Don C. Pulgoriol y 1 frdo bayetas á D. A. Casanovas é hijo</t>
  </si>
  <si>
    <t>Juan Modolell</t>
  </si>
  <si>
    <t>con 410 cajas y 3 barriles azúcar y 10 pipas aguardiente de caña á los Sres. Lopez y Lemonier, 67 sacos café á D. R. Maresch y Ros, 110 cajas azúcar à D. Antonio Puigoriol, 4 id. á D. José Soler, 160 id., 3 barriles, 1 campana, 6 trozos de id. v 3 coronas trapiche, bronce viejo, á D. Juan Masó é hijo, 1 caja cobre viejo á D. Juan Codrech, 9 barriles cera amarilla á D. Francisco Fargas, 2 medias pipas cobre viejo á D. B. Fiol, 1 tosa caoba y 2 medias cajas azúcar á la Sra. viuda Moré é hijo.—Ha tenido entrada à las seis de la mañana.</t>
  </si>
  <si>
    <t xml:space="preserve">
De Matanzas y Mahon en 70 d. bergantin Paquete de Matanzas, de 218 t., c. D. Juan Modolell, con 410 cajas y 3 barriles azúcar y 10 pipas aguardiente de caña á los Sres. Lopez y Lemonier, 67 sacos café á D. R. Maresch y Ros, 110 cajas azúcar à D. Antonio Puigoriol, 4 id. á D. José Soler, 160 id., 3 barriles, 1 campana, 6 trozos de id. v 3 coronas trapiche, bronce viejo, á D. Juan Masó é hijo, 1 caja cobre viejo á D. Juan Codrech, 9 barriles cera amarilla á D. Francisco Fargas, 2 medias pipas cobre viejo á D. B. Fiol, 1 tosa caoba y 2 medias cajas azúcar á la Sra. viuda Moré é hijo.—Ha tenido entrada à las seis de la mañana.</t>
  </si>
  <si>
    <t>Emitlo</t>
  </si>
  <si>
    <t>Juan Moll</t>
  </si>
  <si>
    <t>con 78 cerdos à D. Juan Gomez.</t>
  </si>
  <si>
    <t>De Palma en 1 d. laud Emitlo, de 29 t., p. Juan Moll, con 78 cerdos à D. Juan Gomez.</t>
  </si>
  <si>
    <t>2 d,</t>
  </si>
  <si>
    <t>Juan Mora</t>
  </si>
  <si>
    <t>en lastre consignado á los señores Font y Riudor. Ila dado declaracion à las 11 y media de la mañana.</t>
  </si>
  <si>
    <t>De Marsella en 2 d, polacra Estrella, de 122 t., c. D Juan Mora en lastre consignado á los señores Font y Riudor. Ila dado declaracion à las 11 y media de la mañana.</t>
  </si>
  <si>
    <t>36 d,</t>
  </si>
  <si>
    <t>Liverjoel</t>
  </si>
  <si>
    <t>berpantin</t>
  </si>
  <si>
    <t>Juan Moria Castro</t>
  </si>
  <si>
    <t>con 20 bultos bliaza à D. Pelegrin Tintorer , 23 id. à D. Fernando Pulg, 14 1d. à los senores Serra y Colsina , 4 1d. à D. B. Solá y Amat,5 id. à D. Mariano Julià, 1 1d. ta señora viuda Montovio, 1 fd. a D. Francisco Badia, 2 1d. à los señores Solà y Monner, 1 id. à D. Pablo Patet 1 Id. à D. Francisco Quer, 1 id. à los senores Solá hermanos. 3 id. à los senores Sedó hermanos y compañia, bierro, algodoneria, laneria, acero, cadenas, lenceria, quincalla, cobre y otros efectos.—Ha tenido entrada por Sanidad à las nueve y me dia de la mañana.</t>
  </si>
  <si>
    <t>De Liverjoel y Vigo en 36 d, berpantin Veloz, de (9 t., c. D. Juan Moria Castro, con 20 bultos bliaza à D. Pelegrin Tintorer , 23 id. à D. Fernando Pulg, 14 1d. à los senores Serra y Colsina , 4 1d. à D. B. Solá y Amat,5 id. à D. Mariano Julià, 1 1d. ta señora viuda Montovio, 1 fd. a D. Francisco Badia, 2 1d. à los señores Solà y Monner, 1 id. à D. Pablo Patet 1 Id. à D. Francisco Quer, 1 id. à los senores Solá hermanos. 3 id. à los senores Sedó hermanos y compañia, bierro, algodoneria, laneria, acero, cadenas, lenceria, quincalla, cobre y otros efectos.—Ha tenido entrada por Sanidad à las nueve y me dia de la mañana.</t>
  </si>
  <si>
    <t>Agutlas</t>
  </si>
  <si>
    <t>Juan Navarro</t>
  </si>
  <si>
    <t>cen 130 fanegas trigo à don Juan Estrany</t>
  </si>
  <si>
    <t>De Agutlas y Tarragona en 7 d. laud Angel, de 36 t, p. Juan Navarro, cen 130 fanegas trigo à don Juan Estrany</t>
  </si>
  <si>
    <t>Juan Noguera</t>
  </si>
  <si>
    <t>con 884 qq. plomo á D. Cayetano Troyano.</t>
  </si>
  <si>
    <t>De id. en id. laud Santa Marta, de 60 t., p. Juan Noguera, con 884 qq. plomo á D. Cayetano Troyano.</t>
  </si>
  <si>
    <t>Juan Oliver</t>
  </si>
  <si>
    <t>con 385 fanegas habas y 18 pipas acelte à D. Lorenzo Coca y bermano, 142 saquetas lana à D. Manuel Egozcue, 91 id. à D. Antouto Casa novas é hijo, 48 1d. á D. B. Solá y Amat, 6 id. á D. Francisco Sorla, 10 fardos carnaza á D. Bartolomé Costas, y 1 fardo géneros à los Sres. Fita y Calvo.</t>
  </si>
  <si>
    <t>De Sevilla en 7 d. mistice San Francisco, de 32 t., p. Juan Oliver, con 385 fanegas habas y 18 pipas acelte à D. Lorenzo Coca y bermano, 142 saquetas lana à D. Manuel Egozcue, 91 id. à D. Antouto Casa novas é hijo, 48 1d. á D. B. Solá y Amat, 6 id. á D. Francisco Sorla, 10 fardos carnaza á D. Bartolomé Costas, y 1 fardo géneros à los Sres. Fita y Calvo.</t>
  </si>
  <si>
    <t>Juan Pablo Torrô</t>
  </si>
  <si>
    <t>con 40 pipas vino y4 de aguardiente para Malgrat.</t>
  </si>
  <si>
    <t>De Palma en 4 d. laud Carolina, de 21 t., p. Juan Pablo Torrô, con 40 pipas vino y4 de aguardiente para Malgrat.</t>
  </si>
  <si>
    <t xml:space="preserve">Cenlearló </t>
  </si>
  <si>
    <t>Juan Pantista Lluch</t>
  </si>
  <si>
    <t>con 1300 arrobas algarrobas, 0 pipas vino. 6 fardos granhda y una de tártaro à los Sres. Olsina y Dauner.</t>
  </si>
  <si>
    <t>De Cenlearló en 6 d., laud San Agustin, de 25 t., p. Juan Pantista Lluch con 1300 arrobas algarrobas, 0 pipas vino. 6 fardos granhda y una de tártaro à los Sres. Olsina y Dauner.</t>
  </si>
  <si>
    <t>polacra golela</t>
  </si>
  <si>
    <t>Cariiena</t>
  </si>
  <si>
    <t>Juan Pla</t>
  </si>
  <si>
    <t>con 1800 fanegas trigo à los senores l'ont y Riudor.</t>
  </si>
  <si>
    <t>De Alicante en 3 d. polacra golela Cariiena, de 139 t., c. D. Juan Pla, con 1800 fanegas trigo à los senores l'ont y Riudor.</t>
  </si>
  <si>
    <t>Benlcarlé</t>
  </si>
  <si>
    <t>dalaud</t>
  </si>
  <si>
    <t>Juan Portas</t>
  </si>
  <si>
    <t>con 35 sacos arroz, 4 balas canamo, 700 arrobas algarrobas y 50 de alquitran, para Blanes.</t>
  </si>
  <si>
    <t>De Valencia y Benlcarlé en 8 dalaud Jesus Nazareno, de 12 t., p. Juan Portas, con 35 sacos arroz, 4 balas canamo, 700 arrobas algarrobas y 50 de alquitran, para Blanes.</t>
  </si>
  <si>
    <t xml:space="preserve">ne Sevilla </t>
  </si>
  <si>
    <t>Juan Pou</t>
  </si>
  <si>
    <t>con 1600 fanegas trigo y 40 sacos sémola à D. José Maria Serra.</t>
  </si>
  <si>
    <t>ne Sevilla en 13 d. mistico Princio, de 69 1., p. Juan Pou, con 1600 fanegas trigo y 40 sacos sémola à D. José Maria Serra.</t>
  </si>
  <si>
    <t>Ibizenco</t>
  </si>
  <si>
    <t>Juan Prats</t>
  </si>
  <si>
    <t>De Ibiza en 6 d. bergantin Ibizenco, de 225 t., c. D. Juan Prats, en lastre.</t>
  </si>
  <si>
    <t>Juan Prieto</t>
  </si>
  <si>
    <t>con 544 cuarteras trigo à la órden</t>
  </si>
  <si>
    <t>le Mahon en 2 d. laud Caballo, de 2 t., c. D. Juan Prieto, con 544 cuarteras trigo à la órden</t>
  </si>
  <si>
    <t xml:space="preserve">Fél'x Guardiola.
De Andraix </t>
  </si>
  <si>
    <t>Juan Pujol</t>
  </si>
  <si>
    <t>Fél'x Guardiola.
De Andraix en 3 d. laud Venus, de 27.t., p. Juan Pujol, con 500 qq. lena.</t>
  </si>
  <si>
    <t>Jôven Paquita</t>
  </si>
  <si>
    <t>Juan Rautista Arnau</t>
  </si>
  <si>
    <t>con 1482 fanegas trigo y 47 de garbanzos para Rosas, 40 herplles trapos à los Sres. Robalcaba y Pulg, y 20 calas sebo a D. C.. Torrens v. Miralda.</t>
  </si>
  <si>
    <t xml:space="preserve">
De Sevllla y Alfaques en 22 d., laud Jôven Paquita, de 35 t., p. Juan Rautista Arnau, con 1482 fanegas trigo y 47 de garbanzos para Rosas, 40 herplles trapos à los Sres. Robalcaba y Pulg, y 20 calas sebo a D. C.. Torrens v. Miralda.</t>
  </si>
  <si>
    <t>Juan Riera</t>
  </si>
  <si>
    <t>con 600 fanegas trigo á los señores G.ssó y compania.</t>
  </si>
  <si>
    <t>De Alicante y Tarragona en 8 d. laud S. Antonio, de 38 t., p. Juan Riera, con 600 fanegas trigo á los señores G.ssó y compania.</t>
  </si>
  <si>
    <t>con 1,000 fanegas trigo á D. B. Gasó y compañia.</t>
  </si>
  <si>
    <t>De Alicante en 5 d., laud San Antonio, de 38 t., p. Juan Riera, con 1,000 fanegas trigo á D. B. Gasó y compañia.</t>
  </si>
  <si>
    <t>con 1000 fanegas trigo à los señores Gasó y compañía.</t>
  </si>
  <si>
    <t>De Allcante en 3 d., laud San Antonio, de 38 t., p. Juan Riera, con 1000 fanegas trigo à los señores Gasó y compañía.</t>
  </si>
  <si>
    <t>Juan Roca</t>
  </si>
  <si>
    <t>con 600 arrobas de algarrobas, 60 de canämo y 3 cabices habichuelas para Mataró.</t>
  </si>
  <si>
    <t>De Durriana en 3 d.. laud Esperanza, de 17 t., p. Juan Roca, con 600 arrobas de algarrobas, 60 de canämo y 3 cabices habichuelas para Mataró.</t>
  </si>
  <si>
    <t xml:space="preserve">o Marsella </t>
  </si>
  <si>
    <t>Juan Rolg</t>
  </si>
  <si>
    <t>con 241 lenos campeche à D. Mariand Lobet tendo enirada por Santdad a la una y medla de la tarde</t>
  </si>
  <si>
    <t>Do Marsella en 3 d. jabeque Dolores, de 11 t., p. Juan Rolg, con 241 lenos campeche à D. Mariand Lobet tendo enirada por Santdad a la una y medla de la tarde</t>
  </si>
  <si>
    <t>Juan Sala</t>
  </si>
  <si>
    <t>, con 80 gq. perdigones á D. Antonio Sala, 30 1d. á D. Francisco Pala , 60 de plomo á D. Pedro Marsal, 40 1d. à la órden 200 fd. á D. Domingo Miralles, 200 de esparteria á D. Juan Coll , y 30 de lana á D. B. Solá y Amat</t>
  </si>
  <si>
    <t>De Almeria y Tarragona en 8 d. queche Jóven Eusebio, de 38 t., c. D. Juan Sala , con 80 gq. perdigones á D. Antonio Sala, 30 1d. á D. Francisco Pala , 60 de plomo á D. Pedro Marsal, 40 1d. à la órden 200 fd. á D. Domingo Miralles, 200 de esparteria á D. Juan Coll , y 30 de lana á D. B. Solá y Amat</t>
  </si>
  <si>
    <t>con 29 cascos sarsina à D. M. Romeu y Casañas, 200 gq. espartería à D. Juan Coll, 70 de perdigones y 70 de plomo á D. Antonie Sala , 40 de perdigones à D. C. Puigoriol, 40 id. à don José Mercader, 6 balas seda à D.B. Solá y Amal, y 300 quintales plomo à D. Dominge Miralles.</t>
  </si>
  <si>
    <t>De Almeria y Tarragona en 8 d. queche Jóven Eusebio, de 58 t., c. D. Juan Sala, con 29 cascos sarsina à D. M. Romeu y Casañas, 200 gq. espartería à D. Juan Coll, 70 de perdigones y 70 de plomo á D. Antonie Sala , 40 de perdigones à D. C. Puigoriol, 40 id. à don José Mercader, 6 balas seda à D.B. Solá y Amal, y 300 quintales plomo à D. Dominge Miralles.</t>
  </si>
  <si>
    <t>Lenta</t>
  </si>
  <si>
    <t>con 791 fanegas garbanzos à los senores Gibert y C.</t>
  </si>
  <si>
    <t>De Cdiz y Lenta en 2 d., laud San José, de 47 t., p. Juan Sala, con 791 fanegas garbanzos à los senores Gibert y C.</t>
  </si>
  <si>
    <t>Jóven Euseblo</t>
  </si>
  <si>
    <t>con 5 anclas 4 los Sres. Font y Riudor, 200 qq. esparteria à b. Juan Coll, 80 qq. alcohol, 80 de plomo y 100 de perdigones à D. Antonio Sala, 40 id à D.José Marquet y 30 1d. à D. Francisco Paja,</t>
  </si>
  <si>
    <t>De Almerta, Ibiza y Tarragona en 13 d. queche Jóven Euseblo, de 38 t., c. D. Juan Sala, con 5 anclas 4 los Sres. Font y Riudor, 200 qq. esparteria à b. Juan Coll, 80 qq. alcohol, 80 de plomo y 100 de perdigones à D. Antonio Sala, 40 id à D.José Marquet y 30 1d. à D. Francisco Paja,</t>
  </si>
  <si>
    <t>45 horas</t>
  </si>
  <si>
    <t>Juan Sans</t>
  </si>
  <si>
    <t>con 275 cuarteras trig, 15 sacos zumaque y 11 baules calzado à la órden, 2 id. a D, B. Fiol, 1 id. à D. Miguel Carreras y 64 tosas caoba à D. Juan Torrens y compañía.</t>
  </si>
  <si>
    <t>De id. en 45 horas jabeque Rita, de 29 t., c. D. Juan Sans, con 275 cuarteras trig, 15 sacos zumaque y 11 baules calzado à la órden, 2 id. a D, B. Fiol, 1 id. à D. Miguel Carreras y 64 tosas caoba à D. Juan Torrens y compañía.</t>
  </si>
  <si>
    <t>Juan Schambri</t>
  </si>
  <si>
    <t>con 299 carneros á D. Isidro Moreu, y 20 barriles intestinos à D. Juan Faminas é hijo.—Ila tenido entrada à las tres de la tarde.</t>
  </si>
  <si>
    <t>De Argel en 14 d. laud San Pedro, de 33 t., c. D. Juan Schambri, con 299 carneros á D. Isidro Moreu, y 20 barriles intestinos à D. Juan Faminas é hijo.—Ila tenido entrada à las tres de la tarde.</t>
  </si>
  <si>
    <t>Juan Schebrl</t>
  </si>
  <si>
    <t>con 61 pipas vino, 3 de aguardiente ) 11 qq, enca para Malaga</t>
  </si>
  <si>
    <t xml:space="preserve">De Palma en 3 d. laud S. Pedro, de 33 t., c. D. Juan Schebrl, con 61 pipas vino, 3 de aguardiente ) 11 qq, enca para Malaga </t>
  </si>
  <si>
    <t>pailebet</t>
  </si>
  <si>
    <t>Juan Selleras</t>
  </si>
  <si>
    <t>con 700 qq. hierro para</t>
  </si>
  <si>
    <t>De Málaga en 6 d. pailebet Juanito de 34 t., p. Juan Selleras, con 700 qq. hierro para</t>
  </si>
  <si>
    <t>Ieabel</t>
  </si>
  <si>
    <t>con 220 qq. corteza de pino, 150 de leña, 100 de esparto y 20 de trapos á los señores Olsina y Dauner.</t>
  </si>
  <si>
    <t>De Ibiza en 2 d. jabeque Ieabel, de 32 t., p. Juan Selleras, con 220 qq. corteza de pino, 150 de leña, 100 de esparto y 20 de trapos á los señores Olsina y Dauner.</t>
  </si>
  <si>
    <t>con 250 qq. leña, 300 de corteza de pino en rama y 100 id. de molido.</t>
  </si>
  <si>
    <t>De Ibiza en 4 d. jabeque Isabel, de 32 t., p. Juan Selleras, con 250 qq. leña, 300 de corteza de pino en rama y 100 id. de molido.</t>
  </si>
  <si>
    <t>con 300 qq. cortezá de pino, 100 de leña y 25 cuarteras malz à los Sres. Olsina y Dauner.</t>
  </si>
  <si>
    <t>De Id. en id. jabeque Isabel, de 32 t., p. Juan Selleras, con 300 qq. cortezá de pino, 100 de leña y 25 cuarteras malz à los Sres. Olsina y Dauner.</t>
  </si>
  <si>
    <t>Juan Selleres</t>
  </si>
  <si>
    <t>con 300 qq. algarrobas, 130 de corteza de pino, 30 de mollda y 14 de higos á los señores Olsina y Dauner.</t>
  </si>
  <si>
    <t>be Ibiza en 2 d. jabeque Isabel, de 32 t., p. Juan Selleres, con 300 qq. algarrobas, 130 de corteza de pino, 30 de mollda y 14 de higos á los señores Olsina y Dauner.</t>
  </si>
  <si>
    <t>-Tarragona</t>
  </si>
  <si>
    <t>Juan Torné</t>
  </si>
  <si>
    <t>con 4800 duelas à don</t>
  </si>
  <si>
    <t>De Cadiz.Malaga y-Tarragona en 40 d. laud Artico, de 64 t., p. Juan Torné, con 4800 duelas à don</t>
  </si>
  <si>
    <t>Juan Venús</t>
  </si>
  <si>
    <t>con 290 balas algodon á D. Sebastian Soler y Robirosa.—Ha tenido entrada por Sanidad à las 4 de la tarde.</t>
  </si>
  <si>
    <t>De Charleston y Vigo en 53 d., bergantin Prestigio de 145 t., c. D. Juan Venús, con 290 balas algodon á D. Sebastian Soler y Robirosa.—Ha tenido entrada por Sanidad à las 4 de la tarde.</t>
  </si>
  <si>
    <t>Sebastian</t>
  </si>
  <si>
    <t>JuanBauista Gnesta</t>
  </si>
  <si>
    <t>con 800 fanegas trigo a la senora viuda Aviñó.</t>
  </si>
  <si>
    <t>De Allcante en 8 d. laud san Sebastian, de 27 t., p. JuanBauista Gnesta, con 800 fanegas trigo a la senora viuda Aviñó.</t>
  </si>
  <si>
    <t>Juau Bautista Lacomba</t>
  </si>
  <si>
    <t>con 1780 a. algarrobas à D. José Cabot.</t>
  </si>
  <si>
    <t xml:space="preserve">
De Vinaroz en 3 d. laud Luna, de 19 t., p. Juau Bautista Lacomba, con 1780 a. algarrobas à D. José Cabot.</t>
  </si>
  <si>
    <t>1853-09-11-I d.</t>
  </si>
  <si>
    <t>con 500 fanegas trigo à D. José Cabot.</t>
  </si>
  <si>
    <t>De id. en Id. laud Sol, de 19 t., p. Juau Bautista Lacomba, con 500 fanegas trigo à D. José Cabot.</t>
  </si>
  <si>
    <t xml:space="preserve">Irum </t>
  </si>
  <si>
    <t>Juchler</t>
  </si>
  <si>
    <t>con 532 toneladas carbon de piedra á los señores Patxot y Civils.—Ha tenido entrada à la una de la tarde.</t>
  </si>
  <si>
    <t>De Irum en 22 d. corbeta Juno, de 361 t., c. Juchler, con 532 toneladas carbon de piedra á los señores Patxot y Civils.—Ha tenido entrada à la una de la tarde.</t>
  </si>
  <si>
    <t xml:space="preserve">Dronstiem </t>
  </si>
  <si>
    <t>Julian de Anduiza</t>
  </si>
  <si>
    <t>con 5987 vog; baealao a D. Antoni Gussi.</t>
  </si>
  <si>
    <t xml:space="preserve">De Dronstiem en 39 d. lugre Juanito, de 81 t., c. D. Julian de Anduiza, con 5987 vog; baealao a D. Antoni Gussi. </t>
  </si>
  <si>
    <t xml:space="preserve">Benléarlo </t>
  </si>
  <si>
    <t>Julian Fabregas</t>
  </si>
  <si>
    <t>con 300 arrobas algarrobas al patron.</t>
  </si>
  <si>
    <t>De Benléarlo en 3 d. laud San Antonlo, de 39 t., p. Julian Fabregas, con 300 arrobas algarrobas al patron.</t>
  </si>
  <si>
    <t>Julian Fábregas</t>
  </si>
  <si>
    <t>con 450 arrobas algarrobas à dor Juan Carsi, 2 balas seda à D. Ortol Pascual, 100 arrobas tomates y 50 docenas metone:</t>
  </si>
  <si>
    <t>De Burriana en 4 d. laud S. Antonio, de 23 t., p. Julian Fábregas, con 450 arrobas algarrobas à dor Juan Carsi, 2 balas seda à D. Ortol Pascual, 100 arrobas tomates y 50 docenas metone:</t>
  </si>
  <si>
    <t>Jun Artaza</t>
  </si>
  <si>
    <t>con 136 cajis y 6 almireces de mar mol à los señores Gussi hermanos, 83 plezas Id. à B. Vicente Estrada, 30 balas cañamo à D. Josè Poch, 2 de yesca à los señores Conill hermanos. Ha tenldo entrada por Sanidad à las 8 de la manana.</t>
  </si>
  <si>
    <t xml:space="preserve">De 1d. en id. polacra goleta Artemisa, de 60 t., c. D. Jun Artaza, con 136 cajis y 6 almireces de mar mol à los señores Gussi hermanos, 83 plezas Id. à B. Vicente Estrada, 30 balas cañamo à D. Josè Poch, 2 de yesca à los señores Conill hermanos. Ha tenldo entrada por Sanidad à las 8 de la manana. </t>
  </si>
  <si>
    <t xml:space="preserve">Moblia v Vigo </t>
  </si>
  <si>
    <t>Junn Cardona</t>
  </si>
  <si>
    <t>con 250 balas algodon à los seneres Guille hermanos.—lla tenido entrada por Sanidad allas diez de la mañana</t>
  </si>
  <si>
    <t>De Moblia v Vigo en 63 d. bergantin Céfiro, de 131 t., c. D. Junn Cardona, con 250 balas algodon à los seneres Guille hermanos.—lla tenido entrada por Sanidad allas diez de la mañana</t>
  </si>
  <si>
    <t>Juon Sanz</t>
  </si>
  <si>
    <t>con 525 cuarteras trigo à la órden, 50 quintales jana sucia, á los señoree Cunill hermanos, 48 id. à D. P. Tintorer, y 3 baules calzado à 1., Baltasar. Fiol.</t>
  </si>
  <si>
    <t>De Mahon en 2 d., javeque Rita, de 29 1., c. D. Juon Sanz, con 525 cuarteras trigo à la órden, 50 quintales jana sucia, á los señoree Cunill hermanos, 48 id. à D. P. Tintorer, y 3 baules calzado à 1., Baltasar. Fiol.</t>
  </si>
  <si>
    <t>25 ?</t>
  </si>
  <si>
    <t>Spica</t>
  </si>
  <si>
    <t>dinamarquesa.</t>
  </si>
  <si>
    <t>K. Kaach</t>
  </si>
  <si>
    <t>en lastre.—Ha tenido entrada à las doce y media del dia.</t>
  </si>
  <si>
    <t>De Lóndres en 25 goleta Spica, de 96 t., c. K. Kaach, en lastre.—Ha tenido entrada à las doce y media del dia.</t>
  </si>
  <si>
    <t>Oliver, con 1000.fanegas trigo.500 de habas y 38 pipas aguardiente á 1. L. Coca y hermanò, 200 sacos sémola à D. M. Montaña y.21.saquetas lana à D. P. M. Cerda.</t>
  </si>
  <si>
    <t>De Sevilla en 14 d. goleta Clarita, de 78 t., c D. L., Oliver, con 1000.fanegas trigo.500 de habas y 38 pipas aguardiente á 1. L. Coca y hermanò, 200 sacos sémola à D. M. Montaña y.21.saquetas lana à D. P. M. Cerda.</t>
  </si>
  <si>
    <t>L. An</t>
  </si>
  <si>
    <t>con 1000 paquetes pleita al patron.</t>
  </si>
  <si>
    <t>De Motril en 6 d. laud Amalia, de 23 t., p. L. An lison, con 1000 paquetes pleita al patron.</t>
  </si>
  <si>
    <t>L. Ardison</t>
  </si>
  <si>
    <t>con 700 fanegas trigo á lós Sres. Teixidor y Sendrich.</t>
  </si>
  <si>
    <t>De id, y Tarragona en 8 d. laud Carmelita, de 23 t., p. L. Ardison, con 700 fanegas trigo á lós Sres. Teixidor y Sendrich.</t>
  </si>
  <si>
    <t>L. Casals</t>
  </si>
  <si>
    <t>Vivero y Ferrol en 64 d. goleta Cármen, de 95 t., c. D. L. Casals, con</t>
  </si>
  <si>
    <t>con 800 sacos harina à los Sres. Garriga y Baldiris y 12 piezas cotolina á los Sres. Maristany y C.</t>
  </si>
  <si>
    <t>De id. y Ferrol en 19 d. goleta Cármen, de 76 t., c. D. L. Casals, con 800 sacos harina à los Sres. Garriga y Baldiris y 12 piezas cotolina á los Sres. Maristany y C.</t>
  </si>
  <si>
    <t>Françoise</t>
  </si>
  <si>
    <t>L. Cauvin</t>
  </si>
  <si>
    <t>con 325 bombones ácido muniátco á D. B. Solá y Amat.—Ila tenido entrada à las tres y media de la tarde.</t>
  </si>
  <si>
    <t>De Marsella y Bouc en 12 d. bateo Françoise, de 44 t., c. L. Cauvin, con 325 bombones ácido muniátco á D. B. Solá y Amat.—Ila tenido entrada à las tres y media de la tarde.</t>
  </si>
  <si>
    <t>con 30 qq. granada, 10 de hierro y 8 baules calzado á la órden y 16 id. à D. B. Fiol.</t>
  </si>
  <si>
    <t>De Mahon en 3 d. pailebot Joven Mahonés, de 27 t., c. D. L. de la Torre, con 30 qq. granada, 10 de hierro y 8 baules calzado á la órden y 16 id. à D. B. Fiol.</t>
  </si>
  <si>
    <t>con 213 fanegas trigo al capitan, 8 baules calzado á los Sres. Gibert y Delmases y 20 id. à D. B. Fiol.</t>
  </si>
  <si>
    <t>De Mahon en 3 d. pailebot Jóven Mahonés, de 27 t., c. D. L. de la Torre, con 213 fanegas trigo al capitan, 8 baules calzado á los Sres. Gibert y Delmases y 20 id. à D. B. Fiol.</t>
  </si>
  <si>
    <t>Marssella</t>
  </si>
  <si>
    <t>con 1000 quesos de bola à los Sres. Olsina y Dauner, 300 id. à los Sres. Sala y Rodoreda, 300 id, à D. F. Palà250 id. 160 cajas aserô y 49 hultos drogas à D. B. Sola y Amat, 10 bultos drogas á la Sra. vinda Requé, 426 qa. palo fustete y 5 cajas cristaleria à los Sres. Solá y Mouner, 211 trazus palo amarilio y 70 butlos drogas y otros géneros à D. B. Fiol, 474 tro zos palo tintoreo á los Sres. Bardon y Aseline, 103 barriles alquitran à D. P. Bohigas, drogas, quincalla, asfalto, alambre y otros efectos.—Ha tenido entrada à las seis de la mañana.</t>
  </si>
  <si>
    <t>De Marssella y Cette en 8 d. bergantin goleta Carmen, de 100 t., c. D. L. Francés, con 1000 quesos de bola à los Sres. Olsina y Dauner, 300 id. à los Sres. Sala y Rodoreda, 300 id, à D. F. Palà250 id. 160 cajas aserô y 49 hultos drogas à D. B. Sola y Amat, 10 bultos drogas á la Sra. vinda Requé, 426 qa. palo fustete y 5 cajas cristaleria à los Sres. Solá y Mouner, 211 trazus palo amarilio y 70 butlos drogas y otros géneros à D. B. Fiol, 474 tro zos palo tintoreo á los Sres. Bardon y Aseline, 103 barriles alquitran à D. P. Bohigas, drogas, quincalla, asfalto, alambre y otros efectos.—Ha tenido entrada à las seis de la mañana.</t>
  </si>
  <si>
    <t>Couceicao Amizade</t>
  </si>
  <si>
    <t>L. Franco Mestre</t>
  </si>
  <si>
    <t>con 4000 arrobas algarrobas á D. Casañas y Batlle.—Ha tenido entrada á las seis de la mañana.</t>
  </si>
  <si>
    <t>De Cette en 3 d. yate Couceicao Amizade, de 46 t., c. L. Franco Mestre, con 4000 arrobas algarrobas á D. Casañas y Batlle.—Ha tenido entrada á las seis de la mañana.</t>
  </si>
  <si>
    <t xml:space="preserve">Albufera </t>
  </si>
  <si>
    <t>hyate</t>
  </si>
  <si>
    <t>Concepcion Amizade</t>
  </si>
  <si>
    <t>L. Franco Mestres</t>
  </si>
  <si>
    <t>con 4000 a. algarrobas á D. C. Casañas y Batlle.—Ia tenido entrada á las ocho y media de la mañana.</t>
  </si>
  <si>
    <t>Albufera en 10 d. hyate Concepcion Amizade, de 46 t., c. D. L. Franco Mestres, con 4000 a. algarrobas á D. C. Casañas y Batlle.—Ia tenido entrada á las ocho y media de la mañana.</t>
  </si>
  <si>
    <t>con 100,000 francos à los Sres. Vidal y Cuadras hermanos, 105,000 id. à los Sres. Girona, hermanos Clavé y C. 25,000 id. á los Sres. Plandolit hermanos, 20,000 id. à los Sres. Clot hermanos, 15,000 id. á D. 1. Villavecchia, 15,000 id. aD. L. Coca, quincalla, papel pintado, algodoneria, sederia, lanería v otros efectos para esta y 15 bultos de varios generos de tránsito y 5 pasajeros, consignado á D. M. Diaz de Brito.—Ila tenido entrada a las diez y media de la manana.</t>
  </si>
  <si>
    <t>De Marsella en 5 d. vapor Barcino, de 312 t., c. D. L. Gonzalez, con 100,000 francos à los Sres. Vidal y Cuadras hermanos, 105,000 id. à los Sres. Girona, hermanos Clavé y C. 25,000 id. á los Sres. Plandolit hermanos, 20,000 id. à los Sres. Clot hermanos, 15,000 id. á D. 1. Villavecchia, 15,000 id. aD. L. Coca, quincalla, papel pintado, algodoneria, sederia, lanería v otros efectos para esta y 15 bultos de varios generos de tránsito y 5 pasajeros, consignado á D. M. Diaz de Brito.—Ila tenido entrada a las diez y media de la manana.</t>
  </si>
  <si>
    <t>con 110,000 francos á los señores Girona, hermanos Clavé v Compañía, 62.000 id. á D. J. Torrens, 40,000 id. á D. J. Maria Serra, 40,000 id. á D. I. Villavechia, 30,000 id. á los Sres. Torrens y Miralda, 30,000 id. á los Sres. Maciá y Rosell, 25,000 id. á los Sres. Dotres Clavé y Fabra. 19,000 id. á la Sra. viuda Aviñó, 15,000 id. à los Sres. Patxot y Civils, 15,000 à los Sres. Guille hermanos, 5,000 id. á los Sres. Stagno v Torrens, algodoneria, sederia, laneria, quincalla, drogas y otros efectos para esta y 6O bultos de varios géneros de tránsito y 10 pasajeros, consignado á D. M. Diaz de Brito.—Ha tenido entrada á las ocho de la mañana.</t>
  </si>
  <si>
    <t>De Marsella en 22 horas vapor Barcino, de 302 t. c. D. L. Gonzalez, con 110,000 francos á los señores Girona, hermanos Clavé v Compañía, 62.000 id. á D. J. Torrens, 40,000 id. á D. J. Maria Serra, 40,000 id. á D. I. Villavechia, 30,000 id. á los Sres. Torrens y Miralda, 30,000 id. á los Sres. Maciá y Rosell, 25,000 id. á los Sres. Dotres Clavé y Fabra. 19,000 id. á la Sra. viuda Aviñó, 15,000 id. à los Sres. Patxot y Civils, 15,000 à los Sres. Guille hermanos, 5,000 id. á los Sres. Stagno v Torrens, algodoneria, sederia, laneria, quincalla, drogas y otros efectos para esta y 6O bultos de varios géneros de tránsito y 10 pasajeros, consignado á D. M. Diaz de Brito.—Ha tenido entrada á las ocho de la mañana.</t>
  </si>
  <si>
    <t xml:space="preserve">Marselta </t>
  </si>
  <si>
    <t>con 32 sacos efectivo à varios señores; tejidos de laneris, sederia, algodoneria, quincalla, pieles de carnero, vidrieria, pieles de becerrillos y otros efectos para esta y 200 bultos de varios géneros de</t>
  </si>
  <si>
    <t>De Marselta en 26 horas vapor Barcino, de 302 t., c. D. L. Gonzalez; con 32 sacos efectivo à varios señores; tejidos de laneris, sederia, algodoneria, quincalla, pieles de carnero, vidrieria, pieles de becerrillos y otros efectos para esta y 200 bultos de varios géneros de</t>
  </si>
  <si>
    <t>Gibralta, , su carrera</t>
  </si>
  <si>
    <t>con 32 cajas cobre à D. C. Troyano, 14 bultos mineral à D. N. Garcia, 1 caja efectivo à D. G. Pev y More, 1 sacoid. á D. M. Diaz de Brito, y otros efectos para esta y 277 cajas naranjas. 125 barras plomo. 46 saces tapones de corcho, 49 bultos de varios géneros y 4 sacos efectivo para Marsella y 100 pasajeros, consignado a D. M. Diaz de Brito.—Ha tenido entrada á la una del dia.</t>
  </si>
  <si>
    <t>De Cádiz, Gibralta, y su carrera en 8 d. vapor Barcino, de 302 t., c. D. L. Gonzalez, con 32 cajas cobre à D. C. Troyano, 14 bultos mineral à D. N. Garcia, 1 caja efectivo à D. G. Pev y More, 1 sacoid. á D. M. Diaz de Brito, y otros efectos para esta y 277 cajas naranjas. 125 barras plomo. 46 saces tapones de corcho, 49 bultos de varios géneros y 4 sacos efectivo para Marsella y 100 pasajeros, consignado a D. M. Diaz de Brito.—Ha tenido entrada á la una del dia.</t>
  </si>
  <si>
    <t>L. Gouzalez</t>
  </si>
  <si>
    <t>con paños, cristales, vino, azogue, y otros efectos para esta, y 381 bultos de varios géneros y electivo para Marsella, y 82 pasajeros, consignado à D. M. Diaz de Brito,</t>
  </si>
  <si>
    <t xml:space="preserve">De Cádiz y su carrera en 7 d. vapor Barcino, de 297 t., c. D. L. Gouzalez, con paños, cristales, vino, azogue, y otros efectos para esta, y 381 bultos de varios géneros y electivo para Marsella, y 82 pasajeros, consignado à D. M. Diaz de Brito, </t>
  </si>
  <si>
    <t>L. Gravie</t>
  </si>
  <si>
    <t>De Soller en 1 d. laud Cármen, de 33 t., p. L. Gravie, con 800 qq. leña.</t>
  </si>
  <si>
    <t>L. J. Liso</t>
  </si>
  <si>
    <t>con 1200 arrobas algarrobas v 40 sacos habichuelas á los Sres. Castelló y compañia.</t>
  </si>
  <si>
    <t>De Castellon en 4 d. laud Esperanza, de 17 t., p. L. J. Liso, con 1200 arrobas algarrobas v 40 sacos habichuelas á los Sres. Castelló y compañia.</t>
  </si>
  <si>
    <t>L. J. Lizo</t>
  </si>
  <si>
    <t>De Burriana y Tarragona en 5 d. land Esperanza, de 17 t., p. L. J. Lizo, con 60 millares naranjas.</t>
  </si>
  <si>
    <t>Cartagena, Valenria, Tarragonà</t>
  </si>
  <si>
    <t>L. José Camacho</t>
  </si>
  <si>
    <t>con 46 cascos sardina à D, J. Serra y Tolosaus.</t>
  </si>
  <si>
    <t>De Isla Cristina, Cartagena, Valenria y Tarragonà en 13 d. laud San José, de 21 t., p. L. José Camacho, con 46 cascos sardina à D, J. Serra y Tolosaus.</t>
  </si>
  <si>
    <t>Tarsis</t>
  </si>
  <si>
    <t>L. Michel Cures</t>
  </si>
  <si>
    <t>cn lastre y 1 pasajero, consignado à los Sres. Martorell y Bosili.—Ila tenido entrada á las 4 de la tarde.</t>
  </si>
  <si>
    <t>De Marsella en 29 horas vapor Tarsis, de 316 t., c. L. Michel Cures, cn lastre y 1 pasajero, consignado à los Sres. Martorell y Bosili.—Ila tenido entrada á las 4 de la tarde.</t>
  </si>
  <si>
    <t>L. Reig.</t>
  </si>
  <si>
    <t>con 580 balas algodon y 4700 duelas a los señores Font y Riudor. — Ila dado declaracion á las cinco de la tarde.</t>
  </si>
  <si>
    <t>De Charleston en 46 d. bergantin Francisco, de 252 t., c. D. L. Reig. con 580 balas algodon y 4700 duelas a los señores Font y Riudor. — Ila dado declaracion á las cinco de la tarde.</t>
  </si>
  <si>
    <t>Próspero</t>
  </si>
  <si>
    <t>L. Schiaffino</t>
  </si>
  <si>
    <t>con 2200 qq carbon á D. J. Sayas.—Ila tenido entrada á las tres y media de la tarde.</t>
  </si>
  <si>
    <t>De Génova en 11 d. polacra Próspero é Fortunato, de 120 t., c. L. Schiaffino, con 2200 qq carbon á D. J. Sayas.—Ila tenido entrada á las tres y media de la tarde.</t>
  </si>
  <si>
    <t>L. Solá</t>
  </si>
  <si>
    <t>con 890 fanegas trigo à D. J. Estranv.</t>
  </si>
  <si>
    <t>De Alicante y Denia en 6 d. laud S. Mateo, de 28 t., p. L. Solá, con 890 fanegas trigo à D. J. Estranv.</t>
  </si>
  <si>
    <t>L. Solé</t>
  </si>
  <si>
    <t>con 890 fanegas trigo à D. J. Estrany.</t>
  </si>
  <si>
    <t>De Alicante en 5 d. laud S. Mateo, de 28 t., p. L. Solé, con 890 fanegas trigo à D. J. Estrany.</t>
  </si>
  <si>
    <t>L. Tolosans</t>
  </si>
  <si>
    <t>De Cadiz y su carrera en 7 d. vapor Primer Gaditano, de 133 l., c. D. L. Tolosans, con</t>
  </si>
  <si>
    <t>con sederia y otros efectos para esta y 733 hultos de varios géneros para Marsella y 32 pasajeros, consignado á los señores Serra hermanos.</t>
  </si>
  <si>
    <t>De Cádiz y su carrera en 7 d. vapor Primer Gaditano, de 153 t., c. D. L. Tolosaus, con sederia y otros efectos para esta y 733 hultos de varios géneros para Marsella y 32 pasajeros, consignado á los señores Serra hermanos.</t>
  </si>
  <si>
    <t>con 1 saco efectivo á los Sres. Lucal hermano v C.', 1 id. à D. R. Almbride, 1 caja id. à los señoreš Masoliver v Buxareu. 1 id. à D. B. Campi, 40sacos cacaoá D. N. Trabal y C.*, 13 fardos pieles à D. G. Pujol. 8 frascos azogue à D. T. Sala, 7 barriles miel à D. F. Ancher. otros efectos para esta y 73 bultos de varios géneros para Marsella y 70 pasajeros; consignadó á los Sres. Serra; hermanos.</t>
  </si>
  <si>
    <t>De Cadiz y su carrera en 7 d. vapor Primer Gaditano, de 153 t., c. D. L. Totosaus, con 1 saco efectivo á los Sres. Lucal hermano v C.', 1 id. à D. R. Almbride, 1 caja id. à los señoreš Masoliver v Buxareu. 1 id. à D. B. Campi, 40sacos cacaoá D. N. Trabal y C.*, 13 fardos pieles à D. G. Pujol. 8 frascos azogue à D. T. Sala, 7 barriles miel à D. F. Ancher. otros efectos para esta y 73 bultos de varios géneros para Marsella y 70 pasajeros; consignadó á los Sres. Serra; hermanos.</t>
  </si>
  <si>
    <t>con 20 sacos efectivo á los señores Vidal y Cuadras hermanos, 22 id. á los señores Girona hermanos, Clavé v compañía, 8 id. á D. J. M. Serra, 4 i1. á los seňores Dotres, Clavé y Fabra. 12 id. a D. 1. Villavecchia, 1 saquito id. á D. T. Reinal, 37 bultos hierro, lejidos y quincalla á D. B. Fiol, 33 id. id. á D. B. Solá y Amat, 6 id. á los seňores Solá y Monner y otros efectos para esta, y 161 bulles de varios géneros de tránsito y 6 pasajeros, consignado á los señores Serra hermanos.—Ha tenido entrada à las dos de la tarde.</t>
  </si>
  <si>
    <t>De Marsella en 30 horas vapor Primer Gaditano, de 153 t., c. D. L. Totosaus, con 20 sacos efectivo á los señores Vidal y Cuadras hermanos, 22 id. á los señores Girona hermanos, Clavé v compañía, 8 id. á D. J. M. Serra, 4 i1. á los seňores Dotres, Clavé y Fabra. 12 id. a D. 1. Villavecchia, 1 saquito id. á D. T. Reinal, 37 bultos hierro, lejidos y quincalla á D. B. Fiol, 33 id. id. á D. B. Solá y Amat, 6 id. á los seňores Solá y Monner y otros efectos para esta, y 161 bulles de varios géneros de tránsito y 6 pasajeros, consignado á los señores Serra hermanos.—Ha tenido entrada à las dos de la tarde.</t>
  </si>
  <si>
    <t>con 13 sacos efectivo á los Sres. Girona hermanos, Clavé y C.*. 12 id, á los Sres. Vidal y Cuadras hermanos, 10 id. à los Sres. Masó, Rosell y sobrinos, 8 id. á D. J. M. Serra, 8 id. á D. I.</t>
  </si>
  <si>
    <t>De Marsella en 30 horas vapor Primer Gaditano, de 153 t., c. D. L. Totosaus, con 13 sacos efectivo á los Sres. Girona hermanos, Clavé y C.*. 12 id, á los Sres. Vidal y Cuadras hermanos, 10 id. à los Sres. Masó, Rosell y sobrinos, 8 id. á D. J. M. Serra, 8 id. á D. I.</t>
  </si>
  <si>
    <t>con 23 sacos efectivo á los Sres. Vidal y Cuadras, hermanos, 16 id. á los señores Girona, hermanos, Clavé y compañia, 12 id. à D. J. Marti y Codolar, 9 id. á D. J. M. Serra, 8 id. á D. I. Villavecckia y á la señora viuda Roiz y Jacas, 7 id. á D. C. Torrens v Miralda. 5 id. à los señores Plandolit hermanos . 4 id. á D. P. Guarch, 1 id. à D. J. Serra y Totosaus. 3 id. á los señores Serratosa y Vila, 1 id. á D. N. Roig, 8 id. á D. J. Vidaly Ribas, 4 id. á D. B. Roca y Cortada, 1 id. a los señores Stagno, Torrens y compañía, 1 id. a</t>
  </si>
  <si>
    <t>De Marsella en 30 horas, vapor Primer Gaditano, de 153 t., c. D. L. Totosaus, con 23 sacos efectivo á los Sres. Vidal y Cuadras, hermanos, 16 id. á los señores Girona, hermanos, Clavé y compañia, 12 id. à D. J. Marti y Codolar, 9 id. á D. J. M. Serra, 8 id. á D. I. Villavecckia y á la señora viuda Roiz y Jacas, 7 id. á D. C. Torrens v Miralda. 5 id. à los señores Plandolit hermanos . 4 id. á D. P. Guarch, 1 id. à D. J. Serra y Totosaus. 3 id. á los señores Serratosa y Vila, 1 id. á D. N. Roig, 8 id. á D. J. Vidaly Ribas, 4 id. á D. B. Roca y Cortada, 1 id. a los señores Stagno, Torrens y compañía, 1 id. a</t>
  </si>
  <si>
    <t>con 8 sacos efectivo á D. 1. Villavechia, 2 id. á D. J. Oriol y Estruch , algodonería , lanería , sedería. maquinaria, cilindros, quincalla, merceria y otros efectos para esta y 132 bultos varios géneros de trànsito y 21 pasajeros, consignado á los Sres. Serra hermanos. Ila tenido entrada à las seis y media de la mañana.</t>
  </si>
  <si>
    <t>De id. en 30 horas vapor Primer Gaditano , de 153 t., c. D. L. Totosaus, con 8 sacos efectivo á D. 1. Villavechia, 2 id. á D. J. Oriol y Estruch , algodonería , lanería , sedería. maquinaria, cilindros, quincalla, merceria y otros efectos para esta y 132 bultos varios géneros de trànsito y 21 pasajeros, consignado á los Sres. Serra hermanos. Ila tenido entrada à las seis y media de la mañana.</t>
  </si>
  <si>
    <t>112 d.</t>
  </si>
  <si>
    <t>Leontina</t>
  </si>
  <si>
    <t>L. Tromoso</t>
  </si>
  <si>
    <t>con 1650 sacos harina à D. J. M. Serra.</t>
  </si>
  <si>
    <t>De Santander y Ferrol en 112 d. goleta Leontina, de 110 t., c. D. L. Tromoso, con 1650 sacos harina à D. J. M. Serra.</t>
  </si>
  <si>
    <t>L. Venrell</t>
  </si>
  <si>
    <t>con 218 cuarteras trigo v 26 cabezas ganado vacuno á la órden y 6 baules calzado á D. S. Compte.</t>
  </si>
  <si>
    <t>De Mahon en 2 d. goleta San Buenaventura, de 61 t.. c. D. L. Venrell, con 218 cuarteras trigo v 26 cabezas ganado vacuno á la órden y 6 baules calzado á D. S. Compte.</t>
  </si>
  <si>
    <t>Villajo, ósa</t>
  </si>
  <si>
    <t>con 1600 sacos harina á los Sres. Serra y Parladé y 10 y media pipas sardina á los señores Gaspar y Dotras.</t>
  </si>
  <si>
    <t>De Santander y Villajoyósa en 20 d. polacra-goleta Antonieta, de 103 t., c. D. L. Villó, con 1600 sacos harina á los Sres. Serra y Parladé y 10 y media pipas sardina á los señores Gaspar y Dotras.</t>
  </si>
  <si>
    <t>Jans Sjakkes Pick</t>
  </si>
  <si>
    <t>L. Wichger</t>
  </si>
  <si>
    <t>con 147 toneladas carbon cok y 1 id. de piedra á D. B. Solá y Amat.—Ha tenido entrada á las cinco de la tarde.</t>
  </si>
  <si>
    <t>De Newcastle y Valencia en 57 d. galeas Jans Sjakkes Pick, de 98 t., c. L. Wichger, con 147 toneladas carbon cok y 1 id. de piedra á D. B. Solá y Amat.—Ha tenido entrada á las cinco de la tarde.</t>
  </si>
  <si>
    <t>con 139 qq. esparteria à D. F. Faura, 303 id. id. y 30 de anclas viejas à D. B. Solà y Amat, y 29 barriles brea à D. J. Casadesus.</t>
  </si>
  <si>
    <t>De Villajoyosa en 3 d. pailebot Corzo, de 58 t., c. D. L. Zaragoza, con 139 qq. esparteria à D. F. Faura, 303 id. id. y 30 de anclas viejas à D. B. Solà y Amat, y 29 barriles brea à D. J. Casadesus.</t>
  </si>
  <si>
    <t>L.
Totosaus</t>
  </si>
  <si>
    <t>con 28 cajas efectivo à la Tesoreria de Hacienda publiea, 2 bultos id. à D. M. Ramirez, sederia, quincalla, lejidos de lana y'libros, para esta y 1908 bultos café, naranjas, mineral y otros efectos para Marsella y 122 pasajeros, consignado à los Sres. Serra hermanos.</t>
  </si>
  <si>
    <t>De Cádiz, Gibraltar y su carrera en 10 d. vapor Primer Gaditano, de 153 l.. c. D. L.
Totosaus, con 28 cajas efectivo à la Tesoreria de Hacienda publiea, 2 bultos id. à D. M. Ramirez, sederia, quincalla, lejidos de lana y'libros, para esta y 1908 bultos café, naranjas, mineral y otros efectos para Marsella y 122 pasajeros, consignado à los Sres. Serra hermanos.</t>
  </si>
  <si>
    <t>Jôven Mahonés</t>
  </si>
  <si>
    <t>L.. de la Torre</t>
  </si>
  <si>
    <t>con 305 cuarteras trigo y 19 baules calzado á la órden y 8 id. à D. B Fiol.</t>
  </si>
  <si>
    <t>De Mahon en 4 d. pailebot Jôven Mahonés, de 97 t., c. D. L.. de la Torre, con 305 cuarteras trigo y 19 baules calzado á la órden y 8 id. à D. B Fiol.</t>
  </si>
  <si>
    <t>con 1500 fanegas trigo á D. R. Gili.</t>
  </si>
  <si>
    <t>De Alicante y Tarragona en 10 d. laud Antonio Maria, de 47 t., p. D. Lacomba, con 1500 fanegas trigo á D. R. Gili.</t>
  </si>
  <si>
    <t xml:space="preserve">Pointe de Pitre </t>
  </si>
  <si>
    <t>Amiral Pleville</t>
  </si>
  <si>
    <t>francesa de arribada</t>
  </si>
  <si>
    <t>Landes</t>
  </si>
  <si>
    <t>con 450 barricas azúcai para Marsella.—lla dado declaracton por Sanidad ó la una y media de la tarde, y queda entredicho.</t>
  </si>
  <si>
    <t>De Pointe de Pitre en 89 d. corbeta Amiral Pleville, de 230 t., c. Landes, con 450 barricas azúcai para Marsella.—lla dado declaracton por Sanidad ó la una y media de la tarde, y queda entredicho.</t>
  </si>
  <si>
    <t>Rutumvert</t>
  </si>
  <si>
    <t>Hafuefrod</t>
  </si>
  <si>
    <t>Active</t>
  </si>
  <si>
    <t>Lauriasen</t>
  </si>
  <si>
    <t>con 438 chipons bacalao à los señores Ortembach y C.La dado declaracion à las cinco de la tarde » ba quedado entredicho.</t>
  </si>
  <si>
    <t>De Rutumvert y Hafuefrod en 34 d. polacra Active, de 67 t., c. Lauriasen, con 438 chipons bacalao à los señores Ortembach y C.La dado declaracion à las cinco de la tarde » ba quedado entredicho.</t>
  </si>
  <si>
    <t xml:space="preserve">Reuen </t>
  </si>
  <si>
    <t>Le Poetre</t>
  </si>
  <si>
    <t>con maquinaria, y otros efectos.—Ila tenido entrada por Sanidad à las cuatro y media de la tarde.</t>
  </si>
  <si>
    <t>De Reuen en 15 d. bergantin Emilia, de 120 t., c. Le Poetre, con maquinaria, y otros efectos.—Ila tenido entrada por Sanidad à las cuatro y media de la tarde.</t>
  </si>
  <si>
    <t>horas</t>
  </si>
  <si>
    <t>Leandro Gonzalez</t>
  </si>
  <si>
    <t>con 13 sacos efectivo á D. Ignacio Villavecchia, 12 id. á los señores Vidal y Cuadras bermános, 7 id. à los señores Ortembach y C.“, 3 id. à D. José Gil, 2 id, à D. Buenaventura Solá y Amat, 1 Id. á los señores Stagno, Torrens v C.*, 10 fardos planchas de cobre à los señores Patxot y Civils, drogueria, quincalla, relojeria, estampas, gelatina, libreria, quesos, alambre, lanerla, papel pintado, algodonería, sedería y cobre labrado para esta, 97 bultos de varios géneros de transito y 31 pasajeros, consignado á D. M. Diaz de Brito.—Ha tenido entrada à las nueve de la mañana.</t>
  </si>
  <si>
    <t>De Marsella en 25 horas Barcino, de 302 t., c. D. Leandro Gonzalez, con 13 sacos efectivo á D. Ignacio Villavecchia, 12 id. á los señores Vidal y Cuadras bermános, 7 id. à los señores Ortembach y C.“, 3 id. à D. José Gil, 2 id, à D. Buenaventura Solá y Amat, 1 Id. á los señores Stagno, Torrens v C.*, 10 fardos planchas de cobre à los señores Patxot y Civils, drogueria, quincalla, relojeria, estampas, gelatina, libreria, quesos, alambre, lanerla, papel pintado, algodonería, sedería y cobre labrado para esta, 97 bultos de varios géneros de transito y 31 pasajeros, consignado á D. M. Diaz de Brito.—Ha tenido entrada à las nueve de la mañana.</t>
  </si>
  <si>
    <t>38 d.,</t>
  </si>
  <si>
    <t>Sisters</t>
  </si>
  <si>
    <t>Leedd</t>
  </si>
  <si>
    <t>con 130 toneladas carbon de piedra 20 de hierro colado à la orden.—lla dado declaracion por Sanidad à las 4 y media de la tarde y queda en cuarentena.</t>
  </si>
  <si>
    <t>De Glasgow en 38 d., bergantin Sisters, de 20 t., c. Leedd, con 130 toneladas carbon de piedra 20 de hierro colado à la orden.—lla dado declaracion por Sanidad à las 4 y media de la tarde y queda en cuarentena.</t>
  </si>
  <si>
    <t>Jordeson</t>
  </si>
  <si>
    <t>Leleau</t>
  </si>
  <si>
    <t>con 914 paquetes de varios efectos y 9 coches para el ferro-carril del Norte.—IIa lenido entrada á las dos y medis de la tarde.</t>
  </si>
  <si>
    <t>De Lóndres en 27 d. bergantin Jordeson; de 280 t., c. Leleau, con 914 paquetes de varios efectos y 9 coches para el ferro-carril del Norte.—IIa lenido entrada á las dos y medis de la tarde.</t>
  </si>
  <si>
    <t>Rarcino</t>
  </si>
  <si>
    <t>Leonardo Conzalcz</t>
  </si>
  <si>
    <t>con 75 sacos cfectivo 4 varlos senores, n bals caïamo à . R. Comas y Salitre, 47 qq. campeche y 18 bultos de varlos géneros a 1. B. Solá y Amat, 34 Id. à los señores šolá y Monner, quincalla, droga«, algodoneria, sederia, laneria, papel, rstampas y otros efectos para esta y sacos cfertivo y 1 bultos de varlos géneros de transito, consignado a D. M. Diaz de Brito.lta tenido entrada por sanidad à las cuatro y media de la tarde.</t>
  </si>
  <si>
    <t>le Marsella en 24 horas vapor Rarcino, de 302 l., c. D. Leonardo Conzalcz, con 75 sacos cfectivo 4 varlos senores, n bals caïamo à . R. Comas y Salitre, 47 qq. campeche y 18 bultos de varlos géneros a 1. B. Solá y Amat, 34 Id. à los señores šolá y Monner, quincalla, droga«, algodoneria, sederia, laneria, papel, rstampas y otros efectos para esta y sacos cfertivo y 1 bultos de varlos géneros de transito, consignado a D. M. Diaz de Brito.lta tenido entrada por sanidad à las cuatro y media de la tarde.</t>
  </si>
  <si>
    <t>Leonardo Gonzalez</t>
  </si>
  <si>
    <t>con 122,000 francos à don César losch, drogueria, sederia, laneria, ulgodoneria, perfumeria y otros efectos para ésta, y 287 bullos efetivo, y otros géneros de transito y 17 pasageros consignado à don M. Diaz de Brito. la tenido cutrada à las nucve y media de la mañana</t>
  </si>
  <si>
    <t>be Marsella en 2 horas, vapor Rarcino, de 302 t., c. D. Leonardo Gonzalez, con 122,000 francos à don César losch, drogueria, sederia, laneria, ulgodoneria, perfumeria y otros efectos para ésta, y 287 bullos efetivo, y otros géneros de transito y 17 pasageros consignado à don M. Diaz de Brito. la tenido cutrada à las nucve y media de la mañana</t>
  </si>
  <si>
    <t>con sederia pasamaneria, plata labrada, algodoneria, goma, azafran y otros efectos varios señores, 1 saco efectivo à M.Diaz de Brito, 1 id. à los señores Stagno y Torrens, 1 id. à D. Toas Comas. 1 i. los señres Vilal y Cuauras hermanos. 1id. a los señores SaMart y compañis y 963 bultos naranjas y otros efectys, consignado à M. Diaz de Brito ly 53 gasageros.</t>
  </si>
  <si>
    <t xml:space="preserve">De Cádiz, Gibraltar y su carrera en 7 d., vapor Barcino, de 302 t., c. D. Leonardo Gonzalez, con sederia pasamaneria, plata labrada, algodoneria, goma, azafran y otros efectos varios señores, 1 saco efectivo à M.Diaz de Brito, 1 id. à los señores Stagno y Torrens, 1 id. à D. Toas Comas. 1 i. los señres Vilal y Cuauras hermanos. 1id. a los señores SaMart y compañis y 963 bultos naranjas y otros efectys, consignado à M. Diaz de Brito ly 53 gasageros. </t>
  </si>
  <si>
    <t>Cadtz</t>
  </si>
  <si>
    <t>con 30 sácos arroz, 3 fardos cera, 18 sacos algarrobas y 80 sacos capullo à los senores Ortembach y compañia, 7 balas seda á D. Francisco Sorla, 4 id. h D. Luis Prat, 3 id. à D. Pedro Bohigas, 1 1d. à los señores botres, Clavé y Fabra, 1 id. á los señores Treverla y compania, 1 1d. à D. P. Tintorer, 1 1d. á D. J. Rolg, otros efectos para esta, y 10 bultos de varlas mercancias para Marsella, y 106 pasageros, consignado D. M. Diaz de Britto.—lla tenido entrada á la 1 de la tarde.</t>
  </si>
  <si>
    <t>De Cadtz, Gibraltar y su carrera en 7 d. vapor Barcino, de 302 t., c. D. Leonardo Gonzalez, con 30 sácos arroz, 3 fardos cera, 18 sacos algarrobas y 80 sacos capullo à los senores Ortembach y compañia, 7 balas seda á D. Francisco Sorla, 4 id. h D. Luis Prat, 3 id. à D. Pedro Bohigas, 1 1d. à los señores botres, Clavé y Fabra, 1 id. á los señores Treverla y compania, 1 1d. à D. P. Tintorer, 1 1d. á D. J. Rolg, otros efectos para esta, y 10 bultos de varlas mercancias para Marsella, y 106 pasageros, consignado D. M. Diaz de Britto.—lla tenido entrada á la 1 de la tarde.</t>
  </si>
  <si>
    <t>con 39 sacos garbanzos à D. Pedro Oliva, 31 fardos paños à D. José Casadesus, 2 id. à D. Ignacio Vieta v C.', 2 de bayetas à D. José Roque Serda, 2 id. à D. Pedro Bobigas, 1 id. à D. Ambrosio Oliveras, 1 saco éfectivo à D. Gerardo Pey y Moré, 4 balas seda à los señores Traveria y C.“, 4 id. á los señores Oriol y Pascual, 2 id. à los señores Dotras, Clavé Fabra, y otros efectos para esta y 289 balas capullos de seda, 27 balas seda en rama y 28 bultos de varios géneros de tránsito y 86 pasajeros, consignade a D. M. Diaz de Brito.—lla tenido entrada à las cuatro de la tarde.</t>
  </si>
  <si>
    <t>De Cádiz, Gibraltar y su carrera en 7 d. vapor Barcino, de 302 t.; c, D. Leonardo Gonzalez, con 39 sacos garbanzos à D. Pedro Oliva, 31 fardos paños à D. José Casadesus, 2 id. à D. Ignacio Vieta v C.', 2 de bayetas à D. José Roque Serda, 2 id. à D. Pedro Bobigas, 1 id. à D. Ambrosio Oliveras, 1 saco éfectivo à D. Gerardo Pey y Moré, 4 balas seda à los señores Traveria y C.“, 4 id. á los señores Oriol y Pascual, 2 id. à los señores Dotras, Clavé Fabra, y otros efectos para esta y 289 balas capullos de seda, 27 balas seda en rama y 28 bultos de varios géneros de tránsito y 86 pasajeros, consignade a D. M. Diaz de Brito.—lla tenido entrada à las cuatro de la tarde.</t>
  </si>
  <si>
    <t>con 3 balas seda à D. Pelegrin Tintorer, 1 id. à D. F. Roig. 1 id. à D. Sebastian Servet. 1 fardo id. á los señores Tulio Tucht, 5 balas bayetas à D. J. Miguel, 3 id. à D. A. Casanovas , 2 id. á D. Buenaventura Solá y Amat, y otros efectos para esta y 2590 bultos cochinilla, seda y.otros efectos de tránsito y 34 pasajeros, consignado à D. M. Diaz de Brito.—Ha tenido entrada à las doce y cuarto del dia.</t>
  </si>
  <si>
    <t>De Cádiz, Gibraltar y su carreraen 7 d. vapor Barcino, de 302 t., c. D. Leonardo Gonzalez, con 3 balas seda à D. Pelegrin Tintorer, 1 id. à D. F. Roig. 1 id. à D. Sebastian Servet. 1 fardo id. á los señores Tulio Tucht, 5 balas bayetas à D. J. Miguel, 3 id. à D. A. Casanovas , 2 id. á D. Buenaventura Solá y Amat, y otros efectos para esta y 2590 bultos cochinilla, seda y.otros efectos de tránsito y 34 pasajeros, consignado à D. M. Diaz de Brito.—Ha tenido entrada à las doce y cuarto del dia.</t>
  </si>
  <si>
    <t>con 24 sacos efectivo à varios señores, tejidos de algodoneria, sederia, laneria, quiucalla, drogas, maquinaria, vidrieria, herramientas y otros efectos para esta. y 36 sacos efectivo y 205 bultos de varios géneros de tránsito y 49 pasajeros, consignado à D. M. Diaz de Brito.—Ia tenido entrada por Sanidad á las seis y media de la mañana.</t>
  </si>
  <si>
    <t>De Marsella en 28 horas vapor Barcino, de 312 t., c. D. Leonardo Gonzalez, con 24 sacos efectivo à varios señores, tejidos de algodoneria, sederia, laneria, quiucalla, drogas, maquinaria, vidrieria, herramientas y otros efectos para esta. y 36 sacos efectivo y 205 bultos de varios géneros de tránsito y 49 pasajeros, consignado à D. M. Diaz de Brito.—Ia tenido entrada por Sanidad á las seis y media de la mañana.</t>
  </si>
  <si>
    <t>con 100 barriles aceitunas » 50 de vino á los Sres. Serra hermanos, 17 sacos anís à D. Mariano Flaquer é hijo 18 id. à los Sres. Pujot y compañia, 16 cajas cobre à D. Cayétano Troyano, 32 fardos papel à O. A. Cas cante, 2 balas seda à D. Juan Reig, 2 id. à los Sres. Dotras, Clavé y Fabra. 2 id. à los Sres. Traverta companin, t id. D Sebastian Servet, 1 id. à D. Juan Oliver, 1 id. á D. J. Vidal, y otros efectos para es ta y 300 sacos habichuelas. 291 cajas pasas y 325 bultos de varlos géneros para Marsella y 112 pasajeros, consignado à D. M. Diaz de Brito.Ha tenido entrada por Sanidud à las seis de la mañana.</t>
  </si>
  <si>
    <t xml:space="preserve">
De Cadiz, Gibraltar y su carrera en 7 d. vapor Barcino, de 302 1., c. D. Leonardo Gonzalez, con 100 barriles aceitunas » 50 de vino á los Sres. Serra hermanos, 17 sacos anís à D. Mariano Flaquer é hijo 18 id. à los Sres. Pujot y compañia, 16 cajas cobre à D. Cayétano Troyano, 32 fardos papel à O. A. Cas cante, 2 balas seda à D. Juan Reig, 2 id. à los Sres. Dotras, Clavé y Fabra. 2 id. à los Sres. Traverta companin, t id. D Sebastian Servet, 1 id. à D. Juan Oliver, 1 id. á D. J. Vidal, y otros efectos para es ta y 300 sacos habichuelas. 291 cajas pasas y 325 bultos de varlos géneros para Marsella y 112 pasajeros, consignado à D. M. Diaz de Brito.Ha tenido entrada por Sanidud à las seis de la mañana.</t>
  </si>
  <si>
    <t>Sidonié.</t>
  </si>
  <si>
    <t>Leray</t>
  </si>
  <si>
    <t>con drogueria y otros efectos, consignado á D. B. Soli y Amat.—IIa tenido entrada à las tres y media de la tarde.</t>
  </si>
  <si>
    <t>De Rouen en 56 d. bergantin Sidonié. de 100 t., c. Leray, con drogueria y otros efectos, consignado á D. B. Soli y Amat.—IIa tenido entrada à las tres y media de la tarde.</t>
  </si>
  <si>
    <t>Lézaro Ardison</t>
  </si>
  <si>
    <t>con 500 arrobas tomates y. 4 de pioientones.</t>
  </si>
  <si>
    <t>De Gandia en 4 d. laud Amalia, de 23 1., p. Lézaro Ardison, con 500 arrobas tomates y. 4 de pioientones.</t>
  </si>
  <si>
    <t>Li de la Torre</t>
  </si>
  <si>
    <t>con 160 cuarteras trigo á la órden, 15 baules calzado á D. J. Fábregas y 12 à D. J. Tutory.</t>
  </si>
  <si>
    <t>De Mahon en 2 d. pailebot Jóven Mahonés, de 27 t., c. D. Li de la Torre, con 160 cuarteras trigo á la órden, 15 baules calzado á D. J. Fábregas y 12 à D. J. Tutory.</t>
  </si>
  <si>
    <t>laud 2.</t>
  </si>
  <si>
    <t>Licas Rullan</t>
  </si>
  <si>
    <t>con 900 cuarteras trigo de su cuenta.</t>
  </si>
  <si>
    <t>De Soller en 3 d. laud 2. José, de 38 t., p. Licas Rullan, con 900 cuarteras trigo de su cuenta.</t>
  </si>
  <si>
    <t xml:space="preserve">Grausmot </t>
  </si>
  <si>
    <t>Johane</t>
  </si>
  <si>
    <t>Linde</t>
  </si>
  <si>
    <t>, con 303 rails para el ferro carril del Norte.—Ha tenido entrada à la una de la tarde.</t>
  </si>
  <si>
    <t>De Grausmot en 18 d. bergantin Johane, de 260 t., c. Linde,, con 303 rails para el ferro carril del Norte.—Ha tenido entrada à la una de la tarde.</t>
  </si>
  <si>
    <t>Sophia</t>
  </si>
  <si>
    <t>Liunberg</t>
  </si>
  <si>
    <t>con 217 toneladas carbon de piedra á los Sres. Martorell y Bosill.—Ila tenido entrada à las tres y media de la tarde.</t>
  </si>
  <si>
    <t>De Cardiff en 15 d. bergantin-goleta Sophia, de 221 t., c. Liunberg, con 217 toneladas carbon de piedra á los Sres. Martorell y Bosill.—Ila tenido entrada à las tres y media de la tarde.</t>
  </si>
  <si>
    <t xml:space="preserve">Lieverpool </t>
  </si>
  <si>
    <t>Sreta</t>
  </si>
  <si>
    <t>Liweed</t>
  </si>
  <si>
    <t>con 366 toneladas carbon de piedra à los Sres. Solá y Monné.—Ha tenido entrada á las tres y media de la tarde.</t>
  </si>
  <si>
    <t>De Lieverpool en 30 d. bergantin Sreta, de 162 t., c. Liweed, con 366 toneladas carbon de piedra à los Sres. Solá y Monné.—Ha tenido entrada á las tres y media de la tarde.</t>
  </si>
  <si>
    <t xml:space="preserve">Aguiias </t>
  </si>
  <si>
    <t>Llorehs</t>
  </si>
  <si>
    <t>con 700 fanegas trigo á J. Estrany, 400 id. á la señora viuda Lejust, 250 qq. azufre à D. M. March, 250 id, D. Miralles, y 61 fardos pleita á los señores Alesand hermanos.</t>
  </si>
  <si>
    <t>De Aguiias en 8 d. laud Mercedes, de 39 t., p. D. Llorehs, con 700 fanegas trigo á J. Estrany, 400 id. á la señora viuda Lejust, 250 qq. azufre à D. M. March, 250 id, D. Miralles, y 61 fardos pleita á los señores Alesand hermanos.</t>
  </si>
  <si>
    <t>Sayme</t>
  </si>
  <si>
    <t>Loffberg</t>
  </si>
  <si>
    <t>con 423 todeladas carbon de piedra á los señores Serra hermanos.—Ila tenido entrada à las cinco de la tarde.</t>
  </si>
  <si>
    <t>De Cardiff en 17 d. bergantin Sayme, de 292 t., c. Loffberg, con 423 todeladas carbon de piedra á los señores Serra hermanos.—Ila tenido entrada à las cinco de la tarde.</t>
  </si>
  <si>
    <t>Lorenzo Alberich</t>
  </si>
  <si>
    <t>con 2000 arrobas algarrobas y 12 saces arroz à D. Raimundo Bardalet.</t>
  </si>
  <si>
    <t>De Benicarló en 2 d. laud San Antonio, de 18 t., p. Lorenzo Alberich, con 2000 arrobas algarrobas y 12 saces arroz à D. Raimundo Bardalet.</t>
  </si>
  <si>
    <t>con 1600 arrobas algarrobas à D. Raimundo Bardalet, y 98 sacos habichuelas à ». Fed erico Larbó.</t>
  </si>
  <si>
    <t>De Benicarló y Tarragona en 6 d. laud San Antonio, de 18 t., p. Lorenzo Alberich, con 1600 arrobas algarrobas à D. Raimundo Bardalet, y 98 sacos habichuelas à ». Fed erico Larbó.</t>
  </si>
  <si>
    <t>Lorenzo Alberti</t>
  </si>
  <si>
    <t>con 2000 arrobas algarrobas à D. Raimundo Bardalet.</t>
  </si>
  <si>
    <t>De Benicarló en 3 d. laud S. Antonio, de 18 t., p. Lorenzo Alberti, con 2000 arrobas algarrobas à D. Raimundo Bardalet.</t>
  </si>
  <si>
    <t>Lorenzo Costeno</t>
  </si>
  <si>
    <t>con 800 qq. lena y 16 de corteza de pino.</t>
  </si>
  <si>
    <t>De Palma en 2 d. laud S. Agustin, de 41 t., c. D. Lorenzo Costeno, con 800 qq. lena y 16 de corteza de pino.</t>
  </si>
  <si>
    <t>Lorenzo Fransech</t>
  </si>
  <si>
    <t>con 1416 ladrillos y 26 sacos tierra refractaria á D. Francisco Torrens y C.“, 25 barriles cimento á los señores Vila y Angeles, 12 id. á D. Juan Pi, 16 barricas sal de sosa à los señores Bardon y Aselina, 38 bultos drogas á D. Baltasar Fiol, 15 id. à D. Mariano Llobet. 7 id. á Don Gabriel Maria Cañadó, 11 id. y 337 trozes campeche á D. Pablo Palet, 50 barriles cloruro de cal v 7 bultos drogas á D. Ramon Soler y C.*, 2 id. y mercería y 10 de clavos de especie à D. José Cascante, 4 bultos algodonería á D. Juan Fontanillas y otros efectos, consignado á D. Agustin Robert.—Ha tenido entrada á las de la mañana.</t>
  </si>
  <si>
    <t>De Marsella en 5 d. bergantin goleta Cármen, de 100 t., c. D. Lorenzo Fransech, con 1416 ladrillos y 26 sacos tierra refractaria á D. Francisco Torrens y C.“, 25 barriles cimento á los señores Vila y Angeles, 12 id. á D. Juan Pi, 16 barricas sal de sosa à los señores Bardon y Aselina, 38 bultos drogas á D. Baltasar Fiol, 15 id. à D. Mariano Llobet. 7 id. á Don Gabriel Maria Cañadó, 11 id. y 337 trozes campeche á D. Pablo Palet, 50 barriles cloruro de cal v 7 bultos drogas á D. Ramon Soler y C.*, 2 id. y mercería y 10 de clavos de especie à D. José Cascante, 4 bultos algodonería á D. Juan Fontanillas y otros efectos, consignado á D. Agustin Robert.—Ha tenido entrada á las de la mañana.</t>
  </si>
  <si>
    <t>Lorenzo Gravé</t>
  </si>
  <si>
    <t>con 880 qq. leña.</t>
  </si>
  <si>
    <t>De Soller en 1 d. laud Carmen, de 23 t., p. Lorenzo Gravé, con 880 qq. leña.</t>
  </si>
  <si>
    <t>Lorenzo Joaquin Lizo</t>
  </si>
  <si>
    <t>con 50 sacos</t>
  </si>
  <si>
    <t>De Burriana en 3 d. laud Esperanza, de 17 t., p. Lorenzo Joaquin Lizo, con 50 sacos</t>
  </si>
  <si>
    <t>Lorenzo Linares</t>
  </si>
  <si>
    <t>con 1400 fanegas cebada à D. Juan Fontanillas.</t>
  </si>
  <si>
    <t>De Torrevieja en 3 d. laud Carmen, de 15 t., p. Lorenzo Linares, con 1400 fanegas cebada à D. Juan Fontanillas.</t>
  </si>
  <si>
    <t>Lorenzo Pons</t>
  </si>
  <si>
    <t>con 487 cuarteras trigo á los Sres. Piandelit, hermanos, y 4 bultos calzado à la órden.</t>
  </si>
  <si>
    <t>De Mahon en 3 laud Providencia, de 22 t., c. D. Lorenzo Pons, con 487 cuarteras trigo á los Sres. Piandelit, hermanos, y 4 bultos calzado à la órden.</t>
  </si>
  <si>
    <t>Lorenzo Rosés</t>
  </si>
  <si>
    <t>con 600 qq. leña, 75 de carbon y 67 piezas de terliz a D. Rafael Gili.</t>
  </si>
  <si>
    <t>De Soller en 2 d. tartana Jóven Catalina, de 39 t., p. Lorenzo Rosés, con 600 qq. leña, 75 de carbon y 67 piezas de terliz a D. Rafael Gili.</t>
  </si>
  <si>
    <t>Lorenzo Ruiz</t>
  </si>
  <si>
    <t>con 250 qq. ceniza de sosa à D. José Soler.</t>
  </si>
  <si>
    <t>De Santa Pola en 5 d. laud San Antonio, de 17 t., p. Lorenzo Ruiz, con 250 qq. ceniza de sosa à D. José Soler.</t>
  </si>
  <si>
    <t>Lorenzo Vendrell</t>
  </si>
  <si>
    <t>con 20 docenas tablones y 10 cajas acero para Mahon, 336 qq. campeche à D. Tomás Sala, 301 id. à D. B. Flol y 248 id. à D. J.I Vdal y ibas.—a tenido entrada por Sanidad à las cineo de la tarde.</t>
  </si>
  <si>
    <t>De Marsella en 3 d. goleta S. Buenaventura, de 61 t., c. D. Lorenzo Vendrell, con 20 docenas tablones y 10 cajas acero para Mahon, 336 qq. campeche à D. Tomás Sala, 301 id. à D. B. Flol y 248 id. à D. J.I Vdal y ibas.—a tenido entrada por Sanidad à las cineo de la tarde.</t>
  </si>
  <si>
    <t>Lorenzo Zaragoza</t>
  </si>
  <si>
    <t>con 580 sacos y 200 barriles harina, à D. J. M. Serra.</t>
  </si>
  <si>
    <t>De Coruña en 15 d., pallebot Corso, de 78 t., c. D. Lorenzo Zaragoza, con 580 sacos y 200 barriles harina, à D. J. M. Serra.</t>
  </si>
  <si>
    <t>Phillyra</t>
  </si>
  <si>
    <t>Lovering</t>
  </si>
  <si>
    <t>con 156 toneladas carbon de piedra à D. J. Roger.—Ha tenido entrada à las tres de la tarde.</t>
  </si>
  <si>
    <t>De Cardiff en 22 d. goleta Phillyra, de 101 t., c. Lovering, con 156 toneladas carbon de piedra à D. J. Roger.—Ha tenido entrada à las tres de la tarde.</t>
  </si>
  <si>
    <t>Lucas de la Torre</t>
  </si>
  <si>
    <t>con 167 sacos harina à los sebores Plandolit hermanos, 11 baules calzado à la orden y 3 id. à D. B.</t>
  </si>
  <si>
    <t>De Mahon en 1 d. pailebot Joven Mahonés, de 27 t., c. D. Lucas de la Torre, con 167 sacos harina à los sebores Plandolit hermanos, 11 baules calzado à la orden y 3 id. à D. B.</t>
  </si>
  <si>
    <t>Joven</t>
  </si>
  <si>
    <t>Mahonés</t>
  </si>
  <si>
    <t>con 435 cuarteras trigo, 3 qq. trapos y 2cajas marisco à la órden y 3 baules calzado à D. B. Flol.</t>
  </si>
  <si>
    <t>De id. en id. Joven Mahonés, de 27 t., c. D. Lucas de la Torre, con 435 cuarteras trigo, 3 qq. trapos y 2cajas marisco à la órden y 3 baules calzado à D. B. Flol.</t>
  </si>
  <si>
    <t>con 180 cuarteras trigo à la órden, 9 cajas calzado à D. Baltasar Fiol, y 3 cajas marisco à D. Juan Casanovas.</t>
  </si>
  <si>
    <t>De Mahon en 3 d. pailebot Jóven Mahonés, de 27 t., c. D. Lúcas de la Torre, con 180 cuarteras trigo à la órden, 9 cajas calzado à D. Baltasar Fiol, y 3 cajas marisco à D. Juan Casanovas.</t>
  </si>
  <si>
    <t>San Mateo</t>
  </si>
  <si>
    <t>Lucas Solà</t>
  </si>
  <si>
    <t>con 880 fanegas trigo à D. Juan Estrany.</t>
  </si>
  <si>
    <t>De Alicante en 4 d. laud San Mateo, de 28 t., p. Lucas Solà; con 880 fanegas trigo à D. Juan Estrany.</t>
  </si>
  <si>
    <t>Civilavecchia</t>
  </si>
  <si>
    <t>Luigi Anselmi</t>
  </si>
  <si>
    <t>con duelas y tierra refractaria à la órden. Ila tenido entrada a las doce y media del dia.</t>
  </si>
  <si>
    <t>De Civilavecchia y Tolon en 10 d. polacra Leopoldo 2.°. de 121 1., c. Luigi Anselmi, con duelas y tierra refractaria à la órden. Ila tenido entrada a las doce y media del dia.</t>
  </si>
  <si>
    <t>Luigi Ans'lmo</t>
  </si>
  <si>
    <t>con 525 toneladas duelas y 126 carretadas tierra porcelana à D. B. Solá y Amat.— Ila tenido entrada à las tres de la tarde.</t>
  </si>
  <si>
    <t>De Civitaveccbia y Portofarrajo en 21 d. pol. Leopoldo segundo, de 121 t., c. Luigi Ans'lmo, con 525 toneladas duelas y 126 carretadas tierra porcelana à D. B. Solá y Amat.— Ila tenido entrada à las tres de la tarde.</t>
  </si>
  <si>
    <t>S. Luigl</t>
  </si>
  <si>
    <t>oscano.</t>
  </si>
  <si>
    <t>Luigt Pardi</t>
  </si>
  <si>
    <t>con lastre y pipas vacias, pard Vinaroz—a tenide entrada por Sanidad à la una de la tarde.</t>
  </si>
  <si>
    <t>De Liorna y Marsella en 12 d. mistico S. Luigl, de 20 t., p. Luigt Pardi, con lastre y pipas vacias, pard Vinaroz—a tenide entrada por Sanidad à la una de la tarde.</t>
  </si>
  <si>
    <t>Cartagena, VInaroz, Salou</t>
  </si>
  <si>
    <t>Corlna</t>
  </si>
  <si>
    <t>con 40 cascos sardina à D. José Poch. y 1800 ferrados trigo à los señores Garriga y Baldinis.</t>
  </si>
  <si>
    <t>le Coruña, Cartagena, VInaroz y Salou en 16 d., goleta Corlna, de 76 t., c. D. Luis Casals, con 40 cascos sardina à D. José Poch. y 1800 ferrados trigo à los señores Garriga y Baldinis.</t>
  </si>
  <si>
    <t>Luis Olivé</t>
  </si>
  <si>
    <t>con 630 fanegas habas à D. Agustin Vilaró, 300 de trigo y 390 de maiz a D. Lorenzo Coca, 96 sacos harina à los Sres. Castelló y C.*, 189 saquetas la na à D. Antonto Casanovas, 73 Id. à D. Pablo Maria Sardi, 60 fd. à D. Francisco Sorla, 21 seras cortaduras de papel à D. Bartolomé Costa, y 4 barriles de sosa à D. J. Vidal y Ribas</t>
  </si>
  <si>
    <t>De Sevilla en 7 d. goleta Clarita, de 78 t., p. Luis Olivé, con 630 fanegas habas à D. Agustin Vilaró, 300 de trigo y 390 de maiz a D. Lorenzo Coca, 96 sacos harina à los Sres. Castelló y C.*, 189 saquetas la na à D. Antonto Casanovas, 73 Id. à D. Pablo Maria Sardi, 60 fd. à D. Francisco Sorla, 21 seras cortaduras de papel à D. Bartolomé Costa, y 4 barriles de sosa à D. J. Vidal y Ribas</t>
  </si>
  <si>
    <t>Luis Oliver</t>
  </si>
  <si>
    <t>con 500 fanegas trigo v 10 pipas aceite à D. Lorenzo Coca y hermano, 965 fanegas y 188 saquetas lana à D. Pablo Maria Serdá, 75 id. á D. B. Slá y Amat. 51 id. á los señores Miarons y Doria, 61 id. á los señores Pujol y Buxeda, 48 id. à D. José Casadesus, 70 id. á D. Antonio Ventolló, 19 id. á D.</t>
  </si>
  <si>
    <t>De Sevilla en 8 d. goleta Clarita, de 78 t., c. D. Luis Oliver, con 500 fanegas trigo v 10 pipas aceite à D. Lorenzo Coca y hermano, 965 fanegas y 188 saquetas lana à D. Pablo Maria Serdá, 75 id. á D. B. Slá y Amat. 51 id. á los señores Miarons y Doria, 61 id. á los señores Pujol y Buxeda, 48 id. à D. José Casadesus, 70 id. á D. Antonio Ventolló, 19 id. á D.</t>
  </si>
  <si>
    <t>Luis Totosaus</t>
  </si>
  <si>
    <t>con! sacos efeclivo à lus señores Girona. hermanos. Clavé y Comp.. 26 bultos tejidos, quincalla</t>
  </si>
  <si>
    <t>De Marsella en 20 horas vapor Primer Gaditano, de 150 t., c. D. Luis Totosaus, con! sacos efeclivo à lus señores Girona. hermanos. Clavé y Comp.. 26 bultos tejidos, quincalla</t>
  </si>
  <si>
    <t>con 1 saco efectivo à D. Salvador Albaladeza, con 24 tablas chopo à D. II. Hulnent, 20 id. à D. José Sanramon, 20 cajas sederia á D. José Joaquin Garcia, 8 id. à D. Martin Vimigra, 22 sacas lana á D. J. Vicens, 1 bala seda á D. J. A. Nadal y compañia, y otros efectos para esta, y 520 bultos esparto, seda, vino y otros efectos para Marsella, y 44 pasajeros, consiguado á los Sres. Serra hermanos.</t>
  </si>
  <si>
    <t>De Cádiz y su carrera en 7 d. vapor Primer Gaditano, de 153 t., c. D. Luis Totosaus, con 1 saco efectivo à D. Salvador Albaladeza, con 24 tablas chopo à D. II. Hulnent, 20 id. à D. José Sanramon, 20 cajas sederia á D. José Joaquin Garcia, 8 id. à D. Martin Vimigra, 22 sacas lana á D. J. Vicens, 1 bala seda á D. J. A. Nadal y compañia, y otros efectos para esta, y 520 bultos esparto, seda, vino y otros efectos para Marsella, y 44 pasajeros, consiguado á los Sres. Serra hermanos.</t>
  </si>
  <si>
    <t>con 1 saco efectivo à D. B. Fiol, 9 bultos maquinaria y tejidos à D. Buenaventura Solá y Amat, 4 id. maquinaria à D. J. Soler, 11 barricas carbonato de sosa á los señores Bordon v Aseline. lenceria, uu cilindro de cobre, vidrios, libros, espejos, sederia, quincalleria, persumeria y otros efectos para esta y 210 bultos de varios géneros de transito, 79 pasajeros, consignado a los señores Serra hermanos. Ha tenido entrada á las 6 de la mañana.</t>
  </si>
  <si>
    <t>De Marsella en 30 boras, vapor Primer Gaditano, de 153 t., c. D. Luis Totosaus, con 1 saco efectivo à D. B. Fiol, 9 bultos maquinaria y tejidos à D. Buenaventura Solá y Amat, 4 id. maquinaria à D. J. Soler, 11 barricas carbonato de sosa á los señores Bordon v Aseline. lenceria, uu cilindro de cobre, vidrios, libros, espejos, sederia, quincalleria, persumeria y otros efectos para esta y 210 bultos de varios géneros de transito, 79 pasajeros, consignado a los señores Serra hermanos. Ha tenido entrada á las 6 de la mañana.</t>
  </si>
  <si>
    <t>Primer Gaditane</t>
  </si>
  <si>
    <t>con 180 sacos garbanzos a los señores Garriga y Baldiris, 46 cajas planchas de robre à D. Cayetano Troyano, 88 sacos zumaque y matatahuga à D. Pedro Bohigas. 7 fardos bayetas à D. José Miguel, 2 Id. à D. José Mata Vendrell, 3 balas seda á los señores Traveria y C.*, y otros efectos para esta y 83 bultos plomo. habichuelas, seda y otros géneros para Marsella y 43 pasajeros, consignado á los senores Serra hermanos.</t>
  </si>
  <si>
    <t>De Cadiz y su carrera en 7 d. vapor Primer Gaditane, de 133 t.; c. D. Luis Totosaus, con 180 sacos garbanzos a los señores Garriga y Baldiris, 46 cajas planchas de robre à D. Cayetano Troyano, 88 sacos zumaque y matatahuga à D. Pedro Bohigas. 7 fardos bayetas à D. José Miguel, 2 Id. à D. José Mata Vendrell, 3 balas seda á los señores Traveria y C.*, y otros efectos para esta y 83 bultos plomo. habichuelas, seda y otros géneros para Marsella y 43 pasajeros, consignado á los senores Serra hermanos.</t>
  </si>
  <si>
    <t>con 9 sacos efectivo à D. Domingo Miralles, 8 id à los Sres. Girona, hermanos. Clavé y compañia, 30 cajas concha à D. C Puigoriol, 12 bolas becerrillos à D. José Ferran , laneria, sederia, algodoneria, drogas, quincalla, barba de ballena; cristaleria, porcelana, relojerja y otros efectos para esta, y 130 bultos de varlos géneros de tránsito y 3t pasajeros, consignado à los Sres. Serra hermanos.</t>
  </si>
  <si>
    <t>De Marsella en 29 horas vapor Primer Gaditano, de 153 t., c. D. Luis Totosaus, con 9 sacos efectivo à D. Domingo Miralles, 8 id à los Sres. Girona, hermanos. Clavé y compañia, 30 cajas concha à D. C Puigoriol, 12 bolas becerrillos à D. José Ferran , laneria, sederia, algodoneria, drogas, quincalla, barba de ballena; cristaleria, porcelana, relojerja y otros efectos para esta, y 130 bultos de varlos géneros de tránsito y 3t pasajeros, consignado à los Sres. Serra hermanos.</t>
  </si>
  <si>
    <t>Luis Totosaus.</t>
  </si>
  <si>
    <t>con 30 sacos arroz á D. Francisco Marced, 7 fardos paños á los señores Miarons y Doria, 3 id. à D. Felio Masferrer, 1 id. á D. Pedro Forgas y Puig, 6 balas seda á D. Agustin Costa. 4 id. á los Sres. Dotras. Clavé y Fabra, 1 id. á D. Pedro Arnau, 1 caja sederia á los señores Coma, Ciuró y Clavell. 7 id. á D. Agustin Garcia, 1 id. á D J. M. Serra, 6 fardos bajetas á D. Juan Mata y Vendrell, 3 id. à D. José Casadesus, 3 id. á D. Pedro Marti, 2 id. á D. Pelegrin Tiutoré, 1 id. à D. Francisco Cargol é hijo, y otros efectos para esta y 400 bultos de efectivo v géneros para Marsella y 36 pasajeros, consignado à los señores Martorell y Boßill.</t>
  </si>
  <si>
    <t>De Câdiz y su carrera en 7 d. vapor Primer Gaditano, de 153 t., c. D. Luis Totosaus. con 30 sacos arroz á D. Francisco Marced, 7 fardos paños á los señores Miarons y Doria, 3 id. à D. Felio Masferrer, 1 id. á D. Pedro Forgas y Puig, 6 balas seda á D. Agustin Costa. 4 id. á los Sres. Dotras. Clavé y Fabra, 1 id. á D. Pedro Arnau, 1 caja sederia á los señores Coma, Ciuró y Clavell. 7 id. á D. Agustin Garcia, 1 id. á D J. M. Serra, 6 fardos bajetas á D. Juan Mata y Vendrell, 3 id. à D. José Casadesus, 3 id. á D. Pedro Marti, 2 id. á D. Pelegrin Tiutoré, 1 id. à D. Francisco Cargol é hijo, y otros efectos para esta y 400 bultos de efectivo v géneros para Marsella y 36 pasajeros, consignado à los señores Martorell y Boßill.</t>
  </si>
  <si>
    <t>Luls Camacho</t>
  </si>
  <si>
    <t>con 1 pipa grasa y 51 cascos sardina á D. J. Serra y Totosaus, 8 1d. 1d. Id. à los señores Casanas y Baule.</t>
  </si>
  <si>
    <t>De 1d. y Valencla en 18 d., laud S. José, de 21 t., p. Luls Camacho, con 1 pipa grasa y 51 cascos sardina á D. J. Serra y Totosaus, 8 1d. 1d. Id. à los señores Casanas y Baule.</t>
  </si>
  <si>
    <t>De Andraix en 2 d. jabeque Dolores, de 46 t., p. M.,Pujol, con 600 qq. leña.</t>
  </si>
  <si>
    <t>Rindevets, con 190 corderos, 20 de cabrío y 16 cabezas ganado vacuno á la órden, y 8 baules calzado à D. B. Fiol.</t>
  </si>
  <si>
    <t>De Mahon en 2 d. javeque Maria (a) Caballo, de 30 t.. c. D. M., Rindevets, con 190 corderos, 20 de cabrío y 16 cabezas ganado vacuno á la órden, y 8 baules calzado à D. B. Fiol.</t>
  </si>
  <si>
    <t>De Cardiff</t>
  </si>
  <si>
    <t>Panago Caruzina</t>
  </si>
  <si>
    <t>tures.</t>
  </si>
  <si>
    <t>1 Alvidi, con 395 tone  ladas de carbon de piedra à la orden. Ila tenido entrada à las stete y media de la mañana.</t>
  </si>
  <si>
    <t>e
De Cardiffen 30 d. polacra Panago Caruzina, de 250 t., c. M. 1 Alvidi, con 395 tone  ladas de carbon de piedra à la orden. Ila tenido entrada à las stete y media de la mañana.</t>
  </si>
  <si>
    <t>M. Asensi</t>
  </si>
  <si>
    <t>con 1200 a. algarrobas, 65 sacos habichuelas y 70 a. higos á D. F. Carbó.</t>
  </si>
  <si>
    <t>De Castellon en 7 d. laud S. Antonio, de 26 t., p. M. Asensi, con 1200 a. algarrobas, 65 sacos habichuelas y 70 a. higos á D. F. Carbó.</t>
  </si>
  <si>
    <t>Sagitario</t>
  </si>
  <si>
    <t>M. Avella</t>
  </si>
  <si>
    <t>con 1700 sacos harina à D. J. Taulina y Villalonga, 268 id. à D. R. Maresch y Ros y 100 id. à D. J. M. Serra.</t>
  </si>
  <si>
    <t>De Santander en 20 d. bergantin Sagitario, de 98 t., c D. M. Avella, con 1700 sacos harina à D. J. Taulina y Villalonga, 268 id. à D. R. Maresch y Ros y 100 id. à D. J. M. Serra.</t>
  </si>
  <si>
    <t>Salou v Tarragona</t>
  </si>
  <si>
    <t>M. Aviñó</t>
  </si>
  <si>
    <t>con 110 sacos harina y 50 de habichuelas á D. J. Carsi.</t>
  </si>
  <si>
    <t>De Valencia, Salou v Tarragona en 6 d. laud San Buenaventura, de 29 t., p. M. Aviñó, con 110 sacos harina y 50 de habichuelas á D. J. Carsi.</t>
  </si>
  <si>
    <t>Sta. Cruz, Algeciras</t>
  </si>
  <si>
    <t>Nevaria</t>
  </si>
  <si>
    <t>con 670 balas algodon, 365 varas cuadradas lozetas y 6000 duelas à los Sres. Ri bas y Cantallops y 3i sacos cochinilla á D. R. Comas y Salitre. — IIa dado declaracion á las nueve y media de la mañana.</t>
  </si>
  <si>
    <t>De Nueva-Orleans, Sta. Cruz y Algeciras en 75 d. corbeta Nevaria, de 454 t., c. D. M. Balaguer, con 670 balas algodon, 365 varas cuadradas lozetas y 6000 duelas à los Sres. Ri bas y Cantallops y 3i sacos cochinilla á D. R. Comas y Salitre. — IIa dado declaracion á las nueve y media de la mañana.</t>
  </si>
  <si>
    <t>con 100 sacos arroz à D. B. Solá y Amat y 100 qq. rubia á los Sres. Vidal y C.</t>
  </si>
  <si>
    <t>De id. en id. en 7 d. laud Céfiro, de 38 t., p. M. Ballester, con 100 sacos arroz à D. B. Solá y Amat y 100 qq. rubia á los Sres. Vidal y C.</t>
  </si>
  <si>
    <t>Céfire</t>
  </si>
  <si>
    <t>con 350 sacos arroz à los Sres. Castello y compania, 150 id. à D. B. Solà y. Amat y 100 id. à D.J. Marti y Codolar.</t>
  </si>
  <si>
    <t>De Cullera y Valencia en 5 d. laud Céfire, de 38 1., p. M. Ballester, con 350 sacos arroz à los Sres. Castello y compania, 150 id. à D. B. Solà y. Amat y 100 id. à D.J. Marti y Codolar.</t>
  </si>
  <si>
    <t>con 210 sacos arroz á los Sres. Castelló y compañia, y 155 id. à D. J. Marti y Codolar.</t>
  </si>
  <si>
    <t>De Cullera v Tarragona en 4 d. laud Céfiro, de 38 t., p. M. Ballester, con 210 sacos arroz á los Sres. Castelló y compañia, y 155 id. à D. J. Marti y Codolar.</t>
  </si>
  <si>
    <t>Valencta, Salou, Tarragona</t>
  </si>
  <si>
    <t>Zéflro</t>
  </si>
  <si>
    <t>con 200 fanesas salyado, la señora uda Avinó, 20 sacos ,arroz a D. J. Marti y Codolar, y 150 id. à los senores Castelló y compañía.</t>
  </si>
  <si>
    <t xml:space="preserve">
pe Cullera, Valencta, Salou y Tarragona en 6 d. laud Zéflro, de 38 t., p. M. Ballester, con 200 fanesas salyado, la señora uda Avinó, 20 sacos ,arroz a D. J. Marti y Codolar, y 150 id. à los senores Castelló y compañía.</t>
  </si>
  <si>
    <t>con 1500 fanegas tri</t>
  </si>
  <si>
    <t>De Alicante en 5 d. laud Maria de los Reyes, de 17 t., p. M. Bas, con 1500 fanegas tri</t>
  </si>
  <si>
    <t>45 ?</t>
  </si>
  <si>
    <t xml:space="preserve">goleta, </t>
  </si>
  <si>
    <t>con 460 balas algodon à los Sres. Serra y Parladé y 40 id. á D. S. Gonzalez de Faria.—Ila tenido entrada por Sanidad á las ocho de la mañana.</t>
  </si>
  <si>
    <t>De Pernambuco en 45 polacra goleta, de 190 t., c. D. M. Beltran, con 460 balas algodon à los Sres. Serra y Parladé y 40 id. á D. S. Gonzalez de Faria.—Ila tenido entrada por Sanidad á las ocho de la mañana.</t>
  </si>
  <si>
    <t xml:space="preserve">r id. </t>
  </si>
  <si>
    <t>M. Bertran</t>
  </si>
  <si>
    <t>con 1400 sacos rina á los Sres. Serra y Parladé.</t>
  </si>
  <si>
    <t>Dr id. en 16 d. polacra goleta Dolores, de 130 l., c D. M. Bertran, con 1400 sacos rina á los Sres. Serra y Parladé.</t>
  </si>
  <si>
    <t>con 800 a. algarrobas y 80 cahices salvado á la señora viuda Aviño.</t>
  </si>
  <si>
    <t>De Vinaroz en 5 d. laud S. José, de 19 t., p. M. Boix, con 800 a. algarrobas y 80 cahices salvado á la señora viuda Aviño.</t>
  </si>
  <si>
    <t>con 400 arrobas algarrobas, 300 de ocre y 14 pipas aceite á la Sra. viuda Aviñó.</t>
  </si>
  <si>
    <t>De Vinaroz en 3 d. laud San José, de 19 t., p. M. Boix, con 400 arrobas algarrobas, 300 de ocre y 14 pipas aceite á la Sra. viuda Aviñó.</t>
  </si>
  <si>
    <t>con 1015 fanegas trigo à R. Bardalet.</t>
  </si>
  <si>
    <t>De Alicante v Tarragona en 9 d. laud Clementina, de 51 t., c. D. M. Brotons, con 1015 fanegas trigo à R. Bardalet.</t>
  </si>
  <si>
    <t>con 250 carneros à don F. Guardiola.</t>
  </si>
  <si>
    <t>De Valencia en 3 d. laud San Antenio, de 22 t., p. M. Cabello, con 250 carneros à don F. Guardiola.</t>
  </si>
  <si>
    <t>con 167 bocoyes. 88 sacos. 17 tercerolas y 1 barril café, 208 cajas y 169 bocoyes azúcar, 355 trozos palo fustete y 72 bocoyes ron para Trieste, consignado á los Sres. Clot hermanos.</t>
  </si>
  <si>
    <t xml:space="preserve">
De Santiago de Cuba en 55 d. bergantin Comercio, de 251 t., c. D. M. Carafi, con 167 bocoyes. 88 sacos. 17 tercerolas y 1 barril café, 208 cajas y 169 bocoyes azúcar, 355 trozos palo fustete y 72 bocoyes ron para Trieste, consignado á los Sres. Clot hermanos.</t>
  </si>
  <si>
    <t>M. Carbenell</t>
  </si>
  <si>
    <t>con 1000 a. algarrobas y 70 sacos habichuelas á D. F. Carbó, y 30 cajas loza á D. R. Girona.</t>
  </si>
  <si>
    <t>De Castellon en 1 d. laud S. Sebastian, de 26 t., p. M. Carbenell, con 1000 a. algarrobas y 70 sacos habichuelas á D. F. Carbó, y 30 cajas loza á D. R. Girona.</t>
  </si>
  <si>
    <t>Ferrol, Coruña</t>
  </si>
  <si>
    <t>Sta. Filomena</t>
  </si>
  <si>
    <t>M. Carbonel</t>
  </si>
  <si>
    <t>con 1500 saces harina á los Sres. Serra hermanos, 390 id. á D. I. Moreu, 228 id. á D. J. M. Serra, 94 id. á los Sres. Font y Riudor, 6 cajas vidrios á los Sres. Pigmau y C.'y 5 bultos maquinaria à D. J. P. J. Canal.</t>
  </si>
  <si>
    <t>De Santander, Ferrol y Coruña en 92 d. goleta Sta. Filomena, de 127 t., c. D. M. Carbonel, con 1500 saces harina á los Sres. Serra hermanos, 390 id. á D. I. Moreu, 228 id. á D. J. M. Serra, 94 id. á los Sres. Font y Riudor, 6 cajas vidrios á los Sres. Pigmau y C.'y 5 bultos maquinaria à D. J. P. J. Canal.</t>
  </si>
  <si>
    <t>con 1400 arrobas algarrobas, 50 sacos habichuelas y 1350 arrobas higos á Federico Carbó.</t>
  </si>
  <si>
    <t>De Castellon en 5 d. laud S. Sebastian , de 26 t., p. M. Carbonell, con 1400 arrobas algarrobas, 50 sacos habichuelas y 1350 arrobas higos á Federico Carbó.</t>
  </si>
  <si>
    <t>con 600 arrobas algarrobas, 30 sacos habichuelas y 9 fardos pieles á D. F. Carbó, y 120 cajones loza á D. R.</t>
  </si>
  <si>
    <t>De Castellon en 2 d., laud San Sebastian, de 26 t., p. M. Carbonell, con 600 arrobas algarrobas, 30 sacos habichuelas y 9 fardos pieles á D. F. Carbó, y 120 cajones loza á D. R.</t>
  </si>
  <si>
    <t>con 800 arrobas algarrobas, 100 sacos habichuelas y 100 arrobas higos á D. F. Carbó y 12 cajas loza á D. R. Girona.</t>
  </si>
  <si>
    <t>De Castellon y Tarragona en 6 d. laud San Sebastian, de 26 t., p. M. Carbonell, con 800 arrobas algarrobas, 100 sacos habichuelas y 100 arrobas higos á D. F. Carbó y 12 cajas loza á D. R. Girona.</t>
  </si>
  <si>
    <t>con 800 arrobas algarrobas y 90 sacos habichuelas á D. F. Carbó y 30 cajas loza á Don R. Girena.</t>
  </si>
  <si>
    <t xml:space="preserve">De Castellon, Alfaques y Tarragona en 6 d. laud San Sebastian, de 26 t., p. M. Carbonell, con 800 arrobas algarrobas y 90 sacos habichuelas á D. F. Carbó y 30 cajas loza á Don R. Girena. </t>
  </si>
  <si>
    <t>M. Carbonell.</t>
  </si>
  <si>
    <t>con 1000 arrobas algarrobas y 60 sacos habichuelas á D. F. Carbó, y 20 cajas loza á D. R. Girona.</t>
  </si>
  <si>
    <t>De Castellon en 4 d. laud S. Sebastian, de 26 t., p. M. Carbonell. con 1000 arrobas algarrobas y 60 sacos habichuelas á D. F. Carbó, y 20 cajas loza á D. R. Girona.</t>
  </si>
  <si>
    <t>con 1340 fanegas trige à D. J. Estrany y 16 fardos esparteria à D. J. Mas.</t>
  </si>
  <si>
    <t>De Alicante en 8 d. pailebot Elisa, de 45 t., c. D. M. Carratalá, con 1340 fanegas trige à D. J. Estrany y 16 fardos esparteria à D. J. Mas.</t>
  </si>
  <si>
    <t>M. Carratalà</t>
  </si>
  <si>
    <t>con 79 fardos esparteria à D. J. Mas, 50 cajas almendras y 20 de vinagre à D. J. M. Serra, 180 sacos harina á D. S. Soler, 40 sacos pimiento molido á D. J. España, 142 planchas zinc à D. P. Marsal, 44 barriles café à los Sres. Ribas y Cantallops, 9 pipas vino a los Sres. Romeu y Pons, y 2 de aguardiente à D. P. Grau.</t>
  </si>
  <si>
    <t>De Alicante y Tarragona en 15 d. pailebot Elisa, de 45 t., c. D. M. Carratalà, con 79 fardos esparteria à D. J. Mas, 50 cajas almendras y 20 de vinagre à D. J. M. Serra, 180 sacos harina á D. S. Soler, 40 sacos pimiento molido á D. J. España, 142 planchas zinc à D. P. Marsal, 44 barriles café à los Sres. Ribas y Cantallops, 9 pipas vino a los Sres. Romeu y Pons, y 2 de aguardiente à D. P. Grau.</t>
  </si>
  <si>
    <t>pailebol</t>
  </si>
  <si>
    <t>M. Cartatalà</t>
  </si>
  <si>
    <t>con 700 fanegas trigo à don Juan Estrany y 220 fardos esparteria á José Mas.</t>
  </si>
  <si>
    <t>De Alicante en 5 d. pailebol Elisa, de 45 t., p. M. Cartatalà, con 700 fanegas trigo à don Juan Estrany y 220 fardos esparteria á José Mas.</t>
  </si>
  <si>
    <t>M. Castells</t>
  </si>
  <si>
    <t>con 250 qq. carbon, 25 de leña y 9 de obra de palma.</t>
  </si>
  <si>
    <t>De Andraix en 2 d. laud San Telmo, de 15 t., p. M. Castells, con 250 qq. carbon, 25 de leña y 9 de obra de palma.</t>
  </si>
  <si>
    <t>S. José.</t>
  </si>
  <si>
    <t>con 200 fanegas trigo y 13 baltos esparterla à los Sres. Castello y Compania, 31) fardos habichuelas à la 6ra. viuda,</t>
  </si>
  <si>
    <t xml:space="preserve">De Alicante en 6 d. goleta S. José. de 40 t., c. D. M. Cerdá, con 200 fanegas trigo y 13 baltos esparterla à los Sres. Castello y Compania, 31) fardos habichuelas à la 6ra. viuda, </t>
  </si>
  <si>
    <t>Almeria, Torrevieja, Sta. Pola</t>
  </si>
  <si>
    <t>M. Clares</t>
  </si>
  <si>
    <t>con 24 barriles anchoas, 5herpiles trapos, 6 depapel y 1de carnazasá D.P.J.Forteza, 78 qq id. á los señores Montal y Costas, 70 de trapos á los señores Olcina y Dauner, 543 de hierro á D. F. Boſarull, 371 id. á D. R. Patxot, 300 tablones pino á los señores Vidal y Cuadras hermanos y 30 sacos pimiento à la Sra. viuda. Aviñó.</t>
  </si>
  <si>
    <t>De Málaga, Almeria, Torrevieja y Sta. Pola en 16 d. laud S. José, de 59 t., p. M. Clares,
con 24 barriles anchoas, 5herpiles trapos, 6 depapel y 1de carnazasá D.P.J.Forteza, 78 qq id. á los señores Montal y Costas, 70 de trapos á los señores Olcina y Dauner, 543 de hierro á D. F. Boſarull, 371 id. á D. R. Patxot, 300 tablones pino á los señores Vidal y Cuadras hermanos y 30 sacos pimiento à la Sra. viuda. Aviñó.</t>
  </si>
  <si>
    <t xml:space="preserve">Benicarlò </t>
  </si>
  <si>
    <t>M. Coder</t>
  </si>
  <si>
    <t>con 1400 a. algarrobas y 30 de alquitran à D. J. Soler.</t>
  </si>
  <si>
    <t>De Benicarlò en 1 d. laud Rosita, de 19 t., p. M. Coder, con 1400 a. algarrobas y 30 de alquitran à D. J. Soler.</t>
  </si>
  <si>
    <t>M. Coderch</t>
  </si>
  <si>
    <t>con 400 fanegas trigo para Arenys.</t>
  </si>
  <si>
    <t>De Alicante y Tarragona en 7 d. laud Rosita, de 19 t., p. M. Coderch, con 400 fanegas trigo para Arenys.</t>
  </si>
  <si>
    <t>M. Coderck</t>
  </si>
  <si>
    <t>con 1100 arrobas algatrobas</t>
  </si>
  <si>
    <t xml:space="preserve"> De Benicarló en 2 d. laud Rosita, de 19 t., p. M. Coderck, con 1100 arrobas algatrobas</t>
  </si>
  <si>
    <t>con 963 qq. hierroD. B. Solá v Amat, 140 cajas pasas á D. J. Mas, 14 pipas aceite á D. J. Sirarol, 226 sacos zumaque á D. J. Gallardo, 1 fardo pieles á D. A. Calvell, 25 bultos trapos y papel á D. P. Vidal, 60 sacos matalahuga y 1 de cochinilla á D. P. Arús, 2 bultos trapos a D. F. Soler, 1 de bayeta á D. A. Sans y compañía, 1 de paño à D. D. Torres, y 59 sacos anis á D. J. Estrany.</t>
  </si>
  <si>
    <t>De Málaga en 11 d. polacra-goleta Pepa, de 65 t., c. D. M. Coll, con 963 qq. hierroD. B. Solá v Amat, 140 cajas pasas á D. J. Mas, 14 pipas aceite á D. J. Sirarol, 226 sacos zumaque á D. J. Gallardo, 1 fardo pieles á D. A. Calvell, 25 bultos trapos y papel á D. P. Vidal, 60 sacos matalahuga y 1 de cochinilla á D. P. Arús, 2 bultos trapos a D. F. Soler, 1 de bayeta á D. A. Sans y compañía, 1 de paño à D. D. Torres, y 59 sacos anis á D. J. Estrany.</t>
  </si>
  <si>
    <t>Intrépido</t>
  </si>
  <si>
    <t>con 300 fanegas trigo, 460 de habas y 300 de habones para Rosas.</t>
  </si>
  <si>
    <t>De Sevilla, Málaga y Tarragona en 20 d. laud Intrépido, de 39 t., p. M. Coll, con 300 fanegas trigo, 460 de habas y 300 de habones para Rosas.</t>
  </si>
  <si>
    <t>Palma, Tarragona</t>
  </si>
  <si>
    <t>con 30 cajas azúcar á D. J. Marti y Codolár, 34 herplles trapos á D. F. Marquilla y Companía, 27 de carnaza à D. P. Vidal, 11 barriles carne salada á los Sres. Serra y Parladé, 1 caja géneros à D. P. Bohigas, 1 bulto id. à los Sres. Rovira y C.e, y 2 1d. á D. J. Mata.</t>
  </si>
  <si>
    <t>De Málaga, Palma y Tarragona en 25 d. polacra goleta Pepa, de 65 t., c. D. M. Coll, con 30 cajas azúcar á D. J. Marti y Codolár, 34 herplles trapos á D. F. Marquilla y Companía, 27 de carnaza à D. P. Vidal, 11 barriles carne salada á los Sres. Serra y Parladé, 1 caja géneros à D. P. Bohigas, 1 bulto id. à los Sres. Rovira y C.e, y 2 1d. á D. J. Mata.</t>
  </si>
  <si>
    <t xml:space="preserve">Maisella </t>
  </si>
  <si>
    <t>M. Comas</t>
  </si>
  <si>
    <t>con una partida palo fustete à los señores Solá y Monner, 85 barriles 'cmiento à los señores Rouel, Carion y Marti, 50 id. a A. Fita, 25 id. á D. J. úila y Argelés. 12 id. á D. A. Rius. 50 balas negro de humo, y 12 bultos drogas á D. B. Solá y Amat, 100 bombones ácido muriático á D. J. Foutanillas, 800 duelas, y 10 planchas de filo, 8 bultos maquinaria y 2 barriles sosa á D. J. Soler, merceria, quincalla, crisoles, maquinaria, alumbre, plumas de cisne, drogas y otros efectos, consignado à D. A. Robert. Ia tenido entrada à las tres y media de la tarde,</t>
  </si>
  <si>
    <t>De Maisella en 3 d., queche Benito, de 86 t., c. D. M. Comas, con una partida palo fustete à los señores Solá y Monner, 85 barriles 'cmiento à los señores Rouel, Carion y Marti, 50 id. a A. Fita, 25 id. á D. J. úila y Argelés. 12 id. á D. A. Rius. 50 balas negro de humo, y 12 bultos drogas á D. B. Solá y Amat, 100 bombones ácido muriático á D. J. Foutanillas, 800 duelas, y 10 planchas de filo, 8 bultos maquinaria y 2 barriles sosa á D. J. Soler, merceria, quincalla, crisoles, maquinaria, alumbre, plumas de cisne, drogas y otros efectos, consignado à D. A. Robert. Ia tenido entrada à las tres y media de la tarde,</t>
  </si>
  <si>
    <t xml:space="preserve">Idem </t>
  </si>
  <si>
    <t>Segundo Mateo</t>
  </si>
  <si>
    <t>M. Dalmau</t>
  </si>
  <si>
    <t>con 1100 fanegas trigo à D. L. Ribera.</t>
  </si>
  <si>
    <t>De Idem en id. laud Segundo Mateo, de 35 t., p. M. Dalmau, con 1100 fanegas trigo à D. L. Ribera.</t>
  </si>
  <si>
    <t>Nova Amizade</t>
  </si>
  <si>
    <t>portugués.</t>
  </si>
  <si>
    <t>M. dos Santos</t>
  </si>
  <si>
    <t>con 8 sacos y 46 fardos trapos, 108 de carnazas, 20 barriles caparrosa, 1 de pintura y 5 sacos goma à don P. Bohigas.—Ila tenido entrada à las ocho de la mañana.</t>
  </si>
  <si>
    <t>De Lisboa en 10 d. pailebot Nova Amizade, de 62 t,, c. M. dos Santos, con 8 sacos y 46 fardos trapos, 108 de carnazas, 20 barriles caparrosa, 1 de pintura y 5 sacos goma à don P. Bohigas.—Ila tenido entrada à las ocho de la mañana.</t>
  </si>
  <si>
    <t>Hiate</t>
  </si>
  <si>
    <t>M. dos Santos Mestre</t>
  </si>
  <si>
    <t>con 540 qq. trapos á D. P. Bohigas.—Ha tenido entrada á las dos y media de la tarde.</t>
  </si>
  <si>
    <t>De Lisboa y Málaga en 12 d. Hiate Nova Amizade, de 62 t., c. D. M. dos Santos Mestre, con 540 qq. trapos á D. P. Bohigas.—Ha tenido entrada á las dos y media de la tarde.</t>
  </si>
  <si>
    <t>é Ibiza</t>
  </si>
  <si>
    <t>M. Escandell</t>
  </si>
  <si>
    <t>con 300 qq. corteza de pino, 600 arrobas algarrobas, 25 qq. leña, y 3 sacos pimiento á D. J. Olsina, y 32 cajas azúcar á los señores Ribas y Cantallops.</t>
  </si>
  <si>
    <t>Dé Ibiza y Alcudia en 10 d. polacra-goleta Cármen, de 46 t., c. D. M. Escandell, con 300 qq. corteza de pino, 600 arrobas algarrobas, 25 qq. leña, y 3 sacos pimiento á D. J. Olsina, y 32 cajas azúcar á los señores Ribas y Cantallops.</t>
  </si>
  <si>
    <t>con 900 qq. cor</t>
  </si>
  <si>
    <t>De lbiza en 4 d. polacra-goleta Carmen de 46 t., c. D. M. Escandell, con 900 qq. cor</t>
  </si>
  <si>
    <t>Carusen</t>
  </si>
  <si>
    <t>con 530 0. leña, y 75 de corteza de pino.</t>
  </si>
  <si>
    <t>De Ibiza en 3 d. polacra goleta Carusen, de 46 t., c. D. M. Escandell, con 530 0. leña, y 75 de corteza de pino.</t>
  </si>
  <si>
    <t>con 1425 sacos harina á los señores Font y Riudor.</t>
  </si>
  <si>
    <t>De id. id. en 92 d. bergantin Emilia, de 106 t.. c. D. M. Estrada, con 1425 sacos harina á los señores Font y Riudor.</t>
  </si>
  <si>
    <t>agüez, , Málaga</t>
  </si>
  <si>
    <t>con 141 bocoyes y 578 sacos café, 765 cueros. 68 qq. hierro. 45 barriles azúcar, 4175 silfes de rez y 4250 cocos á la Sra. viuda Mataró é hijos.—Ha tenido entrada á la una y media de la tarde.</t>
  </si>
  <si>
    <t>De Mayagüez y, Málaga en 53 d. polacra goleta Jóven Modesta, de 135 t., c. D. M. Fiol, con 141 bocoyes y 578 sacos café, 765 cueros. 68 qq. hierro. 45 barriles azúcar, 4175 silfes de rez y 4250 cocos á la Sra. viuda Mataró é hijos.—Ha tenido entrada á la una y media de la tarde.</t>
  </si>
  <si>
    <t xml:space="preserve">Marin </t>
  </si>
  <si>
    <t>M. Galiano.</t>
  </si>
  <si>
    <t>con 54 pipas sardina à D. G. Dotres, 21 id. á D. M. Ramon, 14 id. à D. 1. Moreu, 15 id. á D. J. Serra y Totosaus, 12 id. à D. R. Tomás y C.', 13 id. á D. J. Pou y 9 id. á D. J. Poch.</t>
  </si>
  <si>
    <t>De Marin en 10 d. pailebot Anita, de 66 t., c. D. M. Galiano. con 54 pipas sardina à D. G. Dotres, 21 id. á D. M. Ramon, 14 id. à D. 1. Moreu, 15 id. á D. J. Serra y Totosaus, 12 id. à D. R. Tomás y C.', 13 id. á D. J. Pou y 9 id. á D. J. Poch.</t>
  </si>
  <si>
    <t>con 400 qq. caños de plomo y minio á D. C. Troyano, y 30 de cáñamo á D. A. Prieto.</t>
  </si>
  <si>
    <t>De Cartagena y Tarragona en 18 d. bergantin goleta San Mariano, de 88 t.; p. M. Garcia, con 400 qq. caños de plomo y minio á D. C. Troyano, y 30 de cáñamo á D. A. Prieto.</t>
  </si>
  <si>
    <t>con 500 qq. carbon y 200 de leña.</t>
  </si>
  <si>
    <t>De Alcudia en 2 d. laud S. Antonio, de 45 t., p. M. Garcias, con 500 qq. carbon y 200 de leña.</t>
  </si>
  <si>
    <t>con 600 qq. carbon y 10 de obra de palma</t>
  </si>
  <si>
    <t>le Alcudia en 2 d. laud S. Antonio, de 45 t., p. M. Garcias, con 600 qq. carbon y 10 de obra de palma</t>
  </si>
  <si>
    <t>con 1400 arrobas carbon.</t>
  </si>
  <si>
    <t>De id. en id. laud S. Francisco, de 19 t., p. M. Gerada, con 1400 arrobas carbon.</t>
  </si>
  <si>
    <t xml:space="preserve">lsla Cristina </t>
  </si>
  <si>
    <t>Naevo Pepito</t>
  </si>
  <si>
    <t>con 197 cascos sardi</t>
  </si>
  <si>
    <t>De lsla Cristina en 8 d. laud Naevo Pepito, de 44 t., p. M. Gil, con 197 cascos sardi</t>
  </si>
  <si>
    <t>corbeta, polacra</t>
  </si>
  <si>
    <t>Frades</t>
  </si>
  <si>
    <t>M. Giovanni</t>
  </si>
  <si>
    <t>con 357 toneladas carbon de piedra á la órden. Ha tenido entrada á las 6 de la mañana.</t>
  </si>
  <si>
    <t>De Cardiff en 34 d. corbeta, polacra Frades, de 266 t., c. M. Giovanni, con 357 toneladas carbon de piedra á la órden. Ha tenido entrada á las 6 de la mañana.</t>
  </si>
  <si>
    <t>Havre de Gracia</t>
  </si>
  <si>
    <t>Sta. Eulalia</t>
  </si>
  <si>
    <t>con 318 bultos drogas á los señores Bordon y Acelina, 4 botijas muriático de estaño á D. J. Vidal y Ribas. 6 bultos fóssoro á D. M. Llobet. 4 cajas id. y 1 barril orchila á la seňora viuda Rusiňol, 50 bultos ácido v pirolignito de plomo á D. P. Bohigas y 3 balas palo molido á la órden, consignado á D. B. Fiol.—1la tenido entrada á las ocho de la mañana.</t>
  </si>
  <si>
    <t>De Rouen y Havre de Gracia en 48 d., polacra-goleta Sta. Eulalia, de 119 t., c. D. M. Gomez, con 318 bultos drogas á los señores Bordon y Acelina, 4 botijas muriático de estaño á D. J. Vidal y Ribas. 6 bultos fóssoro á D. M. Llobet. 4 cajas id. y 1 barril orchila á la seňora viuda Rusiňol, 50 bultos ácido v pirolignito de plomo á D. P. Bohigas y 3 balas palo molido á la órden, consignado á D. B. Fiol.—1la tenido entrada á las ocho de la mañana.</t>
  </si>
  <si>
    <t>con hilaza, quincalla, drogas, algodoneria, hierro, hojadelata y otros efectos.—Ha tenido entrada à las cuatro de la tarde.</t>
  </si>
  <si>
    <t>De Liverpool en 26 d. berg. gol. Venus, de 131 t., c. D. M. Gonzalez, con hilaza, quincalla, drogas, algodoneria, hierro, hojadelata y otros efectos.—Ha tenido entrada à las cuatro de la tarde.</t>
  </si>
  <si>
    <t>Siete Amigos</t>
  </si>
  <si>
    <t>M. Homedes</t>
  </si>
  <si>
    <t>con 500 fanegas trigo à D. Carsi y 12 millares esparterla para Tortosa.</t>
  </si>
  <si>
    <t>De Aguilas en 15 d. laud Siete Amigos, de 17 t., p. M. Homedes, con 500 fanegas trigo à D. Carsi y 12 millares esparterla para Tortosa.</t>
  </si>
  <si>
    <t>Elefante</t>
  </si>
  <si>
    <t>M. Lacomba</t>
  </si>
  <si>
    <t>con 800 fanegas cebada à D. J. Fontanillas.</t>
  </si>
  <si>
    <t>De id. en id. laud Elefante, de 22 t., p. M. Lacomba, con 800 fanegas cebada à D. J. Fontanillas.</t>
  </si>
  <si>
    <t>con 364 quintales azúfre á D. S. Servet, y 300 fanegas trigo á D. J. Estrany.</t>
  </si>
  <si>
    <t>De Aguilas y Tarragona en 13 d. laud San Antonio, de 50 t., p. M. Llorca; con 364 quintales azúfre á D. S. Servet, y 300 fanegas trigo á D. J. Estrany.</t>
  </si>
  <si>
    <t>con 800 qq. barrilla á los señores Palmerola y Solernou y 750 de azufre á D. S. Servet.</t>
  </si>
  <si>
    <t>De Aguilas en 9 d., laud San Autonio de 50 t., p. M. Llorca, con 800 qq. barrilla á los señores Palmerola y Solernou y 750 de azufre á D. S. Servet.</t>
  </si>
  <si>
    <t>con 1300 cueros. 600 qq. azufre y 147 de granada á D. B. Solá y Amat.</t>
  </si>
  <si>
    <t>De Aguilas y Tarragona en 19 d. laud Mercedes, de 39 t., p. M. Llorens, con 1300 cueros. 600 qq. azufre y 147 de granada á D. B. Solá y Amat.</t>
  </si>
  <si>
    <t>con 418 qq azufre. 400 de barrilla, 233 haces esparto, 29 qq. hierro viejo y 60 vetas fileles á D. B. Solá y Amat.</t>
  </si>
  <si>
    <t>De Aguilas y Tarragona en 10 d. laud Mercedes, de 39 t., p. M. Llorens, con 418 qq azufre. 400 de barrilla, 233 haces esparto, 29 qq. hierro viejo y 60 vetas fileles á D. B. Solá y Amat.</t>
  </si>
  <si>
    <t>Aghia Georgins</t>
  </si>
  <si>
    <t>griegá.</t>
  </si>
  <si>
    <t>M. Mappas</t>
  </si>
  <si>
    <t>con 190 toneladas catbon de piedra à la órden. —Ha tenido entrada à las dos de la tarde.</t>
  </si>
  <si>
    <t>De Cardiff en 33 d. polacra Aghia Georgins, de 175 t., c. M. Mappas, con 190 toneladas catbon de piedra à la órden. —Ha tenido entrada à las dos de la tarde.</t>
  </si>
  <si>
    <t>M. Martin de</t>
  </si>
  <si>
    <t>los Rios, con 50 cascos sardina à D. J. Serra y Totosaus. 20 i. á D. C. Casañas y Batlle y 50 barriles vino trasbordo.</t>
  </si>
  <si>
    <t>De Ayamonte, Isla Cristina, Cartagena, Alicante, Valencia y Tarragona en 28 d. mistieo Sto. Cristo, de 70 t., p. M. Martin de los Rios, con 50 cascos sardina à D. J. Serra y Totosaus. 20 i. á D. C. Casañas y Batlle y 50 barriles vino trasbordo.</t>
  </si>
  <si>
    <t>con 1800 fanegas cebada à D. T. Yenchze y Ocoshi, 144 id. y 5 de trinquillon á D. R. Comas y Salitre, 66 de alumbre à D. J. Vidal y Ribas, 65 id. á D. P. Arus, 17 1/2 de granada à D. D. Miralles 150 fardos pleita y 43 de lias à D. J. España.</t>
  </si>
  <si>
    <t>De Mazarron en 12 d. laud Encarnacion, de 74 t., p. M. Martinez, con 1800 fanegas cebada à D. T. Yenchze y Ocoshi, 144 id. y 5 de trinquillon á D. R. Comas y Salitre, 66 de alumbre à D. J. Vidal y Ribas, 65 id. á D. P. Arus, 17 1/2 de granada à D. D. Miralles 150 fardos pleita y 43 de lias à D. J. España.</t>
  </si>
  <si>
    <t>De Cullera en 3 d. laud Delfina, de 26 t., p. M. Martorell, con 500 arrobas tomates.</t>
  </si>
  <si>
    <t>M. Martorell.</t>
  </si>
  <si>
    <t>cor 500 duelas, 68 vigas de pino y 419 balas algodon á D. J. España, 100 id. á los señores Serra y Parladé, 50 id. à D. J. M. Serra y 32 id. à D. M. Roig y Rom.—IIa dado declaracion à las dos y media de la tarde.</t>
  </si>
  <si>
    <t>De Nueva-Orleans en 73 d. bergantin Tres de Mayo, de 250 t., c. D. M. Martorell. cor 500 duelas, 68 vigas de pino y 419 balas algodon á D. J. España, 100 id. á los señores Serra y Parladé, 50 id. à D. J. M. Serra y 32 id. à D. M. Roig y Rom.—IIa dado declaracion à las dos y media de la tarde.</t>
  </si>
  <si>
    <t>M. Moll</t>
  </si>
  <si>
    <t>De Gandia en 4 d. laud San José, de 16 t., p. M. Moll, con 250 arrobas tomates.</t>
  </si>
  <si>
    <t>con 500 fanegas trigo</t>
  </si>
  <si>
    <t xml:space="preserve"> De Sevilla y Málaga en 16 d. laud Rosita, de 41 t., p. M. Mongay, con 500 fanegas trigo</t>
  </si>
  <si>
    <t>M. Montova</t>
  </si>
  <si>
    <t>cor 1200 arrobas algarrobas, 20 sacos habichuelas y 9 fardos pieles à D. F. Carbó, y 23 cajas loza á D. R. Girona.</t>
  </si>
  <si>
    <t>De Castellon, Vinaroz y Tarragona en 6 d. laud. Firme, de 22 t., p. M. Montova, cor 1200 arrobas algarrobas, 20 sacos habichuelas y 9 fardos pieles à D. F. Carbó, y 23 cajas loza á D. R. Girona.</t>
  </si>
  <si>
    <t>M. Obiol</t>
  </si>
  <si>
    <t xml:space="preserve">De Vinaroz en 2 d. laud Vapor, de 28 t., p. M. Obiol, con 60 pipas vino trasbordo. </t>
  </si>
  <si>
    <t>polacra española</t>
  </si>
  <si>
    <t>M. Olivé</t>
  </si>
  <si>
    <t>con 454 cajas azúcar á los Sres. Font y Riudor.—Ha tenido entrada à la una y media de la tarde.</t>
  </si>
  <si>
    <t>De Matanzas, Vigo y Alicante en 66 d. polacra española Vicenta, de 136 t., c. D. M. Olivé, con 454 cajas azúcar á los Sres. Font y Riudor.—Ha tenido entrada à la una y media de la tarde.</t>
  </si>
  <si>
    <t>San Felio</t>
  </si>
  <si>
    <t>con 30 millares esparto al patron.</t>
  </si>
  <si>
    <t>De Aguilas y San Felio en 17 d. laud Carolina, de 33 t., p. M. Ors, con 30 millares esparto al patron.</t>
  </si>
  <si>
    <t>Norma Soledad</t>
  </si>
  <si>
    <t>M. Pallicer</t>
  </si>
  <si>
    <t>con 1100 sacos harina á los señores Gibert y compeñia.</t>
  </si>
  <si>
    <t>De id. en 14 d. polacra-galeta Norma Soledad, de 76 t., c. D. M. Pallicer, con 1100 sacos harina á los señores Gibert y compeñia.</t>
  </si>
  <si>
    <t>con 800 sacos harina y ernera al capttan.</t>
  </si>
  <si>
    <t>De Santander y Málaga, en 22 d. tartana Soledad, de 78 t., c. D. M. Pallicer, con 800 sacos harina y ernera al capttan.</t>
  </si>
  <si>
    <t>con 800 fanegas trigo á D. J. Estrany y 250 qq. barrilla á los Sres. Alesan hermanos.</t>
  </si>
  <si>
    <t>De Aguilas y Tarragona en 12 d. laud Concepcion, de 40 t., p. M. Picó, con 800 fanegas trigo á D. J. Estrany y 250 qq. barrilla á los Sres. Alesan hermanos.</t>
  </si>
  <si>
    <t>con 700 qq. jaboncillo, 100 de palma, 200 bultos pleita y 20 de trapos y granada á los Sres. Alesand hermanos.</t>
  </si>
  <si>
    <t>De Garrucha en 7 d. laud Concepcion, de 40 t., p. D. M. Picó, con 700 qq. jaboncillo, 100 de palma, 200 bultos pleita y 20 de trapos y granada á los Sres. Alesand hermanos.</t>
  </si>
  <si>
    <t>con lastre</t>
  </si>
  <si>
    <t>De id. en id. goleta Juno, de 49 t., c. D. M. Pons, con lastre</t>
  </si>
  <si>
    <t>çon lastre,</t>
  </si>
  <si>
    <t xml:space="preserve">De Mahon y Alcudia en 4 d. goleta Juno, de 49 t., c. D. M. Pons, çon lastre, </t>
  </si>
  <si>
    <t>M. Pons.</t>
  </si>
  <si>
    <t>con 420 fanegas trigo à los Sres Plandolit, hermanos, 80 id. á los Sres. Conill, hermanos, 27 cabezas ganado vacuno, y 16 de lanar à D. P. Formanti.</t>
  </si>
  <si>
    <t>De Mahon en 36 horas goleta Juno, de 49 t., c. D. M. Pons. con 420 fanegas trigo à los Sres Plandolit, hermanos, 80 id. á los Sres. Conill, hermanos, 27 cabezas ganado vacuno, y 16 de lanar à D. P. Formanti.</t>
  </si>
  <si>
    <t>con 20 barriles resina, 10 de galipote y 2 de cloruro á D. B. Solá y Amat, 1000 quesos de Holanda á los señores Olsina y Dauner, 1 partida carbon de piedra á D. J. Gil, 9 balas carnazas à los señores Serraclara y Maristany, 8 cajas relojes á los Sres. Solá y Monner, 203 cajas acero à Don B. Fiol, quincallería, drogueria, cristalería y otros efectos, consignado á D. G. Dotres.—Ha tenido entrada á las ocho de la mañana.</t>
  </si>
  <si>
    <t>De Marsella en 6 d. polacra goleta Dolores, de 94 t., c. D. M. Prats, con 20 barriles resina, 10 de galipote y 2 de cloruro á D. B. Solá y Amat, 1000 quesos de Holanda á los señores Olsina y Dauner, 1 partida carbon de piedra á D. J. Gil, 9 balas carnazas à los señores Serraclara y Maristany, 8 cajas relojes á los Sres. Solá y Monner, 203 cajas acero à Don B. Fiol, quincallería, drogueria, cristalería y otros efectos, consignado á D. G. Dotres.—Ha tenido entrada á las ocho de la mañana.</t>
  </si>
  <si>
    <t>con 1000 quesos de Holanda à los Sres. Olsina y Dauner, 3020 astas de buey y 2 barriles atflleres à D. P. TIntoré, 150 barriles simento romano y 14 bultos drogas á D. B. Solá y Amat, 50 barrtles restna y 3 balas agallas á D. J. T. Cros, 25 ca</t>
  </si>
  <si>
    <t>De Marsella en 2 d. polacra goleta Teresa, de 90 t., c. D. M. Prats, con 1000 quesos de Holanda à los Sres. Olsina y Dauner, 3020 astas de buey y 2 barriles atflleres à D. P. TIntoré, 150 barriles simento romano y 14 bultos drogas á D. B. Solá y Amat, 50 barrtles restna y 3 balas agallas á D. J. T. Cros, 25 ca</t>
  </si>
  <si>
    <t>jiveque</t>
  </si>
  <si>
    <t>De Palma en 3 d. jiveque Dolores, de 46 t., p. M. Pujol, con 700 qq. leña.</t>
  </si>
  <si>
    <t>con 300 qq. carbon, 200 de corteza de pino, 50 de leña y 200 docenas escobas à los Sres. Olsina y Dauner.</t>
  </si>
  <si>
    <t>De Andraix en 2 d. jabeque Dolores, de 46 t., p. M. Pujol, con 300 qq. carbon, 200 de corteza de pino, 50 de leña y 200 docenas escobas à los Sres. Olsina y Dauner.</t>
  </si>
  <si>
    <t>Céres</t>
  </si>
  <si>
    <t>con 22°0 duelas v 606 balas algodon á los Sres. Ribas y Cantallops, 50 balas id. á los Sres. B. Bas é hijo. y 50 id. á la órden.—Ila dado declaracion á las once de la mañana.</t>
  </si>
  <si>
    <t>De Nueva Orleans en 49 d. corbeta Céres, de 360 t., c. D. M. Pujol, con 22°0 duelas v 606 balas algodon á los Sres. Ribas y Cantallops, 50 balas id. á los Sres. B. Bas é hijo. y 50 id. á la órden.—Ila dado declaracion á las once de la mañana.</t>
  </si>
  <si>
    <t>con una partida palo lima á los señores Traval y compañia, 1 id. id., y 6 barriles drogas á D. D. Miralles, 14 hultos id. á D. M. Roca, 5 id. á D. P. Palet, una caja muñecos a D. P. Tintorer. Ila tenido entrada à las 4 1/2 de la tarde.</t>
  </si>
  <si>
    <t>De Génova en 10 d. polacra goleta Cármen, de 45 t., c. D, M. Rebasa, con una partida palo lima á los señores Traval y compañia, 1 id. id., y 6 barriles drogas á D. D. Miralles, 14 hultos id. á D. M. Roca, 5 id. á D. P. Palet, una caja muñecos a D. P. Tintorer. Ila tenido entrada à las 4 1/2 de la tarde.</t>
  </si>
  <si>
    <t>M. Ribas</t>
  </si>
  <si>
    <t>con 1600 sacos harina á los señores Vidal y C.“ y 600 id. a D. M. Flaquer.</t>
  </si>
  <si>
    <t>De Santander, Ferrol y Corcubion en 18 d. bergantin Flor, de 181 t., c. D. M. Ribas con 1600 sacos harina á los señores Vidal y C.“ y 600 id. a D. M. Flaquer.</t>
  </si>
  <si>
    <t>M. Riera</t>
  </si>
  <si>
    <t>con 394 balas algedon à los señores Baradat é hijos.—Ha dado declaracion à las once y media de la mañana.</t>
  </si>
  <si>
    <t>De Charleston y Cádiz en 39 d. bergantin Veloz Gaditano, de 174 t., c. D. M. Riera, con 394 balas algedon à los señores Baradat é hijos.—Ha dado declaracion à las once y media de la mañana.</t>
  </si>
  <si>
    <t>M. Riudavets</t>
  </si>
  <si>
    <t>con 230 cuarteras trigo, 150 carneros, 35 qq. granada, 12 de trapos, 24 hornillos de barro y 2 qq. pelo de cerdo a la órden, y 23 baules zapatos á B. Fiol.</t>
  </si>
  <si>
    <t>De Mahon en 2 d. javeque Caballo, de 30 t., c. D. M. Riudavets, con 230 cuarteras trigo, 150 carneros, 35 qq. granada, 12 de trapos, 24 hornillos de barro y 2 qq. pelo de cerdo a la órden, y 23 baules zapatos á B. Fiol.</t>
  </si>
  <si>
    <t>con 750 qq. carhon, 21 de enea, y 270 libras coral.</t>
  </si>
  <si>
    <t xml:space="preserve">De Alcudia en 2 d. laud Cármen, de 39 t., p. M. Roca, con 750 qq. carhon, 21 de enea, y 270 libras coral. </t>
  </si>
  <si>
    <t>Juanito II</t>
  </si>
  <si>
    <t>con 49 cajas azúcar à los Sres. Gibert y C.' y 50 sacos cacao à D. M. Flaquer é hijo,</t>
  </si>
  <si>
    <t>De Cádiz en 10 d. bergantin goleta Juanito II, de 98 1., c. D. M. Roig, con 49 cajas azúcar à los Sres. Gibert y C.' y 50 sacos cacao à D. M. Flaquer é hijo,</t>
  </si>
  <si>
    <t>con 290 carneres, 10 sacos habichuelas, y 10 fardos pieles à D. B. Pons, 30 sacos arroz à D. J. Fontanillas y 6 carros sal vado á la Sra. viuda Aviñó.</t>
  </si>
  <si>
    <t>De Valencia en 5 d. laud S. José, de 38 t., p. M. Sans, con 290 carneres, 10 sacos habichuelas, y 10 fardos pieles à D. B. Pons, 30 sacos arroz à D. J. Fontanillas y 6 carros sal vado á la Sra. viuda Aviñó.</t>
  </si>
  <si>
    <t>con 221 sacos arroz á D. J. Fontanillas y 28 id. á D. C. Puigoriol.</t>
  </si>
  <si>
    <t>De Cullera, Valencia y Tarragona en 8 d. laud S. José, de 38 d., p. M. Sans, con 221 sacos arroz á D. J. Fontanillas y 28 id. á D. C. Puigoriol.</t>
  </si>
  <si>
    <t>con 300 carneros à D. B. Pons, 100 sacos arroz á D. J. Maria Serra. y 6 carros salvado á la Sra. viuda Avinó.</t>
  </si>
  <si>
    <t>De Valencia en 3 d. laud San José, de 38 t., p. M. Sans, con 300 carneros à D. B. Pons, 100 sacos arroz á D. J. Maria Serra. y 6 carros salvado á la Sra. viuda Avinó.</t>
  </si>
  <si>
    <t xml:space="preserve">
De Valencia en 3 d. laud San José, de 38 t., p. M. Sans, con 350 carneros à D. F. Guardiola.</t>
  </si>
  <si>
    <t>con 300 carneros à D. B. Pons y 70 serones azulejos à D. M. Ramos.</t>
  </si>
  <si>
    <t>De id. en id. laud San José, de 38 t., p. M. Sans, con 300 carneros à D. B. Pons y 70 serones azulejos à D. M. Ramos.</t>
  </si>
  <si>
    <t>M. Santos Mestre</t>
  </si>
  <si>
    <t>con 1170 a. carnazas, y 240 de trapos à D. Pedro Bohigas. — Ila tenido entrada por Sanidad à las seis de la mañana.</t>
  </si>
  <si>
    <t>De Lisboa en 18 d. yate Nova Amistade , de 62 t. , c. D. M. Santos Mestre, con 1170 a. carnazas, y 240 de trapos à D. Pedro Bohigas. — Ila tenido entrada por Sanidad à las seis de la mañana.</t>
  </si>
  <si>
    <t>San Antoufo</t>
  </si>
  <si>
    <t>con 700 qq. leña y 20 de rorteza de pino.</t>
  </si>
  <si>
    <t>Alcudia en 2 d., laud San Antoufo, de 32 t, p. M. Simó, con 700 qq. leña y 20 de rorteza de pino.</t>
  </si>
  <si>
    <t>con 400 qq. leña, 60 de carbon. 11 de palma, 11 de enea, y 8 de corteza de pino.</t>
  </si>
  <si>
    <t>De Alcudia en 1 d. laud San Antonio, de 32 t., p. M. Simó, con 400 qq. leña, 60 de carbon. 11 de palma, 11 de enea, y 8 de corteza de pino.</t>
  </si>
  <si>
    <t>3S</t>
  </si>
  <si>
    <t>De Andraix en 2 d. laud S. Antonio, de 3S t., p. M. Simó, con 500 qq. leña.</t>
  </si>
  <si>
    <t>con 900 arrobas algarrobas à D. F. Carló.</t>
  </si>
  <si>
    <t>De Torreblanca en 3 d. laud San Antonio, de 16 l., p. M. Simó, con 900 arrobas algarrobas à D. F. Carló.</t>
  </si>
  <si>
    <t>con 900 arrobas algarrobas à don F. Carbó.</t>
  </si>
  <si>
    <t>De Torreblanca en 3 d. laud San Antonio, de 16 t., p. M. Simó, con 900 arrobas algarrobas à don F. Carbó.</t>
  </si>
  <si>
    <t>Lzabal</t>
  </si>
  <si>
    <t>Currutaco</t>
  </si>
  <si>
    <t>con 200 qq. campeche, 100 cajas ranela china y 70 zurrones añil á D. M. Flaquer é hijo, 90 id. à la orden, 68 id. à D. F. Torrens y C.* y 100s pimienta á los Sres. Serra y Parladé.—la tenido entrada à las once y media de la manana</t>
  </si>
  <si>
    <t>be Lzabal y Cdiz en 79 d. bergantin Currutaco, de 182 t., c. D. M. Soler, con 200 qq. campeche, 100 cajas ranela china y 70 zurrones añil á D. M. Flaquer é hijo, 90 id. à la orden, 68 id. à D. F. Torrens y C.* y 100s pimienta á los Sres. Serra y Parladé.—la tenido entrada à las once y media de la manana</t>
  </si>
  <si>
    <t xml:space="preserve">Móvila </t>
  </si>
  <si>
    <t>M. Suñol</t>
  </si>
  <si>
    <t>con 182 balas algodon á los señores Serra y Parlade.—Ila dado declaracion á las cuatro y media de la tarde.</t>
  </si>
  <si>
    <t>De Móvila en 39 d. polacra-goleta Celia, de 97 t., c. D. M. Suñol, con 182 balas algodon á los señores Serra y Parlade.—Ila dado declaracion á las cuatro y media de la tarde.</t>
  </si>
  <si>
    <t>M. Tarrasa</t>
  </si>
  <si>
    <t>con 290 carneros à D. B. Pons. a tenido entrada à las cuatro de la tarde.</t>
  </si>
  <si>
    <t>De Oran en 9 d. laud Carmen, de 37 t., c. M. Tarrasa, con 290 carneros à D. B. Pons. a tenido entrada à las cuatro de la tarde.</t>
  </si>
  <si>
    <t>Agde</t>
  </si>
  <si>
    <t>M. Tauler</t>
  </si>
  <si>
    <t>con 866 bultos maquinaria y 2 barriles drogas á D. B. Solá y Amat, 10 botas piedra pomez y 1 bulto  drogas à D. J. Vidal y Libas, 48 id. de drogas, alambre y vino à D. B. Fiol. lana, reliquiarios, drogueria y otros efectos para esta y Palamós, consignado á D. B. Fiol.—Ha tenido entrada á las ocho y media de la mañana.</t>
  </si>
  <si>
    <t>De Ciotat y Agde en 10 d. goleta polacra Rosita, de 58 t., c. D. M. Tauler, con 866 bultos maquinaria y 2 barriles drogas á D. B. Solá y Amat, 10 botas piedra pomez y 1 bulto  drogas à D. J. Vidal y Libas, 48 id. de drogas, alambre y vino à D. B. Fiol. lana, reliquiarios, drogueria y otros efectos para esta y Palamós, consignado á D. B. Fiol.—Ha tenido entrada á las ocho y media de la mañana.</t>
  </si>
  <si>
    <t>con 112 cerdos à D. B. Solá y Amat, v 70 qq. leña.</t>
  </si>
  <si>
    <t>De Palma en 4 d. laud Carmen, de 37 l., c. D. M. Terrasa, con 112 cerdos à D. B. Solá y Amat, v 70 qq. leña.</t>
  </si>
  <si>
    <t>con 290 carneros à D. B. Pons. la tenido entrada á las siete y media de la mañana.</t>
  </si>
  <si>
    <t>De Oran en 8 d. laud Carmen, de 37 t., p. M. Terrasa, con 290 carneros à D. B. Pons. la tenido entrada á las siete y media de la mañana.</t>
  </si>
  <si>
    <t>M. Tomás Castellá</t>
  </si>
  <si>
    <t>con 70 cargas vino trasbordo.</t>
  </si>
  <si>
    <t xml:space="preserve">
De Valencia y Mataró en 6 d. laud S. Antonio, de 9 t., p. M. Tomás Castellá, con 70 cargas vino trasbordo.</t>
  </si>
  <si>
    <t>Marsella, Palamós</t>
  </si>
  <si>
    <t>Rondinella</t>
  </si>
  <si>
    <t>M. Tonietti</t>
  </si>
  <si>
    <t>con 310 somes carbon á D. J. Sagás.—Ila tenido entrada á las ocho de la mañana.</t>
  </si>
  <si>
    <t>De Longone, Marsella y Palamós en 20 d. goleta Rondinella, de 91 t., c. D: M. Tonietti con 310 somes carbon á D. J. Sagás.—Ila tenido entrada á las ocho de la mañana.</t>
  </si>
  <si>
    <t>M. Valarino</t>
  </si>
  <si>
    <t>con 750 qq. algarrobas, 10 de resina y 2 de almendra á los señores Olsina y Dauner.</t>
  </si>
  <si>
    <t>De lbiza en 3 d. pailebot Juanita, de 34 t., c. D. M. Valarino, con 750 qq. algarrobas, 10 de resina y 2 de almendra á los señores Olsina y Dauner.</t>
  </si>
  <si>
    <t>con 100,000 francos à los señores Vidal y Cuadras hermanos, 100,000 id. á D. L. Coca y hermano, 53,000 id. à D. J. Torrens, 15,000 id. á los señores Ortembach y C.*, 10,000 id. à los senores Stagno, Torrens y C.* y 126 bultos de varios géneros de tránsito y 13 pasajeros, consignado a los señores Martorell y Bofill.—IIa tenido entrada á las diez y media de la mañana.</t>
  </si>
  <si>
    <t>De Marsella en 25 horas vapor Elba, de 210 t., c. M. Vallette, con 100,000 francos à los señores Vidal y Cuadras hermanos, 100,000 id. á D. L. Coca y hermano, 53,000 id. à D. J. Torrens, 15,000 id. á los señores Ortembach y C.*, 10,000 id. à los senores Stagno, Torrens y C.* y 126 bultos de varios géneros de tránsito y 13 pasajeros, consignado a los señores Martorell y Bofill.—IIa tenido entrada á las diez y media de la mañana.</t>
  </si>
  <si>
    <t>con 1002 bultos de varios géneros para Marsella y 84 pasajeros, consignado á los señores Martorell y Bosill.</t>
  </si>
  <si>
    <t>De Cadiz y su carrera en 7 d. vapor Elba, de 210 t., c. M. Vallette, con 1002 bultos de varios géneros para Marsella y 84 pasajeros, consignado á los señores Martorell y Bosill.</t>
  </si>
  <si>
    <t>con 140,000 francos à las señores Girona, hermanos Clavé y Compañía, 121,000 id. á los señores Vidal y Cuadras. hermanos, 70,000 id. à D. 1. Villavecchia, 45,000 id. á los señores Dotres. Clave y Fabra, 40,000 id. J. M. Serra, 40,000 id. á D. T. Reinals, 31,000 id. á los señores Torrens y Miralda, 24,700 id. á los señores Clot. hermanos. 25,000 id. à los Sres. Plandolit, hermanos, 15,000 id. á los Sres. Salazar y Torrens, 213 bultos de varios géneros de tránsito, y 17 pasajeros, consignado à los Sres. Martorell y Bofill.—Ha tenido entrada á las ocho de la manana.</t>
  </si>
  <si>
    <t>De Marsella en 36 horas vapor Elba, de 210 t., c. M. Vallette, con 140,000 francos à las señores Girona, hermanos Clavé y Compañía, 121,000 id. á los señores Vidal y Cuadras. hermanos, 70,000 id. à D. 1. Villavecchia, 45,000 id. á los señores Dotres. Clave y Fabra, 40,000 id. J. M. Serra, 40,000 id. á D. T. Reinals, 31,000 id. á los señores Torrens y Miralda, 24,700 id. á los señores Clot. hermanos. 25,000 id. à los Sres. Plandolit, hermanos, 15,000 id. á los Sres. Salazar y Torrens, 213 bultos de varios géneros de tránsito, y 17 pasajeros, consignado à los Sres. Martorell y Bofill.—Ha tenido entrada á las ocho de la manana.</t>
  </si>
  <si>
    <t>con 961 bultos de varios géneros para Marsella v 54 pasajeros. consignado á los señores Martorell y Bofill.</t>
  </si>
  <si>
    <t>De Cádiz y su carrera en 7 d. vapor Elba, de 210 t., c. M. Vallette, con 961 bultos de varios géneros para Marsella v 54 pasajeros. consignado á los señores Martorell y Bofill.</t>
  </si>
  <si>
    <t>Porlvendres</t>
  </si>
  <si>
    <t>Elva</t>
  </si>
  <si>
    <t>con 40.000 francos à los seiores Girona hermanos, Clavé y compañia, 21,000 id. à los señores Clot hermanos. 20,000 id. à D. Ignacio Villavecchia, 20.000 id. à D. F. Barceló, 20,000 id. à los señores Dotras, Clavé y Fabra, 7,500 id. à D. J. Raynal, 6,000 id. à los señores Vidal Curdras, hermanos, y 5.000 id. á D. Kuenaventura Sola y Amat para esta, 44 sacos efectivo y 75 bultos de varios géneros de tránsito y 27 pasajeros, consignado à los señores Martoreil y Bofill.—Ila tenido entrada à las siete de la manana.</t>
  </si>
  <si>
    <t>De Marsella y Porlvendres en 26 horas vapor Elva, de 210 t., c. M. Vallette, con 40.000 francos à los seiores Girona hermanos, Clavé y compañia, 21,000 id. à los señores Clot hermanos. 20,000 id. à D. Ignacio Villavecchia, 20.000 id. à D. F. Barceló, 20,000 id. à los señores Dotras, Clavé y Fabra, 7,500 id. à D. J. Raynal, 6,000 id. à los señores Vidal Curdras, hermanos, y 5.000 id. á D. Kuenaventura Sola y Amat para esta, 44 sacos efectivo y 75 bultos de varios géneros de tránsito y 27 pasajeros, consignado à los señores Martoreil y Bofill.—Ila tenido entrada à las siete de la manana.</t>
  </si>
  <si>
    <t>M. Velazco</t>
  </si>
  <si>
    <t>con 230 paquetes pleita, 76 balas algodon, 5 sacos matalahuga, 3 pipas aceite de linaza, 200 qq. alcohol y 250 a. patatas á D. P. Gili.</t>
  </si>
  <si>
    <t>De Adra y Motril en 26 d. laud Judio Errante, de 24 t., p. M. Velazco, con 230 paquetes pleita, 76 balas algodon, 5 sacos matalahuga, 3 pipas aceite de linaza, 200 qq. alcohol y 250 a. patatas á D. P. Gili.</t>
  </si>
  <si>
    <t>36 d.,</t>
  </si>
  <si>
    <t>M. Verdera</t>
  </si>
  <si>
    <t>con 1324 sacos harina á los señores Vidal y compañia, 476 id. à los señores Serra y Parladé, 297 betas de crespon y 18 pipas vino a D. Miralles.</t>
  </si>
  <si>
    <t>De Santander y Ribadesella en 36 d., queche Union, de 121 t., c. D. M. Verdera, con 1324 sacos harina á los señores Vidal y compañia, 476 id. à los señores Serra y Parladé, 297 betas de crespon y 18 pipas vino a D. Miralles.</t>
  </si>
  <si>
    <t>Josephina</t>
  </si>
  <si>
    <t>M. Vine Beer</t>
  </si>
  <si>
    <t>con 6820 qq carbon de piedra á la Navegácion é Industria. — Ha tenido entrada à las ocho de la mañana.</t>
  </si>
  <si>
    <t>De Swansea en 18 d. bergantin Josephina, de 209 t., c. M. Vine Beer, con 6820 qq carbon de piedra á la Navegácion é Industria. — Ha tenido entrada à las ocho de la mañana.</t>
  </si>
  <si>
    <t>con 2431 sacos harina à D. J. M. Serra.</t>
  </si>
  <si>
    <t>De id. en id. polacra Bella Antonia, de 158 t., c. D. M. Zaragoza, con 2431 sacos harina à D. J. M. Serra.</t>
  </si>
  <si>
    <t>Ribadesella, Cádiz</t>
  </si>
  <si>
    <t>con 500 sacos harina à D. P. Moret, 300 id. à D. R. Maresch y Ros, y 148 id. á los señores Serra y Parladé.</t>
  </si>
  <si>
    <t>De Bilbao, Ribadesella y Cádiz en 21 d. pailebot Activo, de 85 l., c. D. M. Zaragoza, con 500 sacos harina à D. P. Moret, 300 id. à D. R. Maresch y Ros, y 148 id. á los señores Serra y Parladé.</t>
  </si>
  <si>
    <t>Garmen</t>
  </si>
  <si>
    <t>con 1600 sacos harina á los Sres. Vidal y compañia.</t>
  </si>
  <si>
    <t>De id. en 15 d. polacra goleta Garmen, de 125 t., c. D. M. Zaragoza, con 1600 sacos harina á los Sres. Vidal y compañia.</t>
  </si>
  <si>
    <t>Mannel Boix</t>
  </si>
  <si>
    <t>con 1000 arrobas algarrobas y 13 cahlces maiz á la Sra. Vuda AvInó.</t>
  </si>
  <si>
    <t>De Vinaroz en 3 d. laud San José, de 19 t., p. Mannel Boix, con 1000 arrobas algarrobas y 13 cahlces maiz á la Sra. Vuda AvInó.</t>
  </si>
  <si>
    <t>Mannel Carbonell</t>
  </si>
  <si>
    <t>con 1600 a. algarrobas á D. Federico Carbó, 18 sacas ana à D. Pedro Bohigas y 20 cajas loza à D. Ramon Girona.</t>
  </si>
  <si>
    <t>De Castellon en 2 d. laud S. Sebastian, de 22 t., p. Mannel Carbonell, con 1600 a. algarrobas á D. Federico Carbó, 18 sacas ana à D. Pedro Bohigas y 20 cajas loza à D. Ramon Girona.</t>
  </si>
  <si>
    <t>con 1000 arrobas algarrobas, 40 sacos habichuelas y 8 fardos cañamo à D. Federico Carbó y 50 cajas loza à D. Ramon Girona.</t>
  </si>
  <si>
    <t>De Castellon en 4 d. laud San Sebastian, de 26 t., p, Mannel Carbonell, con 1000 arrobas algarrobas, 40 sacos habichuelas y 8 fardos cañamo à D. Federico Carbó y 50 cajas loza à D. Ramon Girona.</t>
  </si>
  <si>
    <t>amonte, Alicante, Valencla, Tarragona</t>
  </si>
  <si>
    <t>Sto. Cristo.</t>
  </si>
  <si>
    <t>Mannel Martin de</t>
  </si>
  <si>
    <t>los Rlos, con 10 pipas aguardiente à la señora viuda Moré e hijo, 477 cajas higos à los señores Gill y compañia, 38 cascos sardina à D. J. Serra y Totosaus y 36 Id. á D. José Poch.</t>
  </si>
  <si>
    <t>De Ayamonte, Alicante, Valencla y Tarragona en 18 d. mistico Sto. Cristo. de 70 t., p. Mannel Martin de los Rlos, con 10 pipas aguardiente à la señora viuda Moré e hijo, 477 cajas higos à los señores Gill y compañia, 38 cascos sardina à D. J. Serra y Totosaus y 36 Id. á D. José Poch.</t>
  </si>
  <si>
    <t>Manuct Mtralles</t>
  </si>
  <si>
    <t>con 84 pipas vino trasbordo.</t>
  </si>
  <si>
    <t>De Vinaroz en 3 d. laud Caiman, de 43 t. p. Manuct Mtralles, con 84 pipas vino trasbordo.</t>
  </si>
  <si>
    <t>Corcublon</t>
  </si>
  <si>
    <t>Manuel Agramunt</t>
  </si>
  <si>
    <t>con 32 cascos y 12 terctos sardtna à D. Juan Pou, 50 cascos td. à D. Isidro Moreu y 31d. à D. José Poch.</t>
  </si>
  <si>
    <t>De Corcublon y Alicante en 39 d. quechemarin Bautista, de 30 t, c. D. Manuel Agramunt, con 32 cascos y 12 terctos sardtna à D. Juan Pou, 50 cascos td. à D. Isidro Moreu y 31d. à D. José Poch.</t>
  </si>
  <si>
    <t>Manuel Aracin</t>
  </si>
  <si>
    <t>con 200 qq. patatas al patron.</t>
  </si>
  <si>
    <t xml:space="preserve">
 De Torrevieja en 7 d. laud S. Nicolás, de 20 t., p. Manuel Aracin, con 200 qq. patatas al patron. </t>
  </si>
  <si>
    <t>Jóven Anita</t>
  </si>
  <si>
    <t>Manuel Avalo</t>
  </si>
  <si>
    <t>con 10 barriles goma copal à D. B. Fiol, 9 bultos maquinaria y 100 barriles cimento à D. M. de Bergue, 10 fardos canela à D. Camilo Puigoriol, 10 barriles aceite y 5 de sal amoniaco à D. J. Vidal y Hibas, 5 fardos hilaza à D. M. Juliá, libros, ropa. té, canela, añil, lenceria y otros efectos, consignado á D. Juan Pou.—Ha tenido entrada à la una de la tarde.</t>
  </si>
  <si>
    <t>De Lóndres, Alicante y Valencia en 40 d. goleta Jóven Anita, de 115 t., c. D. Manuel Avalo, con 10 barriles goma copal à D. B. Fiol, 9 bultos maquinaria y 100 barriles cimento à D. M. de Bergue, 10 fardos canela à D. Camilo Puigoriol, 10 barriles aceite y 5 de sal amoniaco à D. J. Vidal y Hibas, 5 fardos hilaza à D. M. Juliá, libros, ropa. té, canela, añil, lenceria y otros efectos, consignado á D. Juan Pou.—Ha tenido entrada à la una de la tarde.</t>
  </si>
  <si>
    <t>Manuel Aveño</t>
  </si>
  <si>
    <t>con 200 sacos arroz trasbordo, d. . Fernando Miana2 4d. à la sefora vuda Aviïó, 1 sacos alazor , 14 fardos canamo, 16 arrobas flor de malva, s cajas cremor y 3 cascos sebo à los senores Auferil hermanos, 9 bultos quincalla los sefores Solà y Monuer y 1 fardo paños a D. Manuel Alvarez Maldonado.</t>
  </si>
  <si>
    <t>le Valencla en 2 d. laud Buenaventura, de 29 t., p. Manuel Aveño, con 200 sacos arroz trasbordo, d. . Fernando Miana2 4d. à la sefora vuda Aviïó, 1 sacos alazor , 14 fardos canamo, 16 arrobas flor de malva, s cajas cremor y 3 cascos sebo à los senores Auferil hermanos, 9 bultos quincalla los sefores Solà y Monuer y 1 fardo paños a D. Manuel Alvarez Maldonado.</t>
  </si>
  <si>
    <t>Valencia. Murviedro</t>
  </si>
  <si>
    <t>Manuel Avinó</t>
  </si>
  <si>
    <t>con 172 sacos hbichuelas à D. Domingo Miralles.</t>
  </si>
  <si>
    <t>De Valencia. Murviedro, Tarragona y Villanueva en 8 d, laud San Buenaventura, de 27 t., p.Manuel Avinó, con 172 sacos hbichuelas à D. Domingo Miralles.</t>
  </si>
  <si>
    <t>Manuel Ayza</t>
  </si>
  <si>
    <t>De id. en id. laud Virgen del Mar, de 12 t., p. Manuel Ayza, con 900 a. algarrobas à D. Federico Carbó.</t>
  </si>
  <si>
    <t>Manuel Ballester</t>
  </si>
  <si>
    <t>con 200 fanegas salvado á la Sra. viuda Aviñó.</t>
  </si>
  <si>
    <t xml:space="preserve">
De Valencia y Tarragona en 5 d. laud Céfiro, de 33 t., p. Manuel Ballester, con 200 fanegas salvado á la Sra. viuda Aviñó.</t>
  </si>
  <si>
    <t>Manuel Beltran</t>
  </si>
  <si>
    <t>con 300 docenas me lones.</t>
  </si>
  <si>
    <t>De Valencia en 3 d. laud San Ramon, de 18 t., p. Manuel Beltran, con 300 docenas me lones.</t>
  </si>
  <si>
    <t>con 60 cahices trigo, 6 carros salVado y 15 sacos habichuclas 4 D. Juan Carsi, y 29 sacos arroz à D. B. Solá y Amat</t>
  </si>
  <si>
    <t>be Valencia en 3 d. laud San Ramon, de 18 t., p. Manuel Beltran, con 60 cahices trigo, 6 carros salVado y 15 sacos habichuclas 4 D. Juan Carsi, y 29 sacos arroz à D. B. Solá y Amat</t>
  </si>
  <si>
    <t>Manuel Borras</t>
  </si>
  <si>
    <t>con 480 fanegas trigo à los señores Castelló y Comp. y 120 qq. cánamo á la órden.</t>
  </si>
  <si>
    <t>De id. en 1d. laud San José, de 23 t., p. Manuel Borras, con 480 fanegas trigo à los señores Castelló y Comp. y 120 qq. cánamo á la órden.</t>
  </si>
  <si>
    <t>1853-10-17-1t d.</t>
  </si>
  <si>
    <t>VIgo</t>
  </si>
  <si>
    <t>Buen, Marin, Allcante</t>
  </si>
  <si>
    <t>Manuel Bravo</t>
  </si>
  <si>
    <t>con 30 pipas sardina á D. M. Romeu y Casañes. 12 y media id. á D. Gaspar Dotras, 11 v media Id. à D. J. Serra y Totosaus, 10 y un tercło id. à D. Isidro Moreu, 21 td. à la órden, y 3 y medio Id. à D. José Poch.</t>
  </si>
  <si>
    <t>be VIgo, Buen, Marin y Allcante en 1t d. bergantin goleta Rita, de 69 t., c. D. Manuel Bravo, con 30 pipas sardina á D. M. Romeu y Casañes. 12 y media id. á D. Gaspar Dotras, 11 v media Id. à D. J. Serra y Totosaus, 10 y un tercło id. à D. Isidro Moreu, 21 td. à la órden, y 3 y medio Id. à D. José Poch.</t>
  </si>
  <si>
    <t>Manuel Bscandell</t>
  </si>
  <si>
    <t>con 600 gq. leña. 200 de algarrobas y 5000 huevos à los señores Olsina y Dauner.</t>
  </si>
  <si>
    <t>De Ibiza en 3 d. polacra-goleta Cármen, de 46 t., c. D. Manuel Bscandell, con 600 gq. leña. 200 de algarrobas y 5000 huevos à los señores Olsina y Dauner.</t>
  </si>
  <si>
    <t>Villafranca, Nizza, Palamós</t>
  </si>
  <si>
    <t>Manuel Cabruja</t>
  </si>
  <si>
    <t>con 711 quintales carbon à D. Joaquin Torrens.—Ha tenido entrada à las ocho y media de la mañana.</t>
  </si>
  <si>
    <t>De Liorna, Villafranca, Nizza y Palamós en 17 d. laud Juanita, de 48 t., p. Manuel Cabruja, con 711 quintales carbon à D. Joaquin Torrens.—Ha tenido entrada à las ocho y media de la mañana.</t>
  </si>
  <si>
    <t>Manuel Carbonell</t>
  </si>
  <si>
    <t>con 1000 arrabas otgarrobas. Ssacos babichuelas, 3 fardos pieles de carnero, 5 sacas lana y 2 sacos alpargatas, a 1. Fedcrico Carbo y to cajas loza à D. Ramon Girona.</t>
  </si>
  <si>
    <t>De Castellon en 2 d. laud San Sebastian de 26 t., p. Manuel Carbonell, con 1000 arrabas otgarrobas. Ssacos babichuelas, 3 fardos pieles de carnero, 5 sacas lana y 2 sacos alpargatas, a 1. Fedcrico Carbo y to cajas loza à D. Ramon Girona.</t>
  </si>
  <si>
    <t>con 1000 a. alzarrobas, 36 sacas lana y 12 sacos habicbuelas a D. Federico Carbó y 50 cajas loza à D. Ramon Girona.</t>
  </si>
  <si>
    <t>De Castellon y Tarragona en 4 d. laud San Sebastian, de 22 t., p. Manuel Carbonell, con 1000 a. alzarrobas, 36 sacas lana y 12 sacos habicbuelas a D. Federico Carbó y 50 cajas loza à D. Ramon Girona.</t>
  </si>
  <si>
    <t>con 800 arrobas algarrobas, 9 fardos lanà, 3 de pieles y 60 sacos de habichuelas a D. Pederico Carbó y 30 cargas loza à D. Ramon Girona.</t>
  </si>
  <si>
    <t>De Castellon y Tarragona en 3 d. laud San Sebastian, de 26 t., p. Manuel Carbonell, con 800 arrobas algarrobas, 9 fardos lanà, 3 de pieles y 60 sacos de habichuelas a D. Pederico Carbó y 30 cargas loza à D. Ramon Girona.</t>
  </si>
  <si>
    <t>can 120 arrobas algarrobas, 16 sacos hahichuelas y 13 fardos caname à D. Federico Curbo, y 12 cajas leza à D. Ramon Cirona.</t>
  </si>
  <si>
    <t>De Castellon y Tarragona en 4 d. laud San Sebastian, de 26 t., p. Manuel Carbonell, can 120 arrobas algarrobas, 16 sacos hahichuelas y 13 fardos caname à D. Federico Curbo, y 12 cajas leza à D. Ramon Cirona.</t>
  </si>
  <si>
    <t>S. S. Sebastian</t>
  </si>
  <si>
    <t>con 1000 a. algarrobas y 70 fardos cañamo à D. Federico Carbó y 40 cajas loza à D. Ramon Gtrona</t>
  </si>
  <si>
    <t>De Castellon en 2 d. laud S. S. Sebastian, de 26 t., p. Manuel Carbonell, con 1000 a. algarrobas y 70 fardos cañamo à D. Federico Carbó y 40 cajas loza à D. Ramon Gtrona</t>
  </si>
  <si>
    <t>San Scbastian</t>
  </si>
  <si>
    <t>con 100 sacos habichuelas, 13 de nueces, 2 de alpargatas y 200 arrobas higos à D. Federico Carbó, y 100 cajas loza á D. Ramon Girona.</t>
  </si>
  <si>
    <t>De Castellon y Tarragona en 5 d. laud San Scbastian, de 26 t., p. Manuel Carbonell, con 100 sacos habichuelas, 13 de nueces, 2 de alpargatas y 200 arrobas higos à D. Federico Carbó, y 100 cajas loza á D. Ramon Girona.</t>
  </si>
  <si>
    <t>ernessf</t>
  </si>
  <si>
    <t>con 24 cajas loza à don</t>
  </si>
  <si>
    <t>De Id.y Tarragona en 3 d. laud S. Sebastlan, de 26 t., p. Manuel Carbonell, con 24 cajas loza à don</t>
  </si>
  <si>
    <t>San Seb</t>
  </si>
  <si>
    <t>con 1400 arrobas algarrobas y 40 sacos habichuelas á D. Federico Carbó y 24 cajas loza á D. Ramon Girona.</t>
  </si>
  <si>
    <t>De Castellon en 6 d., laud San Seb sttan, de 26 t., p. Manuel Carbonell, con 1400 arrobas algarrobas y 40 sacos habichuelas á D. Federico Carbó y 24 cajas loza á D. Ramon Girona.</t>
  </si>
  <si>
    <t>S. Sebasttan</t>
  </si>
  <si>
    <t>con 1600 a. algarrobas y 6 sacos habichuelas à D. Federico Carbó y 30 cajas loza à D. Ramon Girona.</t>
  </si>
  <si>
    <t>De Castellon en 6 d. laud S. Sebasttan, de 26 t., p. Manuel Carbonell, con 1600 a. algarrobas y 6 sacos habichuelas à D. Federico Carbó y 30 cajas loza à D. Ramon Girona.</t>
  </si>
  <si>
    <t>Manuel Carratalá</t>
  </si>
  <si>
    <t>eon 650 fanegas trigo à D. Juan Estrany, y 298 fardos esparteria à D. M. Mas.</t>
  </si>
  <si>
    <t>De Alicante en 3 d., pailehot Elisa, de 45 t., p. Manuel Carratalá, eon 650 fanegas trigo à D. Juan Estrany, y 298 fardos esparteria à D. M. Mas.</t>
  </si>
  <si>
    <t>Elsa</t>
  </si>
  <si>
    <t>Manuel Carratalà</t>
  </si>
  <si>
    <t>con 132 fardos esparteria a D. Manuel Mas, 60 cascos sardina à D. M. Romeu y Casanas y 40 plpas vino a D. Domingo MIralles.</t>
  </si>
  <si>
    <t xml:space="preserve">
De Alicante y Tarragona en 13 d. pailebot Elsa, de 45 t., p. Manuel Carratalà, con 132 fardos esparteria a D. Manuel Mas, 60 cascos sardina à D. M. Romeu y Casanas y 40 plpas vino a D. Domingo MIralles.</t>
  </si>
  <si>
    <t>Manuel Cortés</t>
  </si>
  <si>
    <t>con 1010 gq. jaboncillo, 60 de barrilla y 13 de corteza de pino à los señores Alesand bermanos.</t>
  </si>
  <si>
    <t>De Garrucha, Aguilas y Tarragona en 15 d. laud San Jaime, de 54 t., p. Manuel Cortés, con 1010 gq. jaboncillo, 60 de barrilla y 13 de corteza de pino à los señores Alesand bermanos.</t>
  </si>
  <si>
    <t>Yalencla</t>
  </si>
  <si>
    <t>Manuel Costa</t>
  </si>
  <si>
    <t>con 710 fanegas trigo à los Sres. Castellé y C.* y 44 cajas cigarros à D. Juan Fontanillas</t>
  </si>
  <si>
    <t>DeAlicante y Yalencla en 7 d. laud Joven Irene, de 30 t., p. Manuel Costa, con 710 fanegas trigo à los Sres. Castellé y C.* y 44 cajas cigarros à D. Juan Fontanillas</t>
  </si>
  <si>
    <t>Joven Irené</t>
  </si>
  <si>
    <t>con 818 finegas trigo los señores Castelló y compañia, 202 cajones tabaco à D. Juan Fontanillas, 20 seras granada à don Fernando Pulg, 33 sacos pimiento à D. Francisco Burrull, y 92 sacos harina à la órden.</t>
  </si>
  <si>
    <t>De Allcante y Tarragona en 8 d. laud Joven Irené, de 35 t., p. Manuel Costa, con 818 finegas trigo los señores Castelló y compañia, 202 cajones tabaco à D. Juan Fontanillas, 20 seras granada à don Fernando Pulg, 33 sacos pimiento à D. Francisco Burrull, y 92 sacos harina à la órden.</t>
  </si>
  <si>
    <t>Manuel Darocha</t>
  </si>
  <si>
    <t>con 400 sacos arroz à D. J. Serra y Totosaus, 85 id. á D. J. Marti y Codolár y 100 Id. á la Sra. viuda Avinó</t>
  </si>
  <si>
    <t>De Cullera en 2 d. laud Santo Cristo, de 36 t., p. Manuel Darocha, con 400 sacos arroz à D. J. Serra y Totosaus, 85 id. á D. J. Marti y Codolár y 100 Id. á la Sra. viuda Avinó</t>
  </si>
  <si>
    <t>Manuel Dolz</t>
  </si>
  <si>
    <t>con 800 fanegas trigo à D. Juan Estrany y 184 bultos esparteria à D. Manuel Mas.</t>
  </si>
  <si>
    <t>De Alicante en 5 d. laud Diligente, de 42 1., p. Manuel Dolz, con 800 fanegas trigo à D. Juan Estrany y 184 bultos esparteria à D. Manuel Mas.</t>
  </si>
  <si>
    <t>Novo Amistade</t>
  </si>
  <si>
    <t>Manuel Dos Santos.</t>
  </si>
  <si>
    <t>con 1300 a. carnazas á D. Pedro Bohigas.—Ha tenido entrada por Sanidad á las dlez y medta de la mañana.</t>
  </si>
  <si>
    <t>De Lisboa en 12 d. pallebot Novo Amistade, de 60 t., c D. Manuel Dos Santos. con 1300 a. carnazas á D. Pedro Bohigas.—Ha tenido entrada por Sanidad á las dlez y medta de la mañana.</t>
  </si>
  <si>
    <t>Ibiza</t>
  </si>
  <si>
    <t>Escala</t>
  </si>
  <si>
    <t>Manuel Escandell</t>
  </si>
  <si>
    <t>De Ibiza y Escala en 10 d. polacra goleta Carmen, de 46 t., o. D. Manuel Escandell, en lastre.</t>
  </si>
  <si>
    <t>Manuel Frigole</t>
  </si>
  <si>
    <t>con 31 pipas atun á D. José Poch y Giró.</t>
  </si>
  <si>
    <t>De Isla Cristina y Alicante en 21 d. laud Diligente, de 32 t., p. Manuel Frigole, con 31 pipas atun á D. José Poch y Giró.</t>
  </si>
  <si>
    <t>Manuel Gerada</t>
  </si>
  <si>
    <t>De Torrevieja en 7 d. laud San José, de 22 t., p. Manuel Gerada, con 320 qq. patatas de su cuenta.</t>
  </si>
  <si>
    <t>Manuel Gil</t>
  </si>
  <si>
    <t>con 15 pipas atun á D. Isidro Moreu.</t>
  </si>
  <si>
    <t>De Isla-Cristina, Valencia y Tarragona en 12 d. laud Pepito, de 44 t., p. Manuel Gil, con 15 pipas atun á D. Isidro Moreu.</t>
  </si>
  <si>
    <t>lsta Cristina</t>
  </si>
  <si>
    <t>con 12 cascos sardina y 43 pipas atun á D. J. Serra y Totosaus y 25 id. á D. Isidro Moreu.</t>
  </si>
  <si>
    <t>De lsta Cristina y Tarragona en 11 d. laud Pepito, de 44 t., p. Manuel Gil, con 12 cascos sardina y 43 pipas atun á D. J. Serra y Totosaus y 25 id. á D. Isidro Moreu.</t>
  </si>
  <si>
    <t>Manuel Guarcho</t>
  </si>
  <si>
    <t>con 110 pipas vino trasbordo.</t>
  </si>
  <si>
    <t>De Vinaroz y Alfaques en 12 d. laud San Magin de 42 t., p. Manuel Guarcho, con 110 pipas vino trasbordo.</t>
  </si>
  <si>
    <t>Manuel Guzman</t>
  </si>
  <si>
    <t>con 990 arrobas algarrobas á D. Federico Carbó</t>
  </si>
  <si>
    <t>De Torreblanca en 3 d. laud San Antonio, de 12 t., p. Manuel Guzman, con 990 arrobas algarrobas á D. Federico Carbó</t>
  </si>
  <si>
    <t>Manuel Martinez</t>
  </si>
  <si>
    <t>con 6000 ladrillos refractarios, 185 toneladas carbon cok, 185 barriles, 20 fardos y 50 sacos drogueria, 20 toneladas hierro colado, 2 cajas vestidos, 1 de cola y 1 de paños à D. B. Solá y Amal.</t>
  </si>
  <si>
    <t>De Liverpool en 49 d. bergantin Triton, de 123 t., c. D. Manuel Martinez, con 6000 ladrillos refractarios, 185 toneladas carbon cok, 185 barriles, 20 fardos y 50 sacos drogueria, 20 toneladas hierro colado, 2 cajas vestidos, 1 de cola y 1 de paños à D. B. Solá y Amal.</t>
  </si>
  <si>
    <t>Manuel Miralles</t>
  </si>
  <si>
    <t>con 77 pipas vino, trasbordo.</t>
  </si>
  <si>
    <t>De Vinaroz en 2 d., laud Corina, de 43 t., p. Manuel Miralles, con 77 pipas vino, trasbordo.</t>
  </si>
  <si>
    <t>con 80 pipas vino trasberdo.</t>
  </si>
  <si>
    <t>De Vinaroz en 4 d. laud Caiman, de 43 t., p. Manuel Miralles, con 80 pipas vino trasberdo.</t>
  </si>
  <si>
    <t>Calman</t>
  </si>
  <si>
    <t>Manuel -Miralles</t>
  </si>
  <si>
    <t>con 84 pipas vino trasbordo y 12 cahices maiz á D. Agustin Rato.</t>
  </si>
  <si>
    <t>De Id. en 1d. laud Calman, de 43 t., p. Manuel -Miralles, con 84 pipas vino trasbordo y 12 cahices maiz á D. Agustin Rato.</t>
  </si>
  <si>
    <t>Manuel Oblol</t>
  </si>
  <si>
    <t>con 300 fanegas trigo y 150 cahlces habichuelas á los Sres. Caral, Mateu y Sagarra</t>
  </si>
  <si>
    <t>De Burriana y Alicante en 10 d. laud Vapor, de 28 t., p. Manuel Oblol, con 300 fanegas trigo y 150 cahlces habichuelas á los Sres. Caral, Mateu y Sagarra</t>
  </si>
  <si>
    <t>sa Cristina</t>
  </si>
  <si>
    <t>Candelarta</t>
  </si>
  <si>
    <t>Manuel Perez</t>
  </si>
  <si>
    <t>con 87 cascos sardina y 3 fhrdos congr.o à don J. Serra y Totosaus, 3 Id. y 18 cascos sardina à don Isidro Moreu.</t>
  </si>
  <si>
    <t>e sa Cristina y Valencla en 7 d., laud Candelarta, de 20 t., p. Manuel Perez, con 87 cascos sardina y 3 fhrdos congr.o à don J. Serra y Totosaus, 3 Id. y 18 cascos sardina à don Isidro Moreu.</t>
  </si>
  <si>
    <t>Manuel Pico</t>
  </si>
  <si>
    <t>con 48 millares esparto para Blanes.</t>
  </si>
  <si>
    <t>De Carbonera y Aguilas en 7 d. laud Concepcion, de 40 t., c. D. Manuel Pico, con 48 millares esparto para Blanes.</t>
  </si>
  <si>
    <t>Manuel Prats</t>
  </si>
  <si>
    <t>con 7000 lozas, 22 cajas y 2 piezas mármol á los señores Girona, hermanos Clavé y C.“, 118 lableros, 3 trozos y 3 bultos mármol á D. Vicente Estrada, 20 balas cañamo á D. Francisco Torrens y C.“, v 116 qq. enea á D. Gaspar Dotras.—Ha teniso entrada por Sanidad à las once y media de la mañana.</t>
  </si>
  <si>
    <t xml:space="preserve">De Liorna en 10 d. polacra-goleta Teresa, de 96 t., c. D. Manuel Prats, con 7000 lozas, 22 cajas y 2 piezas mármol á los señores Girona, hermanos Clavé y C.“, 118 lableros, 3 trozos y 3 bultos mármol á D. Vicente Estrada, 20 balas cañamo á D. Francisco Torrens y C.“, v 116 qq. enea á D. Gaspar Dotras.—Ha teniso entrada por Sanidad à las once y media de la mañana. </t>
  </si>
  <si>
    <t>Manuel Quesada</t>
  </si>
  <si>
    <t>con 130 qq. patatas y 50 de melones.</t>
  </si>
  <si>
    <t>De Torrevieja en 4 d. laud S. José, de 22 t., p. Manuel Quesada, con 130 qq. patatas y 50 de melones.</t>
  </si>
  <si>
    <t>con 180 quintales patatas.</t>
  </si>
  <si>
    <t>De Torrevieja en 4 d. laud San José, de 22 t.. p. Manuel Quesada, con 180 quintales patatas.</t>
  </si>
  <si>
    <t>Manuel Ribas</t>
  </si>
  <si>
    <t>con 337 bultos drogas à D. Carlos Mesonier, 73 id. á los señores Bardon y Aseline, 8 Id. á D. Pedro Bohigas, 3 id. á D. Pablo Palet, 31 cajas cilindros 4 la órden, 7 id. á D. Joaquin Ricart, 2 id. á los señores Achon y C.*, 10 de maquinaria á los senores Verdan y Vouge, 1 1d. à los señores Gussi hermanos y 6 1d. à D. N. Camps.—Ila tenido entrada por Santdad á las cuatro de la tarde.</t>
  </si>
  <si>
    <t>be Rouen en 52 d. bergantin Flor, de 181 t., c. D. Manuel Ribas, con 337 bultos drogas à D. Carlos Mesonier, 73 id. á los señores Bardon y Aseline, 8 Id. á D. Pedro Bohigas, 3 id. á D. Pablo Palet, 31 cajas cilindros 4 la órden, 7 id. á D. Joaquin Ricart, 2 id. á los señores Achon y C.*, 10 de maquinaria á los senores Verdan y Vouge, 1 1d. à los señores Gussi hermanos y 6 1d. à D. N. Camps.—Ila tenido entrada por Santdad á las cuatro de la tarde.</t>
  </si>
  <si>
    <t>Incs</t>
  </si>
  <si>
    <t>Manuel Vilas</t>
  </si>
  <si>
    <t>con 63 piezas madera à . Joquin Gurr, 577 lenos campecheà D. Bltasar Fiol.a tenido entrada por Sanidad à las ocho de la mañana</t>
  </si>
  <si>
    <t>De Marsella en 3 d. laud Incs, de 36 t., p. Manuel Vilas, con 63 piezas madera à . Joquin Gurr, 577 lenos campecheà D. Bltasar Fiol.a tenido entrada por Sanidad à las ocho de la mañana</t>
  </si>
  <si>
    <t>Marcelino Sanchez</t>
  </si>
  <si>
    <t>con 146 toneladas carbon de pledra à la érden.—la dado declaracion por Santdad à la una del dia y queda en cuarentena.</t>
  </si>
  <si>
    <t>De Cardiff en 17 d. polacra San Antonto, de 107 t., c. D. Marcelino Sanchez, con 146 toneladas carbon de pledra à la érden.—la dado declaracion por Santdad à la una del dia y queda en cuarentena.</t>
  </si>
  <si>
    <t>Joven Modesta</t>
  </si>
  <si>
    <t>Márcos Fiol</t>
  </si>
  <si>
    <t>con 4000 cocos, 2000 astas de buey, 7*9-balas algodon, 240 qq. palo mora, 144 cueros y 53 tablones de aceitillo y algarrobo á la Sra viuda Mataró é hijos, 7 barriles y 5 medios azúcar à, los Sres. Ferrer y Salvador.—Ha tenido entrada por Sanidad à las tres de la tarde.</t>
  </si>
  <si>
    <t>De Mayagüez y Mahon en 53 d. bergantin goleta Joven Modesta, de 135 t.. c. D. Márcos Fiol, con 4000 cocos, 2000 astas de buey, 7*9-balas algodon, 240 qq. palo mora, 144 cueros y 53 tablones de aceitillo y algarrobo á la Sra viuda Mataró é hijos, 7 barriles y 5 medios azúcar à, los Sres. Ferrer y Salvador.—Ha tenido entrada por Sanidad à las tres de la tarde.</t>
  </si>
  <si>
    <t>Marcos Muñoz</t>
  </si>
  <si>
    <t>con 1000 arrobas algarrobas à D. Pedro Oliva.</t>
  </si>
  <si>
    <t>De Calpe y Vinaroz en 8 d. laud San Sebastlan de 27 t., p. Marcos Muñoz, con 1000 arrobas algarrobas à D. Pedro Oliva.</t>
  </si>
  <si>
    <t>Márcos Pons</t>
  </si>
  <si>
    <t>con 316 fanegas trigo y 14 bultos calzado á los Sres. Plandolit hermanos, 8 id. á los Sřes. Compte y compañia, 7 id. á D. B. Fiol, 6 id., 100 fanegas habas y 42 sacos harina à la órden, y 5 cajas marisco à D. B. Solá y Amat.</t>
  </si>
  <si>
    <t>De Mabon en 2 d. goleta Juno, de 49 t., c. D. Márcos Pons, con 316 fanegas trigo y 14 bultos calzado á los Sres. Plandolit hermanos, 8 id. á los Sřes. Compte y compañia, 7 id. á D. B. Fiol, 6 id., 100 fanegas habas y 42 sacos harina à la órden, y 5 cajas marisco à D. B. Solá y Amat.</t>
  </si>
  <si>
    <t>Vinaroz, Castellon</t>
  </si>
  <si>
    <t>Mares</t>
  </si>
  <si>
    <t>con 415 jq. hierro à D. M. Troyano. 216 id. à D. B. Sla y Amat, 130 de trapos à D. P. Foptalet. 50 fs. garbanzos á los señares Caral, Mateu y Segarra, 3 cajas herpilleras à D. P. Moet, y 2 fardos géneros à los señores Collado y Sala.</t>
  </si>
  <si>
    <t>De Málaga, Vinaroz y Castellon en 11 d. laud Cristina, de 38 t., p. D. Mares, con 415 jq. hierro à D. M. Troyano. 216 id. à D. B. Sla y Amat, 130 de trapos à D. P. Foptalet. 50 fs. garbanzos á los señares Caral, Mateu y Segarra, 3 cajas herpilleras à D. P. Moet, y 2 fardos géneros à los señores Collado y Sala.</t>
  </si>
  <si>
    <t>Mariano Ballester</t>
  </si>
  <si>
    <t>con 430 carneros à D. José Targarona. y 2 balas seda à D. Francisco Targarona.</t>
  </si>
  <si>
    <t>De lu. en 3 d. laud Céfiro de 38 1., p. Mariano Ballester, con 430 carneros à D. José Targarona. y 2 balas seda à D. Francisco Targarona.</t>
  </si>
  <si>
    <t>Valencia, Salon</t>
  </si>
  <si>
    <t>Céflro</t>
  </si>
  <si>
    <t>con 250 sacos arroz à D. B. Solá y Amat, 100 id. á D. J. Marti y Codolar, 60 id. y 200 fanegas salvado á la senora viuda Avinó.</t>
  </si>
  <si>
    <t xml:space="preserve">
De Cullera, Valencia y Salon en 7 d. laud Céflro, de 38 t., p. Mariano Ballester, con 250 sacos arroz à D. B. Solá y Amat, 100 id. á D. J. Marti y Codolar, 60 id. y 200 fanegas salvado á la senora viuda Avinó.</t>
  </si>
  <si>
    <t xml:space="preserve">Jovea </t>
  </si>
  <si>
    <t>Mariano Beltran</t>
  </si>
  <si>
    <t>con 300 arrobas tomates, 200de pasas, 100 de higos y 10 de limones à D. Bartolomé Bisbal.</t>
  </si>
  <si>
    <t>De Jovea en 3 d. laud S. Ramon, de 18 t.; p. Mariano Beltran, con 300 arrobas tomates, 200de pasas, 100 de higos y 10 de limones à D. Bartolomé Bisbal.</t>
  </si>
  <si>
    <t>Mariano Figarola</t>
  </si>
  <si>
    <t>De Adra en 10 d. laud Trinidad, de 13 t., p. Mariano Figarola, con 300 arrobas tomates.</t>
  </si>
  <si>
    <t>Mariano Gomez</t>
  </si>
  <si>
    <t>con 700 fardos lias, 750 de pleita y 300 qq patatas à D. José Maria Serra.</t>
  </si>
  <si>
    <t>De Cartagena y Tarragona en 8 d. bergantin goleta San Mariano, de 88 t., p. Mariano Gomez, con 700 fardos lias, 750 de pleita y 300 qq patatas à D. José Maria Serra.</t>
  </si>
  <si>
    <t>con 1500 qq. mineral à D Gabriel Calderon.</t>
  </si>
  <si>
    <t>De Cartagena en 18 d. polacra goleta Dolores, de 93 t., p. Mariano Gomez, con 1500 qq. mineral à D Gabriel Calderon.</t>
  </si>
  <si>
    <t>Mariano Lúcas</t>
  </si>
  <si>
    <t>con 200 docenas melones v 150 arrobas lomates.</t>
  </si>
  <si>
    <t>De Valencia en 5 d. laud Buenaguia, de 15 t., p. Mariano Lúcas, con 200 docenas melones v 150 arrobas lomates.</t>
  </si>
  <si>
    <t>Mariano Majo</t>
  </si>
  <si>
    <t>con 620 fanegas trigo, 214 de habas y 50 de alpiste à los Sres. Gibert y C.*, 20 sacos sémota à los Sres. Castefló y C.“, 314 fanegas habas á los Sres. Soler y Esteve y 55 qq. cobre á D. Pedro Oliva.</t>
  </si>
  <si>
    <t>De id. y Sanlúcar en 12 d. laud Lagarto, de 61 t., p. Mariano Majo, con 620 fanegas trigo, 214 de habas y 50 de alpiste à los Sres. Gibert y C.*, 20 sacos sémota à los Sres. Castefló y C.“, 314 fanegas habas á los Sres. Soler y Esteve y 55 qq. cobre á D. Pedro Oliva.</t>
  </si>
  <si>
    <t>Scvilla</t>
  </si>
  <si>
    <t>Mariano Majó</t>
  </si>
  <si>
    <t>con 1200 finegas trigo, 3. raspaduras de uña y 100 sacos sémola á los señores Gibert y compañia y 50 Id. à D. Mauricio Montaña.</t>
  </si>
  <si>
    <t>De Scvilla y Tarragona en 13 d. mistico Lagarto, de 61 t., p. Mariano Majó, con 1200 finegas trigo, 3. raspaduras de uña y 100 sacos sémola á los señores Gibert y compañia y 50 Id. à D. Mauricio Montaña.</t>
  </si>
  <si>
    <t>Santa Ana</t>
  </si>
  <si>
    <t>Mariano Montoro</t>
  </si>
  <si>
    <t>con 700 arrobas tomates.</t>
  </si>
  <si>
    <t>De Gandia en 4 d. laud Santa Ana, de 15 t., p. Mariano Montoro, con 700 arrobas tomates.</t>
  </si>
  <si>
    <t>con 200 arrobas palatas, 150 de tomates, 10 de pimientos y 40 docenas melones.</t>
  </si>
  <si>
    <t>De id. en 5 d. laud Santa Ana, de 15 t. p. Mariano Montoro, con 200 arrobas palatas, 150 de tomates, 10 de pimientos y 40 docenas melones.</t>
  </si>
  <si>
    <t>De id. en 7 d. laud Santa Ana, de 15 1., p. Mariano Montoro, con 250 docenas melones.</t>
  </si>
  <si>
    <t>95 d.,</t>
  </si>
  <si>
    <t>Mariano Roig</t>
  </si>
  <si>
    <t>con 880 cajas azúcar y 20 pipas aguardiente de caña á los señores Font y Riudor. Ha tenido entrada a las 6 de la tarde.</t>
  </si>
  <si>
    <t>De Matanzas y Mahon en 95 d., corbeta Rosa, de 188 t.: c. D. Mariano Roig, con 880 cajas azúcar y 20 pipas aguardiente de caña á los señores Font y Riudor. Ha tenido entrada a las 6 de la tarde.</t>
  </si>
  <si>
    <t>Mariano Sala</t>
  </si>
  <si>
    <t>De Valencia en 3 d. laud Desamparados, de 23 t., p. Mariano Sala, con 400 docenas melones.</t>
  </si>
  <si>
    <t>26 h.</t>
  </si>
  <si>
    <t>Marius Vallette</t>
  </si>
  <si>
    <t>con 60,000 francos á los Sres. Vidal y Cuadras hermanos, 15,000 id. à D. T. Raynal, 9,000 id. à D. Baltasar Fiol, 7,700 id. á D. Bautista Raola, y 10 barriles potasa á D. Domingo Miralles, 20 sacos efectivo y 884 bultos de varios géneros de tránsito y 25 pasajeros, cousignado à los Sres. Martorell y Bofill.—Lla tenido entrada por Sanidad à las 11 y media de la mañana.</t>
  </si>
  <si>
    <t>De Marsella en 26 h. vapor Elba, de 210 t., c. Marius Vallette, con 60,000 francos á los Sres. Vidal y Cuadras hermanos, 15,000 id. à D. T. Raynal, 9,000 id. à D. Baltasar Fiol, 7,700 id. á D. Bautista Raola, y 10 barriles potasa á D. Domingo Miralles, 20 sacos efectivo y 884 bultos de varios géneros de tránsito y 25 pasajeros, cousignado à los Sres. Martorell y Bofill.—Lla tenido entrada por Sanidad à las 11 y media de la mañana.</t>
  </si>
  <si>
    <t>con 5023 bultos de vartes géneros para Marselta y 67 pasajeros, consignado à los senores Martoreil y Bofill.</t>
  </si>
  <si>
    <t>De Câdiz y su carrera en 7 d. vapor Elba, de 210 t., c. Marius Vallette, con 5023 bultos de vartes géneros para Marselta y 67 pasajeros, consignado à los senores Martoreil y Bofill.</t>
  </si>
  <si>
    <t>con 60000 fr. à los señores Vidal y Cuadras, hermanos, 55000 id. á D. Jaime Taulina y Vilalonga, 40000 id. à los señores Girona, hermanos, Clavé y C.*, 30000 id. à D. Ignacio Villavecchia, 20000 idem</t>
  </si>
  <si>
    <t>De Marsella en 22 horas vapor Elba, de 212 t., c. Marius Vallette, con 60000 fr. à los señores Vidal y Cuadras, hermanos, 55000 id. á D. Jaime Taulina y Vilalonga, 40000 id. à los señores Girona, hermanos, Clavé y C.*, 30000 id. à D. Ignacio Villavecchia, 20000 idem</t>
  </si>
  <si>
    <t>Marlus Vallette</t>
  </si>
  <si>
    <t>cen 64,000 francos à los Sres. Serra Parladé, 60.000 Id. à los Sres. Vidal y Cuadros, hermanos, 40,000 id. à los Sres. Roca y Cortada, 30,000 1d. à los Sres. Plandolit, hermanos, 14,000 id. à D. Jose Roxache é hijo y 8,000 id. à D. Estéban Torrens, y 431 bultos efectivo y otros efectos de transito y 28 pisajeros, consignado à los señores Martorell y Hofill.—lla tenido entrada por Sanidad à las seis y media de la manana.</t>
  </si>
  <si>
    <t>De Marsella en 23 d., vapor Elba, de 210 1., c. Marlus Vallette, cen 64,000 francos à los Sres. Serra Parladé, 60.000 Id. à los Sres. Vidal y Cuadros, hermanos, 40,000 id. à los Sres. Roca y Cortada, 30,000 1d. à los Sres. Plandolit, hermanos, 14,000 id. à D. Jose Roxache é hijo y 8,000 id. à D. Estéban Torrens, y 431 bultos efectivo y otros efectos de transito y 28 pisajeros, consignado à los señores Martorell y Hofill.—lla tenido entrada por Sanidad à las seis y media de la manana.</t>
  </si>
  <si>
    <t xml:space="preserve">Svansea </t>
  </si>
  <si>
    <t>Nelly Godkin</t>
  </si>
  <si>
    <t>Marson</t>
  </si>
  <si>
    <t>con 140 toneladas carbon de pledra á D. J. Ricart.—lla dado declaracion por Sanidad á las doce del dia, y queda en cuarentena.</t>
  </si>
  <si>
    <t>De Svansea en 38 d. goleta Nelly Godkin, de 97 t., c. Marson, con 140 toneladas carbon de pledra á D. J. Ricart.—lla dado declaracion por Sanidad á las doce del dia, y queda en cuarentena.</t>
  </si>
  <si>
    <t>L'Ilirondelle</t>
  </si>
  <si>
    <t>Martin</t>
  </si>
  <si>
    <t>en lastre.—IIa tenido entrada à la una de la tarde.</t>
  </si>
  <si>
    <t>De Cette en 2 d. polacra L'Ilirondelle, de 91 t., c. Martin, en lastre.—IIa tenido entrada à la una de la tarde.</t>
  </si>
  <si>
    <t>Hirondelle</t>
  </si>
  <si>
    <t>con 22155 kilots tierra porcelana à los señores Valls y C.—Ila tenido entrada por Sanidad à las nueve y media de la mañana.</t>
  </si>
  <si>
    <t>De Cette en 2 d. polacra Hirondelle, de 91 l., c. Martin, con 22155 kilots tierra porcelana à los señores Valls y C.—Ila tenido entrada por Sanidad à las nueve y media de la mañana.</t>
  </si>
  <si>
    <t>Martin Tauler</t>
  </si>
  <si>
    <t>con 1400 qq. carbon y 600 duelas à D. B. Fiol.—Ha tenido entrada à las cinco de la tarde.</t>
  </si>
  <si>
    <t>DeCivitavecchia y Palamós en 15 d. polacra goleta Rosita, de 58 t., c. D. Martin Tauler con 1400 qq. carbon y 600 duelas à D. B. Fiol.—Ha tenido entrada à las cinco de la tarde.</t>
  </si>
  <si>
    <t>con 900fanegas habas y 600 de trigo á D. S. Servet,' 18 pipas aceite à D. C. Torrens y Miralda, 100 sacos sémola à D. M. Montaña, 100 qq. cobre à D. J. M. Serra, 39 herpiles trapos à D. R. Romani, 25 id. à los señores Muntadas y Costas, 5 cajas loza á los señores Pichman y compañia y 4 id. à D. F. Llopart.</t>
  </si>
  <si>
    <t>De Sevilla en 20 d. laud S. José, de 79 t p. D. Mateo, con 900fanegas habas y 600 de trigo á D. S. Servet,' 18 pipas aceite à D. C. Torrens y Miralda, 100 sacos sémola à D. M. Montaña, 100 qq. cobre à D. J. M. Serra, 39 herpiles trapos à D. R. Romani, 25 id. à los señores Muntadas y Costas, 5 cajas loza á los señores Pichman y compañia y 4 id. à D. F. Llopart.</t>
  </si>
  <si>
    <t>San Stefano</t>
  </si>
  <si>
    <t>Porloferraja</t>
  </si>
  <si>
    <t>Mateo Bosch</t>
  </si>
  <si>
    <t>con 270 somes carbon à los Sres. Olsina y Dauner.—Hla tenido entrada à las siete de la tarde.</t>
  </si>
  <si>
    <t xml:space="preserve">De San Stefano y Porloferraja en 14 d. laud S. José, de 50 t., p. Mateo Bosch, con 270 somes carbon à los Sres. Olsina y Dauner.—Hla tenido entrada à las siete de la tarde. </t>
  </si>
  <si>
    <t>con 2200 qq. carbon vegetal á los Sres. Olsina y Dauner.—Ha tenido entrada á las once y media del dia.</t>
  </si>
  <si>
    <t>De Marsella en 4 d. laud San José, de 50 t., c. D. Mateo Bosch, con 2200 qq. carbon vegetal á los Sres. Olsina y Dauner.—Ha tenido entrada á las once y media del dia.</t>
  </si>
  <si>
    <t>é Sevilla</t>
  </si>
  <si>
    <t>Mateo Carbó</t>
  </si>
  <si>
    <t>con 921 fanegas habones y 31 de garbanzos á la órden</t>
  </si>
  <si>
    <t>Dé Sevilla y Denia en 22 d. laud S. Rafael, de 38 t., p. Mateo Carbó, con 921 fanegas habones y 31 de garbanzos á la órden</t>
  </si>
  <si>
    <t>Almeria, Santa Pola, Denta</t>
  </si>
  <si>
    <t>Mateo Coll</t>
  </si>
  <si>
    <t>con 151 arrobas cañamo à D. R. Comas y Salttre, 138 id. à D. B. Solà v Amat, 17e pasas à D. Juan Zuoce, de higos á D. B. Solà y Amat, 11 bultos drogas à . J. Vidal y Ribas, 4 pipas aceitunas à los señores Soler y Esteve, 324 qq. hierro à D. Pablo Agusti, 300 id. à D. Salvador Bernadet, 212 1d. à D. Miguel Mata, 300 fanegas alpiste à los genores Molines y 34 arrobas pasas à D. Pedro Oliva.</t>
  </si>
  <si>
    <t>De Malaga, Almeria, Santa Pola y Denta en 30 d. laud Intrépido, de 39 t., p. Mateo Coll, con 151 arrobas cañamo à D. R. Comas y Salttre, 138 id. à D. B. Solà v Amat, 17e pasas à D. Juan Zuoce, de higos á D. B. Solà y Amat, 11 bultos drogas à . J. Vidal y Ribas, 4 pipas aceitunas à los señores Soler y Esteve, 324 qq. hierro à D. Pablo Agusti, 300 id. à D. Salvador Bernadet, 212 1d. à D. Miguel Mata, 300 fanegas alpiste à los genores Molines y 34 arrobas pasas à D. Pedro Oliva.</t>
  </si>
  <si>
    <t>Mateo Olivé</t>
  </si>
  <si>
    <t>con 260 balas algodon á los Sres. Font y Riudor, y 70 id. à D. Buenaventura Bas é hijo.—Hla tenido entrada por Sanidad à la una y media de la tarde.</t>
  </si>
  <si>
    <t>De Charleston y Vigo en 58 d. polacra Vicenta, de 136 l.. c. D. Mateo Olivé, con 260 balas algodon á los Sres. Font y Riudor, y 70 id. à D. Buenaventura Bas é hijo.—Hla tenido entrada por Sanidad à la una y media de la tarde.</t>
  </si>
  <si>
    <t>Mateo Pujol</t>
  </si>
  <si>
    <t>De Alcudia en 2 d. javeque Dolores, de 46 t., p. Mateo Pujol, con 600 qq. carbon.</t>
  </si>
  <si>
    <t>con 150 qq. palma y 150 de enea.</t>
  </si>
  <si>
    <t>De Alcudia en 2 d., jabeque Dolores, de 46 t., p. Mateo Pujol, con 150 qq. palma y 150 de enea.</t>
  </si>
  <si>
    <t>con 600 qq. leña y 100 de carbon.</t>
  </si>
  <si>
    <t>De Andraix en 2 d. javeque Dolores, de 46 t., p. Mateo Pujol, con 600 qq. leña y 100 de carbon.</t>
  </si>
  <si>
    <t>Mateo Pujot</t>
  </si>
  <si>
    <t>con 600 qq. leña</t>
  </si>
  <si>
    <t>De Andraix en 2 d. Javeque Dolores, de 46 t., p. Mateo Pujot, con 600 qq. leña</t>
  </si>
  <si>
    <t>Mateo Terrasa</t>
  </si>
  <si>
    <t>con 243 carneros, 1 cabra de monte, mulasy1 burra al capitan, y 2 cojas perfumeria à D. Jacinto Ruquier—Ia tenido entrada por sani dad à las cuatro de la tarde.</t>
  </si>
  <si>
    <t>De Oran en 10 d. laud Carmen, de 67 t., c. D. Mateo Terrasa, con 243 carneros, 1 cabra de monte, mulasy1 burra al capitan, y 2 cojas perfumeria à D. Jacinto Ruquier—Ia tenido entrada por sani dad à las cuatro de la tarde.</t>
  </si>
  <si>
    <t>c. n 30 seras trapos à D. R. Romani, 100 qq. cobre en rosetas à D. P. Bohigas, 51 saquetas lana a los Sres. Pujal y Buxeda, 17 cajas loza à los Sres. Pichman y C.', 6 id. à D. F. Llopari, 14 bultos trapos y 66 sacos sumaque à D. A. Vilaró.</t>
  </si>
  <si>
    <t>De Sevilla, Alicante y Tarragona en 12 d. laud San José, de 79 l.. p. D. Mateu, c. n 30 seras trapos à D. R. Romani, 100 qq. cobre en rosetas à D. P. Bohigas, 51 saquetas lana a los Sres. Pujal y Buxeda, 17 cajas loza à los Sres. Pichman y C.', 6 id. à D. F. Llopari, 14 bultos trapos y 66 sacos sumaque à D. A. Vilaró.</t>
  </si>
  <si>
    <t>Matfas Ester</t>
  </si>
  <si>
    <t>con 800 arrobas algarrobas, 100 de crémor y 12 de patatas para Arenys.</t>
  </si>
  <si>
    <t>De Vinaroz y Alfaques, en 5 d., laud San Antonto, de 16 t., p. Matfas Ester, con 800 arrobas algarrobas, 100 de crémor y 12 de patatas para Arenys.</t>
  </si>
  <si>
    <t>Bonita</t>
  </si>
  <si>
    <t>Mathews</t>
  </si>
  <si>
    <t>con 94 toneladas carbon de pie dra à la órden.—Ha tenido entrada por Sanidad à las cinco de la tarde.</t>
  </si>
  <si>
    <t>De Cardiff en 20 d. goleta Bonita, de 89 l., c. Mathews, con 94 toneladas carbon de pie dra à la órden.—Ha tenido entrada por Sanidad à las cinco de la tarde.</t>
  </si>
  <si>
    <t>Vllanueva</t>
  </si>
  <si>
    <t>Matias Alabau</t>
  </si>
  <si>
    <t>con 60 fanegasalpiste y 40 de habas á la senora viuda Moré.</t>
  </si>
  <si>
    <t>De Sevilla y Vllanueva en 10 d. laud Adela, de 40 t., p. Matias Alabau, con 60 fanegasalpiste y 40 de habas á la senora viuda Moré.</t>
  </si>
  <si>
    <t>Matias Castañé</t>
  </si>
  <si>
    <t>con 222 bullos de varios géneros para Palma, 1083 cueros y 150 fajos hierro para Tarragona, 508 cueros á losSres. Gusi hermanos, 20,000 quilogs palo lima à D. Domingo Miralles y 30 balas cañamo a D. José A. Nadal y compañia, consignado à D. Pedro Oliva.— Ha tenido entrada por Sanidad à las 7 de la tarde.</t>
  </si>
  <si>
    <t>De Génova en 6 d. polacra golela Union, de 54 t., c. D. Matias Castañé, con 222 bullos de varios géneros para Palma, 1083 cueros y 150 fajos hierro para Tarragona, 508 cueros á losSres. Gusi hermanos, 20,000 quilogs palo lima à D. Domingo Miralles y 30 balas cañamo a D. José A. Nadal y compañia, consignado à D. Pedro Oliva.— Ha tenido entrada por Sanidad à las 7 de la tarde.</t>
  </si>
  <si>
    <t>Matias Castell</t>
  </si>
  <si>
    <t>con 300 qq. carbon y 25 de len 1.</t>
  </si>
  <si>
    <t>De Andraix en 2 d. laud San Telmo, de 16 t., p. Matias Castell, con 300 qq. carbon y 25 de len 1.</t>
  </si>
  <si>
    <t>con 300 qq. carbon y 12 de obra de palma.</t>
  </si>
  <si>
    <t>De id. en id. laud San Telmo, de 15 t., p. Matias Castell, con 300 qq. carbon y 12 de obra de palma.</t>
  </si>
  <si>
    <t>con 250 qq. carbon y 25 de lefla,</t>
  </si>
  <si>
    <t>De Andraix en 4 d., laud San Telmo, de 15 t., p. Matias Castell, con 250 qq. carbon y 25 de lefla,</t>
  </si>
  <si>
    <t>Matias Garcias</t>
  </si>
  <si>
    <t>con 600 qq. carbon 40 de enea.</t>
  </si>
  <si>
    <t>De Alcudia en 2 d. laud San Antonio, de 45 t., p. Matias Garcias, con 600 qq. carbon 40 de enea.</t>
  </si>
  <si>
    <t>be id. en id. laud San Antonto, de 43 t., p. Matias Garcias, con 600 qq. carbon.</t>
  </si>
  <si>
    <t>Matias Riadebets</t>
  </si>
  <si>
    <t>con 580 cuarteras trigo á la órden.</t>
  </si>
  <si>
    <t>De Mahon en 1 d. jabeque Maria (a) Caballo, de 30 t., c. D. Matias Riadebets, con 580 cuarteras trigo á la órden.</t>
  </si>
  <si>
    <t xml:space="preserve">faballo, </t>
  </si>
  <si>
    <t>Matias Riudevets</t>
  </si>
  <si>
    <t>con 406 fanegas trigo, 30 qq. trapos, 17 cabezas ganado cabrio, 5 qq. cebre vejo y 4 de carnaza, à la órden, y 4 baules calzado, a D. Baltasar Fiol.</t>
  </si>
  <si>
    <t>De Mahon en 2 d., jabeque faballo, de 30 t., c. D. Matias Riudevets, con 406 fanegas trigo, 30 qq. trapos, 17 cabezas ganado cabrio, 5 qq. cebre vejo y 4 de carnaza, à la órden, y 4 baules calzado, a D. Baltasar Fiol.</t>
  </si>
  <si>
    <t>con 200 fanegas trigo, 300 de habas. 27 de frijoles, 20 de trapos y 12 de carnazas, 4 la órden y 5 bultos calzado à D. B. Fiol</t>
  </si>
  <si>
    <t>De Mahon en 5 d. javeque Caballo, de 30 t., c. D. Matias Riudevets, con 200 fanegas trigo, 300 de habas. 27 de frijoles, 20 de trapos y 12 de carnazas, 4 la órden y 5 bultos calzado à D. B. Fiol</t>
  </si>
  <si>
    <t xml:space="preserve">o Valencia </t>
  </si>
  <si>
    <t>Matias Sanz</t>
  </si>
  <si>
    <t>con 90 carneros ; 17 caballos y 11 fardos pieles à D. Buenaventura Pons.</t>
  </si>
  <si>
    <t>Do Valencia en 4 d. laud S. José, de 38 t., p. Matias Sanz, con 90 carneros ; 17 caballos y 11 fardos pieles à D. Buenaventura Pons.</t>
  </si>
  <si>
    <t>Matlas Garcias</t>
  </si>
  <si>
    <t>con 600 qq. carbon y 60 id. de enea, à los Sres. Olsina y Dauner.</t>
  </si>
  <si>
    <t>De Aleudia en 2 d., laud S. Antonlo, de 15 t., p. Matlas Garcias, con 600 qq. carbon y 60 id. de enea, à los Sres. Olsina y Dauner.</t>
  </si>
  <si>
    <t xml:space="preserve">Dondel </t>
  </si>
  <si>
    <t>Delphin</t>
  </si>
  <si>
    <t>Mattecho Witt</t>
  </si>
  <si>
    <t>econ 139 toneladas carbon de piedra à la órden.—la tenido entrada à las cinco y media dela tarde.</t>
  </si>
  <si>
    <t>De Dondel en 13 d. goleta Delphin, de 98 t., c. Mattecho Witt, econ 139 toneladas carbon de piedra à la órden.—la tenido entrada à las cinco y media dela tarde.</t>
  </si>
  <si>
    <t>Rosalie Renanrelée</t>
  </si>
  <si>
    <t>Maxin Blaguier</t>
  </si>
  <si>
    <t>con 100 sacos fécula de patata y 50 barriles alum à D. B. Fiol, 35 id. a D. B. Solá y Amat, 33 barriles cloruro de cal á los seßores Berdon y Aseline, 110 bultos drogas à D. J. Vidal y Ribas,</t>
  </si>
  <si>
    <t>De Rouen en 33 d. bergantin Rosalie Renanrelée, de 97 t., c. Maxin Blaguier, con 100 sacos fécula de patata y 50 barriles alum à D. B. Fiol, 35 id. a D. B. Solá y Amat, 33 barriles cloruro de cal á los seßores Berdon y Aseline, 110 bultos drogas à D. J. Vidal y Ribas,</t>
  </si>
  <si>
    <t>Mensua</t>
  </si>
  <si>
    <t>con 90 cerdos á D. J. Gomez. 30 balas papel á D. P. Ruiz y 10 canastos capullos de seda á los señores Dotres, Clavé y Fabra.</t>
  </si>
  <si>
    <t>De Valencia en 4 d. laud Carolina, de 29 t., p. 1. Mensua, con 90 cerdos á D. J. Gomez. 30 balas papel á D. P. Ruiz y 10 canastos capullos de seda á los señores Dotres, Clavé y Fabra.</t>
  </si>
  <si>
    <t>Carolioa</t>
  </si>
  <si>
    <t>Menzva</t>
  </si>
  <si>
    <t>con 90 cerdos à D. J. Gomez, 25 sacos arroz à D. C. Puigoriol, y 25 id. à D. F. Marced.</t>
  </si>
  <si>
    <t>De Valencia en 3 d. laud Carolioa, de 29 t., p. 1. Menzva, con 90 cerdos à D. J. Gomez, 25 sacos arroz à D. C. Puigoriol, y 25 id. à D. F. Marced.</t>
  </si>
  <si>
    <t>Mercelino Suñol</t>
  </si>
  <si>
    <t>con 428 balas algodon á los Sres. Serra y Parladé, 35 bultos achote, 2944 astas de buey y 17 sacos cacao à D. Serafin Gonzalez de Faria.—Ha dado declaracion por Sanidad á las ocho de la mañana y ha quedado en cuarentena.</t>
  </si>
  <si>
    <t>De Marañon en 45 d. polacra goleta Celia, de 97 t., c. D. Mercelino Suñol, con 428 balas algodon á los Sres. Serra y Parladé, 35 bultos achote, 2944 astas de buey y 17 sacos cacao à D. Serafin Gonzalez de Faria.—Ha dado declaracion por Sanidad á las ocho de la mañana y ha quedado en cuarentena.</t>
  </si>
  <si>
    <t>Chdiz</t>
  </si>
  <si>
    <t>Merius Vallette</t>
  </si>
  <si>
    <t>con 1950 bultos de varlos géneros para Marsella y 32 pasajeros, consignado à los señores Martorell y Bofill.</t>
  </si>
  <si>
    <t>De Chdiz y su carrera en 7 d. vapor Elba, de 110 t., c. Merius Vallette, con 1950 bultos de varlos géneros para Marsella y 32 pasajeros, consignado à los señores Martorell y Bofill.</t>
  </si>
  <si>
    <t xml:space="preserve">Granchunth </t>
  </si>
  <si>
    <t>Hermann</t>
  </si>
  <si>
    <t>Michelsen</t>
  </si>
  <si>
    <t>con 203 toneladas rails para el serro-carril del Norte.—Ha dado declaracion à las cinco de la tarde.</t>
  </si>
  <si>
    <t>De Granchunth en 20 d. bergantin Hermann, de 190 t., c. Michelsen, con 203 toneladas rails para el serro-carril del Norte.—Ha dado declaracion à las cinco de la tarde.</t>
  </si>
  <si>
    <t>135 d.</t>
  </si>
  <si>
    <t>Rlo Janeiro</t>
  </si>
  <si>
    <t>Mabon, Valencla</t>
  </si>
  <si>
    <t>Rey Cárlos Alberto</t>
  </si>
  <si>
    <t>peruana.</t>
  </si>
  <si>
    <t>Migucl Canevaro</t>
  </si>
  <si>
    <t>con 236 cueros, 160 balas algodon, 42 serones y 40 cajas cascarilla, 113 sacos cacao y 11 fardos cobre viejo, consignado á D. José María Serra, de tránsito para Génova.—Ha dado declaracion por Sanidad a las cuatro de la tarde y queda en entrediche.</t>
  </si>
  <si>
    <t>De Rlo Janeiro, Mabon y Valencla en 135 d. corbeta Rey Cárlos Alberto, de 301 t., c. D. Migucl Canevaro, con 236 cueros, 160 balas algodon, 42 serones y 40 cajas cascarilla, 113 sacos cacao y 11 fardos cobre viejo, consignado á D. José María Serra, de tránsito para Génova.—Ha dado declaracion por Sanidad a las cuatro de la tarde y queda en entrediche.</t>
  </si>
  <si>
    <t>Miguel Arbona</t>
  </si>
  <si>
    <t>con 500 qq. carbon y 30 docenas capasos.</t>
  </si>
  <si>
    <t>De id. en id. laud San José, de 26 t., p. Miguel Arbona, con 500 qq. carbon y 30 docenas capasos.</t>
  </si>
  <si>
    <t>Miguel Blanca</t>
  </si>
  <si>
    <t>con 200 a. cebollas y 100 de tomates.</t>
  </si>
  <si>
    <t xml:space="preserve">
De Gandia en 5 d. laud S. Antonio, de 30 t., p. Miguel Blanca, con 200 a. cebollas y 100 de tomates.</t>
  </si>
  <si>
    <t>Miguel Blanco</t>
  </si>
  <si>
    <t>con 300 arrobas tomates. 200 de patatas y 20 de pimientos de su cuenta, y 50 qq. esparteria à la órden.</t>
  </si>
  <si>
    <t>De Santa Pola en 3 d. laud San Antonio, de 30 t., p. Miguel Blanco, con 300 arrobas tomates. 200 de patatas y 20 de pimientos de su cuenta, y 50 qq. esparteria à la órden.</t>
  </si>
  <si>
    <t>Miguel Cabello</t>
  </si>
  <si>
    <t>con 107 sacos harina y 166 de arroz á D. Juan Fontanillas.</t>
  </si>
  <si>
    <t>De 1d. en id. laud San Antonto, de 22 f., p. Miguel Cabello, con 107 sacos harina y 166 de arroz á D. Juan Fontanillas.</t>
  </si>
  <si>
    <t>con 274 sacos arroz y 136 de harina à don Juan Fontanillas, 33 de arroz à don Ramon Casampera, y 201d. à la senora viuda Avinó.</t>
  </si>
  <si>
    <t>De Valencia en 4 d., laud San Antonto, de 27 t., p. Miguel Cabello, con 274 sacos arroz y 136 de harina à don Juan Fontanillas, 33 de arroz à don Ramon Casampera, y 201d. à la senora viuda Avinó.</t>
  </si>
  <si>
    <t>Miguel Carafi</t>
  </si>
  <si>
    <t>con 2200 cavirones y 2102 astillas para remos a los señores Clot hermanos, 24 balas carnazas á D. José Cascante, 4 cajas cristaleria à D. G. Amell, 1 id. y 7 bocoyes crisoles à los señores Tucht y compaňia, 6 id. a D. Valentin Badia, 4 id. à D. Vicente Damians, y 2 id. á D. Jaime Dorment.—Ha dado declaracion á las diez y media de la mañana.</t>
  </si>
  <si>
    <t>De Trieste en 24 d. bergantin Comercio, de 251 t., c. D. Miguel Carafi, con 2200 cavirones y 2102 astillas para remos a los señores Clot hermanos, 24 balas carnazas á D. José Cascante, 4 cajas cristaleria à D. G. Amell, 1 id. y 7 bocoyes crisoles à los señores Tucht y compaňia, 6 id. a D. Valentin Badia, 4 id. à D. Vicente Damians, y 2 id. á D. Jaime Dorment.—Ha dado declaracion á las diez y media de la mañana.</t>
  </si>
  <si>
    <t>Unico Calisto</t>
  </si>
  <si>
    <t>Miguel Casbremen</t>
  </si>
  <si>
    <t>con 2150 fanegas trigo á D. Cayetano Febres. Ila tenido entrada á las 3 de la tarde.</t>
  </si>
  <si>
    <t>De Oporto y Almeria en 27 d. polacra-goleta Unico Calisto, de 70 t., c. D. Miguel Casbremen, con 2150 fanegas trigo á D. Cayetano Febres. Ila tenido entrada á las 3 de la tarde.</t>
  </si>
  <si>
    <t>Miguel Cerdá</t>
  </si>
  <si>
    <t>con 200 fauegas trigo, 60 de salvado y 23 fardos esparteria á los señores Castelló y Compañía, 70 qq. zinch y 24 fardos pleita á D. Juan Coll; 1040 fanegas cebada à D. Juan Estany, 114 cajas tabaco á D. Juan Fontanillas, y 2 balas papel à D. Ramon Passarell.</t>
  </si>
  <si>
    <t>De Santa Pola, Alicante y Tarragona en 12 d. goleta San José, de 40 t., c. D. Miguel Cerdá, con 200 fauegas trigo, 60 de salvado y 23 fardos esparteria á los señores Castelló y Compañía, 70 qq. zinch y 24 fardos pleita á D. Juan Coll; 1040 fanegas cebada à D. Juan Estany, 114 cajas tabaco á D. Juan Fontanillas, y 2 balas papel à D. Ramon Passarell.</t>
  </si>
  <si>
    <t xml:space="preserve">id. v Benicarló </t>
  </si>
  <si>
    <t>Miguel Cervera</t>
  </si>
  <si>
    <t>con 120 sacos lana à D. Pelegrin Tintorer, 121 sacos barina para Artns, 70 cahices salvado'à D. Juan Fontanillas y 11 sacos capullos de seda à D. B. Fiol.</t>
  </si>
  <si>
    <t>De id. v Benicarló en 6 d. laud Salvador, de 27 t., p. Miguel Cervera, con 120 sacos lana à D. Pelegrin Tintorer, 121 sacos barina para Artns, 70 cahices salvado'à D. Juan Fontanillas y 11 sacos capullos de seda à D. B. Fiol.</t>
  </si>
  <si>
    <t>Miguel Cubells</t>
  </si>
  <si>
    <t>De id. en id. laud San Antonio, de 22 t., p. Miguel Cubells, con 500 docenas melones.</t>
  </si>
  <si>
    <t>Miguel Dalmau</t>
  </si>
  <si>
    <t>con 400 fanegas habones y 350 de trigo à D. José Ribera, 23 cojas sebo à D. C. Torrens y Miralda y 2 de almidon à D. Gerónimo Deu.</t>
  </si>
  <si>
    <t>De Sevilla y Alicante en 15 d. laud Segundo Mateo, de 35 t., p. Miguel Dalmau, con 400 fanegas habones y 350 de trigo à D. José Ribera, 23 cojas sebo à D. C. Torrens y Miralda y 2 de almidon à D. Gerónimo Deu.</t>
  </si>
  <si>
    <t>Miguel Ferrer</t>
  </si>
  <si>
    <t>con 450 quintales leña.</t>
  </si>
  <si>
    <t>De Ibiza en 3 d., javeque San Antonio, de 26 t.. p. Miguel Ferrer, con 450 quintales leña.</t>
  </si>
  <si>
    <t>Miguel Gallana</t>
  </si>
  <si>
    <t>con 115 bultes sardina à D. Gaspar Dotras, 60 id. à D. M. Romeu y Casañas, 24 1d. à D. Juan Pou y 14 id. à D. J. Serra y Totosaus.</t>
  </si>
  <si>
    <t>De Marin y Salou en 20 d. pailebot Anita, de 66 t., c. D. Miguel Gallana, con 115 bultes sardina à D. Gaspar Dotras, 60 id. à D. M. Romeu y Casañas, 24 1d. à D. Juan Pou y 14 id. à D. J. Serra y Totosaus.</t>
  </si>
  <si>
    <t>Miguel L'orens</t>
  </si>
  <si>
    <t>con 500 qq. azufre à D. Damian March, 200 id. à D. Domingo Miralles. 100 haces pleita, 4 millares espartería, 6 seras granada y 33 qq. mármol à D. B. Solá y Amát.</t>
  </si>
  <si>
    <t>De Aguilas, Salou y Tarragona en 10 d. laud Mercedes, de 39 t., p. Miguel L'orens, con 500 qq. azufre à D. Damian March, 200 id. à D. Domingo Miralles. 100 haces pleita, 4 millares espartería, 6 seras granada y 33 qq. mármol à D. B. Solá y Amát.</t>
  </si>
  <si>
    <t>Miguel Martinez</t>
  </si>
  <si>
    <t>con 225 gq. alum à D. Máximo Gualdo, 81 id. á los Sres. Alesan hermanos, 23 id. à D. Juan Coli, 68 id. à D. J. Vidal y Ribas, 111 id: à D. Pedro Arus, 67 id. à D. Mariano Llovet. 32 gq. paja gualda á D. R. Comas y Salitre, 45 cajas cristales á D. Gerónimo Ruli, 580 qq. batrilla à D. Máximo Gualdo, 600 fardos lias, 81 quintales de corteza de granada, 20 de tra</t>
  </si>
  <si>
    <t>De Mazarron y Cartagena en 9 d. laud Encarnacion, de 74 t., p. Miguel Martinez, con 225 gq. alum à D. Máximo Gualdo, 81 id. á los Sres. Alesan hermanos, 23 id. à D. Juan Coli, 68 id. à D. J. Vidal y Ribas, 111 id: à D. Pedro Arus, 67 id. à D. Mariano Llovet. 32 gq. paja gualda á D. R. Comas y Salitre, 45 cajas cristales á D. Gerónimo Ruli, 580 qq. batrilla à D. Máximo Gualdo, 600 fardos lias, 81 quintales de corteza de granada, 20 de tra</t>
  </si>
  <si>
    <t>con 1920 fanegas sal à D. Juan Fontanillas, 100 de trigo y 200 qq. alumbre à D. Máximo Gualdo y 150 fardos esparteria à la órden.</t>
  </si>
  <si>
    <t>De Mazarron y Torrevieja en 9 d. Jaud Encarnacion, de 74 t., p. Miguel Martinez, con 1920 fanegas sal à D. Juan Fontanillas, 100 de trigo y 200 qq. alumbre à D. Máximo Gualdo y 150 fardos esparteria à la órden.</t>
  </si>
  <si>
    <t>Agullas. Mizarron</t>
  </si>
  <si>
    <t>7t</t>
  </si>
  <si>
    <t>con 89 rnegas trigo à D. R. Comas y Salitre, 700 id. à D. Maximo Gualdo, 700 1d. y 66 qq. alum à D. Domingo Miralles y 12 de palomina à la órden</t>
  </si>
  <si>
    <t>De Agullas. Mizarron y Allcante en 18 d. laud Encarnacion, de 7t t., p. Miguel Martinez, con 89 rnegas trigo à D. R. Comas y Salitre, 700 id. à D. Maximo Gualdo, 700 1d. y 66 qq. alum à D. Domingo Miralles y 12 de palomina à la órden</t>
  </si>
  <si>
    <t>Oran</t>
  </si>
  <si>
    <t>Encarnacton</t>
  </si>
  <si>
    <t>con 1377 sacos cebada, para Cette.</t>
  </si>
  <si>
    <t>De Oran, en 10 d., laud Encarnacton, de 74 t., p. Miguel Martinez, con 1377 sacos cebada, para Cette.</t>
  </si>
  <si>
    <t>Miguel Martorell</t>
  </si>
  <si>
    <t>con 300 arrobas patatas, y 300 docenas melones.</t>
  </si>
  <si>
    <t>De id. en id. laud Delfina, de 20 t.,p. Miguel Martorell, con 300 arrobas patatas, y 300 docenas melones.</t>
  </si>
  <si>
    <t>108 d.,</t>
  </si>
  <si>
    <t>Móblla</t>
  </si>
  <si>
    <t>Miguel Martorelt</t>
  </si>
  <si>
    <t>con 259 balas algodon y 4800 duelas à los senpres Puig. Mir y compañía, 133 piezas madera y 105 vigas Id. de pino à los senores Cuadras y companía.—lla tenido entrada por Sanidad à las doce del dia</t>
  </si>
  <si>
    <t>De Móblla y Mahon en 108 d., bergantin Tres de Mayo, de 250 t., c. D. Miguel Martorelt, con 259 balas algodon y 4800 duelas à los senpres Puig. Mir y compañía, 133 piezas madera y 105 vigas Id. de pino à los senores Cuadras y companía.—lla tenido entrada por Sanidad à las doce del dia</t>
  </si>
  <si>
    <t>Miguel Molet</t>
  </si>
  <si>
    <t>con 2100 fancgas trigo à D. Juan Fontanillas.</t>
  </si>
  <si>
    <t>De Sevilla en 7 d. polacra goleta Desamparados, de 39 t., p. Miguel Molet, con 2100 fancgas trigo à D. Juan Fontanillas.</t>
  </si>
  <si>
    <t>Miguel Prats</t>
  </si>
  <si>
    <t>con 900 fanegas sal para Blanes.</t>
  </si>
  <si>
    <t>De Ibiza en 2 d. laud Vicente, de 32 t., p. Miguel Prats, con 900 fanegas sal para Blanes.</t>
  </si>
  <si>
    <t>Santa Bärbara</t>
  </si>
  <si>
    <t>Miguel Ripell</t>
  </si>
  <si>
    <t>De Câdiz y Mahon en 32 d. laud Santa Bärbara, de 25 t., p. Miguel Ripell, en lastre.</t>
  </si>
  <si>
    <t xml:space="preserve">Santucar </t>
  </si>
  <si>
    <t>Miguel Roig</t>
  </si>
  <si>
    <t>con 150 fanegas trigo, 100 de garbanzos y 73 de alpiste al capitan.</t>
  </si>
  <si>
    <t>be Santucar en 11 d. bergantin goleta Juanito II, de 98 t., c. D. Miguel Roig, con 150 fanegas trigo, 100 de garbanzos y 73 de alpiste al capitan.</t>
  </si>
  <si>
    <t>Miguel Rollan</t>
  </si>
  <si>
    <t>con 13 cajas azucar à D. J. C. Cros, 600 qq. leña y 15 de corteza de pino.</t>
  </si>
  <si>
    <t xml:space="preserve">
De Palma en 4 d. laud Trinidad, de 50 l., c. D. Miguel Rollan, con 13 cajas azucar à D. J. C. Cros, 600 qq. leña y 15 de corteza de pino.</t>
  </si>
  <si>
    <t>Miguel Romant</t>
  </si>
  <si>
    <t>con 296 cajones tabaco à D. Juan Fontanillas</t>
  </si>
  <si>
    <t>De id. en 2 d., laud Teresa, de 41 t., p. Miguel Romant, con 296 cajones tabaco à D. Juan Fontanillas</t>
  </si>
  <si>
    <t>Miguel Rullan</t>
  </si>
  <si>
    <t>con 1600 fanegas trigo al capitan.</t>
  </si>
  <si>
    <t>De Palma en 2 d. laud Trinidad, de 50 t., c. D. Miguel Rullan, con 1600 fanegas trigo al capitan.</t>
  </si>
  <si>
    <t xml:space="preserve">Alicinte </t>
  </si>
  <si>
    <t>Miguel Santandreu</t>
  </si>
  <si>
    <t>con 900 fanegas trigo t los señores Castelló y compania, 7 sacas lana à los senores Torroella y Colominas, 25 cascos sardina à D. J. Serra y Totosaus, 3 qq. esparteria a la orden, 18 ld. à D. Juan Coll, 2 fardes panos à D. Antonio Passarell, y 1 1d. à D. Manuel Xipell.</t>
  </si>
  <si>
    <t>pe Alicinte en 5 d. laud Sofia, dé 43 t., p.Miguel Santandreu, con 900 fanegas trigo t los señores Castelló y compania, 7 sacas lana à los senores Torroella y Colominas, 25 cascos sardina à D. J. Serra y Totosaus, 3 qq. esparteria a la orden, 18 ld. à D. Juan Coll, 2 fardes panos à D. Antonio Passarell, y 1 1d. à D. Manuel Xipell.</t>
  </si>
  <si>
    <t>Miguel Simó</t>
  </si>
  <si>
    <t>con 500 q7. carbon y 10 de enea.</t>
  </si>
  <si>
    <t>De Alcudia en 2 d. laud S. Antonio, de 32 t., p. Miguel Simó, con 500 q7. carbon y 10 de enea.</t>
  </si>
  <si>
    <t>con 83 qq. enea y 83 de palma en rama.</t>
  </si>
  <si>
    <t xml:space="preserve">
De Alcudia en 2 d. laud San Antonio, de 32 t., p. Miguel Simó, con 83 qq. enea y 83 de palma en rama.</t>
  </si>
  <si>
    <t>con 400 qq. carbon y 18 de enea.</t>
  </si>
  <si>
    <t>De Alcudia en 3 d. laud S. Antonlo, de 22 t., p. Miguel Simó, con 400 qq. carbon y 18 de enea.</t>
  </si>
  <si>
    <t>con 200 qq. lend, 100 de carbon, 20 de corteza de pino y 20 de enea.</t>
  </si>
  <si>
    <t>De Alcudia en 1 d., laud San Antonio, de 32 t., p. Miguel Simó, con 200 qq. lend, 100 de carbon, 20 de corteza de pino y 20 de enea.</t>
  </si>
  <si>
    <t>con 450 qq. carbon y 21 de palma y enca.</t>
  </si>
  <si>
    <t>De Alcudia en 3 d. laud San Antonlo, de 21 t., p. Miguel Simó, con 450 qq. carbon y 21 de palma y enca.</t>
  </si>
  <si>
    <t>Miguel Sisa</t>
  </si>
  <si>
    <t>con 100 fanegas trigo á los señores Castelló y compañía.</t>
  </si>
  <si>
    <t xml:space="preserve">
De Alicante y Tarragona en 9 d. laud Elisa, de 46 t., p. Miguel Sisa, con 100 fanegas trigo á los señores Castelló y compañía.</t>
  </si>
  <si>
    <t>cos 800 fanegas trigo para Marsella.</t>
  </si>
  <si>
    <t xml:space="preserve">De Alicante en 4 d. laud Elisa, de 46 t., p. Miguel Sisa, cos 800 fanegas trigo para Marsella. </t>
  </si>
  <si>
    <t>Coruñes, Camariña, Málaga</t>
  </si>
  <si>
    <t>y 5 pipas astas de bucy à D. S. Soler.</t>
  </si>
  <si>
    <t>De Ferrol, Coruñes, Camariña y Málaga en 75 d. bergantin goleta Esperanza y Animas, de 90 t. c., D. Pedro Noguera, con 309 qq. hierro á D. B. Solá y Amat, 1076 id. álos señores Patxot y Civils, 402 id. 289 de cobre á D. C. Troyano, 29 cascos sardina á D. F. Raola, 4 de caparosa á D. G.M. Cañadó, 1 caja pieles á D. D. Miralles y 5 pipas astas de bucy à D. S. Soler.</t>
  </si>
  <si>
    <t>Faborite</t>
  </si>
  <si>
    <t>Mithe</t>
  </si>
  <si>
    <t>con 47 piezas madera à D B. Solá y Amat. —Ila tenido entrada á las doce y media del dia.</t>
  </si>
  <si>
    <t>De Arles y Agde en 21 d. bateo Faborite, de 91 t., c. Mithe, con 47 piezas madera à D B. Solá y Amat. —Ila tenido entrada á las doce y media del dia.</t>
  </si>
  <si>
    <t>Modesto Villamil</t>
  </si>
  <si>
    <t>con 4168 vogs bacalao á los señores Ortembach y compañia.— Ha dado declaracion por Sanidad a las cuatro de la tarde y queda entredicho.</t>
  </si>
  <si>
    <t>De Aalesund en 77 d. bergantin-goleta Paz, de 80 t., c. D. Modesto Villamil, con 4168 vogs bacalao á los señores Ortembach y compañia.— Ha dado declaracion por Sanidad a las cuatro de la tarde y queda entredicho.</t>
  </si>
  <si>
    <t xml:space="preserve">Te id. </t>
  </si>
  <si>
    <t>Pallas</t>
  </si>
  <si>
    <t>Moller</t>
  </si>
  <si>
    <t>con 33 barriles droges y 3 cajas maquinaria á 1) B. Solá y Amat, 5 barriles alambre á D. G. Deu. 36 barriles tierra Joza á D. J. Vidal y Rivas, 77 piezas v 10 cajas maquinaria à les Sres. Muntadas hermanos, 1 id. à D. M. de Bergue, 48 id. à D. J. Ricart, 21 id. y 70 toneladas hierro colado á los Sres. Bosch y Barrau, 42 cajas maquinaria á los Sres. Buqueta y Sala, 135 id. à los Sres. Basté y Compañia, 31 id. á J. Canal, 2 id. a los Sres. Malats y Francé, y 8 id. à Don P. Aunen y Compañia.—IIa tenido entrada á las cuatro de la tarde.</t>
  </si>
  <si>
    <t>Te id. en 15 d. corbeta Pallas de Griefswald, de 300 t., c. D. Moller, con 33 barriles droges y 3 cajas maquinaria á 1) B. Solá y Amat, 5 barriles alambre á D. G. Deu. 36 barriles tierra Joza á D. J. Vidal y Rivas, 77 piezas v 10 cajas maquinaria à les Sres. Muntadas hermanos, 1 id. à D. M. de Bergue, 48 id. à D. J. Ricart, 21 id. y 70 toneladas hierro colado á los Sres. Bosch y Barrau, 42 cajas maquinaria á los Sres. Buqueta y Sala, 135 id. à los Sres. Basté y Compañia, 31 id. á J. Canal, 2 id. a los Sres. Malats y Francé, y 8 id. à Don P. Aunen y Compañia.—IIa tenido entrada á las cuatro de la tarde.</t>
  </si>
  <si>
    <t>Mondres</t>
  </si>
  <si>
    <t>con 313 toneladas carbon de piedra á los Sres. Serra, hermanos. — Hla tenido entrada á las once y media de la mañana.</t>
  </si>
  <si>
    <t>De Cardiff en 24 d. polacra Amalia, de 154 t., c. Mondres, con 313 toneladas carbon de piedra á los Sres. Serra, hermanos. — Hla tenido entrada á las once y media de la mañana.</t>
  </si>
  <si>
    <t>Yvende Brodre</t>
  </si>
  <si>
    <t>Monritz Scheen</t>
  </si>
  <si>
    <t>con 388 toneladas carbon de piedra à los Sres. Martorell y Bofill.—IIa tenido entrada à las once y media de la mañana.</t>
  </si>
  <si>
    <t>De Shields en 30 d. bergantin Yvende Brodre, de 256 t., c. Monritz Scheen, con 388 toneladas carbon de piedra à los Sres. Martorell y Bofill.—IIa tenido entrada à las once y media de la mañana.</t>
  </si>
  <si>
    <t>Monserrat Roca</t>
  </si>
  <si>
    <t>con 600 qq. carbon</t>
  </si>
  <si>
    <t>De Alcudia en 2 d. laud Cirmen, de 30 t., p. Monserrat Roca, con 600 qq. carbon</t>
  </si>
  <si>
    <t>con 28 sacos goma, 4 arrobas almidon, 36 qq. tartaro, 9 arrobas cobre viejo, 800 fanegas trigo, 130 qq. trapos, 40 sacos almendra. 10 cajas aceite de almendras y 1 pipa aceite à D. Juan Fontanillas, 46 sacos café y 150 cajas jabon à los senores Gasó y compañia, 75 qq. lena y 21 docenas sombreros</t>
  </si>
  <si>
    <t>De Palma y Andraix en 2 d., laud Trinidad, de 60 t., p. Monserrat Roca, con 28 sacos goma, 4 arrobas almidon, 36 qq. tartaro, 9 arrobas cobre viejo, 800 fanegas trigo, 130 qq. trapos, 40 sacos almendra. 10 cajas aceite de almendras y 1 pipa aceite à D. Juan Fontanillas, 46 sacos café y 150 cajas jabon à los senores Gasó y compañia, 75 qq. lena y 21 docenas sombreros</t>
  </si>
  <si>
    <t>Monserrate Roca</t>
  </si>
  <si>
    <t>con 700 quintales carbon y 11 de enea, y 170 libras coral á los señores Olcina y Dauner.</t>
  </si>
  <si>
    <t>De Alcudia en 2 d., laud Carmen de 39 t., p. Monserrate Roca, con 700 quintales carbon y 11 de enea, y 170 libras coral á los señores Olcina y Dauner.</t>
  </si>
  <si>
    <t>con 650 qq. carbon, 11 de enes y 8 de coral à los señores Olsina y Dauner.</t>
  </si>
  <si>
    <t xml:space="preserve">
De Alcudia en 2 d. laud Carmen, de 39 t., p. Monserrate Roca, con 650 qq. carbon, 11 de enes y 8 de coral à los señores Olsina y Dauner.</t>
  </si>
  <si>
    <t>con 650 qq. leña.</t>
  </si>
  <si>
    <t>De Alcudia en 2 d. laud Carmen, de 39 t., c. D. Monserrate Roca, con 650 qq. leña.</t>
  </si>
  <si>
    <t>con 275 qq. carbon y 8cerdos à los seores Olstna y Dauner</t>
  </si>
  <si>
    <t>De Alcudla en 3 d. laud Carmen, de 39 t., p. Monserrate Roca, con 275 qq. carbon y 8cerdos à los seores Olstna y Dauner</t>
  </si>
  <si>
    <t>con 136 cerdos y 230 libras coral à los Sres. Olsina y Dauner.</t>
  </si>
  <si>
    <t>De Alcudia en 1 d. laud Carmen, de 39 t., p. Monserrate Roca, con 136 cerdos y 230 libras coral à los Sres. Olsina y Dauner.</t>
  </si>
  <si>
    <t>Mr. M. Hihainich</t>
  </si>
  <si>
    <t>con 524 toneladas carbon de piedra à D. J. Roger.—Ia tenido entrada à las ocho de la mañana.</t>
  </si>
  <si>
    <t>De Newport en 24 d. corbeta Mina, de 304 t., c. Mr. M. Hihainich, con 524 toneladas carbon de piedra à D. J. Roger.—Ia tenido entrada à las ocho de la mañana.</t>
  </si>
  <si>
    <t>Arthur</t>
  </si>
  <si>
    <t>Mr. Tinhard</t>
  </si>
  <si>
    <t>con 205 bultos drogas à D. J. Vidal y Ribas. 111 id. à D. M. Llobet, 15 id. á los señores Bardon y Asselina, 13 id, à D. T. Salá, 8 id. à D. J. Casamitjana, 5 id. al Sr. Guizi, 100 sacos fécula de patata á D. C. Puigoriol, 100 id. à D. J. Regás, 20 id. á la Sra. viuda Lajust, 222 id. á la órden, 150 id.1 36 bultos drogas á D. B. Fiol y 6 de resina á la órden.—Ila tenido entrada á las dos de la tarde.</t>
  </si>
  <si>
    <t>De Rouen en 21 d. bergantin Arthur, de 324 t., c. Mr. Tinhard, con 205 bultos drogas à D. J. Vidal y Ribas. 111 id. à D. M. Llobet, 15 id. á los señores Bardon y Asselina, 13 id, à D. T. Salá, 8 id. à D. J. Casamitjana, 5 id. al Sr. Guizi, 100 sacos fécula de patata á D. C. Puigoriol, 100 id. à D. J. Regás, 20 id. á la Sra. viuda Lajust, 222 id. á la órden, 150 id.1 36 bultos drogas á D. B. Fiol y 6 de resina á la órden.—Ila tenido entrada á las dos de la tarde.</t>
  </si>
  <si>
    <t xml:space="preserve">Id griegas. De Newestle </t>
  </si>
  <si>
    <t>Tea Elphis</t>
  </si>
  <si>
    <t>N. Alafuzo</t>
  </si>
  <si>
    <t>con 8010 qq. carbon de piedra à su consul.—Ha tenide entrada à las cinco de la tarde.</t>
  </si>
  <si>
    <t>De id. en id. polacra Tea Elphis, de 325 t., c. N. Alafuzo, con 8010 qq. carbon de piedra à su consul.—Ha tenide entrada à las cinco de la tarde.</t>
  </si>
  <si>
    <t xml:space="preserve">Almerla </t>
  </si>
  <si>
    <t>con 1200 fanegas trigo à la órden.</t>
  </si>
  <si>
    <t>De Almerla en 15 d. laud San Jaime, de 38 t., p. N. Algueró, con 1200 fanegas trigo à la órden.</t>
  </si>
  <si>
    <t>P. Iaocenza</t>
  </si>
  <si>
    <t>con 3550 qq. carbon vegetal à D. M. dagro.—IIa tenido entrada al mediodia.</t>
  </si>
  <si>
    <t>De Civitavecchia en 23 d., bergantin P. Iaocenza, de 290 t., c. N. Ambrosano, con 3550 qq. carbon vegetal à D. M. dagro.—IIa tenido entrada al mediodia.</t>
  </si>
  <si>
    <t>N. Barbarigo</t>
  </si>
  <si>
    <t>con 7250 qg. car</t>
  </si>
  <si>
    <t>Id griegas. De Newestle en 26 d. polacra S. Nicolo, de 291 t., c. N. Barbarigo, con 7250 qg. car</t>
  </si>
  <si>
    <t>N. Comas</t>
  </si>
  <si>
    <t>con 900 fanegas maiz à D. J. Carsi y 8 pipas aceite á D G. Dotras.</t>
  </si>
  <si>
    <t>De Málaga y Aguilas en 14 d. laud Pastora, de 28 t., p. N. Comas, con 900 fanegas maiz à D. J. Carsi y 8 pipas aceite á D G. Dotras.</t>
  </si>
  <si>
    <t>Divina Pastora</t>
  </si>
  <si>
    <t>con 2000 arrobas algarrobas á D. G. Dotras y 100 sacos habichuelas á la órden.</t>
  </si>
  <si>
    <t>De Castellon en 2 d. laud Divina Pastora, de 28 t., p. N. Comas, con 2000 arrobas algarrobas á D. G. Dotras y 100 sacos habichuelas á la órden.</t>
  </si>
  <si>
    <t>con 2200 arrobas algarrobas á D. G. Dotras y 140 sacos habichuelas á la órden.</t>
  </si>
  <si>
    <t>De Castellon en 3 d. laud Pastora, de 28 t., p. N. Comes, con 2200 arrobas algarrobas á D. G. Dotras y 140 sacos habichuelas á la órden.</t>
  </si>
  <si>
    <t>con 693 fanegas trigo à D. J. Estrany, y 256 sacos harina á D. J. Vidal y Ribas.</t>
  </si>
  <si>
    <t>De Alicante en 4 d. laud Cármen, de 46 t., p. N. Farach, con 693 fanegas trigo à D. J. Estrany, y 256 sacos harina á D. J. Vidal y Ribas.</t>
  </si>
  <si>
    <t>Concepcion.</t>
  </si>
  <si>
    <t>con 829 fs. trigo á D. J. Estrany, y 11 sacos pimiento à D. J. Cantero.</t>
  </si>
  <si>
    <t>De Alicante y Cartagena en 8 d. laud Concepcion. de 46 t.. p. N. Farach, con 829 fs. trigo á D. J. Estrany, y 11 sacos pimiento à D. J. Cantero.</t>
  </si>
  <si>
    <t>con 1006 fanegas trigo à Don J. Estranv y 121 fardos pleita y estera de junco á D. M. Mas.</t>
  </si>
  <si>
    <t>De Alicante y Tarragona en 5 d. laud Concepcion, de 46 t., p. N. Farach, con 1006 fanegas trigo à Don J. Estranv y 121 fardos pleita y estera de junco á D. M. Mas.</t>
  </si>
  <si>
    <t xml:space="preserve">Granxemmoth </t>
  </si>
  <si>
    <t>Heinrich</t>
  </si>
  <si>
    <t>N. G. Gottpiel</t>
  </si>
  <si>
    <t>con 257 toneladas rails para el ferro-carril del Norte.—Ha tenido entrada à las tres de la tarde.</t>
  </si>
  <si>
    <t>De Granxemmoth en 24 d. bergantin Heinrich, de 210 t., c. N. G. Gottpiel, con 257 toneladas rails para el ferro-carril del Norte.—Ha tenido entrada à las tres de la tarde.</t>
  </si>
  <si>
    <t>N. Gélats</t>
  </si>
  <si>
    <t>con 404 cueros à los señores Serra y Parladé, 202 sacos barina, 120 qq. hierro viejo y 30 de cera amarilla à D. J. Taulina, 100 sacos pimienta á D. J. A. Nadal y compañia, 60 cajas canela à D. M. Flaquer é hijo, 25 vagones szúcar à los señores Ribas y Cantallops, 24 fardos congrio á D. M. Romeu J Casaňas, 22 id. a D. V. Puiggali, 33 herpiles trapos á D. J. Almirall y Romani, 15 cajas canela à los sefiores Nadal, 4 fardos merinaques à D. J. Vives, y 9 barriles vino à D. J.</t>
  </si>
  <si>
    <t>De Cadiz en 8 d. laud San José, de 62 t.. p. N. Gélats, con 404 cueros à los señores Serra y Parladé, 202 sacos barina, 120 qq. hierro viejo y 30 de cera amarilla à D. J. Taulina, 100 sacos pimienta á D. J. A. Nadal y compañia, 60 cajas canela à D. M. Flaquer é hijo, 25 vagones szúcar à los señores Ribas y Cantallops, 24 fardos congrio á D. M. Romeu J Casaňas, 22 id. a D. V. Puiggali, 33 herpiles trapos á D. J. Almirall y Romani, 15 cajas canela à los sefiores Nadal, 4 fardos merinaques à D. J. Vives, y 9 barriles vino à D. J.</t>
  </si>
  <si>
    <t>Hernisundia</t>
  </si>
  <si>
    <t>Norden.</t>
  </si>
  <si>
    <t>N. Haastedt</t>
  </si>
  <si>
    <t>con 937 docenas tablones de pino á los Sres. Ortembach y C.*.—Ha tenido entrada à las cinco de la tarde.</t>
  </si>
  <si>
    <t>De Hernisundia y Elseneur en 115 d. corbeta Norden. de 334 t., c. N. Haastedt, con 937 docenas tablones de pino á los Sres. Ortembach y C.*.—Ha tenido entrada à las cinco de la tarde.</t>
  </si>
  <si>
    <t>Carlshand</t>
  </si>
  <si>
    <t>J. Johannes</t>
  </si>
  <si>
    <t>N. J. Bohmer</t>
  </si>
  <si>
    <t>con 486 docenas tablones v 29 piezas arboladura de pino à los señores Miralles hermanos.—Ha tenido entrada al mediodia.</t>
  </si>
  <si>
    <t>De Carlshand y Elseneur en 34 d. berg. J. Johannes, de 206 l., c. N. J. Bohmer, con 486 docenas tablones v 29 piezas arboladura de pino à los señores Miralles hermanos.—Ha tenido entrada al mediodia.</t>
  </si>
  <si>
    <t>N. Jarach</t>
  </si>
  <si>
    <t>con 1000 fanegas trigo á D. J. Estranv.</t>
  </si>
  <si>
    <t>De Alicante y Tarragona en 9 d. laud Concepcion, de 46 t., p. N. Jarach, con 1000 fanegas trigo á D. J. Estranv.</t>
  </si>
  <si>
    <t>Muzie</t>
  </si>
  <si>
    <t>N. Murzi</t>
  </si>
  <si>
    <t>con 112 pipas vino rara Ciritavecchia.</t>
  </si>
  <si>
    <t xml:space="preserve">De Tortosa en 4 d. polacra-goleta Muzie, de 78 1., c. N. Murzi, con 112 pipas vino rara Ciritavecchia. </t>
  </si>
  <si>
    <t xml:space="preserve">Almeria, </t>
  </si>
  <si>
    <t>con 100 qq. hierro para Mataró, 90 fl. á los Sres. Mártorell y B fill, 200 tablones de pino à los Sres. Ortembach y compañia, 37 botas alquitran y 20 barriles brea à los Sres. Estalella y compania.</t>
  </si>
  <si>
    <t>De Málaga y Almeria, en 14 d. laud Santo Cristo, de 46 t.. p. N. Nadal, con 100 qq. hierro para Mataró, 90 fl. á los Sres. Mártorell y B fill, 200 tablones de pino à los Sres. Ortembach y compañia, 37 botas alquitran y 20 barriles brea à los Sres. Estalella y compania.</t>
  </si>
  <si>
    <t>Masca</t>
  </si>
  <si>
    <t>N. Papella.</t>
  </si>
  <si>
    <t>con 563 toneladas carbon de pfedra à D.Juan Roger.—lla tentdo entrada por Sanidad á las tres y medta de la tarde.</t>
  </si>
  <si>
    <t>De Cardiffen 21 d., polacra Masca, de 307 t., c. N. Papella. con 563 toneladas carbon de pfedra à D.Juan Roger.—lla tentdo entrada por Sanidad á las tres y medta de la tarde.</t>
  </si>
  <si>
    <t>Moniquita</t>
  </si>
  <si>
    <t>Costas</t>
  </si>
  <si>
    <t>N. Parés</t>
  </si>
  <si>
    <t>Durall, con lastre. consignado á los señores Font y Riudor. —Ha tenido entrada á las seis y media de la tarde.</t>
  </si>
  <si>
    <t>De Génova en 4 d. polacra Moniquita , de 165 t. , c. D. N. Parés y Durall, con lastre. consignado á los señores Font y Riudor. —Ha tenido entrada á las seis y media de la tarde.</t>
  </si>
  <si>
    <t>N. Plá.</t>
  </si>
  <si>
    <t>con 396 qq. fierro à D. B Solá y Amat, 1890 paquetes pleita á D. J. Alesan, 1 pipa aceite á D. J. Coll, y 16 serones sebo á la señora viuda Moré e hijo.</t>
  </si>
  <si>
    <t xml:space="preserve">
De Málaga y Motril en 10 d. laud Paz, de 50 t., p. N. Plá. con 396 qq. fierro à D. B Solá y Amat, 1890 paquetes pleita á D. J. Alesan, 1 pipa aceite á D. J. Coll, y 16 serones sebo á la señora viuda Moré e hijo.</t>
  </si>
  <si>
    <t>con 1300 fanegas trigo à los señores Castelló y C.</t>
  </si>
  <si>
    <t>De Alicante en 5 d. laud Angel, de 35 t., p. N. Roca, con 1300 fanegas trigo à los señores Castelló y C.</t>
  </si>
  <si>
    <t>con 389 qq. hierro á D. B. Solá y Amat, 545 id. para Mataró, 200 tablones á los Sres. Vidal y Cuadras hermanos, y 86 qq. trapos á la órden.</t>
  </si>
  <si>
    <t>De Málaga en 11 d. laud Angel, de 35 t., p. N. Roca, con 389 qq. hierro á D. B. Solá y Amat, 545 id. para Mataró, 200 tablones á los Sres. Vidal y Cuadras hermanos, y 86 qq. trapos á la órden.</t>
  </si>
  <si>
    <t>con 1500 ſanegas cebada à los Sres. Castelló y compañia.</t>
  </si>
  <si>
    <t>De Garrucha, Vinaróz y Tarragona en 8 d. laud Angel, de 35 l., p. N. Roca, con 1500 ſanegas cebada à los Sres. Castelló y compañia.</t>
  </si>
  <si>
    <t>N. Vallpinosa</t>
  </si>
  <si>
    <t>con sederia, pieles, paños, seda, azafran y otros efectos para esta, 292 cajas naranjas y 72 bultos de varios géneros para Marsella y 31 pasajeros, consignado à D. M. Diaz de Brito.</t>
  </si>
  <si>
    <t>De Cádiz y su carrera en 7 vapor Mercurio, de 110 l., c. D. N. Vallpinosa con sederia, pieles, paños, seda, azafran y otros efectos para esta, 292 cajas naranjas y 72 bultos de varios géneros para Marsella y 31 pasajeros, consignado à D. M. Diaz de Brito.</t>
  </si>
  <si>
    <t>con 6 pellejos y 4 jarros miel á D. J. Perez, 1 fardo pieles á D. J. Cascante, otros fectos y 11 bultos de varios géneros de tránsito para Marsella, consignado à D. M. Diaz de Prito.</t>
  </si>
  <si>
    <t>De id., Algeciras, Málaga y Valencia en 6 d. vapor Mercurio, de 110 t., c. D. N. Vallspinosa, con 6 pellejos y 4 jarros miel á D. J. Perez, 1 fardo pieles á D. J. Cascante, otros fectos y 11 bultos de varios géneros de tránsito para Marsella, consignado à D. M. Diaz de Prito.</t>
  </si>
  <si>
    <t>con algodopería, relojería, laneria, sedería, instrumentos de música, perfumería, drogas y otros efectos para esta, y 83 bultos de varios géneros de tránsito y 10 pasajeros, consignado á D. M. Diaz de Brito.—Ila tenido entrada á las cuatro de la tarde.</t>
  </si>
  <si>
    <t>De Marsella en 30 horas vapor Mercurio, de 110 t., c. D. N. Vallspinosa, con algodopería, relojería, laneria, sedería, instrumentos de música, perfumería, drogas y otros efectos para esta, y 83 bultos de varios géneros de tránsito y 10 pasajeros, consignado á D. M. Diaz de Brito.—Ila tenido entrada á las cuatro de la tarde.</t>
  </si>
  <si>
    <t>con seda, lanería, algodonería, droguería, quincalla, maquinaria, hierro y otros efectos para esta, y 74 bultos de varios géneros de tránsito y 21 pasagéros, consignado à D. M. Diaz de Brito. —la tenido entrada á las once de la mañana.</t>
  </si>
  <si>
    <t>De Marsella en 24 horas vapor Mercurio, de 110 t., c. D. N. Vallspinosa, con seda, lanería, algodonería, droguería, quincalla, maquinaria, hierro y otros efectos para esta, y 74 bultos de varios géneros de tránsito y 21 pasagéros, consignado à D. M. Diaz de Brito. —la tenido entrada á las once de la mañana.</t>
  </si>
  <si>
    <t>Mercurlo</t>
  </si>
  <si>
    <t>con 80 sacos cacao à . 1. Vdal. 67 sacos garbanzos à 1. M. Romeu, sederia, pteles, lencerfa, vino, naranjas, drogas, v otros cfctos para esta y 143 bultos de varlos géneros para Marsella y 69 pasajeros, consignade à D. M. Diaz de Brito.</t>
  </si>
  <si>
    <t>pe Cadiz y su carrera en 7 d. vapor Mercurlo, de 110 t., c. D. N. Vallspinosa, con 80 sacos cacao à . 1. Vdal. 67 sacos garbanzos à 1. M. Romeu, sederia, pteles, lencerfa, vino, naranjas, drogas, v otros cfctos para esta y 143 bultos de varlos géneros para Marsella y 69 pasajeros, consignade à D. M. Diaz de Brito.</t>
  </si>
  <si>
    <t>con sedcria, algodonería, lanería, relojería, quincalla, drogas, cristalería, espejos, cilindros y otros efectos para esta y 121 bultos de varios géneros de transito y 14 pasajeros, consignado à D. M. Diaz de Brito.—Ha tenido entrada à las tres y media de la farde.</t>
  </si>
  <si>
    <t>De Marsella en 27 horas vapor Mercurio, de 110 t., c. D. N. Vallspinosa, con sedcria, algodonería, lanería, relojería, quincalla, drogas, cristalería, espejos, cilindros y otros efectos para esta y 121 bultos de varios géneros de transito y 14 pasajeros, consignado à D. M. Diaz de Brito.—Ha tenido entrada à las tres y media de la farde.</t>
  </si>
  <si>
    <t>1853-05-14-d. ?</t>
  </si>
  <si>
    <t>con 100 sacos cacao à los señores Serra y Parladé , 32 fardos espartería à D. M. Mas y otros efectos para esta, y 351 cajas naranjas y otros géneros para Marsella y 45 pasajeros. consignado à D. M. Diaz de Brito.—Ha tenido entrada á las dos de la tarde.</t>
  </si>
  <si>
    <t>De Cádiz, Gibraltar y su carrera en d. vapor Mercurio, de 110 t., c. D. N. Vallspinosa, con 100 sacos cacao à los señores Serra y Parladé , 32 fardos espartería à D. M. Mas y otros efectos para esta, y 351 cajas naranjas y otros géneros para Marsella y 45 pasajeros. consignado à D. M. Diaz de Brito.—Ha tenido entrada á las dos de la tarde.</t>
  </si>
  <si>
    <t xml:space="preserve">M. </t>
  </si>
  <si>
    <t>Mercurto</t>
  </si>
  <si>
    <t>con torntlos deherro, quincalle, ma</t>
  </si>
  <si>
    <t>De M. en 2 d. vapor Mercurto, de 110 t., c. D. N. Vallspinosa, con torntlos deherro, quincalle, ma</t>
  </si>
  <si>
    <t>con 40 fardos felpudos à D. S. Massó. 1 cajon efectivo a la señora viuda Jordá é hijo. 1 bala seda à D. G. Gonzalez, 1 id. à D. P. Tintorer, 1 caja algodoneria á D. J. Fontanillas. 2 cajas pieles á D. F. Marquilla y compañia, y 385 bultos sedería, naranjas y vino de Jerez de tránsito para Marsella, consignado à D. M. Diaz de Brito. — Ha tenido entrada á las once y media de la mañana.</t>
  </si>
  <si>
    <t>De Cádiz. Gibraltar y su carrera en 7 d. vapor Mercurio, de 110 t., c. D. N. Vallspinosa, con 40 fardos felpudos à D. S. Massó. 1 cajon efectivo a la señora viuda Jordá é hijo. 1 bala seda à D. G. Gonzalez, 1 id. à D. P. Tintorer, 1 caja algodoneria á D. J. Fontanillas. 2 cajas pieles á D. F. Marquilla y compañia, y 385 bultos sedería, naranjas y vino de Jerez de tránsito para Marsella, consignado à D. M. Diaz de Brito. — Ha tenido entrada á las once y media de la mañana.</t>
  </si>
  <si>
    <r>
      <rPr>
        <sz val="11"/>
        <color theme="1"/>
        <rFont val="Aptos Narrow"/>
        <family val="2"/>
        <scheme val="minor"/>
      </rPr>
      <t xml:space="preserve">con 6 frarcos á los Sres. Ortembach y C.“, 60,000 id. á D. I. Villavechia, 60,000 id. á los se Vidal y Cuadras hermanos, 40,000 id. a los Sres. Girona, hermanos Clavé y C.“, 30.0 á los Sres. Plandolit hermanos, 24,000 id. á D. J. Vidal y Ribas, 4,000 id. á D. M. D Britto, drogas, pieles, sillería, algodonería, lanería, hierro labrado, quincalla, pluma derla, relojeria, porcelana, cristalería y otros efectos para esta, 381 bultos de varios ge  </t>
    </r>
    <r>
      <rPr>
        <sz val="10"/>
        <rFont val="Lucida Sans"/>
        <family val="2"/>
      </rPr>
      <t>﻿</t>
    </r>
    <r>
      <rPr>
        <sz val="11"/>
        <color theme="1"/>
        <rFont val="Aptos Narrow"/>
        <family val="2"/>
        <scheme val="minor"/>
      </rPr>
      <t>4432</t>
    </r>
  </si>
  <si>
    <r>
      <rPr>
        <sz val="11"/>
        <color theme="1"/>
        <rFont val="Aptos Narrow"/>
        <family val="2"/>
        <scheme val="minor"/>
      </rPr>
      <t xml:space="preserve">De Marsella en 28 horas vapor Mercurio, de 110 t., c. D. N. Vallspinosa, con 6 frarcos á los Sres. Ortembach y C.“, 60,000 id. á D. I. Villavechia, 60,000 id. á los se Vidal y Cuadras hermanos, 40,000 id. a los Sres. Girona, hermanos Clavé y C.“, 30.0 á los Sres. Plandolit hermanos, 24,000 id. á D. J. Vidal y Ribas, 4,000 id. á D. M. D Britto, drogas, pieles, sillería, algodonería, lanería, hierro labrado, quincalla, pluma derla, relojeria, porcelana, cristalería y otros efectos para esta, 381 bultos de varios ge  </t>
    </r>
    <r>
      <rPr>
        <sz val="10"/>
        <rFont val="Lucida Sans"/>
        <family val="2"/>
      </rPr>
      <t>﻿</t>
    </r>
    <r>
      <rPr>
        <sz val="11"/>
        <color theme="1"/>
        <rFont val="Aptos Narrow"/>
        <family val="2"/>
        <scheme val="minor"/>
      </rPr>
      <t>4432</t>
    </r>
  </si>
  <si>
    <t>con 4000 pesos à D. Mariano Romusune, 1500 id. á D. Gerardo Pey, 1300 id. á D. Ramon Alsubide, 20 sacas lana á D. Jaime Vicens, 12 1d. á D. B. Solá y Amat, 18 fardos bayetas á D. J. Miguel, 3 id. à D. José Casadesus, 3 fardos pieles á D. Jaime Torrens, 6 balas seda á D. Pelegrin Tintoré, 4 id. á los senores Orioly Pascual, 3 id. á los señores Dotras, Clavé y Fabra, 2 Id. à D. Pedro Ollva, 1 id. à D. Cárlos Torrens, 1 Id. á D. Luis Balaguer, 1 Id. á D. Agustin Dupar, 1 caja sederia à D. J. Orlol Estruch, y otros efectos para esta y 73 bultos de varlos géneros y 1 saco efectivo para Marsella y 73 pasajeros, consignado á D. M. Diaz de Brito.—Ha tenido entrada á las cuatro y media de la tarde.</t>
  </si>
  <si>
    <t>De Cádiz, Gibraltar y su carrera en 7 d. vapor Mercurio, de 110 t., c. D. N. Vallspinosa, con 4000 pesos à D. Mariano Romusune, 1500 id. á D. Gerardo Pey, 1300 id. á D. Ramon Alsubide, 20 sacas lana á D. Jaime Vicens, 12 1d. á D. B. Solá y Amat, 18 fardos bayetas á D. J. Miguel, 3 id. à D. José Casadesus, 3 fardos pieles á D. Jaime Torrens, 6 balas seda á D. Pelegrin Tintoré, 4 id. á los senores Orioly Pascual, 3 id. á los señores Dotras, Clavé y Fabra, 2 Id. à D. Pedro Ollva, 1 id. à D. Cárlos Torrens, 1 Id. á D. Luis Balaguer, 1 Id. á D. Agustin Dupar, 1 caja sederia à D. J. Orlol Estruch, y otros efectos para esta y 73 bultos de varlos géneros y 1 saco efectivo para Marsella y 73 pasajeros, consignado á D. M. Diaz de Brito.—Ha tenido entrada á las cuatro y media de la tarde.</t>
  </si>
  <si>
    <t>Hernesand</t>
  </si>
  <si>
    <t>Eiseneur</t>
  </si>
  <si>
    <t>Neptune</t>
  </si>
  <si>
    <t>N. W. Nordien</t>
  </si>
  <si>
    <t>con 383 docenas tablones los señores Miralles hermanos y compania.—a dado declaracton por Sanidad à la una del dia y queda en cuarentena.</t>
  </si>
  <si>
    <t>De Hernesand y Eiseneur en 31 d. bergantin Neptune, de 169 t., c. N. W. Nordien, con 383 docenas tablones los señores Miralles hermanos y compania.—a dado declaracton por Sanidad à la una del dia y queda en cuarentena.</t>
  </si>
  <si>
    <t>Barquero, Valencia</t>
  </si>
  <si>
    <t>polacra golèta</t>
  </si>
  <si>
    <t>Nada Baldó</t>
  </si>
  <si>
    <t>con 69 cajas vidrios á D. Juan Fatjó, 74 id. à D. Juan Camaló y Francoli, 57 id.a D. Pedro Marsal!</t>
  </si>
  <si>
    <t>De Aviles, Barquero y Valencia en 26 d. polacra golèta Vigilante ; de 88 t.. c. D. Nada Baldó, con 69 cajas vidrios á D. Juan Fatjó, 74 id. à D. Juan Camaló y Francoli, 57 id.a D. Pedro Marsal!</t>
  </si>
  <si>
    <t>La Fransalse</t>
  </si>
  <si>
    <t>1t</t>
  </si>
  <si>
    <t>Napoleon Figarella</t>
  </si>
  <si>
    <t>con 360 bombones ácido murlático á D. Ruenaventura Solá y Amat.—lla tenido entrada por Sanidad á las siete de la mañana.</t>
  </si>
  <si>
    <t>De Marsella y Bone en 18 d., bateo La Fransalse, de 1t t., p. Napoleon Figarella, con 360 bombones ácido murlático á D. Ruenaventura Solá y Amat.—lla tenido entrada por Sanidad á las siete de la mañana.</t>
  </si>
  <si>
    <t>Previsor</t>
  </si>
  <si>
    <t>Narciso Albá</t>
  </si>
  <si>
    <t>con 19200 duelas á D. José María Serra, 986 bultes hierro à D. B. Solá y Amat, 38 herpiles trapos á los señores Serra y Parladé y 60 sacos pimiento á D. Mariano Flaquér é hijo.</t>
  </si>
  <si>
    <t>De Mélaga en 10 d. bergantin Previsor, de 190 t., c. D. Narciso Albá, con 19200 duelas á D. José María Serra, 986 bultes hierro à D. B. Solá y Amat, 38 herpiles trapos á los señores Serra y Parladé y 60 sacos pimiento á D. Mariano Flaquér é hijo.</t>
  </si>
  <si>
    <t>'Adra</t>
  </si>
  <si>
    <t>Ncolas Crespo</t>
  </si>
  <si>
    <t>con 500 qu. plomo à D. José Roger y Rosales.</t>
  </si>
  <si>
    <t>De'Adra, Gandia y Tarragona en 16 d., laud Rosalia, de 28 t., p. Ncolas Crespo, con 500 qu. plomo à D. José Roger y Rosales.</t>
  </si>
  <si>
    <t>Sta. Maria</t>
  </si>
  <si>
    <t>Nicola Damilachi</t>
  </si>
  <si>
    <t>con 285 tone. ladas carbon de piedra á los Sres. Solá y Monner.—Ha dado declaracion por Sanidad á las cuatro y media de la tarde y queda en cuarentena.</t>
  </si>
  <si>
    <t>De Newcastle en 30 d. polacra Sta. Maria, de 202 t., c. Nicola Damilachi, con 285 tone. ladas carbon de piedra á los Sres. Solá y Monner.—Ha dado declaracion por Sanidad á las cuatro y media de la tarde y queda en cuarentena.</t>
  </si>
  <si>
    <t>id. S. Stefano</t>
  </si>
  <si>
    <t>Portofarrajo, Liorna, Nizza</t>
  </si>
  <si>
    <t>Lucia</t>
  </si>
  <si>
    <t>Nicola Pierszzini</t>
  </si>
  <si>
    <t>con 941 qq. carbon á D. José Sagás.—Ha tenido entrada por Sanidad é las once de la mañana.</t>
  </si>
  <si>
    <t>De id. S. Stefano, Portofarrajo, Liorna y Nizza en 19 d. bombarda Lucia, de 78 l., c. Nicola Pierszzini, con 941 qq. carbon á D. José Sagás.—Ha tenido entrada por Sanidad é las once de la mañana.</t>
  </si>
  <si>
    <t>Nicola Pulardei</t>
  </si>
  <si>
    <t>con 268 toneladas carbon de piedra à la orden.—Ha tenido entrada por Sanidad à la una y media del dia.</t>
  </si>
  <si>
    <t>De Cardiff en 32 d. polacra Maria, de 200 t., c. D. Nicola Pulardei, con 268 toneladas carbon de piedra à la orden.—Ha tenido entrada por Sanidad à la una y media del dia.</t>
  </si>
  <si>
    <t>Nicolás Campany</t>
  </si>
  <si>
    <t>con 500 qq. paja à don Juan Fontanillas.</t>
  </si>
  <si>
    <t>De Palma en 4 d. laud Santa Faz, de 66 t., p. Nicolás Campany, con 500 qq. paja à don Juan Fontanillas.</t>
  </si>
  <si>
    <t>Nicolas Comas</t>
  </si>
  <si>
    <t>con 427 arrobas cáñamo à D. R. Vardalet, 30 fanegas nueces y 100 de habichuelas à D. Gaspar Dotras. 225 id. y 125 arrobas patatas à la órden.</t>
  </si>
  <si>
    <t>De Castellon y Tarragona en 5 d. laud Pastora, de 28 t., p. Nicolas Comas, con 427 arrobas cáñamo à D. R. Vardalet, 30 fanegas nueces y 100 de habichuelas à D. Gaspar Dotras. 225 id. y 125 arrobas patatas à la órden.</t>
  </si>
  <si>
    <t>Nicolas Comes</t>
  </si>
  <si>
    <t>con 300 arrobas algarrobas á D. Gaspar Dotras..</t>
  </si>
  <si>
    <t>De Castellon en 3 d. laud Pastora ; de 28 t., p. Nicolas Comes, con 300 arrobas algarrobas á D. Gaspar Dotras..</t>
  </si>
  <si>
    <t>con 350 sacos habichuelas y 400 prrobas algarrobas á la órden.</t>
  </si>
  <si>
    <t>De Castellon en 3 d. laud Pastora, de 28 t., p. Nicolas Comes, con 350 sacos habichuelas y 400 prrobas algarrobas á la órden.</t>
  </si>
  <si>
    <t>con 1600 arrobas patatas,</t>
  </si>
  <si>
    <t>De Castellon en 2 d. laud Pastora, de 28 t.. p. Nicolas Comes, con 1600 arrobas patatas,</t>
  </si>
  <si>
    <t>con 1500 arrobas. 120 sacos habichuelas, y 30 arrobas caßam» à D. Gasper Dotras, y 500 arrobas patatas á la órden.</t>
  </si>
  <si>
    <t>De Castellon en 4 d. laud Pastora, de 28 t., p. Nicolas Comes, con 1500 arrobas. 120 sacos habichuelas, y 30 arrobas caßam» à D. Gasper Dotras, y 500 arrobas patatas á la órden.</t>
  </si>
  <si>
    <t>con 800 arrobas de algarrobas à D. Gaspar Dotras, y 630 fanegas habichuelas à la órden.</t>
  </si>
  <si>
    <t>De Vinaroz en 3 d. laud Pastora, de 28 t., p. Nicolas Comes, con 800 arrobas de algarrobas à D. Gaspar Dotras, y 630 fanegas habichuelas à la órden.</t>
  </si>
  <si>
    <t>con 630 fanegas habichuelas à la órden y 800 arrobas algarrobas à don Gaspar Dotras.</t>
  </si>
  <si>
    <t>De Castellon en 2d., laud Pastora, de 28 1., p. Nicolas Comes, con 630 fanegas habichuelas à la órden y 800 arrobas algarrobas à don Gaspar Dotras.</t>
  </si>
  <si>
    <t>Nicolás Comes</t>
  </si>
  <si>
    <t>con 1500 arrobas algarrobas, 50 cahices salvado y 25 de habichuelas á los Sres. Gaspar y Dotras y 50 fardos cañamo à D. Raimundo Bardalet.</t>
  </si>
  <si>
    <t>De Castellon en 3 d., laud Pastora, de 28 t., p. Nicolás Comes, con 1500 arrobas algarrobas, 50 cahices salvado y 25 de habichuelas á los Sres. Gaspar y Dotras y 50 fardos cañamo à D. Raimundo Bardalet.</t>
  </si>
  <si>
    <t>Nicolás Crespo</t>
  </si>
  <si>
    <t>con 500 qq. plomo à D. J. Roger 250 fanegas trigo à D. Sebastian Servet hermanos e hijos, y 7 qq. alcohol al patron</t>
  </si>
  <si>
    <t xml:space="preserve">
De Adra y Agullas en 9 d. laud Rosalia, de 28 t., p. Nicolás Crespo, con 500 qq. plomo à D. J. Roger 250 fanegas trigo à D. Sebastian Servet hermanos e hijos, y 7 qq. alcohol al patron</t>
  </si>
  <si>
    <t>Nicolàs de Alegria</t>
  </si>
  <si>
    <t>con 6150 vogs bacalao á los Sres. Gusi hermanos. —lla senido entrada á las cuatro y media de la tarde.</t>
  </si>
  <si>
    <t>De Alesund en 45 d. goleta Leonor, de 83 t., c. D. Nicolàs de Alegria, con 6150 vogs bacalao á los Sres. Gusi hermanos. —lla senido entrada á las cuatro y media de la tarde.</t>
  </si>
  <si>
    <t>Santa Pola v Tarragona</t>
  </si>
  <si>
    <t xml:space="preserve">laudConcepcion, </t>
  </si>
  <si>
    <t>Nicolás Jarach</t>
  </si>
  <si>
    <t>con 931 fanegas trigo á D. R. Comas y Salitre, 28 bultos ajos y 19 sacos almendrá a los señores Baradat é hijos, 2 balas papel á D. Ramon Passarell y 1011 fardos espartería à los señores Alesand hermanos.</t>
  </si>
  <si>
    <t>De Alicante, Santa Pola v Tarragona en 5 d. laudConcepcion, de 46 t., p. Nicolás Jarach, con 931 fanegas trigo á D. R. Comas y Salitre, 28 bultos ajos y 19 sacos almendrá a los señores Baradat é hijos, 2 balas papel á D. Ramon Passarell y 1011 fardos espartería à los señores Alesand hermanos.</t>
  </si>
  <si>
    <t>Nicolás Plá</t>
  </si>
  <si>
    <t>con 476 qq. hierro á D. B. Solá y Amat, 18 herpiles trapos D. Juan Almirall. 44 herpiles carnazas à D. Antonio Romani, 33 cajas azucar à D. Julian Carsi y Beniles, 60 sacos hieros y 40 de alpiste à D. Jaime Comas, y 6 sacos sumaque à D. Joaquin-nallés.</t>
  </si>
  <si>
    <t>De Málaga en 9 d. laud Paz, de 50 t., p. Nicolás Plá, con 476 qq. hierro á D. B. Solá y Amat, 18 herpiles trapos D. Juan Almirall. 44 herpiles carnazas à D. Antonio Romani, 33 cajas azucar à D. Julian Carsi y Beniles, 60 sacos hieros y 40 de alpiste à D. Jaime Comas, y 6 sacos sumaque à D. Joaquin-nallés.</t>
  </si>
  <si>
    <t>Nicolas Roca</t>
  </si>
  <si>
    <t xml:space="preserve">De Alicante en 4 d. land Angel, de 33 t., p. Nicolas Roca, con 1250 fanegas trigo á los Sres. Castelló y compañía. </t>
  </si>
  <si>
    <t>con 1200 fanegas trigo à los Sres. Castelló y C.'</t>
  </si>
  <si>
    <t>De Alicante y Denta en 6 d., laud Angel de 35 t., p. Nicolas Roca, con 1200 fanegas trigo à los Sres. Castelló y C.'</t>
  </si>
  <si>
    <t>Cadiz. Gibraltar</t>
  </si>
  <si>
    <t>Nicolás Valls</t>
  </si>
  <si>
    <r>
      <rPr>
        <sz val="11"/>
        <color theme="1"/>
        <rFont val="Aptos Narrow"/>
        <family val="2"/>
        <scheme val="minor"/>
      </rPr>
      <t xml:space="preserve">pinosa, con á sacos efectivo á D. Gerardo Pey, 1 id. á los señores Jacas hermanos, 1 id. à la  </t>
    </r>
    <r>
      <rPr>
        <sz val="10"/>
        <rFont val="Lucida Sans"/>
        <family val="2"/>
      </rPr>
      <t>﻿</t>
    </r>
    <r>
      <rPr>
        <sz val="11"/>
        <color theme="1"/>
        <rFont val="Aptos Narrow"/>
        <family val="2"/>
        <scheme val="minor"/>
      </rPr>
      <t>1988</t>
    </r>
  </si>
  <si>
    <r>
      <rPr>
        <sz val="11"/>
        <color theme="1"/>
        <rFont val="Aptos Narrow"/>
        <family val="2"/>
        <scheme val="minor"/>
      </rPr>
      <t xml:space="preserve">De Cadiz. Gibraltar y su carrera en 7 d. vapor Mercurio, de 110 t., c. D. Nicolás Valls— pinosa, con á sacos efectivo á D. Gerardo Pey, 1 id. á los señores Jacas hermanos, 1 id. à la  </t>
    </r>
    <r>
      <rPr>
        <sz val="10"/>
        <rFont val="Lucida Sans"/>
        <family val="2"/>
      </rPr>
      <t>﻿</t>
    </r>
    <r>
      <rPr>
        <sz val="11"/>
        <color theme="1"/>
        <rFont val="Aptos Narrow"/>
        <family val="2"/>
        <scheme val="minor"/>
      </rPr>
      <t>1988</t>
    </r>
  </si>
  <si>
    <t>Nicolas Vallspinosa</t>
  </si>
  <si>
    <t>con 70.000 francos à los Sres. Girona hermanos, Clavé y compañta, 60,000 id. à los Sres. Vidal y Cuadras, hermanos, 36.000 Id. à D. Ignaclo Villavecchta, 33.000 id. à D. Domingo Miralles, 23.000 id. à D. José Marla Serra, 20,000 id. à D. Lorenzo Coca, 10.000 Id. à los Sres. Stagno y Torrens, 4000 Id. à D. M. Diaz de Brito, 2568 id. à D. G.</t>
  </si>
  <si>
    <t>De Marsella en 24 horas vapor Mercurio, de 110 t., c. D. Nicolas Vallspinosa, con 70.000 francos à los Sres. Girona hermanos, Clavé y compañta, 60,000 id. à los Sres. Vidal y Cuadras, hermanos, 36.000 Id. à D. Ignaclo Villavecchta, 33.000 id. à D. Domingo Miralles, 23.000 id. à D. José Marla Serra, 20,000 id. à D. Lorenzo Coca, 10.000 Id. à los Sres. Stagno y Torrens, 4000 Id. à D. M. Diaz de Brito, 2568 id. à D. G.</t>
  </si>
  <si>
    <t>con 43 sacos efectivo à</t>
  </si>
  <si>
    <t>De Marsella en 21 horas vapor Mercurlo, de 110 t., c. D. Nicolas Vallspinosa, con 43 sacos efectivo à</t>
  </si>
  <si>
    <t>Nicolás Vallspinosa</t>
  </si>
  <si>
    <t>con 8 sacos cochinilla á D. R. Comas y Salitre, 11 de arroz á los señores Solá y Monner, 1 saco efectivo á D. M. Diaz de Brito, 1 id. á los señores Aracil y C.*, 1 id. á D. Gerardo Pey y otros efectos para esta y 547 bultos naranjas, almendra, lana, tártaro y otros géneros para Marsella y 18 pasajeros, consignado á D. M. Diaz de Brito.</t>
  </si>
  <si>
    <t>De Cádiz y su carrera en 7 vapor Mercurio, de 110 t., c. D. Nicolás Vallspinosa, con 8 sacos cochinilla á D. R. Comas y Salitre, 11 de arroz á los señores Solá y Monner, 1 saco efectivo á D. M. Diaz de Brito, 1 id. á los señores Aracil y C.*, 1 id. á D. Gerardo Pey y otros efectos para esta y 547 bultos naranjas, almendra, lana, tártaro y otros géneros para Marsella y 18 pasajeros, consignado á D. M. Diaz de Brito.</t>
  </si>
  <si>
    <t xml:space="preserve">Terracina </t>
  </si>
  <si>
    <t>Nicolo Parascandalo</t>
  </si>
  <si>
    <t>con 3,800 qq. earbon á D. Miguel Magro. Ha tenido entrada por Sanidad á las tres de la tarde.</t>
  </si>
  <si>
    <t>De Terracina en 16 d., polacra Raito, de 332 t., c. Nicolo Parascandalo, con 3,800 qq. earbon á D. Miguel Magro. Ha tenido entrada por Sanidad á las tres de la tarde.</t>
  </si>
  <si>
    <t>Bandol</t>
  </si>
  <si>
    <t>Nicolo Parascandolo</t>
  </si>
  <si>
    <t>con 4400 qq. carbon v 25 botadas duelas à D. Miguel Magro.—Ha tenido entrada à las ocho y media de la mañana.</t>
  </si>
  <si>
    <t>De Civitavecchia y Bandol en 24 d. polacra Raito, de 260 t., c. Nicolo Parascandolo, con 4400 qq. carbon v 25 botadas duelas à D. Miguel Magro.—Ha tenido entrada à las ocho y media de la mañana.</t>
  </si>
  <si>
    <t xml:space="preserve">Glasgew </t>
  </si>
  <si>
    <t>Occean Queen</t>
  </si>
  <si>
    <t>North</t>
  </si>
  <si>
    <t>, con 225 toneladss carbon de piedra y 200 de hiero colado à D. M. Diazde Brito.Ha tenido entrada à las seis de la tarde.</t>
  </si>
  <si>
    <t>De Glasgew en 37 d. bergantin Occean Queen:. de 152 t., c. North,, con 225 toneladss carbon de piedra y 200 de hiero colado à D. M. Diazde Brito.Ha tenido entrada à las seis de la tarde.</t>
  </si>
  <si>
    <t>Amazon</t>
  </si>
  <si>
    <t>Notzke</t>
  </si>
  <si>
    <t>con 539 toneladas carbon de piedra á los Sres. Torrens y C.a—la tenido entrada á las once y media de la mañana.</t>
  </si>
  <si>
    <t>De Cardiff en 18 d. corbeta Amazon, de 370 t., c. Notzke, con 539 toneladas carbon de piedra á los Sres. Torrens y C.a—la tenido entrada á las once y media de la mañana.</t>
  </si>
  <si>
    <t xml:space="preserve">Drointheim </t>
  </si>
  <si>
    <t>Nordlysch</t>
  </si>
  <si>
    <t>O. A. Berg</t>
  </si>
  <si>
    <t>cou 1950 vogs bacalao, 1655 de pezpalo, 40 barriles alquitran y 50 docenas tablones de pino à los señores Gusi, hermanos.—Ha tenido entrada á las nueve de la mañana.</t>
  </si>
  <si>
    <t>De Drointheim en 28 d., bergantin Nordlysch, de 56 t., c. O. A. Berg, cou 1950 vogs bacalao, 1655 de pezpalo, 40 barriles alquitran y 50 docenas tablones de pino à los señores Gusi, hermanos.—Ha tenido entrada á las nueve de la mañana.</t>
  </si>
  <si>
    <t xml:space="preserve">Reb javich' </t>
  </si>
  <si>
    <t>O. E. Poulsen</t>
  </si>
  <si>
    <t>con 800 chipons de bacalao, 13 de pézpalo y 11 de tripas de bacalao à D. J. Serra y Tolosaus. Ila dado declaracion por sanidad à las 7) 1/2 de la mañana.</t>
  </si>
  <si>
    <t>De Reb javich' en 40 d., goleta Marie de 108 t., c. O. E. Poulsen, con 800 chipons de bacalao, 13 de pézpalo y 11 de tripas de bacalao à D. J. Serra y Tolosaus. Ila dado declaracion por sanidad à las 7) 1/2 de la mañana.</t>
  </si>
  <si>
    <t>Alicante. Santa Pola</t>
  </si>
  <si>
    <t>O. J. Paris</t>
  </si>
  <si>
    <t>con 1200 fanegas cebada á D. J. Estrany, 600 de trigo á los señores Soler y Esteve, 196 bultos espartería á D. J. Coll y 6 bultos anís á D. J. Olivé.</t>
  </si>
  <si>
    <t>De Alicante. Santa Pola y Palma en 15 d. pailebot San Pedro, de 83 t., c. O. J. Paris,
con 1200 fanegas cebada á D. J. Estrany, 600 de trigo á los señores Soler y Esteve, 196 bultos espartería á D. J. Coll y 6 bultos anís á D. J. Olivé.</t>
  </si>
  <si>
    <t>Adred</t>
  </si>
  <si>
    <t>O. M. Sangberg</t>
  </si>
  <si>
    <t>con 209 docenas tablones, 83 piezas a boladbra de pino y 18 pares remos á D. Guillermo Aleman.—Ha dado declaracion por Sanidad á las cinco y media de la tarde.</t>
  </si>
  <si>
    <t>De id. en 48 d. bergantin Adred, de 250 t., c. O. M. Sangberg, con 209 docenas tablones, 83 piezas a boladbra de pino y 18 pares remos á D. Guillermo Aleman.—Ha dado declaracion por Sanidad á las cinco y media de la tarde.</t>
  </si>
  <si>
    <t>62 d.,</t>
  </si>
  <si>
    <t>Mathilda</t>
  </si>
  <si>
    <t>O. Norhund</t>
  </si>
  <si>
    <t>con 1378 docenas tablones y plezas arboladura los Sres. Mirallos y C.a dado dectaracion por Sanidad a las cuatro de la tarde y queda en cuarentena.</t>
  </si>
  <si>
    <t>De Hernosund, Elseneur y Gibraltar en 62 d., corbeta Mathilda, de 300 t., c. O. Norhund, con 1378 docenas tablones y plezas arboladura los Sres. Mirallos y C.a dado dectaracion por Sanidad a las cuatro de la tarde y queda en cuarentena.</t>
  </si>
  <si>
    <t>O. Poch.</t>
  </si>
  <si>
    <t>con 330 fanegas, garbanzos, 200 de trigo. 67 de alpiste y 100 qq. hierro à la órden, 31 bultos trapos à D. F. Soler. 50 sacos cacao a D. N. Traval y C. . 50 qu. campeche 4 D. J. M. Serra y á cajones clavos de cobre à D.P. Oliva.</t>
  </si>
  <si>
    <t>De Cadiz en 16 d. laud Salvador, de 60 t., p. O. Poch. con 330 fanegas, garbanzos, 200 de trigo. 67 de alpiste y 100 qq. hierro à la órden, 31 bultos trapos à D. F. Soler. 50 sacos cacao a D. N. Traval y C. . 50 qu. campeche 4 D. J. M. Serra y á cajones clavos de cobre à D.P. Oliva.</t>
  </si>
  <si>
    <t>Phvebus</t>
  </si>
  <si>
    <t>Ole Christian Steinert</t>
  </si>
  <si>
    <t>con 232 toneladas carbon de piedra y 100 id. de cok á D. B. Solá y Amat.—Ila tenido entrada á las cinco y media de la tarde.</t>
  </si>
  <si>
    <t>De Newcastle en 36 d. bergantin Phvebus, de 260 t., c. Ole Christian Steinert, con 232 toneladas carbon de piedra y 100 id. de cok á D. B. Solá y Amat.—Ila tenido entrada á las cinco y media de la tarde.</t>
  </si>
  <si>
    <t xml:space="preserve">Cbristiansund </t>
  </si>
  <si>
    <t>Ole O. Marsteen</t>
  </si>
  <si>
    <t>con 35,400 tablones de pino y 940 vogs pezpalo á la órden. Ha tenido entrada á las ocho de la mañana.</t>
  </si>
  <si>
    <t>De Cbristiansund en 25 d. bergantin Mina, de 114 t., c. Ole O. Marsteen, con 35,400 tablones de pino y 940 vogs pezpalo á la órden. Ha tenido entrada á las ocho de la mañana.</t>
  </si>
  <si>
    <t>Gotheu</t>
  </si>
  <si>
    <t>Olof S. Ofwerberg.</t>
  </si>
  <si>
    <t>con 378 toneladas arbon de piedra á los señores Solá y Monner. Ila tenido entrada á las 1 y media de la tarde.</t>
  </si>
  <si>
    <t>De Newcastle en 48 d., corbeta Gotheu, de 314 t., c. Olof S. Ofwerberg. con 378 toneladas arbon de piedra á los señores Solá y Monner. Ila tenido entrada á las 1 y media de la tarde.</t>
  </si>
  <si>
    <t>Onofre Poch</t>
  </si>
  <si>
    <t>con 300 bayones azúcar i D. M. Flaquer é hijo, 100 fanegas garbanzos à la Sra. viuda Milans é hijo, 701 fanegas habas y 112 de alpiste à la órden.</t>
  </si>
  <si>
    <t>De Cádiz en 10 d. laud Salvador, de 60 t., p. Onofre Poch, con 300 bayones azúcar i D. M. Flaquer é hijo, 100 fanegas garbanzos à la Sra. viuda Milans é hijo, 701 fanegas habas y 112 de alpiste à la órden.</t>
  </si>
  <si>
    <t>Susana.</t>
  </si>
  <si>
    <t>Otto Narwall</t>
  </si>
  <si>
    <t>con 315 toncladas carbon de coke, 81 id. de piedra y 1 una caja hojadelata á la órden.—Ha tenido entrada à la una de la tarde.</t>
  </si>
  <si>
    <t>De id. en 43 d. corbeta Susana. de 230 t., c. Otto Narwall, con 315 toncladas carbon de coke, 81 id. de piedra y 1 una caja hojadelata á la órden.—Ha tenido entrada à la una de la tarde.</t>
  </si>
  <si>
    <t>Florida Blanca</t>
  </si>
  <si>
    <t>P.</t>
  </si>
  <si>
    <t>Villamore, con 1074 balas algodon y 1000 duelas a D. R. Maresch y Ros.</t>
  </si>
  <si>
    <t xml:space="preserve">De Nueva-Orleans en 51 d. fragata Florida Blanca, de 463 t., c. D. P.; Villamore, con 1074 balas algodon y 1000 duelas a D. R. Maresch y Ros. </t>
  </si>
  <si>
    <t>P. A. Joy</t>
  </si>
  <si>
    <t>con 1210 qq. carbon, 380 de leña y 4000 varas terliz.</t>
  </si>
  <si>
    <t xml:space="preserve">De Soller en 1 d. javeque San Antonio, de 49 t., p. P. A. Joy, con 1210 qq. carbon, 380 de leña y 4000 varas terliz. </t>
  </si>
  <si>
    <t>P. A. Mandilego</t>
  </si>
  <si>
    <t>con 300 carneros à D. B. Pons.—Há tenido entrada á las seis de la mañana.</t>
  </si>
  <si>
    <t>De Oran y Cartagena en 14 d. laud San Agustin, de 41 t., c. D. P. A. Mandilego, con 300 carneros à D. B. Pons.—Há tenido entrada á las seis de la mañana.</t>
  </si>
  <si>
    <t>P. Adell</t>
  </si>
  <si>
    <t>con 1950 sacos harina á los Sres. Font v Riudor:</t>
  </si>
  <si>
    <t>De id. y Marin en 37 d. polacra Juanita, de 148 t., c. D. P. Adell, con 1950 sacos harina á los Sres. Font v Riudor:</t>
  </si>
  <si>
    <t>Aerve</t>
  </si>
  <si>
    <t>P. B. G. Goldtmann</t>
  </si>
  <si>
    <t>con 105 toneladas carbon de piedra v 147 id. de coke á los señores Solá y Monner.— Ha dado declaracion por Sanidad á las ocho 1 media de la mañana y ha sido destinado por Sanidad al luzareto de Mahon.</t>
  </si>
  <si>
    <t>De Shields en 50 d. bergantin Aerve, de 160 t., c. P. B. G. Goldtmann, con 105 toneladas carbon de piedra v 147 id. de coke á los señores Solá y Monner.— Ha dado declaracion por Sanidad á las ocho 1 media de la mañana y ha sido destinado por Sanidad al luzareto de Mahon.</t>
  </si>
  <si>
    <t>con 450 sa</t>
  </si>
  <si>
    <t>De Santander en 17 d. polacra goleta Dragon, de 73 1., c. D. P. Bertran, con 450 sa</t>
  </si>
  <si>
    <t>con 39 pipas accite, 70 sacos harina y 39 de sémola á D. B. Solá v Amat, 20 pipas aceite á D. J. Fornell y C.', 174 saquetas lana á D. T. Coma, 26 id. à D. P. Lloras, 31 id. á D. A. Casanovas, 25 id. á D. P.</t>
  </si>
  <si>
    <t>De Sevilla en 15 d. mistico Barcelonés, de 61 t., p. P. Cairó, con 39 pipas accite, 70 sacos harina y 39 de sémola á D. B. Solá v Amat, 20 pipas aceite á D. J. Fornell y C.', 174 saquetas lana á D. T. Coma, 26 id. à D. P. Lloras, 31 id. á D. A. Casanovas, 25 id. á D. P.</t>
  </si>
  <si>
    <t>con 65 pipas aceite á D. J. Fornells, 22 id. y 40 sacos sémola á D. B. Solá y Amat, 30 id. à D. M. Montaña y 400 paquetes pleita á D. J. Coll.</t>
  </si>
  <si>
    <t>De Sevilla y Motril en 13 d. místico Barcelenés, de 61 t., p. P. Cairó, con 65 pipas aceite á D. J. Fornells, 22 id. y 40 sacos sémola á D. B. Solá y Amat, 30 id. à D. M. Montaña y 400 paquetes pleita á D. J. Coll.</t>
  </si>
  <si>
    <t>P. Catalá</t>
  </si>
  <si>
    <t xml:space="preserve">
De Burriana en 5 d. laud Angeles, de 18 t., p. P. Catalá, con 60 millares naranjas.</t>
  </si>
  <si>
    <t>Vigo, Málaga</t>
  </si>
  <si>
    <t>De id. Luango, Vigo y Málaga en 35 d. mistico San José, de 89 t., c. D. P. Codina, con 950 sacos harina á los Sres. Font y Riudor.</t>
  </si>
  <si>
    <t xml:space="preserve">Lanzarote </t>
  </si>
  <si>
    <t>con 1150 sanegas trige y 29 qq. cochinilla à los Sres. Gibert y C.“.—Ha tenido entrada á las seis de la mañana.</t>
  </si>
  <si>
    <t>De Lanzarote en 28 d. polacra goleta Teresa, de 83 t., c. D. P. Codina, con 1150 sanegas trige y 29 qq. cochinilla à los Sres. Gibert y C.“.—Ha tenido entrada á las seis de la mañana.</t>
  </si>
  <si>
    <t>con 560 qq. corteza de pino y 15 de algarrobas à los Sres, Olsina y Dauner.</t>
  </si>
  <si>
    <t>De lbiza en 5 d. tartana Concepcion, de 37 t., p. P. Colomar, con 560 qq. corteza de pino y 15 de algarrobas à los Sres, Olsina y Dauner.</t>
  </si>
  <si>
    <t>d.,</t>
  </si>
  <si>
    <t xml:space="preserve">tartana.Veterano, </t>
  </si>
  <si>
    <t>P. Colomer</t>
  </si>
  <si>
    <t>con 1000 fanegas sil para San Felio.</t>
  </si>
  <si>
    <t>De Iviza en 3 d., tartana.Veterano, de 36 t., p. P. Colomer, con 1000 fanegas sil para San Felio.</t>
  </si>
  <si>
    <t>con C00 qq. esparteria á D. J. Traveria.</t>
  </si>
  <si>
    <t>De Almeria, Aguilas y Tarragona en 17 d. laud Tres Amigos, de 71 t., p. P. Copet, con C00 qq. esparteria á D. J. Traveria.</t>
  </si>
  <si>
    <t>P. Copet.</t>
  </si>
  <si>
    <t>con 1960 fanegas trigo 30 gq. granada. 50 betas esparto, 16 arrohás harina, y 2 fardos cáñamo à D. J. Estrany.</t>
  </si>
  <si>
    <t>De Aguilas en 6 d. laud Tres Amigos, de 62. t., p. P. Copet. con 1960 fanegas trigo 30 gq. granada. 50 betas esparto, 16 arrohás harina, y 2 fardos cáñamo à D. J. Estrany.</t>
  </si>
  <si>
    <t>con 1761 sacos harina à los Sres. Vidal y Comp., 12 cajas vidrios á D. P. Marsal, 30 cajas azúcar à D. J. Marti y Codolar y 32 arrobas hierro »l capitan.</t>
  </si>
  <si>
    <t>De Santander y Coruña en 20 d. polacra-goleta Angelita, de 150 t., c. D. P. Domenech, con 1761 sacos harina à los Sres. Vidal y Comp., 12 cajas vidrios á D. P. Marsal, 30 cajas azúcar à D. J. Marti y Codolar y 32 arrobas hierro »l capitan.</t>
  </si>
  <si>
    <t>Clara</t>
  </si>
  <si>
    <t>con 105 cajas azúcar á D. G. Maristanv y Oliva, 41 sacos cacao á D. N. Trabal y C.“, 30 id. à D. B. Fiol y 39 fardos carnazas á D. J. Casanovás.</t>
  </si>
  <si>
    <t>De Cádiz y Almeria en 25 d. goleta polacra Clara, de 66 t., c. D. P. Durall, con 105 cajas azúcar á D. G. Maristanv y Oliva, 41 sacos cacao á D. N. Trabal y C.“, 30 id. à D. B. Fiol y 39 fardos carnazas á D. J. Casanovás.</t>
  </si>
  <si>
    <t>con 1100 sacos harina á D. D. Miralles.</t>
  </si>
  <si>
    <t>De Santander en 17 d. polacra goleta Aurora, de 92 t., c. D. P. Duran, con 1100 sacos harina á D. D. Miralles.</t>
  </si>
  <si>
    <t>con 1050 sacos harina para Mataró.</t>
  </si>
  <si>
    <t>De Santander en 12 d. mistico Leon, de 97 t., c. D. P. Estapé, con 1050 sacos harina para Mataró.</t>
  </si>
  <si>
    <t>con 1300 sacos harina, consignado á D. B. Gassó.</t>
  </si>
  <si>
    <t>De Santander en 20 d. polacra-goleta Coruñesa, de 115 t., c. D. P. Fábregas, con 1300 sacos harina, consignado á D. B. Gassó.</t>
  </si>
  <si>
    <t>Lindo</t>
  </si>
  <si>
    <t>P. Ferrer</t>
  </si>
  <si>
    <t>con 400 balas algodon y 40 cueros á los Sres. Serra y Parladé.—Ha dado declaracion á las ocho de la mañana.</t>
  </si>
  <si>
    <t>De Móbila en 50 d. bergantin Lindo, de 196 t., c. D. P. Ferrer, con 400 balas algodon y 40 cueros á los Sres. Serra y Parladé.—Ha dado declaracion á las ocho de la mañana.</t>
  </si>
  <si>
    <t>Casanovas, con 376 balas algodon à los Sres. Font y Riudor.—Ha dado declaracion à las seis y tres cuartos de la tarde.</t>
  </si>
  <si>
    <t>De Nueva-Orleans en 45 d. corbeta Amable Rosa, de 255 t., c. D. P. Ferrer y Casanovas, con 376 balas algodon à los Sres. Font y Riudor.—Ha dado declaracion à las seis y tres cuartos de la tarde.</t>
  </si>
  <si>
    <t>con 2000 duelas 475 balas algodon á los señores Biada hermanos, 175 id. á la órden, y 50 id. à D. J. Taulina.—Ha tenido entrada á las diez de la mañana.</t>
  </si>
  <si>
    <t>De Nueva Orleans en 45 d. fragata Iluro, de 319 t., c. D. P. Ferrer, con 2000 duelas 475 balas algodon á los señores Biada hermanos, 175 id. á la órden, y 50 id. à D. J. Taulina.—Ha tenido entrada á las diez de la mañana.</t>
  </si>
  <si>
    <t xml:space="preserve">Nucva Orleans </t>
  </si>
  <si>
    <t>P. Fontanillas</t>
  </si>
  <si>
    <t>con 1300 duelas</t>
  </si>
  <si>
    <t>be Nucva Orleans en 8 d., bergantin Restaurador, de 202 t., c. D. P. Fontanillas, con 1300 duelas</t>
  </si>
  <si>
    <t xml:space="preserve">Savannah </t>
  </si>
  <si>
    <t>Rapide</t>
  </si>
  <si>
    <t>ruso.</t>
  </si>
  <si>
    <t>P. G. Bockelman</t>
  </si>
  <si>
    <t>con 2149 tablones, 305 vigas, y 4 piezas arboladura de pino à D. J. Gurri.—Ila tenido entrada á las nueve de la manana.</t>
  </si>
  <si>
    <t>De Savannah en 42 d. fragata Rapide, de 410 t., c. P. G. Bockelman, con 2149 tablones, 305 vigas, y 4 piezas arboladura de pino à D. J. Gurri.—Ila tenido entrada á las nueve de la manana.</t>
  </si>
  <si>
    <t>P. Gálvany</t>
  </si>
  <si>
    <t>De Gandia en 2 d. laud Cármen, de 21 t., p. P. Gálvany, con 300 a. tomates.</t>
  </si>
  <si>
    <t>-P. Gonzalez</t>
  </si>
  <si>
    <t>con 1750 sacos harina á D. J. M. Serra y 8 id. de tránsito.</t>
  </si>
  <si>
    <t>De id. en 16 d. polacra Mariana, de 141 t., c. D.-P. Gonzalez, con 1750 sacos harina á D. J. M. Serra y 8 id. de tránsito.</t>
  </si>
  <si>
    <t>52 d.,</t>
  </si>
  <si>
    <t>Alejandria</t>
  </si>
  <si>
    <t>P. J. Gabruja</t>
  </si>
  <si>
    <t>con 550 balas algodon, 678 fanegas sésamo, 23 barriles goma arábiga y 10 balas lino à los señores Serra y Parladé.—Ila tenido entrada á la una y media de la tarde.</t>
  </si>
  <si>
    <t>De Alejandria y Mahon en 52 d., bergantin Palamós, de 204 t., c. P. J. Gabruja, con 550 balas algodon, 678 fanegas sésamo, 23 barriles goma arábiga y 10 balas lino à los señores Serra y Parladé.—Ila tenido entrada á la una y media de la tarde.</t>
  </si>
  <si>
    <t>1853-04-10-id. ?</t>
  </si>
  <si>
    <t>P. J. Lledo</t>
  </si>
  <si>
    <t>con 750 quintales carbon.</t>
  </si>
  <si>
    <t>De id. en id. balandra Maria Cometa, de 39 t.. p. P. J. Lledo, con 750 quintales carbon.</t>
  </si>
  <si>
    <t>P. J. Lledó</t>
  </si>
  <si>
    <t>con 750 qq. carbon y 30 de palma.</t>
  </si>
  <si>
    <t>De Alcudia en 2 d. balandra Maria Cometa, de 39 t., p. P. J. Lledó, con 750 qq. carbon y 30 de palma.</t>
  </si>
  <si>
    <t>con 670 qq. carbon, 15 de palma, 10 de enca y 9 de obra.</t>
  </si>
  <si>
    <t>De Alcudia en 3 d. laud S. Antonio, de 39 t., p. P. J. Pujol, con 670 qq. carbon, 15 de palma, 10 de enca y 9 de obra.</t>
  </si>
  <si>
    <t>con 710 qq. carbon y 10 de enca.</t>
  </si>
  <si>
    <t>De Alcudia en 2 d. laud S. Antonio, de 30 t., p. P. Juan Pujol, con 710 qq. carbon y 10 de enca.</t>
  </si>
  <si>
    <t xml:space="preserve">Gaudia </t>
  </si>
  <si>
    <t>P. Llorens</t>
  </si>
  <si>
    <t>De Gaudia en 3 d. laud Sto. Cristo, de 21 t., p. P. Llorens, con 250 a. tomates.</t>
  </si>
  <si>
    <t>con 1100 qq. plomo y 30 millares esparto para Marsella.</t>
  </si>
  <si>
    <t>De Almeria, Aguilas y Cartagena en 22 d. mistico Esperanza, de 48 t., p. P. Llovet, con 1100 qq. plomo y 30 millares esparto para Marsella.</t>
  </si>
  <si>
    <t>P. M. Garcias</t>
  </si>
  <si>
    <t>De Alcudia en 2 d. laud San Antonio, de 45 t., p. P. M. Garcias, con 600 qq. carbon y 10 de enea.</t>
  </si>
  <si>
    <t>Ficaro</t>
  </si>
  <si>
    <t>en lastre, consignado á D. J. Martí y Codolar.—Ila tenido entrada á las 8 1/2 de la mañana.</t>
  </si>
  <si>
    <t>De Gibraltar en 6 d. queche Ficaro, de 102 t.. c. D. P. Manau, en lastre, consignado á D. J. Martí y Codolar.—Ila tenido entrada á las 8 1/2 de la mañana.</t>
  </si>
  <si>
    <t>con 125 gq. espartería y 80 de plomo á D. J. Coll, 100 id. á D. P. Viñas, 12 il. à los señores Serra y Parladé, 30 de granada y 20 de alpargatas à D. P. Fontanet, 100 de alcohol à D. N.Trabal y C.°, y 300 fanegas trigo à D. J. Estrany</t>
  </si>
  <si>
    <t>De Almeria, Alicante y Tarragona en 18 d. queche Cinco Amigos, de 50 t., c. D. P. Mari, con 125 gq. espartería y 80 de plomo á D. J. Coll, 100 id. á D. P. Viñas, 12 il. à los señores Serra y Parladé, 30 de granada y 20 de alpargatas à D. P. Fontanet, 100 de alcohol à D. N.Trabal y C.°, y 300 fanegas trigo à D. J. Estrany</t>
  </si>
  <si>
    <t>con 500 gq. espartería à D. J. Coll, y 400 de hierro á D. J. M. Serra.</t>
  </si>
  <si>
    <t>De Almería y Tarragona en 21 d. queche Cinco Amigos, de 50 t., c. D. P. Mari, con 500 gq. espartería à D. J. Coll, y 400 de hierro á D. J. M. Serra.</t>
  </si>
  <si>
    <t>Santander. Rivadeo</t>
  </si>
  <si>
    <t xml:space="preserve">Malaga, </t>
  </si>
  <si>
    <t>P. Maris7.</t>
  </si>
  <si>
    <t>con 880 sacos harina y 17 qq. carnazas á los Sres. Serra y Parladé.</t>
  </si>
  <si>
    <t>De Santander. Rivadeo y Malaga, en 26 d. mistico Santiago, de 76 t., c. D. P. Maris7. con 880 sacos harina y 17 qq. carnazas á los Sres. Serra y Parladé.</t>
  </si>
  <si>
    <t>con 300 fanegas garbanzos y 100 sacos sémola à los Sres. Serra y Parladé.</t>
  </si>
  <si>
    <t>De Cádiz y Tarragona en 17 d. laud Virgen del Mar, de 49 t., p. P. Maristany, con 300 fanegas garbanzos y 100 sacos sémola à los Sres. Serra y Parladé.</t>
  </si>
  <si>
    <t>Atalayador</t>
  </si>
  <si>
    <t>con 2000 duelas, 38 cueros y 250 balas algodon á D. S. Soler, 300 id. á D. P. Cusachs y 100 id á la órden.—Ha dado declaracion á las siete de la mañana.</t>
  </si>
  <si>
    <t>De Nueva Orleans en 63 d. bergantin Atalayador, de 265 t., c. D. P. Maristany, con 2000 duelas, 38 cueros y 250 balas algodon á D. S. Soler, 300 id. á D. P. Cusachs y 100 id á la órden.—Ha dado declaracion á las siete de la mañana.</t>
  </si>
  <si>
    <t>Cecilio</t>
  </si>
  <si>
    <t>con 101)0 duelas , 470 piezas madera y 175 balas algodon á D. J. M. Serra y 35 id. á D. F. Fornells. Ila tenido entrada à las cinco y media de la tarde.</t>
  </si>
  <si>
    <t>De id. en id. pailebot Cecilio, de 85 t., c. D. P. Maristany, con 101)0 duelas , 470 piezas madera y 175 balas algodon á D. J. M. Serra y 35 id. á D. F. Fornells. Ila tenido entrada à las cinco y media de la tarde.</t>
  </si>
  <si>
    <t>P. Marti.</t>
  </si>
  <si>
    <t>con 700 fanegas cebada á don J. Fontanillas.</t>
  </si>
  <si>
    <t>De Torrevieja en 5 d. laud Trinidad, de 21 l., p. P. Marti. con 700 fanegas cebada á don J. Fontanillas.</t>
  </si>
  <si>
    <t>con 500 balas algodon á los señores Bardalet é hijos.—Ha dado declaracion á las nueve de la mañana.</t>
  </si>
  <si>
    <t>De Charleston en 36 d. bergantin Colon, de 206 t., c. D. P. Mas, con 500 balas algodon á los señores Bardalet é hijos.—Ha dado declaracion á las nueve de la mañana.</t>
  </si>
  <si>
    <t>con 1050 fanegas trigo y 14 pipas aceite á D. L. Coca y hermanos, y 100 sacos sémola á D. M. Montañá.</t>
  </si>
  <si>
    <t>De Sevilla en 8 d. laud Aurelia, de 39 t., p. P. Mas, con 1050 fanegas trigo y 14 pipas aceite á D. L. Coca y hermanos, y 100 sacos sémola á D. M. Montañá.</t>
  </si>
  <si>
    <t>Jôven Emilia</t>
  </si>
  <si>
    <t>P. Mitjans</t>
  </si>
  <si>
    <t>con 900 sacos harina à D, J. Taulina, y 288 id. á D. P. Palet.</t>
  </si>
  <si>
    <t xml:space="preserve">
De Santander y Villanueva en 15 d. polacra goleta Jôven Emilia, de 121 t., e. D. P. Mitjans, con 900 sacos harina à D, J. Taulina, y 288 id. á D. P. Palet.</t>
  </si>
  <si>
    <t>Honorine Marie</t>
  </si>
  <si>
    <t>P. Nicolás</t>
  </si>
  <si>
    <t>con 100 to neladas carbon de piedra à D. J. Gil y 5 piezas arboladura á D. J. M. Serra.—lIa tenido entrada à la una y media de la tarde.</t>
  </si>
  <si>
    <t>De Arles y Palamós en 35 d. bateo Honorine Marie, de 90 t., c. P. Nicolás, con 100 to neladas carbon de piedra à D. J. Gil y 5 piezas arboladura á D. J. M. Serra.—lIa tenido entrada à la una y media de la tarde.</t>
  </si>
  <si>
    <t>Cadiz, su carrera</t>
  </si>
  <si>
    <t>Mercurfo</t>
  </si>
  <si>
    <t>P. Nicolas Vallspinosa</t>
  </si>
  <si>
    <t>con 12 canastes capulios de seda à los Sres. Dotres, Ctavé y Fabra, 2 sacos métalico à D. Diaz de Erito,</t>
  </si>
  <si>
    <t>De Sevilla, Cadiz y su carrera en 9 d. vapor Mercurfo, de 110 t., c. P. Nicolas Vallspinosa, con 12 canastes capulios de seda à los Sres. Dotres, Ctavé y Fabra, 2 sacos métalico à D. Diaz de Erito,</t>
  </si>
  <si>
    <t>Lanzero</t>
  </si>
  <si>
    <t>con 930</t>
  </si>
  <si>
    <t>De id. y Ribadesella en 36 d. polacra goleta Lanzero, de 87 t., c. D. P. Olivé, con 930</t>
  </si>
  <si>
    <t>P. Onofre Bordas</t>
  </si>
  <si>
    <t>con 160 qq. leña, 150 de palmi, 12 de enea, 30 de trapos, 4 árrobas queso. 3 de sobresada, 2 de manteca de cerdo, 313 libros, 21 mapas y 12 docenas escobas a los Sres. Olsina y Dauner, y 6 pipas aceite á D. C. Torrens y Miralda.</t>
  </si>
  <si>
    <t xml:space="preserve">De Alcudia en 4 d. laud S. José, de 36 t., p. P. Onofre Bordas, con 160 qq. leña, 150 de palmi, 12 de enea, 30 de trapos, 4 árrobas queso. 3 de sobresada, 2 de manteca de cerdo, 313 libros, 21 mapas y 12 docenas escobas a los Sres. Olsina y Dauner, y 6 pipas aceite á D. C. Torrens y Miralda. </t>
  </si>
  <si>
    <t>con un miIlar duetas y 252 balas algodon à los Sres. Font y Rincor, 155 id. à los Sres. Serra y Parladé, 30 id. à los Sres. Garriga y Baldiris, y 15 id. à D. 1. Solá y Amat.—Ha dado declaracion à la una y media de la tarde.</t>
  </si>
  <si>
    <t>De Nueva Orleans en 41 d. bergantin Pedro Antonio, de 209 t., c. P. Orta, con un miIlar duetas y 252 balas algodon à los Sres. Font y Rincor, 155 id. à los Sres. Serra y Parladé, 30 id. à los Sres. Garriga y Baldiris, y 15 id. à D. 1. Solá y Amat.—Ha dado declaracion à la una y media de la tarde.</t>
  </si>
  <si>
    <t>Isabel Cristina</t>
  </si>
  <si>
    <t>P. Ortuño</t>
  </si>
  <si>
    <t>, con 28 caja207 tables mármol á los Sres. Girona, hermanos Clavé y compañía , 1006 trozos palo lim D. D. Miralles, 1 caja queso y 1 de salchichon á D. B. Solá y Amat, 1 barril drogas à los s ñores Busquets y Llovet, mármol, hierro, zumaque , droguería , yesca y otros efectos</t>
  </si>
  <si>
    <t>De Génova en 14 d. pailebot Isabel Cristina, de 77 t., c. D P. Ortuño , con 28 caja207 tables mármol á los Sres. Girona, hermanos Clavé y compañía , 1006 trozos palo lim D. D. Miralles, 1 caja queso y 1 de salchichon á D. B. Solá y Amat, 1 barril drogas à los s ñores Busquets y Llovet, mármol, hierro, zumaque , droguería , yesca y otros efectos</t>
  </si>
  <si>
    <t>con 6132 cue</t>
  </si>
  <si>
    <t>Cádiz en 58 d. polacra Ardilla, de 112 t., c. D. P. Pagés, con 6132 cue</t>
  </si>
  <si>
    <t>Bario</t>
  </si>
  <si>
    <t>P. Pagésy Maristany</t>
  </si>
  <si>
    <t>en lastre. Consignado á D. L. Coca y hermanos.—Ha tenido entrada á las cinco y media de la tarde.</t>
  </si>
  <si>
    <t>De Marsella en 2 d. polacra Bario, de 180 t., c. D. P. Pagésy Maristany, en lastre. Consignado á D. L. Coca y hermanos.—Ha tenido entrada á las cinco y media de la tarde.</t>
  </si>
  <si>
    <t xml:space="preserve">Mottil </t>
  </si>
  <si>
    <t>P. Perez</t>
  </si>
  <si>
    <t>con 734 paquetes pleita y bota aceite de liuaza à los señores tiili y C.', 30 balas algodon y 50 qq. plomo à D. P. Oliva, 1 caldera cobre à D. J. Gurri v.2 sardos géneros à D. J. Gallardo.</t>
  </si>
  <si>
    <t>De Mottil en 6 d. laud Judio Errante, de 24 t., p. P. Perez, con 734 paquetes pleita y bota aceite de liuaza à los señores tiili y C.', 30 balas algodon y 50 qq. plomo à D. P. Oliva, 1 caldera cobre à D. J. Gurri v.2 sardos géneros à D. J. Gallardo.</t>
  </si>
  <si>
    <t>Aguilas, Alicante, Tarragona</t>
  </si>
  <si>
    <t>con 50 cascos sardina á D. G. Dotras y 19 id. à D. C. Rabella.</t>
  </si>
  <si>
    <t>De Vivero, Aguilas, Alicante y Tarragona en 31 d. bergantin Union, de 75 t., c. D. P. Perez Vizcaino, con 50 cascos sardina á D. G. Dotras y 19 id. à D. C. Rabella.</t>
  </si>
  <si>
    <t>Industry</t>
  </si>
  <si>
    <t>P. Petterson</t>
  </si>
  <si>
    <t>con 507 toncladas carbon de piedra á la órden.—Ila tenido entrada á las cuatro y media de la tarde.</t>
  </si>
  <si>
    <t>De Newcastle en 38 d. corbela Industry, de 379 t., c. P. Petterson, con 507 toncladas carbon de piedra á la órden.—Ila tenido entrada á las cuatro y media de la tarde.</t>
  </si>
  <si>
    <t>pelacra</t>
  </si>
  <si>
    <t>Joven Adela</t>
  </si>
  <si>
    <t>P. Plá</t>
  </si>
  <si>
    <t>con 1800 sacos harina y 1200 duelas, à los señores Serra y Parladé, y 3 cajitas libros à la órden</t>
  </si>
  <si>
    <t>De id. en 16 d. pelacra Joven Adela, de 128 t., c. D. P. Plá, con 1800 sacos harina y 1200 duelas, à los señores Serra y Parladé, y 3 cajitas libros à la órden</t>
  </si>
  <si>
    <t>De Cullera en 6 d. laud Deotero, de 29 t., p. P. Puchol, con 80 millares naranjas.</t>
  </si>
  <si>
    <t>con 500 fnegas trigo à D. I</t>
  </si>
  <si>
    <t>De Alicante y Tarragona en 5 d. laud Deotero, de 29 t., p. P. Puchol, con 500 fnegas trigo à D. I</t>
  </si>
  <si>
    <t>en lastre, consignado á los Sres. Estalella y C.*.—Ha tenido entrada à las doce del dia.</t>
  </si>
  <si>
    <t>De Marsella en 2 d. polacra S. José, de 129 t., c. D. P. Pujol, en lastre, consignado á los Sres. Estalella y C.*.—Ha tenido entrada à las doce del dia.</t>
  </si>
  <si>
    <t>con 500 qq. carbon y 15 de palma.</t>
  </si>
  <si>
    <t>De Alcudia en 2 d. tartana San Antonio, de 41 t., p. P. Roca, con 500 qq. carbon y 15 de palma.</t>
  </si>
  <si>
    <t xml:space="preserve">Acde </t>
  </si>
  <si>
    <t>P. Rodriguez</t>
  </si>
  <si>
    <t>con 171 sacos harina para Liverpool.—Ha tenido entrada por Sanidad á las tres de la tarde.</t>
  </si>
  <si>
    <t>De Acde en 3 d. bergantin goleta Jóven Rosita, de 90 t., c. D. P. Rodriguez, con 171 sacos harina para Liverpool.—Ha tenido entrada por Sanidad á las tres de la tarde.</t>
  </si>
  <si>
    <t>con 300 balas algodon à las Sres. Font y Riudor y 100 id. à los Sres. Guille hermanos.—Ha dado declaracion à la una de la tarde.</t>
  </si>
  <si>
    <t>De Nueva-Orleans en 57 d. polacra Tomás, de 202 t., c. D. P. Rosés, con 300 balas algodon à las Sres. Font y Riudor y 100 id. à los Sres. Guille hermanos.—Ha dado declaracion à la una de la tarde.</t>
  </si>
  <si>
    <t xml:space="preserve">Marsella v Palma </t>
  </si>
  <si>
    <t>con 424 trozos campeche, 14 bultos drogas y 25 barriles pez-griega á los Sres. Bardon y Aseline, 15 11. y 2 botas achiote á D. C. Puigoriol. 100 quesos de Holanda á los Sres. Soler y Esteve, 200 barriles cimento á los Sres. Torrens y compañia, 50 id. y 1 caja cristalería à D. J. Soler y Casañas, 8 de relojeria á D. S. Planas, 10 barriles cloruro de cal à D. P. Bohigas, 14 bultos drogas á D. B. Fiol. 3 id. á los Sres. Vignau é hijo, 1 id. á la Sra. viuda Rusiñol, 10 sacos fécula de patata á los Sres. Alesan hermanos, 10 fardos goma á D. B. Solá y Amat. y 5 bultos quincalla á D. J. Drument, consignado á D. B. Solá y Amat.—IIa tenido entrada á las seis de la mañana.</t>
  </si>
  <si>
    <t>De Marsella v Palma en 7 d. polacra San Antonio. de 79 t., c. D. P. Roura, con 424 trozos campeche, 14 bultos drogas y 25 barriles pez-griega á los Sres. Bardon y Aseline, 15 11. y 2 botas achiote á D. C. Puigoriol. 100 quesos de Holanda á los Sres. Soler y Esteve, 200 barriles cimento á los Sres. Torrens y compañia, 50 id. y 1 caja cristalería à D. J. Soler y Casañas, 8 de relojeria á D. S. Planas, 10 barriles cloruro de cal à D. P. Bohigas, 14 bultos drogas á D. B. Fiol. 3 id. á los Sres. Vignau é hijo, 1 id. á la Sra. viuda Rusiñol, 10 sacos fécula de patata á los Sres. Alesan hermanos, 10 fardos goma á D. B. Solá y Amat. y 5 bultos quincalla á D. J. Drument, consignado á D. B. Solá y Amat.—IIa tenido entrada á las seis de la mañana.</t>
  </si>
  <si>
    <t>Pitinsa</t>
  </si>
  <si>
    <t>P. Rullan</t>
  </si>
  <si>
    <t>con 618 balas algodon à los Sres. Ribas y Cantallops.—Ha tenido entrada à las seis de la tarde.</t>
  </si>
  <si>
    <t>De Charleston y Palma en 42 d. polacra corbeta Pitinsa, de 240 t., c. D. P. Rullan, con 618 balas algodon à los Sres. Ribas y Cantallops.—Ha tenido entrada à las seis de la tarde.</t>
  </si>
  <si>
    <t>P. Sabater</t>
  </si>
  <si>
    <t>con 1467 sacos harina, 20 de café y 10 qq. hierro a D. L. Coca y hermano.</t>
  </si>
  <si>
    <t>De Santander y Ferrol en 38 d. berg. Rosarie, de 122 t., c. D. P. Sabater, con 1467 sacos harina, 20 de café y 10 qq. hierro a D. L. Coca y hermano.</t>
  </si>
  <si>
    <t xml:space="preserve">laud-Tridente, </t>
  </si>
  <si>
    <t>con 200 cajones tabaco y 44 sacos harina à D. J. Fontanillas.</t>
  </si>
  <si>
    <t>De Valencia y Tarragona en 4 d. laud-Tridente, de 47 t., p. P. Sans, con 200 cajones tabaco y 44 sacos harina à D. J. Fontanillas.</t>
  </si>
  <si>
    <t>con 378 carneros à D. F. Guardiola y, 28 sacos rubia à los Sres. P. y A. Mollart.</t>
  </si>
  <si>
    <t>De id, en 2 d. laud Tridente, de 47 1., p. P. Sanz, con 378 carneros à D. F. Guardiola y, 28 sacos rubia à los Sres. P. y A. Mollart.</t>
  </si>
  <si>
    <t>con 358 cueres à D. B. Solá y Amat. 283 id. à D. F. Pla. 637 id., 16 piezas madera, 1200 astas, 120 barriles café y 190 sacos cacao à los señores Font y Riudor, 186 id. à D. A. Angerola, 150 jd., 34 zurrones añil y 75 barriles café à D. P. Tintoré, 30 id. à D. M. Jané, y 4 de achote à D. J. Miró y Ferrer.—Ha tenido entrada à las cinco de la tarde.</t>
  </si>
  <si>
    <t>De Puerto Rico y Cádiz en 53 d. polacra goleta Cármen, de 120 t., c. D. P. Sensat, con 358 cueres à D. B. Solá y Amat. 283 id. à D. F. Pla. 637 id., 16 piezas madera, 1200 astas, 120 barriles café y 190 sacos cacao à los señores Font y Riudor, 186 id. à D. A. Angerola, 150 jd., 34 zurrones añil y 75 barriles café à D. P. Tintoré, 30 id. à D. M. Jané, y 4 de achote à D. J. Miró y Ferrer.—Ha tenido entrada à las cinco de la tarde.</t>
  </si>
  <si>
    <t>De Vinaroz en 4 d. laud San Juan, de 25 t., p. P. Sorolla, con 60 pipas vino trasbordo.</t>
  </si>
  <si>
    <t>con 55 pipas vino trasbordo y 10 de aceile á D. J. Vergés.</t>
  </si>
  <si>
    <t>De id. en 9 d. laud San Juan, de 25 t., p. P. Sorolla, con 55 pipas vino trasbordo y 10 de aceile á D. J. Vergés.</t>
  </si>
  <si>
    <t>con 60 pipas vino trasbordo 5 de aceite à D. G. Roig.</t>
  </si>
  <si>
    <t xml:space="preserve">
De,Vinaroz en 4 d. laud S. Juan, de 25 t., p. P. Sorolla, con 60 pipas vino trasbordo 5 de aceite à D. G. Roig.</t>
  </si>
  <si>
    <t>con 65 pipas vino trasborde.</t>
  </si>
  <si>
    <t>De Vinaroz en 2 d. laud San Juan, de 25 t., p. P. Sorolla, con 65 pipas vino trasborde.</t>
  </si>
  <si>
    <t>con 1000 fanegas habas à D. J. Estrany, 50 sacos sémola y 85 de harina à D. M. Montaña, 26 pipas accite à D. J. M. Serra y 102 saquetas lana á D. J. Pala.</t>
  </si>
  <si>
    <t>De Sevilla en 14 d. mistico Cármen, de 52 t., c. D. P. Truch, con 1000 fanegas habas à D. J. Estrany, 50 sacos sémola y 85 de harina à D. M. Montaña, 26 pipas accite à D. J. M. Serra y 102 saquetas lana á D. J. Pala.</t>
  </si>
  <si>
    <t>id: Ferrol</t>
  </si>
  <si>
    <t>con 1220 sacos harina à D. I. Moreu.</t>
  </si>
  <si>
    <t>De id: Ferrol y Cartagena en 30 d. goleta Marieta, de 112 t., c. D. P. Verges, con 1220 sacos harina à D. I. Moreu.</t>
  </si>
  <si>
    <t>con 1100 a. algarrobas y 3 pi pas vino para Arenys.</t>
  </si>
  <si>
    <t>De Benicarló en 2 d. laud S. Pablo, de 15 t., p. P. Vives, con 1100 a. algarrobas y 3 pi pas vino para Arenys.</t>
  </si>
  <si>
    <t>P.M. Luaces</t>
  </si>
  <si>
    <t>con hilaza, algodonería, cobre, hierro, quincalla y otros efectos.—Ha tenido entrada à las cuatro de la tarde.</t>
  </si>
  <si>
    <t>De Liverpool en 17 d. bergantin Victoria de dos Hermanos, de 210 t., c. D. P.M. Luaces, con hilaza, algodonería, cobre, hierro, quincalla y otros efectos.—Ha tenido entrada à las cuatro de la tarde.</t>
  </si>
  <si>
    <t>Paco</t>
  </si>
  <si>
    <t>P.-Orta</t>
  </si>
  <si>
    <t>con 300 balas algodon y 1000 duelas a los Sres. Serra y Paradéa dado decaracion la una dela -tarde.</t>
  </si>
  <si>
    <t>eNueva Orleans en 54 d. bergantin Paco, de 139 t., c. D. P.-Orta, con 300 balas algodon y 1000 duelas a los Sres. Serra y Paradéa dado decaracion la una dela -tarde.</t>
  </si>
  <si>
    <t>Pable Roca.</t>
  </si>
  <si>
    <t>con 300 qq. leña, 150 de enea, 25 de palma y 6 de corteza de pino á los Sres. Olsina y Dauner.</t>
  </si>
  <si>
    <t>De Alcudia en 3 d. tartana S. Antonio, de 41 t., c. D. Pable Roca. con 300 qq. leña, 150 de enea, 25 de palma y 6 de corteza de pino á los Sres. Olsina y Dauner.</t>
  </si>
  <si>
    <t>Pablo Busquet</t>
  </si>
  <si>
    <t>con 65 fanegas trigo à D. Isidro Moreu.</t>
  </si>
  <si>
    <t>De Cadiz y Tarragona en 22 d. polacra-goleta Clara, de 63 t., c. D. Pablo Busquet, con 65 fanegas trigo à D. Isidro Moreu.</t>
  </si>
  <si>
    <t>Pablo Cabañas</t>
  </si>
  <si>
    <t>con 1300 astas de buey, 55 cueros y lastre à D. Jaime Taulina.—la dado declaracion por Sanidad à las once de la manana y ha quedado en charentena.</t>
  </si>
  <si>
    <t>De Marsella en 2 d. polacra San Antonio, de 151 t.. c. D. Pablo Cabañas, con 1300 astas de buey, 55 cueros y lastre à D. Jaime Taulina.—la dado declaracion por Sanidad à las once de la manana y ha quedado en charentena.</t>
  </si>
  <si>
    <t>Arrectfe</t>
  </si>
  <si>
    <t>Pablo Cod</t>
  </si>
  <si>
    <t>na, con 550 fanegas trigo, 5 de habas, 20 de habichuelas y 4 firdos cañamo à los señores Gibert y C.</t>
  </si>
  <si>
    <t>De Arrectfe y Malaga en 37 d. polacra-goleta Teresa, de 83 t., p. Pablo Cod na, con 550 fanegas trigo, 5 de habas, 20 de habichuelas y 4 firdos cañamo à los señores Gibert y C.</t>
  </si>
  <si>
    <t>Pablo Domenech</t>
  </si>
  <si>
    <t>con 1800 sacos harina á los Sres. Serra y Parladé.</t>
  </si>
  <si>
    <t>De Santander en 14 d. polacra goleta Angelita, de 130 t., c. D. Pablo Domenech, con 1800 sacos harina á los Sres. Serra y Parladé.</t>
  </si>
  <si>
    <t>Pablo Fabregas</t>
  </si>
  <si>
    <t>con 1000 caviorept Reus,100 id. à D. Pedro Oliva, 200 i4. y 200 at l'us para remos à D. Pedro Bo</t>
  </si>
  <si>
    <t>De Trieste en 20 d. corbeta Resolucion, de 296 t., c D. Pablo Fabregas, con 1000 caviorept Reus,100 id. à D. Pedro Oliva, 200 i4. y 200 at l'us para remos à D. Pedro Bo</t>
  </si>
  <si>
    <t>Pablo Mari</t>
  </si>
  <si>
    <t>con 1600 qq. plomo y 100 de esparto en rama para Marsella, 20 de salvado y 40 de esparteria à D. Juan Coll y 25 de alpargatas á los Sres. Montal y Costa.</t>
  </si>
  <si>
    <t>De Almeria en 10 d. queche Cinco Amigos, de 50 t., c. D. Pablo Mari, con 1600 qq. plomo y 100 de esparto en rama para Marsella, 20 de salvado y 40 de esparteria à D. Juan Coll y 25 de alpargatas á los Sres. Montal y Costa.</t>
  </si>
  <si>
    <t>con 1400 fanegas trigo y 10 pipas aceite á D. Lorenzo Coca y hermano.</t>
  </si>
  <si>
    <t>De Sevilla en 9 d. laud Aurelia, de 39 t., p. Pablo Mas, con 1400 fanegas trigo y 10 pipas aceite á D. Lorenzo Coca y hermano.</t>
  </si>
  <si>
    <t>Pablo Pagés</t>
  </si>
  <si>
    <t>con 1300 sacos harin» á D. Joaquin Sastre y Clausell.</t>
  </si>
  <si>
    <t>De Santander en 19 d. polacra Ardilla, de 112 t., c. D. Pablo Pagés, con 1300 sacos harin» á D. Joaquin Sastre y Clausell.</t>
  </si>
  <si>
    <t>la goleta</t>
  </si>
  <si>
    <t>Alsacia</t>
  </si>
  <si>
    <t>Pablo Partagás</t>
  </si>
  <si>
    <t>De Arenys en 1 d. la goleta Alsacia, de 85 t., c. D. Pablo Partagás, en lastre.</t>
  </si>
  <si>
    <t>Pablo Roca</t>
  </si>
  <si>
    <t>con 200 qq. paja à don Juan Fontanillas.</t>
  </si>
  <si>
    <t>De Andraix en 2 d. tartana S. Antonio, de 41 1., p. Pablo Roca, con 200 qq. paja à don Juan Fontanillas.</t>
  </si>
  <si>
    <t>Osiris</t>
  </si>
  <si>
    <t>con 2 cajas relojes, 1200 duelas y 5 halas algodon a los señores Garriga Baldiris. 207 id. à los senores Guille bermanos y, 240 Id. à los senores Serra y Parladé.—la tenido entrada por Sanidad à las tres de la tarde</t>
  </si>
  <si>
    <t>De Nueva-Orleans y VIgo en 78 d. corbeta Osiris, de 235 t. c. D. Pablo Roca, con 2 cajas relojes, 1200 duelas y 5 halas algodon a los señores Garriga Baldiris. 207 id. à los senores Guille bermanos y, 240 Id. à los senores Serra y Parladé.—la tenido entrada por Sanidad à las tres de la tarde</t>
  </si>
  <si>
    <t>con 300 qq. leña, 75 de enea y 19 de palma</t>
  </si>
  <si>
    <t>De Alcudia en 3 d., tartana San Antonio, de 41 t., c. D. Pablo Roca, con 300 qq. leña, 75 de enea y 19 de palma</t>
  </si>
  <si>
    <t>con 70 pipas vIno trasbordo.</t>
  </si>
  <si>
    <t xml:space="preserve">
De Vinaroz en 3 d. laud San Juan, de 25 t., p. Pablo Sorolla, con 70 pipas vIno trasbordo.</t>
  </si>
  <si>
    <t>d.land san</t>
  </si>
  <si>
    <t>Juaj</t>
  </si>
  <si>
    <t>con 30 pipas vino y 200 botijuelas aceite trasbordo , y 13 pipas aceite à D. Jaime Pujol</t>
  </si>
  <si>
    <t>De Vinaroz en 2 d.land san Juaj, de 23 t., p. Pablo Sorolla, con 30 pipas vino y 200 botijuelas aceite trasbordo , y 13 pipas aceite à D. Jaime Pujol</t>
  </si>
  <si>
    <t>con G5 pipas vino trasbordo y 10 de acette à D. Juan Fornells De Alicante y Tarragona en 7 d. goleta San José y San Juan, de 10 t., p. Manuel Cerdà, con 904 fane gas trigo à los sres. Castelló y compañia, y 113 cajones tabaco à D. Juan Fontanillas</t>
  </si>
  <si>
    <t>De Vinaroz en 2 d. laud San Juan, de 23 t., p. Pablo Sorolla, con G5 pipas vino trasbordo y 10 de acette à D. Juan Fornells De Alicante y Tarragona en 7 d. goleta San José y San Juan, de 10 t., p. Manuel Cerdà, con 904 fane gas trigo à los sres. Castelló y compañia, y 113 cajones tabaco à D. Juan Fontanillas</t>
  </si>
  <si>
    <t>con 98 cargas madera de pino à D. Epifanto Tarrens.</t>
  </si>
  <si>
    <t>De Vinaroz en 2 d., laud S. Juan, de 25 t., p. Pablo Sorolla, con 98 cargas madera de pino à D. Epifanto Tarrens.</t>
  </si>
  <si>
    <t>1853-12-17-I d.</t>
  </si>
  <si>
    <t>con 66 pipas vino trasbordo.</t>
  </si>
  <si>
    <t>De id. en Id. land San Juan, de 23 t., p. Pablo Sorolla, con 66 pipas vino trasbordo.</t>
  </si>
  <si>
    <t>Pablo Sorolle</t>
  </si>
  <si>
    <t>con 65 pipas vito trasbordo.</t>
  </si>
  <si>
    <t xml:space="preserve">De Vinaroz en 2 d., laud San Juan, de 25 t., p. Pablo Sorolle, con 65 pipas vito trasbordo. </t>
  </si>
  <si>
    <t>Pablo Vives</t>
  </si>
  <si>
    <t>con 1200 qq. algarrobas de su cuenta.</t>
  </si>
  <si>
    <t>De Benicarlé en 2 d. laud San Pablo, de 15 t., p. Pablo Vives, con 1200 qq. algarrobas de su cuenta.</t>
  </si>
  <si>
    <t xml:space="preserve">Id. inglesas. De Cardiff </t>
  </si>
  <si>
    <t>Azaff</t>
  </si>
  <si>
    <t>Parker</t>
  </si>
  <si>
    <t>con 181 toneladas carbon de  piedra v 108 de cock á la órden.—Ha tenido entrada á la una de la tarde.</t>
  </si>
  <si>
    <t>Id. inglesas. De Cardiff en 24 d. bergantin Azaff, de 249 t., c. Parker, con 181 toneladas carbon de  piedra v 108 de cock á la órden.—Ha tenido entrada á la una de la tarde.</t>
  </si>
  <si>
    <t>Nicefs</t>
  </si>
  <si>
    <t>Parsaghretaza</t>
  </si>
  <si>
    <t>con 371 toneladas carbon de piedra à los Sres. Solà y Monner. — Ha tenido entrada à las cuatro de la tarde.</t>
  </si>
  <si>
    <t>De Liverpool en 27 d. polacra Nicefs, de 276 t., c. Parsaghretaza, con 371 toneladas carbon de piedra à los Sres. Solà y Monner. — Ha tenido entrada à las cuatro de la tarde.</t>
  </si>
  <si>
    <t>Pascual Adell</t>
  </si>
  <si>
    <t>con 150 toneladas carbon de piedra á la órden.—Ha dado declaracion por Sanidad a las 10 de la mañana y queda en cuarentena.</t>
  </si>
  <si>
    <t>De Liverpool en 24 d. polacra Juanita, de 148 t., c. D. Pascual Adell, con 150 toneladas carbon de piedra á la órden.—Ha dado declaracion por Sanidad a las 10 de la mañana y queda en cuarentena.</t>
  </si>
  <si>
    <t xml:space="preserve">Allcabte </t>
  </si>
  <si>
    <t>Baenylaje</t>
  </si>
  <si>
    <t>Pascual Collado</t>
  </si>
  <si>
    <t>con 1.400 fanegas trigo a D. Juan Estrany</t>
  </si>
  <si>
    <t>De Allcabte en 8 d., bergantin-goleta Baenylaje, de 48 t., p. Pascual Collado, con 1.400 fanegas trigo a D. Juan Estrany</t>
  </si>
  <si>
    <t>Pascual Gabardo</t>
  </si>
  <si>
    <t>De id. en id. laud Desamparados, de 10 t., p. Pascual Gabardo, con 300 docenas melones</t>
  </si>
  <si>
    <t>Pascual Liorens</t>
  </si>
  <si>
    <t>con 1000 a. cebolla y 70 de manzanas.</t>
  </si>
  <si>
    <t xml:space="preserve">De id. en id. laud Salvador, de 21 t., p. Pascual Liorens, con 1000 a. cebolla y 70 de manzanas. </t>
  </si>
  <si>
    <t>Pascual Llorens</t>
  </si>
  <si>
    <t>De Valencia en 4 d. laud Salvador, de 21 t., p. Pascual Llorens, con 300 docenas melones.</t>
  </si>
  <si>
    <t>De Valencia en 6 d. laud Santo Cristo, de 21 t., p. Pascual Llorens, con 300 docenas melones.</t>
  </si>
  <si>
    <t>Patricio Puchot</t>
  </si>
  <si>
    <t>con 1400 a. algarrobas, 50 de miel, 28 seras higos y 9 de pasas à D. Federico Carbó.</t>
  </si>
  <si>
    <t>De Castellon en 4 d. laud Dorotea, de 19 t., p. Patricio Puchot, con 1400 a. algarrobas, 50 de miel, 28 seras higos y 9 de pasas à D. Federico Carbó.</t>
  </si>
  <si>
    <t>Riga</t>
  </si>
  <si>
    <t>Patuch</t>
  </si>
  <si>
    <t>con 132 toneladas carbon de piedra v 150 de hierro colado á D. M. Diaz de Brito.</t>
  </si>
  <si>
    <t>De Glasgow en 25 d. bergantin Riga, de 199 t., c. Patuch, con 132 toneladas carbon de piedra v 150 de hierro colado á D. M. Diaz de Brito.</t>
  </si>
  <si>
    <t>Pblo Vives</t>
  </si>
  <si>
    <t>con 20 fmegas trigo para Rosas. e Mhon en 2 d., polacra-golet Neptuno, de 40 t., c. D. Lorenzo Pons, con 100 fanegis trigo à los Sres. Compte y compania y 5 bultos calzado</t>
  </si>
  <si>
    <t>De Alicante en 4d., laud San Pablo, de 15 t., p. Pblo Vives, con 20 fmegas trigo para Rosas. e Mhon en 2 d., polacra-golet Neptuno, de 40 t., c. D. Lorenzo Pons, con 100 fanegis trigo à los Sres. Compte y compania y 5 bultos calzado</t>
  </si>
  <si>
    <t>Pedra Roura</t>
  </si>
  <si>
    <t>con 11 piezas arboladura á los Sres. Carrós y compañia, 2146 duelas, 112 pipas y 43 medias id. y 30 aros de hierro para Vinaroz.—Ha tenido entrada por Sanidad á las siete de la mañana.</t>
  </si>
  <si>
    <t xml:space="preserve">
De Marsella en 3 d. polacra San Antonio, de 77 t., c. D. Pedra Roura, con 11 piezas arboladura á los Sres. Carrós y compañia, 2146 duelas, 112 pipas y 43 medias id. y 30 aros de hierro para Vinaroz.—Ha tenido entrada por Sanidad á las siete de la mañana.</t>
  </si>
  <si>
    <t xml:space="preserve">Sotler </t>
  </si>
  <si>
    <t>Carinen</t>
  </si>
  <si>
    <t>Pedro Antonio Casanovas</t>
  </si>
  <si>
    <t>con 130 qq. carbon y 3 trozos de naranjo</t>
  </si>
  <si>
    <t>De Sotler en 3 d. laud Carinen, de 28 t. p. Pedro Antonio Casanovas, con 130 qq. carbon y 3 trozos de naranjo</t>
  </si>
  <si>
    <t>Pedro Antonio Mendilego</t>
  </si>
  <si>
    <t>De Andraix en 2 d. laud Cármen „de 37 t., p. Pedro Antonio Mendilego, con 600 qq. leña.</t>
  </si>
  <si>
    <t>71 d.,</t>
  </si>
  <si>
    <t>Pedro Antonio Millet</t>
  </si>
  <si>
    <t>con 2831 cueros y 305 trozos chacaranda á D. José Maria Serra, 879 cueros de buey, 180 de caballo y 350 balas algodon á los señores Sarre y Parladé.</t>
  </si>
  <si>
    <t>De Pernambuco y Vigo en 71 d., goleta Prisca, de 172 t., c. D. Pedro Antonio Millet, con 2831 cueros y 305 trozos chacaranda á D. José Maria Serra, 879 cueros de buey, 180 de caballo y 350 balas algodon á los señores Sarre y Parladé.</t>
  </si>
  <si>
    <t xml:space="preserve">Suauces </t>
  </si>
  <si>
    <t>goteta</t>
  </si>
  <si>
    <t>Pedro Bayona</t>
  </si>
  <si>
    <t>con 1302 sacos ha</t>
  </si>
  <si>
    <t>De Suauces en 21 d. goteta Edelmira, de 102 t., c. D. Pedro Bayona, con 1302 sacos ha</t>
  </si>
  <si>
    <t>Pedro Bosch</t>
  </si>
  <si>
    <t>con 91 cerdos, 700 ristras ajos y 3 fanegas habas à 1. Martano Rosés</t>
  </si>
  <si>
    <t>De Palma en 3 d. laud San José, de 37 t., p. Pedro Bosch, con 91 cerdos, 700 ristras ajos y 3 fanegas habas à 1. Martano Rosés</t>
  </si>
  <si>
    <t>con 97 cerdos y 3 pipas aguardiente à D. M. Rosés, 80 qq. lena y 10 barriles alcaparras al patron.</t>
  </si>
  <si>
    <t>De Palma en 8 d. laud S. José, de 37 4., p. Pedro Bosch, con 97 cerdos y 3 pipas aguardiente à D. M. Rosés, 80 qq. lena y 10 barriles alcaparras al patron.</t>
  </si>
  <si>
    <t>con 91 cerdos à D. Martano Rosés.</t>
  </si>
  <si>
    <t>De Palma en 3 d. laud S. José, de 27 t., p. Pedro Bosch, con 91 cerdos à D. Martano Rosés.</t>
  </si>
  <si>
    <t>S. Lucas</t>
  </si>
  <si>
    <t>Pedro Cairó</t>
  </si>
  <si>
    <t>con 462 fanegas trigo, 25 sacos sémola y 10 pipas aceite á D. B. Solá y Amat, 367 saquetas lana á D. Tomás Coma, 52 id. à D. Manuel Egoscue, 48 id. á D. Francisco Sorla, y 33 id. à D. Joaquin Pascual.</t>
  </si>
  <si>
    <t>De Sevilla y S. Lucas en 16 d. mistico Barcelonés, de 61 t., p. Pedro Cairó, con 462 fanegas trigo, 25 sacos sémola y 10 pipas aceite á D. B. Solá y Amat, 367 saquetas lana á D. Tomás Coma, 52 id. à D. Manuel Egoscue, 48 id. á D. Francisco Sorla, y 33 id. à D. Joaquin Pascual.</t>
  </si>
  <si>
    <t>Manes, San Fellu</t>
  </si>
  <si>
    <t>Tres Arafgos</t>
  </si>
  <si>
    <t>Pedro Capet</t>
  </si>
  <si>
    <t>con la maniobra del bergantin Bravo</t>
  </si>
  <si>
    <t>De Agullas, Manes y San Fellu en 10 d. laud Tres Arafgos, de 71 t., p. Pedro Capet, con la maniobra del bergantin Bravo</t>
  </si>
  <si>
    <t>Ponce</t>
  </si>
  <si>
    <t>Salvadora</t>
  </si>
  <si>
    <t>Pedro Casals</t>
  </si>
  <si>
    <t>con 12620 libras palo mora, 1628 cueros al pelo, 100 balas algodon, 50 bocoyes, 54 barriles y 50 sacos café, 6 barriles azúcar y 7 de achote á D. J. Marti y Codolar.</t>
  </si>
  <si>
    <t>De Ponce y Mahon en 59 d. polacra Salvadora, de 103 t., c. D. Pedro Casals, con 12620 libras palo mora, 1628 cueros al pelo, 100 balas algodon, 50 bocoyes, 54 barriles y 50 sacos café, 6 barriles azúcar y 7 de achote á D. J. Marti y Codolar.</t>
  </si>
  <si>
    <t xml:space="preserve">Mâlaga </t>
  </si>
  <si>
    <t>Pedro Colomar</t>
  </si>
  <si>
    <t>con 40,090 libras de herro .Cayetano Troyano, 1752 id. à D. Salvador Vidal y Orris, 48 sacos cacao D, Mariano Flaquer é hijo , 9 id. á los señores Font y Riudor , 48 herpiles trapos à los senores Serra y Parladé, 4 cajas mineral à D. Juan Ruiz, y 4 fardos de canlamaso' à D. Jesé Coma.</t>
  </si>
  <si>
    <t>De Mâlaga en 16 d. tartana Concepcion, de 38 t., c. D. Pedro Colomar, con 40,090 libras de herro .Cayetano Troyano, 1752 id. à D. Salvador Vidal y Orris, 48 sacos cacao D, Mariano Flaquer é hijo , 9 id. á los señores Font y Riudor , 48 herpiles trapos à los senores Serra y Parladé, 4 cajas mineral à D. Juan Ruiz, y 4 fardos de canlamaso' à D. Jesé Coma.</t>
  </si>
  <si>
    <t>Pedro de Gantelz</t>
  </si>
  <si>
    <t>con 700 sacos harina D, José J. Bofarull, 42,5 lbras hierro para Reus, 40,700 1d. à D. Juan Ramoneda, y 27 cajas cristales à la órden.</t>
  </si>
  <si>
    <t>De Bilbao y Cartagena en 27 d. goleta Maria, de 75 t., c. D. Pedro de Gantelz, con 700 sacos harina D, José J. Bofarull, 42,5 lbras hierro para Reus, 40,700 1d. à D. Juan Ramoneda, y 27 cajas cristales à la órden.</t>
  </si>
  <si>
    <t>Isis</t>
  </si>
  <si>
    <t>Pedro de la Peyra</t>
  </si>
  <si>
    <t>con 1000 cejas azúcar á D. Bartolomé Vidal, 160 id. à D. Antonio Puigoriol, 112 qq. cobre viejo à D. Pedro Bohigas, 142 balas algodon à los señores Serra y.Parladé, 60 serones raspaduras de</t>
  </si>
  <si>
    <t>De la Habana y Vigo en 75 d. fragata Isis, de 419 t., c. D. Pedro de la Peyra, con 1000 cejas azúcar á D. Bartolomé Vidal, 160 id. à D. Antonio Puigoriol, 112 qq. cobre viejo à D. Pedro Bohigas, 142 balas algodon à los señores Serra y.Parladé, 60 serones raspaduras de</t>
  </si>
  <si>
    <t>Corunesa</t>
  </si>
  <si>
    <t>Pedro Fabregas</t>
  </si>
  <si>
    <t>con 1225 sacos harina à los señores Vidal v C.</t>
  </si>
  <si>
    <t>De Santander en 26 d. polacra-goleta Corunesa, de 115 t., p. Pedro Fabregas, con 1225 sacos harina à los señores Vidal v C.</t>
  </si>
  <si>
    <t>Pedro Galindez</t>
  </si>
  <si>
    <t>con 2691 sacos harina à D. José Maria Serra y 1000 id. à D. K. Noriega.</t>
  </si>
  <si>
    <t>De Santander en 25 d. corbeta Elvira, de 275 t., c. D. Pedro Galindez, con 2691 sacos harina à D. José Maria Serra y 1000 id. à D. K. Noriega.</t>
  </si>
  <si>
    <t>Malilde</t>
  </si>
  <si>
    <t>Pedro Iborra</t>
  </si>
  <si>
    <t>con 1000 fanegas trigo à D. Domingo Miralles, 1000 fd. à D. Agustin Rato, 500 id. à D. Sebastian Servet, 200 qq. azufre à D. José Soler, 7 de cànamo à D, Sebastian servet, 30 de granada à D. Buenaventura Solà y Amat y 13 millares esparto à Don José Soter</t>
  </si>
  <si>
    <t>De Aguilas en 7 d. laud Malilde, de 72 t., p. Pedro Iborra, con 1000 fanegas trigo à D. Domingo Miralles, 1000 fd. à D. Agustin Rato, 500 id. à D. Sebastian Servet, 200 qq. azufre à D. José Soler, 7 de cànamo à D, Sebastian servet, 30 de granada à D. Buenaventura Solà y Amat y 13 millares esparto à Don José Soter</t>
  </si>
  <si>
    <t>Pedro Juan Iborra</t>
  </si>
  <si>
    <t>con 1300 fanegas trigo à D. Juan Estrany, C00 qq. jabenelllo à D. B. Solà y Amat, 400 qq. azufre à D. Domingo Miralles, 350 id. y 12 millares esparteria à D. José Soler, y 30 qq. trapos á D. Agustin Vilaró</t>
  </si>
  <si>
    <t>De Garrucha, Agullas y Tarragona en 11 d. laud Matilde, de 72 t., p. Pedro Juan Iborra, con 1300 fanegas trigo à D. Juan Estrany, C00 qq. jabenelllo à D. B. Solà y Amat, 400 qq. azufre à D. Domingo Miralles, 350 id. y 12 millares esparteria à D. José Soler, y 30 qq. trapos á D. Agustin Vilaró</t>
  </si>
  <si>
    <t>q. laud</t>
  </si>
  <si>
    <t>Pedro Juan Llorca</t>
  </si>
  <si>
    <t>con 900 fanegas trigo à D. J. Mar 11 y Codolar y 300 1d. à D. Domingo Miralles.</t>
  </si>
  <si>
    <t>De Garrucha en 5 q. laud Dolores, de 32 t., p. Pedro Juan Llorca, con 900 fanegas trigo à D. J. Mar 11 y Codolar y 300 1d. à D. Domingo Miralles.</t>
  </si>
  <si>
    <t>Pedro Juan Pujol</t>
  </si>
  <si>
    <t>con 1077 fanegas habas y 100 de trigo á los señores Gibert y compañia.</t>
  </si>
  <si>
    <t>De Sevilla en 10 d. laud Cármen, de 40 t., p. Pedro Juan Pujol, con 1077 fanegas habas y 100 de trigo á los señores Gibert y compañia.</t>
  </si>
  <si>
    <t>Pedro Juan Tonda</t>
  </si>
  <si>
    <t>con 400 qq. barrilla à los Sres. Alesand hermanos, 51 bultos azufre à D. J. Vidal y Ribas, 308 balas filete y esparteria á D. B. Solá y Amat.</t>
  </si>
  <si>
    <t>De Aguilas y Tarragona en 9 d. polacra goleta Trinidad, de 97 t., p. Pedro Juan Tonda,
con 400 qq. barrilla à los Sres. Alesand hermanos, 51 bultos azufre à D. J. Vidal y Ribas, 308 balas filete y esparteria á D. B. Solá y Amat.</t>
  </si>
  <si>
    <t>VIIlajo, osa v Tarragona</t>
  </si>
  <si>
    <t>Pedro Lloret</t>
  </si>
  <si>
    <t>con 1,500 fanegas de trigo y 200 qu. barrilla à don B. Solà y Amat.</t>
  </si>
  <si>
    <t>be Vera, VIIlajoyosa v Tarragona en 18 d., mistico Esperanza, de 48 t.; p. Pedro Lloret, con 1,500 fanegas de trigo y 200 qu. barrilla à don B. Solà y Amat.</t>
  </si>
  <si>
    <t>S. Lorenzo.</t>
  </si>
  <si>
    <t>Pedro Lorens</t>
  </si>
  <si>
    <t>con 1200 fanegas trigo à D. Juan Fontanillas y 8t qq. almidon à D. Pedro Oliva.</t>
  </si>
  <si>
    <t>De Sevilla en 12 d. laud S. Lorenzo. de 36 t., p. Pedro Lorens, con 1200 fanegas trigo à D. Juan Fontanillas y 8t qq. almidon à D. Pedro Oliva.</t>
  </si>
  <si>
    <t>Pedro Maristany</t>
  </si>
  <si>
    <t>con 123 sacos harina los señores Castelló y compañía y 11 pipas aceite à los señores Serra y Parladé.</t>
  </si>
  <si>
    <t>De Cadiz y Rosas en 25 d. laud Virgen del Mar, de 49 t., p. Pedro Maristany, con 123 sacos harina los señores Castelló y compañía y 11 pipas aceite à los señores Serra y Parladé.</t>
  </si>
  <si>
    <t>Pedro Mas</t>
  </si>
  <si>
    <t>en lastre, consignado al senet aradat hijs.a te trda las seis y media de la manana.</t>
  </si>
  <si>
    <t>De id. en id. bergantin Colon, de 206 t. c. D. Pedro Mas, en lastre, consignado al senet aradat hijs.a te trda las seis y media de la manana.</t>
  </si>
  <si>
    <t>Fernandito</t>
  </si>
  <si>
    <t>Pedro Morató</t>
  </si>
  <si>
    <t>con 4000 arrobas algarrobas á D. Rasael Gili.</t>
  </si>
  <si>
    <t>De Javea y Calpe en 12 d. pailebot Fernandito, de 60 t., c. D. Pedro Morató, con 4000 arrobas algarrobas á D. Rasael Gili.</t>
  </si>
  <si>
    <t>con 1800 arrobas algarrobas à la orden</t>
  </si>
  <si>
    <t>De Jabea en 4 d. laud Pastora, de 19 t., p. Pedro Morató, con 1800 arrobas algarrobas à la orden</t>
  </si>
  <si>
    <t>Pedro Olivé</t>
  </si>
  <si>
    <t>con 994 sacos harina à los Sres. Serra y Parladé.</t>
  </si>
  <si>
    <t>De Santander en 17 d. polacra goleta Lancero, de 87 t., c. D. Pedro Olivé, con 994 sacos harina à los Sres. Serra y Parladé.</t>
  </si>
  <si>
    <t>Pedro Ollveras</t>
  </si>
  <si>
    <t>con 720 cajas azúcar à los senores Ribas y Cantallops.—la tentdo entrada por Sanidad à las cuatro y media de la tarde,</t>
  </si>
  <si>
    <t>De la Habana y Mahon en 69 d. bergantin Pelayo, de 145 t., c. D. Pedro Ollveras, con 720 cajas azúcar à los senores Ribas y Cantallops.—la tentdo entrada por Sanidad à las cuatro y media de la tarde,</t>
  </si>
  <si>
    <t xml:space="preserve">Malaga, Cartagena, </t>
  </si>
  <si>
    <t>Pedro Pablo Lladó</t>
  </si>
  <si>
    <t>con 800 fnegas trigo y 80 sacos sémola à don B. Solà y Amat, 80 1d. à don Mauricto Montaña, y 30 id. à los señores Castelló y C.</t>
  </si>
  <si>
    <t>De Sevilla, Malaga y Cartagena, en 18 d., land Rosita, de 41 t., p. Pedro Pablo Lladó, con 800 fnegas trigo y 80 sacos sémola à don B. Solà y Amat, 80 1d. à don Mauricto Montaña, y 30 id. à los señores Castelló y C.</t>
  </si>
  <si>
    <t>Pedro Pablo Llató</t>
  </si>
  <si>
    <t>con 147 saquetas lana . Tomas Coma, 140 id. à D. Antonio Casanova, 40 id. à D. Miguel Casadas, 40 sacos sémola. 300 fanegas trigo y 8 pipas aceite á 1. B. Solá y Amat.</t>
  </si>
  <si>
    <t>De Sevilla en 12 d. laud Rosita, de 41 t., p. Pedro Pablo Llató, con 147 saquetas lana . Tomas Coma, 140 id. à D. Antonio Casanova, 40 id. à D. Miguel Casadas, 40 sacos sémola. 300 fanegas trigo y 8 pipas aceite á 1. B. Solá y Amat.</t>
  </si>
  <si>
    <t>Santa Paula</t>
  </si>
  <si>
    <t>Pedro Pijoan</t>
  </si>
  <si>
    <t>con 100 arrobas toma</t>
  </si>
  <si>
    <t>De Burriana en 3 d. laud Santa Paula, de 3 t., p. Pedro Pijoan, con 100 arrobas toma</t>
  </si>
  <si>
    <t>Pedro Pombar</t>
  </si>
  <si>
    <t>con 1610 sacos harina á los Sres. Vidal y C., 200 1d. à D. Máximo Gualdo y 60 id. à Don José Maria Serra.</t>
  </si>
  <si>
    <t>De Santander en 27 d. bergantin-goleta Encantadora, de 10 t., c. D. Pedro Pombar, con 1610 sacos harina á los Sres. Vidal y C., 200 1d. à D. Máximo Gualdo y 60 id. à Don José Maria Serra.</t>
  </si>
  <si>
    <t>Pedro Pombar.</t>
  </si>
  <si>
    <t>con 1610 sacos harini á los señores Vital y compañia, 200 id. á D. Máximo Gualdo y 60 id. à D. José Maria Serra.</t>
  </si>
  <si>
    <t>De Santander en 27 d., bergantin-goleta Encantadora, de 150 t., c. D. Pedro Pombar. con 1610 sacos harini á los señores Vital y compañia, 200 id. á D. Máximo Gualdo y 60 id. à D. José Maria Serra.</t>
  </si>
  <si>
    <t>Halcon</t>
  </si>
  <si>
    <t>Pedro Pons</t>
  </si>
  <si>
    <t>con 596 cuarteras trigo à D. Andrés Cullet, 36 de frijoles y 10 gq. enca á los Sres. Soler y Esteve.</t>
  </si>
  <si>
    <t>De Mahon en 2 d., laud Halcon, de 34 t., c. D. Pedro Pons, con 596 cuarteras trigo à D. Andrés Cullet, 36 de frijoles y 10 gq. enca á los Sres. Soler y Esteve.</t>
  </si>
  <si>
    <t>Pedro Pujol</t>
  </si>
  <si>
    <t>con 650 qq. carbon, 1 de enca y de palma.</t>
  </si>
  <si>
    <t>De Alcudia en 1 d. laud San Antonto, de 30 t., p. Pedro Pujol, con 650 qq. carbon, 1 de enca y de palma.</t>
  </si>
  <si>
    <t>Pedro Roca</t>
  </si>
  <si>
    <t>con 250 qq. leña, 100 de enea y 10 de palma.</t>
  </si>
  <si>
    <t>De id. en id. tartana San Antonio, de 41 t., c. D. Pedro Roca, con 250 qq. leña, 100 de enea y 10 de palma.</t>
  </si>
  <si>
    <t>con 1 serones antl à D. Pelegrin Tintoré, 7 id. y 559 sacos cacao à D. J. Marti y Codolar, 156 id. à D. Bartolomé Vidai, 28 id. y 42 zurrones anil à D. C. Torrens y Mralda.—Ha tenido entrada por Sanidad à las cuatro y media de la tarde</t>
  </si>
  <si>
    <t>De la Guatra, Cadiz y Alicante en 94 d. polacra-goleta Golondrina, de 121 t., c. D. Pedro Roca, con 1 serones antl à D. Pelegrin Tintoré, 7 id. y 559 sacos cacao à D. J. Marti y Codolar, 156 id. à D. Bartolomé Vidai, 28 id. y 42 zurrones anil à D. C. Torrens y Mralda.—Ha tenido entrada por Sanidad à las cuatro y media de la tarde</t>
  </si>
  <si>
    <t>20 d..</t>
  </si>
  <si>
    <t>Pedro Roselló</t>
  </si>
  <si>
    <t>con 150 qq. barfilla, 120 qq. esparto en rama, 612 fanegas trigo, y 265 fardos esparteria para Rosas.</t>
  </si>
  <si>
    <t>De Almeria y Alicante en 20 d.. lau1 Isabel, de 32 t., p. Pedro Roselló, con 150 qq. barfilla, 120 qq. esparto en rama, 612 fanegas trigo, y 265 fardos esparteria para Rosas.</t>
  </si>
  <si>
    <t>con 800 fanegas trigo y 90 qq. harina</t>
  </si>
  <si>
    <t>De Almeria en 10d. laud Isabel, de 32 t., p. Pedro Roselló, con 800 fanegas trigo y 90 qq. harina</t>
  </si>
  <si>
    <t>Pedro Roura</t>
  </si>
  <si>
    <t>con 7200 qq. asfalto à D. Pedro Dohigas, y una máquina á D. B. Solá y Amat.—Ha tenido entrada por Sanidad á las nueve de la manana.</t>
  </si>
  <si>
    <t>De Marsella en 3 d. polacra San Antonlo, de 77 t., p. Pedro Roura, con 7200 qq. asfalto à D. Pedro Dohigas, y una máquina á D. B. Solá y Amat.—Ha tenido entrada por Sanidad á las nueve de la manana.</t>
  </si>
  <si>
    <t>Soulucar, Malaga, Altea</t>
  </si>
  <si>
    <t>Regla</t>
  </si>
  <si>
    <t>Pedro Ruiz</t>
  </si>
  <si>
    <t>con 252 fanegas trigo y 859 de habas à D. Kamon Romani.</t>
  </si>
  <si>
    <t>De Sevilla, Soulucar, Malaga y Altea en 15 d. goleta Regla, de 50 t., c. D. Pedro Ruiz, con 252 fanegas trigo y 859 de habas à D. Kamon Romani.</t>
  </si>
  <si>
    <t>Pedro Sisa</t>
  </si>
  <si>
    <t>con 500 fanegas trigo à la Sra. vluda Mataró é hljos.</t>
  </si>
  <si>
    <t>De id. en 4 d. laud S. Juan, de 33 t., p. Pedro Sisa, con 500 fanegas trigo à la Sra. vluda Mataró é hljos.</t>
  </si>
  <si>
    <t>Pedro Sitges</t>
  </si>
  <si>
    <t>con 428 balas algodon à D. Francisco Torrens, 103 fd. à D. Buenaventura Bas é hijos y 50 id. à D. Lorenzo Coca.—Ha tenido entrada por Sanfdad à las siete de la manana</t>
  </si>
  <si>
    <t>De Charleston y Mahon en 64 d. goleta Isabel, de 210 t., c. D. Pedro Sitges, con 428 balas algodon à D. Francisco Torrens, 103 fd. à D. Buenaventura Bas é hijos y 50 id. à D. Lorenzo Coca.—Ha tenido entrada por Sanfdad à las siete de la manana</t>
  </si>
  <si>
    <t>Pedro Truch</t>
  </si>
  <si>
    <t>con 1186 fanegas trigo, 309 de habas, 12 pipas aceite y 4 bultos palomina à D. José Maria Serra y 100 saquetas lana à D. José Nogués y Cerdá.</t>
  </si>
  <si>
    <t>De Sevilla en 8 d. mistico Cármen, de 52 t., p. Pedro Truch, con 1186 fanegas trigo, 309 de habas, 12 pipas aceite y 4 bultos palomina à D. José Maria Serra y 100 saquetas lana à D. José Nogués y Cerdá.</t>
  </si>
  <si>
    <t xml:space="preserve">Sevllla </t>
  </si>
  <si>
    <t>const0 fanegas trigo y 575 de habas à D. José María Serra y 200 sacos sémola á D. Mauriclo Montaña</t>
  </si>
  <si>
    <t>De Sevllla en 20 d. mistice Cármen, de 52 t., p. Pedro Truch, const0 fanegas trigo y 575 de habas à D. José María Serra y 200 sacos sémola á D. Mauriclo Montaña</t>
  </si>
  <si>
    <t>Pedro Valenzuela</t>
  </si>
  <si>
    <t>con 348 trozos marmol v 1 caja cnadros á los señores Girona hermanos, Clavé y compañía, 435 trozos palo brasilete à D. J. B. Montovio. 39 de palisandro á D. Pelegrin Tintorer, 193 cajas hojalata y 9 balas cueros á D. Ignacio Villavecchia, 1 caja instrumentos de música à la órden, 1 de marfil á D. Miguel Trapat, y 1 id. á D. Antonio Garreta, consignado á D. B. Solá y Amat. — Ha tenido entrada à las diez de la mañana.</t>
  </si>
  <si>
    <t>De Génova en 9 d. laud Felipa, de 39 t., c. D. Pedro Valenzuela, con 348 trozos marmol v 1 caja cnadros á los señores Girona hermanos, Clavé y compañía, 435 trozos palo brasilete à D. J. B. Montovio. 39 de palisandro á D. Pelegrin Tintorer, 193 cajas hojalata y 9 balas cueros á D. Ignacio Villavecchia, 1 caja instrumentos de música à la órden, 1 de marfil á D. Miguel Trapat, y 1 id. á D. Antonio Garreta, consignado á D. B. Solá y Amat. — Ha tenido entrada à las diez de la mañana.</t>
  </si>
  <si>
    <t>Jugre</t>
  </si>
  <si>
    <t>José Ignacio</t>
  </si>
  <si>
    <t>PedroAcordagoioechea</t>
  </si>
  <si>
    <t>con 7000 vogs bacaao à los sres. Gust hermanesIa dadedeclaracion por Sanidad à las cuatro de la tarde « queda en cuarenténa.</t>
  </si>
  <si>
    <t>De Alesund en 22 d. Jugre José Ignacio, de 92 t., c. D. PedroAcordagoioechea, con 7000 vogs bacaao à los sres. Gust hermanesIa dadedeclaracion por Sanidad à las cuatro de la tarde « queda en cuarenténa.</t>
  </si>
  <si>
    <t>PedroAntonto Casanovas</t>
  </si>
  <si>
    <t>con 550 qq. carbon, 5,980 varas terliz y 400 limones à los senores Olsina y Dauner.</t>
  </si>
  <si>
    <t xml:space="preserve">
De Soller en 2 d., laud Carmen, de 28 t., p. PedroAntonto Casanovas, con 550 qq. carbon, 5,980 varas terliz y 400 limones à los senores Olsina y Dauner.</t>
  </si>
  <si>
    <t>Pelegrin Catalá</t>
  </si>
  <si>
    <t xml:space="preserve">
De Burriana en 2 d. laud Angeles, de 18 t., p. Pelegrin Catalá, con 50 millares naranjas.</t>
  </si>
  <si>
    <t>De Valencia en 3 d. laud Angeles, de 16 t., p. Pelegrin Catalá, con 400 docenas melones.</t>
  </si>
  <si>
    <t>Pelegrin Collado</t>
  </si>
  <si>
    <t>De Gandia en 4 d. laud S. Nicolás, de 15 t., p. Pelegrin Collado, con 300 a. tomates.</t>
  </si>
  <si>
    <t>Pelegrin Marti</t>
  </si>
  <si>
    <t>con 300 docenas melones y 50 arrobas patatés.</t>
  </si>
  <si>
    <t>De id. en 3 d. laud Trinidad, de 21 t., p. Pelegrin Marti, con 300 docenas melones y 50 arrobas patatés.</t>
  </si>
  <si>
    <t>con 200 docenas melones y 50 a. patatas.</t>
  </si>
  <si>
    <t>De Valencia en 3 d. laud Trinidad, de 21 t., p. Pelegrin Marti, con 200 docenas melones y 50 a. patatas.</t>
  </si>
  <si>
    <t>la labina</t>
  </si>
  <si>
    <t>VIzo, Altcante</t>
  </si>
  <si>
    <t>Pelegrin Pujol</t>
  </si>
  <si>
    <t>con 8600 lbras cobre viejo à D. Jesé Soler y Cosanas, 70 qq. Id. à D. Pdro Bohigas, 50 cajis nzûcar à b. Antonto Pulzoriol, 13 sacos pleadura a D. Pelegrin Tintorer, y 1S00 fanegas trigo à D. Agustin Soter-lla tenido entrada por Sanidad à las doce del dla</t>
  </si>
  <si>
    <t>De la labina, VIzo y Altcante en 78 d. polacra San José, de 129 t,, e. D. Pelegrin Pujol, con 8600 lbras cobre viejo à D. Jesé Soler y Cosanas, 70 qq. Id. à D. Pdro Bohigas, 50 cajis nzûcar à b. Antonto Pulzoriol, 13 sacos pleadura a D. Pelegrin Tintorer, y 1S00 fanegas trigo à D. Agustin Soter-lla tenido entrada por Sanidad à las doce del dla</t>
  </si>
  <si>
    <t>Hosmelin</t>
  </si>
  <si>
    <t>Peslino</t>
  </si>
  <si>
    <t>con 401 toneladas carbon de piedra à la órden.—Ha tenido entrada à las siete de la mañana.</t>
  </si>
  <si>
    <t>De Cardiff en 38 d. polacra Hosmelin, de 280 t., c. Peslino, con 401 toneladas carbon de piedra à la órden.—Ha tenido entrada à las siete de la mañana.</t>
  </si>
  <si>
    <t xml:space="preserve">Shilds v Mahon </t>
  </si>
  <si>
    <t>Groc</t>
  </si>
  <si>
    <t>danésa.</t>
  </si>
  <si>
    <t>Peter Beglelsang</t>
  </si>
  <si>
    <t>con 103 toneladas carbon de piedra y 147 de cok los señores Solà Monnera tenido entrada por Sanidad à la una y media de 11 tarde.</t>
  </si>
  <si>
    <t>De Shilds v Mahon en 60 d. bergantin Groc, de 160 t., c. Peter Beglelsang, con 103 toneladas carbon de piedra y 147 de cok los señores Solà Monnera tenido entrada por Sanidad à la una y media de 11 tarde.</t>
  </si>
  <si>
    <t>Kata</t>
  </si>
  <si>
    <t>Peter Michelom</t>
  </si>
  <si>
    <t>con 250 toneladas carbon de piedra á los Sres. Martorell y Bofill.—Ha tenido entrada á las once y media de la mañana.</t>
  </si>
  <si>
    <t>De Newcastle en 30 d. bergantin Kata, de 155 t., c. Peter Michelom, con 250 toneladas carbon de piedra á los Sres. Martorell y Bofill.—Ha tenido entrada á las once y media de la mañana.</t>
  </si>
  <si>
    <t>126 d.</t>
  </si>
  <si>
    <t>Thor</t>
  </si>
  <si>
    <t>Peter O. Boye</t>
  </si>
  <si>
    <t>con 293 y media docenas tablones de pino à la óréen.—Ila tenido entrada à las cuatro de la tarde.</t>
  </si>
  <si>
    <t>De Christiansund y Bergen en 126 d. goleta Thor, de 108 t., c. Peter O. Boye, con 293 y media docenas tablones de pino à la óréen.—Ila tenido entrada à las cuatro de la tarde.</t>
  </si>
  <si>
    <t>Achilles</t>
  </si>
  <si>
    <t>Peterh</t>
  </si>
  <si>
    <t>lem, con 420 t., carbon de piedra à D. B. Solá y Amat.—Ila tenido entrada à las seis de la tarde.</t>
  </si>
  <si>
    <t>De Newcastle en 29 d. corbeta Achilles, de 282 t., c. Peterh lem, con 420 t., carbon de piedra à D. B. Solá y Amat.—Ila tenido entrada à las seis de la tarde.</t>
  </si>
  <si>
    <t>Ramsgath</t>
  </si>
  <si>
    <t>Cugelina</t>
  </si>
  <si>
    <t>andesa.</t>
  </si>
  <si>
    <t>Pettez Oltes Smüb</t>
  </si>
  <si>
    <t>con 174 toneladas carbon de piedra á la órden.—Ha tenido entrada á las tres y media de la tarde.</t>
  </si>
  <si>
    <t>De Newcastle y Ramsgath en 112 d. galeas Cugelina, de 137 t., c. Pettez Oltes Smüb, con 174 toneladas carbon de piedra á la órden.—Ha tenido entrada á las tres y media de la tarde.</t>
  </si>
  <si>
    <t>Solini</t>
  </si>
  <si>
    <t>Pichions</t>
  </si>
  <si>
    <t>con 359 toneladas carbon de piedra á los señores Serra hermanos.—IIa tenido entrada à las doce y medie del dia.</t>
  </si>
  <si>
    <t>De Cardiff en 19 d. polacra Solini, de 266 t., c. Pichions, con 359 toneladas carbon de piedra á los señores Serra hermanos.—IIa tenido entrada à las doce y medie del dia.</t>
  </si>
  <si>
    <t>Jonge Jacobus</t>
  </si>
  <si>
    <t>Pieter Van Ryn</t>
  </si>
  <si>
    <t>con 200 toneladas carbon de piedra à la orden. —IIa tenido entrada à las cuatro de la tarde.</t>
  </si>
  <si>
    <t>De Newcastle en 75 d. galeas Jonge Jacobus, de 141 t., c. Pieter Van Ryn, con 200 toneladas carbon de piedra à la orden. —IIa tenido entrada à las cuatro de la tarde.</t>
  </si>
  <si>
    <t>Nueva Resita</t>
  </si>
  <si>
    <t>Pio Agustin Rodriguez.</t>
  </si>
  <si>
    <t>con 1300 atados aros de hierro á los señores Gusi hermanos, 250 id. à D. Pablo Agustí, 100 planchas y 47 barras id. y 2 cajas clavos à D. M. Diaz de Brito, 13 anclas à D. Francisco Torrens y Compañia, 12 churlos canela, una caja acero y 30 de maquinaria à D. B. Solá y Amat. 6 id. á D. Francisco Puig. 6 fardos algodon hilado á D. Francisco Quer, y 15 de hilasa á D: F. Badía.— Ha tenido entrada por Sanidad á las cinco de la tarde,</t>
  </si>
  <si>
    <t>De Liverpool en 30 d. berg. gol. Nueva Resita, de 89 t., c. D. Pio Agustin Rodriguez. con 1300 atados aros de hierro á los señores Gusi hermanos, 250 id. à D. Pablo Agustí, 100 planchas y 47 barras id. y 2 cajas clavos à D. M. Diaz de Brito, 13 anclas à D. Francisco Torrens y Compañia, 12 churlos canela, una caja acero y 30 de maquinaria à D. B. Solá y Amat. 6 id. á D. Francisco Puig. 6 fardos algodon hilado á D. Francisco Quer, y 15 de hilasa á D: F. Badía.— Ha tenido entrada por Sanidad á las cinco de la tarde,</t>
  </si>
  <si>
    <t>Lonides</t>
  </si>
  <si>
    <t>Pithnis</t>
  </si>
  <si>
    <t>con400 toneladas carbon de piedra à la órden.—Ha tenido entrada à las cinco y media de la tarde.</t>
  </si>
  <si>
    <t>De Cardiff en 28 d. polacra Lonides, de 260 t., c. Pithnis, con400 toneladas carbon de piedra à la órden.—Ha tenido entrada à las cinco y media de la tarde.</t>
  </si>
  <si>
    <t xml:space="preserve">Porto fino </t>
  </si>
  <si>
    <t>Próspero Castagnola</t>
  </si>
  <si>
    <t>con carbon á D. J. Segás. Ha tenido entrada á las doce y media del dia</t>
  </si>
  <si>
    <t>De Porto fino en 12 d. polacra Sophia, de 114 t., c. D. Próspero Castagnola, con carbon á D. J. Segás. Ha tenido entrada á las doce y media del dia</t>
  </si>
  <si>
    <t>Stamati</t>
  </si>
  <si>
    <t>Puenmatico</t>
  </si>
  <si>
    <t>con 336 toneladas carbon de piedra á la órden.—Ila tenido entrada á las diez y media de la mañana.</t>
  </si>
  <si>
    <t>De Cardiff en 32 d. polacra Stamati, de 262 t., c. Puenmatico, con 336 toneladas carbon de piedra á la órden.—Ila tenido entrada á las diez y media de la mañana.</t>
  </si>
  <si>
    <t>R.</t>
  </si>
  <si>
    <t>Llompart, con 700 qq. leña, 40 de corteza de pino, 18 de obra de palma, 3 de trapos, 7 de cobre viejo, 120 capôtes y 4 docenas sombreros de lana à D. J. Casadesus.</t>
  </si>
  <si>
    <t>De Andraix en 2 d. laud S. José, de 48 t., c. D. R., Llompart, con 700 qq. leña, 40 de corteza de pino, 18 de obra de palma, 3 de trapos, 7 de cobre viejo, 120 capôtes y 4 docenas sombreros de lana à D. J. Casadesus.</t>
  </si>
  <si>
    <t>con 160 sasos harina y 20 cahices salvado à la Sra, viuda Avmó, y 70 carneros à D. B. Pons.</t>
  </si>
  <si>
    <t>De Valencia en 4 d. laud Neptuno, de 21 t., p. R. Albert, con 160 sasos harina y 20 cahices salvado à la Sra, viuda Avmó, y 70 carneros à D. B. Pons.</t>
  </si>
  <si>
    <t>con 300 qq. paja y 533 fanegas trigo á D. J. Fontanillas y 50 docenas escobas.</t>
  </si>
  <si>
    <t>De Palma en 2 d. laud San Ramon, de 46 t., p. R. Alemany, con 300 qq. paja y 533 fanegas trigo á D. J. Fontanillas y 50 docenas escobas.</t>
  </si>
  <si>
    <t>con 1000 quintales</t>
  </si>
  <si>
    <t>De Civitavecchia en 12 d. laud S. Ramon, de 46 t., p. R. Alemany, con 1000 quintales</t>
  </si>
  <si>
    <t>San Ramon.</t>
  </si>
  <si>
    <t>R. Alemauy</t>
  </si>
  <si>
    <t>De Marsella en 1 d. laud San Ramon. de 46 t., p. R. Alemauy, en lastre.</t>
  </si>
  <si>
    <t>Madrona</t>
  </si>
  <si>
    <t>R. Alsina</t>
  </si>
  <si>
    <t>con 201 balas algodon, 500 duclas ) 2 cueros a D. D. Miralles y Gil.—la dado declaracton à la una de la tarde</t>
  </si>
  <si>
    <t>De Mébila en 38 d., polacra Madrona, de 136 t., c. D. R. Alsina, con 201 balas algodon, 500 duclas ) 2 cueros a D. D. Miralles y Gil.—la dado declaracton à la una de la tarde</t>
  </si>
  <si>
    <t>lau i</t>
  </si>
  <si>
    <t>R. Bausà</t>
  </si>
  <si>
    <t>con 180 qq. algarrobas, 160 de leña, 22 de trapos, 123 fanegas habichuelas, 22 de maiz, 210 docenas pinceles, 9 balas goma, docenas espuertas, 10 cjas higos y 300 ristras ajos à D. J. Casadesus.</t>
  </si>
  <si>
    <t>De Palma en 4 d. lau i S. Nicolas, de 26 t.. c. D. R. Bausà, con 180 qq. algarrobas, 160 de leña, 22 de trapos, 123 fanegas habichuelas, 22 de maiz, 210 docenas pinceles, 9 balas goma, docenas espuertas, 10 cjas higos y 300 ristras ajos à D. J. Casadesus.</t>
  </si>
  <si>
    <t>con 800 sacos harina à los Sres. Font y Riudor.</t>
  </si>
  <si>
    <t>De Santander en 14 d. mistico Cármen, de 85 t., p. R. Beltran, con 800 sacos harina à los Sres. Font y Riudor.</t>
  </si>
  <si>
    <t>con 1600 fanegas trigà D. J. Marti y Codolar.</t>
  </si>
  <si>
    <t>De id. y Alfaques en 15 d. laud S. Joaquin, de 46 l., p. R. Boix, con 1600 fanegas trigà D. J. Marti y Codolar.</t>
  </si>
  <si>
    <t>con 1000 fanegas trigo y 250 sacos harina à D. J. Martí y Codolar.</t>
  </si>
  <si>
    <t>De Alicante en 4 d. laud S. Joaquin, de 46 t., p. R. Boix, con 1000 fanegas trigo y 250 sacos harina à D. J. Martí y Codolar.</t>
  </si>
  <si>
    <t>con 1600 fanegas trigo à D. J. Marti y Codolár.</t>
  </si>
  <si>
    <t>De Alicante en 8 dias laud San Joaquin, de 46 t., p. R. Boix, con 1600 fanegas trigo à D. J. Marti y Codolár.</t>
  </si>
  <si>
    <t>Rivadeo, Barqueras</t>
  </si>
  <si>
    <t>R. Campoamor</t>
  </si>
  <si>
    <t>con 898 sacos harina à los señores Font y Riudor y 205 id. à los señores Vidal Compañía.</t>
  </si>
  <si>
    <t>De Santander, Rivadeo y Barqueras en 120 d. bergantin Aguila, de 84 t., c. D. R. Campoamor, con 898 sacos harina à los señores Font y Riudor y 205 id. à los señores Vidal Compañía.</t>
  </si>
  <si>
    <t>R. Carabita</t>
  </si>
  <si>
    <t>con pipas vacias à D. I. Sagaz. Ila tenido entrada á las dos y medła de la tarde.</t>
  </si>
  <si>
    <t>De Malta en 11 d., polacra Aguila, de 125 t., c. R. Carabita, con pipas vacias à D. I. Sagaz. Ila tenido entrada á las dos y medła de la tarde.</t>
  </si>
  <si>
    <t>R. Casanovas</t>
  </si>
  <si>
    <t>con 220 fs. trigo para Rosas.</t>
  </si>
  <si>
    <t>De Alicante y Alfaques en 6 d. laud Esperanza, de 17 t., p. D. R. Casanovas, con 220 fs. trigo para Rosas.</t>
  </si>
  <si>
    <t>R. Cavas</t>
  </si>
  <si>
    <t>con 800 qq. carbon.</t>
  </si>
  <si>
    <t>De Alcudia en 2 d. laud Cármen, de 49 t., p. R. Cavas, con 800 qq. carbon.</t>
  </si>
  <si>
    <t>con 800 quintales carbon.</t>
  </si>
  <si>
    <t>De Alcudia en 2 d. laud Carmen, de 49 t., p. R. Cobas, con 800 quintales carbon.</t>
  </si>
  <si>
    <t>R. Coll</t>
  </si>
  <si>
    <t>con 1000 cajas azúcar, 200 sacos café y 12 pipas aguardiente de caña á los Sres. Compte y compañia.—Ha tenido entrada á las de la tarde.</t>
  </si>
  <si>
    <t>De la Habana en 52 d. bergantin Felipe, de 258 t., c. D. R. Coll, con 1000 cajas azúcar, 200 sacos café y 12 pipas aguardiente de caña á los Sres. Compte y compañia.—Ha tenido entrada á las de la tarde.</t>
  </si>
  <si>
    <t>Reboca</t>
  </si>
  <si>
    <t>R. Conndon</t>
  </si>
  <si>
    <t>con 4899 quintales carbon de piedra á los Sres. Serra, hermanos.—1la tenido entrada à las seis y media de la tarde.</t>
  </si>
  <si>
    <t>De Sunderland en 23 d. bergantin Reboca, de 180 t., c. R. Conndon, con 4899 quintales carbon de piedra á los Sres. Serra, hermanos.—1la tenido entrada à las seis y media de la tarde.</t>
  </si>
  <si>
    <t>R. Corretcher</t>
  </si>
  <si>
    <t>cou 400 carneros à D. F. Targarona</t>
  </si>
  <si>
    <t>De Id. en id. laud Céfiro, de 38 t., p. R. Corretcher, cou 400 carneros à D. F. Targarona</t>
  </si>
  <si>
    <t>con 300 qq. paja à D. J. Fontanillas, 160 de leña y 12 de enea á D. R. Gili.</t>
  </si>
  <si>
    <t>De Palma en 2 d. laud Cármen, de 49 t., p. R. Covas, con 300 qq. paja à D. J. Fontanillas, 160 de leña y 12 de enea á D. R. Gili.</t>
  </si>
  <si>
    <t>Zephyz</t>
  </si>
  <si>
    <t>R. Curri</t>
  </si>
  <si>
    <t>con 399 toneladas carbon de piedra à D. José</t>
  </si>
  <si>
    <t>De id. en 39 d. bergantin Zephyz, de 303 t., c. R. Curri, con 399 toneladas carbon de piedra à D. José</t>
  </si>
  <si>
    <t>con 1846 fanegas trigo y 186 de garbanzos á D. C. Fabres.—Ha tenido entrada á las dos y media de la tarde.</t>
  </si>
  <si>
    <t>De Oporto y Málaga en 20 d. polacra goleta Juanita, de 87 t., c. D. R. Domenech, con 1846 fanegas trigo y 186 de garbanzos á D. C. Fabres.—Ha tenido entrada á las dos y media de la tarde.</t>
  </si>
  <si>
    <t>Troubadour</t>
  </si>
  <si>
    <t>R. Ilagdson</t>
  </si>
  <si>
    <t>con 376 toneladas carbon de piedra à los Sres. Martorell y Bofill.—Ha tenido entrada à las dos de la tarde.</t>
  </si>
  <si>
    <t xml:space="preserve">De Cardiff en 17 d. berganlin Troubadour, de 266 l. c. R. Ilagdson, con 376 toneladas carbon de piedra à los Sres. Martorell y Bofill.—Ha tenido entrada à las dos de la tarde. </t>
  </si>
  <si>
    <t>R. Juan</t>
  </si>
  <si>
    <t>con 292 balas algodon à los Sres. Ribas y Cantallops.—Ha tenido entrada á las once de la mañaa.</t>
  </si>
  <si>
    <t>De Charleston y Palma en 50 d., queche San José, de 97 t., c. D. R. Juan, con 292 balas algodon à los Sres. Ribas y Cantallops.—Ha tenido entrada á las once de la mañaa.</t>
  </si>
  <si>
    <t>Concordia</t>
  </si>
  <si>
    <t>R. Klein</t>
  </si>
  <si>
    <t>con 500 barriles cimento romano y 29 bultos carretillas á D. M. de Bergue.—Ha t nido entrada à las trés de la tarde.</t>
  </si>
  <si>
    <t>De Londres y Ramsgate en 44 d. galeas Concordia, de 93 t., c. R. Klein, con 500 barriles cimento romano y 29 bultos carretillas á D. M. de Bergue.—Ha t nido entrada à las trés de la tarde.</t>
  </si>
  <si>
    <t>John Heyes</t>
  </si>
  <si>
    <t>R. Klown</t>
  </si>
  <si>
    <t>con 913 bultos de coches, rails y maquinaria, para el ferro-carril del Norte.—lla tenido entrada à las seis de la tarde.</t>
  </si>
  <si>
    <t>De Lóndres en 25 d. corbeta John Heyes, de 310 t., c. R. Klown, con 913 bultos de coches, rails y maquinaria, para el ferro-carril del Norte.—lla tenido entrada à las seis de la tarde.</t>
  </si>
  <si>
    <t>R. Lamela.</t>
  </si>
  <si>
    <t>con 1000 atado flejes</t>
  </si>
  <si>
    <t>De Liverpool en 20 d. goleta Elvira, de 104 t., c. D. R. Lamela. con 1000 atado flejes</t>
  </si>
  <si>
    <t>Moritz</t>
  </si>
  <si>
    <t>R. Laurentz</t>
  </si>
  <si>
    <t>con 587 toneladas carbon de piedra à los señores Torrens y</t>
  </si>
  <si>
    <t>De Cardiff en 20 d.. fragata Moritz, de 404 t., c. R. Laurentz, con 587 toneladas carbon de piedra à los señores Torrens y</t>
  </si>
  <si>
    <t>De id. en id. laud S. José, de 48 t., c. D. R. Llompart, con 800 qq. leña.</t>
  </si>
  <si>
    <t>con 650 qq. leña, 125 de algarrobas y 6 de obra de palma á D. J. Casadesus.</t>
  </si>
  <si>
    <t>De Andraix en 2 d. laud S. José, de 48 t., p. R. Llompart, con 650 qq. leña, 125 de algarrobas y 6 de obra de palma á D. J. Casadesus.</t>
  </si>
  <si>
    <t>San Jorge</t>
  </si>
  <si>
    <t>R. Lloupart</t>
  </si>
  <si>
    <t>con 100 q. leña, 200 de corteza de piño, 50 decenas sombreros de lana y 3 de medios capotes, á D. J. Casadesus.</t>
  </si>
  <si>
    <t>De Andraix en 2 d., laud San Jorge, de 48 t., p. R. Lloupart, con 100 q. leña, 200 de corteza de piño, 50 decenas sombreros de lana y 3 de medios capotes, á D. J. Casadesus.</t>
  </si>
  <si>
    <t>R. Medinas</t>
  </si>
  <si>
    <t>con 240 qq. ceniza de sosa. 60 de esparteria y 18 cahices salvado á D. J. Soler.</t>
  </si>
  <si>
    <t>De Santa Pola en 4 d. laud S. Antonio, de 17 t., p. R. Medinas, con 240 qq. ceniza de sosa. 60 de esparteria y 18 cahices salvado á D. J. Soler.</t>
  </si>
  <si>
    <t>Camariñas, Málaga.</t>
  </si>
  <si>
    <t>Manulito</t>
  </si>
  <si>
    <t>R. Ors</t>
  </si>
  <si>
    <t>con 400 sacos harinatá D. J. M. Serra, 300 id. á D. P. Palet, 200 id. á D. J. Estrany, y 160 id. à D. R. Maresch y Ros.</t>
  </si>
  <si>
    <t>De Santander, Camariñas y Málaga. en 30 d., laud Manulito, de 70 t., c. D. R. Ors, con 400 sacos harinatá D. J. M. Serra, 300 id. á D. P. Palet, 200 id. á D. J. Estrany, y 160 id. à D. R. Maresch y Ros.</t>
  </si>
  <si>
    <t>con 5700 arrobas algarrobas a D. B. Solá y Amat</t>
  </si>
  <si>
    <t>De Benidorm y Villajovosa en 5 d. laud Manuelito, de 70 t., c. D. R. Ors, con 5700 arrobas algarrobas a D. B. Solá y Amat</t>
  </si>
  <si>
    <t>Palma, Tarragona, Villanueva</t>
  </si>
  <si>
    <t>Jóven Teresita</t>
  </si>
  <si>
    <t>con 46 pipas sardina á D. G. Dotras.</t>
  </si>
  <si>
    <t>De Vivero, Palma, Tarragona y Villanueva en 40 d. bergantin-goleta Jóven Teresita, de 110 t., c. D. R. Otero, con 46 pipas sardina á D. G. Dotras.</t>
  </si>
  <si>
    <t>Thimes</t>
  </si>
  <si>
    <t>R. Parsons</t>
  </si>
  <si>
    <t>con 504 toneladas carbon de piedra à la érden.IIa tenido entrada à las seis y media de la tarde,</t>
  </si>
  <si>
    <t>De Cardif en 8 d. corbeta Thimes, de 313 t., c. R. Parsons, con 504 toneladas carbon de piedra à la érden.IIa tenido entrada à las seis y media de la tarde,</t>
  </si>
  <si>
    <t>R. Pech</t>
  </si>
  <si>
    <t>con 460 fanegas habones y 250 de trigo à los Sres. Gibert y Compañía.</t>
  </si>
  <si>
    <t>De Sevilla y Tarragona en 20 d. mistico Bernardo, de 64 t., p. R. Pech, con 460 fanegas habones y 250 de trigo à los Sres. Gibert y Compañía.</t>
  </si>
  <si>
    <t>R. Plà.</t>
  </si>
  <si>
    <t>con 120 millares naranjas.</t>
  </si>
  <si>
    <t>De Burriana en 5 d. laud Cärmen, de 26 t., p. R. Plà. con 120 millares naranjas.</t>
  </si>
  <si>
    <t>Puerto Venere, Part Clos, Cette</t>
  </si>
  <si>
    <t>R. Purcalla</t>
  </si>
  <si>
    <t>con 150 balas cáñamo á la señora viuda Montovio, 9 balas carnazas á D. J. Sagás, 11 bultos potasa y esencia á la órden , 25 botadas duelas para la Selva, 2 balas yesca ’á los señores Conill hermanos, 5 barras hierro á D. I. Villavecchia y 1 de ačero á D. F. Florez, consignado á D. I. Moreu. — IIa tenido entrada á las tres y media de la tarde.</t>
  </si>
  <si>
    <t>De Liorna , Puerto Venere, Part Clos y Cette en 26 d. laud Esperanza, de 32 t., p. R. Purcalla, con 150 balas cáñamo á la señora viuda Montovio, 9 balas carnazas á D. J. Sagás, 11 bultos potasa y esencia á la órden , 25 botadas duelas para la Selva, 2 balas yesca ’á los señores Conill hermanos, 5 barras hierro á D. I. Villavecchia y 1 de ačero á D. F. Florez, consignado á D. I. Moreu. — IIa tenido entrada á las tres y media de la tarde.</t>
  </si>
  <si>
    <t>R. Ribas</t>
  </si>
  <si>
    <t>con 15 bultos hilaza á D. F. Badia. 6 Id. á los Sres. Sedó hermanos, 3 id. á los Sres. Solá hermanos, 2 id. á don F. Quer. 2 id. á la órden, 3 id. à D. F. Puig. 1 id. á D. B. Fiol. 2 id. á D. C. Masriera, 1 id a D. P. Bonastre. 20 id. y 3 bultos algodoneria y laneria à D. P. Tintorer, 9 bultos hilaza, 3 cajas maquinaria y 1 fardo laneria à los señores Bosch y Barrau. 2 bultos hilaza 1 bala algodeneria y 316 balas hierro á D. B. Solá y Amat, 174 atados planchas id. v 45 cajas hojalata à la señora viuda Damians, 1000 alados flejes de hierro á los señores Gusi hermanos, 58 de planchas de id. y alambre à D. R. Maresch y Ros, 6 barriles alambre á D. G. Deu, 16 bultos cloruro de cal, acero, paños y sosa á los señores Güell, Ramis y compañía, 10 bultos drogas à D. J. Vidal y Rivas, 3 cajas lanería y algodonería á los señores Solá y Monner, quincalla, cardas, cilindros, drogas, maquinaria, lanerias, aceite de lino,  acero y otros efectos à varios señores, consignado à D. P. IICreT.— Ha téIdO entrada à las cinco y media de la tarde.</t>
  </si>
  <si>
    <t>De Liverpool en 20 d. bergantin Union, de 123 t., c. D. R. Ribas, con 15 bultos hilaza á D. F. Badia. 6 Id. á los Sres. Sedó hermanos, 3 id. á los Sres. Solá hermanos, 2 id. á don F. Quer. 2 id. á la órden, 3 id. à D. F. Puig. 1 id. á D. B. Fiol. 2 id. á D. C. Masriera, 1 id a D. P. Bonastre. 20 id. y 3 bultos algodoneria y laneria à D. P. Tintorer, 9 bultos hilaza, 3 cajas maquinaria y 1 fardo laneria à los señores Bosch y Barrau. 2 bultos hilaza 1 bala algodeneria y 316 balas hierro á D. B. Solá y Amat, 174 atados planchas id. v 45 cajas hojalata à la señora viuda Damians, 1000 alados flejes de hierro á los señores Gusi hermanos, 58 de planchas de id. y alambre à D. R. Maresch y Ros, 6 barriles alambre á D. G. Deu, 16 bultos cloruro de cal, acero, paños y sosa á los señores Güell, Ramis y compañía, 10 bultos drogas à D. J. Vidal y Rivas, 3 cajas lanería y algodonería á los señores Solá y Monner, quincalla, cardas, cilindros, drogas, maquinaria, lanerias, aceite de lino,  acero y otros efectos à varios señores, consignado à D. P. IICreT.— Ha téIdO entrada à las cinco y media de la tarde.</t>
  </si>
  <si>
    <t>en lastre, consignado á los señores Serra y Parladé.—1la tenido entrada á las seis y media de la mañana.</t>
  </si>
  <si>
    <t>De Marsella en 3 d. bergantin goleta Presidente, de 13 t., c. D. R. Rius, en lastre, consignado á los señores Serra y Parladé.—1la tenido entrada á las seis y media de la mañana.</t>
  </si>
  <si>
    <t>R. Rose</t>
  </si>
  <si>
    <t>con 50 toneladas hierro á D. B. Sclá y Amat, 77 cajas maquinaria à D. B. Fiol, 35 id. à los señores Palmerola y Solernou. 57 id. y 19 bultos á los señores Basté y compañia, 17 cajas y 7 bultos id. á los señores Tous, Escasibar y compañía, y 64 sacos fécula de patatas a D. P. Bohigas.—a tenido entrada á las cuatro de la tarde.</t>
  </si>
  <si>
    <t>De Liverpool en 18 d. bergantin-goleta Bertha, de 170 t., c. R. Rose, con 50 toneladas hierro á D. B. Sclá y Amat, 77 cajas maquinaria à D. B. Fiol, 35 id. à los señores Palmerola y Solernou. 57 id. y 19 bultos á los señores Basté y compañia, 17 cajas y 7 bultos id. á los señores Tous, Escasibar y compañía, y 64 sacos fécula de patatas a D. P. Bohigas.—a tenido entrada á las cuatro de la tarde.</t>
  </si>
  <si>
    <t>Murviedro, Benicarló</t>
  </si>
  <si>
    <t>con 45 pipas aguardiente á D. D. Miralles, 74 sacos harina y 24 de habichuelas para Siljes.</t>
  </si>
  <si>
    <t>De Valencia, Murviedro y Benicarló en 9 d. laud Camila, de 29 t., p. R. Sanz, con 45 pipas aguardiente á D. D. Miralles, 74 sacos harina y 24 de habichuelas para Siljes.</t>
  </si>
  <si>
    <t>con 25 pipas aguardiente à D. D. Miralles.</t>
  </si>
  <si>
    <t>De Valencia , Vinaroz y Tarragona en 7 d. laud Camila, de 29 t., p. R. Sanz, con 25 pipas aguardiente à D. D. Miralles.</t>
  </si>
  <si>
    <t>con 700 fanegas trigo para la Escala, 471 id. à los Sres. Soler y Esteve, 3 fardos papel à D. R. Passarell, y 2 id. à D. T. Busqué.</t>
  </si>
  <si>
    <t>De Alicante y Tarragona en 12 d. laud San José, de 53 t., p. R. Segura, con 700 fanegas trigo para la Escala, 471 id. à los Sres. Soler y Esteve, 3 fardos papel à D. R. Passarell, y 2 id. à D. T. Busqué.</t>
  </si>
  <si>
    <t>con 400 fanegas trigo à los Sres. Soler y Esteve, y 100 fardos esparteria à D. J. Mas.</t>
  </si>
  <si>
    <t>De Alicante y Mataró en 8 d. laud San José, de 53 t., p. R. Segura, con 400 fanegas trigo à los Sres. Soler y Esteve, y 100 fardos esparteria à D. J. Mas.</t>
  </si>
  <si>
    <t>R. Walker</t>
  </si>
  <si>
    <t>con 490 toneladas cearbon de piedra à la orden. Ila tenido entrada à las 9 y media de la mañiana,</t>
  </si>
  <si>
    <t>De Newport en 29 d., bergantin Messenger, de 230 t., c. R. Walker, con 490 toneladas cearbon de piedra à la orden. Ila tenido entrada à las 9 y media de la mañiana,</t>
  </si>
  <si>
    <t>Oellos</t>
  </si>
  <si>
    <t>R. Wuis</t>
  </si>
  <si>
    <t>con 375 toneladas carbon</t>
  </si>
  <si>
    <t>De Newport en 20 d. corbeta Oellos, de 277 t., c. R. Wuis, con 375 toneladas carbon</t>
  </si>
  <si>
    <t>R.-Darh</t>
  </si>
  <si>
    <t>con 179 toneladas hierro para el ferro-carril del Norte.—Ha tenido entrada à las cuatro y media de la tarde.</t>
  </si>
  <si>
    <t>De Newport en 24 d. bergantin Isabel, de 131 t., c. R.-Darh, con 179 toneladas hierro para el ferro-carril del Norte.—Ha tenido entrada à las cuatro y media de la tarde.</t>
  </si>
  <si>
    <t>Rafael Cobas</t>
  </si>
  <si>
    <t>con 700 qq. carbon, 20 de carbon de piedra y 50 de corteza de pino à D. Rafael Gili.</t>
  </si>
  <si>
    <t>De Aleudia en 2 d. laud Carmen, de 49 t., p. Rafael Cobas, con 700 qq. carbon, 20 de carbon de piedra y 50 de corteza de pino à D. Rafael Gili.</t>
  </si>
  <si>
    <t>Rafael Covas</t>
  </si>
  <si>
    <t>con 800 qq. carbon..</t>
  </si>
  <si>
    <t>De id. en id. laud Carmen, de 49 t., p. Rafael Covas, con 800 qq. carbon..</t>
  </si>
  <si>
    <t>con 700 qq. carbon á don Rafael Gili.</t>
  </si>
  <si>
    <t>De Alcudia en 2 d. laud Cármen, de 49 t., p. Rafael Covas, con 700 qq. carbon á don Rafael Gili.</t>
  </si>
  <si>
    <t>Rafael Llompart</t>
  </si>
  <si>
    <t>con 800 qq. leña y 8 de obra de palma.</t>
  </si>
  <si>
    <t xml:space="preserve">
De Andraix en 2 d. laud S. José, de 48 t., p. Rafael Llompart, con 800 qq. leña y 8 de obra de palma.</t>
  </si>
  <si>
    <t>con 800 qq. leña y 4 sanegas aceitunas.</t>
  </si>
  <si>
    <t>De Andraix en 2 d. laud San José, de 48 t., p. D. Rafael Llompart, con 800 qq. leña y 4 sanegas aceitunas.</t>
  </si>
  <si>
    <t>San José.</t>
  </si>
  <si>
    <t>con 30 cerdos à D. Juan Gomez, 62 pipas vIno y 6 cerdos para Mataró, 200 qq. lena y 17 tinajas manteca de cerdo à D. José Casadesus.</t>
  </si>
  <si>
    <t>De Palma en 8 d., laud San José. de 48 t., p. Rafael Llompart, con 30 cerdos à D. Juan Gomez, 62 pipas vIno y 6 cerdos para Mataró, 200 qq. lena y 17 tinajas manteca de cerdo à D. José Casadesus.</t>
  </si>
  <si>
    <t>Rafael Matas</t>
  </si>
  <si>
    <t>con 90 cerdos à D. B. Solà y Amat, 1200 ristras ajos y 5 fnegas habas.</t>
  </si>
  <si>
    <t>De Palma en 3 d. laud Fortuna, de 36 t., c. 1. Rafael Matas, con 90 cerdos à D. B. Solà y Amat, 1200 ristras ajos y 5 fnegas habas.</t>
  </si>
  <si>
    <t>con 120 cerdos à p. Buenaventurà Sola</t>
  </si>
  <si>
    <t>De Alcudia en 1 d. laud Fortuna, de 36 t., p. Rafael Matas, con 120 cerdos à p. Buenaventurà Sola</t>
  </si>
  <si>
    <t>F'ortuna</t>
  </si>
  <si>
    <t>con 10 cerdos à D. B. Solá y Amât.</t>
  </si>
  <si>
    <t>De Palma en 4 d. laud F'ortuna, de 36 t., p. Rafael Matas, con 10 cerdos à D. B. Solá y Amât.</t>
  </si>
  <si>
    <t>con 106 cerdos à D. Buenaventura Solá y Amat.</t>
  </si>
  <si>
    <t>De Allcante en 2 d. laud Fortuna, de 36 t., p. Rafael Matas, con 106 cerdos à D. Buenaventura Solá y Amat.</t>
  </si>
  <si>
    <t>B. Solá</t>
  </si>
  <si>
    <t>Amat.
De Palma</t>
  </si>
  <si>
    <t>con 96 cerdos à D. B. Solá y Amat.</t>
  </si>
  <si>
    <t>B. Solá y Amat.
De Palma en 2 d. laud Fortuna, de 36 t., p. Rafael Matas, con 96 cerdos à D. B. Solá y Amat.</t>
  </si>
  <si>
    <t>Rafael Mesa</t>
  </si>
  <si>
    <t>, con 420 cuarteras trigo à la órden, 15 bultos calzado á D. Baltasar Fiol, y 10 id. á los señores Compte y compañía.</t>
  </si>
  <si>
    <t>De Mahon en 2 d. pailebot Joven Mahonés, de 27 t., c. D. Rafael Mesa , con 420 cuarteras trigo à la órden, 15 bultos calzado á D. Baltasar Fiol, y 10 id. á los señores Compte y compañía.</t>
  </si>
  <si>
    <t>Rafael Pellicer</t>
  </si>
  <si>
    <t>con 500 qq. paja y 200 cuarteras trigo à D. Juan Fontanillas</t>
  </si>
  <si>
    <t>De id. en 4 d. javeque Dolores, de 79 t., p. Rafael Pellicer, con 500 qq. paja y 200 cuarteras trigo à D. Juan Fontanillas</t>
  </si>
  <si>
    <t>Rafael Sabastlá</t>
  </si>
  <si>
    <t>con 60 pipas vino trasbordo y 50 cargas madera à D. Epifanio Torrens.</t>
  </si>
  <si>
    <t>De Vinaroz en 36 horas laud Cármen, de 34 t., p. Rafael Sabastlá, con 60 pipas vino trasbordo y 50 cargas madera à D. Epifanio Torrens.</t>
  </si>
  <si>
    <t>Rafiel Pallicer</t>
  </si>
  <si>
    <t>con 113 cerdos à D, Juan Gomez.</t>
  </si>
  <si>
    <t>De Palma en 4 d. javeque Dolores, de 79 t., p. Rafiel Pallicer, con 113 cerdos à D, Juan Gomez.</t>
  </si>
  <si>
    <t>con 112 cerdos à D. Juan Gomez.</t>
  </si>
  <si>
    <t>De Palma, en 3 d., javeque Dolores, de 79 t., p. Rafiel Pallicer, con 112 cerdos à D. Juan Gomez.</t>
  </si>
  <si>
    <t>Trapisonda</t>
  </si>
  <si>
    <t>Rafsel Gonzalez Llanos</t>
  </si>
  <si>
    <t>con 67,000 lib. fierro à D. Sebastian Bernardes, 22,045 id. à D. José B.farull, 20,315 id. à D. Pedro Agusti, 10.268 i1. à D. José Maria Serra, 100 cajas vidrios á D. Pedro Marsal, 69 id. à don Gerónimo Raull, 68 id. à D. José Oriol Camaló, 24 id. á D. Baltasar Fiol, 15 id. à D. Valentin Badia y Dardé, 12 id. à D. José Noguera y Plana, 9 id. à D. Francisco Llopart, 2 de fanales á D. Jaime Grases y 172 jamones à D. Francisco Soria.</t>
  </si>
  <si>
    <t xml:space="preserve">
De Gijon en 29 d. berg. Trapisonda, de 86 t., c. D. Rafsel Gonzalez Llanos, con 67,000 lib. fierro à D. Sebastian Bernardes, 22,045 id. à D. José B.farull, 20,315 id. à D. Pedro Agusti, 10.268 i1. à D. José Maria Serra, 100 cajas vidrios á D. Pedro Marsal, 69 id. à don Gerónimo Raull, 68 id. à D. José Oriol Camaló, 24 id. á D. Baltasar Fiol, 15 id. à D. Valentin Badia y Dardé, 12 id. à D. José Noguera y Plana, 9 id. à D. Francisco Llopart, 2 de fanales á D. Jaime Grases y 172 jamones à D. Francisco Soria.</t>
  </si>
  <si>
    <t>Ramen Alemany</t>
  </si>
  <si>
    <t>con 300 qq. paja à D. Juan Fontanillas, y 10 de obra de palma.</t>
  </si>
  <si>
    <t>De Andraix en 2 d. laud San Ramon, de 41 t., p. Ramen Alemany, con 300 qq. paja à D. Juan Fontanillas, y 10 de obra de palma.</t>
  </si>
  <si>
    <t>Ramon Albert</t>
  </si>
  <si>
    <t>con 400 fanegas habas para Rosas, 12 herpiles trapos á D. Agustin YIlaró, 54 id. à D. Ranion Romaní, y 1 caja patatas à D. Isidro Rolg.</t>
  </si>
  <si>
    <t>De Sevilla y Burriana en 30 d. laud Pelayo, de 31 t., p. Ramon Albert, con 400 fanegas habas para Rosas, 12 herpiles trapos á D. Agustin YIlaró, 54 id. à D. Ranion Romaní, y 1 caja patatas à D. Isidro Rolg.</t>
  </si>
  <si>
    <t>Ramon Alemany</t>
  </si>
  <si>
    <t>con 1120 qq. carbon 100 de tierra porcelana y 850 duelas à D. Manuel Magro.—Ha tenido entrada à las diez de la mañana.</t>
  </si>
  <si>
    <t>De id. en 8 d. laud San Ramon, de 46 t., c. D. Ramon Alemany, con 1120 qq. carbon 100 de tierra porcelana y 850 duelas à D. Manuel Magro.—Ha tenido entrada à las diez de la mañana.</t>
  </si>
  <si>
    <t>con 300 qq. à D. Juan Fontanillas.</t>
  </si>
  <si>
    <t xml:space="preserve">De Andraix en 2 d. laud S. Ramon, de 46 t., p. Ramon Alemany, con 300 qq. à D. Juan Fontanillas. </t>
  </si>
  <si>
    <t>con 300 qq. paja à D. Juan Fontanillas</t>
  </si>
  <si>
    <t>De Andrali en 3 d. laud S. Ramon, de 46 t., p. Ramon Alemany, con 300 qq. paja à D. Juan Fontanillas</t>
  </si>
  <si>
    <t>Ramon Asnar</t>
  </si>
  <si>
    <t>con 803 fanegas trigo, 72fardosplei</t>
  </si>
  <si>
    <t>De Allcante en 12 d. pailebot Marieta, de 49 t.. p. Ramon Asnar, con 803 fanegas trigo, 72fardosplei</t>
  </si>
  <si>
    <t>Ramon Boig</t>
  </si>
  <si>
    <t>con 1600 fanegas trigo à D. J. Marti Codolar.</t>
  </si>
  <si>
    <t>De Alicante en 3 d. laud S. Joaquin, de 46 t., p. Ramon Boig, con 1600 fanegas trigo à D. J. Marti Codolar.</t>
  </si>
  <si>
    <t>Ramon Bolx</t>
  </si>
  <si>
    <t>con 1600 fanegas trigo D. J. Marti y Codolar.</t>
  </si>
  <si>
    <t>De Alicante y Alfaques en 12 d. laud S. Joaquin, de 46 t.,p. Ramon Bolx, con 1600 fanegas trigo D. J. Marti y Codolar.</t>
  </si>
  <si>
    <t>Ramon Corretjer</t>
  </si>
  <si>
    <t>con 100 sacos arrox à la Sra. viu la Avinó, 75 id. y 250 cahices trigo à D. J. Marti y Codolár.</t>
  </si>
  <si>
    <t>De id. id. en id. laud Céfiro, de 38 t., p. Ramon Corretjer, con 100 sacos arrox à la Sra. viu la Avinó, 75 id. y 250 cahices trigo à D. J. Marti y Codolár.</t>
  </si>
  <si>
    <t>ne Cadiz</t>
  </si>
  <si>
    <t>Ramon Montoro</t>
  </si>
  <si>
    <t>con 511 qq. campeche à D. Marlano Llobet, 200 fanegas garbanzos 4 D. R. Comas y Salttre, 130 sacos arroz y 25 pipas aguardiente à D. Juan Fontanilles y 8 barriles vino al Sr. Conde Nuñez.</t>
  </si>
  <si>
    <t xml:space="preserve">
ne Cadiz y Valencla en 22 d. laud Santo Cristo, de 10 t., p. Ramon Montoro, con 511 qq. campeche à D. Marlano Llobet, 200 fanegas garbanzos 4 D. R. Comas y Salttre, 130 sacos arroz y 25 pipas aguardiente à D. Juan Fontanilles y 8 barriles vino al Sr. Conde Nuñez.</t>
  </si>
  <si>
    <t>Marin, Malaga, Salou</t>
  </si>
  <si>
    <t>Manuclito</t>
  </si>
  <si>
    <t>Ramon Ors</t>
  </si>
  <si>
    <t>con 20 far</t>
  </si>
  <si>
    <t>De Villagarcia ,Marin , Malaga y Salou en 52 d., laud Manuclito de 70 t., p. Ramon Ors, con 20 far</t>
  </si>
  <si>
    <t>Dernardito</t>
  </si>
  <si>
    <t>Ramon Poch</t>
  </si>
  <si>
    <t>con 435 fanegas habas y 91 saquetas lana à D. F. Soria, 115 id. à los Sres. Coma, Ciuro y Ctavell, 92 id. a D. Antonio Casanovas y 10 pipas aceite à los Sres. Gibert y C.</t>
  </si>
  <si>
    <t>De Sevilla en 10 d. mistico Dernardito, de 61 t., p. Ramon Poch, con 435 fanegas habas y 91 saquetas lana à D. F. Soria, 115 id. à los Sres. Coma, Ciuro y Ctavell, 92 id. a D. Antonio Casanovas y 10 pipas aceite à los Sres. Gibert y C.</t>
  </si>
  <si>
    <t>Ramon Romani</t>
  </si>
  <si>
    <t>con 164 cahices trigo y 10 sacos arroz à D. Juan Fontanillas.</t>
  </si>
  <si>
    <t>De Valencia y Tarragona en 4 d. laud Sto. Cristo, de 34 t. . p. Ramon Romani, con 164 cahices trigo y 10 sacos arroz à D. Juan Fontanillas.</t>
  </si>
  <si>
    <t>Clenfuegos</t>
  </si>
  <si>
    <t>Ramon Segura</t>
  </si>
  <si>
    <t>con 307 trozos palo fustete á D. Juan Quer, 283 bultos espartería á D. Juan Coll, 19 seras granada à los Sres. Solery Esteve, y22 sacos pimiento à D. Andrés Collet</t>
  </si>
  <si>
    <t>De Alicante y Mataró en 9 d. goleta Clenfuegos, de 81 t., c. D. Ramon Segura, con 307 trozos palo fustete á D. Juan Quer, 283 bultos espartería á D. Juan Coll, 19 seras granada à los Sres. Solery Esteve, y22 sacos pimiento à D. Andrés Collet</t>
  </si>
  <si>
    <t>con 450 fauegas trico y 30 pipas aguardlente para Mataró, 73 id. à D. Francisco Pla, 7 de vino, 750 bultos esparteria y 8 seras cidras a los Sres. Soler y Esteve, 75 de granada à D. Baltasar Fiol, 62 Id. y 52 fardes plelta à D. Juan Coll, balas papel à D. Tomás Bosque v 4 id. a D. Ramon Passarell.</t>
  </si>
  <si>
    <t>De Allcante en 14 d. goleta Cienfuegos, de 81 t., c. D. Ramon Segura, con 450 fauegas trico y 30 pipas aguardlente para Mataró, 73 id. à D. Francisco Pla, 7 de vino, 750 bultos esparteria y 8 seras cidras a los Sres. Soler y Esteve, 75 de granada à D. Baltasar Fiol, 62 Id. y 52 fardes plelta à D. Juan Coll, balas papel à D. Tomás Bosque v 4 id. a D. Ramon Passarell.</t>
  </si>
  <si>
    <t>Ramon Tapiol</t>
  </si>
  <si>
    <t>De Portvendres y Palamós en 8 d., laud S. Antonlo, de 18 t., p. Ramon Tapiol, en lastre.</t>
  </si>
  <si>
    <t>quechemaris goleta</t>
  </si>
  <si>
    <t>Maria Josefa</t>
  </si>
  <si>
    <t>Ramon Zapata</t>
  </si>
  <si>
    <t>con 1050 fanegas trigo à D. Miguel Albareda, y 56 id. à los Sres. Traves y Rodriguez.—Ha tenido entrada à las doce y media de la tarde.</t>
  </si>
  <si>
    <t>De Oporto en 14 d. quechemaris goleta Maria Josefa, de 36 t., c. D. Ramon Zapata, con 1050 fanegas trigo à D. Miguel Albareda, y 56 id. à los Sres. Traves y Rodriguez.—Ha tenido entrada à las doce y media de la tarde.</t>
  </si>
  <si>
    <t>Gualra</t>
  </si>
  <si>
    <t>Vigo, Malaga</t>
  </si>
  <si>
    <t>bergintin</t>
  </si>
  <si>
    <t>Ramon'Casariego</t>
  </si>
  <si>
    <t>con 7200 duelas à l. José Maria Serra, 284 sacos cacao à los Sres. Font y Riudor, 103 Id. à D. Marlano Flaquér é hiJo, bultos hierro à D. Buenaventura Soli y Amat, 42 gq. mineral, 13 sacos polipodio y 4 de mostaza 1. J. VIdal y Ribas, 32 herplles trapos, 8 de espurgo y 1 fardo papel à D. Pablo Fontanet y 31 cajas axúcar à D. Carlos Pla.</t>
  </si>
  <si>
    <t>le Gualra, Vigo y Malaga en 86 d. bergintin Aurora, de 111 t., c. D. Ramon'Casariego, con 7200 duelas à l. José Maria Serra, 284 sacos cacao à los Sres. Font y Riudor, 103 Id. à D. Marlano Flaquér é hiJo, bultos hierro à D. Buenaventura Soli y Amat, 42 gq. mineral, 13 sacos polipodio y 4 de mostaza 1. J. VIdal y Ribas, 32 herplles trapos, 8 de espurgo y 1 fardo papel à D. Pablo Fontanet y 31 cajas axúcar à D. Carlos Pla.</t>
  </si>
  <si>
    <t>(3</t>
  </si>
  <si>
    <t>Rautista Català</t>
  </si>
  <si>
    <t>con 30 carneros à D. Buenaventura Pons, sacos arroz à .Juan Fontanilas, y 1 frdos cáñamo à D. Antonto Pulgoriol</t>
  </si>
  <si>
    <t>e Valencia en 4 d. laud Silvina,de (3 t., p. Rautista Català, con 30 carneros à D. Buenaventura Pons, sacos arroz à .Juan Fontanilas, y 1 frdos cáñamo à D. Antonto Pulgoriol</t>
  </si>
  <si>
    <t>Renter</t>
  </si>
  <si>
    <t>con 247 toneladas carbon de piedra á la órden. Ha tenido entrada à las cuatro de la tarde.</t>
  </si>
  <si>
    <t>De Cardiff en 24 d. bergantin Triton, de 152 t., c. Renter, con 247 toneladas carbon de piedra á la órden. Ha tenido entrada à las cuatro de la tarde.</t>
  </si>
  <si>
    <t>Southampton</t>
  </si>
  <si>
    <t>Tronbadour</t>
  </si>
  <si>
    <t>Richard Hodgson</t>
  </si>
  <si>
    <t>con 38 toneladas carbon de pedra à los Sres. Solà MonnerIla dado declaracion por Sanidad à la una de la tarde.</t>
  </si>
  <si>
    <t>De Newcastle y Southampton en 71 d. bergantin Tronbadour, de 206 t., c. Richard Hodgson, con 38 toneladas carbon de pedra à los Sres. Solà MonnerIla dado declaracion por Sanidad à la una de la tarde.</t>
  </si>
  <si>
    <t>Mediterráneo</t>
  </si>
  <si>
    <t>Richard J. Butcher</t>
  </si>
  <si>
    <t>en lastre.—Ha tenido entrada á 1 y media de la tarde.</t>
  </si>
  <si>
    <t>De Lóndres y Gibraltar en 21 d., vapor Mediterráneo, de 61 t., c. Richard J. Butcher, en lastre.—Ha tenido entrada á 1 y media de la tarde.</t>
  </si>
  <si>
    <t>Jelitity</t>
  </si>
  <si>
    <t>Richard Robison</t>
  </si>
  <si>
    <t>con 475 toncladas car</t>
  </si>
  <si>
    <t>De id. en 31 d. corbeta Jelitity, de 345 t., c. Richard Robison,
con 475 toncladas car</t>
  </si>
  <si>
    <t>Rils Petter Petersen</t>
  </si>
  <si>
    <t>, con 378 tonela tas carbon de pledra à la órden.—Ha tenido entrada por Sanidad à las tres de la tarde.</t>
  </si>
  <si>
    <t>De Newcastle en 38 d. bergantin Sundswall, de 286 t., c. Rils Petter Petersen , con 378 tonela tas carbon de pledra à la órden.—Ha tenido entrada por Sanidad à las tres de la tarde.</t>
  </si>
  <si>
    <t>Holmes</t>
  </si>
  <si>
    <t>Robert Commining</t>
  </si>
  <si>
    <t>con 443 toneladas carbon de piedra à los señores Solà y Mouer. — Ila tenido entrada à las seis de la manana.</t>
  </si>
  <si>
    <t>De Liverpool en 32 d. bergantin Holmes, de 285 t., c. Robert Commining, con 443 toneladas carbon de piedra à los señores Solà y Mouer. — Ila tenido entrada à las seis de la manana.</t>
  </si>
  <si>
    <t>Perseverance</t>
  </si>
  <si>
    <t>Robert Dunns</t>
  </si>
  <si>
    <t>con 9645 qq carbon de piedra à D. A. Cornaux.—Ila teuido entrada a las cinco y media de la tarde.</t>
  </si>
  <si>
    <t>De Newcastle en 41 d. bergantin Perseverance, de 286 t., c. Robert Dunns, con 9645 qq carbon de piedra à D. A. Cornaux.—Ila teuido entrada a las cinco y media de la tarde.</t>
  </si>
  <si>
    <t>Deale</t>
  </si>
  <si>
    <t>Robert Elsdon</t>
  </si>
  <si>
    <t>con 588 toneladas carbon de piedra á los señores Selá y Monner.—Ha dado declaracion por Sanidad à las tres y media de la tarde y queda en cuarentena.</t>
  </si>
  <si>
    <t>De Nevcastle en 27 d. corbeta Deale, de 385 t., c. Robert Elsdon, con 588 toneladas carbon de piedra á los señores Selá y Monner.—Ha dado declaracion por Sanidad à las tres y media de la tarde y queda en cuarentena.</t>
  </si>
  <si>
    <t>Henry</t>
  </si>
  <si>
    <t>310t</t>
  </si>
  <si>
    <t>Robert Jachson</t>
  </si>
  <si>
    <t>con 478 toneladas carbon de piedrá à la órden.—Ha tenido entrada à las seis de la tarde.</t>
  </si>
  <si>
    <t>De id. en 28 d. bergantin Henry, de 310t., c. Robert Jachson, con 478 toneladas carbon de piedrá à la órden.—Ha tenido entrada à las seis de la tarde.</t>
  </si>
  <si>
    <t>Maxuell</t>
  </si>
  <si>
    <t>Robert Mills</t>
  </si>
  <si>
    <t>con 441 toneledas carbon de piedra à los señores Martorell y Bofill. — Ila tenido entrada por Sanidad à las siete de la mañana.</t>
  </si>
  <si>
    <t>De id. en 42 d. bergantin Maxuell, de 309 t., c. Robert Mills, con 441 toneledas carbon de piedra à los señores Martorell y Bofill. — Ila tenido entrada por Sanidad à las siete de la mañana.</t>
  </si>
  <si>
    <t>Exress.</t>
  </si>
  <si>
    <t>Robert Valshaw</t>
  </si>
  <si>
    <t>con 357 toneladas carbon de piedra á los señores Martorell y Bofill. Ha tenido entrada por Sanidad á las cinco de la tarde.</t>
  </si>
  <si>
    <t>De id. en 34 d. bergantin Exress. de 266 t. ; c. Robert Valshaw, con 357 toneladas carbon de piedra á los señores Martorell y Bofill. Ha tenido entrada por Sanidad á las cinco de la tarde.</t>
  </si>
  <si>
    <t>De Vinaroz en 2 d. laud Negrillo, de 26 t., p. D. Roca, con 50 pipas vino trasbordo.</t>
  </si>
  <si>
    <t>con 900 fanegas trigo á los señores Soler y Esteve.</t>
  </si>
  <si>
    <t>De Alicante en 3 d. laud Negrillo, de 26 t., p. D. Roca, con 900 fanegas trigo á los señores Soler y Esteve.</t>
  </si>
  <si>
    <t>Marchless</t>
  </si>
  <si>
    <t>Roger G. Duggna</t>
  </si>
  <si>
    <t>con maquinarta y ladrillos para el camino de hierro de Martorell; consignado à M. de Bergue. Ha sido despedido por Sanidad al lazareto de Mahon.</t>
  </si>
  <si>
    <t>De Londres, en 24 d., goleti Marchless de 81 t., c. Roger G. Duggna, con maquinarta y ladrillos para el camino de hierro de Martorell; consignado à M. de Bergue. Ha sido despedido por Sanidad al lazareto de Mahon.</t>
  </si>
  <si>
    <t>Matchless</t>
  </si>
  <si>
    <t>Roger GIII Duggna</t>
  </si>
  <si>
    <t>con 180 fardos y 5 cajas maquinarla, y 4555 ladrillos refractarios à D. M. Deverguen.—Ha tenido entrada por Santdad à las ocho y medła de la mañana.</t>
  </si>
  <si>
    <t>De Lóndres y Mahon en 43 d. goleta Matchless, de 84 t., c. Roger GIII Duggna, con 180 fardos y 5 cajas maquinarla, y 4555 ladrillos refractarios à D. M. Deverguen.—Ha tenido entrada por Santdad à las ocho y medła de la mañana.</t>
  </si>
  <si>
    <t xml:space="preserve">Marselln </t>
  </si>
  <si>
    <t>Roucher</t>
  </si>
  <si>
    <t>con 18 bultos efetvo à varlos señores vMo id. yvarlos géneros de trusito y 2psajeros, consignado los senres Ortembachy Ca tentdo entrada por santdad a las diez y medta de la manina,</t>
  </si>
  <si>
    <t>De Marselln en 24 horas vapor Pericles, de 169 t., c. Roucher, con 18 bultos efetvo à varlos señores vMo id. yvarlos géneros de trusito y 2psajeros, consignado los senres Ortembachy Ca tentdo entrada por santdad a las diez y medta de la manina,</t>
  </si>
  <si>
    <t>S. Bartolomé</t>
  </si>
  <si>
    <t>con 21,582 libras hierro a D. J. Rubies y 15,605 id. à D. C. Trovano.</t>
  </si>
  <si>
    <t>De Málaga, Alfaques y Tarragona en 24 d. laud S. Bartolomé, de 59 t., p. S. Adell, con 21,582 libras hierro a D. J. Rubies y 15,605 id. à D. C. Trovano.</t>
  </si>
  <si>
    <t>con 548 qq. hierro à D. C. Troyano. 167 id. à D. J. Rubies, 135 id. á D. B. Solá y Amat, 78 id. á los Sres. Soler y Esteve, 46 bultos anchoas à D. J. Vidal y Ribas, y 16 herpi'es carnazas à los Sres. Robira y compañia.</t>
  </si>
  <si>
    <t>De Málaga y Tarragona en 20 d. laud San Bartolomé, de 59 t., p. S. Adell, con 548 qq. hierro à D. C. Troyano. 167 id. à D. J. Rubies, 135 id. á D. B. Solá y Amat, 78 id. á los Sres. Soler y Esteve, 46 bultos anchoas à D. J. Vidal y Ribas, y 16 herpi'es carnazas à los Sres. Robira y compañia.</t>
  </si>
  <si>
    <t>S. Alejandre</t>
  </si>
  <si>
    <t>con 420 carneros à D. B. Pons.</t>
  </si>
  <si>
    <t>De id. en id. laud Ventura, de 28 t., p. S. Alejandre, con 420 carneros à D. B. Pons.</t>
  </si>
  <si>
    <t>Villajo, osa, Benidorm, Valencia, Tarragona</t>
  </si>
  <si>
    <t>con 34 cajas lozas á D. F. Llopart, 100 sacos harina à D. J. Carsi y 60 de sémola à los Sres. Castelló y C.</t>
  </si>
  <si>
    <t>De Sevilla, Villajoyosa, Benidorm, Valencia y Tarragona en 20 d. laud Ventura, de 29 t., p. S. Alexandre, con 34 cajas lozas á D. F. Llopart, 100 sacos harina à D. J. Carsi y 60 de sémola à los Sres. Castelló y C.</t>
  </si>
  <si>
    <t>con 420 carneros à D. D. Pon</t>
  </si>
  <si>
    <t>De Valencia en 1 d. laud Ventura, de 29 t., p. S. Alexandre, con 420 carneros à D. D. Pon</t>
  </si>
  <si>
    <t>con 421 carneros à D. B. Pous y 500 fanegas cehada á la señora viuda Avinó.</t>
  </si>
  <si>
    <t>De id. en id. laud Ventura ; de 29 t., p. S. Alexandre, con 421 carneros à D. B. Pous y 500 fanegas cehada á la señora viuda Avinó.</t>
  </si>
  <si>
    <t>con 400 carneros à D. L. Coca y hermano.</t>
  </si>
  <si>
    <t>De id. en id. laud Ventura, de 29 t., p. S. Alexandre, con 400 carneros à D. L. Coca y hermano.</t>
  </si>
  <si>
    <t>con 450 carneros á D. B. Pons.</t>
  </si>
  <si>
    <t>De Valencia en 2 d. laud Ventura, de 29 t., p. S. Alexandre, con 450 carneros á D. B. Pons.</t>
  </si>
  <si>
    <t>con 414 balas algodon y 1200 duelas á D. A. Robert.—IIa dado declaracion à las once de la mañana.</t>
  </si>
  <si>
    <t>De Nueva Orleans en 50 d. polacra Mota, de 201 t., c. D. S. Alsina, con 414 balas algodon y 1200 duelas á D. A. Robert.—IIa dado declaracion à las once de la mañana.</t>
  </si>
  <si>
    <t>S. Bandrich</t>
  </si>
  <si>
    <t>con 700 balas algodon y 1200 duelas à D. J. Taulina. — Dió declaracion ayer à las once de la mañana.</t>
  </si>
  <si>
    <t>De Nueva Orleans en 65 d. corbeta Isabel, de 300 t., c. D. S. Bandrich, con 700 balas algodon y 1200 duelas à D. J. Taulina. — Dió declaracion ayer à las once de la mañana.</t>
  </si>
  <si>
    <t>con 1000 a. algarrobas à los señores Soler v Esteve.</t>
  </si>
  <si>
    <t>De Vinaroz en 2 d. laud San Antonio, de 8 t., p. S. Bas, con 1000 a. algarrobas à los señores Soler v Esteve.</t>
  </si>
  <si>
    <t>con 1000 arrobas algarrobas à los Sres. Soler y Esteve</t>
  </si>
  <si>
    <t>De Torreblanca y Alfaques en 2 d. laud San Antonio, de 8 t., p. S. Bas, con 1000 arrobas algarrobas à los Sres. Soler y Esteve</t>
  </si>
  <si>
    <t xml:space="preserve">Liorna v Palamós </t>
  </si>
  <si>
    <t>S. Bosch.</t>
  </si>
  <si>
    <t>con 160 balas cáñamo á D. D. Miralles, y 6 cajas acero á los señores Serra hermanos.—Ha tenido entrada á las ocho de la mañana.</t>
  </si>
  <si>
    <t>De Liorna v Palamós en 18 d. laud San Pedro, de 33 t., p. S. Bosch., con 160 balas cáñamo á D. D. Miralles, y 6 cajas acero á los señores Serra hermanos.—Ha tenido entrada á las ocho de la mañana.</t>
  </si>
  <si>
    <t>en lastre.—Ia tenido entrada al ponerse el sol.</t>
  </si>
  <si>
    <t>e Marsella en 4 d bergantin Pepito, de 171 t., c. D. S. Botet, en lastre.—Ia tenido entrada al ponerse el sol.</t>
  </si>
  <si>
    <t>De Vinaroz en 3 d. laud Concepcion, de 28 t., p. S. Caballer, con 60 pipas vino trasbordo.</t>
  </si>
  <si>
    <t>con 65 pipas . vino trasbordo.</t>
  </si>
  <si>
    <t>De Vinaroz en 1 d. laud Concepcion, de 28 t., p. S. Caballer, con 65 pipas . vino trasbordo.</t>
  </si>
  <si>
    <t>con 1000 a. algarrobas y 60 cahices habichuelas à D. C. Puigoriol, 15 pipas aceite v 10 de aguardiente à la órden.</t>
  </si>
  <si>
    <t>De Vinaroz en 1 d. laud Concepcion, de 28 t., p. S. Caballer, con 1000 a. algarrobas y 60 cahices habichuelas à D. C. Puigoriol, 15 pipas aceite v 10 de aguardiente à la órden.</t>
  </si>
  <si>
    <t>con 1800 arrobas algarrobas à los señores Soler y Esteve.</t>
  </si>
  <si>
    <t>De Benicarló en 5 d. laud Almas, de 20 t., p. S. Caballer, con 1800 arrobas algarrobas à los señores Soler y Esteve.</t>
  </si>
  <si>
    <t>con 25 pipas aceite à los señores M. Roig y Rom, 26 id. à la órden y 12 de aguardiente à D. D. Miralles,</t>
  </si>
  <si>
    <t>De Vinaroz y Alfaques en 2 d., laud Concepcion, de 28 t., p. S. Caballer, con 25 pipas aceite à los señores M. Roig y Rom, 26 id. à la órden y 12 de aguardiente à D. D. Miralles,</t>
  </si>
  <si>
    <t>con 37 pipas aceite á D. M. Roig v Rom y 26 de vino prra San Felio.</t>
  </si>
  <si>
    <t>De Vinaroz, Alfaques y Vendrell en 3 d., laud Concepcion, de 28 t., p. S. Caballer, con 37 pipas aceite á D. M. Roig v Rom y 26 de vino prra San Felio.</t>
  </si>
  <si>
    <t>con 40 pipas aceite à la órden</t>
  </si>
  <si>
    <t>De id. en 4 d. laud Concepcion, de 28 t., p. S. Caballer, con 40 pipas aceite à la órden</t>
  </si>
  <si>
    <t>con 70 pipas yino trasbordo.</t>
  </si>
  <si>
    <t>De Vinaroz en 1 d. laud Concepcion, de 28 t., p. S. Caballer, con 70 pipas yino trasbordo.</t>
  </si>
  <si>
    <t>S. Cabuller</t>
  </si>
  <si>
    <t>con 1800 a. algarrobas à los Sres. Soler y Esteve</t>
  </si>
  <si>
    <t>De Benicarló en 2 d. laud Almas, de 20 t., p. S. Cabuller, con 1800 a. algarrobas à los Sres. Soler y Esteve</t>
  </si>
  <si>
    <t>S. Carrau</t>
  </si>
  <si>
    <t>con 250 fanegas trigo para Rosas.</t>
  </si>
  <si>
    <t>De Alicante en 8 d. laud Salvador, de 18 t., p. S. Carrau, con 250 fanegas trigo para Rosas.</t>
  </si>
  <si>
    <t>con 400 fanegas trigo, 210 q. esparteris, 8 sacos salvado y 3 qq. almagre.</t>
  </si>
  <si>
    <t>De Cartagena en 12 d. laud Carmen, de 28 t., p. S. Casanovas, con 400 fanegas trigo, 210 q. esparteris, 8 sacos salvado y 3 qq. almagre.</t>
  </si>
  <si>
    <t>con 400 fanegis trigo, 9 pipas azufre, 100 fardos pleita y 100 de lias á los señores Soler y Esteve.</t>
  </si>
  <si>
    <t>De Cartagena y Alicante en 19 d. laud Cármen, de 28 t., p. S. Casanovas, con 400 fanegis trigo, 9 pipas azufre, 100 fardos pleita y 100 de lias á los señores Soler y Esteve.</t>
  </si>
  <si>
    <t>Maria Marina</t>
  </si>
  <si>
    <t>S. Coderh</t>
  </si>
  <si>
    <t>con 600 fanegas trigo para Arenys.</t>
  </si>
  <si>
    <t>De Alicante en 5 d. laud Maria Marina, de 29 t., p. S. Coderh, con 600 fanegas trigo para Arenys.</t>
  </si>
  <si>
    <t xml:space="preserve">Shillds </t>
  </si>
  <si>
    <t>Johanes</t>
  </si>
  <si>
    <t>S. D. de Renter</t>
  </si>
  <si>
    <t>con 88 toneladas carbon de coke, y 42 id. de piedra, à la órden.—Ha tenido entrada al ponerse el sol.</t>
  </si>
  <si>
    <t>De Shillds en 50 d. goleta Johanes y Audrians, de 117 t., c. S. D. de Renter, con 88 toneladas carbon de coke, y 42 id. de piedra, à la órden.—Ha tenido entrada al ponerse el sol.</t>
  </si>
  <si>
    <t>Narcisa.</t>
  </si>
  <si>
    <t>con 95 maculos cera, 22 piezas caoba; y 38 cajas azúcara D. 1. Moreu, 81id. id., 141 piezas caoba, 30 pipas aguardiente y 82 macutes cera amarilla à D. J Taulina, 103 id. id., 9582 astas de buev y 2 cascos cobre viejo à D. B. Solá y Amat, 3 id. id.. 25 pipas aguardiente de caña y 24 barriles azúcar á D. N. Parés, 18 macutós cera amarilla á D. B. Fiol, 44 id. á los señores Camps Puig, 6 id. à D. A. Maciá, 3 id. à D. M. Caballer, 31 id. à D. J. Agramonte, 82 id. à D. J. Cascante, 108 macutos cera à D. G. March, 3 barriles aguardiente de caña, y 2 cajas tabacos á la señora viuda Mataró é hijos, 3 barriles azúcar y 1 saco café à D. S. Agramunt.—Ha</t>
  </si>
  <si>
    <t>De Nuevitas en 52 d. berg. Narcisa. de 219 t., c. D. S. Domenech, con 95 maculos cera, 22 piezas caoba; y 38 cajas azúcara D. 1. Moreu, 81id. id., 141 piezas caoba, 30 pipas aguardiente y 82 macutes cera amarilla à D. J Taulina, 103 id. id., 9582 astas de buev y 2 cascos cobre viejo à D. B. Solá y Amat, 3 id. id.. 25 pipas aguardiente de caña y 24 barriles azúcar á D. N. Parés, 18 macutós cera amarilla á D. B. Fiol, 44 id. á los señores Camps Puig, 6 id. à D. A. Maciá, 3 id. à D. M. Caballer, 31 id. à D. J. Agramonte, 82 id. à D. J. Cascante, 108 macutos cera à D. G. March, 3 barriles aguardiente de caña, y 2 cajas tabacos á la señora viuda Mataró é hijos, 3 barriles azúcar y 1 saco café à D. S. Agramunt.—Ha</t>
  </si>
  <si>
    <t>San Rocco, Talamone, Portoferrajo</t>
  </si>
  <si>
    <t>Due Sorelle</t>
  </si>
  <si>
    <t>S. D'Ottone</t>
  </si>
  <si>
    <t>con 370 somes carbon à la órden. — Ha tenido entrada à las cinco de la tarde.</t>
  </si>
  <si>
    <t>De Liorna, San Rocco, Talamone y Portoferrajo en 28 d. jabeque Due Sorelle, de 96 t. c. S. D'Ottone, con 370 somes carbon à la órden. — Ha tenido entrada à las cinco de la tarde.</t>
  </si>
  <si>
    <t>con 1000 arrobas algarrobas, 25 sacos habichuelas, 4 fardos alpargatas á D. F. Carbó y 100 cajas loza á D. R. Girona.</t>
  </si>
  <si>
    <t>De Castellon en 4 d. laud Firme, de 22 t., p. S. Duran, con 1000 arrobas algarrobas, 25 sacos habichuelas, 4 fardos alpargatas á D. F. Carbó y 100 cajas loza á D. R. Girona.</t>
  </si>
  <si>
    <t>con 1000 arrobas algarrobas y 50 sacos habichuelas à D. F. Carbó, 54 cajas loza y dos fardos alpargatas à D. R. Girona.</t>
  </si>
  <si>
    <t>De Castellon y Tarragona, en 3 d. laud Firme, de 22 t., p. S. Duran, con 1000 arrobas algarrobas y 50 sacos habichuelas à D. F. Carbó, 54 cajas loza y dos fardos alpargatas à D. R. Girona.</t>
  </si>
  <si>
    <t>con 1000 a, algarrobas, 60 sacos habichuelas y 2 fardos alpargatas á D. F. Carbó y 50 cajas loza á D. R. Girona.</t>
  </si>
  <si>
    <t>De Castellon en 6 d. laud Firme, de 22 t., p. S. Duran, con 1000 a, algarrobas, 60 sacos habichuelas y 2 fardos alpargatas á D. F. Carbó y 50 cajas loza á D. R. Girona.</t>
  </si>
  <si>
    <t>con 1100 arrobas algarrobas y 8 sacos habichuelas à D. F. Carbó, y 30 cajas loza á D. R. Girona.</t>
  </si>
  <si>
    <t>De Castellon y Tarragona en 4 d. laud Firme, de 22 t., p. S. Duran, con 1100 arrobas algarrobas y 8 sacos habichuelas à D. F. Carbó, y 30 cajas loza á D. R. Girona.</t>
  </si>
  <si>
    <t>con 900 a. algarrobas y 79 sacos habichuelas à D. F. Carbó y 50 cajas loza á D. R. Girona.</t>
  </si>
  <si>
    <t>De Castellon en 3 d. laud Firme, de 22 t., p. S. Duran, con 900 a. algarrobas y 79 sacos habichuelas à D. F. Carbó y 50 cajas loza á D. R. Girona.</t>
  </si>
  <si>
    <t>con 100 sacos habichuelas v 800 arrobas algarrobas à D. F. Carbó, y 40 cajas loza á D. R. Girona.</t>
  </si>
  <si>
    <t>De Castellon en 3 d. laud San Sebastian, de 22 t., p. S. Durán, con 100 sacos habichuelas v 800 arrobas algarrobas à D. F. Carbó, y 40 cajas loza á D. R. Girona.</t>
  </si>
  <si>
    <t>145 d.</t>
  </si>
  <si>
    <t>Gijon, Rivadesella</t>
  </si>
  <si>
    <t>con 1150 sacos harina a D. J. M. Serra.</t>
  </si>
  <si>
    <t>De Santander, Gijon y Rivadesella en 145 d. bergantin goleta Jóven Bayonesa, de 80 t., c. D. S. Echevarria, con 1150 sacos harina a D. J. M. Serra.</t>
  </si>
  <si>
    <t>Nasau</t>
  </si>
  <si>
    <t>Nueva Providencia</t>
  </si>
  <si>
    <t>S. Fors</t>
  </si>
  <si>
    <t>De Nasau y Nueva Providencia en 32 d. corbeta Osiris, de 235 t., c. D. S. Fors, con</t>
  </si>
  <si>
    <t xml:space="preserve">Marsélla </t>
  </si>
  <si>
    <t>Isabelle</t>
  </si>
  <si>
    <t>con 180,000 francos á los Sres. Vidal y Cuadras hermanos, 90,000 id. à los Sres. Girena, Clavé, Fabra y C.“, 30.000 id. à D. 1. Villavecchia, 25,000 id. á D. J. Vidal v Ribas, 10000 id. á los Sres. Torrens y C.“, 7000 id. à D. D. Miralles y 3000 id. á D. T. Reynals y 173 bultos de varios géneros de trinsito v 31 pasajeros consignado á los Sres. Martorell y Bofill.— Ha tenido entrada por Sanidad á las cuatro de la tarde.</t>
  </si>
  <si>
    <t>De Marsélla en 30 horas vapor Isabelle, de 349 t., c. D. S. Gabriel, con 180,000 francos á los Sres. Vidal y Cuadras hermanos, 90,000 id. à los Sres. Girena, Clavé, Fabra y C.“, 30.000 id. à D. 1. Villavecchia, 25,000 id. á D. J. Vidal v Ribas, 10000 id. á los Sres. Torrens y C.“, 7000 id. à D. D. Miralles y 3000 id. á D. T. Reynals y 173 bultos de varios géneros de trinsito v 31 pasajeros consignado á los Sres. Martorell y Bofill.— Ha tenido entrada por Sanidad á las cuatro de la tarde.</t>
  </si>
  <si>
    <t>Isabele</t>
  </si>
  <si>
    <t>con 6177 bultos de varios géneros para Marsella, y 35 pasajeros, consignade à los Sres. Martorell y Bosill.</t>
  </si>
  <si>
    <t xml:space="preserve">De Cádiz y su carrera en 7 d. vapor Isabele, de 319 t., c. S. Gabriel, con 6177 bultos de varios géneros para Marsella, y 35 pasajeros, consignade à los Sres. Martorell y Bosill. </t>
  </si>
  <si>
    <t>S. Galliss</t>
  </si>
  <si>
    <t>con 500 quesos de Ho</t>
  </si>
  <si>
    <t>De Marsella en 6 d. polacra Dolores, de 93 t., c. D. S. Gallissá
con 500 quesos de Ho</t>
  </si>
  <si>
    <t>Tarragona en 14 d. mistico Virgen del Mar, de 59 t., p. S. Gibernau, con</t>
  </si>
  <si>
    <t>S. Gombau</t>
  </si>
  <si>
    <t>con 59,605 libras hierro</t>
  </si>
  <si>
    <t>De Málaga en 13 d. laud S. Sebastian, de 45 t., p. S. Gombau, con 59,605 libras hierro</t>
  </si>
  <si>
    <t>con 900 sacos barina à los Sres. Font y Riudor.</t>
  </si>
  <si>
    <t>De Santander y Rivadeo en 25 d. místico Nuevo Irene, de 81 t., c. D. S. Isern, con 900 sacos barina à los Sres. Font y Riudor.</t>
  </si>
  <si>
    <t>Oriana</t>
  </si>
  <si>
    <t>S. Jorgersen</t>
  </si>
  <si>
    <t>con marmol, alabastro. jabon y otros efectos de tránsito para Nueva Yorck. Viene de arribada forzosa para reparai averias que ha sufrido el buque.</t>
  </si>
  <si>
    <t>De Liorna en 14 d. corbeta Oriana, de 431 t., c. S. Jorgersen, con marmol, alabastro. jabon y otros efectos de tránsito para Nueva Yorck. Viene de arribada forzosa para reparai averias que ha sufrido el buque.</t>
  </si>
  <si>
    <t>con 3600 arrobas algarrobas à D. P. Oliva.</t>
  </si>
  <si>
    <t>ecb ro rel hadi De Vinaroz en 4 d. laud Victoria, de 35 t., p. S. Lluch, con 3600 arrobas algarrobas à D. P. Oliva.</t>
  </si>
  <si>
    <t>Benicarlé v Vinaroz</t>
  </si>
  <si>
    <t>con 28,507 libras hierro á la órden, 369 arrobas carnaza á los Sres. Serra y Parladé, 26 barriles vino á D. J. Quer, 3 bultos aceite de linaza y 1 saco sargatona á la Sra. viuda Rusiñol, y 1 id. à los Sres. Borrell hermanos.</t>
  </si>
  <si>
    <t>De Málaga, Benicarlé v Vinaroz en 11 d. laud Victoria, de 35 t., p. S. Lluch, con 28,507 libras hierro á la órden, 369 arrobas carnaza á los Sres. Serra y Parladé, 26 barriles vino á D. J. Quer, 3 bultos aceite de linaza y 1 saco sargatona á la Sra. viuda Rusiñol, y 1 id. à los Sres. Borrell hermanos.</t>
  </si>
  <si>
    <t xml:space="preserve">Vinaroz, </t>
  </si>
  <si>
    <t>con 400 fanegas tri</t>
  </si>
  <si>
    <t>De Aguilas y Vinaroz, en 11 d. laud Aguila, de 26 1., p. S. Lopez, con 400 fanegas tri</t>
  </si>
  <si>
    <t xml:space="preserve">Aguilas v Tarragona </t>
  </si>
  <si>
    <t>con 400 qq. azufre à D. J. Soler, 118 id. à D. D. Miralles, 18 id. de mármol a D. M. Fuster, 8 millares esparto obrado á D. S. Garriga, 12 pipas aceite á la señora viuda Aviñó, y 160 qq. campeche á D. M. Llovet.</t>
  </si>
  <si>
    <t>De Aguilas v Tarragona en 9 d. laud Aguila ; de 26 t., p. S. Lopez, con 400 qq. azufre à D. J. Soler, 118 id. à D. D. Miralles, 18 id. de mármol a D. M. Fuster, 8 millares esparto obrado á D. S. Garriga, 12 pipas aceite á la señora viuda Aviñó, y 160 qq. campeche á D. M. Llovet.</t>
  </si>
  <si>
    <t>con 500 gq. azufre à D. J. Soler, 600 fanegas trigo á los señores Patxot y Civils, 40 qq. trapos y 10 millares esparteria à D. A. Vilaró.</t>
  </si>
  <si>
    <t>De Aguilas en 5 d. laud Aguila, de 20 t., p. S. Lopez, con 500 gq. azufre à D. J. Soler, 600 fanegas trigo á los señores Patxot y Civils, 40 qq. trapos y 10 millares esparteria à D. A. Vilaró.</t>
  </si>
  <si>
    <t>S. Lurh.</t>
  </si>
  <si>
    <t>con 1400 ſs. trigo à D. P. Oliva. De Santander en 14 d. mist. Atractiro, de 79 t. c. D. ). Marti, cou 790 sacos harina à 1los señores Font y Riudor.</t>
  </si>
  <si>
    <t>De Alicante en 8 d. laud Victoria, de 35 t. p. S. Lurh. con 1400 ſs. trigo à D. P. Oliva. De Santander en 14 d. mist. Atractiro, de 79 t. c. D. ). Marti, cou 790 sacos harina à 1los señores Font y Riudor.</t>
  </si>
  <si>
    <t>S. Martinez</t>
  </si>
  <si>
    <t>con 1600 fs. trigo à D. S. Servet.</t>
  </si>
  <si>
    <t>De Alicante en 10 d. laud S. Sebastian, de 45 t., p. S. Martinez, con 1600 fs. trigo à D. S. Servet.</t>
  </si>
  <si>
    <t>con 1000 fs. tr D. S. Servet.</t>
  </si>
  <si>
    <t>De Alicante en 4 d. Jaud San Sebastian, de 45 t., p. S. Martinez, con 1000 fs. tr D. S. Servet.</t>
  </si>
  <si>
    <t>S. Merales</t>
  </si>
  <si>
    <t xml:space="preserve">
De Vinaróz en 2 d. laud Cuatro Hermanas, de 28 t., p. S. Merales, con 2000 arrobas algarrobas à los Sres. Soler y Esteve.</t>
  </si>
  <si>
    <t>con 192 balas algodon y 600 duelas á D. L. Ceca y hermano.—Ila dado declaracion. a las diez de la mañana.</t>
  </si>
  <si>
    <t>De Móbila en 53 d. polacra-goleta Decidida, de 90 t., c. D. S. Millet, con 192 balas algodon y 600 duelas á D. L. Ceca y hermano.—Ila dado declaracion. a las diez de la mañana.</t>
  </si>
  <si>
    <t xml:space="preserve">Ponçe </t>
  </si>
  <si>
    <t>con 100 bocoyes y 159 sacos café y 16 cueros para Génoya, consignado á D. J. Maria Serra.—Ha tenido entrada á las tres de la tarde.</t>
  </si>
  <si>
    <t>De Ponçe en 48 d. polacra goleta Prima, de 98 t., c. D. S. Millet, con 100 bocoyes y 159 sacos café y 16 cueros para Génoya, consignado á D. J. Maria Serra.—Ha tenido entrada á las tres de la tarde.</t>
  </si>
  <si>
    <t>S. Mir</t>
  </si>
  <si>
    <t>con 1150 fanegas trigo á los Sres. Castelló y C.</t>
  </si>
  <si>
    <t>De Alicante y Alfaques en 4 d. laud S. Antonio, de 39 t., p. S. Mir, con 1150 fanegas trigo á los Sres. Castelló y C.</t>
  </si>
  <si>
    <t>S. Morales</t>
  </si>
  <si>
    <t>con 650 fanegas trigo, à</t>
  </si>
  <si>
    <t>De id. en 5 d. laud Cuatro hermanas de 22 t., p. S. Morales, con 650 fanegas trigo, à</t>
  </si>
  <si>
    <t>S. Moré</t>
  </si>
  <si>
    <t>con 650 fanegas trigo à los Sres. Gili</t>
  </si>
  <si>
    <t>De id. eu 8 d. laud Palmira, de 23 t., p. S. Moré, con 650 fanegas trigo à los Sres. Gili</t>
  </si>
  <si>
    <t>S. Muñiz</t>
  </si>
  <si>
    <t>con 1100 sacos harina á D. J. M. Serra.</t>
  </si>
  <si>
    <t>De Santander y Gijon en 20 d. bergantin Paz, de 90 t., c. D. S. Muñiz, con 1100 sacos harina á D. J. M. Serra.</t>
  </si>
  <si>
    <t>S. Nichoh</t>
  </si>
  <si>
    <t>con 413 t. carbon de piedra, á la órden.—Ha tenido entrada á las tres y media de la tarde.</t>
  </si>
  <si>
    <t>De Cardiff en 22 d. bergantin Mary Lawsen, de 270 t., c. S. Nichoh, con 413 t. carbon de piedra, á la órden.—Ha tenido entrada á las tres y media de la tarde.</t>
  </si>
  <si>
    <t>S. Parés</t>
  </si>
  <si>
    <t>con 1141 cajas azúcar de tránsito para Marsella consignado á los Sres. Caral, Mateu y Segarra.—Ha tenido entrada á las cuatro y media de la tarde.</t>
  </si>
  <si>
    <t>De la Habana en 45 d. corbeta Blanca Aurora, de 250 t., c. D. S. Parés, con 1141 cajas azúcar de tránsito para Marsella consignado á los Sres. Caral, Mateu y Segarra.—Ha tenido entrada á las cuatro y media de la tarde.</t>
  </si>
  <si>
    <t>De Benicarló en 3 d. laud San Vicente, de 24 t., p. S. Pascual Fraile, con 60 pipas vino trasbordo.</t>
  </si>
  <si>
    <t>con 500 fanegas trigo y 12</t>
  </si>
  <si>
    <t>De Sevilla en 14 d. mistico Gaditano, de 51 t., p. S. Ramon, con 500 fanegas trigo y 12</t>
  </si>
  <si>
    <t>la Puebla del Caramiñal</t>
  </si>
  <si>
    <t>Ravo</t>
  </si>
  <si>
    <t>S. Rebon</t>
  </si>
  <si>
    <t>con 14 cajones huevos y 271 bultos sardina á la érden y 10 id. á D. G. Dotres.</t>
  </si>
  <si>
    <t xml:space="preserve">De la Puebla del Caramiñal, en 15 d. goleta Ravo, de 60 t., c. D. S. Rebon, con 14 cajones huevos y 271 bultos sardina á la érden y 10 id. á D. G. Dotres. </t>
  </si>
  <si>
    <t>S. Geujo</t>
  </si>
  <si>
    <t>con 750 sacos harina à los Sres. Castelló v C.</t>
  </si>
  <si>
    <t>De Santander y S. Geujo en 17 d. goleta Rayo, de 70 t., c. D. S. Revon, con 750 sacos harina à los Sres. Castelló v C.</t>
  </si>
  <si>
    <t>con 1900 fanegas trigo á D. J.</t>
  </si>
  <si>
    <t>De Alicante en 7 d. laud Dolores, de 74 t., p. S. Ribera, con 1900 fanegas trigo á D. J.</t>
  </si>
  <si>
    <t>con 184 cajones tabaco a D. J. Fontanillas, 42 sacos pimiento molido à D. J. Suñé y Bosch, 16 balas cominos’á D. F. Pla y 12 fardos espartería á D. J. Coll.</t>
  </si>
  <si>
    <t>De id. v Tarragona en 8 d. laud Baldomero, de 76 t., c. D. S. Ripoll, con 184 cajones tabaco a D. J. Fontanillas, 42 sacos pimiento molido à D. J. Suñé y Bosch, 16 balas cominos’á D. F. Pla y 12 fardos espartería á D. J. Coll.</t>
  </si>
  <si>
    <t>con 300</t>
  </si>
  <si>
    <t>De Alicante y Tarragona en 7 d., laud Baldomero, de 76 t., c. D. S. Ripoll, con 300</t>
  </si>
  <si>
    <t>S. Robert</t>
  </si>
  <si>
    <t>con 1200 arrobas algarrobas, para Malgrat.</t>
  </si>
  <si>
    <t>De Benicarló en 1 d. laud S. Antonio, de 23 t., p. D. S. Robert , con 1200 arrobas algarrobas, para Malgrat.</t>
  </si>
  <si>
    <t>con 29 pipas vino, 7 de aguardiente y 1 de aceite para Rosas.</t>
  </si>
  <si>
    <t>De Palma en 3 d. laud San Antonio, de 25 t., p. S. Robert, con 29 pipas vino, 7 de aguardiente y 1 de aceite para Rosas.</t>
  </si>
  <si>
    <t>S. Rodtiguez</t>
  </si>
  <si>
    <t>con 2200 a. algarrobas à D. P. Oliva.</t>
  </si>
  <si>
    <t>De Calpe en 8 d. laud S. Sebastian, de 27 t., p. S. Rodtiguez, con 2200 a. algarrobas à D. P. Oliva.</t>
  </si>
  <si>
    <t>Unico</t>
  </si>
  <si>
    <t>con 261, balas algodon y</t>
  </si>
  <si>
    <t>De Móbila en 52 d. polacra Unico, de 168 1., c. D. S. Roig.
con 261, balas algodon y</t>
  </si>
  <si>
    <t>con 900 fanegas trigo à D. G. Dotras.</t>
  </si>
  <si>
    <t>De Alicante en 12 d. laud Pepe, de 35 t., p. S. Roso, con 900 fanegas trigo à D. G. Dotras.</t>
  </si>
  <si>
    <t>, con 900 fanegas trigo à Don G.</t>
  </si>
  <si>
    <t>De Alicante en 3 d. laud Pepa, de 35 t. , p. S. Roso , con 900 fanegas trigo à Don G.</t>
  </si>
  <si>
    <t>con 600 fanegas trigo á</t>
  </si>
  <si>
    <t>De Sevilla en 12 d. mistico San Mariano, de 61 t., p. S. Sala, con 600 fanegas trigo á</t>
  </si>
  <si>
    <t>con 997 fanegas trigo, 174 de babones y 6 pipas aceite à D. J. M. Serra, 51 saquetas lana à D. P. M. Serdà, y 49 herpiles trapos á D. F. Ferrer.</t>
  </si>
  <si>
    <t>De Sevilla en 10 d. mistico San Mariano, de 61 t., p. S. Sala, con 997 fanegas trigo, 174 de babones y 6 pipas aceite à D. J. M. Serra, 51 saquetas lana à D. P. M. Serdà, y 49 herpiles trapos á D. F. Ferrer.</t>
  </si>
  <si>
    <t>Uuion</t>
  </si>
  <si>
    <t>con 21 cabczas ganado vacuno y 8 de lanar á la órden, y 580 cuarteras trigo á los señores Plandolid, hermanos.</t>
  </si>
  <si>
    <t>De Mahon en 2 d. polacra-goleta Uuion, de 49 t., c. D. S. Saura, con 21 cabczas ganado vacuno y 8 de lanar á la órden, y 580 cuarteras trigo á los señores Plandolid, hermanos.</t>
  </si>
  <si>
    <t>S. Seba</t>
  </si>
  <si>
    <t>con 424 fanegas trigo à los señores Castelló y compañía y 320 cajones tabaco á D. J. Fontanillas.</t>
  </si>
  <si>
    <t>De Alicante en 11 d. laud San Antonio, de 45 t.; p. S. Seba, con 424 fanegas trigo à los señores Castelló y compañía y 320 cajones tabaco á D. J. Fontanillas.</t>
  </si>
  <si>
    <t>S. Sebos</t>
  </si>
  <si>
    <t>con 1124 fanegas trigo á los señores Castelló y compañta, y 104 cajones tabaco a D. J. Fontanillas,</t>
  </si>
  <si>
    <t>De Alicante y Valencia en 7 d. laud S. Antonio, de 45 t., p. S. Sebos, con 1124 fanegas trigo á los señores Castelló y compañta, y 104 cajones tabaco a D. J. Fontanillas,</t>
  </si>
  <si>
    <t>Miguel</t>
  </si>
  <si>
    <t>con 1500 duelas y 250 balas algodon á D. B. Solá y Amat, y 100 id. á la órden.—Ila dado declaracion á las nueve y media de la mañana.</t>
  </si>
  <si>
    <t>De Nueva-Orleans en 59 d. bergantin Miguel, de 269 t., c. D. S. Serra, con 1500 duelas y 250 balas algodon á D. B. Solá y Amat, y 100 id. á la órden.—Ila dado declaracion á las nueve y media de la mañana.</t>
  </si>
  <si>
    <t>con 1000 a. algarrobas y</t>
  </si>
  <si>
    <t>De Vinaroz en 6 d. laud San Antonio, de 26 t., p. S. Serralta, con 1000 a. algarrobas y</t>
  </si>
  <si>
    <t>con 6 barriles y 5 cajones tabaco á D. J. Fontanillas, 1431 fanegas trigo y 64 bultos espartería à los señores Castelló y C.'</t>
  </si>
  <si>
    <t>De Alicante y Tarragona en 14 d. laud S. Antonio, de 45 t., p. S. Seva, con 6 barriles y 5 cajones tabaco á D. J. Fontanillas, 1431 fanegas trigo y 64 bultos espartería à los señores Castelló y C.'</t>
  </si>
  <si>
    <t>con 850 a. algarrobas y 95 barcillas maiz á D. F. Carbó y 10 pipas vino á los Sres. Serra hermanos.</t>
  </si>
  <si>
    <t>De Benicarló en 4 d. laud Castillo, de 13 t., p. S. Simó, con 850 a. algarrobas y 95 barcillas maiz á D. F. Carbó y 10 pipas vino á los Sres. Serra hermanos.</t>
  </si>
  <si>
    <t>con 85 cahices cebada y 45 de maiz à D. F. Carbó.</t>
  </si>
  <si>
    <t>De Benicarló en 4 d. laud Castillo, de 13 t.; p. S. Simó, con 85 cahices cebada y 45 de maiz à D. F. Carbó.</t>
  </si>
  <si>
    <t>con 1100 a. algarrobas, 74 barcillas maiz. 85 de habichuclas v 80 a. carbon á D. F. Carbó.</t>
  </si>
  <si>
    <t>De Benicarló en 5 d. laud Castillo, de 13 t., p. S. Simó, con 1100 a. algarrobas, 74 barcillas maiz. 85 de habichuclas v 80 a. carbon á D. F. Carbó.</t>
  </si>
  <si>
    <t xml:space="preserve">ne Benicarló </t>
  </si>
  <si>
    <t>con 1150 arrobas algarrobas, 38 barcillas habichuelas, 30 de matz y 18 qq. almagro à D. F. Carbo.</t>
  </si>
  <si>
    <t>ne Benicarló en 2 d. laud Castillo, de 13 t., p. S. Simó, con 1150 arrobas algarrobas, 38 barcillas habichuelas, 30 de matz y 18 qq. almagro à D. F. Carbo.</t>
  </si>
  <si>
    <t>, con 60 balas algodon y 70 barriles café á los señores Font y Riudor , 24 balas algodon á los señores Soler y Esteve, 773 cueros à D. B. Sola y Amat. 737 id., 372 sacos cacao, 131 de café, 155 trozos caoba, y 60 balas algodon al capitan. — IIa tenido entrada á las tres de la tarde.</t>
  </si>
  <si>
    <t>De Puerto-Rico y Cádiz en 48 d. bergantin Romano , de 129 t., c. D. S. Suris , con 60 balas algodon y 70 barriles café á los señores Font y Riudor , 24 balas algodon á los señores Soler y Esteve, 773 cueros à D. B. Sola y Amat. 737 id., 372 sacos cacao, 131 de café, 155 trozos caoba, y 60 balas algodon al capitan. — IIa tenido entrada á las tres de la tarde.</t>
  </si>
  <si>
    <t>S. Tamareu</t>
  </si>
  <si>
    <t>con 550 fanegas trigo à los senores Comisy salitre, y 9 cajas papel para Mataró</t>
  </si>
  <si>
    <t>le Alicante en 12 d. laud San José. de 12 t., p. S. Tamareu, con 550 fanegas trigo à los senores Comisy salitre, y 9 cajas papel para Mataró</t>
  </si>
  <si>
    <t>con 350 gq. rubia à D. P. A. Mollar, v 130 sacos arroz a los Sres. Castelló y C.</t>
  </si>
  <si>
    <t>De Cullera, Valencia y Tarragona en 8 d. laud Artemisa, de 31 t., p. S. Trullenque, con 350 gq. rubia à D. P. A. Mollar, v 130 sacos arroz a los Sres. Castelló y C.</t>
  </si>
  <si>
    <t>S. Vendera</t>
  </si>
  <si>
    <t>con 1800 fanegas trigo à los Sres. Castelló y compañia.</t>
  </si>
  <si>
    <t>De Alicante en 3 d. laud Josefina, de 49 1., p. S. Vendera, con 1800 fanegas trigo à los Sres. Castelló y compañia.</t>
  </si>
  <si>
    <t>S. Vicent</t>
  </si>
  <si>
    <t>De Gandia en 3 d. laud San Nicolás, de 21 t., p. S. Vicent, con 200 arrobas tomates.</t>
  </si>
  <si>
    <t>frusi.</t>
  </si>
  <si>
    <t>S. W. Soderblom</t>
  </si>
  <si>
    <t>con 520 toneladas carbon de pledra à la orden—Ha dado declaracion por Sanidad à las nueve de la mañana y queda en cuarentena</t>
  </si>
  <si>
    <t>De Cardiff en 36 d. corbeta Luisa, de 367 t., c. S. W. Soderblom, con 520 toneladas carbon de pledra à la orden—Ha dado declaracion por Sanidad à las nueve de la mañana y queda en cuarentena</t>
  </si>
  <si>
    <t>con 533 gq. hierro para Mataró, 215 id. y 20 cajas sustancias á los Sres. Olsina y Daunér, 14 cajas vidrios á D. F. Fatjó, 10 id. á D. P. Tintorer, 8 id. á D. J. Soler, 12 id. á D. B. Solá v Amat, 9 id. á D. F. Llopari, 54 id. á D. P. Marsal, 109 id. à D. J. Camaló, 34 id. á don G. Ruil, 13 cajas sustancias al Conde Nuñez, 10 de acero á D. V. Esparó, 12 bujias á D. T. Ametller, y 24 flejes acero à D. A. Collet.</t>
  </si>
  <si>
    <t>De Gijon en 16 d. bergantin goleta Dos Hermanas, de 70 t., c. D. S. Zarracina, con 533 gq. hierro para Mataró, 215 id. y 20 cajas sustancias á los Sres. Olsina y Daunér, 14 cajas vidrios á D. F. Fatjó, 10 id. á D. P. Tintorer, 8 id. á D. J. Soler, 12 id. á D. B. Solá v Amat, 9 id. á D. F. Llopari, 54 id. á D. P. Marsal, 109 id. à D. J. Camaló, 34 id. á don G. Ruil, 13 cajas sustancias al Conde Nuñez, 10 de acero á D. V. Esparó, 12 bujias á D. T. Ametller, y 24 flejes acero à D. A. Collet.</t>
  </si>
  <si>
    <t xml:space="preserve">Cardift </t>
  </si>
  <si>
    <t>Panarjlan Monzina</t>
  </si>
  <si>
    <t>S. Zickla</t>
  </si>
  <si>
    <t>con 355 toneladas carbon de piedra á la órden.—Ha tenido entrada por Sanidad à las diez y media de la mañana.</t>
  </si>
  <si>
    <t>De Cardift en 29 d. polaera Panarjlan Monzina, de 270 t., c. S. Zickla, con 355 toneladas carbon de piedra á la órden.—Ha tenido entrada por Sanidad à las diez y media de la mañana.</t>
  </si>
  <si>
    <t>S.P. Fraile</t>
  </si>
  <si>
    <t>con 300 cuarteras maiz y 400 arrobas algarrobas á D. M. Sala.</t>
  </si>
  <si>
    <t>De Vinaroz y Arenys en 10 d. laud San Vicente, de 20 t., p. S.P. Fraile, con 300 cuarteras maiz y 400 arrobas algarrobas á D. M. Sala.</t>
  </si>
  <si>
    <t>Salvader Coderch</t>
  </si>
  <si>
    <t>con 430 fanegas trigo y 60 sacos harina para Areñs.</t>
  </si>
  <si>
    <t>De Alicante en 8 d., laud Maria Marina, de 29 t., p. Salvader Coderch, con 430 fanegas trigo y 60 sacos harina para Areñs.</t>
  </si>
  <si>
    <t>San Martano</t>
  </si>
  <si>
    <t>Salvader Sala</t>
  </si>
  <si>
    <t>con 880 fanegas trigo y 30 sacos sémola á D. José Maria Serra, 100 id. á D. Mauricio Montañá, 75 saquetas lana á D. Manuel Bosque, 30 id. á D. Pablo Maria Sardá y 12 seras retasos de papel à D. Buenaventura Costa.</t>
  </si>
  <si>
    <t>De Sevilla en 12 d., mistico San Martano, de 61 t., p. Salvader Sala, con 880 fanegas trigo y 30 sacos sémola á D. José Maria Serra, 100 id. á D. Mauricio Montañá, 75 saquetas lana á D. Manuel Bosque, 30 id. á D. Pablo Maria Sardá y 12 seras retasos de papel à D. Buenaventura Costa.</t>
  </si>
  <si>
    <t>Tarragoua</t>
  </si>
  <si>
    <t>Salvader Trullenque</t>
  </si>
  <si>
    <t>con 110 sacos arroz y 100 de harina à la senoratuda Aviuó, y 150 de aimendra à la señora viuda Moré é hijos.</t>
  </si>
  <si>
    <t>De id. y Tarragoua en 7 d. laud Artemisa, de 34 t., p. Salvader Trullenque, con 110 sacos arroz y 100 de harina à la senoratuda Aviuó, y 150 de aimendra à la señora viuda Moré é hijos.</t>
  </si>
  <si>
    <t>Millet, con 1225 sacos harina à D. Lorenzo Coca y hermano.</t>
  </si>
  <si>
    <t>De id. en 19 d. polacra-goleta Decidida, de 90 t., c. D. Salvador, Millet, con 1225 sacos harina à D. Lorenzo Coca y hermano.</t>
  </si>
  <si>
    <t>Salvador Alexandre</t>
  </si>
  <si>
    <t>con 450 carneros á D. Buenaventura Pons y 100 sacos harina á D. Juan Fontanillas.</t>
  </si>
  <si>
    <t>De Valencia en 3 d. laud Ventura, de 29 t., p. Salvador Alexandre, con 450 carneros á D. Buenaventura Pons y 100 sacos harina á D. Juan Fontanillas.</t>
  </si>
  <si>
    <t xml:space="preserve">1d. 1d. </t>
  </si>
  <si>
    <t>Salvador Carran</t>
  </si>
  <si>
    <t>con 230 fanegas trigo para Rosas.</t>
  </si>
  <si>
    <t>De 1d. 1d. en 11 d. laud Salvador, de 18 t., p. Salvador Carran, con 230 fanegas trigo para Rosas.</t>
  </si>
  <si>
    <t>Porto Anzo</t>
  </si>
  <si>
    <t>Torre Fogliano</t>
  </si>
  <si>
    <t>La Peita</t>
  </si>
  <si>
    <t>Salvador Lubrano</t>
  </si>
  <si>
    <t>con 1300 cargas carbon à D. M. Magro. — Ha tenido entrada por Sanidad à las cuatro y media de la tarde.</t>
  </si>
  <si>
    <t>De Porto Anzo y Torre Fogliano en 26 d. bergantin-goleta La Peita, de
146 t., c. Salvador Lubrano,
con 1300 cargas carbon à D. M. Magro. — Ha tenido entrada por Sanidad à las cuatro y media de la tarde.</t>
  </si>
  <si>
    <t>1853-12-24-6t d.</t>
  </si>
  <si>
    <t>6t d.</t>
  </si>
  <si>
    <t>Novo Jurla</t>
  </si>
  <si>
    <t>napolitana</t>
  </si>
  <si>
    <t>Salvador Mazzella</t>
  </si>
  <si>
    <t>con 150 toneladas hierro) de ladrillos refractarios à los Sres. Tous, Ascibar y compañla.—la dado declaracion por Sanidad y queda en cuarentena.</t>
  </si>
  <si>
    <t>De Glasgow en 6t d. polacra Novo Jurla, de 325 t., c. Salvador Mazzella, con 150 toneladas hierro) de ladrillos refractarios à los Sres. Tous, Ascibar y compañla.—la dado declaracion por Sanidad y queda en cuarentena.</t>
  </si>
  <si>
    <t>DIchoso</t>
  </si>
  <si>
    <t>Salvador Roig</t>
  </si>
  <si>
    <t>con 80fanegas trigo y 30 sacos sémola, à los Sres. Garriga y Baldiris, 25 id. 4 los Sres. Castelló y C.*, 20 hérpiles trapos à D. Juan Crexell, 200 sacos sémola à D. Mauricio Montana, 50 qu. cobre à D. José Soler, 35 cajus loza à los Sres. Pichnau y 30 cajas jabon à la órden</t>
  </si>
  <si>
    <t>De Sevilla y Cartagena en 20 d. queche DIchoso, de 81 t., p. Salvador Roig, con 80fanegas trigo y 30 sacos sémola, à los Sres. Garriga y Baldiris, 25 id. 4 los Sres. Castelló y C.*, 20 hérpiles trapos à D. Juan Crexell, 200 sacos sémola à D. Mauricio Montana, 50 qu. cobre à D. José Soler, 35 cajus loza à los Sres. Pichnau y 30 cajas jabon à la órden</t>
  </si>
  <si>
    <t>Alicante v VInaroz</t>
  </si>
  <si>
    <t>Salvador Rosa</t>
  </si>
  <si>
    <t>con 900 fanegas trigo à don Gaspar Dotras, i1 pipas aceite á D. Scraplo Pou y 8 (d. à D. Salvador Marti.</t>
  </si>
  <si>
    <t>De Alicante v VInaroz, en 10 d., laud Pepa, de 33 t., p. Salvador Rosa, con 900 fanegas trigo à don Gaspar Dotras, i1 pipas aceite á D. Scraplo Pou y 8 (d. à D. Salvador Marti.</t>
  </si>
  <si>
    <t>Salvador Roso</t>
  </si>
  <si>
    <t>con 800 fenegas trigo á D. Gaspar Dotras.</t>
  </si>
  <si>
    <t>De Alicante y Vinaroz en 7 d. laud Pepa, de 35 t., p. Salvador Roso, con 800 fenegas trigo á D. Gaspar Dotras.</t>
  </si>
  <si>
    <t>con 500 fanegas trigo à don Gaspar Dotras y 170 fardos cáñamo à la órden.</t>
  </si>
  <si>
    <t>De Alicante en 4 d. laud Pepa, de 35 t., p. Salvador Roso, con 500 fanegas trigo à don Gaspar Dotras y 170 fardos cáñamo à la órden.</t>
  </si>
  <si>
    <t>con 900 fanegas trigo à D. Gaspar Dotres,</t>
  </si>
  <si>
    <t>De Alicante en t d. laud Pepa ,de 3 t., p. Salvador Roso, con 900 fanegas trigo à D. Gaspar Dotres,</t>
  </si>
  <si>
    <t>Salvador Seva</t>
  </si>
  <si>
    <t>con 800 fanegas sal á D. Juan Fontanillas y 230 sacas lana á los Sres. Torruella y Corominas.</t>
  </si>
  <si>
    <t>De Torrevieja y Alicante en 9 d., laud S. Autonio, de 45 t., p. Salvador Seva, con 800 fanegas sal á D. Juan Fontanillas y 230 sacas lana á los Sres. Torruella y Corominas.</t>
  </si>
  <si>
    <t>con 670 fanegas trigo à los señores Castelló y compañía , 20 sacos pimiento à D. C. Puigorfol, 42 fardos pleita à D. Juan Coll, 48 idem à D. Manuel Mas v207 cajones tabaco à D. Juan Fontanillas.</t>
  </si>
  <si>
    <t>De Alicante en 10 d. laud San Antonio, de 45 t., p. Salvador Seva, con 670 fanegas trigo à los señores Castelló y compañía , 20 sacos pimiento à D. C. Puigorfol, 42 fardos pleita à D. Juan Coll, 48 idem à D. Manuel Mas v207 cajones tabaco à D. Juan Fontanillas.</t>
  </si>
  <si>
    <t>Salvador Sevs</t>
  </si>
  <si>
    <t>con 1300 fanegas trigo à los Sres. Castelló y C.*. 47 cajones tabaco à D. Juan Fontanillas, 4 balas esteras a Don Juan Coll, 4 serones sebo à D. Antonio Sala, 2 fardos papel à D. Ramon Pasarell, 8 quintales trapos á los Sres, Romani y Olivella, 2 cajones juguetes de barro a D. F. Sulindo y 1 fardo paños à los Sres. Vidal y C.“</t>
  </si>
  <si>
    <t>De Alicante en 4 d. laud San Antonio, de 25 t., p. Salvador Sevs, con 1300 fanegas trigo à los Sres. Castelló y C.*. 47 cajones tabaco à D. Juan Fontanillas, 4 balas esteras a Don Juan Coll, 4 serones sebo à D. Antonio Sala, 2 fardos papel à D. Ramon Pasarell, 8 quintales trapos á los Sres, Romani y Olivella, 2 cajones juguetes de barro a D. F. Sulindo y 1 fardo paños à los Sres. Vidal y C.“</t>
  </si>
  <si>
    <t>Salvador Torres</t>
  </si>
  <si>
    <t>con 200 quintales corteza de pino v en polvo, 200 de leña, y 100 pieles de carnero y de macho cabrio.</t>
  </si>
  <si>
    <t>De lbiza en 2 d., javeque San José. de 30 t., p. Salvador Torres, con 200 quintales corteza de pino v en polvo, 200 de leña, y 100 pieles de carnero y de macho cabrio.</t>
  </si>
  <si>
    <t>d.jabeque</t>
  </si>
  <si>
    <t>Sau</t>
  </si>
  <si>
    <t>con 773 fanegas sal para la Escala.</t>
  </si>
  <si>
    <t>le Ibiza en 8 d.jabeque Sau 1»sé, de 30 t., p. Salvador Torres, con 773 fanegas sal para la Escala.</t>
  </si>
  <si>
    <t>Salvador Trullenque</t>
  </si>
  <si>
    <t>con 180 sacos arroz á la Sra. viuda Aviñó.</t>
  </si>
  <si>
    <t>De Valencia, Cullera y Tarragona en 7 d. laud Artemisa, de 34 t., p. Salvador Trullenque, con 180 sacos arroz á la Sra. viuda Aviñó.</t>
  </si>
  <si>
    <t>34t</t>
  </si>
  <si>
    <t>con 100 sacos arroz á D. Jaime Ferrer, 80 id. á la Sra vinda Avi ñó y 30 id. à los Sres. Castelló y companie De Burriana en 4 d., laud Sante Domingo, de 14 t., p. Tomas Agustin Rodriguez, con 1000 arrobas de patatas.</t>
  </si>
  <si>
    <t>De Valencla y Tarragone en 4 d., laud Artemisa, de 34t., p. Salvador Trullenque, con 100 sacos arroz á D. Jaime Ferrer, 80 id. á la Sra vinda Avi ñó y 30 id. à los Sres. Castelló y companie De Burriana en 4 d., laud Sante Domingo, de 14 t., p. Tomas Agustin Rodriguez, con 1000 arrobas de patatas.</t>
  </si>
  <si>
    <t xml:space="preserve">Murviedre v Tarragona </t>
  </si>
  <si>
    <t>con 45 pipas aguardiente à D. Domingo Miralles.</t>
  </si>
  <si>
    <t xml:space="preserve">
De Murviedre v Tarragona en 6 d. laud Artemisa, de 34 t., p. Salvador Trullenque, con 45 pipas aguardiente à D. Domingo Miralles.</t>
  </si>
  <si>
    <t>Salvador VIcent</t>
  </si>
  <si>
    <t>con 200 arrobas tomates, 200 de pimentones y 20 de mefones.</t>
  </si>
  <si>
    <t xml:space="preserve">
De Gandla en 3 d. laud San Nicolas, de 21 1., p. Salvador VIcent, con 200 arrobas tomates, 200 de pimentones y 20 de mefones.</t>
  </si>
  <si>
    <t>Salvador Vicent</t>
  </si>
  <si>
    <t>De Valencla y Tarragona en 4 d. laud San Nicolas, de 21 t., p. Salvador Vicent, con 400 docenas melones.</t>
  </si>
  <si>
    <t>Salvador Vicente</t>
  </si>
  <si>
    <t>con 400 arrobas tomates, 300 de ajos, 200 de cebollas y 10 de pimentones.</t>
  </si>
  <si>
    <t>De Gandia en 5 d. laud San Nicolas, de 21 t., p. Salvador Vicente, con 400 arrobas tomates, 300 de ajos, 200 de cebollas y 10 de pimentones.</t>
  </si>
  <si>
    <t xml:space="preserve">Roma </t>
  </si>
  <si>
    <t>Due</t>
  </si>
  <si>
    <t>Salvatore D'Ottonc</t>
  </si>
  <si>
    <t>con 1700 q tierra porcelana à don José Sagas.—Ha tenido entrada à las once de la mañana.</t>
  </si>
  <si>
    <t>De Roma en 3 d., jabeque Due sorelle, de 96 t., c. Salvatore D'Ottonc, con 1700 q tierra porcelana à don José Sagas.—Ha tenido entrada à las once de la mañana.</t>
  </si>
  <si>
    <t>Anzlo</t>
  </si>
  <si>
    <t>Jo, llano</t>
  </si>
  <si>
    <t>La Plata</t>
  </si>
  <si>
    <t>Salvatore Lubrano</t>
  </si>
  <si>
    <t>con 1200 qq. carbon á D. Manuel Magro.—Queda entredicho</t>
  </si>
  <si>
    <t>De Anzlo y Joyllano en 25 d. goleta La Plata, de 146 t., c. Salvatore Lubrano, con 1200 qq. carbon á D. Manuel Magro.—Queda entredicho</t>
  </si>
  <si>
    <t>Sanliago Ripoll</t>
  </si>
  <si>
    <t>con 1100 fs. trigo à D. Juan Fontanillas, 284 sacas lana á los señores Torruella y Corominas, 89 fardos espartería á D. Juan Coll, y. 7 fardos paños á D. Antonio Pasarius.</t>
  </si>
  <si>
    <t>De Alicante y Torrevieja en 12 d. laud Baldomero, de 76 l., p. Sanliago Ripoll, con 1100 fs. trigo à D. Juan Fontanillas, 284 sacas lana á los señores Torruella y Corominas, 89 fardos espartería á D. Juan Coll, y. 7 fardos paños á D. Antonio Pasarius.</t>
  </si>
  <si>
    <t>Cullera, Tarragona, Villanueva</t>
  </si>
  <si>
    <t>con 248 sacos arroz á D. B. Solá y Amat.</t>
  </si>
  <si>
    <t>De Valencia, Cullera, Tarragona y Villanueva en 6 d. laud Pepito, de 92 t., c.
Sans, con 248 sacos arroz á D. B. Solá y Amat.</t>
  </si>
  <si>
    <t>Ltorna</t>
  </si>
  <si>
    <t xml:space="preserve">Palamós, </t>
  </si>
  <si>
    <t>d.polacra</t>
  </si>
  <si>
    <t>Santiago Gomez</t>
  </si>
  <si>
    <t>con 156 balas cáñamo à la Sra. viuda Montovio, 72 tablas marmol à D. Simon Singla y 11 piezas id. a D. Vicente Estrada.</t>
  </si>
  <si>
    <t>De Ltorna y Palamós, en 18 d.polacra Europa, de 83 t., c. D. Santiago Gomez, con 156 balas cáñamo à la Sra. viuda Montovio, 72 tablas marmol à D. Simon Singla y 11 piezas id. a D. Vicente Estrada.</t>
  </si>
  <si>
    <t>Currita</t>
  </si>
  <si>
    <t>Santiago Pogni</t>
  </si>
  <si>
    <t>con 39 qq. higos, 60 de tomates ; 40 de granadas, 13 pavos y 15 gallinas al patron.</t>
  </si>
  <si>
    <t>De 1d. y Tarragona en 16 d. laud Currita, de 16 t., p. Santiago Pogni, con 39 qq. higos, 60 de tomates ; 40 de granadas, 13 pavos y 15 gallinas al patron.</t>
  </si>
  <si>
    <t>con 1800 fancgas sal á D. Juan Fontanillas y 50 fardos espartería à D. Juan Coll.</t>
  </si>
  <si>
    <t>De Alicante y Torrevieja en 8 d. laud Baldomero, de 21 t., p. Santiago Ripoll, con 1800 fancgas sal á D. Juan Fontanillas y 50 fardos espartería à D. Juan Coll.</t>
  </si>
  <si>
    <t>Baidomero</t>
  </si>
  <si>
    <t>con 450 fanegas trigo à los Sres. Castelló y compañia, 220 id. à P. Juan Estrany, 50 qq. bigos à D. Juan Fontanillas, 17 seras trapos à los Sres. Romani y Olivella, 14 pipas aguardiente à D. Francisco Pla, 18 sacas anis à D. B. Solá y Amat, y 8 serones sebo á D. Antonio Sala.</t>
  </si>
  <si>
    <t>De Alicante y Tarragona eu 11 d. laud Baidomero, de 76 t., p. Santiago Ripoll, con 450 fanegas trigo à los Sres. Castelló y compañia, 220 id. à P. Juan Estrany, 50 qq. bigos à D. Juan Fontanillas, 17 seras trapos à los Sres. Romani y Olivella, 14 pipas aguardiente à D. Francisco Pla, 18 sacas anis à D. B. Solá y Amat, y 8 serones sebo á D. Antonio Sala.</t>
  </si>
  <si>
    <t>Correo</t>
  </si>
  <si>
    <t>Santlago Martin Xavanette</t>
  </si>
  <si>
    <t>con esparteria é higos para Nouvella.</t>
  </si>
  <si>
    <t>De Villajoyosa en 5 d. bateo Correo de Cette, de 18 t., p. Santlago Martin Xavanette, con esparteria é higos para Nouvella.</t>
  </si>
  <si>
    <t xml:space="preserve">td. 1d. </t>
  </si>
  <si>
    <t>Santlago Ripoll</t>
  </si>
  <si>
    <t>con 1837 fanegas trigo à los Sres. Soler Estere, fardo esparteria à D. Juan Coll y 3 balas papel à D. Ramon Pasarell.</t>
  </si>
  <si>
    <t>De td. 1d. en 8 d. laud Baldomero, de 76 t., p. Santlago Ripoll, con 1837 fanegas trigo à los Sres. Soler Estere, fardo esparteria à D. Juan Coll y 3 balas papel à D. Ramon Pasarell.</t>
  </si>
  <si>
    <t>Sanz</t>
  </si>
  <si>
    <t>con 500 qq. leña, 84 de corteza de pino, 60 de palma y 20 de enca à los Sres. Okina y Dauner.</t>
  </si>
  <si>
    <t>De Alcudia en 4 d. bombarda Cármen, de 50 t., p. D. Sanz, con 500 qq. leña, 84 de corteza de pino, 60 de palma y 20 de enca à los Sres. Okina y Dauner.</t>
  </si>
  <si>
    <t>Scbastian Serralta</t>
  </si>
  <si>
    <t>con 1800 arrobas algarrobas y 100 cahlces salvado á la órden. âDe Marsella en 20 horas vapor Tharsis, de 316 t., c. D. Francisco Mercadal, con 80000 francos à los senores Girona, hermanos, Clayé y C.*, 6000 Id. à los Sres, Yidal v Cuadras, hermanps, 48000 Id. à Don Domingo Mralles, 34000 id. à D. Jaime Torrents, 30000 1d. à D. José Maria Serra. 12000 Id. à la Sra. viuda Moré é hijos, 12000 d. à D. C. Torrents y Miralda, 500 id. à D. Pablo Palet. 36 bultos tejidos, y otros géneros à D. B. Sola y Amat, 20 id. à los Sres. Sola y Monner, 45 id. à D. B. Fiol, 8 bultos de varios géneros à diferentes Sres. para esta, y 219.760 francos v bultos de varlos géneros de transito, y 1 pasijeros, consignade à los Sres. Martorell y Dohil.—Ili teutdo entrada por Sanidad à las diez de la manana.</t>
  </si>
  <si>
    <t xml:space="preserve">
De Vinarôz en 3 d. laud S. Antonto, de 26 t., p. Scbastian Serralta, con 1800 arrobas algarrobas y 100 cahlces salvado á la órden. âDe Marsella en 20 horas vapor Tharsis, de 316 t., c. D. Francisco Mercadal, con 80000 francos à los senores Girona, hermanos, Clayé y C.*, 6000 Id. à los Sres, Yidal v Cuadras, hermanps, 48000 Id. à Don Domingo Mralles, 34000 id. à D. Jaime Torrents, 30000 1d. à D. José Maria Serra. 12000 Id. à la Sra. viuda Moré é hijos, 12000 d. à D. C. Torrents y Miralda, 500 id. à D. Pablo Palet. 36 bultos tejidos, y otros géneros à D. B. Sola y Amat, 20 id. à los Sres. Sola y Monner, 45 id. à D. B. Fiol, 8 bultos de varios géneros à diferentes Sres. para esta, y 219.760 francos v bultos de varlos géneros de transito, y 1 pasijeros, consignade à los Sres. Martorell y Dohil.—Ili teutdo entrada por Sanidad à las diez de la manana. </t>
  </si>
  <si>
    <t>napolitano.</t>
  </si>
  <si>
    <t>Scotto</t>
  </si>
  <si>
    <t>con 313 toneladas carbon de piedra á la órden.—Ha tenido entrada por Sanidad á las dos de la tarde.</t>
  </si>
  <si>
    <t>De Cardiff en 21 d. corbeta San Francisco, de 253 1., c. Scotto, con 313 toneladas carbon de piedra á la órden.—Ha tenido entrada por Sanidad á las dos de la tarde.</t>
  </si>
  <si>
    <t>Sebastian Adell</t>
  </si>
  <si>
    <t>con 1800 fanegas trigo á D. C. Casañas y Batlle.</t>
  </si>
  <si>
    <t xml:space="preserve">
De Alicante en 5 d. laud S. Bartolomé, de 59 t., p. Sebastian Adell, con 1800 fanegas trigo á D. C. Casañas y Batlle.</t>
  </si>
  <si>
    <t>Sebastian Bas</t>
  </si>
  <si>
    <t>con 1500 fanegas habones a D. Lorenzo Ribera, 1000 de trigo à los senores Castelló y compania, y 5 sacos zumaque à la órden.</t>
  </si>
  <si>
    <t>De Sevilla, Cartagena y Tarragona en 12 d. laud Almas, de 62 t., p. Sebastian Bas, con 1500 fanegas habones a D. Lorenzo Ribera, 1000 de trigo à los senores Castelló y compania, y 5 sacos zumaque à la órden.</t>
  </si>
  <si>
    <t>Sebastian Bendrich</t>
  </si>
  <si>
    <t>con maquinarta y aceite.</t>
  </si>
  <si>
    <t>De Liverpool en 32 d. corbeta Isabel, de 300 t., c. D. Sebastian Bendrich, con maquinarta y aceite.</t>
  </si>
  <si>
    <t>Sebastian Bosch</t>
  </si>
  <si>
    <t>con 1900 cueros y 1 furdo becerrillos à D. Ignacio VIllavecchla, 10 balas Id. á D. Antonio Deu, 40 trozos caoba à D. Pelegrin Tiutoré, 2 cajones instrumentos de música para Gerona, 5 bultos drogas á D. J. Vidal y Ribas, 3 id. á D. Gabriel Maria Canado, 1 caja de libros á D. José Sagás, 1 de simientes de flores á D. Domingo Miralles y 1 de jugetes para niños á D. Gervasio VIlallonga, consignado á D. Gabriel Colom.—Ha tenido entrada à las seis de la mañana.</t>
  </si>
  <si>
    <t xml:space="preserve">
De Génova en 7 d. laud San José, de 32 t., p. Sebastian Bosch, con 1900 cueros y 1 furdo becerrillos à D. Ignacio VIllavecchla, 10 balas Id. á D. Antonio Deu, 40 trozos caoba à D. Pelegrin Tiutoré, 2 cajones instrumentos de música para Gerona, 5 bultos drogas á D. J. Vidal y Ribas, 3 id. á D. Gabriel Maria Canado, 1 caja de libros á D. José Sagás, 1 de simientes de flores á D. Domingo Miralles y 1 de jugetes para niños á D. Gervasio VIlallonga, consignado á D. Gabriel Colom.—Ha tenido entrada à las seis de la mañana.</t>
  </si>
  <si>
    <t>con 1200 arrobas algarrobas à D. C. Puigoriol, 23 pipas aceite á D. Juan Fornell, y 9 piezas madera trasbordo.</t>
  </si>
  <si>
    <t>De Vinaroz en 2 d. laud Concepcion, de 28 t., p. Sebastian Caballer, con 1200 arrobas algarrobas à D. C. Puigoriol, 23 pipas aceite á D. Juan Fornell, y 9 piezas madera trasbordo.</t>
  </si>
  <si>
    <t>Concep</t>
  </si>
  <si>
    <t>con 30 pipas aceite à D. Juan Fornells. 15 id. à D. Juon Fonlanillas, 15 id. à D. Joaquin Vergés, 5id. à D. Cerapio Pou y 12 sac s lana à la órden.</t>
  </si>
  <si>
    <t>De Vinaroz en 5 d. laud Concep ion, de 28 t., p. Sebastian Caballer, con 30 pipas aceite à D. Juan Fornells. 15 id. à D. Juon Fonlanillas, 15 id. à D. Joaquin Vergés, 5id. à D. Cerapio Pou y 12 sac s lana à la órden.</t>
  </si>
  <si>
    <t>con 70 pipas vino trasbordo6balas seda à D. Narciso Nuno, 14 balas papel à D. C. Puigoriol y 3 barriles miel à D. Ignacio Mar, cader.</t>
  </si>
  <si>
    <t>De Vinaroz en 3 d., laud Concepcion, de 28 t., p. Sebastian Caballer, con 70 pipas vino trasbordo6balas seda à D. Narciso Nuno, 14 balas papel à D. C. Puigoriol y 3 barriles miel à D. Ignacio Mar, cader.</t>
  </si>
  <si>
    <t>Cristiandsund</t>
  </si>
  <si>
    <t>Sebastian de Echavarria</t>
  </si>
  <si>
    <t>con 4670 vogs bacalao y 200 de pezpalo à D. Isidro Moreu.—Ia tenido entrada por Sanidad las once de la mañana</t>
  </si>
  <si>
    <t>De Cristiandsund y Ferrol en 50 d. bergantin goleta Jóven Bayonesa, de 90 t., c. D. Sebastian de Echavarria, con 4670 vogs bacalao y 200 de pezpalo à D. Isidro Moreu.—Ia tenido entrada por Sanidad las once de la mañana</t>
  </si>
  <si>
    <t>Sebastian Duran</t>
  </si>
  <si>
    <t>con 1200 arrobas algarrobas y 6 fardos pieles á D. Federico Carbó, y 40 cajas loza á D. Ramon Girona.</t>
  </si>
  <si>
    <t>De Castellon y Villanueva en 5 d. laud Firme, de 22 t., p. Sebastian Duran, con 1200 arrobas algarrobas y 6 fardos pieles á D. Federico Carbó, y 40 cajas loza á D. Ramon Girona.</t>
  </si>
  <si>
    <t>con 1200 arrobas algarrobas, 7 sacos habichuelas y 4 fardos pieles à D. Federico Carbó y 80 cajas loza à D. Ramon Girona.</t>
  </si>
  <si>
    <t xml:space="preserve">
De Castellon y Vinaroz en 4 d. laud Firme, de 22 t., p. Sebastian Duran, con 1200 arrobas algarrobas, 7 sacos habichuelas y 4 fardos pieles à D. Federico Carbó y 80 cajas loza à D. Ramon Girona.</t>
  </si>
  <si>
    <t>con 1700 arrobas algarrobas y 40 sacos habichuelas à D. Federico Carbó.</t>
  </si>
  <si>
    <t>De Castellon en 3 d. laud San Jaime, de 22 t., p. Sebastian Duran, con 1700 arrobas algarrobas y 40 sacos habichuelas à D. Federico Carbó.</t>
  </si>
  <si>
    <t>con 6°0 arrobas atgarrobas, 42 sacos habichuelas. 7 fardos cañamo y 3 de pieles à D. Federico Carbó, 24 cajas loza à D. Ramon Girona y 31 fardos cáñamo á D. Francisco Novell.</t>
  </si>
  <si>
    <t>De Castellon y Tarragona en 5 d. land Firme, de 22 t., p. Sebastian Duran, con 6°0 arrobas atgarrobas, 42 sacos habichuelas. 7 fardos cañamo y 3 de pieles à D. Federico Carbó, 24 cajas loza à D. Ramon Girona y 31 fardos cáñamo á D. Francisco Novell.</t>
  </si>
  <si>
    <t>con 1C0 cajas loza à 1. namon Gtrona, 600 arrobas algarrobas, 47, fardos canumo, 8 de pieles y 8 sacos habichuelas à D. Federieo Carbo.</t>
  </si>
  <si>
    <t>De Castellon en 4 d., laud Firme, de 28 t., p. Sebastian Duran, con 1C0 cajas loza à 1. namon Gtrona, 600 arrobas algarrobas, 47, fardos canumo, 8 de pieles y 8 sacos habichuelas à D. Federieo Carbo.</t>
  </si>
  <si>
    <t>con 200 sacos habichuelas, 21 fardos chñamo y 7 de pleles á D. Federico Carbó y 30 cajas loza á D. Ramon Girona</t>
  </si>
  <si>
    <t>De Castellon en 8 d. laud Firme, de 22 t., p. Sebastian Duran, con 200 sacos habichuelas, 21 fardos chñamo y 7 de pleles á D. Federico Carbó y 30 cajas loza á D. Ramon Girona</t>
  </si>
  <si>
    <t>Sebastian Durán</t>
  </si>
  <si>
    <t>con 600 a. algarrobas, 600 de patatas y 20 sacos habichuelas á D. Federico Carbó y 70 cajas loza à D. Ramon Girona.</t>
  </si>
  <si>
    <t>De Castellon en 3 d. laud Firme, de 22 t.; p. Sebastian Durán, con 600 a. algarrobas, 600 de patatas y 20 sacos habichuelas á D. Federico Carbó y 70 cajas loza à D. Ramon Girona.</t>
  </si>
  <si>
    <t>Sebastian Gener</t>
  </si>
  <si>
    <t>con 1900 arrobas algarrobas á D. Mateo Cuyás.</t>
  </si>
  <si>
    <t>De Vinaroz en 2 d. laud San Francisco , de 29 t., p. Sebastian Gener, con 1900 arrobas algarrobas á D. Mateo Cuyás.</t>
  </si>
  <si>
    <t>con 1900 arrobas algarrobas, para Rosas.</t>
  </si>
  <si>
    <t>De Vinaroz en 3 d. laud San Francisco, de 19 t., p. Sebastian Gener, con 1900 arrobas algarrobas, para Rosas.</t>
  </si>
  <si>
    <t>Sebastian Gimbau</t>
  </si>
  <si>
    <t>con 750 sacos harina á los señores Giberty C.</t>
  </si>
  <si>
    <t>De Santander en 15 d. mistico Virgen del Mar, de 59 l., c. D. Sebastian Gimbau, con 750 sacos harina á los señores Giberty C.</t>
  </si>
  <si>
    <t>Sebastian Gimenez</t>
  </si>
  <si>
    <t>con 38 saces habichuelas y 120 bultos sardina á D. Gaspar Dotras, 98 id. á D. Isidro Moreu, 69 id. á D. M. Casanas y Batlle, 35 1d. a D. Juan Pou y 30 id. à D. José Poch.</t>
  </si>
  <si>
    <t>De Vigo y Salou en 21 d. laud San Antonto, de 66 t., p. Sebastian Gimenez, con 38 saces habichuelas y 120 bultos sardina á D. Gaspar Dotras, 98 id. á D. Isidro Moreu, 69 id. á D. M. Casanas y Batlle, 35 1d. a D. Juan Pou y 30 id. à D. José Poch.</t>
  </si>
  <si>
    <t>Sebastian Giner</t>
  </si>
  <si>
    <t>con 1800 arrobas algarrobas à D. Mateo Cuyás.</t>
  </si>
  <si>
    <t>De Benicarló en 4 d., laud S. Francisco, de 10 t., p. Sebastian Giner, con 1800 arrobas algarrobas à D. Mateo Cuyás.</t>
  </si>
  <si>
    <t>amoute, Cartagena, Valencia</t>
  </si>
  <si>
    <t>Sebastian Gombau</t>
  </si>
  <si>
    <t>con 5 cascos sardina à don José Poch.</t>
  </si>
  <si>
    <t>De Ayamoute, Cartagena y Valencia en 20 d., laud S. Ramon, de 36 t., p. Sebastian Gombau, con 5 cascos sardina à don José Poch.</t>
  </si>
  <si>
    <t>Sebastian Lluch</t>
  </si>
  <si>
    <t>con 12 pipas vino y 10 de aguardiente á D. B. Solá y Amat, 50 de vino y 190 sacas salvado para Vendrell</t>
  </si>
  <si>
    <t>De Benicarlé en 7 d. laud Victoria, de 32 t., p. Sebastian Lluch, con 12 pipas vino y 10 de aguardiente á D. B. Solá y Amat, 50 de vino y 190 sacas salvado para Vendrell</t>
  </si>
  <si>
    <t>osa, Alicante</t>
  </si>
  <si>
    <t>Sebastian Martinez</t>
  </si>
  <si>
    <t>con 900 fanegas trigo á los Sres. Gibert y Compañia, 270 qq. esparterla à D. B. Solá y Amat.</t>
  </si>
  <si>
    <t>De Villajoyosa y Alicante en 7 d. laud San Antonio, de 38 t., p. Sebastian Martinez, con 900 fanegas trigo á los Sres. Gibert y Compañia, 270 qq. esparterla à D. B. Solá y Amat.</t>
  </si>
  <si>
    <t>Sebastian Martinez.</t>
  </si>
  <si>
    <t>con 1000 fanegas trigo à los Sres. Gibert y compañia y 40 cargas madera á D. Epifanio Torrens.</t>
  </si>
  <si>
    <t>De i1. y Vinaroz en 8 d. laud S. Antonio, de 38 t., p. Sebastian Martinez. con 1000 fanegas trigo à los Sres. Gibert y compañia y 40 cargas madera á D. Epifanio Torrens.</t>
  </si>
  <si>
    <t>Sebastian Mir</t>
  </si>
  <si>
    <t>con 1150 fanegas trigo á los Sres. Castelló y Compañia.</t>
  </si>
  <si>
    <t>De Alicante en 3 d, laud San Antonio, de 39 t., p. Sebastian Mir, con 1150 fanegas trigo á los Sres. Castelló y Compañia.</t>
  </si>
  <si>
    <t>Beuichrié</t>
  </si>
  <si>
    <t>Rosas, Palamos</t>
  </si>
  <si>
    <t>Sebastian Pascual Fratie</t>
  </si>
  <si>
    <t>con 60 7. enea à D. José Cascante.</t>
  </si>
  <si>
    <t xml:space="preserve">
De Beuichrié, Rosas y Palamos en 26 d. laud S. Vicente, de 20 t., p. Sebastian Pascual Fratie, con 60 7. enea à D. José Cascante.</t>
  </si>
  <si>
    <t xml:space="preserve">Cindidela </t>
  </si>
  <si>
    <t>Cuitro Amigos</t>
  </si>
  <si>
    <t>Sebastian Picó</t>
  </si>
  <si>
    <t>con 190 cuarteras habas à la orden y 50 pavos al capitan.</t>
  </si>
  <si>
    <t>De Cindidela en 2 d. jabeque Cuitro Amigos, de 21 t., c. D. Sebastian Picó, con 190 cuarteras habas à la orden y 50 pavos al capitan.</t>
  </si>
  <si>
    <t>lauó</t>
  </si>
  <si>
    <t>Sebastian Ribera</t>
  </si>
  <si>
    <t>, con 2000 fanegas trigo à los Sres. Gibert y compañia.</t>
  </si>
  <si>
    <t>De id. en id. lauó Dolores , de 67 t. , p. Sebastian Ribera , con 2000 fanegas trigo à los Sres. Gibert y compañia.</t>
  </si>
  <si>
    <t>Sebastian Rodriguez</t>
  </si>
  <si>
    <t>con 25 pipas vino trasbordo y 80 piezas madera à D. Epifanio Torrens.</t>
  </si>
  <si>
    <t>De Vinaroz en 3 d. laud San Sebastian, de 27 t., p. Sebastian Rodriguez, con 25 pipas vino trasbordo y 80 piezas madera à D. Epifanio Torrens.</t>
  </si>
  <si>
    <t>potacra-goleta</t>
  </si>
  <si>
    <t xml:space="preserve">lnion, </t>
  </si>
  <si>
    <t>Sebastian Saura</t>
  </si>
  <si>
    <t>con 460 sacos sumaque à D. B. Fiol.—Ila tenido entrada por Sanidad á las 7 de la manana,</t>
  </si>
  <si>
    <t>De Trapani en 11 d., potacra-goleta lnion, de 49 t., c. D. Sebastian Saura, con 460 sacos sumaque à D. B. Fiol.—Ila tenido entrada por Sanidad á las 7 de la manana,</t>
  </si>
  <si>
    <t>Sebastian Serralta</t>
  </si>
  <si>
    <t>con 2000 arrobas algarrobas al patron</t>
  </si>
  <si>
    <t>De Vinaroz en 3 d. laud S. Antonio, de 26 t., p. Sebastian Serralta, con 2000 arrobas algarrobas al patron</t>
  </si>
  <si>
    <t>S.Antonio</t>
  </si>
  <si>
    <t>;'con 2000 arrobas algarrobas y pipas aceite à lu órden.</t>
  </si>
  <si>
    <t>De Vinaroz en 7 d. laud S.Antonio, de 26 t., p. Sebastian Serralta ;'con 2000 arrobas algarrobas y pipas aceite à lu órden.</t>
  </si>
  <si>
    <t>Sebastian Zacarias Tamareu</t>
  </si>
  <si>
    <t>con 400</t>
  </si>
  <si>
    <t>De Alicante en 2 d. laud San José, de 31 t., p. Sebastian Zacarias Tamareu, con 400</t>
  </si>
  <si>
    <t>Sebastlan Caballer</t>
  </si>
  <si>
    <t>con 1000 a. algarrobas y 90 gahices salvade à D. C. Pulgoriel, 20 pipas aceite àD. Juan Furnell, 10 1d. à D. Salvader Marti y 6 id. à D. Vicente Grau.</t>
  </si>
  <si>
    <t>De Vinaroz en 2 d. laud Concepcion, de 28 t., p. Sebastlan Caballer, con 1000 a. algarrobas y 90 gahices salvade à D. C. Pulgoriel, 20 pipas aceite àD. Juan Furnell, 10 1d. à D. Salvader Marti y 6 id. à D. Vicente Grau.</t>
  </si>
  <si>
    <t>Sebastlan Duran</t>
  </si>
  <si>
    <t>con 800 arrobas algarrobas, 130 de higos y 60 sacos habichuetas à D. Eederico Carbó y 50 cajas loza à D. Ramon Gtrona</t>
  </si>
  <si>
    <t>De Castellon en 4 d., laud Firme, de 22 t., p. Sebastlan Duran con 800 arrobas algarrobas, 130 de higos y 60 sacos habichuetas à D. Eederico Carbó y 50 cajas loza à D. Ramon Gtrona</t>
  </si>
  <si>
    <t>con 1300 arrobas algarrobas à D. Federico Carbó y 90 cajas loza á D. Ramon Girona</t>
  </si>
  <si>
    <t>De Castellon en 3 d. laud Firme, de 22 t., p. Sebastlan Duran, con 1300 arrobas algarrobas à D. Federico Carbó y 90 cajas loza á D. Ramon Girona</t>
  </si>
  <si>
    <t>Sebastlan Gibier</t>
  </si>
  <si>
    <t>con 1600 arrobas algarrobas</t>
  </si>
  <si>
    <t>De Vinaroz en 2 d., laud S. Francisco, de 19 t., p. Sebastlan Gibier, con 1600 arrobas algarrobas</t>
  </si>
  <si>
    <t>Allcapte</t>
  </si>
  <si>
    <t>Denfa</t>
  </si>
  <si>
    <t>Sebastlan Martinez</t>
  </si>
  <si>
    <t>con 1000 fanegas trigo á los señores Gibert vC.*</t>
  </si>
  <si>
    <t>be Allcapte y Denfa en 12 d., laud S. Antonio, de 38 t., p. Sebastlan Martinez, con 1000 fanegas trigo á los señores Gibert vC.*</t>
  </si>
  <si>
    <t>Cnion</t>
  </si>
  <si>
    <t>Sebastlan Saura</t>
  </si>
  <si>
    <t>con 800 cuarteras trigo y 40 de frijoles á los señores Compte y C.*, 12 baules calzado á la orden y 90 gq. fruta.</t>
  </si>
  <si>
    <t>De Mahon y Palamós en 8 d. goleta Cnion, de 49 t., c. D. Sebastlan Saura, con 800 cuarteras trigo y 40 de frijoles á los señores Compte y C.*, 12 baules calzado á la orden y 90 gq. fruta.</t>
  </si>
  <si>
    <t>Sebestian Duran</t>
  </si>
  <si>
    <t>con 900 a. algarrobas, 5 fardos pieles y 14 sacos alubias à D. Federico Carbó, 56 sacos id., 11 de maiz y 6 de habas à los señores Conill hermanos y 56 cajas loza á D. Ramon Girona.</t>
  </si>
  <si>
    <t>De Castellon en 3 d. laud Firme, de 22 t., p. Sebestian Duran, con 900 a. algarrobas, 5 fardos pieles y 14 sacos alubias à D. Federico Carbó, 56 sacos id., 11 de maiz y 6 de habas à los señores Conill hermanos y 56 cajas loza á D. Ramon Girona.</t>
  </si>
  <si>
    <t>Sedney Moscley</t>
  </si>
  <si>
    <t>con 263 loneladas carbon de piedra à Francis Jones.—Ila tenido entrada por Sanidad à las siete de la manana.</t>
  </si>
  <si>
    <t>De Newcastle en 30 d. bergantin Toivo, de 178 t.. c. Sedney Moscley, con 263 loneladas carbon de piedra à Francis Jones.—Ila tenido entrada por Sanidad à las siete de la manana.</t>
  </si>
  <si>
    <t>Severino Vicent</t>
  </si>
  <si>
    <t>con 1000 fanegas cevada á D. Juan Fontanillas</t>
  </si>
  <si>
    <t>De Mazarron en 6 d., laud Amistad, de 23 t., p. Severino Vicent, con 1000 fanegas cevada á D. Juan Fontanillas</t>
  </si>
  <si>
    <t>con 108 sacos barina, y 100 de arroz à D. Juan Fontanillas, 58 id. à D. J. Marti y Codolar, y 2 balas capullos de seda à la órden.</t>
  </si>
  <si>
    <t>De Valencia y Salou en 4 d. laud Amistad, de 23 t., p. Severino Vicent, con 108 sacos barina, y 100 de arroz à D. Juan Fontanillas, 58 id. à D. J. Marti y Codolar, y 2 balas capullos de seda à la órden.</t>
  </si>
  <si>
    <t>Star</t>
  </si>
  <si>
    <t>Sewits</t>
  </si>
  <si>
    <t>con 353 toneladas carben de  piedra á los Sres. Solá y Moner.—Ila tenido entrada á la una y media de la tarde.</t>
  </si>
  <si>
    <t>De Cardiff en 25 d. bergantin Star, de 239 t., c. Sewits, con 353 toneladas carben de  piedra á los Sres. Solá y Moner.—Ila tenido entrada á la una y media de la tarde.</t>
  </si>
  <si>
    <t>Silvestre</t>
  </si>
  <si>
    <t>con 2000 arrobas algarrobas 2 pipas aceite y. 12 cahices habichuelas à los Sres. Soler y Esteve.</t>
  </si>
  <si>
    <t>De id. en 3 d. laud Cuatro Hermanos, de 22 t.. p. Silvestre, con 2000 arrobas algarrobas 2 pipas aceite y. 12 cahices habichuelas à los Sres. Soler y Esteve.</t>
  </si>
  <si>
    <t>Silvestre Estapé</t>
  </si>
  <si>
    <t>con 500 balas algodon : los señores Serra y Parladé, 86 id. à D. Ambrosio Oliveras, 70 id. à don Baenaventura Bas é hijo, y 50 id. á la señora viuda Hutaró é hijos.— la tenido-entrada à la una del eia.</t>
  </si>
  <si>
    <t>De Charleston y Vigo en 58 d. bergantin Ciro, de 231 t., c. D. Silvestre Estapé, con 500 balas algodon : los señores Serra y Parladé, 86 id. à D. Ambrosio Oliveras, 70 id. à don Baenaventura Bas é hijo, y 50 id. á la señora viuda Hutaró é hijos.— la tenido-entrada à la una del eia.</t>
  </si>
  <si>
    <t>con 570 fanegas trigo y 704 sacos barina á los señores Font y Riudor, y 100 id. a D. Pedro Bohigas.</t>
  </si>
  <si>
    <t>De Santander y la Coruña en 20 d. mistico Leon, de 97 t., c. D. Silvestre Estapé, con 570 fanegas trigo y 704 sacos barina á los señores Font y Riudor, y 100 id. a D. Pedro Bohigas.</t>
  </si>
  <si>
    <t>Silvestre Parés</t>
  </si>
  <si>
    <t>en lastre, consignado a los sefores Carall. Matheu y Segarra.—a tenido entrada à la una y media de la larde.</t>
  </si>
  <si>
    <t xml:space="preserve">De Marsella en 2 d. corbeta Blanca Aurora, de 250 t., c D. Silvestre Parés, en lastre, consignado a los sefores Carall. Matheu y Segarra.—a tenido entrada à la una y media de la larde. </t>
  </si>
  <si>
    <t>Simeon Mestres</t>
  </si>
  <si>
    <t>con 190 arrobas cáñamo á D. Juan Estrany, 100 id. á la Sra. viuda Moré, 100 1d. á D. Buenaventura Mata, 10 id. á D. Juan Rubies, o paquetes pleita a Alejo Meraguli, 428 arrobas higos y 250 fanegas habichuelas à D. Pedro Oliva, y 5 balas algodon á D. B. Solá y Amnt.</t>
  </si>
  <si>
    <t>De Motril y Tarragona en 17 d. laud Cármen, de 50 t., p. Simeon Mestres, con 190 arrobas cáñamo á D. Juan Estrany, 100 id. á la Sra. viuda Moré, 100 1d. á D. Buenaventura Mata, 10 id. á D. Juan Rubies, o paquetes pleita a Alejo Meraguli, 428 arrobas higos y 250 fanegas habichuelas à D. Pedro Oliva, y 5 balas algodon á D. B. Solá y Amnt.</t>
  </si>
  <si>
    <t>Simon Belaguer</t>
  </si>
  <si>
    <t>con 210 qu. patatas.</t>
  </si>
  <si>
    <t>De Torrevieja en 4 d. laud Loreto, de 20 t., p. Simon Belaguer, con 210 qu. patatas.</t>
  </si>
  <si>
    <t>Simon Casanovas</t>
  </si>
  <si>
    <t>con 500 fanegas trigo á los Sres. Soler y Estébe, 200 fardos lias v 100 de pleita para Mataró.</t>
  </si>
  <si>
    <t>De Cartagena en 5 d. laud Cármen. de 28 t., p. Simon Casanovas, con 500 fanegas trigo á los Sres. Soler y Estébe, 200 fardos lias v 100 de pleita para Mataró.</t>
  </si>
  <si>
    <t>con 600 fanegas trigo à los senores Soler y Esteve.</t>
  </si>
  <si>
    <t>De Id. en 3 d. laud Carmen, de 28 t., p. Simon Casanovas, con 600 fanegas trigo à los senores Soler y Esteve.</t>
  </si>
  <si>
    <t>con 20,000 frahcos a D. B. Roca y Corlada, 12.000 id. à D. T. Raynal, 10,000 id. á D. Ignacio Villavecchia, 162,865 id. y 228 bultos de varios géneros de tránsito y 34 pasajeros, consignado à los señores Martorell y Bofill.—Ha tenido entrada por Sanidad á las seis y media de la manana.</t>
  </si>
  <si>
    <t>De Marsella en 19 horas vapor Isabelle, de 249 t., c. Simon Gabriel, con 20,000 frahcos a D. B. Roca y Corlada, 12.000 id. à D. T. Raynal, 10,000 id. á D. Ignacio Villavecchia, 162,865 id. y 228 bultos de varios géneros de tránsito y 34 pasajeros, consignado à los señores Martorell y Bofill.—Ha tenido entrada por Sanidad á las seis y media de la manana.</t>
  </si>
  <si>
    <t>con 8313 bultos café, plomo plata, cera y otros efectos para Marsella, y 46 pasageros, consignado à los señores Martorell y Bofill. — lla tenido entrada por Sanidad á la una y medta de la tarde.</t>
  </si>
  <si>
    <t>De Cadiz y Gibraltar en 7 d. vapor Isabelle, de 347 t., c. Simon Gabriel, con 8313 bultos café, plomo plata, cera y otros efectos para Marsella, y 46 pasageros, consignado à los señores Martorell y Bofill. — lla tenido entrada por Sanidad á la una y medta de la tarde.</t>
  </si>
  <si>
    <t xml:space="preserve">lsabelle , </t>
  </si>
  <si>
    <t>con 60,000 francos à los señores Gtrona bermanos, Clavé y compañía, 60,000 id. a los señores Vidai y Quadras hermanos, 50,000 d. D. J. VIdal y Ribas, 35.000 id. a los señores Travería y compañia, 27,200 à D. J. Roca y VInent, 13,000 fd. à D. C. Torrens y Miralda, 10,000 id. a D. Domingo Miralles, 5.000 id. à los señores Clarós, Serra y Maristany, 2.000 id. à D. Ignacio VIllavecchia, y 2.000 id. à D. B. Flol, 201,000 14. y 213 bultos de varlos géneros de transito y 2 pasajeros, consignado a los senores Martorell y Bofill.—lla tenids entrada por Santdad á las diez y media de la mañana.</t>
  </si>
  <si>
    <t>De Marsella en 23 horas vapor lsabelle , de 319 t., c. Simon Gabriel, con 60,000 francos à los señores Gtrona bermanos, Clavé y compañía, 60,000 id. a los señores Vidai y Quadras hermanos, 50,000 d. D. J. VIdal y Ribas, 35.000 id. a los señores Travería y compañia, 27,200 à D. J. Roca y VInent, 13,000 fd. à D. C. Torrens y Miralda, 10,000 id. a D. Domingo Miralles, 5.000 id. à los señores Clarós, Serra y Maristany, 2.000 id. à D. Ignacio VIllavecchia, y 2.000 id. à D. B. Flol, 201,000 14. y 213 bultos de varlos géneros de transito y 2 pasajeros, consignado a los senores Martorell y Bofill.—lla tenids entrada por Santdad á las diez y media de la mañana.</t>
  </si>
  <si>
    <t xml:space="preserve">Mirsella </t>
  </si>
  <si>
    <t>con 60,000 francos à los señores Vdaly Cuadras herminos, 30,000 id. a los señores Girona hermanos, Clavé y companta . 24.000 id. à los senores Masó, Rolelt y sobrinos. 15,000 id. à los señores Guille hermanos, y 11,000 1d. à D. Teoloro Raynal, y de tránsito 20 sacos efectivo y 45 bultos de varios géneros y 36 pasajeros, consignado à los senores Martorell y BofIII.—Ha tenido entrada por Sanidad à las doce del dia.</t>
  </si>
  <si>
    <t>De Mirsella en 22 horas vapor Isabelle, de 349 t., c. Simon Gabriel; con 60,000 francos à los señores Vdaly Cuadras herminos, 30,000 id. a los señores Girona hermanos, Clavé y companta . 24.000 id. à los senores Masó, Rolelt y sobrinos. 15,000 id. à los señores Guille hermanos, y 11,000 1d. à D. Teoloro Raynal, y de tránsito 20 sacos efectivo y 45 bultos de varios géneros y 36 pasajeros, consignado à los senores Martorell y BofIII.—Ha tenido entrada por Sanidad à las doce del dia.</t>
  </si>
  <si>
    <t>Simon Mahiques</t>
  </si>
  <si>
    <t>con 150 sacos de arroz, para Dlanes. 100 Id. á los senores Castelló y C.°, y 31 id. á la señora viuda Aviñó.</t>
  </si>
  <si>
    <t>De Valencla y Villanueva en 4 d., laud Norma, de 30 t., p. Simon Mahiques, con 150 sacos de arroz, para Dlanes. 100 Id. á los senores Castelló y C.°, y 31 id. á la señora viuda Aviñó.</t>
  </si>
  <si>
    <t>Simon Maiques</t>
  </si>
  <si>
    <t>con 39 pipas aguardiente à D. Domingo Miralles, 78 sacos arroz á D. Fernando Miñana, 28 balas canamo y 44 saces arroz á D. Camilo Puigoriol, y 150 sacos arroz de tránsito para Blanes.</t>
  </si>
  <si>
    <t>De Valencia y Murviedro en 9 d. laud Numa, de 30 t., p. Simon Maiques, con 39 pipas aguardiente à D. Domingo Miralles, 78 sacos arroz á D. Fernando Miñana, 28 balas canamo y 44 saces arroz á D. Camilo Puigoriol, y 150 sacos arroz de tránsito para Blanes.</t>
  </si>
  <si>
    <t>Simon Ramon</t>
  </si>
  <si>
    <t>rbanzos a los Sres. Gibert y compania, 80 saquetas lana à b. Pablo Maria Sarda, con 10 sacos sémola à los Sres. Castello y compunla, y 50 id. à D. Mauriclo Montaňa.</t>
  </si>
  <si>
    <t>De Sevilla en 15 d. místico Gaditano, de 31 t., p. Simon Ramon garbanzos a los Sres. Gibert y compania, 80 saquetas lana à b. Pablo Maria Sarda, con 10 sacos sémola à los Sres. Castello y compunla, y 50 id. à D. Mauriclo Montaňa.</t>
  </si>
  <si>
    <t>hJavich'</t>
  </si>
  <si>
    <t>Johannes</t>
  </si>
  <si>
    <t>Simon Taysen</t>
  </si>
  <si>
    <t>con 900 chipons bacalao, 700 de pezpalo y 19 tripas de bacalao á D J. Serra y Totosaus. Ila dado declaracion por Sanidad à las 10 de la mañana.</t>
  </si>
  <si>
    <t>De ReyhJavich' en 38 d., bergantin Johannes, de 120 t., c. Simon Taysen, con 900 chipons bacalao, 700 de pezpalo y 19 tripas de bacalao á D J. Serra y Totosaus. Ila dado declaracion por Sanidad à las 10 de la mañana.</t>
  </si>
  <si>
    <t>Newport</t>
  </si>
  <si>
    <t>Celleritas</t>
  </si>
  <si>
    <t>Singllarssen</t>
  </si>
  <si>
    <t>con 173 toneladas carbon de piedra à la orden. Ila tenido entract à las 9 y media de la mañana.</t>
  </si>
  <si>
    <t>De id., en 30 d., bergantin Celleritas, de 147 t., c. Singllarssen, con 173 toneladas carbon de piedra à la orden. Ila tenido entract à las 9 y media de la mañana.</t>
  </si>
  <si>
    <t>a, Tolon, Cette</t>
  </si>
  <si>
    <t>Slyestre Gonel</t>
  </si>
  <si>
    <t>con 2068 cueros y 6 fardos cañamo, à los senores Gusi hermanos.</t>
  </si>
  <si>
    <t>De Génoya, Tolon y Cette en 14 d., Jaud S. Sebastian, de 15 t., p. Slyestre Gonel, con 2068 cueros y 6 fardos cañamo, à los senores Gusi hermanos.</t>
  </si>
  <si>
    <t>Larh</t>
  </si>
  <si>
    <t>Sulloch</t>
  </si>
  <si>
    <t>con 87 toneladas carbon de piedra à la órden.—Ha tenido entrada á las tres y media de la tarde.</t>
  </si>
  <si>
    <t>De Cardiff en 35 d. goleta Larh, de 55 t., c. Sulloch, con 87 toneladas carbon de piedra à la órden.—Ha tenido entrada á las tres y media de la tarde.</t>
  </si>
  <si>
    <t>T. A. Adell</t>
  </si>
  <si>
    <t>con 20 pipas aceite à D. S. Torner,</t>
  </si>
  <si>
    <t>De Vinaroz, Alfaques y Villanueva en 8 d, laud S. Antonio, de 37 t., p. T. A. Adell, con 20 pipas aceite à D. S. Torner,</t>
  </si>
  <si>
    <t>Villajo, osa, Vinaroz</t>
  </si>
  <si>
    <t>con 800 fanegas trigo y 400 arrobas algarrobas à D. J. Estranv</t>
  </si>
  <si>
    <t>De Alicante, Villajoyosa y Vinaroz en 9 d. laud San Antonio, de 37 t., p. T. A. Adell, con 800 fanegas trigo y 400 arrobas algarrobas à D. J. Estranv</t>
  </si>
  <si>
    <t xml:space="preserve">id. v Alfaques </t>
  </si>
  <si>
    <t>De id. v Alfaques en 10 d. laud Cärmen, de 19 t., p. T. A. Rodriguez, con 600 fanegas trigo à D. P. Oliva.</t>
  </si>
  <si>
    <t>T. Agast</t>
  </si>
  <si>
    <t>De Burriana en 2 d. laud San Ramon, de 18 t., p. T. Agast, con 80 millares naranjas.</t>
  </si>
  <si>
    <t>T. Agost</t>
  </si>
  <si>
    <t>De Cullera en 2 d. laud S. Ramon, de 18 t.. p. T. Agost, con 60 millares naranjas.</t>
  </si>
  <si>
    <t>T. Andreu</t>
  </si>
  <si>
    <t>con 1800 fanegas trigo á los Sres. Serra, hermanos.—Ha tenido entrada à las siete de la mañana.</t>
  </si>
  <si>
    <t>De Oporto y Málaga en 21 d. pailebot Esperanza, de 65 t., c. D. T. Andreu, con 1800 fanegas trigo á los Sres. Serra, hermanos.—Ha tenido entrada à las siete de la mañana.</t>
  </si>
  <si>
    <t>Nuevo Maualito</t>
  </si>
  <si>
    <t>T. Ballester</t>
  </si>
  <si>
    <t>con 1195 qq. hierro para Rosas.</t>
  </si>
  <si>
    <t>De Málaga y Tarragona en 10 d. místico Nuevo Maualito, de 55 t., p. T. Ballester, con 1195 qq. hierro para Rosas.</t>
  </si>
  <si>
    <t>con 1184 fanegas trigo y 13 pipas aceite à los Sres. Gibert y Dalmases, y 50 sacos sémola à D. M. Montaña.</t>
  </si>
  <si>
    <t>De Sevilla y Alicante en 15 d. laud Soberano, de 39 t., p. T. Beltran, con 1184 fanegas trigo y 13 pipas aceite à los Sres. Gibert y Dalmases, y 50 sacos sémola à D. M. Montaña.</t>
  </si>
  <si>
    <t>S. Stephano, Bous</t>
  </si>
  <si>
    <t>T. D'Ottone</t>
  </si>
  <si>
    <t>con 1200 qq. carbon à D. J. Sagas. —Ila tenido entrada à las doce y media de la tarde.</t>
  </si>
  <si>
    <t xml:space="preserve">De Liorna, S. Stephano y Bous en 23 d. pol. gol. Innocenza, de 75 l., c. T. D'Ottone, con 1200 qq. carbon à D. J. Sagas. —Ila tenido entrada à las doce y media de la tarde. </t>
  </si>
  <si>
    <t>con 330 carneros à D. F. Guardiola:</t>
  </si>
  <si>
    <t>De Valencia en 2 d. laud Santo Cristo, de 28 t., piloto D. T. Escoto, con 330 carneros à D. F. Guardiola:</t>
  </si>
  <si>
    <t xml:space="preserve">V'alencia </t>
  </si>
  <si>
    <t>lauu</t>
  </si>
  <si>
    <t>con 370 carnéros à Don F. Guardiola.</t>
  </si>
  <si>
    <t>De V'alencia en 2 d. lauu Sto, Cristo, de 28 t., p. D. T. Escoto, con 370 carnéros à Don F. Guardiola.</t>
  </si>
  <si>
    <t>Santo</t>
  </si>
  <si>
    <t>con 300 carneros á don E. Llobet.</t>
  </si>
  <si>
    <t>De Valencia en 3 d., laud Santo, de 28 t., piloto D. T. Escoto, con 300 carneros á don E. Llobet.</t>
  </si>
  <si>
    <t>con 350 carneros à D. E. L'ovet.</t>
  </si>
  <si>
    <t>De Valencia en 3 d. laud Santo Cristo, de 28 t., p. T. Escoto, con 350 carneros à D. E. L'ovet.</t>
  </si>
  <si>
    <t>con 370 carneros à D.-E.</t>
  </si>
  <si>
    <t>De id. en id. laud Sto. Cristo, de 29 t., piloto D. T. Escoto, con 370 carneros à D.-E.</t>
  </si>
  <si>
    <t>con 370 carneros á D. E. Llovet.</t>
  </si>
  <si>
    <t>De Valencia en 3 d. laud Santo Cristo, de 28 t., piloto D. T. Escoto, con 370 carneros á D. E. Llovet.</t>
  </si>
  <si>
    <t>T. Ferrandis</t>
  </si>
  <si>
    <t>con 33 seras granadas y 898 fanegas trigo, á los Sres. Soler y Esteve, 486 id. à D. J. Estrany y 6 sacos pimiento á D. C. Puigoriol:</t>
  </si>
  <si>
    <t>De Alicante en 7 d. laud S. Antonio de 69 t., p. T. Ferrandis, con 33 seras granadas y 898 fanegas trigo, á los Sres. Soler y Esteve, 486 id. à D. J. Estrany y 6 sacos pimiento á D. C. Puigoriol:</t>
  </si>
  <si>
    <t>con 1670 fanegas trigo á los señores Soler y Esteve y 7 seras corteza de granada à los señeres Conill hermanos.</t>
  </si>
  <si>
    <t>De Alicante en 10 d. laud S. Antonio , de 69 t. , c. D. T. Ferrandiz, con 1670 fanegas trigo á los señores Soler y Esteve y 7 seras corteza de granada à los señeres Conill hermanos.</t>
  </si>
  <si>
    <t>con 165 qq. es</t>
  </si>
  <si>
    <t>De Villajoyosa y Altea en 7 d. laud S. Vicente, de 25 t., p. T. Galiana, con 165 qq. es</t>
  </si>
  <si>
    <t>con 270 gq. esparteria y 1 bota aceite de pescado á D. B. Solá y Amat.</t>
  </si>
  <si>
    <t>De Villajoyosa y Tarragona en 13 d. laud San Vicente, de 25 t., p. T. Galiana, con 270 gq. esparteria y 1 bota aceite de pescado á D. B. Solá y Amat.</t>
  </si>
  <si>
    <t>con 1600 a. algarrobas y 16 pipas aguardiente al patron.</t>
  </si>
  <si>
    <t>De id. en id. laud S. Antonio, de 26 t., p. T. Juan, con 1600 a. algarrobas y 16 pipas aguardiente al patron.</t>
  </si>
  <si>
    <t>con 800 a. algarrobas, 28 Lar</t>
  </si>
  <si>
    <t>De Vinaroz en 2 d. laud S. Antonio, de 26 t., p. T. Juan, con 800 a. algarrobas, 28 Lar</t>
  </si>
  <si>
    <t>con 1600 arrobas algarrobas. 6 pipas aceite y 6 de aguardiente à la órden.</t>
  </si>
  <si>
    <t>De Vinaróz en 2 d. laud San Antonio, de 26 t., p. T. Juan, con 1600 arrobas algarrobas. 6 pipas aceite y 6 de aguardiente à la órden.</t>
  </si>
  <si>
    <t>con 1720 sacos harina à D. J. M. Serra.</t>
  </si>
  <si>
    <t>De Suances en 17 d. polacra-goleta Primavera, de 128 t., c. D. T. Lopez, con 1720 sacos harina à D. J. M. Serra.</t>
  </si>
  <si>
    <t>T. Manau</t>
  </si>
  <si>
    <t>con 463 balas algodon à D. J. Marti y Codolar.</t>
  </si>
  <si>
    <t>De Nueva-Orleans en 57 d. polacra Angelita, de 211 t., c. D. T. Manau, con 463 balas algodon à D. J. Marti y Codolar.</t>
  </si>
  <si>
    <t>con 270 sacos sémola á Don M. Montaña, 50 id. á los Sres. Castelló y C.“, 41 saquetas lana á D. T. Coma, 32 id. à Don P. Lloras, 6 pipas aceite á D. J. Fornell y C.“, 15 id. á los señores Conill hermanos, 16 id. y 62 barriles accituna á los señores Gibert v Delmases.</t>
  </si>
  <si>
    <t>De id. en id. mistico Emperador, de 71 t., p. T. Maristany, con 270 sacos sémola á Don M. Montaña, 50 id. á los Sres. Castelló y C.“, 41 saquetas lana á D. T. Coma, 32 id. à Don P. Lloras, 6 pipas aceite á D. J. Fornell y C.“, 15 id. á los señores Conill hermanos, 16 id. y 62 barriles accituna á los señores Gibert v Delmases.</t>
  </si>
  <si>
    <t>T. Maristany.</t>
  </si>
  <si>
    <t>con 205 saquetas lana á D. B. Solá y Amat. 169 id. á D. P. M. Serdá, 50 secos harina y sémola á D. M. Montaña, 30 de sémola á los señores Castelló y C.“, 300 fanegas trigo, 80 de habas y 24 pipas aceite á lus señores Gibert y C.*, 1 fardo géneros á D. S. Fina y otro á D. A. Casanovas.</t>
  </si>
  <si>
    <t>De Sevilla en 6 d. místico Emperador, de 71 t., p. T. Maristany. con 205 saquetas lana á D. B. Solá y Amat. 169 id. á D. P. M. Serdá, 50 secos harina y sémola á D. M. Montaña, 30 de sémola á los señores Castelló y C.“, 300 fanegas trigo, 80 de habas y 24 pipas aceite á lus señores Gibert y C.*, 1 fardo géneros á D. S. Fina y otro á D. A. Casanovas.</t>
  </si>
  <si>
    <t>T. Morató.</t>
  </si>
  <si>
    <t>con 1000 quesos de Holanda à los Sres. Olsina y Dauner, 350 id. y 5 bultos drogas á D. B. Solà y Amat, 60 id. à  à la Sra. viuda Lejust, 16 id. à D. J. Fontanillas, 18 1d. à D. T. Sala, 49 id. à D. Vidal y Ribas, 3 id. à D. M. Roca, 5 id. à los Sres. Raynaud y Germain. 185 id. y 1641 trozos campeche à D. B. Fiol, consignado à D. B. Solá y Amat.—Ha tenido entrada á las seis y media de la mañana.</t>
  </si>
  <si>
    <t>De Marsella en 5 d. pailebot Aguilas, de 87 t., c. D. T. Morató. con 1000 quesos de Holanda à los Sres. Olsina y Dauner, 350 id. y 5 bultos drogas á D. B. Solà y Amat, 60 id. à  à la Sra. viuda Lejust, 16 id. à D. J. Fontanillas, 18 1d. à D. T. Sala, 49 id. à D. Vidal y Ribas, 3 id. à D. M. Roca, 5 id. à los Sres. Raynaud y Germain. 185 id. y 1641 trozos campeche à D. B. Fiol, consignado à D. B. Solá y Amat.—Ha tenido entrada á las seis y media de la mañana.</t>
  </si>
  <si>
    <t>Dewnian</t>
  </si>
  <si>
    <t>T. Mowbray</t>
  </si>
  <si>
    <t>con 394 loneladas carbon de piedra á la órden.—Ha tenido entrada á las tres y media de la tarde.</t>
  </si>
  <si>
    <t>De Sunderland en 24 d. bergantin Dewnian, de 303 t., c. T. Mowbray, con 394 loneladas carbon de piedra á la órden.—Ha tenido entrada á las tres y media de la tarde.</t>
  </si>
  <si>
    <t>T. Olivé</t>
  </si>
  <si>
    <t>con 1125</t>
  </si>
  <si>
    <t>De id. y Rivadeo en 28 d. polacra-goleta Romano, de 90 t., c. D. T. Olivé, con 1125</t>
  </si>
  <si>
    <t>con 60 sacos arroz á la señora viuda Aviñó y lastre.</t>
  </si>
  <si>
    <t>De Valencia y Alfaques en 8 d. laud Conchita, de 33 t., p. T. Soriano, con 60 sacos arroz á la señora viuda Aviñó y lastre.</t>
  </si>
  <si>
    <t>T. Toran</t>
  </si>
  <si>
    <t>De Gandia en 3 d. laud Salvador, de 31 t., p. T. Toran, con 30 millares naranjas.</t>
  </si>
  <si>
    <t>De id. en 6 d. laud San Vicente, de 25 t., p. T. Toran, con 100 millares naranjas.</t>
  </si>
  <si>
    <t>T. Velasco</t>
  </si>
  <si>
    <t>con 33 balas algodon à D. P. Oliva, 18 id. á D. J. Estrany, 10 id. á D. R. Bardalet, 10 id. á la señora viuda Moré, 250 paquetes pleita, 8 pipas vino, 300 arrobas patatas y 200 de caña dulce à los señores Gili y compañía.</t>
  </si>
  <si>
    <t>De Motril en 10 d. laud Judio Errante, de 21 t., p. T. Velasco, con 33 balas algodon à D. P. Oliva, 18 id. á D. J. Estrany, 10 id. á D. R. Bardalet, 10 id. á la señora viuda Moré, 250 paquetes pleita, 8 pipas vino, 300 arrobas patatas y 200 de caña dulce à los señores Gili y compañía.</t>
  </si>
  <si>
    <t>T. Villar</t>
  </si>
  <si>
    <t>en lastre, consignado á D. J. Amell v Vilá. Ha tenido entrada á las cinco y media de la tárde.</t>
  </si>
  <si>
    <t>De Génova en 6 d. bergantin Merced, (a) Nacional, de 158 t. , c. D. T. Villar, en lastre, consignado á D. J. Amell v Vilá. Ha tenido entrada á las cinco y media de la tárde.</t>
  </si>
  <si>
    <t xml:space="preserve">a Crdiff </t>
  </si>
  <si>
    <t>Jane</t>
  </si>
  <si>
    <t>T. Webber</t>
  </si>
  <si>
    <t>con 146 t. carbon de piedra à los señores Solá y Monner.—Ila tenido entrada à las cinco y media de la larder</t>
  </si>
  <si>
    <t>Dea Crdiff en 22 d. gol. Jane, de 96 t., c. T. Webber, con 146 t. carbon de piedra à los señores Solá y Monner.—Ila tenido entrada à las cinco y media de la larder</t>
  </si>
  <si>
    <t>Prophete</t>
  </si>
  <si>
    <t>Tallavigne</t>
  </si>
  <si>
    <t>; con diversos géneros, para Oran, y 7 pasajeros. Viene de arribada forzona por averias sufridas en ta maquina. Ia tenido entrada à las 12 del dla.</t>
  </si>
  <si>
    <t>De Marsella y Palamós en 7d. vapor Prophete, de 10 t., c. Tallavigne ; con diversos géneros, para Oran, y 7 pasajeros. Viene de arribada forzona por averias sufridas en ta maquina. Ia tenido entrada à las 12 del dla.</t>
  </si>
  <si>
    <t>Follonica, Longone, Marselfa</t>
  </si>
  <si>
    <t>con 500 somes carbon y 500 qq. tierra porcelana à D. J. Sagas.— Ha tenido entrada à la una y media de la tarde.</t>
  </si>
  <si>
    <t>De Liorna, Follonica, Longone y Marselfa en 66 d. goleta S. Luigi, de 105 t., c. D. Testa, con 500 somes carbon y 500 qq. tierra porcelana à D. J. Sagas.— Ha tenido entrada à la una y media de la tarde.</t>
  </si>
  <si>
    <t xml:space="preserve">Id. inglesa. — De Newearsle </t>
  </si>
  <si>
    <t>Dacosons</t>
  </si>
  <si>
    <t>Thomas Aunstrors</t>
  </si>
  <si>
    <t>con 300le neladas carbon de piedra à D. M. Diaz de Brito—IIa tenido entrada à las cinco y media de la tarde.</t>
  </si>
  <si>
    <t>Id. inglesa. — De Newearsle en 38 d. bergantin Dacosons, de 219 t., c. Thomas Aunstrors, con 300le neladas carbon de piedra à D. M. Diaz de Brito—IIa tenido entrada à las cinco y media de la tarde.</t>
  </si>
  <si>
    <t>Palmaysa</t>
  </si>
  <si>
    <t>Thomas Dieron</t>
  </si>
  <si>
    <t>con 325 toneladas carbon de piedra à D. J. Gil.—Ha tenido entrada á la unade la tarde.</t>
  </si>
  <si>
    <t>De Sunderland en 28 d. bergantin Palmaysa, de 214 t., c. Thomas Dieron, con 325 toneladas carbon de piedra à D. J. Gil.—Ha tenido entrada á la unade la tarde.</t>
  </si>
  <si>
    <t>Anglesaxon</t>
  </si>
  <si>
    <t>Thomas Harnison</t>
  </si>
  <si>
    <t>con 440 toneJadas carbon de piedra à D. Francisco Torrens y compañia.—Ha tenido entrada por Sanidad à las cuatro y media de la larde.</t>
  </si>
  <si>
    <t>De Cardiff en 25 d. corbeta Anglesaxon, de 334 t., c. Thomas Harnison, con 440 toneJadas carbon de piedra à D. Francisco Torrens y compañia.—Ha tenido entrada por Sanidad à las cuatro y media de la larde.</t>
  </si>
  <si>
    <t>Devonian</t>
  </si>
  <si>
    <t>Thomas Mombray</t>
  </si>
  <si>
    <t>con 424 toneladas carbon de piedra á los sres. Solá y Monner.—la sido despedido para al lazareto de Mahon.</t>
  </si>
  <si>
    <t>De Newcastle en 47 d. bergantin Devonian, de 303 t., c. Thomas Mombray, con 424 toneladas carbon de piedra á los sres. Solá y Monner.—la sido despedido para al lazareto de Mahon.</t>
  </si>
  <si>
    <t>65 d.,</t>
  </si>
  <si>
    <t>Dewerian</t>
  </si>
  <si>
    <t>Thomas Mowbray</t>
  </si>
  <si>
    <t>con 424 toneladas carbon de pledra à los senores Sola y Munner—lla tenido entrada por Sanidad à las ocho y media de la mañana</t>
  </si>
  <si>
    <t xml:space="preserve">De Newcastle y Mahon en 65 d., bergantin Dewerian, de 303 t., c. Thomas Mowbray, con 424 toneladas carbon de pledra à los senores Sola y Munner—lla tenido entrada por Sanidad à las ocho y media de la mañana </t>
  </si>
  <si>
    <t xml:space="preserve">Gransmuth </t>
  </si>
  <si>
    <t>Cronos</t>
  </si>
  <si>
    <t>Thomas Neilsen</t>
  </si>
  <si>
    <t>con 183 toneladas rails y 40 cajas efectos para él ferro-carril del Norte.—Ila tenido entrada à las cinco y media de la tarde.</t>
  </si>
  <si>
    <t>De Gransmuth en 21 d. goleta Cronos, de 132 t., c. Thomas Neilsen, con 183 toneladas rails y 40 cajas efectos para él ferro-carril del Norte.—Ila tenido entrada à las cinco y media de la tarde.</t>
  </si>
  <si>
    <t>Thomas Orfecer</t>
  </si>
  <si>
    <t>con 23 cajas maquinaria a los señores Muntadas hermanos, 19 id. á los señores Palmerola y Solernou, S id. á los señores Scacibar y compañia, 16 id. á los señores Muntadas hermanos, 4 id. á los señores Torrens y compañía, 35 id. á D. Buenaventura Solé y Amat, 9 id. á los señores Busqueta y Sala, 3 id. á D. Jaime Ricart, 15 id. à D. J. P. J. Canal, 43 id. á D. B. Fiol, 8 id. á los señores Basté y compañia, 1 id. à D. Mariano Ullastre, 12 id. á los señores Jordá y Santandreu, 10 id. á D. Fernando Puig, 14 id. á los señores Bosch y Barrau, 11 id. y 21 bultos géneros à D. Pedro Bohigas, 50 toneladas hierro colado à la órden, 6 pipas accite de linaza a D. Tmás Sala, 6 id. à D. Manuel Roca, 6 id. D. B. Fiol, 76 bultos drogas á . Josć Vidal y Rivas, y otros efectos.— Ia tenido entrada à las once y media de la manaña.</t>
  </si>
  <si>
    <t>De Liverpool en 38 d. bergantin Elisabeth, de 226 t., c. Thomas Orfecer, con 23 cajas maquinaria a los señores Muntadas hermanos, 19 id. á los señores Palmerola y Solernou, S id. á los señores Scacibar y compañia, 16 id. á los señores Muntadas hermanos, 4 id. á los señores Torrens y compañía, 35 id. á D. Buenaventura Solé y Amat, 9 id. á los señores Busqueta y Sala, 3 id. á D. Jaime Ricart, 15 id. à D. J. P. J. Canal, 43 id. á D. B. Fiol, 8 id. á los señores Basté y compañia, 1 id. à D. Mariano Ullastre, 12 id. á los señores Jordá y Santandreu, 10 id. á D. Fernando Puig, 14 id. á los señores Bosch y Barrau, 11 id. y 21 bultos géneros à D. Pedro Bohigas, 50 toneladas hierro colado à la órden, 6 pipas accite de linaza a D. Tmás Sala, 6 id. à D. Manuel Roca, 6 id. D. B. Fiol, 76 bultos drogas á . Josć Vidal y Rivas, y otros efectos.— Ia tenido entrada à las once y media de la manaña.</t>
  </si>
  <si>
    <t>Juliana</t>
  </si>
  <si>
    <t>Thomas Richard Beaumont Embleton</t>
  </si>
  <si>
    <t>con 523 toneladas carbon de piedra à los señores Serra, hermanos.—Ila tenido entrada á las cuatro y cuarto de la tarde.</t>
  </si>
  <si>
    <t>De Newcastle en 40 d. corbeta Juliana, de 365 t., c. Thomas Richard Beaumont Embleton, con 523 toneladas carbon de piedra à los señores Serra, hermanos.—Ila tenido entrada á las cuatro y cuarto de la tarde.</t>
  </si>
  <si>
    <t>Georgins</t>
  </si>
  <si>
    <t>Tisfrolglé</t>
  </si>
  <si>
    <t>con 360 toneladas carbon de piedra á la órden.—Hla tenido entrada à la una y media de la tarde.</t>
  </si>
  <si>
    <t>De Cardiff en 26 d. polacra Georgins, de 230 t., c. D. Tisfrolglé, con 360 toneladas carbon de piedra á la órden.—Hla tenido entrada à la una y media de la tarde.</t>
  </si>
  <si>
    <t>Lorna</t>
  </si>
  <si>
    <t>Tobia D'Ottone</t>
  </si>
  <si>
    <t>con 1200 qq. carbon á D. José Sagás.—Ha tenido entrada por Sanidad à las siete de la manana.</t>
  </si>
  <si>
    <t>De Lorna y San Stefano en 20 d. polacra goleta Innocenza, de 75 t., c. Tobia D'Ottone, con 1200 qq. carbon á D. José Sagás.—Ha tenido entrada por Sanidad à las siete de la manana.</t>
  </si>
  <si>
    <t>Conchitn</t>
  </si>
  <si>
    <t>Tomáas Sorlano</t>
  </si>
  <si>
    <t>con 420 carneros à D. Félix Guardlota y 17 sacos arroz à los senores Conill hermanos</t>
  </si>
  <si>
    <t>De Valencia en 2 d. laud Conchitn, de 37 t., p. Tomáas Sorlano, con 420 carneros à D. Félix Guardlota y 17 sacos arroz à los senores Conill hermanos</t>
  </si>
  <si>
    <t>Tomas Agost</t>
  </si>
  <si>
    <t xml:space="preserve">
De Valencia en 3 d. laud Trinidad, de 16 t., p. Tomas Agost, con 300 docenas melones.</t>
  </si>
  <si>
    <t>Tomás Agustin Adell</t>
  </si>
  <si>
    <t>con 1342 fanegas trigo à D. J. Serra y Totosaus.</t>
  </si>
  <si>
    <t>De id. en 6 d. laud Jóven Maria, de 36 t., p. Tomás Agustin Adell, con 1342 fanegas trigo à D. J. Serra y Totosaus.</t>
  </si>
  <si>
    <t xml:space="preserve">Barriana </t>
  </si>
  <si>
    <t>Tomas Agustin Rodriguez</t>
  </si>
  <si>
    <t>con 150 docenas melones, 200 arrobas tomates, 8 de peras, 8 de manzanas y 8 de pimientos.</t>
  </si>
  <si>
    <t>De Barriana en 3 d. laud Santo Domingo, de 14 t., p. Tomas Agustin Rodriguez, con 150 docenas melones, 200 arrobas tomates, 8 de peras, 8 de manzanas y 8 de pimientos.</t>
  </si>
  <si>
    <t>18 dias</t>
  </si>
  <si>
    <t>Tomás Beltran</t>
  </si>
  <si>
    <t>, con 953 fanegas trigo 12 pipas aceite á los señores Gibert y compañia, 88 saquetas lana á D. Francisco Soria, 60 idem à D. Pablo Maria Serdà, 44 id. a D. Félix Moné, 36 id. à los señores Comas, Curio y Clavell y 34 id. à D. Joaquin Pascual y Bosch.</t>
  </si>
  <si>
    <t>De Sevilla en 18 dias laud Soberano, de 39 t., p. Tomás Beltran , con 953 fanegas trigo 12 pipas aceite á los señores Gibert y compañia, 88 saquetas lana á D. Francisco Soria, 60 idem à D. Pablo Maria Serdà, 44 id. a D. Félix Moné, 36 id. à los señores Comas, Curio y Clavell y 34 id. à D. Joaquin Pascual y Bosch.</t>
  </si>
  <si>
    <t>Tomas Deltran</t>
  </si>
  <si>
    <t>con G33 fanegas trigo y50 sacos sémola à los senores Gibert y C', 234 saquetas lana à los SS. Fernandez Demiqueles y 30 sacos sémola D. Mauricio Montana.</t>
  </si>
  <si>
    <t>De Sevilla en 16 d. laud Soberano, de 39 t., p. Tomas Deltran, con G33 fanegas trigo y50 sacos sémola à los senores Gibert y C', 234 saquetas lana à los SS. Fernandez Demiqueles y 30 sacos sémola D. Mauricio Montana.</t>
  </si>
  <si>
    <t>1853-10-17-I d.</t>
  </si>
  <si>
    <t>Tomás Escote</t>
  </si>
  <si>
    <t>con 400 carneros'à D. Estéban Llobet</t>
  </si>
  <si>
    <t>De 1d. en Id. laud Santo Cristo, de 28 t., p. Tomás Escote, con 400 carneros'à D. Estéban Llobet</t>
  </si>
  <si>
    <t>Tomas Escoto</t>
  </si>
  <si>
    <t>con 370 carneros à D. Estéban Llobet.</t>
  </si>
  <si>
    <t>De Id. en 1d. laud Santo Cristo, de 28 t., piloto D. Tomas Escoto, con 370 carneros à D. Estéban Llobet.</t>
  </si>
  <si>
    <t>con 500 carneros à D. Estéban Llobet, 278 sacos harina y 6 carres salvado para Villanueva</t>
  </si>
  <si>
    <t>De Valencia en 2 d. laud Santo Cristo, de 52 t., p. Tomas Escoto, con 500 carneros à D. Estéban Llobet, 278 sacos harina y 6 carres salvado para Villanueva</t>
  </si>
  <si>
    <t>Cariñosa</t>
  </si>
  <si>
    <t>Tomás Fábregas</t>
  </si>
  <si>
    <t>con 21,540 duelas à D. Agustin Robert, consignado à los Sres. Font y Riudor. — Hla tenido entrada à las cuatro de la tarde por Sanidad.</t>
  </si>
  <si>
    <t>De Malta en 12 d. polacra goleta Cariñosa, de 128 t., c. D. Tomás Fábregas, con 21,540 duelas à D. Agustin Robert, consignado à los Sres. Font y Riudor. — Hla tenido entrada à las cuatro de la tarde por Sanidad.</t>
  </si>
  <si>
    <t>1853-06-19-t d.</t>
  </si>
  <si>
    <t>Tomás Ferrandis</t>
  </si>
  <si>
    <t>con 1000 fanegas trigo à D. Juan Estrany, 2 1d. à D. Pedro Oliva, 222 fardos esparterta à D. Mandel Mas, y 2 sacos pimiento à los señores Soler y Esteve le Andraix en 1 d. laud San Antonio, de 32 t., p. Pedro Pujol, con 60 qa carbon, 18 de trapos y2. de obra dé palma à los senores Citi y C</t>
  </si>
  <si>
    <t>De Alicante en t d. laud S. Antonio, de 69 t., p. Tomás Ferrandis, con 1000 fanegas trigo à D. Juan Estrany, 2 1d. à D. Pedro Oliva, 222 fardos esparterta à D. Mandel Mas, y 2 sacos pimiento à los señores Soler y Esteve le Andraix en 1 d. laud San Antonio, de 32 t., p. Pedro Pujol, con 60 qa carbon, 18 de trapos y2. de obra dé palma à los senores Citi y C</t>
  </si>
  <si>
    <t>Tomás Ferrandiz</t>
  </si>
  <si>
    <t>con 493 sacos harina á 1. Mariano Guillem, y 66 trozos caoba á D. Juan España.</t>
  </si>
  <si>
    <t>De Alicante y Tarragona en 5 d. laud S. Antonio, de 69 t., c. D. Tomás Ferrandiz, con 493 sacos harina á 1. Mariano Guillem, y 66 trozos caoba á D. Juan España.</t>
  </si>
  <si>
    <t>Alfaques, Tatragona</t>
  </si>
  <si>
    <t>lauds</t>
  </si>
  <si>
    <t>Tomas Juaa</t>
  </si>
  <si>
    <t>De Vinaroz, Alfaques y Tatragona en 3 d. lauds San Antonio, de 26 t., p. Tomas Juaa en lastre.</t>
  </si>
  <si>
    <t>Tomás Juan</t>
  </si>
  <si>
    <t>con 400 arrobas algarrobas, 100 cahices salvado y 16 pipas aceite a la órden.</t>
  </si>
  <si>
    <t>De Vinarez en 3 d. laud S. Antonio, de 26 t., p. Tomás Juan, con 400 arrobas algarrobas, 100 cahices salvado y 16 pipas aceite a la órden.</t>
  </si>
  <si>
    <t>con 2000 arrobas algarrobas y 6 pipas aceite á la órden.</t>
  </si>
  <si>
    <t>De Vinaroz en 3 d. laud San Antonio, de 26 t., p. Tomás Juan, con 2000 arrobas algarrobas y 6 pipas aceite á la órden.</t>
  </si>
  <si>
    <t>Marln</t>
  </si>
  <si>
    <t>VIgo, Valencla</t>
  </si>
  <si>
    <t>Tomas Lloret</t>
  </si>
  <si>
    <t>con 202 qq. madera</t>
  </si>
  <si>
    <t>De Marln, VIgo y Valencla eu 26 d. goleta Judit, de 100 t., c. D. Tomas Lloret con 202 qq. madera</t>
  </si>
  <si>
    <t>Tomas Lopez</t>
  </si>
  <si>
    <t>con 1787 sacos bari</t>
  </si>
  <si>
    <t>be la Coruña, en 12 d., polacra golela Primavera, de 128 t., c. D. Tomas Lopez, con 1787 sacos bari</t>
  </si>
  <si>
    <t>Tomás Manau</t>
  </si>
  <si>
    <t>con 6011 cueros y 30 balas id. á D. Jonquin Marti y Codolár.—IIa tenido entrada á las siete de la mañana.</t>
  </si>
  <si>
    <t>De Génova en 7 d. polacra Angelita, de 241 t., c. D. Tomás Manau, con 6011 cueros y 30 balas id. á D. Jonquin Marti y Codolár.—IIa tenido entrada á las siete de la mañana.</t>
  </si>
  <si>
    <t>con 6011 cueros y 3000 calentas à D. J. Marti y Codolar.—Ha tenido entrada á las siete de la mañana.</t>
  </si>
  <si>
    <t>De Marsella en 3 d. polacra Angelita, de 241 t., c. D. Tomás Manau, con 6011 cueros y 3000 calentas à D. J. Marti y Codolar.—Ha tenido entrada á las siete de la mañana.</t>
  </si>
  <si>
    <t>Tomás Maristany</t>
  </si>
  <si>
    <t>con 980 fanegas trigo y 18 sacos sémola á los Sres. Gibert y C.*, 221 saquetas lana á D. Pablo Maria Sardá, 6 id. á los Sres. Come, Ciuré y Clavell, 17 id. y 71 gq. cobre á D. B. Solá y Amat.</t>
  </si>
  <si>
    <t>De Sevilla en 12 d. mistico Emperador, de 71 t., p. Tomás Maristany, con 980 fanegas trigo y 18 sacos sémola á los Sres. Gibert y C.*, 221 saquetas lana á D. Pablo Maria Sardá, 6 id. á los Sres. Come, Ciuré y Clavell, 17 id. y 71 gq. cobre á D. B. Solá y Amat.</t>
  </si>
  <si>
    <t>Tomás Olivé</t>
  </si>
  <si>
    <t>con 180 cue</t>
  </si>
  <si>
    <t>De Câdiz y Alicante en 9 d. laud Desamparados, de 35 t., p. Tomás Olivé, con 180 cue</t>
  </si>
  <si>
    <t>Tomás Oliver</t>
  </si>
  <si>
    <t>con 1125 sacos harina á los señores Font y Riudor.</t>
  </si>
  <si>
    <t>De id. en id. polacra goleta Romano, de 90 t., c. D. Tomás Oliver, con 1125 sacos harina á los señores Font y Riudor.</t>
  </si>
  <si>
    <t>Aspacia</t>
  </si>
  <si>
    <t>Tomás Orttan</t>
  </si>
  <si>
    <t>con 566 toneladas carbon de pledra á los señores Martorell y Boflil.—Ha dado declaracion por Sanidad á las cinco de la tarde y queda en cuarentena.</t>
  </si>
  <si>
    <t>De Cardif en 25 d., corbeta Aspacia, de 376 t., c. Tomás Orttan, con 566 toneladas carbon de pledra á los señores Martorell y Boflil.—Ha dado declaracion por Sanidad á las cinco de la tarde y queda en cuarentena.</t>
  </si>
  <si>
    <t>Tomás Soriano</t>
  </si>
  <si>
    <t>con 490 carneros à don Feliz Guardiola.</t>
  </si>
  <si>
    <t>De Valencia en 1 d. laud Conchita, de 37 t., p. Tomás Soriano, con 490 carneros à don Feliz Guardiola.</t>
  </si>
  <si>
    <t>Tomas Torrens</t>
  </si>
  <si>
    <t>con 2166 tablas de  pino, 2000 remos, 1000 espejas y 3UU cávirones de haya à D. Francisco Torrens y compania, 11 bultos drogas á D. J. Vidal y Ribas, 8 cajas cristaleria á D. Julio Tucht y compañia, 6 bocoves crisoles a D. Vicente Damians, y 1 barril tela de cedazos à D. Luis Ramoneda.Ha dado declaracion à las cuatro de la tarde.</t>
  </si>
  <si>
    <t>De Trieste en 36 d. goleta Mariana, de 203 t., c. D. Tomas Torrens, con 2166 tablas de  pino, 2000 remos, 1000 espejas y 3UU cávirones de haya à D. Francisco Torrens y compania, 11 bultos drogas á D. J. Vidal y Ribas, 8 cajas cristaleria á D. Julio Tucht y compañia, 6 bocoves crisoles a D. Vicente Damians, y 1 barril tela de cedazos à D. Luis Ramoneda.Ha dado declaracion à las cuatro de la tarde.</t>
  </si>
  <si>
    <t>1853-09-11-6t d.</t>
  </si>
  <si>
    <t>Aguaddla</t>
  </si>
  <si>
    <t>Jóven Mannel (s</t>
  </si>
  <si>
    <t>Tomás VIllá</t>
  </si>
  <si>
    <t>con G34 balas algodon, 35 bocoyes y 78 barriles azucar, 6 tosas cedro hembra y 2 de aceltello a D. Juan Amell y Mllá.—la tenido entrada por Sanidad á las ocho de la mañana.</t>
  </si>
  <si>
    <t>De Aguaddla y Mahon en 6t d. bergantin Jóven Mannel (s) Nactonal, de 138 t., c. D. Tomás VIllá, con G34 balas algodon, 35 bocoyes y 78 barriles azucar, 6 tosas cedro hembra y 2 de aceltello a D. Juan Amell y Mllá.—la tenido entrada por Sanidad á las ocho de la mañana.</t>
  </si>
  <si>
    <t>Tomis Agustin Rodriguez</t>
  </si>
  <si>
    <t>con 800 a. patatas y 80 de sidras.</t>
  </si>
  <si>
    <t xml:space="preserve">
De Burrlana en 3 d. laud Sto. Domingo, de 14 t., p. Tomis Agustin Rodriguez, con 800 a. patatas y 80 de sidras.</t>
  </si>
  <si>
    <t>Toms Castellá</t>
  </si>
  <si>
    <t>con 40 fardos cáñamo, 80 fanegas trigo. 13 de habichuelas y 100 arrobas algarrobas para Mataró.</t>
  </si>
  <si>
    <t>De Castellon en 4 d. laud Marla, de 18 t., p. Toms Castellá, con 40 fardos cáñamo, 80 fanegas trigo. 13 de habichuelas y 100 arrobas algarrobas para Mataró.</t>
  </si>
  <si>
    <t>Trancisco Forné</t>
  </si>
  <si>
    <t>Casellas, con 16 balas cañamo, 9 balas carnaza y 16 bultos potasa à la orden, 72 cajas licores à los senores Vidal y Quadras, hermanos, 3 de marmol à la Sra. viuda Montovio 3 id. à los senores Girona hermanos, Clave companta, 33 1d. à los senores Dtada hermanos, 10 bultos libros, 9 cajas porcetana y 5 de marmol, D. José Sugas, y 2 botas potasa à D. Joaquin Regas. Ha tenido entrada por Sanidad a las 5 de la manana</t>
  </si>
  <si>
    <t>De Liorna en 4 d., polacra goleta Estrella, de 83 t., c. D. Trancisco Forné y Casellas, con 16 balas cañamo, 9 balas carnaza y 16 bultos potasa à la orden, 72 cajas licores à los senores Vidal y Quadras, hermanos, 3 de marmol à la Sra. viuda Montovio 3 id. à los senores Girona hermanos, Clave companta, 33 1d. à los senores Dtada hermanos, 10 bultos libros, 9 cajas porcetana y 5 de marmol, D. José Sugas, y 2 botas potasa à D. Joaquin Regas. Ha tenido entrada por Sanidad a las 5 de la manana</t>
  </si>
  <si>
    <t>con 850 qq. carbon, 15 de obra de esparto y 7 de enea.</t>
  </si>
  <si>
    <t>De Alcudia en 2 d. jabeque S. Juan, de 40 t., p. D. Tur, con 850 qq. carbon, 15 de obra de esparto y 7 de enea.</t>
  </si>
  <si>
    <t>Taragona</t>
  </si>
  <si>
    <t>Lloret, con 800 fanegas trigo à D. J. Estrany, 50 betas de esparto à D. B. Solá y Amat, 150 id. y 100 qq. azufre à 1. D. Miralles, 200 i. à D. B. Fiol y 300 id. à D. J. Soler.</t>
  </si>
  <si>
    <t>De Aguilas y Taragona en 10 d. laud Virgen del Mar, de 75 t. » p. V.,Lloret, con 800 fanegas trigo à D. J. Estrany, 50 betas de esparto à D. B. Solá y Amat, 150 id. y 100 qq. azufre à 1. D. Miralles, 200 i. à D. B. Fiol y 300 id. à D. J. Soler.</t>
  </si>
  <si>
    <t>Castellon, VIIlanueva</t>
  </si>
  <si>
    <t>con 100 sacos aroz á D. P. Oliva y 214 de habichuelus á la señora viuda Aviñó.</t>
  </si>
  <si>
    <t xml:space="preserve">
De Valencia, Castellon y VIIlanueva en 3 d. laud Carlota, de 33 t., p. V. Ballester, con 100 sacos aroz á D. P. Oliva y 214 de habichuelus á la señora viuda Aviñó.</t>
  </si>
  <si>
    <t>bombar la</t>
  </si>
  <si>
    <t>Valerosa</t>
  </si>
  <si>
    <t>V. C. Mezzella</t>
  </si>
  <si>
    <t>con 1880 qq. carbon à D. M. Magro.—Ha tenio entrada á las seis y media de la mañana.</t>
  </si>
  <si>
    <t>De Portvendres en 3 d. bombar la Valerosa, de 108 t., c. V. C. Mezzella, con 1880 qq. carbon à D. M. Magro.—Ha tenio entrada á las seis y media de la mañana.</t>
  </si>
  <si>
    <t>Valencia, Tarragona, Mataró</t>
  </si>
  <si>
    <t>con 50 sacos arroz á la órden y 6 carros salvado á la Sra. viuda Aviñó.</t>
  </si>
  <si>
    <t>De Cullera, Valencia, Tarragona y Mataró en 5 d. laud Hércules, de 33 t., p. V. Campos, con 50 sacos arroz á la órden y 6 carros salvado á la Sra. viuda Aviñó.</t>
  </si>
  <si>
    <t>lau !</t>
  </si>
  <si>
    <t>con 28 pipas aguardiente à D. D. Miralles.</t>
  </si>
  <si>
    <t>De id., Murviedro y Tarragona en 7 d. lau ! Colon, de 32 t., p. V. Campos; con 28 pipas aguardiente à D. D. Miralles.</t>
  </si>
  <si>
    <t>larragona</t>
  </si>
  <si>
    <t>con 223 sacos azufre à D. . Solà y Aumt, 1 de arroz para Mataró, 0 . D. .hgasy crros savado la Sra. uda Avin</t>
  </si>
  <si>
    <t>De Valencia y larragona en 3 d. laud Colon, de 33 t., p. V. Campos, con 223 sacos azufre à D. . Solà y Aumt, 1 de arroz para Mataró, 0 . D. .hgasy crros savado la Sra. uda Avin</t>
  </si>
  <si>
    <t>De Cullera en 9 d. laud S. Antonio, de 23 t., p. V. Carabal, con 50 millares naranjas,</t>
  </si>
  <si>
    <t>De Cullera en 9 d. laud S. Antonio, de 22 t., p. V. Carabal, con 50 millares naranjas.</t>
  </si>
  <si>
    <t>De Cullera en 8 d. laud S. Autonio, de 23 t., p. V. Carabal, con 50 millares naranjas.</t>
  </si>
  <si>
    <t>De Cullera en 8 d. laud San Antonio, de 23 t., p. V. Carabal, con 50 millares naranjas.</t>
  </si>
  <si>
    <t>De Cullera en 5 d. laud San Antonio, de 22 1., p. V. Carabal, con 50 millares naranjas.</t>
  </si>
  <si>
    <t>Almería é lbiza</t>
  </si>
  <si>
    <t>V. Cardona</t>
  </si>
  <si>
    <t>con 400 qq. barrilla y 300 qq. esparto, para Rosas.</t>
  </si>
  <si>
    <t>De Almería é lbiza, en 10 d. javeque Victoria, de 35 t., p. V. Cardona, con 400 qq. barrilla y 300 qq. esparto, para Rosas.</t>
  </si>
  <si>
    <t>De Cullera en 3 d. laud Trinidad, de 16 t., p. V. Cerveró, con 60 millares naranjas.</t>
  </si>
  <si>
    <t>De Cullera en 6 d. laud Triuidad, de 26 t., p. V. Cerveró, con 50 millares naranjas.</t>
  </si>
  <si>
    <t>De Cullera en 4 d. laud Trinidad de 16 t., p. V. Cerveró, con 40 millares naranjas.</t>
  </si>
  <si>
    <t>De Cullera en 5 d. laud Trinidad, de 16 t., p. V. Cerveró, con 50 millares naranjas.</t>
  </si>
  <si>
    <t>De Cullera en 5 d. laud S. Antonio, de 30 t., p. V. Cerveró, con 50 millares naranjas.</t>
  </si>
  <si>
    <t>con 400 carneros à D. F. Gnardiola y 90 sacos arroz á D. J. Serra y Totosaus.</t>
  </si>
  <si>
    <t>De Valencia en 2 d. laud Cisne, de 40 l., p. V. Cubells, con 400 carneros à D. F. Gnardiola y 90 sacos arroz á D. J. Serra y Totosaus.</t>
  </si>
  <si>
    <t>con 350 carneros à D. E. Llobel, 50 sacos arroz y 50 de harina à D. J. Fontanillas.</t>
  </si>
  <si>
    <t>De Valencia en 2 d. laud Cisne, de 40 t., p. V. Cubells, con 350 carneros à D. E. Llobel, 50 sacos arroz y 50 de harina à D. J. Fontanillas.</t>
  </si>
  <si>
    <t>con 400 carneros à D. E. Llo</t>
  </si>
  <si>
    <t xml:space="preserve">
De Valencia en 3 d. laud Cisne, de 40 t., p. V. Cubells, con 400 carneros à D. E. Llo</t>
  </si>
  <si>
    <t>con 100 sacos arroz á los señores Conill hermanos, 100 de habichuelas a la seňora viuda Aviňó, 113 ovejas y 100 carneros á D. E. Llobet.</t>
  </si>
  <si>
    <t>De Cullera y Valencia en 3 d. laud Cisne, de 40 t., p. V. Cubells, con 100 sacos arroz á los señores Conill hermanos, 100 de habichuelas a la seňora viuda Aviňó, 113 ovejas y 100 carneros á D. E. Llobet.</t>
  </si>
  <si>
    <t>con 928 cajas azúcar. 184 sacos café, 60 gq. campeche y 8 fardos cera amarilla á los Sres. Biada hermanos.—la dado declaracion á las seis de la mañana.</t>
  </si>
  <si>
    <t>De la Habana en 52 d. corbeta Union, de 305 t., c. D. V. de la Torre, con 928 cajas azúcar. 184 sacos café, 60 gq. campeche y 8 fardos cera amarilla á los Sres. Biada hermanos.—la dado declaracion á las seis de la mañana.</t>
  </si>
  <si>
    <t>V. Delusas</t>
  </si>
  <si>
    <t>con 200 quesos de Hlolanda á los Sres. Soler y Esteve, drogas, quincalla, botones, espejos, papel, alfileres, alambre, perfumería, esponjas y otros, consignado à los Sres. Caralt, Mateu y Segarra.—Ha tenido entrada á las ocho de la mañana.</t>
  </si>
  <si>
    <t>De Marsella en 18 d. pailebot Estrella, de 51 t., c. D. V. Delusas, con 200 quesos de Hlolanda á los Sres. Soler y Esteve, drogas, quincalla, botones, espejos, papel, alfileres, alambre, perfumería, esponjas y otros, consignado à los Sres. Caralt, Mateu y Segarra.—Ha tenido entrada á las ocho de la mañana.</t>
  </si>
  <si>
    <t>Benicarlo</t>
  </si>
  <si>
    <t>V. Dosdá</t>
  </si>
  <si>
    <t>con 130 millares</t>
  </si>
  <si>
    <t xml:space="preserve">
De Burriana y Benicarlo en 5 d. laud San José, de 28 t., p. V. Dosdá, con 130 millares</t>
  </si>
  <si>
    <t>con 2000 a. algarrobas à D. F. Carbó.</t>
  </si>
  <si>
    <t>De Vinaroz en 2 d. laud Maria, de 22 t., p. V. Duran, con 2000 a. algarrobas à D. F. Carbó.</t>
  </si>
  <si>
    <t>con 1600 arrobas algarrobas à D. F. Carbó y 14 cajas loza à D. R. Girona.</t>
  </si>
  <si>
    <t>De Castellon en 3 d. laud Maria, de 22 t., p. V. Duran, con 1600 arrobas algarrobas à D. F. Carbó y 14 cajas loza à D. R. Girona.</t>
  </si>
  <si>
    <t>con 1000 arrobas algarrobas 40 sacos habichuelas y 4 fardos pieles á D. F. Carbó, y 50 cajas loza á D. R. Girona.</t>
  </si>
  <si>
    <t>De Castellon en 3 d. laud Maria, de 22 t., p. V. Duran, con 1000 arrobas algarrobas 40 sacos habichuelas y 4 fardos pieles á D. F. Carbó, y 50 cajas loza á D. R. Girona.</t>
  </si>
  <si>
    <t>con 800 a. algarrobas, 100 dehigos y 50 sacos habichuelas à D. F. Caabó y 62 cajas loza à D. R. Girona.</t>
  </si>
  <si>
    <t>De Castellon y Tarragona en 3 d. laud Maria, de 22 t., p. V. Duran, con 800 a. algarrobas, 100 dehigos y 50 sacos habichuelas à D. F. Caabó y 62 cajas loza à D. R. Girona.</t>
  </si>
  <si>
    <t>con 1800 arrobas algarrobas y</t>
  </si>
  <si>
    <t>De Castellon en 4 d. laud Maria, de 22 t., p. V. Duran, con 1800 arrobas algarrobas y</t>
  </si>
  <si>
    <t>con 1000 arrobas algarrobas, 50 sacos habichuelas y 6 fardos pieles á D. F. Carbó, y 50 cajas loza á D. R. Girona.</t>
  </si>
  <si>
    <t>De Castellon en 2 d. laud Marla, de 22 t., p. V. Durán, con 1000 arrobas algarrobas, 50 sacos habichuelas y 6 fardos pieles á D. F. Carbó, y 50 cajas loza á D. R. Girona.</t>
  </si>
  <si>
    <t>V. Fores</t>
  </si>
  <si>
    <t>con 1000 a. algarrobas à D. R. Bardalet.</t>
  </si>
  <si>
    <t>De Benicarló en 4 d. laud Virgen del Mar, de 10 t., p. V. Fores, con 1000 a. algarrobas à D. R. Bardalet.</t>
  </si>
  <si>
    <t>V. Forés</t>
  </si>
  <si>
    <t>con 800 arrobas algarrebas à D. R. Bardalet.</t>
  </si>
  <si>
    <t>De Benicarló en 15 d. laud Virgen del Mar, de 10 t., p. V. Forés, con 800 arrobas algarrebas à D. R. Bardalet.</t>
  </si>
  <si>
    <t>V. Fornol</t>
  </si>
  <si>
    <t>con 146 bultos maquinaria à los Sres. Muntadas, hermanos, 55 id. à D. B. Solà y Amat, 15 toneladas bierro colado á los Sres. Patxot y Civils.—Ha tenido entrada à las cuatro de la tarde.</t>
  </si>
  <si>
    <t>De Liverpool en 15 d. bergantin-golcta Sophia of Vierlemende, de 140 t., c. V. Fornol, con 146 bultos maquinaria à los Sres. Muntadas, hermanos, 55 id. à D. B. Solà y Amat, 15 toneladas bierro colado á los Sres. Patxot y Civils.—Ha tenido entrada à las cuatro de la tarde.</t>
  </si>
  <si>
    <t>V. Gatuzo</t>
  </si>
  <si>
    <t>con 1500 duelas y 282 halade algodon à 1.J. M. Serra, 150 id. à los Sres. Amell hermanos.—lla dado declaracion á las nueve de la manan.</t>
  </si>
  <si>
    <t>De Nueva Orleans en 63 d. bergantin Centauro, de 333 t., c. D. V. Gatuzo, con 1500 duelas y 282 halade algodon à 1.J. M. Serra, 150 id. à los Sres. Amell hermanos.—lla dado declaracion á las nueve de la manan.</t>
  </si>
  <si>
    <t>Port-Escole, Marsella</t>
  </si>
  <si>
    <t>Guiseppe Elbano</t>
  </si>
  <si>
    <t>con 1200 qq. tierra porcelana á D. J. Sagás.—Ia tenido entrada à la una y media de la tarde.</t>
  </si>
  <si>
    <t>De Civitavecchia, Port-Escole y Marsella en 11 d. goleta Guiseppe Elbano, de 81 t., c. V. Giordani, con 1200 qq. tierra porcelana á D. J. Sagás.—Ia tenido entrada à la una y media de la tarde.</t>
  </si>
  <si>
    <t>S. Cristóbal.</t>
  </si>
  <si>
    <t>V. Gurrea</t>
  </si>
  <si>
    <t xml:space="preserve">De Burriana y Tarragona en 3 d. laud S. Cristóbal. de 16 t., p. V. Gurrea, con 50 millares naranjas. </t>
  </si>
  <si>
    <t>Harnnesand</t>
  </si>
  <si>
    <t>Edla</t>
  </si>
  <si>
    <t>sueca</t>
  </si>
  <si>
    <t>V. Hammarestrom</t>
  </si>
  <si>
    <t>con 385 cajas acero y 407 id. en paq etes cedados de id. al consul sueco, 1930 urquetas y 1374 tablones Holme—Ha dado declaracton por Santdad à las tres de la tarde y ha quedado en cuarentena</t>
  </si>
  <si>
    <t xml:space="preserve">De Harnnesand y Elseneur en 49 d. bergantin Edla, de 230 t., c. V. Hammarestrom, con 385 cajas acero y 407 id. en paq etes cedados de id. al consul sueco, 1930 urquetas y 1374 tablones Holme—Ha dado declaracton por Santdad à las tres de la tarde y ha quedado en cuarentena </t>
  </si>
  <si>
    <t>Lealtad.</t>
  </si>
  <si>
    <t>con 33 sacos alazor y 3 fardos pieles á los Sres. Auferil hermanos y 280 cahices salvado á la Sra. viuda Aviñó.</t>
  </si>
  <si>
    <t>De Valencia y Vinaroz en 7 d. laud Lealtad. de 31 t., p. V. Jover, con 33 sacos alazor y 3 fardos pieles á los Sres. Auferil hermanos y 280 cahices salvado á la Sra. viuda Aviñó.</t>
  </si>
  <si>
    <t>con 73 sacos harina á la Sra. viuda Aviñó, 30 de arroz, 40 de harina y 300 cahices salvado a D. J. Fontanillas.</t>
  </si>
  <si>
    <t>De Valencia y Tarragona en 4 d. laud Lealtad. de 34 t., p. V. Jover, con 73 sacos harina á la Sra. viuda Aviñó, 30 de arroz, 40 de harina y 300 cahices salvado a D. J. Fontanillas.</t>
  </si>
  <si>
    <t>con salvado para Villanueva.</t>
  </si>
  <si>
    <t>De Valencia, Tarragona y Villanueva en 11 d. laud Lealtad, de 31 t. p. V. Jover, con salvado para Villanueva.</t>
  </si>
  <si>
    <t>con 700 qq. carbon, 25 de palma y 30 docenas escobas.</t>
  </si>
  <si>
    <t>De Alcudia en 3 d. jabeque S. Vicente, de 30 t., p. V. Juan, con 700 qq. carbon, 25 de palma y 30 docenas escobas.</t>
  </si>
  <si>
    <t xml:space="preserve">
De Alcudia en 3 d. jabeque S. Vicente, de 30 t., p. V. Juan, con 700 qq. carbon.</t>
  </si>
  <si>
    <t>con 700 qq. carbon y 6 de enca.</t>
  </si>
  <si>
    <t>De Alcudia en 3 d. jabeque San Vicente, de 30 t., p. V. Juan, con 700 qq. carbon y 6 de enca.</t>
  </si>
  <si>
    <t>con 1000 qq. jaboncillo y 200 de palma a los señoros Alesan hermanos, y 200 de azufre à D. D. March.</t>
  </si>
  <si>
    <t>De Garrucha y Aguilas en 10 d. laud S. José, de 68 t.. p. V. Lloret, con 1000 qq. jaboncillo y 200 de palma a los señoros Alesan hermanos, y 200 de azufre à D. D. March.</t>
  </si>
  <si>
    <t>con 200 qq. barrilla à D.-D. Miralles, 100 id. y 25 de azufre à D. D. March, 4 bultos géneros à la Sra. viuda Rusiñol, 124 qq. azufre á D. J. Soler, 100 id. á los Sres. Lopez y Valles, 400 id. á los Sres. Servet hermano é hijos. 40 de mármol à D. M. Fuster y Duran, 60 de granada á D. R. Bardalet, 200 betas y filete, 300 haces pleita y 30 de esparto à D. B. Solá y Amat.</t>
  </si>
  <si>
    <t>De Aguilas en 13 d. laud Virgen del Mar, de 75 t., p. V. Lloret, con 200 qq. barrilla à D.-D. Miralles, 100 id. y 25 de azufre à D. D. March, 4 bultos géneros à la Sra. viuda Rusiñol, 124 qq. azufre á D. J. Soler, 100 id. á los Sres. Lopez y Valles, 400 id. á los Sres. Servet hermano é hijos. 40 de mármol à D. M. Fuster y Duran, 60 de granada á D. R. Bardalet, 200 betas y filete, 300 haces pleita y 30 de esparto à D. B. Solá y Amat.</t>
  </si>
  <si>
    <t>con 900 fanegas trigo á los Sres. Alesand, hermanos, 300 id. y 200 qq. barrilla á la señora viuda Lejust, 600 fardos pleita à D. J. Coll. y 100 qq. azúfre á los Sres. Llopis, Vallés y C.a</t>
  </si>
  <si>
    <t>De Aguilas y Tarragona en 8 d. laud S. José, de 68 t., p. V. Lloret, con 900 fanegas trigo á los Sres. Alesand, hermanos, 300 id. y 200 qq. barrilla á la señora viuda Lejust, 600 fardos pleita à D. J. Coll. y 100 qq. azúfre á los Sres. Llopis, Vallés y C.a</t>
  </si>
  <si>
    <t>Garrucha, Carbonera, Aguilas</t>
  </si>
  <si>
    <t>con 700 fanegas maiz á D. J. Marti y Codolar, 300 qq. jaboncillo à los Sres. Alesand hermanos y 300 haces pleita á D. J. Coll.</t>
  </si>
  <si>
    <t>De Aguilas, Garrucha, Carbonera y Aguilas en 10 d. laud San José, de 68 t., p. V. Lloret, con 700 fanegas maiz á D. J. Marti y Codolar, 300 qq. jaboncillo à los Sres. Alesand hermanos y 300 haces pleita á D. J. Coll.</t>
  </si>
  <si>
    <t>con 50 flejes hierro para Tortosa, 822 barras v atados id. á D. B. Solá y Amat, 30 cajas bujias á D. 1. Ametller, 17 de vidrios á los Sres. Olsina y Dauner, 155 id. a D. G. Rull, 50 id. à D. J. Orilv Camaló, 2 id à D. P. Bhigas, 2 id. à D. M. Terrasa, 11 id. à los señores Font y Riudor, 11 id. à D. J. Noguera, 6 id. à los Sres. Roura hermanes. 5 id. 5 D. J. Camaló y</t>
  </si>
  <si>
    <t>De Gijon y Cádiz en 25 d. polacra goleta Jóven Celestina, de 75 t., c. D. V. Lloret, con 50 flejes hierro para Tortosa, 822 barras v atados id. á D. B. Solá y Amat, 30 cajas bujias á D. 1. Ametller, 17 de vidrios á los Sres. Olsina y Dauner, 155 id. a D. G. Rull, 50 id. à D. J. Orilv Camaló, 2 id à D. P. Bhigas, 2 id. à D. M. Terrasa, 11 id. à los señores Font y Riudor, 11 id. à D. J. Noguera, 6 id. à los Sres. Roura hermanes. 5 id. 5 D. J. Camaló y</t>
  </si>
  <si>
    <t>V. Lopez</t>
  </si>
  <si>
    <t xml:space="preserve">
De Burriana en 2 d. laud San José, de 26 t., p. V. Lopez, con 100 millares naranjas.</t>
  </si>
  <si>
    <t>Jóven</t>
  </si>
  <si>
    <t>Gaspar</t>
  </si>
  <si>
    <t>V. Malgá</t>
  </si>
  <si>
    <t>con 1497 fanegas trigo à los señores Soler y Estéve, 728 id. à los señores Castelló y compañia, y 10i cajones tabaco à D. J. Fontanillas,</t>
  </si>
  <si>
    <t>De Alicante en 6 d. Jóven Gaspar, de 133 t., c. D. V. Malgá, con 1497 fanegas trigo à los señores Soler y Estéve, 728 id. à los señores Castelló y compañia, y 10i cajones tabaco à D. J. Fontanillas,</t>
  </si>
  <si>
    <t>cen 1932 sacos harina á los señores Vidal y compañia.</t>
  </si>
  <si>
    <t>De Santander y Ribadesella en 49 d. polacra Maria, de 138 t., c. D. V. Marti, cen 1932 sacos harina á los señores Vidal y compañia.</t>
  </si>
  <si>
    <t>168 d.</t>
  </si>
  <si>
    <t>bergantin-geleta</t>
  </si>
  <si>
    <t>V. Martin</t>
  </si>
  <si>
    <t>con 240 gq. ceniza de sosa. 60 de esparteria, y 18 cahices salvado á D. J. Soler.</t>
  </si>
  <si>
    <t>De Suances y Ribadesella en 168 d. bergantin-geleta Themis, de 121 l., c. D. V. Martin, con 240 gq. ceniza de sosa. 60 de esparteria, y 18 cahices salvado á D. J. Soler.</t>
  </si>
  <si>
    <t>V. Matco</t>
  </si>
  <si>
    <t>Con 1800 fanegas trigo á D. P. Bohigas</t>
  </si>
  <si>
    <t>De Alicante en 7 d., pailebot Paquito, de 65 t., c. D. V. Matco» Con 1800 fanegas trigo á D. P. Bohigas</t>
  </si>
  <si>
    <t xml:space="preserve">Anzo </t>
  </si>
  <si>
    <t>Valerozs</t>
  </si>
  <si>
    <t>V. Mazkela</t>
  </si>
  <si>
    <t>con 200 qq. carbon à don M. Magro.—a tenido entrada à las siete de la mañana.</t>
  </si>
  <si>
    <t>De Anzo en 8 d. polacra Valerozs, de 108 t., c. V. Mazkela, con 200 qq. carbon à don M. Magro.—a tenido entrada à las siete de la mañana.</t>
  </si>
  <si>
    <t>con 229 cargas, y 6 cabrios madera á D. E. Torrens.</t>
  </si>
  <si>
    <t>De Vinaroz en 1 d. laud Salvador, de 49 l., p. V. Mengual, con 229 cargas, y 6 cabrios madera á D. E. Torrens.</t>
  </si>
  <si>
    <t>con 300 sacos arroz á los señores Soler y Esteve y 150 id. á D. J. Fontanillas.</t>
  </si>
  <si>
    <t>De Cullera y Tarragona en 5 d. laud Pilar, de 38 t., p. V. Miguel, con 300 sacos arroz á los señores Soler y Esteve y 150 id. á D. J. Fontanillas.</t>
  </si>
  <si>
    <t>con 302 cajones tabaco y 51 sacos arroz á D. J. Fontanillas.</t>
  </si>
  <si>
    <t>De Valencia en 3 d. laud Pilar, de 38 t., p. V. Miguel, con 302 cajones tabaco y 51 sacos arroz á D. J. Fontanillas.</t>
  </si>
  <si>
    <t>con 100 sacos arroz á D. J. Fontanillas y 10 pipas vino trasbordo.</t>
  </si>
  <si>
    <t>De Cullera y Tarragona en 11 d. laud Virgen del Pilar, de 38 t., p. V. Miguel, con 100 sacos arroz á D. J. Fontanillas y 10 pipas vino trasbordo.</t>
  </si>
  <si>
    <t>con 70 cerdos y 111 cajones tabaco á D. J. Fontanillas, y 3 balas seda à D. L. Balaguer.</t>
  </si>
  <si>
    <t>De Valencia en 3 d. laud Pilar, de 39 t., p. V. Miguel, con 70 cerdos y 111 cajones tabaco á D. J. Fontanillas, y 3 balas seda à D. L. Balaguer.</t>
  </si>
  <si>
    <t>con 126 cajones tabaco y 180 sacos arroz á D. J. Fontanillas, y 100 id. á la Sra: viuda Aviñó.</t>
  </si>
  <si>
    <t>De Cullera y Valencia en 2 d. laud Pilar, de 38 t., p. V. Miguel, con 126 cajones tabaco y 180 sacos arroz á D. J. Fontanillas, y 100 id. á la Sra: viuda Aviñó.</t>
  </si>
  <si>
    <t>con 60 cajones tabaco y 40 cahices habas á D. J. Fontanillas, y 2 balas seda à D. G. Conill.</t>
  </si>
  <si>
    <t>De Valencia y Tarragona en 3 d. laud Pilar, de 38 t.. p. V. Miguel; con 60 cajones tabaco y 40 cahices habas á D. J. Fontanillas, y 2 balas seda à D. G. Conill.</t>
  </si>
  <si>
    <t>con 300 sacos arroz á D. J. Serra v Totosaus y 6 carros salvado al patron.</t>
  </si>
  <si>
    <t>De id., Cullera y Tarragona en 5 d. laud Marieta, de 34 t., p. V. Miñana, con 300 sacos arroz á D. J. Serra v Totosaus y 6 carros salvado al patron.</t>
  </si>
  <si>
    <t>con 350 carneros para Targarona.</t>
  </si>
  <si>
    <t>De Valencia en 2 d. laud Marieta, de 31 t.. p. V. Miñana, con 350 carneros para Targarona.</t>
  </si>
  <si>
    <t xml:space="preserve">Valencia v Villanueva </t>
  </si>
  <si>
    <t>con 54 balas rubia D. Pablo Maria Mollard, 65 de lana D. Toms Coma, 6 carros salvado y 5 seres sebo à D. B. Soler.</t>
  </si>
  <si>
    <t>De Valencia v Villanueva en 4 d. laud Marieta, de 34 t., p. V. Miñana, con 54 balas rubia D. Pablo Maria Mollard, 65 de lana D. Toms Coma, 6 carros salvado y 5 seres sebo à D. B. Soler.</t>
  </si>
  <si>
    <t>Joven Dionisia</t>
  </si>
  <si>
    <t>con 800 fanegas trigo à D. J. Estrany. 350 fardos espartería v 300 docenas espuertas à D. J. Mas</t>
  </si>
  <si>
    <t>De Alicante en 6 d. laud Joven Dionisia, de 75 t., p. V. Morell, con 800 fanegas trigo à D. J. Estrany. 350 fardos espartería v 300 docenas espuertas à D. J. Mas</t>
  </si>
  <si>
    <t>6 dias</t>
  </si>
  <si>
    <t>Jóven Dionisio</t>
  </si>
  <si>
    <t>con 800 fs. trigo à don J. Estrany, 350 fardos espartería y 200 docenas espuertas á D. J. Mas.</t>
  </si>
  <si>
    <t>De Alicante en 6 dias laud Jóven Dionisio, de 75 t., p. V. Morell, con 800 fs. trigo à don J. Estrany, 350 fardos espartería y 200 docenas espuertas á D. J. Mas.</t>
  </si>
  <si>
    <t>Mercanteslespañolas.
De Málaga</t>
  </si>
  <si>
    <t>V. Moreno</t>
  </si>
  <si>
    <t>con 968 gq. hierro y 132 de cobre á D. C. Trovano, 306 de hierro à D. B. Solá y Amat, 139 de barrilla á los senores Alesan hermanos, 113 de carnazas à D. M. Flaquer é hijo, 50 cueros á D. J. Pujol v Marset, 300 tablones de pino á los señores Ortembach y compañia , 12 sacos cacao á D. M. Flaquer, 10 cajas azúcar á D. C. Plá, 11 sacos matalanuga á D. G. Pujol, 45 qq. granada á los señores Miralles hermanos, y 1 caja dregas á la señora viuda Roque.</t>
  </si>
  <si>
    <t>Mercanteslespañolas.
De Málaga, Torrevieja y Tarragona en 18 d. laud Carmelita, de 90 t., p. V. Moreno, con 968 gq. hierro y 132 de cobre á D. C. Trovano, 306 de hierro à D. B. Solá y Amat, 139 de barrilla á los senores Alesan hermanos, 113 de carnazas à D. M. Flaquer é hijo, 50 cueros á D. J. Pujol v Marset, 300 tablones de pino á los señores Ortembach y compañia , 12 sacos cacao á D. M. Flaquer, 10 cajas azúcar á D. C. Plá, 11 sacos matalanuga á D. G. Pujol, 45 qq. granada á los señores Miralles hermanos, y 1 caja dregas á la señora viuda Roque.</t>
  </si>
  <si>
    <t>Murviedre</t>
  </si>
  <si>
    <t>con 200 :fanegas salvado y 100 sacos arroz á la Sra. viuda Aviñó, 70 id. à los Sres. Conill hermanos, 30 id. á los Sres. Caral. Mateu y Segarra v 29 pipas aguardiente à D. D. Miralles.</t>
  </si>
  <si>
    <t>De Valencia y Murviedre en 5 d. laud Carmelita, de 29 t., p. V. Muñoz, con 200 :fanegas salvado y 100 sacos arroz á la Sra. viuda Aviñó, 70 id. à los Sres. Conill hermanos, 30 id. á los Sres. Caral. Mateu y Segarra v 29 pipas aguardiente à D. D. Miralles.</t>
  </si>
  <si>
    <t>con 320 carneros à Bon F. Guardiola.</t>
  </si>
  <si>
    <t>De Valencia en 30 horas laud Carmelita, de 29 t., p. V. Muñoz, con 320 carneros à Bon F. Guardiola.</t>
  </si>
  <si>
    <t>, con 300 carneros à Don E. Llovet.</t>
  </si>
  <si>
    <t>De Valencia en 3 d. laud Carmelita , de 29 t., p. V. Muñoz , con 300 carneros à Don E. Llovet.</t>
  </si>
  <si>
    <t>De idem en 5 d. laud Carmelita, de 29 t., p. V. Muñoz, con 300 carneros à D. F. Guardiola.</t>
  </si>
  <si>
    <t>De id. en id. laud Carmelita, de 29 t., p. V. Muñoz, con 300 carneros à D. F. Guardiola.</t>
  </si>
  <si>
    <t>Carmellta</t>
  </si>
  <si>
    <t>con 320 carneros à D. F. Guardlola, 70 sacos arroz á los Sres. Conill hermanos y 40 1d. á la Sra. viuda Aviñó.</t>
  </si>
  <si>
    <t>De 1d. en 2 d. laud Carmellta, de 29 t., p. V. Muñoz, con 320 carneros à D. F. Guardlola, 70 sacos arroz á los Sres. Conill hermanos y 40 1d. á la Sra. viuda Aviñó.</t>
  </si>
  <si>
    <t>con 340 carneros à D. Feliz Guardiola</t>
  </si>
  <si>
    <t>De Valencia en 4 d. laud Carmelita, de 29 t., p. V. Muñoz, con 340 carneros à D. Feliz Guardiola</t>
  </si>
  <si>
    <t>V. Neco</t>
  </si>
  <si>
    <t>con 80( gq. plomo para Marsella.</t>
  </si>
  <si>
    <t xml:space="preserve">
De Málaga, Almeria y Santa Pola en 18 d. laud San José, de 37 t., p. V. Neco, con 80( gq. plomo para Marsella.</t>
  </si>
  <si>
    <t>De Vinaroz en 1 d. laud Merced, de 23 t., p. V. Obiol, con 1200 arrobas algarrobas al patron.</t>
  </si>
  <si>
    <t>con 2300 arrobas algarrobas á los señores Gibert yDelmases.</t>
  </si>
  <si>
    <t>De id en 2 d. laud Merced, de 23 t., p. V. Obiol, con 2300 arrobas algarrobas á los señores Gibert yDelmases.</t>
  </si>
  <si>
    <t>con 2000 arrobas algarrobas á la örden.</t>
  </si>
  <si>
    <t>De Altea en 6 d. laud Merced, de 23 t., p. V. Obiol, con 2000 arrobas algarrobas á la örden.</t>
  </si>
  <si>
    <t xml:space="preserve">Carbonera </t>
  </si>
  <si>
    <t>V. Ortuno</t>
  </si>
  <si>
    <t>con 900 qq. barrilla para Rosas.</t>
  </si>
  <si>
    <t>De Carbonera en 12 d. laud S. Sebastian, de 35 t., p. V. Ortuno, con 900 qq. barrilla para Rosas.</t>
  </si>
  <si>
    <t>Trè Amici</t>
  </si>
  <si>
    <t>V. PalumLo</t>
  </si>
  <si>
    <t>con 1240 so mescarhon á D. M. Magro.—Ha tenido entrada á la cinco y media de la tarde.</t>
  </si>
  <si>
    <t>De Civitavecchia en 14 d. polacra Trè Amici, de 85 t., c. V. PalumLo, con 1240 so mescarhon á D. M. Magro.—Ha tenido entrada á la cinco y media de la tarde.</t>
  </si>
  <si>
    <t>V. Pinol</t>
  </si>
  <si>
    <t>con 48: pipas vino trasbordo, y 12 de aceite à D. G. Roig.</t>
  </si>
  <si>
    <t>De Vinaroz y Alfaques en 3 d. laud Mendigo, de 24 t., p. V. Pinol, con 48: pipas vino trasbordo, y 12 de aceite à D. G. Roig.</t>
  </si>
  <si>
    <t>De id. en 6 d. laud Mendigo, de 24 l., p. V. Piñol, con 60 pipas vino trasbordo.</t>
  </si>
  <si>
    <t>De en id. laud Mendigo, de 24 t., p. V. Piñol, con 60 pipas vino trasbordo.</t>
  </si>
  <si>
    <t>con 220 fanegas maiz à D. J. Coll. v 44 qq. espartería á los Sres. Olsina y Dauner.</t>
  </si>
  <si>
    <t>De Almeria en 10 d. laud Tres Amigos, de 30 t., c. D. V. Planells, con 220 fanegas maiz à D. J. Coll. v 44 qq. espartería á los Sres. Olsina y Dauner.</t>
  </si>
  <si>
    <t>V. Ramon</t>
  </si>
  <si>
    <t>con 300 carneros à D. B. Pons, y 3 carros salvado á D. J. Fontanillas.</t>
  </si>
  <si>
    <t>De id. en id. laud Patrocinio, de 36 t., piloto D. V. Ramon, con 300 carneros à D. B. Pons, y 3 carros salvado á D. J. Fontanillas.</t>
  </si>
  <si>
    <t>con 1000 a. algarrobas à los señores Texidó y Sendrich.</t>
  </si>
  <si>
    <t>De Benicarlé en 2 d. Jaud Sto. Cristo, de 12 t., p. V. Ramon, con 1000 a. algarrobas à los señores Texidó y Sendrich.</t>
  </si>
  <si>
    <t>con hilaza, maquinaria, algodeneria, laneria, lenceria, cilindros, quincalla, loza, hoja de  lata, alambre, drogas , hierro. anclas, cadenas y otros efectos. Ila tenido entrada à las nueve de la mañana.</t>
  </si>
  <si>
    <t>De Liverpool en 15 d. bergantin Aguila de Oro, de 179 t., c. D. V. Ramon Rodriguez, con hilaza, maquinaria, algodeneria, laneria, lenceria, cilindros, quincalla, loza, hoja de  lata, alambre, drogas , hierro. anclas, cadenas y otros efectos. Ila tenido entrada à las nueve de la mañana.</t>
  </si>
  <si>
    <t>Cutlera. Valencla</t>
  </si>
  <si>
    <t>con 450 sacos arroz los Sres. faradat é hijos. id. à los Sres. Soler y Estéve, y 00 pipas aguardlente à D. D. Miralles.</t>
  </si>
  <si>
    <t>De Cutlera. Valencla y Murviedro eu 4 d. laud Pepito, dé 32 t., c. D. V. Sans, con 450 sacos arroz los Sres. faradat é hijos. id. à los Sres. Soler y Estéve, y 00 pipas aguardlente à D. D. Miralles.</t>
  </si>
  <si>
    <t>Pepitó</t>
  </si>
  <si>
    <t>con 300 sacos arroz á los Sres. Patxot y Civils, 160 de azúfre á D. F. Serra, y 20 qq. puntas de astas á D. J. Cros.</t>
  </si>
  <si>
    <t xml:space="preserve">
De Valencia, Alfaques y Villanueva en 13 d. laud Pepitó, de 52 t., c. D. V. Sans, con 300 sacos arroz á los Sres. Patxot y Civils, 160 de azúfre á D. F. Serra, y 20 qq. puntas de astas á D. J. Cros.</t>
  </si>
  <si>
    <t>con 40 sacos arroz á D. J. Fontanillas, 25 de anis á D. P. Arus, y 100 cahices salvado à la señora viuda Aviñó.</t>
  </si>
  <si>
    <t>De Valencia, Salou y Tarragona en 2 d. laud Noé, de 36 t., p. V. Sister, con 40 sacos arroz á D. J. Fontanillas, 25 de anis á D. P. Arus, y 100 cahices salvado à la señora viuda Aviñó.</t>
  </si>
  <si>
    <t>con 330 carneros à D. L. Coca y 30 sacos harina á la señora viuda Aviñó.</t>
  </si>
  <si>
    <t>De Valencia en 2 d. laud Norma, de 28 t., p. V. Sister, con 330 carneros à D. L. Coca y 30 sacos harina á la señora viuda Aviñó.</t>
  </si>
  <si>
    <t>con 330 carneres à D. L. Coca.</t>
  </si>
  <si>
    <t>De Valencia en 2 d. laud Norma, de 28 t., p. V. Sister, con 330 carneres à D. L. Coca.</t>
  </si>
  <si>
    <t>con 100 cahices salvado á la Sra. viuda Aviñó, y 6 fardos géneros á D. B. Solá y Amat.</t>
  </si>
  <si>
    <t>De Valencia, Vinaróz y Tarragona en 7 d. laud Noé, de 36 t., p. V. Sister, con 100 cahices salvado á la Sra. viuda Aviñó, y 6 fardos géneros á D. B. Solá y Amat.</t>
  </si>
  <si>
    <t>con 380 carneros á D. L. Coca y hermano y 100 cahices salvado á la Sra. viuda Aviñó.</t>
  </si>
  <si>
    <t>De id. en id. laud Noé, de 36 t., p. V. Sister, con 380 carneros á D. L. Coca y hermano y 100 cahices salvado á la Sra. viuda Aviñó.</t>
  </si>
  <si>
    <t>De Valencia en 3 d. laud Noé, de 36 t., p. V. Sister, con 400 carneros à D. L. Coca y hermano.</t>
  </si>
  <si>
    <t>con 400 carneros à D. L.Coca y hermanos. 60 sacos harina á D. J. Fontanillas y 4 carros salvado á la señora viuda Aviño.</t>
  </si>
  <si>
    <t>De id. en id. laud Noé, de 36 t., p. V. Sister, con 400 carneros à D. L.Coca y hermanos. 60 sacos harina á D. J. Fontanillas y 4 carros salvado á la señora viuda Aviño.</t>
  </si>
  <si>
    <t>con 165 cajas y 100 barriles higos y 31 cascos sardina à D. J. Serra y Totosaus.</t>
  </si>
  <si>
    <t>De Isla Cristina, Valencia y Tarragona en 15 d. laud S. José, de 32 t., p. V. Soler, con 165 cajas y 100 barriles higos y 31 cascos sardina à D. J. Serra y Totosaus.</t>
  </si>
  <si>
    <t>con 1000 arrobas algarrobas )</t>
  </si>
  <si>
    <t>De Castellon en 2 d. laud Emilia, de 22 l., p. V. Tichell, con 1000 arrobas algarrobas )</t>
  </si>
  <si>
    <t>con 800 arrobas algarrobas y 100 cahices habichuelas á D. F. Carbó.</t>
  </si>
  <si>
    <t>De Castellon en 4 d. laud Emilia, de 22 t., p. V. Tichell, con 800 arrobas algarrobas y 100 cahices habichuelas á D. F. Carbó.</t>
  </si>
  <si>
    <t>con 60 cabices habichuelas á D. F. Carbó.</t>
  </si>
  <si>
    <t>De Castellon y Villanueva en 3 d. laud Emilia, de 22 t., p. V. Tichell, con 60 cabices habichuelas á D. F. Carbó.</t>
  </si>
  <si>
    <t>con 30 cabices habichuelas à D. F. Carbó.</t>
  </si>
  <si>
    <t>De Castellon y Villanueva en 3 d. laud Emilia, de 22 t., p. V. Tichell, con 30 cabices habichuelas à D. F. Carbó.</t>
  </si>
  <si>
    <t>con 1700 arrohas algarrobas y 40 cahices habichuelas á D. F. Carbó.</t>
  </si>
  <si>
    <t>De Castellon en 2 d. laud Emilia, de 22 l., p. V. Tichell, con 1700 arrohas algarrobas y 40 cahices habichuelas á D. F. Carbó.</t>
  </si>
  <si>
    <t>Emilla</t>
  </si>
  <si>
    <t>con 1200 arrobas algarrobas y 100 cahices ha bichuelas à D. F. Carbó.</t>
  </si>
  <si>
    <t>De Castellon en 2 d. laud Emilla, de 22 t., p. V. Tichell, con 1200 arrobas algarrobas y 100 cahices ha bichuelas à D. F. Carbó.</t>
  </si>
  <si>
    <t>V. Tischell</t>
  </si>
  <si>
    <t>con 70 cahices habichuelas y y 1400 a. algarrobas á D. F. Carbó.</t>
  </si>
  <si>
    <t>De Castellon en 3 d. laud Emilia, de 22 t., p. V. Tischell, con 70 cahices habichuelas y y 1400 a. algarrobas á D. F. Carbó.</t>
  </si>
  <si>
    <t>V. Viïez</t>
  </si>
  <si>
    <t>con 430 carneros à D. B. Pons.</t>
  </si>
  <si>
    <t>De id. en 1 d. laud Josefina, de 43 t., p. V. Viïez, con 430 carneros à D. B. Pons.</t>
  </si>
  <si>
    <t>V. Vilez</t>
  </si>
  <si>
    <t>con 430 carneros á D. B. Pons.</t>
  </si>
  <si>
    <t>De id. en 2 d. laud Josefina, de 43 t., p. V. Vilez, con 430 carneros á D. B. Pons.</t>
  </si>
  <si>
    <t>V. Vines</t>
  </si>
  <si>
    <t>con 430 carneros à D. B. Pons y 5 fardos pieles á D. J. Fontanillas.</t>
  </si>
  <si>
    <t>De Valencia en 3 d. laud Josefina, de 43 t., p. V. Vines, con 430 carneros à D. B. Pons y 5 fardos pieles á D. J. Fontanillas.</t>
  </si>
  <si>
    <t>V. Viñes</t>
  </si>
  <si>
    <t>De Valencia en 2 d. laud Josefina, de 43 t., p. V. Viñes, con 420 carneros à D. B. Pons.</t>
  </si>
  <si>
    <t xml:space="preserve">
De Valencia en 2 d. laud Josefina, de 43 t., p. V. Viñes, con 400 carneros à D. B. Pons.</t>
  </si>
  <si>
    <t>con 550 carneros à D. B. Pons, 30 sacos arroz v 52 de harina á D. J. Fontanillas.</t>
  </si>
  <si>
    <t>De Valencia en 2 d. laud Josefina, de 43 t., p. V. Viñez, con 550 carneros à D. B. Pons, 30 sacos arroz v 52 de harina á D. J. Fontanillas.</t>
  </si>
  <si>
    <t>Alicante, Vinaroz</t>
  </si>
  <si>
    <t>Roso. con 1100 fanegas trigo y 50 de garbanzos à D. Sebastian Seler.</t>
  </si>
  <si>
    <t>De Sevilla, Alicante y Vinaroz en 16 d. laud S. Francisco, de 29 t., p. Ventura, Roso. con 1100 fanegas trigo y 50 de garbanzos à D. Sebastian Seler.</t>
  </si>
  <si>
    <t>Agnilas</t>
  </si>
  <si>
    <t>Ventura Bitile</t>
  </si>
  <si>
    <t>con 100 fanegas tri</t>
  </si>
  <si>
    <t>De Agnilas y Tarragona, en 10 d., laud San Joaquin, de 2 t., p. Ventura Bitile, con 100 fanegas tri</t>
  </si>
  <si>
    <t>Ventura Godoy</t>
  </si>
  <si>
    <t>con 200 arrobas algarrobas, 45 de higos, 42 de conteza de pino y 40 de alcohol para Arens.</t>
  </si>
  <si>
    <t>De Palma y Tarragona en 11 d. laud Maria Luisa, de 28 t., p. Ventura Godoy, con 200 arrobas algarrobas, 45 de higos, 42 de conteza de pino y 40 de alcohol para Arens.</t>
  </si>
  <si>
    <t>Vicenta Sister</t>
  </si>
  <si>
    <t>con 200 saces arroz à D. C. Pulgoriol. 50 id. a los Sres. Soter y Estéve, 251 1d. y 100 cahices trigo y 20 fardos canamo à la senora vuda</t>
  </si>
  <si>
    <t>De Valencla y Cullera en 4 d. laud Noé, de 36 t., p. Vicenta Sister, con 200 saces arroz à D. C. Pulgoriol. 50 id. a los Sres. Soter y Estéve, 251 1d. y 100 cahices trigo y 20 fardos canamo à la senora vuda</t>
  </si>
  <si>
    <t xml:space="preserve">Benicarlé. </t>
  </si>
  <si>
    <t>kamon. con 2000 arrobas algarrobas à D. Raimundo Bardalet.</t>
  </si>
  <si>
    <t>De Benicarlé. en 7 d., laud San Antonio, de 18 t., p. Vicente kamon. con 2000 arrobas algarrobas à D. Raimundo Bardalet.</t>
  </si>
  <si>
    <t>Vicente Alabau</t>
  </si>
  <si>
    <t>De Valencia en 4 d., laud San Vicente, de 22 t., p. Vicente Alabau, con 350 docenas melones.</t>
  </si>
  <si>
    <t>Vicente Albors</t>
  </si>
  <si>
    <t>con 500 docenas molones.</t>
  </si>
  <si>
    <t>De id. en id. laud Trinidad, de 11 t., p. Vicente Albors, con 500 docenas molones.</t>
  </si>
  <si>
    <t>Alicante, Villajo, osa, Salou</t>
  </si>
  <si>
    <t>Vicente Andreu</t>
  </si>
  <si>
    <t>con 45 fardos carnaza à D. Francisco Torrens y compañta, 22 qq. congrio y 46 cascos sardina à D. Isidro Moreu, 12 id. à D. Manuel Balart, 10 id. à D. Juan Pou, 46 id. à D. José Poch, 8 id. à D. J. Serra Totosaus, 24 id. y 23 fardos congrio à D. Gaspar Dotras, 16 fanegas habichuetas y 6 qq. higos à D. B.</t>
  </si>
  <si>
    <t>De Villagarcia, Alicante, Villajoyosa y Salou en 32 d. polacra-goleta Luz, de 106 t., c. D. Vicente Andreu, con 45 fardos carnaza à D. Francisco Torrens y compañta, 22 qq. congrio y 46 cascos sardina à D. Isidro Moreu, 12 id. à D. Manuel Balart, 10 id. à D. Juan Pou, 46 id. à D. José Poch, 8 id. à D. J. Serra Totosaus, 24 id. y 23 fardos congrio à D. Gaspar Dotras, 16 fanegas habichuetas y 6 qq. higos à D. B.</t>
  </si>
  <si>
    <t>Vicente Baldo</t>
  </si>
  <si>
    <t>con 1068 barras plomo y 30 millares esparteria, para Marsella.</t>
  </si>
  <si>
    <t xml:space="preserve">
De Aguilas, en 12 d., mistico Carmen, de 72 t., p. Vicente Baldo, con 1068 barras plomo y 30 millares esparteria, para Marsella.</t>
  </si>
  <si>
    <t>Valencia. Cullere</t>
  </si>
  <si>
    <t>Carloto</t>
  </si>
  <si>
    <t>Vicente Ballester</t>
  </si>
  <si>
    <t>con 163 racos arr. z à D. J. Marti y Codolar.</t>
  </si>
  <si>
    <t xml:space="preserve">De Valencia. Cullere, Tarragona y Villanueva en 5 d. laud Carloto, de 33 t., p. Vicente Ballester, con 163 racos arr. z à D. J. Marti y Codolar. </t>
  </si>
  <si>
    <t>San Blas</t>
  </si>
  <si>
    <t>De Valencia en 4 d. laud San Blas, de 16 t., p. Vicente Ballester, con 200 docenas melones.</t>
  </si>
  <si>
    <t>con 100 cabices habichnelas, 163 sacos harina y 6 carros salvado à D. Juan Carsi, 50 sacos arroz à D. Juan Fontanillas, 52 id. á D. Francisco Marced y 41 id. à D. J. Marti y Cotolsr.</t>
  </si>
  <si>
    <t>De id. y Burriana en 3 d. laud Carlota, de 33 t., p. Vicente Ballester, con 100 cabices habichnelas, 163 sacos harina y 6 carros salvado à D. Juan Carsi, 50 sacos arroz à D. Juan Fontanillas, 52 id. á D. Francisco Marced y 41 id. à D. J. Marti y Cotolsr.</t>
  </si>
  <si>
    <t>con 120 sacos harina, 40 de habichuelas y 30 de salvado á D. Juan Carsi, 28 de cacahuete á la Sra. Vuda Avinó, y 29 de arroz á D. Camilo Pulgoriol.</t>
  </si>
  <si>
    <t>De 1d. y Tarragona en 11 d., land Carlota, de 33 t., p. Vicente Ballester, con 120 sacos harina, 40 de habichuelas y 30 de salvado á D. Juan Carsi, 28 de cacahuete á la Sra. Vuda Avinó, y 29 de arroz á D. Camilo Pulgoriol.</t>
  </si>
  <si>
    <t>Vicente Bayona</t>
  </si>
  <si>
    <t>coa 1669 qq. plomo v 2680 pa quetes flete para Mrsella</t>
  </si>
  <si>
    <t>De Cartagena, Villajoyosa y Tarragona en 22 d. bergantin Isabel Cristina , de 77 t., c. D. Vicente Bayona, coa 1669 qq. plomo v 2680 pa quetes flete para Mrsella</t>
  </si>
  <si>
    <t>Vicente Belenguer</t>
  </si>
  <si>
    <t>con 1700 qq. fierro á D. B. Solá y Amat, y 636 de cobre à D. Cayetano Troyano.</t>
  </si>
  <si>
    <t xml:space="preserve">
De Malaga en 14 d., laud Matilde, de 81 t., p. Vicente Belenguer, con 1700 qq. fierro á D. B. Solá y Amat, y 636 de cobre à D. Cayetano Troyano.</t>
  </si>
  <si>
    <t>vilencta</t>
  </si>
  <si>
    <t>Vicente CampOS</t>
  </si>
  <si>
    <t>con 120 scos arroz à Don Pedro Otiya, 116 id.para Mataré, 100id. à la Sra. viura Moré é hijo, y 70 id. à D. Juan Fontinillas.</t>
  </si>
  <si>
    <t>Le vilencta y Tarragona en 6 d. land Colon, de 32 t., p. Vicente CampOS, con 120 scos arroz à Don Pedro Otiya, 116 id.para Mataré, 100id. à la Sra. viura Moré é hijo, y 70 id. à D. Juan Fontinillas.</t>
  </si>
  <si>
    <t>Vicente Campos</t>
  </si>
  <si>
    <t>senores Stagno y Torrens, 40 plpas aguardiente y 228 sacos habichuelas à D. Domingo Miralles.</t>
  </si>
  <si>
    <t>De Valencla y Murviedro en 9 d. laud Colon, de 32 t., p. Vicente Campos, senores Stagno y Torrens, 40 plpas aguardiente y 228 sacos habichuelas à D. Domingo Miralles.</t>
  </si>
  <si>
    <t>con balas cañamo à la senora vuda Montovio, 35 pipas aguardiente, 2 sacos arroz y 8 fardos pieles à D. Juan Fontanillas y 20 fardos géneros à D. José Valentin.</t>
  </si>
  <si>
    <t>De Valencia y Tarragona en 4 d. laud Colon, de 32 t., p. Vicente Campos; con balas cañamo à la senora vuda Montovio, 35 pipas aguardiente, 2 sacos arroz y 8 fardos pieles à D. Juan Fontanillas y 20 fardos géneros à D. José Valentin.</t>
  </si>
  <si>
    <t>Vicente Cerveró</t>
  </si>
  <si>
    <t>con 400 a. tomates, 100 de cebolla y 4 de pimientos.</t>
  </si>
  <si>
    <t>De Gandia en 3 d. laud Trinidad, de 16 t., p. Vicente Cerveró, con 400 a. tomates, 100 de cebolla y 4 de pimientos.</t>
  </si>
  <si>
    <t>21t</t>
  </si>
  <si>
    <t>Vicente Costa</t>
  </si>
  <si>
    <t>con pipas vIno trasbordo, 30 cahices salvado y 125 fanegas maiz à los señores Ciralt, Mateu y Segarra</t>
  </si>
  <si>
    <t>De Vinaroz en 2 d. laud Tres Amigos, de 21t., p. Vicente Costa, con pipas vIno trasbordo, 30 cahices salvado y 125 fanegas maiz à los señores Ciralt, Mateu y Segarra</t>
  </si>
  <si>
    <t>con 60 pipas vino trasbordo y 1000 qq. algarrobas à los Sres. Caral, Mateu y Sagarra.</t>
  </si>
  <si>
    <t>De id. en id. laud Tres Amigos, de 23 t., p. Vicente Costa, con 60 pipas vino trasbordo y 1000 qq. algarrobas à los Sres. Caral, Mateu y Sagarra.</t>
  </si>
  <si>
    <t>Vicente Cubellas</t>
  </si>
  <si>
    <t>, con 200 sacos rrroz à la señora vluda Ariňó, 200 de barina á D. Juan Fontantllas, y 40 balas cañamo à los Sres. Conill hermanos.</t>
  </si>
  <si>
    <t>De Valencta en 3 d. laud Cisne, de 40 t., p. Vicente Cubellas , con 200 sacos rrroz à la señora vluda Ariňó, 200 de barina á D. Juan Fontantllas, y 40 balas cañamo à los Sres. Conill hermanos.</t>
  </si>
  <si>
    <t>Vicente Cubells</t>
  </si>
  <si>
    <t>con 450 carneros à D. Estéban Llobet.</t>
  </si>
  <si>
    <t>De Valencia en 2 d., lau 1 Cisne, de 40 t., p. Vicente Cubells, con 450 carneros à D. Estéban Llobet.</t>
  </si>
  <si>
    <t>con 400 carneros à don Estéban Llobet.</t>
  </si>
  <si>
    <t>De Va'encia en 3 d. laud Cisne, de 10 t., c. D. Vicente Cubells, con 400 carneros à don Estéban Llobet.</t>
  </si>
  <si>
    <t>con 410 carneros à D. Estéban Llovet, 100 sacos arroz á la señora viuda Aviñó y 50 id. à D. Francisco Marced.</t>
  </si>
  <si>
    <t>De id. en 2 d. laud Cisne, de 40 t., p. Vicente Cubells, con 410 carneros à D. Estéban Llovet, 100 sacos arroz á la señora viuda Aviñó y 50 id. à D. Francisco Marced.</t>
  </si>
  <si>
    <t>con 440 carneros à D. Estéban Llovet y 100 sacos arroz à D. Camilo Puigoriol</t>
  </si>
  <si>
    <t>De Valencia en 2 d. laud Cisne, de 19 t., p. Vicente Cubells, con 440 carneros à D. Estéban Llovet y 100 sacos arroz à D. Camilo Puigoriol</t>
  </si>
  <si>
    <t>Vicente Cubelts</t>
  </si>
  <si>
    <t>con 450 carneros à don Estéban Llovet, y 50 sacosarroz.a D.Francisco Marcet</t>
  </si>
  <si>
    <t>De Valencia en 2 d. laud Cisne, de 40 t., p. Vicente Cubelts con 450 carneros à don Estéban Llovet, y 50 sacosarroz.a D.Francisco Marcet</t>
  </si>
  <si>
    <t>Vicente Duran</t>
  </si>
  <si>
    <t>con 1000 arrobas algarrobas, à D. Federico Carbó y 80 cajas loza à D. Ramon Girona</t>
  </si>
  <si>
    <t>De Castellon en 3 d. laud Maria de 22 t., p. Vicente Duran, con 1000 arrobas algarrobas, à D. Federico Carbó y 80 cajas loza à D. Ramon Girona</t>
  </si>
  <si>
    <t xml:space="preserve">Cestellon </t>
  </si>
  <si>
    <t>con 1600 arrobas algarrobas á D. Federico Carbó y 54 cajas loza à D. Ramon Girona.</t>
  </si>
  <si>
    <t>De Cestellon en 3 d. laud Maria, de 22 t., p. Vicente Duran, con 1600 arrobas algarrobas á D. Federico Carbó y 54 cajas loza à D. Ramon Girona.</t>
  </si>
  <si>
    <t>con 1000 arrobas algarrobas, 50 sacos abichuelas 2 fardos seda . Federico Carbó,20 sacas lana à la orden y 5t cajas loza à D. Ramon Girona</t>
  </si>
  <si>
    <t>De Castellon en 3 d. laud Maria, de 22 t., p. Vicente Duran, con 1000 arrobas algarrobas, 50 sacos abichuelas 2 fardos seda . Federico Carbó,20 sacas lana à la orden y 5t cajas loza à D. Ramon Girona</t>
  </si>
  <si>
    <t>con 2,000 arrobas algarrrobas á D. Federico Carbó.</t>
  </si>
  <si>
    <t xml:space="preserve">
De Castellon en 3 d., land Maria, de 22 t., p. Vicente Duran, con 2,000 arrobas algarrrobas á D. Federico Carbó.</t>
  </si>
  <si>
    <t>con 2000 arrobas algarrobas à D. Federico Carbó.</t>
  </si>
  <si>
    <t>De Torreblanca en 3 d., laud Maria, de 22 t., p. Vicente Duran, con 2000 arrobas algarrobas à D. Federico Carbó.</t>
  </si>
  <si>
    <t>con 900 arrobas algarrobas y 109 sacos habichuelss à Féderice Carbó</t>
  </si>
  <si>
    <t>De Castellon en 2 d. laud Maria, de 22 t, p. Vicente Duran, con 900 arrobas algarrobas y 109 sacos habichuelss à Féderice Carbó</t>
  </si>
  <si>
    <t>1853-10-16-d. ?</t>
  </si>
  <si>
    <t>polacra-gole</t>
  </si>
  <si>
    <t>Vicente Escandell</t>
  </si>
  <si>
    <t>con 630 qq. leña, 65 de resina, 6 arrobas trapos y 173 pieles de carnero à los señores Olsina y Dauner.</t>
  </si>
  <si>
    <t>De Ibiza en d. polacra-gole Carmen, de 16 t., c. D. Vicente Escandell, con 630 qq. leña, 65 de resina, 6 arrobas trapos y 173 pieles de carnero à los señores Olsina y Dauner.</t>
  </si>
  <si>
    <t>Vicente Gimenez</t>
  </si>
  <si>
    <t>con 400 qq. patatas de su cuenta.</t>
  </si>
  <si>
    <t>De Torrevieja en 5 d. laud Concepcion, de 30 t., p. Vicente Gimenez, con 400 qq. patatas de su cuenta.</t>
  </si>
  <si>
    <t>Vicente Grinena</t>
  </si>
  <si>
    <t>De Valencia en 3 d. laud Sto. Cristo, de 22 t., p. Vicente Grinena, con 200 docenas melones.</t>
  </si>
  <si>
    <t>Chardansa</t>
  </si>
  <si>
    <t>Vicente Guardins</t>
  </si>
  <si>
    <t>con 2000 arrobas algarrobas á los señores Soler y Esteve.</t>
  </si>
  <si>
    <t>De Torreblanca en 1 d. laud Chardansa, de 24 t., p. Vicente Guardins, con 2000 arrobas algarrobas á los señores Soler y Esteve.</t>
  </si>
  <si>
    <t>Vicente Jover</t>
  </si>
  <si>
    <t>con 87 cerdos y 3t sacos arroz à la seňora viada Avinó, 31 id. á D. J. Mirti y Codotar, 61 td. á D. Fernando Miňana, 41 de harlna à D. Juan Fontanillas, vt bala seda à D. Pelegrin Tintoré</t>
  </si>
  <si>
    <t>De Valencia en 3 d. laud Conchita, de 20 t., p. Vicente Jover, con 87 cerdos y 3t sacos arroz à la seňora viada Avinó, 31 id. á D. J. Mirti y Codotar, 61 td. á D. Fernando Miňana, 41 de harlna à D. Juan Fontanillas, vt bala seda à D. Pelegrin Tintoré</t>
  </si>
  <si>
    <t>con 50 pipas vino y 9 de aguardiente á los senores Serraclara y Maristany, 35 fardos cáñamo á don Domingo Miralles y 50 de azulejos à don Mauriclo Rodriguez.</t>
  </si>
  <si>
    <t>De Id. y Tarragona en 5 d., laud Concha, de 29 d., p. Vicente Jover, con 50 pipas vino y 9 de aguardiente á los senores Serraclara y Maristany, 35 fardos cáñamo á don Domingo Miralles y 50 de azulejos à don Mauriclo Rodriguez.</t>
  </si>
  <si>
    <t>Vicente Juan</t>
  </si>
  <si>
    <t>con 150 qq. palma y 130 de enea à la señora viuda Mataró</t>
  </si>
  <si>
    <t>De Alcudia en 2 d. jabeque S. Vicente, de 30 t., p. Vicente Juan, con 150 qq. palma y 130 de enea à la señora viuda Mataró</t>
  </si>
  <si>
    <t>con 700 qq. carbon</t>
  </si>
  <si>
    <t>De Alcudia en 2 d. jabeque San Vicente, de 30 t., p. Vicente Juan, con 700 qq. carbon</t>
  </si>
  <si>
    <t>Diligenje</t>
  </si>
  <si>
    <t>Vicente Lavala</t>
  </si>
  <si>
    <t>con 500 fanegas trigo à D. Juan Estrany, y 248 fardos esparteria a D. Manuel Mas.</t>
  </si>
  <si>
    <t>De Alicante en 5 d., laud Diligenje, de 42 t., c. D. Vicente Lavala, con 500 fanegas trigo à D. Juan Estrany, y 248 fardos esparteria a D. Manuel Mas.</t>
  </si>
  <si>
    <t>Vicente Llobet</t>
  </si>
  <si>
    <t>con 1,100 fanegas trigo, y 450 haces pleita á los señores Alesan hermanos, y 800 quintales jaboncillo á D. B. Sola y Amat.</t>
  </si>
  <si>
    <t xml:space="preserve">
De Aguilas y la Garrucha en 8 d., laud S. José, de 68 t., p. Vicente Llobet, con 1,100 fanegas trigo, y 450 haces pleita á los señores Alesan hermanos, y 800 quintales jaboncillo á D. B. Sola y Amat.</t>
  </si>
  <si>
    <t>Garrucha, Tarragona</t>
  </si>
  <si>
    <t>Vicente Lloret</t>
  </si>
  <si>
    <t>con 550 fanegas trigo y 200 gq. barrilla á los Sres. Alesan hermanos, 800 de jaboncillo á D. B. Solá y Amat, 200 id. á D. Juan Estrany, y 700 fardos pleila à D. Juan Coil.</t>
  </si>
  <si>
    <t>De Aguilas, Garrucha y Tarragona en 12 d. laud San José, de 68 t., p. Vicente Lloret, con 550 fanegas trigo y 200 gq. barrilla á los Sres. Alesan hermanos, 800 de jaboncillo á D. B. Solá y Amat, 200 id. á D. Juan Estrany, y 700 fardos pleila à D. Juan Coil.</t>
  </si>
  <si>
    <t>con 500 qq. jaboncillo á D. José Maria Serra, 500 id., à D. Juan Estrany, 50 id. à los Sres. Coma. Curio y Clavelt. 400 qq. azufre à D. Tomás Pujol. y Grau, 110 de tierra yerbas à D.J. Vidal y Ribas y 75 fanegas trigo á D. J. Marti y Codolar.</t>
  </si>
  <si>
    <t>De Garrucha, Aguilas y Tarragona en 16 d. laud Virgen del Mar, de 75 t., p. Vicente Lloret, con 500 qq. jaboncillo á D. José Maria Serra, 500 id., à D. Juan Estrany, 50 id. à los Sres. Coma. Curio y Clavelt. 400 qq. azufre à D. Tomás Pujol. y Grau, 110 de tierra yerbas à D.J. Vidal y Ribas y 75 fanegas trigo á D. J. Marti y Codolar.</t>
  </si>
  <si>
    <t>con 1860 fanegas trigo à D. Juan Coll, 80 haces lias y 30 qq. jabuncillo á la érden, 3 fardos géneros à don Fulgencio Isaura y compañia y 1 de seda a D. José Tió.</t>
  </si>
  <si>
    <t>De Aguilas en 9 d. laud Virgen del Mar, de 75 t., p. Vicente Lloret, con 1860 fanegas trigo à D. Juan Coll, 80 haces lias y 30 qq. jabuncillo á la érden, 3 fardos géneros à don Fulgencio Isaura y compañia y 1 de seda a D. José Tió.</t>
  </si>
  <si>
    <t>Vicente Lucas</t>
  </si>
  <si>
    <t>con 300 pq. pa tatas.</t>
  </si>
  <si>
    <t>De Torrevieja en 5 d. laud San Francisco, de 27 t., p. Vicente Lucas, con 300 pq. pa tatas.</t>
  </si>
  <si>
    <t>con 23 sacos pimtento à don J. Serra y Totosaus y 280 qq. patatas al patron.</t>
  </si>
  <si>
    <t>De Torrevieja en 12 d. laud San Francisco, de 27 t., p. Vicente Lucas, con 23 sacos pimtento à don J. Serra y Totosaus y 280 qq. patatas al patron.</t>
  </si>
  <si>
    <t>la Coruna</t>
  </si>
  <si>
    <t>Vicente Marti</t>
  </si>
  <si>
    <t>con 1896 sacos harina à p. Juan Amell y Mila, 4 bultos géneros à D. E. Venanclo, y 1 Id. à D. Miguel Albereda.</t>
  </si>
  <si>
    <t>De la Coruna, Vigo y Tarragona en 33 d. polacra Maria, de 133 t., c. D. Vicente Marti, con 1896 sacos harina à p. Juan Amell y Mila, 4 bultos géneros à D. E. Venanclo, y 1 Id. à D. Miguel Albereda.</t>
  </si>
  <si>
    <t>Vicente Maten</t>
  </si>
  <si>
    <t>con 228 balas lana à D. Jaime Canals, 208 id. id. à D. Tomás Coma, y 31 balas rubia à D. Pablo Antonio Mollard.</t>
  </si>
  <si>
    <t>De Valencia en 4 d. pailebot Paquito, de 65 t., p. Vicente Maten, con 228 balas lana à D. Jaime Canals, 208 id. id. à D. Tomás Coma, y 31 balas rubia à D. Pablo Antonio Mollard.</t>
  </si>
  <si>
    <t>Vicente Mateu</t>
  </si>
  <si>
    <t>con 1200 fanegas trigo, à la órden.</t>
  </si>
  <si>
    <t>be Alleante en 4 d. pailebot Paquita, de 63 t., p. Vicente Mateu, con 1200 fanegas trigo, à la órden.</t>
  </si>
  <si>
    <t>Paquite</t>
  </si>
  <si>
    <t>con 430 balas lana à D. J. P. J. Casal, y 144 sacos arroz á los señores Clot hermanos.</t>
  </si>
  <si>
    <t>De Valencia en 6 d. laud Paquite, de 65 t., p. Vicente Mateu, con 430 balas lana à D. J. P. J. Casal, y 144 sacos arroz á los señores Clot hermanos.</t>
  </si>
  <si>
    <t>con 180 sacos arroz à la órden, 162 sacas lana à D. Juau Coma, 54 de cáñamo à D. Juan Rubies y 7 de alazor à D. Juan Ronizo.</t>
  </si>
  <si>
    <t>De Valencla y Villanueva en 4 d., pallebot Paquito, de 63 t., c. D. Vicente Mateu, con 180 sacos arroz à la órden, 162 sacas lana à D. Juau Coma, 54 de cáñamo à D. Juan Rubies y 7 de alazor à D. Juan Ronizo.</t>
  </si>
  <si>
    <t>Vicente Mener</t>
  </si>
  <si>
    <t>De Valencia en 4 d. laud Trinidad, de 9 t., p. Vicente Mener, con 300 docenas melones.</t>
  </si>
  <si>
    <t>Vicente Mengual</t>
  </si>
  <si>
    <t>con 1400 fanegas habas á D. Francisco Raola, 80 de arvejones y 65 de trigo à los Sres. Castelló y compañia, y 66 saquetas lana á D: Pedro Goya de Ochoa.</t>
  </si>
  <si>
    <t>De Sevilla y Vinaroz en 15 d. laud Salvador, 1 de 49 t., p. Vicente Mengual, con 1400 fanegas habas á D. Francisco Raola, 80 de arvejones y 65 de trigo à los Sres. Castelló y compañia, y 66 saquetas lana á D: Pedro Goya de Ochoa.</t>
  </si>
  <si>
    <t>Vicente Miguel</t>
  </si>
  <si>
    <t>con 173 cajones tabaco v 147 sacos arroz á D. Juan Fontanillas, 55 id. à los señores Castelló y Compañia y 43 id. á D. Narciso Dalmau.</t>
  </si>
  <si>
    <t xml:space="preserve">
De Cullera, Valencia y Tarragona en 6 d. laud Pilar, de 38 t., p. Vicente Miguel, con 173 cajones tabaco v 147 sacos arroz á D. Juan Fontanillas, 55 id. à los señores Castelló y Compañia y 43 id. á D. Narciso Dalmau.</t>
  </si>
  <si>
    <t>con 253 cajones tabaco à D. Juan Fontanillas.</t>
  </si>
  <si>
    <t>De Vatencia y Tarragona en 3 d. laud Pilar, de 38 t., p. Vicente Miguel, con 253 cajones tabaco à D. Juan Fontanillas.</t>
  </si>
  <si>
    <t>Pllar</t>
  </si>
  <si>
    <t>con 300 sacos arroz à D. Juan Fontanillas y 50 fd á D. J. Marti y Codolar.</t>
  </si>
  <si>
    <t>De Id., Cullera y Tarragona en 13 d., laud Pllar, de 38 t., p. Vicente Miguel, con 300 sacos arroz à D. Juan Fontanillas y 50 fd á D. J. Marti y Codolar.</t>
  </si>
  <si>
    <t>con 220 cajones tabaco à D. Juan Fontanillas</t>
  </si>
  <si>
    <t>De Valencla y Tarragena en 5 d. laud Pilar, de 38 t., p. Vicente Miguel, con 220 cajones tabaco à D. Juan Fontanillas</t>
  </si>
  <si>
    <t>Vicente Miñana</t>
  </si>
  <si>
    <t>con 145 sacos lana á D. J. P. 1. Canal, 80 sacos arroz á la Sra. viuda Aviñó, y 6 seras sebo à los Sres. Busquets y SalaDe Palma en 3 d. jabeque San Francisco. de 40 t., p. Bartolomé Mezquida, con 180 balas algodon á D. Mariano Flaquer é hijo, y 10 sacos almendron à D. J. Marti y Codolar.</t>
  </si>
  <si>
    <t>De Valencia y Tarragona en 3 d. laud Marieta, de 40 t., p. Vicente Miñana, con 145 sacos lana á D. J. P. 1. Canal, 80 sacos arroz á la Sra. viuda Aviñó, y 6 seras sebo à los Sres. Busquets y SalaDe Palma en 3 d. jabeque San Francisco. de 40 t., p. Bartolomé Mezquida, con 180 balas algodon á D. Mariano Flaquer é hijo, y 10 sacos almendron à D. J. Marti y Codolar.</t>
  </si>
  <si>
    <t>con 285 sacos arroz á la señora viuda Aviñó , 200 id. á D. J. Marti y Codolar y 63 id. á D. Camllo Pulgorlel</t>
  </si>
  <si>
    <t>De id. en 17 d. laud Marieta, de 34 t., p. Vicente Miñana, con 285 sacos arroz á la señora viuda Aviñó , 200 id. á D. J. Marti y Codolar y 63 id. á D. Camllo Pulgorlel</t>
  </si>
  <si>
    <t>Vicente Miquel</t>
  </si>
  <si>
    <t>con 182 sacas lana à D. J. P. J. Canal, 22 d. D. Tomás Coma, 50 fardos azulejos à D. Mauricto Mañures, 48 cajones tabaco à D. Juan Fontanibllas, à atas seda à D. Pelegrin Tintoré, 3 id. à D. Pedro Bohigas, 130 arrobas de sebo à los Sres. Auferils hermanos, y 1 caja hierro à D. José Mllá</t>
  </si>
  <si>
    <t>De Valencla en 3 d. laud Pllar, de 38 t., p. Vicente Miquel, con 182 sacas lana à D. J. P. J. Canal, 22 d. D. Tomás Coma, 50 fardos azulejos à D. Mauricto Mañures, 48 cajones tabaco à D. Juan Fontanibllas, à atas seda à D. Pelegrin Tintoré, 3 id. à D. Pedro Bohigas, 130 arrobas de sebo à los Sres. Auferils hermanos, y 1 caja hierro à D. José Mllá</t>
  </si>
  <si>
    <t>Vicente Montoro</t>
  </si>
  <si>
    <t>con 500 arrobas tomates y 2 de pimientos.</t>
  </si>
  <si>
    <t>De Gandia en 4 d. laud San Vicente, de 17 t., p. Vicente Montoro, con 500 arrobas tomates y 2 de pimientos.</t>
  </si>
  <si>
    <t>De Valencia en 4 d. laud San Vicente, de 17 t., p. Vicente Montoro, con 300 docenas melones.</t>
  </si>
  <si>
    <t>con 500 arrobas patatas de su cuenta.</t>
  </si>
  <si>
    <t>De Valencia en 3 d. laud San Vicente, de 17 t., p. Vicente Montoro, con 500 arrobas patatas de su cuenta.</t>
  </si>
  <si>
    <t>De Id. en 2 d. laud S. Vicente, de 17 t., p. Vicente Montoro, con 200 docenas melones.</t>
  </si>
  <si>
    <t>Jóven Dionisia</t>
  </si>
  <si>
    <t>Vicente Morell</t>
  </si>
  <si>
    <t>con 600 fanegas trigo à D. Juan Estrany, 199 fardos pleita, 8 de felpudos y 9 balis esteras à D. José Mas, 32 gq. sebo à D. Antonio Sala y 6 sacos harina á D. José Lopez.</t>
  </si>
  <si>
    <t>De Alicante en 6 d. laud Jóven Dionisia ; de 75 t., c. D. Vicente Morell, con 600 fanegas trigo à D. Juan Estrany, 199 fardos pleita, 8 de felpudos y 9 balis esteras à D. José Mas, 32 gq. sebo à D. Antonio Sala y 6 sacos harina á D. José Lopez.</t>
  </si>
  <si>
    <t>Joven Dionisio</t>
  </si>
  <si>
    <t>con 800 fanegas trigo à don Juan Estrany, 630 de cebada à los senores Soler y Esteve, 100 sacos harina à don Sebastian Soler, 144 fardos de espartería á don Manuel Mas y 6 sacos pimiento à don C. Puigoriol</t>
  </si>
  <si>
    <t>De Alleante en 3 d., laud Joven Dionisio, de 75 t., p. Vicente Morell, con 800 fanegas trigo à don Juan Estrany, 630 de cebada à los senores Soler y Esteve, 100 sacos harina à don Sebastian Soler, 144 fardos de espartería á don Manuel Mas y 6 sacos pimiento à don C. Puigoriol</t>
  </si>
  <si>
    <t>Vicente Môreno</t>
  </si>
  <si>
    <t>con 12 sacós lana v 1086 gq. h’erro á D. B. Solá y Amál, 674 id. à D. Cayetano Troyano, 358 id à les Sres. Martorell v Bofill, 50 id. á D. José Bufarull, 29 id. à D. Juan Rubies, 225 qq. cacao à D. Mariano Flaquer é hijo, 17 id. à D. Felipe Plà, 151 de barrilla à los Sres. Alesan, hermanos y 134 de trapos à D. J. Guarro y Calvet.</t>
  </si>
  <si>
    <t>De Málaga y Torrevieja en 6 d. laud Carmelita, de 90 t.. p. Vicente Môreno, con 12 sacós lana v 1086 gq. h’erro á D. B. Solá y Amál, 674 id. à D. Cayetano Troyano, 358 id à les Sres. Martorell v Bofill, 50 id. á D. José Bufarull, 29 id. à D. Juan Rubies, 225 qq. cacao à D. Mariano Flaquer é hijo, 17 id. à D. Felipe Plà, 151 de barrilla à los Sres. Alesan, hermanos y 134 de trapos à D. J. Guarro y Calvet.</t>
  </si>
  <si>
    <t>Vicente Munoz</t>
  </si>
  <si>
    <t>con 250 carneros à D. Félix Guar diola y 20 sacos arroz à D. Juan Foutanillas.</t>
  </si>
  <si>
    <t xml:space="preserve">De Valencia en 2 d. laud Carmelita, de 29 t. p. Vicente Munoz, con 250 carneros à D. Félix Guar diola y 20 sacos arroz à D. Juan Foutanillas. </t>
  </si>
  <si>
    <t>Carmeltta</t>
  </si>
  <si>
    <t>con 150 sacos arroz à la señora viuda Avinó, 100 td. à los señores Conill hermanos, y 206 de harina para Arenys</t>
  </si>
  <si>
    <t>be id. en 2 d., laud Carmeltta, de 29 t., p. Vicente Munoz, con 150 sacos arroz à la señora viuda Avinó, 100 td. à los señores Conill hermanos, y 206 de harina para Arenys</t>
  </si>
  <si>
    <t>Vicente Muñoz</t>
  </si>
  <si>
    <t>con 350 carneros á D. Féliz Guardiola y 130 sacos arroz á la señora viuda Aviñó.</t>
  </si>
  <si>
    <t>De Valencia en 2 d. laud Carmelita, de 29 t., p. Vicente Muñoz, con 350 carneros á D. Féliz Guardiola y 130 sacos arroz á la señora viuda Aviñó.</t>
  </si>
  <si>
    <t>con 310 carneros à Don</t>
  </si>
  <si>
    <t>De Valencia en 3 d. laud Carmelita, de 29 t., p. Vicente Muñoz, con 310 carneros à Don</t>
  </si>
  <si>
    <t>con 320 carneros à D. Félix Guardiola, 74 sacos arroz á la señora viuda Avinó v 73 td. á los señores Conill hermanos.</t>
  </si>
  <si>
    <t>De Valencta en 3 d. laud Carmelita, de 29 t., p. Vicente Muñoz, con 320 carneros à D. Félix Guardiola, 74 sacos arroz á la señora viuda Avinó v 73 td. á los señores Conill hermanos.</t>
  </si>
  <si>
    <t>Vicente Nero</t>
  </si>
  <si>
    <t>con 130 cahices cebada y 10 qq. cañamo à D. Juan Carsi</t>
  </si>
  <si>
    <t>De Santa Pola en 4 d. laud Carmen, de 20 t., p. Vicente Nero, con 130 cahices cebada y 10 qq. cañamo à D. Juan Carsi</t>
  </si>
  <si>
    <t>5 d,</t>
  </si>
  <si>
    <t>Vicente Nisco</t>
  </si>
  <si>
    <t>con quincalla, laneria, drogas, tablanes, acero y otros efectos para Tarragona. Ha tenido entrada à las 5y media de tarde.</t>
  </si>
  <si>
    <t>De Marsella y Palamós en 5 d, laud San José, de 26 t., p. Vicente Nisco, con quincalla, laneria, drogas, tablanes, acero y otros efectos para Tarragona. Ha tenido entrada à las 5y media de tarde.</t>
  </si>
  <si>
    <t xml:space="preserve">Wnaroz </t>
  </si>
  <si>
    <t>Vicente Obfof.</t>
  </si>
  <si>
    <t>con 2200 arrobas algarrobas à D. Mateo Cuyás.</t>
  </si>
  <si>
    <t xml:space="preserve">
De Wnaroz en 3 d. laud Merced, de 23 t., p. Vicente Obfof. con 2200 arrobas algarrobas à D. Mateo Cuyás.</t>
  </si>
  <si>
    <t>Vicente Obiol</t>
  </si>
  <si>
    <t>con 2000 arrobas algarrobas al patron.</t>
  </si>
  <si>
    <t>De Altea y Vinaroz en 9 d., laud Merced, de 23 t., p. Vicente Obiol, con 2000 arrobas algarrobas al patron.</t>
  </si>
  <si>
    <t>Vicente Oblol</t>
  </si>
  <si>
    <t>con 2200 arrobas algarrobus à don Mateo Cuyas.</t>
  </si>
  <si>
    <t>De Vinaroz en 4 d. laud Merced, de 23 t., p. Vicente Oblol, con 2200 arrobas algarrobus à don Mateo Cuyas.</t>
  </si>
  <si>
    <t>41 d.,</t>
  </si>
  <si>
    <t>Marinera</t>
  </si>
  <si>
    <t>Vicente Paz</t>
  </si>
  <si>
    <t>con 5300 vogs hacalao y 881 de pezpato á don Isidro Moreu.—Ha dado declaracion por Sanidad à las dos de la tarde.</t>
  </si>
  <si>
    <t>De Cristiansund en 41 d., bergantin goleta Marinera, de 106 t., c. D. Vicente Paz, con 5300 vogs hacalao y 881 de pezpato á don Isidro Moreu.—Ha dado declaracion por Sanidad à las dos de la tarde.</t>
  </si>
  <si>
    <t>Vicente Pizú</t>
  </si>
  <si>
    <t>con 2500 cueros de buey, 20 de vaca, y 2 bultos de varios géneros á 1. B. Solá y Amat, 29 bultos drogas á D. J. Vidal y Ribas; 23 id. á la Sra. viuda Lajus, una partida palo de Sto. Domingo á los Sres, Bordon y Aselina, maquinaria, cristaleria, relojeria, droguerta, planchas de laton, hierro labrado y otros efectos para esta, y otros géneros para Valencia, consignado á D. B. Solá y Amat. lla tenido entrada á las 5 de là tarde</t>
  </si>
  <si>
    <t>De 1d. en id. laud Sto. Cristo, de 52 t., c. D. Vicente Pizú, con 2500 cueros de buey, 20 de vaca, y 2 bultos de varios géneros á 1. B. Solá y Amat, 29 bultos drogas á D. J. Vidal y Ribas; 23 id. á la Sra. viuda Lajus, una partida palo de Sto. Domingo á los Sres, Bordon y Aselina, maquinaria, cristaleria, relojeria, droguerta, planchas de laton, hierro labrado y otros efectos para esta, y otros géneros para Valencia, consignado á D. B. Solá y Amat. lla tenido entrada á las 5 de là tarde</t>
  </si>
  <si>
    <t>Vicente Planell</t>
  </si>
  <si>
    <t>con 800 fanegas trigo . Juan Estrany, 67 qq. trapos á D. Juan Goncé, 65 id. à los Sres. Montal y Costas, y 12 de plomo á D. B. Fiol.</t>
  </si>
  <si>
    <t>De Almeria y Tarragona en 10 d. laud Tres Amigos, de 30 t., p. Vicente Planell, con 800 fanegas trigo . Juan Estrany, 67 qq. trapos á D. Juan Goncé, 65 id. à los Sres. Montal y Costas, y 12 de plomo á D. B. Fiol.</t>
  </si>
  <si>
    <t>Vicente Rallester</t>
  </si>
  <si>
    <t>con.370 carneros à D. Francisco Targarona, 75 sacos harina y 3 carros salvadu para Villanneva.</t>
  </si>
  <si>
    <t>De id. en id. laud Carlota, de 39 t., p. Vicente Rallester, con.370 carneros à D. Francisco Targarona, 75 sacos harina y 3 carros salvadu para Villanneva.</t>
  </si>
  <si>
    <t>San Cristo</t>
  </si>
  <si>
    <t>Vicente Ramon</t>
  </si>
  <si>
    <t>con 1100 arrobas algarrobas à las señores Teixidó y Sendrich.</t>
  </si>
  <si>
    <t>De Torreblanca en 3 d., laud San Cristo, de 12 t., p. Vicente Ramon, con 1100 arrobas algarrobas à las señores Teixidó y Sendrich.</t>
  </si>
  <si>
    <t>con 1100 arrobas algarrobas à D. Federico Carbó.</t>
  </si>
  <si>
    <t>De Benicarló en 2 d. laud Santo Cristo, de 11 t., p. Vicente Ramon, con 1100 arrobas algarrobas à D. Federico Carbó.</t>
  </si>
  <si>
    <t>con 900 arrobas algarrobas y 100 de palma a D. Federico Carbó y 20 docenas melones.</t>
  </si>
  <si>
    <t>De Benicarló en 2 d. laud Santo Cristo, de 12 t., p. Vicente Ramon, con 900 arrobas algarrobas y 100 de palma a D. Federico Carbó y 20 docenas melones.</t>
  </si>
  <si>
    <t>con 1200 a. algarrobas á la señora viuda Aviñó.</t>
  </si>
  <si>
    <t>De Benicarló en 2 d. laud Santo Cristo, de 12 t., p. Vicente Ramon, con 1200 a. algarrobas á la señora viuda Aviñó.</t>
  </si>
  <si>
    <t xml:space="preserve">Bentearló </t>
  </si>
  <si>
    <t>VIcente Ramon</t>
  </si>
  <si>
    <t>con 400 arrobas algarrobas y 700 de esparto, para Blanes.</t>
  </si>
  <si>
    <t xml:space="preserve">
De Bentearló en 4 d. laud S. Antonio, de 18 t., p. VIcente Ramon, con 400 arrobas algarrobas y 700 de esparto, para Blanes.</t>
  </si>
  <si>
    <t>con 250 fanegas trigo para Blanes, y 1000 arrobas algarrobas à D. Raimundo Bardalet</t>
  </si>
  <si>
    <t>De Benicarlo en 7 d. laud S. Antonlo, de 18 t., p. Vicente Ramon, con 250 fanegas trigo para Blanes, y 1000 arrobas algarrobas à D. Raimundo Bardalet</t>
  </si>
  <si>
    <t>Vicente Ramon Rodriguez</t>
  </si>
  <si>
    <t>con 172 cajas hoja de lata al Sr. Walson, 27 bultos drogas à D. J Vidal y Ribas, 158 barras de hierro y 16 cajas planchas de id. á D. B. Solá y Amat, 39 atados de id. id. à D. Vicente Damians, 1801 1d. para Tarragona, 12 cadenas à D. Francisco Torrens, 6 fardos hillasa à los Sres. Sedó; hermanos, 26 id. à D. Peleg rin Tintoré, 13 1d. à D. Pedro Bobigas, 1 id. à D. M. Egoscue, 3 id. á los Sres. Bosch y Barrau, 3 id. à los Sres. Serra y Calsina, d. los Sres. Sola hermanos, 23 id. D. FernandoPulg, 1 id. à lo Sres.Solá y Mo ner, 2 id. à b. Julian selles, 3 id. à la órden, alfombras, tejidosde lana, quincalla, sombreros, produc tos quimicos, cola maquina, lenceria y otros efectos.—Ha tenide entrada por Santdad à las siete y media de la mañana.</t>
  </si>
  <si>
    <t>De Liverpool en 19 d. bergantin Aguila de oro, de 159 t., c. D. Vicente Ramon Rodriguez, con 172 cajas hoja de lata al Sr. Walson, 27 bultos drogas à D. J Vidal y Ribas, 158 barras de hierro y 16 cajas planchas de id. á D. B. Solá y Amat, 39 atados de id. id. à D. Vicente Damians, 1801 1d. para Tarragona, 12 cadenas à D. Francisco Torrens, 6 fardos hillasa à los Sres. Sedó; hermanos, 26 id. à D. Peleg rin Tintoré, 13 1d. à D. Pedro Bobigas, 1 id. à D. M. Egoscue, 3 id. á los Sres. Bosch y Barrau, 3 id. à los Sres. Serra y Calsina, d. los Sres. Sola hermanos, 23 id. D. FernandoPulg, 1 id. à lo Sres.Solá y Mo ner, 2 id. à b. Julian selles, 3 id. à la órden, alfombras, tejidosde lana, quincalla, sombreros, produc tos quimicos, cola maquina, lenceria y otros efectos.—Ha tenide entrada por Santdad à las siete y media de la mañana.</t>
  </si>
  <si>
    <t>Villanueva, Tarragona</t>
  </si>
  <si>
    <t>Vicente Roig</t>
  </si>
  <si>
    <t>con 710 fanegas habones à D. Juan Fontanillas.</t>
  </si>
  <si>
    <t>De Sevilla, Villanueva y Tarragona en 18 d., laud Paulita, de 29 t., p. Vicente Roig,
con 710 fanegas habones à D. Juan Fontanillas.</t>
  </si>
  <si>
    <t>Vicente Salvador</t>
  </si>
  <si>
    <t>con 180 docenas melones, 30 arrobas lomates y 30 de cebollas.</t>
  </si>
  <si>
    <t>De Cullera en 4 d. laud Angeles, de 10 t., p. Vicente Salvador, con 180 docenas melones, 30 arrobas lomates y 30 de cebollas.</t>
  </si>
  <si>
    <t>Féliz Goardiola.
De id.</t>
  </si>
  <si>
    <t>con 10 pipas</t>
  </si>
  <si>
    <t>De id. y Tarragona en 8 d laud Angeles, de 16 t., p. Vicente Salvador, con 10 pipas</t>
  </si>
  <si>
    <t>Vicente Sans</t>
  </si>
  <si>
    <t>con 3000 ristras ajos y 40 cahices trigo a la señora viuda Aviñó, 400 sacos harina y 8carro salvado à D. Juan Carsi.</t>
  </si>
  <si>
    <t>De Valencia, Burriana y Tarragona en 6 d. Jaud Pepito, de 52 t., c. D. Vicente Sans con 3000 ristras ajos y 40 cahices trigo a la señora viuda Aviñó, 400 sacos harina y 8carro salvado à D. Juan Carsi.</t>
  </si>
  <si>
    <t>Cullera, Tarrazona, Villanuéva</t>
  </si>
  <si>
    <t>Pepfto</t>
  </si>
  <si>
    <t>con 500 sacos hrroz à D. Ruenaventura Sola y Amat.</t>
  </si>
  <si>
    <t>De Valencla, Cullera, Tarrazona y Villanuéva en 11 d., laud Pepfto, de 33 t., c. D. Vicente Sans, con 500 sacos hrroz à D. Ruenaventura Sola y Amat.</t>
  </si>
  <si>
    <t>Coruña v Viliajo</t>
  </si>
  <si>
    <t>San Francisce</t>
  </si>
  <si>
    <t>Vicente Segarra</t>
  </si>
  <si>
    <t>con 1540 sacos harina à D. José Maria Serra.</t>
  </si>
  <si>
    <t>De Coruña v Viliajoyosa en 19 d. polacra-goleta San Francisce, de 113 t., c. D. Vicente Segarra, con 1540 sacos harina à D. José Maria Serra.</t>
  </si>
  <si>
    <t>Vicente Selma</t>
  </si>
  <si>
    <t>con 100 qq. pólvora, 200 cajones tabaco y 5 carros salvado á D. Juan Fontanillas, y 70 sacos lana à D. Pablo Maria Serda.</t>
  </si>
  <si>
    <t>De Valencia y Tarragona en 5 d. laud Patrocinio, de 36 t., p. Vicente Selma, con 100 qq. pólvora, 200 cajones tabaco y 5 carros salvado á D. Juan Fontanillas, y 70 sacos lana à D. Pablo Maria Serda.</t>
  </si>
  <si>
    <t>Patrociaio</t>
  </si>
  <si>
    <t>con 300 carneros à don Buenaventura Pons, 100 sacos harina á la señora viuda Aviñó y 75 de arroz à D. Juan Fontanillas.</t>
  </si>
  <si>
    <t>De id. en id. laud Patrociaio, de 36 t., p. Vicente Selma, con 300 carneros à don Buenaventura Pons, 100 sacos harina á la señora viuda Aviñó y 75 de arroz à D. Juan Fontanillas.</t>
  </si>
  <si>
    <t>d. laud</t>
  </si>
  <si>
    <t>con 300 carneros à . Duenaventura Pons, 100 sacos arroz para Arenys, 70 1d. à D. Fernando Minana y 11 balas lana a D. Francisco Pedro Arnau</t>
  </si>
  <si>
    <t>De Valencia en 3 d. d. laud Patrocinio, de 36 t., p. Vicente Selma, con 300 carneros à . Duenaventura Pons, 100 sacos arroz para Arenys, 70 1d. à D. Fernando Minana y 11 balas lana a D. Francisco Pedro Arnau</t>
  </si>
  <si>
    <t>Patrocinlo</t>
  </si>
  <si>
    <t>con 183 sacos arroz à la Sra. vinda Avinó, 117 1d. à D. C. Puigoriol, 92 id. a 1. Fernando Minana, 8 id. à D. J. Marti y Codolar, 37 id. à los Sres. Castelló y compaïia, 10 pipas aguardiente a D. Andrés Cullet, y 12 fardos canamo à D. Juan Rubies.</t>
  </si>
  <si>
    <t>De Valencia en 7 d. laud Patrocinlo, de 631 t., p. Vicente Selma, con 183 sacos arroz à la Sra. vinda Avinó, 117 1d. à D. C. Puigoriol, 92 id. a 1. Fernando Minana, 8 id. à D. J. Marti y Codolar, 37 id. à los Sres. Castelló y compaïia, 10 pipas aguardiente a D. Andrés Cullet, y 12 fardos canamo à D. Juan Rubies.</t>
  </si>
  <si>
    <t>con 195 sacos arroz à D. Juan Fontanillas, 54 pipas aguardlente á D. Domingo Miralles, v 22 fardos cánamo</t>
  </si>
  <si>
    <t>De id. y Murviedro en 8 d. laud Patrocinio de 3 t., p. Vicente Selma, con 195 sacos arroz à D. Juan Fontanillas, 54 pipas aguardlente á D. Domingo Miralles, v 22 fardos cánamo</t>
  </si>
  <si>
    <t>Vicente Sister</t>
  </si>
  <si>
    <t>con 700 carneros à D. Lorenzo</t>
  </si>
  <si>
    <t>De id. en id. laud Paulita, de 62 t., p. Vicente Sister, con 700 carneros à D. Lorenzo</t>
  </si>
  <si>
    <t>con 400 carneros à D. Lorenzo Coca y hermano y 100 cabices salvado á la señôra viuda Aviñó.</t>
  </si>
  <si>
    <t>De id. en id. laud Noé, de 36 t., p. Vicente Sister, con 400 carneros à D. Lorenzo Coca y hermano y 100 cabices salvado á la señôra viuda Aviñó.</t>
  </si>
  <si>
    <t xml:space="preserve">Féliz Goardiola.
De id. </t>
  </si>
  <si>
    <t>con 400 carneros à D. Lorenzo Coca</t>
  </si>
  <si>
    <t>Féliz Goardiola.
De id. en id. laud Noé, de 36 t., p. Vicente Sister, con 400 carneros à D. Lorenzo Coca</t>
  </si>
  <si>
    <t>con 650 carneros à D. Lorenzo Coca, 90 sacos habichuelas à D. Juan Fontanillas y 4 carros salvado à la señora viuda Aviñó.</t>
  </si>
  <si>
    <t>De Valencia en 2 d., laud Paulina, de 62 t., p. Vicente Sister, con 650 carneros à D. Lorenzo Coca, 90 sacos habichuelas à D. Juan Fontanillas y 4 carros salvado à la señora viuda Aviñó.</t>
  </si>
  <si>
    <t>con 40e carneros à D. Lorenzo Coca y 100 sacos arroz á la señora viuda Avinó.</t>
  </si>
  <si>
    <t>De Valencla en 2 d. land Noé, de 36 t., p. Vicente Sister, con 40e carneros à D. Lorenzo Coca y 100 sacos arroz á la señora viuda Avinó.</t>
  </si>
  <si>
    <t>1853-10-16-( d.</t>
  </si>
  <si>
    <t>con 630 carneros à D. Lorenzo Coca y 170 sacos arroz à lá señora viuda Aviñó.</t>
  </si>
  <si>
    <t>De Id. en (d. laud Paulita, de 62 t., p. Vicente Sister, con 630 carneros à D. Lorenzo Coca y 170 sacos arroz à lá señora viuda Aviñó.</t>
  </si>
  <si>
    <t>con 650 carneros à don Lorenze Coca, 2 sacos arroz y 65 hartua à la señora viuda AvIñó.</t>
  </si>
  <si>
    <t>De Valencla en 4 d., laud Paulita, de 65 t., p. Vicente Sister, con 650 carneros à don Lorenze Coca, 2 sacos arroz y 65 hartua à la señora viuda AvIñó.</t>
  </si>
  <si>
    <t>con 700 carneros à D. Lorenzo Coca, 7 sacos harina D. Juan Fontanillas, 256 de arroz V6 carros salvado á la señora vluda Aviñó.</t>
  </si>
  <si>
    <t>De Valencia en 2 d., laud Paulita, de 62 t., p. Vicente Sister, con 700 carneros à D. Lorenzo Coca, 7 sacos harina D. Juan Fontanillas, 256 de arroz V6 carros salvado á la señora vluda Aviñó.</t>
  </si>
  <si>
    <t>Almeria, Carlagena, Alicante, Villajo, oso</t>
  </si>
  <si>
    <t>Vicente Soler</t>
  </si>
  <si>
    <t>con 500 cueros á D. Miguel Marquilla, 500 id. á los señores Girona hermanos, Clavé v Compañia, 413 id. y 90 sacos cacao à los Sres. Nadal y Compaña, 500 bayones azúcar á 1. Bartolomé Vidal, 90 jamones á D. Manuel Noriega, 111 qq. esparteria à D. Miguel Monegull y 11 barriles vino al Sr. Conde Nuñez.</t>
  </si>
  <si>
    <t>De Cadiz, Almeria, Carlagena, Alicante y Villajoyoso en 28 d. laud Carmelita, de 49 t., p. Vicente Soler, con 500 cueros á D. Miguel Marquilla, 500 id. á los señores Girona hermanos, Clavé v Compañia, 413 id. y 90 sacos cacao à los Sres. Nadal y Compaña, 500 bayones azúcar á 1. Bartolomé Vidal, 90 jamones á D. Manuel Noriega, 111 qq. esparteria à D. Miguel Monegull y 11 barriles vino al Sr. Conde Nuñez.</t>
  </si>
  <si>
    <t>Valencla, Tarragona, Sitjes</t>
  </si>
  <si>
    <t>San</t>
  </si>
  <si>
    <t>con 13 pipas, 6 medias y2 barriles atun,2 serones huevas idem, y 6 fardos congrio à D. J. Serra y Totosaus</t>
  </si>
  <si>
    <t>De Ista Cristina, Valencla, Tarragona y Sitjes en 20 d. laud San losé, de 32 t., p. Vicente Soler, con 13 pipas, 6 medias y2 barriles atun,2 serones huevas idem, y 6 fardos congrio à D. J. Serra y Totosaus</t>
  </si>
  <si>
    <t>De Isla Cristina, Valencia y Tarragona en 16 d. laud S. José, de 32 t., p. Vicente Soler, con 32 cascos sardina á D. J. Serra y Totosaus.</t>
  </si>
  <si>
    <t>con 550 fauegas trigo á D. J. Marti y Codolar, 150 qq. granada y 500 de jaboncillo á los señores Palmerola y solernou.</t>
  </si>
  <si>
    <t>De Garrucha en 15 d., laud Carmelita, de 49 t., p. Vicente Soler, con 550 fauegas trigo á D. J. Marti y Codolar, 150 qq. granada y 500 de jaboncillo á los señores Palmerola y solernou.</t>
  </si>
  <si>
    <t>San Fellu, Palamós</t>
  </si>
  <si>
    <t>Vicente Soter</t>
  </si>
  <si>
    <t>De Sevilla, San Fellu y Palamós en 21 d. laud Carmelita, de 49 t., p. Vicente Soter, en lastre.</t>
  </si>
  <si>
    <t>Vicente Tichell</t>
  </si>
  <si>
    <t>con 2000 a. algarrobas à</t>
  </si>
  <si>
    <t>De Castellon en 2 d. laud Emilia, de 22 t., p. Vicente Tichell, con 2000 a. algarrobas à</t>
  </si>
  <si>
    <t>Emilta</t>
  </si>
  <si>
    <t>con 130 cahlces habichuelas à D. Federico Carbó</t>
  </si>
  <si>
    <t>De Burriana en 2 d. laud Emilta, de 22 t., p. Vicente Tichell, con 130 cahlces habichuelas à D. Federico Carbó</t>
  </si>
  <si>
    <t>con 1000 arrobas algarrobas y 15 cahices habichuelas á D. Federico Carbó, 35 id. à D. Juan Carsi y 25 id. à los señores Conill, hermanos.</t>
  </si>
  <si>
    <t xml:space="preserve">
De Castellon en 2 d. laud Emilia, de 22 t., p. Vicente Tichell, con 1000 arrobas algarrobas y 15 cahices habichuelas á D. Federico Carbó, 35 id. à D. Juan Carsi y 25 id. à los señores Conill, hermanos.</t>
  </si>
  <si>
    <t xml:space="preserve">Casiellon </t>
  </si>
  <si>
    <t>Emilfa</t>
  </si>
  <si>
    <t>con 0, arrobas algarrobas y 91 de ciñamo à b. Federico Carbé</t>
  </si>
  <si>
    <t>De Casiellon en 2 d. laud Emilfa, de 22 t., p. Vicente Tichell, con 0, arrobas algarrobas y 91 de ciñamo à b. Federico Carbé</t>
  </si>
  <si>
    <t xml:space="preserve">Castetion </t>
  </si>
  <si>
    <t>con 34 fardos cañamo, 3 à don n. Sola y Amat, 28 id. à don Antonio Puigoriol, 23 Id. à don Isidro Moreu, 25 Id. à don Domingo Miralles y 13 id. à don Federico Carbó.</t>
  </si>
  <si>
    <t>De Castetion en 2 d. laud Emilio, de 22 t., p. Vicente Tichell, con 34 fardos cañamo, 3 à don n. Sola y Amat, 28 id. à don Antonio Puigoriol, 23 Id. à don Isidro Moreu, 25 Id. à don Domingo Miralles y 13 id. à don Federico Carbó.</t>
  </si>
  <si>
    <t>Vicente Vila</t>
  </si>
  <si>
    <t>con 70 docenas sandias.</t>
  </si>
  <si>
    <t>De Gandia en 7 d. laud Trinidad, de 5 t., p. Vicente Vila, con 70 docenas sandias.</t>
  </si>
  <si>
    <t>Vicente Vinas</t>
  </si>
  <si>
    <t>con 389 carneros à D. Buenaventura Pons, 70 sacos arroz à D. Juan Fontanillas.</t>
  </si>
  <si>
    <t>be 1d. en id. laud Josefina, de 43 t., p. Vicente Vinas, con 389 carneros à D. Buenaventura Pons, 70 sacos arroz à D. Juan Fontanillas.</t>
  </si>
  <si>
    <t>Vicente Vines</t>
  </si>
  <si>
    <t>con 551 carneros y 1 caballo á D. Buenaventura Pons.</t>
  </si>
  <si>
    <t>De Valencia en 2 d. laud Josefina, de 43 t., p. Vicente Vines, con 551 carneros y 1 caballo á D. Buenaventura Pons.</t>
  </si>
  <si>
    <t>Vicente Vinez</t>
  </si>
  <si>
    <t>con 480 carneros y 2300 azulejos à D. Buenaventura Pons.</t>
  </si>
  <si>
    <t>De Valencia en 2 d. laud Josefina, de 43 t., p. Vicente Vinez, con 480 carneros y 2300 azulejos à D. Buenaventura Pons.</t>
  </si>
  <si>
    <t>Joxeûina</t>
  </si>
  <si>
    <t>Vicente Viñes</t>
  </si>
  <si>
    <t>con 660 carneros à D. Buenaventura Pons.</t>
  </si>
  <si>
    <t>Deid. en id. laud Joxeûina, de 43 t., p. Vicente Viñes, con 660 carneros à D. Buenaventura Pons.</t>
  </si>
  <si>
    <t>con 60 sacos harina á D. Juan Fontani las, 90 de arroz y 30 de cacahuete á la Sra. vinda Aviñó.</t>
  </si>
  <si>
    <t xml:space="preserve">
De Valencia y Tarragona en 7 d. laud Josefina, de 43 t., p. Vicente Viñes, con 60 sacos harina á D. Juan Fontani las, 90 de arroz y 30 de cacahuete á la Sra. vinda Aviñó.</t>
  </si>
  <si>
    <t>Vicente VIves</t>
  </si>
  <si>
    <t>con 430 carneros à D. Buenaventura Pons. 80 sacos arroz á los senores Balaguer y Marti, 70 id. à D. Fernando Miñan, 60 id. à D. B. Flol y 50 1d. á los señores Casteltó y compañia</t>
  </si>
  <si>
    <t>De id. en 1d., laud Josefina, de 43 t., p. Vicente VIves, con 430 carneros à D. Buenaventura Pons. 80 sacos arroz á los senores Balaguer y Marti, 70 id. à D. Fernando Miñan, 60 id. à D. B. Flol y 50 1d. á los señores Casteltó y compañia</t>
  </si>
  <si>
    <t>Vicente Vnes</t>
  </si>
  <si>
    <t>con 363 carneros à D. Buenaventura Pons y 49 sacos arroz á la señora viuda Aviñó</t>
  </si>
  <si>
    <t>De Valencia en 3 d. laud Joseflna, de 43t., p. Vicente Vnes, con 363 carneros à D. Buenaventura Pons y 49 sacos arroz á la señora viuda Aviñó</t>
  </si>
  <si>
    <t>Concepcièn</t>
  </si>
  <si>
    <t>Vicente Zaragoza</t>
  </si>
  <si>
    <t>con 27 cascos aceite de palma á los señores Serraclara y Maristany, 5 bultos madera y vidrieria, 1 partida tierra refractaria y 100 barriles cimento romano á D. B. Solá y Amat, 10 de cloruro de cal à D. José Ferrer, 87 id., 8 bultos drogas y 21 barriles alumbre à D. Baltasar Fiol. 10 id. á D. Ignacio Damians, 4 id. á D. Vicente Damians, 2 id. á D. Pelegrin Tintorer, 2 id. á D. Francisco Badia, 5 bultos quincalla y crisoles á los señores Solà y Monner, 117 bultos picas de hierro y 4 cajas ladrillos à los señores Girona hermanos, Clavé y compañía,</t>
  </si>
  <si>
    <t>De Marsella en 3 d. polacra Concepcièn, de 1000 t., c. D. Vicente Zaragoza, con 27 cascos aceite de palma á los señores Serraclara y Maristany, 5 bultos madera y vidrieria, 1 partida tierra refractaria y 100 barriles cimento romano á D. B. Solá y Amat, 10 de cloruro de cal à D. José Ferrer, 87 id., 8 bultos drogas y 21 barriles alumbre à D. Baltasar Fiol. 10 id. á D. Ignacio Damians, 4 id. á D. Vicente Damians, 2 id. á D. Pelegrin Tintorer, 2 id. á D. Francisco Badia, 5 bultos quincalla y crisoles á los señores Solà y Monner, 117 bultos picas de hierro y 4 cajas ladrillos à los señores Girona hermanos, Clavé y compañía,</t>
  </si>
  <si>
    <t>bergintin goleta</t>
  </si>
  <si>
    <t>Vicenzo Giordani</t>
  </si>
  <si>
    <t>con 1300 qq. carbon y 60 de tierra porcelana à D. José Sagas.a tenido entra</t>
  </si>
  <si>
    <t>De Civitavecchia en 15 d. bergintin goleta S. G oseppe Elbano, de 81 t., c. D. Vicenzo Giordani, con 1300 qq. carbon y 60 de tierra porcelana à D. José Sagas.a tenido entra</t>
  </si>
  <si>
    <t>Fre Amici</t>
  </si>
  <si>
    <t>Vicenzo Palumbo</t>
  </si>
  <si>
    <t>con 2950 qq. carbon y 800 de tierra percelana a D. Manuel Magro. Ila tenido entrada à las seis de la mañana.</t>
  </si>
  <si>
    <t>De Civitavecchia en 17 d. polacra Fre Amici, de 221 t., c. Vicenzo Palumbo, con 2950 qq. carbon y 800 de tierra percelana a D. Manuel Magro. Ila tenido entrada à las seis de la mañana.</t>
  </si>
  <si>
    <t>Victeriano Piñol</t>
  </si>
  <si>
    <t>con 30 pipas vino trasbordo, y 14 de aceite à D. Juan Fornell, y 10 id. à D. Salvador Marti.</t>
  </si>
  <si>
    <t>De id. en id. laud Mendigo, de 24 t., p. Victeriano Piñol, con 30 pipas vino trasbordo, y 14 de aceite à D. Juan Fornell, y 10 id. à D. Salvador Marti.</t>
  </si>
  <si>
    <t>VIctnie Tichel</t>
  </si>
  <si>
    <t>con 1100 arrobas algarrobas y,20 cahices habichuelss à D. Federlco Carbó, y 9 id. à los Sres. Conill hermanos</t>
  </si>
  <si>
    <t xml:space="preserve">
De Castellon en 2 d. laud Emilia, de 22 t., p. VIctnie Tichel con 1100 arrobas algarrobas y,20 cahices habichuelss à D. Federlco Carbó, y 9 id. à los Sres. Conill hermanos</t>
  </si>
  <si>
    <t xml:space="preserve">Gorce </t>
  </si>
  <si>
    <t>La Justice</t>
  </si>
  <si>
    <t>Victor Lavralle</t>
  </si>
  <si>
    <t>con 9187 cuarteras cacahuete par Marsella.</t>
  </si>
  <si>
    <t>De Gorce en 75 d. polacra La Justice, de 138 t., c. Victor Lavralle, con 9187 cuarteras cacahuete par Marsella.</t>
  </si>
  <si>
    <t>Victoriano Sorá</t>
  </si>
  <si>
    <t>con 101 barriles cimento romano à D. Francisco Torrens y compmñia. Ha tenido entrada á las 8 de la mañana.</t>
  </si>
  <si>
    <t>De Marsella en 4 d., laud San Antonio, de 19 t., p. Victoriano Sorá, con 101 barriles cimento romano à D. Francisco Torrens y compmñia. Ha tenido entrada á las 8 de la mañana.</t>
  </si>
  <si>
    <t>Vieente Gurrea</t>
  </si>
  <si>
    <t>De Gandia en 3 d. laud S. Cristóbal, de 16 t., p. Vieente Gurrea, con 400 a. tomates.</t>
  </si>
  <si>
    <t>Vieente Juan</t>
  </si>
  <si>
    <t>con 500 qq. carbon, 50 cuarteras habichuelas. 50 gq. palma y 4 de enca à los senores Olsina y Dauner</t>
  </si>
  <si>
    <t>De Alcudia en 3 d., jabeque S. Vicente, de 20 t., p. Vieente Juan, con 500 qq. carbon, 50 cuarteras habichuelas. 50 gq. palma y 4 de enca à los senores Olsina y Dauner</t>
  </si>
  <si>
    <t>Visente Cubells</t>
  </si>
  <si>
    <t>con 459 carneros à D. Estéban Llobet y 30 sacos arroz à D. Francisco Marced.</t>
  </si>
  <si>
    <t>De Valencia en 2 d. laud Cisne, de 40 t., p. Visente Cubells, con 459 carneros à D. Estéban Llobet y 30 sacos arroz à D. Francisco Marced.</t>
  </si>
  <si>
    <t>Emilto</t>
  </si>
  <si>
    <t>Visente Tichell</t>
  </si>
  <si>
    <t>con 1000 arrobas algarrobas à D. Fe derico Carbo, y 30 cahices habichuelas à los Sres. Conill, hermanos</t>
  </si>
  <si>
    <t xml:space="preserve">
De Castellon en 4 d., laud Emilto, de 22 t., p. Visente Tichell, con 1000 arrobas algarrobas à D. Fe derico Carbo, y 30 cahices habichuelas à los Sres. Conill, hermanos</t>
  </si>
  <si>
    <t>Sta. Dárbara</t>
  </si>
  <si>
    <t>con 170 sacos harina y 515 fanegas trigo à D. D Miralles, 1200 a. algarrobas à D. J. Coll, 130 qq. esparteria à D. F. Faura y 55 de cáscara de granada à D. F. Fiol.</t>
  </si>
  <si>
    <t>De Benidorm y Villajoyosa en 5 d. laud Sta. Dárbara, de 00 t., p. D. Vives, con 170 sacos harina y 515 fanegas trigo à D. D Miralles, 1200 a. algarrobas à D. J. Coll, 130 qq. esparteria à D. F. Faura y 55 de cáscara de granada à D. F. Fiol.</t>
  </si>
  <si>
    <t>Neales</t>
  </si>
  <si>
    <t>Volieu</t>
  </si>
  <si>
    <t>con 360 toneladas carbon de piedra à la orden.—Ila tenido entrada à la una de la tarde.</t>
  </si>
  <si>
    <t>De Cardiff en 38 d. polacra Neales, de 226 t., c. Volieu, con 360 toneladas carbon de piedra à la orden.—Ila tenido entrada à la una de la tarde.</t>
  </si>
  <si>
    <t>Desiré</t>
  </si>
  <si>
    <t>Vollemaere</t>
  </si>
  <si>
    <t>con 14 retortas refractarias en 35 piezas, consignadas à la Sociedad Catalana.—Ha tenido entrada à las nueve de la mañana.</t>
  </si>
  <si>
    <t>De Amberes en 30 d. gol. Desiré, de 81 t., c. Vollemaere, con 14 retortas refractarias en 35 piezas, consignadas à la Sociedad Catalana.—Ha tenido entrada à las nueve de la mañana.</t>
  </si>
  <si>
    <t>Asbley</t>
  </si>
  <si>
    <t>VVIliam Pipet</t>
  </si>
  <si>
    <t>con 337 toneladas carbon de piedre á la órden.—Ha dado doclaracion por Sauidad á las 9 de la mañana y queda en cuarentena.</t>
  </si>
  <si>
    <t>De Cardiff en 25 d. bergantin Asbley, de 242 t., c. VVIliam Pipet, con 337 toneladas carbon de piedre á la órden.—Ha dado doclaracion por Sauidad á las 9 de la mañana y queda en cuarentena.</t>
  </si>
  <si>
    <t>W. Baker</t>
  </si>
  <si>
    <t>con 200 toneladas corbon de piedra á D. Pedro Garcia.—lla dado declaracion por Sanidad á las siete de la mañana y queda en cuarentena.</t>
  </si>
  <si>
    <t>De Newport en 36 d. goleta Elisa, de 142 1., c. W. Baker, con 200 toneladas corbon de piedra á D. Pedro Garcia.—lla dado declaracion por Sanidad á las siete de la mañana y queda en cuarentena.</t>
  </si>
  <si>
    <t xml:space="preserve">Id. inglesa. De Cardiff </t>
  </si>
  <si>
    <t>J. Muers</t>
  </si>
  <si>
    <t>W. Bronn</t>
  </si>
  <si>
    <t>con 471 toneladas car</t>
  </si>
  <si>
    <t>Id. inglesa. De Cardiff en 23 d. bergantin J. Muers, de 322 t., c. W. Bronn, con 471 toneladas car</t>
  </si>
  <si>
    <t>Iris</t>
  </si>
  <si>
    <t>W. Burneell</t>
  </si>
  <si>
    <t>con 6 barriles cola y 10 cajas maquinaria á los señores Güell, hermanos, 5 id. à D. F. Luserca, 5 id. á los señores Muntadas, hermanos, 24 id. á los señores Solá, bermanos, 11 id. á los señores Solá y Monner, 6 id. al señor Sindreu, 35 id. y 2 bultos id. á D. J. P. J. Canals, 1 caja id, y 28 piezas hierro al señor Selerander, 40 toneladas hierro colado á D. B.</t>
  </si>
  <si>
    <t>De Liverpool en 21 d. goleta Iris de Plymouth, de 101 t., c. W. Burneell, con 6 barriles cola y 10 cajas maquinaria á los señores Güell, hermanos, 5 id. à D. F. Luserca, 5 id. á los señores Muntadas, hermanos, 24 id. á los señores Solá, bermanos, 11 id. á los señores Solá y Monner, 6 id. al señor Sindreu, 35 id. y 2 bultos id. á D. J. P. J. Canals, 1 caja id, y 28 piezas hierro al señor Selerander, 40 toneladas hierro colado á D. B.</t>
  </si>
  <si>
    <t>Hawis</t>
  </si>
  <si>
    <t>W. Daries</t>
  </si>
  <si>
    <t>con 116 toneladas carbon de piedra á los Sres. Martorell y Bofill.—Ha tenido entrada á la una de la tarde.</t>
  </si>
  <si>
    <t>De Cardiff en 32 d. goleta Hawis, de 80 t., c. W. Daries, con 116 toneladas carbon de piedra á los Sres. Martorell y Bofill.—Ha tenido entrada á la una de la tarde.</t>
  </si>
  <si>
    <t>bergantin f</t>
  </si>
  <si>
    <t xml:space="preserve">hetis, </t>
  </si>
  <si>
    <t>W. Hopp</t>
  </si>
  <si>
    <t>con 290 toneladas carbon de piedra á D. B. Solá y Amat.—Ha tenido entrada à las cinco y media de la tarde.</t>
  </si>
  <si>
    <t>De Newcastle en 20 d. bergantin f hetis, de 166 t., c. W. Hopp, con 290 toneladas carbon de piedra á D. B. Solá y Amat.—Ha tenido entrada à las cinco y media de la tarde.</t>
  </si>
  <si>
    <t>Glencaple</t>
  </si>
  <si>
    <t>W. Hunter</t>
  </si>
  <si>
    <t>con carbon de piedra para Mataró. Ha tenido entrada á las siete de la mañana.</t>
  </si>
  <si>
    <t>De Newport y Mataró en 30 d. bergantin-goleta Glencaple , de 115 t., c. W. Hunter, con carbon de piedra para Mataró. Ha tenido entrada á las siete de la mañana.</t>
  </si>
  <si>
    <t>W. Jans Nipperus</t>
  </si>
  <si>
    <t>con 179 t. carbon de piedra á la órden.—Ila tenido entrada à las cuatro de la tarde.</t>
  </si>
  <si>
    <t>De id. y Valencia en 18 d. galeas Antony, de 146 t., c. W. Jans Nipperus, con 179 t. carbon de piedra á la órden.—Ila tenido entrada à las cuatro de la tarde.</t>
  </si>
  <si>
    <t>Israeli</t>
  </si>
  <si>
    <t>W. Lloyd</t>
  </si>
  <si>
    <t>con 7419 qq. carbon de piedra á la órden.—Ha dado declaracion por Sanidad á las ocho de la mañana y queda en cuarentena.</t>
  </si>
  <si>
    <t>De Newcastle en 41 d. bergantin Israeli, de 221 t., c. W. Lloyd, con 7419 qq. carbon de piedra á la órden.—Ha dado declaracion por Sanidad á las ocho de la mañana y queda en cuarentena.</t>
  </si>
  <si>
    <t>William Thomas</t>
  </si>
  <si>
    <t>W. Ollen</t>
  </si>
  <si>
    <t>con 418 toneladas carbon de piedra à la órden. Ha dado declaracion por Sanidad à las cuatro ymedia de la tarde.</t>
  </si>
  <si>
    <t>De Sunderland en 26 d. bergantin William Thomas, de 296 t., c. W. Ollen, con 418 toneladas carbon de piedra à la órden. Ha dado declaracion por Sanidad à las cuatro ymedia de la tarde.</t>
  </si>
  <si>
    <t>Robert Matheros</t>
  </si>
  <si>
    <t>W. Stanilands</t>
  </si>
  <si>
    <t>con 390 toneadas carbon de piedra á la órden.—Ha tenido entrada á las dos de la tarde.</t>
  </si>
  <si>
    <t>De Leith en 26 d. corbeta Robert Matheros, de 303 t., c. W. Stanilands, con 390 toneadas carbon de piedra á la órden.—Ha tenido entrada á las dos de la tarde.</t>
  </si>
  <si>
    <t>Jonia</t>
  </si>
  <si>
    <t>W. W. Silvet</t>
  </si>
  <si>
    <t>con 429 piezas maquinaria, 1500 ladrillos refractarios y 3 botas aceite à los Sres. Muntadas hermanos.—Ha tenido entrada á las tres de la tarde.</t>
  </si>
  <si>
    <t>De Lóndres en 22 d. bergantin Jonia, de 171 t., c. W. W. Silvet, con 429 piezas maquinaria, 1500 ladrillos refractarios y 3 botas aceite à los Sres. Muntadas hermanos.—Ha tenido entrada á las tres de la tarde.</t>
  </si>
  <si>
    <t xml:space="preserve">Crewport </t>
  </si>
  <si>
    <t>hergantin</t>
  </si>
  <si>
    <t>Quert</t>
  </si>
  <si>
    <t>W. Walsham</t>
  </si>
  <si>
    <t>con 387 toneladas carbon de piedra á la órden.—Ila tenido entrada à la una y media de la tarde.</t>
  </si>
  <si>
    <t>De Crewport en 18 d. hergantin Quert, de 209 1, c. W. Walsham, con 387 toneladas carbon de piedra á la órden.—Ila tenido entrada à la una y media de la tarde.</t>
  </si>
  <si>
    <t>Eduard Robinson</t>
  </si>
  <si>
    <t>WIIllams Good</t>
  </si>
  <si>
    <t>con 22 toneladas carbon coke y 1ts de pledra à los senores Serra hermanos.—Ila dado declaracion por Santdad à las once de la mañana.</t>
  </si>
  <si>
    <t>De Sunderland en 32 d., corbeta Eduard Robinson de 300 t., c. WIIllams Good, con 22 toneladas carbon coke y 1ts de pledra à los senores Serra hermanos.—Ila dado declaracion por Santdad à las once de la mañana.</t>
  </si>
  <si>
    <t>berg</t>
  </si>
  <si>
    <t>Asley</t>
  </si>
  <si>
    <t>Willams Pippeh</t>
  </si>
  <si>
    <t>con 344 toneladas carbon de piedra á los señores Martorell y Bofill.—Ha tenido entrada á las siete de la mañana.</t>
  </si>
  <si>
    <t>De Newcastle en 23 d. berg Asley, de 242 t., c. Willams Pippeh, con 344 toneladas carbon de piedra á los señores Martorell y Bofill.—Ha tenido entrada á las siete de la mañana.</t>
  </si>
  <si>
    <t>Coguette</t>
  </si>
  <si>
    <t>William Bâmes</t>
  </si>
  <si>
    <t>con 230 toneladas carbon de piedra à D. Juan Roger.—Ila tenido entrada por Sanidad à las dus de la tarde.</t>
  </si>
  <si>
    <t>De Newport en 28 d. goleta Coguette, de 175 t., c. William Bâmes, con 230 toneladas carbon de piedra à D. Juan Roger.—Ila tenido entrada por Sanidad à las dus de la tarde.</t>
  </si>
  <si>
    <t>Garnaut</t>
  </si>
  <si>
    <t>William Bawers</t>
  </si>
  <si>
    <t>con 456 toneladas carbon de piedra à los señores Serra hermanos.—Ha tenido entrada à la una de la „tarde.</t>
  </si>
  <si>
    <t>De Newcastle en 43 d. bergantin Garnaut, de 305 t., c. William Bawers, con 456 toneladas carbon de piedra à los señores Serra hermanos.—Ha tenido entrada à la una de la „tarde.</t>
  </si>
  <si>
    <t>Exlie</t>
  </si>
  <si>
    <t>William Blake</t>
  </si>
  <si>
    <t>con 219 toneladas carbon de pledra à la órden.—la dado declaracion por Sanfdad á las doce del dia y queda en cuarentena.</t>
  </si>
  <si>
    <t>De Cardif en 39 d. goleta Exlie, de 162 t., c. William Blake, con 219 toneladas carbon de pledra à la órden.—la dado declaracion por Sanfdad á las doce del dia y queda en cuarentena.</t>
  </si>
  <si>
    <t>Cockerills</t>
  </si>
  <si>
    <t>William Cockerills</t>
  </si>
  <si>
    <t>con 590 toneladas carbon de piedra á la órden.—Ha tenido entrada por Sanidad à las doce del dia.</t>
  </si>
  <si>
    <t>De Cardiff en 23 d. corbeta Cockerills, de 377 t., c. William Cockerills, con 590 toneladas carbon de piedra á la órden.—Ha tenido entrada por Sanidad à las doce del dia.</t>
  </si>
  <si>
    <t>Belvedere</t>
  </si>
  <si>
    <t>William Culbbert Robinson</t>
  </si>
  <si>
    <t>cor 378 toneladas carbon de piedra à D. M. Diaz de Brito. 13,000 ladrillos refractarios, 397 tubos y 10 dócenas palas de hierro á la órden.—Ila tenido entrada à las cuatro y media de la tarde.</t>
  </si>
  <si>
    <t>De Newcastle en 45 d. corbeta Belvedere, de 305 t., c. William Culbbert Robinson, cor 378 toneladas carbon de piedra à D. M. Diaz de Brito. 13,000 ladrillos refractarios, 397 tubos y 10 dócenas palas de hierro á la órden.—Ila tenido entrada à las cuatro y media de la tarde.</t>
  </si>
  <si>
    <t xml:space="preserve">Newcatle </t>
  </si>
  <si>
    <t>William Topliff</t>
  </si>
  <si>
    <t>con 417 loneladas carbon de piedra à los Sres. Martorell y Bofill.—Hla tenido entrada à las seis de la tarde.</t>
  </si>
  <si>
    <t>De Newcatle en 36 d. bergantin Lamorna, de 330 t., c. William Topliff, con 417 loneladas carbon de piedra à los Sres. Martorell y Bofill.—Hla tenido entrada à las seis de la tarde.</t>
  </si>
  <si>
    <t>Kamschatka</t>
  </si>
  <si>
    <t>Williams Englum</t>
  </si>
  <si>
    <t>con 466 toneladas carbon de pledra à la orden.-La dado déclaracion por Santdad à las cuatro de la tarde y queda en cuarentena.</t>
  </si>
  <si>
    <t>De Cardiff y Gibraltar en 23 d. corbeta Kamschatka, de 388 t., c. Williams Englum, con 466 toneladas carbon de pledra à la orden.-La dado déclaracion por Santdad à las cuatro de la tarde y queda en cuarentena.</t>
  </si>
  <si>
    <t xml:space="preserve">Sheils </t>
  </si>
  <si>
    <t>Williams Homs</t>
  </si>
  <si>
    <t>con 7315 qq. carbon de pledra, 21 reterras, 4000 ladritlos refratarios, 18 gasometros a D. José Gil v 10 cajas botellas vacjas à D. Pedro Bohigas.—lla dado déclaracion por Sanidad à las cinco de la tarde y queda en cuarentena.</t>
  </si>
  <si>
    <t>De Sheils en 40 d. bergantin Harriet, de 270 t., c. Williams Homs, con 7315 qq. carbon de pledra, 21 reterras, 4000 ladritlos refratarios, 18 gasometros a D. José Gil v 10 cajas botellas vacjas à D. Pedro Bohigas.—lla dado déclaracion por Sanidad à las cinco de la tarde y queda en cuarentena.</t>
  </si>
  <si>
    <t>Williams Silver</t>
  </si>
  <si>
    <t>con 250 toneladas carbon de piedra à la Sra. viuda Jordà é hijas.— Ila tenido entrada por Sanidad à las nueve de la mañana.</t>
  </si>
  <si>
    <t>De Newcastle en 29 d. goleta Jonia, de 171 t., c. Williams Silver; con 250 toneladas carbon de piedra à la Sra. viuda Jordà é hijas.— Ila tenido entrada por Sanidad à las nueve de la mañana.</t>
  </si>
  <si>
    <t>Cardif</t>
  </si>
  <si>
    <t>Adventara</t>
  </si>
  <si>
    <t>Willlams Hesoroff</t>
  </si>
  <si>
    <t>con 400 toncladas carbon de pledra a la orden—a dado declaracion por Sanidad à las cuatro, y media de la tarde y queda en ciarentena.</t>
  </si>
  <si>
    <t>De Cardifen 27 d. corbeta Adventara, de 32 t., c. Willlams Hesoroff, con 400 toncladas carbon de pledra a la orden—a dado declaracion por Sanidad à las cuatro, y media de la tarde y queda en ciarentena.</t>
  </si>
  <si>
    <t>Sprite</t>
  </si>
  <si>
    <t>Wlol-ling</t>
  </si>
  <si>
    <t>con 450 toncladas carbon de piedra à D. J. Gil.—Ila tenido entrada á la una de la tarde</t>
  </si>
  <si>
    <t>De id. en 44 d. bergantin Sprite, de 329 t., c. Wlol-ling, con 450 toncladas carbon de piedra à D. J. Gil.—Ila tenido entrada á la una de la tarde</t>
  </si>
  <si>
    <t>Ely</t>
  </si>
  <si>
    <t>Wme Hophin</t>
  </si>
  <si>
    <t>con 2 locomotoras, 30 toneladas carbon coke, 15 de pledra y ruedas para el camino de hierro del Norte.—Ha sido despedido por Sanidad al la zarete de Mahon.</t>
  </si>
  <si>
    <t>De Liverpool en 37 d. goleta Ely, de 126 t., c. Wme Hophin, con 2 locomotoras, 30 toneladas carbon coke, 15 de pledra y ruedas para el camino de hierro del Norte.—Ha sido despedido por Sanidad al la zarete de Mahon.</t>
  </si>
  <si>
    <t>Valenca</t>
  </si>
  <si>
    <t>Cultera, Tarragona</t>
  </si>
  <si>
    <t>Cartota</t>
  </si>
  <si>
    <t>Y. Ballester</t>
  </si>
  <si>
    <t>con 100 sacos arroz à p. J. Martí y Codolar, 23 id. á 1. F. Marced, 100 de guano á D. J. M. Serra, 30 de cacahuete á la senora vluda Aviňó, 8 de chufas á p. J. Fontanillas, 100 cajas hoja de lata á D. P. Marsal, 2 balas seda à los Sres. Dotras, Clavé y labra, 2 cajas abanicos à D. J. Robira, 1 id. à D. J. Tió, 1 id. à b. C. Cots, y 2 de fosforo à D. M. Ramirez.</t>
  </si>
  <si>
    <t xml:space="preserve">
De Valenca, Cultera y Tarragona en 10 d. laud Cartota, de 33 t., p. Y. Ballester, con 100 sacos arroz à p. J. Martí y Codolar, 23 id. á 1. F. Marced, 100 de guano á D. J. M. Serra, 30 de cacahuete á la senora vluda Aviňó, 8 de chufas á p. J. Fontanillas, 100 cajas hoja de lata á D. P. Marsal, 2 balas seda à los Sres. Dotras, Clavé y labra, 2 cajas abanicos à D. J. Robira, 1 id. à D. J. Tió, 1 id. à b. C. Cots, y 2 de fosforo à D. M. Ramirez.</t>
  </si>
  <si>
    <t>Speculat</t>
  </si>
  <si>
    <t>Y. Schurdt</t>
  </si>
  <si>
    <t>con 402 toneladas carbon de piedra á los señores Serra hermanos.—Ila tenido entrada à las tres y media de la tarde.</t>
  </si>
  <si>
    <t>De Newcastle en 27 d. corbeta Speculat, de 309 t., c. Y. Schurdt, con 402 toneladas carbon de piedra á los señores Serra hermanos.—Ila tenido entrada à las tres y media de la tarde.</t>
  </si>
  <si>
    <t>Soé</t>
  </si>
  <si>
    <t>Yicerte Sister</t>
  </si>
  <si>
    <t>con 200 sacos arroz à la señora vuda AVIïo, 200 fd. à D.C. Puigoriol, 100 id. u los señores Soler y Esteve y 50 id. à D. Juan Fontanillas.</t>
  </si>
  <si>
    <t>De Valencia y Cullera en 6 d. laud Soé, de 36 t., p. Yicerte Sister, con 200 sacos arroz à la señora vuda AVIïo, 200 fd. à D.C. Puigoriol, 100 id. u los señores Soler y Esteve y 50 id. à D. Juan Fontanillas.</t>
  </si>
  <si>
    <t>ID</t>
  </si>
  <si>
    <t>A.</t>
  </si>
  <si>
    <t>Adell</t>
  </si>
  <si>
    <t>Abril</t>
  </si>
  <si>
    <t>Albarat</t>
  </si>
  <si>
    <t>Alberli</t>
  </si>
  <si>
    <t>Alberti</t>
  </si>
  <si>
    <t>Aveño</t>
  </si>
  <si>
    <t>B.</t>
  </si>
  <si>
    <t>Sorensen</t>
  </si>
  <si>
    <t>Balleser</t>
  </si>
  <si>
    <t>Baños</t>
  </si>
  <si>
    <t>Bas</t>
  </si>
  <si>
    <t>Benancio</t>
  </si>
  <si>
    <t>Benasco</t>
  </si>
  <si>
    <t>Billoch</t>
  </si>
  <si>
    <t>Bisbal</t>
  </si>
  <si>
    <t>Boese</t>
  </si>
  <si>
    <t>Boix</t>
  </si>
  <si>
    <t>Bombi</t>
  </si>
  <si>
    <t>Bonbi</t>
  </si>
  <si>
    <t>Bordas</t>
  </si>
  <si>
    <t>Borotau</t>
  </si>
  <si>
    <t>Bosch</t>
  </si>
  <si>
    <t>Botet</t>
  </si>
  <si>
    <t>Braciano</t>
  </si>
  <si>
    <t>Calafell</t>
  </si>
  <si>
    <t>Calvet</t>
  </si>
  <si>
    <t>Cárles</t>
  </si>
  <si>
    <t>Carletti</t>
  </si>
  <si>
    <t>Casadevall</t>
  </si>
  <si>
    <t>Casals</t>
  </si>
  <si>
    <t>Casals.</t>
  </si>
  <si>
    <t>Casanovas</t>
  </si>
  <si>
    <t>Castellá</t>
  </si>
  <si>
    <t>Castellà</t>
  </si>
  <si>
    <t>Castellé</t>
  </si>
  <si>
    <t>Chaler</t>
  </si>
  <si>
    <t>Clasen</t>
  </si>
  <si>
    <t>Coll</t>
  </si>
  <si>
    <t>Coll.</t>
  </si>
  <si>
    <t>Colond</t>
  </si>
  <si>
    <t>Cosla</t>
  </si>
  <si>
    <t>Costa</t>
  </si>
  <si>
    <t>D'Anna</t>
  </si>
  <si>
    <t>de</t>
  </si>
  <si>
    <t>Samoza</t>
  </si>
  <si>
    <t>Domenech</t>
  </si>
  <si>
    <t>Domingo</t>
  </si>
  <si>
    <t>Duran</t>
  </si>
  <si>
    <t>Enseñat</t>
  </si>
  <si>
    <t>Escardó</t>
  </si>
  <si>
    <t>Estopiña</t>
  </si>
  <si>
    <t>Fábregas</t>
  </si>
  <si>
    <t>Faner</t>
  </si>
  <si>
    <t>Ferman</t>
  </si>
  <si>
    <t>Ferrá</t>
  </si>
  <si>
    <t>Ferrer</t>
  </si>
  <si>
    <t>Fragnul</t>
  </si>
  <si>
    <t>Fraser</t>
  </si>
  <si>
    <t>Galan</t>
  </si>
  <si>
    <t>Galiana</t>
  </si>
  <si>
    <t>Garcias</t>
  </si>
  <si>
    <t>Garcio</t>
  </si>
  <si>
    <t>Garriga</t>
  </si>
  <si>
    <t>Gavara</t>
  </si>
  <si>
    <t>Giamoni</t>
  </si>
  <si>
    <t>Giannoni</t>
  </si>
  <si>
    <t>Gibernau</t>
  </si>
  <si>
    <t>Giberuano</t>
  </si>
  <si>
    <t>Giverenau</t>
  </si>
  <si>
    <t>Gonzalez</t>
  </si>
  <si>
    <t>Gordani</t>
  </si>
  <si>
    <t>Guarch</t>
  </si>
  <si>
    <t>Guasch</t>
  </si>
  <si>
    <t>Guevara</t>
  </si>
  <si>
    <t>Hallestran</t>
  </si>
  <si>
    <t>Hendrich</t>
  </si>
  <si>
    <t>Hernandez</t>
  </si>
  <si>
    <t>Hollmaun</t>
  </si>
  <si>
    <t>Hoogendytre</t>
  </si>
  <si>
    <t>Horet</t>
  </si>
  <si>
    <t>Isern</t>
  </si>
  <si>
    <t>Seguí</t>
  </si>
  <si>
    <t>Jack</t>
  </si>
  <si>
    <t>Jacobseu</t>
  </si>
  <si>
    <t>Jaque</t>
  </si>
  <si>
    <t>Johanseu</t>
  </si>
  <si>
    <t>Joy</t>
  </si>
  <si>
    <t>Juliffs</t>
  </si>
  <si>
    <t>Sundberg</t>
  </si>
  <si>
    <t>Larrauri</t>
  </si>
  <si>
    <t>Larroda</t>
  </si>
  <si>
    <t>Larrosa</t>
  </si>
  <si>
    <t>Libarosca</t>
  </si>
  <si>
    <t>Llanos</t>
  </si>
  <si>
    <t>Llorca</t>
  </si>
  <si>
    <t>Lluch</t>
  </si>
  <si>
    <t>Louro</t>
  </si>
  <si>
    <t>Lucena</t>
  </si>
  <si>
    <t>Lundstinon</t>
  </si>
  <si>
    <t>Lorenson</t>
  </si>
  <si>
    <t>Majó</t>
  </si>
  <si>
    <t>Marcili</t>
  </si>
  <si>
    <t>Marsal</t>
  </si>
  <si>
    <t>Martf</t>
  </si>
  <si>
    <t>Marti</t>
  </si>
  <si>
    <t>Martí</t>
  </si>
  <si>
    <t>Martinez</t>
  </si>
  <si>
    <t>Martorell</t>
  </si>
  <si>
    <t>Maspons</t>
  </si>
  <si>
    <t>Mendilego</t>
  </si>
  <si>
    <t>Mirabent</t>
  </si>
  <si>
    <t>Miravent</t>
  </si>
  <si>
    <t>Miravent.</t>
  </si>
  <si>
    <t>More</t>
  </si>
  <si>
    <t>Morera</t>
  </si>
  <si>
    <t>Moreras</t>
  </si>
  <si>
    <t>Nardio</t>
  </si>
  <si>
    <t>Nattelguist</t>
  </si>
  <si>
    <t>Navarro</t>
  </si>
  <si>
    <t>Olivé</t>
  </si>
  <si>
    <t>Oliver</t>
  </si>
  <si>
    <t>Orozco</t>
  </si>
  <si>
    <t>Rodriguez</t>
  </si>
  <si>
    <t>Pages</t>
  </si>
  <si>
    <t>Pagés</t>
  </si>
  <si>
    <t>Pairó</t>
  </si>
  <si>
    <t>Palau</t>
  </si>
  <si>
    <t>Pascual</t>
  </si>
  <si>
    <t>Payen.</t>
  </si>
  <si>
    <t>Peiro</t>
  </si>
  <si>
    <t>Peiró</t>
  </si>
  <si>
    <t>Piñana</t>
  </si>
  <si>
    <t>Plá</t>
  </si>
  <si>
    <t>Plà</t>
  </si>
  <si>
    <t>Plasencia</t>
  </si>
  <si>
    <t>Poiró</t>
  </si>
  <si>
    <t>Pomar</t>
  </si>
  <si>
    <t>Pomár</t>
  </si>
  <si>
    <t>Prieto</t>
  </si>
  <si>
    <t>Puchol</t>
  </si>
  <si>
    <t>Puchól</t>
  </si>
  <si>
    <t>Tott</t>
  </si>
  <si>
    <t>Raig</t>
  </si>
  <si>
    <t>Ramis</t>
  </si>
  <si>
    <t>Roca.</t>
  </si>
  <si>
    <t>Rodin</t>
  </si>
  <si>
    <t>Roig</t>
  </si>
  <si>
    <t>Ronda</t>
  </si>
  <si>
    <t>Rosselló</t>
  </si>
  <si>
    <t>Saez</t>
  </si>
  <si>
    <t>Salva</t>
  </si>
  <si>
    <t>Salvá</t>
  </si>
  <si>
    <t>Sanchez</t>
  </si>
  <si>
    <t>Sanjuan</t>
  </si>
  <si>
    <t>Sardi</t>
  </si>
  <si>
    <t>Schapaprieta</t>
  </si>
  <si>
    <t>Segui</t>
  </si>
  <si>
    <t>Sehap</t>
  </si>
  <si>
    <t>Singala</t>
  </si>
  <si>
    <t>Sirera</t>
  </si>
  <si>
    <t>Sort</t>
  </si>
  <si>
    <t>Tallada</t>
  </si>
  <si>
    <t>Torrens</t>
  </si>
  <si>
    <t>Torrentegui</t>
  </si>
  <si>
    <t>Torres</t>
  </si>
  <si>
    <t>Triay</t>
  </si>
  <si>
    <t>Hermieu</t>
  </si>
  <si>
    <t>Valls</t>
  </si>
  <si>
    <t>Velazquez</t>
  </si>
  <si>
    <t>Vicens</t>
  </si>
  <si>
    <t>Vidal</t>
  </si>
  <si>
    <t>Villagrasa</t>
  </si>
  <si>
    <t>Villarasa</t>
  </si>
  <si>
    <t>Villoch</t>
  </si>
  <si>
    <t>Yaque</t>
  </si>
  <si>
    <t>Zaragoza</t>
  </si>
  <si>
    <t>Zeilinga</t>
  </si>
  <si>
    <t>Acustin</t>
  </si>
  <si>
    <t>Talleda</t>
  </si>
  <si>
    <t>Adolph</t>
  </si>
  <si>
    <t>Eesaend</t>
  </si>
  <si>
    <t>Blasco</t>
  </si>
  <si>
    <t>Chalea</t>
  </si>
  <si>
    <t>Forrá</t>
  </si>
  <si>
    <t>Fraile</t>
  </si>
  <si>
    <t>Al</t>
  </si>
  <si>
    <t>Alefandre</t>
  </si>
  <si>
    <t>Alejandro</t>
  </si>
  <si>
    <t>Alejio</t>
  </si>
  <si>
    <t>Mazzella</t>
  </si>
  <si>
    <t>Ambrosio</t>
  </si>
  <si>
    <t>Carradino</t>
  </si>
  <si>
    <t>André</t>
  </si>
  <si>
    <t>Sabatier</t>
  </si>
  <si>
    <t>Dini</t>
  </si>
  <si>
    <t>Nash</t>
  </si>
  <si>
    <t>Andrés</t>
  </si>
  <si>
    <t>Call</t>
  </si>
  <si>
    <t>Andres</t>
  </si>
  <si>
    <t>Carrasco</t>
  </si>
  <si>
    <t>Fabregas</t>
  </si>
  <si>
    <t>Johanssen</t>
  </si>
  <si>
    <t>Roscá</t>
  </si>
  <si>
    <t>Villagrassa</t>
  </si>
  <si>
    <t>Schapaprietra</t>
  </si>
  <si>
    <t>Schapaprteta</t>
  </si>
  <si>
    <t>Schaprapicta</t>
  </si>
  <si>
    <t>Antonie</t>
  </si>
  <si>
    <t>Roms</t>
  </si>
  <si>
    <t>Besch.</t>
  </si>
  <si>
    <t>Cachuto</t>
  </si>
  <si>
    <t>Cervantes</t>
  </si>
  <si>
    <t>Colom</t>
  </si>
  <si>
    <t>Domiago</t>
  </si>
  <si>
    <t>Gallart</t>
  </si>
  <si>
    <t>Laroda</t>
  </si>
  <si>
    <t>Lleret</t>
  </si>
  <si>
    <t>Lopez</t>
  </si>
  <si>
    <t>Marques</t>
  </si>
  <si>
    <t>Minguez</t>
  </si>
  <si>
    <t>Perez</t>
  </si>
  <si>
    <t>Ribas</t>
  </si>
  <si>
    <t>Soler</t>
  </si>
  <si>
    <t>Yague</t>
  </si>
  <si>
    <t>Zulueta.</t>
  </si>
  <si>
    <t>Antonlo</t>
  </si>
  <si>
    <t>Cachoto</t>
  </si>
  <si>
    <t>Gasan</t>
  </si>
  <si>
    <t>Mir</t>
  </si>
  <si>
    <t>Antonto</t>
  </si>
  <si>
    <t>Guardlola</t>
  </si>
  <si>
    <t>VIllaverde</t>
  </si>
  <si>
    <t>Archibald</t>
  </si>
  <si>
    <t>Dewars</t>
  </si>
  <si>
    <t>Asencio</t>
  </si>
  <si>
    <t>Galindo</t>
  </si>
  <si>
    <t>Auguste</t>
  </si>
  <si>
    <t>Berny</t>
  </si>
  <si>
    <t>Ausano</t>
  </si>
  <si>
    <t>Carlettó</t>
  </si>
  <si>
    <t>Autonio</t>
  </si>
  <si>
    <t>Aguilo</t>
  </si>
  <si>
    <t>Aguiló</t>
  </si>
  <si>
    <t>Agullo</t>
  </si>
  <si>
    <t>Alebau</t>
  </si>
  <si>
    <t>Amargiro</t>
  </si>
  <si>
    <t>Arenas</t>
  </si>
  <si>
    <t>Arenes</t>
  </si>
  <si>
    <t>Austrich</t>
  </si>
  <si>
    <t>Ballester</t>
  </si>
  <si>
    <t>Ballle</t>
  </si>
  <si>
    <t>Basquer</t>
  </si>
  <si>
    <t>Bertelsen</t>
  </si>
  <si>
    <t>Boartij</t>
  </si>
  <si>
    <t>Boarty</t>
  </si>
  <si>
    <t>Boré</t>
  </si>
  <si>
    <t>Borrás</t>
  </si>
  <si>
    <t>Borzas</t>
  </si>
  <si>
    <t>Bosutil</t>
  </si>
  <si>
    <t>Bounot</t>
  </si>
  <si>
    <t>Brunet</t>
  </si>
  <si>
    <t>Busutil</t>
  </si>
  <si>
    <t>Busútil</t>
  </si>
  <si>
    <t>Buxadé</t>
  </si>
  <si>
    <t>Cabrer</t>
  </si>
  <si>
    <t>Cahué</t>
  </si>
  <si>
    <t>Carrillo</t>
  </si>
  <si>
    <t>Catala</t>
  </si>
  <si>
    <t>Catalá</t>
  </si>
  <si>
    <t>Català</t>
  </si>
  <si>
    <t>Cobas</t>
  </si>
  <si>
    <t>Colozzo</t>
  </si>
  <si>
    <t>Comas</t>
  </si>
  <si>
    <t>Comes</t>
  </si>
  <si>
    <t>Covas</t>
  </si>
  <si>
    <t>Crobetto</t>
  </si>
  <si>
    <t>Crovetto</t>
  </si>
  <si>
    <t>Escandell</t>
  </si>
  <si>
    <t>Estrada</t>
  </si>
  <si>
    <t>F.</t>
  </si>
  <si>
    <t>Fernandez</t>
  </si>
  <si>
    <t>Fieras</t>
  </si>
  <si>
    <t>Forner</t>
  </si>
  <si>
    <t>Freixas</t>
  </si>
  <si>
    <t>Suvidland</t>
  </si>
  <si>
    <t>García</t>
  </si>
  <si>
    <t>Ginard</t>
  </si>
  <si>
    <t>Ginesta</t>
  </si>
  <si>
    <t>Gionuoni</t>
  </si>
  <si>
    <t>Goday</t>
  </si>
  <si>
    <t>Godoy</t>
  </si>
  <si>
    <t>Iafera</t>
  </si>
  <si>
    <t>Infera</t>
  </si>
  <si>
    <t>Infra</t>
  </si>
  <si>
    <t>Jofré</t>
  </si>
  <si>
    <t>Jover</t>
  </si>
  <si>
    <t>Lacruz</t>
  </si>
  <si>
    <t>Libori</t>
  </si>
  <si>
    <t>Linares</t>
  </si>
  <si>
    <t>Lladó</t>
  </si>
  <si>
    <t>Lledó</t>
  </si>
  <si>
    <t>Llopes</t>
  </si>
  <si>
    <t>Lloveras</t>
  </si>
  <si>
    <t>Matas</t>
  </si>
  <si>
    <t>Mesquida</t>
  </si>
  <si>
    <t>Mestre</t>
  </si>
  <si>
    <t>Mestres</t>
  </si>
  <si>
    <t>Mezquida</t>
  </si>
  <si>
    <t>Mondet</t>
  </si>
  <si>
    <t>Monfort</t>
  </si>
  <si>
    <t>Montoro</t>
  </si>
  <si>
    <t>Morató</t>
  </si>
  <si>
    <t>Mundet</t>
  </si>
  <si>
    <t>Noguera</t>
  </si>
  <si>
    <t>O.</t>
  </si>
  <si>
    <t>Ileen</t>
  </si>
  <si>
    <t>Ojinaga</t>
  </si>
  <si>
    <t>Omberl</t>
  </si>
  <si>
    <t>Palmér</t>
  </si>
  <si>
    <t>Paradera</t>
  </si>
  <si>
    <t>Pedro</t>
  </si>
  <si>
    <t>Jurado</t>
  </si>
  <si>
    <t>Picornell</t>
  </si>
  <si>
    <t>Piera</t>
  </si>
  <si>
    <t>Pieras</t>
  </si>
  <si>
    <t>Piezas</t>
  </si>
  <si>
    <t>Pigliani</t>
  </si>
  <si>
    <t>Ramon</t>
  </si>
  <si>
    <t>Ramos</t>
  </si>
  <si>
    <t>Repesta</t>
  </si>
  <si>
    <t>Rosch</t>
  </si>
  <si>
    <t>Roses</t>
  </si>
  <si>
    <t>Rosés</t>
  </si>
  <si>
    <t>Rosich</t>
  </si>
  <si>
    <t>Roso</t>
  </si>
  <si>
    <t>Schiafino</t>
  </si>
  <si>
    <t>Solà</t>
  </si>
  <si>
    <t>Sorá</t>
  </si>
  <si>
    <t>Sorà</t>
  </si>
  <si>
    <t>Starck</t>
  </si>
  <si>
    <t>Sunent</t>
  </si>
  <si>
    <t>Truch</t>
  </si>
  <si>
    <t>Túfera</t>
  </si>
  <si>
    <t>Ubartay</t>
  </si>
  <si>
    <t>Ubarti</t>
  </si>
  <si>
    <t>Uberti</t>
  </si>
  <si>
    <t>Urgel</t>
  </si>
  <si>
    <t>Urgell</t>
  </si>
  <si>
    <t>Valente</t>
  </si>
  <si>
    <t>Verdera</t>
  </si>
  <si>
    <t>Vlaspulo</t>
  </si>
  <si>
    <t>Yufera</t>
  </si>
  <si>
    <t>Baldirio</t>
  </si>
  <si>
    <t>Pen</t>
  </si>
  <si>
    <t>Baltasar</t>
  </si>
  <si>
    <t>Montfort</t>
  </si>
  <si>
    <t>Palmea</t>
  </si>
  <si>
    <t>Paluser</t>
  </si>
  <si>
    <t>Baltiser</t>
  </si>
  <si>
    <t>Bartelomé</t>
  </si>
  <si>
    <t>Bartolemé</t>
  </si>
  <si>
    <t>Cabré</t>
  </si>
  <si>
    <t>Bartolome</t>
  </si>
  <si>
    <t>Miquel</t>
  </si>
  <si>
    <t>Moner</t>
  </si>
  <si>
    <t>Picans</t>
  </si>
  <si>
    <t>Uberty</t>
  </si>
  <si>
    <t>Baulista</t>
  </si>
  <si>
    <t>Bautisla</t>
  </si>
  <si>
    <t>Canos</t>
  </si>
  <si>
    <t>Canas</t>
  </si>
  <si>
    <t>Cumells</t>
  </si>
  <si>
    <t>Lacombo</t>
  </si>
  <si>
    <t>Llopis</t>
  </si>
  <si>
    <t>Ltopis</t>
  </si>
  <si>
    <t>Rapesta</t>
  </si>
  <si>
    <t>Bernard</t>
  </si>
  <si>
    <t>Laumay</t>
  </si>
  <si>
    <t>Aguiló.</t>
  </si>
  <si>
    <t>Lojo</t>
  </si>
  <si>
    <t>Blas</t>
  </si>
  <si>
    <t>Tupia</t>
  </si>
  <si>
    <t>Bonaclo</t>
  </si>
  <si>
    <t>Urgellés</t>
  </si>
  <si>
    <t>Bonifaclo</t>
  </si>
  <si>
    <t>Bonocio</t>
  </si>
  <si>
    <t>Girbau</t>
  </si>
  <si>
    <t>Durall</t>
  </si>
  <si>
    <t>Lopiz</t>
  </si>
  <si>
    <t>Mallol</t>
  </si>
  <si>
    <t>Mayol</t>
  </si>
  <si>
    <t>Villet</t>
  </si>
  <si>
    <t>C.</t>
  </si>
  <si>
    <t>Steffen</t>
  </si>
  <si>
    <t>Alcamera</t>
  </si>
  <si>
    <t>Alsamora</t>
  </si>
  <si>
    <t>Alzamora</t>
  </si>
  <si>
    <t>Anglés</t>
  </si>
  <si>
    <t>Bausá</t>
  </si>
  <si>
    <t>Botta</t>
  </si>
  <si>
    <t>Camminga</t>
  </si>
  <si>
    <t>Cabaci</t>
  </si>
  <si>
    <t>Carceller</t>
  </si>
  <si>
    <t>Cevallos</t>
  </si>
  <si>
    <t>Mesa</t>
  </si>
  <si>
    <t>Esparducer</t>
  </si>
  <si>
    <t>Esparducér</t>
  </si>
  <si>
    <t>Frederick</t>
  </si>
  <si>
    <t>Furió</t>
  </si>
  <si>
    <t>Gulierrez</t>
  </si>
  <si>
    <t>Hellind</t>
  </si>
  <si>
    <t>I.</t>
  </si>
  <si>
    <t>Thaysen</t>
  </si>
  <si>
    <t>Wesman</t>
  </si>
  <si>
    <t>K.</t>
  </si>
  <si>
    <t>Storm</t>
  </si>
  <si>
    <t>Kriton</t>
  </si>
  <si>
    <t>Madich</t>
  </si>
  <si>
    <t>Maresch</t>
  </si>
  <si>
    <t>Mariño</t>
  </si>
  <si>
    <t>Marió</t>
  </si>
  <si>
    <t>Monich</t>
  </si>
  <si>
    <t>Moore</t>
  </si>
  <si>
    <t>Moya</t>
  </si>
  <si>
    <t>Oller</t>
  </si>
  <si>
    <t>Ollion</t>
  </si>
  <si>
    <t>Pedeseu</t>
  </si>
  <si>
    <t>Pettersen</t>
  </si>
  <si>
    <t>Pisac</t>
  </si>
  <si>
    <t>Pisaca</t>
  </si>
  <si>
    <t>Poch</t>
  </si>
  <si>
    <t>Róca</t>
  </si>
  <si>
    <t>Schack</t>
  </si>
  <si>
    <t>Solá</t>
  </si>
  <si>
    <t>Somberg</t>
  </si>
  <si>
    <t>Sonbey</t>
  </si>
  <si>
    <t>Subfrats</t>
  </si>
  <si>
    <t>Subirat</t>
  </si>
  <si>
    <t>Subirats</t>
  </si>
  <si>
    <t>Subirâts</t>
  </si>
  <si>
    <t>Sueh</t>
  </si>
  <si>
    <t>Suvirats</t>
  </si>
  <si>
    <t>Vazquez</t>
  </si>
  <si>
    <t>Vicent</t>
  </si>
  <si>
    <t>Zaragora</t>
  </si>
  <si>
    <t>Zarągoza</t>
  </si>
  <si>
    <t>C.A.</t>
  </si>
  <si>
    <t>Sunth</t>
  </si>
  <si>
    <t>Falcke</t>
  </si>
  <si>
    <t>Carlos</t>
  </si>
  <si>
    <t>Cárlos</t>
  </si>
  <si>
    <t>Esperducer</t>
  </si>
  <si>
    <t>Esperduser</t>
  </si>
  <si>
    <t>Cavetano</t>
  </si>
  <si>
    <t>Beltran</t>
  </si>
  <si>
    <t>Cayetano</t>
  </si>
  <si>
    <t>Trillas</t>
  </si>
  <si>
    <t>Caz</t>
  </si>
  <si>
    <t>Ceverino</t>
  </si>
  <si>
    <t>Ch.</t>
  </si>
  <si>
    <t>Thomas</t>
  </si>
  <si>
    <t>Grimmer</t>
  </si>
  <si>
    <t>Swenson</t>
  </si>
  <si>
    <t>Cino</t>
  </si>
  <si>
    <t>Plantofi</t>
  </si>
  <si>
    <t>Cirilo</t>
  </si>
  <si>
    <t>Claude</t>
  </si>
  <si>
    <t>Milhe</t>
  </si>
  <si>
    <t>Clpriano</t>
  </si>
  <si>
    <t>Mañtc</t>
  </si>
  <si>
    <t>Cosme</t>
  </si>
  <si>
    <t>Goicochea</t>
  </si>
  <si>
    <t>Cristébal</t>
  </si>
  <si>
    <t>Conceller</t>
  </si>
  <si>
    <t>Cristobal</t>
  </si>
  <si>
    <t>Cristôbal</t>
  </si>
  <si>
    <t>Subinats</t>
  </si>
  <si>
    <t>Mendczona</t>
  </si>
  <si>
    <t>Collado</t>
  </si>
  <si>
    <t>Segovia</t>
  </si>
  <si>
    <t>Presno</t>
  </si>
  <si>
    <t>Guillermo</t>
  </si>
  <si>
    <t>Vires</t>
  </si>
  <si>
    <t>Guiral</t>
  </si>
  <si>
    <t>Herpandez</t>
  </si>
  <si>
    <t>Pla</t>
  </si>
  <si>
    <t>Jorge</t>
  </si>
  <si>
    <t>Jorje</t>
  </si>
  <si>
    <t>Parada</t>
  </si>
  <si>
    <t>Leonardo</t>
  </si>
  <si>
    <t>Ros.</t>
  </si>
  <si>
    <t>Ricomá</t>
  </si>
  <si>
    <t>Scot</t>
  </si>
  <si>
    <t>D..P.</t>
  </si>
  <si>
    <t>Bayoua</t>
  </si>
  <si>
    <t>D.J</t>
  </si>
  <si>
    <t>Gomez</t>
  </si>
  <si>
    <t>D.J.</t>
  </si>
  <si>
    <t>D.Luis</t>
  </si>
  <si>
    <t>Totosaus</t>
  </si>
  <si>
    <t>D.N</t>
  </si>
  <si>
    <t>Vallspinosa</t>
  </si>
  <si>
    <t>Damtan</t>
  </si>
  <si>
    <t>Rebassa</t>
  </si>
  <si>
    <t>Dantista</t>
  </si>
  <si>
    <t>Darto</t>
  </si>
  <si>
    <t>Comil-Resse</t>
  </si>
  <si>
    <t>Dartolomé</t>
  </si>
  <si>
    <t>David</t>
  </si>
  <si>
    <t>Millkie</t>
  </si>
  <si>
    <t>Naper</t>
  </si>
  <si>
    <t>Prise</t>
  </si>
  <si>
    <t>DavIt</t>
  </si>
  <si>
    <t>Demetrio</t>
  </si>
  <si>
    <t>Volh</t>
  </si>
  <si>
    <t>Demingo</t>
  </si>
  <si>
    <t>Diege</t>
  </si>
  <si>
    <t>Diego</t>
  </si>
  <si>
    <t>Diegó</t>
  </si>
  <si>
    <t>Urquiola</t>
  </si>
  <si>
    <t>Dimitrus</t>
  </si>
  <si>
    <t>Giovanni</t>
  </si>
  <si>
    <t>Doménico</t>
  </si>
  <si>
    <t>Leoni</t>
  </si>
  <si>
    <t>Mendezona</t>
  </si>
  <si>
    <t>Aragonés</t>
  </si>
  <si>
    <t>Matee</t>
  </si>
  <si>
    <t>Morene</t>
  </si>
  <si>
    <t>Moreno</t>
  </si>
  <si>
    <t>Mustich</t>
  </si>
  <si>
    <t>Quixal</t>
  </si>
  <si>
    <t>Rams</t>
  </si>
  <si>
    <t>Rlquer</t>
  </si>
  <si>
    <t>Dominico</t>
  </si>
  <si>
    <t>Dominique</t>
  </si>
  <si>
    <t>Poggi</t>
  </si>
  <si>
    <t>Don</t>
  </si>
  <si>
    <t>Leusa</t>
  </si>
  <si>
    <t>E!</t>
  </si>
  <si>
    <t>E.</t>
  </si>
  <si>
    <t>Ballesta</t>
  </si>
  <si>
    <t>King</t>
  </si>
  <si>
    <t>Cheli</t>
  </si>
  <si>
    <t>Curét</t>
  </si>
  <si>
    <t>Decap</t>
  </si>
  <si>
    <t>Echevarria</t>
  </si>
  <si>
    <t>Gimencz</t>
  </si>
  <si>
    <t>Gimenez</t>
  </si>
  <si>
    <t>Gimenez.</t>
  </si>
  <si>
    <t>H.</t>
  </si>
  <si>
    <t>Nandell</t>
  </si>
  <si>
    <t>II.</t>
  </si>
  <si>
    <t>Murcher</t>
  </si>
  <si>
    <t>March</t>
  </si>
  <si>
    <t>Molas</t>
  </si>
  <si>
    <t>Molas.</t>
  </si>
  <si>
    <t>Paul</t>
  </si>
  <si>
    <t>Pooch</t>
  </si>
  <si>
    <t>Puchal</t>
  </si>
  <si>
    <t>T.</t>
  </si>
  <si>
    <t>Carles</t>
  </si>
  <si>
    <t>Ect</t>
  </si>
  <si>
    <t>Loenhardt</t>
  </si>
  <si>
    <t>Edmendo</t>
  </si>
  <si>
    <t>Searle</t>
  </si>
  <si>
    <t>Barret</t>
  </si>
  <si>
    <t>Pina</t>
  </si>
  <si>
    <t>Piña</t>
  </si>
  <si>
    <t>Edwar</t>
  </si>
  <si>
    <t>Hane</t>
  </si>
  <si>
    <t>Einor</t>
  </si>
  <si>
    <t>Esteban</t>
  </si>
  <si>
    <t>Curell</t>
  </si>
  <si>
    <t>Estéban</t>
  </si>
  <si>
    <t>Feriche</t>
  </si>
  <si>
    <t>Lienas</t>
  </si>
  <si>
    <t>Requena</t>
  </si>
  <si>
    <t>Ettor</t>
  </si>
  <si>
    <t>Mazzei</t>
  </si>
  <si>
    <t>Evangelista</t>
  </si>
  <si>
    <t>Riccio</t>
  </si>
  <si>
    <t>Aguirre</t>
  </si>
  <si>
    <t>Heresuua</t>
  </si>
  <si>
    <t>Quichal</t>
  </si>
  <si>
    <t>Adam</t>
  </si>
  <si>
    <t>Albrethsen</t>
  </si>
  <si>
    <t>Algar</t>
  </si>
  <si>
    <t>Ametller</t>
  </si>
  <si>
    <t>Anlich</t>
  </si>
  <si>
    <t>Antich</t>
  </si>
  <si>
    <t>Aranda</t>
  </si>
  <si>
    <t>Arata</t>
  </si>
  <si>
    <t>Argentó</t>
  </si>
  <si>
    <t>Arimon</t>
  </si>
  <si>
    <t>Arlandi</t>
  </si>
  <si>
    <t>Arlandiz</t>
  </si>
  <si>
    <t>Armeci</t>
  </si>
  <si>
    <t>Baches</t>
  </si>
  <si>
    <t>Baello</t>
  </si>
  <si>
    <t>Barba</t>
  </si>
  <si>
    <t>Bas.</t>
  </si>
  <si>
    <t>Basnon.</t>
  </si>
  <si>
    <t>Bolet</t>
  </si>
  <si>
    <t>Callejas</t>
  </si>
  <si>
    <t>Carbonell</t>
  </si>
  <si>
    <t>Carbónell</t>
  </si>
  <si>
    <t>Carrau</t>
  </si>
  <si>
    <t>Cartés</t>
  </si>
  <si>
    <t>Casellas</t>
  </si>
  <si>
    <t>Cederch</t>
  </si>
  <si>
    <t>Coderch</t>
  </si>
  <si>
    <t>Colls</t>
  </si>
  <si>
    <t>Colomer</t>
  </si>
  <si>
    <t>Conte</t>
  </si>
  <si>
    <t>Conti</t>
  </si>
  <si>
    <t>Cortes</t>
  </si>
  <si>
    <t>Cuenca</t>
  </si>
  <si>
    <t>Dalmau</t>
  </si>
  <si>
    <t>Davit</t>
  </si>
  <si>
    <t>Eizaguirre</t>
  </si>
  <si>
    <t>Eyzaguirre</t>
  </si>
  <si>
    <t>Perez.</t>
  </si>
  <si>
    <t>Elorum</t>
  </si>
  <si>
    <t>Elzaguirre</t>
  </si>
  <si>
    <t>Estapé</t>
  </si>
  <si>
    <t>Estarellas</t>
  </si>
  <si>
    <t>Falalio</t>
  </si>
  <si>
    <t>Fenech</t>
  </si>
  <si>
    <t>Lavandera</t>
  </si>
  <si>
    <t>Fornés</t>
  </si>
  <si>
    <t>Franco</t>
  </si>
  <si>
    <t>Fuster</t>
  </si>
  <si>
    <t>Galoans</t>
  </si>
  <si>
    <t>Galvany</t>
  </si>
  <si>
    <t>Gemez</t>
  </si>
  <si>
    <t>Giinata</t>
  </si>
  <si>
    <t>Gomer</t>
  </si>
  <si>
    <t>Gonel</t>
  </si>
  <si>
    <t>Grau</t>
  </si>
  <si>
    <t>Iglesias</t>
  </si>
  <si>
    <t>Gandel</t>
  </si>
  <si>
    <t>Jorez</t>
  </si>
  <si>
    <t>Jover.</t>
  </si>
  <si>
    <t>Juan.</t>
  </si>
  <si>
    <t>Juliá</t>
  </si>
  <si>
    <t>Julià</t>
  </si>
  <si>
    <t>Jultà</t>
  </si>
  <si>
    <t>Jusley</t>
  </si>
  <si>
    <t>Kinchhofer</t>
  </si>
  <si>
    <t>Kirchhioffer</t>
  </si>
  <si>
    <t>Kirchhofér</t>
  </si>
  <si>
    <t>Kirchofer.</t>
  </si>
  <si>
    <t>Labandera</t>
  </si>
  <si>
    <t>Lanuza</t>
  </si>
  <si>
    <t>Lironseed.</t>
  </si>
  <si>
    <t>Llorach</t>
  </si>
  <si>
    <t>Llorens</t>
  </si>
  <si>
    <t>Llosach</t>
  </si>
  <si>
    <t>Lugi</t>
  </si>
  <si>
    <t>Barreiro</t>
  </si>
  <si>
    <t>Marqués</t>
  </si>
  <si>
    <t>Masone</t>
  </si>
  <si>
    <t>Mengual</t>
  </si>
  <si>
    <t>Mercadal</t>
  </si>
  <si>
    <t>Miñana</t>
  </si>
  <si>
    <t>Miñano</t>
  </si>
  <si>
    <t>Miñona</t>
  </si>
  <si>
    <t>Miranda</t>
  </si>
  <si>
    <t>Monso</t>
  </si>
  <si>
    <t>Monsó</t>
  </si>
  <si>
    <t>Montesinos</t>
  </si>
  <si>
    <t>Monzo</t>
  </si>
  <si>
    <t>Monzó</t>
  </si>
  <si>
    <t>Monzó.</t>
  </si>
  <si>
    <t>Mora</t>
  </si>
  <si>
    <t>Mouzo</t>
  </si>
  <si>
    <t>Muclas</t>
  </si>
  <si>
    <t>Muelas</t>
  </si>
  <si>
    <t>Muller</t>
  </si>
  <si>
    <t>Obeda</t>
  </si>
  <si>
    <t>Ors</t>
  </si>
  <si>
    <t>Carratala</t>
  </si>
  <si>
    <t>Carratalá</t>
  </si>
  <si>
    <t>Pagós</t>
  </si>
  <si>
    <t>Peris</t>
  </si>
  <si>
    <t>Pinis</t>
  </si>
  <si>
    <t>Piris</t>
  </si>
  <si>
    <t>Planas</t>
  </si>
  <si>
    <t>Plomér</t>
  </si>
  <si>
    <t>Pont</t>
  </si>
  <si>
    <t>Pose</t>
  </si>
  <si>
    <t>Pujol</t>
  </si>
  <si>
    <t>Riera</t>
  </si>
  <si>
    <t>Risech</t>
  </si>
  <si>
    <t>Risquer</t>
  </si>
  <si>
    <t>Rivas</t>
  </si>
  <si>
    <t>Rodrigucz</t>
  </si>
  <si>
    <t>Rolg</t>
  </si>
  <si>
    <t>Salazar</t>
  </si>
  <si>
    <t>Segarra</t>
  </si>
  <si>
    <t>Sensaj</t>
  </si>
  <si>
    <t>Sensat</t>
  </si>
  <si>
    <t>Senti</t>
  </si>
  <si>
    <t>Socias</t>
  </si>
  <si>
    <t>Solér</t>
  </si>
  <si>
    <t>Sust</t>
  </si>
  <si>
    <t>Tarrabotto</t>
  </si>
  <si>
    <t>Tlmoner</t>
  </si>
  <si>
    <t>Toyá</t>
  </si>
  <si>
    <t>Ubeda</t>
  </si>
  <si>
    <t>Uveda</t>
  </si>
  <si>
    <t>Vaello</t>
  </si>
  <si>
    <t>Vanrell</t>
  </si>
  <si>
    <t>Vaurell</t>
  </si>
  <si>
    <t>Venrell</t>
  </si>
  <si>
    <t>Verdaguér</t>
  </si>
  <si>
    <t>Vila</t>
  </si>
  <si>
    <t>Vioquet</t>
  </si>
  <si>
    <t>Molins</t>
  </si>
  <si>
    <t>Feliciano</t>
  </si>
  <si>
    <t>Feliclano</t>
  </si>
  <si>
    <t>Tamareu</t>
  </si>
  <si>
    <t>Felictano</t>
  </si>
  <si>
    <t>Fellce</t>
  </si>
  <si>
    <t>Cevasco</t>
  </si>
  <si>
    <t>Fellctane</t>
  </si>
  <si>
    <t>Tamareno</t>
  </si>
  <si>
    <t>Fellpe</t>
  </si>
  <si>
    <t>Ferdinando</t>
  </si>
  <si>
    <t>Gentile</t>
  </si>
  <si>
    <t>Fernando</t>
  </si>
  <si>
    <t>Fiederich</t>
  </si>
  <si>
    <t>Ludvig</t>
  </si>
  <si>
    <t>Fortunato</t>
  </si>
  <si>
    <t>Marchesi</t>
  </si>
  <si>
    <t>Marchfanl</t>
  </si>
  <si>
    <t>Fr.ncisco</t>
  </si>
  <si>
    <t>Francesco</t>
  </si>
  <si>
    <t>Alfonzo</t>
  </si>
  <si>
    <t>Camps</t>
  </si>
  <si>
    <t>Cardona</t>
  </si>
  <si>
    <t>Castané</t>
  </si>
  <si>
    <t>Castañer</t>
  </si>
  <si>
    <t>Conez</t>
  </si>
  <si>
    <t>Cullejas</t>
  </si>
  <si>
    <t>Giberi</t>
  </si>
  <si>
    <t>Ginata</t>
  </si>
  <si>
    <t>Medina</t>
  </si>
  <si>
    <t>Menguals</t>
  </si>
  <si>
    <t>Mensual</t>
  </si>
  <si>
    <t>Merradal</t>
  </si>
  <si>
    <t>Mrrcadal</t>
  </si>
  <si>
    <t>Carratalà</t>
  </si>
  <si>
    <t>Plomer</t>
  </si>
  <si>
    <t>Raurell</t>
  </si>
  <si>
    <t>Sampere</t>
  </si>
  <si>
    <t>Uteda</t>
  </si>
  <si>
    <t>Franciseo</t>
  </si>
  <si>
    <t>Francisro</t>
  </si>
  <si>
    <t>Pulpeiro</t>
  </si>
  <si>
    <t>Franclsco</t>
  </si>
  <si>
    <t>Fraucisco</t>
  </si>
  <si>
    <t>Fredrick</t>
  </si>
  <si>
    <t>Bartell</t>
  </si>
  <si>
    <t>Tancredi</t>
  </si>
  <si>
    <t>Alemany</t>
  </si>
  <si>
    <t>Amodeo</t>
  </si>
  <si>
    <t>Avino</t>
  </si>
  <si>
    <t>Aviñó</t>
  </si>
  <si>
    <t>Cuneo</t>
  </si>
  <si>
    <t>Cuuceo</t>
  </si>
  <si>
    <t>Baidó</t>
  </si>
  <si>
    <t>Baldo</t>
  </si>
  <si>
    <t>Baldó</t>
  </si>
  <si>
    <t>Barrachina</t>
  </si>
  <si>
    <t>Tolle</t>
  </si>
  <si>
    <t>Blach</t>
  </si>
  <si>
    <t>Boido</t>
  </si>
  <si>
    <t>Bonnot</t>
  </si>
  <si>
    <t>Bulcaneras</t>
  </si>
  <si>
    <t>Caboare</t>
  </si>
  <si>
    <t>Castany</t>
  </si>
  <si>
    <t>Cervin</t>
  </si>
  <si>
    <t>Cignoni</t>
  </si>
  <si>
    <t>Cunañas</t>
  </si>
  <si>
    <t>Cuningham</t>
  </si>
  <si>
    <t>Dipalma</t>
  </si>
  <si>
    <t>Estapér</t>
  </si>
  <si>
    <t>Walter</t>
  </si>
  <si>
    <t>Fenellos</t>
  </si>
  <si>
    <t>Fenellos.</t>
  </si>
  <si>
    <t>Ferrés</t>
  </si>
  <si>
    <t>Freiras</t>
  </si>
  <si>
    <t>Frexas</t>
  </si>
  <si>
    <t>Galup</t>
  </si>
  <si>
    <t>Giles</t>
  </si>
  <si>
    <t>Glieva</t>
  </si>
  <si>
    <t>Grozser</t>
  </si>
  <si>
    <t>Smit</t>
  </si>
  <si>
    <t>Herreros</t>
  </si>
  <si>
    <t>Jeffery</t>
  </si>
  <si>
    <t>Magraner</t>
  </si>
  <si>
    <t>Marli</t>
  </si>
  <si>
    <t>Matheus</t>
  </si>
  <si>
    <t>Maxtel</t>
  </si>
  <si>
    <t>Medinas</t>
  </si>
  <si>
    <t>Medinos</t>
  </si>
  <si>
    <t>Moll</t>
  </si>
  <si>
    <t>Montells</t>
  </si>
  <si>
    <t>Mouer</t>
  </si>
  <si>
    <t>Muzzella.</t>
  </si>
  <si>
    <t>N.</t>
  </si>
  <si>
    <t>Biga</t>
  </si>
  <si>
    <t>Nadal</t>
  </si>
  <si>
    <t>Oiver</t>
  </si>
  <si>
    <t>Paeres</t>
  </si>
  <si>
    <t>Porcell</t>
  </si>
  <si>
    <t>Rella</t>
  </si>
  <si>
    <t>Rementol</t>
  </si>
  <si>
    <t>Sabater</t>
  </si>
  <si>
    <t>Sala.</t>
  </si>
  <si>
    <t>Sposito</t>
  </si>
  <si>
    <t>Tonietti</t>
  </si>
  <si>
    <t>Torres.</t>
  </si>
  <si>
    <t>Verdaguer</t>
  </si>
  <si>
    <t>Verdeguer</t>
  </si>
  <si>
    <t>Villaverde</t>
  </si>
  <si>
    <t>W.</t>
  </si>
  <si>
    <t>Boetcher</t>
  </si>
  <si>
    <t>Zapater</t>
  </si>
  <si>
    <t>G.J.</t>
  </si>
  <si>
    <t>Gabriel</t>
  </si>
  <si>
    <t>Arbona</t>
  </si>
  <si>
    <t>Cánovas</t>
  </si>
  <si>
    <t>Gabriel.</t>
  </si>
  <si>
    <t>Gabriet</t>
  </si>
  <si>
    <t>Gabrtel</t>
  </si>
  <si>
    <t>Gactano</t>
  </si>
  <si>
    <t>Ottore</t>
  </si>
  <si>
    <t>Gaelino</t>
  </si>
  <si>
    <t>Dresche</t>
  </si>
  <si>
    <t>Gaetano</t>
  </si>
  <si>
    <t>Braschi</t>
  </si>
  <si>
    <t>Garpar</t>
  </si>
  <si>
    <t>Ayiñó</t>
  </si>
  <si>
    <t>Baldé</t>
  </si>
  <si>
    <t>Baldó.</t>
  </si>
  <si>
    <t>Lioret</t>
  </si>
  <si>
    <t>Masot</t>
  </si>
  <si>
    <t>Sabatér</t>
  </si>
  <si>
    <t>Gcorge</t>
  </si>
  <si>
    <t>Genaro</t>
  </si>
  <si>
    <t>Gentil</t>
  </si>
  <si>
    <t>Gense</t>
  </si>
  <si>
    <t>Claze</t>
  </si>
  <si>
    <t>Georg</t>
  </si>
  <si>
    <t>Blolim</t>
  </si>
  <si>
    <t>Beir</t>
  </si>
  <si>
    <t>Blanch</t>
  </si>
  <si>
    <t>Clare</t>
  </si>
  <si>
    <t>Gambrill</t>
  </si>
  <si>
    <t>IIeslap</t>
  </si>
  <si>
    <t>Pikenine</t>
  </si>
  <si>
    <t>Syties</t>
  </si>
  <si>
    <t>Willlams</t>
  </si>
  <si>
    <t>Gerardo</t>
  </si>
  <si>
    <t>Cors</t>
  </si>
  <si>
    <t>Orta</t>
  </si>
  <si>
    <t>Gerónimo</t>
  </si>
  <si>
    <t>Giacomo</t>
  </si>
  <si>
    <t>Castalla</t>
  </si>
  <si>
    <t>Gibriel</t>
  </si>
  <si>
    <t>Ginés</t>
  </si>
  <si>
    <t>Vilia</t>
  </si>
  <si>
    <t>Mazella</t>
  </si>
  <si>
    <t>Gioseppe</t>
  </si>
  <si>
    <t>Schiaffino</t>
  </si>
  <si>
    <t>Giovachino</t>
  </si>
  <si>
    <t>D'Ottóne</t>
  </si>
  <si>
    <t>Cuaeo</t>
  </si>
  <si>
    <t>Spirito</t>
  </si>
  <si>
    <t>Faboli</t>
  </si>
  <si>
    <t>Mazzal</t>
  </si>
  <si>
    <t>Muzi</t>
  </si>
  <si>
    <t>Giusseppe</t>
  </si>
  <si>
    <t>Glovanni</t>
  </si>
  <si>
    <t>Glussepe</t>
  </si>
  <si>
    <t>Gregorio</t>
  </si>
  <si>
    <t>Jalian</t>
  </si>
  <si>
    <t>Paucovich</t>
  </si>
  <si>
    <t>Alemny</t>
  </si>
  <si>
    <t>Guiseppe</t>
  </si>
  <si>
    <t>Balsano</t>
  </si>
  <si>
    <t>Gamba</t>
  </si>
  <si>
    <t>Leonardi</t>
  </si>
  <si>
    <t>Guorter</t>
  </si>
  <si>
    <t>Patou</t>
  </si>
  <si>
    <t>Gurlo</t>
  </si>
  <si>
    <t>Murel</t>
  </si>
  <si>
    <t>Gustaff</t>
  </si>
  <si>
    <t>Hlillstrom</t>
  </si>
  <si>
    <t>Wahlroos</t>
  </si>
  <si>
    <t>Furst</t>
  </si>
  <si>
    <t>Gunder</t>
  </si>
  <si>
    <t>Menn</t>
  </si>
  <si>
    <t>Rabassa</t>
  </si>
  <si>
    <t>Andreu</t>
  </si>
  <si>
    <t>Sommer</t>
  </si>
  <si>
    <t>Hans</t>
  </si>
  <si>
    <t>Jorgensen</t>
  </si>
  <si>
    <t>Heinck</t>
  </si>
  <si>
    <t>Henrry</t>
  </si>
  <si>
    <t>Knight</t>
  </si>
  <si>
    <t>Tilhnan</t>
  </si>
  <si>
    <t>Shopeott</t>
  </si>
  <si>
    <t>Cloche</t>
  </si>
  <si>
    <t>Twiell</t>
  </si>
  <si>
    <t>HI.</t>
  </si>
  <si>
    <t>Eade</t>
  </si>
  <si>
    <t>Higinio</t>
  </si>
  <si>
    <t>Hilario</t>
  </si>
  <si>
    <t>Hliguel</t>
  </si>
  <si>
    <t>Martoreil</t>
  </si>
  <si>
    <t>Holm</t>
  </si>
  <si>
    <t>Cortés</t>
  </si>
  <si>
    <t>Goaster</t>
  </si>
  <si>
    <t>Lutke</t>
  </si>
  <si>
    <t>Martinéz</t>
  </si>
  <si>
    <t>Millct</t>
  </si>
  <si>
    <t>Nyberg</t>
  </si>
  <si>
    <t>Reynou</t>
  </si>
  <si>
    <t>Romani</t>
  </si>
  <si>
    <t>Sullevan</t>
  </si>
  <si>
    <t>I..</t>
  </si>
  <si>
    <t>Fortuny</t>
  </si>
  <si>
    <t>Ignacio</t>
  </si>
  <si>
    <t>Ignaclo</t>
  </si>
  <si>
    <t>Olseu.</t>
  </si>
  <si>
    <t>Tommirup</t>
  </si>
  <si>
    <t>Fahnne</t>
  </si>
  <si>
    <t>Poulsen</t>
  </si>
  <si>
    <t>Nieman</t>
  </si>
  <si>
    <t>Reccurt</t>
  </si>
  <si>
    <t>Kesighd</t>
  </si>
  <si>
    <t>Klavreness</t>
  </si>
  <si>
    <t>Mena</t>
  </si>
  <si>
    <t>Mense</t>
  </si>
  <si>
    <t>Menu</t>
  </si>
  <si>
    <t>Ieppecen</t>
  </si>
  <si>
    <t>Lindborn</t>
  </si>
  <si>
    <t>Russon</t>
  </si>
  <si>
    <t>Rebasa</t>
  </si>
  <si>
    <t>Rodriguez.</t>
  </si>
  <si>
    <t>IIy</t>
  </si>
  <si>
    <t>Dixou</t>
  </si>
  <si>
    <t>Il.</t>
  </si>
  <si>
    <t>F'abregas</t>
  </si>
  <si>
    <t>Ilenry</t>
  </si>
  <si>
    <t>Rnight</t>
  </si>
  <si>
    <t>Inan</t>
  </si>
  <si>
    <t>Isidro</t>
  </si>
  <si>
    <t>Istdro</t>
  </si>
  <si>
    <t>Mlllet</t>
  </si>
  <si>
    <t>Aralucea</t>
  </si>
  <si>
    <t>Arriandaga</t>
  </si>
  <si>
    <t>Blanco</t>
  </si>
  <si>
    <t>Campos</t>
  </si>
  <si>
    <t>Campos.</t>
  </si>
  <si>
    <t>Estopiňa</t>
  </si>
  <si>
    <t>Estopisá</t>
  </si>
  <si>
    <t>Fanér</t>
  </si>
  <si>
    <t>Farras</t>
  </si>
  <si>
    <t>Gave.</t>
  </si>
  <si>
    <t>Gombau</t>
  </si>
  <si>
    <t>Jané</t>
  </si>
  <si>
    <t>Jauer</t>
  </si>
  <si>
    <t>Noso</t>
  </si>
  <si>
    <t>Quijal</t>
  </si>
  <si>
    <t>Ribero</t>
  </si>
  <si>
    <t>Rivera</t>
  </si>
  <si>
    <t>Roco</t>
  </si>
  <si>
    <t>Rocs</t>
  </si>
  <si>
    <t>Sabaté</t>
  </si>
  <si>
    <t>Yaferas</t>
  </si>
  <si>
    <t>Adam.</t>
  </si>
  <si>
    <t>Adrover</t>
  </si>
  <si>
    <t>Alberola</t>
  </si>
  <si>
    <t>Albert</t>
  </si>
  <si>
    <t>Albertos</t>
  </si>
  <si>
    <t>Alcmany</t>
  </si>
  <si>
    <t>AlfcnsoInfera.</t>
  </si>
  <si>
    <t>Algueró</t>
  </si>
  <si>
    <t>Alicuza</t>
  </si>
  <si>
    <t>Alluon</t>
  </si>
  <si>
    <t>Almiñaque</t>
  </si>
  <si>
    <t>Alpera</t>
  </si>
  <si>
    <t>Alsioa</t>
  </si>
  <si>
    <t>Anderson</t>
  </si>
  <si>
    <t>Anduiza</t>
  </si>
  <si>
    <t>Novo</t>
  </si>
  <si>
    <t>Quesada</t>
  </si>
  <si>
    <t>Arango</t>
  </si>
  <si>
    <t>Ardison</t>
  </si>
  <si>
    <t>Armengol</t>
  </si>
  <si>
    <t>Arxer</t>
  </si>
  <si>
    <t>Aspera</t>
  </si>
  <si>
    <t>Bafico</t>
  </si>
  <si>
    <t>Cames</t>
  </si>
  <si>
    <t>Cots</t>
  </si>
  <si>
    <t>Cuesta</t>
  </si>
  <si>
    <t>Daran</t>
  </si>
  <si>
    <t>Darlon</t>
  </si>
  <si>
    <t>Delmas</t>
  </si>
  <si>
    <t>Delmás</t>
  </si>
  <si>
    <t>Duráa</t>
  </si>
  <si>
    <t>Espla</t>
  </si>
  <si>
    <t>Esplá</t>
  </si>
  <si>
    <t>Farinos</t>
  </si>
  <si>
    <t>Farinós</t>
  </si>
  <si>
    <t>Fornèr</t>
  </si>
  <si>
    <t>Gana</t>
  </si>
  <si>
    <t>Ginestà</t>
  </si>
  <si>
    <t>Lacombe</t>
  </si>
  <si>
    <t>Lecomba</t>
  </si>
  <si>
    <t>Llach</t>
  </si>
  <si>
    <t>Mendialdua</t>
  </si>
  <si>
    <t>Mulder</t>
  </si>
  <si>
    <t>Onteniente</t>
  </si>
  <si>
    <t>Pallarés</t>
  </si>
  <si>
    <t>Roso.</t>
  </si>
  <si>
    <t>Sorolla</t>
  </si>
  <si>
    <t>Suris</t>
  </si>
  <si>
    <t>Taco</t>
  </si>
  <si>
    <t>Uguet</t>
  </si>
  <si>
    <t>Balaguer</t>
  </si>
  <si>
    <t>Balcaneras</t>
  </si>
  <si>
    <t>Barrét</t>
  </si>
  <si>
    <t>Barroves</t>
  </si>
  <si>
    <t>Bascos</t>
  </si>
  <si>
    <t>Basilio</t>
  </si>
  <si>
    <t>Benasa</t>
  </si>
  <si>
    <t>Benasco.</t>
  </si>
  <si>
    <t>Corolla</t>
  </si>
  <si>
    <t>Senent</t>
  </si>
  <si>
    <t>Bayona</t>
  </si>
  <si>
    <t>Bellido</t>
  </si>
  <si>
    <t>Beltrán</t>
  </si>
  <si>
    <t>Benesar</t>
  </si>
  <si>
    <t>Avalo</t>
  </si>
  <si>
    <t>Bennesar</t>
  </si>
  <si>
    <t>Bennesár</t>
  </si>
  <si>
    <t>Berga</t>
  </si>
  <si>
    <t>Bertran</t>
  </si>
  <si>
    <t>Beufield</t>
  </si>
  <si>
    <t>Bevides</t>
  </si>
  <si>
    <t>Blahe</t>
  </si>
  <si>
    <t>Blain</t>
  </si>
  <si>
    <t>Blay</t>
  </si>
  <si>
    <t>Blood</t>
  </si>
  <si>
    <t>Bogarin</t>
  </si>
  <si>
    <t>Bogasen</t>
  </si>
  <si>
    <t>Boig</t>
  </si>
  <si>
    <t>Bonet</t>
  </si>
  <si>
    <t>Borja</t>
  </si>
  <si>
    <t>Bosch.</t>
  </si>
  <si>
    <t>Brann</t>
  </si>
  <si>
    <t>Bruguera</t>
  </si>
  <si>
    <t>Brugueras</t>
  </si>
  <si>
    <t>Bufort</t>
  </si>
  <si>
    <t>Burguera</t>
  </si>
  <si>
    <t>Algorta</t>
  </si>
  <si>
    <t>Morrison</t>
  </si>
  <si>
    <t>Caballer</t>
  </si>
  <si>
    <t>Cabruja</t>
  </si>
  <si>
    <t>Calafat</t>
  </si>
  <si>
    <t>Calalà</t>
  </si>
  <si>
    <t>Caldes</t>
  </si>
  <si>
    <t>Caloza</t>
  </si>
  <si>
    <t>Calsada</t>
  </si>
  <si>
    <t>Calzada</t>
  </si>
  <si>
    <t>Calzado</t>
  </si>
  <si>
    <t>Campderá</t>
  </si>
  <si>
    <t>Candler</t>
  </si>
  <si>
    <t>Carabal</t>
  </si>
  <si>
    <t>Carobal</t>
  </si>
  <si>
    <t>Carreras</t>
  </si>
  <si>
    <t>Carretas</t>
  </si>
  <si>
    <t>Casáls</t>
  </si>
  <si>
    <t>Casas</t>
  </si>
  <si>
    <t>Castelló</t>
  </si>
  <si>
    <t>Cástelló</t>
  </si>
  <si>
    <t>Castells</t>
  </si>
  <si>
    <t>Catá</t>
  </si>
  <si>
    <t>Catal</t>
  </si>
  <si>
    <t>Cerveró</t>
  </si>
  <si>
    <t>Cesals</t>
  </si>
  <si>
    <t>Cijencich</t>
  </si>
  <si>
    <t>Civils</t>
  </si>
  <si>
    <t>Cobero</t>
  </si>
  <si>
    <t>Codina</t>
  </si>
  <si>
    <t>Colomé</t>
  </si>
  <si>
    <t>Colomeda</t>
  </si>
  <si>
    <t>Coloner</t>
  </si>
  <si>
    <t>Compte</t>
  </si>
  <si>
    <t>Constansó</t>
  </si>
  <si>
    <t>Cotalá</t>
  </si>
  <si>
    <t>Couses</t>
  </si>
  <si>
    <t>Creus</t>
  </si>
  <si>
    <t>Cubells</t>
  </si>
  <si>
    <t>Cubero</t>
  </si>
  <si>
    <t>Cunderach</t>
  </si>
  <si>
    <t>Deinsble</t>
  </si>
  <si>
    <t>Denis</t>
  </si>
  <si>
    <t>Deurit</t>
  </si>
  <si>
    <t>Dipelma</t>
  </si>
  <si>
    <t>Dist</t>
  </si>
  <si>
    <t>Dolz</t>
  </si>
  <si>
    <t>Doucher</t>
  </si>
  <si>
    <t>Colé</t>
  </si>
  <si>
    <t>Zubiaga</t>
  </si>
  <si>
    <t>Eduars</t>
  </si>
  <si>
    <t>Eliot</t>
  </si>
  <si>
    <t>Niduiach</t>
  </si>
  <si>
    <t>Escribá</t>
  </si>
  <si>
    <t>Estadé</t>
  </si>
  <si>
    <t>Estader</t>
  </si>
  <si>
    <t>Estades</t>
  </si>
  <si>
    <t>Estadés</t>
  </si>
  <si>
    <t>Estival</t>
  </si>
  <si>
    <t>Paron</t>
  </si>
  <si>
    <t>Farser</t>
  </si>
  <si>
    <t>Fébregas</t>
  </si>
  <si>
    <t>Fernander</t>
  </si>
  <si>
    <t>Canél</t>
  </si>
  <si>
    <t>Ferrandiz</t>
  </si>
  <si>
    <t>Fibla</t>
  </si>
  <si>
    <t>Fibli</t>
  </si>
  <si>
    <t>Ficeder</t>
  </si>
  <si>
    <t>Fielder</t>
  </si>
  <si>
    <t>Font</t>
  </si>
  <si>
    <t>Font.</t>
  </si>
  <si>
    <t>Fontrodona</t>
  </si>
  <si>
    <t>Forgas</t>
  </si>
  <si>
    <t>Fornaris</t>
  </si>
  <si>
    <t>Fornes</t>
  </si>
  <si>
    <t>Fornos</t>
  </si>
  <si>
    <t>Francis</t>
  </si>
  <si>
    <t>Frasquet</t>
  </si>
  <si>
    <t>Frau</t>
  </si>
  <si>
    <t>Seedfelds</t>
  </si>
  <si>
    <t>Fresquet</t>
  </si>
  <si>
    <t>Fustér</t>
  </si>
  <si>
    <t>Fuster.</t>
  </si>
  <si>
    <t>Schutts</t>
  </si>
  <si>
    <t>Sullivan</t>
  </si>
  <si>
    <t>Gali</t>
  </si>
  <si>
    <t>Gallard</t>
  </si>
  <si>
    <t>Gallárt</t>
  </si>
  <si>
    <t>Bustelo</t>
  </si>
  <si>
    <t>Garrell</t>
  </si>
  <si>
    <t>Gelabert</t>
  </si>
  <si>
    <t>Gelpf</t>
  </si>
  <si>
    <t>Gelpi</t>
  </si>
  <si>
    <t>Gia</t>
  </si>
  <si>
    <t>Gil</t>
  </si>
  <si>
    <t>Giordani</t>
  </si>
  <si>
    <t>Gomez.</t>
  </si>
  <si>
    <t>Grané</t>
  </si>
  <si>
    <t>Graué</t>
  </si>
  <si>
    <t>Guliana.</t>
  </si>
  <si>
    <t>Guthrie</t>
  </si>
  <si>
    <t>Callesen</t>
  </si>
  <si>
    <t>Meyer</t>
  </si>
  <si>
    <t>Sodernaw</t>
  </si>
  <si>
    <t>Hamion</t>
  </si>
  <si>
    <t>Hanfort</t>
  </si>
  <si>
    <t>Harris</t>
  </si>
  <si>
    <t>Hernan</t>
  </si>
  <si>
    <t>Homedas</t>
  </si>
  <si>
    <t>Homedes</t>
  </si>
  <si>
    <t>Honsedes</t>
  </si>
  <si>
    <t>Horvisou</t>
  </si>
  <si>
    <t>Howard</t>
  </si>
  <si>
    <t>Hulsen</t>
  </si>
  <si>
    <t>Ibañez</t>
  </si>
  <si>
    <t>Ibenderson</t>
  </si>
  <si>
    <t>Malberg</t>
  </si>
  <si>
    <t>Abadal</t>
  </si>
  <si>
    <t>Escarsena</t>
  </si>
  <si>
    <t>Jaurés</t>
  </si>
  <si>
    <t>Hoescker</t>
  </si>
  <si>
    <t>Javaloges</t>
  </si>
  <si>
    <t>Javaloycs</t>
  </si>
  <si>
    <t>Javaloyes</t>
  </si>
  <si>
    <t>Goitia</t>
  </si>
  <si>
    <t>Jovalolles</t>
  </si>
  <si>
    <t>Juch</t>
  </si>
  <si>
    <t>Kahrs.</t>
  </si>
  <si>
    <t>Lagrave</t>
  </si>
  <si>
    <t>Lamadrid</t>
  </si>
  <si>
    <t>Lamerino</t>
  </si>
  <si>
    <t>Lees</t>
  </si>
  <si>
    <t>Lever</t>
  </si>
  <si>
    <t>Lintes</t>
  </si>
  <si>
    <t>Lizo</t>
  </si>
  <si>
    <t>Llabres</t>
  </si>
  <si>
    <t>Llaneras</t>
  </si>
  <si>
    <t>Llanusa</t>
  </si>
  <si>
    <t>Llenas</t>
  </si>
  <si>
    <t>Lloid</t>
  </si>
  <si>
    <t>Llorea</t>
  </si>
  <si>
    <t>Longo</t>
  </si>
  <si>
    <t>Lopecon</t>
  </si>
  <si>
    <t>Loredo</t>
  </si>
  <si>
    <t>Lucas</t>
  </si>
  <si>
    <t>Lutesgui</t>
  </si>
  <si>
    <t>Arroyo</t>
  </si>
  <si>
    <t>Arroyo.</t>
  </si>
  <si>
    <t>Bovias</t>
  </si>
  <si>
    <t>Garteguiz</t>
  </si>
  <si>
    <t>Gener</t>
  </si>
  <si>
    <t>Giner</t>
  </si>
  <si>
    <t>Gutierrez</t>
  </si>
  <si>
    <t>Lameiro</t>
  </si>
  <si>
    <t>Obiol</t>
  </si>
  <si>
    <t>Obiols</t>
  </si>
  <si>
    <t>Puig</t>
  </si>
  <si>
    <t>Serrauo</t>
  </si>
  <si>
    <t>Soule</t>
  </si>
  <si>
    <t>Soulé</t>
  </si>
  <si>
    <t>Viodemonte</t>
  </si>
  <si>
    <t>Mandilego</t>
  </si>
  <si>
    <t>Manich</t>
  </si>
  <si>
    <t>Manuel</t>
  </si>
  <si>
    <t>Manzan</t>
  </si>
  <si>
    <t>Mari</t>
  </si>
  <si>
    <t>Lamciro</t>
  </si>
  <si>
    <t>Royo</t>
  </si>
  <si>
    <t>Maristany.</t>
  </si>
  <si>
    <t>Marstrund</t>
  </si>
  <si>
    <t>Mavol</t>
  </si>
  <si>
    <t>Mayal</t>
  </si>
  <si>
    <t>Mayor</t>
  </si>
  <si>
    <t>Meigregor</t>
  </si>
  <si>
    <t>Menchoque</t>
  </si>
  <si>
    <t>Mereno</t>
  </si>
  <si>
    <t>Meteu</t>
  </si>
  <si>
    <t>Middlston</t>
  </si>
  <si>
    <t>Mirambell</t>
  </si>
  <si>
    <t>Modorell</t>
  </si>
  <si>
    <t>Molero</t>
  </si>
  <si>
    <t>Molina</t>
  </si>
  <si>
    <t>Morales</t>
  </si>
  <si>
    <t>Morell</t>
  </si>
  <si>
    <t>Morey</t>
  </si>
  <si>
    <t>Narbona</t>
  </si>
  <si>
    <t>Nésto</t>
  </si>
  <si>
    <t>Netto</t>
  </si>
  <si>
    <t>Nogueras</t>
  </si>
  <si>
    <t>Noguerolas</t>
  </si>
  <si>
    <t>Noms</t>
  </si>
  <si>
    <t>Olaf</t>
  </si>
  <si>
    <t>Olibares</t>
  </si>
  <si>
    <t>Olivares</t>
  </si>
  <si>
    <t>Oncen</t>
  </si>
  <si>
    <t>Oriol</t>
  </si>
  <si>
    <t>Orosco</t>
  </si>
  <si>
    <t>Orts</t>
  </si>
  <si>
    <t>Ortuño</t>
  </si>
  <si>
    <t>Osterberg</t>
  </si>
  <si>
    <t>Pablo</t>
  </si>
  <si>
    <t>Paig</t>
  </si>
  <si>
    <t>Pairo</t>
  </si>
  <si>
    <t>Palleason</t>
  </si>
  <si>
    <t>Palló</t>
  </si>
  <si>
    <t>Parés</t>
  </si>
  <si>
    <t>Patchot</t>
  </si>
  <si>
    <t>Patxot</t>
  </si>
  <si>
    <t>Payró</t>
  </si>
  <si>
    <t>Peat</t>
  </si>
  <si>
    <t>Pell</t>
  </si>
  <si>
    <t>Pereiro</t>
  </si>
  <si>
    <t>Petterson</t>
  </si>
  <si>
    <t>Pi</t>
  </si>
  <si>
    <t>Piguet</t>
  </si>
  <si>
    <t>Planeras</t>
  </si>
  <si>
    <t>Plantada</t>
  </si>
  <si>
    <t>Plantado</t>
  </si>
  <si>
    <t>Pomes</t>
  </si>
  <si>
    <t>Pomez</t>
  </si>
  <si>
    <t>Porcel</t>
  </si>
  <si>
    <t>Porró</t>
  </si>
  <si>
    <t>Pou</t>
  </si>
  <si>
    <t>Priegue</t>
  </si>
  <si>
    <t>Puig.</t>
  </si>
  <si>
    <t>Pujol.</t>
  </si>
  <si>
    <t>Puxton</t>
  </si>
  <si>
    <t>Avellanal</t>
  </si>
  <si>
    <t>Curbera</t>
  </si>
  <si>
    <t>Rabasa</t>
  </si>
  <si>
    <t>Rabést</t>
  </si>
  <si>
    <t>Rafart</t>
  </si>
  <si>
    <t>Ramirez</t>
  </si>
  <si>
    <t>Reves</t>
  </si>
  <si>
    <t>Richard</t>
  </si>
  <si>
    <t>Richards</t>
  </si>
  <si>
    <t>Ricoma</t>
  </si>
  <si>
    <t>Ripoll</t>
  </si>
  <si>
    <t>Rius</t>
  </si>
  <si>
    <t>Roche</t>
  </si>
  <si>
    <t>Rodrigo</t>
  </si>
  <si>
    <t>Roger</t>
  </si>
  <si>
    <t>Rolan</t>
  </si>
  <si>
    <t>Roldés</t>
  </si>
  <si>
    <t>Roldos</t>
  </si>
  <si>
    <t>Roldós</t>
  </si>
  <si>
    <t>Romaguera</t>
  </si>
  <si>
    <t>Rossell</t>
  </si>
  <si>
    <t>Rovest</t>
  </si>
  <si>
    <t>Rubies</t>
  </si>
  <si>
    <t>Rubió</t>
  </si>
  <si>
    <t>Rufart</t>
  </si>
  <si>
    <t>Rufort</t>
  </si>
  <si>
    <t>Sacs</t>
  </si>
  <si>
    <t>Salas</t>
  </si>
  <si>
    <t>Salleras</t>
  </si>
  <si>
    <t>Sanandreu</t>
  </si>
  <si>
    <t>Sans.</t>
  </si>
  <si>
    <t>Santandreu</t>
  </si>
  <si>
    <t>Sarret</t>
  </si>
  <si>
    <t>Schambri</t>
  </si>
  <si>
    <t>Schembre</t>
  </si>
  <si>
    <t>Schembri</t>
  </si>
  <si>
    <t>Schembrich</t>
  </si>
  <si>
    <t>Seguis</t>
  </si>
  <si>
    <t>Sehembrí</t>
  </si>
  <si>
    <t>Selleras</t>
  </si>
  <si>
    <t>Selleres</t>
  </si>
  <si>
    <t>Sellerés</t>
  </si>
  <si>
    <t>Selma</t>
  </si>
  <si>
    <t>Sembri</t>
  </si>
  <si>
    <t>Senar</t>
  </si>
  <si>
    <t>Senat</t>
  </si>
  <si>
    <t>Seosat</t>
  </si>
  <si>
    <t>Serre</t>
  </si>
  <si>
    <t>Simó</t>
  </si>
  <si>
    <t>Sintes</t>
  </si>
  <si>
    <t>Sisa</t>
  </si>
  <si>
    <t>Sister</t>
  </si>
  <si>
    <t>Sivila</t>
  </si>
  <si>
    <t>Sivilla</t>
  </si>
  <si>
    <t>Soley</t>
  </si>
  <si>
    <t>Soli</t>
  </si>
  <si>
    <t>Somoza</t>
  </si>
  <si>
    <t>Sor</t>
  </si>
  <si>
    <t>Stainsburg</t>
  </si>
  <si>
    <t>Stedlev</t>
  </si>
  <si>
    <t>Suarez</t>
  </si>
  <si>
    <t>Such</t>
  </si>
  <si>
    <t>Suitas</t>
  </si>
  <si>
    <t>Talavera</t>
  </si>
  <si>
    <t>Thompson</t>
  </si>
  <si>
    <t>Tieres</t>
  </si>
  <si>
    <t>Timoniz</t>
  </si>
  <si>
    <t>Torné</t>
  </si>
  <si>
    <t>Torner</t>
  </si>
  <si>
    <t>Turse</t>
  </si>
  <si>
    <t>Umbert</t>
  </si>
  <si>
    <t>Urgelf</t>
  </si>
  <si>
    <t>Guardino</t>
  </si>
  <si>
    <t>Muñoz</t>
  </si>
  <si>
    <t>Valdés</t>
  </si>
  <si>
    <t>Vega</t>
  </si>
  <si>
    <t>Verano</t>
  </si>
  <si>
    <t>Bonell</t>
  </si>
  <si>
    <t>Doncll</t>
  </si>
  <si>
    <t>Linberg</t>
  </si>
  <si>
    <t>Wakeham</t>
  </si>
  <si>
    <t>Wathne</t>
  </si>
  <si>
    <t>Whecler</t>
  </si>
  <si>
    <t>Wood</t>
  </si>
  <si>
    <t>Y.</t>
  </si>
  <si>
    <t>Zarogoza</t>
  </si>
  <si>
    <t>Jacas</t>
  </si>
  <si>
    <t>Jacinte</t>
  </si>
  <si>
    <t>Jacinto</t>
  </si>
  <si>
    <t>Jaciuto</t>
  </si>
  <si>
    <t>Jacobo</t>
  </si>
  <si>
    <t>Bardagelada</t>
  </si>
  <si>
    <t>Jafme</t>
  </si>
  <si>
    <t>Busguera</t>
  </si>
  <si>
    <t>Crespl</t>
  </si>
  <si>
    <t>Fible</t>
  </si>
  <si>
    <t>Pulg</t>
  </si>
  <si>
    <t>Sensad</t>
  </si>
  <si>
    <t>Jalme</t>
  </si>
  <si>
    <t>Castella</t>
  </si>
  <si>
    <t>Pufg</t>
  </si>
  <si>
    <t>James</t>
  </si>
  <si>
    <t>Collins</t>
  </si>
  <si>
    <t>Cowans</t>
  </si>
  <si>
    <t>Dyer</t>
  </si>
  <si>
    <t>Gwnin</t>
  </si>
  <si>
    <t>Howarll</t>
  </si>
  <si>
    <t>Llothand</t>
  </si>
  <si>
    <t>Llothard</t>
  </si>
  <si>
    <t>Rackley</t>
  </si>
  <si>
    <t>Vavey</t>
  </si>
  <si>
    <t>Jaques</t>
  </si>
  <si>
    <t>Danoy</t>
  </si>
  <si>
    <t>Fanés</t>
  </si>
  <si>
    <t>Jean</t>
  </si>
  <si>
    <t>Puginier</t>
  </si>
  <si>
    <t>Jesé</t>
  </si>
  <si>
    <t>Jesó</t>
  </si>
  <si>
    <t>JJ.</t>
  </si>
  <si>
    <t>Joaquia</t>
  </si>
  <si>
    <t>Alexandre</t>
  </si>
  <si>
    <t>Campderé</t>
  </si>
  <si>
    <t>Delmau</t>
  </si>
  <si>
    <t>Mallos</t>
  </si>
  <si>
    <t>Borrés</t>
  </si>
  <si>
    <t>Genar</t>
  </si>
  <si>
    <t>Manzano</t>
  </si>
  <si>
    <t>Manzans</t>
  </si>
  <si>
    <t>Mralles</t>
  </si>
  <si>
    <t>Nieves</t>
  </si>
  <si>
    <t>Ollver</t>
  </si>
  <si>
    <t>Bokker</t>
  </si>
  <si>
    <t>Barfield</t>
  </si>
  <si>
    <t>Cole</t>
  </si>
  <si>
    <t>Enens</t>
  </si>
  <si>
    <t>Gair</t>
  </si>
  <si>
    <t>Gibson</t>
  </si>
  <si>
    <t>Graham</t>
  </si>
  <si>
    <t>Hroosky</t>
  </si>
  <si>
    <t>Petrowisky</t>
  </si>
  <si>
    <t>Logan.</t>
  </si>
  <si>
    <t>Lover</t>
  </si>
  <si>
    <t>Lowther</t>
  </si>
  <si>
    <t>Kensie</t>
  </si>
  <si>
    <t>Nicolas</t>
  </si>
  <si>
    <t>Anvaniti</t>
  </si>
  <si>
    <t>Ridley</t>
  </si>
  <si>
    <t>Rimond</t>
  </si>
  <si>
    <t>Strandell</t>
  </si>
  <si>
    <t>Tiddes</t>
  </si>
  <si>
    <t>Tolman</t>
  </si>
  <si>
    <t>Wigulsart</t>
  </si>
  <si>
    <t>William</t>
  </si>
  <si>
    <t>Braunx</t>
  </si>
  <si>
    <t>Johu</t>
  </si>
  <si>
    <t>Stainobuyh</t>
  </si>
  <si>
    <t>Jolue</t>
  </si>
  <si>
    <t>Stocolm</t>
  </si>
  <si>
    <t>Jonquin</t>
  </si>
  <si>
    <t>Joré</t>
  </si>
  <si>
    <t>Benasar</t>
  </si>
  <si>
    <t>Bennasar</t>
  </si>
  <si>
    <t>Kay</t>
  </si>
  <si>
    <t>Mendilengo</t>
  </si>
  <si>
    <t>Mendllego</t>
  </si>
  <si>
    <t>Pons.</t>
  </si>
  <si>
    <t>Stedwith</t>
  </si>
  <si>
    <t>Reca</t>
  </si>
  <si>
    <t>Agust</t>
  </si>
  <si>
    <t>Fané</t>
  </si>
  <si>
    <t>Koso</t>
  </si>
  <si>
    <t>Albeceta</t>
  </si>
  <si>
    <t>Alqueró</t>
  </si>
  <si>
    <t>Marlorell</t>
  </si>
  <si>
    <t>Estopiňá</t>
  </si>
  <si>
    <t>Laida</t>
  </si>
  <si>
    <t>Jose</t>
  </si>
  <si>
    <t>Aveñó</t>
  </si>
  <si>
    <t>Bavarri</t>
  </si>
  <si>
    <t>Bayarri</t>
  </si>
  <si>
    <t>Blestra</t>
  </si>
  <si>
    <t>Boyerrt</t>
  </si>
  <si>
    <t>Jośé</t>
  </si>
  <si>
    <t>Cumellas</t>
  </si>
  <si>
    <t>Cunill</t>
  </si>
  <si>
    <t>Dari</t>
  </si>
  <si>
    <t>Dasi</t>
  </si>
  <si>
    <t>Dasí</t>
  </si>
  <si>
    <t>Dois</t>
  </si>
  <si>
    <t>Dosch</t>
  </si>
  <si>
    <t>Dosi</t>
  </si>
  <si>
    <t>Esprés</t>
  </si>
  <si>
    <t>Esquen</t>
  </si>
  <si>
    <t>Ferrandez</t>
  </si>
  <si>
    <t>Fibe</t>
  </si>
  <si>
    <t>Fusté</t>
  </si>
  <si>
    <t>Llobet</t>
  </si>
  <si>
    <t>Lutensgni</t>
  </si>
  <si>
    <t>Mahiquez</t>
  </si>
  <si>
    <t>Mannel</t>
  </si>
  <si>
    <t>Oblol</t>
  </si>
  <si>
    <t>Lametro</t>
  </si>
  <si>
    <t>Travieso</t>
  </si>
  <si>
    <t>Martlnez</t>
  </si>
  <si>
    <t>Mayquez</t>
  </si>
  <si>
    <t>Merla</t>
  </si>
  <si>
    <t>Pagró</t>
  </si>
  <si>
    <t>Parad</t>
  </si>
  <si>
    <t>Peirô</t>
  </si>
  <si>
    <t>Peñ</t>
  </si>
  <si>
    <t>Pineda</t>
  </si>
  <si>
    <t>Plneda</t>
  </si>
  <si>
    <t>Mollna</t>
  </si>
  <si>
    <t>Remirez</t>
  </si>
  <si>
    <t>Roldos.</t>
  </si>
  <si>
    <t>Ruiz</t>
  </si>
  <si>
    <t>Santandren</t>
  </si>
  <si>
    <t>Selteras</t>
  </si>
  <si>
    <t>Escoto</t>
  </si>
  <si>
    <t>Vilata</t>
  </si>
  <si>
    <t>Joseph</t>
  </si>
  <si>
    <t>Michel</t>
  </si>
  <si>
    <t>Joté</t>
  </si>
  <si>
    <t>Plantads</t>
  </si>
  <si>
    <t>Meana</t>
  </si>
  <si>
    <t>Das</t>
  </si>
  <si>
    <t>Farlnos.</t>
  </si>
  <si>
    <t>Ginestä</t>
  </si>
  <si>
    <t>Renasco</t>
  </si>
  <si>
    <t>Ontentente</t>
  </si>
  <si>
    <t>Colominas</t>
  </si>
  <si>
    <t>Buch</t>
  </si>
  <si>
    <t>Estivil</t>
  </si>
  <si>
    <t>Gonzales</t>
  </si>
  <si>
    <t>Hechembri</t>
  </si>
  <si>
    <t>Hernandez.</t>
  </si>
  <si>
    <t>Infesta</t>
  </si>
  <si>
    <t>Jultá</t>
  </si>
  <si>
    <t>L.loret</t>
  </si>
  <si>
    <t>Lepez</t>
  </si>
  <si>
    <t>Magri</t>
  </si>
  <si>
    <t>Mancili</t>
  </si>
  <si>
    <t>Mayans</t>
  </si>
  <si>
    <t>Modolell</t>
  </si>
  <si>
    <t>Torrô</t>
  </si>
  <si>
    <t>Portas</t>
  </si>
  <si>
    <t>Prats</t>
  </si>
  <si>
    <t>Rautista</t>
  </si>
  <si>
    <t>Arnau</t>
  </si>
  <si>
    <t>Schebrl</t>
  </si>
  <si>
    <t>Venús</t>
  </si>
  <si>
    <t>JuanBauista</t>
  </si>
  <si>
    <t>Gnesta</t>
  </si>
  <si>
    <t>Jun</t>
  </si>
  <si>
    <t>Artaza</t>
  </si>
  <si>
    <t>Junn</t>
  </si>
  <si>
    <t>Amilton</t>
  </si>
  <si>
    <t>Ergland</t>
  </si>
  <si>
    <t>Kaach</t>
  </si>
  <si>
    <t>An</t>
  </si>
  <si>
    <t>Anselmi</t>
  </si>
  <si>
    <t>Billo</t>
  </si>
  <si>
    <t>Cauvin</t>
  </si>
  <si>
    <t>Claris</t>
  </si>
  <si>
    <t>Voorhees</t>
  </si>
  <si>
    <t>Daguarda</t>
  </si>
  <si>
    <t>Fortunv</t>
  </si>
  <si>
    <t>Frances</t>
  </si>
  <si>
    <t>Francés</t>
  </si>
  <si>
    <t>Fransech</t>
  </si>
  <si>
    <t>Fransesch</t>
  </si>
  <si>
    <t>Goncalez</t>
  </si>
  <si>
    <t>Gouzalez</t>
  </si>
  <si>
    <t>Gravie</t>
  </si>
  <si>
    <t>Pedersen</t>
  </si>
  <si>
    <t>Camacho</t>
  </si>
  <si>
    <t>Liso</t>
  </si>
  <si>
    <t>Jotosaus</t>
  </si>
  <si>
    <t>Llodrá</t>
  </si>
  <si>
    <t>Reig.</t>
  </si>
  <si>
    <t>Rullan</t>
  </si>
  <si>
    <t>Solé</t>
  </si>
  <si>
    <t>Tolosans</t>
  </si>
  <si>
    <t>Tolosaus</t>
  </si>
  <si>
    <t>Tortellá</t>
  </si>
  <si>
    <t>Tromoso</t>
  </si>
  <si>
    <t>Turres</t>
  </si>
  <si>
    <t>Valle</t>
  </si>
  <si>
    <t>Villó</t>
  </si>
  <si>
    <t>Weysseux</t>
  </si>
  <si>
    <t>Wichger</t>
  </si>
  <si>
    <t>Willo</t>
  </si>
  <si>
    <t>L..</t>
  </si>
  <si>
    <t>Le</t>
  </si>
  <si>
    <t>Poetre</t>
  </si>
  <si>
    <t>Leandro</t>
  </si>
  <si>
    <t>Conzalcz</t>
  </si>
  <si>
    <t>Lézaro</t>
  </si>
  <si>
    <t>Li</t>
  </si>
  <si>
    <t>Licas</t>
  </si>
  <si>
    <t>Lorenzo</t>
  </si>
  <si>
    <t>Alberich</t>
  </si>
  <si>
    <t>Costeno</t>
  </si>
  <si>
    <t>Gravé</t>
  </si>
  <si>
    <t>Lúcas</t>
  </si>
  <si>
    <t>Luigi</t>
  </si>
  <si>
    <t>Anselme</t>
  </si>
  <si>
    <t>Ans'lmo</t>
  </si>
  <si>
    <t>Luigt</t>
  </si>
  <si>
    <t>Pardi</t>
  </si>
  <si>
    <t>Luis</t>
  </si>
  <si>
    <t>Totosaus.</t>
  </si>
  <si>
    <t>Luls</t>
  </si>
  <si>
    <t>Arizorondia</t>
  </si>
  <si>
    <t>Bastarrachea</t>
  </si>
  <si>
    <t>Gondra</t>
  </si>
  <si>
    <t>Larrchaga</t>
  </si>
  <si>
    <t>Asensi</t>
  </si>
  <si>
    <t>Avella</t>
  </si>
  <si>
    <t>Balpardo</t>
  </si>
  <si>
    <t>Bás</t>
  </si>
  <si>
    <t>Bataller</t>
  </si>
  <si>
    <t>Bermudez</t>
  </si>
  <si>
    <t>Boir</t>
  </si>
  <si>
    <t>Brotons</t>
  </si>
  <si>
    <t>Brôtons</t>
  </si>
  <si>
    <t>Busquets</t>
  </si>
  <si>
    <t>Cantallops</t>
  </si>
  <si>
    <t>Cantollops</t>
  </si>
  <si>
    <t>Carafi</t>
  </si>
  <si>
    <t>Carbenell</t>
  </si>
  <si>
    <t>Carbonel</t>
  </si>
  <si>
    <t>Carbonell.</t>
  </si>
  <si>
    <t>Cartatalà</t>
  </si>
  <si>
    <t>Castell</t>
  </si>
  <si>
    <t>Cerdá</t>
  </si>
  <si>
    <t>Cerguciras</t>
  </si>
  <si>
    <t>Clares</t>
  </si>
  <si>
    <t>Claves</t>
  </si>
  <si>
    <t>Coder</t>
  </si>
  <si>
    <t>Coderck</t>
  </si>
  <si>
    <t>Córdoba</t>
  </si>
  <si>
    <t>Dalmases</t>
  </si>
  <si>
    <t>Diaz</t>
  </si>
  <si>
    <t>Diez</t>
  </si>
  <si>
    <t>Dols</t>
  </si>
  <si>
    <t>Durbau</t>
  </si>
  <si>
    <t>Ferreiros</t>
  </si>
  <si>
    <t>Galiano.</t>
  </si>
  <si>
    <t>Garcías</t>
  </si>
  <si>
    <t>Gerada</t>
  </si>
  <si>
    <t>Giovansio</t>
  </si>
  <si>
    <t>Gutier</t>
  </si>
  <si>
    <t>Guzman</t>
  </si>
  <si>
    <t>Haách</t>
  </si>
  <si>
    <t>Jener</t>
  </si>
  <si>
    <t>Kuowlehd</t>
  </si>
  <si>
    <t>Llimona</t>
  </si>
  <si>
    <t>Llompay</t>
  </si>
  <si>
    <t>Magrané</t>
  </si>
  <si>
    <t>Mappas</t>
  </si>
  <si>
    <t>Martorell.</t>
  </si>
  <si>
    <t>Mascaró</t>
  </si>
  <si>
    <t>Mongay</t>
  </si>
  <si>
    <t>Montova</t>
  </si>
  <si>
    <t>Mulet</t>
  </si>
  <si>
    <t>Ors.</t>
  </si>
  <si>
    <t>Pajol</t>
  </si>
  <si>
    <t>Pallicer</t>
  </si>
  <si>
    <t>Pellicer</t>
  </si>
  <si>
    <t>Picó</t>
  </si>
  <si>
    <t>Piñol</t>
  </si>
  <si>
    <t>Plauell</t>
  </si>
  <si>
    <t>Poités</t>
  </si>
  <si>
    <t>Riudavets</t>
  </si>
  <si>
    <t>Samper</t>
  </si>
  <si>
    <t>Santandres</t>
  </si>
  <si>
    <t>Scheen</t>
  </si>
  <si>
    <t>Selles</t>
  </si>
  <si>
    <t>Sellés</t>
  </si>
  <si>
    <t>Senandres</t>
  </si>
  <si>
    <t>Serdá</t>
  </si>
  <si>
    <t>Shutega</t>
  </si>
  <si>
    <t>Spooner</t>
  </si>
  <si>
    <t>Subrauo</t>
  </si>
  <si>
    <t>Suñol</t>
  </si>
  <si>
    <t>Tarrasa</t>
  </si>
  <si>
    <t>Taruel</t>
  </si>
  <si>
    <t>Tauler</t>
  </si>
  <si>
    <t>Terrasa</t>
  </si>
  <si>
    <t>Univarri</t>
  </si>
  <si>
    <t>Valarino</t>
  </si>
  <si>
    <t>Valette</t>
  </si>
  <si>
    <t>Vallete</t>
  </si>
  <si>
    <t>Vallette</t>
  </si>
  <si>
    <t>Velazco</t>
  </si>
  <si>
    <t>Ventosa</t>
  </si>
  <si>
    <t>Villaniel</t>
  </si>
  <si>
    <t>Villette</t>
  </si>
  <si>
    <t>Zaragozo</t>
  </si>
  <si>
    <t>Mackenzie</t>
  </si>
  <si>
    <t>Luckie</t>
  </si>
  <si>
    <t>Mackford</t>
  </si>
  <si>
    <t>Iall</t>
  </si>
  <si>
    <t>Manuct</t>
  </si>
  <si>
    <t>Mtralles</t>
  </si>
  <si>
    <t>Agramunt</t>
  </si>
  <si>
    <t>Aracin</t>
  </si>
  <si>
    <t>Avinó</t>
  </si>
  <si>
    <t>Ayza</t>
  </si>
  <si>
    <t>Borras</t>
  </si>
  <si>
    <t>Bscandell</t>
  </si>
  <si>
    <t>Darocha</t>
  </si>
  <si>
    <t>Frigole</t>
  </si>
  <si>
    <t>Guarcho</t>
  </si>
  <si>
    <t>Pico</t>
  </si>
  <si>
    <t>Vilas</t>
  </si>
  <si>
    <t>Marcelino</t>
  </si>
  <si>
    <t>Márcos</t>
  </si>
  <si>
    <t>Marcos</t>
  </si>
  <si>
    <t>Figarola</t>
  </si>
  <si>
    <t>Majo</t>
  </si>
  <si>
    <t>Marius</t>
  </si>
  <si>
    <t>Marlus</t>
  </si>
  <si>
    <t>Pujot</t>
  </si>
  <si>
    <t>Matfas</t>
  </si>
  <si>
    <t>Ester</t>
  </si>
  <si>
    <t>Matias</t>
  </si>
  <si>
    <t>Alabau</t>
  </si>
  <si>
    <t>Castañé</t>
  </si>
  <si>
    <t>Riadebets</t>
  </si>
  <si>
    <t>Riudevets</t>
  </si>
  <si>
    <t>Matlas</t>
  </si>
  <si>
    <t>Mattecho</t>
  </si>
  <si>
    <t>Witt</t>
  </si>
  <si>
    <t>Maxin</t>
  </si>
  <si>
    <t>Blaguier</t>
  </si>
  <si>
    <t>Mercelino</t>
  </si>
  <si>
    <t>Merius</t>
  </si>
  <si>
    <t>Migucl</t>
  </si>
  <si>
    <t>Canevaro</t>
  </si>
  <si>
    <t>Blanca</t>
  </si>
  <si>
    <t>Casbremen</t>
  </si>
  <si>
    <t>Cervera</t>
  </si>
  <si>
    <t>Gallana</t>
  </si>
  <si>
    <t>L'orens</t>
  </si>
  <si>
    <t>Martorelt</t>
  </si>
  <si>
    <t>Molet</t>
  </si>
  <si>
    <t>Ripell</t>
  </si>
  <si>
    <t>Rollan</t>
  </si>
  <si>
    <t>Romant</t>
  </si>
  <si>
    <t>Modesto</t>
  </si>
  <si>
    <t>Villamil</t>
  </si>
  <si>
    <t>Monritz</t>
  </si>
  <si>
    <t>Monserrat</t>
  </si>
  <si>
    <t>Monserrate</t>
  </si>
  <si>
    <t>Mr.</t>
  </si>
  <si>
    <t>Hihainich</t>
  </si>
  <si>
    <t>Tinhard</t>
  </si>
  <si>
    <t>Aghios</t>
  </si>
  <si>
    <t>Alafuzo</t>
  </si>
  <si>
    <t>Alba.</t>
  </si>
  <si>
    <t>Albargonzalez</t>
  </si>
  <si>
    <t>Algueré</t>
  </si>
  <si>
    <t>Alquero</t>
  </si>
  <si>
    <t>Ambrosano</t>
  </si>
  <si>
    <t>Barbarigo</t>
  </si>
  <si>
    <t>Boldó</t>
  </si>
  <si>
    <t>Crespo</t>
  </si>
  <si>
    <t>Farach</t>
  </si>
  <si>
    <t>Gottpiel</t>
  </si>
  <si>
    <t>Gelats</t>
  </si>
  <si>
    <t>Gélats</t>
  </si>
  <si>
    <t>Haastedt</t>
  </si>
  <si>
    <t>Bohmer</t>
  </si>
  <si>
    <t>Jarach</t>
  </si>
  <si>
    <t>Maciá</t>
  </si>
  <si>
    <t>Murzi</t>
  </si>
  <si>
    <t>Papalas</t>
  </si>
  <si>
    <t>Papella.</t>
  </si>
  <si>
    <t>Parascandolo</t>
  </si>
  <si>
    <t>Plá.</t>
  </si>
  <si>
    <t>Vallpinosa</t>
  </si>
  <si>
    <t>Valspinosa</t>
  </si>
  <si>
    <t>Nordien</t>
  </si>
  <si>
    <t>Nada</t>
  </si>
  <si>
    <t>Figarella</t>
  </si>
  <si>
    <t>Narciso</t>
  </si>
  <si>
    <t>Albá</t>
  </si>
  <si>
    <t>Ncolas</t>
  </si>
  <si>
    <t>Nices</t>
  </si>
  <si>
    <t>Nicola</t>
  </si>
  <si>
    <t>Damilachi</t>
  </si>
  <si>
    <t>Pierszzini</t>
  </si>
  <si>
    <t>Pulardei</t>
  </si>
  <si>
    <t>Campany</t>
  </si>
  <si>
    <t>Nicolàs</t>
  </si>
  <si>
    <t>Nicolo</t>
  </si>
  <si>
    <t>Parascandalo</t>
  </si>
  <si>
    <t>Berg</t>
  </si>
  <si>
    <t>Johausen</t>
  </si>
  <si>
    <t>Sangberg</t>
  </si>
  <si>
    <t>Manu</t>
  </si>
  <si>
    <t>Martini</t>
  </si>
  <si>
    <t>Norhund</t>
  </si>
  <si>
    <t>Poch.</t>
  </si>
  <si>
    <t>Steinert</t>
  </si>
  <si>
    <t>Marsteen</t>
  </si>
  <si>
    <t>Ofwerberg.</t>
  </si>
  <si>
    <t>Onofre</t>
  </si>
  <si>
    <t>Otto</t>
  </si>
  <si>
    <t>Narwall</t>
  </si>
  <si>
    <t>Grung</t>
  </si>
  <si>
    <t>Mantilego</t>
  </si>
  <si>
    <t>Brodiu</t>
  </si>
  <si>
    <t>Goldtmann</t>
  </si>
  <si>
    <t>Banuela</t>
  </si>
  <si>
    <t>Lovett</t>
  </si>
  <si>
    <t>Cairo</t>
  </si>
  <si>
    <t>Cairó</t>
  </si>
  <si>
    <t>Calduc</t>
  </si>
  <si>
    <t>Canturri</t>
  </si>
  <si>
    <t>Capet</t>
  </si>
  <si>
    <t>Carrou</t>
  </si>
  <si>
    <t>Colomá</t>
  </si>
  <si>
    <t>Colomar</t>
  </si>
  <si>
    <t>Copet</t>
  </si>
  <si>
    <t>Copet.</t>
  </si>
  <si>
    <t>Corran</t>
  </si>
  <si>
    <t>Crouch</t>
  </si>
  <si>
    <t>Cullado</t>
  </si>
  <si>
    <t>Ferres</t>
  </si>
  <si>
    <t>Fontanillas</t>
  </si>
  <si>
    <t>Bockelman</t>
  </si>
  <si>
    <t>Ga</t>
  </si>
  <si>
    <t>Gálvany</t>
  </si>
  <si>
    <t>Forteza</t>
  </si>
  <si>
    <t>Gabruja</t>
  </si>
  <si>
    <t>Liadó</t>
  </si>
  <si>
    <t>Lledo</t>
  </si>
  <si>
    <t>Llufrin</t>
  </si>
  <si>
    <t>Olano</t>
  </si>
  <si>
    <t>Pojol</t>
  </si>
  <si>
    <t>Pufol</t>
  </si>
  <si>
    <t>Leveroni</t>
  </si>
  <si>
    <t>Llor</t>
  </si>
  <si>
    <t>Luaces</t>
  </si>
  <si>
    <t>Manau</t>
  </si>
  <si>
    <t>Maris7.</t>
  </si>
  <si>
    <t>Maristanv</t>
  </si>
  <si>
    <t>Marti.</t>
  </si>
  <si>
    <t>Meynier</t>
  </si>
  <si>
    <t>Miró</t>
  </si>
  <si>
    <t>Mitjans</t>
  </si>
  <si>
    <t>Mitxans</t>
  </si>
  <si>
    <t>Thave</t>
  </si>
  <si>
    <t>Pachot</t>
  </si>
  <si>
    <t>Palmento</t>
  </si>
  <si>
    <t>Pesél</t>
  </si>
  <si>
    <t>Radimire</t>
  </si>
  <si>
    <t>Rey</t>
  </si>
  <si>
    <t>Roselló</t>
  </si>
  <si>
    <t>Roura</t>
  </si>
  <si>
    <t>Soa</t>
  </si>
  <si>
    <t>Solles</t>
  </si>
  <si>
    <t>Sorolle</t>
  </si>
  <si>
    <t>Teruel</t>
  </si>
  <si>
    <t>Ciurana</t>
  </si>
  <si>
    <t>Valenzuela</t>
  </si>
  <si>
    <t>Verges</t>
  </si>
  <si>
    <t>P.M.</t>
  </si>
  <si>
    <t>Pable</t>
  </si>
  <si>
    <t>Busquet</t>
  </si>
  <si>
    <t>Cabañas</t>
  </si>
  <si>
    <t>Cod</t>
  </si>
  <si>
    <t>Partagás</t>
  </si>
  <si>
    <t>Gabardo</t>
  </si>
  <si>
    <t>Liorens</t>
  </si>
  <si>
    <t>Patricio</t>
  </si>
  <si>
    <t>Puchot</t>
  </si>
  <si>
    <t>Pblo</t>
  </si>
  <si>
    <t>Pedra</t>
  </si>
  <si>
    <t>Galindez</t>
  </si>
  <si>
    <t>Iborra</t>
  </si>
  <si>
    <t>Tonda</t>
  </si>
  <si>
    <t>Lorens</t>
  </si>
  <si>
    <t>Ollveras</t>
  </si>
  <si>
    <t>Llató</t>
  </si>
  <si>
    <t>Pijoan</t>
  </si>
  <si>
    <t>Pombar</t>
  </si>
  <si>
    <t>Pombar.</t>
  </si>
  <si>
    <t>PedroAntonto</t>
  </si>
  <si>
    <t>Pelegrin</t>
  </si>
  <si>
    <t>Peter</t>
  </si>
  <si>
    <t>Beglelsang</t>
  </si>
  <si>
    <t>Michelom</t>
  </si>
  <si>
    <t>Boye</t>
  </si>
  <si>
    <t>Pettez</t>
  </si>
  <si>
    <t>Pierre</t>
  </si>
  <si>
    <t>Pieter</t>
  </si>
  <si>
    <t>Pietro</t>
  </si>
  <si>
    <t>Migone</t>
  </si>
  <si>
    <t>Castagnola</t>
  </si>
  <si>
    <t>Albért</t>
  </si>
  <si>
    <t>Alemauy</t>
  </si>
  <si>
    <t>Arritola</t>
  </si>
  <si>
    <t>Ausar</t>
  </si>
  <si>
    <t>Bakear</t>
  </si>
  <si>
    <t>Bansá</t>
  </si>
  <si>
    <t>Bausà</t>
  </si>
  <si>
    <t>Boney</t>
  </si>
  <si>
    <t>Campoamor</t>
  </si>
  <si>
    <t>Carabita</t>
  </si>
  <si>
    <t>Cavas</t>
  </si>
  <si>
    <t>Conndon</t>
  </si>
  <si>
    <t>Corretcher</t>
  </si>
  <si>
    <t>Curri</t>
  </si>
  <si>
    <t>Doix</t>
  </si>
  <si>
    <t>Figuero</t>
  </si>
  <si>
    <t>Ilagdson</t>
  </si>
  <si>
    <t>Jobson</t>
  </si>
  <si>
    <t>Klein</t>
  </si>
  <si>
    <t>Klown</t>
  </si>
  <si>
    <t>Lamela</t>
  </si>
  <si>
    <t>Lamela.</t>
  </si>
  <si>
    <t>Laurentz</t>
  </si>
  <si>
    <t>L'eed</t>
  </si>
  <si>
    <t>Llompart</t>
  </si>
  <si>
    <t>Llompárt</t>
  </si>
  <si>
    <t>Llopart</t>
  </si>
  <si>
    <t>Lloupart</t>
  </si>
  <si>
    <t>Messa</t>
  </si>
  <si>
    <t>Miňana</t>
  </si>
  <si>
    <t>Muys</t>
  </si>
  <si>
    <t>Otero</t>
  </si>
  <si>
    <t>Parsons</t>
  </si>
  <si>
    <t>Pech</t>
  </si>
  <si>
    <t>Plà.</t>
  </si>
  <si>
    <t>Portsich</t>
  </si>
  <si>
    <t>Purcalla</t>
  </si>
  <si>
    <t>Querol</t>
  </si>
  <si>
    <t>Ragier</t>
  </si>
  <si>
    <t>Rennev</t>
  </si>
  <si>
    <t>Ros</t>
  </si>
  <si>
    <t>Roturion</t>
  </si>
  <si>
    <t>Santamarina</t>
  </si>
  <si>
    <t>Segura</t>
  </si>
  <si>
    <t>Terel</t>
  </si>
  <si>
    <t>Walcher</t>
  </si>
  <si>
    <t>Walker</t>
  </si>
  <si>
    <t>Wuis</t>
  </si>
  <si>
    <t>Rafael</t>
  </si>
  <si>
    <t>Sabastlá</t>
  </si>
  <si>
    <t>Rafiel</t>
  </si>
  <si>
    <t>Rafsel</t>
  </si>
  <si>
    <t>Ramen</t>
  </si>
  <si>
    <t>Asnar</t>
  </si>
  <si>
    <t>Bolx</t>
  </si>
  <si>
    <t>Corretjer</t>
  </si>
  <si>
    <t>Tapiol</t>
  </si>
  <si>
    <t>Zapata</t>
  </si>
  <si>
    <t>Hodgson</t>
  </si>
  <si>
    <t>Robison</t>
  </si>
  <si>
    <t>Rils</t>
  </si>
  <si>
    <t>Browo</t>
  </si>
  <si>
    <t>Commining</t>
  </si>
  <si>
    <t>Dunns</t>
  </si>
  <si>
    <t>Elsdon</t>
  </si>
  <si>
    <t>Jachson</t>
  </si>
  <si>
    <t>Mills</t>
  </si>
  <si>
    <t>Valshaw</t>
  </si>
  <si>
    <t>Alejandre</t>
  </si>
  <si>
    <t>Bandrich</t>
  </si>
  <si>
    <t>Sorecuseux.</t>
  </si>
  <si>
    <t>Caballér</t>
  </si>
  <si>
    <t>Caballero</t>
  </si>
  <si>
    <t>Cabuller</t>
  </si>
  <si>
    <t>Cases</t>
  </si>
  <si>
    <t>Cavaller</t>
  </si>
  <si>
    <t>Coderh</t>
  </si>
  <si>
    <t>Cote</t>
  </si>
  <si>
    <t>Crosas</t>
  </si>
  <si>
    <t>D'Ottone</t>
  </si>
  <si>
    <t>Durán</t>
  </si>
  <si>
    <t>Fors</t>
  </si>
  <si>
    <t>Gamage</t>
  </si>
  <si>
    <t>Galliss</t>
  </si>
  <si>
    <t>Herlofseu</t>
  </si>
  <si>
    <t>Ibañ-z</t>
  </si>
  <si>
    <t>Jimenez</t>
  </si>
  <si>
    <t>Jorgersen</t>
  </si>
  <si>
    <t>Lavarello</t>
  </si>
  <si>
    <t>Leva</t>
  </si>
  <si>
    <t>Lopez.</t>
  </si>
  <si>
    <t>Lucio</t>
  </si>
  <si>
    <t>Lurh.</t>
  </si>
  <si>
    <t>Magge</t>
  </si>
  <si>
    <t>Mahiguez</t>
  </si>
  <si>
    <t>Mahiques</t>
  </si>
  <si>
    <t>Merales</t>
  </si>
  <si>
    <t>Moré</t>
  </si>
  <si>
    <t>Moréll</t>
  </si>
  <si>
    <t>Mullenque</t>
  </si>
  <si>
    <t>Muñiz</t>
  </si>
  <si>
    <t>Nichoh</t>
  </si>
  <si>
    <t>Olsen</t>
  </si>
  <si>
    <t>Pares</t>
  </si>
  <si>
    <t>Rabon</t>
  </si>
  <si>
    <t>Ramón</t>
  </si>
  <si>
    <t>Rebon</t>
  </si>
  <si>
    <t>Revon</t>
  </si>
  <si>
    <t>Rodtiguez</t>
  </si>
  <si>
    <t>Saura</t>
  </si>
  <si>
    <t>Seba</t>
  </si>
  <si>
    <t>Sebos</t>
  </si>
  <si>
    <t>Sehemberi</t>
  </si>
  <si>
    <t>Serralta</t>
  </si>
  <si>
    <t>Seva</t>
  </si>
  <si>
    <t>Sevas</t>
  </si>
  <si>
    <t>Tamarca</t>
  </si>
  <si>
    <t>Thayseu</t>
  </si>
  <si>
    <t>Tieru</t>
  </si>
  <si>
    <t>Trullenque</t>
  </si>
  <si>
    <t>Trullenque.</t>
  </si>
  <si>
    <t>Vendera</t>
  </si>
  <si>
    <t>Verder</t>
  </si>
  <si>
    <t>Soderblom</t>
  </si>
  <si>
    <t>Zarracina</t>
  </si>
  <si>
    <t>Zickla</t>
  </si>
  <si>
    <t>S.P.</t>
  </si>
  <si>
    <t>Salvader</t>
  </si>
  <si>
    <t>Carran</t>
  </si>
  <si>
    <t>Lubrano</t>
  </si>
  <si>
    <t>Sevs</t>
  </si>
  <si>
    <t>VIcent</t>
  </si>
  <si>
    <t>Salvatore</t>
  </si>
  <si>
    <t>D'Ottonc</t>
  </si>
  <si>
    <t>Samuel</t>
  </si>
  <si>
    <t>Buck</t>
  </si>
  <si>
    <t>Sanliago</t>
  </si>
  <si>
    <t>Pogni</t>
  </si>
  <si>
    <t>Santlago</t>
  </si>
  <si>
    <t>Scbastian</t>
  </si>
  <si>
    <t>Bendrich</t>
  </si>
  <si>
    <t>Gimbau</t>
  </si>
  <si>
    <t>Martinez.</t>
  </si>
  <si>
    <t>Sebastlan</t>
  </si>
  <si>
    <t>Gibier</t>
  </si>
  <si>
    <t>Sebestian</t>
  </si>
  <si>
    <t>Sedney</t>
  </si>
  <si>
    <t>Moscley</t>
  </si>
  <si>
    <t>Severino</t>
  </si>
  <si>
    <t>Simeon</t>
  </si>
  <si>
    <t>Simon</t>
  </si>
  <si>
    <t>Belaguer</t>
  </si>
  <si>
    <t>Gobriel</t>
  </si>
  <si>
    <t>Maiques</t>
  </si>
  <si>
    <t>Taysen</t>
  </si>
  <si>
    <t>Slyestre</t>
  </si>
  <si>
    <t>Agast</t>
  </si>
  <si>
    <t>Boldehitd</t>
  </si>
  <si>
    <t>Chaplin</t>
  </si>
  <si>
    <t>Estrucha</t>
  </si>
  <si>
    <t>Excoto</t>
  </si>
  <si>
    <t>Ferrandis</t>
  </si>
  <si>
    <t>Grahn</t>
  </si>
  <si>
    <t>IIvendikie</t>
  </si>
  <si>
    <t>Larsen</t>
  </si>
  <si>
    <t>Loy</t>
  </si>
  <si>
    <t>Velasco</t>
  </si>
  <si>
    <t>Macelli</t>
  </si>
  <si>
    <t>Melona</t>
  </si>
  <si>
    <t>Morató.</t>
  </si>
  <si>
    <t>Mowbray</t>
  </si>
  <si>
    <t>Tensen</t>
  </si>
  <si>
    <t>Peltran</t>
  </si>
  <si>
    <t>Pombs</t>
  </si>
  <si>
    <t>Beaumont-Emblemont.</t>
  </si>
  <si>
    <t>River</t>
  </si>
  <si>
    <t>Soriano</t>
  </si>
  <si>
    <t>Thomsom</t>
  </si>
  <si>
    <t>Toran</t>
  </si>
  <si>
    <t>Villar</t>
  </si>
  <si>
    <t>Webber</t>
  </si>
  <si>
    <t>Alleu</t>
  </si>
  <si>
    <t>Amlot</t>
  </si>
  <si>
    <t>Aunstrors</t>
  </si>
  <si>
    <t>Dieron</t>
  </si>
  <si>
    <t>Harnison</t>
  </si>
  <si>
    <t>Thomás</t>
  </si>
  <si>
    <t>Harrison</t>
  </si>
  <si>
    <t>Jseflar</t>
  </si>
  <si>
    <t>Mombray</t>
  </si>
  <si>
    <t>Neilsen</t>
  </si>
  <si>
    <t>Ohman</t>
  </si>
  <si>
    <t>Orfecer</t>
  </si>
  <si>
    <t>Vascy</t>
  </si>
  <si>
    <t>Tobia</t>
  </si>
  <si>
    <t>Tomáas</t>
  </si>
  <si>
    <t>Sorlano</t>
  </si>
  <si>
    <t>Deltran</t>
  </si>
  <si>
    <t>Escote</t>
  </si>
  <si>
    <t>Juaa</t>
  </si>
  <si>
    <t>Orttan</t>
  </si>
  <si>
    <t>VIllá</t>
  </si>
  <si>
    <t>Toms</t>
  </si>
  <si>
    <t>Trancisco</t>
  </si>
  <si>
    <t>Forné</t>
  </si>
  <si>
    <t>Belenguer</t>
  </si>
  <si>
    <t>Mezzella</t>
  </si>
  <si>
    <t>Caamaño</t>
  </si>
  <si>
    <t>Camba</t>
  </si>
  <si>
    <t>Campelo</t>
  </si>
  <si>
    <t>Compos</t>
  </si>
  <si>
    <t>Delusas</t>
  </si>
  <si>
    <t>Dosda</t>
  </si>
  <si>
    <t>Dosdá</t>
  </si>
  <si>
    <t>Ferro</t>
  </si>
  <si>
    <t>Fores</t>
  </si>
  <si>
    <t>Forés</t>
  </si>
  <si>
    <t>Fornol</t>
  </si>
  <si>
    <t>Forro</t>
  </si>
  <si>
    <t>Gatuzo</t>
  </si>
  <si>
    <t>Gotuzo</t>
  </si>
  <si>
    <t>Gurrea</t>
  </si>
  <si>
    <t>Hammarestrom</t>
  </si>
  <si>
    <t>Hot</t>
  </si>
  <si>
    <t>Jovér</t>
  </si>
  <si>
    <t>Juap</t>
  </si>
  <si>
    <t>Llorét</t>
  </si>
  <si>
    <t>Lloret.</t>
  </si>
  <si>
    <t>Llucheon</t>
  </si>
  <si>
    <t>Luca</t>
  </si>
  <si>
    <t>Malgá</t>
  </si>
  <si>
    <t>Matco</t>
  </si>
  <si>
    <t>Mazkela</t>
  </si>
  <si>
    <t>Mear</t>
  </si>
  <si>
    <t>Midana</t>
  </si>
  <si>
    <t>Montor</t>
  </si>
  <si>
    <t>Munioz</t>
  </si>
  <si>
    <t>Neco</t>
  </si>
  <si>
    <t>Ortuno</t>
  </si>
  <si>
    <t>PalumLo</t>
  </si>
  <si>
    <t>Patiño</t>
  </si>
  <si>
    <t>Pibol</t>
  </si>
  <si>
    <t>Pinol</t>
  </si>
  <si>
    <t>Piol</t>
  </si>
  <si>
    <t>Planells</t>
  </si>
  <si>
    <t>Planells.</t>
  </si>
  <si>
    <t>Porotau</t>
  </si>
  <si>
    <t>Rambla</t>
  </si>
  <si>
    <t>Rebena</t>
  </si>
  <si>
    <t>Scolto</t>
  </si>
  <si>
    <t>Sistér</t>
  </si>
  <si>
    <t>Soler.</t>
  </si>
  <si>
    <t>Stellato</t>
  </si>
  <si>
    <t>Tichell</t>
  </si>
  <si>
    <t>Tidiell</t>
  </si>
  <si>
    <t>Tischell</t>
  </si>
  <si>
    <t>Viïez</t>
  </si>
  <si>
    <t>Vilez</t>
  </si>
  <si>
    <t>Vines</t>
  </si>
  <si>
    <t>Vinez</t>
  </si>
  <si>
    <t>Viñas</t>
  </si>
  <si>
    <t>Viñes</t>
  </si>
  <si>
    <t>Viñez</t>
  </si>
  <si>
    <t>Bitile</t>
  </si>
  <si>
    <t>Albors</t>
  </si>
  <si>
    <t>CampOS</t>
  </si>
  <si>
    <t>Cubellas</t>
  </si>
  <si>
    <t>Cubelts</t>
  </si>
  <si>
    <t>Grinena</t>
  </si>
  <si>
    <t>Guardins</t>
  </si>
  <si>
    <t>Lavala</t>
  </si>
  <si>
    <t>Maten</t>
  </si>
  <si>
    <t>Mener</t>
  </si>
  <si>
    <t>Môreno</t>
  </si>
  <si>
    <t>Munoz</t>
  </si>
  <si>
    <t>Nero</t>
  </si>
  <si>
    <t>Nisco</t>
  </si>
  <si>
    <t>Obfof.</t>
  </si>
  <si>
    <t>Pizú</t>
  </si>
  <si>
    <t>Planell</t>
  </si>
  <si>
    <t>Rallester</t>
  </si>
  <si>
    <t>VIcente</t>
  </si>
  <si>
    <t>Soter</t>
  </si>
  <si>
    <t>Vinas</t>
  </si>
  <si>
    <t>VIves</t>
  </si>
  <si>
    <t>Vnes</t>
  </si>
  <si>
    <t>Vicenzo</t>
  </si>
  <si>
    <t>Palumbo</t>
  </si>
  <si>
    <t>Victeriano</t>
  </si>
  <si>
    <t>VIctnie</t>
  </si>
  <si>
    <t>Tichel</t>
  </si>
  <si>
    <t>Victor</t>
  </si>
  <si>
    <t>Escofet</t>
  </si>
  <si>
    <t>Lavralle</t>
  </si>
  <si>
    <t>Vieente</t>
  </si>
  <si>
    <t>Visente</t>
  </si>
  <si>
    <t>VVIliam</t>
  </si>
  <si>
    <t>Pipet</t>
  </si>
  <si>
    <t>Baker</t>
  </si>
  <si>
    <t>Bronn</t>
  </si>
  <si>
    <t>Burneell</t>
  </si>
  <si>
    <t>Ceslie</t>
  </si>
  <si>
    <t>Daries</t>
  </si>
  <si>
    <t>Hawy</t>
  </si>
  <si>
    <t>Hooper</t>
  </si>
  <si>
    <t>Hopp</t>
  </si>
  <si>
    <t>Hunter</t>
  </si>
  <si>
    <t>Pearse</t>
  </si>
  <si>
    <t>IIome</t>
  </si>
  <si>
    <t>Nipperus</t>
  </si>
  <si>
    <t>Landerson</t>
  </si>
  <si>
    <t>Lewis</t>
  </si>
  <si>
    <t>Lloyd</t>
  </si>
  <si>
    <t>Lowe</t>
  </si>
  <si>
    <t>Mordey</t>
  </si>
  <si>
    <t>Ollen</t>
  </si>
  <si>
    <t>Prutt</t>
  </si>
  <si>
    <t>Scarpe</t>
  </si>
  <si>
    <t>Simpson</t>
  </si>
  <si>
    <t>Stanilands</t>
  </si>
  <si>
    <t>Storey</t>
  </si>
  <si>
    <t>Toptiff</t>
  </si>
  <si>
    <t>Silvet</t>
  </si>
  <si>
    <t>Walsham</t>
  </si>
  <si>
    <t>WIIllams</t>
  </si>
  <si>
    <t>Good</t>
  </si>
  <si>
    <t>Willams</t>
  </si>
  <si>
    <t>Pippeh</t>
  </si>
  <si>
    <t>Bâmes</t>
  </si>
  <si>
    <t>Bawers</t>
  </si>
  <si>
    <t>Blake</t>
  </si>
  <si>
    <t>Hollor</t>
  </si>
  <si>
    <t>Topliff</t>
  </si>
  <si>
    <t>Englum</t>
  </si>
  <si>
    <t>Homs</t>
  </si>
  <si>
    <t>Silver</t>
  </si>
  <si>
    <t>Hesoroff</t>
  </si>
  <si>
    <t>Wm.</t>
  </si>
  <si>
    <t>Stafford</t>
  </si>
  <si>
    <t>Wme</t>
  </si>
  <si>
    <t>Hophin</t>
  </si>
  <si>
    <t>Schurdt</t>
  </si>
  <si>
    <t>Yicerte</t>
  </si>
  <si>
    <t>A. B.</t>
  </si>
  <si>
    <t>de Abarca</t>
  </si>
  <si>
    <t>de Samoza</t>
  </si>
  <si>
    <t>de Torrontegni</t>
  </si>
  <si>
    <t>Federico Beli</t>
  </si>
  <si>
    <t>A. J.</t>
  </si>
  <si>
    <t>A. L.</t>
  </si>
  <si>
    <t>A.M.</t>
  </si>
  <si>
    <t>A. P.</t>
  </si>
  <si>
    <t>A. R.</t>
  </si>
  <si>
    <t>A. V.</t>
  </si>
  <si>
    <t>de Abaroa</t>
  </si>
  <si>
    <t>dos Santos Machado</t>
  </si>
  <si>
    <t>Juan Seguí</t>
  </si>
  <si>
    <t>Lopez Laranja</t>
  </si>
  <si>
    <t>Lopez Vaamonde</t>
  </si>
  <si>
    <t>Juan Segui</t>
  </si>
  <si>
    <t>de la Cruz</t>
  </si>
  <si>
    <t>B. F.</t>
  </si>
  <si>
    <t>B. G.</t>
  </si>
  <si>
    <t>Garcia de Piedra</t>
  </si>
  <si>
    <t>Garcia Piedra</t>
  </si>
  <si>
    <t>B. M.</t>
  </si>
  <si>
    <t>de Gorordo</t>
  </si>
  <si>
    <t>B. Q.</t>
  </si>
  <si>
    <t>Pedro Jurado</t>
  </si>
  <si>
    <t>C. A.</t>
  </si>
  <si>
    <t>C. C.</t>
  </si>
  <si>
    <t>de Mesa</t>
  </si>
  <si>
    <t>de Santa Fausta</t>
  </si>
  <si>
    <t>C. F.</t>
  </si>
  <si>
    <t>C. I.</t>
  </si>
  <si>
    <t>C. J.</t>
  </si>
  <si>
    <t>C. K.</t>
  </si>
  <si>
    <t>C. R.</t>
  </si>
  <si>
    <t>Cárl Eduard</t>
  </si>
  <si>
    <t>Martin Tode</t>
  </si>
  <si>
    <t>Thomas Scarte</t>
  </si>
  <si>
    <t>Chartes John</t>
  </si>
  <si>
    <t>Christian Frederick</t>
  </si>
  <si>
    <t>Culbbert Robinson</t>
  </si>
  <si>
    <t>W. W.</t>
  </si>
  <si>
    <t>W. Jans</t>
  </si>
  <si>
    <t>W. II.</t>
  </si>
  <si>
    <t>W. Henry</t>
  </si>
  <si>
    <t>Brown Dood</t>
  </si>
  <si>
    <t>Ramon Rodriguez</t>
  </si>
  <si>
    <t>de la Torre</t>
  </si>
  <si>
    <t>V. C.</t>
  </si>
  <si>
    <t>Tomis Agustin</t>
  </si>
  <si>
    <t>Thomas Richard</t>
  </si>
  <si>
    <t>Beaumont Embleton</t>
  </si>
  <si>
    <t>T. Richard</t>
  </si>
  <si>
    <t>T. O.</t>
  </si>
  <si>
    <t>T. M.</t>
  </si>
  <si>
    <t>Zacarias Tamareu</t>
  </si>
  <si>
    <t>Pascual Fratie</t>
  </si>
  <si>
    <t>de Echavarria</t>
  </si>
  <si>
    <t>Martin Xavanette</t>
  </si>
  <si>
    <t>Zacarias Tamaren</t>
  </si>
  <si>
    <t>Zacarias Tamarea</t>
  </si>
  <si>
    <t>Z. Tamareu</t>
  </si>
  <si>
    <t>S. W.</t>
  </si>
  <si>
    <t>P. Fraile</t>
  </si>
  <si>
    <t>Pascual Fraile</t>
  </si>
  <si>
    <t>S. I.</t>
  </si>
  <si>
    <t>S. G.</t>
  </si>
  <si>
    <t>de Echevarria</t>
  </si>
  <si>
    <t>de Gregori</t>
  </si>
  <si>
    <t>D. de Renter</t>
  </si>
  <si>
    <t xml:space="preserve">S. C. </t>
  </si>
  <si>
    <t>GIII Duggna</t>
  </si>
  <si>
    <t>G. Duggna</t>
  </si>
  <si>
    <t>Petter Petersen</t>
  </si>
  <si>
    <t>J. Butcher</t>
  </si>
  <si>
    <t>Gonzalez Llanos</t>
  </si>
  <si>
    <t>P. David</t>
  </si>
  <si>
    <t>Diaz Porresa</t>
  </si>
  <si>
    <t>Alvarez Vijande</t>
  </si>
  <si>
    <t>Van Ryn</t>
  </si>
  <si>
    <t>Oltes Smüb</t>
  </si>
  <si>
    <t>Peter O.</t>
  </si>
  <si>
    <t>Acordagoioechea</t>
  </si>
  <si>
    <t>Pedro Pablo</t>
  </si>
  <si>
    <t>Pedro Juan</t>
  </si>
  <si>
    <t>de Gantelz</t>
  </si>
  <si>
    <t>de la Peyra</t>
  </si>
  <si>
    <t>P. V.</t>
  </si>
  <si>
    <t>Percz Vizcaino</t>
  </si>
  <si>
    <t>Perez Vizcaino</t>
  </si>
  <si>
    <t>Pagés y Maristany</t>
  </si>
  <si>
    <t>Onofre Bordas</t>
  </si>
  <si>
    <t>Onofre Bordoy</t>
  </si>
  <si>
    <t>P. N.</t>
  </si>
  <si>
    <t>Mates Terrasa</t>
  </si>
  <si>
    <t>P. M.</t>
  </si>
  <si>
    <t>P. Juan</t>
  </si>
  <si>
    <t>P. Juau</t>
  </si>
  <si>
    <t>P. II.</t>
  </si>
  <si>
    <t>P. J.</t>
  </si>
  <si>
    <t>Garcia Bravo</t>
  </si>
  <si>
    <t>P. G.</t>
  </si>
  <si>
    <t>de la Peira</t>
  </si>
  <si>
    <t>P. C.</t>
  </si>
  <si>
    <t>Bernabé de la Cruz</t>
  </si>
  <si>
    <t>P. B.</t>
  </si>
  <si>
    <t>P. B. G.</t>
  </si>
  <si>
    <t>P. Antonio</t>
  </si>
  <si>
    <t>P. Augustaf</t>
  </si>
  <si>
    <t>Juan Baustista</t>
  </si>
  <si>
    <t>F. A.</t>
  </si>
  <si>
    <t>de Aguirre Azcunaga</t>
  </si>
  <si>
    <t>J. Maria</t>
  </si>
  <si>
    <t>Lopez Acevedo</t>
  </si>
  <si>
    <t>M. I.</t>
  </si>
  <si>
    <t>de Aguirre</t>
  </si>
  <si>
    <t>M. A.</t>
  </si>
  <si>
    <t>de Azqueta</t>
  </si>
  <si>
    <t>Don F.</t>
  </si>
  <si>
    <t>Escala Bueno</t>
  </si>
  <si>
    <t>Marla de Castro</t>
  </si>
  <si>
    <t>F. Antonio</t>
  </si>
  <si>
    <t>de Cortazar</t>
  </si>
  <si>
    <t>de Cortezar</t>
  </si>
  <si>
    <t>José Maria</t>
  </si>
  <si>
    <t>de Echevarri</t>
  </si>
  <si>
    <t>J. Vicente</t>
  </si>
  <si>
    <t>J. Antonio</t>
  </si>
  <si>
    <t>de Farners</t>
  </si>
  <si>
    <t>de Galgis</t>
  </si>
  <si>
    <t>D. A.</t>
  </si>
  <si>
    <t>de Gastanaga</t>
  </si>
  <si>
    <t>J. M.</t>
  </si>
  <si>
    <t>de Gorteguiz</t>
  </si>
  <si>
    <t>de Laca</t>
  </si>
  <si>
    <t>Martinez de Laca</t>
  </si>
  <si>
    <t>de Lecosais</t>
  </si>
  <si>
    <t>de Louro</t>
  </si>
  <si>
    <t>M. R.</t>
  </si>
  <si>
    <t>de Luzarraga</t>
  </si>
  <si>
    <t>D. Juan Antonto</t>
  </si>
  <si>
    <t>de Meaurio</t>
  </si>
  <si>
    <t>M. Antonio</t>
  </si>
  <si>
    <t>de Mendezona</t>
  </si>
  <si>
    <t>dos Santos Mestre</t>
  </si>
  <si>
    <t>dos Santos Mestres</t>
  </si>
  <si>
    <t>J. B.</t>
  </si>
  <si>
    <t>de Omandi</t>
  </si>
  <si>
    <t>Giovanni Antonio</t>
  </si>
  <si>
    <t>D. Ottene</t>
  </si>
  <si>
    <t>Glovanni Antonio</t>
  </si>
  <si>
    <t>D. Ottone</t>
  </si>
  <si>
    <t>G. A.</t>
  </si>
  <si>
    <t>de Ottone</t>
  </si>
  <si>
    <t>F. de Paula</t>
  </si>
  <si>
    <t>de Porturaz</t>
  </si>
  <si>
    <t xml:space="preserve">Franclsco </t>
  </si>
  <si>
    <t>Martinez de Rivas</t>
  </si>
  <si>
    <t>de la Rosa</t>
  </si>
  <si>
    <t>D. Antonio</t>
  </si>
  <si>
    <t>de Urruftia</t>
  </si>
  <si>
    <t>José Ramon</t>
  </si>
  <si>
    <t>de Urrutia</t>
  </si>
  <si>
    <t>L. D. D.</t>
  </si>
  <si>
    <t>J. Bautista</t>
  </si>
  <si>
    <t>J. J.</t>
  </si>
  <si>
    <t>Juan Jose</t>
  </si>
  <si>
    <t>J. F.</t>
  </si>
  <si>
    <t>José Francisco</t>
  </si>
  <si>
    <t>de Alegria</t>
  </si>
  <si>
    <t>J. C.</t>
  </si>
  <si>
    <t>Fernander Andez</t>
  </si>
  <si>
    <t>San Andreu</t>
  </si>
  <si>
    <t>de Anduiza</t>
  </si>
  <si>
    <t>de Ansoategui</t>
  </si>
  <si>
    <t>John Nicolas</t>
  </si>
  <si>
    <t>F. J.</t>
  </si>
  <si>
    <t>de Arata</t>
  </si>
  <si>
    <t>Juan Rautista</t>
  </si>
  <si>
    <t>Anjene Arnold</t>
  </si>
  <si>
    <t>J. Benito</t>
  </si>
  <si>
    <t>J. R.</t>
  </si>
  <si>
    <t>F. M.</t>
  </si>
  <si>
    <t>J. Agustin</t>
  </si>
  <si>
    <t>José Agustin</t>
  </si>
  <si>
    <t>Juan Dautista</t>
  </si>
  <si>
    <t>de Basaguren</t>
  </si>
  <si>
    <t>Nom desagregat</t>
  </si>
  <si>
    <t>CognomA desagregat</t>
  </si>
  <si>
    <t>Thevdone Schults</t>
  </si>
  <si>
    <t>D. G.</t>
  </si>
  <si>
    <t>D. Guillermo</t>
  </si>
  <si>
    <t>D. I.</t>
  </si>
  <si>
    <t>D. Leonardo</t>
  </si>
  <si>
    <t>D. P.</t>
  </si>
  <si>
    <t>Giovanni Camelo</t>
  </si>
  <si>
    <t>Domingo Antonio</t>
  </si>
  <si>
    <t>Don J.</t>
  </si>
  <si>
    <t>Don Juan</t>
  </si>
  <si>
    <t>Don V.</t>
  </si>
  <si>
    <t>E. Charles</t>
  </si>
  <si>
    <t>E. H.</t>
  </si>
  <si>
    <t>E. II.</t>
  </si>
  <si>
    <t>E. T.</t>
  </si>
  <si>
    <t>Bjeru Beuldien</t>
  </si>
  <si>
    <t>de Mazzei</t>
  </si>
  <si>
    <t>F. Antonto</t>
  </si>
  <si>
    <t>de Cizuquim</t>
  </si>
  <si>
    <t>de Eizaguirre</t>
  </si>
  <si>
    <t>de Eyzaguirre</t>
  </si>
  <si>
    <t>de Eyraguirre</t>
  </si>
  <si>
    <t>de Landa</t>
  </si>
  <si>
    <t>de Landabaso</t>
  </si>
  <si>
    <t>de Leusa</t>
  </si>
  <si>
    <t>Fernandez Lavandera</t>
  </si>
  <si>
    <t>F. L.</t>
  </si>
  <si>
    <t>F. P.</t>
  </si>
  <si>
    <t>Pcrez Carratalá</t>
  </si>
  <si>
    <t>Perez Carratalá</t>
  </si>
  <si>
    <t>Perez Carratalé</t>
  </si>
  <si>
    <t>Ludvig Plagemann</t>
  </si>
  <si>
    <t>Corurine Mazzello</t>
  </si>
  <si>
    <t>di Questa</t>
  </si>
  <si>
    <t>de Cuenca</t>
  </si>
  <si>
    <t>Perez Carratala</t>
  </si>
  <si>
    <t>Perez Carratalà</t>
  </si>
  <si>
    <t>Fraucisco Antonio</t>
  </si>
  <si>
    <t>G. B</t>
  </si>
  <si>
    <t>G. Bautista</t>
  </si>
  <si>
    <t>Erasunu Silrivensen</t>
  </si>
  <si>
    <t>G. F.</t>
  </si>
  <si>
    <t>G. H.</t>
  </si>
  <si>
    <t>Matz Keit</t>
  </si>
  <si>
    <t>G. N.</t>
  </si>
  <si>
    <t>G. W.</t>
  </si>
  <si>
    <t>O. A.</t>
  </si>
  <si>
    <t>P. A.</t>
  </si>
  <si>
    <t>II. A.</t>
  </si>
  <si>
    <t>Jasé Agustin</t>
  </si>
  <si>
    <t>Josè Agustin</t>
  </si>
  <si>
    <t>Tomás Agustin</t>
  </si>
  <si>
    <t>José Agusiln</t>
  </si>
  <si>
    <t>Joaquin Alexandre</t>
  </si>
  <si>
    <t>Juan Alfonso</t>
  </si>
  <si>
    <t>Ju Alnso</t>
  </si>
  <si>
    <t>Johan Andreas</t>
  </si>
  <si>
    <t>José Antenio</t>
  </si>
  <si>
    <t>Gio Antonio</t>
  </si>
  <si>
    <t>Jose Antonio</t>
  </si>
  <si>
    <t>Juan Antonio</t>
  </si>
  <si>
    <t>Glovanni Antonlo</t>
  </si>
  <si>
    <t>José Antonlo</t>
  </si>
  <si>
    <t>José Antonto</t>
  </si>
  <si>
    <t>Juan Antonto</t>
  </si>
  <si>
    <t>Giovanni Battista</t>
  </si>
  <si>
    <t>J. Baulista</t>
  </si>
  <si>
    <t>Giovanni Bautista</t>
  </si>
  <si>
    <t>Juau Bautista</t>
  </si>
  <si>
    <t>J. E.</t>
  </si>
  <si>
    <t>José Marla</t>
  </si>
  <si>
    <t>J. V.</t>
  </si>
  <si>
    <t>J. W.</t>
  </si>
  <si>
    <t>José Benito</t>
  </si>
  <si>
    <t>Juan Biutista</t>
  </si>
  <si>
    <t>Bruce Petrie</t>
  </si>
  <si>
    <t>Juan Buenaventura</t>
  </si>
  <si>
    <t>II. C.</t>
  </si>
  <si>
    <t>Ole Christian</t>
  </si>
  <si>
    <t>Colville Nicholson</t>
  </si>
  <si>
    <t>Cubells Guardiola</t>
  </si>
  <si>
    <t>de Ezaurieto</t>
  </si>
  <si>
    <t>de Luzarriaga</t>
  </si>
  <si>
    <t>de Ochoa</t>
  </si>
  <si>
    <t>di Palma</t>
  </si>
  <si>
    <t>dos Santos</t>
  </si>
  <si>
    <t>Dos Santos</t>
  </si>
  <si>
    <t>O. E.</t>
  </si>
  <si>
    <t>J. Eric</t>
  </si>
  <si>
    <t>J. Euduich</t>
  </si>
  <si>
    <t>H. F.</t>
  </si>
  <si>
    <t>L. Franco</t>
  </si>
  <si>
    <t>J. Frederich</t>
  </si>
  <si>
    <t>J. G.</t>
  </si>
  <si>
    <t>N. G.</t>
  </si>
  <si>
    <t>Gio Giuseppe</t>
  </si>
  <si>
    <t>Giovanni Gluseppe</t>
  </si>
  <si>
    <t>L. Groos</t>
  </si>
  <si>
    <t>J. Guillermo</t>
  </si>
  <si>
    <t>I. H.</t>
  </si>
  <si>
    <t>J. H.</t>
  </si>
  <si>
    <t>II. II.</t>
  </si>
  <si>
    <t>J. II.</t>
  </si>
  <si>
    <t>John J.</t>
  </si>
  <si>
    <t>José J.</t>
  </si>
  <si>
    <t>L. J.</t>
  </si>
  <si>
    <t>M. J.</t>
  </si>
  <si>
    <t>N. J.</t>
  </si>
  <si>
    <t>O. J.</t>
  </si>
  <si>
    <t>John Jacob</t>
  </si>
  <si>
    <t>J. Jaus</t>
  </si>
  <si>
    <t>Lorenzo Joaquin</t>
  </si>
  <si>
    <t>J. José</t>
  </si>
  <si>
    <t>Juan José</t>
  </si>
  <si>
    <t>L. José</t>
  </si>
  <si>
    <t>J. L.</t>
  </si>
  <si>
    <t>Lopez Zahala</t>
  </si>
  <si>
    <t>Jorge M.</t>
  </si>
  <si>
    <t>Mr. M.</t>
  </si>
  <si>
    <t>O. M.</t>
  </si>
  <si>
    <t>Mac Farsane</t>
  </si>
  <si>
    <t>José Mannel</t>
  </si>
  <si>
    <t>J. Manuel</t>
  </si>
  <si>
    <t>Joaquin Manuel</t>
  </si>
  <si>
    <t>José Manuel</t>
  </si>
  <si>
    <t>Juan Manuel</t>
  </si>
  <si>
    <t>J. Marcial</t>
  </si>
  <si>
    <t>Marfa Hernandez</t>
  </si>
  <si>
    <t>Martin Echevarria</t>
  </si>
  <si>
    <t>Martin de</t>
  </si>
  <si>
    <t>John Me.</t>
  </si>
  <si>
    <t>Mens Holland</t>
  </si>
  <si>
    <t>Michel Cures</t>
  </si>
  <si>
    <t>J. Miguel</t>
  </si>
  <si>
    <t>Moria Castro</t>
  </si>
  <si>
    <t>II. N.</t>
  </si>
  <si>
    <t>Ole O.</t>
  </si>
  <si>
    <t>II. P.</t>
  </si>
  <si>
    <t>J. P.</t>
  </si>
  <si>
    <t>J. Pablo</t>
  </si>
  <si>
    <t>Juan Pablo</t>
  </si>
  <si>
    <t>Juan Pantisa</t>
  </si>
  <si>
    <t>J. Ramon</t>
  </si>
  <si>
    <t>I. S.</t>
  </si>
  <si>
    <t>Olof S.</t>
  </si>
  <si>
    <t>Santos Mestre</t>
  </si>
  <si>
    <t>Severre Bolfsen</t>
  </si>
  <si>
    <t>Silva Vas</t>
  </si>
  <si>
    <t>J. T.</t>
  </si>
  <si>
    <t>George Thomas</t>
  </si>
  <si>
    <t>Henry Thomas</t>
  </si>
  <si>
    <t>José Tomas</t>
  </si>
  <si>
    <t>M. Tomás</t>
  </si>
  <si>
    <t>Traffon Heal</t>
  </si>
  <si>
    <t>Ventura Vitloch</t>
  </si>
  <si>
    <t>N. W.</t>
  </si>
  <si>
    <t>John William</t>
  </si>
  <si>
    <t>Gustaff Willsolm</t>
  </si>
  <si>
    <t>J. Y.</t>
  </si>
  <si>
    <t>Vine Beer</t>
  </si>
  <si>
    <t>T. A.</t>
  </si>
  <si>
    <t>CognomA REV</t>
  </si>
  <si>
    <t>Pio Agustin</t>
  </si>
  <si>
    <t>Tomas Agustin</t>
  </si>
  <si>
    <t>Alba</t>
  </si>
  <si>
    <t>Alguero</t>
  </si>
  <si>
    <t>Anlison</t>
  </si>
  <si>
    <t>Francisco Antonio</t>
  </si>
  <si>
    <t>Albizuri</t>
  </si>
  <si>
    <t>B. Antonio</t>
  </si>
  <si>
    <t>Nachitube</t>
  </si>
  <si>
    <t>Francisco Antonto</t>
  </si>
  <si>
    <t>Arbones</t>
  </si>
  <si>
    <t>Argento</t>
  </si>
  <si>
    <t>Aviño</t>
  </si>
  <si>
    <t>Baido</t>
  </si>
  <si>
    <t>Batlle</t>
  </si>
  <si>
    <t>Bames</t>
  </si>
  <si>
    <t>Juan Bantista</t>
  </si>
  <si>
    <t>Bansa</t>
  </si>
  <si>
    <t>Barcelo</t>
  </si>
  <si>
    <t>Bausa</t>
  </si>
  <si>
    <t>1.</t>
  </si>
  <si>
    <t>Ilansen</t>
  </si>
  <si>
    <t>D'Oltone</t>
  </si>
  <si>
    <t>De Ciotat en 3 d. polacra Esperanza, de 101 t. c. D. A Llorét, con 1 bota y 200 quesos de Holanda 6 D. G. Puigoriol, 2 balas carnazas, 8 pipas accite y 218 bultos drogas á D. J. Vidal y Ribos; 50 id. à D. B. Fiol, 55 id. y 2 botas aceite á D. M. Llovet, 131 id. de drogas á la señora viuda Lejust 67 id. á D. M. Roca, 20 id. á D. J. Safont, 25 id. á la señora viuda Rosiñol, 15 id. á D. J. Regás,( id., 1 caja productos quimicos y 1 de loza à D. B. Solá y Amat, y otros efectos, consignado à D. B. Solá y Amat.</t>
  </si>
  <si>
    <t>D.'A</t>
  </si>
  <si>
    <t>De Valencia y Salou en 4 d. laud Santo Cristo, de 30 t., piloto D. J F. Adam, con 38 cajas loza á D. R. Girona 80 serones azulejos á los señores Gili y compañía , 9 cargas loza y 3 carros salvado á la órden</t>
  </si>
  <si>
    <t>Saleri</t>
  </si>
  <si>
    <t>Josephsen</t>
  </si>
  <si>
    <t>Fornells</t>
  </si>
  <si>
    <t>Fernandez de Carmo</t>
  </si>
  <si>
    <t>Pocheon</t>
  </si>
  <si>
    <t>Cerda</t>
  </si>
  <si>
    <t>Moreu</t>
  </si>
  <si>
    <t>de Larrauri</t>
  </si>
  <si>
    <t>d'Urlo</t>
  </si>
  <si>
    <t>Rosell</t>
  </si>
  <si>
    <t>Vielma</t>
  </si>
  <si>
    <t>Sagas</t>
  </si>
  <si>
    <t>Lunduhl</t>
  </si>
  <si>
    <t>Vida</t>
  </si>
  <si>
    <t>Alvidi</t>
  </si>
  <si>
    <t>Villamore</t>
  </si>
  <si>
    <t>De Denia y Jabea en 6 d. laud Diana, de 52 t., p. D. Paris, con 3100 arrobas algarrobas y C0O de pasas á la órden.</t>
  </si>
  <si>
    <t>Peterhlem</t>
  </si>
  <si>
    <t>Darh</t>
  </si>
  <si>
    <t>Casariego</t>
  </si>
  <si>
    <t>Etiquetes de fila</t>
  </si>
  <si>
    <t>Total general</t>
  </si>
  <si>
    <t>Recompte de CognomA REV</t>
  </si>
  <si>
    <t>corbeta polacra</t>
  </si>
  <si>
    <t>no consta</t>
  </si>
  <si>
    <t>mistico goleta</t>
  </si>
  <si>
    <t>quechemarin goleta</t>
  </si>
  <si>
    <t>Tipus embarcació REV</t>
  </si>
  <si>
    <t>Càrrec del responsnable REV</t>
  </si>
  <si>
    <t>capitan</t>
  </si>
  <si>
    <t>patron</t>
  </si>
  <si>
    <t>Bandera embarcació REV</t>
  </si>
  <si>
    <t>prusiano</t>
  </si>
  <si>
    <t>americana</t>
  </si>
  <si>
    <t>austriaca</t>
  </si>
  <si>
    <t>belga</t>
  </si>
  <si>
    <t>holandesa</t>
  </si>
  <si>
    <t>española</t>
  </si>
  <si>
    <t>sardo</t>
  </si>
  <si>
    <t>Nom embarcació REV</t>
  </si>
  <si>
    <t>Nom desagregat REV</t>
  </si>
  <si>
    <t>San Lorenzo</t>
  </si>
  <si>
    <t>Jose Agustin</t>
  </si>
  <si>
    <t>Jose F.</t>
  </si>
  <si>
    <t>Nuevo</t>
  </si>
  <si>
    <t>Recompte de Nom embarcació REV</t>
  </si>
  <si>
    <t>Rianzares</t>
  </si>
  <si>
    <t>Guliana</t>
  </si>
  <si>
    <t>Muzzella</t>
  </si>
  <si>
    <t>Lironseed</t>
  </si>
  <si>
    <t>Sorecuseux</t>
  </si>
  <si>
    <t>Olseu</t>
  </si>
  <si>
    <t>Gave</t>
  </si>
  <si>
    <t>Galiano</t>
  </si>
  <si>
    <t>Kahrs</t>
  </si>
  <si>
    <t>Kirchofer</t>
  </si>
  <si>
    <t>Reig</t>
  </si>
  <si>
    <t>Lurh</t>
  </si>
  <si>
    <t>Payen</t>
  </si>
  <si>
    <t>Besch</t>
  </si>
  <si>
    <t>Ofwerberg</t>
  </si>
  <si>
    <t>J Butcher</t>
  </si>
  <si>
    <t>D de Renter</t>
  </si>
  <si>
    <t>Zulueta</t>
  </si>
  <si>
    <t>Papella</t>
  </si>
  <si>
    <t>Logan</t>
  </si>
  <si>
    <t>G Duggna</t>
  </si>
  <si>
    <t>Estade</t>
  </si>
  <si>
    <t>Estape</t>
  </si>
  <si>
    <t>Pallares</t>
  </si>
  <si>
    <t>Jaures</t>
  </si>
  <si>
    <t>Cartes</t>
  </si>
  <si>
    <t>Curet</t>
  </si>
  <si>
    <t>Ponset</t>
  </si>
  <si>
    <t>Olive</t>
  </si>
  <si>
    <t>Rabest</t>
  </si>
  <si>
    <t>Nesto</t>
  </si>
  <si>
    <t>Graue</t>
  </si>
  <si>
    <t>Poites</t>
  </si>
  <si>
    <t>Cahue</t>
  </si>
  <si>
    <t>Canel</t>
  </si>
  <si>
    <t>Roldes</t>
  </si>
  <si>
    <t>Febregas</t>
  </si>
  <si>
    <t>Magrane</t>
  </si>
  <si>
    <t>Torne</t>
  </si>
  <si>
    <t>Colome</t>
  </si>
  <si>
    <t>Kirchhofer</t>
  </si>
  <si>
    <t>Grane</t>
  </si>
  <si>
    <t>Pesel</t>
  </si>
  <si>
    <t>Sabate</t>
  </si>
  <si>
    <t>Valdes</t>
  </si>
  <si>
    <t>Jofre</t>
  </si>
  <si>
    <t>Buxade</t>
  </si>
  <si>
    <t>Bore</t>
  </si>
  <si>
    <t>Sole</t>
  </si>
  <si>
    <t>Pages y Maristany</t>
  </si>
  <si>
    <t>Tisfrolgle</t>
  </si>
  <si>
    <t>Campdere</t>
  </si>
  <si>
    <t>Cabre</t>
  </si>
  <si>
    <t>Espres</t>
  </si>
  <si>
    <t>Grave</t>
  </si>
  <si>
    <t>Aragones</t>
  </si>
  <si>
    <t>Forne</t>
  </si>
  <si>
    <t>Urgelles</t>
  </si>
  <si>
    <t>Campdera</t>
  </si>
  <si>
    <t>Serda</t>
  </si>
  <si>
    <t>Macia</t>
  </si>
  <si>
    <t>Sora</t>
  </si>
  <si>
    <t>Sola</t>
  </si>
  <si>
    <t>Haach</t>
  </si>
  <si>
    <t>Ferra</t>
  </si>
  <si>
    <t>Llodra</t>
  </si>
  <si>
    <t>Julia</t>
  </si>
  <si>
    <t>Escriba</t>
  </si>
  <si>
    <t>Tortella</t>
  </si>
  <si>
    <t>Toya</t>
  </si>
  <si>
    <t>Cata</t>
  </si>
  <si>
    <t>Malga</t>
  </si>
  <si>
    <t>Partagas</t>
  </si>
  <si>
    <t>Rosca</t>
  </si>
  <si>
    <t>VIlla</t>
  </si>
  <si>
    <t>Canovas</t>
  </si>
  <si>
    <t>Julta</t>
  </si>
  <si>
    <t>Forra</t>
  </si>
  <si>
    <t>Sabastla</t>
  </si>
  <si>
    <t xml:space="preserve">De Christiansund en 33 d. bergantin F'ama, de 109 t., c. D. V. Ramon Rodriguez, con 5930 vog. bacalao y 200 de pezpalo á la orden. </t>
  </si>
  <si>
    <t>Simo</t>
  </si>
  <si>
    <t>Morato</t>
  </si>
  <si>
    <t>Mascaro</t>
  </si>
  <si>
    <t>Furio</t>
  </si>
  <si>
    <t>Miro</t>
  </si>
  <si>
    <t>Llado</t>
  </si>
  <si>
    <t>Cervero</t>
  </si>
  <si>
    <t>Rossello</t>
  </si>
  <si>
    <t>Mataro</t>
  </si>
  <si>
    <t>Liado</t>
  </si>
  <si>
    <t>Castello</t>
  </si>
  <si>
    <t>Boldo</t>
  </si>
  <si>
    <t>Mario</t>
  </si>
  <si>
    <t>Porro</t>
  </si>
  <si>
    <t>Escardo</t>
  </si>
  <si>
    <t>Carbo</t>
  </si>
  <si>
    <t>Rosello</t>
  </si>
  <si>
    <t>Cordoba</t>
  </si>
  <si>
    <t>Villo</t>
  </si>
  <si>
    <t>Pallo</t>
  </si>
  <si>
    <t>Pagos</t>
  </si>
  <si>
    <t>Poiro</t>
  </si>
  <si>
    <t>Payro</t>
  </si>
  <si>
    <t>Constanso</t>
  </si>
  <si>
    <t>Carletto</t>
  </si>
  <si>
    <t>Rubio</t>
  </si>
  <si>
    <t>Pagro</t>
  </si>
  <si>
    <t>Llato</t>
  </si>
  <si>
    <t>Tufera</t>
  </si>
  <si>
    <t>Pizu</t>
  </si>
  <si>
    <t>M. Tomas</t>
  </si>
  <si>
    <t>Carl Eduard</t>
  </si>
  <si>
    <t>Tomaas</t>
  </si>
  <si>
    <t>Jose Francisco</t>
  </si>
  <si>
    <t>Lezaro</t>
  </si>
  <si>
    <t>Cristebal</t>
  </si>
  <si>
    <t>L. Jose</t>
  </si>
  <si>
    <t>Jose Antonlo</t>
  </si>
  <si>
    <t>Jore</t>
  </si>
  <si>
    <t>Jose Maria</t>
  </si>
  <si>
    <t>Jose Benito</t>
  </si>
  <si>
    <t>Jose Ramon</t>
  </si>
  <si>
    <t>Jose Tomas</t>
  </si>
  <si>
    <t>Jase Agustin</t>
  </si>
  <si>
    <t>J. Jose</t>
  </si>
  <si>
    <t>Bartoleme</t>
  </si>
  <si>
    <t>Jose Marla</t>
  </si>
  <si>
    <t>Domenico</t>
  </si>
  <si>
    <t>Jese</t>
  </si>
  <si>
    <t>Jose Antenio</t>
  </si>
  <si>
    <t>Jose Mannel</t>
  </si>
  <si>
    <t>Jose Antonto</t>
  </si>
  <si>
    <t>Bartelome</t>
  </si>
  <si>
    <t>Jose Manuel</t>
  </si>
  <si>
    <t>Jote</t>
  </si>
  <si>
    <t>Jose Agusiln</t>
  </si>
  <si>
    <t>Andre</t>
  </si>
  <si>
    <t>Dartolome</t>
  </si>
  <si>
    <t>Gines</t>
  </si>
  <si>
    <t>Prospero</t>
  </si>
  <si>
    <t>Jeso</t>
  </si>
  <si>
    <t>Geronimo</t>
  </si>
  <si>
    <t>R. P.</t>
  </si>
  <si>
    <t>Giovanni S.</t>
  </si>
  <si>
    <t>Lancella</t>
  </si>
  <si>
    <t>F. M. Barrés</t>
  </si>
  <si>
    <t>F.M.</t>
  </si>
  <si>
    <t>Barrés</t>
  </si>
  <si>
    <t>Barres</t>
  </si>
  <si>
    <t>Calala</t>
  </si>
  <si>
    <t>T. C. Moldenhanes</t>
  </si>
  <si>
    <t>T. c.</t>
  </si>
  <si>
    <t>T. C.</t>
  </si>
  <si>
    <t>Moldenhanes</t>
  </si>
  <si>
    <t>M. de los Santos</t>
  </si>
  <si>
    <t>de los Rios</t>
  </si>
  <si>
    <t>del Rio</t>
  </si>
  <si>
    <t>Bernabe</t>
  </si>
  <si>
    <t>Crespi</t>
  </si>
  <si>
    <t>Etiquetes de columna</t>
  </si>
  <si>
    <t>Recompte de Càrrec del responsnable REV</t>
  </si>
  <si>
    <t>B. Pedro</t>
  </si>
  <si>
    <t xml:space="preserve">Dolores, </t>
  </si>
  <si>
    <t>San Agustiu</t>
  </si>
  <si>
    <t>San Andrés</t>
  </si>
  <si>
    <t>San Antonie</t>
  </si>
  <si>
    <t>San Aptonio</t>
  </si>
  <si>
    <t>San Bfas</t>
  </si>
  <si>
    <t>San Bucnaventura</t>
  </si>
  <si>
    <t>San Cayetano (3</t>
  </si>
  <si>
    <t>San Cristébal</t>
  </si>
  <si>
    <t>San Cristóbal.</t>
  </si>
  <si>
    <t>San Estéban</t>
  </si>
  <si>
    <t>San Fedeltá</t>
  </si>
  <si>
    <t>San France</t>
  </si>
  <si>
    <t>San Francesco</t>
  </si>
  <si>
    <t>San Gactano</t>
  </si>
  <si>
    <t>San Hartaupy</t>
  </si>
  <si>
    <t>San Jalme</t>
  </si>
  <si>
    <t>San Joaquin.</t>
  </si>
  <si>
    <t>San Juàn</t>
  </si>
  <si>
    <t>San Justin</t>
  </si>
  <si>
    <t>San Lorenzo.</t>
  </si>
  <si>
    <t>San Luigl</t>
  </si>
  <si>
    <t>San Matias</t>
  </si>
  <si>
    <t>San Mauricio</t>
  </si>
  <si>
    <t>San Narciso</t>
  </si>
  <si>
    <t>San Próspero</t>
  </si>
  <si>
    <t>San Rafacl</t>
  </si>
  <si>
    <t>San Raito</t>
  </si>
  <si>
    <t>San Ramon (a</t>
  </si>
  <si>
    <t>San Rosario</t>
  </si>
  <si>
    <t>San Salvador</t>
  </si>
  <si>
    <t>San Schastian</t>
  </si>
  <si>
    <t>San Sebestian</t>
  </si>
  <si>
    <t>San Sepastian</t>
  </si>
  <si>
    <t>San Stro</t>
  </si>
  <si>
    <t>San Telno</t>
  </si>
  <si>
    <t>San Viceute</t>
  </si>
  <si>
    <t>Santo Crislo</t>
  </si>
  <si>
    <t>Santo CriSanto</t>
  </si>
  <si>
    <t>Santo Damingo</t>
  </si>
  <si>
    <t>#NOM?</t>
  </si>
  <si>
    <t>CognomID</t>
  </si>
  <si>
    <t>ROCA0001</t>
  </si>
  <si>
    <t>ROCA0002</t>
  </si>
  <si>
    <t>ROCA0003</t>
  </si>
  <si>
    <t>ROCA0004</t>
  </si>
  <si>
    <t>ROCA0005</t>
  </si>
  <si>
    <t>ROCA0006</t>
  </si>
  <si>
    <t>ROCA0007</t>
  </si>
  <si>
    <t>ROCA0008</t>
  </si>
  <si>
    <t>ROCA0009</t>
  </si>
  <si>
    <t>ROCA0010</t>
  </si>
  <si>
    <t>ROCA0011</t>
  </si>
  <si>
    <t>ROCA0012</t>
  </si>
  <si>
    <t>ROCA0014</t>
  </si>
  <si>
    <t>ROCA0015</t>
  </si>
  <si>
    <t>ROCA0016</t>
  </si>
  <si>
    <t>ROCA0017</t>
  </si>
  <si>
    <t>ROCA0018</t>
  </si>
  <si>
    <t>ROCA0019</t>
  </si>
  <si>
    <t>ROCA0020</t>
  </si>
  <si>
    <t>ROCA0021</t>
  </si>
  <si>
    <t>ROCA0022</t>
  </si>
  <si>
    <t>ROCA0023</t>
  </si>
  <si>
    <t>ROCA0024</t>
  </si>
  <si>
    <t>ROCA0025</t>
  </si>
  <si>
    <t>MEDINAS0001</t>
  </si>
  <si>
    <t>MEDINAS0002</t>
  </si>
  <si>
    <t>MEDINA0001</t>
  </si>
  <si>
    <t>Fomento</t>
  </si>
  <si>
    <t>Sorolla0001</t>
  </si>
  <si>
    <t>Sorolla0003</t>
  </si>
  <si>
    <t>Sorolla0002</t>
  </si>
  <si>
    <t>FABREGAS0001</t>
  </si>
  <si>
    <t>FABREGAS0002</t>
  </si>
  <si>
    <t>FABREGAS0007</t>
  </si>
  <si>
    <t>FABREGAS0008</t>
  </si>
  <si>
    <t>FABREGAS0009</t>
  </si>
  <si>
    <t>FABREGAS0010</t>
  </si>
  <si>
    <t>FABREGAS0011</t>
  </si>
  <si>
    <t>FABREGAS0012</t>
  </si>
  <si>
    <t>FABREGAS0013</t>
  </si>
  <si>
    <t>CARBONELL0003</t>
  </si>
  <si>
    <t>CARBONELL0004</t>
  </si>
  <si>
    <t>CARBONELL0001</t>
  </si>
  <si>
    <t>CARBONELL0002</t>
  </si>
  <si>
    <t>DURAN0001</t>
  </si>
  <si>
    <t>DURAN0004</t>
  </si>
  <si>
    <t>DURAN0002</t>
  </si>
  <si>
    <t>DURAN0003</t>
  </si>
  <si>
    <t>DURAN0006</t>
  </si>
  <si>
    <t>DURAN0005</t>
  </si>
  <si>
    <t>DURAN0007</t>
  </si>
  <si>
    <t>DURAN0008</t>
  </si>
  <si>
    <t>DURAN0009</t>
  </si>
  <si>
    <t>De Palma en 3 d. jabeque S. Francisco, de 40 t., c. D.-J. Ferrer, con 800 qq. algarrobas, 130 de corteza de pino, 12 de trapos, 50 de leña, 50 de carbon y 6 cajas de accite de almendras á D. J.</t>
  </si>
  <si>
    <t>FERRER0001</t>
  </si>
  <si>
    <t>FERRER0002</t>
  </si>
  <si>
    <t>FERRER0003</t>
  </si>
  <si>
    <t>FERRER0006</t>
  </si>
  <si>
    <t>FERRER0009</t>
  </si>
  <si>
    <t>FERRER0004</t>
  </si>
  <si>
    <t>FERRER0007</t>
  </si>
  <si>
    <t>FERRER0008</t>
  </si>
  <si>
    <t>FERRER0005</t>
  </si>
  <si>
    <t>FERRER0022</t>
  </si>
  <si>
    <t>FERRER0010</t>
  </si>
  <si>
    <t>FERRER0011</t>
  </si>
  <si>
    <t>FERRER0012</t>
  </si>
  <si>
    <t>FERRER0013</t>
  </si>
  <si>
    <t>FERRER0018</t>
  </si>
  <si>
    <t>FERRER0014</t>
  </si>
  <si>
    <t>FERRER0015</t>
  </si>
  <si>
    <t>FERRER0016</t>
  </si>
  <si>
    <t>FERRER0017</t>
  </si>
  <si>
    <t>FERRER0019</t>
  </si>
  <si>
    <t>FERRER0020</t>
  </si>
  <si>
    <t>FERRER0021</t>
  </si>
  <si>
    <t>FERRER0023</t>
  </si>
  <si>
    <t>JUAN0001</t>
  </si>
  <si>
    <t>JUAN0002</t>
  </si>
  <si>
    <t>JUAN0003</t>
  </si>
  <si>
    <t>JUAN0004</t>
  </si>
  <si>
    <t>JUAN0005</t>
  </si>
  <si>
    <t>JUAN0006</t>
  </si>
  <si>
    <t>JUAN0007</t>
  </si>
  <si>
    <t>RAMON0001</t>
  </si>
  <si>
    <t>RAMON0006</t>
  </si>
  <si>
    <t>RAMON0002</t>
  </si>
  <si>
    <t>RAMON0003</t>
  </si>
  <si>
    <t>RAMON0004</t>
  </si>
  <si>
    <t>RAMON0005</t>
  </si>
  <si>
    <t>RAMON0007</t>
  </si>
  <si>
    <t>RAMON0008</t>
  </si>
  <si>
    <t>SIMO0001</t>
  </si>
  <si>
    <t>SIMO0002</t>
  </si>
  <si>
    <t>SIMO0003</t>
  </si>
  <si>
    <t>SIMO0004</t>
  </si>
  <si>
    <t>SIMO0005</t>
  </si>
  <si>
    <t>SIMO0006</t>
  </si>
  <si>
    <t>SIMO0007</t>
  </si>
  <si>
    <t>ADAM0001</t>
  </si>
  <si>
    <t>ADAM0002</t>
  </si>
  <si>
    <t>PUJOL0001</t>
  </si>
  <si>
    <t>PUJOL0002</t>
  </si>
  <si>
    <t>PUJOL0003</t>
  </si>
  <si>
    <t>PUJOL0004</t>
  </si>
  <si>
    <t>PUJOL0005</t>
  </si>
  <si>
    <t>PUJOL0006</t>
  </si>
  <si>
    <t>PUJOL0007</t>
  </si>
  <si>
    <t>PUJOL0008</t>
  </si>
  <si>
    <t>PUJOL0009</t>
  </si>
  <si>
    <t>PUJOL0010</t>
  </si>
  <si>
    <t>PUJOL0011</t>
  </si>
  <si>
    <t>PUJOL0012</t>
  </si>
  <si>
    <t>PUJOL0013</t>
  </si>
  <si>
    <t>PUJOL0014</t>
  </si>
  <si>
    <t>PUJOL0015</t>
  </si>
  <si>
    <t>PUJOL0016</t>
  </si>
  <si>
    <t>CASALS0001</t>
  </si>
  <si>
    <t>CASALS0003</t>
  </si>
  <si>
    <t>CASALS0004</t>
  </si>
  <si>
    <t>CASALS0005</t>
  </si>
  <si>
    <t>CASALS0006</t>
  </si>
  <si>
    <t>CASALS0007</t>
  </si>
  <si>
    <t>CASALS0008</t>
  </si>
  <si>
    <t>CASALS0002</t>
  </si>
  <si>
    <t>LLORET0001</t>
  </si>
  <si>
    <t>LLORET0006</t>
  </si>
  <si>
    <t>LLORET0002</t>
  </si>
  <si>
    <t>LLORET0003</t>
  </si>
  <si>
    <t>LLORET0004</t>
  </si>
  <si>
    <t>LLORET0005</t>
  </si>
  <si>
    <t>LLORET0007</t>
  </si>
  <si>
    <t>LLORET0008</t>
  </si>
  <si>
    <t>LLORET0009</t>
  </si>
  <si>
    <t>LLORET0010</t>
  </si>
  <si>
    <t>LLORET0011</t>
  </si>
  <si>
    <t>LLORET0012</t>
  </si>
  <si>
    <t>LLORET0013</t>
  </si>
  <si>
    <t>LLORET0014</t>
  </si>
  <si>
    <t>LLORET0015</t>
  </si>
  <si>
    <t>LLORET0016</t>
  </si>
  <si>
    <t>LLUCH0001</t>
  </si>
  <si>
    <t>LLUCH0002</t>
  </si>
  <si>
    <t>LLUCH0003</t>
  </si>
  <si>
    <t>LLUCH0004</t>
  </si>
  <si>
    <t>LLUCH0005</t>
  </si>
  <si>
    <t>LLUCH0006</t>
  </si>
  <si>
    <t>GONZALEZ0001</t>
  </si>
  <si>
    <t>GONZALEZ0002</t>
  </si>
  <si>
    <t>GONZALEZ0003</t>
  </si>
  <si>
    <t>GONZALEZ0004</t>
  </si>
  <si>
    <t>GONZALEZ0005</t>
  </si>
  <si>
    <t>GONZALEZ0006</t>
  </si>
  <si>
    <t>GONZALEZ0007</t>
  </si>
  <si>
    <t>BOSCH0001</t>
  </si>
  <si>
    <t>BOSCH0007</t>
  </si>
  <si>
    <t>BOSCH0003</t>
  </si>
  <si>
    <t>BOSCH0005</t>
  </si>
  <si>
    <t>BOSCH0008</t>
  </si>
  <si>
    <t>BOSCH0004</t>
  </si>
  <si>
    <t>BOSCH0002</t>
  </si>
  <si>
    <t>BOSCH0006</t>
  </si>
  <si>
    <t>BOSCH0010</t>
  </si>
  <si>
    <t>BOSCH0011</t>
  </si>
  <si>
    <t>BOSCH0022</t>
  </si>
  <si>
    <t>BOSCH0009</t>
  </si>
  <si>
    <t>BOSCH0012</t>
  </si>
  <si>
    <t>BOSCH0013</t>
  </si>
  <si>
    <t>BOSCH0014</t>
  </si>
  <si>
    <t>BOSCH0015</t>
  </si>
  <si>
    <t>BOSCH0016</t>
  </si>
  <si>
    <t>BOSCH0017</t>
  </si>
  <si>
    <t>BOSCH0018</t>
  </si>
  <si>
    <t>BOSCH0019</t>
  </si>
  <si>
    <t>BOSCH0020</t>
  </si>
  <si>
    <t>BOSCH0021</t>
  </si>
  <si>
    <t>BOSCH0023</t>
  </si>
  <si>
    <t>BOSCH0024</t>
  </si>
  <si>
    <t>BOSCH0025</t>
  </si>
  <si>
    <t>BOSCH0026</t>
  </si>
  <si>
    <t>BOSCH0027</t>
  </si>
  <si>
    <t>BOSCH0028</t>
  </si>
  <si>
    <t>BOSCH0029</t>
  </si>
  <si>
    <t>BOSCH0030</t>
  </si>
  <si>
    <t>BOSCH0031</t>
  </si>
  <si>
    <t>MARISTANY0001</t>
  </si>
  <si>
    <t>MARISTANY0004</t>
  </si>
  <si>
    <t>MARISTANY0002</t>
  </si>
  <si>
    <t>MARISTANY0003</t>
  </si>
  <si>
    <t>MARISTANY0005</t>
  </si>
  <si>
    <t>MARISTANY0006</t>
  </si>
  <si>
    <t>MARISTANY0007</t>
  </si>
  <si>
    <t>MARISTANY0008</t>
  </si>
  <si>
    <t>MARISTANY0010</t>
  </si>
  <si>
    <t>MARISTANY0009</t>
  </si>
  <si>
    <t>MARISTANY0011</t>
  </si>
  <si>
    <t>MARISTANY0012</t>
  </si>
  <si>
    <t>MARISTANY0013</t>
  </si>
  <si>
    <t>MARISTANY0014</t>
  </si>
  <si>
    <t>MARISTANY0015</t>
  </si>
  <si>
    <t>MARISTANY0016</t>
  </si>
  <si>
    <t>MARISTANY0017</t>
  </si>
  <si>
    <t>MARISTANY0018</t>
  </si>
  <si>
    <t>MARISTANY0019</t>
  </si>
  <si>
    <t>MARISTANY0020</t>
  </si>
  <si>
    <t>MARISTANY0021</t>
  </si>
  <si>
    <t>MARISTANY0022</t>
  </si>
  <si>
    <t>MARISTANY0023</t>
  </si>
  <si>
    <t>MARISTANY0024</t>
  </si>
  <si>
    <t>MARISTANY0025</t>
  </si>
  <si>
    <t>MARISTANY0026</t>
  </si>
  <si>
    <t>MARISTANY0027</t>
  </si>
  <si>
    <t>MARISTANY0028</t>
  </si>
  <si>
    <t>MARISTANY0029</t>
  </si>
  <si>
    <t>MARISTANY0030</t>
  </si>
  <si>
    <t>MARISTANY0031</t>
  </si>
  <si>
    <t>MARISTANY0032</t>
  </si>
  <si>
    <t>MARISTANY0033</t>
  </si>
  <si>
    <t>MARISTANY0034</t>
  </si>
  <si>
    <t>FABREGAS0003</t>
  </si>
  <si>
    <t>FABREGAS0004</t>
  </si>
  <si>
    <t>FABREGAS0005</t>
  </si>
  <si>
    <t>FABREGAS0006</t>
  </si>
  <si>
    <t>ADAM0003</t>
  </si>
  <si>
    <t>ADAM0004</t>
  </si>
  <si>
    <t>ADAM0005</t>
  </si>
  <si>
    <t>ADAM0006</t>
  </si>
  <si>
    <t>ADAM0007</t>
  </si>
  <si>
    <t>ADAM0008</t>
  </si>
  <si>
    <t>ERT</t>
  </si>
  <si>
    <t>BELTRAN0001</t>
  </si>
  <si>
    <t>BELTRAN0004</t>
  </si>
  <si>
    <t>BELTRAN0002</t>
  </si>
  <si>
    <t>BELTRAN0003</t>
  </si>
  <si>
    <t>BELTRAN0005</t>
  </si>
  <si>
    <t>No consta</t>
  </si>
  <si>
    <t>BELTRAN0006</t>
  </si>
  <si>
    <t>BELTRAN0007</t>
  </si>
  <si>
    <t>BELTRAN0008</t>
  </si>
  <si>
    <t>BELTRAN0009</t>
  </si>
  <si>
    <t>BELTRAN0010</t>
  </si>
  <si>
    <t>BELTRAN0011</t>
  </si>
  <si>
    <t>BELTRAN0012</t>
  </si>
  <si>
    <t>BELTRAN0013</t>
  </si>
  <si>
    <t>BELTRAN0014</t>
  </si>
  <si>
    <t>BELTRAN0015</t>
  </si>
  <si>
    <t>BELTRAN0016</t>
  </si>
  <si>
    <t>BELTRAN0017</t>
  </si>
  <si>
    <t>BELTRAN0018</t>
  </si>
  <si>
    <t>BELTRAN0019</t>
  </si>
  <si>
    <t>RODRIGUEZ0001</t>
  </si>
  <si>
    <t>RODRIGUEZ0002</t>
  </si>
  <si>
    <t>RODRIGUEZ0006</t>
  </si>
  <si>
    <t>RODRIGUEZ0004</t>
  </si>
  <si>
    <t>RODRIGUEZ0008</t>
  </si>
  <si>
    <t>RODRIGUEZ0009</t>
  </si>
  <si>
    <t>RODRIGUEZ0003</t>
  </si>
  <si>
    <t>RODRIGUEZ0010</t>
  </si>
  <si>
    <t>RODRIGUEZ0005</t>
  </si>
  <si>
    <t>RODRIGUEZ0007</t>
  </si>
  <si>
    <t>RODRIGUEZ0011</t>
  </si>
  <si>
    <t>RODRIGUEZ0012</t>
  </si>
  <si>
    <t>RODRIGUEZ0013</t>
  </si>
  <si>
    <t>RODRIGUEZ0014</t>
  </si>
  <si>
    <t>RODRIGUEZ0015</t>
  </si>
  <si>
    <t>RODRIGUEZ0016</t>
  </si>
  <si>
    <t>RODRIGUEZ0017</t>
  </si>
  <si>
    <t>MARTINEZ0001</t>
  </si>
  <si>
    <t>MARTINEZ0008</t>
  </si>
  <si>
    <t>MARTINEZ0002</t>
  </si>
  <si>
    <t>MARTINEZ0003</t>
  </si>
  <si>
    <t>MARTINEZ0004</t>
  </si>
  <si>
    <t>MARTINEZ0005</t>
  </si>
  <si>
    <t>MARTINEZ0006</t>
  </si>
  <si>
    <t>MARTINEZ0007</t>
  </si>
  <si>
    <t>MARTINEZ0009</t>
  </si>
  <si>
    <t>MARTINEZ0010</t>
  </si>
  <si>
    <t>MARTINEZ0011</t>
  </si>
  <si>
    <t>MARTINEZ0012</t>
  </si>
  <si>
    <t>MARTINEZ0013</t>
  </si>
  <si>
    <t>MARTINEZ0014</t>
  </si>
  <si>
    <t>MARTINEZ0015</t>
  </si>
  <si>
    <t>MARTINEZ0016</t>
  </si>
  <si>
    <t>MARTINEZ0017</t>
  </si>
  <si>
    <t>MARTINEZ0018</t>
  </si>
  <si>
    <t>(en blanc)</t>
  </si>
  <si>
    <t>Ratios</t>
  </si>
  <si>
    <t>Ratios2</t>
  </si>
  <si>
    <t>Persones</t>
  </si>
  <si>
    <t>Apellido</t>
  </si>
  <si>
    <t>Apariciones</t>
  </si>
  <si>
    <t>Personas</t>
  </si>
  <si>
    <t>Indicador</t>
  </si>
  <si>
    <t>TODOS</t>
  </si>
  <si>
    <t>Hernasund</t>
  </si>
  <si>
    <t>Ayamonte</t>
  </si>
  <si>
    <t>Beksawich</t>
  </si>
  <si>
    <t xml:space="preserve">Oropesa </t>
  </si>
  <si>
    <t>Port sortida 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</si>
</sst>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1"/>
      <color theme="1"/>
      <name val="Aptos Narrow"/>
      <family val="2"/>
      <scheme val="minor"/>
    </font>
    <font>
      <b/>
      <sz val="10"/>
      <name val="Arial"/>
      <family val="2"/>
    </font>
    <font>
      <sz val="10"/>
      <name val="Lucida Sans"/>
      <family val="2"/>
    </font>
    <font>
      <b/>
      <sz val="10"/>
      <color rgb="FF0070C0"/>
      <name val="Arial"/>
      <family val="2"/>
    </font>
    <font>
      <sz val="11"/>
      <color rgb="FF0070C0"/>
      <name val="Aptos Narrow"/>
      <family val="2"/>
      <scheme val="minor"/>
    </font>
    <font>
      <sz val="11"/>
      <name val="Aptos Narrow"/>
      <family val="2"/>
      <scheme val="minor"/>
    </font>
    <font>
      <b/>
      <sz val="10"/>
      <color rgb="FF7030A0"/>
      <name val="Arial"/>
      <family val="2"/>
    </font>
    <font>
      <sz val="11"/>
      <color rgb="FF7030A0"/>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0" borderId="0" xfId="0" applyFont="1"/>
    <xf numFmtId="49" fontId="0" fillId="0" borderId="0" xfId="0" applyNumberFormat="1"/>
    <xf numFmtId="0" fontId="0" fillId="0" borderId="0" xfId="0" applyAlignment="1">
      <alignment wrapText="1"/>
    </xf>
    <xf numFmtId="0" fontId="2" fillId="0" borderId="0" xfId="0" applyFont="1"/>
    <xf numFmtId="0" fontId="3" fillId="0" borderId="0" xfId="0" applyFont="1"/>
    <xf numFmtId="0" fontId="4" fillId="0" borderId="0" xfId="0" applyFont="1"/>
    <xf numFmtId="0" fontId="4" fillId="0" borderId="0" xfId="0" applyFont="1" applyAlignment="1">
      <alignment wrapText="1"/>
    </xf>
    <xf numFmtId="0" fontId="5"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6" fillId="0" borderId="0" xfId="0" applyFont="1"/>
    <xf numFmtId="0" fontId="7" fillId="0" borderId="0" xfId="0" applyFont="1"/>
    <xf numFmtId="0" fontId="7" fillId="0" borderId="0" xfId="0" applyFont="1" applyAlignment="1">
      <alignment wrapText="1"/>
    </xf>
    <xf numFmtId="2" fontId="0" fillId="0" borderId="0" xfId="0" applyNumberFormat="1"/>
    <xf numFmtId="0" fontId="8"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ara Ibarz" refreshedDate="45832.709028356483" createdVersion="8" refreshedVersion="8" minRefreshableVersion="3" recordCount="6902" xr:uid="{B4C0F4D1-9D13-467B-B0AC-29A5FBADB834}">
  <cacheSource type="worksheet">
    <worksheetSource ref="A1:Z6903" sheet="Full1"/>
  </cacheSource>
  <cacheFields count="26">
    <cacheField name="ID" numFmtId="0">
      <sharedItems containsSemiMixedTypes="0" containsString="0" containsNumber="1" containsInteger="1" minValue="1" maxValue="6902"/>
    </cacheField>
    <cacheField name="Data publicació" numFmtId="49">
      <sharedItems/>
    </cacheField>
    <cacheField name="Data sortida" numFmtId="0">
      <sharedItems/>
    </cacheField>
    <cacheField name="Durada Viatge" numFmtId="0">
      <sharedItems/>
    </cacheField>
    <cacheField name="Data arribada" numFmtId="49">
      <sharedItems/>
    </cacheField>
    <cacheField name="Port sortida" numFmtId="0">
      <sharedItems containsBlank="1"/>
    </cacheField>
    <cacheField name="Port sortida2" numFmtId="0">
      <sharedItems containsBlank="1"/>
    </cacheField>
    <cacheField name="Ports ruta" numFmtId="0">
      <sharedItems containsBlank="1"/>
    </cacheField>
    <cacheField name="Port destí" numFmtId="0">
      <sharedItems/>
    </cacheField>
    <cacheField name="Tipus embarcació" numFmtId="0">
      <sharedItems/>
    </cacheField>
    <cacheField name="Tipus embarcació REV" numFmtId="0">
      <sharedItems count="30">
        <s v="corbeta"/>
        <s v="laud"/>
        <s v="polacra goleta"/>
        <s v="galeas"/>
        <s v="no consta"/>
        <s v="balandra"/>
        <s v="mistico"/>
        <s v="tartana"/>
        <s v="goleta"/>
        <s v="bergantin goleta"/>
        <s v="bergantin"/>
        <s v="fragata"/>
        <s v="pailebot"/>
        <s v="yate"/>
        <s v="jabeque"/>
        <s v="bombarda"/>
        <s v="lugre"/>
        <s v="polacra"/>
        <s v="queche"/>
        <s v="vapor"/>
        <s v="bateo"/>
        <s v="corbeta polacra"/>
        <s v="polacra corbeta"/>
        <s v="quechemarin"/>
        <s v="mistico goleta"/>
        <s v="velachero"/>
        <s v="trabacolo"/>
        <s v="quechemarin goleta"/>
        <s v="gotens" u="1"/>
        <s v="mislien" u="1"/>
      </sharedItems>
    </cacheField>
    <cacheField name="Nom embarcació" numFmtId="0">
      <sharedItems/>
    </cacheField>
    <cacheField name="Nom embarcació REV" numFmtId="0">
      <sharedItems count="1958">
        <s v="Alma"/>
        <s v="Buenagnia"/>
        <s v="Cuatro Hermanos"/>
        <s v="Merced"/>
        <s v="Santo Cristo"/>
        <s v="Pastor"/>
        <s v="San José"/>
        <s v="San Antonio"/>
        <s v="Teresa"/>
        <s v="Jóven Mercedita"/>
        <s v="Anita"/>
        <s v="Antony"/>
        <s v="San Sebastian"/>
        <s v="Calidoro"/>
        <s v="José"/>
        <s v="Maria Cometa"/>
        <s v="San Vicente"/>
        <s v="San Joaquin"/>
        <s v="Trinidad"/>
        <s v="Uran Marie"/>
        <s v="San Mateo"/>
        <s v="Rosario"/>
        <s v="Salvador"/>
        <s v="Nueva Concepcion"/>
        <s v="Francisca"/>
        <s v="Leon"/>
        <s v="San Francisco"/>
        <s v="San Ramon"/>
        <s v="Sacra Familia"/>
        <s v="San Juan"/>
        <s v="San Rafael"/>
        <s v="Santo CriSanto"/>
        <s v="Pompilio"/>
        <s v="Jane"/>
        <s v="San Agustin"/>
        <s v="San Miguel"/>
        <s v="Arista"/>
        <s v="Carmencita"/>
        <s v="Deseado"/>
        <s v="Union"/>
        <s v="Javier"/>
        <s v="Paz"/>
        <s v="Rafaelita"/>
        <s v="Virgen"/>
        <s v="Toivo"/>
        <s v="Jóven Rosita"/>
        <s v="Baldomero"/>
        <s v="Cristóbal"/>
        <s v="Desamparados"/>
        <s v="Dolores"/>
        <s v="Gabriela"/>
        <s v="Isabela"/>
        <s v="Isabelita"/>
        <s v="Judio Errante"/>
        <s v="Rosalia"/>
        <s v="Rosalta"/>
        <s v="San Luis"/>
        <s v="Cármen"/>
        <s v="Castillo"/>
        <s v="Feliz"/>
        <s v="San Pelegrin"/>
        <s v="Santa Marta"/>
        <s v="Nuevo Leon"/>
        <s v="Jóven Mannel (s"/>
        <s v="Borniquer"/>
        <s v="Mercedes"/>
        <s v="Joven Rosita"/>
        <s v="Aguila"/>
        <s v="Aguilas"/>
        <s v="Almas"/>
        <s v="Angeles"/>
        <s v="Carmelita"/>
        <s v="Carmen"/>
        <s v="Carolina"/>
        <s v="Concepcion"/>
        <s v="Consuelo"/>
        <s v="Duenaventura"/>
        <s v="Gracia"/>
        <s v="Isabel"/>
        <s v="Pluton"/>
        <s v="Remedio"/>
        <s v="Roberto"/>
        <s v="San Jaime"/>
        <s v="San Joaquin."/>
        <s v="Soledad"/>
        <s v="San Antouio"/>
        <s v="Angel"/>
        <s v="Son Jaine"/>
        <s v="Trinidad."/>
        <s v="V."/>
        <s v="Aurelia"/>
        <s v="Conrepcion"/>
        <s v="Esmeralda"/>
        <s v="San Antenio"/>
        <s v="Jóven Paulita"/>
        <s v="Malilde"/>
        <s v="Paulina"/>
        <s v="Primero"/>
        <s v="Reyes"/>
        <s v="San Autonio"/>
        <s v="San Pascual"/>
        <s v="Siete Amigos"/>
        <s v="Tres Amigos"/>
        <s v="Rosario."/>
        <s v="Santa Bárbara"/>
        <s v="Diana"/>
        <s v="Maria"/>
        <s v="Lnion"/>
        <s v="Encarnacion"/>
        <s v="Buen Viage"/>
        <s v="Clementina"/>
        <s v="Concepcion Amizade"/>
        <s v="Buen Viaje"/>
        <s v="Joven Irene"/>
        <s v="Cometa"/>
        <s v="San Jose"/>
        <s v="Buenaventura"/>
        <s v="Caridad"/>
        <s v="Cärmen"/>
        <s v="Cärmeu"/>
        <s v="Especulador"/>
        <s v="Fortuna"/>
        <s v="San Aptonio"/>
        <s v="San Bernardo"/>
        <s v="San Pedro"/>
        <s v="San Sepastian"/>
        <s v="San Antonlo"/>
        <s v="Sau Antou.o"/>
        <s v="Sento Cristo"/>
        <s v="Son Autonio"/>
        <s v="Santiago"/>
        <s v="San Buenaventura"/>
        <s v="Palamós"/>
        <s v="IIdefonsa"/>
        <s v="José Ignacio"/>
        <s v="Leonor"/>
        <s v="Due-fratelle"/>
        <s v="Velose"/>
        <s v="Jóven Victoria"/>
        <s v="San Pelegrine"/>
        <s v="Cazador"/>
        <s v="San Schastian"/>
        <s v="Lapura"/>
        <s v="Amalia"/>
        <s v="Antonia Maria"/>
        <s v="Antonio Maria"/>
        <s v="Baidomero"/>
        <s v="Bartolomé"/>
        <s v="Buen-Viaje"/>
        <s v="Cármon"/>
        <s v="Casilda"/>
        <s v="Clenfuegos"/>
        <s v="Clotilde"/>
        <s v="Concepcion."/>
        <s v="Ctotiide"/>
        <s v="Cuatro"/>
        <s v="Delmiro"/>
        <s v="Deotero"/>
        <s v="Dos"/>
        <s v="Elisa"/>
        <s v="Elsa"/>
        <s v="Elvira"/>
        <s v="Esperanza"/>
        <s v="Irene"/>
        <s v="Josefina"/>
        <s v="Joseflna"/>
        <s v="Jóven Clementina"/>
        <s v="Jóven Francisca"/>
        <s v="Jóven Francisco"/>
        <s v="Jóven Irene"/>
        <s v="Jóven Maria"/>
        <s v="Juan"/>
        <s v="Jucar"/>
        <s v="Júcar"/>
        <s v="La Luna"/>
        <s v="laudConcepcion, "/>
        <s v="Victoria"/>
        <s v="Martano"/>
        <s v="Misericordia"/>
        <s v="Narcisa"/>
        <s v="Nuevo Rosario"/>
        <s v="Pastora"/>
        <s v="Pepa"/>
        <s v="Pura"/>
        <s v="Rayo"/>
        <s v="Rosita"/>
        <s v="San Juàn"/>
        <s v="San Mariano"/>
        <s v="San Pablo"/>
        <s v="San Antonto"/>
        <s v="Activo"/>
        <s v="Jóven Manuela"/>
        <s v="Joven Manuela"/>
        <s v="San Nicolas"/>
        <s v="Santo Tomàs"/>
        <s v="Sau Antonio"/>
        <s v="Sobia"/>
        <s v="Vapor"/>
        <s v="Animas"/>
        <s v="Amistad"/>
        <s v="Amor"/>
        <s v="Aurora"/>
        <s v="Bruto"/>
        <s v="Buen Viaje."/>
        <s v="Buenviaje."/>
        <s v="Camila"/>
        <s v="Cariiena"/>
        <s v="Cienfuegos."/>
        <s v="Cilio"/>
        <s v="Cinco"/>
        <s v="Cinco Amigos"/>
        <s v="Cirmen"/>
        <s v="Concepcien"/>
        <s v="Corso"/>
        <s v="Delfin"/>
        <s v="Delmira"/>
        <s v="Diligenje"/>
        <s v="Diligente"/>
        <s v="Dionisio"/>
        <s v="Dodero"/>
        <s v="Ecce-Homo"/>
        <s v="Elepnor"/>
        <s v="Eliss"/>
        <s v="Emilia"/>
        <s v="Emilio"/>
        <s v="Gaspar"/>
        <s v="Hércules"/>
        <s v="Joaquin"/>
        <s v="Joven Clementina"/>
        <s v="Joven Clotilde"/>
        <s v="Jóven Clotilde"/>
        <s v="Joven Dionisia"/>
        <s v="Jóven Dionisia"/>
        <s v="Jóven Dionisio"/>
        <s v="Judit"/>
        <s v="Joven Francisca"/>
        <s v="Jôven Francisca"/>
        <s v="Jóven Natalia"/>
        <s v="Joven Palmira"/>
        <s v="Jóven Rosalia"/>
        <s v="Jóven Trene"/>
        <s v="Juanito"/>
        <s v="Maria Marina"/>
        <s v="Mariela"/>
        <s v="Marieta"/>
        <s v="Mercedita"/>
        <s v="Monte Carmelo"/>
        <s v="Natalia"/>
        <s v="Negrillo"/>
        <s v="Nuevo Ramoncito"/>
        <s v="Pajaro Verde"/>
        <s v="Palmira"/>
        <s v="Panchita"/>
        <s v="Paquito"/>
        <s v="Pauchita"/>
        <s v="Pepe"/>
        <s v="San Bartolomé"/>
        <s v="San José."/>
        <s v="San Mauricio"/>
        <s v="San Nicolás"/>
        <s v="San Ant"/>
        <s v="San Fraucisco"/>
        <s v="San Juau"/>
        <s v="San Magin"/>
        <s v="Santo Tomás"/>
        <s v="Santo Tomés"/>
        <s v="Sau José"/>
        <s v="Serrano"/>
        <s v="Sofia"/>
        <s v="Sol"/>
        <s v="Tomás."/>
        <s v="Flor"/>
        <s v="Ligero"/>
        <s v="San P'edro"/>
        <s v="Baenylaje"/>
        <s v="El"/>
        <s v="Joven Irené"/>
        <s v="Payo"/>
        <s v="San Sebastlan"/>
        <s v="Segunda Resita"/>
        <s v="Cienfuegos"/>
        <s v="Sebastian"/>
        <s v="Sta. Rosa"/>
        <s v="Cotide"/>
        <s v="Joven Dionisio"/>
        <s v="Paquita"/>
        <s v="Dos Amiges"/>
        <s v="Dos Amigos"/>
        <s v="Bella"/>
        <s v="Jóven Eusebio"/>
        <s v="Eusebio"/>
        <s v="Cinro Amigos"/>
        <s v="Jôven Eusebio"/>
        <s v="Nuevo Salvador"/>
        <s v="Amigos"/>
        <s v="Jóven Euseblo"/>
        <s v="Santo Domingo"/>
        <s v="Bautista"/>
        <s v="Invencible"/>
        <s v="Santa Rosa"/>
        <s v="San Scbastian"/>
        <s v="Desiré"/>
        <s v="Tensi"/>
        <s v="Buen Camino"/>
        <s v="Venus"/>
        <s v="San Lorenzo"/>
        <s v="Joven Maria"/>
        <s v="Jôven Maria"/>
        <s v="Joven Marja"/>
        <s v="San Telmo"/>
        <s v="San Telno"/>
        <s v="San Bernarde"/>
        <s v="San Jorge"/>
        <s v="San Roman"/>
        <s v="Sau Bernardo"/>
        <s v="Fernando Luis."/>
        <s v="La Plata"/>
        <s v="Valerozs"/>
        <s v="Nueva"/>
        <s v="Alsacia"/>
        <s v="Argos"/>
        <s v="Nuevo"/>
        <s v="Caballo"/>
        <s v="Marie"/>
        <s v="San Cayetano (3"/>
        <s v="San Cayetano (a"/>
        <s v="Ville"/>
        <s v="Faborite"/>
        <s v="Honorine Marie"/>
        <s v="La Favorite"/>
        <s v="Adela"/>
        <s v="Cuatre Fréres"/>
        <s v="Cybéle"/>
        <s v="Quatre"/>
        <s v="Santa Foz"/>
        <s v="Belisario"/>
        <s v="Vigilante"/>
        <s v="Lealtad"/>
        <s v="Marta"/>
        <s v="Firme"/>
        <s v="Santa Teresa"/>
        <s v="Maria Amalia"/>
        <s v="Ermitaño"/>
        <s v="Sauta Teresa"/>
        <s v="Manuelito"/>
        <s v="Sta. Dárbara"/>
        <s v="Chandama"/>
        <s v="Amalla"/>
        <s v="Eduardo"/>
        <s v="Nueva Romuatdita"/>
        <s v="Rufina"/>
        <s v="Antoñito"/>
        <s v="Basilia"/>
        <s v="Jordenkjold"/>
        <s v="Joven Celestina"/>
        <s v="Jóven Bayonesa"/>
        <s v="Celestina"/>
        <s v="Constancia"/>
        <s v="Dionisia"/>
        <s v="Galgo"/>
        <s v="Lola Montes"/>
        <s v="Palomo"/>
        <s v="Rusina"/>
        <s v="Zéfiro"/>
        <s v="Damiana"/>
        <s v="Jôven Luisa"/>
        <s v="Labaniega"/>
        <s v="Olaveage"/>
        <s v="Jóveu Boyonero"/>
        <s v="Juanita"/>
        <s v="Medaburgeren"/>
        <s v="Adonis"/>
        <s v="Amaranta"/>
        <s v="Digden"/>
        <s v="Buctaf"/>
        <s v="Justo"/>
        <s v="Tibidabo"/>
        <s v="Rianzares"/>
        <s v="L'Industrie"/>
        <s v="Majestick"/>
        <s v="Wauskepeu"/>
        <s v="Belen"/>
        <s v="Centauro"/>
        <s v="Jóven Casimiro"/>
        <s v="Diligencia"/>
        <s v="Faro"/>
        <s v="Joven Casimiro"/>
        <s v="Cronómetro"/>
        <s v="Pubilla"/>
        <s v="Cuatro Hermanas"/>
        <s v="Domero"/>
        <s v="Jósefina"/>
        <s v="San Cristóbal."/>
        <s v="San Agustiu"/>
        <s v="Villanovés"/>
        <s v="Augeles"/>
        <s v="bomero, "/>
        <s v="Domeřo"/>
        <s v="Emilta"/>
        <s v="F'elipa"/>
        <s v="San Antonie"/>
        <s v="San Sebestian"/>
        <s v="Santa Paula"/>
        <s v="Ventura"/>
        <s v="Vicente"/>
        <s v="frene, "/>
        <s v="Balear"/>
        <s v="Cid"/>
        <s v="Clara"/>
        <s v="Cristina"/>
        <s v="Duque"/>
        <s v="Elba"/>
        <s v="Barcino"/>
        <s v="Isabelle"/>
        <s v="Mercurio"/>
        <s v="Pericles"/>
        <s v="Primer Gaditano"/>
        <s v="Segundo Gaditano"/>
        <s v="Tharsis"/>
        <s v="Valtente"/>
        <s v="Cisne"/>
        <s v="Guadalquivir"/>
        <s v="Los Amigos"/>
        <s v="Maria Isabel"/>
        <s v="Santa Clara"/>
        <s v="Segundo Gaditado"/>
        <s v="Sibila"/>
        <s v="Trovador"/>
        <s v="Vírgen"/>
        <s v="Artico"/>
        <s v="Antonieta"/>
        <s v="Pelayo"/>
        <s v="Santa Bärbara"/>
        <s v="Patacada"/>
        <s v="San José (a"/>
        <s v="Ardilla"/>
        <s v="Juanito II"/>
        <s v="Nuevo Enrique"/>
        <s v="Caston"/>
        <s v="Primus"/>
        <s v="Sundswall"/>
        <s v="Artemisa"/>
        <s v="Joaquina"/>
        <s v="Matilde"/>
        <s v="Elisabeth"/>
        <s v="Terpsicore"/>
        <s v="Loreto"/>
        <s v="Vilanoves"/>
        <s v="Svenske Flag"/>
        <s v="Hendrika Christian"/>
        <s v="Adventara"/>
        <s v="Aspacia"/>
        <s v="Ellen Margaret"/>
        <s v="Exlie"/>
        <s v="San Stro"/>
        <s v="Thimes"/>
        <s v="Alcides"/>
        <s v="Argo"/>
        <s v="Bertha"/>
        <s v="Catharina"/>
        <s v="Deodata"/>
        <s v="Entrepiéze"/>
        <s v="Gluseffina"/>
        <s v="Grape"/>
        <s v="Jessie Greig"/>
        <s v="Kamschatka"/>
        <s v="Masca"/>
        <s v="Patria"/>
        <s v="Cazzuli"/>
        <s v="Maskus"/>
        <s v="Achiles"/>
        <s v="Aghia Georgins"/>
        <s v="Alice"/>
        <s v="Altor"/>
        <s v="Amazone"/>
        <s v="Anglesaxon"/>
        <s v="Antal"/>
        <s v="Arabella"/>
        <s v="Argus"/>
        <s v="Arsa"/>
        <s v="Arta"/>
        <s v="Asbley"/>
        <s v="August"/>
        <s v="Baseerly IIil"/>
        <s v="Bonita"/>
        <s v="Cargey"/>
        <s v="Carl"/>
        <s v="Carlotta."/>
        <s v="Carmine Filomena"/>
        <s v="Ceres"/>
        <s v="Cockerills"/>
        <s v="Combinazione"/>
        <s v="Criterion"/>
        <s v="Crungeliefra"/>
        <s v="Dartmonst"/>
        <s v="Dromo"/>
        <s v="Earldurhan"/>
        <s v="Emerantie"/>
        <s v="Evangelistria"/>
        <s v="Evangelitria"/>
        <s v="Express."/>
        <s v="Fama"/>
        <s v="Febo"/>
        <s v="Flora"/>
        <s v="Frades"/>
        <s v="Gallardo"/>
        <s v="Gazelle"/>
        <s v="Gellivare"/>
        <s v="George K. Lucy"/>
        <s v="Georgins"/>
        <s v="Gipsey Queen"/>
        <s v="Greta"/>
        <s v="Greyhonnad"/>
        <s v="Harriet"/>
        <s v="Harriet."/>
        <s v="Hawis"/>
        <s v="Hazard"/>
        <s v="Henrieta Augusto"/>
        <s v="Henry"/>
        <s v="Hosmelin"/>
        <s v="Industrie"/>
        <s v="Isabele Wolker"/>
        <s v="Larh"/>
        <s v="Leonidas"/>
        <s v="Livonia"/>
        <s v="London Paquet"/>
        <s v="Lonides"/>
        <s v="Lotus"/>
        <s v="Louiss"/>
        <s v="Luisa"/>
        <s v="Maid"/>
        <s v="Mary Lawsen"/>
        <s v="Moritz"/>
        <s v="Myrrha"/>
        <s v="Neales"/>
        <s v="Observer"/>
        <s v="Ocean"/>
        <s v="Palienre"/>
        <s v="Parthiam"/>
        <s v="Phillyra"/>
        <s v="Providencia"/>
        <s v="Queen"/>
        <s v="Regina"/>
        <s v="Sardh"/>
        <s v="Sayme"/>
        <s v="Scott"/>
        <s v="Shlartan"/>
        <s v="Solini"/>
        <s v="Sophia"/>
        <s v="Sotin"/>
        <s v="Sphynx"/>
        <s v="Stamati"/>
        <s v="Star"/>
        <s v="Sybil"/>
        <s v="Talent"/>
        <s v="Telegraph"/>
        <s v="Tenger"/>
        <s v="Triton"/>
        <s v="Troubadour"/>
        <s v="Tyche"/>
        <s v="Vesper"/>
        <s v="Why Not"/>
        <s v="Magestich"/>
        <s v="San Nicolo"/>
        <s v="Panarjlan Monzina"/>
        <s v="Pioneer"/>
        <s v="Hoffmug"/>
        <s v="San Marlano"/>
        <s v="Svenske"/>
        <s v="J. Johannes"/>
        <s v="Paulita"/>
        <s v="Jóven Celestina"/>
        <s v="Dos Hermanus"/>
        <s v="Bravo"/>
        <s v="Feliz Maria"/>
        <s v="Isabel Cristina"/>
        <s v="Jóven Elisa"/>
        <s v="Petra"/>
        <s v="Cármen."/>
        <s v="Casimira"/>
        <s v="Ceréo"/>
        <s v="Ciudadano"/>
        <s v="Felipe"/>
        <s v="Kuyter"/>
        <s v="San Moriano"/>
        <s v="Santa Barbara"/>
        <s v="Benito"/>
        <s v="Elise"/>
        <s v="Emilfa"/>
        <s v="Sinta Teresa"/>
        <s v="Sta"/>
        <s v="Sta. Teresa"/>
        <s v="Jaime"/>
        <s v="Divina Pastora"/>
        <s v="Domere"/>
        <s v="Dorotea"/>
        <s v="Emilis"/>
        <s v="Emilla"/>
        <s v="Emilto"/>
        <s v="Marla"/>
        <s v="Casiida"/>
        <s v="Mina"/>
        <s v="Beatriz"/>
        <s v="Carisse"/>
        <s v="Couceicao Amizade"/>
        <s v="Emilie"/>
        <s v="Eolo"/>
        <s v="Francesa"/>
        <s v="Héreules"/>
        <s v="Hirondelle"/>
        <s v="L."/>
        <s v="L'Ilirondelle"/>
        <s v="Petite Susane"/>
        <s v="San France"/>
        <s v="Conocida"/>
        <s v="Sr."/>
        <s v="Ana"/>
        <s v="Borinquer"/>
        <s v="Caraqueña"/>
        <s v="Catalana"/>
        <s v="Ciro"/>
        <s v="Decidida"/>
        <s v="Duende"/>
        <s v="Luise"/>
        <s v="Indio"/>
        <s v="Josefa"/>
        <s v="Jóven Nonito"/>
        <s v="Julio"/>
        <s v="Mensagera"/>
        <s v="Mercedes (a"/>
        <s v="Ninfa"/>
        <s v="Nueva Teresa Cubana"/>
        <s v="Panchito"/>
        <s v="Pitinsa"/>
        <s v="Preciosa"/>
        <s v="Prestigio"/>
        <s v="Recurse"/>
        <s v="Roman"/>
        <s v="Tres Anitas"/>
        <s v="Tulia"/>
        <s v="Veloz Gaditano"/>
        <s v="Vencedor"/>
        <s v="Vicenta"/>
        <s v="Adriano"/>
        <s v="Algodonera"/>
        <s v="Antonicta"/>
        <s v="Golondrina"/>
        <s v="Colon"/>
        <s v="Copérnico"/>
        <s v="Francisco"/>
        <s v="Leonora"/>
        <s v="Matlide"/>
        <s v="Cecilio"/>
        <s v="Nuevo Rayo"/>
        <s v="Paquete"/>
        <s v="Pastorcita"/>
        <s v="Pepito"/>
        <s v="Presidente"/>
        <s v="Rosa"/>
        <s v="Vestal"/>
        <s v="Cariñosa"/>
        <s v="Juanito Segundo"/>
        <s v="Dos Hermanos"/>
        <s v="Armonia"/>
        <s v="Gaumelt"/>
        <s v="Thor"/>
        <s v="Balbina"/>
        <s v="Catalina"/>
        <s v="F'ama"/>
        <s v="Luisito"/>
        <s v="Fausa"/>
        <s v="Pepita"/>
        <s v="Yelva"/>
        <s v="Vallente"/>
        <s v="Desengano"/>
        <s v="Jóven Francisca."/>
        <s v="Salnd"/>
        <s v="Antonieta Maria"/>
        <s v="Cuitro Amigos"/>
        <s v="Jôven Pepe"/>
        <s v="Jóven Teresa"/>
        <s v="Amelia"/>
        <s v="Amnistia"/>
        <s v="Bucnaventura"/>
        <s v="Edelmira"/>
        <s v="Felipa"/>
        <s v="Henito"/>
        <s v="Jóven Pepe"/>
        <s v="Veloz"/>
        <s v="Quince"/>
        <s v="San Antonio."/>
        <s v="San Ginés"/>
        <s v="San Matias"/>
        <s v="Silvina"/>
        <s v="Telégrafo"/>
        <s v="Tránsito"/>
        <s v="Angelita"/>
        <s v="Alcon"/>
        <s v="Estrel'a"/>
        <s v="Estrella"/>
        <s v="Nort América"/>
        <s v="Norte América"/>
        <s v="Norte-América"/>
        <s v="Orieate"/>
        <s v="Oriente"/>
        <s v="Forluna"/>
        <s v="Leopoldo"/>
        <s v="Angelo Raffaele"/>
        <s v="Arcangelo Rafaele"/>
        <s v="Caballeri Braschi"/>
        <s v="Cesare"/>
        <s v="Elbano"/>
        <s v="Guiseppe Elbano"/>
        <s v="Guiseppe Elbano."/>
        <s v="Innocenza"/>
        <s v="Italia"/>
        <s v="Leopoldo II"/>
        <s v="Leopoldo Segundo"/>
        <s v="María Antonietta"/>
        <s v="Marie Antonietta"/>
        <s v="Michele"/>
        <s v="Muzio"/>
        <s v="Raito"/>
        <s v="San Luigi"/>
        <s v="San Raito"/>
        <s v="Stella"/>
        <s v="Victoriosa"/>
        <s v="Victorioso"/>
        <s v="Vittorioso"/>
        <s v="Fre Amici"/>
        <s v="Galileo"/>
        <s v="P. Iaocenza"/>
        <s v="S."/>
        <s v="Silencio"/>
        <s v="Trè Amici"/>
        <s v="Proserpiva"/>
        <s v="Boudinelle"/>
        <s v="Cavalieri Braschi"/>
        <s v="Cherubino"/>
        <s v="San Miguele"/>
        <s v="Guissepe"/>
        <s v="Danuttess"/>
        <s v="Guilea."/>
        <s v="Clarisa"/>
        <s v="Cleapatra"/>
        <s v="Qué"/>
        <s v="Que"/>
        <s v="Coruñés"/>
        <s v="Bella Maria"/>
        <s v="Agripina"/>
        <s v="Brillante"/>
        <s v="Corlna"/>
        <s v="Dos Hermanos."/>
        <s v="Mulato"/>
        <s v="Remediadora"/>
        <s v="Santa Dárbara"/>
        <s v="Clavellina"/>
        <s v="Masnou"/>
        <s v="San Francisce"/>
        <s v="George"/>
        <s v="Quert"/>
        <s v="Marinera"/>
        <s v="Atalante"/>
        <s v="Juan Adiez"/>
        <s v="Maria (a"/>
        <s v="Milagrosa"/>
        <s v="Minerva"/>
        <s v="Neptuno"/>
        <s v="San Cristóbal"/>
        <s v="Celia"/>
        <s v="Céfire"/>
        <s v="Céfiro"/>
        <s v="Céflro"/>
        <s v="Cleopatra"/>
        <s v="Conchita"/>
        <s v="San Ciistóbal"/>
        <s v="Fenelon"/>
        <s v="Jûcar"/>
        <s v="Jugar"/>
        <s v="Pacffico"/>
        <s v="Pepica"/>
        <s v="Pilar"/>
        <s v="Primero Ampurdanés"/>
        <s v="San Cristébal"/>
        <s v="San Cristobal"/>
        <s v="Segundo Emilio"/>
        <s v="Bailen"/>
        <s v="Nicolás"/>
        <s v="Buenaguia"/>
        <s v="Delfina"/>
        <s v="Jacinta"/>
        <s v="San Viceute"/>
        <s v="San Vicenta"/>
        <s v="Sau Antonto"/>
        <s v="Triuidad"/>
        <s v="Gluseppe"/>
        <s v="Jesus Nazareno"/>
        <s v="Cencepcion"/>
        <s v="Mendigo"/>
        <s v="Panago Caruzina"/>
        <s v="Providencla"/>
        <s v="Adetavda"/>
        <s v="Delphin"/>
        <s v="Nordlysch"/>
        <s v="Caroline Kristine"/>
        <s v="Lorelo"/>
        <s v="Nova Amistade"/>
        <s v="Barcelones"/>
        <s v="Noé"/>
        <s v="Tres Animas"/>
        <s v="Etruria"/>
        <s v="Juventud"/>
        <s v="Bella Clara"/>
        <s v="Nuevo Tigre"/>
        <s v="Marie Terese"/>
        <s v="Angles"/>
        <s v="Castilio"/>
        <s v="Ntra. Sra."/>
        <s v="San Bfas"/>
        <s v="Piedad"/>
        <s v="Santa Ana"/>
        <s v="Santo Damingo"/>
        <s v="Triunfante"/>
        <s v="Actif"/>
        <s v="Agulla"/>
        <s v="Dos Hermanas"/>
        <s v="Carlos Marla"/>
        <s v="jabeque "/>
        <s v="Acancia"/>
        <s v="Aplicacton"/>
        <s v="Borinquen"/>
        <s v="Felicia"/>
        <s v="Corbeta"/>
        <s v="Culebra"/>
        <s v="Iluro"/>
        <s v="Maypó"/>
        <s v="Moniquita"/>
        <s v="Florentino"/>
        <s v="Industria"/>
        <s v="Pelegrina"/>
        <s v="Próspero"/>
        <s v="Sangre"/>
        <s v="Villanueva"/>
        <s v="Ficaro"/>
        <s v="Yatch Fairy"/>
        <s v="Amalis"/>
        <s v="Arrogante Asturiano"/>
        <s v="Tropisonda"/>
        <s v="Santa Daria"/>
        <s v="Trapisonda"/>
        <s v="Allegro"/>
        <s v="Occean Queen"/>
        <s v="Eagle"/>
        <s v="Anne"/>
        <s v="Floresta"/>
        <s v="G. Bain"/>
        <s v="Jone Mary"/>
        <s v="Novo Jurla"/>
        <s v="Riga"/>
        <s v="Sisters"/>
        <s v="Staardoma"/>
        <s v="Schwan"/>
        <s v="La Justice"/>
        <s v="J. Adall"/>
        <s v="Hermann"/>
        <s v="Juno"/>
        <s v="Hebe"/>
        <s v="Skulda"/>
        <s v="Cronos"/>
        <s v="Heinrich"/>
        <s v="Johane"/>
        <s v="Guaireño"/>
        <s v="Sofla"/>
        <s v="Antonleta"/>
        <s v="Veloz Ricardo"/>
        <s v="Eduard"/>
        <s v="Onternehmung"/>
        <s v="Nort"/>
        <s v="Kong Oscar"/>
        <s v="Edla"/>
        <s v="Nornem"/>
        <s v="Neptune"/>
        <s v="corbeta-Juno, "/>
        <s v="Tomas"/>
        <s v="Norden."/>
        <s v="Abord"/>
        <s v="Anphion"/>
        <s v="Christiane"/>
        <s v="Clprian"/>
        <s v="Esperance"/>
        <s v="Soridderen"/>
        <s v="Valkyoien"/>
        <s v="Cora"/>
        <s v="Mathilda"/>
        <s v="Nicolai Joan"/>
        <s v="Hleve"/>
        <s v="Louisa"/>
        <s v="Santa Maria Salomé"/>
        <s v="Cinta"/>
        <s v="Wata"/>
        <s v="Carusen"/>
        <s v="Cindadano"/>
        <s v="Ibizenco"/>
        <s v="Ieabel"/>
        <s v="Lugan"/>
        <s v="Lugar"/>
        <s v="Lugor"/>
        <s v="Sau"/>
        <s v="Tea Elphis"/>
        <s v="Elha Marie"/>
        <s v="Union."/>
        <s v="Jaques Antome"/>
        <s v="Dacosons"/>
        <s v="Quest"/>
        <s v="J. Muers"/>
        <s v="Reniembrace"/>
        <s v="Azaff"/>
        <s v="Othello"/>
        <s v="Clara Hermám"/>
        <s v="Lucia"/>
        <s v="Zoe"/>
        <s v="Anionleta"/>
        <s v="Romano"/>
        <s v="Abcone"/>
        <s v="Foresignt"/>
        <s v="Segundo Mateo"/>
        <s v="Armeuy."/>
        <s v="Emanuel"/>
        <s v="Lille Asa"/>
        <s v="Candelaria"/>
        <s v="Nuevo Concepcion"/>
        <s v="Càrmen"/>
        <s v="Nueva Pepa"/>
        <s v="San Rafacl"/>
        <s v="San José (a Leon"/>
        <s v="San Rafael."/>
        <s v="San"/>
        <s v="Anna Rebecca"/>
        <s v="tartana.Veterano, "/>
        <s v="Bergantin"/>
        <s v="Fernandito"/>
        <s v="Cuatro Amigos"/>
        <s v="Julius"/>
        <s v="Concepclon"/>
        <s v="Primavera"/>
        <s v="Ruperto"/>
        <s v="Constante"/>
        <s v="Antonio"/>
        <s v="Atrevida"/>
        <s v="Delicla"/>
        <s v="Habanero"/>
        <s v="Isis"/>
        <s v="Moniqueta"/>
        <s v="Provisor"/>
        <s v="Siempreviva"/>
        <s v="Sirena"/>
        <s v="Teresa Cubana"/>
        <s v="Blanca Aurora"/>
        <s v="Cacique"/>
        <s v="Columbus"/>
        <s v="Draka"/>
        <s v="Hortensia"/>
        <s v="Modesta"/>
        <s v="Romenstuo"/>
        <s v="Tulio"/>
        <s v="Curra"/>
        <s v="Naeva Dolores"/>
        <s v="Concencion"/>
        <s v="Ravo"/>
        <s v="San Sebastiau"/>
        <s v="Veterano"/>
        <s v="Vigllante"/>
        <s v="Clara Mathilde"/>
        <s v="Apollo"/>
        <s v="Aricl."/>
        <s v="Cyguet"/>
        <s v="Hawell"/>
        <s v="Nordlyset"/>
        <s v="Robert Matheros"/>
        <s v="Theresa"/>
        <s v="CIttadlno"/>
        <s v="Sreta"/>
        <s v="Fortunado"/>
        <s v="Aagilo Chantim"/>
        <s v="Cittadino"/>
        <s v="Due Sorelle"/>
        <s v="Esperanzs"/>
        <s v="Giovanni Pablo"/>
        <s v="Herod"/>
        <s v="Ritoruatta"/>
        <s v="San Fedeltá"/>
        <s v="San Francesco"/>
        <s v="San Luigl"/>
        <s v="San Próspero"/>
        <s v="San Giovanni"/>
        <s v="Scl Fratelli"/>
        <s v="Tártaro"/>
        <s v="Fraternidad"/>
        <s v="Oriana"/>
        <s v="Tercsa"/>
        <s v="Veloce"/>
        <s v="Distino"/>
        <s v="Ercole"/>
        <s v="Nova Amizade"/>
        <s v="Novo Amistade"/>
        <s v="Nova Amisadu"/>
        <s v="Velleres"/>
        <s v="Ancarés"/>
        <s v="Brage"/>
        <s v="Britannia"/>
        <s v="Livorno"/>
        <s v="Trueno"/>
        <s v="Veracruzano"/>
        <s v="Bella Antonia"/>
        <s v="Burrells"/>
        <s v="Caledonia"/>
        <s v="Carrs"/>
        <s v="Charles Nichard"/>
        <s v="Comopolita"/>
        <s v="Edina"/>
        <s v="Ely"/>
        <s v="Empresa"/>
        <s v="Etelvina"/>
        <s v="Flora Bella"/>
        <s v="Heve"/>
        <s v="Holmes"/>
        <s v="Hvterion"/>
        <s v="Iris"/>
        <s v="Mal-Genio"/>
        <s v="Nicefs"/>
        <s v="Petter Rolt"/>
        <s v="Princes Royal"/>
        <s v="San Hartaupy"/>
        <s v="San Jacomo"/>
        <s v="Nueva Resita"/>
        <s v="Sérefina"/>
        <s v="Syttende Mai"/>
        <s v="Tribune"/>
        <s v="Villers"/>
        <s v="Renalo"/>
        <s v="Anne Logan"/>
        <s v="Ricardo"/>
        <s v="Antonia Leopolda"/>
        <s v="Concordia"/>
        <s v="Jesusa"/>
        <s v="Marchless"/>
        <s v="Neptano"/>
        <s v="César"/>
        <s v="Eter"/>
        <s v="Jóven Anita"/>
        <s v="lnés, "/>
        <s v="Marfa"/>
        <s v="Matchless"/>
        <s v="Mediterráneo"/>
        <s v="Relámpago"/>
        <s v="Sally"/>
        <s v="Victoriano"/>
        <s v="Themis"/>
        <s v="Bonne Mère"/>
        <s v="Coquette"/>
        <s v="lris, "/>
        <s v="Zara"/>
        <s v="John Heyes"/>
        <s v="Jonia"/>
        <s v="Jordeson"/>
        <s v="Medemblich"/>
        <s v="Spica"/>
        <s v="Rondinella"/>
        <s v="Speranza"/>
        <s v="Joven Pepa"/>
        <s v="Naevo Pepito"/>
        <s v="Europa"/>
        <s v="Carlota"/>
        <s v="Currutaco"/>
        <s v="Elisabet"/>
        <s v="Joven Modesta"/>
        <s v="Jóven Modesta"/>
        <s v="Jóven Sofia"/>
        <s v="Terina"/>
        <s v="Amige"/>
        <s v="Cnion"/>
        <s v="Jóven Mahonés"/>
        <s v="Jóveu Mahonés"/>
        <s v="Sorte-América"/>
        <s v="faballo, "/>
        <s v="Halcon"/>
        <s v="Joven Mahonés"/>
        <s v="Jôven Mahonés"/>
        <s v="Leal"/>
        <s v="Rita"/>
        <s v="Rita."/>
        <s v="San Cayelano"/>
        <s v="San Cayetano"/>
        <s v="Uuion"/>
        <s v="Intrépido"/>
        <s v="Luz"/>
        <s v="Policarpo"/>
        <s v="Caiman"/>
        <s v="Cerundio"/>
        <s v="Eulalia"/>
        <s v="La Ventura"/>
        <s v="laud-Cármen, "/>
        <s v="Miguel Teresa"/>
        <s v="Nuevo Maualito"/>
        <s v="Remediador"/>
        <s v="San Felipe"/>
        <s v="Divino Pastor"/>
        <s v="Santa Emilia"/>
        <s v="Sin José."/>
        <s v="San Andrés"/>
        <s v="Agustin"/>
        <s v="Juauito"/>
        <s v="Pescador"/>
        <s v="Pez"/>
        <s v="Les Amigos"/>
        <s v="Jóven Ricardo"/>
        <s v="Jóven Paulina"/>
        <s v="Safo"/>
        <s v="Rosarie"/>
        <s v="Sufrida"/>
        <s v="Amable Rosa"/>
        <s v="Encant"/>
        <s v="Josefita"/>
        <s v="Amparo"/>
        <s v="Françoise"/>
        <s v="La Fransalse"/>
        <s v="Le Havre"/>
        <s v="Marie Honorine"/>
        <s v="Prophete"/>
        <s v="Activa"/>
        <s v="Agustina"/>
        <s v="Napoleon"/>
        <s v="Bario"/>
        <s v="Concepcièn"/>
        <s v="Conde"/>
        <s v="Chulo"/>
        <s v="Deseada"/>
        <s v="Figaro"/>
        <s v="Francine"/>
        <s v="Gustaff Wassa"/>
        <s v="I. Amitie"/>
        <s v="Incs"/>
        <s v="Jóven Agustin"/>
        <s v="Joven Francisco"/>
        <s v="L. Hirondelle"/>
        <s v="La France"/>
        <s v="lavencible, "/>
        <s v="L'Avenir"/>
        <s v="Le Soleil"/>
        <s v="Lepanto"/>
        <s v="Mariana"/>
        <s v="Mota"/>
        <s v="Nueva Casimiro"/>
        <s v="Rápido"/>
        <s v="Rosalía"/>
        <s v="San Antoniu"/>
        <s v="San Clemente"/>
        <s v="San Ramon."/>
        <s v="Segunda Mónica"/>
        <s v="Serafin"/>
        <s v="Viajero"/>
        <s v="Rayter"/>
        <s v="Adolfo"/>
        <s v="Corina"/>
        <s v="P'anchita"/>
        <s v="Pirro"/>
        <s v="Pompeyo"/>
        <s v="Segunda Daina"/>
        <s v="Corine"/>
        <s v="Soberano"/>
        <s v="Albertina"/>
        <s v="Vir"/>
        <s v="Santa Isabel"/>
        <s v="Consuclo"/>
        <s v="Rengo"/>
        <s v="Julito"/>
        <s v="Madrona"/>
        <s v="Previsor"/>
        <s v="Prôcer"/>
        <s v="Anna Christina"/>
        <s v="Iberia"/>
        <s v="San Gactano"/>
        <s v="San Cavetano"/>
        <s v="Si"/>
        <s v="Amaltea"/>
        <s v="Araucana"/>
        <s v="Céliro"/>
        <s v="Lindo"/>
        <s v="Encantadora"/>
        <s v="Inés"/>
        <s v="Alfonso"/>
        <s v="Nueva Teresa"/>
        <s v="Prima"/>
        <s v="Rosalía."/>
        <s v="Tigre"/>
        <s v="Unico"/>
        <s v="Victorta"/>
        <s v="Tres"/>
        <s v="Jaciato"/>
        <s v="Nina"/>
        <s v="Niva"/>
        <s v="Restauracion"/>
        <s v="Federico"/>
        <s v="Remedios"/>
        <s v="San Jalme"/>
        <s v="Asia"/>
        <s v="Carmen-Lucila"/>
        <s v="Nueva Esperanza."/>
        <s v="Joven Antonlo"/>
        <s v="Osiris"/>
        <s v="Britisk Queen"/>
        <s v="Prospect"/>
        <s v="Warrior"/>
        <s v="Elizabeth"/>
        <s v="Princio"/>
        <s v="Dodetero"/>
        <s v="Deale"/>
        <s v="Eamont"/>
        <s v="Jelitity"/>
        <s v="Messenger"/>
        <s v="Rose"/>
        <s v="Cugelina"/>
        <s v="Dewerian"/>
        <s v="Jans Sjakkes Pick"/>
        <s v="Jenuina"/>
        <s v="John Eléonor"/>
        <s v="Mari Janwik"/>
        <s v="Rapid"/>
        <s v="Tronbadour"/>
        <s v="Gesina"/>
        <s v="Abcona"/>
        <s v="Achilles"/>
        <s v="Aegir"/>
        <s v="Aid"/>
        <s v="Albatross"/>
        <s v="Alida"/>
        <s v="Andrea"/>
        <s v="Anglo Sacon"/>
        <s v="Ariadne"/>
        <s v="Asley"/>
        <s v="Atila"/>
        <s v="Belvedere"/>
        <s v="Bibal"/>
        <s v="Bolivar"/>
        <s v="Calipso"/>
        <s v="Clara Maria"/>
        <s v="Criminalrath Brand"/>
        <s v="Delston"/>
        <s v="Devonian"/>
        <s v="Dieu Doune"/>
        <s v="Dorotby"/>
        <s v="Dorottey"/>
        <s v="Emma"/>
        <s v="Enrocligdon"/>
        <s v="Euroclydor"/>
        <s v="Exress."/>
        <s v="Firzah"/>
        <s v="Forsyth"/>
        <s v="Frandesman"/>
        <s v="Garnaut"/>
        <s v="Geerge Bonthewaite"/>
        <s v="Gotheu"/>
        <s v="Herald"/>
        <s v="Hescham"/>
        <s v="hetis, "/>
        <s v="HIesperus"/>
        <s v="Industry"/>
        <s v="Israeli"/>
        <s v="Jackson"/>
        <s v="Jans Lammers"/>
        <s v="Johana Frederick"/>
        <s v="John"/>
        <s v="Jonge Jacobus"/>
        <s v="Josephine"/>
        <s v="Jubilee"/>
        <s v="Julia Suphia"/>
        <s v="Juliana"/>
        <s v="Juliana."/>
        <s v="Junet Mari"/>
        <s v="Kata"/>
        <s v="Lebarson"/>
        <s v="Leo"/>
        <s v="Lewis Lass"/>
        <s v="Lord Collingwood"/>
        <s v="Lydy"/>
        <s v="Mappa"/>
        <s v="Maxuell"/>
        <s v="Mentor"/>
        <s v="Menwell"/>
        <s v="Midas"/>
        <s v="Morning Stár"/>
        <s v="Mysterv"/>
        <s v="Nithsdato"/>
        <s v="Noirus"/>
        <s v="Now Castle"/>
        <s v="Orion"/>
        <s v="Oscedenten"/>
        <s v="Pailor"/>
        <s v="Pero"/>
        <s v="Perseverance"/>
        <s v="Philadelphia"/>
        <s v="Phvebus"/>
        <s v="Polynecia"/>
        <s v="Prompt"/>
        <s v="Rio"/>
        <s v="Robert"/>
        <s v="Rosc"/>
        <s v="Sheonood Rariger"/>
        <s v="Socret"/>
        <s v="Speculat"/>
        <s v="Spring"/>
        <s v="Sta. Maria"/>
        <s v="Strive"/>
        <s v="Susana."/>
        <s v="Synemouth Castle"/>
        <s v="Theron"/>
        <s v="Thoburn"/>
        <s v="Toledo."/>
        <s v="Tomés Forest"/>
        <s v="Treia"/>
        <s v="Urd"/>
        <s v="William Reed"/>
        <s v="Zephyz"/>
        <s v="War Haull"/>
        <s v="Arual"/>
        <s v="Gleucoe"/>
        <s v="Haidee"/>
        <s v="Ilenson"/>
        <s v="Lamorna"/>
        <s v="Medium"/>
        <s v="Hennrich"/>
        <s v="Raimbou"/>
        <s v="Peggi"/>
        <s v="Bland Dady"/>
        <s v="Celleritas"/>
        <s v="Glencaple"/>
        <s v="Azk"/>
        <s v="Alert"/>
        <s v="Baldasare"/>
        <s v="Beata"/>
        <s v="Bellma"/>
        <s v="Blanckness"/>
        <s v="Coguette"/>
        <s v="Comodore"/>
        <s v="Corinchian Lors."/>
        <s v="Eos"/>
        <s v="Eracles"/>
        <s v="Frederich William"/>
        <s v="Islaud Maid"/>
        <s v="Jelicipy"/>
        <s v="L' Heureuse Augustine"/>
        <s v="Lapin"/>
        <s v="Latimer"/>
        <s v="Letitia"/>
        <s v="Louvenir"/>
        <s v="Margaret"/>
        <s v="Marie Franch."/>
        <s v="Mautha"/>
        <s v="Oellos"/>
        <s v="Rabeca"/>
        <s v="Rcheeca"/>
        <s v="Ribal"/>
        <s v="Stellina"/>
        <s v="W. Arris"/>
        <s v="Anna"/>
        <s v="Jesse"/>
        <s v="Susanna"/>
        <s v="Vilasár"/>
        <s v="Tano"/>
        <s v="Belle Etoile"/>
        <s v="Restaurador"/>
        <s v="Emprendedor"/>
        <s v="Guerrucaiz"/>
        <s v="Lola"/>
        <s v="Pepito."/>
        <s v="Prisca"/>
        <s v="Servandita"/>
        <s v="Trinitaria"/>
        <s v="Aplicacion"/>
        <s v="Arturo"/>
        <s v="Balenr"/>
        <s v="Bella Clotilde"/>
        <s v="Chinito"/>
        <s v="Curro"/>
        <s v="Dario"/>
        <s v="Josefa Juana"/>
        <s v="Lautaro"/>
        <s v="Madagascar"/>
        <s v="Atalayador"/>
        <s v="Mongó"/>
        <s v="Paco"/>
        <s v="Pedro Antonio"/>
        <s v="Primera"/>
        <s v="Sabina"/>
        <s v="Céres"/>
        <s v="Colimnia"/>
        <s v="Tuya"/>
        <s v="Lantaro"/>
        <s v="Maipo"/>
        <s v="Cervandita"/>
        <s v="Mademsch"/>
        <s v="Nevaria"/>
        <s v="Vurelia"/>
        <s v="Antilla"/>
        <s v="Maipó"/>
        <s v="Chanito"/>
        <s v="Descubierto"/>
        <s v="Vifredo"/>
        <s v="Florida Blanca"/>
        <s v="Gesoria"/>
        <s v="Jôven Eduardo"/>
        <s v="Jôven Enrique"/>
        <s v="Miguel"/>
        <s v="Ramoncito"/>
        <s v="Sabinn"/>
        <s v="Tomás"/>
        <s v="Vengador"/>
        <s v="Numa"/>
        <s v="Mary II."/>
        <s v="Barceló"/>
        <s v="Narcisa."/>
        <s v="San Narciso"/>
        <s v="Saltador"/>
        <s v="Cárm"/>
        <s v="Liberata"/>
        <s v="Unico Calisto"/>
        <s v="Cristino"/>
        <s v="George Dord"/>
        <s v="Maria Josefa"/>
        <s v="Trinita"/>
        <s v="Encarnacton"/>
        <s v="San Salvador"/>
        <s v="Jessie"/>
        <s v="Victore"/>
        <s v="María"/>
        <s v="Ejusge"/>
        <s v="Sfinge"/>
        <s v="Emillo"/>
        <s v="Lomercio"/>
        <s v="Maria Luisa"/>
        <s v="Proletario"/>
        <s v="San Estéban"/>
        <s v="Mallorquin"/>
        <s v="Cármen (a"/>
        <s v="Emitlo"/>
        <s v="Esperulador"/>
        <s v="F'ortuna"/>
        <s v="Juantto"/>
        <s v="Mahonés"/>
        <s v="Prolelario"/>
        <s v="Rosarlo"/>
        <s v="San Telmo."/>
        <s v="Santa"/>
        <s v="Santa Faz"/>
        <s v="Sta. Faz"/>
        <s v="Sta. Paz"/>
        <s v="Pastoreita"/>
        <s v="Pronta"/>
        <s v="Violante"/>
        <s v="No consta"/>
        <s v="Descubierta"/>
        <s v="Nordsteerseu"/>
        <s v="Reform"/>
        <s v="Thetis"/>
        <s v="Frithiof"/>
        <s v="Amiral Pleville"/>
        <s v="Salvadora"/>
        <s v="Polka"/>
        <s v="La Peita"/>
        <s v="Giovine Ugo"/>
        <s v="Due Fratelle"/>
        <s v="Italla"/>
        <s v="San Justin"/>
        <s v="Valerosa"/>
        <s v="Bnena Fé"/>
        <s v="Restanrador"/>
        <s v="Astarbe"/>
        <s v="Hosario"/>
        <s v="Coruñesa"/>
        <s v="Boringuer"/>
        <s v="Leocadia"/>
        <s v="Polimnia"/>
        <s v="Anna Charlotte"/>
        <s v="Johannes"/>
        <s v="Harrielt"/>
        <s v="Folsannes"/>
        <s v="Sodstende-bornene"/>
        <s v="Bienvenida"/>
        <s v="Jóven Cándida"/>
        <s v="Nuevo Feliz"/>
        <s v="Marianita"/>
        <s v="Champion"/>
        <s v="Cronômetro"/>
        <s v="Nuevo Vigilante"/>
        <s v="Rey Cárlos Alberto"/>
        <s v="Due"/>
        <s v="Voyagere"/>
        <s v="L'Eté"/>
        <s v="Maria Victoria"/>
        <s v="Sta. Eulalia"/>
        <s v="Arthur"/>
        <s v="Due Marie"/>
        <s v="Jephiline"/>
        <s v="Le Linon"/>
        <s v="Rosalie Renanrelée"/>
        <s v="Sidonié."/>
        <s v="María Victoria"/>
        <s v="P'aquete"/>
        <s v="Active"/>
        <s v="Candelarta"/>
        <s v="Aripiua"/>
        <s v="Nuestra Señora"/>
        <s v="Talia"/>
        <s v="No"/>
        <s v="Jóven Concepcion"/>
        <s v="San Nicolés"/>
        <s v="Atractivo"/>
        <s v="Aviba"/>
        <s v="Sta. Filomena"/>
        <s v="Bella Maria Vuesita"/>
        <s v="Bella Visia"/>
        <s v="Campeador"/>
        <s v="Cármen Lucila"/>
        <s v="Ceterino"/>
        <s v="Primos Hermanos"/>
        <s v="Conzo"/>
        <s v="Diehoso"/>
        <s v="Estrella Amalia"/>
        <s v="Faraon"/>
        <s v="Filomena"/>
        <s v="Huracan"/>
        <s v="Janon"/>
        <s v="Joven Adela"/>
        <s v="Jôven Alvaro"/>
        <s v="Jôven Emilia"/>
        <s v="Jóven Emilia."/>
        <s v="Jóven Jesus"/>
        <s v="Junquera"/>
        <s v="Lanzero"/>
        <s v="Leontina"/>
        <s v="Luna"/>
        <s v="Manulito"/>
        <s v="Astarve"/>
        <s v="Borigua"/>
        <s v="Despejada"/>
        <s v="Nicolasa"/>
        <s v="Nuevo Irene"/>
        <s v="Nuevo S. Pol"/>
        <s v="Numantina"/>
        <s v="Patriota"/>
        <s v="Picdad"/>
        <s v="Primera Clavellina"/>
        <s v="Resolucion"/>
        <s v="San Gabriel"/>
        <s v="Valentina"/>
        <s v="William Skee"/>
        <s v="Adele"/>
        <s v="Ana María"/>
        <s v="Begoña"/>
        <s v="Bella Elisa"/>
        <s v="Bella Ursula"/>
        <s v="Brillante Catalán"/>
        <s v="Buena"/>
        <s v="Bella Mina"/>
        <s v="Cisue"/>
        <s v="Dradon"/>
        <s v="Dragon"/>
        <s v="Edelmira."/>
        <s v="Félix Maria"/>
        <s v="Garmen"/>
        <s v="Irede"/>
        <s v="Jesus"/>
        <s v="Josesita"/>
        <s v="Justita"/>
        <s v="Lancero"/>
        <s v="Ligera"/>
        <s v="Magdalena"/>
        <s v="Marcela"/>
        <s v="Matildé"/>
        <s v="Minérvs"/>
        <s v="Fomento"/>
        <s v="Norma"/>
        <s v="Norma Soledad"/>
        <s v="Nuevo Cärmen"/>
        <s v="Numancia"/>
        <s v="Bengochea"/>
        <s v="Jóven Pepita"/>
        <s v="Sagitario"/>
        <s v="Santa Enlalia"/>
        <s v="Santiago (a"/>
        <s v="Talla"/>
        <s v="Teresita"/>
        <s v="Trena"/>
        <s v="Jóven Elvira"/>
        <s v="Laucera"/>
        <s v="Comercio"/>
        <s v="Susana"/>
        <s v="Constancio"/>
        <s v="Jóven Casilda"/>
        <s v="Leda"/>
        <s v="Sacra-Pamilia"/>
        <s v="San Manuel"/>
        <s v="Rapide"/>
        <s v="Sehanon"/>
        <s v="Lagarto"/>
        <s v="Sevillano"/>
        <s v="Auimss"/>
        <s v="Barcelenés"/>
        <s v="Berenguer"/>
        <s v="Bernardo"/>
        <s v="Cârmen"/>
        <s v="Catalan"/>
        <s v="DIchoso"/>
        <s v="Dolorio"/>
        <s v="Irenc"/>
        <s v="Jóven Pepe."/>
        <s v="Marianito"/>
        <s v="Mariano"/>
        <s v="Nena"/>
        <s v="Regla"/>
        <s v="San Bucnaventura"/>
        <s v="San Antonfo"/>
        <s v="San Duenaventura"/>
        <s v="Gaditano"/>
        <s v="Sau Sebastian"/>
        <s v="Joven Eusebio"/>
        <s v="Santiaguito"/>
        <s v="Sen Pedro"/>
        <s v="Sin Antonto"/>
        <s v="Sto"/>
        <s v="Tearo"/>
        <s v="Valiente"/>
        <s v="Xuevo Carmen"/>
        <s v="Antonteta"/>
        <s v="Catalán"/>
        <s v="Catalau"/>
        <s v="Clarita"/>
        <s v="Cuatro Hermanbs"/>
        <s v="Currito SevIllano"/>
        <s v="Dernardito"/>
        <s v="Diamante"/>
        <s v="Jóven Paquita"/>
        <s v="Mamante"/>
        <s v="Emperador"/>
        <s v="Nueva Cármen"/>
        <s v="San Lorenzo."/>
        <s v="San Martano"/>
        <s v="Jôven Paquita"/>
        <s v="Zory"/>
        <s v="Aerve"/>
        <s v="Lykkem"/>
        <s v="Mariner"/>
        <s v="Yvende Brodre"/>
        <s v="Groc"/>
        <s v="Johanes"/>
        <s v="John Hillman"/>
        <s v="Palmer"/>
        <s v="Bellona"/>
        <s v="Axell"/>
        <s v="San Victoriano"/>
        <s v="Jóven Catalina"/>
        <s v="San Rosario"/>
        <s v="Jóven José"/>
        <s v="Carinen"/>
        <s v="Dolores, "/>
        <s v="Bryn"/>
        <s v="Coqueta"/>
        <s v="Laureano"/>
        <s v="Dorothea Elisabeth"/>
        <s v="Toive"/>
        <s v="Eurochdon"/>
        <s v="Vanguardia"/>
        <s v="Ciseron"/>
        <s v="Dewnian"/>
        <s v="Eduard Robinson"/>
        <s v="Palmaysa"/>
        <s v="Reboca"/>
        <s v="Rehoboth"/>
        <s v="Sprite"/>
        <s v="William Thomas"/>
        <s v="Adred"/>
        <s v="Nornen"/>
        <s v="Enigheteu"/>
        <s v="Faderneslandek"/>
        <s v="Nelly Godkin"/>
        <s v="Bohemia Gial"/>
        <s v="Halton Maiel"/>
        <s v="Jean Battiste"/>
        <s v="Josephina"/>
        <s v="Lesdern."/>
        <s v="Robert Ienry"/>
        <s v="Giovine Agustino"/>
        <s v="Guanarteme"/>
        <s v="Céñro"/>
        <s v="España"/>
        <s v="Tullio"/>
        <s v="Pallas"/>
        <s v="Ossian"/>
        <s v="Persévérance"/>
        <s v="Augusto"/>
        <s v="Cuatro-Hermanas"/>
        <s v="Chardansa"/>
        <s v="Corzo"/>
        <s v="Currita"/>
        <s v="Angela"/>
        <s v="Elefante"/>
        <s v="Marfa Isabel"/>
        <s v="Jóven C'ementina"/>
        <s v="San Joxé"/>
        <s v="Muzie"/>
        <s v="lnion, "/>
        <s v="D. Juan"/>
        <s v="Jôven Francisco"/>
        <s v="Jôven Nonito"/>
        <s v="Union Compostelana"/>
        <s v="Pherramond"/>
        <s v="Tow-Brodre"/>
        <s v="Juarita"/>
        <s v="Cartota"/>
        <s v="San Jonquin"/>
        <s v="Sitjes"/>
        <s v="Augusto."/>
        <s v="Carleta"/>
        <s v="Carmeltta"/>
        <s v="Cleopâtra"/>
        <s v="Colon."/>
        <s v="Concha"/>
        <s v="Cormelita"/>
        <s v="Joven Teresa"/>
        <s v="Desampirados"/>
        <s v="Desomparados"/>
        <s v="Edetano"/>
        <s v="Emila"/>
        <s v="Europeo"/>
        <s v="Fenelon."/>
        <s v="laud-Tridente, "/>
        <s v="Leallad"/>
        <s v="Lealtad."/>
        <s v="Patrocinio"/>
        <s v="Pepitó"/>
        <s v="Soé"/>
        <s v="Tridente"/>
        <s v="Buena Guia"/>
        <s v="Buena Guid"/>
        <s v="Camilo"/>
        <s v="Carm"/>
        <s v="Carmellta"/>
        <s v="Carolioa"/>
        <s v="Concbita"/>
        <s v="Conchitn"/>
        <s v="Coucha"/>
        <s v="Desengaño"/>
        <s v="Edetauo"/>
        <s v="Euena Guia"/>
        <s v="Europco."/>
        <s v="Fenclon"/>
        <s v="Joxeûina"/>
        <s v="Juanit"/>
        <s v="Juanits"/>
        <s v="Juon"/>
        <s v="Margarita"/>
        <s v="Margarito"/>
        <s v="Maricta"/>
        <s v="Mariquita"/>
        <s v="Noé."/>
        <s v="Noya"/>
        <s v="Paquite"/>
        <s v="Patrociaio"/>
        <s v="Patrocinlo"/>
        <s v="Patrociuio"/>
        <s v="San Blas"/>
        <s v="Santo"/>
        <s v="Silvini"/>
        <s v="Santo Crislo"/>
        <s v="Sutil"/>
        <s v="Carloto"/>
        <s v="Fenelen"/>
        <s v="Concepcton"/>
        <s v="Pepfto"/>
        <s v="Pllar"/>
        <s v="salvador; "/>
        <s v="Juanlto"/>
        <s v="Josefins"/>
        <s v="Cella"/>
        <s v="Paloma"/>
        <s v="San Ramon (a"/>
        <s v="Manuclito"/>
        <s v="Correo"/>
        <s v="Calman"/>
        <s v="Concep"/>
        <s v="Lund"/>
        <s v="Mensage"/>
        <s v="Santa Cristina"/>
        <s v="Vilanovés"/>
        <s v="Jóven Teresita"/>
        <s v="Seth"/>
        <s v="Muna"/>
        <s v="Rover"/>
        <s v="Angeles." u="1"/>
        <s v="goleta, " u="1"/>
        <s v="laudAnita, " u="1"/>
        <s v="San Sebastion" u="1"/>
        <s v="San Sebustian" u="1"/>
        <s v="Casti" u="1"/>
        <s v="Concepciou" u="1"/>
        <s v="Ermitana" u="1"/>
        <s v="San Antoufo" u="1"/>
        <s v="San Cristo" u="1"/>
        <s v="San Jusé" u="1"/>
        <s v="San Sebastian." u="1"/>
        <s v="Son Sebastian" u="1"/>
        <s v="Cuatro Iermanas" u="1"/>
        <s v="San Anlonio" u="1"/>
        <s v="Corunesa" u="1"/>
        <s v="Primos" u="1"/>
        <s v="Augel" u="1"/>
        <s v="F'omento" u="1"/>
        <s v="Juaj" u="1"/>
        <s v="San Antonia" u="1"/>
        <s v="San Juan." u="1"/>
        <s v="S. Joaquin" u="1"/>
        <s v="Sto. Cristo" u="1"/>
        <s v="S. Antonio" u="1"/>
        <s v="S. Bartolomé" u="1"/>
        <s v="S. Ramon" u="1"/>
        <s v="S. José" u="1"/>
        <s v="S. Bucnaventura" u="1"/>
        <s v="S. Jaime" u="1"/>
        <s v="S. Buenaventura" u="1"/>
        <s v="S. Juan" u="1"/>
        <s v="S. Gactano" u="1"/>
        <s v="S. Nicolo" u="1"/>
        <s v="S. Nicolás" u="1"/>
        <s v="S. Joaquin." u="1"/>
        <s v="Zéflro" u="1"/>
        <s v="S. Cristóbal" u="1"/>
        <s v="S. Cristobal" u="1"/>
        <s v="S. Nicolas" u="1"/>
        <s v="S. Miguel" u="1"/>
        <s v="S. Pablo" u="1"/>
        <s v="S. Pedro" u="1"/>
        <s v="S. Sebastian" u="1"/>
        <s v="S. Jalme" u="1"/>
        <s v="S. Sebastiau" u="1"/>
        <s v="Sto. Crislo" u="1"/>
        <s v="Barcelonés" u="1"/>
        <s v="Tres Arafgos" u="1"/>
        <s v="S. Autonio" u="1"/>
        <s v="S. Rafael" u="1"/>
        <s v="Bergantin Céfiro" u="1"/>
        <s v="S. Luigi" u="1"/>
        <s v="S. Pelegrin" u="1"/>
        <s v="S. Sepastian" u="1"/>
        <s v="S. Telmo" u="1"/>
        <s v="S. José." u="1"/>
        <s v="S. Justin" u="1"/>
        <s v="S. Aptonio" u="1"/>
        <s v="S. Francesco" u="1"/>
        <s v="S. Agustin" u="1"/>
        <s v="S. Rosario" u="1"/>
        <s v="S. Schastian" u="1"/>
        <s v="Sto. Tomás" u="1"/>
        <s v="S. Narciso" u="1"/>
        <s v="S. Fedeltá" u="1"/>
        <s v="S. Felipe" u="1"/>
        <s v="S. Cristébal" u="1"/>
        <s v="S. Francisco" u="1"/>
        <s v="S.Antonio" u="1"/>
        <s v="Sto. Domingo" u="1"/>
        <s v="S. Vicente" u="1"/>
        <s v="S. Antonlo" u="1"/>
        <s v="S. Mariano" u="1"/>
        <s v="S. France" u="1"/>
        <s v="S. Cayetano" u="1"/>
        <s v="S. Sebastlan" u="1"/>
        <s v="S. Cristóbal." u="1"/>
        <s v="S. Pascual" u="1"/>
        <s v="S. Hartaupy" u="1"/>
        <s v="S. Sebestian" u="1"/>
        <s v="S. Salvador" u="1"/>
        <s v="S. Sebastion" u="1"/>
        <s v="S. Lorenzo." u="1"/>
        <s v="S. Matias" u="1"/>
        <s v="S. Antouio" u="1"/>
        <s v="S. Antonia" u="1"/>
        <s v="S. Antonie" u="1"/>
        <s v="S. Estéban" u="1"/>
        <s v="Sto. Cristo." u="1"/>
        <s v="S. Scbastian" u="1"/>
        <s v="S. Viceute" u="1"/>
        <s v="S. Stro" u="1"/>
        <s v="Amazon" u="1"/>
        <s v="S.-Antonfo" u="1"/>
        <s v="S. Juàn" u="1"/>
        <s v="S. Bernardo" u="1"/>
        <s v="S. Raito" u="1"/>
        <s v="S. Luigl" u="1"/>
        <s v="bergantin-Dolores, " u="1"/>
        <s v="S. Telno" u="1"/>
        <s v="Sto. Damingo" u="1"/>
        <s v="S. Agustiu" u="1"/>
        <s v="S. Ginés" u="1"/>
        <s v="S. Ramon (a" u="1"/>
        <s v="S. Mateo" u="1"/>
        <s v="S. Mauricio" u="1"/>
        <s v="S. Jose" u="1"/>
        <s v="S. Cayetano (3" u="1"/>
        <s v="S. Cayetano (a" u="1"/>
        <s v="S. Próspero" u="1"/>
        <s v="S. Andrés" u="1"/>
        <s v="S. Antonto" u="1"/>
        <s v="S. Rafacl" u="1"/>
        <s v="S. Antonio." u="1"/>
        <s v="S. Juan." u="1"/>
        <s v="S. Bfas" u="1"/>
        <s v="S. Luis" u="1"/>
        <s v="Sen Antonio" u="1"/>
        <s v="Buena Ventura" u="1"/>
        <s v="Buënaventura" u="1"/>
        <s v="Buen" u="1"/>
        <s v="Nareisa" u="1"/>
        <s v="S. Anlouio" u="1"/>
        <s v="S. S. Sebastian" u="1"/>
        <s v="San Seb" u="1"/>
        <s v="S. Sebasttan" u="1"/>
        <s v="Sta. Isabel" u="1"/>
        <s v="Elbo" u="1"/>
        <s v="Elva" u="1"/>
        <s v="Perteles" u="1"/>
        <s v="Rarcino" u="1"/>
        <s v="Riansares" u="1"/>
        <s v="Riánzares" u="1"/>
        <s v="Cid." u="1"/>
        <s v="Berciuo" u="1"/>
        <s v="Borcino" u="1"/>
        <s v="Amon" u="1"/>
        <s v="Almas." u="1"/>
        <s v="Pelavo" u="1"/>
        <s v="Mallerquin" u="1"/>
        <s v="Isabele" u="1"/>
        <s v="lsabelle , " u="1"/>
        <s v="Petayo" u="1"/>
        <s v="Aelonis." u="1"/>
        <s v="Tharsis." u="1"/>
        <s v="Tarsis" u="1"/>
        <s v="(armen" u="1"/>
        <s v="Mercurfo" u="1"/>
        <s v="Balear." u="1"/>
        <s v="falear, " u="1"/>
        <s v="Angel." u="1"/>
        <s v="Segando Caditano" u="1"/>
        <s v="Segundo Caditano" u="1"/>
        <s v="Seguudo Geditano" u="1"/>
        <s v="Primer Gaditane" u="1"/>
        <s v="Mercurlo" u="1"/>
        <s v="Mercurto" u="1"/>
        <s v="Anistad" u="1"/>
        <s v="(nuevo" u="1"/>
      </sharedItems>
    </cacheField>
    <cacheField name="Tonatge embarcació" numFmtId="0">
      <sharedItems containsMixedTypes="1" containsNumber="1" containsInteger="1" minValue="0" maxValue="4350"/>
    </cacheField>
    <cacheField name="Bandera embarcació" numFmtId="0">
      <sharedItems/>
    </cacheField>
    <cacheField name="Bandera embarcació REV" numFmtId="0">
      <sharedItems/>
    </cacheField>
    <cacheField name="Nom del responsable" numFmtId="0">
      <sharedItems/>
    </cacheField>
    <cacheField name="Nom desagregat" numFmtId="0">
      <sharedItems containsBlank="1" count="576">
        <s v="HI."/>
        <s v="V."/>
        <m/>
        <s v="Guillermo"/>
        <s v="J. Agustin"/>
        <s v="A."/>
        <s v="Garpar"/>
        <s v="F."/>
        <s v="B."/>
        <s v="Joaquin"/>
        <s v="W. Jans"/>
        <s v="Manuel"/>
        <s v="G."/>
        <s v="M."/>
        <s v="P. J."/>
        <s v="J. B."/>
        <s v="Vicente"/>
        <s v="Bartolomé"/>
        <s v="José"/>
        <s v="Salvador"/>
        <s v="Francisco"/>
        <s v="J."/>
        <s v="J. Maria"/>
        <s v="Sebastian"/>
        <s v="J. M."/>
        <s v="A. J."/>
        <s v="Mannel"/>
        <s v="Antonto"/>
        <s v="T."/>
        <s v="Juan Bautista"/>
        <s v="J. Vicente"/>
        <s v="Modesto"/>
        <s v="M. A."/>
        <s v="P."/>
        <s v="Santiago"/>
        <s v="T. M."/>
        <s v="N."/>
        <s v="Nicolás"/>
        <s v="Ncolas"/>
        <s v="J. Baulista"/>
        <s v="P. V."/>
        <s v="Juan"/>
        <s v="Mariano"/>
        <s v="D. Antonio"/>
        <s v="Ventura"/>
        <s v="Tomás"/>
        <s v="Gregorio"/>
        <s v="Gaspar"/>
        <s v="S."/>
        <s v="L."/>
        <s v="Jaime"/>
        <s v="Don"/>
        <s v="Miguel"/>
        <s v="O."/>
        <s v="H."/>
        <s v="II."/>
        <s v="E."/>
        <s v="Antonio"/>
        <s v="I.."/>
        <s v="Pedro Juan"/>
        <s v="J. A."/>
        <s v="José Agustin"/>
        <s v="Pedro"/>
        <s v="P. II."/>
        <s v="Diegó"/>
        <s v="Diego"/>
        <s v="Franclsco"/>
        <s v="L. Franco"/>
        <s v="D."/>
        <s v="Buenaventura"/>
        <s v="R."/>
        <s v="Rafael"/>
        <s v="Jalme"/>
        <s v="Vieente"/>
        <s v="Domingo"/>
        <s v="P. Juan"/>
        <s v="P. Juau"/>
        <s v="Mateo"/>
        <s v="P. M."/>
        <s v="Matias"/>
        <s v="Jorge"/>
        <s v="Monserrat"/>
        <s v="Monserrate"/>
        <s v="Pable"/>
        <s v="Pablo"/>
        <s v="J. José"/>
        <s v="Nicolàs"/>
        <s v="Matlas"/>
        <s v="Fortunato"/>
        <s v="Gio Antonio"/>
        <s v="Andrea"/>
        <s v="C."/>
        <s v="J. Antonio"/>
        <s v="Lacomba"/>
        <s v="Sanliago"/>
        <s v="J. Bautista"/>
        <s v="Simon"/>
        <s v="Ramon"/>
        <s v="F. P."/>
        <s v="F. A."/>
        <s v="F. Antonio"/>
        <s v="Tomás Agustin"/>
        <s v="P. B."/>
        <s v="Cristóbal"/>
        <s v="J. Ramon"/>
        <s v="Eduardo"/>
        <s v="Jaciuto"/>
        <s v="T. A."/>
        <s v="Feliclano"/>
        <s v="Jose Antonio"/>
        <s v="Nicolas"/>
        <s v="Joaquin Manuel"/>
        <s v="Jacinte"/>
        <s v="J. F."/>
        <s v="José J."/>
        <s v="Cosme"/>
        <s v="Al"/>
        <s v="Andrés"/>
        <s v="Jose"/>
        <s v="Bucnaventura"/>
        <s v="F. Antonto"/>
        <s v="Fraucisco Antonio"/>
        <s v="Bautista"/>
        <s v="Salvader"/>
        <s v="Eusebio"/>
        <s v="D. Juan"/>
        <s v="J. J."/>
        <s v="Jacinto"/>
        <s v="Cárlos"/>
        <s v="Fellctane"/>
        <s v="Lucas"/>
        <s v="Pblo"/>
        <s v="Juau Bautista"/>
        <s v="O. J."/>
        <s v="Pascual"/>
        <s v="Antonlo"/>
        <s v="Jesé"/>
        <s v="Dantista"/>
        <s v="Bonaclo"/>
        <s v="José Manuel"/>
        <s v="JuanBauista"/>
        <s v="Sebastlan"/>
        <s v="F. J."/>
        <s v="Juan Dautista"/>
        <s v="Guiseppe"/>
        <s v="Pedro Antonio"/>
        <s v="Andres"/>
        <s v="Baltasar"/>
        <s v="Ramen"/>
        <s v="Gabriet"/>
        <s v="B. Antonio"/>
        <s v="Salvatore"/>
        <s v="Federico"/>
        <s v="Jaques"/>
        <s v="Claude"/>
        <e v="#NAME?"/>
        <s v="J. R."/>
        <s v="Nada"/>
        <s v="Tomas Agustin"/>
        <s v="Lorenzo"/>
        <s v="Jesó"/>
        <s v="Juan Buenaventura"/>
        <s v="Juan Biutista"/>
        <s v="Carlos"/>
        <s v="Julian"/>
        <s v="Domingo Antonio"/>
        <s v="P. A."/>
        <s v="D. G."/>
        <s v="D. A."/>
        <s v="Gabriel"/>
        <s v="Francisco Antonio"/>
        <s v="A.M."/>
        <s v="J. H."/>
        <s v="A. R."/>
        <s v="J. W."/>
        <s v="J. II."/>
        <s v="Pietro"/>
        <s v="C. R."/>
        <s v="Bernardo"/>
        <s v="L. J."/>
        <s v="Joaquia"/>
        <s v="José Antonto"/>
        <s v="Jasé Agustin"/>
        <s v="José Antenio"/>
        <s v="Lorenzo Joaquin"/>
        <s v="Agustin"/>
        <s v="Bautisla"/>
        <s v="Tomis Agustin"/>
        <s v="Fellpe"/>
        <s v="J.Casals"/>
        <s v="Leonardo"/>
        <s v="Luis"/>
        <s v="Felipe"/>
        <s v="José Maria"/>
        <s v="Cristôbal"/>
        <s v="Jośé"/>
        <s v="José Mannel"/>
        <s v="J. Pablo"/>
        <s v="J. P."/>
        <s v="Marius"/>
        <s v="Cavetano"/>
        <s v="Onofre"/>
        <s v="D.N"/>
        <s v="T. O."/>
        <s v="II. N."/>
        <s v="P. N."/>
        <s v="Marcos"/>
        <s v="E. T."/>
        <s v="Willlams"/>
        <s v="James"/>
        <s v="William"/>
        <s v="Gurlo"/>
        <s v="Fellce"/>
        <s v="P. C."/>
        <s v="Williams"/>
        <s v="Jacobo"/>
        <s v="Thomas"/>
        <s v="Dimitrus"/>
        <s v="VVIliam"/>
        <s v="C. C."/>
        <s v="Giovanni Bautista"/>
        <s v="John"/>
        <s v="George"/>
        <s v="I. S."/>
        <s v="A. L."/>
        <s v="W."/>
        <s v="B. G."/>
        <s v="Robert"/>
        <s v="S. W."/>
        <s v="G. W."/>
        <s v="Nicola"/>
        <s v="J. Frederich"/>
        <s v="Edmendo"/>
        <s v="J. G."/>
        <s v="Marcelino"/>
        <s v="David"/>
        <s v="IIy"/>
        <s v="G. F."/>
        <s v="J. Euduich"/>
        <s v="N. J."/>
        <s v="J. Benito"/>
        <s v="B. F."/>
        <s v="E!"/>
        <s v="D.J"/>
        <s v="Sebestian"/>
        <s v="Patricio"/>
        <s v="VIctnie"/>
        <s v="Visente"/>
        <s v="Toms"/>
        <s v="Joré"/>
        <s v="Il."/>
        <s v="Ole O."/>
        <s v="Juan Pantisa"/>
        <s v="Isidro"/>
        <s v="André"/>
        <s v="Silvestre"/>
        <s v="Cirilo"/>
        <s v="Juan Bantista"/>
        <s v="K."/>
        <s v="I."/>
        <s v="Merius"/>
        <s v="Gio Giuseppe"/>
        <s v="F. M."/>
        <s v="Peter O."/>
        <s v="José Ramon"/>
        <s v="J. Marcial"/>
        <s v="Cristobal"/>
        <s v="Ignaclo"/>
        <s v="Giusseppe"/>
        <s v="Luigi"/>
        <s v="Francesco"/>
        <s v="Ettor"/>
        <s v="Giovanni"/>
        <s v="Nicolo"/>
        <s v="Martin"/>
        <s v="Alejio"/>
        <s v="Vicenzo"/>
        <s v="G.J."/>
        <s v="Evangelista"/>
        <s v="Giovachino"/>
        <s v="Jacin"/>
        <s v="Ambrosio"/>
        <s v="Giovanni Antonio"/>
        <s v="Dominico"/>
        <s v="Giovanni Gluseppe"/>
        <s v="Jorge M."/>
        <s v="D. P."/>
        <s v="Bartolome"/>
        <s v="Pelegrin"/>
        <s v="1."/>
        <s v="Cino"/>
        <s v="Ausano"/>
        <s v="S. G."/>
        <s v="Mattecho"/>
        <s v="O. A."/>
        <s v="Gibriel"/>
        <s v="Hilario"/>
        <s v="Higinio"/>
        <s v="Lézaro"/>
        <s v="Alejandro"/>
        <s v="Blas"/>
        <s v="Juan José"/>
        <s v="Juan Alfonso"/>
        <s v="Slyestre"/>
        <s v="Estéban"/>
        <s v="Fernando"/>
        <s v="Jonquin"/>
        <s v="Gerardo"/>
        <s v="Rafsel"/>
        <s v="G. H."/>
        <s v="I. H."/>
        <s v="Victor"/>
        <s v="C. K."/>
        <s v="Christian Frederick"/>
        <s v="Einor"/>
        <s v="N. G."/>
        <s v="Bonifaclo"/>
        <s v="Baldirio"/>
        <s v="Gustaff Willsolm"/>
        <s v="H. F."/>
        <s v="N. W."/>
        <s v="T. c."/>
        <s v="A. B."/>
        <s v="C. A."/>
        <s v="C.A."/>
        <s v="C. I."/>
        <s v="José Marla"/>
        <s v="J. Eric"/>
        <s v="Demingo"/>
        <s v="Gioseppe"/>
        <s v="M. J."/>
        <s v="José Agusiln"/>
        <s v="José Antonlo"/>
        <s v="W. Henry"/>
        <s v="Bartolemé"/>
        <s v="And"/>
        <s v="L. José"/>
        <s v="Luls"/>
        <s v="Tomas"/>
        <s v="F. L."/>
        <s v="F. de Paula"/>
        <s v="Acustin"/>
        <s v="José Francisco"/>
        <s v="Juan Antonio"/>
        <s v="Dartolomé"/>
        <s v="II. P."/>
        <s v="B. Q."/>
        <s v="Gaetano"/>
        <s v="Glovanni Antonio"/>
        <s v="G. A."/>
        <s v="Gaelino"/>
        <s v="Genaro"/>
        <s v="Giovanni S."/>
        <s v="Gactano"/>
        <s v="Luigt"/>
        <s v="Cristoforo"/>
        <s v="Doménico"/>
        <s v="Ferdinando"/>
        <s v="Jun"/>
        <s v="Trancisco"/>
        <s v="Joaquin Alexandre"/>
        <s v="Henrry"/>
        <s v="John Jacob"/>
        <s v="Guorter"/>
        <s v="Don Juan"/>
        <s v="Gense"/>
        <s v="G. N."/>
        <s v="Wme"/>
        <s v="J. Manuel"/>
        <s v="John J."/>
        <s v="E. Charles"/>
        <s v="Cárl Eduard"/>
        <s v="Pio Agustin"/>
        <s v="Francisro"/>
        <s v="P.M."/>
        <s v="Ilenry"/>
        <s v="Diege"/>
        <s v="J. C."/>
        <s v="Roger"/>
        <s v="Don V."/>
        <s v="Richard"/>
        <s v="J. Fernandez"/>
        <s v="E. H."/>
        <s v="W. W."/>
        <s v="Jolue"/>
        <s v="Tobia"/>
        <s v="Márcos"/>
        <s v="Fr.ncisco"/>
        <s v="D. Guillermo"/>
        <s v="Autonio"/>
        <s v="Lúcas"/>
        <s v="Li"/>
        <s v="L.."/>
        <s v="J. Guillermo"/>
        <s v="Juon"/>
        <s v="Josè Agustin"/>
        <s v="JJ."/>
        <s v="Mercelino"/>
        <s v="Pierre"/>
        <s v="Napoleon"/>
        <s v="A. V."/>
        <s v="Glussepe"/>
        <s v="Marlus"/>
        <s v="Leandro"/>
        <s v="D. Leonardo"/>
        <s v="Jacas"/>
        <s v="D.Luis"/>
        <s v="Pedra"/>
        <s v="Victoriano"/>
        <s v="Dominique"/>
        <s v="Bonocio"/>
        <s v="Severino"/>
        <s v="Ceverino"/>
        <s v="J. Miguel"/>
        <s v="Ju Alnso"/>
        <s v="D.J."/>
        <s v="Narciso"/>
        <s v="Junn"/>
        <s v="Simeon"/>
        <s v="Cristébal"/>
        <s v="Pettez"/>
        <s v="Heinck"/>
        <s v="Archibald"/>
        <s v="Thomás"/>
        <s v="Henry"/>
        <s v="Willams"/>
        <s v="Fiederich"/>
        <s v="John William"/>
        <s v="II. II."/>
        <s v="Johan Andreas"/>
        <s v="Wm."/>
        <s v="Olof S."/>
        <s v="Gcorge"/>
        <s v="Georg"/>
        <s v="Pieter"/>
        <s v="Mackenzie"/>
        <s v="Thomas Richard"/>
        <s v="T. Richard"/>
        <s v="Peter"/>
        <s v="Adolph"/>
        <s v="Fredrick"/>
        <s v="Giacomo"/>
        <s v="L. Groos"/>
        <s v="P. Augustaf"/>
        <s v="Demetrio"/>
        <s v="Ole Christian"/>
        <s v="Caz"/>
        <s v="John Nicolas"/>
        <s v="Samuel"/>
        <s v="Y."/>
        <s v="Rils"/>
        <s v="Otto"/>
        <s v="Sedney"/>
        <s v="Henry Thomas"/>
        <s v="Holm"/>
        <s v="Mackford"/>
        <s v="Ch."/>
        <s v="Gustaff"/>
        <s v="W. II."/>
        <s v="Mr. M."/>
        <s v="DavIt"/>
        <s v="Ect"/>
        <s v="J. Jaus"/>
        <s v="Emilio"/>
        <s v="M. Antonio"/>
        <s v="M. I."/>
        <s v="Gerónimo"/>
        <s v="Franclsco "/>
        <s v="Juan Jose"/>
        <s v="José Benito"/>
        <s v="P. Antonio"/>
        <s v="Darto"/>
        <s v="Rafiel"/>
        <s v="Gabrtel"/>
        <s v="Juan Pablo"/>
        <s v="Damtan"/>
        <s v="Gabriel."/>
        <s v="Baltiser"/>
        <s v="JacintoAlsina"/>
        <s v="S. C. "/>
        <s v="Próspero"/>
        <s v="Glovanni"/>
        <s v="V. C."/>
        <s v="Nices"/>
        <s v="II. C."/>
        <s v="O. E."/>
        <s v="II. A."/>
        <s v="E. II."/>
        <s v="Le"/>
        <s v="J. L."/>
        <s v="J. Garcia"/>
        <s v="Migucl"/>
        <s v="Mr."/>
        <s v="Bernard"/>
        <s v="Maxin"/>
        <s v="G. Bautista"/>
        <s v="Inan"/>
        <s v="M. R."/>
        <s v="A. P."/>
        <s v="Ginés"/>
        <s v="D..P."/>
        <s v="Esteban"/>
        <s v="J..Vaello"/>
        <s v="C. F."/>
        <s v="J.Rosell"/>
        <s v="J. E."/>
        <s v="B. M."/>
        <s v="D. Juan Antonto"/>
        <s v="Franciseo"/>
        <s v="D. I."/>
        <s v="Auguste"/>
        <s v="P. G."/>
        <s v="Chartes John"/>
        <s v="Francisco Antonto"/>
        <s v="Pedro Pablo"/>
        <s v="Dionisio"/>
        <s v="Jafme"/>
        <s v="Istdro"/>
        <s v="Juan Antonto"/>
        <s v="Juan Rautista"/>
        <s v="P. B. G."/>
        <s v="Hans"/>
        <s v="Monritz"/>
        <s v="George Thomas"/>
        <s v="S. I."/>
        <s v="PedroAntonto"/>
        <s v="Licas"/>
        <s v="Don F."/>
        <s v="Franciscod'urló"/>
        <s v="WIIllams"/>
        <s v="Johu"/>
        <s v="O. M."/>
        <s v="Edwar"/>
        <s v="John Me."/>
        <s v="Giovanni Battista"/>
        <s v="G. B"/>
        <s v="Joseph"/>
        <s v="L. D. D."/>
        <s v="Santlago"/>
        <s v="Don J."/>
        <s v="Angel"/>
        <s v="Asencio"/>
        <s v="Cayetano"/>
        <s v="Jos"/>
        <s v="Felictano"/>
        <s v="M. Tomás"/>
        <s v="Yicerte"/>
        <s v="Ignacio"/>
        <s v="José.Cubells"/>
        <s v="Tomáas"/>
        <s v="Fraucisco"/>
        <s v="Antonie"/>
        <s v="Bartelomé"/>
        <s v="Feliciano"/>
        <s v="José Tomas"/>
        <s v="Baulista"/>
        <s v="Rautista"/>
        <s v="J. T."/>
        <s v="Joté"/>
        <s v="Vicenta"/>
        <s v="Alefandre"/>
        <s v="Hliguel"/>
        <s v="F.M."/>
        <s v="Juan Manuel"/>
        <s v="Clpriano"/>
        <s v="Victeriano"/>
        <s v="Matfas"/>
        <s v="J. Y."/>
        <s v="J. V."/>
        <s v="S.P."/>
        <s v="Manuct"/>
        <s v="Juan Baustista"/>
        <s v="Glovanni Antonlo"/>
        <s v="Jean"/>
        <s v="Scbastian"/>
        <s v="C. J."/>
      </sharedItems>
    </cacheField>
    <cacheField name="Nom desagregat REV" numFmtId="0">
      <sharedItems containsBlank="1"/>
    </cacheField>
    <cacheField name="CognomA desagregat" numFmtId="0">
      <sharedItems containsBlank="1"/>
    </cacheField>
    <cacheField name="CognomA REV" numFmtId="0">
      <sharedItems count="2442">
        <s v="Lund"/>
        <s v="Montoro"/>
        <s v="Silvestre"/>
        <s v="Obiol"/>
        <s v="Alemany"/>
        <s v="Roca"/>
        <s v="Enseñat"/>
        <s v="Ferrer"/>
        <s v="Crovetto"/>
        <s v="Nieves"/>
        <s v="Nipperus"/>
        <s v="Carbonell"/>
        <s v="Tonietti"/>
        <s v="Boix"/>
        <s v="Lledo"/>
        <s v="Uguet"/>
        <s v="Roses"/>
        <s v="Moner"/>
        <s v="Hoogendytre"/>
        <s v="Santandreu"/>
        <s v="Comas"/>
        <s v="Carran"/>
        <s v="Valdes"/>
        <s v="Gutierrez"/>
        <s v="Gutier"/>
        <s v="Gombau"/>
        <s v="Arroyo"/>
        <s v="Royo"/>
        <s v="Mateo"/>
        <s v="Serrano"/>
        <s v="de los Rios"/>
        <s v="Martin de"/>
        <s v="Vidal"/>
        <s v="Webber"/>
        <s v="Sensat"/>
        <s v="Lluch"/>
        <s v="Taruel"/>
        <s v="de Echevarria"/>
        <s v="de Omandi"/>
        <s v="Federico Beli"/>
        <s v="Gonzalez"/>
        <s v="Martinez de Laca"/>
        <s v="Villamil"/>
        <s v="Bastarrachea"/>
        <s v="de Samoza"/>
        <s v="Grahn"/>
        <s v="Rodriguez"/>
        <s v="Ripoll"/>
        <s v="Esperanza"/>
        <s v="Larrosa"/>
        <s v="Lopez"/>
        <s v="Cuenca"/>
        <s v="Velasco"/>
        <s v="Velazco"/>
        <s v="Crespo"/>
        <s v="Arlandi"/>
        <s v="March"/>
        <s v="Zaragoza"/>
        <s v="Furio"/>
        <s v="Benasco"/>
        <s v="Arlandiz"/>
        <s v="Galiana"/>
        <s v="Guardino"/>
        <s v="Senar"/>
        <s v="Noguerolas"/>
        <s v="Figarola"/>
        <s v="Sorolla"/>
        <s v="de Urrutia"/>
        <s v="Bitile"/>
        <s v="VIlla"/>
        <s v="Julia"/>
        <s v="Llorens"/>
        <s v="Julian"/>
        <s v="Baldo"/>
        <s v="Calzada"/>
        <s v="Balaguer"/>
        <s v="Ardison"/>
        <s v="Soler"/>
        <s v="Ors"/>
        <s v="Orts"/>
        <s v="Fabregas"/>
        <s v="Mari"/>
        <s v="Pico"/>
        <s v="Yufera"/>
        <s v="Molet"/>
        <s v="Blasco"/>
        <s v="Ginata"/>
        <s v="Llorca"/>
        <s v="Rosello"/>
        <s v="Lloret"/>
        <s v="Ballester"/>
        <s v="Selles"/>
        <s v="Casanovas"/>
        <s v="Orosco"/>
        <s v="Manu"/>
        <s v="Menn"/>
        <s v="Menu"/>
        <s v="Fernandez"/>
        <s v="Alguero"/>
        <s v="Cortes"/>
        <s v="Llobet"/>
        <s v="Pujol"/>
        <s v="Gimenez"/>
        <s v="Lleret"/>
        <s v="Horet"/>
        <s v="Repesta"/>
        <s v="Poites"/>
        <s v="Fortuny"/>
        <s v="Serra"/>
        <s v="Tonda"/>
        <s v="Ribera"/>
        <s v="Ribero"/>
        <s v="Rivera"/>
        <s v="Mas"/>
        <s v="Navarro"/>
        <s v="Guardiola"/>
        <s v="Busutil"/>
        <s v="Jalian"/>
        <s v="Iborra"/>
        <s v="Maristany"/>
        <s v="Pallo"/>
        <s v="Bas"/>
        <s v="Mena"/>
        <s v="Baido"/>
        <s v="Pi"/>
        <s v="Sala"/>
        <s v="Homedes"/>
        <s v="Capet"/>
        <s v="Copet"/>
        <s v="Mense"/>
        <s v="Vives"/>
        <s v="Paris"/>
        <s v="Gonel"/>
        <s v="Martinez"/>
        <s v="Carratala"/>
        <s v="Callejas"/>
        <s v="Mestres"/>
        <s v="Collado"/>
        <s v="Llado"/>
        <s v="Bosch"/>
        <s v="Mayol"/>
        <s v="Taco"/>
        <s v="Cobas"/>
        <s v="Salva"/>
        <s v="Sans"/>
        <s v="Cavas"/>
        <s v="Covas"/>
        <s v="Gomez"/>
        <s v="Marques"/>
        <s v="Palmer"/>
        <s v="Sanz"/>
        <s v="Morey"/>
        <s v="Juan"/>
        <s v="Matas"/>
        <s v="Selleras"/>
        <s v="Garcias"/>
        <s v="Mendilego"/>
        <s v="Coll"/>
        <s v="Gavara"/>
        <s v="Guevara"/>
        <s v="Onofre Bordas"/>
        <s v="Tur"/>
        <s v="Sanchez"/>
        <s v="Colomeda"/>
        <s v="Casellas"/>
        <s v="Porcell"/>
        <s v="Arbona"/>
        <s v="Serre"/>
        <s v="Mateu"/>
        <s v="Simo"/>
        <s v="Meteu"/>
        <s v="Fornes"/>
        <s v="Mallol"/>
        <s v="Gabruja"/>
        <s v="Goitia"/>
        <s v="Acordagoioechea"/>
        <s v="de Alegria"/>
        <s v="Alquero"/>
        <s v="Marchfanl"/>
        <s v="Testa"/>
        <s v="Sardi"/>
        <s v="Delmas"/>
        <s v="Carrau"/>
        <s v="de Mesa"/>
        <s v="Cuesta"/>
        <s v="Soley"/>
        <s v="Puchol"/>
        <s v="Sabater"/>
        <s v="Zapater"/>
        <s v="de Farners"/>
        <s v="Giner"/>
        <s v="Lacomba"/>
        <s v="Adell"/>
        <s v="Giinata"/>
        <s v="Roso"/>
        <s v="Brunet"/>
        <s v="Galan"/>
        <s v="Borras"/>
        <s v="Duran"/>
        <s v="Brotons"/>
        <s v="Segura"/>
        <s v="Farach"/>
        <s v="Jarach"/>
        <s v="Perez"/>
        <s v="Morales"/>
        <s v="Farinos"/>
        <s v="Sisa"/>
        <s v="Ubeda"/>
        <s v="Gallard"/>
        <s v="Lagrave"/>
        <s v="Verdera"/>
        <s v="Costa"/>
        <s v="Miguel"/>
        <s v="Miñana"/>
        <s v="Arenas"/>
        <s v="Fuster"/>
        <s v="Comes"/>
        <s v="Ferro"/>
        <s v="Coderch"/>
        <s v="Riera"/>
        <s v="Mir"/>
        <s v="Leva"/>
        <s v="Sebos"/>
        <s v="Seva"/>
        <s v="Ferrandiz"/>
        <s v="Bolx"/>
        <s v="Piña"/>
        <s v="Urgell"/>
        <s v="Alsina"/>
        <s v="Maspons"/>
        <s v="Rambla"/>
        <s v="Palau"/>
        <s v="Pascual"/>
        <s v="Sola"/>
        <s v="Ginesta"/>
        <s v="Miralles"/>
        <s v="Cardona"/>
        <s v="Puig"/>
        <s v="Chaler"/>
        <s v="Cumellas"/>
        <s v="Sevas"/>
        <s v="Gerada"/>
        <s v="Tamareu"/>
        <s v="Doix"/>
        <s v="Ramon"/>
        <s v="Caballer"/>
        <s v="Cerda"/>
        <s v="Ramos"/>
        <s v="David"/>
        <s v="Torrens"/>
        <s v="Hernandez"/>
        <s v="Genar"/>
        <s v="Gener"/>
        <s v="Fornos"/>
        <s v="Subirats"/>
        <s v="Pla"/>
        <s v="Verdaguer"/>
        <s v="Rosca"/>
        <s v="Verano"/>
        <s v="Gelpi"/>
        <s v="Guarch"/>
        <s v="Perez Carratala"/>
        <s v="Aragones"/>
        <s v="Arbones"/>
        <s v="Quixal"/>
        <s v="Cobero"/>
        <s v="Lavala"/>
        <s v="Billoch"/>
        <s v="Dolz"/>
        <s v="Villoch"/>
        <s v="Morell"/>
        <s v="Espla"/>
        <s v="Roig"/>
        <s v="Marsal"/>
        <s v="Uveda"/>
        <s v="Bascos"/>
        <s v="Gallart"/>
        <s v="Alfonso"/>
        <s v="Das"/>
        <s v="Malga"/>
        <s v="Campos"/>
        <s v="Batlle"/>
        <s v="Vendera"/>
        <s v="Davit"/>
        <s v="Coderh"/>
        <s v="Ausar"/>
        <s v="Pallares"/>
        <s v="Puchal"/>
        <s v="Parada"/>
        <s v="Calduc"/>
        <s v="Soli"/>
        <s v="Cabruja"/>
        <s v="More"/>
        <s v="Buxade"/>
        <s v="Abadal"/>
        <s v="Carles"/>
        <s v="Dols"/>
        <s v="Ferrandis"/>
        <s v="Serda"/>
        <s v="Zacarias Tamareu"/>
        <s v="Sole"/>
        <s v="Mengual"/>
        <s v="Sevs"/>
        <s v="Esparducer"/>
        <s v="Seba"/>
        <s v="Pulg"/>
        <s v="Iglesias"/>
        <s v="Pina"/>
        <s v="Bovias"/>
        <s v="Pages"/>
        <s v="Forner"/>
        <s v="Reves"/>
        <s v="Gil"/>
        <s v="Martorell"/>
        <s v="Deurit"/>
        <s v="Lurh"/>
        <s v="Moreras"/>
        <s v="Llopes"/>
        <s v="Arenes"/>
        <s v="Rosa"/>
        <s v="Millet"/>
        <s v="Rovest"/>
        <s v="Gasan"/>
        <s v="Ribas"/>
        <s v="Urgelles"/>
        <s v="Sampere"/>
        <s v="Girbau"/>
        <s v="Mallos"/>
        <s v="Asnar"/>
        <s v="Koso"/>
        <s v="Borja"/>
        <s v="Javaloyes"/>
        <s v="Terel"/>
        <s v="Querol"/>
        <s v="Roche"/>
        <s v="Llovet"/>
        <s v="Planells"/>
        <s v="Aveño"/>
        <s v="Jovalolles"/>
        <s v="Carabal"/>
        <s v="Velazquez"/>
        <s v="Plauell"/>
        <s v="Beltran"/>
        <s v="Buch"/>
        <s v="Orozco"/>
        <s v="Vollemaere"/>
        <s v="Gamba"/>
        <s v="Freixas"/>
        <s v="Call"/>
        <s v="Paluser"/>
        <s v="Llompart"/>
        <s v="Castell"/>
        <s v="Calafell"/>
        <s v="Lloupart"/>
        <s v="Rosich"/>
        <s v="Besch"/>
        <s v="Nachitube"/>
        <s v="Lubrano"/>
        <s v="Mazkela"/>
        <s v="Mundet"/>
        <s v="Partagas"/>
        <s v="Molins"/>
        <s v="Zulueta"/>
        <s v="Fornaris"/>
        <s v="Terrasa"/>
        <s v="Danoy"/>
        <s v="Saura"/>
        <s v="Cabello"/>
        <s v="Marti"/>
        <s v="Schembri"/>
        <s v="Ollion"/>
        <s v="Mithe"/>
        <s v="Nicolas"/>
        <s v="Milhe"/>
        <s v="Bouquet"/>
        <s v="Barret"/>
        <s v="Piguet"/>
        <s v="Nadal"/>
        <s v="Bausa"/>
        <s v="Oliver"/>
        <s v="Cod"/>
        <s v="Curbera"/>
        <s v="Perez Vizcaino"/>
        <s v="Jover"/>
        <s v="Thomsom"/>
        <s v="Johanseu"/>
        <s v="Guzman"/>
        <s v="Frasquet"/>
        <s v="Caldes"/>
        <s v="Fibla"/>
        <s v="Alberich"/>
        <s v="Caballero"/>
        <s v="Cabuller"/>
        <s v="Lucio"/>
        <s v="Coderck"/>
        <s v="Fresquet"/>
        <s v="Robert"/>
        <s v="Albarat"/>
        <s v="Llach"/>
        <s v="Segarra"/>
        <s v="Alberti"/>
        <s v="Fraile"/>
        <s v="Fores"/>
        <s v="Llosach"/>
        <s v="Coder"/>
        <s v="Rodrigo"/>
        <s v="Moya"/>
        <s v="Mendezona"/>
        <s v="de Abaroa"/>
        <s v="Gondra"/>
        <s v="Garcia Piedra"/>
        <s v="Urquiola"/>
        <s v="Grung"/>
        <s v="Echevarria"/>
        <s v="Pascual Fratie"/>
        <s v="Vaello"/>
        <s v="Presno"/>
        <s v="Rementol"/>
        <s v="de Gantelz"/>
        <s v="de Lecosais"/>
        <s v="Font"/>
        <s v="Cevallos"/>
        <s v="de Galgis"/>
        <s v="de Gastanaga"/>
        <s v="Laida"/>
        <s v="de Luzarriaga"/>
        <s v="Albizuri"/>
        <s v="de Anduiza"/>
        <s v="Lorenson"/>
        <s v="Sodernaw"/>
        <s v="Tott"/>
        <s v="Linberg"/>
        <s v="Hellind"/>
        <s v="Boquette"/>
        <s v="Lever"/>
        <s v="Malberg"/>
        <s v="Univarri"/>
        <s v="Migone"/>
        <s v="Galup"/>
        <s v="Baello"/>
        <s v="Lojo"/>
        <s v="Casals"/>
        <s v="Argento"/>
        <s v="Raig"/>
        <s v="Calsada"/>
        <s v="Torres"/>
        <s v="Faner"/>
        <s v="Lizo"/>
        <s v="Sabate"/>
        <s v="Gurrea"/>
        <s v="Garriga"/>
        <s v="Dosda"/>
        <s v="Toran"/>
        <s v="Sevilla"/>
        <s v="Calafat"/>
        <s v="Libori"/>
        <s v="Adam"/>
        <s v="Salvador"/>
        <s v="Uberti"/>
        <s v="Ubartay"/>
        <s v="Ubarti"/>
        <s v="Uberty"/>
        <s v="Garcia"/>
        <s v="Jane"/>
        <s v="Cubero"/>
        <s v="Marlorell"/>
        <s v="Tichell"/>
        <s v="Llanusa"/>
        <s v="Toya"/>
        <s v="Andreu"/>
        <s v="Agost"/>
        <s v="Pijoan"/>
        <s v="Sivilla"/>
        <s v="Canos"/>
        <s v="Montesinos"/>
        <s v="Domingo"/>
        <s v="Isern"/>
        <s v="Busquet"/>
        <s v="de Eizaguirre"/>
        <s v="Vallette"/>
        <s v="Gabriel"/>
        <s v="Vallspinosa"/>
        <s v="Boucher"/>
        <s v="Totosaus"/>
        <s v="Canturri"/>
        <s v="Soule"/>
        <s v="Mercadal"/>
        <s v="Poch"/>
        <s v="Conti"/>
        <s v="Torner"/>
        <s v="Netto"/>
        <s v="Truch"/>
        <s v="Guasch"/>
        <s v="Cubells"/>
        <s v="Durall"/>
        <s v="de Cizuquim"/>
        <s v="Valette"/>
        <s v="Ricoma"/>
        <s v="Villaverde"/>
        <s v="Salas"/>
        <s v="Payen"/>
        <s v="Pocheon"/>
        <s v="Bordas"/>
        <s v="Conte"/>
        <s v="Llorach"/>
        <s v="Compte"/>
        <s v="Morera"/>
        <s v="Olive"/>
        <s v="Castella"/>
        <s v="Ripell"/>
        <s v="Raurell"/>
        <s v="Gelats"/>
        <s v="Masot"/>
        <s v="Torne"/>
        <s v="Lamadrid"/>
        <s v="Viñes"/>
        <s v="Valls"/>
        <s v="Josephsen"/>
        <s v="Tensen"/>
        <s v="Petterson"/>
        <s v="Trullenque"/>
        <s v="Selma"/>
        <s v="Alebau"/>
        <s v="Lucas"/>
        <s v="Ieppecen"/>
        <s v="Thave"/>
        <s v="Sirera"/>
        <s v="Muñoz"/>
        <s v="Bonell"/>
        <s v="Ortuno"/>
        <s v="Hesoroff"/>
        <s v="Orttan"/>
        <s v="Gwnin"/>
        <s v="Blake"/>
        <s v="Murel"/>
        <s v="Parsons"/>
        <s v="Lawson"/>
        <s v="Farcar"/>
        <s v="Haach"/>
        <s v="Johanssen"/>
        <s v="Lunduhl"/>
        <s v="Schyeter"/>
        <s v="Mugford"/>
        <s v="Cevasco"/>
        <s v="Lovett"/>
        <s v="Hill"/>
        <s v="Englum"/>
        <s v="Papella"/>
        <s v="Bardagelada"/>
        <s v="Aghios"/>
        <s v="Papalas"/>
        <s v="Olsen"/>
        <s v="Mappas"/>
        <s v="Dahencche"/>
        <s v="Mondres"/>
        <s v="Notzke"/>
        <s v="Harnison"/>
        <s v="Cijencich"/>
        <s v="Tully"/>
        <s v="Boney"/>
        <s v="Algar"/>
        <s v="Cameona"/>
        <s v="Giovanni Camelo"/>
        <s v="Pipet"/>
        <s v="Camminga"/>
        <s v="Durant"/>
        <s v="Mathews"/>
        <s v="Wood"/>
        <s v="Baschstrom"/>
        <s v="Spirito"/>
        <s v="de Gregori"/>
        <s v="Rose"/>
        <s v="Cockerills"/>
        <s v="Shutega"/>
        <s v="Hovswall"/>
        <s v="Cardavella"/>
        <s v="Harris"/>
        <s v="Tolman"/>
        <s v="Venus"/>
        <s v="Hummel"/>
        <s v="Vlaspulo"/>
        <s v="Deduce"/>
        <s v="Blotshan"/>
        <s v="Caboare"/>
        <s v="Sullivan"/>
        <s v="Giovanni"/>
        <s v="Conde"/>
        <s v="Loy"/>
        <s v="Sundberg"/>
        <s v="Plumback"/>
        <s v="Tisfrolgle"/>
        <s v="Lewis"/>
        <s v="Lironseed"/>
        <s v="Piliphs"/>
        <s v="IIome"/>
        <s v="Matheus"/>
        <s v="Daries"/>
        <s v="Suvidland"/>
        <s v="Budde"/>
        <s v="Jachson"/>
        <s v="Peslino"/>
        <s v="Echreafied"/>
        <s v="Walker"/>
        <s v="Sulloch"/>
        <s v="Glieva"/>
        <s v="Matz Keit"/>
        <s v="Philips"/>
        <s v="Pithnis"/>
        <s v="Pike"/>
        <s v="Gartli"/>
        <s v="Soderblom"/>
        <s v="Hawy"/>
        <s v="Boetcher"/>
        <s v="Pulardei"/>
        <s v="Nichoh"/>
        <s v="Syties"/>
        <s v="Laurentz"/>
        <s v="Seedfelds"/>
        <s v="Volieu"/>
        <s v="Searle"/>
        <s v="Schutts"/>
        <s v="Osterberg"/>
        <s v="Cote"/>
        <s v="Lovering"/>
        <s v="Bromberg"/>
        <s v="Whecler"/>
        <s v="Prutt"/>
        <s v="Scotto"/>
        <s v="Giles"/>
        <s v="Loffberg"/>
        <s v="Stainsburg"/>
        <s v="Prise"/>
        <s v="Pichions"/>
        <s v="Liunberg"/>
        <s v="Pichioni"/>
        <s v="Dixou"/>
        <s v="Puenmatico"/>
        <s v="Sewits"/>
        <s v="Jeffery"/>
        <s v="Davis"/>
        <s v="Pooch"/>
        <s v="Frederich"/>
        <s v="Renter"/>
        <s v="Ilagdson"/>
        <s v="Melona"/>
        <s v="Whiteman"/>
        <s v="Oncen"/>
        <s v="Walter"/>
        <s v="Kuowlehd"/>
        <s v="Hollor"/>
        <s v="Heggi"/>
        <s v="Zickla"/>
        <s v="Dally"/>
        <s v="Paron"/>
        <s v="Prieto"/>
        <s v="Doncll"/>
        <s v="Bohmer"/>
        <s v="Avalo"/>
        <s v="Rabon"/>
        <s v="Cartes"/>
        <s v="Pellicer"/>
        <s v="Kirchhofer"/>
        <s v="Conez"/>
        <s v="Gemez"/>
        <s v="Barrachina"/>
        <s v="Bayona"/>
        <s v="Molero"/>
        <s v="Dalmases"/>
        <s v="Excoto"/>
        <s v="Fransech"/>
        <s v="Rossello"/>
        <s v="Marli"/>
        <s v="Banuela"/>
        <s v="Borelly"/>
        <s v="Calvet"/>
        <s v="Mirambell"/>
        <s v="Rafart"/>
        <s v="Gomer"/>
        <s v="Montova"/>
        <s v="Angles"/>
        <s v="Tichel"/>
        <s v="Tischell"/>
        <s v="Alfonzo"/>
        <s v="Liso"/>
        <s v="Asensi"/>
        <s v="Grau"/>
        <s v="Couses"/>
        <s v="Tidiell"/>
        <s v="Marsteen"/>
        <s v="Castello"/>
        <s v="Segui"/>
        <s v="Estopiña"/>
        <s v="Frau"/>
        <s v="Mestre"/>
        <s v="Sabatier"/>
        <s v="Paul"/>
        <s v="Ponset"/>
        <s v="Plomer"/>
        <s v="Martin"/>
        <s v="Gave"/>
        <s v="Gaudel"/>
        <s v="Mavol"/>
        <s v="Mayal"/>
        <s v="Bonet"/>
        <s v="Estape"/>
        <s v="Roldos"/>
        <s v="Borotau"/>
        <s v="Sitges"/>
        <s v="Rabassa"/>
        <s v="Botet"/>
        <s v="Carrou"/>
        <s v="Bolivar"/>
        <s v="Tallada"/>
        <s v="Rullan"/>
        <s v="Gali"/>
        <s v="Amilton"/>
        <s v="Sust"/>
        <s v="de la Torre"/>
        <s v="Campdera"/>
        <s v="Planas"/>
        <s v="Reig"/>
        <s v="Bataller"/>
        <s v="Rebasa"/>
        <s v="Modorell"/>
        <s v="Rius"/>
        <s v="Risech"/>
        <s v="Tieres"/>
        <s v="Marfa Hernandez"/>
        <s v="Verger"/>
        <s v="Loredo"/>
        <s v="Mazella"/>
        <s v="Barreiro"/>
        <s v="Meyer"/>
        <s v="Boye"/>
        <s v="Ramon Rodriguez"/>
        <s v="de Landa"/>
        <s v="de Basaguren"/>
        <s v="de Cortazar"/>
        <s v="Mancili"/>
        <s v="Erasunu Silrivensen"/>
        <s v="Basilio"/>
        <s v="Aguirre"/>
        <s v="Magri"/>
        <s v="Domenech"/>
        <s v="Belenguer"/>
        <s v="Frances"/>
        <s v="Such"/>
        <s v="Tauler"/>
        <s v="Cerguciras"/>
        <s v="Fenellos"/>
        <s v="Carreras"/>
        <s v="Durbau"/>
        <s v="Garrell"/>
        <s v="Marcili"/>
        <s v="Valenzuela"/>
        <s v="Sueh"/>
        <s v="Vila"/>
        <s v="Ametller"/>
        <s v="Roura"/>
        <s v="Ronda"/>
        <s v="Mondet"/>
        <s v="Catala"/>
        <s v="Senti"/>
        <s v="Cunañas"/>
        <s v="Lioret"/>
        <s v="Baches"/>
        <s v="Pomes"/>
        <s v="Mulet"/>
        <s v="Pons"/>
        <s v="Piris"/>
        <s v="Cantallops"/>
        <s v="Peris"/>
        <s v="Pinis"/>
        <s v="Triay"/>
        <s v="Sintes"/>
        <s v="Moll"/>
        <s v="Anselmi"/>
        <s v="Carletti"/>
        <s v="Claris"/>
        <s v="Mazzei"/>
        <s v="Suris"/>
        <s v="Giamoni"/>
        <s v="Giordani"/>
        <s v="Ambrosano"/>
        <s v="Gionuoni"/>
        <s v="de Mazzei"/>
        <s v="Corurine Mazzello"/>
        <s v="Muzi"/>
        <s v="Parascandolo"/>
        <s v="Mazzella"/>
        <s v="Muzzella"/>
        <s v="Dipalma"/>
        <s v="Giagnoni"/>
        <s v="Palumbo"/>
        <s v="Sposito"/>
        <s v="Riccio"/>
        <s v="di Palma"/>
        <s v="Giannoni"/>
        <s v="Vida"/>
        <s v="Maxtel"/>
        <s v="Carradino"/>
        <s v="D'Ottone"/>
        <s v="Glordany"/>
        <s v="Joues"/>
        <s v="D'Anna"/>
        <s v="Anmiel"/>
        <s v="de Leusa"/>
        <s v="Blestra"/>
        <s v="Campelo"/>
        <s v="Agramunt"/>
        <s v="Barba"/>
        <s v="Bertran"/>
        <s v="Codina"/>
        <s v="Linares"/>
        <s v="Kay"/>
        <s v="Walsham"/>
        <s v="de Echavarria"/>
        <s v="Marstrund"/>
        <s v="Martin Echevarria"/>
        <s v="Paz"/>
        <s v="Ros"/>
        <s v="Soa"/>
        <s v="Barcelo"/>
        <s v="Macia"/>
        <s v="Julta"/>
        <s v="Viodemonte"/>
        <s v="Patxot"/>
        <s v="Blay"/>
        <s v="Forra"/>
        <s v="Vicent"/>
        <s v="Mensua"/>
        <s v="Larroda"/>
        <s v="Plantada"/>
        <s v="Miquel"/>
        <s v="Peiro"/>
        <s v="Poiro"/>
        <s v="Rubio"/>
        <s v="Monzo"/>
        <s v="Ferra"/>
        <s v="Alpera"/>
        <s v="Muclas"/>
        <s v="Romani"/>
        <s v="Llopis"/>
        <s v="Albert"/>
        <s v="Albertos"/>
        <s v="Gabarda"/>
        <s v="Noso"/>
        <s v="Cervero"/>
        <s v="Muelas"/>
        <s v="Corolla"/>
        <s v="Arxer"/>
        <s v="Manzano"/>
        <s v="Mereno"/>
        <s v="Onteniente"/>
        <s v="Darocha"/>
        <s v="Senent"/>
        <s v="Sunent"/>
        <s v="Decap"/>
        <s v="Plantofi"/>
        <s v="Carletto"/>
        <s v="Uteda"/>
        <s v="Piñol"/>
        <s v="Alvidi"/>
        <s v="Merla"/>
        <s v="Gamage"/>
        <s v="Witt"/>
        <s v="Berg"/>
        <s v="Wathne"/>
        <s v="de Azqueta"/>
        <s v="Escandell"/>
        <s v="Carbo"/>
        <s v="Silva Vas"/>
        <s v="Canovas"/>
        <s v="Medinas"/>
        <s v="Sister"/>
        <s v="Noguera"/>
        <s v="Rubies"/>
        <s v="Ollver"/>
        <s v="Rella"/>
        <s v="Gordani"/>
        <s v="Balsano"/>
        <s v="Forro"/>
        <s v="Muys"/>
        <s v="Casadevall"/>
        <s v="Carobal"/>
        <s v="Ramis"/>
        <s v="Berenguer"/>
        <s v="Galvany"/>
        <s v="Jurado"/>
        <s v="Blanca"/>
        <s v="Tupia"/>
        <s v="Porro"/>
        <s v="Seguis"/>
        <s v="Delmau"/>
        <s v="Vicente"/>
        <s v="Villagrasa"/>
        <s v="Risquer"/>
        <s v="Vioquet"/>
        <s v="Escarsena"/>
        <s v="Clasen"/>
        <s v="Tufera"/>
        <s v="Infera"/>
        <s v="Soria"/>
        <s v="Rufort"/>
        <s v="Cervantes"/>
        <s v="Paig"/>
        <s v="Rabasa"/>
        <s v="Monfort"/>
        <s v="Manau"/>
        <s v="Lienas"/>
        <s v="Miranda"/>
        <s v="Daran"/>
        <s v="Ventura"/>
        <s v="Vilata"/>
        <s v="Pell"/>
        <s v="Ferres"/>
        <s v="Ortuño"/>
        <s v="Villar"/>
        <s v="Pares"/>
        <s v="Schiaffino"/>
        <s v="Porcel"/>
        <s v="Leveroni"/>
        <s v="Castañer"/>
        <s v="Traffon Heal"/>
        <s v="Vega"/>
        <s v="Santamarina"/>
        <s v="Gonzalez Llanos"/>
        <s v="Zarracina"/>
        <s v="Lepez"/>
        <s v="Suarez"/>
        <s v="Gibson"/>
        <s v="North"/>
        <s v="Millkie"/>
        <s v="Hamplon"/>
        <s v="Bulley"/>
        <s v="Puxton"/>
        <s v="Pombs"/>
        <s v="Patuch"/>
        <s v="Leedd"/>
        <s v="Smit"/>
        <s v="Lutke"/>
        <s v="Lavralle"/>
        <s v="Storm"/>
        <s v="Michelsen"/>
        <s v="Graham"/>
        <s v="Swenson"/>
        <s v="Bjeru Beuldien"/>
        <s v="Neilsen"/>
        <s v="Gottpiel"/>
        <s v="Linde"/>
        <s v="Herreros"/>
        <s v="Noms"/>
        <s v="Casariego"/>
        <s v="Sanjuan"/>
        <s v="Pen"/>
        <s v="Lopez Acevedo"/>
        <s v="de Ochoa"/>
        <s v="Wahlroos"/>
        <s v="Muller"/>
        <s v="Furst"/>
        <s v="Nattelguist"/>
        <s v="Hammarestrom"/>
        <s v="Somberg"/>
        <s v="Nordien"/>
        <s v="Henrichsen"/>
        <s v="Albrethsen"/>
        <s v="Haastedt"/>
        <s v="Lundstinon"/>
        <s v="Nardio"/>
        <s v="Moldenhanes"/>
        <s v="Klavreness"/>
        <s v="Ferman"/>
        <s v="Sorensen"/>
        <s v="Mouer"/>
        <s v="Steffen"/>
        <s v="Norhund"/>
        <s v="Martini"/>
        <s v="Sunth"/>
        <s v="Thaysen"/>
        <s v="Vazquez"/>
        <s v="Niduiach"/>
        <s v="Rivas"/>
        <s v="Rlquer"/>
        <s v="Prats"/>
        <s v="Lugan"/>
        <s v="Sora"/>
        <s v="Barbarigo"/>
        <s v="Alafuzo"/>
        <s v="Tiddes"/>
        <s v="Patiño"/>
        <s v="Moria Castro"/>
        <s v="Causet"/>
        <s v="Corretjer"/>
        <s v="Estrada"/>
        <s v="Dosi"/>
        <s v="Teruel"/>
        <s v="Aunstrors"/>
        <s v="Mens Holland"/>
        <s v="Bronn"/>
        <s v="Brown Dood"/>
        <s v="Parker"/>
        <s v="Thevdone Schults"/>
        <s v="Portsich"/>
        <s v="Pierszzini"/>
        <s v="Cervera"/>
        <s v="Reca"/>
        <s v="Verges"/>
        <s v="Hooper"/>
        <s v="Howard"/>
        <s v="Dalmau"/>
        <s v="Fragnul"/>
        <s v="Iafera"/>
        <s v="Juchler"/>
        <s v="Bertelsen"/>
        <s v="Ilansen"/>
        <s v="Bogarin"/>
        <s v="de la Rosa"/>
        <s v="Vielma"/>
        <s v="Frigole"/>
        <s v="Carceller"/>
        <s v="Conceller"/>
        <s v="Camacho"/>
        <s v="Gulierrez"/>
        <s v="Bermudez"/>
        <s v="Miravent"/>
        <s v="Jaque"/>
        <s v="Yague"/>
        <s v="Yaque"/>
        <s v="Bchrends"/>
        <s v="Colomar"/>
        <s v="Ruiz"/>
        <s v="Colomer"/>
        <s v="Morato"/>
        <s v="Basquer"/>
        <s v="Bellido"/>
        <s v="Cheli"/>
        <s v="Messa"/>
        <s v="Pettersen"/>
        <s v="Ferreiros"/>
        <s v="Magge"/>
        <s v="Crespi"/>
        <s v="Abril"/>
        <s v="Gonzales"/>
        <s v="de la Peira"/>
        <s v="de Landabaso"/>
        <s v="Crosas"/>
        <s v="Miro"/>
        <s v="Ollveras"/>
        <s v="Alba"/>
        <s v="Pisac"/>
        <s v="Revon"/>
        <s v="Mustich"/>
        <s v="Austrich"/>
        <s v="Constanso"/>
        <s v="Casas"/>
        <s v="Talleda"/>
        <s v="Rebon"/>
        <s v="Bafico"/>
        <s v="Llopart"/>
        <s v="Lametro"/>
        <s v="Cata"/>
        <s v="Valarino"/>
        <s v="Jener"/>
        <s v="Pineda"/>
        <s v="Russon"/>
        <s v="Brann"/>
        <s v="Kahrs"/>
        <s v="Lees"/>
        <s v="Horvisou"/>
        <s v="Ileen"/>
        <s v="Stanilands"/>
        <s v="Richard"/>
        <s v="Braschi"/>
        <s v="Liweed"/>
        <s v="Subrauo"/>
        <s v="Dresche"/>
        <s v="Berga"/>
        <s v="Gentil"/>
        <s v="Tancredi"/>
        <s v="Purcalla"/>
        <s v="Cignoni"/>
        <s v="Lancella"/>
        <s v="Scolto"/>
        <s v="Faboli"/>
        <s v="Colozzo"/>
        <s v="Ottore"/>
        <s v="Pardi"/>
        <s v="D'Oltone"/>
        <s v="Leoni"/>
        <s v="Gentile"/>
        <s v="Armeci"/>
        <s v="Artaza"/>
        <s v="Mariño"/>
        <s v="Oriol"/>
        <s v="Forne"/>
        <s v="Caamaño"/>
        <s v="Jorgersen"/>
        <s v="Samoza"/>
        <s v="di Questa"/>
        <s v="Tarrabotto"/>
        <s v="dos Santos Mestres"/>
        <s v="Bonchea"/>
        <s v="Santos Mestre"/>
        <s v="dos Santos"/>
        <s v="Knight"/>
        <s v="Petrowisky"/>
        <s v="Avella"/>
        <s v="Bousaud"/>
        <s v="Lowther"/>
        <s v="Patou"/>
        <s v="Leusa"/>
        <s v="Minguez"/>
        <s v="Torrentegui"/>
        <s v="Lover"/>
        <s v="Clare"/>
        <s v="Claze"/>
        <s v="Mac Farsane"/>
        <s v="Christisen"/>
        <s v="Fraser"/>
        <s v="Biga"/>
        <s v="Mear"/>
        <s v="Orfecer"/>
        <s v="Lamela"/>
        <s v="Hophin"/>
        <s v="Camba"/>
        <s v="de Gorteguiz"/>
        <s v="Garteguiz"/>
        <s v="Weysseux"/>
        <s v="Deinsble"/>
        <s v="Hroosky"/>
        <s v="Frederick"/>
        <s v="Commining"/>
        <s v="King"/>
        <s v="Burneell"/>
        <s v="Bendrich"/>
        <s v="Diaz Porresa"/>
        <s v="Parsaghretaza"/>
        <s v="Falcke"/>
        <s v="Barfield"/>
        <s v="Juliffs"/>
        <s v="Gazzolo"/>
        <s v="Pulpeiro"/>
        <s v="Fornol"/>
        <s v="Elorum"/>
        <s v="Wakeham"/>
        <s v="Luaces"/>
        <s v="Kesighd"/>
        <s v="Rnight"/>
        <s v="de Echevarri"/>
        <s v="Logan"/>
        <s v="Tlmoner"/>
        <s v="de Larrauri"/>
        <s v="Klein"/>
        <s v="Algorta"/>
        <s v="G Duggna"/>
        <s v="Aranda"/>
        <s v="Louro"/>
        <s v="Cabaci"/>
        <s v="Romaguera"/>
        <s v="Zeilinga"/>
        <s v="GIII Duggna"/>
        <s v="J Butcher"/>
        <s v="Barroves"/>
        <s v="Canel"/>
        <s v="Richards"/>
        <s v="Spooner"/>
        <s v="Dyer"/>
        <s v="Nandell"/>
        <s v="Klown"/>
        <s v="Silvet"/>
        <s v="Leleau"/>
        <s v="Stocolm"/>
        <s v="Kaach"/>
        <s v="Lugi"/>
        <s v="Fiol"/>
        <s v="Masone"/>
        <s v="Vendrell"/>
        <s v="Vires"/>
        <s v="Riudavets"/>
        <s v="Bonbi"/>
        <s v="Vanrell"/>
        <s v="Bombi"/>
        <s v="Mesa"/>
        <s v="Lintes"/>
        <s v="Sacs"/>
        <s v="Carretas"/>
        <s v="Medina"/>
        <s v="Baños"/>
        <s v="Grane"/>
        <s v="Moreno"/>
        <s v="Alberola"/>
        <s v="Mares"/>
        <s v="River"/>
        <s v="Cames"/>
        <s v="Guliana"/>
        <s v="Piñana"/>
        <s v="Feriche"/>
        <s v="Bruguera"/>
        <s v="Benancio"/>
        <s v="Clares"/>
        <s v="Colominas"/>
        <s v="Neco"/>
        <s v="Mayans"/>
        <s v="Macelli"/>
        <s v="Valente"/>
        <s v="Escriba"/>
        <s v="Llompay"/>
        <s v="Valiente"/>
        <s v="Ventosa"/>
        <s v="de Cuenca"/>
        <s v="Carabita"/>
        <s v="Arimon"/>
        <s v="Mora"/>
        <s v="Carrasco"/>
        <s v="Suñol"/>
        <s v="Botta"/>
        <s v="Gallana"/>
        <s v="Galiano"/>
        <s v="Requena"/>
        <s v="Manich"/>
        <s v="Michel"/>
        <s v="Cauvin"/>
        <s v="Figarella"/>
        <s v="Boyer"/>
        <s v="Hermieu"/>
        <s v="Tallavigne"/>
        <s v="Nisco"/>
        <s v="Pages y Maristany"/>
        <s v="Curet"/>
        <s v="Ramirez"/>
        <s v="Roldes"/>
        <s v="Esquen"/>
        <s v="Galliss"/>
        <s v="Gobriel"/>
        <s v="Villette"/>
        <s v="Meynier"/>
        <s v="Meyuier"/>
        <s v="Delusas"/>
        <s v="Goaster"/>
        <s v="Cervin"/>
        <s v="Malheux"/>
        <s v="Vilas"/>
        <s v="Orta"/>
        <s v="Gandel"/>
        <s v="Bane"/>
        <s v="Paeres"/>
        <s v="Mataro"/>
        <s v="Dudemaine"/>
        <s v="Giberi"/>
        <s v="Doucher"/>
        <s v="Cabañas"/>
        <s v="Joy"/>
        <s v="Poggi"/>
        <s v="Adrover"/>
        <s v="Cunill"/>
        <s v="Pizu"/>
        <s v="Gana"/>
        <s v="Michel Cures"/>
        <s v="Curell"/>
        <s v="Segovia"/>
        <s v="Marciany"/>
        <s v="Roucher"/>
        <s v="Molas"/>
        <s v="Modolell"/>
        <s v="Lloveras"/>
        <s v="Jaures"/>
        <s v="Colome"/>
        <s v="Sommer"/>
        <s v="IIvendikie"/>
        <s v="Lindborn"/>
        <s v="Amodeo"/>
        <s v="Saez"/>
        <s v="Arata"/>
        <s v="de Arata"/>
        <s v="Talavera"/>
        <s v="Anlison"/>
        <s v="Graue"/>
        <s v="Sarret"/>
        <s v="Lutensgni"/>
        <s v="Figuero"/>
        <s v="Novo"/>
        <s v="Fors"/>
        <s v="Mordey"/>
        <s v="IIeslap"/>
        <s v="Reynou"/>
        <s v="Ibenderson"/>
        <s v="Mesquida"/>
        <s v="Pou"/>
        <s v="Espres"/>
        <s v="Oller"/>
        <s v="Alicuza"/>
        <s v="Elsdon"/>
        <s v="Blanch"/>
        <s v="Robison"/>
        <s v="Walcher"/>
        <s v="Llothard"/>
        <s v="Oltes Smüb"/>
        <s v="Mowbray"/>
        <s v="Thiesspiesen"/>
        <s v="Wichger"/>
        <s v="Thompson"/>
        <s v="Fillman"/>
        <s v="Bakear"/>
        <s v="Gambrill"/>
        <s v="Hodgson"/>
        <s v="Anjene Arnold"/>
        <s v="Vallace"/>
        <s v="Peterhlem"/>
        <s v="Schack"/>
        <s v="Dewars"/>
        <s v="Wigulsart"/>
        <s v="Hendrich"/>
        <s v="Radimire"/>
        <s v="Olaf"/>
        <s v="Strandell"/>
        <s v="Harrison"/>
        <s v="Twiell"/>
        <s v="Pippeh"/>
        <s v="Blood"/>
        <s v="Ludvig Plagemann"/>
        <s v="Culbbert Robinson"/>
        <s v="Rennev"/>
        <s v="Peat"/>
        <s v="Landerson"/>
        <s v="Braunx"/>
        <s v="Reccurt"/>
        <s v="Bokker"/>
        <s v="Eduars"/>
        <s v="Mombray"/>
        <s v="Hot"/>
        <s v="Cuningham"/>
        <s v="Eliot"/>
        <s v="Stafford"/>
        <s v="Ficeder"/>
        <s v="Fielder"/>
        <s v="Valshaw"/>
        <s v="Ridley"/>
        <s v="Howarll"/>
        <s v="Pikenine"/>
        <s v="Bawers"/>
        <s v="Stedwith"/>
        <s v="Ofwerberg"/>
        <s v="Paucovich"/>
        <s v="Colville Nicholson"/>
        <s v="Meigregor"/>
        <s v="Hopp"/>
        <s v="Hollmaun"/>
        <s v="Jseflar"/>
        <s v="Juch"/>
        <s v="Lloyd"/>
        <s v="Bruce Petrie"/>
        <s v="Geerd"/>
        <s v="Blolim"/>
        <s v="Sort"/>
        <s v="Van Ryn"/>
        <s v="Silver"/>
        <s v="Hallestran"/>
        <s v="Luckie"/>
        <s v="Callesen"/>
        <s v="Beaumont Embleton"/>
        <s v="Boldehitd"/>
        <s v="Michelom"/>
        <s v="Hanfort"/>
        <s v="Crouch"/>
        <s v="Tilhnan"/>
        <s v="Guthrie"/>
        <s v="Naper"/>
        <s v="Mills"/>
        <s v="Eesaend"/>
        <s v="Cowans"/>
        <s v="Ceslie"/>
        <s v="Starck"/>
        <s v="Jack"/>
        <s v="Bartell"/>
        <s v="Hamion"/>
        <s v="Castalla"/>
        <s v="Pedersen"/>
        <s v="Brodiu"/>
        <s v="Grozser"/>
        <s v="Cole"/>
        <s v="Dunns"/>
        <s v="Volh"/>
        <s v="Steinert"/>
        <s v="Gair"/>
        <s v="Martin Tode"/>
        <s v="Llothand"/>
        <s v="Anvaniti"/>
        <s v="Amargiro"/>
        <s v="Buck"/>
        <s v="Storey"/>
        <s v="Schurdt"/>
        <s v="Damilachi"/>
        <s v="Chaplin"/>
        <s v="Petter Petersen"/>
        <s v="Narwall"/>
        <s v="Bevides"/>
        <s v="Browo"/>
        <s v="Moscley"/>
        <s v="Cloche"/>
        <s v="Blain"/>
        <s v="Severre Bolfsen"/>
        <s v="Alluon"/>
        <s v="L'eed"/>
        <s v="Curri"/>
        <s v="Francis"/>
        <s v="Ludvig"/>
        <s v="Iall"/>
        <s v="Simpson"/>
        <s v="Middlston"/>
        <s v="Topliff"/>
        <s v="Thomas Scarte"/>
        <s v="Stedlev"/>
        <s v="Nieman"/>
        <s v="Enens"/>
        <s v="Drever"/>
        <s v="Cairus"/>
        <s v="Singllarssen"/>
        <s v="Hunter"/>
        <s v="Lowe"/>
        <s v="Pesel"/>
        <s v="Hlillstrom"/>
        <s v="Williams"/>
        <s v="Bames"/>
        <s v="Cambel"/>
        <s v="Candler"/>
        <s v="Blach"/>
        <s v="Baker"/>
        <s v="Pedeseu"/>
        <s v="Giovansio"/>
        <s v="Boese"/>
        <s v="Darh"/>
        <s v="James"/>
        <s v="Roturion"/>
        <s v="Bounot"/>
        <s v="Gibert"/>
        <s v="Lloid"/>
        <s v="Eade"/>
        <s v="Pearse"/>
        <s v="Ergland"/>
        <s v="Jusley"/>
        <s v="Hihainich"/>
        <s v="Wuis"/>
        <s v="Nyberg"/>
        <s v="Blahe"/>
        <s v="Loenhardt"/>
        <s v="Falalio"/>
        <s v="Turse"/>
        <s v="Collins"/>
        <s v="Beir"/>
        <s v="Hoescker"/>
        <s v="Ventura Vitloch"/>
        <s v="Fornells"/>
        <s v="Alexandre"/>
        <s v="Bonnot"/>
        <s v="Rival"/>
        <s v="Fontanillas"/>
        <s v="Estarellas"/>
        <s v="Molina"/>
        <s v="Infesta"/>
        <s v="Olano"/>
        <s v="Rebassa"/>
        <s v="Estrucha"/>
        <s v="Cunderach"/>
        <s v="Nesto"/>
        <s v="Colom"/>
        <s v="de Torrontegni"/>
        <s v="Larrchaga"/>
        <s v="Gatuzo"/>
        <s v="Gotuzo"/>
        <s v="Bandrich"/>
        <s v="Ojinaga"/>
        <s v="Estival"/>
        <s v="Balpardo"/>
        <s v="Gelabert"/>
        <s v="Fenech"/>
        <s v="Lopez Zahala"/>
        <s v="de Aguirre"/>
        <s v="Martinez de Rivas"/>
        <s v="Fiorte"/>
        <s v="Gelpf"/>
        <s v="Villamore"/>
        <s v="Civils"/>
        <s v="Guiral"/>
        <s v="Goday"/>
        <s v="Pisaca"/>
        <s v="Arriandaga"/>
        <s v="Moore"/>
        <s v="Fontrodona"/>
        <s v="Bolet"/>
        <s v="Claves"/>
        <s v="Jorje"/>
        <s v="Casbremen"/>
        <s v="Lamciro"/>
        <s v="Lameiro"/>
        <s v="Lamerino"/>
        <s v="Fernandez de Carmo"/>
        <s v="Amlot"/>
        <s v="del Rio"/>
        <s v="Zapata"/>
        <s v="dos Santos Machado"/>
        <s v="Moreu"/>
        <s v="Jorge"/>
        <s v="Lopez Laranja"/>
        <s v="Tarrasa"/>
        <s v="Suitas"/>
        <s v="Llor"/>
        <s v="Palleason"/>
        <s v="Comil-Resse"/>
        <s v="Palmento"/>
        <s v="Bennasar"/>
        <s v="Pallicer"/>
        <s v="Piezas"/>
        <s v="Aguilo"/>
        <s v="Picans"/>
        <s v="Godoy"/>
        <s v="Pomar"/>
        <s v="Alzamora"/>
        <s v="Kinchhofer"/>
        <s v="Kirchhioffer"/>
        <s v="Llufrin"/>
        <s v="Singala"/>
        <s v="Marge"/>
        <s v="Torrô"/>
        <s v="Liado"/>
        <s v="Fieras"/>
        <s v="Piera"/>
        <s v="Pieras"/>
        <s v="Agullo"/>
        <s v="Estade"/>
        <s v="Costeno"/>
        <s v="Ginard"/>
        <s v="Cabre"/>
        <s v="Llabres"/>
        <s v="Mascaro"/>
        <s v="Mayor"/>
        <s v="Salleras"/>
        <s v="Tortella"/>
        <s v="Schebrl"/>
        <s v="Castells"/>
        <s v="Armengol"/>
        <s v="Magraner"/>
        <s v="Picornell"/>
        <s v="Cabrer"/>
        <s v="Llodra"/>
        <s v="Palmea"/>
        <s v="Campany"/>
        <s v="Onofre Bordoy"/>
        <s v="Rollan"/>
        <s v="Socias"/>
        <s v="Selteras"/>
        <s v="Villet"/>
        <s v="Llimona"/>
        <s v="Llenas"/>
        <s v="Creus"/>
        <s v="Kirchofer"/>
        <s v="Sorecuseux"/>
        <s v="Larsen"/>
        <s v="Mattsson"/>
        <s v="Landes"/>
        <s v="Gunder"/>
        <s v="Castagnola"/>
        <s v="Pigliani"/>
        <s v="Marchesi"/>
        <s v="Mazzal"/>
        <s v="Cuneo"/>
        <s v="Tapiol"/>
        <s v="Clere"/>
        <s v="Mezzella"/>
        <s v="Franco"/>
        <s v="Parad"/>
        <s v="Castany"/>
        <s v="Peñ"/>
        <s v="Fahnne"/>
        <s v="Taysen"/>
        <s v="Poulsen"/>
        <s v="Goicochea"/>
        <s v="Olseu"/>
        <s v="de Meaurio"/>
        <s v="Murcher"/>
        <s v="Poetre"/>
        <s v="Bustelo"/>
        <s v="Rimond"/>
        <s v="Villaniel"/>
        <s v="Tommirup"/>
        <s v="Canevaro"/>
        <s v="Pose"/>
        <s v="Mendialdua"/>
        <s v="Jose"/>
        <s v="Fernandez Lavandera"/>
        <s v="Bore"/>
        <s v="Tinhard"/>
        <s v="Dini"/>
        <s v="Laumay"/>
        <s v="Collet"/>
        <s v="Blaguier"/>
        <s v="Leray"/>
        <s v="Lavandera"/>
        <s v="Forlipiand"/>
        <s v="Labandera"/>
        <s v="Porotau"/>
        <s v="Lauriasen"/>
        <s v="Somoza"/>
        <s v="Pagos"/>
        <s v="Tolle"/>
        <s v="Blanco"/>
        <s v="Nero"/>
        <s v="Llaneras"/>
        <s v="Obeda"/>
        <s v="Bansa"/>
        <s v="Campoamor"/>
        <s v="Villo"/>
        <s v="Almiñaque"/>
        <s v="Arango"/>
        <s v="Lutesgui"/>
        <s v="Mario"/>
        <s v="Ragier"/>
        <s v="Antich"/>
        <s v="Nogueras"/>
        <s v="Fernander Andez"/>
        <s v="de Luzarraga"/>
        <s v="Vascy"/>
        <s v="Albargonzalez"/>
        <s v="Mitjans"/>
        <s v="Mitxans"/>
        <s v="Menchoque"/>
        <s v="Escofet"/>
        <s v="Lopez Vaamonde"/>
        <s v="Tromoso"/>
        <s v="Cors"/>
        <s v="Anduiza"/>
        <s v="Tieru"/>
        <s v="Rey"/>
        <s v="Muñiz"/>
        <s v="Alvarez Vijande"/>
        <s v="Madich"/>
        <s v="Monich"/>
        <s v="Narbona"/>
        <s v="Gibernau"/>
        <s v="Jobson"/>
        <s v="de Aguirre Azcunaga"/>
        <s v="Valle"/>
        <s v="Salazar"/>
        <s v="Billo"/>
        <s v="Campdere"/>
        <s v="Vilia"/>
        <s v="de Ansoategui"/>
        <s v="Ibañez"/>
        <s v="Pereiro"/>
        <s v="Pont"/>
        <s v="Galindez"/>
        <s v="Pombar"/>
        <s v="Avellanal"/>
        <s v="Arizorondia"/>
        <s v="Larrauri"/>
        <s v="Febregas"/>
        <s v="Llanos"/>
        <s v="Rosell"/>
        <s v="Solles"/>
        <s v="Zubiaga"/>
        <s v="Plasencia"/>
        <s v="de Gorordo"/>
        <s v="de Porturaz"/>
        <s v="Giberuano"/>
        <s v="Quesada"/>
        <s v="Otero"/>
        <s v="Colls"/>
        <s v="Carafi"/>
        <s v="Berny"/>
        <s v="Aralucea"/>
        <s v="Heresuua"/>
        <s v="de Louro"/>
        <s v="Bockelman"/>
        <s v="Grimmer"/>
        <s v="Majo"/>
        <s v="Alabau"/>
        <s v="Carrillo"/>
        <s v="Cairo"/>
        <s v="Pech"/>
        <s v="Soter"/>
        <s v="Umbert"/>
        <s v="Mayquez"/>
        <s v="Lucena"/>
        <s v="Nicolas Vallspinosa"/>
        <s v="Escardo"/>
        <s v="Mongay"/>
        <s v="Gia"/>
        <s v="Forgas"/>
        <s v="Forteza"/>
        <s v="Joven"/>
        <s v="Agust"/>
        <s v="Rossell"/>
        <s v="Llato"/>
        <s v="Ferrandez"/>
        <s v="Galoans"/>
        <s v="Rosas"/>
        <s v="Jorez"/>
        <s v="Maresch"/>
        <s v="Meana"/>
        <s v="Rabest"/>
        <s v="Arnau"/>
        <s v="Homs"/>
        <s v="Mulder"/>
        <s v="Goldtmann"/>
        <s v="Nash"/>
        <s v="Jorgensen"/>
        <s v="Kriton"/>
        <s v="Scheen"/>
        <s v="Beglelsang"/>
        <s v="D de Renter"/>
        <s v="Johausen"/>
        <s v="Herlofseu"/>
        <s v="Jacobseu"/>
        <s v="Ohman"/>
        <s v="Juan Segui"/>
        <s v="Bisbal"/>
        <s v="Grave"/>
        <s v="Busquets"/>
        <s v="Roger"/>
        <s v="Magrane"/>
        <s v="Rolan"/>
        <s v="Vicens"/>
        <s v="Willo"/>
        <s v="Arritola"/>
        <s v="Planeras"/>
        <s v="Priegue"/>
        <s v="Escala Bueno"/>
        <s v="Longo"/>
        <s v="Jimenez"/>
        <s v="Alleu"/>
        <s v="de Ezaurieto"/>
        <s v="d'Urlo"/>
        <s v="Beufield"/>
        <s v="Jepp"/>
        <s v="Rackley"/>
        <s v="Anderson"/>
        <s v="Good"/>
        <s v="Toptiff"/>
        <s v="Dieron"/>
        <s v="Conndon"/>
        <s v="Morrison"/>
        <s v="Stainobuyh"/>
        <s v="Wlol-ling"/>
        <s v="Ollen"/>
        <s v="Sangberg"/>
        <s v="Sonbey"/>
        <s v="Breune"/>
        <s v="Troyen"/>
        <s v="Hulsen"/>
        <s v="Cahue"/>
        <s v="Marson"/>
        <s v="Hane"/>
        <s v="Vavey"/>
        <s v="Kensie"/>
        <s v="Darlon"/>
        <s v="Vine Beer"/>
        <s v="Scarpe"/>
        <s v="Frengo"/>
        <s v="Shopeott"/>
        <s v="Lavarello"/>
        <s v="Stellato"/>
        <s v="Cuaeo"/>
        <s v="Cuuceo"/>
        <s v="Travieso"/>
        <s v="Denis"/>
        <s v="Voorhees"/>
        <s v="Saleri"/>
        <s v="Leonardi"/>
        <s v="Moller"/>
        <s v="Timoniz"/>
        <s v="Scot"/>
        <s v="Brun"/>
        <s v="Daguarda"/>
        <s v="Oiver"/>
        <s v="Morene"/>
        <s v="Jauer"/>
        <s v="Mensual"/>
        <s v="Guardins"/>
        <s v="Ayza"/>
        <s v="Albeceta"/>
        <s v="Pogni"/>
        <s v="Luca"/>
        <s v="Olibares"/>
        <s v="Olivares"/>
        <s v="Schapaprietra"/>
        <s v="Belaguer"/>
        <s v="Galindo"/>
        <s v="Aracin"/>
        <s v="Dois"/>
        <s v="Sehap"/>
        <s v="Gionella"/>
        <s v="Murzi"/>
        <s v="Corran"/>
        <s v="Garcia Bravo"/>
        <s v="Omberl"/>
        <s v="Hernan"/>
        <s v="Balcaneras"/>
        <s v="de Santa Fausta"/>
        <s v="Compos"/>
        <s v="Bayarri"/>
        <s v="Soriano"/>
        <s v="Calala"/>
        <s v="Trillas"/>
        <s v="Rebena"/>
        <s v="Portas"/>
        <s v="Dist"/>
        <s v="Jofre"/>
        <s v="Mahiques"/>
        <s v="Maiques"/>
        <s v="Monso"/>
        <s v="Aviño"/>
        <s v="Montells"/>
        <s v="Dasi"/>
        <s v="Bulcaneras"/>
        <s v="Escoto"/>
        <s v="Romant"/>
        <s v="Boarty"/>
        <s v="Mullenque"/>
        <s v="Cubells Guardiola"/>
        <s v="Gabardo"/>
        <s v="Domiago"/>
        <s v="Turres"/>
        <s v="Roms"/>
        <s v="Diaz"/>
        <s v="Diez"/>
        <s v="Cots"/>
        <s v="de la Cruz"/>
        <s v="Lacruz"/>
        <s v="Pagro"/>
        <s v="Pairo"/>
        <s v="Payro"/>
        <s v="Midana"/>
        <s v="Camps"/>
        <s v="Mouzo"/>
        <s v="Rams"/>
        <s v="Cederch"/>
        <s v="Aspera"/>
        <s v="Cachuto"/>
        <s v="Escote"/>
        <s v="Grinena"/>
        <s v="Paradera"/>
        <s v="Farras"/>
        <s v="Albors"/>
        <s v="Mener"/>
        <s v="Samper"/>
        <s v="Canas"/>
        <s v="Dari"/>
        <s v="Boyerrt"/>
        <s v="Montfort"/>
        <s v="Laroda"/>
        <s v="Cases"/>
        <s v="Bufort"/>
        <s v="Bravo"/>
        <s v="Barres"/>
        <s v="Mañtc"/>
        <s v="Martin Xavanette"/>
        <s v="Lanuza"/>
        <s v="Boldo"/>
        <s v="Caloza"/>
        <s v="Cordoba"/>
        <s v="Sagas"/>
        <s v="Ester"/>
        <s v="Calzado"/>
        <s v="Sabastla"/>
        <s v="Pachot"/>
        <s v="Braciano"/>
        <s v="Puginier"/>
        <s v="Ciurana"/>
        <s v="Serralta"/>
        <s v="Gibier"/>
        <s v="Bosutil"/>
        <s v="Cavaller"/>
        <s v="Merales"/>
        <s v="Renasco"/>
        <s v="Lopecon"/>
        <s v="Libarosca"/>
        <s v="Rodin"/>
        <s v="Wesman"/>
        <s v="Mirabent" u="1"/>
        <s v="Llucheon" u="1"/>
        <s v="Llorea" u="1"/>
        <s v="Bautista" u="1"/>
        <s v="Alejandre" u="1"/>
        <s v="Ballesta" u="1"/>
        <s v="Hechembri" u="1"/>
        <s v="Jotosaus" u="1"/>
        <s v="Pufol" u="1"/>
        <s v="Plneda" u="1"/>
        <s v="Pujot" u="1"/>
        <s v="Rallester" u="1"/>
        <s v="Riadebets" u="1"/>
        <s v="Rindevets" u="1"/>
        <s v="Riudevets" u="1"/>
        <s v="Rolg" u="1"/>
        <s v="San Andreu" u="1"/>
        <s v="Sanandreu" u="1"/>
        <s v="Santandren" u="1"/>
        <s v="Santandres" u="1"/>
        <s v="Schambri" u="1"/>
        <s v="Schembre" u="1"/>
        <s v="Sehemberi" u="1"/>
        <s v="Sehembri" u="1"/>
        <s v="Selleres" u="1"/>
        <s v="Sembri" u="1"/>
        <s v="Senandres" u="1"/>
        <s v="Serrauo" u="1"/>
        <s v="Sor" u="1"/>
        <s v="Sorlano" u="1"/>
        <s v="Sorolle" u="1"/>
        <s v="Subfrats" u="1"/>
        <s v="Subinats" u="1"/>
        <s v="Subirat" u="1"/>
        <s v="Subirâts" u="1"/>
        <s v="Sullevan" u="1"/>
        <s v="Suvirats" u="1"/>
        <s v="Thayseu" u="1"/>
        <s v="Tolosans" u="1"/>
        <s v="Tolosaus" u="1"/>
        <s v="Urgel" u="1"/>
        <s v="Urgelf" u="1"/>
        <s v="Vallete" u="1"/>
        <s v="Vallpinosa" u="1"/>
        <s v="Valspinosa" u="1"/>
        <s v="Vaurell" u="1"/>
        <s v="Venrell" u="1"/>
        <s v="Verder" u="1"/>
        <s v="Viïez" u="1"/>
        <s v="Vilez" u="1"/>
        <s v="Villagrassa" u="1"/>
        <s v="Villarasa" u="1"/>
        <s v="Vinas" u="1"/>
        <s v="Vines" u="1"/>
        <s v="Vinez" u="1"/>
        <s v="Viñas" u="1"/>
        <s v="Viñez" u="1"/>
        <s v="Vnes" u="1"/>
        <s v="Willlams" u="1"/>
        <s v="Zaragozo" u="1"/>
        <s v="Parascandalo" u="1"/>
        <s v="Patchot" u="1"/>
        <s v="Pedro Jurado" u="1"/>
        <s v="Percz Vizcaino" u="1"/>
        <s v="Pibol" u="1"/>
        <s v="Pinol" u="1"/>
        <s v="Piol" u="1"/>
        <s v="Martf" u="1"/>
        <s v="Manzan" u="1"/>
        <s v="Liorens" u="1"/>
        <s v="Lorens" u="1"/>
        <s v="L'orens" u="1"/>
        <s v="Ltopis" u="1"/>
        <s v="Mahiguez" u="1"/>
        <s v="Mahiquez" u="1"/>
        <s v="Mandilego" u="1"/>
        <s v="Mantilego" u="1"/>
        <s v="Manzans" u="1"/>
        <s v="Martlnez" u="1"/>
        <s v="Martoreil" u="1"/>
        <s v="Martorelt" u="1"/>
        <s v="Matco" u="1"/>
        <s v="Matee" u="1"/>
        <s v="Maten" u="1"/>
        <s v="Menguals" u="1"/>
        <s v="Menzua" u="1"/>
        <s v="Menzva" u="1"/>
        <s v="Merradal" u="1"/>
        <s v="Millct" u="1"/>
        <s v="Miňana" u="1"/>
        <s v="Miñano" u="1"/>
        <s v="Miñona" u="1"/>
        <s v="Mlllet" u="1"/>
        <s v="Mollna" u="1"/>
        <s v="Montor" u="1"/>
        <s v="Mralles" u="1"/>
        <s v="Mrrcadal" u="1"/>
        <s v="Mtralles" u="1"/>
        <s v="Munioz" u="1"/>
        <s v="Munoz" u="1"/>
        <s v="Obfof" u="1"/>
        <s v="Obiols" u="1"/>
        <s v="Oblol" u="1"/>
        <s v="Ontentente" u="1"/>
        <s v="Pajol" u="1"/>
        <s v="PalumLo" u="1"/>
        <s v="Pojol" u="1"/>
        <s v="Cumells" u="1"/>
        <s v="de Cortezar" u="1"/>
        <s v="de la Peyra" u="1"/>
        <s v="Juaa" u="1"/>
        <s v="Estivil" u="1"/>
        <s v="Fernander" u="1"/>
        <s v="Freiras" u="1"/>
        <s v="Gimbau" u="1"/>
        <s v="Giverenau" u="1"/>
        <s v="Goncalez" u="1"/>
        <s v="Gouzalez" u="1"/>
        <s v="Gravie" u="1"/>
        <s v="Herpandez" u="1"/>
        <s v="Homedas" u="1"/>
        <s v="Ibañ-z" u="1"/>
        <s v="Infra" u="1"/>
        <s v="Javaloges" u="1"/>
        <s v="Javaloycs" u="1"/>
        <s v="Juap" u="1"/>
        <s v="Gimencz" u="1"/>
        <s v="Lopiz" u="1"/>
        <s v="Conzalcz" u="1"/>
        <s v="Corretcher" u="1"/>
        <s v="Cosla" u="1"/>
        <s v="Cotala" u="1"/>
        <s v="Crobetto" u="1"/>
        <s v="Cubellas" u="1"/>
        <s v="Cubelts" u="1"/>
        <s v="Cullado" u="1"/>
        <s v="Cullejas" u="1"/>
        <s v="Planell" u="1"/>
        <s v="Plantado" u="1"/>
        <s v="Plantads" u="1"/>
        <s v="Pomez" u="1"/>
        <s v="Rodtiguez" u="1"/>
        <s v="Senat" u="1"/>
        <s v="Sensad" u="1"/>
        <s v="Sensaj" u="1"/>
        <s v="Seosat" u="1"/>
        <s v="Agast" u="1"/>
        <s v="Alcamera" u="1"/>
        <s v="Bavarri" u="1"/>
        <s v="Benasa" u="1"/>
        <s v="Benasar" u="1"/>
        <s v="Benesar" u="1"/>
        <s v="Bennesar" u="1"/>
        <s v="Boartij" u="1"/>
        <s v="Borzas" u="1"/>
        <s v="Brôtons" u="1"/>
        <s v="Bscandell" u="1"/>
        <s v="Cachoto" u="1"/>
        <s v="Castane" u="1"/>
        <s v="Castañe" u="1"/>
        <s v="Catal" u="1"/>
        <s v="Cesals" u="1"/>
        <s v="Colond" u="1"/>
        <s v="Coloner" u="1"/>
        <s v="Honsedes" u="1"/>
        <s v="de Mendezona" u="1"/>
        <s v="Garcia de Piedra" u="1"/>
        <s v="Garcio" u="1"/>
        <s v="Ginestä" u="1"/>
        <s v="Guarcho" u="1"/>
        <s v="Guardlola" u="1"/>
        <s v="Mates Terrasa" u="1"/>
        <s v="Mendczona" u="1"/>
        <s v="Mendigo" u="1"/>
        <s v="Mendilengo" u="1"/>
        <s v="Mendllego" u="1"/>
        <s v="Mezquida" u="1"/>
        <s v="Môreno" u="1"/>
        <s v="Peirô" u="1"/>
        <s v="Puchot" u="1"/>
        <s v="Pufg" u="1"/>
        <s v="Quichal" u="1"/>
        <s v="Quijal" u="1"/>
        <s v="Si" u="1"/>
        <s v="Tamarca" u="1"/>
        <s v="Tamareno" u="1"/>
        <s v="Z Tamareu" u="1"/>
        <s v="Zacarias Tamarea" u="1"/>
        <s v="Zacarias Tamaren" u="1"/>
        <s v="Zaragora" u="1"/>
        <s v="Zarągoza" u="1"/>
        <s v="Zarogoza" u="1"/>
        <s v="Estader" u="1"/>
        <s v="Estades" u="1"/>
        <s v="Estaper" u="1"/>
        <s v="Estopiňa" u="1"/>
        <s v="Estopisa" u="1"/>
        <s v="F'abregas" u="1"/>
        <s v="Fane" u="1"/>
        <s v="Fanes" u="1"/>
        <s v="Farlnos" u="1"/>
        <s v="Farser" u="1"/>
        <s v="Fibe" u="1"/>
        <s v="Fible" u="1"/>
        <s v="Fibli" u="1"/>
        <s v="Fornèr" u="1"/>
        <s v="Fortunv" u="1"/>
        <s v="Fransesch" u="1"/>
        <s v="Frexas" u="1"/>
        <s v="Fuste" u="1"/>
        <s v="Ga" u="1"/>
        <s v="Gnesta" u="1"/>
        <s v="Rapesta" u="1"/>
        <s v="Rufart" u="1"/>
        <s v="Bernabe de la Cruz" u="1"/>
        <s v="Crespl" u="1"/>
        <s v="de Laca" u="1"/>
        <s v="de Urruftia" u="1"/>
        <s v="Dipelma" u="1"/>
        <s v="dos Santos Mestre" u="1"/>
        <s v="Dosch" u="1"/>
        <s v="Esperducer" u="1"/>
        <s v="Esperduser" u="1"/>
        <s v="Rosch" u="1"/>
        <s v="Schapaprieta" u="1"/>
        <s v="Schapaprteta" u="1"/>
        <s v="Schaprapicta" u="1"/>
        <s v="Schembrich" u="1"/>
        <s v="Schiafino" u="1"/>
        <s v="Bogariu" u="1"/>
        <s v="Bogasen" u="1"/>
        <s v="Boido" u="1"/>
        <s v="Boig" u="1"/>
        <s v="Boir" u="1"/>
        <s v="Borres" u="1"/>
        <s v="C" u="1"/>
        <s v="Cantollops" u="1"/>
        <s v="Carbenell" u="1"/>
        <s v="Carbonel" u="1"/>
        <s v="Cartatala" u="1"/>
        <s v="Castelle" u="1"/>
        <s v="Chalea" u="1"/>
        <s v="Coloma" u="1"/>
        <s v="D Ottene" u="1"/>
        <s v="D Ottone" u="1"/>
        <s v="de" u="1"/>
        <s v="de Abarca" u="1"/>
        <s v="de Ottone" u="1"/>
        <s v="D'Ottonc" u="1"/>
        <s v="Lacombe" u="1"/>
        <s v="Lacombo" u="1"/>
        <s v="Lecomba" u="1"/>
        <s v="Marla de Castro" u="1"/>
        <s v="de Eyraguirre" u="1"/>
        <s v="de Eyzaguirre" u="1"/>
        <s v="Eizaguirre" u="1"/>
        <s v="Elzaguirre" u="1"/>
        <s v="Eyzaguirre" u="1"/>
        <s v="Calalà" u="1"/>
        <s v="Carratalà" u="1"/>
        <s v="Cartatalà" u="1"/>
        <s v="Castellà" u="1"/>
        <s v="Català" u="1"/>
        <s v="Ginestà" u="1"/>
        <s v="Horta" u="1"/>
        <s v="Julià" u="1"/>
        <s v="Jultà" u="1"/>
        <s v="M" u="1"/>
        <s v="P David" u="1"/>
        <s v="P Fraile" u="1"/>
        <s v="Pascual Fraile" u="1"/>
        <s v="Pcrez Carratala" u="1"/>
        <s v="Perez Carratalà" u="1"/>
        <s v="Perez Carratale" u="1"/>
        <s v="Plà" u="1"/>
        <s v="P-Orta" u="1"/>
        <s v="Remirez" u="1"/>
        <s v="S" u="1"/>
        <s v="Solà" u="1"/>
        <s v="Sorà" u="1"/>
        <s v="Beaumont-Emblemont" u="1"/>
        <s v="Deltran" u="1"/>
        <s v="Peltran" u="1"/>
        <s v="Bayoua" u="1"/>
        <s v="Brugueras" u="1"/>
        <s v="Burguera" u="1"/>
        <s v="Busguera" u="1"/>
        <s v="Verdeguer" u="1"/>
        <s v="Zulueta." u="1"/>
        <s v="D. Ottone" u="1"/>
        <s v="Boré" u="1"/>
        <s v="Roldós" u="1"/>
        <s v="Kirchhofér" u="1"/>
        <s v="Kirchofer." u="1"/>
        <s v="Pagés" u="1"/>
        <s v="Lopez." u="1"/>
        <s v="Morató" u="1"/>
        <s v="Morató." u="1"/>
        <s v="Partagás" u="1"/>
        <s v="Sabatér" u="1"/>
        <s v="Juan Seguí" u="1"/>
        <s v="Seguí" u="1"/>
        <s v="Pons." u="1"/>
        <s v="Solá" u="1"/>
        <s v="Fenellos." u="1"/>
        <s v="Verdaguér" u="1"/>
        <s v="Catalá" u="1"/>
        <s v="Martí" u="1"/>
        <s v="Perez." u="1"/>
        <s v="Galiano." u="1"/>
        <s v="Logan." u="1"/>
        <s v="Campderá" u="1"/>
        <s v="Estopiňá" u="1"/>
        <s v="Villó" u="1"/>
        <s v="Campderé" u="1"/>
        <s v="Simó" u="1"/>
        <s v="Haách" u="1"/>
        <s v="Kahrs." u="1"/>
        <s v="Pagós" u="1"/>
        <s v="M." u="1"/>
        <s v="Trullenque." u="1"/>
        <s v="Torné" u="1"/>
        <s v="Ricomá" u="1"/>
        <s v="Nésto" u="1"/>
        <s v="Carratalá" u="1"/>
        <s v="Pesél" u="1"/>
        <s v="Basnon" u="1"/>
        <s v="Cairó" u="1"/>
        <s v="Pagés y Maristany" u="1"/>
        <s v="Gimenez." u="1"/>
        <s v="Parés" u="1"/>
        <s v="Curét" u="1"/>
        <s v="Juliá" u="1"/>
        <s v="Olivé" u="1"/>
        <s v="Estapé" u="1"/>
        <s v="Fábregas" u="1"/>
        <s v="Lúcas" u="1"/>
        <s v="Marqués" u="1"/>
        <s v="Grané" u="1"/>
        <s v="Plá" u="1"/>
        <s v="Soler." u="1"/>
        <s v="Gravé" u="1"/>
        <s v="Salvá" u="1"/>
        <s v="Lladó" u="1"/>
        <s v="L.loret" u="1"/>
        <s v="José" u="1"/>
        <s v="Francés" u="1"/>
        <s v="Borrás" u="1"/>
        <s v="Furió" u="1"/>
        <s v="Gálvany" u="1"/>
        <s v="Sabastlá" u="1"/>
        <s v="Gomez." u="1"/>
        <s v="Graué" u="1"/>
        <s v="Rosselló" u="1"/>
        <s v="García" u="1"/>
        <s v="Plà." u="1"/>
        <s v="Lledó" u="1"/>
        <s v="Roscá" u="1"/>
        <s v="Fornés" u="1"/>
        <s v="Cerveró" u="1"/>
        <s v="Benasco." u="1"/>
        <s v="Estapér" u="1"/>
        <s v="Rosés" u="1"/>
        <s v="Campos." u="1"/>
        <s v="D. Ottene" u="1"/>
        <s v="D'Ottóne" u="1"/>
        <s v="C." u="1"/>
        <s v="Ferrés" u="1"/>
        <s v="Casáls" u="1"/>
        <s v="Magrané" u="1"/>
        <s v="Torres." u="1"/>
        <s v="Pcrez Carratalá" u="1"/>
        <s v="Perez Carratalé" u="1"/>
        <s v="Liadó" u="1"/>
        <s v="Pujol." u="1"/>
        <s v="Caballér" u="1"/>
        <s v="Colomá" u="1"/>
        <s v="Picó" u="1"/>
        <s v="Marió" u="1"/>
        <s v="Roldés" u="1"/>
        <s v="Túfera" u="1"/>
        <s v="Casals." u="1"/>
        <s v="Fané" u="1"/>
        <s v="Fanés" u="1"/>
        <s v="Fanér" u="1"/>
        <s v="Jané" u="1"/>
        <s v="Aragonés" u="1"/>
        <s v="Arbonés" u="1"/>
        <s v="Cotalá" u="1"/>
        <s v="Esplá" u="1"/>
        <s v="Farinós" u="1"/>
        <s v="Farlnos." u="1"/>
        <s v="Lamela." u="1"/>
        <s v="Catá" u="1"/>
        <s v="Cánovas" u="1"/>
        <s v="Pombar." u="1"/>
        <s v="Durán" u="1"/>
        <s v="Escribá" u="1"/>
        <s v="Forné" u="1"/>
        <s v="Cortés" u="1"/>
        <s v="Cárles" u="1"/>
        <s v="Ponsét" u="1"/>
        <s v="Valdés" u="1"/>
        <s v="Reig." u="1"/>
        <s v="Ramón" u="1"/>
        <s v="Malgá" u="1"/>
        <s v="Tisfrolglé" u="1"/>
        <s v="Ofwerberg." u="1"/>
        <s v="Ors." u="1"/>
        <s v="Lironseed." u="1"/>
        <s v="Alsioa" u="1"/>
        <s v="Olseu." u="1"/>
        <s v="Plomér" u="1"/>
        <s v="S." u="1"/>
        <s v="Nicolás" u="1"/>
        <s v="Puig." u="1"/>
        <s v="Roselló" u="1"/>
        <s v="Sellerés" u="1"/>
        <s v="D. de Renter" u="1"/>
        <s v="Jaurés" u="1"/>
        <s v="Sabaté" u="1"/>
        <s v="Cartés" u="1"/>
        <s v="Perez Carratalá" u="1"/>
        <s v="Mataró" u="1"/>
        <s v="VIllá" u="1"/>
        <s v="Coll." u="1"/>
        <s v="Busútil" u="1"/>
        <s v="Delmás" u="1"/>
        <s v="Barrét" u="1"/>
        <s v="Hernandez." u="1"/>
        <s v="Beaumont-Emblemont." u="1"/>
        <s v="Majó" u="1"/>
        <s v="Jovér" u="1"/>
        <s v="Dasí" u="1"/>
        <s v="Carlettó" u="1"/>
        <s v="Fébregas" u="1"/>
        <s v="Estadé" u="1"/>
        <s v="Estadés" u="1"/>
        <s v="G. Duggna" u="1"/>
        <s v="Martinéz" u="1"/>
        <s v="Pagró" u="1"/>
        <s v="Pairó" u="1"/>
        <s v="Payró" u="1"/>
        <s v="Peiró" u="1"/>
        <s v="Bernabé de la Cruz" u="1"/>
        <s v="Solér" u="1"/>
        <s v="Jofré" u="1"/>
        <s v="Castellá" u="1"/>
        <s v="Papella." u="1"/>
        <s v="Gallárt" u="1"/>
        <s v="J. Butcher" u="1"/>
        <s v="Obfof." u="1"/>
        <s v="Maciá" u="1"/>
        <s v="Pallarés" u="1"/>
        <s v="Puchól" u="1"/>
        <s v="Constansó" u="1"/>
        <s v="Esprés" u="1"/>
        <s v="Fusté" u="1"/>
        <s v="Fustér" u="1"/>
        <s v="Fuster." u="1"/>
        <s v="Poiró" u="1"/>
        <s v="Sorecuseux." u="1"/>
        <s v="Carbónell" u="1"/>
        <s v="Cahué" u="1"/>
        <s v="P.-Orta" u="1"/>
        <s v="Moré" u="1"/>
        <s v="Moréll" u="1"/>
        <s v="Buxadé" u="1"/>
        <s v="Molas." u="1"/>
        <s v="Colomé" u="1"/>
        <s v="Sala." u="1"/>
        <s v="Estopisá" u="1"/>
        <s v="Plá." u="1"/>
        <s v="Miró" u="1"/>
        <s v="Castelló" u="1"/>
        <s v="Monzó" u="1"/>
        <s v="Rubió" u="1"/>
        <s v="Monsó" u="1"/>
        <s v="Monzó." u="1"/>
        <s v="Payen." u="1"/>
        <s v="Gave." u="1"/>
        <s v="Escardó" u="1"/>
        <s v="Sellés" u="1"/>
        <s v="Venús" u="1"/>
        <s v="Totosaus." u="1"/>
        <s v="Palló" u="1"/>
        <s v="Font." u="1"/>
        <s v="Bennesár" u="1"/>
        <s v="Ros." u="1"/>
        <s v="Guliana." u="1"/>
        <s v="Sans." u="1"/>
        <s v="Jultá" u="1"/>
        <s v="Urgellés" u="1"/>
        <s v="Llató" u="1"/>
        <s v="Colé" u="1"/>
        <s v="Córdoba" u="1"/>
        <s v="Martinez." u="1"/>
        <s v="Garcías" u="1"/>
        <s v="Ferrá" u="1"/>
        <s v="Porró" u="1"/>
        <s v="Z. Tamareu" u="1"/>
        <s v="Mascaró" u="1"/>
        <s v="Cabré" u="1"/>
        <s v="Cerdá" u="1"/>
        <s v="Serdá" u="1"/>
        <s v="Llompárt" u="1"/>
        <s v="Tortellá" u="1"/>
        <s v="Roso." u="1"/>
        <s v="Solé" u="1"/>
        <s v="Beltrán" u="1"/>
        <s v="Rabést" u="1"/>
        <s v="Carbó" u="1"/>
        <s v="P. David" u="1"/>
        <s v="Carbonell." u="1"/>
        <s v="Toyá" u="1"/>
        <s v="Castané" u="1"/>
        <s v="Poch." u="1"/>
        <s v="Sorá" u="1"/>
        <s v="Esparducér" u="1"/>
        <s v="Forrá" u="1"/>
        <s v="Borrés" u="1"/>
        <s v="Dosdá" u="1"/>
        <s v="Llodrá" u="1"/>
        <s v="Gélats" u="1"/>
        <s v="Pomár" u="1"/>
        <s v="Sehembrí" u="1"/>
        <s v="Jóven" u="1"/>
        <s v="Jover." u="1"/>
        <s v="Cástelló" u="1"/>
        <s v="Juan." u="1"/>
        <s v="P. Fraile" u="1"/>
        <s v="AlfcnsoInfera" u="1"/>
        <s v="Yaferas" u="1"/>
        <s v="Besch." u="1"/>
        <s v="Palmér" u="1"/>
        <s v="Soulé" u="1"/>
        <s v="Poités" u="1"/>
        <s v="Roldos." u="1"/>
        <s v="Pizú" u="1"/>
        <s v="Castellé" u="1"/>
        <s v="Martorell." u="1"/>
        <s v="Copet." u="1"/>
        <s v="Róca" u="1"/>
        <s v="Planells." u="1"/>
        <s v="Miravent." u="1"/>
        <s v="Marti." u="1"/>
        <s v="Castañé" u="1"/>
        <s v="Llorét" u="1"/>
        <s v="Lurh." u="1"/>
        <s v="Canél" u="1"/>
        <s v="Boldó" u="1"/>
        <s v="Forés" u="1"/>
        <s v="Lloret." u="1"/>
        <s v="Muzzella." u="1"/>
        <s v="Rivál" u="1"/>
        <s v="Duráa" u="1"/>
        <s v="Maris7." u="1"/>
        <s v="Maristanv" u="1"/>
        <s v="Maristany." u="1"/>
        <s v="Roce" u="1"/>
        <s v="Roco" u="1"/>
        <s v="Rocs" u="1"/>
        <s v="Roca." u="1"/>
        <s v="Bosch." u="1"/>
        <s v="Medinos" u="1"/>
      </sharedItems>
    </cacheField>
    <cacheField name="CognomID" numFmtId="0">
      <sharedItems containsBlank="1" count="282">
        <m/>
        <s v="ROCA0005"/>
        <s v="FERRER0005"/>
        <s v="CARBONELL0003"/>
        <s v="CARBONELL0001"/>
        <s v="LLUCH0001"/>
        <s v="GONZALEZ0006"/>
        <s v="RODRIGUEZ0008"/>
        <s v="Sorolla0002"/>
        <s v="FABREGAS0010"/>
        <s v="LLORET0010"/>
        <s v="LLORET0013"/>
        <s v="LLORET0015"/>
        <s v="PUJOL0015"/>
        <s v="ROCA0002"/>
        <s v="MARISTANY0005"/>
        <s v="ROCA0021"/>
        <s v="RODRIGUEZ0001"/>
        <s v="LLORET0011"/>
        <s v="MARTINEZ0006"/>
        <s v="BOSCH0002"/>
        <s v="BOSCH0004"/>
        <s v="FERRER0006"/>
        <s v="JUAN0003"/>
        <s v="JUAN0007"/>
        <s v="PUJOL0001"/>
        <s v="PUJOL0008"/>
        <s v="ROCA0004"/>
        <s v="ROCA0017"/>
        <s v="ROCA0018"/>
        <s v="ROCA0022"/>
        <s v="ROCA0025"/>
        <s v="SIMO0004"/>
        <s v="SIMO0005"/>
        <s v="JUAN0006"/>
        <s v="MARTINEZ0001"/>
        <s v="DURAN0008"/>
        <s v="FABREGAS0012"/>
        <s v="JUAN0002"/>
        <s v="JUAN0004"/>
        <s v="LLUCH0006"/>
        <s v="RAMON0003"/>
        <s v="ROCA0001"/>
        <s v="ROCA0010"/>
        <s v="RODRIGUEZ0002"/>
        <s v="BOSCH0020"/>
        <s v="DURAN0007"/>
        <s v="LLORET0007"/>
        <s v="MARISTANY0002"/>
        <s v="MARTINEZ0016"/>
        <s v="PUJOL0010"/>
        <s v="ROCA0007"/>
        <s v="ROCA0011"/>
        <s v="MARTINEZ0015"/>
        <s v="GONZALEZ0003"/>
        <s v="MARTINEZ0014"/>
        <s v="BELTRAN0004"/>
        <s v="BOSCH0003"/>
        <s v="PUJOL0002"/>
        <s v="BOSCH0007"/>
        <s v="BOSCH0008"/>
        <s v="BOSCH0012"/>
        <s v="BOSCH0016"/>
        <s v="BOSCH0017"/>
        <s v="BOSCH0018"/>
        <s v="BOSCH0021"/>
        <s v="BOSCH0024"/>
        <s v="BOSCH0027"/>
        <s v="PUJOL0014"/>
        <s v="PUJOL0016"/>
        <s v="BOSCH0019"/>
        <s v="BOSCH0025"/>
        <s v="MARTINEZ0012"/>
        <s v="BOSCH0011"/>
        <s v="BOSCH0009"/>
        <s v="RODRIGUEZ0004"/>
        <s v="RODRIGUEZ0015"/>
        <s v="RODRIGUEZ0012"/>
        <s v="DURAN0005"/>
        <s v="LLUCH0004"/>
        <s v="RAMON0002"/>
        <s v="SIMO0001"/>
        <s v="FABREGAS0011"/>
        <s v="LLUCH0002"/>
        <s v="LLUCH0003"/>
        <s v="LLUCH0005"/>
        <s v="SIMO0002"/>
        <s v="SIMO0007"/>
        <s v="FABREGAS0001"/>
        <s v="RODRIGUEZ0003"/>
        <s v="LLORET0009"/>
        <s v="MARTINEZ0004"/>
        <s v="CASALS0006"/>
        <s v="ROCA0015"/>
        <s v="PUJOL0004"/>
        <s v="Sorolla0001"/>
        <s v="ADAM0005"/>
        <s v="JUAN0001"/>
        <s v="MARTINEZ0008"/>
        <s v="RAMON0001"/>
        <s v="CASALS0001"/>
        <s v="GONZALEZ0002"/>
        <s v="MARISTANY0008"/>
        <s v="BELTRAN0014"/>
        <s v="MARISTANY0031"/>
        <s v="MARISTANY0006"/>
        <s v="BELTRAN0015"/>
        <s v="BELTRAN0013"/>
        <s v="MARISTANY0033"/>
        <s v="RODRIGUEZ0013"/>
        <s v="PUJOL0012"/>
        <s v="RODRIGUEZ0016"/>
        <s v="DURAN0006"/>
        <s v="DURAN0009"/>
        <s v="FABREGAS0009"/>
        <s v="FERRER0023"/>
        <s v="JUAN0005"/>
        <s v="FABREGAS0005"/>
        <s v="MARISTANY0030"/>
        <s v="MARISTANY0025"/>
        <s v="MARISTANY0019"/>
        <s v="FABREGAS0002"/>
        <s v="BOSCH0001"/>
        <s v="RODRIGUEZ0006"/>
        <s v="RODRIGUEZ0010"/>
        <s v="FERRER0003"/>
        <s v="LLORET0005"/>
        <s v="LLORET0016"/>
        <s v="CARBONELL0002"/>
        <s v="CASALS0005"/>
        <s v="CASALS0007"/>
        <s v="ADAM0002"/>
        <s v="ADAM0003"/>
        <s v="ADAM0006"/>
        <s v="ADAM0007"/>
        <s v="BELTRAN0012"/>
        <s v="FERRER0007"/>
        <s v="RAMON0004"/>
        <s v="FERRER0008"/>
        <s v="MARISTANY0009"/>
        <s v="ROCA0023"/>
        <s v="MEDINAS0001"/>
        <s v="BELTRAN0005"/>
        <s v="MARISTANY0007"/>
        <s v="LLORET0001"/>
        <s v="ROCA0014"/>
        <s v="RODRIGUEZ0017"/>
        <s v="BOSCH0026"/>
        <s v="DURAN0003"/>
        <s v="DURAN0004"/>
        <s v="BOSCH0014"/>
        <s v="BOSCH0031"/>
        <s v="FABREGAS0004"/>
        <s v="MARISTANY0023"/>
        <s v="MARISTANY0004"/>
        <s v="MARISTANY0021"/>
        <s v="LLORET0006"/>
        <s v="RODRIGUEZ0014"/>
        <s v="FERRER0001"/>
        <s v="FERRER0010"/>
        <s v="PUJOL0009"/>
        <s v="MARISTANY0018"/>
        <s v="BELTRAN0003"/>
        <s v="GONZALEZ0001"/>
        <s v="RODRIGUEZ0009"/>
        <s v="BOSCH0013"/>
        <s v="FERRER0018"/>
        <s v="FERRER0019"/>
        <s v="CASALS0003"/>
        <s v="BELTRAN0017"/>
        <s v="RODRIGUEZ0011"/>
        <s v="ROCA0008"/>
        <s v="BOSCH0015"/>
        <s v="LLORET0008"/>
        <s v="PUJOL0007"/>
        <s v="PUJOL0013"/>
        <s v="BOSCH0030"/>
        <s v="RODRIGUEZ0005"/>
        <s v="GONZALEZ0007"/>
        <s v="MARTINEZ0018"/>
        <s v="MARISTANY0016"/>
        <s v="ROCA0003"/>
        <s v="MEDINA0001"/>
        <s v="ROCA0016"/>
        <s v="ROCA0009"/>
        <s v="LLORET0012"/>
        <s v="MARISTANY0022"/>
        <s v="BELTRAN0011"/>
        <s v="BOSCH0010"/>
        <s v="FERRER0004"/>
        <s v="LLORET0003"/>
        <s v="MARISTANY0032"/>
        <s v="MARISTANY0020"/>
        <s v="MARISTANY0010"/>
        <s v="MARTINEZ0005"/>
        <s v="MARISTANY0014"/>
        <s v="BELTRAN0001"/>
        <s v="BELTRAN0006"/>
        <s v="FERRER0022"/>
        <s v="MARISTANY0026"/>
        <s v="RODRIGUEZ0007"/>
        <s v="ADAM0001"/>
        <s v="FERRER0013"/>
        <s v="MARISTANY0027"/>
        <s v="FERRER0021"/>
        <s v="MARISTANY0029"/>
        <s v="PUJOL0005"/>
        <s v="PUJOL0006"/>
        <s v="BELTRAN0010"/>
        <s v="MARISTANY0017"/>
        <s v="ROCA0012"/>
        <s v="FERRER0017"/>
        <s v="FERRER0020"/>
        <s v="FABREGAS0006"/>
        <s v="GONZALEZ0005"/>
        <s v="FERRER0014"/>
        <s v="ROCA0024"/>
        <s v="BOSCH0006"/>
        <s v="BOSCH0022"/>
        <s v="BOSCH0028"/>
        <s v="BOSCH0029"/>
        <s v="DURAN0002"/>
        <s v="FERRER0009"/>
        <s v="FERRER0011"/>
        <s v="PUJOL0003"/>
        <s v="ROCA0020"/>
        <s v="BELTRAN0008"/>
        <s v="MARISTANY0011"/>
        <s v="MARISTANY0015"/>
        <s v="CASALS0008"/>
        <s v="FABREGAS0003"/>
        <s v="PUJOL0011"/>
        <s v="BELTRAN0007"/>
        <s v="BELTRAN0002"/>
        <s v="LLORET0014"/>
        <s v="MARTINEZ0013"/>
        <s v="BELTRAN0019"/>
        <s v="MEDINAS0002"/>
        <s v="BELTRAN0009"/>
        <s v="CARBONELL0004"/>
        <s v="CASALS0002"/>
        <s v="CASALS0004"/>
        <s v="DURAN0001"/>
        <s v="FABREGAS0007"/>
        <s v="MARISTANY0012"/>
        <s v="MARISTANY0001"/>
        <s v="MARISTANY0028"/>
        <s v="GONZALEZ0004"/>
        <s v="MARISTANY0013"/>
        <s v="MARISTANY0034"/>
        <s v="MARISTANY0024"/>
        <s v="MARTINEZ0002"/>
        <s v="MARTINEZ0009"/>
        <s v="BOSCH0005"/>
        <s v="BELTRAN0018"/>
        <s v="FERRER0015"/>
        <s v="LLORET0002"/>
        <s v="RAMON0006"/>
        <s v="RAMON0008"/>
        <s v="MARISTANY0003"/>
        <s v="ROCA0006"/>
        <s v="FERRER0016"/>
        <s v="MARTINEZ0010"/>
        <s v="BOSCH0023"/>
        <s v="SIMO0003"/>
        <s v="MARTINEZ0003"/>
        <s v="MARTINEZ0011"/>
        <s v="FABREGAS0008"/>
        <s v="FERRER0012"/>
        <s v="ADAM0008"/>
        <s v="FERRER0002"/>
        <s v="MARTINEZ0007"/>
        <s v="ADAM0004"/>
        <s v="BELTRAN0016"/>
        <s v="RAMON0007"/>
        <s v="SIMO0006"/>
        <s v="LLORET0004"/>
        <s v="Sorolla0003"/>
        <s v="FABREGAS0013"/>
        <s v="MARTINEZ0017"/>
        <s v="RAMON0005"/>
        <s v="ROCA0019"/>
      </sharedItems>
    </cacheField>
    <cacheField name="Càrrec del responsnable" numFmtId="0">
      <sharedItems/>
    </cacheField>
    <cacheField name="Càrrec del responsnable REV" numFmtId="0">
      <sharedItems count="4">
        <s v="capitan"/>
        <s v="patron"/>
        <s v="ilegible o desconocido"/>
        <s v="piloto"/>
      </sharedItems>
    </cacheField>
    <cacheField name="Bens transportants" numFmtId="0">
      <sharedItems longText="1"/>
    </cacheField>
    <cacheField name="Text cru"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02">
  <r>
    <n v="2056"/>
    <s v="1852-08-07"/>
    <s v="1852-07-01"/>
    <s v="36 d."/>
    <s v="1852-08-06"/>
    <s v="— De Hernasund"/>
    <s v="Hernasund"/>
    <s v="Elsencur"/>
    <s v="Barcelona"/>
    <s v="corhiela"/>
    <x v="0"/>
    <s v="Alma"/>
    <x v="0"/>
    <n v="240"/>
    <s v="españolas."/>
    <s v="españolas."/>
    <s v="HI. Lund"/>
    <x v="0"/>
    <s v="HI."/>
    <s v="Lund"/>
    <x v="0"/>
    <x v="0"/>
    <s v="capitán"/>
    <x v="0"/>
    <s v="con 623 docenas tablones y 230 cavirones de pino à la orden.—Ila tenido entrada por Sanidad à las cinco y media de la tarde"/>
    <s v="— De Hernasund y Elsencur en 36 d. corhiela Alma, de 240 t.. c. HI. Lund, con 623 docenas tablones y 230 cavirones de pino à la orden.—Ila tenido entrada por Sanidad à las cinco y media de la tarde"/>
  </r>
  <r>
    <n v="1523"/>
    <s v="1852-06-13"/>
    <s v="1852-06-10"/>
    <s v="2 d."/>
    <s v="1852-06-12"/>
    <s v=" id "/>
    <s v=" id "/>
    <m/>
    <s v="Barcelona"/>
    <s v="laud"/>
    <x v="1"/>
    <s v="Buenagnia"/>
    <x v="1"/>
    <n v="15"/>
    <s v="españolas."/>
    <s v="españolas."/>
    <s v="V. Montoro"/>
    <x v="1"/>
    <s v="V."/>
    <s v="Montoro"/>
    <x v="1"/>
    <x v="0"/>
    <s v="patrón"/>
    <x v="1"/>
    <s v="con 200 arrobas tomates."/>
    <s v="De id en 2 d. laud Buenagnia, de 15 t., p. V. Montoro, con 200 arrobas tomates."/>
  </r>
  <r>
    <n v="3892"/>
    <s v="1853-02-17"/>
    <s v="1853-02-13"/>
    <s v="3 d."/>
    <s v="1853-02-16"/>
    <s v=" id "/>
    <s v=" id "/>
    <m/>
    <s v="Barcelona"/>
    <s v="laud"/>
    <x v="1"/>
    <s v="Cuatro Hermanos"/>
    <x v="2"/>
    <n v="22"/>
    <s v="espanolas."/>
    <s v="espanolas."/>
    <s v="Silvestre"/>
    <x v="2"/>
    <m/>
    <s v="Silvestre"/>
    <x v="2"/>
    <x v="0"/>
    <s v="patrón"/>
    <x v="1"/>
    <s v="con 2000 arrobas algarrobas 2 pipas aceite y. 12 cahices habichuelas à los Sres. Soler y Esteve."/>
    <s v="De id. en 3 d. laud Cuatro Hermanos, de 22 t.. p. Silvestre, con 2000 arrobas algarrobas 2 pipas aceite y. 12 cahices habichuelas à los Sres. Soler y Esteve."/>
  </r>
  <r>
    <n v="3894"/>
    <s v="1853-02-17"/>
    <s v="1853-02-14"/>
    <s v="2 d."/>
    <s v="1853-02-16"/>
    <s v=" id "/>
    <s v=" id "/>
    <m/>
    <s v="Barcelona"/>
    <s v="laud"/>
    <x v="1"/>
    <s v="Merced"/>
    <x v="3"/>
    <n v="23"/>
    <s v="espanolas."/>
    <s v="espanolas."/>
    <s v="V. Obiol"/>
    <x v="1"/>
    <s v="V."/>
    <s v="Obiol"/>
    <x v="3"/>
    <x v="0"/>
    <s v="patrón"/>
    <x v="1"/>
    <s v="con 2300 arrobas algarrobas á los señores Gibert yDelmases."/>
    <s v="De id en 2 d. laud Merced, de 23 t., p. V. Obiol, con 2300 arrobas algarrobas á los señores Gibert yDelmases."/>
  </r>
  <r>
    <n v="6192"/>
    <s v="1853-10-06"/>
    <s v="1853-09-27"/>
    <s v="8 ?"/>
    <s v="1853-10-05"/>
    <s v="(4. "/>
    <m/>
    <m/>
    <s v="Barcelona"/>
    <s v="taud"/>
    <x v="1"/>
    <s v="Santo Cristo"/>
    <x v="4"/>
    <n v="35"/>
    <s v="españolas."/>
    <s v="españolas."/>
    <s v="Guillermo Alemny"/>
    <x v="3"/>
    <s v="Guillermo"/>
    <s v="Alemny"/>
    <x v="4"/>
    <x v="0"/>
    <s v="patrón"/>
    <x v="1"/>
    <s v="con 30 qq. carbon, 170 de len. 70 de corteza de pino y 20 de obra de palia à los seïores Olsina y bauner,"/>
    <s v="De (4. en id. taud Santo Cristo, de 35 t., p. Guillermo Alemny, con 30 qq. carbon, 170 de len. 70 de corteza de pino y 20 de obra de palia à los seïores Olsina y bauner,"/>
  </r>
  <r>
    <n v="309"/>
    <s v="1852-02-03"/>
    <s v="1852-01-25"/>
    <s v="8 d."/>
    <s v="1852-02-02"/>
    <s v=". Alicante "/>
    <s v="Alicante "/>
    <m/>
    <s v="Barcelona"/>
    <s v="laud"/>
    <x v="1"/>
    <s v="Pastor"/>
    <x v="5"/>
    <n v="39"/>
    <s v="españolas."/>
    <s v="españolas."/>
    <s v="J. Agustin Roca"/>
    <x v="4"/>
    <s v="Jose Agustin"/>
    <s v="Roca"/>
    <x v="5"/>
    <x v="1"/>
    <s v="patrón"/>
    <x v="1"/>
    <s v="con 1200 fanegas trigo y 1 cajon loza á D. F. Carbó."/>
    <s v="D. Alicante en 8 d. laud Pastor, de 39 t., p. J. Agustin Roca, con 1200 fanegas trigo y 1 cajon loza á D. F. Carbó."/>
  </r>
  <r>
    <n v="912"/>
    <s v="1852-04-17"/>
    <s v="1852-04-14"/>
    <s v="2 d."/>
    <s v="1852-04-16"/>
    <s v=". Andraix "/>
    <s v="Andraix "/>
    <m/>
    <s v="Barcelona"/>
    <s v="laud"/>
    <x v="1"/>
    <s v="San José"/>
    <x v="6"/>
    <n v="22"/>
    <s v="españolas."/>
    <s v="españolas."/>
    <s v="A. Enseñat"/>
    <x v="5"/>
    <s v="A."/>
    <s v="Enseñat"/>
    <x v="6"/>
    <x v="0"/>
    <s v="patrón"/>
    <x v="1"/>
    <s v="con 300 qq. leña y 100 docenas es cobas."/>
    <s v="D. Andraix en 2 d. laud San José, de 22 t., p. A. Enseñat, con 300 qq. leña y 100 docenas es cobas."/>
  </r>
  <r>
    <n v="5660"/>
    <s v="1853-08-21"/>
    <s v="1853-08-17"/>
    <s v="3 d."/>
    <s v="1853-08-20"/>
    <s v=".Andraix "/>
    <s v="Andraix "/>
    <m/>
    <s v="Barcelona"/>
    <s v="laud"/>
    <x v="1"/>
    <s v="San Antonio"/>
    <x v="7"/>
    <n v="30"/>
    <s v="espauolas"/>
    <s v="espauolas"/>
    <s v="Garpar Alemany"/>
    <x v="6"/>
    <s v="Garpar"/>
    <s v="Alemany"/>
    <x v="4"/>
    <x v="0"/>
    <s v="patrón"/>
    <x v="1"/>
    <s v="cor bon. 20 de leña y 20 de obra de palma."/>
    <s v="D.Andraix en 3 d. laud San Antonio, de 30 t., p. Garpar Alemany, cor bon. 20 de leña y 20 de obra de palma."/>
  </r>
  <r>
    <n v="2952"/>
    <s v="1852-10-26"/>
    <s v="1852-10-23"/>
    <s v="2 d."/>
    <s v="1852-10-25"/>
    <s v=".De Valencia "/>
    <s v="Valencia "/>
    <m/>
    <s v="Barcelona"/>
    <s v="laud"/>
    <x v="1"/>
    <s v="Teresa"/>
    <x v="8"/>
    <n v="41"/>
    <s v="españolas."/>
    <s v="españolas."/>
    <s v="F. Ferrer"/>
    <x v="7"/>
    <s v="F."/>
    <s v="Ferrer"/>
    <x v="7"/>
    <x v="2"/>
    <s v="patrón"/>
    <x v="1"/>
    <s v="con 333 cajones tabaco à D. J. Fontanillas."/>
    <s v=".De Valencia en 2 d. laud Teresa, de 41 t., p. F. Ferrer, con 333 cajones tabaco à D. J. Fontanillas."/>
  </r>
  <r>
    <n v="2683"/>
    <s v="1852-09-26"/>
    <s v="1852-09-22"/>
    <s v="3 d."/>
    <s v="1852-09-25"/>
    <s v=": Génova "/>
    <s v="Génova "/>
    <m/>
    <s v="Barcelona"/>
    <s v="polacra goleta"/>
    <x v="2"/>
    <s v="Jóven Mercedita"/>
    <x v="9"/>
    <n v="102"/>
    <s v="españolas."/>
    <s v="españolas."/>
    <s v="B. Crovetto"/>
    <x v="8"/>
    <s v="B."/>
    <s v="Crovetto"/>
    <x v="8"/>
    <x v="0"/>
    <s v="capitán"/>
    <x v="0"/>
    <s v="con 400 almireces, 115 losas, 14 cajas y 8 trozos mármol y 291 tablones á los señores Baratta, hermanos, 8 bultos drogas á D. J. Vidal y Ribas, 3 id. à D. G. M. y Cañadó, 90 trozos madera palisandra á D. B. Fiol, 42 id. à D. P. Tintorer, 31 balas becerrillo á D. 1. Villavecchia, 9 id. á D. A. Deu. 4 cajas quina á D. P. Palet, 1 partido palo lima á D. D. Miralles y 5 fardos géneros á D. J. Cascante.—Ha tenido entrada por Sanidad á las nueve y media de la mañana."/>
    <s v="D: Génova en 3 d. polacra goleta Jóven Mercedita, de 102 t., c. D. B. Crovetto, con 400 almireces, 115 losas, 14 cajas y 8 trozos mármol y 291 tablones á los señores Baratta, hermanos, 8 bultos drogas á D. J. Vidal y Ribas, 3 id. à D. G. M. y Cañadó, 90 trozos madera palisandra á D. B. Fiol, 42 id. à D. P. Tintorer, 31 balas becerrillo á D. 1. Villavecchia, 9 id. á D. A. Deu. 4 cajas quina á D. P. Palet, 1 partido palo lima á D. D. Miralles y 5 fardos géneros á D. J. Cascante.—Ha tenido entrada por Sanidad á las nueve y media de la mañana."/>
  </r>
  <r>
    <n v="6567"/>
    <s v="1853-11-21"/>
    <s v="1853-10-21"/>
    <s v="30 d.,"/>
    <s v="1853-11-20"/>
    <s v="?"/>
    <s v="?"/>
    <s v="Cadiz, Valencia, Tarragona"/>
    <s v="Barcelona"/>
    <s v="laud"/>
    <x v="1"/>
    <s v="Anita"/>
    <x v="10"/>
    <n v="26"/>
    <s v="españolss."/>
    <s v="españolss."/>
    <s v="Joaquin Nieves"/>
    <x v="9"/>
    <s v="Joaquin"/>
    <s v="Nieves"/>
    <x v="9"/>
    <x v="0"/>
    <s v="patrón"/>
    <x v="1"/>
    <s v="con 33 cascos sardina à D. J. Serra y Totosaus."/>
    <s v="De id., Cadiz, Valencia y Tarragona en 30 d., laud Anita, de 26 t., p. Joaquin Nieves, con 33 cascos sardina à D. J. Serra y Totosaus."/>
  </r>
  <r>
    <n v="3994"/>
    <s v="1853-03-05"/>
    <s v="1853-02-14"/>
    <s v="18 d."/>
    <s v="1853-03-04"/>
    <s v="?"/>
    <s v="?"/>
    <s v="Valencia"/>
    <s v="Barcelona"/>
    <s v="galeas"/>
    <x v="3"/>
    <s v="Antony"/>
    <x v="11"/>
    <n v="146"/>
    <s v="holandesas."/>
    <s v="holandesas."/>
    <s v="W. Jans Nipperus"/>
    <x v="10"/>
    <s v="W. Jans"/>
    <s v="Nipperus"/>
    <x v="10"/>
    <x v="0"/>
    <s v="capitán"/>
    <x v="0"/>
    <s v="con 179 t. carbon de piedra á la órden.—Ila tenido entrada à las cuatro de la tarde."/>
    <s v="De id. y Valencia en 18 d. galeas Antony, de 146 t., c. W. Jans Nipperus, con 179 t. carbon de piedra á la órden.—Ila tenido entrada à las cuatro de la tarde."/>
  </r>
  <r>
    <n v="6564"/>
    <s v="1853-11-20"/>
    <s v="1853-11-16"/>
    <s v="3 d."/>
    <s v="1853-11-19"/>
    <s v="?"/>
    <s v="?"/>
    <s v="Tarragona"/>
    <s v="Barcelona"/>
    <s v="laud"/>
    <x v="1"/>
    <s v="S. Sebastlan"/>
    <x v="12"/>
    <n v="26"/>
    <s v="ernessf"/>
    <s v="ernessf"/>
    <s v="Manuel Carbonell"/>
    <x v="11"/>
    <s v="Manuel"/>
    <s v="Carbonell"/>
    <x v="11"/>
    <x v="3"/>
    <s v="patrón"/>
    <x v="1"/>
    <s v="con 24 cajas loza à don"/>
    <s v="De Id.y Tarragona en 3 d. laud S. Sebastlan, de 26 t., p. Manuel Carbonell, con 24 cajas loza à don"/>
  </r>
  <r>
    <n v="1911"/>
    <s v="1852-07-25"/>
    <s v="1852-07-02"/>
    <s v="22 d."/>
    <s v="1852-07-24"/>
    <s v="?"/>
    <s v="?"/>
    <s v="Rio, Torre Saline"/>
    <s v="Barcelona"/>
    <s v="polacra goleta"/>
    <x v="2"/>
    <s v="Calidoro"/>
    <x v="13"/>
    <n v="111"/>
    <s v="toscana."/>
    <s v="toscana."/>
    <s v="G. Tonietti"/>
    <x v="12"/>
    <s v="G."/>
    <s v="Tonietti"/>
    <x v="12"/>
    <x v="0"/>
    <s v="capitán"/>
    <x v="0"/>
    <s v="con 1700 gq. carbon à D. J. Sagás."/>
    <s v="De id., Rio y Torre Saline en 22 d. polacra goleta Calidoro, de 111 t., c. G. Tonietti, con 1700 gq. carbon à D. J. Sagás."/>
  </r>
  <r>
    <n v="635"/>
    <s v="1852-03-19"/>
    <s v="1852-03-18-id. ?"/>
    <s v="id. ?"/>
    <s v="1852-03-18"/>
    <s v="?"/>
    <s v="?"/>
    <m/>
    <s v="Barcelona"/>
    <s v="S."/>
    <x v="4"/>
    <s v="José"/>
    <x v="14"/>
    <n v="10"/>
    <s v="españolas."/>
    <s v="españolas."/>
    <s v="M. Boig"/>
    <x v="13"/>
    <s v="M."/>
    <s v="Boig"/>
    <x v="13"/>
    <x v="0"/>
    <s v="patrón"/>
    <x v="1"/>
    <s v="con 1200 arrobas algarrobas y 90 cahices salvado á la Sra. Viuda Aviñó."/>
    <s v="De id. en id. S. José, de 10 t., p. M. Boig, con 1200 arrobas algarrobas y 90 cahices salvado á la Sra. Viuda Aviñó."/>
  </r>
  <r>
    <n v="4319"/>
    <s v="1853-04-11"/>
    <s v="1853-04-10-id. ?"/>
    <s v="id. ?"/>
    <s v="1853-04-10"/>
    <s v="?"/>
    <s v="?"/>
    <m/>
    <s v="Barcelona"/>
    <s v="balandra"/>
    <x v="5"/>
    <s v="Maria Cometa"/>
    <x v="15"/>
    <n v="39"/>
    <s v="espanelas."/>
    <s v="espanelas."/>
    <s v="P. J. Lledo"/>
    <x v="14"/>
    <s v="P. J."/>
    <s v="Lledo"/>
    <x v="14"/>
    <x v="0"/>
    <s v="patrón"/>
    <x v="1"/>
    <s v="con 750 quintales carbon."/>
    <s v="De id. en id. balandra Maria Cometa, de 39 t.. p. P. J. Lledo, con 750 quintales carbon."/>
  </r>
  <r>
    <n v="629"/>
    <s v="1852-03-19"/>
    <s v="1852-03-18-id. ?"/>
    <s v="id. ?"/>
    <s v="1852-03-18"/>
    <s v="?"/>
    <s v="?"/>
    <m/>
    <s v="Barcelona"/>
    <s v="laud"/>
    <x v="1"/>
    <s v="S. Antonio"/>
    <x v="7"/>
    <n v="3"/>
    <s v="españolas."/>
    <s v="españolas."/>
    <s v="J. B. Uguet"/>
    <x v="15"/>
    <s v="J. B."/>
    <s v="Uguet"/>
    <x v="15"/>
    <x v="0"/>
    <s v="patrón"/>
    <x v="1"/>
    <s v="en lastre."/>
    <s v="De id. en id. laud S. Antonio, de 3 t., p. J. B. Uguet, en lastre."/>
  </r>
  <r>
    <n v="5917"/>
    <s v="1853-09-12"/>
    <s v="1853-09-09"/>
    <s v="2 d."/>
    <s v="1853-09-11"/>
    <s v="?"/>
    <s v="?"/>
    <m/>
    <s v="Barcelona"/>
    <s v="laud"/>
    <x v="1"/>
    <s v="S. Vicente"/>
    <x v="16"/>
    <n v="17"/>
    <s v="españolas."/>
    <s v="españolas."/>
    <s v="Vicente Montoro"/>
    <x v="16"/>
    <s v="Vicente"/>
    <s v="Montoro"/>
    <x v="1"/>
    <x v="0"/>
    <s v="patrón"/>
    <x v="1"/>
    <s v="con 200 docenas melones."/>
    <s v="De Id. en 2 d. laud S. Vicente, de 17 t., p. Vicente Montoro, con 200 docenas melones."/>
  </r>
  <r>
    <n v="4589"/>
    <s v="1853-05-13"/>
    <s v="1853-04-30"/>
    <s v="12 d.,"/>
    <s v="1853-05-12"/>
    <s v="?"/>
    <s v="?"/>
    <s v="Tarragona"/>
    <s v="Barcelona"/>
    <s v="laud"/>
    <x v="1"/>
    <s v="San Joaquin"/>
    <x v="17"/>
    <n v="48"/>
    <s v="españolas."/>
    <s v="españolas."/>
    <s v="G. Boido"/>
    <x v="12"/>
    <s v="G."/>
    <s v="Boido"/>
    <x v="13"/>
    <x v="0"/>
    <s v="patrón"/>
    <x v="1"/>
    <s v="con 300 fanegas trigo, à D. J. Estrany v 70 quintales granada, á D. M. Bohigas."/>
    <s v="De Id. y Tarragona en 12 d., laud San Joaquin, de 48 t., p. G. Boido, con 300 fanegas trigo, à D. J. Estrany v 70 quintales granada, á D. M. Bohigas."/>
  </r>
  <r>
    <n v="1512"/>
    <s v="1852-06-12"/>
    <s v="1852-06-11-id. ?"/>
    <s v="id. ?"/>
    <s v="1852-06-11"/>
    <s v="?"/>
    <s v="?"/>
    <m/>
    <s v="Barcelona"/>
    <s v="mistico"/>
    <x v="6"/>
    <s v="San José"/>
    <x v="6"/>
    <n v="33"/>
    <s v="españolas"/>
    <s v="españolas"/>
    <s v="B. Roses"/>
    <x v="8"/>
    <s v="B."/>
    <s v="Roses"/>
    <x v="16"/>
    <x v="0"/>
    <s v="capitán"/>
    <x v="0"/>
    <s v="con 860 sacos harina à los señores Font y Riudor."/>
    <s v="De id. en id. mistico San José de 33 t., c. D. B. Roses, con 860 sacos harina à los señores Font y Riudor."/>
  </r>
  <r>
    <n v="5899"/>
    <s v="1853-09-12"/>
    <s v="1853-09-08"/>
    <s v="3 d."/>
    <s v="1853-09-11"/>
    <s v="?"/>
    <s v="?"/>
    <s v="Tarragona"/>
    <s v="Barcelona"/>
    <s v="laud"/>
    <x v="1"/>
    <s v="Trinidad"/>
    <x v="18"/>
    <n v="9"/>
    <s v="españolas."/>
    <s v="españolas."/>
    <s v="Bartolomé Moner"/>
    <x v="17"/>
    <s v="Bartolome"/>
    <s v="Moner"/>
    <x v="17"/>
    <x v="0"/>
    <s v="patrón"/>
    <x v="1"/>
    <s v="con 200 docenas melones"/>
    <s v="De 1d. y Tarragona en 3 d. laud Trinidad, de 9 t., p. Bartolomé Moner, con 200 docenas melones"/>
  </r>
  <r>
    <n v="3993"/>
    <s v="1853-03-05"/>
    <s v="1853-02-07"/>
    <s v="25 d."/>
    <s v="1853-03-04"/>
    <s v="?"/>
    <s v="?"/>
    <m/>
    <s v="Barcelona"/>
    <s v="galeas"/>
    <x v="3"/>
    <s v="Uran Marie"/>
    <x v="19"/>
    <n v="140"/>
    <s v="holandesas."/>
    <s v="holandesas."/>
    <s v="A. Hoogendytre"/>
    <x v="5"/>
    <s v="A."/>
    <s v="Hoogendytre"/>
    <x v="18"/>
    <x v="0"/>
    <s v="capitán"/>
    <x v="0"/>
    <s v="con 3034 qq. carbon de piedra á la órden.—HIa tenido entrada à las cinco de la tarde."/>
    <s v="De id. en 25 d. galeas Uran Marie, de 140 t., c. A. Hoogendytre, con 3034 qq. carbon de piedra á la órden.—HIa tenido entrada à las cinco de la tarde."/>
  </r>
  <r>
    <n v="4042"/>
    <s v="1853-03-14"/>
    <s v="1853-03-06"/>
    <s v="7 dias,"/>
    <s v="1853-03-13"/>
    <s v="1 Alicante"/>
    <s v="Alicante"/>
    <s v="Tarrasona, "/>
    <s v="Barcelona"/>
    <s v="laud"/>
    <x v="1"/>
    <s v="S. Mateo"/>
    <x v="20"/>
    <n v="13"/>
    <s v="españolas."/>
    <s v="españolas."/>
    <s v="José Santandreu"/>
    <x v="18"/>
    <s v="Jose"/>
    <s v="Santandreu"/>
    <x v="19"/>
    <x v="0"/>
    <s v="patrón"/>
    <x v="1"/>
    <s v="con 184 cajoncs y 16 barriles tabaco à D. Jnan Fontanillas."/>
    <s v="1 Alicante y Tarrasona, en 7 dias, laud S. Mateo ; de 13 t.,p. José Santandreu, con 184 cajoncs y 16 barriles tabaco à D. Jnan Fontanillas."/>
  </r>
  <r>
    <n v="1515"/>
    <s v="1852-06-13"/>
    <s v="1852-06-10"/>
    <s v="2 d."/>
    <s v="1852-06-12"/>
    <s v="11. "/>
    <s v="11. "/>
    <m/>
    <s v="Barcelona"/>
    <s v="tortana"/>
    <x v="7"/>
    <s v="Rosario"/>
    <x v="21"/>
    <n v="44"/>
    <s v="españolas."/>
    <s v="españolas."/>
    <s v="B. Comas"/>
    <x v="8"/>
    <s v="B."/>
    <s v="Comas"/>
    <x v="20"/>
    <x v="0"/>
    <s v="capitán"/>
    <x v="0"/>
    <s v="con 400 qq. leña, 200 de carbon, 4 de obra de palma, y 4 docenas espuertas."/>
    <s v="De 11. en 2 d. tortana Rosario, de 44 t., c. D. B. Comas, con 400 qq. leña, 200 de carbon, 4 de obra de palma, y 4 docenas espuertas."/>
  </r>
  <r>
    <n v="6761"/>
    <s v="1853-12-15"/>
    <s v="1853-12-03"/>
    <s v="11 d."/>
    <s v="1853-12-14"/>
    <s v="1d. 1d. "/>
    <s v="1d. 1d. "/>
    <m/>
    <s v="Barcelona"/>
    <s v="laud"/>
    <x v="1"/>
    <s v="Salvador"/>
    <x v="22"/>
    <n v="18"/>
    <s v="españolas."/>
    <s v="españolas."/>
    <s v="Salvador Carran"/>
    <x v="19"/>
    <s v="Salvador"/>
    <s v="Carran"/>
    <x v="21"/>
    <x v="0"/>
    <s v="patrón"/>
    <x v="1"/>
    <s v="con 230 fanegas trigo para Rosas."/>
    <s v="De 1d. 1d. en 11 d. laud Salvador, de 18 t., p. Salvador Carran, con 230 fanegas trigo para Rosas."/>
  </r>
  <r>
    <n v="5193"/>
    <s v="1853-07-08"/>
    <s v="1853-06-15"/>
    <s v="22 d."/>
    <s v="1853-07-07"/>
    <s v="A"/>
    <s v="Ayamonte"/>
    <s v="amonte, Isla Cristina, Cádiz, Valencia, Tarragona, Siljes"/>
    <s v="Barcelona"/>
    <s v="laud"/>
    <x v="1"/>
    <s v="Nueva Concepcion"/>
    <x v="23"/>
    <n v="45"/>
    <s v="españolas."/>
    <s v="españolas."/>
    <s v="Francisco Carbonell"/>
    <x v="20"/>
    <s v="Francisco"/>
    <s v="Carbonell"/>
    <x v="11"/>
    <x v="4"/>
    <s v="patrón"/>
    <x v="1"/>
    <s v="con 15 cascos sardina a D. Cristóbal Casañas y Batile y 8 pipas grasa à la señora viuda Milans."/>
    <s v="De Ayamonte, Isla Cristina, Cádiz , Valencia , Tarragona y Siljes en 22 d. laud Nueva Concepcion, de 45 t., p. Francisco Carbonell, con 15 cascos sardina a D. Cristóbal Casañas y Batile y 8 pipas grasa à la señora viuda Milans."/>
  </r>
  <r>
    <n v="3411"/>
    <s v="1852-12-17"/>
    <s v="1852-10-31"/>
    <s v="46 d."/>
    <s v="1852-12-16"/>
    <s v="A"/>
    <s v="Ayamonte"/>
    <s v="amonte, Málaga, Murcia, Aguilas, Alicante, Tortosa"/>
    <s v="Barcelona"/>
    <s v="laud"/>
    <x v="1"/>
    <s v="Francisca"/>
    <x v="24"/>
    <n v="57"/>
    <s v="RAGONA"/>
    <s v="RAGONA"/>
    <s v="J. Valdés"/>
    <x v="21"/>
    <s v="J."/>
    <s v="Valdés"/>
    <x v="22"/>
    <x v="0"/>
    <s v="patrón"/>
    <x v="1"/>
    <s v="con 50 cascos sardina à D. J. Serra y Totosaus y 6 pipas aceite de pescado à la señora viuda Milá."/>
    <s v="De Ayamonte, Málaga, Murcia, Aguilas, Alicante y Tortosa en 46 d. laud Francisca, de 57 t., p. J. Valdés, con 50 cascos sardina à D. J. Serra y Totosaus y 6 pipas aceite de pescado à la señora viuda Milá."/>
  </r>
  <r>
    <n v="96"/>
    <s v="1852-01-11"/>
    <s v="1851-12-30"/>
    <s v="11 d."/>
    <s v="1852-01-10"/>
    <s v="A"/>
    <s v="Ayamonte"/>
    <s v="amonte, Alicante, Valencia"/>
    <s v="Barcelona"/>
    <s v="laud"/>
    <x v="1"/>
    <s v="Leon"/>
    <x v="25"/>
    <n v="57"/>
    <s v="españolas."/>
    <s v="españolas."/>
    <s v="J. Maria Gutierrez"/>
    <x v="22"/>
    <s v="J. Maria"/>
    <s v="Gutierrez"/>
    <x v="23"/>
    <x v="0"/>
    <s v="patrón"/>
    <x v="1"/>
    <s v="con 43 cascos sardina y 8 medias pipas aceite à D. J. Poch."/>
    <s v="De Ayamonte, Alicante y Valencia en 11 d. laud Leon, de 57 t., p. J. Maria Gutierrez, con 43 cascos sardina y 8 medias pipas aceite à D. J. Poch."/>
  </r>
  <r>
    <n v="659"/>
    <s v="1852-03-20"/>
    <s v="1852-02-24"/>
    <s v="24 d."/>
    <s v="1852-03-19"/>
    <s v="A"/>
    <s v="Ayamonte"/>
    <s v="amonte, Aguilas, Torrevieja, Alicante"/>
    <s v="Barcelona"/>
    <s v="laud"/>
    <x v="1"/>
    <s v="S. Francisco"/>
    <x v="26"/>
    <n v="40"/>
    <s v="españolas."/>
    <s v="españolas."/>
    <s v="M. Gutier"/>
    <x v="13"/>
    <s v="M."/>
    <s v="Gutier"/>
    <x v="24"/>
    <x v="0"/>
    <s v="patrón"/>
    <x v="1"/>
    <s v="con 123 cascos sardina á D. J. Poch."/>
    <s v="De Ayamonte, Aguilas, Torrevieja y Alicante en 24 d. laud S. Francisco, de 40 t., p. M. Gutier rez, con 123 cascos sardina á D. J. Poch."/>
  </r>
  <r>
    <n v="6733"/>
    <s v="1853-12-10"/>
    <s v="1853-11-19"/>
    <s v="20 d.,"/>
    <s v="1853-12-09"/>
    <s v="A"/>
    <s v="Ayamonte"/>
    <s v="amoute, Cartagena, Valencia"/>
    <s v="Barcelona"/>
    <s v="laud"/>
    <x v="1"/>
    <s v="S. Ramon"/>
    <x v="27"/>
    <n v="36"/>
    <s v="españolas."/>
    <s v="españolas."/>
    <s v="Sebastian Gombau"/>
    <x v="23"/>
    <s v="Sebastian"/>
    <s v="Gombau"/>
    <x v="25"/>
    <x v="0"/>
    <s v="patrón"/>
    <x v="1"/>
    <s v="con 5 cascos sardina à don José Poch."/>
    <s v="De Ayamoute, Cartagena y Valencia en 20 d., laud S. Ramon, de 36 t., p. Sebastian Gombau, con 5 cascos sardina à don José Poch."/>
  </r>
  <r>
    <n v="231"/>
    <s v="1852-01-22"/>
    <s v="1852-01-05"/>
    <s v="16 d."/>
    <s v="1852-01-21"/>
    <s v="A"/>
    <s v="Ayamonte"/>
    <s v="amonte, Almeria, Alicante, Valencia"/>
    <s v="Barcelona"/>
    <s v="laud"/>
    <x v="1"/>
    <s v="Sacra Familia"/>
    <x v="28"/>
    <n v="90"/>
    <s v="españolas."/>
    <s v="españolas."/>
    <s v="J. M. Arroyo"/>
    <x v="24"/>
    <s v="J. M."/>
    <s v="Arroyo"/>
    <x v="26"/>
    <x v="0"/>
    <s v="patrón"/>
    <x v="1"/>
    <s v="con 69 cascos sardina y 8 medias pipas aceite de sardina à D. J. Serra y Totosaus."/>
    <s v="De Ayamonte, Almeria, Alicante y Valencia en 16 d. laud Sacra Familia, de 90 t., p. J. M. Arroyo, con 69 cascos sardina y 8 medias pipas aceite de sardina à D. J. Serra y Totosaus."/>
  </r>
  <r>
    <n v="2789"/>
    <s v="1852-10-06"/>
    <s v="1852-09-21"/>
    <s v="14 d."/>
    <s v="1852-10-05"/>
    <s v="A"/>
    <s v="Ayamonte"/>
    <s v="amonte, Alicante, Valencia, Tarragona"/>
    <s v="Barcelona"/>
    <s v="laud"/>
    <x v="1"/>
    <s v="Sacra Familia"/>
    <x v="28"/>
    <n v="90"/>
    <s v="españolas."/>
    <s v="españolas."/>
    <s v="J. M. Arroyo."/>
    <x v="24"/>
    <s v="J. M."/>
    <s v="Arroyo."/>
    <x v="26"/>
    <x v="0"/>
    <s v="patrón"/>
    <x v="1"/>
    <s v="con 51 cascos sardina à D. J. Serra y Totosaus, 42 id., 17 pipas atun y 31/2 de grasa à D. J. Poch y 6 cascos sardina á D. C. Casañas."/>
    <s v="De Ayamonte, Alicante, Valencia y Tarragona en 14 d. laud Sacra Familia, de 90 t., p. J. M. Arroyo. con 51 cascos sardina à D. J. Serra y Totosaus, 42 id., 17 pipas atun y 31/2 de grasa à D. J. Poch y 6 cascos sardina á D. C. Casañas."/>
  </r>
  <r>
    <n v="3391"/>
    <s v="1852-12-16"/>
    <s v="1852-11-25"/>
    <s v="20 d."/>
    <s v="1852-12-15"/>
    <s v="A"/>
    <s v="Ayamonte"/>
    <s v="amonte, Cádiz, Alicante, Valencia, Tarragona"/>
    <s v="Barcelona"/>
    <s v="laud"/>
    <x v="1"/>
    <s v="Sacra Familia"/>
    <x v="28"/>
    <n v="90"/>
    <s v="CUBA"/>
    <s v="CUBA"/>
    <s v="J. M. Arroyo"/>
    <x v="24"/>
    <s v="J. M."/>
    <s v="Arroyo"/>
    <x v="26"/>
    <x v="0"/>
    <s v="patrón"/>
    <x v="1"/>
    <s v="eon 2093 cajas bigos y 66 cascos sardina à D. J. Serra y Totosaus,  30 id. à D. J. Poch y 50 id. á los señores Casañas y Batlle."/>
    <s v="De Ayamonte, Cádiz, Alicante, Valencia y Tarragona en 20 d. laud Sacra Familia, de 90 t., p. J. M. Arroyo, eon 2093 cajas bigos y 66 cascos sardina à D. J. Serra y Totosaus,  30 id. à D. J. Poch y 50 id. á los señores Casañas y Batlle."/>
  </r>
  <r>
    <n v="686"/>
    <s v="1852-03-24"/>
    <s v="1852-02-29"/>
    <s v="23 d."/>
    <s v="1852-03-23"/>
    <s v="A"/>
    <s v="Ayamonte"/>
    <s v="amonté, Almeria, Aguilas, Tarragona"/>
    <s v="Barcelona"/>
    <s v="laud"/>
    <x v="1"/>
    <s v="Sacra Familia"/>
    <x v="28"/>
    <n v="90"/>
    <s v="españolas."/>
    <s v="españolas."/>
    <s v="J. Maria Royo"/>
    <x v="22"/>
    <s v="J. Maria"/>
    <s v="Royo"/>
    <x v="27"/>
    <x v="0"/>
    <s v="patrón"/>
    <x v="1"/>
    <s v="con 62 cascos sardina à D. J. Serra y Totosaus, 1000 betas esparto à D. J. Treveria, 14 anclas, a D. B. Solá y Amat, 150 gq. plomo y 150 de alcohol á D. R. Gili y 1 ceja algodonería á la señora viuda Milans."/>
    <s v="De Ayamonté, Almeria, Aguilas y Tarragona en 23 d. laud Sacra Familia , de 90 t., p. J. Maria Royo, con 62 cascos sardina à D. J. Serra y Totosaus, 1000 betas esparto à D. J. Treveria, 14 anclas, a D. B. Solá y Amat, 150 gq. plomo y 150 de alcohol á D. R. Gili y 1 ceja algodonería á la señora viuda Milans."/>
  </r>
  <r>
    <n v="1109"/>
    <s v="1852-05-02"/>
    <s v="1852-04-18"/>
    <s v="13 d."/>
    <s v="1852-05-01"/>
    <s v="A"/>
    <s v="Ayamonte"/>
    <s v="amonte, Alicante"/>
    <s v="Barcelona"/>
    <s v="laud"/>
    <x v="1"/>
    <s v="San José"/>
    <x v="6"/>
    <n v="55"/>
    <s v="españolas."/>
    <s v="españolas."/>
    <s v="J. M. Gutierrez"/>
    <x v="24"/>
    <s v="J. M."/>
    <s v="Gutierrez"/>
    <x v="23"/>
    <x v="0"/>
    <s v="patrón"/>
    <x v="1"/>
    <s v="con 600 qq. algarrobas à D. J. Poch."/>
    <s v="De Ayamonte y Alicante en 13 d. laud San José, de 55 t., p. J. M. Gutierrez, con 600 qq. algarrobas à D. J. Poch."/>
  </r>
  <r>
    <n v="3004"/>
    <s v="1852-10-30"/>
    <s v="1852-10-12"/>
    <s v="17 d."/>
    <s v="1852-10-29"/>
    <s v="A"/>
    <s v="Ayamonte"/>
    <s v="amonte, Alicante, Valencia v Tarragona"/>
    <s v="Barcelona"/>
    <s v="laud"/>
    <x v="1"/>
    <s v="San José"/>
    <x v="6"/>
    <n v="55"/>
    <s v="españolas."/>
    <s v="españolas."/>
    <s v="J. M. Gutierrez"/>
    <x v="24"/>
    <s v="J. M."/>
    <s v="Gutierrez"/>
    <x v="23"/>
    <x v="0"/>
    <s v="patrón"/>
    <x v="1"/>
    <s v="con 24 cascos sardina á D. J. Poch, y 20 fardos cera á la señora viuda Aviñó."/>
    <s v="De Ayamonte, Alicante, Valencia v Tarragona en 17 d. laud San José, de 55 t., p. J. M. Gutierrez, con 24 cascos sardina á D. J. Poch, y 20 fardos cera á la señora viuda Aviñó."/>
  </r>
  <r>
    <n v="2610"/>
    <s v="1852-09-20"/>
    <s v="1852-09-04"/>
    <s v="15 d."/>
    <s v="1852-09-19"/>
    <s v="A"/>
    <s v="Ayamonte"/>
    <s v="amonte, Isla Cristina, Alicante, Valencia, Tarragona"/>
    <s v="Barcelona"/>
    <s v="laud"/>
    <x v="1"/>
    <s v="San José"/>
    <x v="6"/>
    <n v="40"/>
    <s v="españolas."/>
    <s v="españolas."/>
    <s v="A. J. Mateo"/>
    <x v="25"/>
    <s v="A. J."/>
    <s v="Mateo"/>
    <x v="28"/>
    <x v="0"/>
    <s v="patrón"/>
    <x v="1"/>
    <s v="con 20 cascos sardina á D. C. Cristóbal v Batlle, 7 id. y 3 barriles atun à 1. J. Serra y Totosaus, 20 cascos sardina v 40 qq. cera á D. J. Pou."/>
    <s v="De Ayamonte, Isla Cristina, Alicante, Valencia y Tarragona en 15 d. laud San José, de 40 t., p. A. J. Mateo, con 20 cascos sardina á D. C. Cristóbal v Batlle, 7 id. y 3 barriles atun à 1. J. Serra y Totosaus, 20 cascos sardina v 40 qq. cera á D. J. Pou."/>
  </r>
  <r>
    <n v="4562"/>
    <s v="1853-05-11"/>
    <s v="1853-04-15"/>
    <s v="25 d."/>
    <s v="1853-05-10"/>
    <s v="A"/>
    <s v="Ayamonte"/>
    <s v="amonte, Isla Cristina, Cartagena, Alicante, Valencia, Tarragona"/>
    <s v="Barcelona"/>
    <s v="laud"/>
    <x v="1"/>
    <s v="San Juan"/>
    <x v="29"/>
    <n v="40"/>
    <s v="españolas."/>
    <s v="españolas."/>
    <s v="A. Mateo"/>
    <x v="5"/>
    <s v="A."/>
    <s v="Mateo"/>
    <x v="28"/>
    <x v="0"/>
    <s v="patrón"/>
    <x v="1"/>
    <s v="con 38 cascos sardina à D. C. Casañes y Batlle, 4 cajas manteca y media pipa atun à D. J. Serra y Totosaus."/>
    <s v="De Ayamonte, Isla Cristina, Cartagena, Alicante, Valencia y Tarragona en 25 d. laud San Juan, de 40 t., p. A. Mateo, con 38 cascos sardina à D. C. Casañes y Batlle, 4 cajas manteca y media pipa atun à D. J. Serra y Totosaus."/>
  </r>
  <r>
    <n v="3735"/>
    <s v="1853-02-06"/>
    <s v="1853-01-13"/>
    <s v="23 d."/>
    <s v="1853-02-05"/>
    <s v="A"/>
    <s v="Ayamonte"/>
    <s v="amonte, Isla Cristina, Alicante, Tarragona"/>
    <s v="Barcelona"/>
    <s v="laud"/>
    <x v="1"/>
    <s v="San Rafael"/>
    <x v="30"/>
    <n v="41"/>
    <s v="AIRES"/>
    <s v="AIRES"/>
    <s v="J. M. Serrano"/>
    <x v="24"/>
    <s v="J. M."/>
    <s v="Serrano"/>
    <x v="29"/>
    <x v="0"/>
    <s v="patrón"/>
    <x v="1"/>
    <s v="con 47 cascos sardina, à D. C. Casanas, y 29 id. à D. J. Serra y Totosaus."/>
    <s v="_x000a_De Ayamonte, Isla Cristina, Alicante y Tarragona en 23 d. laud San Rafael, de 41 t. p. J. M. Serrano, con 47 cascos sardina, à D. C. Casanas, y 29 id. à D. J. Serra y Totosaus."/>
  </r>
  <r>
    <n v="3120"/>
    <s v="1852-11-11"/>
    <s v="1852-10-23"/>
    <s v="18 d."/>
    <s v="1852-11-10"/>
    <s v="A"/>
    <s v="Ayamonte"/>
    <s v="amonte, Aguilas. Alicante. Valencia. Tarragona, Sitges"/>
    <s v="Barcelona"/>
    <s v="mistico"/>
    <x v="6"/>
    <s v="Santo Cristo"/>
    <x v="4"/>
    <n v="70"/>
    <s v="españolas."/>
    <s v="españolas."/>
    <s v="M. de"/>
    <x v="13"/>
    <s v="M."/>
    <s v="de"/>
    <x v="30"/>
    <x v="0"/>
    <s v="patrón"/>
    <x v="1"/>
    <s v="los Hios, con 100 sacos guano à D. J. M. Serra, y 50 cascos sardina á los Sres. Serra y Tolosaus."/>
    <s v="De Ayamonte, Aguilas. Alicante. Valencia. Tarragona y Sitges en 18 d. mistico Santo Cristo, de 70 t., p. M. de los Hios, con 100 sacos guano à D. J. M. Serra, y 50 cascos sardina á los Sres. Serra y Tolosaus."/>
  </r>
  <r>
    <n v="368"/>
    <s v="1852-02-11"/>
    <s v="1852-01-26"/>
    <s v="15 d."/>
    <s v="1852-02-10"/>
    <s v="A"/>
    <s v="Ayamonte"/>
    <s v="amonte, Alicante, Valencia"/>
    <s v="Barcelona"/>
    <s v="mistico"/>
    <x v="6"/>
    <s v="Sto. Cristo"/>
    <x v="4"/>
    <n v="70"/>
    <s v="españolas."/>
    <s v="españolas."/>
    <s v="M. de"/>
    <x v="13"/>
    <s v="M."/>
    <s v="de"/>
    <x v="30"/>
    <x v="0"/>
    <s v="patrón"/>
    <x v="1"/>
    <s v="Rios, con"/>
    <s v="De Ayamonte, Alicante y Valencia en 15 d. mistico Sto. Cristo, de 70 t., p. M. de los Rios, con"/>
  </r>
  <r>
    <n v="3910"/>
    <s v="1853-02-19"/>
    <s v="1853-01-21"/>
    <s v="28 d."/>
    <s v="1853-02-18"/>
    <s v="A"/>
    <s v="Ayamonte"/>
    <s v="amonte, Isla Cristina, Cartagena, Alicante, Valencia, Tarragona"/>
    <s v="Barcelona"/>
    <s v="mistieo"/>
    <x v="6"/>
    <s v="Sto. Cristo"/>
    <x v="4"/>
    <n v="70"/>
    <s v="españolas."/>
    <s v="españolas."/>
    <s v="M. Martin de"/>
    <x v="13"/>
    <s v="M."/>
    <s v="Martin de"/>
    <x v="31"/>
    <x v="0"/>
    <s v="patrón"/>
    <x v="1"/>
    <s v="los Rios, con 50 cascos sardina à D. J. Serra y Totosaus. 20 i. á D. C. Casañas y Batlle y 50 barriles vino trasbordo."/>
    <s v="De Ayamonte, Isla Cristina, Cartagena, Alicante, Valencia y Tarragona en 28 d. mistieo Sto. Cristo, de 70 t., p. M. Martin de los Rios, con 50 cascos sardina à D. J. Serra y Totosaus. 20 i. á D. C. Casañas y Batlle y 50 barriles vino trasbordo."/>
  </r>
  <r>
    <n v="6692"/>
    <s v="1853-12-05"/>
    <s v="1853-11-16"/>
    <s v="18 d."/>
    <s v="1853-12-04"/>
    <s v="A"/>
    <s v="Ayamonte"/>
    <s v="amonte, Alicante, Valencla, Tarragona"/>
    <s v="Barcelona"/>
    <s v="mistico"/>
    <x v="6"/>
    <s v="Sto. Cristo."/>
    <x v="31"/>
    <n v="70"/>
    <s v="españolas"/>
    <s v="españolas"/>
    <s v="Mannel Martin de"/>
    <x v="26"/>
    <s v="Mannel"/>
    <s v="Martin de"/>
    <x v="31"/>
    <x v="0"/>
    <s v="patrón"/>
    <x v="1"/>
    <s v="los Rlos, con 10 pipas aguardiente à la señora viuda Moré e hijo, 477 cajas higos à los señores Gill y compañia, 38 cascos sardina à D. J. Serra y Totosaus y 36 Id. á D. José Poch."/>
    <s v="De Ayamonte, Alicante, Valencla y Tarragona en 18 d. mistico Sto. Cristo. de 70 t., p. Mannel Martin de los Rlos, con 10 pipas aguardiente à la señora viuda Moré e hijo, 477 cajas higos à los señores Gill y compañia, 38 cascos sardina à D. J. Serra y Totosaus y 36 Id. á D. José Poch."/>
  </r>
  <r>
    <n v="6747"/>
    <s v="1853-12-15"/>
    <s v="1853-11-23"/>
    <s v="21 d."/>
    <s v="1853-12-14"/>
    <s v="a Cidiz "/>
    <s v="Cadiz "/>
    <m/>
    <s v="Barcelona"/>
    <s v="polacra goleta"/>
    <x v="2"/>
    <s v="Pompilio"/>
    <x v="32"/>
    <n v="63"/>
    <s v="españolas."/>
    <s v="españolas."/>
    <s v="Antonto Vidal"/>
    <x v="27"/>
    <s v="Antonto"/>
    <s v="Vidal"/>
    <x v="32"/>
    <x v="0"/>
    <s v="capitán"/>
    <x v="0"/>
    <s v="con 200 sacos y 117 barrites eife à D. Mariano Flaquer e hijo, 400' sacos trigo à D. Gaspar Dotras y 50 de sémola à los señores Masó é hijo."/>
    <s v="Da Cidiz en 21 d. polacra goleta Pompilio, de 63 t., c. D. Antonto Vidal, con 200 sacos y 117 barrites eife à D. Mariano Flaquer e hijo, 400' sacos trigo à D. Gaspar Dotras y 50 de sémola à los señores Masó é hijo."/>
  </r>
  <r>
    <n v="4960"/>
    <s v="1853-06-16"/>
    <s v="1853-05-24"/>
    <s v="22 d."/>
    <s v="1853-06-15"/>
    <s v="a Crdiff "/>
    <s v="Cardiff "/>
    <m/>
    <s v="Barcelona"/>
    <s v="gol."/>
    <x v="8"/>
    <s v="Jane"/>
    <x v="33"/>
    <n v="96"/>
    <s v="inglesas."/>
    <s v="inglesas."/>
    <s v="T. Webber"/>
    <x v="28"/>
    <s v="T."/>
    <s v="Webber"/>
    <x v="33"/>
    <x v="0"/>
    <s v="capitán"/>
    <x v="0"/>
    <s v="con 146 t. carbon de piedra à los señores Solá y Monner.—Ila tenido entrada à las cinco y media de la larder"/>
    <s v="Dea Crdiff en 22 d. gol. Jane, de 96 t., c. T. Webber, con 146 t. carbon de piedra à los señores Solá y Monner.—Ila tenido entrada à las cinco y media de la larder"/>
  </r>
  <r>
    <n v="68"/>
    <s v="1852-01-10"/>
    <s v="1851-12-09"/>
    <s v="31 d."/>
    <s v="1852-01-09"/>
    <s v="a id."/>
    <s v="a id."/>
    <s v="Cadiz"/>
    <s v="Barcelona"/>
    <s v="laud"/>
    <x v="1"/>
    <s v="S. Francisco"/>
    <x v="26"/>
    <n v="40"/>
    <s v="españolas."/>
    <s v="españolas."/>
    <s v="F. Sensat"/>
    <x v="7"/>
    <s v="F."/>
    <s v="Sensat"/>
    <x v="34"/>
    <x v="0"/>
    <s v="patrón"/>
    <x v="1"/>
    <s v="con 266 fanegas trigo y 50 sacos sémola á D. P. Delmases, 40 id. á los Sres. Solá y Porta, 30 id. al Sr. Garriga, 30 id. á D. J. Figueras, 219 saquetas laua á D. P. M. Serdá, 43 id. á los Sres. Miarous y Doria y 19 id. á D. B. Solá y Amat."/>
    <s v="Da id. y Cadiz en 31 d. laud S. Francisco, de 40 t., p. F. Sensat, con 266 fanegas trigo y 50 sacos sémola á D. P. Delmases, 40 id. á los Sres. Solá y Porta, 30 id. al Sr. Garriga, 30 id. á D. J. Figueras, 219 saquetas laua á D. P. M. Serdá, 43 id. á los Sres. Miarous y Doria y 19 id. á D. B. Solá y Amat."/>
  </r>
  <r>
    <n v="4419"/>
    <s v="1853-04-27"/>
    <s v="1853-04-04"/>
    <s v="22 d."/>
    <s v="1853-04-26"/>
    <s v="a Savilla"/>
    <s v="Sevilla"/>
    <s v="-Malage"/>
    <s v="Barcelona"/>
    <s v="mistico"/>
    <x v="6"/>
    <s v="San José"/>
    <x v="6"/>
    <n v="53"/>
    <s v="españolas."/>
    <s v="españolas."/>
    <s v="B. Roses"/>
    <x v="8"/>
    <s v="B."/>
    <s v="Roses"/>
    <x v="16"/>
    <x v="0"/>
    <s v="patrón"/>
    <x v="1"/>
    <s v="con 400 fanegas trigo y 30 pipas aceite à los Sres Font y Riudor, 29 qq. cobre à D. J. M. Serra, 33 seras trapos á D. J. Serepell, 300 sacos sémola à D. M. Montaña y 51 saquetas lana à D. R. Ramon."/>
    <s v="Da Savilla y-Malage en 22 d. mistico San José, de 53 t., p. B. Roses, con 400 fanegas trigo y 30 pipas aceite à los Sres Font y Riudor, 29 qq. cobre à D. J. M. Serra, 33 seras trapos á D. J. Serepell, 300 sacos sémola à D. M. Montaña y 51 saquetas lana à D. R. Ramon."/>
  </r>
  <r>
    <n v="5233"/>
    <s v="1853-07-13"/>
    <s v="1853-07-06"/>
    <s v="6 d."/>
    <s v="1853-07-12"/>
    <s v="a Torreblanca "/>
    <s v="Torreblanca "/>
    <m/>
    <s v="Barcelona"/>
    <s v="laud"/>
    <x v="1"/>
    <s v="San Agustin"/>
    <x v="34"/>
    <n v="25"/>
    <s v="españolas."/>
    <s v="españolas."/>
    <s v="Juan Bautista Lluch"/>
    <x v="29"/>
    <s v="Juan Bautista"/>
    <s v="Lluch"/>
    <x v="35"/>
    <x v="5"/>
    <s v="patrón"/>
    <x v="1"/>
    <s v="con 220 ar robas algarrobas à los Sres. Olsina y Dauner."/>
    <s v="Da Torreblanca en 6 d. laud San Agustin, de 25 t., p. Juan Bautista Lluch, con 220 ar robas algarrobas à los Sres. Olsina y Dauner."/>
  </r>
  <r>
    <n v="682"/>
    <s v="1852-03-22"/>
    <s v="1852-03-17"/>
    <s v="4 d."/>
    <s v="1852-03-21"/>
    <s v="a Valencia"/>
    <s v="Valencia"/>
    <s v="Burriana"/>
    <s v="Barcelona"/>
    <s v="laud"/>
    <x v="1"/>
    <s v="S. Miguel"/>
    <x v="35"/>
    <n v="30"/>
    <s v="españolas."/>
    <s v="españolas."/>
    <s v="M. Taruel"/>
    <x v="13"/>
    <s v="M."/>
    <s v="Taruel"/>
    <x v="36"/>
    <x v="0"/>
    <s v="patrón"/>
    <x v="1"/>
    <s v="con 80 balas anis , 20 de desperdicios de seda, y 80 millares naranjas para Marsella."/>
    <s v="Da Valencia y Burriana en 4 d. laud S. Miguel, de 30 t., p. M. Taruel, con 80 balas anis , 20 de desperdicios de seda, y 80 millares naranjas para Marsella."/>
  </r>
  <r>
    <n v="3050"/>
    <s v="1852-11-01"/>
    <s v="1852-09-30"/>
    <s v="31 d."/>
    <s v="1852-10-31"/>
    <s v="Aalesund "/>
    <s v="Aalesund "/>
    <m/>
    <s v="Barcelona"/>
    <s v="bergantin goleta"/>
    <x v="9"/>
    <s v="Arista"/>
    <x v="36"/>
    <n v="133"/>
    <s v="éspañolas."/>
    <s v="éspañolas."/>
    <s v="J. Vicente de Echevarria"/>
    <x v="30"/>
    <s v="J. Vicente"/>
    <s v="de Echevarria"/>
    <x v="37"/>
    <x v="0"/>
    <s v="capitán"/>
    <x v="0"/>
    <s v="con 7000 vogs bacalao, 730 de pez palo, 69 fardos becerrillos y 10 docenas tablones de pino á los Sres. Gussi, hermanos.—Ha tenido entrada á las siete de la mañana."/>
    <s v="De Aalesund en 31 d. bergantin goleta Arista, de 133 t., c. D. J. Vicente de Echevarria, con 7000 vogs bacalao, 730 de pez palo, 69 fardos becerrillos y 10 docenas tablones de pino á los Sres. Gussi, hermanos.—Ha tenido entrada á las siete de la mañana."/>
  </r>
  <r>
    <n v="1158"/>
    <s v="1852-05-09"/>
    <s v="1852-03-28"/>
    <s v="41 d."/>
    <s v="1852-05-08"/>
    <s v="Aalesund "/>
    <s v="Aalesund "/>
    <m/>
    <s v="Barcelona"/>
    <s v="bergantin"/>
    <x v="10"/>
    <s v="Carmencita"/>
    <x v="37"/>
    <n v="163"/>
    <s v="españolas."/>
    <s v="españolas."/>
    <s v="J. B. de Omandi"/>
    <x v="15"/>
    <s v="J. B."/>
    <s v="de Omandi"/>
    <x v="38"/>
    <x v="0"/>
    <s v="capitán"/>
    <x v="0"/>
    <s v="con 6820 vogs bacalao, 1010 de pezpalo y 50 balas becerrillos à le orden."/>
    <s v="De Aalesund en 41 d. bergantin Carmencita, de 163 t., c. D. J. B. de Omandi, con 6820 vogs bacalao, 1010 de pezpalo y 50 balas becerrillos à le orden."/>
  </r>
  <r>
    <n v="1753"/>
    <s v="1852-07-13"/>
    <s v="1852-05-31"/>
    <s v="42 d."/>
    <s v="1852-07-12"/>
    <s v="Aalesund "/>
    <s v="Aalesund "/>
    <m/>
    <s v="Barcelona"/>
    <s v="bergantin-goleta"/>
    <x v="9"/>
    <s v="Deseado"/>
    <x v="38"/>
    <n v="111"/>
    <s v="españolas."/>
    <s v="españolas."/>
    <s v="A. Federico Beli"/>
    <x v="5"/>
    <s v="A."/>
    <s v="Federico Beli"/>
    <x v="39"/>
    <x v="0"/>
    <s v="capitán"/>
    <x v="0"/>
    <s v="con 5365 vogs bacalao à los Sres. Gusi hermano."/>
    <s v="De Aalesund en 42 d. bergantin-goleta Deseado, de 111 t., c. D. A. Federico Beli, con 5365 vogs bacalao à los Sres. Gusi hermano."/>
  </r>
  <r>
    <n v="5781"/>
    <s v="1853-08-30"/>
    <s v="1853-07-12"/>
    <s v="48 d."/>
    <s v="1853-08-29"/>
    <s v="Aalesund "/>
    <s v="Aalesund "/>
    <m/>
    <s v="Barcelona"/>
    <s v="bergantin"/>
    <x v="10"/>
    <s v="Union"/>
    <x v="39"/>
    <n v="80"/>
    <s v="Guardiola"/>
    <s v="Guardiola"/>
    <s v="José Gonzalez"/>
    <x v="18"/>
    <s v="Jose"/>
    <s v="Gonzalez"/>
    <x v="40"/>
    <x v="6"/>
    <s v="capitán"/>
    <x v="0"/>
    <s v="con 5987 vogs bacalac à D. J. Serra y Totosaus.—a dado declaracion por Sanidad à las cuatro y media de la tar"/>
    <s v="De id. en 48 d. bergantin Union, de 80 t.. c. D. José Gonzalez, con 5987 vogs bacalac à D. J. Serra y Totosaus.—a dado declaracion por Sanidad à las cuatro y media de la tar"/>
  </r>
  <r>
    <n v="3069"/>
    <s v="1852-11-03"/>
    <s v="1852-10-01"/>
    <s v="32 d."/>
    <s v="1852-11-02"/>
    <s v="Aalesund "/>
    <s v="Aalesund "/>
    <m/>
    <s v="Barcelona"/>
    <s v="bergantin"/>
    <x v="10"/>
    <s v="Union"/>
    <x v="39"/>
    <n v="90"/>
    <s v="españolas"/>
    <s v="españolas"/>
    <s v="J."/>
    <x v="21"/>
    <s v="J."/>
    <m/>
    <x v="40"/>
    <x v="6"/>
    <s v="capitán"/>
    <x v="0"/>
    <s v="Gouzalez, con 5955 vogs bacalao á D. J. Serra y Totosaus.—Ha tenido entrada á las siele de la mañana."/>
    <s v="De Aalesund en 32 d. bergantin Union, de 90 t., c. D. J., Gouzalez, con 5955 vogs bacalao á D. J. Serra y Totosaus.—Ha tenido entrada á las siele de la mañana."/>
  </r>
  <r>
    <n v="1633"/>
    <s v="1852-06-27"/>
    <s v="1852-05-27"/>
    <s v="30 d."/>
    <s v="1852-06-26"/>
    <s v="Aalesund "/>
    <s v="Aalesund "/>
    <m/>
    <s v="Barcelona"/>
    <s v="bergantin goleta"/>
    <x v="9"/>
    <s v="Javier"/>
    <x v="40"/>
    <n v="116"/>
    <s v="espauolas."/>
    <s v="espauolas."/>
    <s v="J. Martinez de Laca"/>
    <x v="21"/>
    <s v="J."/>
    <s v="Martinez de Laca"/>
    <x v="41"/>
    <x v="0"/>
    <s v="capitán"/>
    <x v="0"/>
    <s v="con 7200 vog. bacalao y 25 fardos becerrillos á los Sres. Gusi hermanos."/>
    <s v="De Aalesund en 30 d. bergantin goleta Javier, de 116 t., c. D. J. Martinez de Laca, con 7200 vog. bacalao y 25 fardos becerrillos á los Sres. Gusi hermanos."/>
  </r>
  <r>
    <n v="5787"/>
    <s v="1853-08-30"/>
    <s v="1853-06-13"/>
    <s v="77 d."/>
    <s v="1853-08-29"/>
    <s v="Aalesund "/>
    <s v="Aalesund "/>
    <m/>
    <s v="Barcelona"/>
    <s v="bergantin-goleta"/>
    <x v="9"/>
    <s v="Paz"/>
    <x v="41"/>
    <n v="80"/>
    <s v="Guardiola"/>
    <s v="Guardiola"/>
    <s v="Modesto Villamil"/>
    <x v="31"/>
    <s v="Modesto"/>
    <s v="Villamil"/>
    <x v="42"/>
    <x v="0"/>
    <s v="capitán"/>
    <x v="0"/>
    <s v="con 4168 vogs bacalao á los señores Ortembach y compañia.— Ha dado declaracion por Sanidad a las cuatro de la tarde y queda entredicho."/>
    <s v="De Aalesund en 77 d. bergantin-goleta Paz, de 80 t., c. D. Modesto Villamil, con 4168 vogs bacalao á los señores Ortembach y compañia.— Ha dado declaracion por Sanidad a las cuatro de la tarde y queda entredicho."/>
  </r>
  <r>
    <n v="1593"/>
    <s v="1852-06-22"/>
    <s v="1852-05-28"/>
    <s v="24 d."/>
    <s v="1852-06-21"/>
    <s v="Aalesund "/>
    <s v="Aalesund "/>
    <m/>
    <s v="Barcelona"/>
    <s v="bergantin goleta"/>
    <x v="9"/>
    <s v="Rafaelita"/>
    <x v="42"/>
    <n v="102"/>
    <s v="españolas."/>
    <s v="españolas."/>
    <s v="M. A. Bastarrachea"/>
    <x v="32"/>
    <s v="M. A."/>
    <s v="Bastarrachea"/>
    <x v="43"/>
    <x v="0"/>
    <s v="capitán"/>
    <x v="0"/>
    <s v="con 6200 vogs bacalao y 2 fardos becerrillos."/>
    <s v="De Aalesund en 24 d. bergantin goleta Rafaelita, de 102 t., c. D. M. A. Bastarrachea, con 6200 vogs bacalao y 2 fardos becerrillos."/>
  </r>
  <r>
    <n v="2479"/>
    <s v="1852-09-12"/>
    <s v="1852-09-07"/>
    <s v="4 d."/>
    <s v="1852-09-11"/>
    <s v="Aalesund "/>
    <s v="Aalesund "/>
    <m/>
    <s v="Barcelona"/>
    <s v="bergantin goleta"/>
    <x v="9"/>
    <s v="Virgen"/>
    <x v="43"/>
    <n v="87"/>
    <s v="españolas."/>
    <s v="españolas."/>
    <s v="A. de Samoza"/>
    <x v="5"/>
    <s v="A."/>
    <s v="de Samoza"/>
    <x v="44"/>
    <x v="0"/>
    <s v="capitán"/>
    <x v="0"/>
    <s v="con 5200 vogs bacalao y 30 fardos becerritlos à los Sres. Gussi, hermanos.—Ila tenido entrada por Sanidad á las seis y media de la mañana."/>
    <s v="De Aalesund en 4 d. bergantin goleta Virgen de los Reyes, de 87 t., c. D. A. de Samoza, con 5200 vogs bacalao y 30 fardos becerritlos à los Sres. Gussi, hermanos.—Ila tenido entrada por Sanidad á las seis y media de la mañana."/>
  </r>
  <r>
    <n v="1893"/>
    <s v="1852-07-22"/>
    <s v="1852-06-18"/>
    <s v="33 d."/>
    <s v="1852-07-21"/>
    <s v="Abo"/>
    <s v="Abo"/>
    <s v="Elseneur"/>
    <s v="Barcelona"/>
    <s v="bergantin"/>
    <x v="10"/>
    <s v="Toivo"/>
    <x v="44"/>
    <n v="208"/>
    <s v="rusa."/>
    <s v="rusa."/>
    <s v="T. Grahn"/>
    <x v="28"/>
    <s v="T."/>
    <s v="Grahn"/>
    <x v="45"/>
    <x v="0"/>
    <s v="capitán"/>
    <x v="0"/>
    <s v="con 350 vigas y 60 doceuas tablones á los Sres. Plandolid hermanos."/>
    <s v="De Abo y Elseneur en 33 d. bergantin Toivo, de 208 t., c. T. Grahn, con 350 vigas y 60 doceuas tablones á los Sres. Plandolid hermanos."/>
  </r>
  <r>
    <n v="3890"/>
    <s v="1853-02-17"/>
    <s v="1853-02-13"/>
    <s v="3 d."/>
    <s v="1853-02-16"/>
    <s v="Acde "/>
    <s v="Acde "/>
    <m/>
    <s v="Barcelona"/>
    <s v="bergantin goleta"/>
    <x v="9"/>
    <s v="Jóven Rosita"/>
    <x v="45"/>
    <n v="90"/>
    <s v="espanolas."/>
    <s v="espanolas."/>
    <s v="P. Rodriguez"/>
    <x v="33"/>
    <s v="P."/>
    <s v="Rodriguez"/>
    <x v="46"/>
    <x v="7"/>
    <s v="capitán"/>
    <x v="0"/>
    <s v="con 171 sacos harina para Liverpool.—Ha tenido entrada por Sanidad á las tres de la tarde."/>
    <s v="De Acde en 3 d. bergantin goleta Jóven Rosita, de 90 t., c. D. P. Rodriguez, con 171 sacos harina para Liverpool.—Ha tenido entrada por Sanidad á las tres de la tarde."/>
  </r>
  <r>
    <n v="2109"/>
    <s v="1852-08-10"/>
    <s v="1852-07-27"/>
    <s v="13 d."/>
    <s v="1852-08-09"/>
    <s v="Adra"/>
    <s v="Adra"/>
    <s v="Alicante"/>
    <s v="Barcelona"/>
    <s v="laud"/>
    <x v="1"/>
    <s v="Baldomero"/>
    <x v="46"/>
    <n v="76"/>
    <s v="españolas."/>
    <s v="españolas."/>
    <s v="Santiago Ripoll"/>
    <x v="34"/>
    <s v="Santiago"/>
    <s v="Ripoll"/>
    <x v="47"/>
    <x v="0"/>
    <s v="capitán"/>
    <x v="0"/>
    <s v="con 14 fardos paños á D. José Arbós, 152 de espartería á D. J. Coll, 2000 gq. plomo á la órden y 11 balas cominos á D. J. Poch y Giró."/>
    <s v="De Adra y Alicante en 13 d. laud Baldomero, de 76 l., c. D. Santiago Ripoll, con 14 fardos paños á D. José Arbós, 152 de espartería á D. J. Coll, 2000 gq. plomo á la órden y 11 balas cominos á D. J. Poch y Giró."/>
  </r>
  <r>
    <n v="140"/>
    <s v="1852-01-15"/>
    <s v="1852-01-04"/>
    <s v="10 d."/>
    <s v="1852-01-14"/>
    <s v="Adra"/>
    <s v="Adra"/>
    <s v="Vinaroz"/>
    <s v="Barcelona"/>
    <s v="laud"/>
    <x v="1"/>
    <s v="Cristóbal"/>
    <x v="47"/>
    <n v="16"/>
    <s v="españolas."/>
    <s v="españolas."/>
    <s v="B. Esperanza"/>
    <x v="8"/>
    <s v="B."/>
    <s v="Esperanza"/>
    <x v="48"/>
    <x v="0"/>
    <s v="patrón"/>
    <x v="1"/>
    <s v="con 430 arrobas tomates."/>
    <s v="De Adra y Vinaroz en 10 d. laud Cristóbal, de 16 t., p. B. Esperanza , con 430 arrobas tomates."/>
  </r>
  <r>
    <n v="365"/>
    <s v="1852-02-11"/>
    <s v="1852-02-02"/>
    <s v="8 d."/>
    <s v="1852-02-10"/>
    <s v="Adra"/>
    <s v="Adra"/>
    <s v="Valencia"/>
    <s v="Barcelona"/>
    <s v="laud"/>
    <x v="1"/>
    <s v="Desamparados"/>
    <x v="48"/>
    <n v="22"/>
    <s v="españolas."/>
    <s v="españolas."/>
    <s v="A. Larrosa"/>
    <x v="5"/>
    <s v="A."/>
    <s v="Larrosa"/>
    <x v="49"/>
    <x v="0"/>
    <s v="patrón"/>
    <x v="1"/>
    <s v="con 500 arrobas tomates."/>
    <s v="De Adra y Valencia en 8 d. laud Desamparados, de 22 t., p. A. Larrosa, con 500 arrobas tomates."/>
  </r>
  <r>
    <n v="103"/>
    <s v="1852-01-11"/>
    <s v="1852-01-07"/>
    <s v="3 d."/>
    <s v="1852-01-10"/>
    <s v="Adra"/>
    <s v="Adra"/>
    <s v="Denia"/>
    <s v="Barcelona"/>
    <s v="laud"/>
    <x v="1"/>
    <s v="Dolores"/>
    <x v="49"/>
    <n v="52"/>
    <s v="españolas."/>
    <s v="españolas."/>
    <s v="M. Lopez"/>
    <x v="13"/>
    <s v="M."/>
    <s v="Lopez"/>
    <x v="50"/>
    <x v="0"/>
    <s v="patrón"/>
    <x v="1"/>
    <s v="con 472 cajas plomo, 212 rollós id., 100 barriles litargirio en hojas y 10 de minio á D. P. Marsal, 18 rollos plomo á D. C. Truyano, 43 bultos trapos y 9 de retazos de papel á la órden."/>
    <s v="De Adra y Denia en 3 d. laud Dolores, de 52 t., p. M. Lopez, con 472 cajas plomo, 212 rollós id., 100 barriles litargirio en hojas y 10 de minio á D. P. Marsal, 18 rollos plomo á D. C. Truyano, 43 bultos trapos y 9 de retazos de papel á la órden."/>
  </r>
  <r>
    <n v="5876"/>
    <s v="1853-09-11"/>
    <s v="1853-08-30"/>
    <s v="11 d."/>
    <s v="1853-09-10"/>
    <s v="Adra"/>
    <s v="Adra"/>
    <s v="Gandia"/>
    <s v="Barcelona"/>
    <s v="laud"/>
    <x v="1"/>
    <s v="Gabriela"/>
    <x v="50"/>
    <n v="30"/>
    <s v="omas"/>
    <s v="omas"/>
    <s v="Francisco Cuenca"/>
    <x v="20"/>
    <s v="Francisco"/>
    <s v="Cuenca"/>
    <x v="51"/>
    <x v="0"/>
    <s v="patrón"/>
    <x v="1"/>
    <s v="con 610 qq. plomo à D. José Roger y Rosales, 40 id. al patron y 100 arrobas sandias."/>
    <s v="De Adra y Gandia en 11 d. laud Gabriela, de 30 t., p. Francisco Cuenca, con 610 qq. plomo à D. José Roger y Rosales, 40 id. al patron y 100 arrobas sandias."/>
  </r>
  <r>
    <n v="6404"/>
    <s v="1853-10-30"/>
    <s v="1853-10-16"/>
    <s v="13 d.,"/>
    <s v="1853-10-29"/>
    <s v="Adra"/>
    <s v="Adra"/>
    <s v="Denta"/>
    <s v="Barcelona"/>
    <s v="laud"/>
    <x v="1"/>
    <s v="Isabela"/>
    <x v="51"/>
    <n v="30"/>
    <s v="españolas."/>
    <s v="españolas."/>
    <s v="Francisco Cuenca"/>
    <x v="20"/>
    <s v="Francisco"/>
    <s v="Cuenca"/>
    <x v="51"/>
    <x v="0"/>
    <s v="patrón"/>
    <x v="1"/>
    <s v="con 85 qq. trapos à los Sres. Serra y Parladé, 323 de plomo, 125 de alpargatas viejas y 300 arrobas patatas al patron"/>
    <s v="De Adra y Denta en 13 d., laud Isabela, de 30 t., p. Francisco Cuenca, con 85 qq. trapos à los Sres. Serra y Parladé, 323 de plomo, 125 de alpargatas viejas y 300 arrobas patatas al patron"/>
  </r>
  <r>
    <n v="2722"/>
    <s v="1852-09-30"/>
    <s v="1852-09-18"/>
    <s v="11 d."/>
    <s v="1852-09-29"/>
    <s v="Adra"/>
    <s v="Adra"/>
    <s v="Bendorm, Tarragona"/>
    <s v="Barcelona"/>
    <s v="laud"/>
    <x v="1"/>
    <s v="Isabelita"/>
    <x v="52"/>
    <n v="30"/>
    <s v="españolas."/>
    <s v="españolas."/>
    <s v="F. Cuenca"/>
    <x v="7"/>
    <s v="F."/>
    <s v="Cuenca"/>
    <x v="51"/>
    <x v="0"/>
    <s v="patrón"/>
    <x v="1"/>
    <s v="con 323 qq. v 90 libras plomo á D. C. Troyano , 97 qq. id. à D."/>
    <s v="De Adra, Bendorm y Tarragona en 11 d. laud Isabelita, de 30 t., p. F. Cuenca, con 323 qq. v 90 libras plomo á D. C. Troyano , 97 qq. id. à D."/>
  </r>
  <r>
    <n v="2839"/>
    <s v="1852-10-10"/>
    <s v="1852-09-27"/>
    <s v="12 d."/>
    <s v="1852-10-09"/>
    <s v="Adra"/>
    <s v="Adra"/>
    <s v="Motril"/>
    <s v="Barcelona"/>
    <s v="laud"/>
    <x v="1"/>
    <s v="Judio Errante"/>
    <x v="53"/>
    <n v="34"/>
    <s v="españolas."/>
    <s v="españolas."/>
    <s v="T. M. Velasco"/>
    <x v="35"/>
    <s v="T. M."/>
    <s v="Velasco"/>
    <x v="52"/>
    <x v="0"/>
    <s v="patrón"/>
    <x v="1"/>
    <s v="con 200 paquetes pleita á la órden 200 qq. alcohol, 100 cajas pasas y 200 arrobas patatas á don R. Gili."/>
    <s v="De Adra y Motril en 12 d. laud Judio Errante, de 34 t., p. T. M. Velasco, con 200 paquetes pleita á la órden 200 qq. alcohol, 100 cajas pasas y 200 arrobas patatas á don R. Gili."/>
  </r>
  <r>
    <n v="4267"/>
    <s v="1853-04-05"/>
    <s v="1853-03-09"/>
    <s v="26 d."/>
    <s v="1853-04-04"/>
    <s v="Adra"/>
    <s v="Adra"/>
    <s v="Motril"/>
    <s v="Barcelona"/>
    <s v="laud"/>
    <x v="1"/>
    <s v="Judio Errante"/>
    <x v="53"/>
    <n v="24"/>
    <s v="españolas."/>
    <s v="españolas."/>
    <s v="M. Velazco"/>
    <x v="13"/>
    <s v="M."/>
    <s v="Velazco"/>
    <x v="53"/>
    <x v="0"/>
    <s v="patrón"/>
    <x v="1"/>
    <s v="con 230 paquetes pleita, 76 balas algodon, 5 sacos matalahuga, 3 pipas aceite de linaza, 200 qq. alcohol y 250 a. patatas á D. P. Gili."/>
    <s v="De Adra y Motril en 26 d. laud Judio Errante, de 24 t., p. M. Velazco, con 230 paquetes pleita, 76 balas algodon, 5 sacos matalahuga, 3 pipas aceite de linaza, 200 qq. alcohol y 250 a. patatas á D. P. Gili."/>
  </r>
  <r>
    <n v="510"/>
    <s v="1852-03-04"/>
    <s v="1852-02-26"/>
    <s v="6 d."/>
    <s v="1852-03-03"/>
    <s v="Adra"/>
    <s v="Adra"/>
    <s v="Alicante"/>
    <s v="Barcelona"/>
    <s v="laud"/>
    <x v="1"/>
    <s v="Rosalia"/>
    <x v="54"/>
    <n v="28"/>
    <s v="españolas."/>
    <s v="españolas."/>
    <s v="N. Crespo"/>
    <x v="36"/>
    <s v="Nicolas"/>
    <s v="Crespo"/>
    <x v="54"/>
    <x v="0"/>
    <s v="patrón"/>
    <x v="1"/>
    <s v="con 260 arrobas tomates, 80 gq. alcohol y 42 fanegas garbauzos al patron, 67 bultos trapos y 11 de albarcas á los Sres. Serra y Parladé."/>
    <s v="De Adra y Alicante en 6 d. laud Rosalia, de 28 t., p. N. Crespo, con 260 arrobas tomates, 80 gq. alcohol y 42 fanegas garbauzos al patron, 67 bultos trapos y 11 de albarcas á los Sres. Serra y Parladé."/>
  </r>
  <r>
    <n v="6239"/>
    <s v="1853-10-10"/>
    <s v="1853-09-30"/>
    <s v="9 d."/>
    <s v="1853-10-09"/>
    <s v="Adra"/>
    <s v="Adra"/>
    <s v="Agullas"/>
    <s v="Barcelona"/>
    <s v="laud"/>
    <x v="1"/>
    <s v="Rosalia"/>
    <x v="54"/>
    <n v="28"/>
    <s v="españolas."/>
    <s v="españolas."/>
    <s v="Nicolás Crespo"/>
    <x v="37"/>
    <s v="Nicolas"/>
    <s v="Crespo"/>
    <x v="54"/>
    <x v="0"/>
    <s v="patrón"/>
    <x v="1"/>
    <s v="con 500 qq. plomo à D. J. Roger 250 fanegas trigo à D. Sebastian Servet hermanos e hijos, y 7 qq. alcohol al patron"/>
    <s v="_x000a__x000a_De Adra y Agullas en 9 d. laud Rosalia, de 28 t., p. Nicolás Crespo, con 500 qq. plomo à D. J. Roger 250 fanegas trigo à D. Sebastian Servet hermanos e hijos, y 7 qq. alcohol al patron"/>
  </r>
  <r>
    <n v="21"/>
    <s v="1852-01-07"/>
    <s v="1851-12-17"/>
    <s v="20 d."/>
    <s v="1852-01-06"/>
    <s v="Adra"/>
    <s v="Adra"/>
    <s v="Denia"/>
    <s v="Barcelona"/>
    <s v="laud"/>
    <x v="1"/>
    <s v="Rosalta"/>
    <x v="55"/>
    <n v="28"/>
    <s v="españolas."/>
    <s v="españolas."/>
    <s v="F. Arlandi"/>
    <x v="7"/>
    <s v="F."/>
    <s v="Arlandi"/>
    <x v="55"/>
    <x v="0"/>
    <s v="patrón"/>
    <x v="1"/>
    <s v="cou 300 qq. plomo y 100 de al cohol á D. C. Truyano, y 600 a. tomates."/>
    <s v="De Adra y Denia en 20 d. laud Rosalta, de 28 t.,! p. F. Arlandi, cou 300 qq. plomo y 100 de al cohol á D. C. Truyano, y 600 a. tomates."/>
  </r>
  <r>
    <n v="6862"/>
    <s v="1853-12-25"/>
    <s v="1853-12-11"/>
    <s v="13 d."/>
    <s v="1853-12-24"/>
    <s v="Adra"/>
    <s v="Adra"/>
    <s v="Tarragona"/>
    <s v="Barcelona"/>
    <s v="laud"/>
    <x v="1"/>
    <s v="Salvador"/>
    <x v="22"/>
    <n v="47"/>
    <s v="españolas."/>
    <s v="españolas."/>
    <s v="Juan Bautista March"/>
    <x v="29"/>
    <s v="Juan Bautista"/>
    <s v="March"/>
    <x v="56"/>
    <x v="0"/>
    <s v="patrón"/>
    <x v="1"/>
    <s v="con 405 qq. alcohol . Juan Coll, 600 de plome a D. José Roger y Rosales, y 85 id. à D. Cayetano Troyano"/>
    <s v="De Adra y Tarragona en 13 d. laud Salvador, de 47 t., p. Juan Bautista March, con 405 qq. alcohol . Juan Coll, 600 de plome a D. José Roger y Rosales, y 85 id. à D. Cayetano Troyano"/>
  </r>
  <r>
    <n v="5131"/>
    <s v="1853-07-01"/>
    <s v="1853-06-19"/>
    <s v="11 d."/>
    <s v="1853-06-30"/>
    <s v="Adra"/>
    <s v="Adra"/>
    <s v="Valencia"/>
    <s v="Barcelona"/>
    <s v="laud"/>
    <x v="1"/>
    <s v="San Luis"/>
    <x v="56"/>
    <n v="25"/>
    <s v="espabolas."/>
    <s v="espabolas."/>
    <s v="José Zaragoza"/>
    <x v="18"/>
    <s v="Jose"/>
    <s v="Zaragoza"/>
    <x v="57"/>
    <x v="0"/>
    <s v="patrón"/>
    <x v="1"/>
    <s v="con 600 qq. alcohol á D. B. Fiol."/>
    <s v="De Adra y Valencia en 11 d. laud San Luis, de 25 t., p. José Zaragoza, con 600 qq. alcohol á D. B. Fiol."/>
  </r>
  <r>
    <n v="6501"/>
    <s v="1853-11-12"/>
    <s v="1853-10-26"/>
    <s v="16 d.,"/>
    <s v="1853-11-11"/>
    <s v="'Adra"/>
    <s v="Adra"/>
    <s v="Gandia, Tarragona"/>
    <s v="Barcelona"/>
    <s v="laud"/>
    <x v="1"/>
    <s v="Rosalia"/>
    <x v="54"/>
    <n v="28"/>
    <s v="españoles."/>
    <s v="españoles."/>
    <s v="Ncolas Crespo"/>
    <x v="38"/>
    <s v="Ncolas"/>
    <s v="Crespo"/>
    <x v="54"/>
    <x v="0"/>
    <s v="patrón"/>
    <x v="1"/>
    <s v="con 500 qu. plomo à D. José Roger y Rosales."/>
    <s v="De'Adra, Gandia y Tarragona en 16 d., laud Rosalia, de 28 t., p. Ncolas Crespo, con 500 qu. plomo à D. José Roger y Rosales."/>
  </r>
  <r>
    <n v="335"/>
    <s v="1852-02-06"/>
    <s v="1852-01-26"/>
    <s v="10 d."/>
    <s v="1852-02-05"/>
    <s v="Adra "/>
    <s v="Adra "/>
    <m/>
    <s v="Barcelona"/>
    <s v="laud"/>
    <x v="1"/>
    <s v="Cármen"/>
    <x v="57"/>
    <n v="21"/>
    <s v="españolas."/>
    <s v="españolas."/>
    <s v="V. Furió"/>
    <x v="1"/>
    <s v="V."/>
    <s v="Furió"/>
    <x v="58"/>
    <x v="0"/>
    <s v="patrón"/>
    <x v="1"/>
    <s v="con 320 gq. plomo á D. C. Troyano, 100 de alcohol á D. R. Gili y 300 a. tomates."/>
    <s v="De Adra en 10 d. laud Cármen, de 21 t., p. V. Furió, con 320 gq. plomo á D. C. Troyano, 100 de alcohol á D. R. Gili y 300 a. tomates."/>
  </r>
  <r>
    <n v="120"/>
    <s v="1852-01-13"/>
    <s v="1852-01-05"/>
    <s v="7 d."/>
    <s v="1852-01-12"/>
    <s v="Adra "/>
    <s v="Adra "/>
    <m/>
    <s v="Barcelona"/>
    <s v="laud"/>
    <x v="1"/>
    <s v="Castillo"/>
    <x v="58"/>
    <n v="23"/>
    <s v="españolas."/>
    <s v="españolas."/>
    <s v="J. Baulista Benasco"/>
    <x v="39"/>
    <s v="J. Baulista"/>
    <s v="Benasco"/>
    <x v="59"/>
    <x v="0"/>
    <s v="patrón"/>
    <x v="1"/>
    <s v="con 600 arrobas tomates."/>
    <s v="_x000a__x000a_De Adra en 7 d. laud Castillo, de 23 t., p. J. Baulista Benasco , con 600 arrobas tomates."/>
  </r>
  <r>
    <n v="1333"/>
    <s v="1852-05-25"/>
    <s v="1852-05-10"/>
    <s v="14 d."/>
    <s v="1852-05-24"/>
    <s v="Adra "/>
    <s v="Adra "/>
    <m/>
    <s v="Barcelona"/>
    <s v="laud"/>
    <x v="1"/>
    <s v="Feliz"/>
    <x v="59"/>
    <n v="25"/>
    <s v="Cabello"/>
    <s v="Cabello"/>
    <s v="F. Arlandiz"/>
    <x v="7"/>
    <s v="F."/>
    <s v="Arlandiz"/>
    <x v="60"/>
    <x v="0"/>
    <s v="patrón"/>
    <x v="1"/>
    <s v="con 400 arrobas tomates y 201 qq. alcohol de su cuenta."/>
    <s v="De Adra en 14 d. laud Feliz, de 25 t., p. F. Arlandiz, con 400 arrobas tomates y 201 qq. alcohol de su cuenta."/>
  </r>
  <r>
    <n v="3795"/>
    <s v="1853-02-10"/>
    <s v="1853-01-31"/>
    <s v="9 d."/>
    <s v="1853-02-09"/>
    <s v="Adra "/>
    <s v="Adra "/>
    <m/>
    <s v="Barcelona"/>
    <s v="laud"/>
    <x v="1"/>
    <s v="Isabela"/>
    <x v="51"/>
    <n v="30"/>
    <s v="españolas."/>
    <s v="españolas."/>
    <s v="F. Cuenca"/>
    <x v="7"/>
    <s v="F."/>
    <s v="Cuenca"/>
    <x v="51"/>
    <x v="0"/>
    <s v="patrón"/>
    <x v="1"/>
    <s v="con.107 rollos y 22 cajas plomo v 53 barriles minio á D. C. Troyano, 7 rollos plomo á D. J. M. Serra y 150 qq. alcohol y 250 a. patatas al patron."/>
    <s v="De Adra en 9 d. laud Isabela, de 30 t., p. F. Cuenca, con.107 rollos y 22 cajas plomo v 53 barriles minio á D. C. Troyano, 7 rollos plomo á D. J. M. Serra y 150 qq. alcohol y 250 a. patatas al patron."/>
  </r>
  <r>
    <n v="5008"/>
    <s v="1853-06-21"/>
    <s v="1853-06-14"/>
    <s v="6 d."/>
    <s v="1853-06-20"/>
    <s v="Adra "/>
    <s v="Adra "/>
    <m/>
    <s v="Barcelona"/>
    <s v="laud"/>
    <x v="1"/>
    <s v="Isabela"/>
    <x v="51"/>
    <n v="38"/>
    <s v="?"/>
    <s v="?"/>
    <s v="F. Cuenca"/>
    <x v="7"/>
    <s v="F."/>
    <s v="Cuenca"/>
    <x v="51"/>
    <x v="0"/>
    <s v="patrón"/>
    <x v="1"/>
    <s v="con 134 seras alcohol á D. J. Roger y Rosals, 100 qq. plomo á D. P. Marsal, 102 id. á D. C. Trovano, 250 id. y 48 de alpargatas viejas al patron, y 48 herpiles trapos á los señores Serra y Parladé."/>
    <s v="De Adra en 6 d. laud Isabela, de 38 t., p. F. Cuenca, con 134 seras alcohol á D. J. Roger y Rosals, 100 qq. plomo á D. P. Marsal, 102 id. á D. C. Trovano, 250 id. y 48 de alpargatas viejas al patron, y 48 herpiles trapos á los señores Serra y Parladé."/>
  </r>
  <r>
    <n v="1938"/>
    <s v="1852-07-30"/>
    <s v="1852-07-18"/>
    <s v="11 d."/>
    <s v="1852-07-29"/>
    <s v="Adra "/>
    <s v="Adra "/>
    <m/>
    <s v="Barcelona"/>
    <s v="laud"/>
    <x v="1"/>
    <s v="Isabelita"/>
    <x v="52"/>
    <n v="30"/>
    <s v="españolas."/>
    <s v="españolas."/>
    <s v="F. Cuenca"/>
    <x v="7"/>
    <s v="F."/>
    <s v="Cuenca"/>
    <x v="51"/>
    <x v="0"/>
    <s v="patrón"/>
    <x v="1"/>
    <s v="con 163 qq. plomo á D. J. M. Serra, 108 id. à D. C. Trovano, 112 id. á D. P. Marsal, 70 qq. trapos y 10 de albarcas á los Sres. Serra y Parladé y 450 de alcohon al patron."/>
    <s v="De Adra en 11 d. laud Isabelita, de 30 t., p. F. Cuenca, con 163 qq. plomo á D. J. M. Serra, 108 id. à D. C. Trovano, 112 id. á D. P. Marsal, 70 qq. trapos y 10 de albarcas á los Sres. Serra y Parladé y 450 de alcohon al patron."/>
  </r>
  <r>
    <n v="4465"/>
    <s v="1853-04-30"/>
    <s v="1853-04-24"/>
    <s v="5 d."/>
    <s v="1853-04-29"/>
    <s v="Adra "/>
    <s v="Adra "/>
    <m/>
    <s v="Barcelona"/>
    <s v="laud"/>
    <x v="1"/>
    <s v="Isabelita"/>
    <x v="52"/>
    <n v="30"/>
    <s v="españolas."/>
    <s v="españolas."/>
    <s v="F. Cuenca"/>
    <x v="7"/>
    <s v="F."/>
    <s v="Cuenca"/>
    <x v="51"/>
    <x v="0"/>
    <s v="patrón"/>
    <x v="1"/>
    <s v="con 87 qq. plomo á D. P. Marsal, 500 id. à D. J. Roger, 60 id., 223 de alcohol y 12 fanegas habas al patron."/>
    <s v="De Adra en 5 d. laud Isabelita, de 30 t., p. F. Cuenca, con 87 qq. plomo á D. P. Marsal, 500 id. à D. J. Roger, 60 id., 223 de alcohol y 12 fanegas habas al patron."/>
  </r>
  <r>
    <n v="6592"/>
    <s v="1853-11-26"/>
    <s v="1853-11-22"/>
    <s v="3 d.,"/>
    <s v="1853-11-25"/>
    <s v="Adra "/>
    <s v="Adra "/>
    <m/>
    <s v="Barcelona"/>
    <s v="laud"/>
    <x v="1"/>
    <s v="Isabelita"/>
    <x v="52"/>
    <n v="30"/>
    <s v="españolas."/>
    <s v="españolas."/>
    <s v="Francisco Cuenca"/>
    <x v="20"/>
    <s v="Francisco"/>
    <s v="Cuenca"/>
    <x v="51"/>
    <x v="0"/>
    <s v="patrón"/>
    <x v="1"/>
    <s v="con 370 qq. alcohol à D. Andrés Collet )20 de plomo à don Juan Coll."/>
    <s v="De Adra en 3 d., laud Isabelita, de 30 t., p. Francisco Cuenca, con 370 qq. alcohol à D. Andrés Collet )20 de plomo à don Juan Coll."/>
  </r>
  <r>
    <n v="1182"/>
    <s v="1852-05-11"/>
    <s v="1852-04-30"/>
    <s v="10 d."/>
    <s v="1852-05-10"/>
    <s v="Adra "/>
    <s v="Adra "/>
    <m/>
    <s v="Barcelona"/>
    <s v="laud"/>
    <x v="1"/>
    <s v="Rosalia"/>
    <x v="54"/>
    <n v="28"/>
    <s v="españoles."/>
    <s v="españoles."/>
    <s v="N. Crespo"/>
    <x v="36"/>
    <s v="Nicolas"/>
    <s v="Crespo"/>
    <x v="54"/>
    <x v="0"/>
    <s v="patrón"/>
    <x v="1"/>
    <s v="con 368 qq. plomo á D. J. M. Serra , 131 id. á D. P. Marial, 88 id. á D. J. Coll. 50 de trapos á los Sres. Serra y Parladé, 99 de alcohol, 40 s. tomates y 400 cañas al patron."/>
    <s v="De Adra en 10 d. laud Rosalia, de 28 t., p. N. Crespo, con 368 qq. plomo á D. J. M. Serra , 131 id. á D. P. Marial, 88 id. á D. J. Coll. 50 de trapos á los Sres. Serra y Parladé, 99 de alcohol, 40 s. tomates y 400 cañas al patron."/>
  </r>
  <r>
    <n v="22"/>
    <s v="1852-01-07"/>
    <s v="1851-12-11"/>
    <s v="26 d."/>
    <s v="1852-01-06"/>
    <s v="Adra "/>
    <s v="Adra "/>
    <m/>
    <s v="Barcelona"/>
    <s v="laud"/>
    <x v="1"/>
    <s v="S. José"/>
    <x v="6"/>
    <n v="9"/>
    <s v="españolas."/>
    <s v="españolas."/>
    <s v="G. Galiana"/>
    <x v="12"/>
    <s v="G."/>
    <s v="Galiana"/>
    <x v="61"/>
    <x v="0"/>
    <s v="patrón"/>
    <x v="1"/>
    <s v="con 300 a. tomates,"/>
    <s v="De Adra en 26 d. laud S. José, de 9 t., p. G. Galiana, con 300 a. tomates,"/>
  </r>
  <r>
    <n v="182"/>
    <s v="1852-01-17"/>
    <s v="1852-01-05"/>
    <s v="11 d."/>
    <s v="1852-01-16"/>
    <s v="Adra "/>
    <s v="Adra "/>
    <m/>
    <s v="Barcelona"/>
    <s v="laud"/>
    <x v="1"/>
    <s v="S. Luis"/>
    <x v="56"/>
    <n v="25"/>
    <s v="españolas."/>
    <s v="españolas."/>
    <s v="J. Zaragoza"/>
    <x v="21"/>
    <s v="J."/>
    <s v="Zaragoza"/>
    <x v="57"/>
    <x v="0"/>
    <s v="patrón"/>
    <x v="1"/>
    <s v="con 133 qq. alcobol y 300 a. tomates a patron"/>
    <s v="De Adra en 11 d. laud S. Luis, de 25 t., p. J. Zaragoza, con 133 qq. alcobol y 300 a. tomates a patron"/>
  </r>
  <r>
    <n v="1399"/>
    <s v="1852-06-01"/>
    <s v="1852-05-25"/>
    <s v="6 d."/>
    <s v="1852-05-31"/>
    <s v="Adra "/>
    <s v="Adra "/>
    <m/>
    <s v="Barcelona"/>
    <s v="laud"/>
    <x v="1"/>
    <s v="S. Luis"/>
    <x v="56"/>
    <n v="25"/>
    <s v="españolas."/>
    <s v="españolas."/>
    <s v="J. Zarogoza"/>
    <x v="21"/>
    <s v="J."/>
    <s v="Zarogoza"/>
    <x v="57"/>
    <x v="0"/>
    <s v="patrón"/>
    <x v="1"/>
    <s v="con 600 qq. alcohol á D. B. Fiol y 200 a. tomates."/>
    <s v="De Adra en 6 d. laud S. Luis, de 25 t., p. J. Zarogoza, con 600 qq. alcohol á D. B. Fiol y 200 a. tomates."/>
  </r>
  <r>
    <n v="346"/>
    <s v="1852-02-08"/>
    <s v="1852-02-02"/>
    <s v="5 d."/>
    <s v="1852-02-07"/>
    <s v="Adra "/>
    <s v="Adra "/>
    <m/>
    <s v="Barcelona"/>
    <s v="laud"/>
    <x v="1"/>
    <s v="S. Pelegrin"/>
    <x v="60"/>
    <n v="20"/>
    <s v="españolas."/>
    <s v="españolas."/>
    <s v="P. V. Guardino"/>
    <x v="40"/>
    <s v="P. V."/>
    <s v="Guardino"/>
    <x v="62"/>
    <x v="0"/>
    <s v="patrón"/>
    <x v="1"/>
    <s v="con 400 a. tomates."/>
    <s v="_x000a__x000a_De Adra en 5 d. laud S. Pelegrin, de 20 t., p. P. V. Guardino, con 400 a. tomates."/>
  </r>
  <r>
    <n v="6238"/>
    <s v="1853-10-10"/>
    <s v="1853-10-01"/>
    <s v="8 d.,"/>
    <s v="1853-10-09"/>
    <s v="Adra "/>
    <s v="Adra "/>
    <m/>
    <s v="Barcelona"/>
    <s v="laud"/>
    <x v="1"/>
    <s v="S. Ramon"/>
    <x v="27"/>
    <n v="20"/>
    <s v="españolas."/>
    <s v="españolas."/>
    <s v="José Senat"/>
    <x v="18"/>
    <s v="Jose"/>
    <s v="Senat"/>
    <x v="63"/>
    <x v="0"/>
    <s v="patrón"/>
    <x v="1"/>
    <s v="con 797 qq. de plomo à don Cayetano TroJano y 16 1d. à D. B. Flo"/>
    <s v="De Adra en 8 d., laud S. Ramon, de 20 t., p. José Senat, con 797 qq. de plomo à don Cayetano TroJano y 16 1d. à D. B. Flo"/>
  </r>
  <r>
    <n v="1375"/>
    <s v="1852-05-29"/>
    <s v="1852-05-19"/>
    <s v="9 d."/>
    <s v="1852-05-28"/>
    <s v="Adra "/>
    <s v="Adra "/>
    <m/>
    <s v="Barcelona"/>
    <s v="laud"/>
    <x v="1"/>
    <s v="San José"/>
    <x v="6"/>
    <n v="9"/>
    <s v="españolas."/>
    <s v="españolas."/>
    <s v="J. Galiana"/>
    <x v="21"/>
    <s v="J."/>
    <s v="Galiana"/>
    <x v="61"/>
    <x v="0"/>
    <s v="patrón"/>
    <x v="1"/>
    <s v="con 300 arrobas tomates."/>
    <s v="De Adra en 9 d. laud San José, de 9 t., p. J. Galiana, con 300 arrobas tomates."/>
  </r>
  <r>
    <n v="6546"/>
    <s v="1853-11-17"/>
    <s v="1853-10-26"/>
    <s v="21 d."/>
    <s v="1853-11-16"/>
    <s v="Adra "/>
    <s v="Adra "/>
    <m/>
    <s v="Barcelona"/>
    <s v="laud"/>
    <x v="1"/>
    <s v="San Luis"/>
    <x v="56"/>
    <n v="23"/>
    <s v="españoles."/>
    <s v="españoles."/>
    <s v="José Zaragoza"/>
    <x v="18"/>
    <s v="Jose"/>
    <s v="Zaragoza"/>
    <x v="57"/>
    <x v="0"/>
    <s v="patrón"/>
    <x v="1"/>
    <s v="con 600 qq. alcohol y 100 de perdigones à D. B. Fiol."/>
    <s v="De Adra en 21 d. laud San Luis, de 23 t., p. José Zaragoza, con 600 qq. alcohol y 100 de perdigones à D. B. Fiol."/>
  </r>
  <r>
    <n v="777"/>
    <s v="1852-04-01"/>
    <s v="1852-03-24"/>
    <s v="7 d."/>
    <s v="1852-03-31"/>
    <s v="Adra "/>
    <s v="Adra "/>
    <m/>
    <s v="Barcelona"/>
    <s v="laud"/>
    <x v="1"/>
    <s v="San Luis"/>
    <x v="56"/>
    <n v="25"/>
    <s v="españolas."/>
    <s v="españolas."/>
    <s v="J. Zaragoza"/>
    <x v="21"/>
    <s v="J."/>
    <s v="Zaragoza"/>
    <x v="57"/>
    <x v="0"/>
    <s v="patrón"/>
    <x v="1"/>
    <s v="con 400 qq. alcohol, 200 de plomo, 25 de trapos, 60 arrobas patatas, 25 de tomates y 50 de caña dulce á D. A. Cullet."/>
    <s v="De Adra en 7 d. laud San Luis, de 25 t., p. J. Zaragoza, con 400 qq. alcohol, 200 de plomo, 25 de trapos, 60 arrobas patatas, 25 de tomates y 50 de caña dulce á D. A. Cullet. "/>
  </r>
  <r>
    <n v="2834"/>
    <s v="1852-10-10"/>
    <s v="1852-10-02"/>
    <s v="7 d."/>
    <s v="1852-10-09"/>
    <s v="Adra "/>
    <s v="Adra "/>
    <m/>
    <s v="Barcelona"/>
    <s v="land"/>
    <x v="1"/>
    <s v="San Luis"/>
    <x v="56"/>
    <n v="25"/>
    <s v="españolas."/>
    <s v="españolas."/>
    <s v="J. Zaragoza"/>
    <x v="21"/>
    <s v="J."/>
    <s v="Zaragoza"/>
    <x v="57"/>
    <x v="0"/>
    <s v="patrón"/>
    <x v="1"/>
    <s v="con 600 qq. alcohol y 150 de perdigones á D. A. Collet."/>
    <s v="De Adra en 7 d. land San Luis, de 25 t., p. J. Zaragoza, con 600 qq. alcohol y 150 de perdigones á D. A. Collet. "/>
  </r>
  <r>
    <n v="5958"/>
    <s v="1853-09-16"/>
    <s v="1853-09-04"/>
    <s v="11 d."/>
    <s v="1853-09-15"/>
    <s v="Adra "/>
    <s v="Adra "/>
    <m/>
    <s v="Barcelona"/>
    <s v="laud"/>
    <x v="1"/>
    <s v="San Luis"/>
    <x v="56"/>
    <n v="25"/>
    <s v="españolas."/>
    <s v="españolas."/>
    <s v="José Zaragoza"/>
    <x v="18"/>
    <s v="Jose"/>
    <s v="Zaragoza"/>
    <x v="57"/>
    <x v="0"/>
    <s v="patrón"/>
    <x v="1"/>
    <s v="con 600 qq. alcohol y 150 de plomo à D. Bautista Fiol."/>
    <s v="_x000a__x000a_De Adra en 11 d. laud San Luis, de 25 t., p. José Zaragoza, con 600 qq. alcohol y 150 de plomo à D. Bautista Fiol."/>
  </r>
  <r>
    <n v="5959"/>
    <s v="1853-09-16"/>
    <s v="1853-09-04"/>
    <s v="11 d."/>
    <s v="1853-09-15"/>
    <s v="Adra "/>
    <s v="Adra "/>
    <m/>
    <s v="Barcelona"/>
    <s v="laud"/>
    <x v="1"/>
    <s v="Santa Marta"/>
    <x v="61"/>
    <n v="60"/>
    <s v="españolas."/>
    <s v="españolas."/>
    <s v="Juan Noguera"/>
    <x v="41"/>
    <s v="Juan"/>
    <s v="Noguera"/>
    <x v="64"/>
    <x v="0"/>
    <s v="patrón"/>
    <x v="1"/>
    <s v="con 884 qq. plomo á D. Cayetano Troyano."/>
    <s v="De id. en id. laud Santa Marta, de 60 t., p. Juan Noguera, con 884 qq. plomo á D. Cayetano Troyano."/>
  </r>
  <r>
    <n v="6789"/>
    <s v="1853-12-18"/>
    <s v="1853-12-07"/>
    <s v="10 d."/>
    <s v="1853-12-17"/>
    <s v="Adra "/>
    <s v="Adra "/>
    <m/>
    <s v="Barcelona"/>
    <s v="laud"/>
    <x v="1"/>
    <s v="Trinidad"/>
    <x v="18"/>
    <n v="13"/>
    <s v="españolas."/>
    <s v="españolas."/>
    <s v="Mariano Figarola"/>
    <x v="42"/>
    <s v="Mariano"/>
    <s v="Figarola"/>
    <x v="65"/>
    <x v="0"/>
    <s v="patrón"/>
    <x v="1"/>
    <s v="con 300 arrobas tomates."/>
    <s v="De Adra en 10 d. laud Trinidad, de 13 t., p. Mariano Figarola, con 300 arrobas tomates."/>
  </r>
  <r>
    <n v="163"/>
    <s v="1852-01-16"/>
    <s v="1852-01-08"/>
    <s v="7 d."/>
    <s v="1852-01-15"/>
    <s v="Adra "/>
    <s v="Adra "/>
    <m/>
    <s v="Barcelona"/>
    <s v="laud"/>
    <x v="1"/>
    <s v="S. Agustin"/>
    <x v="34"/>
    <n v="13"/>
    <s v="españolas."/>
    <s v="españolas."/>
    <s v="J. B. Sorolla"/>
    <x v="15"/>
    <s v="J. B."/>
    <s v="Sorolla"/>
    <x v="66"/>
    <x v="8"/>
    <s v="patrón"/>
    <x v="1"/>
    <s v="con 400 a. tomotes."/>
    <s v="De Adra en 7 d. laud S. Agustin, de 13 t.. p. J. B. Sorolla , con 400 a. tomotes."/>
  </r>
  <r>
    <n v="3401"/>
    <s v="1852-12-17"/>
    <s v="1852-12-04"/>
    <s v="12 d."/>
    <s v="1852-12-16"/>
    <s v="Adra v Denia "/>
    <s v="Adra"/>
    <m/>
    <s v="Barcelona"/>
    <s v="laud"/>
    <x v="1"/>
    <s v="Isabela"/>
    <x v="51"/>
    <n v="30"/>
    <s v="RAGONA"/>
    <s v="RAGONA"/>
    <s v="F. Cuenca"/>
    <x v="7"/>
    <s v="F."/>
    <s v="Cuenca"/>
    <x v="51"/>
    <x v="0"/>
    <s v="patrón"/>
    <x v="1"/>
    <s v="con 152 qq. plomo à don P. Marsal, 218 de plomo y arminio à D. C. Troyano, 80 de trapos à los Sres. Serra y Parladé. 150 de higos, 37 de patatas y 50 fanegas habichuelas al patron."/>
    <s v="De Adra v Denia en 12 d. laud Isabela, de 30 t., p. F. Cuenca, con 152 qq. plomo à don P. Marsal, 218 de plomo y arminio à D. C. Troyano, 80 de trapos à los Sres. Serra y Parladé. 150 de higos, 37 de patatas y 50 fanegas habichuelas al patron."/>
  </r>
  <r>
    <n v="3343"/>
    <s v="1852-12-11"/>
    <s v="1852-10-29"/>
    <s v="42 d."/>
    <s v="1852-12-10"/>
    <s v="Aelasund "/>
    <s v="Aelasund "/>
    <m/>
    <s v="Barcelona"/>
    <s v="berg."/>
    <x v="10"/>
    <s v="Nuevo Leon"/>
    <x v="62"/>
    <n v="91"/>
    <s v="MENTE"/>
    <s v="MENTE"/>
    <s v="D. Antonio de Urruftia"/>
    <x v="43"/>
    <s v="D. Antonio"/>
    <s v="de Urruftia"/>
    <x v="67"/>
    <x v="0"/>
    <s v="capitán"/>
    <x v="0"/>
    <s v="con 6035 vogs bacalae y 1600 de pezpalo á la órden.—Ha tenido entrada á las siete y media de la mañana."/>
    <s v="De Aelasund en 42 d. berg. Nuevo Leon, de 91 t., c. D. D. Antonio de Urruftia, con 6035 vogs bacalae y 1600 de pezpalo á la órden.—Ha tenido entrada á las siete y media de la mañana."/>
  </r>
  <r>
    <n v="6199"/>
    <s v="1853-10-06"/>
    <s v="1853-09-25"/>
    <s v="10 d.,"/>
    <s v="1853-10-05"/>
    <s v="Agnilas"/>
    <s v="Aguilas"/>
    <s v="Tarragona, "/>
    <s v="Barcelona"/>
    <s v="laud"/>
    <x v="1"/>
    <s v="San Joaquin"/>
    <x v="17"/>
    <n v="2"/>
    <s v="españolas."/>
    <s v="españolas."/>
    <s v="Ventura Bitile"/>
    <x v="44"/>
    <s v="Ventura"/>
    <s v="Bitile"/>
    <x v="68"/>
    <x v="0"/>
    <s v="patrón"/>
    <x v="1"/>
    <s v="con 100 fanegas tri"/>
    <s v="De Agnilas y Tarragona, en 10 d., laud San Joaquin, de 2 t., p. Ventura Bitile, con 100 fanegas tri"/>
  </r>
  <r>
    <n v="5914"/>
    <s v="1853-09-12"/>
    <s v="1853-09-11-6t d."/>
    <s v="6t d."/>
    <s v="1853-09-11"/>
    <s v="Aguaddla"/>
    <s v="Aguadilla"/>
    <s v="Mahon"/>
    <s v="Barcelona"/>
    <s v="bergantin"/>
    <x v="10"/>
    <s v="Jóven Mannel (s"/>
    <x v="63"/>
    <n v="138"/>
    <s v="españolas."/>
    <s v="españolas."/>
    <s v="Tomás VIllá"/>
    <x v="45"/>
    <s v="Tomas"/>
    <s v="VIllá"/>
    <x v="69"/>
    <x v="0"/>
    <s v="capitán"/>
    <x v="0"/>
    <s v="con G34 balas algodon, 35 bocoyes y 78 barriles azucar, 6 tosas cedro hembra y 2 de aceltello a D. Juan Amell y Mllá.—la tenido entrada por Sanidad á las ocho de la mañana."/>
    <s v="De Aguaddla y Mahon en 6t d. bergantin Jóven Mannel (s) Nactonal, de 138 t., c. D. Tomás VIllá, con G34 balas algodon, 35 bocoyes y 78 barriles azucar, 6 tosas cedro hembra y 2 de aceltello a D. Juan Amell y Mllá.—la tenido entrada por Sanidad á las ocho de la mañana."/>
  </r>
  <r>
    <n v="4864"/>
    <s v="1853-06-10"/>
    <s v="1853-04-27"/>
    <s v="43 d."/>
    <s v="1853-06-09"/>
    <s v="Aguadilla"/>
    <s v="Aguadilla"/>
    <s v="Cádiz"/>
    <s v="Barcelona"/>
    <s v="fragata"/>
    <x v="11"/>
    <s v="Borniquer"/>
    <x v="64"/>
    <n v="264"/>
    <s v="españolas."/>
    <s v="españolas."/>
    <s v="J. Juliá"/>
    <x v="21"/>
    <s v="J."/>
    <s v="Juliá"/>
    <x v="70"/>
    <x v="0"/>
    <s v="capitán"/>
    <x v="0"/>
    <s v="con 1600 sacos, 327 bocoyes y 40 terserolas café para Génova, consignado á D. J. Amell y Milá.—lla tenido entrada á las siete de la mañana."/>
    <s v="De Aguadilla y Cádiz en 43 d. fragata Borniquer, de 264 t., c. D. J. Juliá , con 1600 sacos, 327 bocoyes y 40 terserolas café para Génova, consignado á D. J. Amell y Milá.—lla tenido entrada á las siete de la mañana."/>
  </r>
  <r>
    <n v="5045"/>
    <s v="1853-06-23"/>
    <s v="1853-06-14"/>
    <s v="8 d."/>
    <s v="1853-06-22"/>
    <s v="Aguiias "/>
    <s v="Aguilas "/>
    <m/>
    <s v="Barcelona"/>
    <s v="laud"/>
    <x v="1"/>
    <s v="Mercedes"/>
    <x v="65"/>
    <n v="39"/>
    <s v="?"/>
    <s v="?"/>
    <s v="Llorehs"/>
    <x v="2"/>
    <s v="D."/>
    <s v="Llorehs"/>
    <x v="71"/>
    <x v="0"/>
    <s v="patrón"/>
    <x v="1"/>
    <s v="con 700 fanegas trigo á J. Estrany, 400 id. á la señora viuda Lejust, 250 qq. azufre à D. M. March, 250 id, D. Miralles, y 61 fardos pleita á los señores Alesand hermanos."/>
    <s v="De Aguiias en 8 d. laud Mercedes, de 39 t., p. D. Llorehs, con 700 fanegas trigo á J. Estrany, 400 id. á la señora viuda Lejust, 250 qq. azufre à D. M. March, 250 id, D. Miralles, y 61 fardos pleita á los señores Alesand hermanos."/>
  </r>
  <r>
    <n v="6539"/>
    <s v="1853-11-17"/>
    <s v="1853-10-17"/>
    <s v="30 d."/>
    <s v="1853-11-16"/>
    <s v="Aguilar. Denla V Alfaques "/>
    <s v="Aguilas"/>
    <m/>
    <s v="Barcelona"/>
    <s v="laud"/>
    <x v="1"/>
    <s v="Joven Rosita"/>
    <x v="66"/>
    <n v="44"/>
    <s v="españoles."/>
    <s v="españoles."/>
    <s v="Gregorio Julian"/>
    <x v="46"/>
    <s v="Gregorio"/>
    <s v="Julian"/>
    <x v="72"/>
    <x v="0"/>
    <s v="patrón"/>
    <x v="1"/>
    <s v="con 1500 fanegas trigo à D. Pedro Ollva"/>
    <s v="De Aguilar. Denla V Alfaques en 30 d. laud Joven Rosita de 44 t., p. Gregorio Julian con 1500 fanegas trigo à D. Pedro Ollva"/>
  </r>
  <r>
    <n v="5965"/>
    <s v="1853-09-17"/>
    <s v="1853-09-06"/>
    <s v="10 d."/>
    <s v="1853-09-16"/>
    <s v="Aguilas"/>
    <s v="Aguilas"/>
    <s v="Tarragona"/>
    <s v="Barcelona"/>
    <s v="laud"/>
    <x v="1"/>
    <s v="Aguila"/>
    <x v="67"/>
    <n v="26"/>
    <s v="españolas."/>
    <s v="españolas."/>
    <s v="Gaspar Baldó"/>
    <x v="47"/>
    <s v="Gaspar"/>
    <s v="Baldó"/>
    <x v="73"/>
    <x v="0"/>
    <s v="patrón"/>
    <x v="1"/>
    <s v="con 350 qq azufre á D. Domingo Miralles, 150 de mármol á D. Vicente Estrada, 400 fanegas cebada á la señora viuda Lejust y 150 fardos pleita à la órden."/>
    <s v="De Aguilas y Tarragona en 10 d. laud Aguila, de 26 t., p. Gaspar Baldó, con 350 qq azufre á D. Domingo Miralles, 150 de mármol á D. Vicente Estrada, 400 fanegas cebada á la señora viuda Lejust y 150 fardos pleita à la órden."/>
  </r>
  <r>
    <n v="1244"/>
    <s v="1852-05-16"/>
    <s v="1852-05-06"/>
    <s v="9 d."/>
    <s v="1852-05-15"/>
    <s v="Aguilas"/>
    <s v="Aguilas"/>
    <s v="Vinaroz"/>
    <s v="Barcelona"/>
    <s v="laud"/>
    <x v="1"/>
    <s v="Aguila"/>
    <x v="67"/>
    <n v="26"/>
    <s v="españolas."/>
    <s v="españolas."/>
    <s v="S. Lopez"/>
    <x v="48"/>
    <s v="S."/>
    <s v="Lopez"/>
    <x v="50"/>
    <x v="0"/>
    <s v="patrón"/>
    <x v="1"/>
    <s v="con 150 qq. esparterta à D. S. Garrigs, 50 de lana à D. P. M. Serdà, 250 de sémola : 1 15 de pieles de carnero à D. J. Estrany, ) 160 de trapos à D. R. Romanf."/>
    <s v="De Aguilas y Vinaroz en 9 d. laud Aguila, de 26 t., p. S. Lopez, con 150 qq. esparterta à D. S. Garrigs, 50 de lana à D. P. M. Serdà, 250 de sémola : 1 15 de pieles de carnero à D. J. Estrany, ) 160 de trapos à D. R. Romanf."/>
  </r>
  <r>
    <n v="3929"/>
    <s v="1853-02-24"/>
    <s v="1853-02-12"/>
    <s v="11 d."/>
    <s v="1853-02-23"/>
    <s v="Aguilas"/>
    <s v="Aguilas"/>
    <s v="Vinaroz, "/>
    <s v="Barcelona"/>
    <s v="laud"/>
    <x v="1"/>
    <s v="Aguila"/>
    <x v="67"/>
    <n v="26"/>
    <s v="espanolas."/>
    <s v="espanolas."/>
    <s v="S. Lopez"/>
    <x v="48"/>
    <s v="S."/>
    <s v="Lopez"/>
    <x v="50"/>
    <x v="0"/>
    <s v="patrón"/>
    <x v="1"/>
    <s v="con 400 fanegas tri"/>
    <s v="De Aguilas y Vinaroz, en 11 d. laud Aguila, de 26 1., p. S. Lopez, con 400 fanegas tri"/>
  </r>
  <r>
    <n v="573"/>
    <s v="1852-03-11"/>
    <s v="1852-03-02"/>
    <s v="8 d."/>
    <s v="1852-03-10"/>
    <s v="Aguilas"/>
    <s v="Aguilas"/>
    <s v="Tarragona"/>
    <s v="Barcelona"/>
    <s v="laud"/>
    <x v="1"/>
    <s v="Aguilas"/>
    <x v="68"/>
    <n v="26"/>
    <s v="españolas."/>
    <s v="españolas."/>
    <s v="S. Lopez"/>
    <x v="48"/>
    <s v="S."/>
    <s v="Lopez"/>
    <x v="50"/>
    <x v="0"/>
    <s v="patrón"/>
    <x v="1"/>
    <s v="con 100 gq. azufre á D. D. Miralles, 100 id. á la Sra. Viuda Lejust, 100 id. á los Sres. Alesand hermanos, 10 millares esparto 70 gq. barrilla á D. S. Garriga, 30 fanegas trigo á D. J. Estrany, y 250 qq. granada á D. A. Vilaró"/>
    <s v="De Aguilas y Tarragona en 8 d. laud Aguilas, de 26 t., p. S. Lopez, con 100 gq. azufre á D. D. Miralles, 100 id. á la Sra. Viuda Lejust, 100 id. á los Sres. Alesand hermanos, 10 millares esparto 70 gq. barrilla á D. S. Garriga, 30 fanegas trigo á D. J. Estrany, y 250 qq. granada á D. A. Vilaró"/>
  </r>
  <r>
    <n v="3497"/>
    <s v="1853-01-01"/>
    <s v="1852-12-23"/>
    <s v="8 d."/>
    <s v="1852-12-31"/>
    <s v="Aguilas"/>
    <s v="Aguilas"/>
    <s v="Burriana"/>
    <s v="Barcelona"/>
    <s v="laud"/>
    <x v="1"/>
    <s v="Almas"/>
    <x v="69"/>
    <n v="18"/>
    <s v="espanolas."/>
    <s v="espanolas."/>
    <s v="J. Calzada"/>
    <x v="21"/>
    <s v="J."/>
    <s v="Calzada"/>
    <x v="74"/>
    <x v="0"/>
    <s v="patrón"/>
    <x v="1"/>
    <s v="con 350 a. tomates."/>
    <s v="De Aguilas y Burriana en 8 d. laud Almas, de 18 t., p. J. Calzada, con 350 a. tomates."/>
  </r>
  <r>
    <n v="1501"/>
    <s v="1852-06-11"/>
    <s v="1852-06-06"/>
    <s v="4 d."/>
    <s v="1852-06-10"/>
    <s v="Burriana"/>
    <s v="Burriana"/>
    <s v="Tarragona"/>
    <s v="Barcelona"/>
    <s v="laud"/>
    <x v="1"/>
    <s v="Angeles"/>
    <x v="70"/>
    <n v="9"/>
    <s v="españolos."/>
    <s v="españolos."/>
    <s v="J. Balaguer"/>
    <x v="21"/>
    <s v="J."/>
    <s v="Balaguer"/>
    <x v="75"/>
    <x v="0"/>
    <s v="patrón"/>
    <x v="1"/>
    <s v="con 35 millares naranjas."/>
    <s v="_x000a_De Burriana y Tarragona en 4 d. laud Angeles, de 9 t., p. J. Balaguer, con 35 millares naranjas."/>
  </r>
  <r>
    <n v="3909"/>
    <s v="1853-02-19"/>
    <s v="1853-02-10"/>
    <s v="8 d."/>
    <s v="1853-02-18"/>
    <s v="Aguilas"/>
    <s v="Aguilas"/>
    <s v=", Tarragona"/>
    <s v="Barcelona"/>
    <s v="laud"/>
    <x v="1"/>
    <s v="Carmelita"/>
    <x v="71"/>
    <n v="23"/>
    <s v="españolas."/>
    <s v="españolas."/>
    <s v="L. Ardison"/>
    <x v="49"/>
    <s v="L."/>
    <s v="Ardison"/>
    <x v="76"/>
    <x v="0"/>
    <s v="patrón"/>
    <x v="1"/>
    <s v="con 700 fanegas trigo á lós Sres. Teixidor y Sendrich."/>
    <s v="De id, y Tarragona en 8 d. laud Carmelita, de 23 t., p. L. Ardison, con 700 fanegas trigo á lós Sres. Teixidor y Sendrich."/>
  </r>
  <r>
    <n v="227"/>
    <s v="1852-01-21"/>
    <s v="1852-01-12"/>
    <s v="8 d."/>
    <s v="1852-01-20"/>
    <s v="Aguilas"/>
    <s v="Aguilas"/>
    <s v="Tarragona"/>
    <s v="Barcelona"/>
    <s v="laud"/>
    <x v="1"/>
    <s v="Carmelita"/>
    <x v="71"/>
    <n v="49"/>
    <s v="españolas."/>
    <s v="españolas."/>
    <s v="V. Soler"/>
    <x v="1"/>
    <s v="V."/>
    <s v="Soler"/>
    <x v="77"/>
    <x v="0"/>
    <s v="patrón"/>
    <x v="1"/>
    <s v="con 1000 fanegas trigo à D. J. Carsi."/>
    <s v="De Aguilas y Tarragona en 8 d. laud Carmelita , de 49 t., p. V. Soler, con 1000 fanegas trigo à D. J. Carsi."/>
  </r>
  <r>
    <n v="2638"/>
    <s v="1852-09-20"/>
    <s v="1852-09-12"/>
    <s v="7 d."/>
    <s v="1852-09-19"/>
    <s v="Aguilas"/>
    <s v="Aguilas"/>
    <s v="Tarragona"/>
    <s v="Barcelona"/>
    <s v="laud"/>
    <x v="1"/>
    <s v="Carmelita"/>
    <x v="71"/>
    <n v="49"/>
    <s v="españolas."/>
    <s v="españolas."/>
    <s v="V. Soler"/>
    <x v="1"/>
    <s v="V."/>
    <s v="Soler"/>
    <x v="77"/>
    <x v="0"/>
    <s v="patrón"/>
    <x v="1"/>
    <s v="con 1110 fanegas trigo à la Sra. viuda Lajus."/>
    <s v="De Aguilas y Tarragona en 7 d. laud Carmelita, de 49 t., p. V. Soler, con 1110 fanegas trigo à la Sra. viuda Lajus."/>
  </r>
  <r>
    <n v="6874"/>
    <s v="1853-12-28"/>
    <s v="1853-12-15"/>
    <s v="12 d.,"/>
    <s v="1853-12-27"/>
    <s v="Aguilas"/>
    <s v="Aguilas"/>
    <m/>
    <s v="Barcelona"/>
    <s v="mistico"/>
    <x v="6"/>
    <s v="Carmen"/>
    <x v="72"/>
    <n v="72"/>
    <s v="españolas"/>
    <s v="españolas"/>
    <s v="Vicente Baldo"/>
    <x v="16"/>
    <s v="Vicente"/>
    <s v="Baldo"/>
    <x v="73"/>
    <x v="0"/>
    <s v="patrón"/>
    <x v="1"/>
    <s v="con 1068 barras plomo y 30 millares esparteria, para Marsella."/>
    <s v="_x000a__x000a_De Aguilas, en 12 d., mistico Carmen, de 72 t., p. Vicente Baldo, con 1068 barras plomo y 30 millares esparteria, para Marsella."/>
  </r>
  <r>
    <n v="2986"/>
    <s v="1852-10-28"/>
    <s v="1852-10-09"/>
    <s v="18 d."/>
    <s v="1852-10-27"/>
    <s v="Aguilas"/>
    <s v="Aguilas"/>
    <s v="S. Felio"/>
    <s v="Barcelona"/>
    <s v="laud"/>
    <x v="1"/>
    <s v="Carolina"/>
    <x v="73"/>
    <n v="33"/>
    <s v="españolas."/>
    <s v="españolas."/>
    <s v="M. Ors"/>
    <x v="13"/>
    <s v="M."/>
    <s v="Ors"/>
    <x v="78"/>
    <x v="0"/>
    <s v="patrón"/>
    <x v="1"/>
    <s v="con lastre."/>
    <s v="De Aguilas y S. Felio en 18 d. laud Carolina, de 33 t., p. M. Ors, con lastre."/>
  </r>
  <r>
    <n v="4139"/>
    <s v="1853-03-22"/>
    <s v="1853-03-04"/>
    <s v="17 d."/>
    <s v="1853-03-21"/>
    <s v="Aguilas"/>
    <s v="Aguilas"/>
    <s v="San Felio"/>
    <s v="Barcelona"/>
    <s v="laud"/>
    <x v="1"/>
    <s v="Carolina"/>
    <x v="73"/>
    <n v="33"/>
    <s v="españolas"/>
    <s v="españolas"/>
    <s v="M. Ors"/>
    <x v="13"/>
    <s v="M."/>
    <s v="Ors"/>
    <x v="78"/>
    <x v="0"/>
    <s v="patrón"/>
    <x v="1"/>
    <s v="con 30 millares esparto al patron."/>
    <s v="De Aguilas y San Felio en 17 d. laud Carolina, de 33 t., p. M. Ors, con 30 millares esparto al patron."/>
  </r>
  <r>
    <n v="2485"/>
    <s v="1852-09-12"/>
    <s v="1852-09-03"/>
    <s v="8 d."/>
    <s v="1852-09-11"/>
    <s v="Aguilas"/>
    <s v="Aguilas"/>
    <s v="Benidorm"/>
    <s v="Barcelona"/>
    <s v="laud"/>
    <x v="1"/>
    <s v="Carolina"/>
    <x v="73"/>
    <n v="33"/>
    <s v="españolas."/>
    <s v="españolas."/>
    <s v="M. Orts"/>
    <x v="13"/>
    <s v="M."/>
    <s v="Orts"/>
    <x v="79"/>
    <x v="0"/>
    <s v="patrón"/>
    <x v="1"/>
    <s v="con 1000 fanegas trigo à D. P. Olsina, y 650 id. á D. J. Carsi."/>
    <s v="De Aguilas y Benidorm en 8 d. laud Carolina, de 33 t., p. M. Orts, con 1000 fanegas trigo à D. P. Olsina, y 650 id. á D. J. Carsi."/>
  </r>
  <r>
    <n v="3907"/>
    <s v="1853-02-19"/>
    <s v="1853-02-06"/>
    <s v="12 d."/>
    <s v="1853-02-18"/>
    <s v="Aguilas"/>
    <s v="Aguilas"/>
    <s v="Alfaques, Tarragona"/>
    <s v="Barcelona"/>
    <s v="laud"/>
    <x v="1"/>
    <s v="S. Antonio"/>
    <x v="7"/>
    <n v="35"/>
    <s v="españolas."/>
    <s v="españolas."/>
    <s v="J. Fabregas"/>
    <x v="21"/>
    <s v="Julian"/>
    <s v="Fabregas"/>
    <x v="80"/>
    <x v="9"/>
    <s v="patrón"/>
    <x v="1"/>
    <s v="con 1200 fanegas trigo de su cuenta."/>
    <s v="De Aguilas, Alfaques y Tarragona en 12 d. laud S. Antonio, de 35 t., p. J. Fabregas, con 1200 fanegas trigo de su cuenta."/>
  </r>
  <r>
    <n v="5118"/>
    <s v="1853-06-30"/>
    <s v="1853-06-21"/>
    <s v="8 d."/>
    <s v="1853-06-29"/>
    <s v="Aguilas"/>
    <s v="Aguilas"/>
    <s v="Tarragona"/>
    <s v="Barcelona"/>
    <s v="pailebot"/>
    <x v="12"/>
    <s v="Concepcion"/>
    <x v="74"/>
    <n v="77"/>
    <s v="?"/>
    <s v="?"/>
    <s v="Jaime Mari"/>
    <x v="50"/>
    <s v="Jaime"/>
    <s v="Mari"/>
    <x v="81"/>
    <x v="0"/>
    <s v="patrón"/>
    <x v="1"/>
    <s v="con 160 gq. azúfre y 700 fanegas trigo á los señores Alesand hermanos, y 500 id. á los señores Castelló y Compañía."/>
    <s v="De Aguilas y Tarragona en 8 d. pailebot Concepcion, de 77 t, p. Jaime Mari, con 160 gq. azúfre y 700 fanegas trigo á los señores Alesand hermanos, y 500 id. á los señores Castelló y Compañía."/>
  </r>
  <r>
    <n v="3683"/>
    <s v="1853-01-26"/>
    <s v="1853-01-13"/>
    <s v="12 d."/>
    <s v="1853-01-25"/>
    <s v="Aguilas"/>
    <s v="Aguilas"/>
    <s v="Tarragona"/>
    <s v="Barcelona"/>
    <s v="laud"/>
    <x v="1"/>
    <s v="Concepcion"/>
    <x v="74"/>
    <n v="40"/>
    <s v="españolas."/>
    <s v="españolas."/>
    <s v="M. Picó"/>
    <x v="13"/>
    <s v="M."/>
    <s v="Picó"/>
    <x v="82"/>
    <x v="0"/>
    <s v="patrón"/>
    <x v="1"/>
    <s v="con 800 fanegas trigo á D. J. Estrany y 250 qq. barrilla á los Sres. Alesan hermanos."/>
    <s v="De Aguilas y Tarragona en 12 d. laud Concepcion, de 40 t., p. M. Picó, con 800 fanegas trigo á D. J. Estrany y 250 qq. barrilla á los Sres. Alesan hermanos."/>
  </r>
  <r>
    <n v="2767"/>
    <s v="1852-10-04"/>
    <s v="1852-09-18"/>
    <s v="15 d."/>
    <s v="1852-10-03"/>
    <s v="Aguilas"/>
    <s v="Aguilas"/>
    <s v="Mazarron, Alfaques, Tarragona"/>
    <s v="Barcelona"/>
    <s v="laud"/>
    <x v="1"/>
    <s v="Consuelo"/>
    <x v="75"/>
    <n v="69"/>
    <s v="enea"/>
    <s v="enea"/>
    <s v="B. Yufera"/>
    <x v="8"/>
    <s v="B."/>
    <s v="Yufera"/>
    <x v="83"/>
    <x v="0"/>
    <s v="patrón"/>
    <x v="1"/>
    <s v="con 222 fanegas trigo y 66 fardos lias à los Sres. Alesan hermanos, 300 fanegas cebada y 223 fardos lias à D. J. España, 101 qq. alum à D, J. Comas, y 118 id. à D. V."/>
    <s v="De Aguilas, Mazarron, Alfaques y Tarragona en 15 d. laud Consuelo, de 69 t., p. B. Yufera, con 222 fanegas trigo y 66 fardos lias à los Sres. Alesan hermanos, 300 fanegas cebada y 223 fardos lias à D. J. España, 101 qq. alum à D, J. Comas, y 118 id. à D. V."/>
  </r>
  <r>
    <n v="3794"/>
    <s v="1853-02-10"/>
    <s v="1853-01-17"/>
    <s v="23 d."/>
    <s v="1853-02-09"/>
    <s v="Aguilas"/>
    <s v="Aguilas"/>
    <s v="Corbonea, Palma"/>
    <s v="Barcelona"/>
    <s v="polacra goleta"/>
    <x v="2"/>
    <s v="Desamparados"/>
    <x v="48"/>
    <n v="70"/>
    <s v="españolas."/>
    <s v="españolas."/>
    <s v="Don_x000a_M. Molet"/>
    <x v="51"/>
    <s v="M."/>
    <m/>
    <x v="84"/>
    <x v="0"/>
    <s v="capitán"/>
    <x v="0"/>
    <s v="con 1000 fanegas trigo y 600 qq. leña á D. J. Fontanillas, 10 cajas accite de almendra y 8 sacos almendra á la órden."/>
    <s v="De Aguilas, Corbonea y Palma en 23 d. polacra goleta Desamparados, de 70 t., c. Don_x000a_M. Molet, con 1000 fanegas trigo y 600 qq. leña á D. J. Fontanillas, 10 cajas accite de almendra y 8 sacos almendra á la órden."/>
  </r>
  <r>
    <n v="131"/>
    <s v="1852-01-14"/>
    <s v="1851-12-28"/>
    <s v="16 d."/>
    <s v="1852-01-13"/>
    <s v="Aguilas"/>
    <s v="Aguilas"/>
    <s v="Jabea, Tarragoua"/>
    <s v="Barcelona"/>
    <s v="laud"/>
    <x v="1"/>
    <s v="Dolores"/>
    <x v="49"/>
    <n v="29"/>
    <s v="españolas."/>
    <s v="españolas."/>
    <s v="F. Blasco"/>
    <x v="7"/>
    <s v="F."/>
    <s v="Blasco"/>
    <x v="85"/>
    <x v="0"/>
    <s v="patrón"/>
    <x v="1"/>
    <s v="con 1200 fanegas trigo á D. J. Delmases, 150 qq. azufre à D. D. Miralles y 55 de grauada ó la señora viuda Lajust."/>
    <s v="De Aguilas, Jabea y Tarragoua cu 16 d. laud Dolores, de 29 t., p. F. Blasco, con 1200 fanegas trigo á D. J. Delmases, 150 qq. azufre à D. D. Miralles y 55 de grauada ó la señora viuda Lajust."/>
  </r>
  <r>
    <n v="6664"/>
    <s v="1853-12-03"/>
    <s v="1853-11-24"/>
    <s v="8 d.,"/>
    <s v="1853-12-02"/>
    <s v="Aguilas"/>
    <s v="Aguilas"/>
    <s v="Alfaques, "/>
    <s v="Barcelona"/>
    <s v="laud"/>
    <x v="1"/>
    <s v="Duenaventura"/>
    <x v="76"/>
    <n v="26"/>
    <s v="ranes"/>
    <s v="ranes"/>
    <s v="José Ginata"/>
    <x v="18"/>
    <s v="Jose"/>
    <s v="Ginata"/>
    <x v="86"/>
    <x v="0"/>
    <s v="patrón"/>
    <x v="1"/>
    <s v="con 700 fanegas trigo 1 millar de esparto para la Escala."/>
    <s v="De Aguilas y Alfaques, en 8 d., laud Duenaventura, de 26 t., p.José Ginata, con 700 fanegas trigo 1 millar de esparto para la Escala."/>
  </r>
  <r>
    <n v="3200"/>
    <s v="1852-11-18"/>
    <s v="1852-11-11"/>
    <s v="6 d."/>
    <s v="1852-11-17"/>
    <s v="Aguilas"/>
    <s v="Aguilas"/>
    <s v="Cartagena"/>
    <s v="Barcelona"/>
    <s v="laud"/>
    <x v="1"/>
    <s v="Gracia"/>
    <x v="77"/>
    <n v="35"/>
    <s v="españolas."/>
    <s v="españolas."/>
    <s v="G. Baldó"/>
    <x v="12"/>
    <s v="G."/>
    <s v="Baldó"/>
    <x v="73"/>
    <x v="0"/>
    <s v="patrón"/>
    <x v="1"/>
    <s v="con 1200 fanegas ce"/>
    <s v="De Aguilas y Cartagena en 6 d. laud Gracia, de 35 t., p. G. Baldó, con 1200 fanegas ce"/>
  </r>
  <r>
    <n v="2926"/>
    <s v="1852-10-23"/>
    <s v="1852-10-08"/>
    <s v="14 d."/>
    <s v="1852-10-22"/>
    <s v="Aguilas"/>
    <s v="Aguilas"/>
    <s v="Tarragona"/>
    <s v="Barcelona"/>
    <s v="pailebot"/>
    <x v="12"/>
    <s v="Isabel"/>
    <x v="78"/>
    <n v="77"/>
    <s v="rspañolas."/>
    <s v="rspañolas."/>
    <s v="J. M. Llorca"/>
    <x v="24"/>
    <s v="J. M."/>
    <s v="Llorca"/>
    <x v="87"/>
    <x v="0"/>
    <s v="patrón"/>
    <x v="1"/>
    <s v="con 700 fanegas cebada y 370 qq. azufre à D. D. Miralles."/>
    <s v="De Aguilas y Tarragona en 14 d. pailebot Isabel y Cristina, de 77 t., p. J. M. Llorca, con 700 fanegas cebada y 370 qq. azufre à D. D. Miralles."/>
  </r>
  <r>
    <n v="2914"/>
    <s v="1852-10-22"/>
    <s v="1852-10-07"/>
    <s v="14 d."/>
    <s v="1852-10-21"/>
    <s v="Aguilas"/>
    <s v="Aguilas"/>
    <s v="Tarragona"/>
    <s v="Barcelona"/>
    <s v="laud"/>
    <x v="1"/>
    <s v="Isabela"/>
    <x v="51"/>
    <n v="32"/>
    <s v="españolas."/>
    <s v="españolas."/>
    <s v="P. Roselló"/>
    <x v="33"/>
    <s v="P."/>
    <s v="Roselló"/>
    <x v="88"/>
    <x v="0"/>
    <s v="patrón"/>
    <x v="1"/>
    <s v="con 1200 fanegas trigo á D. J. Estrany y 124 de garbanzos á la Sra. viuda Aviňó."/>
    <s v="De Aguilas y Tarragona en 14 d. laud Isabela, de 32 t., p. P. Roselló, con 1200 fanegas trigo á D. J. Estrany y 124 de garbanzos á la Sra. viuda Aviňó."/>
  </r>
  <r>
    <n v="1019"/>
    <s v="1852-04-26"/>
    <s v="1852-04-19"/>
    <s v="6 d."/>
    <s v="1852-04-25"/>
    <s v="Aguilas"/>
    <s v="Aguilas"/>
    <s v="Tarragona"/>
    <s v="Barcelona"/>
    <s v="laud"/>
    <x v="1"/>
    <s v="S. Antonio"/>
    <x v="7"/>
    <n v="47"/>
    <s v="españolas."/>
    <s v="españolas."/>
    <s v="A. Lloret"/>
    <x v="5"/>
    <s v="A."/>
    <s v="Lloret"/>
    <x v="89"/>
    <x v="10"/>
    <s v="patrón"/>
    <x v="1"/>
    <s v="con 43 i sacos harina à los Sres. Castelló y Comp., 630 fanegas trigo á la órden, y 50 fardos pleita á D. J. Coll."/>
    <s v="De Aguilas y Tarragona en 6 d. laud S. Antonio, de 47 t., p. A. Lloret, con 43 i sacos harina à los Sres. Castelló y Comp., 630 fanegas trigo á la órden, y 50 fardos pleita á D. J. Coll."/>
  </r>
  <r>
    <n v="3397"/>
    <s v="1852-12-17"/>
    <s v="1852-12-08"/>
    <s v="8 d."/>
    <s v="1852-12-16"/>
    <s v="Aguilas"/>
    <s v="Aguilas"/>
    <m/>
    <s v="Barcelona"/>
    <s v="laud"/>
    <x v="1"/>
    <s v="S. Antonio"/>
    <x v="7"/>
    <n v="47"/>
    <s v="RAGONA"/>
    <s v="RAGONA"/>
    <s v="A. Lloret"/>
    <x v="5"/>
    <s v="A."/>
    <s v="Lloret"/>
    <x v="89"/>
    <x v="10"/>
    <s v="patrón"/>
    <x v="1"/>
    <s v="con 1200 fanegas trigo à D. P. Oliva, 400 arrobas para Tarragona y 50 qq. cascara de granada à D. J. Coll y Montells."/>
    <s v="De id. en 8 d. laud S. Antonio, de 47 t., p. A. Lloret, con 1200 fanegas trigo à D. P. Oliva, 400 arrobas para Tarragona y 50 qq. cascara de granada à D. J. Coll y Montells."/>
  </r>
  <r>
    <n v="2663"/>
    <s v="1852-09-24"/>
    <s v="1852-09-16"/>
    <s v="7 d."/>
    <s v="1852-09-23"/>
    <s v="Aguilas"/>
    <s v="Aguilas"/>
    <s v="Tarragona"/>
    <s v="Barcelona"/>
    <s v="laud"/>
    <x v="1"/>
    <s v="San Antonio"/>
    <x v="7"/>
    <n v="47"/>
    <s v="españolas."/>
    <s v="españolas."/>
    <s v="A. Lloret"/>
    <x v="5"/>
    <s v="A."/>
    <s v="Lloret"/>
    <x v="89"/>
    <x v="10"/>
    <s v="patrón"/>
    <x v="1"/>
    <s v="con 1100 fanegas trigo á los señores Alesan hermanos y 5 pipas vino á los señores Guille hermanos,"/>
    <s v="De Aguilas y Tarragona en 7 d. laud San Antonio, de 47 t., p. A. Lloret, con 1100 fanegas trigo á los señores Alesan hermanos y 5 pipas vino á los señores Guille hermanos,"/>
  </r>
  <r>
    <n v="4289"/>
    <s v="1853-04-08"/>
    <s v="1853-03-30"/>
    <s v="8 d."/>
    <s v="1853-04-07"/>
    <s v="Aguilas"/>
    <s v="Aguilas"/>
    <s v="Tarragona"/>
    <s v="Barcelona"/>
    <s v="laud"/>
    <x v="1"/>
    <s v="S. José"/>
    <x v="6"/>
    <n v="68"/>
    <s v="Guardiola"/>
    <s v="Guardiola"/>
    <s v="V. Lloret"/>
    <x v="1"/>
    <s v="V."/>
    <s v="Lloret"/>
    <x v="89"/>
    <x v="11"/>
    <s v="patrón"/>
    <x v="1"/>
    <s v="con 900 fanegas trigo á los Sres. Alesand, hermanos, 300 id. y 200 qq. barrilla á la señora viuda Lejust, 600 fardos pleita à D. J. Coll. y 100 qq. azúfre á los Sres. Llopis, Vallés y C.a"/>
    <s v="De Aguilas y Tarragona en 8 d. laud S. José, de 68 t., p. V. Lloret, con 900 fanegas trigo á los Sres. Alesand, hermanos, 300 id. y 200 qq. barrilla á la señora viuda Lejust, 600 fardos pleita à D. J. Coll. y 100 qq. azúfre á los Sres. Llopis, Vallés y C.a"/>
  </r>
  <r>
    <n v="4622"/>
    <s v="1853-05-16"/>
    <s v="1853-05-05"/>
    <s v="10 d."/>
    <s v="1853-05-15"/>
    <s v="Aguilas"/>
    <s v="Aguilas"/>
    <s v="Garrucha, Carbonera, Aguilas"/>
    <s v="Barcelona"/>
    <s v="laud"/>
    <x v="1"/>
    <s v="San José"/>
    <x v="6"/>
    <n v="68"/>
    <s v="españolas."/>
    <s v="españolas."/>
    <s v="V. Lloret"/>
    <x v="1"/>
    <s v="V."/>
    <s v="Lloret"/>
    <x v="89"/>
    <x v="11"/>
    <s v="patrón"/>
    <x v="1"/>
    <s v="con 700 fanegas maiz á D. J. Marti y Codolar, 300 qq. jaboncillo à los Sres. Alesand hermanos y 300 haces pleita á D. J. Coll."/>
    <s v="De Aguilas, Garrucha, Carbonera y Aguilas en 10 d. laud San José, de 68 t., p. V. Lloret, con 700 fanegas maiz á D. J. Marti y Codolar, 300 qq. jaboncillo à los Sres. Alesand hermanos y 300 haces pleita á D. J. Coll."/>
  </r>
  <r>
    <n v="5343"/>
    <s v="1853-07-22"/>
    <s v="1853-07-09"/>
    <s v="12 d."/>
    <s v="1853-07-21"/>
    <s v="Aguilas"/>
    <s v="Aguilas"/>
    <s v="Garrucha, Tarragona"/>
    <s v="Barcelona"/>
    <s v="laud"/>
    <x v="1"/>
    <s v="San José"/>
    <x v="6"/>
    <n v="68"/>
    <s v="españolas."/>
    <s v="españolas."/>
    <s v="Vicente Lloret"/>
    <x v="16"/>
    <s v="Vicente"/>
    <s v="Lloret"/>
    <x v="89"/>
    <x v="11"/>
    <s v="patrón"/>
    <x v="1"/>
    <s v="con 550 fanegas trigo y 200 gq. barrilla á los Sres. Alesan hermanos, 800 de jaboncillo á D. B. Solá y Amat, 200 id. á D. Juan Estrany, y 700 fardos pleila à D. Juan Coil."/>
    <s v="De Aguilas, Garrucha y Tarragona en 12 d. laud San José, de 68 t., p. Vicente Lloret, con 550 fanegas trigo y 200 gq. barrilla á los Sres. Alesan hermanos, 800 de jaboncillo á D. B. Solá y Amat, 200 id. á D. Juan Estrany, y 700 fardos pleila à D. Juan Coil."/>
  </r>
  <r>
    <n v="4993"/>
    <s v="1853-06-19"/>
    <s v="1853-06-08"/>
    <s v="10 d."/>
    <s v="1853-06-18"/>
    <s v="Aguilas"/>
    <s v="Aguilas"/>
    <s v="Taragona"/>
    <s v="Barcelona"/>
    <s v="laud"/>
    <x v="1"/>
    <s v="Virgen"/>
    <x v="43"/>
    <n v="75"/>
    <s v="Gareda"/>
    <s v="Gareda"/>
    <s v="V."/>
    <x v="1"/>
    <s v="V."/>
    <m/>
    <x v="89"/>
    <x v="12"/>
    <s v="patrón"/>
    <x v="1"/>
    <s v="Lloret, con 800 fanegas trigo à D. J. Estrany, 50 betas de esparto à D. B. Solá y Amat, 150 id. y 100 qq. azufre à 1. D. Miralles, 200 i. à D. B. Fiol y 300 id. à D. J. Soler."/>
    <s v="De Aguilas y Taragona en 10 d. laud Virgen del Mar, de 75 t. » p. V.,Lloret, con 800 fanegas trigo à D. J. Estrany, 50 betas de esparto à D. B. Solá y Amat, 150 id. y 100 qq. azufre à 1. D. Miralles, 200 i. à D. B. Fiol y 300 id. à D. J. Soler."/>
  </r>
  <r>
    <n v="3463"/>
    <s v="1852-12-25"/>
    <s v="1852-12-10"/>
    <s v="14 d."/>
    <s v="1852-12-24"/>
    <s v="Aguilas"/>
    <s v="Aguilas"/>
    <s v="Tarragona"/>
    <s v="Barcelona"/>
    <s v="laud"/>
    <x v="1"/>
    <s v="Merced"/>
    <x v="3"/>
    <n v="39"/>
    <s v="españolas."/>
    <s v="españolas."/>
    <s v="M. Llorens"/>
    <x v="13"/>
    <s v="M."/>
    <s v="Llorens"/>
    <x v="71"/>
    <x v="0"/>
    <s v="patrón"/>
    <x v="1"/>
    <s v="con 300 fanegas cebada á D. J. Carsi y 335 qq. azufre á D. D. Miralles."/>
    <s v="De Aguilas y Tarragona en 14 d. laud Merced, de 39 t., p. M. Llorens, con 300 fanegas cebada á D. J. Carsi y 335 qq. azufre á D. D. Miralles."/>
  </r>
  <r>
    <n v="6245"/>
    <s v="1853-10-11"/>
    <s v="1853-10-01"/>
    <s v="9 d.,"/>
    <s v="1853-10-10"/>
    <s v="Aguilas"/>
    <s v="Aguilas"/>
    <s v="Tarragona"/>
    <s v="Barcelona"/>
    <s v="laud"/>
    <x v="1"/>
    <s v="Mercedes"/>
    <x v="65"/>
    <n v="39"/>
    <s v="españolas."/>
    <s v="españolas."/>
    <s v="Francisco Ballester"/>
    <x v="20"/>
    <s v="Francisco"/>
    <s v="Ballester"/>
    <x v="90"/>
    <x v="0"/>
    <s v="patrón"/>
    <x v="1"/>
    <s v="con 300 fanegas triso à la Sra. Vuda Lajust, 300 id. à D. Juan Carsi, 400 quintales azufre à los Sres. Liopis y Balles, 100 haces pletta y 2 millares esparteria à D. B. Solá y Amat"/>
    <s v="De Aguilas y Tarragona en 9 d., laud Mercedes, de 39 t., p. Francisco Ballester, con 300 fanegas triso à la Sra. Vuda Lajust, 300 id. à D. Juan Carsi, 400 quintales azufre à los Sres. Liopis y Balles, 100 haces pletta y 2 millares esparteria à D. B. Solá y Amat"/>
  </r>
  <r>
    <n v="3867"/>
    <s v="1853-02-14"/>
    <s v="1853-01-25"/>
    <s v="19 d."/>
    <s v="1853-02-13"/>
    <s v="Aguilas"/>
    <s v="Aguilas"/>
    <s v="Tarragona"/>
    <s v="Barcelona"/>
    <s v="laud"/>
    <x v="1"/>
    <s v="Mercedes"/>
    <x v="65"/>
    <n v="39"/>
    <s v="españolas."/>
    <s v="españolas."/>
    <s v="M. Llorens"/>
    <x v="13"/>
    <s v="M."/>
    <s v="Llorens"/>
    <x v="71"/>
    <x v="0"/>
    <s v="patrón"/>
    <x v="1"/>
    <s v="con 1300 cueros. 600 qq. azufre y 147 de granada á D. B. Solá y Amat."/>
    <s v="De Aguilas y Tarragona en 19 d. laud Mercedes, de 39 t., p. M. Llorens, con 1300 cueros. 600 qq. azufre y 147 de granada á D. B. Solá y Amat."/>
  </r>
  <r>
    <n v="4384"/>
    <s v="1853-04-22"/>
    <s v="1853-04-11"/>
    <s v="10 d."/>
    <s v="1853-04-21"/>
    <s v="Aguilas"/>
    <s v="Aguilas"/>
    <s v="Tarragona"/>
    <s v="Barcelona"/>
    <s v="laud"/>
    <x v="1"/>
    <s v="Mercedes"/>
    <x v="65"/>
    <n v="39"/>
    <s v="españolas."/>
    <s v="españolas."/>
    <s v="M. Llorens"/>
    <x v="13"/>
    <s v="M."/>
    <s v="Llorens"/>
    <x v="71"/>
    <x v="0"/>
    <s v="patrón"/>
    <x v="1"/>
    <s v="con 418 qq azufre. 400 de barrilla, 233 haces esparto, 29 qq. hierro viejo y 60 vetas fileles á D. B. Solá y Amat."/>
    <s v="De Aguilas y Tarragona en 10 d. laud Mercedes, de 39 t., p. M. Llorens, con 418 qq azufre. 400 de barrilla, 233 haces esparto, 29 qq. hierro viejo y 60 vetas fileles á D. B. Solá y Amat."/>
  </r>
  <r>
    <n v="5710"/>
    <s v="1853-08-26"/>
    <s v="1853-08-15"/>
    <s v="10 d."/>
    <s v="1853-08-25"/>
    <s v="Aguilas"/>
    <s v="Aguilas"/>
    <s v="Salou, Tarragona"/>
    <s v="Barcelona"/>
    <s v="laud"/>
    <x v="1"/>
    <s v="Mercedes"/>
    <x v="65"/>
    <n v="39"/>
    <s v="españolas."/>
    <s v="españolas."/>
    <s v="Miguel L'orens"/>
    <x v="52"/>
    <s v="Miguel"/>
    <s v="L'orens"/>
    <x v="71"/>
    <x v="0"/>
    <s v="patrón"/>
    <x v="1"/>
    <s v="con 500 qq. azufre à D. Damian March, 200 id. à D. Domingo Miralles. 100 haces pleita, 4 millares espartería, 6 seras granada y 33 qq. mármol à D. B. Solá y Amát."/>
    <s v="De Aguilas, Salou y Tarragona en 10 d. laud Mercedes, de 39 t., p. Miguel L'orens, con 500 qq. azufre à D. Damian March, 200 id. à D. Domingo Miralles. 100 haces pleita, 4 millares espartería, 6 seras granada y 33 qq. mármol à D. B. Solá y Amát."/>
  </r>
  <r>
    <n v="2179"/>
    <s v="1852-08-15"/>
    <s v="1852-08-05"/>
    <s v="9 d."/>
    <s v="1852-08-14"/>
    <s v="Aguilas"/>
    <s v="Aguilas"/>
    <s v="Mazarron, Tarragona"/>
    <s v="Barcelona"/>
    <s v="laud"/>
    <x v="1"/>
    <s v="Pluton"/>
    <x v="79"/>
    <n v="37"/>
    <s v="españolas."/>
    <s v="españolas."/>
    <s v="M. Sellés"/>
    <x v="13"/>
    <s v="M."/>
    <s v="Sellés"/>
    <x v="91"/>
    <x v="0"/>
    <s v="patrón"/>
    <x v="1"/>
    <s v="con 400 fanegas trigo y 700 de cebada á los Sres. Alesan hermanos."/>
    <s v="De id., Mazarron y Tarragona en 9 d. laud Pluton, de 37 t., p. M. Sellés, con 400 fanegas trigo y 700 de cebada á los Sres. Alesan hermanos."/>
  </r>
  <r>
    <n v="5182"/>
    <s v="1853-07-07"/>
    <s v="1853-06-29"/>
    <s v="7 d."/>
    <s v="1853-07-06"/>
    <s v="Aguilas"/>
    <s v="Aguilas"/>
    <s v="Vinaror"/>
    <s v="Barcelona"/>
    <s v="laud"/>
    <x v="1"/>
    <s v="Remedio"/>
    <x v="80"/>
    <n v="17"/>
    <s v="españolas."/>
    <s v="españolas."/>
    <s v="Juan Bautista Casanovas"/>
    <x v="29"/>
    <s v="Juan Bautista"/>
    <s v="Casanovas"/>
    <x v="92"/>
    <x v="0"/>
    <s v="patrón"/>
    <x v="1"/>
    <s v="con 600 fanegas trigo à D. Federico Carbó."/>
    <s v="De Aguilas y Vinaror en 7 d. laud Remedio, de 17 t., p. Juan Bautista Casanovas, con 600 fanegas trigo à D. Federico Carbó."/>
  </r>
  <r>
    <n v="2984"/>
    <s v="1852-10-28"/>
    <s v="1852-10-14"/>
    <s v="13 d."/>
    <s v="1852-10-27"/>
    <s v="Aguilas"/>
    <s v="Aguilas"/>
    <s v="Tarragona"/>
    <s v="Barcelona"/>
    <s v="laud"/>
    <x v="1"/>
    <s v="Roberto"/>
    <x v="81"/>
    <n v="50"/>
    <s v="españolas."/>
    <s v="españolas."/>
    <s v="J. Orosco"/>
    <x v="21"/>
    <s v="J."/>
    <s v="Orosco"/>
    <x v="93"/>
    <x v="0"/>
    <s v="patrón"/>
    <x v="1"/>
    <s v="con 600 fanegas trigo à D. J. Estrany"/>
    <s v="De Id. y Tarragona en 13 d. laud Roberto y Luis, de 50 t., p. J. Orosco, con 600 fanegas trigo à D. J. Estrany"/>
  </r>
  <r>
    <n v="1202"/>
    <s v="1852-05-13"/>
    <s v="1852-04-27"/>
    <s v="15 d."/>
    <s v="1852-05-12"/>
    <s v="Aguilas"/>
    <s v="Aguilas"/>
    <s v="Valencia, Alfaques, Tarragona"/>
    <s v="Barcelona"/>
    <s v="laud"/>
    <x v="1"/>
    <s v="Rosario"/>
    <x v="21"/>
    <n v="30"/>
    <s v="españolas."/>
    <s v="españolas."/>
    <s v="O. Manu"/>
    <x v="53"/>
    <s v="O."/>
    <s v="Manu"/>
    <x v="94"/>
    <x v="0"/>
    <s v="patrón"/>
    <x v="1"/>
    <s v="con 600 fanegas cehada á la señora viuda Aviňó, 330 id. á los señores Alesan hermanos, 300 id. á los señores Girona hermanos, Clavé y compañia, 22 qq. azúfre y 26 haces lias á D. D. Miralles."/>
    <s v="le Aguilas, Valencia, Alfaques y Tarragona en 15 d. laud Rosario, de 30 t., p. O. Manu, con 600 fanegas cehada á la señora viuda Aviňó, 330 id. á los señores Alesan hermanos, 300 id. á los señores Girona hermanos, Clavé y compañia, 22 qq. azúfre y 26 haces lias á D. D. Miralles."/>
  </r>
  <r>
    <n v="673"/>
    <s v="1852-03-21"/>
    <s v="1852-03-09"/>
    <s v="11 d."/>
    <s v="1852-03-20"/>
    <s v="Aguilas"/>
    <s v="Aguilas"/>
    <s v="Tarragona"/>
    <s v="Barcelona"/>
    <s v="laud"/>
    <x v="1"/>
    <s v="Rosario"/>
    <x v="21"/>
    <n v="30"/>
    <s v="españolas."/>
    <s v="españolas."/>
    <s v="H. Menn"/>
    <x v="54"/>
    <s v="H."/>
    <s v="Menn"/>
    <x v="95"/>
    <x v="0"/>
    <s v="patrón"/>
    <x v="1"/>
    <s v="con 520 fan. cebada V411 qq. barrilla à D. P. Dalmases, 180 haces pleita y 18 libones 4 D. J. Coll, y 196 qq. plomo à D. 1 Miralles."/>
    <s v="De Aguilas y Tarragona en 11 d. laud Rosario, de 30 t., p. H. Menn, con 520 fan. cebada V411 qq. barrilla à D. P. Dalmases, 180 haces pleita y 18 libones 4 D. J. Coll, y 196 qq. plomo à D. 1 Miralles."/>
  </r>
  <r>
    <n v="4944"/>
    <s v="1853-06-16"/>
    <s v="1853-06-01"/>
    <s v="14 d."/>
    <s v="1853-06-15"/>
    <s v="Aguilas"/>
    <s v="Aguilas"/>
    <s v="Tarragona"/>
    <s v="Barcelona"/>
    <s v="laud"/>
    <x v="1"/>
    <s v="Rosario"/>
    <x v="21"/>
    <n v="30"/>
    <s v="españolas."/>
    <s v="españolas."/>
    <s v="II. Menu"/>
    <x v="55"/>
    <s v="II."/>
    <s v="Menu"/>
    <x v="96"/>
    <x v="0"/>
    <s v="patrón"/>
    <x v="1"/>
    <s v="con 248 bultos esparteria à la orden, 120 sacos azufre à D. B. Fiol, y 700 fanegas trigo à D. J. Estrany."/>
    <s v="De Aguilas y Tarragona en 14 d. laud Rosario, de 30 t., p. II. Menu, con 248 bultos esparteria à la orden, 120 sacos azufre à D. B. Fiol, y 700 fanegas trigo à D. J. Estrany."/>
  </r>
  <r>
    <n v="2910"/>
    <s v="1852-10-22"/>
    <s v="1852-10-05"/>
    <s v="16 d."/>
    <s v="1852-10-21"/>
    <s v="Aguilas"/>
    <s v="Aguilas"/>
    <s v="Mazarron, Tarragona"/>
    <s v="Barcelona"/>
    <s v="laud"/>
    <x v="1"/>
    <s v="S. Antonio"/>
    <x v="7"/>
    <n v="50"/>
    <s v="españolas."/>
    <s v="españolas."/>
    <s v="M. Llorca"/>
    <x v="13"/>
    <s v="M."/>
    <s v="Llorca"/>
    <x v="87"/>
    <x v="0"/>
    <s v="patrón"/>
    <x v="1"/>
    <s v="con 800 fanegas cebada á D. M. Gualdo, 70 qq. trapos y 30 de azúfre á D. P. Tintorer, y 25 barriles vino á D. M. Roig y Rom."/>
    <s v="De Aguilas, Mazarron y Tarragona en 16 d. laud S. Antonio, de 50 t., p. M. Llorca, con 800 fanegas cebada á D. M. Gualdo, 70 qq. trapos y 30 de azúfre á D. P. Tintorer, y 25 barriles vino á D. M. Roig y Rom."/>
  </r>
  <r>
    <n v="2469"/>
    <s v="1852-09-11"/>
    <s v="1852-08-27"/>
    <s v="14 d."/>
    <s v="1852-09-10"/>
    <s v="Aguilas"/>
    <s v="Aguilas"/>
    <s v="Mazarron, Tarragona"/>
    <s v="Barcelona"/>
    <s v="laud"/>
    <x v="1"/>
    <s v="S. Antonio"/>
    <x v="7"/>
    <n v="60"/>
    <s v="espanolas."/>
    <s v="espanolas."/>
    <s v="M. Llorca"/>
    <x v="13"/>
    <s v="M."/>
    <s v="Llorca"/>
    <x v="87"/>
    <x v="0"/>
    <s v="patrón"/>
    <x v="1"/>
    <s v="con 700 fanegas trigo y 1000 de cebada á D. M. Gualdo."/>
    <s v="De Aguilas, Mazarron y Tarragona en 14 d. laud S. Antonio, de 60 t., p. M. Llorca, con 700 fanegas trigo y 1000 de cebada á D. M. Gualdo."/>
  </r>
  <r>
    <n v="3078"/>
    <s v="1852-11-03"/>
    <s v="1852-10-23"/>
    <s v="10 d."/>
    <s v="1852-11-02"/>
    <s v="Aguilas"/>
    <s v="Aguilas"/>
    <s v="Alicante"/>
    <s v="Barcelona"/>
    <s v="laud"/>
    <x v="1"/>
    <s v="S. Antonio"/>
    <x v="7"/>
    <n v="69"/>
    <s v="españolas"/>
    <s v="españolas"/>
    <s v="T. Fernandez"/>
    <x v="28"/>
    <s v="T."/>
    <s v="Fernandez"/>
    <x v="97"/>
    <x v="0"/>
    <s v="patrón"/>
    <x v="1"/>
    <s v="con 1880 fanegas cebada á D. P. Oliva, 62 tablas mármol á D. P. Martorell, y 60 fardos espartería á"/>
    <s v="De Aguilas y Alicante en 10 d. laud S. Antonio, de 69 t., p. T. Fernandez, con 1880 fanegas cebada á D. P. Oliva, 62 tablas mármol á D. P. Martorell, y 60 fardos espartería á"/>
  </r>
  <r>
    <n v="2772"/>
    <s v="1852-10-04"/>
    <s v="1852-09-25"/>
    <s v="8 d."/>
    <s v="1852-10-03"/>
    <s v="Aguilas"/>
    <s v="Aguilas"/>
    <s v="Alfaques"/>
    <s v="Barcelona"/>
    <s v="laud"/>
    <x v="1"/>
    <s v="S. Jaime"/>
    <x v="82"/>
    <n v="40"/>
    <s v="Marin"/>
    <s v="Marin"/>
    <s v="N. Algueré"/>
    <x v="36"/>
    <s v="N."/>
    <s v="Algueré"/>
    <x v="98"/>
    <x v="0"/>
    <s v="patrón"/>
    <x v="1"/>
    <s v="con 1000 fanegas trigo para la Escala."/>
    <s v="De Aguilas y Alfaques en 8 d. laud S. Jaime, de 40 t., p. N. Algueré, con 1000 fanegas trigo para la Escala."/>
  </r>
  <r>
    <n v="600"/>
    <s v="1852-03-13"/>
    <s v="1852-01-24"/>
    <s v="48 d."/>
    <s v="1852-03-12"/>
    <s v="Aguilas"/>
    <s v="Aguilas"/>
    <s v="Alicante, Villajo, osa, Tarragona"/>
    <s v="Barcelona"/>
    <s v="laud"/>
    <x v="1"/>
    <s v="S. Jaime"/>
    <x v="82"/>
    <n v="48"/>
    <s v="españolas."/>
    <s v="españolas."/>
    <s v="M. Cortés"/>
    <x v="13"/>
    <s v="M."/>
    <s v="Cortés"/>
    <x v="99"/>
    <x v="0"/>
    <s v="patrón"/>
    <x v="1"/>
    <s v="con 460 fanegas trigo á los Sres. Castelló y compañía y 3 pipas aceite á la órden."/>
    <s v="De Aguilas, Alicante, Villajoyosa y Tarragona en 48 d. laud S. Jaime, de 48 t., p. M. Cortés, con 460 fanegas trigo á los Sres. Castelló y compañía y 3 pipas aceite á la órden."/>
  </r>
  <r>
    <n v="3554"/>
    <s v="1853-01-10"/>
    <s v="1852-12-27"/>
    <s v="13 d."/>
    <s v="1853-01-09"/>
    <s v="Aguilas"/>
    <s v="Aguilas"/>
    <s v="Tarragona"/>
    <s v="Barcelona"/>
    <s v="laud"/>
    <x v="1"/>
    <s v="S. Joaquin"/>
    <x v="17"/>
    <n v="84"/>
    <s v="españolas."/>
    <s v="españolas."/>
    <s v="J. Ardison"/>
    <x v="21"/>
    <s v="J."/>
    <s v="Ardison"/>
    <x v="76"/>
    <x v="0"/>
    <s v="patrón"/>
    <x v="1"/>
    <s v="con 400 fane"/>
    <s v="De Aguilas y Tarragona en 13 d. laud S. Joaquin, de 84 t., p. J. Ardison, con 400 fane"/>
  </r>
  <r>
    <n v="6538"/>
    <s v="1853-11-17"/>
    <s v="1853-10-29"/>
    <s v="18 d."/>
    <s v="1853-11-16"/>
    <s v="Aguilas"/>
    <s v="Aguilas"/>
    <s v="Tarragond"/>
    <s v="Barcelona"/>
    <s v="laud"/>
    <x v="1"/>
    <s v="S. Joaquin"/>
    <x v="17"/>
    <n v="48"/>
    <s v="españoles."/>
    <s v="españoles."/>
    <s v="Gaspar Baldo"/>
    <x v="47"/>
    <s v="Gaspar"/>
    <s v="Baldo"/>
    <x v="73"/>
    <x v="0"/>
    <s v="patrón"/>
    <x v="1"/>
    <s v="con 1000 fanegas trigo à D. Juan Estrany"/>
    <s v="De Aguilas y Tarragond en 18 d. laud S. Joaquin, de 48 t., p. Gaspar Baldo, con 1000 fanegas trigo à D. Juan Estrany"/>
  </r>
  <r>
    <n v="2235"/>
    <s v="1852-08-23"/>
    <s v="1852-08-15"/>
    <s v="7 d."/>
    <s v="1852-08-22"/>
    <s v="Aguilas"/>
    <s v="Aguilas"/>
    <s v="Tarragona"/>
    <s v="Barcelona"/>
    <s v="laud"/>
    <x v="1"/>
    <s v="S. Joaquin"/>
    <x v="17"/>
    <n v="66"/>
    <s v="españolas."/>
    <s v="españolas."/>
    <s v="G. Baldó"/>
    <x v="12"/>
    <s v="G."/>
    <s v="Baldó"/>
    <x v="73"/>
    <x v="0"/>
    <s v="patrón"/>
    <x v="1"/>
    <s v="con 1000 fanegas cebada á D. P. Olsina y 100 qq. azufre á D. D. Miralles."/>
    <s v="De Aguilas y Tarragona en 7 d. laud S. Joaquin, de 66 t., p. G. Baldó, con 1000 fanegas cebada á D. P. Olsina y 100 qq. azufre á D. D. Miralles."/>
  </r>
  <r>
    <n v="5314"/>
    <s v="1853-07-21"/>
    <s v="1853-07-11"/>
    <s v="9 d."/>
    <s v="1853-07-20"/>
    <s v="Aguilas"/>
    <s v="Aguilas"/>
    <s v="Tarragona"/>
    <s v="Barcelona"/>
    <s v="laud"/>
    <x v="1"/>
    <s v="S. Joaquin."/>
    <x v="83"/>
    <n v="48"/>
    <s v="?"/>
    <s v="?"/>
    <s v="Gaspar Baldó."/>
    <x v="47"/>
    <s v="Gaspar"/>
    <s v="Baldó."/>
    <x v="73"/>
    <x v="0"/>
    <s v="patrón"/>
    <x v="1"/>
    <s v="con 452 fanegas trigo á D. Máximo Gualdo, 500 id. á D. Juan Estrany, 100 qq. granada à los Sres. Castelló y C.“. y 95 de azufre à D. Domingo Miralles."/>
    <s v="De id. y Tarragona en 9 d. laud S. Joaquin. de 48 t., p. Gaspar Baldó. con 452 fanegas trigo á D. Máximo Gualdo, 500 id. á D. Juan Estrany, 100 qq. granada à los Sres. Castelló y C.“. y 95 de azufre à D. Domingo Miralles."/>
  </r>
  <r>
    <n v="5790"/>
    <s v="1853-08-30"/>
    <s v="1853-08-21"/>
    <s v="8 d.,"/>
    <s v="1853-08-29"/>
    <s v="Aguilas"/>
    <s v="Aguilas"/>
    <s v="la Garrucha"/>
    <s v="Barcelona"/>
    <s v="laud"/>
    <x v="1"/>
    <s v="S. José"/>
    <x v="6"/>
    <n v="68"/>
    <s v="españolas."/>
    <s v="españolas."/>
    <s v="Vicente Llobet"/>
    <x v="16"/>
    <s v="Vicente"/>
    <s v="Llobet"/>
    <x v="100"/>
    <x v="0"/>
    <s v="patrón"/>
    <x v="1"/>
    <s v="con 1,100 fanegas trigo, y 450 haces pleita á los señores Alesan hermanos, y 800 quintales jaboncillo á D. B. Sola y Amat."/>
    <s v="_x000a__x000a_De Aguilas y la Garrucha en 8 d., laud S. José, de 68 t., p. Vicente Llobet, con 1,100 fanegas trigo, y 450 haces pleita á los señores Alesan hermanos, y 800 quintales jaboncillo á D. B. Sola y Amat."/>
  </r>
  <r>
    <n v="5503"/>
    <s v="1853-08-06"/>
    <s v="1853-07-26"/>
    <s v="10 d.,"/>
    <s v="1853-08-05"/>
    <s v="Aguilas"/>
    <s v="Aguilas"/>
    <s v="Tarragona"/>
    <s v="Barcelona"/>
    <s v="laud"/>
    <x v="1"/>
    <s v="San Antonio"/>
    <x v="7"/>
    <n v="30"/>
    <s v="españolas."/>
    <s v="españolas."/>
    <s v="José Llorca"/>
    <x v="18"/>
    <s v="Jose"/>
    <s v="Llorca"/>
    <x v="87"/>
    <x v="0"/>
    <s v="capitán"/>
    <x v="0"/>
    <s v="con 529 qq. azufre a U. Scbastien Servet, 315 id, à D. M. Gualdo y 2 barriles salitre à los sefores Alesan hermanos."/>
    <s v="De Aguilas y Tarragona en 10 d., laud San Antonio, de 30 t.; c. D. José Llorca, con 529 qq. azufre a U. Scbastien Servet, 315 id, à D. M. Gualdo y 2 barriles salitre à los sefores Alesan hermanos."/>
  </r>
  <r>
    <n v="4380"/>
    <s v="1853-04-22"/>
    <s v="1853-04-06"/>
    <s v="15 d."/>
    <s v="1853-04-21"/>
    <s v="Aguilas"/>
    <s v="Aguilas"/>
    <s v="Tarragona"/>
    <s v="Barcelona"/>
    <s v="laud"/>
    <x v="1"/>
    <s v="Soledad"/>
    <x v="84"/>
    <n v="12"/>
    <s v="españolas."/>
    <s v="españolas."/>
    <s v="J. Pujol"/>
    <x v="21"/>
    <s v="J."/>
    <s v="Pujol"/>
    <x v="101"/>
    <x v="13"/>
    <s v="patrón"/>
    <x v="1"/>
    <s v="con 500 fanegas trigo à D. J. Estrany, 215 qq. azufre à D. T. Pujol, 163 vetas filete y 163 haces pleita à la orden"/>
    <s v="De Aguilas y Tarragona en 15 d. laud Soledad, de 12 t., p. J. Pujol, con 500 fanegas trigo à D. J. Estrany, 215 qq. azufre à D. T. Pujol, 163 vetas filete y 163 haces pleita à la orden"/>
  </r>
  <r>
    <n v="2576"/>
    <s v="1852-09-18"/>
    <s v="1852-09-03"/>
    <s v="14 d."/>
    <s v="1852-09-17"/>
    <s v="Aguilas"/>
    <s v="Aguilas"/>
    <s v="Mazarron, Benidorm"/>
    <s v="Barcelona"/>
    <s v="laud"/>
    <x v="1"/>
    <s v="San Antonio"/>
    <x v="7"/>
    <n v="34"/>
    <s v="españolas."/>
    <s v="españolas."/>
    <s v="E. Gimencz"/>
    <x v="56"/>
    <s v="E."/>
    <s v="Gimencz"/>
    <x v="102"/>
    <x v="0"/>
    <s v="patrón"/>
    <x v="1"/>
    <s v="con 600 fanegas trigo y 1000 de cebada à los señores Alesand hermanos."/>
    <s v="De Aguilas, Mazarron y Benidorm en 14 d. laud San Antonio, de 34 t., p. E. Gimencz, con 600 fanegas trigo y 1000 de cebada à los señores Alesand hermanos."/>
  </r>
  <r>
    <n v="5221"/>
    <s v="1853-07-12"/>
    <s v="1853-07-01"/>
    <s v="10 d.,"/>
    <s v="1853-07-11"/>
    <s v="Aguilas"/>
    <s v="Aguilas"/>
    <s v="Tarragona, "/>
    <s v="Barcelona"/>
    <s v="laud"/>
    <x v="1"/>
    <s v="San Antonio"/>
    <x v="7"/>
    <n v="47"/>
    <s v="españolas."/>
    <s v="españolas."/>
    <s v="Antonio Lleret"/>
    <x v="57"/>
    <s v="Antonio"/>
    <s v="Lleret"/>
    <x v="103"/>
    <x v="0"/>
    <s v="patrón"/>
    <x v="1"/>
    <s v="con 1400 fanegas de trigo á los señores Castelló y compañia, 200 de cevada á la señora viuda Lejust y 6 millares esparto en rama á D. Buenaventura Solá y Amat."/>
    <s v="De Aguilas y Tarragona, en 10 d., laud San Antonio, de 47 t., p. Antonio Lleret, con 1400 fanegas de trigo á los señores Castelló y compañia, 200 de cevada á la señora viuda Lejust y 6 millares esparto en rama á D. Buenaventura Solá y Amat. "/>
  </r>
  <r>
    <n v="3731"/>
    <s v="1853-02-04"/>
    <s v="1853-01-21"/>
    <s v="13 d."/>
    <s v="1853-02-03"/>
    <s v="Aguilas"/>
    <s v="Aguilas"/>
    <s v="Tarragona"/>
    <s v="Barcelona"/>
    <s v="laud"/>
    <x v="1"/>
    <s v="San Antonio"/>
    <x v="7"/>
    <n v="50"/>
    <s v="españolas "/>
    <s v="españolas "/>
    <s v="M. Llorca"/>
    <x v="13"/>
    <s v="M."/>
    <s v="Llorca"/>
    <x v="87"/>
    <x v="0"/>
    <s v="patrón"/>
    <x v="1"/>
    <s v="con 364 quintales azúfre á D. S. Servet, y 300 fanegas trigo á D. J. Estrany."/>
    <s v="De Aguilas y Tarragona en 13 d. laud San Antonio, de 50 t., p. M. Llorca; con 364 quintales azúfre á D. S. Servet, y 300 fanegas trigo á D. J. Estrany."/>
  </r>
  <r>
    <n v="1552"/>
    <s v="1852-06-17"/>
    <s v="1852-06-11"/>
    <s v="5 d."/>
    <s v="1852-06-16"/>
    <s v="Aguilas"/>
    <s v="Aguilas"/>
    <s v="Villajo, osa"/>
    <s v="Barcelona"/>
    <s v="laud"/>
    <x v="1"/>
    <s v="San Antouio"/>
    <x v="85"/>
    <n v="47"/>
    <s v="españolas."/>
    <s v="españolas."/>
    <s v="A. Horet"/>
    <x v="5"/>
    <s v="A."/>
    <s v="Horet"/>
    <x v="104"/>
    <x v="0"/>
    <s v="patrón"/>
    <x v="1"/>
    <s v=", con 300 q. azufre à D. D. Miralles, 13 sacos leche de tierra y 8 cajas aceite de romero à D. J. Vidal y Ribas, y 3 cajas moquinaria à D. B. Ferrer."/>
    <s v="_x000a__x000a_De Aguilas y Villajoyosa en 5 d. laud San Antouio, de 47 t., p. A. Horet , con 300 q. azufre à D. D. Miralles, 13 sacos leche de tierra y 8 cajas aceite de romero à D. J. Vidal y Ribas, y 3 cajas moquinaria à D. B. Ferrer."/>
  </r>
  <r>
    <n v="6109"/>
    <s v="1853-09-29"/>
    <s v="1853-09-18"/>
    <s v="10 d."/>
    <s v="1853-09-28"/>
    <s v="Aguilas"/>
    <s v="Aguilas"/>
    <s v="Tarragona"/>
    <s v="Barcelona"/>
    <s v="land"/>
    <x v="1"/>
    <s v="San Joaquin"/>
    <x v="17"/>
    <n v="48"/>
    <s v="españolas"/>
    <s v="españolas"/>
    <s v="Gaspar Baldé"/>
    <x v="47"/>
    <s v="Gaspar"/>
    <s v="Baldé"/>
    <x v="73"/>
    <x v="0"/>
    <s v="patrón"/>
    <x v="1"/>
    <s v="con 1200 fanegas trigo à los Sres. Alesand hermanos, 500 haces pleita à D. Juan Coll, 2 fardos seda y 4 de drogas á D. Francisco Ribas."/>
    <s v="De Aguilas y Tarragona en 10 d. land San Joaquin, de 48 t., p. Gaspar Baldé, con 1200 fanegas trigo à los Sres. Alesand hermanos, 500 haces pleita à D. Juan Coll, 2 fardos seda y 4 de drogas á D. Francisco Ribas."/>
  </r>
  <r>
    <n v="3230"/>
    <s v="1852-11-21"/>
    <s v="1852-11-08"/>
    <s v="12 d."/>
    <s v="1852-11-20"/>
    <s v="Aguilas"/>
    <s v="Aguilas"/>
    <s v="Tarragona"/>
    <s v="Barcelona"/>
    <s v="laud"/>
    <x v="1"/>
    <s v="Angel."/>
    <x v="86"/>
    <n v="35"/>
    <s v="idem."/>
    <s v="idem."/>
    <s v="N. Roca"/>
    <x v="36"/>
    <s v="Nicolas"/>
    <s v="Roca"/>
    <x v="5"/>
    <x v="14"/>
    <s v="patrón"/>
    <x v="1"/>
    <s v="con 980 fanegas trigo á los señores Castelló y compañia."/>
    <s v="De Aguilas y Tarragona en 12 d. laud Angel. de 35 t., p. N. Roca, con 980 fanegas trigo á los señores Castelló y compañia."/>
  </r>
  <r>
    <n v="3377"/>
    <s v="1852-12-14"/>
    <s v="1852-12-02"/>
    <s v="11 d."/>
    <s v="1852-12-13"/>
    <s v="Aguilas"/>
    <s v="Aguilas"/>
    <s v="Alfaques"/>
    <s v="Barcelona"/>
    <s v="laud"/>
    <x v="1"/>
    <s v="San Juan"/>
    <x v="29"/>
    <n v="36"/>
    <s v="CUBA"/>
    <s v="CUBA"/>
    <s v="J. B. Repesta"/>
    <x v="15"/>
    <s v="J. B."/>
    <s v="Repesta"/>
    <x v="105"/>
    <x v="0"/>
    <s v="patrón"/>
    <x v="1"/>
    <s v="con 1100 fanegas trigo á D. J. Carsi."/>
    <s v="De Aguilas y Alfaques en 11 d. laud San Juan, de 36 t., p. J. B. Repesta, con 1100 fanegas trigo á D. J. Carsi."/>
  </r>
  <r>
    <n v="2833"/>
    <s v="1852-10-10"/>
    <s v="1852-10-02"/>
    <s v="7 d."/>
    <s v="1852-10-09"/>
    <s v="Aguilas"/>
    <s v="Aguilas"/>
    <s v="Tarragona"/>
    <s v="Barcelona"/>
    <s v="laud"/>
    <x v="1"/>
    <s v="San Rafael"/>
    <x v="30"/>
    <n v="31"/>
    <s v="españolas."/>
    <s v="españolas."/>
    <s v="J. Ripoll"/>
    <x v="21"/>
    <s v="J."/>
    <s v="Ripoll"/>
    <x v="47"/>
    <x v="0"/>
    <s v="patrón"/>
    <x v="1"/>
    <s v="con 900 fanegas cebada y 500 de trigo à los Sres. Alesaud, hermanos."/>
    <s v="De Aguilas y Tarragona en 7 d. laud San Rafael, de 31 t., p. J. Ripoll, con 900 fanegas cebada y 500 de trigo à los Sres. Alesaud, hermanos."/>
  </r>
  <r>
    <n v="434"/>
    <s v="1852-02-24"/>
    <s v="1852-02-16"/>
    <s v="7 d."/>
    <s v="1852-02-23"/>
    <s v="Burriana"/>
    <s v="Burriana"/>
    <s v="Tarragona"/>
    <s v="Barcelona"/>
    <s v="laud"/>
    <x v="1"/>
    <s v="Angeles"/>
    <x v="70"/>
    <n v="9"/>
    <s v="espanolas."/>
    <s v="espanolas."/>
    <s v="V. Ballester"/>
    <x v="1"/>
    <s v="V."/>
    <s v="Ballester"/>
    <x v="90"/>
    <x v="0"/>
    <s v="patrón"/>
    <x v="1"/>
    <s v="con 33 millares naranjas."/>
    <s v="De Burriana y Tarragona en 7 d. laud Angeles, de 9 t., p. V. Ballester, con 33 millares naranjas."/>
  </r>
  <r>
    <n v="1116"/>
    <s v="1852-05-02"/>
    <s v="1852-04-20"/>
    <s v="11 d."/>
    <s v="1852-05-01"/>
    <s v="Aguilas"/>
    <s v="Aguilas"/>
    <s v="Torrevieja, Villajo, osa, Tarragona"/>
    <s v="Barcelona"/>
    <s v="laud"/>
    <x v="1"/>
    <s v="Son Jaine"/>
    <x v="87"/>
    <n v="48"/>
    <s v="tanillas"/>
    <s v="tanillas"/>
    <s v="M. Poités"/>
    <x v="13"/>
    <s v="M."/>
    <s v="Poités"/>
    <x v="106"/>
    <x v="0"/>
    <s v="patrón"/>
    <x v="1"/>
    <s v="con 831 fanegas trigo à D. S. Servet."/>
    <s v="De Aguilas, Torrevieja, Villajoyosa y Tarragona en 11 d. laud Son Jaine, de 48 l., p. M. Poités con 831 fanegas trigo à D. S. Servet."/>
  </r>
  <r>
    <n v="3402"/>
    <s v="1852-12-17"/>
    <s v="1852-12-02"/>
    <s v="14 d."/>
    <s v="1852-12-16"/>
    <s v="Aguilas"/>
    <s v="Aguilas"/>
    <s v="Mazarron"/>
    <s v="Barcelona"/>
    <s v="bergantin goleta"/>
    <x v="9"/>
    <s v="Trinidad"/>
    <x v="18"/>
    <n v="113"/>
    <s v="RAGONA"/>
    <s v="RAGONA"/>
    <s v="F. Fernandez"/>
    <x v="7"/>
    <s v="F."/>
    <s v="Fernandez"/>
    <x v="97"/>
    <x v="0"/>
    <s v="capitán"/>
    <x v="0"/>
    <s v="con 1500 Anegas trigo, 2000 de cebada y 113 fardos lias á los Sres. Martorell y Bofill y 150 qq. alum à D. J. Oriol y Puig."/>
    <s v="De Aguilas y Mazarron en 14 d. bergantin goleta Trinidad, de 113 t., c. D. F. Fernandez, con 1500 Anegas trigo, 2000 de cebada y 113 fardos lias á los Sres. Martorell y Bofill y 150 qq. alum à D. J. Oriol y Puig."/>
  </r>
  <r>
    <n v="2174"/>
    <s v="1852-08-15"/>
    <s v="1852-08-06"/>
    <s v="8 d."/>
    <s v="1852-08-14"/>
    <s v="Aguilas"/>
    <s v="Aguilas"/>
    <s v="Tarragona"/>
    <s v="Barcelona"/>
    <s v="pailebot"/>
    <x v="12"/>
    <s v="Trinidad"/>
    <x v="18"/>
    <n v="76"/>
    <s v="españolas."/>
    <s v="españolas."/>
    <s v="I.. Fortuny"/>
    <x v="58"/>
    <s v="I.."/>
    <s v="Fortuny"/>
    <x v="107"/>
    <x v="0"/>
    <s v="patrón"/>
    <x v="1"/>
    <s v="con 650 fanegas trigo á P. J. Carsi, 800 de cebada á D. M. Gualdo, 400 id. à D. J. Estrany, y 130 sacos harina á la Sra. viuda Lejust."/>
    <s v="De Aguilas y Tarragona en 8 d. pailebot Trinidad, de 76 t., p. I.. Fortuny, con 650 fanegas trigo á P. J. Carsi, 800 de cebada á D. M. Gualdo, 400 id. à D. J. Estrany, y 130 sacos harina á la Sra. viuda Lejust."/>
  </r>
  <r>
    <n v="6038"/>
    <s v="1853-09-24"/>
    <s v="1853-09-13"/>
    <s v="10 d."/>
    <s v="1853-09-23"/>
    <s v="Aguilas"/>
    <s v="Aguilas"/>
    <s v="Santa Pela, Valencia"/>
    <s v="Barcelona"/>
    <s v="laud"/>
    <x v="1"/>
    <s v="Trinidad"/>
    <x v="18"/>
    <n v="39"/>
    <s v="pspañolas."/>
    <s v="pspañolas."/>
    <s v="José Serra"/>
    <x v="18"/>
    <s v="Jose"/>
    <s v="Serra"/>
    <x v="108"/>
    <x v="0"/>
    <s v="patrón"/>
    <x v="1"/>
    <s v="con"/>
    <s v="De Aguilas, Santa Pela y Valencia en 10 d. laud Trinidad, de 39 t.; p. José Serra, con"/>
  </r>
  <r>
    <n v="5436"/>
    <s v="1853-07-31"/>
    <s v="1853-07-21"/>
    <s v="9 d."/>
    <s v="1853-07-30"/>
    <s v="Aguilas"/>
    <s v="Aguilas"/>
    <s v="Tarragona"/>
    <s v="Barcelona"/>
    <s v="polacra goleta"/>
    <x v="2"/>
    <s v="Trinidad"/>
    <x v="18"/>
    <n v="97"/>
    <s v="españolas."/>
    <s v="españolas."/>
    <s v="Pedro Juan Tonda"/>
    <x v="59"/>
    <s v="Pedro Juan"/>
    <s v="Tonda"/>
    <x v="109"/>
    <x v="0"/>
    <s v="patrón"/>
    <x v="1"/>
    <s v="con 400 qq. barrilla à los Sres. Alesand hermanos, 51 bultos azufre à D. J. Vidal y Ribas, 308 balas filete y esparteria á D. B. Solá y Amat."/>
    <s v="De Aguilas y Tarragona en 9 d. polacra goleta Trinidad, de 97 t., p. Pedro Juan Tonda,_x000a_con 400 qq. barrilla à los Sres. Alesand hermanos, 51 bultos azufre à D. J. Vidal y Ribas, 308 balas filete y esparteria á D. B. Solá y Amat."/>
  </r>
  <r>
    <n v="2792"/>
    <s v="1852-10-06"/>
    <s v="1852-09-27"/>
    <s v="8 d."/>
    <s v="1852-10-05"/>
    <s v="Aguilas"/>
    <s v="Aguilas"/>
    <s v="Palma"/>
    <s v="Barcelona"/>
    <s v="polacra-goleta"/>
    <x v="2"/>
    <s v="Trinidad."/>
    <x v="88"/>
    <n v="47"/>
    <s v="españolas."/>
    <s v="españolas."/>
    <s v="M. Menn"/>
    <x v="13"/>
    <s v="M."/>
    <s v="Menn"/>
    <x v="95"/>
    <x v="0"/>
    <s v="capitán"/>
    <x v="0"/>
    <s v="con 1000 fanegas trigo à D. M. Gualdo, y 580 de cebada á los señores Alesan hermanos."/>
    <s v="De Aguilas y Palma en 8 d. polacra-goleta Trinidad. de 47 t. c. D. M. Menn, con 1000 fanegas trigo à D. M. Gualdo, y 580 de cebada á los señores Alesan hermanos."/>
  </r>
  <r>
    <n v="218"/>
    <s v="1852-01-21"/>
    <s v="1852-01-12"/>
    <s v="8 d."/>
    <s v="1852-01-20"/>
    <s v="Aguilas"/>
    <s v="Aguilas"/>
    <s v="Tarragonn"/>
    <s v="Barcelona"/>
    <s v="laud"/>
    <x v="1"/>
    <s v="Union"/>
    <x v="39"/>
    <n v="30"/>
    <s v="españolas."/>
    <s v="españolas."/>
    <s v="J. A. Ribera"/>
    <x v="60"/>
    <s v="J. A."/>
    <s v="Ribera"/>
    <x v="110"/>
    <x v="0"/>
    <s v="patrón"/>
    <x v="1"/>
    <s v="con 90 qq. malalahuga y"/>
    <s v="De Aguilas y Tarragonn eu 8 d. laud Union, de 30 1., p. J. A. Ribera, con 90 qq. malalahuga y"/>
  </r>
  <r>
    <n v="1460"/>
    <s v="1852-06-07"/>
    <s v="1852-05-27"/>
    <s v="10 d."/>
    <s v="1852-06-06"/>
    <s v="Aguilas"/>
    <s v="Aguilas"/>
    <s v="Tarragona"/>
    <s v="Barcelona"/>
    <s v="laud"/>
    <x v="1"/>
    <s v="Union"/>
    <x v="39"/>
    <n v="30"/>
    <s v="españolas"/>
    <s v="españolas"/>
    <s v="J. A. Ribera"/>
    <x v="60"/>
    <s v="J. A."/>
    <s v="Ribera"/>
    <x v="110"/>
    <x v="0"/>
    <s v="patrón"/>
    <x v="1"/>
    <s v="con 400 fanegas trigo á la Sra. viuda Lajus, 72 balas algo don à los Sres. Salazar y Torrens y 20 qq. granada à D. D. Miralles."/>
    <s v="De Aguilas y Tarragona en 10 d. laud Union, de 30 t., p. J. A. Ribera, con 400 fanegas trigo á la Sra. viuda Lajus, 72 balas algo don à los Sres. Salazar y Torrens y 20 qq. granada à D. D. Miralles."/>
  </r>
  <r>
    <n v="3322"/>
    <s v="1852-12-09"/>
    <s v="1852-11-24"/>
    <s v="14 d."/>
    <s v="1852-12-08"/>
    <s v="Aguilas"/>
    <s v="Aguilas"/>
    <s v="Tarragona, "/>
    <s v="Barcelona"/>
    <s v="laud"/>
    <x v="1"/>
    <s v="Union"/>
    <x v="39"/>
    <n v="30"/>
    <s v="PÉRDIDAS"/>
    <s v="PÉRDIDAS"/>
    <s v="J. A. Ribera"/>
    <x v="60"/>
    <s v="J. A."/>
    <s v="Ribera"/>
    <x v="110"/>
    <x v="0"/>
    <s v="patrón"/>
    <x v="1"/>
    <s v="con 600 fanegas maiz á los Sres. Alesan y hermanos."/>
    <s v="De Aguilas y Tarragona, en 14 d. laud Union, de 30 t., p. J. A. Ribera, con 600 fanegas maiz á los Sres. Alesan y hermanos."/>
  </r>
  <r>
    <n v="4304"/>
    <s v="1853-04-10"/>
    <s v="1853-03-26"/>
    <s v="14 d."/>
    <s v="1853-04-09"/>
    <s v="Aguilas"/>
    <s v="Aguilas"/>
    <s v="Tarragona"/>
    <s v="Barcelona"/>
    <s v="laud"/>
    <x v="1"/>
    <s v="Union"/>
    <x v="39"/>
    <n v="30"/>
    <s v="españolas.."/>
    <s v="españolas.."/>
    <s v="J. A. Ribera"/>
    <x v="60"/>
    <s v="J. A."/>
    <s v="Ribera"/>
    <x v="110"/>
    <x v="0"/>
    <s v="patrón"/>
    <x v="1"/>
    <s v="con 470 fanegas trigo a los Sres. Castello y compañia."/>
    <s v="De Aguilas y Tarragona en 14 d. laud Union, de 30 t., p. J. A. Ribera, con 470 fanegas trigo a los Sres. Castello y compañia."/>
  </r>
  <r>
    <n v="4832"/>
    <s v="1853-06-08"/>
    <s v="1853-05-29"/>
    <s v="10 d."/>
    <s v="1853-06-08"/>
    <s v="Aguilas"/>
    <s v="Aguilas"/>
    <s v="Tarragona"/>
    <s v="Barcelona"/>
    <s v="laud"/>
    <x v="1"/>
    <s v="Union"/>
    <x v="39"/>
    <n v="30"/>
    <s v="españolas"/>
    <s v="españolas"/>
    <s v="J. Agustin Ribera"/>
    <x v="4"/>
    <s v="J. Agustin"/>
    <s v="Ribera"/>
    <x v="110"/>
    <x v="0"/>
    <s v="patrón"/>
    <x v="1"/>
    <s v="con 800 fanegas trigo à los Sres. Alesan hermanos, 500 id. á la Sra. viuda Lajust, 150 qq. granada á los Sres. Castello y C.“."/>
    <s v="De Aguilas y Tarragona en 10 d. laud Union, de 30 t., p. J. Agustin Ribera, con 800 fanegas trigo à los Sres. Alesan hermanos, 500 id. á la Sra. viuda Lajust, 150 qq. granada á los Sres. Castello y C.“."/>
  </r>
  <r>
    <n v="6736"/>
    <s v="1853-12-11"/>
    <s v="1853-11-28"/>
    <s v="12 d."/>
    <s v="1853-12-10"/>
    <s v="Aguilas"/>
    <s v="Aguilas"/>
    <s v="Tarragona"/>
    <s v="Barcelona"/>
    <s v="laud"/>
    <x v="1"/>
    <s v="Union"/>
    <x v="39"/>
    <n v="30"/>
    <s v="españolas."/>
    <s v="españolas."/>
    <s v="José Agustin Ribera"/>
    <x v="61"/>
    <s v="Jose Agustin"/>
    <s v="Ribera"/>
    <x v="110"/>
    <x v="0"/>
    <s v="patrón"/>
    <x v="1"/>
    <s v=", con 500 fanegas trigo à D. Maximo Gualdo y 75 qq. granada à D. Mariano Bohigas y Ferrer."/>
    <s v="De Aguilas y Tarragona en 12 d. laud Union, de 30 t., p. José Agustin Ribera , con 500 fanegas trigo à D. Maximo Gualdo y 75 qq. granada à D. Mariano Bohigas y Ferrer."/>
  </r>
  <r>
    <n v="873"/>
    <s v="1852-04-10"/>
    <s v="1852-03-20"/>
    <s v="20 d."/>
    <s v="1852-04-09"/>
    <s v="Aguilas"/>
    <s v="Aguilas"/>
    <s v="Tarragona"/>
    <s v="Barcelona"/>
    <s v="laud"/>
    <x v="1"/>
    <s v="Union"/>
    <x v="39"/>
    <n v="30"/>
    <s v="españolas."/>
    <s v="españolas."/>
    <s v="J. A. Ribero"/>
    <x v="60"/>
    <s v="J. A."/>
    <s v="Ribero"/>
    <x v="111"/>
    <x v="0"/>
    <s v="patrón"/>
    <x v="1"/>
    <s v="con 114 qq. azúfre á Don P. Tintoré, 209 arrobas granada à D. R. Bardalet, 430 id. à D. A. Vilaró y 31 de trapos á D. D. Miralles."/>
    <s v="De Aguilas y Tarragona en 20 d. laud Union, de 30 t., p. J. A. Ribero, con 114 qq. azúfre á Don P. Tintoré, 209 arrobas granada à D. R. Bardalet, 430 id. à D. A. Vilaró y 31 de trapos á D. D. Miralles."/>
  </r>
  <r>
    <n v="2528"/>
    <s v="1852-09-16"/>
    <s v="1852-09-05"/>
    <s v="10 d."/>
    <s v="1852-09-15"/>
    <s v="Aguilas"/>
    <s v="Aguilas"/>
    <s v="Tarragona"/>
    <s v="Barcelona"/>
    <s v="laud"/>
    <x v="1"/>
    <s v="Union"/>
    <x v="39"/>
    <n v="30"/>
    <s v="españolas."/>
    <s v="españolas."/>
    <s v="J. A. Rivera"/>
    <x v="60"/>
    <s v="J. A."/>
    <s v="Rivera"/>
    <x v="112"/>
    <x v="0"/>
    <s v="patrón"/>
    <x v="1"/>
    <s v="con 1450 fanegas trigo à D. J. Estrany."/>
    <s v="De Aguilas y Tarragona en 10 d. laud Union, de 30 t., p. J. A. Rivera, con 1450 fanegas trigo à D. J. Estrany."/>
  </r>
  <r>
    <n v="343"/>
    <s v="1852-02-08"/>
    <s v="1852-01-30"/>
    <s v="8 ?"/>
    <s v="1852-02-07"/>
    <s v="Aguilas"/>
    <s v="Aguilas"/>
    <s v="Tarragona"/>
    <s v="Barcelona"/>
    <s v="J. laud"/>
    <x v="1"/>
    <s v="V."/>
    <x v="89"/>
    <n v="33"/>
    <s v="españolas."/>
    <s v="españolas."/>
    <s v="M. Ors"/>
    <x v="13"/>
    <s v="M."/>
    <s v="Ors"/>
    <x v="78"/>
    <x v="0"/>
    <s v="patrón"/>
    <x v="1"/>
    <s v="con 400 qq. azufre à Don D. Miralles, 50 de trapos á D. J. Vilaró, 12 de mármol á D. M. Moreno, 80 fardos pleita y 2 millares esparto á D. B. Solá y Amat."/>
    <s v="De Aguilas y Tarragona en 8 J. laud V. de Gracia, de 33 t., p. M. Ors, con 400 qq. azufre à Don D. Miralles, 50 de trapos á D. J. Vilaró, 12 de mármol á D. M. Moreno, 80 fardos pleita y 2 millares esparto á D. B. Solá y Amat."/>
  </r>
  <r>
    <n v="3665"/>
    <s v="1853-01-24"/>
    <s v="1853-01-15"/>
    <s v="8 d."/>
    <s v="1853-01-23"/>
    <s v="Aguilas"/>
    <s v="Aguilas"/>
    <s v="Cartagena, Tarragona"/>
    <s v="Barcelona"/>
    <s v="laud"/>
    <x v="1"/>
    <s v="Virgen"/>
    <x v="43"/>
    <n v="35"/>
    <s v="Merenase"/>
    <s v="Merenase"/>
    <s v="G. Baldó"/>
    <x v="12"/>
    <s v="G."/>
    <s v="Baldó"/>
    <x v="73"/>
    <x v="0"/>
    <s v="patrón"/>
    <x v="1"/>
    <s v="con 300 fanegas trigo á D. J. Estrany, 200 gq. mármol á D. M. Fuster, 48 qq. cáscara de granada, 2 millares esparto obrado y 50 haces pleita á D. B. Solá y Amat y 80 id. á D. J. Coll."/>
    <s v="De Aguilas, Cartagena y Tarragona en 8 d. laud Virgen de Gracia, de 35 t., p. G. Baldó, con 300 fanegas trigo á D. J. Estrany, 200 gq. mármol á D. M. Fuster, 48 qq. cáscara de granada, 2 millares esparto obrado y 50 haces pleita á D. B. Solá y Amat y 80 id. á D. J. Coll."/>
  </r>
  <r>
    <n v="5158"/>
    <s v="1853-07-03"/>
    <s v="1853-06-27"/>
    <s v="5 d."/>
    <s v="1853-07-02"/>
    <s v="Aguilas "/>
    <s v="Aguilas "/>
    <m/>
    <s v="Barcelona"/>
    <s v="laud"/>
    <x v="1"/>
    <s v="Aguila"/>
    <x v="67"/>
    <n v="20"/>
    <s v="espanolas."/>
    <s v="espanolas."/>
    <s v="S. Lopez"/>
    <x v="48"/>
    <s v="S."/>
    <s v="Lopez"/>
    <x v="50"/>
    <x v="0"/>
    <s v="patrón"/>
    <x v="1"/>
    <s v="con 500 gq. azufre à D. J. Soler, 600 fanegas trigo á los señores Patxot y Civils, 40 qq. trapos y 10 millares esparteria à D. A. Vilaró."/>
    <s v="De Aguilas en 5 d. laud Aguila, de 20 t., p. S. Lopez, con 500 gq. azufre à D. J. Soler, 600 fanegas trigo á los señores Patxot y Civils, 40 qq. trapos y 10 millares esparteria à D. A. Vilaró."/>
  </r>
  <r>
    <n v="3164"/>
    <s v="1852-11-15"/>
    <s v="1852-11-03"/>
    <s v="11 d."/>
    <s v="1852-11-14"/>
    <s v="Aguilas "/>
    <s v="Aguilas "/>
    <m/>
    <s v="Barcelona"/>
    <s v="laud"/>
    <x v="1"/>
    <s v="Aguilas"/>
    <x v="68"/>
    <n v="26"/>
    <s v="TAMENTE"/>
    <s v="TAMENTE"/>
    <s v="S. Lopez"/>
    <x v="48"/>
    <s v="S."/>
    <s v="Lopez"/>
    <x v="50"/>
    <x v="0"/>
    <s v="patrón"/>
    <x v="1"/>
    <s v="con 1200 fanegas-maiz à los Sres. Alesan, hermanos, 110 de trigo y 10 millares espartería à D. J. Estrany y 90 qq. mármol à D. M. Moreno."/>
    <s v="De Aguilas en 11 d. laud Aguilas, de 26 t., p. S. Lopez, con 1200 fanegas-maiz à los Sres. Alesan, hermanos, 110 de trigo y 10 millares espartería à D. J. Estrany y 90 qq. mármol à D. M. Moreno."/>
  </r>
  <r>
    <n v="2079"/>
    <s v="1852-08-08"/>
    <s v="1852-08-04"/>
    <s v="3 d."/>
    <s v="1852-08-07"/>
    <s v="Aguilas "/>
    <s v="Aguilas "/>
    <m/>
    <s v="Barcelona"/>
    <s v="laud"/>
    <x v="1"/>
    <s v="Aurelia"/>
    <x v="90"/>
    <n v="39"/>
    <s v="españolas."/>
    <s v="españolas."/>
    <s v="P. Mas"/>
    <x v="33"/>
    <s v="P."/>
    <s v="Mas"/>
    <x v="113"/>
    <x v="0"/>
    <s v="patrón"/>
    <x v="1"/>
    <s v="con 1600 fanegas trigo à los señores Coca y hermanos."/>
    <s v="De Aguilas en 3 d. laud Aurelia, de 39 t., p. P. Mas, con 1600 fanegas trigo à los señores Coca y hermanos. "/>
  </r>
  <r>
    <n v="1395"/>
    <s v="1852-06-01"/>
    <s v="1852-05-25"/>
    <s v="6 d."/>
    <s v="1852-05-31"/>
    <s v="Aguilas "/>
    <s v="Aguilas "/>
    <m/>
    <s v="Barcelona"/>
    <s v="laud"/>
    <x v="1"/>
    <s v="Sau Antonio"/>
    <x v="7"/>
    <n v="35"/>
    <s v="españolas."/>
    <s v="españolas."/>
    <s v="J. Fabregas"/>
    <x v="21"/>
    <s v="Julian"/>
    <s v="Fabregas"/>
    <x v="80"/>
    <x v="9"/>
    <s v="patrón"/>
    <x v="1"/>
    <s v="con 1200 fanegas trigo de su cuenta."/>
    <s v="De Aguilas en 6 d. laud Sau Antonio, de 35 t., p. J. Fabregas, con 1200 fanegas trigo de su cuenta."/>
  </r>
  <r>
    <n v="5979"/>
    <s v="1853-09-19"/>
    <s v="1853-09-06"/>
    <s v="12 ?"/>
    <s v="1853-09-18"/>
    <s v="Aguilas "/>
    <s v="Aguilas "/>
    <m/>
    <s v="Barcelona"/>
    <s v="d laud"/>
    <x v="1"/>
    <s v="Conrepcion"/>
    <x v="91"/>
    <n v="24"/>
    <s v="españolas."/>
    <s v="españolas."/>
    <s v="José Navarro"/>
    <x v="18"/>
    <s v="Jose"/>
    <s v="Navarro"/>
    <x v="114"/>
    <x v="0"/>
    <s v="patrón"/>
    <x v="1"/>
    <s v="con 800 fanegas trigo a D. Juan Carsi."/>
    <s v="De Aguilas en 12 d laud Conrepcion, de 24 t., p. José Navarro, con 800 fanegas trigo a D. Juan Carsi."/>
  </r>
  <r>
    <n v="6086"/>
    <s v="1853-09-28"/>
    <s v="1853-09-23"/>
    <s v="4 d.,"/>
    <s v="1853-09-27"/>
    <s v="Aguilas "/>
    <s v="Aguilas "/>
    <m/>
    <s v="Barcelona"/>
    <s v="laud"/>
    <x v="1"/>
    <s v="Esmeralda"/>
    <x v="92"/>
    <n v="50"/>
    <s v="espaftolas"/>
    <s v="espaftolas"/>
    <s v="Antonio Guardiola"/>
    <x v="57"/>
    <s v="Antonio"/>
    <s v="Guardiola"/>
    <x v="115"/>
    <x v="0"/>
    <s v="patrón"/>
    <x v="1"/>
    <s v="con 1800 fanegas trigo à D. J. Serra y Totosaus."/>
    <s v="De Aguilas en 4 d., laud Esmeralda, de 50 t., p. Antonio Guardiola, con 1800 fanegas trigo à D. J. Serra y Totosaus."/>
  </r>
  <r>
    <n v="783"/>
    <s v="1852-04-01"/>
    <s v="1852-03-25"/>
    <s v="6 d."/>
    <s v="1852-03-31"/>
    <s v="Aguilas "/>
    <s v="Aguilas "/>
    <m/>
    <s v="Barcelona"/>
    <s v="laud"/>
    <x v="1"/>
    <s v="Gracia"/>
    <x v="77"/>
    <n v="35"/>
    <s v="Fiol"/>
    <s v="Fiol"/>
    <s v="M. Ors."/>
    <x v="13"/>
    <s v="M."/>
    <s v="Ors."/>
    <x v="78"/>
    <x v="0"/>
    <s v="patrón"/>
    <x v="1"/>
    <s v="con 100 q. nzúfre à D. M. Gualdo , 100 id. à D. D. March, 50 id. á D. D. Miralles, 10 id. á los señores Alesan hermanos , 60 id., 200 fardos pleita, 100 qq. barrilla , 300 fardos filete, y 5 millares esparto á D. B. Solá y Amat, 130 qq. granada y 30 de trapos á D. A. Vilaró."/>
    <s v="De Aguilas en 6 d. laud Gracia, de 35 t., p. M. Ors. con 100 q. nzúfre à D. M. Gualdo , 100 id. à D. D. March, 50 id. á D. D. Miralles, 10 id. á los señores Alesan hermanos , 60 id., 200 fardos pleita, 100 qq. barrilla , 300 fardos filete, y 5 millares esparto á D. B. Solá y Amat, 130 qq. granada y 30 de trapos á D. A. Vilaró."/>
  </r>
  <r>
    <n v="3844"/>
    <s v="1853-02-13"/>
    <s v="1853-01-30"/>
    <s v="13 d."/>
    <s v="1853-02-12"/>
    <s v="Aguilas "/>
    <s v="Aguilas "/>
    <m/>
    <s v="Barcelona"/>
    <s v="laud"/>
    <x v="1"/>
    <s v="San Antenio"/>
    <x v="93"/>
    <n v="17"/>
    <s v="españolas."/>
    <s v="españolas."/>
    <s v="A. Lloret"/>
    <x v="5"/>
    <s v="A."/>
    <s v="Lloret"/>
    <x v="89"/>
    <x v="10"/>
    <s v="patrón"/>
    <x v="1"/>
    <s v="con 1200 fanegas trigo à D. P. Oliva, 200 id. á D. J. Estrany, 3 millares esparto obrado y 3 fardos pleita à la órden y 100 id. á J. Coll."/>
    <s v="De Aguilas en 13 d. laud San Antenio, de 17 t., p. A. Lloret, con 1200 fanegas trigo à D. P. Oliva, 200 id. á D. J. Estrany, 3 millares esparto obrado y 3 fardos pleita à la órden y 100 id. á J. Coll."/>
  </r>
  <r>
    <n v="417"/>
    <s v="1852-02-21"/>
    <s v="1852-02-06"/>
    <s v="14 d."/>
    <s v="1852-02-20"/>
    <s v="Aguilas "/>
    <s v="Aguilas "/>
    <m/>
    <s v="Barcelona"/>
    <s v="laud"/>
    <x v="1"/>
    <s v="San Antonio"/>
    <x v="7"/>
    <n v="47"/>
    <s v="españolas."/>
    <s v="españolas."/>
    <s v="A. Lloret"/>
    <x v="5"/>
    <s v="A."/>
    <s v="Lloret"/>
    <x v="89"/>
    <x v="10"/>
    <s v="patrón"/>
    <x v="1"/>
    <s v="con 970 arrobas szúfre á D. M."/>
    <s v="De Aguilas en 14 d. laud San Antonio, de 47 t., p. A. Lloret, con 970 arrobas szúfre á D. M."/>
  </r>
  <r>
    <n v="1953"/>
    <s v="1852-08-01"/>
    <s v="1852-07-23"/>
    <s v="8 d."/>
    <s v="1852-07-31"/>
    <s v="Aguilas "/>
    <s v="Aguilas "/>
    <m/>
    <s v="Barcelona"/>
    <s v="laud"/>
    <x v="1"/>
    <s v="San Antonio"/>
    <x v="7"/>
    <n v="47"/>
    <s v="Palá"/>
    <s v="Palá"/>
    <s v="A. Lloret"/>
    <x v="5"/>
    <s v="A."/>
    <s v="Lloret"/>
    <x v="89"/>
    <x v="10"/>
    <s v="patrón"/>
    <x v="1"/>
    <s v="con 1000 fanegas trigo y 670 de cebada á D. J. Carsi, v 3 millares esparto á D). J. Coll."/>
    <s v="De Aguilas en 8 d. laud San Antonio, de 47 t., p. A. Lloret, con 1000 fanegas trigo y 670 de cebada á D. J. Carsi, v 3 millares esparto á D). J. Coll."/>
  </r>
  <r>
    <n v="2288"/>
    <s v="1852-08-28"/>
    <s v="1852-08-20"/>
    <s v="7 ?"/>
    <s v="1852-08-27"/>
    <s v="Aguilas "/>
    <s v="Aguilas "/>
    <m/>
    <s v="Barcelona"/>
    <s v="d laud"/>
    <x v="1"/>
    <s v="San Antonio"/>
    <x v="7"/>
    <n v="47"/>
    <s v="españoles."/>
    <s v="españoles."/>
    <s v="A. Lloret"/>
    <x v="5"/>
    <s v="A."/>
    <s v="Lloret"/>
    <x v="89"/>
    <x v="10"/>
    <s v="patrón"/>
    <x v="1"/>
    <s v="con 1600 fanegas trigo á D. J. Caris."/>
    <s v="De Aguilas en 7 d laud San Antonio, de 47 t., p. A. Lloret, con 1600 fanegas trigo á D. J. Caris."/>
  </r>
  <r>
    <n v="6029"/>
    <s v="1853-09-24"/>
    <s v="1853-09-18"/>
    <s v="5 d."/>
    <s v="1853-09-23"/>
    <s v="Aguilas "/>
    <s v="Aguilas "/>
    <m/>
    <s v="Barcelona"/>
    <s v="laud"/>
    <x v="1"/>
    <s v="Jóven Paulita"/>
    <x v="94"/>
    <n v="59"/>
    <s v="pspañolas."/>
    <s v="pspañolas."/>
    <s v="Guillermo Busútil"/>
    <x v="3"/>
    <s v="Guillermo"/>
    <s v="Busútil"/>
    <x v="116"/>
    <x v="0"/>
    <s v="patrón"/>
    <x v="1"/>
    <s v="con 2000 fanegas trigo à D Pedro Oliva."/>
    <s v="De Aguilas en 5 d. laud Jóven Paulita, de 59 t., p. Guillermo Busútil, con 2000 fanegas trigo à D Pedro Oliva."/>
  </r>
  <r>
    <n v="5316"/>
    <s v="1853-07-21"/>
    <s v="1853-07-10"/>
    <s v="10 d."/>
    <s v="1853-07-20"/>
    <s v="Aguilas "/>
    <s v="Aguilas "/>
    <m/>
    <s v="Barcelona"/>
    <s v="laud"/>
    <x v="1"/>
    <s v="Joven Rosita"/>
    <x v="66"/>
    <n v="44"/>
    <s v="?"/>
    <s v="?"/>
    <s v="Gregorio Jalian"/>
    <x v="46"/>
    <s v="Gregorio"/>
    <s v="Jalian"/>
    <x v="117"/>
    <x v="0"/>
    <s v="patrón"/>
    <x v="1"/>
    <s v="con 1600 fanegas trigo à D. Pedro Oliva."/>
    <s v="De Aguilas en 10 d. laud Joven Rosita, de 44 t., p. Gregorio Jalian, con 1600 fanegas trigo à D. Pedro Oliva."/>
  </r>
  <r>
    <n v="4153"/>
    <s v="1853-03-23"/>
    <s v="1853-03-09"/>
    <s v="13 d."/>
    <s v="1853-03-22"/>
    <s v="Aguilas "/>
    <s v="Aguilas "/>
    <m/>
    <s v="Barcelona"/>
    <s v="laud"/>
    <x v="1"/>
    <s v="Virgen"/>
    <x v="43"/>
    <n v="75"/>
    <s v="españolas."/>
    <s v="españolas."/>
    <s v="V. Lloret"/>
    <x v="1"/>
    <s v="V."/>
    <s v="Lloret"/>
    <x v="89"/>
    <x v="12"/>
    <s v="patrón"/>
    <x v="1"/>
    <s v="con 200 qq. barrilla à D.-D. Miralles, 100 id. y 25 de azufre à D. D. March, 4 bultos géneros à la Sra. viuda Rusiñol, 124 qq. azufre á D. J. Soler, 100 id. á los Sres. Lopez y Valles, 400 id. á los Sres. Servet hermano é hijos. 40 de mármol à D. M. Fuster y Duran, 60 de granada á D. R. Bardalet, 200 betas y filete, 300 haces pleita y 30 de esparto à D. B. Solá y Amat."/>
    <s v="De Aguilas en 13 d. laud Virgen del Mar, de 75 t., p. V. Lloret, con 200 qq. barrilla à D.-D. Miralles, 100 id. y 25 de azufre à D. D. March, 4 bultos géneros à la Sra. viuda Rusiñol, 124 qq. azufre á D. J. Soler, 100 id. á los Sres. Lopez y Valles, 400 id. á los Sres. Servet hermano é hijos. 40 de mármol à D. M. Fuster y Duran, 60 de granada á D. R. Bardalet, 200 betas y filete, 300 haces pleita y 30 de esparto à D. B. Solá y Amat."/>
  </r>
  <r>
    <n v="6425"/>
    <s v="1853-10-31"/>
    <s v="1853-10-21"/>
    <s v="9 d."/>
    <s v="1853-10-30"/>
    <s v="Aguilas "/>
    <s v="Aguilas "/>
    <m/>
    <s v="Barcelona"/>
    <s v="laud"/>
    <x v="1"/>
    <s v="Virgen"/>
    <x v="43"/>
    <n v="75"/>
    <s v="españolas."/>
    <s v="españolas."/>
    <s v="Vicente Lloret"/>
    <x v="16"/>
    <s v="Vicente"/>
    <s v="Lloret"/>
    <x v="89"/>
    <x v="12"/>
    <s v="patrón"/>
    <x v="1"/>
    <s v="con 1860 fanegas trigo à D. Juan Coll, 80 haces lias y 30 qq. jabuncillo á la érden, 3 fardos géneros à don Fulgencio Isaura y compañia y 1 de seda a D. José Tió."/>
    <s v="De Aguilas en 9 d. laud Virgen del Mar, de 75 t., p. Vicente Lloret, con 1860 fanegas trigo à D. Juan Coll, 80 haces lias y 30 qq. jabuncillo á la érden, 3 fardos géneros à don Fulgencio Isaura y compañia y 1 de seda a D. José Tió."/>
  </r>
  <r>
    <n v="6605"/>
    <s v="1853-11-26"/>
    <s v="1853-11-18"/>
    <s v="7 d."/>
    <s v="1853-11-25"/>
    <s v="Aguilas "/>
    <s v="Aguilas "/>
    <m/>
    <s v="Barcelona"/>
    <s v="laud"/>
    <x v="1"/>
    <s v="Malilde"/>
    <x v="95"/>
    <n v="72"/>
    <s v="españolas."/>
    <s v="españolas."/>
    <s v="Pedro Iborra"/>
    <x v="62"/>
    <s v="Pedro"/>
    <s v="Iborra"/>
    <x v="118"/>
    <x v="0"/>
    <s v="patrón"/>
    <x v="1"/>
    <s v="con 1000 fanegas trigo à D. Domingo Miralles, 1000 fd. à D. Agustin Rato, 500 id. à D. Sebastian Servet, 200 qq. azufre à D. José Soler, 7 de cànamo à D, Sebastian servet, 30 de granada à D. Buenaventura Solà y Amat y 13 millares esparto à Don José Soter"/>
    <s v="De Aguilas en 7 d. laud Malilde, de 72 t., p. Pedro Iborra, con 1000 fanegas trigo à D. Domingo Miralles, 1000 fd. à D. Agustin Rato, 500 id. à D. Sebastian Servet, 200 qq. azufre à D. José Soler, 7 de cànamo à D, Sebastian servet, 30 de granada à D. Buenaventura Solà y Amat y 13 millares esparto à Don José Soter"/>
  </r>
  <r>
    <n v="6814"/>
    <s v="1853-12-20"/>
    <s v="1853-12-10"/>
    <s v="9 d."/>
    <s v="1853-12-19"/>
    <s v="Aguilas "/>
    <s v="Aguilas "/>
    <m/>
    <s v="Barcelona"/>
    <s v="laud"/>
    <x v="1"/>
    <s v="Mercedes"/>
    <x v="65"/>
    <n v="39"/>
    <s v="españolas."/>
    <s v="españolas."/>
    <s v="Francisco Ballester"/>
    <x v="20"/>
    <s v="Francisco"/>
    <s v="Ballester"/>
    <x v="90"/>
    <x v="0"/>
    <s v="patrón"/>
    <x v="1"/>
    <s v="con 500 fanegas trigo à los Señeres Servet é hijos y C.*, 200 id. à D. Juan Carsi, 100 id. à la Sra. vluda Lajus, 250 qq. azufre à los Sres. Pujol. Grau y C.*. 80 qq. granada y 600 haces pleita á los Sres. Alesan hermanos y 3 millares esparto à D. B. Solá y Amat."/>
    <s v="De Aguilas en 9 d. laud Mercedes, de 39 t., p. Francisco Ballester, con 500 fanegas trigo à los Señeres Servet é hijos y C.*, 200 id. à D. Juan Carsi, 100 id. à la Sra. vluda Lajus, 250 qq. azufre à los Sres. Pujol. Grau y C.*. 80 qq. granada y 600 haces pleita á los Sres. Alesan hermanos y 3 millares esparto à D. B. Solá y Amat."/>
  </r>
  <r>
    <n v="2906"/>
    <s v="1852-10-22"/>
    <s v="1852-10-10"/>
    <s v="11 d."/>
    <s v="1852-10-21"/>
    <s v="Aguilas "/>
    <s v="Aguilas "/>
    <m/>
    <s v="Barcelona"/>
    <s v="laud"/>
    <x v="1"/>
    <s v="San Antonio"/>
    <x v="7"/>
    <n v="36"/>
    <s v="españolas."/>
    <s v="españolas."/>
    <s v="J. Maristany"/>
    <x v="21"/>
    <s v="J."/>
    <s v="Maristany"/>
    <x v="119"/>
    <x v="15"/>
    <s v="patrón"/>
    <x v="1"/>
    <s v="con 33 pieles á D. J. Pujol. 1840 seras higos y 59 sacos matalahuga á D. B. Solá y Amat. 226 paquetes pleita á D. J. Coll, 97 cajas pasas, 150 arrobas patatas y 230 paquetes pleita al patron y 87 seras higos á D. F. Alsina."/>
    <s v="De Aguilas en 11 d. laud San Antonio, de 36 t., p. J. Maristany, con 33 pieles á D. J. Pujol. 1840 seras higos y 59 sacos matalahuga á D. B. Solá y Amat. 226 paquetes pleita á D. J. Coll, 97 cajas pasas, 150 arrobas patatas y 230 paquetes pleita al patron y 87 seras higos á D. F. Alsina."/>
  </r>
  <r>
    <n v="2508"/>
    <s v="1852-09-15"/>
    <s v="1852-09-05"/>
    <s v="9 d."/>
    <s v="1852-09-14"/>
    <s v="Aguilas "/>
    <s v="Aguilas "/>
    <m/>
    <s v="Barcelona"/>
    <s v="laud jóven"/>
    <x v="1"/>
    <s v="Paulina"/>
    <x v="96"/>
    <n v="59"/>
    <s v="españolas."/>
    <s v="españolas."/>
    <s v="G. Busutil"/>
    <x v="12"/>
    <s v="G."/>
    <s v="Busutil"/>
    <x v="116"/>
    <x v="0"/>
    <s v="patrón"/>
    <x v="1"/>
    <s v="con 1000 fanegas trigo ) 1000 id. de cebada á D. P. Olivas."/>
    <s v="De Aguilas en 9 d. laud jóven Paulina, de 59 t., p. G. Busutil, con 1000 fanegas trigo ) 1000 id. de cebada á D. P. Olivas."/>
  </r>
  <r>
    <n v="3121"/>
    <s v="1852-11-11"/>
    <s v="1852-10-30"/>
    <s v="11 d."/>
    <s v="1852-11-10"/>
    <s v="Aguilas "/>
    <s v="Aguilas "/>
    <m/>
    <s v="Barcelona"/>
    <s v="laud"/>
    <x v="1"/>
    <s v="Pluton"/>
    <x v="79"/>
    <n v="37"/>
    <s v="españolas."/>
    <s v="españolas."/>
    <s v="M. Selles"/>
    <x v="13"/>
    <s v="M."/>
    <s v="Selles"/>
    <x v="91"/>
    <x v="0"/>
    <s v="patrón"/>
    <x v="1"/>
    <s v="con 970 fan.gas trigo à D.1. Carsi."/>
    <s v="De Aguilas en 11 d. laud Pluton, de 37 t., p. M. Selles, con 970 fan.gas trigo à D.1. Carsi."/>
  </r>
  <r>
    <n v="3808"/>
    <s v="1853-02-10"/>
    <s v="1853-01-30"/>
    <s v="10 d."/>
    <s v="1853-02-09"/>
    <s v="Aguilas "/>
    <s v="Aguilas "/>
    <m/>
    <s v="Barcelona"/>
    <s v="laud"/>
    <x v="1"/>
    <s v="Primero"/>
    <x v="97"/>
    <n v="28"/>
    <s v="españolas."/>
    <s v="españolas."/>
    <s v="J. Palló"/>
    <x v="21"/>
    <s v="J."/>
    <s v="Palló"/>
    <x v="120"/>
    <x v="0"/>
    <s v="patrón"/>
    <x v="1"/>
    <s v="con 1800 fanegas trigo al patron."/>
    <s v="De Aguilas en 10 d. laud Primero, de 28 t., p. J. Palló, con 1800 fanegas trigo al patron."/>
  </r>
  <r>
    <n v="3024"/>
    <s v="1852-10-31"/>
    <s v="1852-10-23"/>
    <s v="7 d."/>
    <s v="1852-10-30"/>
    <s v="Aguilas "/>
    <s v="Aguilas "/>
    <m/>
    <s v="Barcelona"/>
    <s v="laud"/>
    <x v="1"/>
    <s v="Reyes"/>
    <x v="98"/>
    <n v="47"/>
    <s v="españolas."/>
    <s v="españolas."/>
    <s v="M. Bas"/>
    <x v="13"/>
    <s v="M."/>
    <s v="Bas"/>
    <x v="121"/>
    <x v="0"/>
    <s v="patrón"/>
    <x v="1"/>
    <s v="con 1550 fanegas trigo à D. P. Oliva."/>
    <s v="De Aguilas en 7 d. laud Reyes, de 47 t., p. M. Bas, con 1550 fanegas trigo à D. P. Oliva."/>
  </r>
  <r>
    <n v="3348"/>
    <s v="1852-12-11"/>
    <s v="1852-12-04"/>
    <s v="6 d."/>
    <s v="1852-12-10"/>
    <s v="Aguilas "/>
    <s v="Aguilas "/>
    <m/>
    <s v="Barcelona"/>
    <s v="laud"/>
    <x v="1"/>
    <s v="Reyes"/>
    <x v="98"/>
    <n v="47"/>
    <s v="MENTE"/>
    <s v="MENTE"/>
    <s v="M. Bas"/>
    <x v="13"/>
    <s v="M."/>
    <s v="Bas"/>
    <x v="121"/>
    <x v="0"/>
    <s v="patrón"/>
    <x v="1"/>
    <s v="con 1200 fanegas trigo y 394 de maiz á D. P. Rivas."/>
    <s v="De Aguilas en 6 d. laud Reyes, de 47 t., p. M. Bas, con 1200 fanegas trigo y 394 de maiz á D. P. Rivas."/>
  </r>
  <r>
    <n v="2006"/>
    <s v="1852-08-05"/>
    <s v="1852-07-30"/>
    <s v="5 d."/>
    <s v="1852-08-04"/>
    <s v="Aguilas "/>
    <s v="Aguilas "/>
    <m/>
    <s v="Barcelona"/>
    <s v="laud"/>
    <x v="1"/>
    <s v="Rosario"/>
    <x v="21"/>
    <n v="90"/>
    <s v="españolas."/>
    <s v="españolas."/>
    <s v="II. Mena"/>
    <x v="55"/>
    <s v="II."/>
    <s v="Mena"/>
    <x v="122"/>
    <x v="0"/>
    <s v="patrón"/>
    <x v="1"/>
    <s v="con 1500 fanegas de cebada à D."/>
    <s v="De Aguilas en 5 d. laud Rosario, de 90 t., p. II. Mena, con 1500 fanegas de cebada à D."/>
  </r>
  <r>
    <n v="2788"/>
    <s v="1852-10-06"/>
    <s v="1852-09-27"/>
    <s v="8 d."/>
    <s v="1852-10-05"/>
    <s v="Aguilas "/>
    <s v="Aguilas "/>
    <m/>
    <s v="Barcelona"/>
    <s v="laud"/>
    <x v="1"/>
    <s v="Rosario"/>
    <x v="21"/>
    <n v="30"/>
    <s v="españolas."/>
    <s v="españolas."/>
    <s v="II. Menn"/>
    <x v="55"/>
    <s v="II."/>
    <s v="Menn"/>
    <x v="95"/>
    <x v="0"/>
    <s v="patrón"/>
    <x v="1"/>
    <s v="con 1400 fanegas cebada à don D. Miralles."/>
    <s v="De Aguilas en 8 d. laud Rosario, de 30 t., p. II. Menn, con 1400 fanegas cebada à don D. Miralles."/>
  </r>
  <r>
    <n v="2421"/>
    <s v="1852-09-09"/>
    <s v="1852-08-25"/>
    <s v="14 d."/>
    <s v="1852-09-08"/>
    <s v="Aguilas "/>
    <s v="Aguilas "/>
    <m/>
    <s v="Barcelona"/>
    <s v="laud"/>
    <x v="1"/>
    <s v="Rosario"/>
    <x v="21"/>
    <n v="30"/>
    <s v="españolas."/>
    <s v="españolas."/>
    <s v="P. II. Menu"/>
    <x v="63"/>
    <s v="P. II."/>
    <s v="Menu"/>
    <x v="96"/>
    <x v="0"/>
    <s v="patrón"/>
    <x v="1"/>
    <s v="con 2206 fanegas cebada à D. 1. Miralles."/>
    <s v="De Aguilas en 14 d. laud Rosario, de 30 t., p. P. II. Menu, con 2206 fanegas cebada à D. 1. Miralles."/>
  </r>
  <r>
    <n v="4005"/>
    <s v="1853-03-09"/>
    <s v="1853-02-27"/>
    <s v="9 d.,"/>
    <s v="1853-03-08"/>
    <s v="Aguilas "/>
    <s v="Aguilas "/>
    <m/>
    <s v="Barcelona"/>
    <s v="laud"/>
    <x v="1"/>
    <s v="S. Joaquin"/>
    <x v="17"/>
    <n v="48"/>
    <s v="españolas."/>
    <s v="españolas."/>
    <s v="G. Baidó"/>
    <x v="12"/>
    <s v="G."/>
    <s v="Baidó"/>
    <x v="123"/>
    <x v="0"/>
    <s v="patrón"/>
    <x v="1"/>
    <s v="con 1500 fanegas trigo à la la seňora viuda Lejust, 1100 id. á la senora viuda Avinó, 108 qq. azufre à D. D. Miralles, y 3 millares esparto obrado á D. B. Sola y Amat."/>
    <s v="De Aguilas en 9 d., laud S. Joaquin, de 48 t., p. G. Baidó, con 1500 fanegas trigo à la la seňora viuda Lejust, 1100 id. á la senora viuda Avinó, 108 qq. azufre à D. D. Miralles, y 3 millares esparto obrado á D. B. Sola y Amat. "/>
  </r>
  <r>
    <n v="4285"/>
    <s v="1853-04-08"/>
    <s v="1853-03-29"/>
    <s v="9 d.,"/>
    <s v="1853-04-07"/>
    <s v="Aguilas "/>
    <s v="Aguilas "/>
    <m/>
    <s v="Barcelona"/>
    <s v="laud"/>
    <x v="1"/>
    <s v="San Autonio"/>
    <x v="99"/>
    <n v="50"/>
    <s v="Guardiola"/>
    <s v="Guardiola"/>
    <s v="M. Llorca"/>
    <x v="13"/>
    <s v="M."/>
    <s v="Llorca"/>
    <x v="87"/>
    <x v="0"/>
    <s v="patrón"/>
    <x v="1"/>
    <s v="con 800 qq. barrilla á los señores Palmerola y Solernou y 750 de azufre á D. S. Servet."/>
    <s v="De Aguilas en 9 d., laud San Autonio de 50 t., p. M. Llorca, con 800 qq. barrilla á los señores Palmerola y Solernou y 750 de azufre á D. S. Servet."/>
  </r>
  <r>
    <n v="3172"/>
    <s v="1852-11-17"/>
    <s v="1852-11-11"/>
    <s v="5 d."/>
    <s v="1852-11-16"/>
    <s v="Aguilas "/>
    <s v="Aguilas "/>
    <m/>
    <s v="Barcelona"/>
    <s v="laud"/>
    <x v="1"/>
    <s v="S. Pascual"/>
    <x v="100"/>
    <n v="39"/>
    <s v="Blanes"/>
    <s v="Blanes"/>
    <s v="A. Roca"/>
    <x v="5"/>
    <s v="Jose Antonio"/>
    <s v="Roca"/>
    <x v="5"/>
    <x v="16"/>
    <s v="patrón"/>
    <x v="1"/>
    <s v="con, 1300 fs. trigo à D. J. Carsi."/>
    <s v="De Aguilas en 5 d. laud S. Pascual, de 39 t.. p. A. Roca, con, 1300 fs. trigo à D. J. Carsi."/>
  </r>
  <r>
    <n v="647"/>
    <s v="1852-03-20"/>
    <s v="1852-03-03"/>
    <s v="16 d."/>
    <s v="1852-03-19"/>
    <s v="Aguilas "/>
    <s v="Aguilas "/>
    <m/>
    <s v="Barcelona"/>
    <s v="laud"/>
    <x v="1"/>
    <s v="Angel"/>
    <x v="86"/>
    <n v="35"/>
    <s v="españolas."/>
    <s v="españolas."/>
    <s v="F. Rodriguez"/>
    <x v="7"/>
    <s v="F."/>
    <s v="Rodriguez"/>
    <x v="46"/>
    <x v="17"/>
    <s v="patrón"/>
    <x v="1"/>
    <s v="con 1000 fan. trigo á don J. Carsi, 56 sacos azúfre á don D. Miralles, y 39 serones granada á don V. Juber y C."/>
    <s v="De Aguilas en 16 d. laud Angel, de 35 t., p. F. Rodriguez, con 1000 fan. trigo á don J. Carsi, 56 sacos azúfre á don D. Miralles, y 39 serones granada á don V. Juber y C."/>
  </r>
  <r>
    <n v="2462"/>
    <s v="1852-09-11"/>
    <s v="1852-09-01"/>
    <s v="9 d."/>
    <s v="1852-09-10"/>
    <s v="Aguilas "/>
    <s v="Aguilas "/>
    <m/>
    <s v="Barcelona"/>
    <s v="laud"/>
    <x v="1"/>
    <s v="Angel"/>
    <x v="86"/>
    <n v="35"/>
    <s v="espanolas."/>
    <s v="espanolas."/>
    <s v="F. Rodriguez"/>
    <x v="7"/>
    <s v="F."/>
    <s v="Rodriguez"/>
    <x v="46"/>
    <x v="17"/>
    <s v="patrón"/>
    <x v="1"/>
    <s v="con 1300 fanegas trigo y 10 de garbanzos á D. J. Estrany."/>
    <s v="De Aguilas en 9 d. laud Angel, de 35 t., p. F. Rodriguez, con 1300 fanegas trigo y 10 de garbanzos á D. J. Estrany."/>
  </r>
  <r>
    <n v="4951"/>
    <s v="1853-06-16"/>
    <s v="1853-06-08"/>
    <s v="7 d."/>
    <s v="1853-06-15"/>
    <s v="Aguilas "/>
    <s v="Aguilas "/>
    <m/>
    <s v="Barcelona"/>
    <s v="laud"/>
    <x v="1"/>
    <s v="San Sebastian"/>
    <x v="12"/>
    <n v="47"/>
    <s v="españolas."/>
    <s v="españolas."/>
    <s v="J. Pi"/>
    <x v="21"/>
    <s v="J."/>
    <s v="Pi"/>
    <x v="124"/>
    <x v="0"/>
    <s v="patrón"/>
    <x v="1"/>
    <s v="con 1300 fanegas trigo para Rosas."/>
    <s v="De Aguilas en 7 d. laud San Sebastian, de 47 t., p. J. Pi, con 1300 fanegas trigo para Rosas."/>
  </r>
  <r>
    <n v="1344"/>
    <s v="1852-05-26"/>
    <s v="1852-05-17"/>
    <s v="8 d."/>
    <s v="1852-05-25"/>
    <s v="Aguilas "/>
    <s v="Aguilas "/>
    <m/>
    <s v="Barcelona"/>
    <s v="laud"/>
    <x v="1"/>
    <s v="Santa Marta"/>
    <x v="61"/>
    <n v="60"/>
    <s v="españolas."/>
    <s v="españolas."/>
    <s v="J. Noguerolas"/>
    <x v="21"/>
    <s v="J."/>
    <s v="Noguerolas"/>
    <x v="64"/>
    <x v="0"/>
    <s v="capitán"/>
    <x v="0"/>
    <s v="con 1200 fanegas centeno para Mataró y 500 de trigo á D. P. Olsina."/>
    <s v="De Aguilas en 8 d. laud Santa Marta, de 60 t., c. D. J. Noguerolas, con 1200 fanegas centeno para Mataró y 500 de trigo á D. P. Olsina."/>
  </r>
  <r>
    <n v="2286"/>
    <s v="1852-08-27"/>
    <s v="1852-08-19"/>
    <s v="7 d."/>
    <s v="1852-08-26"/>
    <s v="Aguilas "/>
    <s v="Aguilas "/>
    <m/>
    <s v="Barcelona"/>
    <s v="laud"/>
    <x v="1"/>
    <s v="Santo Cristo"/>
    <x v="4"/>
    <n v="32"/>
    <s v="españoles."/>
    <s v="españoles."/>
    <s v="Sala"/>
    <x v="2"/>
    <s v="D."/>
    <s v="Sala"/>
    <x v="125"/>
    <x v="0"/>
    <s v="patrón"/>
    <x v="1"/>
    <s v="con 1000 fanegas trigo y 225 de cebada à D. J. Colomina."/>
    <s v="De Aguilas en 7 d. laud Santo Cristo, de 32 t., p. D. Sala, con 1000 fanegas trigo y 225 de cebada à D. J. Colomina."/>
  </r>
  <r>
    <n v="3999"/>
    <s v="1853-03-07"/>
    <s v="1853-02-19"/>
    <s v="15 d."/>
    <s v="1853-03-06"/>
    <s v="Aguilas "/>
    <s v="Aguilas "/>
    <m/>
    <s v="Barcelona"/>
    <s v="laud"/>
    <x v="1"/>
    <s v="Siete Amigos"/>
    <x v="101"/>
    <n v="17"/>
    <s v="éspañolas."/>
    <s v="éspañolas."/>
    <s v="M. Homedes"/>
    <x v="13"/>
    <s v="M."/>
    <s v="Homedes"/>
    <x v="126"/>
    <x v="0"/>
    <s v="patrón"/>
    <x v="1"/>
    <s v="con 500 fanegas trigo à D. Carsi y 12 millares esparterla para Tortosa."/>
    <s v="De Aguilas en 15 d. laud Siete Amigos, de 17 t., p. M. Homedes, con 500 fanegas trigo à D. Carsi y 12 millares esparterla para Tortosa."/>
  </r>
  <r>
    <n v="2865"/>
    <s v="1852-10-16"/>
    <s v="1852-10-07"/>
    <s v="8 d."/>
    <s v="1852-10-15"/>
    <s v="Aguilas "/>
    <s v="Aguilas "/>
    <m/>
    <s v="Barcelona"/>
    <s v="laud"/>
    <x v="1"/>
    <s v="Tres Amigos"/>
    <x v="102"/>
    <n v="71"/>
    <s v="españolas."/>
    <s v="españolas."/>
    <s v="P. Capet"/>
    <x v="33"/>
    <s v="P."/>
    <s v="Capet"/>
    <x v="127"/>
    <x v="0"/>
    <s v="patrón"/>
    <x v="1"/>
    <s v="con 2500 fanegas trigo y 6 cascos sal de higuera à D. B. Solá y Amat."/>
    <s v="De Aguilas en 8 d. laud Tres Amigos, de 71 t., p. P. Capet, con 2500 fanegas trigo y 6 cascos sal de higuera à D. B. Solá y Amat."/>
  </r>
  <r>
    <n v="4481"/>
    <s v="1853-04-30"/>
    <s v="1853-04-23"/>
    <s v="6 d."/>
    <s v="1853-04-29"/>
    <s v="Aguilas "/>
    <s v="Aguilas "/>
    <m/>
    <s v="Barcelona"/>
    <s v="laud"/>
    <x v="1"/>
    <s v="Tres Amigos"/>
    <x v="102"/>
    <n v="6"/>
    <s v="españolas."/>
    <s v="españolas."/>
    <s v="P. Copet."/>
    <x v="33"/>
    <s v="P."/>
    <s v="Copet."/>
    <x v="128"/>
    <x v="0"/>
    <s v="patrón"/>
    <x v="1"/>
    <s v="con 1960 fanegas trigo 30 gq. granada. 50 betas esparto, 16 arrohás harina, y 2 fardos cáñamo à D. J. Estrany."/>
    <s v="De Aguilas en 6 d. laud Tres Amigos, de 62. t., p. P. Copet. con 1960 fanegas trigo 30 gq. granada. 50 betas esparto, 16 arrohás harina, y 2 fardos cáñamo à D. J. Estrany."/>
  </r>
  <r>
    <n v="2496"/>
    <s v="1852-09-13"/>
    <s v="1852-09-05"/>
    <s v="7 d."/>
    <s v="1852-09-12"/>
    <s v="Aguilas "/>
    <s v="Aguilas "/>
    <m/>
    <s v="Barcelona"/>
    <s v="pailebot"/>
    <x v="12"/>
    <s v="Trinidad"/>
    <x v="18"/>
    <n v="16"/>
    <s v="españolas."/>
    <s v="españolas."/>
    <s v="L. Fortuny"/>
    <x v="49"/>
    <s v="L."/>
    <s v="Fortuny"/>
    <x v="107"/>
    <x v="0"/>
    <s v="capitán"/>
    <x v="0"/>
    <s v="con 2100 fanegas trige à D. J. Carsi."/>
    <s v="De Aguilas en 7 d. pailebot Trinidad, de 16 t., c. D. L. Fortuny, con 2100 fanegas trige à D. J. Carsi."/>
  </r>
  <r>
    <n v="3487"/>
    <s v="1852-12-30"/>
    <s v="1852-12-22"/>
    <s v="7 d."/>
    <s v="1852-12-29"/>
    <s v="Aguilas "/>
    <s v="Aguilas "/>
    <m/>
    <s v="Barcelona"/>
    <s v="pailebot"/>
    <x v="12"/>
    <s v="Trinidad."/>
    <x v="88"/>
    <n v="76"/>
    <s v="españolas."/>
    <s v="españolas."/>
    <s v="L. Fortunv"/>
    <x v="49"/>
    <s v="L."/>
    <s v="Fortunv"/>
    <x v="107"/>
    <x v="0"/>
    <s v="patrón"/>
    <x v="1"/>
    <s v="con 500 fanegas cebada y 269 sacos harina à D. M. Montaña. 1100 fanegas trigo á D. J. Estrany. 91 a. granada á Don J. Coll, 30 seras id. y 13 sacos azufre á D. D. March y 16 piletes mármol á D. V. Estrada."/>
    <s v="De Aguilas en 7 d. pailebot Trinidad. de 76 t.. p. L. Fortunv, con 500 fanegas cebada y 269 sacos harina à D. M. Montaña. 1100 fanegas trigo á D. J. Estrany. 91 a. granada á Don J. Coll, 30 seras id. y 13 sacos azufre á D. D. March y 16 piletes mármol á D. V. Estrada."/>
  </r>
  <r>
    <n v="4338"/>
    <s v="1853-04-14"/>
    <s v="1853-04-08"/>
    <s v="5 d."/>
    <s v="1853-04-13"/>
    <s v="Aguilas "/>
    <s v="Aguilas "/>
    <m/>
    <s v="Barcelona"/>
    <s v="laud"/>
    <x v="1"/>
    <s v="Virgen"/>
    <x v="43"/>
    <n v="35"/>
    <s v="españelas."/>
    <s v="españelas."/>
    <s v="G. Baldó"/>
    <x v="12"/>
    <s v="G."/>
    <s v="Baldó"/>
    <x v="73"/>
    <x v="0"/>
    <s v="patrón"/>
    <x v="1"/>
    <s v="con 800 fanegas trigo à la Sra. vinda Lejust, 20 qq. mármol á D. V. Estrada, 110 id. á D. M. Duran, 29 qq. azu fre á D. D. March, 200 haces pleita y 3 millares esparto obrado á D. B. Solá y Amal."/>
    <s v="De Aguilas en 5 d. laud Virgen de Gracia, de 35 t., p. G. Baldó, con 800 fanegas trigo à la Sra. vinda Lejust, 20 qq. mármol á D. V. Estrada, 110 id. á D. M. Duran, 29 qq. azu fre á D. D. March, 200 haces pleita y 3 millares esparto obrado á D. B. Solá y Amal."/>
  </r>
  <r>
    <n v="4690"/>
    <s v="1853-05-22"/>
    <s v="1853-05-13"/>
    <s v="9 d."/>
    <s v="1853-05-22"/>
    <s v="Aguilas v Tarragona "/>
    <s v="Aguilas "/>
    <m/>
    <s v="Barcelona"/>
    <s v="laud"/>
    <x v="1"/>
    <s v="Aguila"/>
    <x v="67"/>
    <n v="26"/>
    <s v="españolas."/>
    <s v="españolas."/>
    <s v="S. Lopez"/>
    <x v="48"/>
    <s v="S."/>
    <s v="Lopez"/>
    <x v="50"/>
    <x v="0"/>
    <s v="patrón"/>
    <x v="1"/>
    <s v="con 400 qq. azufre à D. J. Soler, 118 id. à D. D. Miralles, 18 id. de mármol a D. M. Fuster, 8 millares esparto obrado á D. S. Garriga, 12 pipas aceite á la señora viuda Aviñó, y 160 qq. campeche á D. M. Llovet."/>
    <s v="De Aguilas v Tarragona en 9 d. laud Aguila ; de 26 t., p. S. Lopez, con 400 qq. azufre à D. J. Soler, 118 id. à D. D. Miralles, 18 id. de mármol a D. M. Fuster, 8 millares esparto obrado á D. S. Garriga, 12 pipas aceite á la señora viuda Aviñó, y 160 qq. campeche á D. M. Llovet."/>
  </r>
  <r>
    <n v="3437"/>
    <s v="1852-12-22"/>
    <s v="1852-12-08"/>
    <s v="13 d."/>
    <s v="1852-12-21"/>
    <s v="Aguilas v Villajo"/>
    <s v="Aguilas"/>
    <s v="osa"/>
    <s v="Barcelona"/>
    <s v="laud"/>
    <x v="1"/>
    <s v="S. José"/>
    <x v="6"/>
    <n v="45"/>
    <s v="mercantes españolas"/>
    <s v="mercantes españolas"/>
    <s v="V. Lloret"/>
    <x v="1"/>
    <s v="V."/>
    <s v="Lloret"/>
    <x v="89"/>
    <x v="18"/>
    <s v="patrón"/>
    <x v="1"/>
    <s v="con 1000 fanegas cebada á D. M. Montaña, y 600 de trigo á D. J. Estrany."/>
    <s v="De Aguilas v Villajoyosa en 13 d. laud S. José, de 45 t., p. V. Lloret, con 1000 fanegas cebada á D. M. Montaña, y 600 de trigo á D. J. Estrany."/>
  </r>
  <r>
    <n v="3635"/>
    <s v="1853-01-18"/>
    <s v="1852-12-28"/>
    <s v="20 d."/>
    <s v="1853-01-17"/>
    <s v="Aguilas. Mazarron"/>
    <s v="Aguilas"/>
    <s v="Tarragona"/>
    <s v="Barcelona"/>
    <s v="laud"/>
    <x v="1"/>
    <s v="Rosario."/>
    <x v="103"/>
    <n v="30"/>
    <s v="españolas."/>
    <s v="españolas."/>
    <s v="II. Mense"/>
    <x v="55"/>
    <s v="II."/>
    <s v="Mense"/>
    <x v="129"/>
    <x v="0"/>
    <s v="patrón"/>
    <x v="1"/>
    <s v="con 86 sacos azúfre, 96 gq. y 18 seras granada à D. D. Miralles, 501 fanegas trigo y 36 sacos matalahuga à los Sres. Alesan hermanos."/>
    <s v="De Aguilas. Mazarron y Tarragona en 20 d. laud Rosario. de 30 t., p. II. Mense, con 86 sacos azúfre, 96 gq. y 18 seras granada à D. D. Miralles, 501 fanegas trigo y 36 sacos matalahuga à los Sres. Alesan hermanos."/>
  </r>
  <r>
    <n v="1016"/>
    <s v="1852-04-25"/>
    <s v="1852-04-11"/>
    <s v="13 d."/>
    <s v="1852-04-24"/>
    <s v="Aguiles"/>
    <s v="Aguilas"/>
    <s v="Alfuques"/>
    <s v="Barcelona"/>
    <s v="laud"/>
    <x v="1"/>
    <s v="Santa Bárbara"/>
    <x v="104"/>
    <n v="60"/>
    <s v="españolas."/>
    <s v="españolas."/>
    <s v="Vives"/>
    <x v="2"/>
    <s v="D."/>
    <s v="Vives"/>
    <x v="130"/>
    <x v="0"/>
    <s v="patrón"/>
    <x v="1"/>
    <s v="con 1000 fanegas trigo á D. J. Estrany, 3u bultos granada á D. V. Galera , 123 sacos azúfre á D. D. Miralles, 300 fardos pleita, 50 haces, 50 vetas y 20 palomeras esparteria , 20,000 cabillos filete y 16 bultos trapos á D. J. Coll."/>
    <s v="De Aguiles y Alfuques en 13 d. laud Santa Bárbara, de 60 t., p. D. Vives , con 1000 fanegas trigo á D. J. Estrany, 3u bultos granada á D. V. Galera , 123 sacos azúfre á D. D. Miralles, 300 fardos pleita, 50 haces, 50 vetas y 20 palomeras esparteria , 20,000 cabillos filete y 16 bultos trapos á D. J. Coll."/>
  </r>
  <r>
    <n v="1245"/>
    <s v="1852-05-16"/>
    <s v="1852-05-02"/>
    <s v="13 d."/>
    <s v="1852-05-15"/>
    <s v="Aguiles "/>
    <s v="Aguilas"/>
    <m/>
    <s v="Barcelona"/>
    <s v="laud"/>
    <x v="1"/>
    <s v="Carmelita"/>
    <x v="71"/>
    <n v="49"/>
    <s v="españolas."/>
    <s v="españolas."/>
    <s v="V. Soler"/>
    <x v="1"/>
    <s v="V."/>
    <s v="Soler"/>
    <x v="77"/>
    <x v="0"/>
    <s v="patrón"/>
    <x v="1"/>
    <s v="con 500 sacos harina à D. V. Lope40 quintales sai de biguera, á D. P. Delmases, 8 millares esparteria à D. J, Coll, y 110 quintales azdfre à D. D. Miralles."/>
    <s v="De Aguiles en 13 d. laud Carmelita, de 49 1., p. V. Soler, con 500 sacos harina à D. V. Lope40 quintales sai de biguera, á D. P. Delmases, 8 millares esparteria à D. J, Coll, y 110 quintales azdfre à D. D. Miralles."/>
  </r>
  <r>
    <n v="1292"/>
    <s v="1852-05-19"/>
    <s v="1852-05-06"/>
    <s v="12 ?"/>
    <s v="1852-05-18"/>
    <s v="Aguilss"/>
    <s v="Aguilas"/>
    <s v="Mazarron"/>
    <s v="Barcelona"/>
    <s v="d laud"/>
    <x v="1"/>
    <s v="Santo Cristo"/>
    <x v="4"/>
    <n v="90"/>
    <s v="españolas."/>
    <s v="españolas."/>
    <s v="V. Sellés"/>
    <x v="1"/>
    <s v="V."/>
    <s v="Sellés"/>
    <x v="91"/>
    <x v="0"/>
    <s v="patrón"/>
    <x v="1"/>
    <s v="con 383 bultos esparteria à D. S. Garriga, 112 gq. szufre à D. P. Tintorer, 52 id. à D. J. Vidal y Ribas, 500 fanegas trigo 50 de cebada A D. J. Carsi, 175 id á D. D. Miralles, 81 gq. azufre á doña Ana Lejust, 340 de almagre, 125 de granada, 300 de barrilla, 2 de trapos. 3 de alpargatas, 27 millares pelo de pescor, 1 cajon tueras v 20 haces filete à los Sres. Alesand hermanos."/>
    <s v="De Aguilss y Mazarron en 12 d laud Santo Cristo, de 90 t., p. V. Sellés, con 383 bultos esparteria à D. S. Garriga, 112 gq. szufre à D. P. Tintorer, 52 id. à D. J. Vidal y Ribas, 500 fanegas trigo 50 de cebada A D. J. Carsi, 175 id á D. D. Miralles, 81 gq. azufre á doña Ana Lejust, 340 de almagre, 125 de granada, 300 de barrilla, 2 de trapos. 3 de alpargatas, 27 millares pelo de pescor, 1 cajon tueras v 20 haces filete à los Sres. Alesand hermanos."/>
  </r>
  <r>
    <n v="1243"/>
    <s v="1852-05-16"/>
    <s v="1852-05-07"/>
    <s v="8 d."/>
    <s v="1852-05-15"/>
    <s v="Agullas"/>
    <s v="Aguilas"/>
    <s v="Villajo, oss, Tarragona"/>
    <s v="Barcelona"/>
    <s v="pailebot"/>
    <x v="12"/>
    <s v="Concepcion"/>
    <x v="74"/>
    <n v="77"/>
    <s v="españolas."/>
    <s v="españolas."/>
    <s v="P. Noguerolas"/>
    <x v="33"/>
    <s v="P."/>
    <s v="Noguerolas"/>
    <x v="64"/>
    <x v="0"/>
    <s v="patrón"/>
    <x v="1"/>
    <s v="con 1200 fanesgas moiz h D. M. Montañá, 800 de trigo, y 147 quintales azúfre á D. M. Gualdo."/>
    <s v="De Agullas, Villajoyoss y Tarragona en 8 d. pailebot Concepcion, de 77 t., p. P. Noguerolas, con 1200 fanesgas moiz h D. M. Montañá, 800 de trigo, y 147 quintales azúfre á D. M. Gualdo."/>
  </r>
  <r>
    <n v="6310"/>
    <s v="1853-10-17"/>
    <s v="1853-10-16-» d."/>
    <s v="» d."/>
    <s v="1853-10-16"/>
    <s v="Agullas"/>
    <s v="Aguilas"/>
    <s v="Tarragona"/>
    <s v="Barcelona"/>
    <s v="laud"/>
    <x v="1"/>
    <s v="Diana"/>
    <x v="105"/>
    <n v="52"/>
    <s v="españolas."/>
    <s v="españolas."/>
    <s v="Diegó Paris"/>
    <x v="64"/>
    <s v="Diego"/>
    <s v="Paris"/>
    <x v="131"/>
    <x v="0"/>
    <s v="patrón"/>
    <x v="1"/>
    <s v="con 430 fanegas cebada, 320 de trigo, 45 de garbanzos y 100 fardos pleita à D. Juan Estrany"/>
    <s v="De Agullas y Tarragona en »d. ldud Diana ; de 52 t., p. Diegó Paris, con 430 fanegas cebada, 320 de trigo, 45 de garbanzos y 100 fardos pleita à D. Juan Estrany"/>
  </r>
  <r>
    <n v="6614"/>
    <s v="1853-11-28"/>
    <s v="1853-11-06"/>
    <s v="21 d.,"/>
    <s v="1853-11-27"/>
    <s v="Agullas"/>
    <s v="Aguilas"/>
    <s v="Denla, Tarragona"/>
    <s v="Barcelona"/>
    <s v="laud"/>
    <x v="1"/>
    <s v="Diana"/>
    <x v="105"/>
    <n v="52"/>
    <s v="espanolas."/>
    <s v="espanolas."/>
    <s v="Diego Paris"/>
    <x v="65"/>
    <s v="Diego"/>
    <s v="Paris"/>
    <x v="131"/>
    <x v="0"/>
    <s v="patrón"/>
    <x v="1"/>
    <s v="con 1030 fanegas trigo à D. Juan Estrany."/>
    <s v="De Agullas, Denla y Tarragona en 21 d., laud Diana, de 52 t., p. Diego Paris, con 1030 fanegas trigo à D. Juan Estrany."/>
  </r>
  <r>
    <n v="6562"/>
    <s v="1853-11-20"/>
    <s v="1853-11-05"/>
    <s v="14 d.,"/>
    <s v="1853-11-19"/>
    <s v="Agullas"/>
    <s v="Aguilas"/>
    <s v="Valencia"/>
    <s v="Barcelona"/>
    <s v="laud"/>
    <x v="1"/>
    <s v="Maria"/>
    <x v="106"/>
    <n v="17"/>
    <s v="Carbó"/>
    <s v="Carbó"/>
    <s v="Franclsco Gonel"/>
    <x v="66"/>
    <s v="Franclsco"/>
    <s v="Gonel"/>
    <x v="132"/>
    <x v="0"/>
    <s v="patrón"/>
    <x v="1"/>
    <s v="con 1500 f"/>
    <s v="De Agullas y Valencia en 14 d., laud Maria de los keyes , de 17 t., p. Franclsco Gonel , con 1500 f"/>
  </r>
  <r>
    <n v="6369"/>
    <s v="1853-10-23"/>
    <s v="1853-10-12"/>
    <s v="10 d."/>
    <s v="1853-10-22"/>
    <s v="Agullas"/>
    <s v="Aguilas"/>
    <s v="Manes, San Fellu"/>
    <s v="Barcelona"/>
    <s v="laud"/>
    <x v="1"/>
    <s v="Tres Arafgos"/>
    <x v="102"/>
    <n v="71"/>
    <s v="españolas."/>
    <s v="españolas."/>
    <s v="Pedro Capet"/>
    <x v="62"/>
    <s v="Pedro"/>
    <s v="Capet"/>
    <x v="127"/>
    <x v="0"/>
    <s v="patrón"/>
    <x v="1"/>
    <s v="con la maniobra del bergantin Bravo"/>
    <s v="De Agullas, Manes y San Fellu en 10 d. laud Tres Arafgos, de 71 t., p. Pedro Capet, con la maniobra del bergantin Bravo"/>
  </r>
  <r>
    <n v="6765"/>
    <s v="1853-12-17"/>
    <s v="1853-12-10"/>
    <s v="6 d.,"/>
    <s v="1853-12-16"/>
    <s v="Agullas "/>
    <s v="Aguilas"/>
    <m/>
    <s v="Barcelona"/>
    <s v="laud"/>
    <x v="1"/>
    <s v="Esmeralda"/>
    <x v="92"/>
    <n v="50"/>
    <s v="espai"/>
    <s v="espai"/>
    <s v="Antonto Guardlola"/>
    <x v="27"/>
    <s v="Antonto"/>
    <s v="Guardlola"/>
    <x v="115"/>
    <x v="0"/>
    <s v="patrón"/>
    <x v="1"/>
    <s v="con 1800 fanegas trigo à D.J. Serra y Totosaus."/>
    <s v="De Agullas en 6 d., laud Esmeralda, de 50 t., p. Antonto Guardlola con 1800 fanegas trigo à D.J. Serra y Totosaus."/>
  </r>
  <r>
    <n v="6279"/>
    <s v="1853-10-13"/>
    <s v="1853-10-06"/>
    <s v="6 ?"/>
    <s v="1853-10-12"/>
    <s v="Agullas "/>
    <s v="Aguilas"/>
    <m/>
    <s v="Barcelona"/>
    <s v="laud"/>
    <x v="1"/>
    <s v="Lnion"/>
    <x v="107"/>
    <n v="30"/>
    <s v="españolas."/>
    <s v="españolas."/>
    <s v="José Agustin Ribera"/>
    <x v="61"/>
    <s v="Jose Agustin"/>
    <s v="Ribera"/>
    <x v="110"/>
    <x v="0"/>
    <s v="patrón"/>
    <x v="1"/>
    <s v="con 1300 fanegas trigo y 200 haces llas"/>
    <s v="De Agullas en 6 laud Lnion, de 30 t., p. José Agustin Ribera, con 1300 fanegas trigo y 200 haces llas"/>
  </r>
  <r>
    <n v="5057"/>
    <s v="1853-06-25"/>
    <s v="1853-06-20"/>
    <s v="4 d."/>
    <s v="1853-06-24"/>
    <s v="Agullas "/>
    <s v="Aguilas"/>
    <m/>
    <s v="Barcelona"/>
    <s v="laud"/>
    <x v="1"/>
    <s v="Virgen"/>
    <x v="43"/>
    <n v="3"/>
    <s v="españolas."/>
    <s v="españolas."/>
    <s v="G. Baldo"/>
    <x v="12"/>
    <s v="G."/>
    <s v="Baldo"/>
    <x v="73"/>
    <x v="0"/>
    <s v="patrón"/>
    <x v="1"/>
    <s v="con 600 fanegas trigo é D. J. Estrany 113 Id. y 2 millares esparto 4 D. B. Solá y Amat, 100 qq. mármol á D. M. Fuster y Durán, 100 haces pleita y 2 millares esparto á la órden."/>
    <s v="De Agullas en 4 d. laud Virgen de Gracla, de 3 t., p. G. Baldo, con 600 fanegas trigo é D. J. Estrany 113 Id. y 2 millares esparto 4 D. B. Solá y Amat, 100 qq. mármol á D. M. Fuster y Durán, 100 haces pleita y 2 millares esparto á la órden."/>
  </r>
  <r>
    <n v="6223"/>
    <s v="1853-10-09"/>
    <s v="1853-09-20"/>
    <s v="18 d."/>
    <s v="1853-10-08"/>
    <s v="Agullas. Mizarron"/>
    <s v="Aguilas"/>
    <s v="Allcante"/>
    <s v="Barcelona"/>
    <s v="laud"/>
    <x v="1"/>
    <s v="Encarnacion"/>
    <x v="108"/>
    <s v="7t"/>
    <s v="espanolas."/>
    <s v="espanolas."/>
    <s v="Miguel Martinez"/>
    <x v="52"/>
    <s v="Miguel"/>
    <s v="Martinez"/>
    <x v="133"/>
    <x v="19"/>
    <s v="patrón"/>
    <x v="1"/>
    <s v="con 89 rnegas trigo à D. R. Comas y Salitre, 700 id. à D. Maximo Gualdo, 700 1d. y 66 qq. alum à D. Domingo Miralles y 12 de palomina à la órden"/>
    <s v="De Agullas. Mizarron y Allcante en 18 d. laud Encarnacion, de 7t t., p. Miguel Martinez, con 89 rnegas trigo à D. R. Comas y Salitre, 700 id. à D. Maximo Gualdo, 700 1d. y 66 qq. alum à D. Domingo Miralles y 12 de palomina à la órden"/>
  </r>
  <r>
    <n v="6347"/>
    <s v="1853-10-20"/>
    <s v="1853-10-12"/>
    <s v="7 d."/>
    <s v="1853-10-19"/>
    <s v="Agutlas"/>
    <s v="Aguilas"/>
    <s v="Tarragona"/>
    <s v="Barcelona"/>
    <s v="laud"/>
    <x v="1"/>
    <s v="Angel"/>
    <x v="86"/>
    <n v="36"/>
    <s v="españolas"/>
    <s v="españolas"/>
    <s v="Juan Navarro"/>
    <x v="41"/>
    <s v="Juan"/>
    <s v="Navarro"/>
    <x v="114"/>
    <x v="0"/>
    <s v="patrón"/>
    <x v="1"/>
    <s v="cen 130 fanegas trigo à don Juan Estrany"/>
    <s v="De Agutlas y Tarragona en 7 d. laud Angel, de 36 t, p. Juan Navarro, cen 130 fanegas trigo à don Juan Estrany"/>
  </r>
  <r>
    <n v="3201"/>
    <s v="1852-11-18"/>
    <s v="1852-11-15"/>
    <s v="2 d."/>
    <s v="1852-11-17"/>
    <s v="Ahicante "/>
    <s v="Alicante "/>
    <m/>
    <s v="Barcelona"/>
    <s v="laud"/>
    <x v="1"/>
    <s v="Buen Viage"/>
    <x v="109"/>
    <n v="37"/>
    <s v="españolas."/>
    <s v="españolas."/>
    <s v="J. Carratalá"/>
    <x v="21"/>
    <s v="J."/>
    <s v="Carratalá"/>
    <x v="134"/>
    <x v="0"/>
    <s v="patrón"/>
    <x v="1"/>
    <s v="con 600 fanegas trigo 400 de cebada y 100 qq. higos á D. J. Estrany, 100 id. à los Sres. Gili y C.*, 90 fardos espartería á D J. Mas y 100 fanegas salvado á la órden."/>
    <s v="De Ahicante en 2 d. laud Buen Viage, de 37 t., p. J. Carratalá, con 600 fanegas trigo 400 de cebada y 100 qq. higos á D. J. Estrany, 100 id. à los Sres. Gili y C.*, 90 fardos espartería á D J. Mas y 100 fanegas salvado á la órden."/>
  </r>
  <r>
    <n v="3319"/>
    <s v="1852-12-09"/>
    <s v="1852-11-30"/>
    <s v="8 d."/>
    <s v="1852-12-08"/>
    <s v="Aiicante "/>
    <s v="Alicante "/>
    <m/>
    <s v="Barcelona"/>
    <s v="laud"/>
    <x v="1"/>
    <s v="Clementina"/>
    <x v="110"/>
    <n v="45"/>
    <s v="PÉRDIDAS"/>
    <s v="PÉRDIDAS"/>
    <s v="F. Callejas"/>
    <x v="7"/>
    <s v="F."/>
    <s v="Callejas"/>
    <x v="135"/>
    <x v="0"/>
    <s v="patrón"/>
    <x v="1"/>
    <s v="con 1345 fanegas trigo à D. J. Estrany."/>
    <s v="De Aiicante en 8 d. laud Clementina, de 45 f., p. F. Callejas, con 1345 fanegas trigo à D. J. Estrany."/>
  </r>
  <r>
    <n v="4534"/>
    <s v="1853-05-06"/>
    <s v="1853-04-25"/>
    <s v="10 d."/>
    <s v="1853-05-05"/>
    <s v="Albufera "/>
    <s v="Albufera "/>
    <m/>
    <s v="Barcelona"/>
    <s v="hyate"/>
    <x v="13"/>
    <s v="Concepcion Amizade"/>
    <x v="111"/>
    <n v="46"/>
    <s v="portuguesa."/>
    <s v="portuguesa."/>
    <s v="L. Franco Mestres"/>
    <x v="67"/>
    <s v="L. Franco"/>
    <s v="Mestres"/>
    <x v="136"/>
    <x v="0"/>
    <s v="capitán"/>
    <x v="0"/>
    <s v="con 4000 a. algarrobas á D. C. Casañas y Batlle.—Ia tenido entrada á las ocho y media de la mañana."/>
    <s v="Albufera en 10 d. hyate Concepcion Amizade, de 46 t., c. D. L. Franco Mestres, con 4000 a. algarrobas á D. C. Casañas y Batlle.—Ia tenido entrada á las ocho y media de la mañana."/>
  </r>
  <r>
    <n v="137"/>
    <s v="1852-01-14"/>
    <s v="1851-12-22"/>
    <s v="22 d."/>
    <s v="1852-01-13"/>
    <s v="Alcante "/>
    <s v="Alicante "/>
    <m/>
    <s v="Barcelona"/>
    <s v="pol. gol."/>
    <x v="2"/>
    <s v="Buen Viaje"/>
    <x v="112"/>
    <n v="18"/>
    <s v="españolas."/>
    <s v="españolas."/>
    <s v="P. Collado"/>
    <x v="33"/>
    <s v="P."/>
    <s v="Collado"/>
    <x v="137"/>
    <x v="0"/>
    <s v="capitán"/>
    <x v="0"/>
    <s v="con 1500 fanegas trigo à D.J Estrany y 13 fardos espartersa á D. J. Garrit."/>
    <s v="De Alcante en 22 d. pol. gol. Buen Viaje, de 18 t., c. D. P. Collado, con 1500 fanegas trigo à D.J Estrany y 13 fardos espartersa á D. J. Garrit."/>
  </r>
  <r>
    <n v="4891"/>
    <s v="1853-06-12"/>
    <s v="1853-06-05"/>
    <s v="6 d."/>
    <s v="1853-06-11"/>
    <s v="Alcante "/>
    <s v="Alicante "/>
    <m/>
    <s v="Barcelona"/>
    <s v="laud"/>
    <x v="1"/>
    <s v="Joven Irene"/>
    <x v="113"/>
    <n v="56"/>
    <s v="española."/>
    <s v="española."/>
    <s v="D."/>
    <x v="68"/>
    <s v="B."/>
    <m/>
    <x v="50"/>
    <x v="0"/>
    <s v="capitán"/>
    <x v="0"/>
    <s v="Lpez, con 1165 fanegas trigo á los seňores Castelló y compañia. 200 cajones tabaco à D. J. Fontanillas, 65 bultos esparteria a D. J: Mas v 3 bultos papel à D. J. Soler."/>
    <s v="De Alcante en 6d. laud Joven Irene, de 56 t., c. D. B: Lpez, con 1165 fanegas trigo á los seňores Castelló y compañia. 200 cajones tabaco à D. J. Fontanillas, 65 bultos esparteria a D. J: Mas v 3 bultos papel à D. J. Soler."/>
  </r>
  <r>
    <n v="2779"/>
    <s v="1852-10-05"/>
    <s v="1852-09-26"/>
    <s v="8 d."/>
    <s v="1852-10-04"/>
    <s v="Alcudia"/>
    <s v="Alcudia"/>
    <s v="Palamós"/>
    <s v="Barcelona"/>
    <s v="balandra"/>
    <x v="5"/>
    <s v="Cometa"/>
    <x v="114"/>
    <n v="39"/>
    <s v="españolas."/>
    <s v="españolas."/>
    <s v="J. Lladó"/>
    <x v="21"/>
    <s v="J."/>
    <s v="Lladó"/>
    <x v="138"/>
    <x v="0"/>
    <s v="patrón"/>
    <x v="1"/>
    <s v="con 700 qq carbon, 60 de palma, 12 de corteza de pino y 2 cajas coral á los Sres. Olsina y Dauner."/>
    <s v="De Alcudia y Palamós en 8 d. balandra Cometa, de 39 t., p. J. Lladó, con 700 qq carbon, 60 de palma, 12 de corteza de pino y 2 cajas coral á los Sres. Olsina y Dauner."/>
  </r>
  <r>
    <n v="941"/>
    <s v="1852-04-18"/>
    <s v="1852-04-16"/>
    <s v="1 d."/>
    <s v="1852-04-17"/>
    <s v="Alcudia "/>
    <s v="Alcudia "/>
    <m/>
    <s v="Barcelona"/>
    <s v="jabeque"/>
    <x v="14"/>
    <s v="Dolores"/>
    <x v="49"/>
    <n v="46"/>
    <s v="españolas."/>
    <s v="españolas."/>
    <s v="J. Bosch"/>
    <x v="21"/>
    <s v="J."/>
    <s v="Bosch"/>
    <x v="139"/>
    <x v="20"/>
    <s v="patrón"/>
    <x v="1"/>
    <s v="con 870 qq. carbon."/>
    <s v="De Alcudia en 1 d. jabeque Dolores, de 46 t., p. J. Bosch, con 870 qq. carbon."/>
  </r>
  <r>
    <n v="2258"/>
    <s v="1852-08-25"/>
    <s v="1852-08-22"/>
    <s v="2 d."/>
    <s v="1852-08-24"/>
    <s v="Alcudia "/>
    <s v="Alcudia "/>
    <m/>
    <s v="Barcelona"/>
    <s v="laud"/>
    <x v="1"/>
    <s v="San José"/>
    <x v="115"/>
    <n v="35"/>
    <s v="?"/>
    <s v="?"/>
    <s v="J. Bosch"/>
    <x v="21"/>
    <s v="Jose"/>
    <s v="Bosch"/>
    <x v="139"/>
    <x v="21"/>
    <s v="patrón"/>
    <x v="1"/>
    <s v="con 600 qq. leña, 20 de enca y 20 de palma."/>
    <s v="De Alcudia en 2 d. laud San José, de 35 t., p. J. Bosch, con 600 qq. leña, 20 de enca y 20 de palma."/>
  </r>
  <r>
    <n v="2623"/>
    <s v="1852-09-20"/>
    <s v="1852-09-17"/>
    <s v="2 d."/>
    <s v="1852-09-19"/>
    <s v="Alcudia "/>
    <s v="Alcudia "/>
    <m/>
    <s v="Barcelona"/>
    <s v="laud"/>
    <x v="1"/>
    <s v="San José"/>
    <x v="115"/>
    <n v="35"/>
    <s v="españolas."/>
    <s v="españolas."/>
    <s v="J. Bosch"/>
    <x v="21"/>
    <s v="Jose"/>
    <s v="Bosch"/>
    <x v="139"/>
    <x v="21"/>
    <s v="patrón"/>
    <x v="1"/>
    <s v="con 500 qq. leña, 55 de palma y 11 de enea."/>
    <s v="De Alcudia en 2 d. laud San José, de 35 t., p. J. Bosch, con 500 qq. leña, 55 de palma y 11 de enea."/>
  </r>
  <r>
    <n v="3016"/>
    <s v="1852-10-31"/>
    <s v="1852-10-25"/>
    <s v="5 d."/>
    <s v="1852-10-30"/>
    <s v="Alcudia "/>
    <s v="Alcudia "/>
    <m/>
    <s v="Barcelona"/>
    <s v="laud"/>
    <x v="1"/>
    <s v="San José"/>
    <x v="115"/>
    <n v="35"/>
    <s v="españolas."/>
    <s v="españolas."/>
    <s v="J. Bosch"/>
    <x v="21"/>
    <s v="Jose"/>
    <s v="Bosch"/>
    <x v="139"/>
    <x v="21"/>
    <s v="patrón"/>
    <x v="1"/>
    <s v="con 220 qq. leña y 50 de corteza de pino."/>
    <s v="De Alcudia en 5 d. laud San José, de 35 t., p. J. Bosch, con 220 qq. leña y 50 de corteza de pino."/>
  </r>
  <r>
    <n v="3225"/>
    <s v="1852-11-21"/>
    <s v="1852-11-19"/>
    <s v="1 d."/>
    <s v="1852-11-20"/>
    <s v="Alcudia "/>
    <s v="Alcudia "/>
    <m/>
    <s v="Barcelona"/>
    <s v="laud"/>
    <x v="1"/>
    <s v="S. José"/>
    <x v="115"/>
    <n v="35"/>
    <s v="idem."/>
    <s v="idem."/>
    <s v="J. Bosch."/>
    <x v="21"/>
    <s v="Jose"/>
    <s v="Bosch."/>
    <x v="139"/>
    <x v="21"/>
    <s v="patrón"/>
    <x v="1"/>
    <s v="con 372 qq. leña."/>
    <s v="De Alcudia en 1 d. laud S. José, de 35 t., p. J. Bosch. con 372 qq. leña."/>
  </r>
  <r>
    <n v="5884"/>
    <s v="1853-09-11"/>
    <s v="1853-09-08"/>
    <s v="2 d."/>
    <s v="1853-09-10"/>
    <s v="Alcudia "/>
    <s v="Alcudia "/>
    <m/>
    <s v="Barcelona"/>
    <s v="laud"/>
    <x v="1"/>
    <s v="San José"/>
    <x v="115"/>
    <n v="35"/>
    <s v="omas"/>
    <s v="omas"/>
    <s v="José Bosch"/>
    <x v="18"/>
    <s v="Jose"/>
    <s v="Bosch"/>
    <x v="139"/>
    <x v="21"/>
    <s v="patrón"/>
    <x v="1"/>
    <s v=", con 400 qq. leña, 125 de carbon, 20 de palma, 12 de obra de id., v 9 de enca à D. Rafael Gili."/>
    <s v="De Alcudia en 2 d. laud San José, de 35 l., p. José Bosch , con 400 qq. leña, 125 de carbon, 20 de palma, 12 de obra de id., v 9 de enca à D. Rafael Gili."/>
  </r>
  <r>
    <n v="5952"/>
    <s v="1853-09-16"/>
    <s v="1853-09-13"/>
    <s v="2 d."/>
    <s v="1853-09-15"/>
    <s v="Alcudia "/>
    <s v="Alcudia "/>
    <m/>
    <s v="Barcelona"/>
    <s v="laud"/>
    <x v="1"/>
    <s v="Buenaventura"/>
    <x v="116"/>
    <n v="50"/>
    <s v="españolas."/>
    <s v="españolas."/>
    <s v="Buenaventura Mayol"/>
    <x v="69"/>
    <s v="Buenaventura"/>
    <s v="Mayol"/>
    <x v="140"/>
    <x v="0"/>
    <s v="patrón"/>
    <x v="1"/>
    <s v="con 950 qq. carbon."/>
    <s v="De Alcudia en 2 d. laud Buenaventura, de 50 t., p. Buenaventura Mayol, con 950 qq. carbon."/>
  </r>
  <r>
    <n v="2724"/>
    <s v="1852-09-30"/>
    <s v="1852-09-24"/>
    <s v="5 d."/>
    <s v="1852-09-29"/>
    <s v="Alcudia "/>
    <s v="Alcudia "/>
    <m/>
    <s v="Barcelona"/>
    <s v="laud"/>
    <x v="1"/>
    <s v="Caridad"/>
    <x v="117"/>
    <n v="46"/>
    <s v="españolas."/>
    <s v="españolas."/>
    <s v="J. B. Taco"/>
    <x v="15"/>
    <s v="J. B."/>
    <s v="Taco"/>
    <x v="141"/>
    <x v="0"/>
    <s v="patrón"/>
    <x v="1"/>
    <s v="con 1500 fanegas trigo à don L. Ribera."/>
    <s v="De Alcudia en 5 d. laud Caridad, de 46 t., p. J. B. Taco, con 1500 fanegas trigo à don L. Ribera."/>
  </r>
  <r>
    <n v="4978"/>
    <s v="1853-06-18"/>
    <s v="1853-06-15"/>
    <s v="2 d."/>
    <s v="1853-06-17"/>
    <s v="Alcudia "/>
    <s v="Alcudia "/>
    <m/>
    <s v="Barcelona"/>
    <s v="laud"/>
    <x v="1"/>
    <s v="Carmen"/>
    <x v="72"/>
    <n v="49"/>
    <s v="?"/>
    <s v="?"/>
    <s v="R. Cobas"/>
    <x v="70"/>
    <s v="R."/>
    <s v="Cobas"/>
    <x v="142"/>
    <x v="0"/>
    <s v="patrón"/>
    <x v="1"/>
    <s v="con 800 quintales carbon."/>
    <s v="De Alcudia en 2 d. laud Carmen, de 49 t., p. R. Cobas, con 800 quintales carbon."/>
  </r>
  <r>
    <n v="474"/>
    <s v="1852-03-03"/>
    <s v="1852-02-28"/>
    <s v="3 d."/>
    <s v="1852-03-02"/>
    <s v="Alcudia "/>
    <s v="Alcudia "/>
    <m/>
    <s v="Barcelona"/>
    <s v="laud"/>
    <x v="1"/>
    <s v="Carmen"/>
    <x v="72"/>
    <n v="39"/>
    <s v="españolas."/>
    <s v="españolas."/>
    <s v="A. Salvá"/>
    <x v="5"/>
    <s v="A."/>
    <s v="Salvá"/>
    <x v="143"/>
    <x v="0"/>
    <s v="patrón"/>
    <x v="1"/>
    <s v="con 60 cerdos à D. J. Olivé, 400 qq. carbon y 11 de palma."/>
    <s v="De Alcudia en 3 d. laud Carmen, de 39 t., p. A. Salvá, con 60 cerdos à D. J. Olivé, 400 qq. carbon y 11 de palma."/>
  </r>
  <r>
    <n v="3598"/>
    <s v="1853-01-15"/>
    <s v="1853-01-13"/>
    <s v="1 d."/>
    <s v="1853-01-14"/>
    <s v="Alcudia "/>
    <s v="Alcudia "/>
    <m/>
    <s v="Barcelona"/>
    <s v="laud"/>
    <x v="1"/>
    <s v="Carmen"/>
    <x v="72"/>
    <n v="39"/>
    <s v="españolas."/>
    <s v="españolas."/>
    <s v="A. Salvá"/>
    <x v="5"/>
    <s v="A."/>
    <s v="Salvá"/>
    <x v="143"/>
    <x v="0"/>
    <s v="patrón"/>
    <x v="1"/>
    <s v="con 20 cerdos à D. J. Gomez y 600 quintales carbon."/>
    <s v="De Alcudia en 1 d. laud Carmen, de 39 t., p. A. Salvá, con 20 cerdos à D. J. Gomez y 600 quintales carbon."/>
  </r>
  <r>
    <n v="3544"/>
    <s v="1853-01-09"/>
    <s v="1853-01-06"/>
    <s v="2 d."/>
    <s v="1853-01-08"/>
    <s v="Alcudia "/>
    <s v="Alcudia "/>
    <m/>
    <s v="Barcelona"/>
    <s v="hombarda"/>
    <x v="15"/>
    <s v="Carmen"/>
    <x v="72"/>
    <n v="50"/>
    <s v="españolas"/>
    <s v="españolas"/>
    <s v="D. Sans"/>
    <x v="68"/>
    <s v="D."/>
    <s v="Sans"/>
    <x v="144"/>
    <x v="0"/>
    <s v="capitán"/>
    <x v="0"/>
    <s v="con 613 qq. leña y 5 de trapos á los señores Olsina y Dauner."/>
    <s v="De Alcudia en 2 d. hombarda Carmen, de 50 t., c. D. D. Sans, con 613 qq. leña y 5 de trapos á los señores Olsina y Dauner."/>
  </r>
  <r>
    <n v="4403"/>
    <s v="1853-04-25"/>
    <s v="1853-04-22"/>
    <s v="2 d."/>
    <s v="1853-04-24"/>
    <s v="Alcudia "/>
    <s v="Alcudia "/>
    <m/>
    <s v="Barcelona"/>
    <s v="laud"/>
    <x v="1"/>
    <s v="Cármen"/>
    <x v="57"/>
    <n v="49"/>
    <s v="españolas."/>
    <s v="españolas."/>
    <s v="R. Cavas"/>
    <x v="70"/>
    <s v="R."/>
    <s v="Cavas"/>
    <x v="145"/>
    <x v="0"/>
    <s v="patrón"/>
    <x v="1"/>
    <s v="con 800 qq. carbon."/>
    <s v="De Alcudia en 2 d. laud Cármen, de 49 t., p. R. Cavas, con 800 qq. carbon."/>
  </r>
  <r>
    <n v="993"/>
    <s v="1852-04-22"/>
    <s v="1852-04-19"/>
    <s v="2 d."/>
    <s v="1852-04-21"/>
    <s v="Alcudia "/>
    <s v="Alcudia "/>
    <m/>
    <s v="Barcelona"/>
    <s v="laud"/>
    <x v="1"/>
    <s v="Cármen"/>
    <x v="57"/>
    <n v="49"/>
    <s v="españolas."/>
    <s v="españolas."/>
    <s v="R. Cobas"/>
    <x v="70"/>
    <s v="R."/>
    <s v="Cobas"/>
    <x v="142"/>
    <x v="0"/>
    <s v="patrón"/>
    <x v="1"/>
    <s v="con 700 qq. carbon , 21 de palma y 12 de enen á D. R. Gili."/>
    <s v="De Alcudia en 2 d. laud Cármen, de 49 t., p. R. Cobas, con 700 qq. carbon , 21 de palma y 12 de enen á D. R. Gili."/>
  </r>
  <r>
    <n v="1418"/>
    <s v="1852-06-03"/>
    <s v="1852-05-31"/>
    <s v="2 d."/>
    <s v="1852-06-02"/>
    <s v="Alcudia "/>
    <s v="Alcudia "/>
    <m/>
    <s v="Barcelona"/>
    <s v="laud"/>
    <x v="1"/>
    <s v="Cármen"/>
    <x v="57"/>
    <n v="49"/>
    <s v="española."/>
    <s v="española."/>
    <s v="R. Covas"/>
    <x v="70"/>
    <s v="R."/>
    <s v="Covas"/>
    <x v="146"/>
    <x v="0"/>
    <s v="patrón"/>
    <x v="1"/>
    <s v="con 900 fanegas carbon."/>
    <s v="De Alcudia en 2 d. laud Cármen, de 49 t., p. R. Covas, con 900 fanegas carbon."/>
  </r>
  <r>
    <n v="2550"/>
    <s v="1852-09-16"/>
    <s v="1852-09-13"/>
    <s v="2 d."/>
    <s v="1852-09-15"/>
    <s v="Alcudia "/>
    <s v="Alcudia "/>
    <m/>
    <s v="Barcelona"/>
    <s v="laud"/>
    <x v="1"/>
    <s v="Cármen"/>
    <x v="57"/>
    <n v="49"/>
    <s v="españolas."/>
    <s v="españolas."/>
    <s v="R. Covas"/>
    <x v="70"/>
    <s v="R."/>
    <s v="Covas"/>
    <x v="146"/>
    <x v="0"/>
    <s v="patrón"/>
    <x v="1"/>
    <s v="con 900 qq, carbon, 30 de enea y 15 de palma."/>
    <s v="De Alcudia en 2 d. laud Cármen, de 49 t. p. R. Covas, con 900 qq, carbon, 30 de enea y 15 de palma. "/>
  </r>
  <r>
    <n v="6871"/>
    <s v="1853-12-26"/>
    <s v="1853-12-23"/>
    <s v="2 d."/>
    <s v="1853-12-25"/>
    <s v="Alcudia "/>
    <s v="Alcudia "/>
    <m/>
    <s v="Barcelona"/>
    <s v="laud"/>
    <x v="1"/>
    <s v="Cármen"/>
    <x v="57"/>
    <n v="49"/>
    <s v="idem."/>
    <s v="idem."/>
    <s v="Rafael Covas"/>
    <x v="71"/>
    <s v="Rafael"/>
    <s v="Covas"/>
    <x v="146"/>
    <x v="0"/>
    <s v="patrón"/>
    <x v="1"/>
    <s v="con 700 qq. carbon á don Rafael Gili."/>
    <s v="De Alcudia en 2 d. laud Cármen, de 49 t., p. Rafael Covas, con 700 qq. carbon á don Rafael Gili."/>
  </r>
  <r>
    <n v="2801"/>
    <s v="1852-10-07"/>
    <s v="1852-10-04"/>
    <s v="2 d."/>
    <s v="1852-10-06"/>
    <s v="Alcudia "/>
    <s v="Alcudia "/>
    <m/>
    <s v="Barcelona"/>
    <s v="laud"/>
    <x v="1"/>
    <s v="Cármen"/>
    <x v="57"/>
    <n v="39"/>
    <s v="espauolas."/>
    <s v="espauolas."/>
    <s v="J. Gomez._x000a_Además"/>
    <x v="21"/>
    <s v="J."/>
    <s v="Gomez."/>
    <x v="147"/>
    <x v="0"/>
    <s v="capitán"/>
    <x v="0"/>
    <s v="10 buques de la costa de esta Principado, con 65 qq. jabon à los Srs. Ferrer y Surroca, 22 cascos sardina à D. J. Serra y Totosaus, 21 id. á D. 1. Moreu, 2 id. y 5 pipas accite á la órden, 50 pipas aguardiente trasbordo y otros efectos."/>
    <s v="De Alcudia en 2 d. laud Cármen, de 39 t. à D. P. A. Salvá, con 120 cerdos, c. D. J. Gomez._x000a_Además 10 buques de la costa de esta Principado, con 65 qq. jabon à los Srs. Ferrer y Surroca, 22 cascos sardina à D. J. Serra y Totosaus, 21 id. á D. 1. Moreu, 2 id. y 5 pipas accite á la órden, 50 pipas aguardiente trasbordo y otros efectos."/>
  </r>
  <r>
    <n v="3256"/>
    <s v="1852-11-23"/>
    <s v="1852-11-20"/>
    <s v="2 d."/>
    <s v="1852-11-22"/>
    <s v="Alcudia "/>
    <s v="Alcudia "/>
    <m/>
    <s v="Barcelona"/>
    <s v="laud"/>
    <x v="1"/>
    <s v="Cármen"/>
    <x v="57"/>
    <n v="47"/>
    <s v="españolas."/>
    <s v="españolas."/>
    <s v="J. Marques"/>
    <x v="21"/>
    <s v="J."/>
    <s v="Marques"/>
    <x v="148"/>
    <x v="0"/>
    <s v="patrón"/>
    <x v="1"/>
    <s v="con 700 quintales carbon y 20 de enea."/>
    <s v="De Alcudia en 2 d. laud Cármen, de 47 t., p. J. Marques, con 700 quintales carbon y 20 de enea."/>
  </r>
  <r>
    <n v="4019"/>
    <s v="1853-03-11"/>
    <s v="1853-03-07"/>
    <s v="3 d."/>
    <s v="1853-03-10"/>
    <s v="Alcudia "/>
    <s v="Alcudia "/>
    <m/>
    <s v="Barcelona"/>
    <s v="tartana"/>
    <x v="7"/>
    <s v="Cármen"/>
    <x v="57"/>
    <n v="36"/>
    <s v="españolas."/>
    <s v="españolas."/>
    <s v="B. Palmer"/>
    <x v="8"/>
    <s v="B."/>
    <s v="Palmer"/>
    <x v="149"/>
    <x v="0"/>
    <s v="patrón"/>
    <x v="1"/>
    <s v="con 550 qq. leña, 150 de corteza de pino, 60 de curbon y 20 de obra de palma á los señores Olsina y Dauner."/>
    <s v="De Alcudia en 3 d. tartana Cármen, de 36 t., p. B. Palmer, con 550 qq. leña, 150 de corteza de pino, 60 de curbon y 20 de obra de palma á los señores Olsina y Dauner."/>
  </r>
  <r>
    <n v="62"/>
    <s v="1852-01-10"/>
    <s v="1852-01-07"/>
    <s v="2 d."/>
    <s v="1852-01-09"/>
    <s v="Alcudia "/>
    <s v="Alcudia "/>
    <m/>
    <s v="Barcelona"/>
    <s v="laud"/>
    <x v="1"/>
    <s v="Cármen"/>
    <x v="57"/>
    <n v="39"/>
    <s v="españolas."/>
    <s v="españolas."/>
    <s v="A. Salvá"/>
    <x v="5"/>
    <s v="A."/>
    <s v="Salvá"/>
    <x v="143"/>
    <x v="0"/>
    <s v="patrón"/>
    <x v="1"/>
    <s v="con 333 quintales carbon y 21 de palma."/>
    <s v="De Alcudia en 2 d. laud Cármen, de 39 t., p. A. Salvá, con 333 quintales carbon y 21 de palma."/>
  </r>
  <r>
    <n v="2866"/>
    <s v="1852-10-17"/>
    <s v="1852-10-13"/>
    <s v="3 d."/>
    <s v="1852-10-16"/>
    <s v="Alcudia "/>
    <s v="Alcudia "/>
    <m/>
    <s v="Barcelona"/>
    <s v="laud"/>
    <x v="1"/>
    <s v="Cármen"/>
    <x v="57"/>
    <n v="39"/>
    <s v="españolas"/>
    <s v="españolas"/>
    <s v="A. Salvá"/>
    <x v="5"/>
    <s v="A."/>
    <s v="Salvá"/>
    <x v="143"/>
    <x v="0"/>
    <s v="patrón"/>
    <x v="1"/>
    <s v="con 120 cerdos .á D.J. Gomez."/>
    <s v="De Alcudia en 3 d. laud Cármen, de 39 t., p. A. Salvá, con 120 cerdos .á D.J. Gomez."/>
  </r>
  <r>
    <n v="3057"/>
    <s v="1852-11-02"/>
    <s v="1852-10-29"/>
    <s v="3 d."/>
    <s v="1852-11-01"/>
    <s v="Alcudia "/>
    <s v="Alcudia "/>
    <m/>
    <s v="Barcelona"/>
    <s v="laud"/>
    <x v="1"/>
    <s v="Cármen"/>
    <x v="57"/>
    <n v="39"/>
    <s v="españolas."/>
    <s v="españolas."/>
    <s v="A. Salva"/>
    <x v="5"/>
    <s v="A."/>
    <s v="Salva"/>
    <x v="143"/>
    <x v="0"/>
    <s v="patrón"/>
    <x v="1"/>
    <s v="con 132 cerdos á D. J. Gomez."/>
    <s v="De Alcudia en 3 d. laud Cármen, de 39 t., p. A. Salva, con 132 cerdos á D. J. Gomez."/>
  </r>
  <r>
    <n v="3312"/>
    <s v="1852-12-09"/>
    <s v="1852-12-06"/>
    <s v="2 d."/>
    <s v="1852-12-08"/>
    <s v="Alcudia "/>
    <s v="Alcudia "/>
    <m/>
    <s v="Barcelona"/>
    <s v="laud"/>
    <x v="1"/>
    <s v="Cármen"/>
    <x v="57"/>
    <n v="39"/>
    <s v="PÉRDIDAS"/>
    <s v="PÉRDIDAS"/>
    <s v="A. Salvá"/>
    <x v="5"/>
    <s v="A."/>
    <s v="Salvá"/>
    <x v="143"/>
    <x v="0"/>
    <s v="patrón"/>
    <x v="1"/>
    <s v="con 113 cerdos á D. J. Gomez y 2 cargas obra de palma."/>
    <s v="De Alcudia en 2 d. laud Cármen, de 39 t., p. A. Salvá, con 113 cerdos á D. J. Gomez y 2 cargas obra de palma."/>
  </r>
  <r>
    <n v="2795"/>
    <s v="1852-10-06"/>
    <s v="1852-10-04"/>
    <s v="19 horas"/>
    <s v="1852-10-05"/>
    <s v="Alcudia "/>
    <s v="Alcudia "/>
    <m/>
    <s v="Barcelona"/>
    <s v="balandra"/>
    <x v="5"/>
    <s v="Cármen"/>
    <x v="57"/>
    <n v="40"/>
    <s v="españolas."/>
    <s v="españolas."/>
    <s v="Sans"/>
    <x v="2"/>
    <s v="D."/>
    <s v="Sans"/>
    <x v="144"/>
    <x v="0"/>
    <s v="patrón"/>
    <x v="1"/>
    <s v="con 420 qq. leña, 85 de"/>
    <s v="De Alcudia en 19 horas balandra Cármen, de 40 t., p. D. Sans, con 420 qq. leña, 85 de"/>
  </r>
  <r>
    <n v="1597"/>
    <s v="1852-06-22"/>
    <s v="1852-06-19"/>
    <s v="2 d."/>
    <s v="1852-06-21"/>
    <s v="Alcudia "/>
    <s v="Alcudia "/>
    <m/>
    <s v="Barcelona"/>
    <s v="hombarda"/>
    <x v="15"/>
    <s v="Cármen"/>
    <x v="57"/>
    <n v="50"/>
    <s v="españolas."/>
    <s v="españolas."/>
    <s v="Sans"/>
    <x v="2"/>
    <s v="D."/>
    <s v="Sans"/>
    <x v="144"/>
    <x v="0"/>
    <s v="patrón"/>
    <x v="1"/>
    <s v="con 840 qq. leña."/>
    <s v="De Alcudia en 2 d. hombarda Cármen, de 50 t., p. D. Sans, con 840 qq. leña."/>
  </r>
  <r>
    <n v="5089"/>
    <s v="1853-06-28"/>
    <s v="1853-06-25"/>
    <s v="3 d."/>
    <s v="1853-06-28"/>
    <s v="Alcudia "/>
    <s v="Alcudia "/>
    <m/>
    <s v="Barcelona"/>
    <s v="bombarda"/>
    <x v="15"/>
    <s v="Cármen"/>
    <x v="57"/>
    <n v="50"/>
    <s v="españolas."/>
    <s v="españolas."/>
    <s v="D. Sans"/>
    <x v="68"/>
    <s v="D."/>
    <s v="Sans"/>
    <x v="144"/>
    <x v="0"/>
    <s v="capitán"/>
    <x v="0"/>
    <s v="con 640 qq. leña, 80 de"/>
    <s v="De Alcudia en 3 d. bombarda Cármen, de 50 t., c. D. D. Sans, con 640 qq. leña, 80 de"/>
  </r>
  <r>
    <n v="4037"/>
    <s v="1853-03-13"/>
    <s v="1853-03-08"/>
    <s v="4 d."/>
    <s v="1853-03-12"/>
    <s v="Alcudia "/>
    <s v="Alcudia "/>
    <m/>
    <s v="Barcelona"/>
    <s v="bombarda"/>
    <x v="15"/>
    <s v="Cármen"/>
    <x v="57"/>
    <n v="50"/>
    <s v="españolas."/>
    <s v="españolas."/>
    <s v="Sanz"/>
    <x v="2"/>
    <s v="D."/>
    <s v="Sanz"/>
    <x v="150"/>
    <x v="0"/>
    <s v="patrón"/>
    <x v="1"/>
    <s v="con 500 qq. leña, 84 de corteza de pino, 60 de palma y 20 de enca à los Sres. Okina y Dauner."/>
    <s v="De Alcudia en 4 d. bombarda Cármen, de 50 t., p. D. Sanz, con 500 qq. leña, 84 de corteza de pino, 60 de palma y 20 de enca à los Sres. Okina y Dauner."/>
  </r>
  <r>
    <n v="4511"/>
    <s v="1853-05-03"/>
    <s v="1853-05-01"/>
    <s v="2 d."/>
    <s v="1853-05-03"/>
    <s v="Alcudia "/>
    <s v="Alcudia "/>
    <m/>
    <s v="Barcelona"/>
    <s v="bombarda"/>
    <x v="15"/>
    <s v="Cármen"/>
    <x v="57"/>
    <n v="50"/>
    <s v="españolas."/>
    <s v="españolas."/>
    <s v="Diego Sanz"/>
    <x v="65"/>
    <s v="Diego"/>
    <s v="Sanz"/>
    <x v="150"/>
    <x v="0"/>
    <s v="capitán"/>
    <x v="0"/>
    <s v="con 700 qq. leña y 4 millares naranjas."/>
    <s v="De Alcudia en 2 d. bombarda Cármen, de 50 t., c. D. Diego Sanz, con 700 qq. leña y 4 millares naranjas."/>
  </r>
  <r>
    <n v="1923"/>
    <s v="1852-07-26"/>
    <s v="1852-07-22"/>
    <s v="3 d."/>
    <s v="1852-07-25"/>
    <s v="Alcudia "/>
    <s v="Alcudia "/>
    <m/>
    <s v="Barcelona"/>
    <s v="laud"/>
    <x v="1"/>
    <s v="Cärmen"/>
    <x v="118"/>
    <n v="49"/>
    <s v="españolas."/>
    <s v="españolas."/>
    <s v="R. Covas"/>
    <x v="70"/>
    <s v="R."/>
    <s v="Covas"/>
    <x v="146"/>
    <x v="0"/>
    <s v="patrón"/>
    <x v="1"/>
    <s v="con 750 qq. carbon, 35 de palma y 25"/>
    <s v="De Alcudia en 3 d. laud Cärmen, de 49 t., p. R. Covas, con 750 qq. carbon, 35 de palma y 25"/>
  </r>
  <r>
    <n v="401"/>
    <s v="1852-02-17"/>
    <s v="1852-02-14"/>
    <s v="2 d."/>
    <s v="1852-02-16"/>
    <s v="Alcudia "/>
    <s v="Alcudia "/>
    <m/>
    <s v="Barcelona"/>
    <s v="laud"/>
    <x v="1"/>
    <s v="Cärmeu"/>
    <x v="119"/>
    <n v="49"/>
    <s v="españolas."/>
    <s v="españolas."/>
    <s v="R. Covas"/>
    <x v="70"/>
    <s v="R."/>
    <s v="Covas"/>
    <x v="146"/>
    <x v="0"/>
    <s v="patrón"/>
    <x v="1"/>
    <s v="con 120 cerdos à D. J. Olivé y 350 qq. carbon."/>
    <s v="De Alcudia en 2 d. laud Cärmeu, de 49 t., p. R. Covas, con 120 cerdos à D. J. Olivé y 350 qq. carbon."/>
  </r>
  <r>
    <n v="602"/>
    <s v="1852-03-13"/>
    <s v="1852-03-09"/>
    <s v="3 d."/>
    <s v="1852-03-12"/>
    <s v="Alcudia "/>
    <s v="Alcudia "/>
    <m/>
    <s v="Barcelona"/>
    <s v="balandra"/>
    <x v="5"/>
    <s v="Cometa"/>
    <x v="114"/>
    <n v="39"/>
    <s v="españolas."/>
    <s v="españolas."/>
    <s v="P. J. Lladó"/>
    <x v="14"/>
    <s v="P. J."/>
    <s v="Lladó"/>
    <x v="138"/>
    <x v="0"/>
    <s v="patrón"/>
    <x v="1"/>
    <s v="con 330 quintales carbon y 330 de algarrobas á D. J. Olsina , 25 de palma á D. J. Olivé y 2 cerdos á D. J. Gomez."/>
    <s v="De Alcudia en 3 d. balandra Cometa, de 39 t., p. P. J. Lladó, con 330 quintales carbon y 330 de algarrobas á D. J. Olsina , 25 de palma á D. J. Olivé y 2 cerdos á D. J. Gomez."/>
  </r>
  <r>
    <n v="1681"/>
    <s v="1852-07-03"/>
    <s v="1852-06-30"/>
    <s v="2 d."/>
    <s v="1852-07-02"/>
    <s v="Alcudia "/>
    <s v="Alcudia "/>
    <m/>
    <s v="Barcelona"/>
    <s v="balandra"/>
    <x v="5"/>
    <s v="Cometa"/>
    <x v="114"/>
    <n v="39"/>
    <s v="españolas."/>
    <s v="españolas."/>
    <s v="P. J. Lladó"/>
    <x v="14"/>
    <s v="P. J."/>
    <s v="Lladó"/>
    <x v="138"/>
    <x v="0"/>
    <s v="patrón"/>
    <x v="1"/>
    <s v="con 725 qq. carbon , 50 de palma 70 docenas escobas á D. J. Oliver."/>
    <s v="De Alcudia en 2 d. balandra Cometa, de 39 t., p. P. J. Lladó, con 725 qq. carbon , 50 de palma 70 docenas escobas á D. J. Oliver."/>
  </r>
  <r>
    <n v="3160"/>
    <s v="1852-11-15"/>
    <s v="1852-11-11"/>
    <s v="3 d."/>
    <s v="1852-11-14"/>
    <s v="Alcudia "/>
    <s v="Alcudia "/>
    <m/>
    <s v="Barcelona"/>
    <s v="balandra"/>
    <x v="5"/>
    <s v="Cometa"/>
    <x v="114"/>
    <n v="39"/>
    <s v="TAMENTE"/>
    <s v="TAMENTE"/>
    <s v="J. Lladó"/>
    <x v="21"/>
    <s v="J."/>
    <s v="Lladó"/>
    <x v="138"/>
    <x v="0"/>
    <s v="patrón"/>
    <x v="1"/>
    <s v="con 750 qq. carbon."/>
    <s v="De Alcudia en 3 d. balandra Cometa, de 39 t., p. J. Lladó, con 750 qq. carbon."/>
  </r>
  <r>
    <n v="3974"/>
    <s v="1853-03-01"/>
    <s v="1853-02-26"/>
    <s v="2 d."/>
    <s v="1853-02-28"/>
    <s v="Alcudia "/>
    <s v="Alcudia "/>
    <m/>
    <s v="Barcelona"/>
    <s v="balandra"/>
    <x v="5"/>
    <s v="Cometa"/>
    <x v="114"/>
    <n v="39"/>
    <s v="espafiolas."/>
    <s v="espafiolas."/>
    <s v="J. Lladó"/>
    <x v="21"/>
    <s v="J."/>
    <s v="Lladó"/>
    <x v="138"/>
    <x v="0"/>
    <s v="patrón"/>
    <x v="1"/>
    <s v="con 750 qq. carbon, 5 de plama, y 20 docenas escobas."/>
    <s v="De Alcudia en 2 d. balandra Cometa, de 39 t., p. J. Lladó, con 750 qq. carbon, 5 de plama, y 20 docenas escobas."/>
  </r>
  <r>
    <n v="323"/>
    <s v="1852-02-05"/>
    <s v="1852-02-02"/>
    <s v="2 d."/>
    <s v="1852-02-04"/>
    <s v="Alcudia "/>
    <s v="Alcudia "/>
    <m/>
    <s v="Barcelona"/>
    <s v="jabeque"/>
    <x v="14"/>
    <s v="S. Antonio"/>
    <x v="7"/>
    <n v="26"/>
    <s v="españolas."/>
    <s v="españolas."/>
    <s v="M. Ferrer"/>
    <x v="13"/>
    <s v="Miguel"/>
    <s v="Ferrer"/>
    <x v="7"/>
    <x v="22"/>
    <s v="patrón"/>
    <x v="1"/>
    <s v="con 550 qq. carbon."/>
    <s v="De Alcudia en 2 d. jabeque S. Antonio, de 26 t., p. M. Ferrer, con 550 qq. carbon."/>
  </r>
  <r>
    <n v="728"/>
    <s v="1852-03-29"/>
    <s v="1852-03-27"/>
    <s v="1 d."/>
    <s v="1852-03-28"/>
    <s v="Alcudia "/>
    <s v="Alcudia "/>
    <m/>
    <s v="Barcelona"/>
    <s v="jabeque"/>
    <x v="14"/>
    <s v="San Antonio"/>
    <x v="7"/>
    <n v="26"/>
    <s v="españolas."/>
    <s v="españolas."/>
    <s v="M. Ferrer"/>
    <x v="13"/>
    <s v="Miguel"/>
    <s v="Ferrer"/>
    <x v="7"/>
    <x v="22"/>
    <s v="patrón"/>
    <x v="1"/>
    <s v="con 475 qq. carbon y 10 de madera."/>
    <s v="De Alcudia en 1 d. jabeque San Antonio, de 26 t., p. M. Ferrer, con 475 qq. carbon y 10 de madera."/>
  </r>
  <r>
    <n v="1573"/>
    <s v="1852-06-20"/>
    <s v="1852-06-16"/>
    <s v="3 d."/>
    <s v="1852-06-19"/>
    <s v="Alcudia "/>
    <s v="Alcudia "/>
    <m/>
    <s v="Barcelona"/>
    <s v="laud"/>
    <x v="1"/>
    <s v="Especulador"/>
    <x v="120"/>
    <n v="47"/>
    <s v="españolas."/>
    <s v="españolas."/>
    <s v="J. Morey"/>
    <x v="21"/>
    <s v="J."/>
    <s v="Morey"/>
    <x v="151"/>
    <x v="0"/>
    <s v="patrón"/>
    <x v="1"/>
    <s v="con 840 qq. carbon y 25 de palma."/>
    <s v="De Alcudia en 3 d. laud Especulador, de 47 t., p. J. Morey, con 840 qq. carbon y 25 de palma."/>
  </r>
  <r>
    <n v="2696"/>
    <s v="1852-09-28"/>
    <s v="1852-09-25"/>
    <s v="2 d."/>
    <s v="1852-09-27"/>
    <s v="Alcudia "/>
    <s v="Alcudia "/>
    <m/>
    <s v="Barcelona"/>
    <s v="tartana"/>
    <x v="7"/>
    <s v="Concepcion"/>
    <x v="74"/>
    <n v="29"/>
    <s v="españolas."/>
    <s v="españolas."/>
    <s v="J. Juan"/>
    <x v="21"/>
    <s v="Jaime"/>
    <s v="Juan"/>
    <x v="152"/>
    <x v="23"/>
    <s v="patrón"/>
    <x v="1"/>
    <s v="con 60 qq. carbon'y 35 de palma."/>
    <s v="De Alcudia en 2 d. tartana Concepcion, de 29 t., p. J. Juan, con 60 qq. carbon'y 35 de palma."/>
  </r>
  <r>
    <n v="3048"/>
    <s v="1852-11-01"/>
    <s v="1852-10-29"/>
    <s v="2 d."/>
    <s v="1852-10-31"/>
    <s v="Alcudia "/>
    <s v="Alcudia "/>
    <m/>
    <s v="Barcelona"/>
    <s v="tartana"/>
    <x v="7"/>
    <s v="Concepcion"/>
    <x v="74"/>
    <n v="29"/>
    <s v="éspañolas."/>
    <s v="éspañolas."/>
    <s v="J. Juan"/>
    <x v="21"/>
    <s v="Jaime"/>
    <s v="Juan"/>
    <x v="152"/>
    <x v="23"/>
    <s v="patrón"/>
    <x v="1"/>
    <s v="con 500 qq. carbon, 30 de corteza de pino, 30 de enea, 20 de palma v 20 de algarrobas á los Sres. Olsina y Danner."/>
    <s v="De Alcudia en 2 d. tartana Concepcion, de 29 t., p. J. Juan, con 500 qq. carbon, 30 de corteza de pino, 30 de enea, 20 de palma v 20 de algarrobas á los Sres. Olsina y Danner."/>
  </r>
  <r>
    <n v="3452"/>
    <s v="1852-12-24"/>
    <s v="1852-12-20"/>
    <s v="3 d."/>
    <s v="1852-12-23"/>
    <s v="Alcudia "/>
    <s v="Alcudia "/>
    <m/>
    <s v="Barcelona"/>
    <s v="tartana"/>
    <x v="7"/>
    <s v="Concepcion"/>
    <x v="74"/>
    <n v="39"/>
    <s v="españolas."/>
    <s v="españolas."/>
    <s v="J. Juan"/>
    <x v="21"/>
    <s v="Jaime"/>
    <s v="Juan"/>
    <x v="152"/>
    <x v="23"/>
    <s v="patrón"/>
    <x v="1"/>
    <s v="con 600 qq. carbon y 400 docenas pinceles de palma."/>
    <s v="De Alcudia en 3 d. tartana Concepcion, de 39 t., p. J. Juan, con 600 qq. carbon y 400 docenas pinceles de palma."/>
  </r>
  <r>
    <n v="4273"/>
    <s v="1853-04-07"/>
    <s v="1853-04-03"/>
    <s v="3 d."/>
    <s v="1853-04-06"/>
    <s v="Alcudia "/>
    <s v="Alcudia "/>
    <m/>
    <s v="Barcelona"/>
    <s v="tartana"/>
    <x v="7"/>
    <s v="Concepcion"/>
    <x v="74"/>
    <n v="39"/>
    <s v="españolas."/>
    <s v="españolas."/>
    <s v="J. Juan"/>
    <x v="21"/>
    <s v="Jaime"/>
    <s v="Juan"/>
    <x v="152"/>
    <x v="23"/>
    <s v="patrón"/>
    <x v="1"/>
    <s v="con 500 qq. carbon y 150 de corteza de pino."/>
    <s v="De id. en id. tartana Concepcion, de 39 t., p. J. Juan, con 500 qq. carbon y 150 de corteza de pino."/>
  </r>
  <r>
    <n v="5695"/>
    <s v="1853-08-24"/>
    <s v="1853-08-21"/>
    <s v="2 d."/>
    <s v="1853-08-23"/>
    <s v="Alcudia "/>
    <s v="Alcudia "/>
    <m/>
    <s v="Barcelona"/>
    <s v="laud"/>
    <x v="1"/>
    <s v="Concepcion"/>
    <x v="74"/>
    <n v="39"/>
    <s v="españolas."/>
    <s v="españolas."/>
    <s v="Jaime Juan"/>
    <x v="50"/>
    <s v="Jaime"/>
    <s v="Juan"/>
    <x v="152"/>
    <x v="23"/>
    <s v="patrón"/>
    <x v="1"/>
    <s v="con 650 qq. carbon y 15 de enea."/>
    <s v="De Alcudia en 2 d. laud Concepcion, de 39 t., p. Jaime Juan, con 650 qq. carbon y 15 de enea."/>
  </r>
  <r>
    <n v="6299"/>
    <s v="1853-10-16"/>
    <s v="1853-10-13"/>
    <s v="2 d.,"/>
    <s v="1853-10-15"/>
    <s v="Alcudia "/>
    <s v="Alcudia "/>
    <m/>
    <s v="Barcelona"/>
    <s v="tartana"/>
    <x v="7"/>
    <s v="Concepcion"/>
    <x v="74"/>
    <n v="39"/>
    <s v="españolas."/>
    <s v="españolas."/>
    <s v="Jalme Juan"/>
    <x v="72"/>
    <s v="Jaime"/>
    <s v="Juan"/>
    <x v="152"/>
    <x v="23"/>
    <s v="patrón"/>
    <x v="1"/>
    <s v="con 130 quintales carbon y 80 cerdos à los senores Olsina y Dauner"/>
    <s v="De Alcudia en 2 d., tartana Concepcion, de 39 t., p. Jalme Juan, con 130 quintales carbon y 80 cerdos à los senores Olsina y Dauner"/>
  </r>
  <r>
    <n v="1419"/>
    <s v="1852-06-03"/>
    <s v="1852-06-02-d. ?"/>
    <s v="d. ?"/>
    <s v="1852-06-02"/>
    <s v="Alcudia "/>
    <s v="Alcudia "/>
    <m/>
    <s v="Barcelona"/>
    <s v="laud"/>
    <x v="1"/>
    <s v="Fortuna"/>
    <x v="121"/>
    <n v="36"/>
    <s v="española."/>
    <s v="española"/>
    <s v="R. Matas"/>
    <x v="70"/>
    <s v="R."/>
    <s v="Matas"/>
    <x v="153"/>
    <x v="0"/>
    <s v="patrón"/>
    <x v="1"/>
    <s v="con 500 qq. leña y 15 de enea."/>
    <s v="De Alcudia en d. laud Fortuna, de 36 t., p. R. Matas, con 500 qq. leña y 15 de enea."/>
  </r>
  <r>
    <n v="1652"/>
    <s v="1852-06-28"/>
    <s v="1852-06-24"/>
    <s v="3 d."/>
    <s v="1852-06-27"/>
    <s v="Alcudia "/>
    <s v="Alcudia "/>
    <m/>
    <s v="Barcelona"/>
    <s v="laud"/>
    <x v="1"/>
    <s v="Fortuna"/>
    <x v="121"/>
    <n v="36"/>
    <s v="españolas."/>
    <s v="española"/>
    <s v="R. Matas"/>
    <x v="70"/>
    <s v="R."/>
    <s v="Matas"/>
    <x v="153"/>
    <x v="0"/>
    <s v="patrón"/>
    <x v="1"/>
    <s v="con 400 qq. leña y 40 de enea."/>
    <s v="De Alcudia en 3 d. laud Fortuna, de 36 t., p. R. Matas con 400 qq. leña y 40 de enea."/>
  </r>
  <r>
    <n v="6399"/>
    <s v="1853-10-28"/>
    <s v="1853-10-26"/>
    <s v="1 d."/>
    <s v="1853-10-27"/>
    <s v="Alcudia "/>
    <s v="Alcudia "/>
    <m/>
    <s v="Barcelona"/>
    <s v="laud"/>
    <x v="1"/>
    <s v="Fortuna"/>
    <x v="121"/>
    <n v="36"/>
    <s v="palma"/>
    <s v="española"/>
    <s v="Rafael Matas"/>
    <x v="71"/>
    <s v="Rafael"/>
    <s v="Matas"/>
    <x v="153"/>
    <x v="0"/>
    <s v="patrón"/>
    <x v="1"/>
    <s v="con 120 cerdos à p. Buenaventurà Sola"/>
    <s v="De Alcudia en 1 d. laud Fortuna, de 36 t., p. Rafael Matas, con 120 cerdos à p. Buenaventurà Sola"/>
  </r>
  <r>
    <n v="6708"/>
    <s v="1853-12-07"/>
    <s v="1853-12-03"/>
    <s v="3 d.,"/>
    <s v="1853-12-06"/>
    <s v="Alcudia "/>
    <s v="Alcudia "/>
    <m/>
    <s v="Barcelona"/>
    <s v="jabeque"/>
    <x v="14"/>
    <s v="S. Vicente"/>
    <x v="16"/>
    <n v="20"/>
    <s v="españolas."/>
    <s v="españolas."/>
    <s v="Vieente Juan"/>
    <x v="73"/>
    <s v="Vieente"/>
    <s v="Juan"/>
    <x v="152"/>
    <x v="24"/>
    <s v="patrón"/>
    <x v="1"/>
    <s v="con 500 qq. carbon, 50 cuarteras habichuelas. 50 gq. palma y 4 de enca à los senores Olsina y Dauner"/>
    <s v="De Alcudia en 3 d., jabeque S. Vicente, de 20 t., p. Vieente Juan, con 500 qq. carbon, 50 cuarteras habichuelas. 50 gq. palma y 4 de enca à los senores Olsina y Dauner"/>
  </r>
  <r>
    <n v="2198"/>
    <s v="1852-08-18"/>
    <s v="1852-08-15"/>
    <s v="2 d."/>
    <s v="1852-08-17"/>
    <s v="Alcudia "/>
    <s v="Alcudia "/>
    <m/>
    <s v="Barcelona"/>
    <s v="javeque"/>
    <x v="14"/>
    <s v="S. Vicente"/>
    <x v="16"/>
    <n v="30"/>
    <s v="españolas."/>
    <s v="españolas."/>
    <s v="V.Juan"/>
    <x v="1"/>
    <s v="V."/>
    <s v="Juan"/>
    <x v="152"/>
    <x v="24"/>
    <s v="patrón"/>
    <x v="1"/>
    <s v="con 700 qq. carbon y23 de palma."/>
    <s v="De Alcudia en 2 d. javeque S. Vicente, de 30 t., p. V.Juan, con 700 qq. carbon y23 de palma."/>
  </r>
  <r>
    <n v="3722"/>
    <s v="1853-02-03"/>
    <s v="1853-01-30"/>
    <s v="3 d."/>
    <s v="1853-02-02"/>
    <s v="Alcudia "/>
    <s v="Alcudia "/>
    <m/>
    <s v="Barcelona"/>
    <s v="jabeque"/>
    <x v="14"/>
    <s v="S. Vicente"/>
    <x v="16"/>
    <n v="30"/>
    <s v="españolas."/>
    <s v="españolas."/>
    <s v="V. Juan"/>
    <x v="1"/>
    <s v="V."/>
    <s v="Juan"/>
    <x v="152"/>
    <x v="24"/>
    <s v="patrón"/>
    <x v="1"/>
    <s v="con 700 qq. carbon, 25 de palma y 30 docenas escobas."/>
    <s v="De Alcudia en 3 d. jabeque S. Vicente, de 30 t., p. V. Juan, con 700 qq. carbon, 25 de palma y 30 docenas escobas."/>
  </r>
  <r>
    <n v="4509"/>
    <s v="1853-05-02"/>
    <s v="1853-04-28"/>
    <s v="3 d."/>
    <s v="1853-05-01"/>
    <s v="Alcudia "/>
    <s v="Alcudia "/>
    <m/>
    <s v="Barcelona"/>
    <s v="jabeque"/>
    <x v="14"/>
    <s v="S. Vicente"/>
    <x v="16"/>
    <n v="30"/>
    <s v="españolas"/>
    <s v="españolas"/>
    <s v="V. Juan"/>
    <x v="1"/>
    <s v="V."/>
    <s v="Juan"/>
    <x v="152"/>
    <x v="24"/>
    <s v="patrón"/>
    <x v="1"/>
    <s v="con 700 qq. carbon."/>
    <s v="_x000a__x000a_De Alcudia en 3 d. jabeque S. Vicente, de 30 t., p. V. Juan, con 700 qq. carbon."/>
  </r>
  <r>
    <n v="1231"/>
    <s v="1852-05-15"/>
    <s v="1852-05-11"/>
    <s v="3 d.,"/>
    <s v="1852-05-14"/>
    <s v="Alcudia "/>
    <s v="Alcudia "/>
    <m/>
    <s v="Barcelona"/>
    <s v="jabeque"/>
    <x v="14"/>
    <s v="S. Vicente"/>
    <x v="16"/>
    <n v="30"/>
    <s v="ALQUILERES"/>
    <s v="ALQUILERES"/>
    <s v="V. Juap"/>
    <x v="1"/>
    <s v="V."/>
    <s v="Juap"/>
    <x v="152"/>
    <x v="24"/>
    <s v="patrón"/>
    <x v="1"/>
    <s v="con (50 qq. carbon."/>
    <s v="De Alcudia en 3 d., jabeque S. Vicente, de 30 t., p. V. Juap, con (50 qq. carbon."/>
  </r>
  <r>
    <n v="1777"/>
    <s v="1852-07-14"/>
    <s v="1852-07-10"/>
    <s v="3 d."/>
    <s v="1852-07-13"/>
    <s v="Alcudia "/>
    <s v="Alcudia "/>
    <m/>
    <s v="Barcelona"/>
    <s v="jabeque"/>
    <x v="14"/>
    <s v="San Vicente"/>
    <x v="16"/>
    <n v="30"/>
    <s v="españolas."/>
    <s v="españolas."/>
    <s v="V. Juan"/>
    <x v="1"/>
    <s v="V."/>
    <s v="Juan"/>
    <x v="152"/>
    <x v="24"/>
    <s v="patrón"/>
    <x v="1"/>
    <s v="700 quintales carbon, y 20 de lena."/>
    <s v="De Alcudia en 3 d. jabeque San Vicente, de 30 t., p. V. Juan, 700 quintales carbon, y 20 de lena."/>
  </r>
  <r>
    <n v="2881"/>
    <s v="1852-10-18"/>
    <s v="1852-10-15"/>
    <s v="2 d."/>
    <s v="1852-10-17"/>
    <s v="Alcudia "/>
    <s v="Alcudia "/>
    <m/>
    <s v="Barcelona"/>
    <s v="jabeque"/>
    <x v="14"/>
    <s v="San Vicente"/>
    <x v="16"/>
    <n v="30"/>
    <s v="españolas."/>
    <s v="españolas."/>
    <s v="V. Juan"/>
    <x v="1"/>
    <s v="V."/>
    <s v="Juan"/>
    <x v="152"/>
    <x v="24"/>
    <s v="patrón"/>
    <x v="1"/>
    <s v="con 700 qq. carbon y 20 de palma."/>
    <s v="De Alcudia en 2 d. jabeque San Vicente, de 30 t., p. V. Juan, con 700 qq. carbon y 20 de palma."/>
  </r>
  <r>
    <n v="5086"/>
    <s v="1853-06-27"/>
    <s v="1853-06-23"/>
    <s v="3 d."/>
    <s v="1853-06-26"/>
    <s v="Alcudia "/>
    <s v="Alcudia "/>
    <m/>
    <s v="Barcelona"/>
    <s v="jabeque"/>
    <x v="14"/>
    <s v="San Vicente"/>
    <x v="16"/>
    <n v="30"/>
    <s v="españolas."/>
    <s v="españolas."/>
    <s v="V. Juan"/>
    <x v="1"/>
    <s v="V."/>
    <s v="Juan"/>
    <x v="152"/>
    <x v="24"/>
    <s v="patrón"/>
    <x v="1"/>
    <s v="con 700 qq. carbon y 6 de enca."/>
    <s v="De Alcudia en 3 d. jabeque San Vicente, de 30 t., p. V. Juan, con 700 qq. carbon y 6 de enca."/>
  </r>
  <r>
    <n v="5916"/>
    <s v="1853-09-12"/>
    <s v="1853-09-09"/>
    <s v="2 d."/>
    <s v="1853-09-11"/>
    <s v="Alcudia "/>
    <s v="Alcudia "/>
    <m/>
    <s v="Barcelona"/>
    <s v="jabeque"/>
    <x v="14"/>
    <s v="S. Vicente"/>
    <x v="16"/>
    <n v="30"/>
    <s v="españolas."/>
    <s v="españolas."/>
    <s v="Vicente Juan"/>
    <x v="16"/>
    <s v="Vicente"/>
    <s v="Juan"/>
    <x v="152"/>
    <x v="24"/>
    <s v="patrón"/>
    <x v="1"/>
    <s v="con 150 qq. palma y 130 de enea à la señora viuda Mataró"/>
    <s v="De Alcudia en 2 d. jabeque S. Vicente, de 30 t., p. Vicente Juan, con 150 qq. palma y 130 de enea à la señora viuda Mataró"/>
  </r>
  <r>
    <n v="6304"/>
    <s v="1853-10-16"/>
    <s v="1853-10-13"/>
    <s v="2 d."/>
    <s v="1853-10-15"/>
    <s v="Alcudia "/>
    <s v="Alcudia "/>
    <m/>
    <s v="Barcelona"/>
    <s v="jabeque"/>
    <x v="14"/>
    <s v="San Vicente"/>
    <x v="16"/>
    <n v="30"/>
    <s v="españolas."/>
    <s v="españolas."/>
    <s v="Vicente Juan"/>
    <x v="16"/>
    <s v="Vicente"/>
    <s v="Juan"/>
    <x v="152"/>
    <x v="24"/>
    <s v="patrón"/>
    <x v="1"/>
    <s v="con 700 qq. carbon"/>
    <s v="De Alcudia en 2 d. jabeque San Vicente, de 30 t., p. Vicente Juan, con 700 qq. carbon"/>
  </r>
  <r>
    <n v="655"/>
    <s v="1852-03-20"/>
    <s v="1852-03-16"/>
    <s v="3 d."/>
    <s v="1852-03-19"/>
    <s v="Alcudia "/>
    <s v="Alcudia "/>
    <m/>
    <s v="Barcelona"/>
    <s v="javeque"/>
    <x v="14"/>
    <s v="Isabel"/>
    <x v="78"/>
    <n v="32"/>
    <s v="españolas."/>
    <s v="españolas."/>
    <s v="J. Selleras"/>
    <x v="21"/>
    <s v="J."/>
    <s v="Selleras"/>
    <x v="154"/>
    <x v="0"/>
    <s v="patrón"/>
    <x v="1"/>
    <s v="con 400 qq. leña, 40 de palma, 8 de ja"/>
    <s v="De Alcudia en 3 d. javeque Isabel, de 32 t., p. J. Selleras, con 400 qq. leña, 40 de palma, 8 de ja"/>
  </r>
  <r>
    <n v="887"/>
    <s v="1852-04-13"/>
    <s v="1852-04-10"/>
    <s v="2 d."/>
    <s v="1852-04-12"/>
    <s v="Alcudia "/>
    <s v="Alcudia "/>
    <m/>
    <s v="Barcelona"/>
    <s v="javeque"/>
    <x v="14"/>
    <s v="Isabel"/>
    <x v="78"/>
    <n v="32"/>
    <s v="idem."/>
    <s v="idem."/>
    <s v="J. Selleras"/>
    <x v="21"/>
    <s v="J."/>
    <s v="Selleras"/>
    <x v="154"/>
    <x v="0"/>
    <s v="patrón"/>
    <x v="1"/>
    <s v="con 450 qq. leña, 13 de palma y 15 de id. en rama á D. J. Olsina."/>
    <s v="De Alcudia en 2 d. javeque Isabel, de 32 t., p. J. Selleras, con 450 qq. leña, 13 de palma y 15 de id. en rama á D. J. Olsina."/>
  </r>
  <r>
    <n v="1189"/>
    <s v="1852-05-12"/>
    <s v="1852-05-09"/>
    <s v="2 d."/>
    <s v="1852-05-11"/>
    <s v="Alcudia "/>
    <s v="Alcudia "/>
    <m/>
    <s v="Barcelona"/>
    <s v="jabeque"/>
    <x v="14"/>
    <s v="Isabel"/>
    <x v="78"/>
    <n v="32"/>
    <s v="españolas."/>
    <s v="españolas."/>
    <s v="J. Selleras"/>
    <x v="21"/>
    <s v="J."/>
    <s v="Selleras"/>
    <x v="154"/>
    <x v="0"/>
    <s v="patrón"/>
    <x v="1"/>
    <s v="con 500 qq. leña, 15 de palma y 10 de corteza de pino."/>
    <s v="De Alcudia en 2 d. jabeque Isabel, de 32 1., p. J. Selleras, con 500 qq. leña, 15 de palma y 10 de corteza de pino."/>
  </r>
  <r>
    <n v="1568"/>
    <s v="1852-06-19"/>
    <s v="1852-06-16"/>
    <s v="2 d."/>
    <s v="1852-06-18"/>
    <s v="Alcudia "/>
    <s v="Alcudia "/>
    <m/>
    <s v="Barcelona"/>
    <s v="jabeque"/>
    <x v="14"/>
    <s v="Isabel"/>
    <x v="78"/>
    <n v="32"/>
    <s v="españolas."/>
    <s v="españolas."/>
    <s v="J. Selleres"/>
    <x v="21"/>
    <s v="J."/>
    <s v="Selleres"/>
    <x v="154"/>
    <x v="0"/>
    <s v="patrón"/>
    <x v="1"/>
    <s v="con 600 qq. carbon y 10 de palma."/>
    <s v="De Alcudia en 2 d. jabeque Isabel, de 32 t., p. J. Selleres, con 600 qq. carbon y 10 de palma."/>
  </r>
  <r>
    <n v="5968"/>
    <s v="1853-09-17"/>
    <s v="1853-09-14"/>
    <s v="2 d."/>
    <s v="1853-09-16"/>
    <s v="Alcudia "/>
    <s v="Alcudia "/>
    <m/>
    <s v="Barcelona"/>
    <s v="balandra"/>
    <x v="5"/>
    <s v="Maria Cometa"/>
    <x v="15"/>
    <n v="39"/>
    <s v="españolas."/>
    <s v="españolas."/>
    <s v="Juan Lladó"/>
    <x v="41"/>
    <s v="Juan"/>
    <s v="Lladó"/>
    <x v="138"/>
    <x v="0"/>
    <s v="patrón"/>
    <x v="1"/>
    <s v="con 650 qq. car bon y 29 de palma."/>
    <s v="De Alcudia en 2 d. balandra Maria Cometa, de 39 t., p. Juan Lladó, con 650 qq. car bon y 29 de palma."/>
  </r>
  <r>
    <n v="2170"/>
    <s v="1852-08-14"/>
    <s v="1852-08-11"/>
    <s v="2 d."/>
    <s v="1852-08-13"/>
    <s v="Alcudia "/>
    <s v="Alcudia "/>
    <m/>
    <s v="Barcelona"/>
    <s v="balandra"/>
    <x v="5"/>
    <s v="Maria Cometa"/>
    <x v="15"/>
    <n v="39"/>
    <s v="españolas."/>
    <s v="españolas."/>
    <s v="Pedro Lledó"/>
    <x v="62"/>
    <s v="Pedro"/>
    <s v="Lledó"/>
    <x v="14"/>
    <x v="0"/>
    <s v="patrón"/>
    <x v="1"/>
    <s v="con 750 qq. carbon, 9 de palma y 9 de enea."/>
    <s v="De Alcudia en 2 d. balandra Maria Cometa, de 39 t., p. Pedro Lledó, con 750 qq. carbon, 9 de palma y 9 de enea."/>
  </r>
  <r>
    <n v="3542"/>
    <s v="1853-01-08"/>
    <s v="1853-01-05"/>
    <s v="2 d."/>
    <s v="1853-01-07"/>
    <s v="Alcudia "/>
    <s v="Alcudia "/>
    <m/>
    <s v="Barcelona"/>
    <s v="balandra"/>
    <x v="5"/>
    <s v="Maria Cometa"/>
    <x v="15"/>
    <n v="39"/>
    <s v="españolas."/>
    <s v="españolas."/>
    <s v="P. J. Lledó"/>
    <x v="14"/>
    <s v="P. J."/>
    <s v="Lledó"/>
    <x v="14"/>
    <x v="0"/>
    <s v="patrón"/>
    <x v="1"/>
    <s v="con 750 qq. carbon y 30 de palma."/>
    <s v="De Alcudia en 2 d. balandra Maria Cometa, de 39 t., p. P. J. Lledó, con 750 qq. carbon y 30 de palma."/>
  </r>
  <r>
    <n v="4895"/>
    <s v="1853-06-12"/>
    <s v="1853-06-09"/>
    <s v="2 d."/>
    <s v="1853-06-11"/>
    <s v="Alcudia "/>
    <s v="Alcudia "/>
    <m/>
    <s v="Barcelona"/>
    <s v="balandra"/>
    <x v="5"/>
    <s v="Maria Cometa"/>
    <x v="15"/>
    <n v="39"/>
    <s v="española."/>
    <s v="española."/>
    <s v="J. Lledó"/>
    <x v="21"/>
    <s v="J."/>
    <s v="Lledó"/>
    <x v="14"/>
    <x v="0"/>
    <s v="patrón"/>
    <x v="1"/>
    <s v="con 750 qq. carbon, 11 de palma v 15 dorenas escohas."/>
    <s v="De Alcudia en 2 d. balandra Maria Cometa, de 39 t., p. J. Lledó, con 750 qq. carbon, 11 de palma v 15 dorenas escohas."/>
  </r>
  <r>
    <n v="3381"/>
    <s v="1852-12-14"/>
    <s v="1852-12-11"/>
    <s v="2 d."/>
    <s v="1852-12-13"/>
    <s v="Alcudia "/>
    <s v="Alcudia "/>
    <m/>
    <s v="Barcelona"/>
    <s v="laud"/>
    <x v="1"/>
    <s v="S. Antonio"/>
    <x v="7"/>
    <n v="41"/>
    <s v="CUBA"/>
    <s v="CUBA"/>
    <s v="M. Garcias"/>
    <x v="13"/>
    <s v="M."/>
    <s v="Garcias"/>
    <x v="155"/>
    <x v="0"/>
    <s v="patrón"/>
    <x v="1"/>
    <s v="con 600 qq. carbon y 200 de leña."/>
    <s v="De Alcudia en 2 d. laud S. Antonio, de 41 t., p. M. Garcias, con 600 qq. carbon y 200 de leña."/>
  </r>
  <r>
    <n v="2382"/>
    <s v="1852-09-06"/>
    <s v="1852-09-03"/>
    <s v="2 d."/>
    <s v="1852-09-05"/>
    <s v="Alcudia "/>
    <s v="Alcudia "/>
    <m/>
    <s v="Barcelona"/>
    <s v="laud"/>
    <x v="1"/>
    <s v="S. Antonio"/>
    <x v="7"/>
    <n v="45"/>
    <s v="españolas."/>
    <s v="españolas."/>
    <s v="M. García"/>
    <x v="13"/>
    <s v="M."/>
    <s v="García"/>
    <x v="155"/>
    <x v="0"/>
    <s v="patrón"/>
    <x v="1"/>
    <s v="con 600 qq. carbon y 10 de enea."/>
    <s v="_x000a__x000a_De Alcudia en 2 d. laud S. Antonio, de 45 t., p. M. García, con 600 qq. carbon y 10 de enea."/>
  </r>
  <r>
    <n v="112"/>
    <s v="1852-01-12"/>
    <s v="1852-01-09"/>
    <s v="2 d."/>
    <s v="1852-01-11"/>
    <s v="Alcudia "/>
    <s v="Alcudia "/>
    <m/>
    <s v="Barcelona"/>
    <s v="land"/>
    <x v="1"/>
    <s v="S. Antonio"/>
    <x v="7"/>
    <n v="45"/>
    <s v="españolas."/>
    <s v="españolas."/>
    <s v="M. Garcías"/>
    <x v="13"/>
    <s v="M."/>
    <s v="Garcías"/>
    <x v="155"/>
    <x v="0"/>
    <s v="patrón"/>
    <x v="1"/>
    <s v="con 900 gq. carbon y 8 de palma."/>
    <s v="De id. en 2 d. land S. Antonio , de 45 t., p. M. Garcías, con 900 gq. carbon y 8 de palma."/>
  </r>
  <r>
    <n v="3717"/>
    <s v="1853-02-03"/>
    <s v="1853-01-31"/>
    <s v="2 d."/>
    <s v="1853-02-02"/>
    <s v="Alcudia "/>
    <s v="Alcudia "/>
    <m/>
    <s v="Barcelona"/>
    <s v="laud"/>
    <x v="1"/>
    <s v="S. Antonio"/>
    <x v="7"/>
    <n v="45"/>
    <s v="españolas."/>
    <s v="españolas."/>
    <s v="M. Garcias"/>
    <x v="13"/>
    <s v="M."/>
    <s v="Garcias"/>
    <x v="155"/>
    <x v="0"/>
    <s v="patrón"/>
    <x v="1"/>
    <s v="con 500 qq. carbon y 200 de leña."/>
    <s v="De Alcudia en 2 d. laud S. Antonio, de 45 t., p. M. Garcias, con 500 qq. carbon y 200 de leña."/>
  </r>
  <r>
    <n v="4618"/>
    <s v="1853-05-16"/>
    <s v="1853-05-13"/>
    <s v="2 d."/>
    <s v="1853-05-15"/>
    <s v="Alcudia "/>
    <s v="Alcudia "/>
    <m/>
    <s v="Barcelona"/>
    <s v="laud"/>
    <x v="1"/>
    <s v="S. Antonio"/>
    <x v="7"/>
    <n v="45"/>
    <s v="españolas."/>
    <s v="españolas."/>
    <s v="M. Garcias"/>
    <x v="13"/>
    <s v="M."/>
    <s v="Garcias"/>
    <x v="155"/>
    <x v="0"/>
    <s v="patrón"/>
    <x v="1"/>
    <s v="con 600 qq. carbon y 10 de obra de palma"/>
    <s v="le Alcudia en 2 d. laud S. Antonio, de 45 t., p. M. Garcias, con 600 qq. carbon y 10 de obra de palma"/>
  </r>
  <r>
    <n v="2905"/>
    <s v="1852-10-22"/>
    <s v="1852-10-18"/>
    <s v="3 d."/>
    <s v="1852-10-21"/>
    <s v="Alcudia "/>
    <s v="Alcudia "/>
    <m/>
    <s v="Barcelona"/>
    <s v="laud"/>
    <x v="1"/>
    <s v="S. Antonio"/>
    <x v="7"/>
    <n v="48"/>
    <s v="españolas."/>
    <s v="españolas."/>
    <s v="J. Mandilego"/>
    <x v="21"/>
    <s v="J."/>
    <s v="Mandilego"/>
    <x v="156"/>
    <x v="0"/>
    <s v="patrón"/>
    <x v="1"/>
    <s v="con 108 cerdos à D. J."/>
    <s v="De Alcudia en 3 d. laud S. Antonio, de 48 t., p. J. Mandilego, con 108 cerdos à D. J."/>
  </r>
  <r>
    <n v="4266"/>
    <s v="1853-04-05"/>
    <s v="1853-04-02"/>
    <s v="2 d."/>
    <s v="1853-04-04"/>
    <s v="Alcudia "/>
    <s v="Alcudia "/>
    <m/>
    <s v="Barcelona"/>
    <s v="laud"/>
    <x v="1"/>
    <s v="S. Antonio"/>
    <x v="7"/>
    <n v="48"/>
    <s v="españolas."/>
    <s v="españolas."/>
    <s v="J. Mandilego"/>
    <x v="21"/>
    <s v="J."/>
    <s v="Mandilego"/>
    <x v="156"/>
    <x v="0"/>
    <s v="patrón"/>
    <x v="1"/>
    <s v="con 500 qq. leña, 150 de carbon. 55 de palma y 11 de enea."/>
    <s v="De id. en id. laud S. Antonio, de 48 t., p. J. Mandilego, con 500 qq. leña, 150 de carbon. 55 de palma y 11 de enea."/>
  </r>
  <r>
    <n v="2293"/>
    <s v="1852-08-28"/>
    <s v="1852-08-25"/>
    <s v="2 d."/>
    <s v="1852-08-27"/>
    <s v="Alcudia "/>
    <s v="Alcudia "/>
    <m/>
    <s v="Barcelona"/>
    <s v="laud"/>
    <x v="1"/>
    <s v="S. Antonio"/>
    <x v="7"/>
    <n v="48"/>
    <s v="españoles."/>
    <s v="españoles."/>
    <s v="J. Mendilego"/>
    <x v="21"/>
    <s v="J."/>
    <s v="Mendilego"/>
    <x v="156"/>
    <x v="0"/>
    <s v="patrón"/>
    <x v="1"/>
    <s v="con 500 qq. carbon, 75 de pu ma y 11 de enea."/>
    <s v="_x000a__x000a_De Alcudia en 2 d. laud S. Antonio, de 48 t., p. J. Mendilego, con 500 qq. carbon, 75 de pu ma y 11 de enea. "/>
  </r>
  <r>
    <n v="3132"/>
    <s v="1852-11-12"/>
    <s v="1852-11-09"/>
    <s v="2 d."/>
    <s v="1852-11-11"/>
    <s v="Alcudia "/>
    <s v="Alcudia "/>
    <m/>
    <s v="Barcelona"/>
    <s v="laud"/>
    <x v="1"/>
    <s v="S. Antonio"/>
    <x v="7"/>
    <n v="48"/>
    <s v="españolas."/>
    <s v="españolas."/>
    <s v="J. Mendilego"/>
    <x v="21"/>
    <s v="J."/>
    <s v="Mendilego"/>
    <x v="156"/>
    <x v="0"/>
    <s v="patrón"/>
    <x v="1"/>
    <s v="con 600 qq. lena, 36 de enea y 6 de palma."/>
    <s v="De Alcudia en 2 d. laud S. Antonio, de 48 t., p. J. Mendilego , con 600 qq. lena, 36 de enea y 6 de palma."/>
  </r>
  <r>
    <n v="3887"/>
    <s v="1853-02-17"/>
    <s v="1853-02-15"/>
    <s v="1 d."/>
    <s v="1853-02-16"/>
    <s v="Alcudia "/>
    <s v="Alcudia "/>
    <m/>
    <s v="Barcelona"/>
    <s v="laud"/>
    <x v="1"/>
    <s v="S. Antonio"/>
    <x v="7"/>
    <n v="48"/>
    <s v="espanolas."/>
    <s v="espanolas."/>
    <s v="J. Mendilego"/>
    <x v="21"/>
    <s v="J."/>
    <s v="Mendilego"/>
    <x v="156"/>
    <x v="0"/>
    <s v="patrón"/>
    <x v="1"/>
    <s v="con 700 qq. leña, 40 de enea y 25 de guano."/>
    <s v="De Alcudia en 1 d. laud S. Antonio, de 48 t., p. J. Mendilego, con 700 qq. leña, 40 de enea y 25 de guano."/>
  </r>
  <r>
    <n v="4568"/>
    <s v="1853-05-11"/>
    <s v="1853-05-07"/>
    <s v="3 d."/>
    <s v="1853-05-10"/>
    <s v="Alcudia "/>
    <s v="Alcudia "/>
    <m/>
    <s v="Barcelona"/>
    <s v="laud"/>
    <x v="1"/>
    <s v="S. Antonio"/>
    <x v="7"/>
    <n v="48"/>
    <s v="españolas."/>
    <s v="españolas."/>
    <s v="J. Mendilego"/>
    <x v="21"/>
    <s v="J."/>
    <s v="Mendilego"/>
    <x v="156"/>
    <x v="0"/>
    <s v="patrón"/>
    <x v="1"/>
    <s v="con 300 qq. leña, 300 de carben, 55 de palma y 11 de enea."/>
    <s v="De Alcudia en 3 d. laud S. Antonio, de 48 t., p. J. Mendilego, con 300 qq. leña, 300 de carben, 55 de palma y 11 de enea."/>
  </r>
  <r>
    <n v="2730"/>
    <s v="1852-10-01"/>
    <s v="1852-09-26"/>
    <s v="4 d."/>
    <s v="1852-09-30"/>
    <s v="Alcudia "/>
    <s v="Alcudia "/>
    <m/>
    <s v="Barcelona"/>
    <s v="goleta"/>
    <x v="8"/>
    <s v="S. Antonio"/>
    <x v="7"/>
    <n v="50"/>
    <s v="españolas."/>
    <s v="españolas."/>
    <s v="A. Coll"/>
    <x v="5"/>
    <s v="A."/>
    <s v="Coll"/>
    <x v="157"/>
    <x v="0"/>
    <s v="capitán"/>
    <x v="0"/>
    <s v="con 900 quintales carbon, 25 de enea y 15 de palma."/>
    <s v="De Alcudia en 4 d. goleta S. Antonio, de 50 t., c. D. A. Coll, con 900 quintales carbon, 25 de enea y 15 de palma."/>
  </r>
  <r>
    <n v="5484"/>
    <s v="1853-08-05"/>
    <s v="1853-08-02"/>
    <s v="2 ?"/>
    <s v="1853-08-04"/>
    <s v="Alcudia "/>
    <s v="Alcudia "/>
    <m/>
    <s v="Barcelona"/>
    <s v="goleta"/>
    <x v="8"/>
    <s v="S. Aptonio"/>
    <x v="122"/>
    <n v="50"/>
    <s v="españolas."/>
    <s v="españolas."/>
    <s v="Antonio Coll"/>
    <x v="57"/>
    <s v="Antonio"/>
    <s v="Coll"/>
    <x v="157"/>
    <x v="0"/>
    <s v="capitán"/>
    <x v="0"/>
    <s v="con 750 qq. carbon y 100 de enea à los señores O'sina y Dauser."/>
    <s v="De Alcudia en 2 goleta S. Aptonio, de 50 t., c. D. Antonio Coll, con 750 qq. carbon y 100 de enea à los señores O'sina y Dauser."/>
  </r>
  <r>
    <n v="1937"/>
    <s v="1852-07-30"/>
    <s v="1852-07-27"/>
    <s v="2 d."/>
    <s v="1852-07-29"/>
    <s v="Alcudia "/>
    <s v="Alcudia "/>
    <m/>
    <s v="Barcelona"/>
    <s v="tartana"/>
    <x v="7"/>
    <s v="S. Bernardo"/>
    <x v="123"/>
    <n v="33"/>
    <s v="españolas."/>
    <s v="españolas."/>
    <s v="B. Palmer"/>
    <x v="8"/>
    <s v="B."/>
    <s v="Palmer"/>
    <x v="149"/>
    <x v="0"/>
    <s v="patrón"/>
    <x v="1"/>
    <s v="con 450 qq. leña y 75 de palma."/>
    <s v="De Alcudia en 2 d. tartana S. Bernardo, de 33 t., p. B. Palmer, con 450 qq. leña y 75 de palma."/>
  </r>
  <r>
    <n v="3580"/>
    <s v="1853-01-14"/>
    <s v="1853-01-10"/>
    <s v="3 d."/>
    <s v="1853-01-13"/>
    <s v="Alcudia "/>
    <s v="Alcudia "/>
    <m/>
    <s v="Barcelona"/>
    <s v="tartana"/>
    <x v="7"/>
    <s v="S. Bernardo"/>
    <x v="123"/>
    <n v="36"/>
    <s v="españolas."/>
    <s v="españolas."/>
    <s v="B. Palmer"/>
    <x v="8"/>
    <s v="B."/>
    <s v="Palmer"/>
    <x v="149"/>
    <x v="0"/>
    <s v="patrón"/>
    <x v="1"/>
    <s v="con 500 qq. leña, 150 docenas escobas y 20 qq. obra de palma."/>
    <s v="De Alcudia en 3 d. tartana S. Bernardo, de 36 t., p. B. Palmer, con 500 qq. leña, 150 docenas escobas y 20 qq. obra de palma."/>
  </r>
  <r>
    <n v="1671"/>
    <s v="1852-07-03"/>
    <s v="1852-06-30"/>
    <s v="2 d."/>
    <s v="1852-07-02"/>
    <s v="Alcudia "/>
    <s v="Alcudia "/>
    <m/>
    <s v="Barcelona"/>
    <s v="laud"/>
    <x v="1"/>
    <s v="S. Jaime"/>
    <x v="82"/>
    <n v="21"/>
    <s v="españolas."/>
    <s v="españolas."/>
    <s v="A. Gavara"/>
    <x v="5"/>
    <s v="A."/>
    <s v="Gavara"/>
    <x v="158"/>
    <x v="0"/>
    <s v="patrón"/>
    <x v="1"/>
    <s v="con 400 qq. carbon."/>
    <s v="De id. en id. laud S. Jaime, de 21 t., p. A. Gavara, con 400 qq. carbon."/>
  </r>
  <r>
    <n v="271"/>
    <s v="1852-01-28"/>
    <s v="1852-01-24"/>
    <s v="3 d."/>
    <s v="1852-01-27"/>
    <s v="Alcudia "/>
    <s v="Alcudia "/>
    <m/>
    <s v="Barcelona"/>
    <s v="laud"/>
    <x v="1"/>
    <s v="S. Jaime"/>
    <x v="82"/>
    <n v="41"/>
    <s v="españolas."/>
    <s v="españolas."/>
    <s v="A. Guevara"/>
    <x v="5"/>
    <s v="A."/>
    <s v="Guevara"/>
    <x v="159"/>
    <x v="0"/>
    <s v="patrón"/>
    <x v="1"/>
    <s v="con 450 qq. carbon y 12 de enea."/>
    <s v="De Alcudia en 3 d. laud S. Jaime, de 41 t., p. A. Guevara, con 450 qq. carbon y 12 de enea."/>
  </r>
  <r>
    <n v="4990"/>
    <s v="1853-06-19"/>
    <s v="1853-06-14"/>
    <s v="4 d."/>
    <s v="1853-06-18"/>
    <s v="Alcudia "/>
    <s v="Alcudia "/>
    <m/>
    <s v="Barcelona"/>
    <s v="laud"/>
    <x v="1"/>
    <s v="S. José"/>
    <x v="6"/>
    <n v="36"/>
    <s v="españolas."/>
    <s v="españolas."/>
    <s v="P. Onofre Bordas"/>
    <x v="33"/>
    <s v="P."/>
    <s v="Onofre Bordas"/>
    <x v="160"/>
    <x v="0"/>
    <s v="patrón"/>
    <x v="1"/>
    <s v="con 160 qq. leña, 150 de palmi, 12 de enea, 30 de trapos, 4 árrobas queso. 3 de sobresada, 2 de manteca de cerdo, 313 libros, 21 mapas y 12 docenas escobas a los Sres. Olsina y Dauner, y 6 pipas aceite á D. C. Torrens y Miralda."/>
    <s v="De Alcudia en 4 d. laud S. José, de 36 t., p. P. Onofre Bordas, con 160 qq. leña, 150 de palmi, 12 de enea, 30 de trapos, 4 árrobas queso. 3 de sobresada, 2 de manteca de cerdo, 313 libros, 21 mapas y 12 docenas escobas a los Sres. Olsina y Dauner, y 6 pipas aceite á D. C. Torrens y Miralda. "/>
  </r>
  <r>
    <n v="6138"/>
    <s v="1853-10-02"/>
    <s v="1853-09-28"/>
    <s v="3 d.,"/>
    <s v="1853-10-01"/>
    <s v="Alcudia "/>
    <s v="Alcudia "/>
    <m/>
    <s v="Barcelona"/>
    <s v="jabeque"/>
    <x v="14"/>
    <s v="S. Juan"/>
    <x v="29"/>
    <n v="30"/>
    <s v="españolas."/>
    <s v="españolas."/>
    <s v="Domingo Tur"/>
    <x v="74"/>
    <s v="Domingo"/>
    <s v="Tur"/>
    <x v="161"/>
    <x v="0"/>
    <s v="patrón"/>
    <x v="1"/>
    <s v="con 750 qq. de carbon."/>
    <s v="De Alcudia en 3 d., jabeque S. Juan, de 30 t., p. Domingo Tur, con 750 qq. de carbon."/>
  </r>
  <r>
    <n v="4268"/>
    <s v="1853-04-05"/>
    <s v="1853-04-02"/>
    <s v="2 d."/>
    <s v="1853-04-04"/>
    <s v="Alcudia "/>
    <s v="Alcudia "/>
    <m/>
    <s v="Barcelona"/>
    <s v="jabeque"/>
    <x v="14"/>
    <s v="S. Juan"/>
    <x v="29"/>
    <n v="40"/>
    <s v="españolas."/>
    <s v="españolas."/>
    <s v="Tur"/>
    <x v="2"/>
    <s v="D."/>
    <s v="Tur"/>
    <x v="161"/>
    <x v="0"/>
    <s v="patrón"/>
    <x v="1"/>
    <s v="con 850 qq. carbon, 15 de obra de esparto y 7 de enea."/>
    <s v="De Alcudia en 2 d. jabeque S. Juan, de 40 t., p. D. Tur, con 850 qq. carbon, 15 de obra de esparto y 7 de enea."/>
  </r>
  <r>
    <n v="6394"/>
    <s v="1853-10-28"/>
    <s v="1853-10-26"/>
    <s v="21 horas"/>
    <s v="1853-10-27"/>
    <s v="Alcudia "/>
    <s v="Alcudia "/>
    <m/>
    <s v="Barcelona"/>
    <s v="jabeque"/>
    <x v="14"/>
    <s v="S. Juan"/>
    <x v="29"/>
    <n v="40"/>
    <s v="palma"/>
    <s v="palma"/>
    <s v="Domingo Tur"/>
    <x v="74"/>
    <s v="Domingo"/>
    <s v="Tur"/>
    <x v="161"/>
    <x v="0"/>
    <s v="patrón"/>
    <x v="1"/>
    <s v="con 100 cerdos à los señores Olsi"/>
    <s v="De Alcudia en 21 horas jabeque S. Juan, de 40 t., p. Domingo Tur, con 100 cerdos à los señores Olsi"/>
  </r>
  <r>
    <n v="807"/>
    <s v="1852-04-03"/>
    <s v="1852-03-30"/>
    <s v="3 d."/>
    <s v="1852-04-02"/>
    <s v="Alcudia "/>
    <s v="Alcudia "/>
    <m/>
    <s v="Barcelona"/>
    <s v="land"/>
    <x v="1"/>
    <s v="S. Miguel"/>
    <x v="35"/>
    <n v="21"/>
    <s v="españolas."/>
    <s v="españolas."/>
    <s v="M. Sanchez"/>
    <x v="13"/>
    <s v="M."/>
    <s v="Sanchez"/>
    <x v="162"/>
    <x v="0"/>
    <s v="patrón"/>
    <x v="1"/>
    <s v="con 22 qq, palma à D. J. Olivé, 125 de carbon y 22 millares naranjas."/>
    <s v="De Alcudia en 3 d. land S. Miguel, de 21 t., p. M. Sanchez, con 22 qq, palma à D. J. Olivé, 125 de carbon y 22 millares naranjas."/>
  </r>
  <r>
    <n v="1133"/>
    <s v="1852-05-03"/>
    <s v="1852-04-30"/>
    <s v="2 d."/>
    <s v="1852-05-02"/>
    <s v="Alcudia "/>
    <s v="Alcudia "/>
    <m/>
    <s v="Barcelona"/>
    <s v="laud"/>
    <x v="1"/>
    <s v="S. Miguel"/>
    <x v="35"/>
    <n v="24"/>
    <s v="españoles."/>
    <s v="españoles."/>
    <s v="M. Sanchez"/>
    <x v="13"/>
    <s v="M."/>
    <s v="Sanchez"/>
    <x v="162"/>
    <x v="0"/>
    <s v="patrón"/>
    <x v="1"/>
    <s v="con 200 qq. leña y 150 de pelma."/>
    <s v="De Alcudia en 2 d. laud S. Miguel, de 24 t., p. M. Sanchez, con 200 qq. leña y 150 de pelma."/>
  </r>
  <r>
    <n v="2274"/>
    <s v="1852-08-26"/>
    <s v="1852-08-23"/>
    <s v="2 d."/>
    <s v="1852-08-25"/>
    <s v="Alcudia "/>
    <s v="Alcudia "/>
    <m/>
    <s v="Barcelona"/>
    <s v="laud"/>
    <x v="1"/>
    <s v="S. Pedro"/>
    <x v="124"/>
    <n v="2"/>
    <s v="españoles."/>
    <s v="españoles."/>
    <s v="R. Colomeda"/>
    <x v="70"/>
    <s v="R."/>
    <s v="Colomeda"/>
    <x v="163"/>
    <x v="0"/>
    <s v="patrón"/>
    <x v="1"/>
    <s v="en lastre."/>
    <s v="De Alcudia en 2 d. laud S. Pedro, de 2 t., p. R. Colomeda, en lastre."/>
  </r>
  <r>
    <n v="2350"/>
    <s v="1852-09-02"/>
    <s v="1852-08-30"/>
    <s v="30 horas"/>
    <s v="1852-09-01"/>
    <s v="Alcudia "/>
    <s v="Alcudia "/>
    <m/>
    <s v="Barcelona"/>
    <s v="javeque"/>
    <x v="14"/>
    <s v="S. Sebastian"/>
    <x v="12"/>
    <n v="38"/>
    <s v="españolas."/>
    <s v="españolas."/>
    <s v="J. Casellas"/>
    <x v="21"/>
    <s v="J."/>
    <s v="Casellas"/>
    <x v="164"/>
    <x v="0"/>
    <s v="patrón"/>
    <x v="1"/>
    <s v="con 650 qq. carbon y 40 de palma."/>
    <s v="De Alcudia en 30 horas javeque S. Sebastian, de 38 t., p. J. Casellas, con 650 qq. carbon y 40 de palma."/>
  </r>
  <r>
    <n v="2883"/>
    <s v="1852-10-19"/>
    <s v="1852-10-16"/>
    <s v="2 d."/>
    <s v="1852-10-18"/>
    <s v="Alcudia "/>
    <s v="Alcudia "/>
    <m/>
    <s v="Barcelona"/>
    <s v="javeque"/>
    <x v="14"/>
    <s v="S. Sebastian"/>
    <x v="12"/>
    <n v="38"/>
    <s v="españolas."/>
    <s v="españolas."/>
    <s v="J. Casellas"/>
    <x v="21"/>
    <s v="J."/>
    <s v="Casellas"/>
    <x v="164"/>
    <x v="0"/>
    <s v="patrón"/>
    <x v="1"/>
    <s v="con 650 qq. carbon 5 de enea."/>
    <s v="De Alcudia en 2 d. javeque S. Sebastian, de 38 t., p. J. Casellas, con 650 qq. carbon 5 de enea."/>
  </r>
  <r>
    <n v="6140"/>
    <s v="1853-10-02"/>
    <s v="1853-09-29"/>
    <s v="2 d."/>
    <s v="1853-10-01"/>
    <s v="Alcudia "/>
    <s v="Alcudia "/>
    <m/>
    <s v="Barcelona"/>
    <s v="laud"/>
    <x v="1"/>
    <s v="S. Sebastian"/>
    <x v="12"/>
    <n v="38"/>
    <s v="españolas."/>
    <s v="españolas."/>
    <s v="Jalme Casellas"/>
    <x v="72"/>
    <s v="Jalme"/>
    <s v="Casellas"/>
    <x v="164"/>
    <x v="0"/>
    <s v="patrón"/>
    <x v="1"/>
    <s v="con 600 qq. carbon."/>
    <s v="De Alcudia en 2 d. laud S. Sebastian, de 38 t., p. Jalme Casellas, con 600 qq. carbon."/>
  </r>
  <r>
    <n v="5013"/>
    <s v="1853-06-21"/>
    <s v="1853-06-18"/>
    <s v="2 d."/>
    <s v="1853-06-20"/>
    <s v="Alcudia "/>
    <s v="Alcudia "/>
    <m/>
    <s v="Barcelona"/>
    <s v="jabeque"/>
    <x v="14"/>
    <s v="S. Sepastian"/>
    <x v="125"/>
    <n v="38"/>
    <s v="?"/>
    <s v="?"/>
    <s v="J. Casellas"/>
    <x v="21"/>
    <s v="J."/>
    <s v="Casellas"/>
    <x v="164"/>
    <x v="0"/>
    <s v="patrón"/>
    <x v="1"/>
    <s v="con 680 qq. carbon."/>
    <s v="De Alcudia en 2 d. jabeque S. Sepastian, de 38 t., p. J. Casellas, con 680 qq. carbon."/>
  </r>
  <r>
    <n v="4634"/>
    <s v="1853-05-17"/>
    <s v="1853-05-14"/>
    <s v="2 d."/>
    <s v="1853-05-16"/>
    <s v="Alcudia "/>
    <s v="Alcudia "/>
    <m/>
    <s v="Barcelona"/>
    <s v="laud"/>
    <x v="1"/>
    <s v="S. Antonio"/>
    <x v="7"/>
    <n v="30"/>
    <s v="espaniolas."/>
    <s v="espaniolas."/>
    <s v="P. Juan Pujol"/>
    <x v="75"/>
    <s v="P. Juan"/>
    <s v="Pujol"/>
    <x v="101"/>
    <x v="25"/>
    <s v="patrón"/>
    <x v="1"/>
    <s v="con 710 qq. carbon y 10 de enca."/>
    <s v="De Alcudia en 2 d. laud S. Antonio, de 30 t., p. P. Juan Pujol, con 710 qq. carbon y 10 de enca."/>
  </r>
  <r>
    <n v="5381"/>
    <s v="1853-07-25"/>
    <s v="1853-07-23"/>
    <s v="1 d."/>
    <s v="1853-07-24"/>
    <s v="Alcudia "/>
    <s v="Alcudia "/>
    <m/>
    <s v="Barcelona"/>
    <s v="laud"/>
    <x v="1"/>
    <s v="San Antonto"/>
    <x v="7"/>
    <n v="30"/>
    <s v="españolas."/>
    <s v="españolas."/>
    <s v="Pedro Pujol"/>
    <x v="62"/>
    <s v="Pedro"/>
    <s v="Pujol"/>
    <x v="101"/>
    <x v="25"/>
    <s v="patrón"/>
    <x v="1"/>
    <s v="con 650 qq. carbon, 1 de enca y de palma."/>
    <s v="De Alcudia en 1 d. laud San Antonto, de 30 t., p. Pedro Pujol, con 650 qq. carbon, 1 de enca y de palma."/>
  </r>
  <r>
    <n v="224"/>
    <s v="1852-01-21"/>
    <s v="1852-01-18"/>
    <s v="2 d."/>
    <s v="1852-01-20"/>
    <s v="Alcudia "/>
    <s v="Alcudia "/>
    <m/>
    <s v="Barcelona"/>
    <s v="taud"/>
    <x v="1"/>
    <s v="S. Antonlo"/>
    <x v="7"/>
    <n v="32"/>
    <s v="españolas."/>
    <s v="españolas."/>
    <s v="P. J. Pojol"/>
    <x v="14"/>
    <s v="P. J."/>
    <s v="Pojol"/>
    <x v="101"/>
    <x v="25"/>
    <s v="patrón"/>
    <x v="1"/>
    <s v="con 330 g. leda , 250 de cauba, 700 docenas espuertas y 12 gq. tropos á D. R. Gili."/>
    <s v="De Alcudia en 2 d. taud S. Antonlo, de 32 t., p. P. J. Pojol, con 330 g. leda , 250 de cauba, 700 docenas espuertas y 12 gq. tropos á D. R. Gili."/>
  </r>
  <r>
    <n v="1322"/>
    <s v="1852-05-23"/>
    <s v="1852-05-21"/>
    <s v="1 d."/>
    <s v="1852-05-22"/>
    <s v="Alcudia "/>
    <s v="Alcudia "/>
    <m/>
    <s v="Barcelona"/>
    <s v="laud"/>
    <x v="1"/>
    <s v="S. Antonio"/>
    <x v="7"/>
    <n v="39"/>
    <s v="españolas."/>
    <s v="españolas."/>
    <s v="P. Juau Pufol"/>
    <x v="76"/>
    <s v="P. Juau"/>
    <s v="Pufol"/>
    <x v="101"/>
    <x v="25"/>
    <s v="patrón"/>
    <x v="1"/>
    <s v="con 600 gq. carbon y 6 de enea."/>
    <s v="De Alcudia en 1 d. laud S. Antonio, de 39 t., p. P. Juau Pufol, con 600 gq. carbon y 6 de enea."/>
  </r>
  <r>
    <n v="675"/>
    <s v="1852-03-21"/>
    <s v="1852-03-17"/>
    <s v="3 d."/>
    <s v="1852-03-20"/>
    <s v="Alcudia "/>
    <s v="Alcudia "/>
    <m/>
    <s v="Barcelona"/>
    <s v="laud"/>
    <x v="1"/>
    <s v="S. Antonio"/>
    <x v="7"/>
    <n v="39"/>
    <s v="españolas."/>
    <s v="españolas."/>
    <s v="P. Juan Pujol"/>
    <x v="75"/>
    <s v="P. Juan"/>
    <s v="Pujol"/>
    <x v="101"/>
    <x v="25"/>
    <s v="patrón"/>
    <x v="1"/>
    <s v="con 550 qq. carton, 110 de leua7 de enca y 500 docenas espuertas á D. R. Gili."/>
    <s v="_x000a__x000a_De Alcudia en 3 d. laud S. Antonio, de 39 t., p. P. Juan Pujol, con 550 qq. carton, 110 de leua7 de enca y 500 docenas espuertas á D. R. Gili."/>
  </r>
  <r>
    <n v="1936"/>
    <s v="1852-07-29"/>
    <s v="1852-07-25"/>
    <s v="3 d."/>
    <s v="1852-07-28"/>
    <s v="Alcudia "/>
    <s v="Alcudia "/>
    <m/>
    <s v="Barcelona"/>
    <s v="laud"/>
    <x v="1"/>
    <s v="S. Antonio"/>
    <x v="7"/>
    <n v="39"/>
    <s v="españolas."/>
    <s v="españolas."/>
    <s v="P. Juan Pujol"/>
    <x v="75"/>
    <s v="P. Juan"/>
    <s v="Pujol"/>
    <x v="101"/>
    <x v="25"/>
    <s v="patrón"/>
    <x v="1"/>
    <s v="con 70 qq. carbon, 7 de"/>
    <s v="_x000a_ De Alcudia en 3 d. laud S. Antonio, de 39 t., p. P. Juan Pujol, con 70 qq. carbon, 7 de"/>
  </r>
  <r>
    <n v="2310"/>
    <s v="1852-08-30"/>
    <s v="1852-08-27"/>
    <s v="2 d."/>
    <s v="1852-08-29"/>
    <s v="Alcudia "/>
    <s v="Alcudia "/>
    <m/>
    <s v="Barcelona"/>
    <s v="laud"/>
    <x v="1"/>
    <s v="S. Antonio"/>
    <x v="7"/>
    <n v="39"/>
    <s v="palma"/>
    <s v="palma"/>
    <s v="J. Pujol"/>
    <x v="21"/>
    <s v="J."/>
    <s v="Pujol"/>
    <x v="101"/>
    <x v="25"/>
    <s v="patrón"/>
    <x v="1"/>
    <s v="tcon 700 qq. carbon, de enca y 12 de obra de palma."/>
    <s v="De Alcudia en 2 d. laud S. Antonio, de 39 t., p. J. Pujol, tcon 700 qq. carbon, de enca y 12 de obra de palma."/>
  </r>
  <r>
    <n v="3192"/>
    <s v="1852-11-17"/>
    <s v="1852-11-15"/>
    <s v="1 d."/>
    <s v="1852-11-16"/>
    <s v="Alcudia "/>
    <s v="Alcudia "/>
    <m/>
    <s v="Barcelona"/>
    <s v="laud"/>
    <x v="1"/>
    <s v="S. Antonio"/>
    <x v="7"/>
    <n v="39"/>
    <s v="Codolár"/>
    <s v="Codolár"/>
    <s v="P. J. Pujol"/>
    <x v="14"/>
    <s v="P. J."/>
    <s v="Pujol"/>
    <x v="101"/>
    <x v="25"/>
    <s v="patrón"/>
    <x v="1"/>
    <s v="con 700 qq. carbon y 10 de palma."/>
    <s v="De Alcudia en 1 d. laud S. Antonio, de 39 t., p. P. J. Pujol, con 700 qq. carbon y 10 de palma."/>
  </r>
  <r>
    <n v="4274"/>
    <s v="1853-04-07"/>
    <s v="1853-04-03"/>
    <s v="3 d."/>
    <s v="1853-04-06"/>
    <s v="Alcudia "/>
    <s v="Alcudia "/>
    <m/>
    <s v="Barcelona"/>
    <s v="laud"/>
    <x v="1"/>
    <s v="S. Antonio"/>
    <x v="7"/>
    <n v="39"/>
    <s v="españolas."/>
    <s v="españolas."/>
    <s v="P. J. Pujol"/>
    <x v="14"/>
    <s v="P. J."/>
    <s v="Pujol"/>
    <x v="101"/>
    <x v="25"/>
    <s v="patrón"/>
    <x v="1"/>
    <s v="con 670 qq. carbon, 15 de palma, 10 de enca y 9 de obra."/>
    <s v="De Alcudia en 3 d. laud S. Antonio, de 39 t., p. P. J. Pujol, con 670 qq. carbon, 15 de palma, 10 de enca y 9 de obra."/>
  </r>
  <r>
    <n v="1625"/>
    <s v="1852-06-26"/>
    <s v="1852-06-23"/>
    <s v="2 d."/>
    <s v="1852-06-25"/>
    <s v="Alcudia "/>
    <s v="Alcudia "/>
    <m/>
    <s v="Barcelona"/>
    <s v="laud"/>
    <x v="1"/>
    <s v="S. Autonio"/>
    <x v="7"/>
    <n v="39"/>
    <s v="españolas."/>
    <s v="españolas."/>
    <s v="P. Juau Pujol"/>
    <x v="76"/>
    <s v="P. Juau"/>
    <s v="Pujol"/>
    <x v="101"/>
    <x v="25"/>
    <s v="patrón"/>
    <x v="1"/>
    <s v="con 770 q7. carbon y 3 de obra de palma."/>
    <s v="De Alcudia en 2 d. laud S. Autonio, de 39 t., p. P. Juau Pujol, con 770 q7. carbon y 3 de obra de palma."/>
  </r>
  <r>
    <n v="992"/>
    <s v="1852-04-22"/>
    <s v="1852-04-19"/>
    <s v="2 d."/>
    <s v="1852-04-21"/>
    <s v="Alcudia "/>
    <s v="Alcudia "/>
    <m/>
    <s v="Barcelona"/>
    <s v="land"/>
    <x v="1"/>
    <s v="San Antonio"/>
    <x v="7"/>
    <n v="39"/>
    <s v="españolas."/>
    <s v="españolas."/>
    <s v="J. Pujol"/>
    <x v="21"/>
    <s v="J."/>
    <s v="Pujol"/>
    <x v="101"/>
    <x v="25"/>
    <s v="patrón"/>
    <x v="1"/>
    <s v="con 700 qq. carbon y 17 de palma."/>
    <s v="De Alcudia en 2 d. land San Antonio, de 39 1., p. J. Pujol, con 700 qq. carbon y 17 de palma."/>
  </r>
  <r>
    <n v="2878"/>
    <s v="1852-10-18"/>
    <s v="1852-10-15"/>
    <s v="2 d."/>
    <s v="1852-10-17"/>
    <s v="Alcudia "/>
    <s v="Alcudia "/>
    <m/>
    <s v="Barcelona"/>
    <s v="laud"/>
    <x v="1"/>
    <s v="San Antonio"/>
    <x v="7"/>
    <n v="39"/>
    <s v="españolas."/>
    <s v="españolas."/>
    <s v="P. J. Pujol"/>
    <x v="14"/>
    <s v="P. J."/>
    <s v="Pujol"/>
    <x v="101"/>
    <x v="25"/>
    <s v="patrón"/>
    <x v="1"/>
    <s v="con 700 qq. carbon, 10 de enea y 10 de obra de Palma."/>
    <s v="De Alcudia en 2 d. laud San Antonio, de 39 t., p. P. J. Pujol, con 700 qq. carbon, 10 de enea y 10 de obra de Palma."/>
  </r>
  <r>
    <n v="5577"/>
    <s v="1853-08-14"/>
    <s v="1853-08-11"/>
    <s v="2 d."/>
    <s v="1853-08-13"/>
    <s v="Alcudia "/>
    <s v="Alcudia "/>
    <m/>
    <s v="Barcelona"/>
    <s v="javeque"/>
    <x v="14"/>
    <s v="Dolores"/>
    <x v="49"/>
    <n v="46"/>
    <s v="españolas"/>
    <s v="españolas"/>
    <s v="Mateo Pujol"/>
    <x v="77"/>
    <s v="Mateo"/>
    <s v="Pujol"/>
    <x v="101"/>
    <x v="26"/>
    <s v="patrón"/>
    <x v="1"/>
    <s v="con 600 qq. carbon."/>
    <s v="De Alcudia en 2 d. javeque Dolores, de 46 t., p. Mateo Pujol, con 600 qq. carbon."/>
  </r>
  <r>
    <n v="6042"/>
    <s v="1853-09-24"/>
    <s v="1853-09-21"/>
    <s v="2 d.,"/>
    <s v="1853-09-23"/>
    <s v="Alcudia "/>
    <s v="Alcudia "/>
    <m/>
    <s v="Barcelona"/>
    <s v="jabeque"/>
    <x v="14"/>
    <s v="Dolores"/>
    <x v="49"/>
    <n v="46"/>
    <s v="pspañolas."/>
    <s v="pspañolas."/>
    <s v="Mateo Pujol"/>
    <x v="77"/>
    <s v="Mateo"/>
    <s v="Pujol"/>
    <x v="101"/>
    <x v="26"/>
    <s v="patrón"/>
    <x v="1"/>
    <s v="con 150 qq. palma y 150 de enea."/>
    <s v="De Alcudia en 2 d., jabeque Dolores, de 46 t., p. Mateo Pujol, con 150 qq. palma y 150 de enea."/>
  </r>
  <r>
    <n v="704"/>
    <s v="1852-03-25"/>
    <s v="1852-03-22"/>
    <s v="2 d."/>
    <s v="1852-03-24"/>
    <s v="Alcudia "/>
    <s v="Alcudia "/>
    <m/>
    <s v="Barcelona"/>
    <s v="laud"/>
    <x v="1"/>
    <s v="San Antonio"/>
    <x v="7"/>
    <n v="45"/>
    <s v="españolas."/>
    <s v="españolas."/>
    <s v="M. Garcia"/>
    <x v="13"/>
    <s v="M."/>
    <s v="Garcia"/>
    <x v="155"/>
    <x v="0"/>
    <s v="patrón"/>
    <x v="1"/>
    <s v="con 54 cerdos, 10 qq. enca y 8 de palma à D. J. Olivé, y 500 gq. carbon."/>
    <s v="De id. en id. laud San Antonio, de 45 t., p. M. Garcia, con 54 cerdos, 10 qq. enca y 8 de palma à D. J. Olivé, y 500 gq. carbon."/>
  </r>
  <r>
    <n v="1347"/>
    <s v="1852-05-26"/>
    <s v="1852-05-23"/>
    <s v="2 d."/>
    <s v="1852-05-25"/>
    <s v="Alcudia "/>
    <s v="Alcudia "/>
    <m/>
    <s v="Barcelona"/>
    <s v="laud"/>
    <x v="1"/>
    <s v="San Antonio"/>
    <x v="7"/>
    <n v="45"/>
    <s v="españolas."/>
    <s v="españolas."/>
    <s v="M. Garcias"/>
    <x v="13"/>
    <s v="M."/>
    <s v="Garcias"/>
    <x v="155"/>
    <x v="0"/>
    <s v="patrón"/>
    <x v="1"/>
    <s v="con 600 qq. carbon y 12 de enes."/>
    <s v="De id. en 2 d. laud San Antonio, de 45 t., p. M. Garcias, con 600 qq. carbon y 12 de enes."/>
  </r>
  <r>
    <n v="4288"/>
    <s v="1853-04-08"/>
    <s v="1853-04-05"/>
    <s v="2 d."/>
    <s v="1853-04-07"/>
    <s v="Alcudia "/>
    <s v="Alcudia "/>
    <m/>
    <s v="Barcelona"/>
    <s v="laud"/>
    <x v="1"/>
    <s v="San Antonio"/>
    <x v="7"/>
    <n v="45"/>
    <s v="Guardiola"/>
    <s v="Guardiola"/>
    <s v="P. M. Garcias"/>
    <x v="78"/>
    <s v="P. M."/>
    <s v="Garcias"/>
    <x v="155"/>
    <x v="0"/>
    <s v="patrón"/>
    <x v="1"/>
    <s v="con 600 qq. carbon y 10 de enea."/>
    <s v="De Alcudia en 2 d. laud San Antonio, de 45 t., p. P. M. Garcias, con 600 qq. carbon y 10 de enea."/>
  </r>
  <r>
    <n v="5198"/>
    <s v="1853-07-08"/>
    <s v="1853-07-05"/>
    <s v="2 d."/>
    <s v="1853-07-07"/>
    <s v="Alcudia "/>
    <s v="Alcudia "/>
    <m/>
    <s v="Barcelona"/>
    <s v="laud"/>
    <x v="1"/>
    <s v="San Antonio"/>
    <x v="7"/>
    <n v="45"/>
    <s v="españolas."/>
    <s v="españolas."/>
    <s v="Matias Garcias"/>
    <x v="79"/>
    <s v="Matias"/>
    <s v="Garcias"/>
    <x v="155"/>
    <x v="0"/>
    <s v="patrón"/>
    <x v="1"/>
    <s v="con 600 qq. carbon 40 de enea."/>
    <s v="De Alcudia en 2 d. laud San Antonio, de 45 t., p. Matias Garcias, con 600 qq. carbon 40 de enea."/>
  </r>
  <r>
    <n v="6314"/>
    <s v="1853-10-17"/>
    <s v="1853-10-14"/>
    <s v="2 d."/>
    <s v="1853-10-16"/>
    <s v="Alcudia "/>
    <s v="Alcudia "/>
    <m/>
    <s v="Barcelona"/>
    <s v="laud"/>
    <x v="1"/>
    <s v="San Antonio"/>
    <x v="7"/>
    <n v="48"/>
    <s v="españolas."/>
    <s v="españolas."/>
    <s v="Joaquin Mendilego"/>
    <x v="9"/>
    <s v="Joaquin"/>
    <s v="Mendilego"/>
    <x v="156"/>
    <x v="0"/>
    <s v="patrón"/>
    <x v="1"/>
    <s v="con 700 qq. carbon y 15 de enen."/>
    <s v="De Alcudia en 2 d. laud San Antonio, de 48 t., p. Joaquin Mendilego, con 700 qq. carbon y 15 de enen."/>
  </r>
  <r>
    <n v="1018"/>
    <s v="1852-04-26"/>
    <s v="1852-04-21"/>
    <s v="4 d."/>
    <s v="1852-04-25"/>
    <s v="Alcudia "/>
    <s v="Alcudia "/>
    <m/>
    <s v="Barcelona"/>
    <s v="goleta"/>
    <x v="8"/>
    <s v="San Antonio"/>
    <x v="7"/>
    <n v="50"/>
    <s v="españolas."/>
    <s v="españolas."/>
    <s v="A. Coll"/>
    <x v="5"/>
    <s v="A."/>
    <s v="Coll"/>
    <x v="157"/>
    <x v="0"/>
    <s v="capitán"/>
    <x v="0"/>
    <s v="con 900 qq. carbon."/>
    <s v="De Alcudia en 4 d. goleta San Antonio, de 50 t., c. D. A. Coll, con 900 qq. carbon."/>
  </r>
  <r>
    <n v="1546"/>
    <s v="1852-06-16"/>
    <s v="1852-06-13"/>
    <s v="2 d."/>
    <s v="1852-06-15"/>
    <s v="Alcudia "/>
    <s v="Alcudia "/>
    <m/>
    <s v="Barcelona"/>
    <s v="goleta"/>
    <x v="8"/>
    <s v="San Antonio"/>
    <x v="7"/>
    <n v="50"/>
    <s v="españolas."/>
    <s v="españolas."/>
    <s v="A. Coll"/>
    <x v="5"/>
    <s v="A."/>
    <s v="Coll"/>
    <x v="157"/>
    <x v="0"/>
    <s v="patrón"/>
    <x v="1"/>
    <s v="con 900 qq. carbon."/>
    <s v="De Alcudia en 2 d. goleta San Antonio, de 50 t., p. A. Coll, con 900 qq. carbon."/>
  </r>
  <r>
    <n v="3101"/>
    <s v="1852-11-07"/>
    <s v="1852-11-03"/>
    <s v="3 d."/>
    <s v="1852-11-06"/>
    <s v="Alcudia "/>
    <s v="Alcudia "/>
    <m/>
    <s v="Barcelona"/>
    <s v="goleta"/>
    <x v="8"/>
    <s v="San Antonio"/>
    <x v="7"/>
    <n v="50"/>
    <s v="españolas."/>
    <s v="españolas."/>
    <s v="M. Porcell"/>
    <x v="13"/>
    <s v="M."/>
    <s v="Porcell"/>
    <x v="165"/>
    <x v="0"/>
    <s v="patrón"/>
    <x v="1"/>
    <s v="con 830 qq. carbon y 30 de enea."/>
    <s v="De Alcudia en 3 d. goleta San Antonio, de 50 t., p. M. Porcell, con 830 qq. carbon y 30 de enea."/>
  </r>
  <r>
    <n v="5224"/>
    <s v="1853-07-12"/>
    <s v="1853-07-09"/>
    <s v="2 d."/>
    <s v="1853-07-11"/>
    <s v="Alcudia "/>
    <s v="Alcudia "/>
    <m/>
    <s v="Barcelona"/>
    <s v="laud"/>
    <x v="1"/>
    <s v="San Antonio"/>
    <x v="7"/>
    <s v="48t"/>
    <s v="españolas."/>
    <s v="españolas."/>
    <s v="Jorge Mendilengo"/>
    <x v="80"/>
    <s v="Jorge"/>
    <s v="Mendilengo"/>
    <x v="156"/>
    <x v="0"/>
    <s v="capitán"/>
    <x v="0"/>
    <s v="con 70 qq. carbon y 20 de enea."/>
    <s v="De Alcudia en 2 d. laud San Antonio, de 48t., c. Jorge Mendilengo, con 70 qq. carbon y 20 de enea."/>
  </r>
  <r>
    <n v="4625"/>
    <s v="1853-05-17"/>
    <s v="1853-05-14"/>
    <s v="2 d."/>
    <s v="1853-05-16"/>
    <s v="Alcudia "/>
    <s v="Alcudia "/>
    <m/>
    <s v="Barcelona"/>
    <s v="goleta"/>
    <x v="8"/>
    <s v="San Antonlo"/>
    <x v="126"/>
    <n v="50"/>
    <s v="espaniolas."/>
    <s v="espaniolas."/>
    <s v="A. Coll"/>
    <x v="5"/>
    <s v="A."/>
    <s v="Coll"/>
    <x v="157"/>
    <x v="0"/>
    <s v="capitán"/>
    <x v="0"/>
    <s v="con 000 qq. carbon."/>
    <s v="De id. en id. goleta San Antonlo, de 50 t., c. D. A. Coll, con 000 qq. carbon."/>
  </r>
  <r>
    <n v="2431"/>
    <s v="1852-09-10"/>
    <s v="1852-09-07"/>
    <s v="2 d."/>
    <s v="1852-09-09"/>
    <s v="Alcudia "/>
    <s v="Alcudia "/>
    <m/>
    <s v="Barcelona"/>
    <s v="tartana"/>
    <x v="7"/>
    <s v="San Bernardo"/>
    <x v="123"/>
    <n v="36"/>
    <s v="españolas."/>
    <s v="españolas."/>
    <s v="B. Palmer"/>
    <x v="8"/>
    <s v="B."/>
    <s v="Palmer"/>
    <x v="149"/>
    <x v="0"/>
    <s v="patrón"/>
    <x v="1"/>
    <s v="con 450 qq. leña, 85"/>
    <s v="_x000a__x000a_De Alcudia en 2 d. tartana San Bernardo, de 36 t., p. B. Palmer, con 450 qq. leña, 85"/>
  </r>
  <r>
    <n v="3315"/>
    <s v="1852-12-09"/>
    <s v="1852-12-07"/>
    <s v="1 d."/>
    <s v="1852-12-08"/>
    <s v="Alcudia "/>
    <s v="Alcudia "/>
    <m/>
    <s v="Barcelona"/>
    <s v="tartana"/>
    <x v="7"/>
    <s v="San Bernardo"/>
    <x v="123"/>
    <n v="36"/>
    <s v="PÉRDIDAS"/>
    <s v="PÉRDIDAS"/>
    <s v="B. Palmer"/>
    <x v="8"/>
    <s v="B."/>
    <s v="Palmer"/>
    <x v="149"/>
    <x v="0"/>
    <s v="patrón"/>
    <x v="1"/>
    <s v="con 500 qq. leña y 25"/>
    <s v="De Alcudia en 1 d. tartana San Bernardo, de 36 t., p. B. Palmer, con 500 qq. leña y 25"/>
  </r>
  <r>
    <n v="695"/>
    <s v="1852-03-25"/>
    <s v="1852-03-22"/>
    <s v="2 d."/>
    <s v="1852-03-24"/>
    <s v="Alcudia "/>
    <s v="Alcudia "/>
    <m/>
    <s v="Barcelona"/>
    <s v="laud"/>
    <x v="1"/>
    <s v="San Jaime"/>
    <x v="82"/>
    <n v="21"/>
    <s v="españolas."/>
    <s v="españolas."/>
    <s v="A. Gavara"/>
    <x v="5"/>
    <s v="A."/>
    <s v="Gavara"/>
    <x v="158"/>
    <x v="0"/>
    <s v="patrón"/>
    <x v="1"/>
    <s v="con 500 qq. carbon."/>
    <s v="De Alcudia en 2 d. laud San Jaime, de 21 t., p. A. Gavara, con 500 qq. carbon."/>
  </r>
  <r>
    <n v="6133"/>
    <s v="1853-10-01"/>
    <s v="1853-09-28"/>
    <s v="2 d."/>
    <s v="1853-09-30"/>
    <s v="Alcudia "/>
    <s v="Alcudia "/>
    <m/>
    <s v="Barcelona"/>
    <s v="laud"/>
    <x v="1"/>
    <s v="Cirmen"/>
    <x v="72"/>
    <n v="30"/>
    <s v="españolas."/>
    <s v="españolas."/>
    <s v="Monserrat Roca"/>
    <x v="81"/>
    <s v="Monserrate"/>
    <s v="Roca"/>
    <x v="5"/>
    <x v="27"/>
    <s v="patrón"/>
    <x v="1"/>
    <s v="con 600 qq. carbon"/>
    <s v="De Alcudia en 2 d. laud Cirmen, de 30 t., p. Monserrat Roca, con 600 qq. carbon"/>
  </r>
  <r>
    <n v="1154"/>
    <s v="1852-05-08"/>
    <s v="1852-05-05"/>
    <s v="2 d."/>
    <s v="1852-05-07"/>
    <s v="Alcudia "/>
    <s v="Alcudia "/>
    <m/>
    <s v="Barcelona"/>
    <s v="laud"/>
    <x v="1"/>
    <s v="Carmen"/>
    <x v="72"/>
    <n v="39"/>
    <s v="españolas."/>
    <s v="españolas."/>
    <s v="M. Roca"/>
    <x v="13"/>
    <s v="Monserrate"/>
    <s v="Roca"/>
    <x v="5"/>
    <x v="27"/>
    <s v="patrón"/>
    <x v="1"/>
    <s v="con 600 qq. carbon y 11 de enea."/>
    <s v="De Alcudia en 2 d. laud Carmen, de 39 t., p. M. Roca, con 600 qq. carbon y 11 de enea."/>
  </r>
  <r>
    <n v="4745"/>
    <s v="1853-05-31"/>
    <s v="1853-05-29"/>
    <s v="2 d."/>
    <s v="1853-05-31"/>
    <s v="Alcudia "/>
    <s v="Alcudia "/>
    <m/>
    <s v="Barcelona"/>
    <s v="laud"/>
    <x v="1"/>
    <s v="Cármen"/>
    <x v="72"/>
    <n v="39"/>
    <s v="españolas."/>
    <s v="españolas."/>
    <s v="M. Roca"/>
    <x v="13"/>
    <s v="Monserrate"/>
    <s v="Roca"/>
    <x v="5"/>
    <x v="27"/>
    <s v="patrón"/>
    <x v="1"/>
    <s v="con 750 qq. carhon, 21 de enea, y 270 libras coral."/>
    <s v="De Alcudia en 2 d. laud Cármen, de 39 t., p. M. Roca, con 750 qq. carhon, 21 de enea, y 270 libras coral. "/>
  </r>
  <r>
    <n v="5578"/>
    <s v="1853-08-14"/>
    <s v="1853-08-11"/>
    <s v="2 d."/>
    <s v="1853-08-13"/>
    <s v="Alcudia "/>
    <s v="Alcudia "/>
    <m/>
    <s v="Barcelona"/>
    <s v="laud"/>
    <x v="1"/>
    <s v="San José"/>
    <x v="6"/>
    <n v="26"/>
    <s v="españolas"/>
    <s v="españolas"/>
    <s v="Miguel Arbona"/>
    <x v="52"/>
    <s v="Miguel"/>
    <s v="Arbona"/>
    <x v="166"/>
    <x v="0"/>
    <s v="patrón"/>
    <x v="1"/>
    <s v="con 500 qq. carbon y 30 docenas capasos."/>
    <s v="De id. en id. laud San José, de 26 t., p. Miguel Arbona, con 500 qq. carbon y 30 docenas capasos."/>
  </r>
  <r>
    <n v="5186"/>
    <s v="1853-07-07"/>
    <s v="1853-07-04"/>
    <s v="2 d.,"/>
    <s v="1853-07-06"/>
    <s v="Alcudia "/>
    <s v="Alcudia "/>
    <m/>
    <s v="Barcelona"/>
    <s v="laud"/>
    <x v="1"/>
    <s v="Carmen"/>
    <x v="72"/>
    <n v="39"/>
    <s v="españolas."/>
    <s v="españolas."/>
    <s v="Monserrate Roca"/>
    <x v="82"/>
    <s v="Monserrate"/>
    <s v="Roca"/>
    <x v="5"/>
    <x v="27"/>
    <s v="patrón"/>
    <x v="1"/>
    <s v="con 700 quintales carbon y 11 de enea, y 170 libras coral á los señores Olcina y Dauner."/>
    <s v="De Alcudia en 2 d., laud Carmen de 39 t., p. Monserrate Roca, con 700 quintales carbon y 11 de enea, y 170 libras coral á los señores Olcina y Dauner."/>
  </r>
  <r>
    <n v="5482"/>
    <s v="1853-08-04"/>
    <s v="1853-08-01"/>
    <s v="2 d."/>
    <s v="1853-08-03"/>
    <s v="Alcudia "/>
    <s v="Alcudia "/>
    <m/>
    <s v="Barcelona"/>
    <s v="laud"/>
    <x v="1"/>
    <s v="Carmen"/>
    <x v="72"/>
    <n v="39"/>
    <s v="españolas."/>
    <s v="españolas."/>
    <s v="Monserrate Roca"/>
    <x v="82"/>
    <s v="Monserrate"/>
    <s v="Roca"/>
    <x v="5"/>
    <x v="27"/>
    <s v="patrón"/>
    <x v="1"/>
    <s v="con 650 qq. carbon, 11 de enes y 8 de coral à los señores Olsina y Dauner."/>
    <s v="_x000a_De Alcudia en 2 d. laud Carmen, de 39 t., p. Monserrate Roca, con 650 qq. carbon, 11 de enes y 8 de coral à los señores Olsina y Dauner."/>
  </r>
  <r>
    <n v="5889"/>
    <s v="1853-09-11"/>
    <s v="1853-09-08"/>
    <s v="2 d."/>
    <s v="1853-09-10"/>
    <s v="Alcudia "/>
    <s v="Alcudia "/>
    <m/>
    <s v="Barcelona"/>
    <s v="laud"/>
    <x v="1"/>
    <s v="Carmen"/>
    <x v="72"/>
    <n v="39"/>
    <s v="omas"/>
    <s v="omas"/>
    <s v="Monserrate Roca"/>
    <x v="82"/>
    <s v="Monserrate"/>
    <s v="Roca"/>
    <x v="5"/>
    <x v="27"/>
    <s v="capitán"/>
    <x v="0"/>
    <s v="con 650 qq. leña."/>
    <s v="De Alcudia en 2 d. laud Carmen, de 39 t., c. D. Monserrate Roca, con 650 qq. leña."/>
  </r>
  <r>
    <n v="6471"/>
    <s v="1853-11-06"/>
    <s v="1853-11-04"/>
    <s v="1 d."/>
    <s v="1853-11-05"/>
    <s v="Alcudia "/>
    <s v="Alcudia "/>
    <m/>
    <s v="Barcelona"/>
    <s v="laud"/>
    <x v="1"/>
    <s v="Carmen"/>
    <x v="72"/>
    <n v="39"/>
    <s v="españolas."/>
    <s v="españolas."/>
    <s v="Monserrate Roca"/>
    <x v="82"/>
    <s v="Monserrate"/>
    <s v="Roca"/>
    <x v="5"/>
    <x v="27"/>
    <s v="patrón"/>
    <x v="1"/>
    <s v="con 136 cerdos y 230 libras coral à los Sres. Olsina y Dauner."/>
    <s v="De Alcudia en 1 d. laud Carmen, de 39 t., p. Monserrate Roca, con 136 cerdos y 230 libras coral à los Sres. Olsina y Dauner."/>
  </r>
  <r>
    <n v="1345"/>
    <s v="1852-05-26"/>
    <s v="1852-05-23"/>
    <s v="2 d."/>
    <s v="1852-05-25"/>
    <s v="Alcudia "/>
    <s v="Alcudia "/>
    <m/>
    <s v="Barcelona"/>
    <s v="javeque"/>
    <x v="14"/>
    <s v="San Juan"/>
    <x v="29"/>
    <n v="40"/>
    <s v="españolas."/>
    <s v="españolas."/>
    <s v="J. Sala"/>
    <x v="21"/>
    <s v="J."/>
    <s v="Sala"/>
    <x v="125"/>
    <x v="0"/>
    <s v="patrón"/>
    <x v="1"/>
    <s v="con 650 qq. carbon."/>
    <s v="De Alcudia en 2 d. javeque San Juan, de 40 1., p. J. Sala, con 650 qq. carbon."/>
  </r>
  <r>
    <n v="745"/>
    <s v="1852-03-31"/>
    <s v="1852-03-29"/>
    <s v="1 d."/>
    <s v="1852-03-30"/>
    <s v="Alcudia "/>
    <s v="Alcudia "/>
    <m/>
    <s v="Barcelona"/>
    <s v="jabeque"/>
    <x v="14"/>
    <s v="San Juan"/>
    <x v="29"/>
    <n v="40"/>
    <s v="idem."/>
    <s v="idem."/>
    <s v="J. Serra"/>
    <x v="21"/>
    <s v="J."/>
    <s v="Serra"/>
    <x v="108"/>
    <x v="0"/>
    <s v="patrón"/>
    <x v="1"/>
    <s v="con 100 quintales carbon y 25 de palma."/>
    <s v="De Alcudia en 1 d. jabeque San Juan, de 40 t., p. J. Serra, con 100 quintales carbon y 25 de palma."/>
  </r>
  <r>
    <n v="388"/>
    <s v="1852-02-16"/>
    <s v="1852-02-13"/>
    <s v="2 d."/>
    <s v="1852-02-15"/>
    <s v="Alcudia "/>
    <s v="Alcudia "/>
    <m/>
    <s v="Barcelona"/>
    <s v="jabeque"/>
    <x v="14"/>
    <s v="San Juan"/>
    <x v="29"/>
    <n v="40"/>
    <s v="españolas."/>
    <s v="españolas."/>
    <s v="J. Serre"/>
    <x v="21"/>
    <s v="J."/>
    <s v="Serre"/>
    <x v="167"/>
    <x v="0"/>
    <s v="patrón"/>
    <x v="1"/>
    <s v="con 600 quintales carbon y 25 de palma."/>
    <s v="_x000a__x000a_De Alcudia en 2 d. Jabeque San Juan, de 40 t., p. J. Serre , con 600 quintales carbon y 25 de palma."/>
  </r>
  <r>
    <n v="4573"/>
    <s v="1853-05-12"/>
    <s v="1853-05-09"/>
    <s v="2 d."/>
    <s v="1853-05-11"/>
    <s v="Alcudia "/>
    <s v="Alcudia "/>
    <m/>
    <s v="Barcelona"/>
    <s v="laud"/>
    <x v="1"/>
    <s v="San Antonio"/>
    <x v="7"/>
    <n v="19"/>
    <s v="españolas."/>
    <s v="españolas."/>
    <s v="A. Roca."/>
    <x v="5"/>
    <s v="A."/>
    <s v="Roca."/>
    <x v="5"/>
    <x v="28"/>
    <s v="patrón"/>
    <x v="1"/>
    <s v="con 424 qq. leña."/>
    <s v="De Alcudia en 2 d. laud San Antonio, de 19 t., p. A. Roca. con 424 qq. leña."/>
  </r>
  <r>
    <n v="114"/>
    <s v="1852-01-12"/>
    <s v="1852-01-09"/>
    <s v="2 d."/>
    <s v="1852-01-11"/>
    <s v="Alcudia "/>
    <s v="Alcudia "/>
    <m/>
    <s v="Barcelona"/>
    <s v="tartana"/>
    <x v="7"/>
    <s v="S. Antonio"/>
    <x v="7"/>
    <n v="41"/>
    <s v="españolas."/>
    <s v="españolas."/>
    <s v="P. Roca"/>
    <x v="33"/>
    <s v="Pablo"/>
    <s v="Roca"/>
    <x v="5"/>
    <x v="29"/>
    <s v="patrón"/>
    <x v="1"/>
    <s v="can 770 qq. carbon y 25 de enea."/>
    <s v="De Alcudia en 2 d. tartana S. Antonio , de 41 t. , p. P. Roca , can 770 qq. carbon y 25 de enea."/>
  </r>
  <r>
    <n v="706"/>
    <s v="1852-03-25"/>
    <s v="1852-03-22"/>
    <s v="2 d."/>
    <s v="1852-03-24"/>
    <s v="Alcudia "/>
    <s v="Alcudia "/>
    <m/>
    <s v="Barcelona"/>
    <s v="tartana"/>
    <x v="7"/>
    <s v="San Antonio"/>
    <x v="7"/>
    <n v="41"/>
    <s v="españolas."/>
    <s v="españolas."/>
    <s v="P. Roca"/>
    <x v="33"/>
    <s v="Pablo"/>
    <s v="Roca"/>
    <x v="5"/>
    <x v="29"/>
    <s v="patrón"/>
    <x v="1"/>
    <s v="con 750 qq. carbon, 10 de palma y 6 de enca."/>
    <s v="De Alcudia en 2 d. tartana San Antonio, de 41 t., p. P. Roca, con 750 qq. carbon, 10 de palma y 6 de enca."/>
  </r>
  <r>
    <n v="2974"/>
    <s v="1852-10-27"/>
    <s v="1852-10-24"/>
    <s v="2 d."/>
    <s v="1852-10-26"/>
    <s v="Alcudia "/>
    <s v="Alcudia "/>
    <m/>
    <s v="Barcelona"/>
    <s v="jabeque"/>
    <x v="14"/>
    <s v="San Juan"/>
    <x v="29"/>
    <n v="40"/>
    <s v="españolas."/>
    <s v="españolas."/>
    <s v="Tur"/>
    <x v="2"/>
    <s v="D."/>
    <s v="Tur"/>
    <x v="161"/>
    <x v="0"/>
    <s v="patrón"/>
    <x v="1"/>
    <s v="con 600 qq. carbon y 5 de enea."/>
    <s v="De Alcudia en 2 d. jabeque San Juan, de 40 t., p. D. Tur, con 600 qq. carbon y 5 de enea."/>
  </r>
  <r>
    <n v="5151"/>
    <s v="1853-07-03"/>
    <s v="1853-06-30"/>
    <s v="2 d."/>
    <s v="1853-07-02"/>
    <s v="Alcudia "/>
    <s v="Alcudia "/>
    <m/>
    <s v="Barcelona"/>
    <s v="javeque"/>
    <x v="14"/>
    <s v="San Juan"/>
    <x v="29"/>
    <n v="40"/>
    <s v="espanolas."/>
    <s v="espanolas."/>
    <s v="Domingo Tur"/>
    <x v="74"/>
    <s v="Domingo"/>
    <s v="Tur"/>
    <x v="161"/>
    <x v="0"/>
    <s v="patrón"/>
    <x v="1"/>
    <s v="con 800 qq. carbon y 8 de enea."/>
    <s v="De Alcudia en 2 d. javeque San Juan, de 40 t., p. Domingo Tur, con 800 qq. carbon y 8 de enea."/>
  </r>
  <r>
    <n v="1155"/>
    <s v="1852-05-08"/>
    <s v="1852-05-05"/>
    <s v="2 d."/>
    <s v="1852-05-07"/>
    <s v="Alcudia "/>
    <s v="Alcudia "/>
    <m/>
    <s v="Barcelona"/>
    <s v="laud"/>
    <x v="1"/>
    <s v="San Antonio"/>
    <x v="7"/>
    <n v="41"/>
    <s v="españolas."/>
    <s v="españolas."/>
    <s v="P. Roce"/>
    <x v="33"/>
    <s v="Pablo"/>
    <s v="Roce"/>
    <x v="5"/>
    <x v="29"/>
    <s v="patrón"/>
    <x v="1"/>
    <s v="con 780 gq. carbon y 4 de palma."/>
    <s v="De id. en id. laud San Antonio, de 41 t., p. P. Roce, con 780 gq. carbon y 4 de palma."/>
  </r>
  <r>
    <n v="2207"/>
    <s v="1852-08-19"/>
    <s v="1852-08-16"/>
    <s v="2 d."/>
    <s v="1852-08-18"/>
    <s v="Alcudia "/>
    <s v="Alcudia "/>
    <m/>
    <s v="Barcelona"/>
    <s v="tartana"/>
    <x v="7"/>
    <s v="San Antonio"/>
    <x v="7"/>
    <n v="41"/>
    <s v="españolas."/>
    <s v="españolas."/>
    <s v="P. Roca"/>
    <x v="33"/>
    <s v="Pablo"/>
    <s v="Roca"/>
    <x v="5"/>
    <x v="29"/>
    <s v="patrón"/>
    <x v="1"/>
    <s v="con 750 qq. carbon y 20 de enca."/>
    <s v="De Alcudia en 2 d. tartana San Antonio, de 41 t., p. P. Roca, con 750 qq. carbon y 20 de enca."/>
  </r>
  <r>
    <n v="3232"/>
    <s v="1852-11-21"/>
    <s v="1852-11-19"/>
    <s v="1 d."/>
    <s v="1852-11-20"/>
    <s v="Alcudia "/>
    <s v="Alcudia "/>
    <m/>
    <s v="Barcelona"/>
    <s v="tartana"/>
    <x v="7"/>
    <s v="S. Antonio"/>
    <x v="7"/>
    <n v="41"/>
    <s v="idem."/>
    <s v="idem."/>
    <s v="P. Roca"/>
    <x v="33"/>
    <s v="Pablo"/>
    <s v="Roca"/>
    <x v="5"/>
    <x v="29"/>
    <s v="capitán"/>
    <x v="0"/>
    <s v="con 450 qq. leña. 14 de carbon, 33 de palma, 33 de enea y 6 de corteza de pino."/>
    <s v="De id. en id. tartana S. Antonio, de 41 t., c. D. P. Roca, con 450 qq. leña. 14 de carbon, 33 de palma, 33 de enea y 6 de corteza de pino."/>
  </r>
  <r>
    <n v="4819"/>
    <s v="1853-06-07"/>
    <s v="1853-06-05"/>
    <s v="2 d."/>
    <s v="1853-06-07"/>
    <s v="Alcudia "/>
    <s v="Alcudia "/>
    <m/>
    <s v="Barcelona"/>
    <s v="tartana"/>
    <x v="7"/>
    <s v="San Antonio"/>
    <x v="7"/>
    <n v="41"/>
    <s v="españolas."/>
    <s v="españolas."/>
    <s v="P. Roca"/>
    <x v="33"/>
    <s v="Pablo"/>
    <s v="Roca"/>
    <x v="5"/>
    <x v="29"/>
    <s v="patrón"/>
    <x v="1"/>
    <s v="con 500 qq. carbon y 15 de palma."/>
    <s v="De Alcudia en 2 d. tartana San Antonio, de 41 t., p. P. Roca, con 500 qq. carbon y 15 de palma."/>
  </r>
  <r>
    <n v="5793"/>
    <s v="1853-08-31"/>
    <s v="1853-08-27"/>
    <s v="3 d."/>
    <s v="1853-08-30"/>
    <s v="Alcudia "/>
    <s v="Alcudia "/>
    <m/>
    <s v="Barcelona"/>
    <s v="tartana"/>
    <x v="7"/>
    <s v="S. Antonio"/>
    <x v="7"/>
    <n v="41"/>
    <s v="españolas."/>
    <s v="españolas."/>
    <s v="Pable Roca."/>
    <x v="83"/>
    <s v="Pablo"/>
    <s v="Roca."/>
    <x v="5"/>
    <x v="29"/>
    <s v="capitán"/>
    <x v="0"/>
    <s v="con 300 qq. leña, 150 de enea, 25 de palma y 6 de corteza de pino á los Sres. Olsina y Dauner."/>
    <s v="De Alcudia en 3 d. tartana S. Antonio, de 41 t., c. D. Pable Roca. con 300 qq. leña, 150 de enea, 25 de palma y 6 de corteza de pino á los Sres. Olsina y Dauner."/>
  </r>
  <r>
    <n v="6685"/>
    <s v="1853-12-04"/>
    <s v="1853-11-30"/>
    <s v="3 d.,"/>
    <s v="1853-12-03"/>
    <s v="Alcudia "/>
    <s v="Alcudia "/>
    <m/>
    <s v="Barcelona"/>
    <s v="tartana"/>
    <x v="7"/>
    <s v="San Antonio"/>
    <x v="7"/>
    <n v="41"/>
    <s v="españolas."/>
    <s v="españolas."/>
    <s v="Pablo Roca"/>
    <x v="84"/>
    <s v="Pablo"/>
    <s v="Roca"/>
    <x v="5"/>
    <x v="29"/>
    <s v="capitán"/>
    <x v="0"/>
    <s v="con 300 qq. leña, 75 de enea y 19 de palma"/>
    <s v="De Alcudia en 3 d., tartana San Antonio, de 41 t., c. D. Pablo Roca, con 300 qq. leña, 75 de enea y 19 de palma"/>
  </r>
  <r>
    <n v="1682"/>
    <s v="1852-07-03"/>
    <s v="1852-06-30"/>
    <s v="2 d."/>
    <s v="1852-07-02"/>
    <s v="Alcudia "/>
    <s v="Alcudia "/>
    <m/>
    <s v="Barcelona"/>
    <s v="tartana"/>
    <x v="7"/>
    <s v="Sto. Cristo"/>
    <x v="4"/>
    <n v="41"/>
    <s v="españolas."/>
    <s v="españolas."/>
    <s v="P. Roca"/>
    <x v="33"/>
    <s v="P."/>
    <s v="Roca"/>
    <x v="5"/>
    <x v="30"/>
    <s v="patrón"/>
    <x v="1"/>
    <s v="con 750 qq. carbon, 16 de palma y 10 de enea."/>
    <s v="De Alcudia en 2 d. tartana Sto. Cristo, de 41 t., p. P. Roca, con 750 qq. carbon, 16 de palma y 10 de enea."/>
  </r>
  <r>
    <n v="5415"/>
    <s v="1853-07-30"/>
    <s v="1853-07-27"/>
    <s v="2 d."/>
    <s v="1853-07-29"/>
    <s v="Alcudia "/>
    <s v="Alcudia "/>
    <m/>
    <s v="Barcelona"/>
    <s v="tartana"/>
    <x v="7"/>
    <s v="San Antonio"/>
    <x v="7"/>
    <n v="41"/>
    <s v="españolas."/>
    <s v="españolas."/>
    <s v="Pedro Roca"/>
    <x v="62"/>
    <s v="Pablo"/>
    <s v="Roca"/>
    <x v="5"/>
    <x v="31"/>
    <s v="capitán"/>
    <x v="0"/>
    <s v="con 250 qq. leña, 100 de enea y 10 de palma."/>
    <s v="De id. en id. tartana San Antonio, de 41 t., c. D. Pedro Roca, con 250 qq. leña, 100 de enea y 10 de palma."/>
  </r>
  <r>
    <n v="1262"/>
    <s v="1852-05-18"/>
    <s v="1852-05-16"/>
    <s v="1 d."/>
    <s v="1852-05-17"/>
    <s v="Alcudia "/>
    <s v="Alcudia "/>
    <m/>
    <s v="Barcelona"/>
    <s v="javeque"/>
    <x v="14"/>
    <s v="San Sebastian"/>
    <x v="12"/>
    <n v="38"/>
    <s v="españolas."/>
    <s v="españolas."/>
    <s v="J. Casellas"/>
    <x v="21"/>
    <s v="J."/>
    <s v="Casellas"/>
    <x v="164"/>
    <x v="0"/>
    <s v="patrón"/>
    <x v="1"/>
    <s v="con 630 q7. carbon y 4 de pelma."/>
    <s v="De Alcudia en 1 d. javeque San Sebastian, de 38 t., p. J. Casellas, con 630 q7. carbon y 4 de pelma."/>
  </r>
  <r>
    <n v="1730"/>
    <s v="1852-07-11"/>
    <s v="1852-07-08"/>
    <s v="2 d."/>
    <s v="1852-07-10"/>
    <s v="Alcudia "/>
    <s v="Alcudia "/>
    <m/>
    <s v="Barcelona"/>
    <s v="jabeque"/>
    <x v="14"/>
    <s v="San Sebastian"/>
    <x v="12"/>
    <n v="38"/>
    <s v="españolas."/>
    <s v="españolas."/>
    <s v="J. Casellas"/>
    <x v="21"/>
    <s v="J."/>
    <s v="Casellas"/>
    <x v="164"/>
    <x v="0"/>
    <s v="patrón"/>
    <x v="1"/>
    <s v="con 630 quintales carbon y 30 de enea."/>
    <s v="De Alcudia en 2 d. jabeque San Sebastian, de 38 t., p. J. Casellas, con 630 quintales carbon y 30 de enea."/>
  </r>
  <r>
    <n v="3296"/>
    <s v="1852-12-08"/>
    <s v="1852-12-05"/>
    <s v="2 d."/>
    <s v="1852-12-07"/>
    <s v="Alcudia "/>
    <s v="Alcudia "/>
    <m/>
    <s v="Barcelona"/>
    <s v="jabeque"/>
    <x v="14"/>
    <s v="San Sebastian"/>
    <x v="12"/>
    <n v="38"/>
    <s v="Carbó"/>
    <s v="Carbó"/>
    <s v="J. Casellas"/>
    <x v="21"/>
    <s v="J."/>
    <s v="Casellas"/>
    <x v="164"/>
    <x v="0"/>
    <s v="patrón"/>
    <x v="1"/>
    <s v="con 650 qq. carbon."/>
    <s v="De Alcudia en 2 d. jabeque San Sebastian, de 38 t., p. J. Casellas, con 650 qq. carbon."/>
  </r>
  <r>
    <n v="5376"/>
    <s v="1853-07-25"/>
    <s v="1853-07-23"/>
    <s v="1 d."/>
    <s v="1853-07-24"/>
    <s v="Alcudia "/>
    <s v="Alcudia "/>
    <m/>
    <s v="Barcelona"/>
    <s v="jabeque"/>
    <x v="14"/>
    <s v="San Sebastian"/>
    <x v="12"/>
    <n v="38"/>
    <s v="españolas."/>
    <s v="españolas."/>
    <s v="Jaime Casellas"/>
    <x v="50"/>
    <s v="Jaime"/>
    <s v="Casellas"/>
    <x v="164"/>
    <x v="0"/>
    <s v="patrón"/>
    <x v="1"/>
    <s v="con C00 quintales carbon y 13 de enea."/>
    <s v="De id. en 1d. Jabeque San Sebastian, de 38 t., p. Jaime Casellas, con C00 quintales carbon y 13 de enea."/>
  </r>
  <r>
    <n v="5260"/>
    <s v="1853-07-15"/>
    <s v="1853-07-12"/>
    <s v="2 d."/>
    <s v="1853-07-14"/>
    <s v="Alcudia "/>
    <s v="Alcudia "/>
    <m/>
    <s v="Barcelona"/>
    <s v="laud"/>
    <x v="1"/>
    <s v="Santo Cristo"/>
    <x v="4"/>
    <n v="35"/>
    <s v="españolas."/>
    <s v="españolas."/>
    <s v="Guillermo Alemany"/>
    <x v="3"/>
    <s v="Guillermo"/>
    <s v="Alemany"/>
    <x v="4"/>
    <x v="0"/>
    <s v="patrón"/>
    <x v="1"/>
    <s v="con 550 qq. leña y 15 de obra de palma."/>
    <s v="De Alcudia en 2 d. laud Santo Cristo, de 35 t., p. Guillermo Alemany, con 550 qq. leña y 15 de obra de palma."/>
  </r>
  <r>
    <n v="2845"/>
    <s v="1852-10-11"/>
    <s v="1852-10-08"/>
    <s v="2 d."/>
    <s v="1852-10-10"/>
    <s v="Alcudia "/>
    <s v="Alcudia "/>
    <m/>
    <s v="Barcelona"/>
    <s v="laud"/>
    <x v="1"/>
    <s v="Santo Cristo"/>
    <x v="4"/>
    <n v="29"/>
    <s v="españolas."/>
    <s v="españolas."/>
    <s v="J. Mateo"/>
    <x v="21"/>
    <s v="J."/>
    <s v="Mateo"/>
    <x v="28"/>
    <x v="0"/>
    <s v="patrón"/>
    <x v="1"/>
    <s v="con 600 qq. carbon y 20"/>
    <s v="De Alcudia en 2 d. laud Santo Cristo, de 29 t., p. J. Mateo, con 600 qq. carbon y 20"/>
  </r>
  <r>
    <n v="674"/>
    <s v="1852-03-21"/>
    <s v="1852-03-17"/>
    <s v="3 d."/>
    <s v="1852-03-20"/>
    <s v="Alcudia "/>
    <s v="Alcudia "/>
    <m/>
    <s v="Barcelona"/>
    <s v="laud"/>
    <x v="1"/>
    <s v="Santo Cristo"/>
    <x v="4"/>
    <n v="29"/>
    <s v="españolas."/>
    <s v="españolas."/>
    <s v="J. Mateu"/>
    <x v="21"/>
    <s v="J."/>
    <s v="Mateu"/>
    <x v="168"/>
    <x v="0"/>
    <s v="patrón"/>
    <x v="1"/>
    <s v="con 500 qq. leña, 20 de palma y 12 de enea à D. R. Gili."/>
    <s v="De id. en id. laud Santo Cristo, de 29 t., p. J. Mateu, con 500 qq. leña, 20 de palma y 12 de enea à D. R. Gili."/>
  </r>
  <r>
    <n v="1816"/>
    <s v="1852-07-18"/>
    <s v="1852-07-15"/>
    <s v="2 d."/>
    <s v="1852-07-17"/>
    <s v="Alcudia "/>
    <s v="Alcudia "/>
    <m/>
    <s v="Barcelona"/>
    <s v="laud"/>
    <x v="1"/>
    <s v="Sau Antou.o"/>
    <x v="127"/>
    <n v="45"/>
    <s v="españolas."/>
    <s v="españolas."/>
    <s v="M. Garcias"/>
    <x v="13"/>
    <s v="M."/>
    <s v="Garcias"/>
    <x v="155"/>
    <x v="0"/>
    <s v="patrón"/>
    <x v="1"/>
    <s v="con 700 qq. carbon y 20 de enea."/>
    <s v="De Alcudia en 2 d. laud Sau Antou.o, de 45 t., p. M. Garcias, con 700 qq. carbon y 20 de enea."/>
  </r>
  <r>
    <n v="1647"/>
    <s v="1852-06-28"/>
    <s v="1852-06-25"/>
    <s v="2 d."/>
    <s v="1852-06-27"/>
    <s v="Alcudia "/>
    <s v="Alcudia "/>
    <m/>
    <s v="Barcelona"/>
    <s v="laud"/>
    <x v="1"/>
    <s v="Sento Cristo"/>
    <x v="128"/>
    <n v="29"/>
    <s v="españolas."/>
    <s v="españolas."/>
    <s v="J. Mateu"/>
    <x v="21"/>
    <s v="J."/>
    <s v="Mateu"/>
    <x v="168"/>
    <x v="0"/>
    <s v="patrón"/>
    <x v="1"/>
    <s v="con 125 qq. palma y 200 de leña."/>
    <s v="De Alcudia en 2 d. laud Sento Cristo, de 29 t., p. J. Mateu, con 125 qq. palma y 200 de leña."/>
  </r>
  <r>
    <n v="6500"/>
    <s v="1853-11-12"/>
    <s v="1853-11-08"/>
    <s v="3 d."/>
    <s v="1853-11-11"/>
    <s v="Alcudia "/>
    <s v="Alcudia "/>
    <m/>
    <s v="Barcelona"/>
    <s v="laud"/>
    <x v="1"/>
    <s v="San Antonlo"/>
    <x v="7"/>
    <n v="21"/>
    <s v="españoles."/>
    <s v="españoles."/>
    <s v="Miguel Simó"/>
    <x v="52"/>
    <s v="Miguel"/>
    <s v="Simó"/>
    <x v="169"/>
    <x v="32"/>
    <s v="patrón"/>
    <x v="1"/>
    <s v="con 450 qq. carbon y 21 de palma y enca."/>
    <s v="De Alcudia en 3 d. laud San Antonlo, de 21 t., p. Miguel Simó, con 450 qq. carbon y 21 de palma y enca."/>
  </r>
  <r>
    <n v="5688"/>
    <s v="1853-08-22"/>
    <s v="1853-08-18"/>
    <s v="3 d."/>
    <s v="1853-08-21"/>
    <s v="Alcudia "/>
    <s v="Alcudia "/>
    <m/>
    <s v="Barcelona"/>
    <s v="laud"/>
    <x v="1"/>
    <s v="S. Antonlo"/>
    <x v="7"/>
    <n v="22"/>
    <s v="espanolas."/>
    <s v="espanolas."/>
    <s v="Miguel Simó"/>
    <x v="52"/>
    <s v="Miguel"/>
    <s v="Simó"/>
    <x v="169"/>
    <x v="32"/>
    <s v="patrón"/>
    <x v="1"/>
    <s v="con 400 qq. carbon y 18 de enea."/>
    <s v="De Alcudia en 3 d. laud S. Antonlo, de 22 t., p. Miguel Simó, con 400 qq. carbon y 18 de enea."/>
  </r>
  <r>
    <n v="235"/>
    <s v="1852-01-22"/>
    <s v="1852-01-19"/>
    <s v="2 d."/>
    <s v="1852-01-21"/>
    <s v="Alcudia "/>
    <s v="Alcudia "/>
    <m/>
    <s v="Barcelona"/>
    <s v="laud"/>
    <x v="1"/>
    <s v="Antonio"/>
    <x v="7"/>
    <n v="32"/>
    <s v="españolas."/>
    <s v="españolas."/>
    <s v="M. Simó"/>
    <x v="13"/>
    <s v="M."/>
    <s v="Simó"/>
    <x v="169"/>
    <x v="33"/>
    <s v="patrón"/>
    <x v="1"/>
    <s v="con 300 qq. carbop, 150 de leña y 10 de en a."/>
    <s v="_x000a__x000a_De Alcudia en 2 d. laud Antonio, de 32 t., p. M. Simó, con 300 qq. carbop, 150 de leña y 10 de en a."/>
  </r>
  <r>
    <n v="5145"/>
    <s v="1853-07-02"/>
    <s v="1853-06-29"/>
    <s v="2 d."/>
    <s v="1853-07-01"/>
    <s v="Alcudia "/>
    <s v="Alcudia "/>
    <m/>
    <s v="Barcelona"/>
    <s v="laud"/>
    <x v="1"/>
    <s v="S. Antonio"/>
    <x v="7"/>
    <n v="32"/>
    <s v="españolas."/>
    <s v="españolas."/>
    <s v="Miguel Simó"/>
    <x v="52"/>
    <s v="Miguel"/>
    <s v="Simó"/>
    <x v="169"/>
    <x v="33"/>
    <s v="patrón"/>
    <x v="1"/>
    <s v="con 500 q7. carbon y 10 de enea."/>
    <s v="De Alcudia en 2 d. laud S. Antonio, de 32 t., p. Miguel Simó, con 500 q7. carbon y 10 de enea."/>
  </r>
  <r>
    <n v="607"/>
    <s v="1852-03-14"/>
    <s v="1852-03-12"/>
    <s v="1 d."/>
    <s v="1852-03-13"/>
    <s v="Alcudia "/>
    <s v="Alcudia "/>
    <m/>
    <s v="Barcelona"/>
    <s v="laud"/>
    <x v="1"/>
    <s v="San Antonio"/>
    <x v="7"/>
    <n v="32"/>
    <s v="españolas."/>
    <s v="españolas."/>
    <s v="M. Simó"/>
    <x v="13"/>
    <s v="M."/>
    <s v="Simó"/>
    <x v="169"/>
    <x v="33"/>
    <s v="patrón"/>
    <x v="1"/>
    <s v="con 250 quintales carbon, 7 de pal ma y 50 cerdos à D. J. Olivé."/>
    <s v="De Alcudia en 1 d. laud San Antonio, de 32 t., p. M. Simó, con 250 quintales carbon, 7 de pal ma y 50 cerdos à D. J. Olivé."/>
  </r>
  <r>
    <n v="528"/>
    <s v="1852-03-05"/>
    <s v="1852-03-01"/>
    <s v="3 d."/>
    <s v="1852-03-04"/>
    <s v="Alcudia "/>
    <s v="Alcudia "/>
    <m/>
    <s v="Barcelona"/>
    <s v="goleta"/>
    <x v="8"/>
    <s v="Son Autonio"/>
    <x v="129"/>
    <n v="50"/>
    <s v="españolas."/>
    <s v="españolas."/>
    <s v="J. Coll"/>
    <x v="21"/>
    <s v="J."/>
    <s v="Coll"/>
    <x v="157"/>
    <x v="0"/>
    <s v="capitán"/>
    <x v="0"/>
    <s v="con 830 quinta les carbon."/>
    <s v="De Alcudia en 3 d. goleta Son Autonio, de 50 t., c. D. J. Coll, con 830 quinta les carbon. "/>
  </r>
  <r>
    <n v="1447"/>
    <s v="1852-06-05"/>
    <s v="1852-06-02"/>
    <s v="2 d."/>
    <s v="1852-06-04"/>
    <s v="Alcudia "/>
    <s v="Alcudia "/>
    <m/>
    <s v="Barcelona"/>
    <s v="laud"/>
    <x v="1"/>
    <s v="San Antonio"/>
    <x v="7"/>
    <n v="32"/>
    <s v="españolas."/>
    <s v="españolas."/>
    <s v="M. Simó"/>
    <x v="13"/>
    <s v="M."/>
    <s v="Simó"/>
    <x v="169"/>
    <x v="33"/>
    <s v="patrón"/>
    <x v="1"/>
    <s v="con 500 gq. carbon y 10 de enea."/>
    <s v="De Alcudia en 2 d. laud San Antonio, de 32 t., p. M. Simó, con 500 gq. carbon y 10 de enea."/>
  </r>
  <r>
    <n v="1902"/>
    <s v="1852-07-23"/>
    <s v="1852-07-20"/>
    <s v="2 d."/>
    <s v="1852-07-22"/>
    <s v="Alcudia "/>
    <s v="Alcudia "/>
    <m/>
    <s v="Barcelona"/>
    <s v="laud"/>
    <x v="1"/>
    <s v="San Antonio"/>
    <x v="7"/>
    <n v="32"/>
    <s v="españolas."/>
    <s v="españolas."/>
    <s v="M. Simó"/>
    <x v="13"/>
    <s v="M."/>
    <s v="Simó"/>
    <x v="169"/>
    <x v="33"/>
    <s v="patrón"/>
    <x v="1"/>
    <s v="con 500 qq. carbon y 12 de euca."/>
    <s v="De Alcudia en 2 d. laud San Antonio, de 32 t., p. M. Simó, con 500 qq. carbon y 12 de euca."/>
  </r>
  <r>
    <n v="2312"/>
    <s v="1852-08-30"/>
    <s v="1852-08-27"/>
    <s v="2 d."/>
    <s v="1852-08-29"/>
    <s v="Alcudia "/>
    <s v="Alcudia "/>
    <m/>
    <s v="Barcelona"/>
    <s v="laud"/>
    <x v="1"/>
    <s v="San Antonio"/>
    <x v="7"/>
    <n v="32"/>
    <s v="españoles."/>
    <s v="españoles."/>
    <s v="M. Simó"/>
    <x v="13"/>
    <s v="M."/>
    <s v="Simó"/>
    <x v="169"/>
    <x v="33"/>
    <s v="patrón"/>
    <x v="1"/>
    <s v="con 450 qq. carbon y 30"/>
    <s v="De Alcudia en 2 d. laud San Antonio, de 32 t., p. M. Simó, con 450 qq. carbon y 30"/>
  </r>
  <r>
    <n v="3122"/>
    <s v="1852-11-11"/>
    <s v="1852-11-08"/>
    <s v="2 d."/>
    <s v="1852-11-10"/>
    <s v="Alcudia "/>
    <s v="Alcudia "/>
    <m/>
    <s v="Barcelona"/>
    <s v="laud"/>
    <x v="1"/>
    <s v="San Antonio"/>
    <x v="7"/>
    <n v="32"/>
    <s v="españolas."/>
    <s v="españolas."/>
    <s v="M. Simó"/>
    <x v="13"/>
    <s v="M."/>
    <s v="Simó"/>
    <x v="169"/>
    <x v="33"/>
    <s v="patrón"/>
    <x v="1"/>
    <s v="con 500 qq. carbon y 16 de enea."/>
    <s v="De Alcudia en 2 d. laud San Antonio, de 32 t., p. M. Simó, con 500 qq. carbon y 16 de enea."/>
  </r>
  <r>
    <n v="4311"/>
    <s v="1853-04-10"/>
    <s v="1853-04-08"/>
    <s v="1 d."/>
    <s v="1853-04-09"/>
    <s v="Alcudia "/>
    <s v="Alcudia "/>
    <m/>
    <s v="Barcelona"/>
    <s v="laud"/>
    <x v="1"/>
    <s v="San Antonio"/>
    <x v="7"/>
    <n v="32"/>
    <s v="españolas.."/>
    <s v="españolas.."/>
    <s v="M. Simó"/>
    <x v="13"/>
    <s v="M."/>
    <s v="Simó"/>
    <x v="169"/>
    <x v="33"/>
    <s v="patrón"/>
    <x v="1"/>
    <s v="con 400 qq. leña, 60 de carbon. 11 de palma, 11 de enea, y 8 de corteza de pino."/>
    <s v="De Alcudia en 1 d. laud San Antonio, de 32 t., p. M. Simó, con 400 qq. leña, 60 de carbon. 11 de palma, 11 de enea, y 8 de corteza de pino."/>
  </r>
  <r>
    <n v="5414"/>
    <s v="1853-07-30"/>
    <s v="1853-07-27"/>
    <s v="2 d."/>
    <s v="1853-07-29"/>
    <s v="Alcudia "/>
    <s v="Alcudia "/>
    <m/>
    <s v="Barcelona"/>
    <s v="laud"/>
    <x v="1"/>
    <s v="San Antonio"/>
    <x v="7"/>
    <n v="32"/>
    <s v="españolas."/>
    <s v="españolas."/>
    <s v="Miguel Simó"/>
    <x v="52"/>
    <s v="Miguel"/>
    <s v="Simó"/>
    <x v="169"/>
    <x v="33"/>
    <s v="patrón"/>
    <x v="1"/>
    <s v="con 83 qq. enea y 83 de palma en rama."/>
    <s v="_x000a__x000a_De Alcudia en 2 d. laud San Antonio, de 32 t., p. Miguel Simó, con 83 qq. enea y 83 de palma en rama."/>
  </r>
  <r>
    <n v="6205"/>
    <s v="1853-10-07"/>
    <s v="1853-10-05"/>
    <s v="1 d.,"/>
    <s v="1853-10-06"/>
    <s v="Alcudia "/>
    <s v="Alcudia "/>
    <m/>
    <s v="Barcelona"/>
    <s v="laud"/>
    <x v="1"/>
    <s v="San Antonio"/>
    <x v="7"/>
    <n v="32"/>
    <s v="españolas."/>
    <s v="españolas."/>
    <s v="Miguel Simó"/>
    <x v="52"/>
    <s v="Miguel"/>
    <s v="Simó"/>
    <x v="169"/>
    <x v="33"/>
    <s v="patrón"/>
    <x v="1"/>
    <s v="con 200 qq. lend, 100 de carbon, 20 de corteza de pino y 20 de enea."/>
    <s v="De Alcudia en 1 d., laud San Antonio, de 32 t., p. Miguel Simó, con 200 qq. lend, 100 de carbon, 20 de corteza de pino y 20 de enea."/>
  </r>
  <r>
    <n v="4044"/>
    <s v="1853-03-14"/>
    <s v="1853-03-11"/>
    <s v="2 d.,"/>
    <s v="1853-03-13"/>
    <s v="Alcudia "/>
    <s v="Alcudia "/>
    <m/>
    <s v="Barcelona"/>
    <s v="laud"/>
    <x v="1"/>
    <s v="San Antoufo"/>
    <x v="7"/>
    <n v="32"/>
    <s v="españolas."/>
    <s v="españolas."/>
    <s v="M. Simó"/>
    <x v="13"/>
    <s v="M."/>
    <s v="Simó"/>
    <x v="169"/>
    <x v="33"/>
    <s v="patrón"/>
    <x v="1"/>
    <s v="con 700 qq. leña y 20 de rorteza de pino."/>
    <s v="Alcudia en 2 d., laud San Antoufo, de 32 t, p. M. Simó, con 700 qq. leña y 20 de rorteza de pino."/>
  </r>
  <r>
    <n v="1317"/>
    <s v="1852-05-23"/>
    <s v="1852-05-20"/>
    <s v="2 d."/>
    <s v="1852-05-22"/>
    <s v="Alcudia "/>
    <s v="Alcudia "/>
    <m/>
    <s v="Barcelona"/>
    <s v="laud"/>
    <x v="1"/>
    <s v="Sto. Cristo"/>
    <x v="4"/>
    <n v="29"/>
    <s v="españolas."/>
    <s v="españolas."/>
    <s v="J. Mateo"/>
    <x v="21"/>
    <s v="J."/>
    <s v="Mateo"/>
    <x v="28"/>
    <x v="0"/>
    <s v="patrón"/>
    <x v="1"/>
    <s v="con 500 qq. leña y 6 de enea."/>
    <s v="De Alcudia en 2 d. laud Sto. Cristo, de 29 t., p. J. Mateo, con 500 qq. leña y 6 de enea."/>
  </r>
  <r>
    <n v="321"/>
    <s v="1852-02-05"/>
    <s v="1852-02-02"/>
    <s v="2 d."/>
    <s v="1852-02-04"/>
    <s v="Alcudia "/>
    <s v="Alcudia "/>
    <m/>
    <s v="Barcelona"/>
    <s v="laud"/>
    <x v="1"/>
    <s v="Sto. Cristo"/>
    <x v="4"/>
    <n v="29"/>
    <s v="españolas."/>
    <s v="españolas."/>
    <s v="J. Meteu"/>
    <x v="21"/>
    <s v="J."/>
    <s v="Meteu"/>
    <x v="170"/>
    <x v="0"/>
    <s v="patrón"/>
    <x v="1"/>
    <s v="con (.00 gq. leña."/>
    <s v="De id. en id. laud Sto. Cristo, de 29 t., p. J. Meteu, con (.00 gq. leña."/>
  </r>
  <r>
    <n v="1160"/>
    <s v="1852-05-09"/>
    <s v="1852-05-06"/>
    <s v="2 d."/>
    <s v="1852-05-08"/>
    <s v="Alcudis "/>
    <s v="Alcudia "/>
    <m/>
    <s v="Barcelona"/>
    <s v="jabeque"/>
    <x v="14"/>
    <s v="Santiago"/>
    <x v="130"/>
    <n v="11"/>
    <s v="españolas."/>
    <s v="españolas."/>
    <s v="P. Fornés"/>
    <x v="33"/>
    <s v="P."/>
    <s v="Fornés"/>
    <x v="171"/>
    <x v="0"/>
    <s v="patrón"/>
    <x v="1"/>
    <s v="con 800 qq. leña."/>
    <s v="_x000a__x000a_De Alcudis en 2 d. jabeque Santiago, de 11 t., p. P. Fornés, con 800 qq. leña."/>
  </r>
  <r>
    <n v="880"/>
    <s v="1852-04-11"/>
    <s v="1852-04-07"/>
    <s v="3 d."/>
    <s v="1852-04-10"/>
    <s v="Alcudis "/>
    <s v="Alcudia "/>
    <m/>
    <s v="Barcelona"/>
    <s v="laud"/>
    <x v="1"/>
    <s v="S. Antonio"/>
    <x v="7"/>
    <n v="32"/>
    <s v="españolas."/>
    <s v="españolas."/>
    <s v="M. Simó"/>
    <x v="13"/>
    <s v="M."/>
    <s v="Simó"/>
    <x v="169"/>
    <x v="33"/>
    <s v="patrón"/>
    <x v="1"/>
    <s v="con 400 qq. carbon y 25 de pelma."/>
    <s v="De Alcudis en 3 d. laud S. Antonio, de 32 t., p. M. Simó , con 400 qq. carbon y 25 de pelma."/>
  </r>
  <r>
    <n v="6403"/>
    <s v="1853-10-30"/>
    <s v="1853-10-27"/>
    <s v="2 d."/>
    <s v="1853-10-29"/>
    <s v="Alcudla "/>
    <s v="Alcudia "/>
    <m/>
    <s v="Barcelona"/>
    <s v="laud"/>
    <x v="1"/>
    <s v="San Buenaventura"/>
    <x v="131"/>
    <n v="50"/>
    <s v="españolas."/>
    <s v="españolas."/>
    <s v="Buenaventura Mallol"/>
    <x v="69"/>
    <s v="Buenaventura"/>
    <s v="Mallol"/>
    <x v="172"/>
    <x v="0"/>
    <s v="patrón"/>
    <x v="1"/>
    <s v="con 800 qq. leña y 40 cerdos à los señores Olsina y Dauner."/>
    <s v="De Alcudla en 2 d. laud San Buenaventura , de 50 t., p. Buenaventura Mallol, con 800 qq. leña y 40 cerdos à los señores Olsina y Dauner."/>
  </r>
  <r>
    <n v="6388"/>
    <s v="1853-10-27"/>
    <s v="1853-10-23"/>
    <s v="3 d."/>
    <s v="1853-10-26"/>
    <s v="Alcudla "/>
    <s v="Alcudia "/>
    <m/>
    <s v="Barcelona"/>
    <s v="laud"/>
    <x v="1"/>
    <s v="Carmen"/>
    <x v="72"/>
    <n v="39"/>
    <s v="españolas."/>
    <s v="españolas."/>
    <s v="Monserrate Roca"/>
    <x v="82"/>
    <s v="Monserrate"/>
    <s v="Roca"/>
    <x v="5"/>
    <x v="27"/>
    <s v="patrón"/>
    <x v="1"/>
    <s v="con 275 qq. carbon y 8cerdos à los seores Olstna y Dauner"/>
    <s v="De Alcudla en 3 d. laud Carmen, de 39 t., p. Monserrate Roca, con 275 qq. carbon y 8cerdos à los seores Olstna y Dauner"/>
  </r>
  <r>
    <n v="3711"/>
    <s v="1853-02-02"/>
    <s v="1852-12-11"/>
    <s v="52 d.,"/>
    <s v="1853-02-01"/>
    <s v="Alejandria"/>
    <s v="Alejandria"/>
    <s v="Mahon"/>
    <s v="Barcelona"/>
    <s v="bergantin"/>
    <x v="10"/>
    <s v="Palamós"/>
    <x v="132"/>
    <n v="204"/>
    <s v="AIRES"/>
    <s v="AIRES"/>
    <s v="P. J. Gabruja"/>
    <x v="14"/>
    <s v="P. J."/>
    <s v="Gabruja"/>
    <x v="173"/>
    <x v="0"/>
    <s v="capitán"/>
    <x v="0"/>
    <s v="con 550 balas algodon, 678 fanegas sésamo, 23 barriles goma arábiga y 10 balas lino à los señores Serra y Parladé.—Ila tenido entrada á la una y media de la tarde."/>
    <s v="De Alejandria y Mahon en 52 d., bergantin Palamós, de 204 t., c. P. J. Gabruja, con 550 balas algodon, 678 fanegas sésamo, 23 barriles goma arábiga y 10 balas lino à los señores Serra y Parladé.—Ila tenido entrada á la una y media de la tarde."/>
  </r>
  <r>
    <n v="1645"/>
    <s v="1852-06-28"/>
    <s v="1852-05-30"/>
    <s v="28 d."/>
    <s v="1852-06-27"/>
    <s v="Alesund "/>
    <s v="Alesund "/>
    <m/>
    <s v="Barcelona"/>
    <s v="bergantin"/>
    <x v="10"/>
    <s v="IIdefonsa"/>
    <x v="133"/>
    <n v="110"/>
    <s v="españolas."/>
    <s v="españolas."/>
    <s v="J. José Goitia"/>
    <x v="85"/>
    <s v="J. Jose"/>
    <s v="Goitia"/>
    <x v="174"/>
    <x v="0"/>
    <s v="capitán"/>
    <x v="0"/>
    <s v="con 6630 vogs bacalao á la órden."/>
    <s v="De Alesund en 28 d. bergantin IIdefonsa, de 110 t., c. D. J. José Goitia, con 6630 vogs bacalao á la órden."/>
  </r>
  <r>
    <n v="6180"/>
    <s v="1853-10-04"/>
    <s v="1853-09-11"/>
    <s v="22 d."/>
    <s v="1853-10-03"/>
    <s v="Alesund "/>
    <s v="Alesund "/>
    <m/>
    <s v="Barcelona"/>
    <s v="Jugre"/>
    <x v="16"/>
    <s v="José Ignacio"/>
    <x v="134"/>
    <n v="92"/>
    <s v="españolas."/>
    <s v="españolas."/>
    <s v="PedroAcordagoioechea"/>
    <x v="62"/>
    <s v="Pedro"/>
    <s v="Acordagoioechea"/>
    <x v="175"/>
    <x v="0"/>
    <s v="capitán"/>
    <x v="0"/>
    <s v="con 7000 vogs bacaao à los sres. Gust hermanesIa dadedeclaracion por Sanidad à las cuatro de la tarde « queda en cuarenténa."/>
    <s v="De Alesund en 22 d. Jugre José Ignacio, de 92 t., c. D. PedroAcordagoioechea, con 7000 vogs bacaao à los sres. Gust hermanesIa dadedeclaracion por Sanidad à las cuatro de la tarde « queda en cuarenténa."/>
  </r>
  <r>
    <n v="5550"/>
    <s v="1853-08-10"/>
    <s v="1853-06-25"/>
    <s v="45 d."/>
    <s v="1853-08-09"/>
    <s v="Alesund "/>
    <s v="Alesund "/>
    <m/>
    <s v="Barcelona"/>
    <s v="goleta"/>
    <x v="8"/>
    <s v="Leonor"/>
    <x v="135"/>
    <n v="83"/>
    <s v="españolas."/>
    <s v="españolas."/>
    <s v="Nicolàs de Alegria"/>
    <x v="86"/>
    <s v="Nicolàs"/>
    <s v="de Alegria"/>
    <x v="176"/>
    <x v="0"/>
    <s v="capitán"/>
    <x v="0"/>
    <s v="con 6150 vogs bacalao á los Sres. Gusi hermanos. —lla senido entrada á las cuatro y media de la tarde."/>
    <s v="De Alesund en 45 d. goleta Leonor, de 83 t., c. D. Nicolàs de Alegria, con 6150 vogs bacalao á los Sres. Gusi hermanos. —lla senido entrada á las cuatro y media de la tarde."/>
  </r>
  <r>
    <n v="6389"/>
    <s v="1853-10-27"/>
    <s v="1853-10-24"/>
    <s v="2 d."/>
    <s v="1853-10-26"/>
    <s v="Aleudia "/>
    <s v="Alcudia "/>
    <m/>
    <s v="Barcelona"/>
    <s v="laud"/>
    <x v="1"/>
    <s v="Carmen"/>
    <x v="72"/>
    <n v="49"/>
    <s v="españolas."/>
    <s v="españolas."/>
    <s v="Rafael Cobas"/>
    <x v="71"/>
    <s v="Rafael"/>
    <s v="Cobas"/>
    <x v="142"/>
    <x v="0"/>
    <s v="patrón"/>
    <x v="1"/>
    <s v="con 700 qq. carbon, 20 de carbon de piedra y 50 de corteza de pino à D. Rafael Gili."/>
    <s v="De Aleudia en 2 d. laud Carmen, de 49 t., p. Rafael Cobas, con 700 qq. carbon, 20 de carbon de piedra y 50 de corteza de pino à D. Rafael Gili."/>
  </r>
  <r>
    <n v="6491"/>
    <s v="1853-11-10"/>
    <s v="1853-11-07"/>
    <s v="2 d.,"/>
    <s v="1853-11-09"/>
    <s v="Aleudia "/>
    <s v="Alcudia "/>
    <m/>
    <s v="Barcelona"/>
    <s v="tartana"/>
    <x v="7"/>
    <s v="Concepcion"/>
    <x v="74"/>
    <n v="39"/>
    <s v="espanoles."/>
    <s v="espanoles."/>
    <s v="Jaime Juan"/>
    <x v="50"/>
    <s v="Jaime"/>
    <s v="Juan"/>
    <x v="152"/>
    <x v="23"/>
    <s v="patrón"/>
    <x v="1"/>
    <s v="con 340 qq. carbon, 250 de lea y 10 de palma."/>
    <s v="_x000a__x000a_De Aleudia en 2d., tartana Concepcion, de 39 t., p. Jaime Juan, con 340 qq. carbon, 250 de lea y 10 de palma."/>
  </r>
  <r>
    <n v="6151"/>
    <s v="1853-10-02"/>
    <s v="1853-09-29"/>
    <s v="2 d.,"/>
    <s v="1853-10-01"/>
    <s v="Aleudia "/>
    <s v="Alcudia "/>
    <m/>
    <s v="Barcelona"/>
    <s v="laud"/>
    <x v="1"/>
    <s v="S. Antonlo"/>
    <x v="126"/>
    <n v="15"/>
    <s v="españolas."/>
    <s v="españolas."/>
    <s v="Matlas Garcias"/>
    <x v="87"/>
    <s v="Matlas"/>
    <s v="Garcias"/>
    <x v="155"/>
    <x v="0"/>
    <s v="patrón"/>
    <x v="1"/>
    <s v="con 600 qq. carbon y 60 id. de enea, à los Sres. Olsina y Dauner."/>
    <s v="De Aleudia en 2 d., laud S. Antonlo, de 15 t., p. Matlas Garcias, con 600 qq. carbon y 60 id. de enea, à los Sres. Olsina y Dauner."/>
  </r>
  <r>
    <n v="316"/>
    <s v="1852-02-04"/>
    <s v="1852-01-31"/>
    <s v="3 d."/>
    <s v="1852-02-03"/>
    <s v="Alfaques"/>
    <s v="Alfaques"/>
    <s v="Vinaroz"/>
    <s v="Barcelona"/>
    <s v="laud"/>
    <x v="1"/>
    <s v="S. Jaime"/>
    <x v="82"/>
    <n v="38"/>
    <s v="españolas."/>
    <s v="españolas."/>
    <s v="N. Alquero"/>
    <x v="36"/>
    <s v="N."/>
    <s v="Alquero"/>
    <x v="177"/>
    <x v="0"/>
    <s v="patrón"/>
    <x v="1"/>
    <s v="cón 600 fanegas trigo, 27 pipas aguardiente y 21 de aceite à D. E. Beltran, 16 id. á D. C. Torrens y Miralda."/>
    <s v="De Alfaques y Vinaroz en 3 d. laud S. Jaime, de 38 t., p. N. Alquero, cón 600 fanegas trigo, 27 pipas aguardiente y 21 de aceite à D. E. Beltran, 16 id. á D. C. Torrens y Miralda."/>
  </r>
  <r>
    <n v="6633"/>
    <s v="1853-11-29"/>
    <s v="1853-11-26"/>
    <s v="2 d.,"/>
    <s v="1853-11-28"/>
    <s v="Alfaques "/>
    <s v="Alfaques "/>
    <m/>
    <s v="Barcelona"/>
    <s v="polacra-goleta"/>
    <x v="2"/>
    <s v="Due-fratelle"/>
    <x v="136"/>
    <n v="89"/>
    <s v="toscanns"/>
    <s v="toscanns"/>
    <s v="Fortunato Marchfanl"/>
    <x v="88"/>
    <s v="Fortunato"/>
    <s v="Marchfanl"/>
    <x v="178"/>
    <x v="0"/>
    <s v="capitán"/>
    <x v="0"/>
    <s v="con 150 pipas vino para Liorna."/>
    <s v="De Alfaques en 2 d., polacra-goleta Due-fratelle, de 89 t., c. Fortunato Marchfanl, con 150 pipas vino para Liorna."/>
  </r>
  <r>
    <n v="4714"/>
    <s v="1853-05-24"/>
    <s v="1853-05-21"/>
    <s v="2 d."/>
    <s v="1853-05-23"/>
    <s v="Alfaques "/>
    <s v="Alfaques "/>
    <m/>
    <s v="Barcelona"/>
    <s v="balandra"/>
    <x v="5"/>
    <s v="San Francisco"/>
    <x v="26"/>
    <n v="31"/>
    <s v="toscanas."/>
    <s v="toscanas."/>
    <s v="Gio Antonio Testa"/>
    <x v="89"/>
    <s v="Gio Antonio"/>
    <s v="Testa"/>
    <x v="179"/>
    <x v="0"/>
    <s v="capitán"/>
    <x v="0"/>
    <s v="con 55 pipas vino para Liorna.—Ha tenido entrada á las siete de la mañana,"/>
    <s v="De id. en id. balandra San Francisco, de 31 t., c. Gio Antonio Testa , con 55 pipas vino para Liorna.—Ha tenido entrada á las siete de la mañana,"/>
  </r>
  <r>
    <n v="4712"/>
    <s v="1853-05-24"/>
    <s v="1853-05-21"/>
    <s v="2 d."/>
    <s v="1853-05-23"/>
    <s v="Alfaques "/>
    <s v="Alfaques "/>
    <m/>
    <s v="Barcelona"/>
    <s v="balandra"/>
    <x v="5"/>
    <s v="Velose"/>
    <x v="137"/>
    <n v="44"/>
    <s v="toscanas."/>
    <s v="toscanas."/>
    <s v="Andrea Sardi"/>
    <x v="90"/>
    <s v="Andrea"/>
    <s v="Sardi"/>
    <x v="180"/>
    <x v="0"/>
    <s v="patrón"/>
    <x v="1"/>
    <s v="con 72 pipàs vino para Liorna.—Ha tenido entrada á las 7 de la mañana."/>
    <s v="De Alfaques en 2 d. balandra Velose, de 44 t., p. Andrea Sardi, con 72 pipàs vino para Liorna.—Ha tenido entrada á las 7 de la mañana."/>
  </r>
  <r>
    <n v="6523"/>
    <s v="1853-11-16"/>
    <s v="1853-11-03"/>
    <s v="12 d."/>
    <s v="1853-11-15"/>
    <s v="Alfcante "/>
    <s v="Alicante "/>
    <m/>
    <s v="Barcelona"/>
    <s v="laud"/>
    <x v="1"/>
    <s v="Jóven Victoria"/>
    <x v="138"/>
    <n v="55"/>
    <s v="éspañolas."/>
    <s v="éspañolas."/>
    <s v="Juan Bautista Delmas"/>
    <x v="29"/>
    <s v="Juan Bautista"/>
    <s v="Delmas"/>
    <x v="181"/>
    <x v="0"/>
    <s v="patrón"/>
    <x v="1"/>
    <s v="con 1800 fanegas trigo los Sres. Castelló y compañta."/>
    <s v="De Alfcante en 12 d. laud Jóven Victoria, de 55 t., p. Juan Bautista Delmas, con 1800 fanegas trigo los Sres. Castelló y compañta."/>
  </r>
  <r>
    <n v="6497"/>
    <s v="1853-11-12"/>
    <s v="1853-11-04"/>
    <s v="7 d.,"/>
    <s v="1853-11-11"/>
    <s v="Alfcante "/>
    <s v="Alicante "/>
    <m/>
    <s v="Barcelona"/>
    <s v="laud"/>
    <x v="1"/>
    <s v="San Pelegrine"/>
    <x v="139"/>
    <n v="49"/>
    <s v="españoles."/>
    <s v="españoles."/>
    <s v="Jaime Carrau"/>
    <x v="50"/>
    <s v="Jaime"/>
    <s v="Carrau"/>
    <x v="182"/>
    <x v="0"/>
    <s v="patrón"/>
    <x v="1"/>
    <s v="con 1000 finegas trigo y 127 sacos harina, à D. R. Comas y salitre"/>
    <s v="De Alfcante en 7 d., laud San Pelegrine de 49 t. p. Jaime Carrau, con 1000 finegas trigo y 127 sacos harina, à D. R. Comas y salitre"/>
  </r>
  <r>
    <n v="953"/>
    <s v="1852-04-19"/>
    <s v="1852-04-03"/>
    <s v="15 ?"/>
    <s v="1852-04-18"/>
    <s v="Algeciras"/>
    <s v="Algeciras"/>
    <s v="Málaga"/>
    <s v="Barcelona"/>
    <s v="d místico"/>
    <x v="6"/>
    <s v="Cazador"/>
    <x v="140"/>
    <n v="60"/>
    <s v="españolas."/>
    <s v="españolas."/>
    <s v="C. de Mesa"/>
    <x v="91"/>
    <s v="C."/>
    <s v="de Mesa"/>
    <x v="183"/>
    <x v="0"/>
    <s v="patrón"/>
    <x v="1"/>
    <s v="con 14002 libras cobre y 13701 de hierro á D. C. Troyano, 21591 id. à la órden, y 8001 id. à D. J. M. Serra."/>
    <s v="De Algeciras y Málaga en 15 d místico Cazador, de 60 t., p. C. de Mesa, con 14002 libras cobre y 13701 de hierro á D. C. Troyano, 21591 id. à la órden, y 8001 id. à D. J. M. Serra."/>
  </r>
  <r>
    <n v="2942"/>
    <s v="1852-10-25"/>
    <s v="1852-10-04"/>
    <s v="20 d."/>
    <s v="1852-10-24"/>
    <s v="Algeciras"/>
    <s v="Algeciras"/>
    <s v="Almuñecar, Alicante, Vinaroz, Tarragona"/>
    <s v="Barcelona"/>
    <s v="laud"/>
    <x v="1"/>
    <s v="San Sebastian."/>
    <x v="12"/>
    <n v="23"/>
    <s v="españolas."/>
    <s v="españolas."/>
    <s v="F. Juan"/>
    <x v="7"/>
    <s v="F."/>
    <s v="Juan"/>
    <x v="152"/>
    <x v="34"/>
    <s v="patrón"/>
    <x v="1"/>
    <s v="con 500 arrobas higos y 230 de pasas á D. P. Oliva."/>
    <s v="De Algeciras, Almuñecar, Alicante, Vinaroz y Tarragona en 20 d. laud San Sebastian. de 23 t., p. F. Juan, con 500 arrobas higos y 230 de pasas á D. P. Oliva."/>
  </r>
  <r>
    <n v="3571"/>
    <s v="1853-01-11"/>
    <s v="1852-12-25"/>
    <s v="16 d."/>
    <s v="1853-01-10"/>
    <s v="Algeciras. Cartagena"/>
    <s v="Algeciras"/>
    <s v="Sta. Pola"/>
    <s v="Barcelona"/>
    <s v="laud"/>
    <x v="1"/>
    <s v="S. Schastian"/>
    <x v="141"/>
    <n v="46"/>
    <s v="?"/>
    <s v="?"/>
    <s v="J. Cuesta"/>
    <x v="21"/>
    <s v="J."/>
    <s v="Cuesta"/>
    <x v="184"/>
    <x v="0"/>
    <s v="patrón"/>
    <x v="1"/>
    <s v="con 94 cerdos. 50 qq. esparteria y 4 qq. higos à D. J. Botélla."/>
    <s v="De Algeciras. Cartagena y Sta. Pola en 16 d. laud S. Schastian, de 46 t., p. J. Cuesta, con 94 cerdos. 50 qq. esparteria y 4 qq. higos à D. J. Botélla."/>
  </r>
  <r>
    <n v="3278"/>
    <s v="1852-11-29"/>
    <s v="1852-11-18"/>
    <s v="10 d."/>
    <s v="1852-11-28"/>
    <s v="Alicaante"/>
    <s v="Alicante"/>
    <s v="Villajo, osa"/>
    <s v="Barcelona"/>
    <s v="laud"/>
    <x v="1"/>
    <s v="Lapura"/>
    <x v="142"/>
    <n v="42"/>
    <s v="del 23."/>
    <s v="del 23."/>
    <s v="J. Soley"/>
    <x v="21"/>
    <s v="J."/>
    <s v="Soley"/>
    <x v="185"/>
    <x v="0"/>
    <s v="capitán"/>
    <x v="0"/>
    <s v="con 221 càhices cebada á D. M. Gualdo, 100 qu, ocre á los señores Soler y Esteve, y 415 qq. higos à D. J. Comes, 35 a, lana à D. P. Bohigues."/>
    <s v="De Alicaante y Villajoyosa en 10 d. laud Lapura, de 42 t., c. D. J. Soley, con 221 càhices cebada á D. M. Gualdo, 100 qu, ocre á los señores Soler y Esteve, y 415 qq. higos à D. J. Comes, 35 a, lana à D. P. Bohigues."/>
  </r>
  <r>
    <n v="3277"/>
    <s v="1852-11-29"/>
    <s v="1852-11-14"/>
    <s v="14 d."/>
    <s v="1852-11-28"/>
    <s v="Alicaante"/>
    <s v="Alicante"/>
    <s v="Alfaques"/>
    <s v="Barcelona"/>
    <s v="laud"/>
    <x v="1"/>
    <s v="Almas"/>
    <x v="69"/>
    <n v="56"/>
    <s v="del 23."/>
    <s v="del 23."/>
    <s v="J. M. Martinez"/>
    <x v="24"/>
    <s v="J. M."/>
    <s v="Martinez"/>
    <x v="133"/>
    <x v="35"/>
    <s v="patrón"/>
    <x v="1"/>
    <s v="con 1500 fanegas trigo y 5 fardos espartería á D. I. Moreu."/>
    <s v="De id. y Alfaques en 14 d. laud Almas, de 56 t., p. J. M. Martinez, con 1500 fanegas trigo y 5 fardos espartería á D. I. Moreu."/>
  </r>
  <r>
    <n v="671"/>
    <s v="1852-03-21"/>
    <s v="1852-03-12"/>
    <s v="8 d."/>
    <s v="1852-03-20"/>
    <s v="Alicaate"/>
    <s v="Alicante"/>
    <s v="Vinaroz"/>
    <s v="Barcelona"/>
    <s v="laud"/>
    <x v="1"/>
    <s v="Mercedes"/>
    <x v="65"/>
    <n v="35"/>
    <s v="españolas."/>
    <s v="españolas."/>
    <s v="E. Puchol"/>
    <x v="56"/>
    <s v="E."/>
    <s v="Puchol"/>
    <x v="186"/>
    <x v="0"/>
    <s v="patrón"/>
    <x v="1"/>
    <s v="con 700 fan. trigo à D. F. Carbo."/>
    <s v="De Alicaate y Vinaroz en 8 d. laud Mercedes, de 35 t., p. E. Puchol, con 700 fan. trigo à D. F. Carbo."/>
  </r>
  <r>
    <n v="713"/>
    <s v="1852-03-26"/>
    <s v="1852-03-18"/>
    <s v="7 d."/>
    <s v="1852-03-25"/>
    <s v="Alicante"/>
    <s v="Alicante"/>
    <s v="Tarragona"/>
    <s v="Barcelona"/>
    <s v="laud"/>
    <x v="1"/>
    <s v="Almas"/>
    <x v="69"/>
    <n v="49"/>
    <s v="españolas."/>
    <s v="españolas."/>
    <s v="C. Mas"/>
    <x v="91"/>
    <s v="C."/>
    <s v="Mas"/>
    <x v="113"/>
    <x v="0"/>
    <s v="patrón"/>
    <x v="1"/>
    <s v="con 532 fanegas trigo á D. J. Estrany, 200 cajones tabscos à D. J. Fontanillas, 2 sacos lana y 1 cajon vino à D. J. Albert, y 2 bultos piedras de afllar à D. B. Latâm."/>
    <s v="De Alicante y Tarragona en 7 d. laud Almas, de 49 t., p. C. Mas, con 532 fanegas trigo á D. J. Estrany, 200 cajones tabscos à D. J. Fontanillas, 2 sacos lana y 1 cajon vino à D. J. Albert, y 2 bultos piedras de afllar à D. B. Latâm."/>
  </r>
  <r>
    <n v="2826"/>
    <s v="1852-10-10"/>
    <s v="1852-10-01"/>
    <s v="8 d."/>
    <s v="1852-10-09"/>
    <s v="Alicante"/>
    <s v="Alicante"/>
    <s v="Castellon, Vinaroz"/>
    <s v="Barcelona"/>
    <s v="laud"/>
    <x v="1"/>
    <s v="Almas"/>
    <x v="69"/>
    <n v="49"/>
    <s v="españolas."/>
    <s v="españolas."/>
    <s v="C. Mas"/>
    <x v="91"/>
    <s v="C."/>
    <s v="Mas"/>
    <x v="113"/>
    <x v="0"/>
    <s v="patrón"/>
    <x v="1"/>
    <s v="con 666 fanegas trigo à D. J. Estrany, y 59 fardos esparteria á D. J. Mas."/>
    <s v="De Alicante, Castellon y Vinaroz en 8 d. laud Almas, de 49 t., p. C. Mas, con 666 fanegas trigo à D. J. Estrany, y 59 fardos esparteria á D. J. Mas."/>
  </r>
  <r>
    <n v="3513"/>
    <s v="1853-01-03"/>
    <s v="1852-12-23"/>
    <s v="10 d."/>
    <s v="1853-01-02"/>
    <s v="Alicante"/>
    <s v="Alicante"/>
    <s v="Tarragona"/>
    <s v="Barcelona"/>
    <s v="laud"/>
    <x v="1"/>
    <s v="Amalia"/>
    <x v="143"/>
    <n v="37"/>
    <s v="españolas."/>
    <s v="españolas."/>
    <s v="G. Sabater"/>
    <x v="12"/>
    <s v="G."/>
    <s v="Sabater"/>
    <x v="187"/>
    <x v="0"/>
    <s v="patrón"/>
    <x v="1"/>
    <s v="con 1050 fanegas trigo á D. G. Dotras."/>
    <s v="De id. y Tarragona en 10 d. laud Amalia, de 37 t., p. G. Sabater, con 1050 fanegas trigo á D. G. Dotras."/>
  </r>
  <r>
    <n v="118"/>
    <s v="1852-01-13"/>
    <s v="1852-01-04"/>
    <s v="8 d."/>
    <s v="1852-01-12"/>
    <s v="Alicante"/>
    <s v="Alicante"/>
    <s v="Vinaroz"/>
    <s v="Barcelona"/>
    <s v="laud"/>
    <x v="1"/>
    <s v="Amalia"/>
    <x v="143"/>
    <n v="37"/>
    <s v="españolas."/>
    <s v="españolas."/>
    <s v="G. Zapater"/>
    <x v="12"/>
    <s v="G."/>
    <s v="Zapater"/>
    <x v="188"/>
    <x v="0"/>
    <s v="patrón"/>
    <x v="1"/>
    <s v="con 1150 fanegas trigo á don G. Dotras."/>
    <s v="De Alicante y Vinaroz en 8 d. laud Amalia, de 37 t., p. G. Zapater, con 1150 fanegas trigo á don G. Dotras."/>
  </r>
  <r>
    <n v="2920"/>
    <s v="1852-10-23"/>
    <s v="1852-10-12"/>
    <s v="10 d."/>
    <s v="1852-10-22"/>
    <s v="Alicante"/>
    <s v="Alicante"/>
    <s v="Tarragona"/>
    <s v="Barcelona"/>
    <s v="laud"/>
    <x v="1"/>
    <s v="Amalia"/>
    <x v="143"/>
    <n v="37"/>
    <s v="rspañolas."/>
    <s v="rspañolas."/>
    <s v="G. Zapater"/>
    <x v="12"/>
    <s v="G."/>
    <s v="Zapater"/>
    <x v="188"/>
    <x v="0"/>
    <s v="patrón"/>
    <x v="1"/>
    <s v="con 1050 fanegas triga à D. G. Dotres."/>
    <s v="De id. y Tarragona en 10 d. laud Amalia, de 37 t., p. G. Zapater, con 1050 fanegas triga à D. G. Dotres."/>
  </r>
  <r>
    <n v="3674"/>
    <s v="1853-01-25"/>
    <s v="1853-01-13"/>
    <s v="11 d."/>
    <s v="1853-01-24"/>
    <s v="Alicante"/>
    <s v="Alicante"/>
    <s v="Vinaroz"/>
    <s v="Barcelona"/>
    <s v="laud"/>
    <x v="1"/>
    <s v="Anita"/>
    <x v="10"/>
    <n v="19"/>
    <s v="???"/>
    <s v="???"/>
    <s v="J. Antonio de Faners"/>
    <x v="92"/>
    <s v="J. Antonio"/>
    <s v="de Farners"/>
    <x v="189"/>
    <x v="0"/>
    <s v="patrón"/>
    <x v="1"/>
    <s v="con 650 fs. trigo à D. F. Carbó, y 13 pipas aceite á la órden."/>
    <s v="De id. y Vinaroz en 11 d. laud Anita, de 19 t., p. J. Antonio de Faners, con 650 fs. trigo à D. F. Carbó, y 13 pipas aceite á la órden."/>
  </r>
  <r>
    <n v="2790"/>
    <s v="1852-10-06"/>
    <s v="1852-09-30"/>
    <s v="5 d."/>
    <s v="1852-10-05"/>
    <s v="Alicante"/>
    <s v="Alicante"/>
    <s v="Burriana, Vinaroz, Alfaques"/>
    <s v="Barcelona"/>
    <s v="laud"/>
    <x v="1"/>
    <s v="Anita"/>
    <x v="10"/>
    <n v="19"/>
    <s v="españolas."/>
    <s v="españolas."/>
    <s v="J. M. Giner"/>
    <x v="24"/>
    <s v="J. M."/>
    <s v="Giner"/>
    <x v="190"/>
    <x v="0"/>
    <s v="patrón"/>
    <x v="1"/>
    <s v="con 675 fanegas cebada á D. F. Carbó y 3 pipas grasa de sardina à los señores Romeu, Tomas v compañia."/>
    <s v="De Alicante, Burriana, Vinaroz y Alfaques en 5 d. laud Anita, de 19 t., p. J. M. Giner, con 675 fanegas cebada á D. F. Carbó y 3 pipas grasa de sardina à los señores Romeu, Tomas v compañia."/>
  </r>
  <r>
    <n v="657"/>
    <s v="1852-03-20"/>
    <s v="1852-03-13"/>
    <s v="6 d."/>
    <s v="1852-03-19"/>
    <s v="Alicante"/>
    <s v="Alicante"/>
    <s v="Denia"/>
    <s v="Barcelona"/>
    <s v="laud"/>
    <x v="1"/>
    <s v="Antonia Maria"/>
    <x v="144"/>
    <n v="47"/>
    <s v="españolas."/>
    <s v="españolas."/>
    <s v="Lacomba"/>
    <x v="93"/>
    <s v="Lacomba"/>
    <m/>
    <x v="191"/>
    <x v="0"/>
    <s v="patrón"/>
    <x v="1"/>
    <s v="con 1300 fanegas trigo á los Sres. Gili y compañía."/>
    <s v="De Alicante y Denia en 6 d. laud Antonia Maria, de 47 t., p. D. Lacomba, con 1300 fanegas trigo á los Sres. Gili y compañía."/>
  </r>
  <r>
    <n v="4095"/>
    <s v="1853-03-17"/>
    <s v="1853-03-06"/>
    <s v="10 d."/>
    <s v="1853-03-16"/>
    <s v="Alicante"/>
    <s v="Alicante"/>
    <s v="Tarragona"/>
    <s v="Barcelona"/>
    <s v="laud"/>
    <x v="1"/>
    <s v="Antonio Maria"/>
    <x v="145"/>
    <n v="47"/>
    <s v="españolas."/>
    <s v="españolas."/>
    <s v="Lacomba"/>
    <x v="93"/>
    <s v="Lacomba"/>
    <m/>
    <x v="191"/>
    <x v="0"/>
    <s v="patrón"/>
    <x v="1"/>
    <s v="con 1500 fanegas trigo á D. R. Gili."/>
    <s v="De Alicante y Tarragona en 10 d. laud Antonio Maria, de 47 t., p. D. Lacomba, con 1500 fanegas trigo á D. R. Gili."/>
  </r>
  <r>
    <n v="6867"/>
    <s v="1853-12-25"/>
    <s v="1853-12-13"/>
    <s v="11 d."/>
    <s v="1853-12-24"/>
    <s v="Alicante"/>
    <s v="Alicante"/>
    <s v="Tarragona"/>
    <s v="Barcelona"/>
    <s v="laud"/>
    <x v="1"/>
    <s v="Baidomero"/>
    <x v="146"/>
    <n v="76"/>
    <s v="españolas."/>
    <s v="españolas."/>
    <s v="Santiago Ripoll"/>
    <x v="34"/>
    <s v="Santiago"/>
    <s v="Ripoll"/>
    <x v="47"/>
    <x v="0"/>
    <s v="patrón"/>
    <x v="1"/>
    <s v="con 450 fanegas trigo à los Sres. Castelló y compañia, 220 id. à P. Juan Estrany, 50 qq. bigos à D. Juan Fontanillas, 17 seras trapos à los Sres. Romani y Olivella, 14 pipas aguardiente à D. Francisco Pla, 18 sacas anis à D. B. Solá y Amat, y 8 serones sebo á D. Antonio Sala."/>
    <s v="De Alicante y Tarragona eu 11 d. laud Baidomero, de 76 t., p. Santiago Ripoll, con 450 fanegas trigo à los Sres. Castelló y compañia, 220 id. à P. Juan Estrany, 50 qq. bigos à D. Juan Fontanillas, 17 seras trapos à los Sres. Romani y Olivella, 14 pipas aguardiente à D. Francisco Pla, 18 sacas anis à D. B. Solá y Amat, y 8 serones sebo á D. Antonio Sala."/>
  </r>
  <r>
    <n v="5655"/>
    <s v="1853-08-20"/>
    <s v="1853-08-11"/>
    <s v="8 d."/>
    <s v="1853-08-19"/>
    <s v="Alicante"/>
    <s v="Alicante"/>
    <s v="Torrevieja"/>
    <s v="Barcelona"/>
    <s v="laud"/>
    <x v="1"/>
    <s v="Baldomero"/>
    <x v="46"/>
    <n v="21"/>
    <s v="españolas."/>
    <s v="españolas."/>
    <s v="Santiago Ripoll"/>
    <x v="34"/>
    <s v="Santiago"/>
    <s v="Ripoll"/>
    <x v="47"/>
    <x v="0"/>
    <s v="patrón"/>
    <x v="1"/>
    <s v="con 1800 fancgas sal á D. Juan Fontanillas y 50 fardos espartería à D. Juan Coll."/>
    <s v="De Alicante y Torrevieja en 8 d. laud Baldomero, de 21 t., p. Santiago Ripoll, con 1800 fancgas sal á D. Juan Fontanillas y 50 fardos espartería à D. Juan Coll."/>
  </r>
  <r>
    <n v="5053"/>
    <s v="1853-06-23"/>
    <s v="1853-06-15"/>
    <s v="7 d.,"/>
    <s v="1853-06-22"/>
    <s v="Alicante"/>
    <s v="Alicante"/>
    <s v="Tarragona"/>
    <s v="Barcelona"/>
    <s v="laud"/>
    <x v="1"/>
    <s v="Baldomero"/>
    <x v="46"/>
    <n v="76"/>
    <s v="?"/>
    <s v="?"/>
    <s v="S. Ripoll"/>
    <x v="48"/>
    <s v="S."/>
    <s v="Ripoll"/>
    <x v="47"/>
    <x v="0"/>
    <s v="capitán"/>
    <x v="0"/>
    <s v="con 300"/>
    <s v="De Alicante y Tarragona en 7 d., laud Baldomero, de 76 t., c. D. S. Ripoll, con 300"/>
  </r>
  <r>
    <n v="6007"/>
    <s v="1853-09-22"/>
    <s v="1853-09-09"/>
    <s v="12 d."/>
    <s v="1853-09-21"/>
    <s v="Alicante"/>
    <s v="Alicante"/>
    <s v="Torrevieja"/>
    <s v="Barcelona"/>
    <s v="laud"/>
    <x v="1"/>
    <s v="Baldomero"/>
    <x v="46"/>
    <n v="76"/>
    <s v="españolas."/>
    <s v="españolas."/>
    <s v="Sanliago Ripoll"/>
    <x v="94"/>
    <s v="Sanliago"/>
    <s v="Ripoll"/>
    <x v="47"/>
    <x v="0"/>
    <s v="patrón"/>
    <x v="1"/>
    <s v="con 1100 fs. trigo à D. Juan Fontanillas, 284 sacas lana á los señores Torruella y Corominas, 89 fardos espartería á D. Juan Coll, y. 7 fardos paños á D. Antonio Pasarius."/>
    <s v="De Alicante y Torrevieja en 12 d. laud Baldomero, de 76 l., p. Sanliago Ripoll, con 1100 fs. trigo à D. Juan Fontanillas, 284 sacas lana á los señores Torruella y Corominas, 89 fardos espartería á D. Juan Coll, y. 7 fardos paños á D. Antonio Pasarius."/>
  </r>
  <r>
    <n v="2232"/>
    <s v="1852-08-22"/>
    <s v="1852-08-16"/>
    <s v="5 d."/>
    <s v="1852-08-21"/>
    <s v="Alicante"/>
    <s v="Alicante"/>
    <s v="Tarragona"/>
    <s v="Barcelona"/>
    <s v="laud"/>
    <x v="1"/>
    <s v="Bartolomé"/>
    <x v="147"/>
    <n v="59"/>
    <s v="españoles."/>
    <s v="españoles."/>
    <s v="S. Adell"/>
    <x v="48"/>
    <s v="S."/>
    <s v="Adell"/>
    <x v="192"/>
    <x v="0"/>
    <s v="patrón"/>
    <x v="1"/>
    <s v="con 1850 fanegas trigo á D. C. Casañes y Batlle."/>
    <s v="De id. y Tarragona en 5 d. laud Bartolomé, de 59 t., p. S. Adell, con 1850 fanegas trigo á D. C. Casañes y Batlle."/>
  </r>
  <r>
    <n v="3176"/>
    <s v="1852-11-17"/>
    <s v="1852-11-08"/>
    <s v="8 d."/>
    <s v="1852-11-16"/>
    <s v="Alicante"/>
    <s v="Alicante"/>
    <s v="Denia, Alfaques"/>
    <s v="Barcelona"/>
    <s v="laud"/>
    <x v="1"/>
    <s v="Buenaventura"/>
    <x v="116"/>
    <n v="26"/>
    <s v="Blanes"/>
    <s v="Blanes"/>
    <s v="F. Giinata"/>
    <x v="7"/>
    <s v="F."/>
    <s v="Giinata"/>
    <x v="193"/>
    <x v="0"/>
    <s v="patrón"/>
    <x v="1"/>
    <s v="con 700 fanegas trigo para la Escala."/>
    <s v="De Id., Denia y Alfaques en 8 d. laud Buenaventura, de 26 f., p. F. Giinata, con 700 fanegas trigo para la Escala."/>
  </r>
  <r>
    <n v="2923"/>
    <s v="1852-10-23"/>
    <s v="1852-10-15"/>
    <s v="7 d."/>
    <s v="1852-10-22"/>
    <s v="Alicante"/>
    <s v="Alicante"/>
    <s v="Vinaroz"/>
    <s v="Barcelona"/>
    <s v="laud"/>
    <x v="1"/>
    <s v="Buenaventura"/>
    <x v="116"/>
    <n v="49"/>
    <s v="rspañolas."/>
    <s v="rspañolas."/>
    <s v="J. Bautista Roso"/>
    <x v="95"/>
    <s v="J. Bautista"/>
    <s v="Roso"/>
    <x v="194"/>
    <x v="0"/>
    <s v="patrón"/>
    <x v="1"/>
    <s v="con 1500 fs. trigo y 3 sacos alazor á D. B. Solá y Amat."/>
    <s v="De Alicante y Vinaroz en 7 d. laud Buenaventura, de 49 t., p. J. Bautista Roso, con 1500 fs. trigo y 3 sacos alazor á D. B. Solá y Amat."/>
  </r>
  <r>
    <n v="2827"/>
    <s v="1852-10-10"/>
    <s v="1852-10-05"/>
    <s v="4 d."/>
    <s v="1852-10-09"/>
    <s v="Alicante"/>
    <s v="Alicante"/>
    <m/>
    <s v="Barcelona"/>
    <s v="mistico"/>
    <x v="6"/>
    <s v="Buen-Viaje"/>
    <x v="148"/>
    <n v="37"/>
    <s v="españolas."/>
    <s v="españolas."/>
    <s v="J. Carratala"/>
    <x v="21"/>
    <s v="J."/>
    <s v="Carratala"/>
    <x v="134"/>
    <x v="0"/>
    <s v="capitán"/>
    <x v="0"/>
    <s v="con 1500 fanegas cebada á los Sres. Soler y Esteve."/>
    <s v="De id. en 4 d. mistico Buen-Viaje, de 37 t., c. D. J. Carratala, con 1500 fanegas cebada á los Sres. Soler y Esteve."/>
  </r>
  <r>
    <n v="6647"/>
    <s v="1853-12-01"/>
    <s v="1853-11-16"/>
    <s v="14 d."/>
    <s v="1853-11-30"/>
    <s v="Alicante"/>
    <s v="Alicante"/>
    <s v="Denta"/>
    <s v="Barcelona"/>
    <s v="laud"/>
    <x v="1"/>
    <s v="Carmen"/>
    <x v="72"/>
    <n v="30"/>
    <s v="RIALES"/>
    <s v="RIALES"/>
    <s v="Buenaventura Brunet"/>
    <x v="69"/>
    <s v="Buenaventura"/>
    <s v="Brunet"/>
    <x v="195"/>
    <x v="0"/>
    <s v="patrón"/>
    <x v="1"/>
    <s v="con 400 fanegas trigo para Mataró."/>
    <s v="De ld. y Denta en 14 d. laud Carmen, de 30 t., p. Buenaventura Brunet, con 400 fanegas trigo para Mataró."/>
  </r>
  <r>
    <n v="5913"/>
    <s v="1853-09-12"/>
    <s v="1853-09-08"/>
    <s v="3 d."/>
    <s v="1853-09-11"/>
    <s v="Alicante"/>
    <s v="Alicante"/>
    <m/>
    <s v="Barcelona"/>
    <s v="laud"/>
    <x v="1"/>
    <s v="Carmen"/>
    <x v="72"/>
    <n v="28"/>
    <s v="españolas."/>
    <s v="españolas."/>
    <s v="Simon Casanovas"/>
    <x v="96"/>
    <s v="Simon"/>
    <s v="Casanovas"/>
    <x v="92"/>
    <x v="0"/>
    <s v="patrón"/>
    <x v="1"/>
    <s v="con 600 fanegas trigo à los senores Soler y Esteve."/>
    <s v="De Id. en 3 d. laud Carmen, de 28 t., p. Simon Casanovas, con 600 fanegas trigo à los senores Soler y Esteve."/>
  </r>
  <r>
    <n v="4746"/>
    <s v="1853-06-01"/>
    <s v="1853-05-23"/>
    <s v="9 d."/>
    <s v="1853-06-01"/>
    <s v="Alicante"/>
    <s v="Alicante"/>
    <s v="Alfaques"/>
    <s v="Barcelona"/>
    <s v="laud"/>
    <x v="1"/>
    <s v="Cármen"/>
    <x v="57"/>
    <n v="30"/>
    <s v="Pons"/>
    <s v="Pons"/>
    <s v="B. Brunet"/>
    <x v="8"/>
    <s v="B."/>
    <s v="Brunet"/>
    <x v="195"/>
    <x v="0"/>
    <s v="patrón"/>
    <x v="1"/>
    <s v="con 400 fanegas trigo y 12 bultos esparteria para Rosas."/>
    <s v="De Alicante y Alfaques en 9 d. laud Cármen, de 30 t., p. B. Brunet, con 400 fanegas trigo y 12 bultos esparteria para Rosas."/>
  </r>
  <r>
    <n v="1734"/>
    <s v="1852-07-12"/>
    <s v="1852-07-03"/>
    <s v="8 d."/>
    <s v="1852-07-11"/>
    <s v="Alicante"/>
    <s v="Alicante"/>
    <s v="Tarragona"/>
    <s v="Barcelona"/>
    <s v="polacra-goleta"/>
    <x v="2"/>
    <s v="Cármen"/>
    <x v="57"/>
    <n v="43"/>
    <s v="españolas."/>
    <s v="españolas."/>
    <s v="A. Galan"/>
    <x v="5"/>
    <s v="A."/>
    <s v="Galan"/>
    <x v="196"/>
    <x v="0"/>
    <s v="patrón"/>
    <x v="1"/>
    <s v="con 150 cajones tabacos á D. J. Fontanillas, 100 gq. ocre á D. P. Bruch, 100 de zinc à D. J. Oriol y Puig , 20 seras granada á D. J. Coll, y 10 reses ganado cabrio à D. F. Cantó."/>
    <s v="De Alicante y Tarragona en 8 d. polacra-goleta Cármen, de 43 t., p. A. Galan, con 150 cajones tabacos á D. J. Fontanillas, 100 gq. ocre á D. P. Bruch, 100 de zinc à D. J. Oriol y Puig , 20 seras granada á D. J. Coll, y 10 reses ganado cabrio à D. F. Cantó."/>
  </r>
  <r>
    <n v="5017"/>
    <s v="1853-06-22"/>
    <s v="1853-06-15"/>
    <s v="6 d."/>
    <s v="1853-06-21"/>
    <s v="Alicante"/>
    <s v="Alicante"/>
    <s v="Santa Pola, Tarragona"/>
    <s v="Barcelona"/>
    <s v="polacra goleta"/>
    <x v="2"/>
    <s v="Cármen"/>
    <x v="57"/>
    <n v="43"/>
    <s v="Carbó"/>
    <s v="Carbó"/>
    <s v="A. Galan"/>
    <x v="5"/>
    <s v="A."/>
    <s v="Galan"/>
    <x v="196"/>
    <x v="0"/>
    <s v="capitán"/>
    <x v="0"/>
    <s v="con 800 fanegas cehada à D. J. Estrany, 150 gq. cera y 90 de esparteria à D. ."/>
    <s v="De Alicante, Santa Pola y Tarragona en 6 d. polacra goleta Cármen, de 43 t., c. D. A. Galan, con 800 fanegas cehada à D. J. Estrany, 150 gq. cera y 90 de esparteria à D. ."/>
  </r>
  <r>
    <n v="5898"/>
    <s v="1853-09-12"/>
    <s v="1853-09-08"/>
    <s v="3 d."/>
    <s v="1853-09-11"/>
    <s v="Alicante"/>
    <s v="Alicante"/>
    <s v="Tarragona"/>
    <s v="Barcelona"/>
    <s v="polacra goleta"/>
    <x v="2"/>
    <s v="Cármen"/>
    <x v="57"/>
    <n v="43"/>
    <s v="españolas."/>
    <s v="españolas."/>
    <s v="Antonio Galan"/>
    <x v="57"/>
    <s v="Antonio"/>
    <s v="Galan"/>
    <x v="196"/>
    <x v="0"/>
    <s v="capitán"/>
    <x v="0"/>
    <s v="con 100 gq. ocra, 80 cahices cebada, 10 sacos garbanzos y 9 de anis à D. J. Serra y Totosaus, 130 fardos felpudos a D. Juan Coll, 10 sacos anis à los SS. Serra hermanos, 9 fd. à D. B. Solá y Amat, 2 serones cebo á D. Antonto Sala y Basany, 130 sacas lana á los SS. Torrella y Coromina, 3 seras laton y zin à D. Valentin Badia, 3 de zin, 7 gq. sal de Madrid. 3 de aceltunas, 1 de tartaro y 2 fardos papel à D. Luls Ramoneda."/>
    <s v="De Alicante y Tarragona en 3 d. polacra goleta Cármen, de 43 t., c. D. Antonio Galan, con 100 gq. ocra, 80 cahices cebada, 10 sacos garbanzos y 9 de anis à D. J. Serra y Totosaus, 130 fardos felpudos a D. Juan Coll, 10 sacos anis à los SS. Serra hermanos, 9 fd. à D. B. Solá y Amat, 2 serones cebo á D. Antonto Sala y Basany, 130 sacas lana á los SS. Torrella y Coromina, 3 seras laton y zin à D. Valentin Badia, 3 de zin, 7 gq. sal de Madrid. 3 de aceltunas, 1 de tartaro y 2 fardos papel à D. Luls Ramoneda."/>
  </r>
  <r>
    <n v="84"/>
    <s v="1852-01-11"/>
    <s v="1851-12-28"/>
    <s v="13 d."/>
    <s v="1852-01-10"/>
    <s v="Alicante"/>
    <s v="Alicante"/>
    <s v="Denia, Vinaroz"/>
    <s v="Barcelona"/>
    <s v="laud"/>
    <x v="1"/>
    <s v="Cármon"/>
    <x v="149"/>
    <n v="21"/>
    <s v="españolas."/>
    <s v="españolas."/>
    <s v="B. Borrás"/>
    <x v="8"/>
    <s v="B."/>
    <s v="Borrás"/>
    <x v="197"/>
    <x v="0"/>
    <s v="patrón"/>
    <x v="1"/>
    <s v="con 490 fa negas trigo y 128 de algarrobas á los Sres. Castelló y compañía."/>
    <s v="De Alicante, Denia y Vinaroz en 13 d. laud Cármon, de 21 t., p. B. Borrás, con 490 fa negas trigo y 128 de algarrobas á los Sres. Castelló y compañía."/>
  </r>
  <r>
    <n v="770"/>
    <s v="1852-04-01"/>
    <s v="1852-03-20"/>
    <s v="11 d."/>
    <s v="1852-03-31"/>
    <s v="Alicante"/>
    <s v="Alicante"/>
    <s v="Palma"/>
    <s v="Barcelona"/>
    <s v="laud"/>
    <x v="1"/>
    <s v="Casilda"/>
    <x v="150"/>
    <n v="17"/>
    <s v="Fiol"/>
    <s v="Fiol"/>
    <s v="J. Fornes"/>
    <x v="21"/>
    <s v="J."/>
    <s v="Fornes"/>
    <x v="171"/>
    <x v="0"/>
    <s v="patrón"/>
    <x v="1"/>
    <s v="con 850 fanegas trigo à la órden."/>
    <s v="De Alicante y Palma en 11 d. laud Casilda, de 17 t., p. J. Fornes, con 850 fanegas trigo à la órden."/>
  </r>
  <r>
    <n v="1232"/>
    <s v="1852-05-16"/>
    <s v="1852-05-12"/>
    <s v="3 d."/>
    <s v="1852-05-15"/>
    <s v="Alicante"/>
    <s v="Alicante"/>
    <s v="Tarragona"/>
    <s v="Barcelona"/>
    <s v="laud"/>
    <x v="1"/>
    <s v="S. Juan"/>
    <x v="29"/>
    <n v="46"/>
    <s v="españolas."/>
    <s v="españolas."/>
    <s v="A. Duran"/>
    <x v="5"/>
    <s v="A."/>
    <s v="Duran"/>
    <x v="198"/>
    <x v="36"/>
    <s v="patrón"/>
    <x v="1"/>
    <s v="con 1100 fanegas trigo à los Sres. Castelló y C.a"/>
    <s v="De Alicante y Tarragona en 3 d. laud S. Juan, de 46 t., p. A. Duran, con 1100 fanegas trigo à los Sres. Castelló y C.a"/>
  </r>
  <r>
    <n v="1899"/>
    <s v="1852-07-23"/>
    <s v="1852-07-17"/>
    <s v="5 d."/>
    <s v="1852-07-22"/>
    <s v="Alicante"/>
    <s v="Alicante"/>
    <s v="Santa Pola, Tarragona"/>
    <s v="Barcelona"/>
    <s v="laud"/>
    <x v="1"/>
    <s v="Clementina"/>
    <x v="110"/>
    <n v="51"/>
    <s v="españolas."/>
    <s v="españolas."/>
    <s v="M. Brotons"/>
    <x v="13"/>
    <s v="M."/>
    <s v="Brotons"/>
    <x v="199"/>
    <x v="0"/>
    <s v="patrón"/>
    <x v="1"/>
    <s v="con 1400 fanegas cebada, 40 fardos felfudos y 10 cofas caparroz á la Sra. viuda Aviñó."/>
    <s v="_x000a__x000a_De Alicante, Santa Pola y Tarragona en 5 d. laud Clementina, de 51 t., p. M. Brotons, con 1400 fanegas cebada, 40 fardos felfudos y 10 cofas caparroz á la Sra. viuda Aviñó."/>
  </r>
  <r>
    <n v="3045"/>
    <s v="1852-11-01"/>
    <s v="1852-10-27"/>
    <s v="4 d."/>
    <s v="1852-10-31"/>
    <s v="Alicante"/>
    <s v="Alicante"/>
    <s v=", Tarragona"/>
    <s v="Barcelona"/>
    <s v="laud"/>
    <x v="1"/>
    <s v="Clementina"/>
    <x v="110"/>
    <n v="45"/>
    <s v="éspañolas."/>
    <s v="éspañolas."/>
    <s v="F. Callejas"/>
    <x v="7"/>
    <s v="F."/>
    <s v="Callejas"/>
    <x v="135"/>
    <x v="0"/>
    <s v="capitán"/>
    <x v="0"/>
    <s v="con 22 cajas tabaco á D. J. Fontanillas, 25 gq. higos y 800 fanegas trigo à D. J. Estrany y 400 de cebada á D. P. Iglesias."/>
    <s v="De Alicante,y Tarragona en 4 d. laud Clementina , de 45 t. , c. D. F. Callejas, con 22 cajas tabaco á D. J. Fontanillas, 25 gq. higos y 800 fanegas trigo à D. J. Estrany y 400 de cebada á D. P. Iglesias."/>
  </r>
  <r>
    <n v="5299"/>
    <s v="1853-07-20"/>
    <s v="1853-07-13"/>
    <s v="6 d."/>
    <s v="1853-07-19"/>
    <s v="Alicante"/>
    <s v="Alicante"/>
    <s v="Tarragona"/>
    <s v="Barcelona"/>
    <s v="laud"/>
    <x v="1"/>
    <s v="Clementina"/>
    <x v="110"/>
    <n v="45"/>
    <s v="españolas."/>
    <s v="españolas."/>
    <s v="Francisco Callejas"/>
    <x v="20"/>
    <s v="Francisco"/>
    <s v="Callejas"/>
    <x v="135"/>
    <x v="0"/>
    <s v="patrón"/>
    <x v="1"/>
    <s v="con 862 fanegas trigo y 73 cahices salvado à D. Juan Estrany"/>
    <s v="De Alicante y Tarragona en 6 d. laud Clementina, de 45 l., p. Francisco Callejas, con 862 fanegas trigo y 73 cahices salvado à D. Juan Estrany"/>
  </r>
  <r>
    <n v="3664"/>
    <s v="1853-01-24"/>
    <s v="1853-01-16"/>
    <s v="7 d."/>
    <s v="1853-01-23"/>
    <s v="Alicante"/>
    <s v="Alicante"/>
    <s v="Tarragona"/>
    <s v="Barcelona"/>
    <s v="laud"/>
    <x v="1"/>
    <s v="Clementina"/>
    <x v="110"/>
    <n v="51"/>
    <s v="Merenase"/>
    <s v="Merenase"/>
    <s v="F. Fornés"/>
    <x v="7"/>
    <s v="F."/>
    <s v="Fornés"/>
    <x v="171"/>
    <x v="0"/>
    <s v="patrón"/>
    <x v="1"/>
    <s v="con 1300 fanegas trigo à los señores Baradat é hijos."/>
    <s v="De id. y Tarragona en 7 d. laud Clementina, de 51 t., p. F. Fornés, con 1300 fanegas trigo à los señores Baradat é hijos."/>
  </r>
  <r>
    <n v="5590"/>
    <s v="1853-08-15"/>
    <s v="1853-08-05"/>
    <s v="9 d."/>
    <s v="1853-08-14"/>
    <s v="Alicante"/>
    <s v="Alicante"/>
    <s v="Mataró"/>
    <s v="Barcelona"/>
    <s v="goleta"/>
    <x v="8"/>
    <s v="Clenfuegos"/>
    <x v="151"/>
    <n v="81"/>
    <s v="espanolas."/>
    <s v="espanolas."/>
    <s v="Ramon Segura"/>
    <x v="97"/>
    <s v="Ramon"/>
    <s v="Segura"/>
    <x v="200"/>
    <x v="0"/>
    <s v="capitán"/>
    <x v="0"/>
    <s v="con 307 trozos palo fustete á D. Juan Quer, 283 bultos espartería á D. Juan Coll, 19 seras granada à los Sres. Solery Esteve, y22 sacos pimiento à D. Andrés Collet"/>
    <s v="De Alicante y Mataró en 9 d. goleta Clenfuegos, de 81 t., c. D. Ramon Segura, con 307 trozos palo fustete á D. Juan Quer, 283 bultos espartería á D. Juan Coll, 19 seras granada à los Sres. Solery Esteve, y22 sacos pimiento à D. Andrés Collet"/>
  </r>
  <r>
    <n v="4681"/>
    <s v="1853-05-22"/>
    <s v="1853-05-17"/>
    <s v="5 d."/>
    <s v="1853-05-22"/>
    <s v="Alicante"/>
    <s v="Alicante"/>
    <s v="Tarragona"/>
    <s v="Barcelona"/>
    <s v="laud"/>
    <x v="1"/>
    <s v="Clotilde"/>
    <x v="152"/>
    <n v="31"/>
    <s v="españolas."/>
    <s v="españolas."/>
    <s v="F. P. Carratalá"/>
    <x v="98"/>
    <s v="F. P."/>
    <s v="Carratalá"/>
    <x v="134"/>
    <x v="0"/>
    <s v="capitán"/>
    <x v="0"/>
    <s v="con 34 bultos ocre á la Sra. viuda Roqué, 33 id. y 7 seras granada á D. B. Solá y Amat, 11 cajones laton á D. L. Ramoneda, 30 seras mineral á D. B. Ferrer, 6 bultos juguetes para niños á D. J. Barceli, 44 serones sebo á D. A. Sala, á fardos paños á D. J. Pascual y Bosch, y 3 id. à D. F. Puig."/>
    <s v="De Alicante y Tarragona en 5 d. laud Clotilde, de 31 t., c. D. F. P. Carratalá, con 34 bultos ocre á la Sra. viuda Roqué, 33 id. y 7 seras granada á D. B. Solá y Amat, 11 cajones laton á D. L. Ramoneda, 30 seras mineral á D. B. Ferrer, 6 bultos juguetes para niños á D. J. Barceli, 44 serones sebo á D. A. Sala, á fardos paños á D. J. Pascual y Bosch, y 3 id. à D. F. Puig."/>
  </r>
  <r>
    <n v="4143"/>
    <s v="1853-03-23"/>
    <s v="1853-03-17"/>
    <s v="5 d."/>
    <s v="1853-03-22"/>
    <s v="Alicante"/>
    <s v="Alicante"/>
    <s v="Tarragona"/>
    <s v="Barcelona"/>
    <s v="laud"/>
    <x v="1"/>
    <s v="Clotilde"/>
    <x v="152"/>
    <n v="38"/>
    <s v="españolas."/>
    <s v="españolas."/>
    <s v="F. P. Carratala"/>
    <x v="98"/>
    <s v="F. P."/>
    <s v="Carratala"/>
    <x v="134"/>
    <x v="0"/>
    <s v="capitán"/>
    <x v="0"/>
    <s v="con 200 fanegas trigo à los Sres. Soler y Esteve, y 26 bultos esparteria á D. R. Comás y Salitre."/>
    <s v="De Alicante y Tarragona en 5 d. laud Clotilde, de 38 t., c. D. F. P. Carratala, con 200 fanegas trigo à los Sres. Soler y Esteve, y 26 bultos esparteria á D. R. Comás y Salitre."/>
  </r>
  <r>
    <n v="705"/>
    <s v="1852-03-25"/>
    <s v="1852-03-19"/>
    <s v="5 d."/>
    <s v="1852-03-24"/>
    <s v="Alicante"/>
    <s v="Alicante"/>
    <s v="Vinarôz"/>
    <s v="Barcelona"/>
    <s v="laud"/>
    <x v="1"/>
    <s v="Concepcion"/>
    <x v="74"/>
    <n v="46"/>
    <s v="españolas."/>
    <s v="españolas."/>
    <s v="N. Farach"/>
    <x v="36"/>
    <s v="N."/>
    <s v="Farach"/>
    <x v="201"/>
    <x v="0"/>
    <s v="patrón"/>
    <x v="1"/>
    <s v="con 1030 fanegas maiz à los Sres. Caralt, Matheu y Segarra."/>
    <s v="De Alicante y Vinarôz en 5 d. laud Concepcion, de 46 t., p. N. Farach, con 1030 fanegas maiz à los Sres. Caralt, Matheu y Segarra."/>
  </r>
  <r>
    <n v="2189"/>
    <s v="1852-08-17"/>
    <s v="1852-08-10"/>
    <s v="6 d."/>
    <s v="1852-08-16"/>
    <s v="Alicante"/>
    <s v="Alicante"/>
    <s v="Tarragona"/>
    <s v="Barcelona"/>
    <s v="laud"/>
    <x v="1"/>
    <s v="Concepcion"/>
    <x v="74"/>
    <n v="46"/>
    <s v="españolas."/>
    <s v="españolas."/>
    <s v="N. Farach"/>
    <x v="36"/>
    <s v="N."/>
    <s v="Farach"/>
    <x v="201"/>
    <x v="0"/>
    <s v="patrón"/>
    <x v="1"/>
    <s v="con 720 fanegas trigo y 225 de cebada á D. J. Estrany, y 80 bultos espartería á D. J. Oriol."/>
    <s v="_x000a__x000a_De Alicante y Tarragona en 6 d. laud Concepcion, de 46 t., p. N. Farach, con 720 fanegas trigo y 225 de cebada á D. J. Estrany, y 80 bultos espartería á D. J. Oriol."/>
  </r>
  <r>
    <n v="5066"/>
    <s v="1853-06-25"/>
    <s v="1853-06-19"/>
    <s v="5 d."/>
    <s v="1853-06-24"/>
    <s v="Alicante"/>
    <s v="Alicante"/>
    <s v="Tarragona"/>
    <s v="Barcelona"/>
    <s v="laud"/>
    <x v="1"/>
    <s v="Concepcion"/>
    <x v="74"/>
    <n v="46"/>
    <s v="Carbó"/>
    <s v="Carbó"/>
    <s v="N. Farach"/>
    <x v="36"/>
    <s v="N."/>
    <s v="Farach"/>
    <x v="201"/>
    <x v="0"/>
    <s v="patrón"/>
    <x v="1"/>
    <s v="con 1006 fanegas trigo à Don J. Estranv y 121 fardos pleita y estera de junco á D. M. Mas."/>
    <s v="De Alicante y Tarragona en 5 d. laud Concepcion, de 46 t., p. N. Farach, con 1006 fanegas trigo à Don J. Estranv y 121 fardos pleita y estera de junco á D. M. Mas."/>
  </r>
  <r>
    <n v="3608"/>
    <s v="1853-01-15"/>
    <s v="1853-01-05"/>
    <s v="9 d."/>
    <s v="1853-01-14"/>
    <s v="Alicante"/>
    <s v="Alicante"/>
    <s v="Tarragona"/>
    <s v="Barcelona"/>
    <s v="laud"/>
    <x v="1"/>
    <s v="Concepcion"/>
    <x v="74"/>
    <n v="46"/>
    <s v="españolas."/>
    <s v="españolas."/>
    <s v="N. Jarach"/>
    <x v="36"/>
    <s v="N."/>
    <s v="Jarach"/>
    <x v="202"/>
    <x v="0"/>
    <s v="patrón"/>
    <x v="1"/>
    <s v="con 1000 fanegas trigo á D. J. Estranv."/>
    <s v="De Alicante y Tarragona en 9 d. laud Concepcion, de 46 t., p. N. Jarach, con 1000 fanegas trigo á D. J. Estranv."/>
  </r>
  <r>
    <n v="6831"/>
    <s v="1853-12-21"/>
    <s v="1853-11-30"/>
    <s v="20 d.,"/>
    <s v="1853-12-20"/>
    <s v="Alicante"/>
    <s v="Alicante"/>
    <s v="Alfaques, Tarragona"/>
    <s v="Barcelona"/>
    <s v="laud"/>
    <x v="1"/>
    <s v="San Antonfo"/>
    <x v="7"/>
    <n v="74"/>
    <s v="españolas."/>
    <s v="españolas."/>
    <s v="Joaquin Fábregas"/>
    <x v="9"/>
    <s v="Joaquin"/>
    <s v="Fábregas"/>
    <x v="80"/>
    <x v="37"/>
    <s v="patrón"/>
    <x v="1"/>
    <s v="con 100 fanegas trigo à D. Juan Carsi"/>
    <s v="De Alicante, Alfaques y Tarragona en 20 d., laud San Antonfo, de 74 t., p. Joaquin Fábregas, con 100 fanegas trigo à D. Juan Carsi"/>
  </r>
  <r>
    <n v="1208"/>
    <s v="1852-05-13"/>
    <s v="1852-05-04"/>
    <s v="8 d."/>
    <s v="1852-05-12"/>
    <s v="Alicante"/>
    <s v="Alicante"/>
    <s v="Vivaróz"/>
    <s v="Barcelona"/>
    <s v="laud"/>
    <x v="1"/>
    <s v="Concepcion"/>
    <x v="74"/>
    <n v="39"/>
    <s v="españolas."/>
    <s v="españolas."/>
    <s v="S. Roso"/>
    <x v="48"/>
    <s v="S."/>
    <s v="Roso"/>
    <x v="194"/>
    <x v="0"/>
    <s v="patrón"/>
    <x v="1"/>
    <s v="con 1100 fanegas trigo à don G. Dotres, II pipas aceite à D. M. Gualdo, y 10 id. à D. J. Sirvent."/>
    <s v="_x000a_De Alicante y Vivaróz en 8 d. laud Concepcion, de 39 t., p. S. Roso, con 1100 fanegas trigo à don G. Dotres, II pipas aceite à D. M. Gualdo, y 10 id. à D. J. Sirvent."/>
  </r>
  <r>
    <n v="1846"/>
    <s v="1852-07-19"/>
    <s v="1852-07-12"/>
    <s v="6 d."/>
    <s v="1852-07-18"/>
    <s v="Alicante"/>
    <s v="Alicante"/>
    <m/>
    <s v="Barcelona"/>
    <s v="laud"/>
    <x v="1"/>
    <s v="Concepcion"/>
    <x v="74"/>
    <n v="39"/>
    <s v="españolas."/>
    <s v="españolas."/>
    <s v="S. Roso"/>
    <x v="48"/>
    <s v="S."/>
    <s v="Roso"/>
    <x v="194"/>
    <x v="0"/>
    <s v="patrón"/>
    <x v="1"/>
    <s v="con 900 fanegas trigo à D. G. Dotres."/>
    <s v="De id. en 6 d. laud Concepcion, de 39 t., p. S. Roso, con 900 fanegas trigo à D. G. Dotres."/>
  </r>
  <r>
    <n v="2403"/>
    <s v="1852-09-07"/>
    <s v="1852-09-01"/>
    <s v="5 d."/>
    <s v="1852-09-06"/>
    <s v="Alicante"/>
    <s v="Alicante"/>
    <m/>
    <s v="Barcelona"/>
    <s v="laud"/>
    <x v="1"/>
    <s v="Concepcion"/>
    <x v="74"/>
    <n v="39"/>
    <s v="españolas."/>
    <s v="españolas."/>
    <s v="S. Roso"/>
    <x v="48"/>
    <s v="S."/>
    <s v="Roso"/>
    <x v="194"/>
    <x v="0"/>
    <s v="patrón"/>
    <x v="1"/>
    <s v="con 1000 fanegas trigo á D. G. Dotres."/>
    <s v="De id. en 5 d. laud Concepcion, de 39 t., p. S. Roso, con 1000 fanegas trigo á D. G. Dotres."/>
  </r>
  <r>
    <n v="2988"/>
    <s v="1852-10-28"/>
    <s v="1852-10-17"/>
    <s v="10 d."/>
    <s v="1852-10-27"/>
    <s v="Alicante"/>
    <s v="Alicante"/>
    <s v="Rosas"/>
    <s v="Barcelona"/>
    <s v="laud"/>
    <x v="1"/>
    <s v="Concepcion"/>
    <x v="74"/>
    <n v="39"/>
    <s v="españolas."/>
    <s v="españolas."/>
    <s v="S. Roso"/>
    <x v="48"/>
    <s v="S."/>
    <s v="Roso"/>
    <x v="194"/>
    <x v="0"/>
    <s v="patrón"/>
    <x v="1"/>
    <s v="con 1000 fanegas trigo á D. G. Dotres."/>
    <s v="De Alicante y Rosas en 10 d. laud Concepcion, de 39 t. , p. S. Roso, con 1000 fanegas trigo á D. G. Dotres."/>
  </r>
  <r>
    <n v="3251"/>
    <s v="1852-11-22"/>
    <s v="1852-11-12"/>
    <s v="9 d."/>
    <s v="1852-11-21"/>
    <s v="Alicante"/>
    <s v="Alicante"/>
    <s v="Vinaróz, Tarragona"/>
    <s v="Barcelona"/>
    <s v="laud"/>
    <x v="1"/>
    <s v="Concepcion"/>
    <x v="74"/>
    <n v="39"/>
    <s v="españolas."/>
    <s v="españolas."/>
    <s v="S. Roso"/>
    <x v="48"/>
    <s v="S."/>
    <s v="Roso"/>
    <x v="194"/>
    <x v="0"/>
    <s v="patrón"/>
    <x v="1"/>
    <s v="con 600 fanegas trigo á D. G. Dotres, 100 barriles vino á D. C. Torrens y Mirálda, 10 pipas jd. para Mahon, 6 de aguardiente y 28 bultos anís à D. J. Duran."/>
    <s v="De Alicante, Vinaróz y Tarragona en 9 d. laud Concepcion, de 39 t., p. S. Roso, con 600 fanegas trigo á D. G. Dotres, 100 barriles vino á D. C. Torrens y Mirálda, 10 pipas jd. para Mahon, 6 de aguardiente y 28 bultos anís à D. J. Duran."/>
  </r>
  <r>
    <n v="4325"/>
    <s v="1853-04-12"/>
    <s v="1853-04-03"/>
    <s v="8 d."/>
    <s v="1853-04-11"/>
    <s v="Alicante"/>
    <s v="Alicante"/>
    <s v="Cartagena"/>
    <s v="Barcelona"/>
    <s v="laud"/>
    <x v="1"/>
    <s v="Concepcion."/>
    <x v="153"/>
    <n v="46"/>
    <s v="españolas."/>
    <s v="españolas."/>
    <s v="N. Farach"/>
    <x v="36"/>
    <s v="N."/>
    <s v="Farach"/>
    <x v="201"/>
    <x v="0"/>
    <s v="patrón"/>
    <x v="1"/>
    <s v="con 829 fs. trigo á D. J. Estrany, y 11 sacos pimiento à D. J. Cantero."/>
    <s v="De Alicante y Cartagena en 8 d. laud Concepcion. de 46 t.. p. N. Farach, con 829 fs. trigo á D. J. Estrany, y 11 sacos pimiento à D. J. Cantero."/>
  </r>
  <r>
    <n v="5762"/>
    <s v="1853-08-29"/>
    <s v="1853-08-20"/>
    <s v="8 d.,"/>
    <s v="1853-08-28"/>
    <s v="Alicante"/>
    <s v="Alicante"/>
    <s v="Tarragona"/>
    <s v="Barcelona"/>
    <s v="laud"/>
    <x v="1"/>
    <s v="Ctotiide"/>
    <x v="154"/>
    <n v="38"/>
    <s v="españolas."/>
    <s v="españolas."/>
    <s v="Franclsco Perez"/>
    <x v="66"/>
    <s v="Franclsco"/>
    <s v="Perez"/>
    <x v="203"/>
    <x v="0"/>
    <s v="capitán"/>
    <x v="0"/>
    <s v="con 46 cahlces trigo à . Juan Estrany, 187 fardos esparteria á D. Manuel Mas, 10 fd. y 6 balas trapos á D. Santiago Visens 2 bultos ocre y 4 serones goma á la señora vluda Roqué, 7 bultos panos à D. José Miguel, 4 balas retazos luda A los Sres. Conill, hermanos y 23 serones sebo à D. A. Sala,"/>
    <s v="be Alicante y Tarragona en 8 d., laud Ctotiide, de 38 t.. c. D. Franclsco Perez, con 46 cahlces trigo à . Juan Estrany, 187 fardos esparteria á D. Manuel Mas, 10 fd. y 6 balas trapos á D. Santiago Visens 2 bultos ocre y 4 serones goma á la señora vluda Roqué, 7 bultos panos à D. José Miguel, 4 balas retazos luda A los Sres. Conill, hermanos y 23 serones sebo à D. A. Sala,"/>
  </r>
  <r>
    <n v="4314"/>
    <s v="1853-04-10"/>
    <s v="1853-04-04"/>
    <s v="5 d."/>
    <s v="1853-04-09"/>
    <s v="Alicante"/>
    <s v="Alicante"/>
    <m/>
    <s v="Barcelona"/>
    <s v="laud"/>
    <x v="1"/>
    <s v="Cuatro"/>
    <x v="155"/>
    <n v="22"/>
    <s v="españolas.."/>
    <s v="españolas.."/>
    <s v="S. Morales"/>
    <x v="48"/>
    <s v="S."/>
    <s v="Morales"/>
    <x v="204"/>
    <x v="0"/>
    <s v="patrón"/>
    <x v="1"/>
    <s v="con 650 fanegas trigo, à"/>
    <s v="De id. en 5 d. laud Cuatro hermanas de 22 t., p. S. Morales, con 650 fanegas trigo, à"/>
  </r>
  <r>
    <n v="1459"/>
    <s v="1852-06-07"/>
    <s v="1852-05-29"/>
    <s v="8 d."/>
    <s v="1852-06-06"/>
    <s v="Alicante"/>
    <s v="Alicante"/>
    <s v="Al faques"/>
    <s v="Barcelona"/>
    <s v="laud"/>
    <x v="1"/>
    <s v="Delmiro"/>
    <x v="156"/>
    <n v="35"/>
    <s v="españolas"/>
    <s v="españolas"/>
    <s v="J. A. Gombau"/>
    <x v="60"/>
    <s v="J. A."/>
    <s v="Gombau"/>
    <x v="25"/>
    <x v="0"/>
    <s v="patrón"/>
    <x v="1"/>
    <s v="con 1160 fanegas trigo á los señores Caralt, Matheu y Segarra."/>
    <s v="De Alicante y Al faques en 8 d. laud Delmiro, de 35 t., p. J. A. Gombau, con 1160 fanegas trigo á los señores Caralt, Matheu y Segarra."/>
  </r>
  <r>
    <n v="2158"/>
    <s v="1852-08-13"/>
    <s v="1852-08-06"/>
    <s v="6 d."/>
    <s v="1852-08-12"/>
    <s v="Alicante"/>
    <s v="Alicante"/>
    <s v="Tarragona"/>
    <s v="Barcelona"/>
    <s v="laud"/>
    <x v="1"/>
    <s v="Deotero"/>
    <x v="157"/>
    <n v="19"/>
    <s v="españolas."/>
    <s v="españolas."/>
    <s v="P. Pujol"/>
    <x v="33"/>
    <s v="P."/>
    <s v="Pujol"/>
    <x v="186"/>
    <x v="0"/>
    <s v="patrón"/>
    <x v="1"/>
    <s v="con 525 fanegas trigo á D. F. Carbó."/>
    <s v="De Alicante y Tarragona en 6 d. laud Deotero, de 19 t., p. P. Pujol, con 525 fanegas trigo á D. F. Carbó."/>
  </r>
  <r>
    <n v="5067"/>
    <s v="1853-06-25"/>
    <s v="1853-06-19"/>
    <s v="5 d."/>
    <s v="1853-06-24"/>
    <s v="Alicante"/>
    <s v="Alicante"/>
    <s v="Tarragona"/>
    <s v="Barcelona"/>
    <s v="laud"/>
    <x v="1"/>
    <s v="Deotero"/>
    <x v="157"/>
    <n v="29"/>
    <s v="españolas."/>
    <s v="españolas."/>
    <s v="P. Puchol"/>
    <x v="33"/>
    <s v="P."/>
    <s v="Puchol"/>
    <x v="186"/>
    <x v="0"/>
    <s v="patrón"/>
    <x v="1"/>
    <s v="con 500 fnegas trigo à D. I"/>
    <s v="De Alicante y Tarragona en 5 d. laud Deotero, de 29 t., p. P. Puchol, con 500 fnegas trigo à D. I"/>
  </r>
  <r>
    <n v="4656"/>
    <s v="1853-05-19"/>
    <s v="1853-05-10"/>
    <s v="8 d."/>
    <s v="1853-05-18"/>
    <s v="Alicante"/>
    <s v="Alicante"/>
    <s v="Alfaques"/>
    <s v="Barcelona"/>
    <s v="laud"/>
    <x v="1"/>
    <s v="Dos"/>
    <x v="158"/>
    <n v="30"/>
    <s v="españiolas."/>
    <s v="españiolas."/>
    <s v="J. B. Farinos"/>
    <x v="15"/>
    <s v="J. B."/>
    <s v="Farinos"/>
    <x v="205"/>
    <x v="0"/>
    <s v="patrón"/>
    <x v="1"/>
    <s v="con 950 fanegas trigo á los Sres. Soler y Esteve."/>
    <s v="De Alicante y Alfaques en 8 d. laud Dos de Mayo, de 30 t., p. J. B. Farinos, con 950 fanegas trigo á los Sres. Soler y Esteve."/>
  </r>
  <r>
    <n v="5245"/>
    <s v="1853-07-14"/>
    <s v="1853-07-05"/>
    <s v="8 d."/>
    <s v="1853-07-13"/>
    <s v="Alicante"/>
    <s v="Alicante"/>
    <s v="Tarragona"/>
    <s v="Barcelona"/>
    <s v="laud"/>
    <x v="1"/>
    <s v="Dos"/>
    <x v="158"/>
    <n v="30"/>
    <s v="españolas."/>
    <s v="españolas."/>
    <s v="Juan Bautista Farinos"/>
    <x v="29"/>
    <s v="Juan Bautista"/>
    <s v="Farinos"/>
    <x v="205"/>
    <x v="0"/>
    <s v="patrón"/>
    <x v="1"/>
    <s v="con 950 fanegas trigo à los señores Soler y Esteve."/>
    <s v="De Alicante y Tarragona en 8 d. laud Dos de Mayo, de 30 t., p. Juan Bautista Farinos, con 950 fanegas trigo à los señores Soler y Esteve."/>
  </r>
  <r>
    <n v="6584"/>
    <s v="1853-11-24"/>
    <s v="1853-11-13"/>
    <s v="10 d."/>
    <s v="1853-11-23"/>
    <s v="Alicante"/>
    <s v="Alicante"/>
    <s v="Valencia, Tarragona"/>
    <s v="Barcelona"/>
    <s v="laud"/>
    <x v="1"/>
    <s v="Dos"/>
    <x v="158"/>
    <n v="30"/>
    <s v="españolas."/>
    <s v="españolas."/>
    <s v="Juan Bautista Farlnos."/>
    <x v="29"/>
    <s v="Juan Bautista"/>
    <s v="Farlnos."/>
    <x v="205"/>
    <x v="0"/>
    <s v="patrón"/>
    <x v="1"/>
    <s v="con 900 fanegas trigo à los Sres. Soter y Frteve y 22 sarrlas granada, à la órden"/>
    <s v="De Alicante, Valencia y Tarragona en 10 d. laud Dos de Mayo, de 30 t., p. Juan Bautista Farlnos. con 900 fanegas trigo à los Sres. Soter y Frteve y 22 sarrlas granada, à la órden"/>
  </r>
  <r>
    <n v="4581"/>
    <s v="1853-05-12"/>
    <s v="1853-04-26"/>
    <s v="15 d."/>
    <s v="1853-05-11"/>
    <s v="Alicante"/>
    <s v="Alicante"/>
    <s v="Tarragona"/>
    <s v="Barcelona"/>
    <s v="pailebot"/>
    <x v="12"/>
    <s v="Elisa"/>
    <x v="159"/>
    <n v="45"/>
    <s v="españolas."/>
    <s v="españolas."/>
    <s v="M. Carratalà"/>
    <x v="13"/>
    <s v="M."/>
    <s v="Carratalà"/>
    <x v="134"/>
    <x v="0"/>
    <s v="capitán"/>
    <x v="0"/>
    <s v="con 79 fardos esparteria à D. J. Mas, 50 cajas almendras y 20 de vinagre à D. J. M. Serra, 180 sacos harina á D. S. Soler, 40 sacos pimiento molido á D. J. España, 142 planchas zinc à D. P. Marsal, 44 barriles café à los Sres. Ribas y Cantallops, 9 pipas vino a los Sres. Romeu y Pons, y 2 de aguardiente à D. P. Grau."/>
    <s v="De Alicante y Tarragona en 15 d. pailebot Elisa, de 45 t., c. D. M. Carratalà, con 79 fardos esparteria à D. J. Mas, 50 cajas almendras y 20 de vinagre à D. J. M. Serra, 180 sacos harina á D. S. Soler, 40 sacos pimiento molido á D. J. España, 142 planchas zinc à D. P. Marsal, 44 barriles café à los Sres. Ribas y Cantallops, 9 pipas vino a los Sres. Romeu y Pons, y 2 de aguardiente à D. P. Grau."/>
  </r>
  <r>
    <n v="5370"/>
    <s v="1853-07-24"/>
    <s v="1853-07-14"/>
    <s v="9 d."/>
    <s v="1853-07-23"/>
    <s v="Alicante"/>
    <s v="Alicante"/>
    <s v="Tarragona"/>
    <s v="Barcelona"/>
    <s v="laud"/>
    <x v="1"/>
    <s v="Elisa"/>
    <x v="159"/>
    <n v="46"/>
    <s v="españolas."/>
    <s v="españolas."/>
    <s v="Miguel Sisa"/>
    <x v="52"/>
    <s v="Miguel"/>
    <s v="Sisa"/>
    <x v="206"/>
    <x v="0"/>
    <s v="patrón"/>
    <x v="1"/>
    <s v="con 100 fanegas trigo á los señores Castelló y compañía."/>
    <s v="_x000a__x000a_De Alicante y Tarragona en 9 d. laud Elisa, de 46 t., p. Miguel Sisa, con 100 fanegas trigo á los señores Castelló y compañía."/>
  </r>
  <r>
    <n v="6744"/>
    <s v="1853-12-13"/>
    <s v="1853-11-29"/>
    <s v="13 d."/>
    <s v="1853-12-12"/>
    <s v="Alicante"/>
    <s v="Alicante"/>
    <s v="Tarragona"/>
    <s v="Barcelona"/>
    <s v="pailebot"/>
    <x v="12"/>
    <s v="Elsa"/>
    <x v="160"/>
    <n v="45"/>
    <s v="españolas."/>
    <s v="españolas."/>
    <s v="Manuel Carratalà"/>
    <x v="11"/>
    <s v="Manuel"/>
    <s v="Carratalà"/>
    <x v="134"/>
    <x v="0"/>
    <s v="patrón"/>
    <x v="1"/>
    <s v="con 132 fardos esparteria a D. Manuel Mas, 60 cascos sardina à D. M. Romeu y Casanas y 40 plpas vino a D. Domingo MIralles."/>
    <s v="_x000a__x000a_De Alicante y Tarragona en 13 d. pailebot Elsa, de 45 t., p. Manuel Carratalà, con 132 fardos esparteria a D. Manuel Mas, 60 cascos sardina à D. M. Romeu y Casanas y 40 plpas vino a D. Domingo MIralles."/>
  </r>
  <r>
    <n v="616"/>
    <s v="1852-03-18"/>
    <s v="1852-02-28"/>
    <s v="18 d."/>
    <s v="1852-03-17"/>
    <s v="Alicante"/>
    <s v="Alicante"/>
    <s v="Tarragona"/>
    <s v="Barcelona"/>
    <s v="laud"/>
    <x v="1"/>
    <s v="Elvira"/>
    <x v="161"/>
    <n v="42"/>
    <s v="españolas."/>
    <s v="españolas."/>
    <s v="F. Ubeda"/>
    <x v="7"/>
    <s v="F."/>
    <s v="Ubeda"/>
    <x v="207"/>
    <x v="0"/>
    <s v="patrón"/>
    <x v="1"/>
    <s v=", con 723 fanegas trigo à los Sres. Clot hermanos."/>
    <s v="De Alicante y Tarragona en 18 d. laud Elvira, de 42 t., p. F. Ubeda , con 723 fanegas trigo à los Sres. Clot hermanos."/>
  </r>
  <r>
    <n v="1944"/>
    <s v="1852-07-30"/>
    <s v="1852-07-25"/>
    <s v="4 d."/>
    <s v="1852-07-29"/>
    <s v="Alicante"/>
    <s v="Alicante"/>
    <m/>
    <s v="Barcelona"/>
    <s v="laud"/>
    <x v="1"/>
    <s v="Encarnacion"/>
    <x v="108"/>
    <n v="28"/>
    <s v="españolas."/>
    <s v="españolas."/>
    <s v="R. Gallard"/>
    <x v="70"/>
    <s v="R."/>
    <s v="Gallard"/>
    <x v="208"/>
    <x v="0"/>
    <s v="patrón"/>
    <x v="1"/>
    <s v="con 1200 fanegas trigo à los Sres. Soler y Esteve."/>
    <s v="De id. en 4 d. laud Encarnacion, de 28 t., p. R. Gallard, con 1200 fanegas trigo à los Sres. Soler y Esteve."/>
  </r>
  <r>
    <n v="4537"/>
    <s v="1853-05-06"/>
    <s v="1853-04-29"/>
    <s v="6 d."/>
    <s v="1853-05-05"/>
    <s v="Alicante"/>
    <s v="Alicante"/>
    <s v="Alfaques"/>
    <s v="Barcelona"/>
    <s v="laud"/>
    <x v="1"/>
    <s v="Esperanza"/>
    <x v="162"/>
    <n v="17"/>
    <s v="españolas."/>
    <s v="españolas."/>
    <s v="R. Casanovas"/>
    <x v="70"/>
    <s v="R."/>
    <s v="Casanovas"/>
    <x v="92"/>
    <x v="0"/>
    <s v="patrón"/>
    <x v="1"/>
    <s v="con 220 fs. trigo para Rosas."/>
    <s v="De Alicante y Alfaques en 6 d. laud Esperanza, de 17 t., p. D. R. Casanovas, con 220 fs. trigo para Rosas."/>
  </r>
  <r>
    <n v="1423"/>
    <s v="1852-06-04"/>
    <s v="1852-05-28"/>
    <s v="6 d."/>
    <s v="1852-06-03"/>
    <s v="Alicante"/>
    <s v="Alicante"/>
    <s v="Villajo, osa, Tarragona"/>
    <s v="Barcelona"/>
    <s v="laud"/>
    <x v="1"/>
    <s v="Cármen"/>
    <x v="72"/>
    <n v="35"/>
    <s v="españolas."/>
    <s v="españolas."/>
    <s v="A. Juan"/>
    <x v="5"/>
    <s v="Francisco Antonio"/>
    <s v="Juan"/>
    <x v="152"/>
    <x v="38"/>
    <s v="patrón"/>
    <x v="1"/>
    <s v="con 500 fanegas trigo y 1200 arrobas algarrobas à D. J. Estrany"/>
    <s v="_x000a__x000a_De Alicante, Villajoyosa y Tarragona en 6 d. laud Cármen, de 35 t., p. A. Juan, con 500 fanegas trigo y 1200 arrobas algarrobas à D. J. Estrany"/>
  </r>
  <r>
    <n v="2521"/>
    <s v="1852-09-16"/>
    <s v="1852-09-11"/>
    <s v="4 d."/>
    <s v="1852-09-15"/>
    <s v="Alicante"/>
    <s v="Alicante"/>
    <m/>
    <s v="Barcelona"/>
    <s v="laud"/>
    <x v="1"/>
    <s v="Cármen"/>
    <x v="72"/>
    <n v="35"/>
    <s v="españolas."/>
    <s v="españolas."/>
    <s v="F. A. Juan"/>
    <x v="99"/>
    <s v="Francisco Antonio"/>
    <s v="Juan"/>
    <x v="152"/>
    <x v="38"/>
    <s v="patrón"/>
    <x v="1"/>
    <s v="con 1140 fanegas trigo à D.J. Estranv."/>
    <s v="De id. en 4 d. laud Cármen, de 35 t., p. F. A. Juan, con 1140 fanegas trigo à D.J. Estranv."/>
  </r>
  <r>
    <n v="968"/>
    <s v="1852-04-20"/>
    <s v="1852-04-07"/>
    <s v="12 d."/>
    <s v="1852-04-19"/>
    <s v="Alicante"/>
    <s v="Alicante"/>
    <s v="Villajo, osa"/>
    <s v="Barcelona"/>
    <s v="laud"/>
    <x v="1"/>
    <s v="Cármen"/>
    <x v="72"/>
    <n v="35"/>
    <s v="Ribera"/>
    <s v="Ribera"/>
    <s v="F. Antonio Juan"/>
    <x v="100"/>
    <s v="Francisco Antonio"/>
    <s v="Juan"/>
    <x v="152"/>
    <x v="38"/>
    <s v="patrón"/>
    <x v="1"/>
    <s v="con 700 fanegas trigo y 1200 a. algarrobas á D. J. Estrany."/>
    <s v="De Alicante y Villajoyosa en 12 d. laud Cármen, de 35 t., p. F. Antonio Juan, con 700 fanegas trigo y 1200 a. algarrobas á D. J. Estrany."/>
  </r>
  <r>
    <n v="2636"/>
    <s v="1852-09-20"/>
    <s v="1852-09-15"/>
    <s v="4 d."/>
    <s v="1852-09-19"/>
    <s v="Alicante"/>
    <s v="Alicante"/>
    <s v="Vinaroz"/>
    <s v="Barcelona"/>
    <s v="laud"/>
    <x v="1"/>
    <s v="San Antonio"/>
    <x v="7"/>
    <n v="24"/>
    <s v="españolas."/>
    <s v="españolas."/>
    <s v="T. Juan"/>
    <x v="28"/>
    <s v="Tomas"/>
    <s v="Juan"/>
    <x v="152"/>
    <x v="39"/>
    <s v="patrón"/>
    <x v="1"/>
    <s v="con 1800 fanega trigo y 10 pipas accite à la órden."/>
    <s v="De Alicante y Vinaroz en 4 d. laud San Antonio, de 24 t., p. T. Juan, con 1800 fanega trigo y 10 pipas accite à la órden. "/>
  </r>
  <r>
    <n v="4231"/>
    <s v="1853-04-02"/>
    <s v="1853-03-27"/>
    <s v="5 d."/>
    <s v="1853-04-01"/>
    <s v="Alicante"/>
    <s v="Alicante"/>
    <s v="Villajo, osa"/>
    <s v="Barcelona"/>
    <s v="laud"/>
    <x v="1"/>
    <s v="Irene"/>
    <x v="163"/>
    <n v="56"/>
    <s v="españolas."/>
    <s v="españolas."/>
    <s v="J. Lagrave"/>
    <x v="21"/>
    <s v="J."/>
    <s v="Lagrave"/>
    <x v="209"/>
    <x v="0"/>
    <s v="patrón"/>
    <x v="1"/>
    <s v="con 350 cajones tabaco à D. J. Fontanillas, 450 fanegas trigo à los Sres. Castelló y compañia, 38 seras granada à D. B. Solá y Amat, y 14 pipas vino a D. F. Plá."/>
    <s v="De id. y Villajoyosa en 5 d. laud Irene, de 56 t., p. J. Lagrave, con 350 cajones tabaco à D. J. Fontanillas, 450 fanegas trigo à los Sres. Castelló y compañia, 38 seras granada à D. B. Solá y Amat, y 14 pipas vino a D. F. Plá."/>
  </r>
  <r>
    <n v="3417"/>
    <s v="1852-12-17"/>
    <s v="1852-12-09"/>
    <s v="7 d."/>
    <s v="1852-12-16"/>
    <s v="Alicante"/>
    <s v="Alicante"/>
    <s v="Vinaroz"/>
    <s v="Barcelona"/>
    <s v="laud"/>
    <x v="1"/>
    <s v="Josefina"/>
    <x v="164"/>
    <n v="49"/>
    <s v="RAGONA"/>
    <s v="RAGONA"/>
    <s v="S. Verdera"/>
    <x v="48"/>
    <s v="S."/>
    <s v="Verdera"/>
    <x v="210"/>
    <x v="0"/>
    <s v="patrón"/>
    <x v="1"/>
    <s v="con 1900 fanegas trigo à los Sres. Castelló y C."/>
    <s v="De Alicante y Vinaroz en 7 d. laud Josefina, de 49 t., p. S. Verdera, con 1900 fanegas trigo à los Sres. Castelló y C."/>
  </r>
  <r>
    <n v="1120"/>
    <s v="1852-05-02"/>
    <s v="1852-04-23"/>
    <s v="8 d."/>
    <s v="1852-05-01"/>
    <s v="Alicante"/>
    <s v="Alicante"/>
    <s v="Vinaroz"/>
    <s v="Barcelona"/>
    <s v="laud"/>
    <x v="1"/>
    <s v="Joseflna"/>
    <x v="165"/>
    <n v="49"/>
    <s v="tanillas"/>
    <s v="tanillas"/>
    <s v="S. Verder"/>
    <x v="48"/>
    <s v="S."/>
    <s v="Verder"/>
    <x v="210"/>
    <x v="0"/>
    <s v="patrón"/>
    <x v="1"/>
    <s v="con 1900 fanegas trigo à los señores Castelló y C.a"/>
    <s v="De Alicante y Vinaroz en 8 d. laud Joseflna, de 49 t., p. S. Verder, con 1900 fanegas trigo à los señores Castelló y C.a"/>
  </r>
  <r>
    <n v="1434"/>
    <s v="1852-06-05"/>
    <s v="1852-05-28"/>
    <s v="7 d."/>
    <s v="1852-06-04"/>
    <s v="Alicante"/>
    <s v="Alicante"/>
    <s v="Castellon, Tarragona"/>
    <s v="Barcelona"/>
    <s v="laud"/>
    <x v="1"/>
    <s v="Jóven Clementina"/>
    <x v="166"/>
    <n v="43"/>
    <s v="españolas."/>
    <s v="españolas."/>
    <s v="F. Callejas"/>
    <x v="7"/>
    <s v="F."/>
    <s v="Callejas"/>
    <x v="135"/>
    <x v="0"/>
    <s v="patrón"/>
    <x v="1"/>
    <s v="con 700 fanegas trigo à D. J. Estrany, 50 cajones tabaco à D. J. Fontanillas y 5 balas esteras de junco à D. J. Mas."/>
    <s v="De Alicante, Castellon y Tarragona en 7 d. laud Jóven Clementina, de 43 t., p. F. Callejas, con 700 fanegas trigo à D. J. Estrany, 50 cajones tabaco à D. J. Fontanillas y 5 balas esteras de junco à D. J. Mas."/>
  </r>
  <r>
    <n v="1737"/>
    <s v="1852-07-12"/>
    <s v="1852-07-02"/>
    <s v="9 d."/>
    <s v="1852-07-11"/>
    <s v="Alicante"/>
    <s v="Alicante"/>
    <s v="Benidorm, Tarragona"/>
    <s v="Barcelona"/>
    <s v="laud"/>
    <x v="1"/>
    <s v="Jóven Clementina"/>
    <x v="166"/>
    <n v="43"/>
    <s v="españolas."/>
    <s v="españolas."/>
    <s v="F. Callejas"/>
    <x v="7"/>
    <s v="F."/>
    <s v="Callejas"/>
    <x v="135"/>
    <x v="0"/>
    <s v="patrón"/>
    <x v="1"/>
    <s v="con 1168 fanegas trigo à D. J. Estrany, y 114 de maiz à D. J. Marti y Codolar."/>
    <s v="De Alicante, Benidorm y Tarragona en 9 d. laud Jóven Clementina, de 43 t., p. F. Callejas, con 1168 fanegas trigo à D. J. Estrany, y 114 de maiz à D. J. Marti y Codolar."/>
  </r>
  <r>
    <n v="4877"/>
    <s v="1853-06-11"/>
    <s v="1853-06-06"/>
    <s v="4 d,"/>
    <s v="1853-06-10"/>
    <s v="Alicante"/>
    <s v="Alicante"/>
    <s v="Tarragona"/>
    <s v="Barcelona"/>
    <s v="laud"/>
    <x v="1"/>
    <s v="Jóven Clementina"/>
    <x v="166"/>
    <n v="45"/>
    <s v="españolas."/>
    <s v="españolas."/>
    <s v="F. Callejas"/>
    <x v="7"/>
    <s v="F."/>
    <s v="Callejas"/>
    <x v="135"/>
    <x v="0"/>
    <s v="patrón"/>
    <x v="1"/>
    <s v="con 103 fanegas trigo y 60 fardos esparteria à D. J. Estrany."/>
    <s v="De Alicante y Tarragona en 4 d, laud Jóven Clementina, de 45 t.. p. F. Callejas, con 103 fanegas trigo y 60 fardos esparteria à D. J. Estrany."/>
  </r>
  <r>
    <n v="2529"/>
    <s v="1852-09-16"/>
    <s v="1852-09-08"/>
    <s v="7 d."/>
    <s v="1852-09-15"/>
    <s v="Alicante"/>
    <s v="Alicante"/>
    <m/>
    <s v="Barcelona"/>
    <s v="laud"/>
    <x v="1"/>
    <s v="Jóven Francisca"/>
    <x v="167"/>
    <n v="31"/>
    <s v="españolas."/>
    <s v="españolas."/>
    <s v="J. B. Bas"/>
    <x v="15"/>
    <s v="J. B."/>
    <s v="Bas"/>
    <x v="121"/>
    <x v="0"/>
    <s v="patrón"/>
    <x v="1"/>
    <s v="con 125 fanegas trigo à los señores Castelló y Compañía."/>
    <s v="De id. en id. laud Jóven Francisca, de 31 t., p. J. B. Bas, con 125 fanegas trigo à los señores Castelló y Compañía. "/>
  </r>
  <r>
    <n v="4320"/>
    <s v="1853-04-12"/>
    <s v="1853-04-06"/>
    <s v="5 d."/>
    <s v="1853-04-11"/>
    <s v="Alicante"/>
    <s v="Alicante"/>
    <s v="Vinaroz"/>
    <s v="Barcelona"/>
    <s v="laud"/>
    <x v="1"/>
    <s v="Jóven Francisco"/>
    <x v="168"/>
    <n v="31"/>
    <s v="españolas."/>
    <s v="españolas."/>
    <s v="B. Bas"/>
    <x v="8"/>
    <s v="B."/>
    <s v="Bas"/>
    <x v="121"/>
    <x v="0"/>
    <s v="patrón"/>
    <x v="1"/>
    <s v="con 1000 fanegas trigo á los señores Castelló y compañia."/>
    <s v="De Alicante y Vinaroz en 5 d. laud Jóven Francisco, de 31 t., p. B. Bas, con 1000 fanegas trigo á los señores Castelló y compañia. "/>
  </r>
  <r>
    <n v="6470"/>
    <s v="1853-11-06"/>
    <s v="1853-10-29"/>
    <s v="7 d."/>
    <s v="1853-11-05"/>
    <s v="Alicante"/>
    <s v="Alicante"/>
    <s v="Yalencla"/>
    <s v="Barcelona"/>
    <s v="laud"/>
    <x v="1"/>
    <s v="Joven Irene"/>
    <x v="113"/>
    <n v="30"/>
    <s v="españolas."/>
    <s v="españolas."/>
    <s v="Manuel Costa"/>
    <x v="11"/>
    <s v="Manuel"/>
    <s v="Costa"/>
    <x v="211"/>
    <x v="0"/>
    <s v="patrón"/>
    <x v="1"/>
    <s v="con 710 fanegas trigo à los Sres. Castellé y C.* y 44 cajas cigarros à D. Juan Fontanillas"/>
    <s v="DeAlicante y Yalencla en 7 d. laud Joven Irene, de 30 t., p. Manuel Costa, con 710 fanegas trigo à los Sres. Castellé y C.* y 44 cajas cigarros à D. Juan Fontanillas"/>
  </r>
  <r>
    <n v="577"/>
    <s v="1852-03-12"/>
    <s v="1852-03-01"/>
    <s v="10 d."/>
    <s v="1852-03-11"/>
    <s v="Alicante"/>
    <s v="Alicante"/>
    <s v="Tarragona"/>
    <s v="Barcelona"/>
    <s v="laud"/>
    <x v="1"/>
    <s v="Jóven Irene"/>
    <x v="169"/>
    <n v="56"/>
    <s v="españolas."/>
    <s v="españolas."/>
    <s v="B. Lopez"/>
    <x v="8"/>
    <s v="B."/>
    <s v="Lopez"/>
    <x v="50"/>
    <x v="0"/>
    <s v="patrón"/>
    <x v="1"/>
    <s v="con 104 sacos pimiento à la órden, y 330 cuarteras salvado á D. J. Estrany."/>
    <s v="De Alicante y Tarragona en 10 d. laud Jóven Irene, de 56 t., p. B. Lopez, con 104 sacos pimiento à la órden, y 330 cuarteras salvado á D. J. Estrany."/>
  </r>
  <r>
    <n v="1391"/>
    <s v="1852-05-31"/>
    <s v="1852-05-23"/>
    <s v="7 d."/>
    <s v="1852-05-30"/>
    <s v="Alicante"/>
    <s v="Alicante"/>
    <s v="Tarragona"/>
    <s v="Barcelona"/>
    <s v="laud"/>
    <x v="1"/>
    <s v="Jóven Irene"/>
    <x v="169"/>
    <n v="56"/>
    <s v="españolas."/>
    <s v="españolas."/>
    <s v="B. Lopez"/>
    <x v="8"/>
    <s v="B."/>
    <s v="Lopez"/>
    <x v="50"/>
    <x v="0"/>
    <s v="capitán"/>
    <x v="0"/>
    <s v="con 249 cajones tabaco à D. J. Fontanillas , 203 fanegas trigo á los Sres. Castelló y compañia, 9 bultos rubia á la señora viuda Lajus y 12 de esparteria à los Sres. Busquets y Sala."/>
    <s v="De Alicante y Tarragona en 7 d. laud Jóven Irene, de 56 t., c. D. B. Lopez, con 249 cajones tabaco à D. J. Fontanillas , 203 fanegas trigo á los Sres. Castelló y compañia, 9 bultos rubia á la señora viuda Lajus y 12 de esparteria à los Sres. Busquets y Sala."/>
  </r>
  <r>
    <n v="5974"/>
    <s v="1853-09-17"/>
    <s v="1853-09-10"/>
    <s v="6 d."/>
    <s v="1853-09-16"/>
    <s v="Alicante"/>
    <s v="Alicante"/>
    <m/>
    <s v="Barcelona"/>
    <s v="laud"/>
    <x v="1"/>
    <s v="Jóven Maria"/>
    <x v="170"/>
    <n v="36"/>
    <s v="españolas."/>
    <s v="españolas."/>
    <s v="Tomás Agustin Adell"/>
    <x v="101"/>
    <s v="Tomas Agustin"/>
    <s v="Adell"/>
    <x v="192"/>
    <x v="0"/>
    <s v="patrón"/>
    <x v="1"/>
    <s v="con 1342 fanegas trigo à D. J. Serra y Totosaus."/>
    <s v="De id. en 6 d. laud Jóven Maria, de 36 t., p. Tomás Agustin Adell, con 1342 fanegas trigo à D. J. Serra y Totosaus."/>
  </r>
  <r>
    <n v="2835"/>
    <s v="1852-10-10"/>
    <s v="1852-09-30"/>
    <s v="9 d."/>
    <s v="1852-10-09"/>
    <s v="Alicante"/>
    <s v="Alicante"/>
    <s v="Denia, Villanueva"/>
    <s v="Barcelona"/>
    <s v="laud"/>
    <x v="1"/>
    <s v="Juan"/>
    <x v="171"/>
    <n v="43"/>
    <s v="españolas."/>
    <s v="españolas."/>
    <s v="P. B. Miguel"/>
    <x v="102"/>
    <s v="P. B."/>
    <s v="Miguel"/>
    <x v="212"/>
    <x v="0"/>
    <s v="patrón"/>
    <x v="1"/>
    <s v="en lastre."/>
    <s v="De Alicante, Denia y Villanueva en 9 d. laud Juan de 43 t., p. P. B. Miguel, en lastre."/>
  </r>
  <r>
    <n v="3174"/>
    <s v="1852-11-17"/>
    <s v="1852-11-03"/>
    <s v="13 d."/>
    <s v="1852-11-16"/>
    <s v="Alicante"/>
    <s v="Alicante"/>
    <s v="Alfaques"/>
    <s v="Barcelona"/>
    <s v="laud"/>
    <x v="1"/>
    <s v="Jucar"/>
    <x v="172"/>
    <n v="43"/>
    <s v="Blanes"/>
    <s v="Blanes"/>
    <s v="B. Miguel"/>
    <x v="8"/>
    <s v="B."/>
    <s v="Miguel"/>
    <x v="212"/>
    <x v="0"/>
    <s v="patrón"/>
    <x v="1"/>
    <s v="con 1690 fs. cebada y 28 fardos pleita para Villanueva."/>
    <s v="De Alicante y Alfaques en 13 d. laud Jucar, de 43 t., p. B. Miguel, con 1690 fs. cebada y 28 fardos pleita para Villanueva."/>
  </r>
  <r>
    <n v="2327"/>
    <s v="1852-09-01"/>
    <s v="1852-08-23"/>
    <s v="8 d."/>
    <s v="1852-08-31"/>
    <s v="Alicante"/>
    <s v="Alicante"/>
    <s v="Villanueva"/>
    <s v="Barcelona"/>
    <s v="laud"/>
    <x v="1"/>
    <s v="Júcar"/>
    <x v="173"/>
    <n v="43"/>
    <s v="españolas."/>
    <s v="españolas."/>
    <s v="F. Miñana"/>
    <x v="7"/>
    <s v="F."/>
    <s v="Miñana"/>
    <x v="213"/>
    <x v="0"/>
    <s v="patrón"/>
    <x v="1"/>
    <s v="en lastre."/>
    <s v="De Alicante y Villanueva en 8 d. laud Júcar, de 43 t., p. F. Miñana, en lastre."/>
  </r>
  <r>
    <n v="6418"/>
    <s v="1853-10-31"/>
    <s v="1853-10-23"/>
    <s v="7 d."/>
    <s v="1853-10-30"/>
    <s v="Alicante"/>
    <s v="Alicante"/>
    <s v="Denia, Tarragona"/>
    <s v="Barcelona"/>
    <s v="laud"/>
    <x v="1"/>
    <s v="La Luna"/>
    <x v="174"/>
    <n v="19"/>
    <s v="españolas."/>
    <s v="españolas."/>
    <s v="Juan Bautista Lacomba"/>
    <x v="29"/>
    <s v="Juan Bautista"/>
    <s v="Lacomba"/>
    <x v="191"/>
    <x v="0"/>
    <s v="patrón"/>
    <x v="1"/>
    <s v="con 500 fanegas trigo à D. Federico Carbó."/>
    <s v="De Alicante, Denia y Tarragona en 7 d. laud La Luna, de 19 t., p, Juan Bautista Lacomba, con 500 fanegas trigo à D. Federico Carbó."/>
  </r>
  <r>
    <n v="6063"/>
    <s v="1853-09-25"/>
    <s v="1853-09-19"/>
    <s v="5 ?"/>
    <s v="1853-09-24"/>
    <s v="Alicante"/>
    <s v="Alicante"/>
    <s v="Santa Pola v Tarragona"/>
    <s v="Barcelona"/>
    <s v="d."/>
    <x v="1"/>
    <s v="laudConcepcion, "/>
    <x v="175"/>
    <n v="46"/>
    <s v="españolas."/>
    <s v="españolas."/>
    <s v="Nicolás Jarach"/>
    <x v="37"/>
    <s v="Nicolas"/>
    <s v="Jarach"/>
    <x v="202"/>
    <x v="0"/>
    <s v="patrón"/>
    <x v="1"/>
    <s v="con 931 fanegas trigo á D. R. Comas y Salitre, 28 bultos ajos y 19 sacos almendrá a los señores Baradat é hijos, 2 balas papel á D. Ramon Passarell y 1011 fardos espartería à los señores Alesand hermanos."/>
    <s v="De Alicante, Santa Pola v Tarragona en 5 d. laudConcepcion, de 46 t., p. Nicolás Jarach, con 931 fanegas trigo á D. R. Comas y Salitre, 28 bultos ajos y 19 sacos almendrá a los señores Baradat é hijos, 2 balas papel á D. Ramon Passarell y 1011 fardos espartería à los señores Alesand hermanos."/>
  </r>
  <r>
    <n v="2148"/>
    <s v="1852-08-13"/>
    <s v="1852-08-05"/>
    <s v="7 d."/>
    <s v="1852-08-12"/>
    <s v="Alicante"/>
    <s v="Alicante"/>
    <s v="Tarragona"/>
    <s v="Barcelona"/>
    <s v="pailevot"/>
    <x v="12"/>
    <s v="Leonor"/>
    <x v="135"/>
    <n v="52"/>
    <s v="RETORNOS"/>
    <s v="RETORNOS"/>
    <s v="B. Arenas"/>
    <x v="8"/>
    <s v="B."/>
    <s v="Arenas"/>
    <x v="214"/>
    <x v="0"/>
    <s v="capitán"/>
    <x v="0"/>
    <s v="con 650 fanegas trigo á los Sres. Castelló y C.', 366 de cebada à D. F. Alsina y Torres, 15 fardos paños à . J. Pascual y Bosch, 28 sacos anis á D. B. Solá y Amat, 45 qq. esparteria à D. J. Coll, 2 halas papel à 1. T. Bosqué y 1 à D. R. Passarell."/>
    <s v="De Alicante y Tarragona en 7 d. pailevot Leonor, de 52 t., c. B. Arenas, con 650 fanegas trigo á los Sres. Castelló y C.', 366 de cebada à D. F. Alsina y Torres, 15 fardos paños à . J. Pascual y Bosch, 28 sacos anis á D. B. Solá y Amat, 45 qq. esparteria à D. J. Coll, 2 halas papel à 1. T. Bosqué y 1 à D. R. Passarell."/>
  </r>
  <r>
    <n v="2430"/>
    <s v="1852-09-10"/>
    <s v="1852-09-01"/>
    <s v="8 d."/>
    <s v="1852-09-09"/>
    <s v="Alicante"/>
    <s v="Alicante"/>
    <s v="Valencia"/>
    <s v="Barcelona"/>
    <s v="goleta"/>
    <x v="8"/>
    <s v="Leonor"/>
    <x v="135"/>
    <n v="52"/>
    <s v="españolas."/>
    <s v="españolas."/>
    <s v="B. Arenas"/>
    <x v="8"/>
    <s v="B."/>
    <s v="Arenas"/>
    <x v="214"/>
    <x v="0"/>
    <s v="capitán"/>
    <x v="0"/>
    <s v="con 21 cajones cigarros y 325 cahices cebada á D. J. Fontanillas, 100 de trigo á los señores Castelló y compañía, 20 qq. espartería áD. J. Coll y 10 sacos ceniza á D. P. Moret."/>
    <s v="De Alicante y Valencia en 8 d. goleta Leonor, de 52 t., c. D. B. Arenas, con 21 cajones cigarros y 325 cahices cebada á D. J. Fontanillas, 100 de trigo á los señores Castelló y compañía, 20 qq. espartería áD. J. Coll y 10 sacos ceniza á D. P. Moret."/>
  </r>
  <r>
    <n v="2998"/>
    <s v="1852-10-30"/>
    <s v="1852-10-21"/>
    <s v="8 d."/>
    <s v="1852-10-29"/>
    <s v="Alicante"/>
    <s v="Alicante"/>
    <s v="Tarragona"/>
    <s v="Barcelona"/>
    <s v="goleta"/>
    <x v="8"/>
    <s v="Leonor"/>
    <x v="135"/>
    <n v="52"/>
    <s v="españolas."/>
    <s v="españolas."/>
    <s v="B. Arenas"/>
    <x v="8"/>
    <s v="B."/>
    <s v="Arenas"/>
    <x v="214"/>
    <x v="0"/>
    <s v="capitán"/>
    <x v="0"/>
    <s v="con 240 cahices cebada á los señores Soler y Esteve, 180 qq. higos á los señores Castelló v compañig, 30 de esparteria á D. J. Coll, 10 balas cominos a los señores Aracil y compañia, y 6 cajones cigarros à D. J. Fontanillas."/>
    <s v="De Alicante y Tarragona en 8 d. goleta Leonor, de 52 t., c. D. B. Arenas, con 240 cahices cebada á los señores Soler y Esteve, 180 qq. higos á los señores Castelló v compañig, 30 de esparteria á D. J. Coll, 10 balas cominos a los señores Aracil y compañia, y 6 cajones cigarros à D. J. Fontanillas."/>
  </r>
  <r>
    <n v="4278"/>
    <s v="1853-04-08"/>
    <s v="1853-03-30"/>
    <s v="8 d."/>
    <s v="1853-04-07"/>
    <s v="Alicante"/>
    <s v="Alicante"/>
    <s v="Villajovosa"/>
    <s v="Barcelona"/>
    <s v="pailebot"/>
    <x v="12"/>
    <s v="Leonor"/>
    <x v="135"/>
    <n v="52"/>
    <s v="Guardiola"/>
    <s v="Guardiola"/>
    <s v="B. Arenas"/>
    <x v="8"/>
    <s v="B."/>
    <s v="Arenas"/>
    <x v="214"/>
    <x v="0"/>
    <s v="capitán"/>
    <x v="0"/>
    <s v="con 300 cajones cigarros à D. J. Fontanillas, 350 fanegas trigo y 50 seras granada á los Sres. Caste1ló v C.a, 20 pipas vino á la órden, 10 sacos cominos á D. F. Plá, 20 qq. espartería á D. J."/>
    <s v="De Alicante y Villajovosa en 8 d. pailebot Leonor, de 52 t., c. D. B. Arenas, con 300 cajones cigarros à D. J. Fontanillas, 350 fanegas trigo y 50 seras granada á los Sres. Caste1ló v C.a, 20 pipas vino á la órden, 10 sacos cominos á D. F. Plá, 20 qq. espartería á D. J."/>
  </r>
  <r>
    <n v="928"/>
    <s v="1852-04-17"/>
    <s v="1852-04-04"/>
    <s v="12 d."/>
    <s v="1852-04-16"/>
    <s v="Alicante"/>
    <s v="Alicante"/>
    <s v="Vinaroz"/>
    <s v="Barcelona"/>
    <s v="laud"/>
    <x v="1"/>
    <s v="Victoria"/>
    <x v="176"/>
    <n v="35"/>
    <s v="españolas."/>
    <s v="españolas."/>
    <s v="S. Lluch"/>
    <x v="48"/>
    <s v="S."/>
    <s v="Lluch"/>
    <x v="35"/>
    <x v="40"/>
    <s v="patrón"/>
    <x v="1"/>
    <s v="con 1221 fanegas trigo á don P. Oliva"/>
    <s v="De Alicante y Vinaroz en 12 d. laud Victoria, de 35 t., p. S. Lluch, con 1221 fanegas trigo á don P. Oliva"/>
  </r>
  <r>
    <n v="6666"/>
    <s v="1853-12-03"/>
    <s v="1853-11-21"/>
    <s v="11 d.,"/>
    <s v="1853-12-02"/>
    <s v="Alicante"/>
    <s v="Alicante"/>
    <s v="Villanueva, "/>
    <s v="Barcelona"/>
    <s v="laud san"/>
    <x v="1"/>
    <s v="Martano"/>
    <x v="177"/>
    <n v="43"/>
    <s v="ranes"/>
    <s v="ranes"/>
    <s v="José Santandreu"/>
    <x v="18"/>
    <s v="Jose"/>
    <s v="Santandreu"/>
    <x v="19"/>
    <x v="0"/>
    <s v="patrón"/>
    <x v="1"/>
    <s v="con 8 bultos la, 119 fardos esparteria y 19 bultos felfudos à D. Juan Coll, 50 bultos granada à D. José Orfols, 47 id. y 1000 ladrillos a D. Fernando Puig."/>
    <s v="De Alicante y Villanueva, en 11 d., laud san Martano, de 43 t., p. José Santandreu con 8 bultos la, 119 fardos esparteria y 19 bultos felfudos à D. Juan Coll, 50 bultos granada à D. José Orfols, 47 id. y 1000 ladrillos a D. Fernando Puig."/>
  </r>
  <r>
    <n v="12"/>
    <s v="1852-01-05"/>
    <s v="1851-12-20"/>
    <s v="15 d."/>
    <s v="1852-01-04"/>
    <s v="Alicante"/>
    <s v="Alicante"/>
    <s v="Altea, Alfaques"/>
    <s v="Barcelona"/>
    <s v="laud"/>
    <x v="1"/>
    <s v="Misericordia"/>
    <x v="178"/>
    <n v="43"/>
    <s v="españolas."/>
    <s v="españolas."/>
    <s v="José Agustin Ribera"/>
    <x v="61"/>
    <s v="Jose Agustin"/>
    <s v="Ribera"/>
    <x v="110"/>
    <x v="0"/>
    <s v="patrón"/>
    <x v="1"/>
    <s v="cor 500 fanegas trigo y 1200 arrobas algarrobas á los Sres. Caralt, Matheu y Segarra."/>
    <s v="_x000a__x000a_De Alicante, Altea y Alfaques en 15 d. laud Misericordia, de 43 t., p. José Agustin Ribera, cor 500 fanegas trigo y 1200 arrobas algarrobas á los Sres. Caralt, Matheu y Segarra."/>
  </r>
  <r>
    <n v="499"/>
    <s v="1852-03-04"/>
    <s v="1852-02-22"/>
    <s v="10 d."/>
    <s v="1852-03-03"/>
    <s v="Alicante"/>
    <s v="Alicante"/>
    <s v="Denia, Vinaroz"/>
    <s v="Barcelona"/>
    <s v="land"/>
    <x v="1"/>
    <s v="Misericordia"/>
    <x v="178"/>
    <n v="48"/>
    <s v="españolas."/>
    <s v="españolas."/>
    <s v="J. A. Rivera"/>
    <x v="60"/>
    <s v="J. A."/>
    <s v="Rivera"/>
    <x v="112"/>
    <x v="0"/>
    <s v="capitán"/>
    <x v="0"/>
    <s v="con 1700 fanegas trigo á los señores Caralt, Matheu y Segarra."/>
    <s v="De Alicante, Denia y Vinaroz en 10 d. land Misericordia , de 48 t., c. D. J. A. Rivera, con 1700 fanegas trigo á los señores Caralt, Matheu y Segarra."/>
  </r>
  <r>
    <n v="2129"/>
    <s v="1852-08-12"/>
    <s v="1852-08-07"/>
    <s v="4 d."/>
    <s v="1852-08-11"/>
    <s v="Alicante"/>
    <s v="Alicante"/>
    <s v="Vinaroz"/>
    <s v="Barcelona"/>
    <s v="laud"/>
    <x v="1"/>
    <s v="Misericordia"/>
    <x v="178"/>
    <n v="48"/>
    <s v="mano"/>
    <s v="mano"/>
    <s v="J. A. Rivera"/>
    <x v="60"/>
    <s v="J. A."/>
    <s v="Rivera"/>
    <x v="112"/>
    <x v="0"/>
    <s v="patrón"/>
    <x v="1"/>
    <s v="con 1600 fanegas trigo á los Sres. Caralt, Mateu y Sagarra."/>
    <s v="De Alicante y Vinaroz en 4 d. laud Misericordia, de 48 t., p. J. A. Rivera, con 1600 fanegas trigo á los Sres. Caralt, Mateu y Sagarra."/>
  </r>
  <r>
    <n v="366"/>
    <s v="1852-02-11"/>
    <s v="1852-02-01"/>
    <s v="9 d."/>
    <s v="1852-02-10"/>
    <s v="Alicante"/>
    <s v="Alicante"/>
    <s v="Benidorm"/>
    <s v="Barcelona"/>
    <s v="bombarda"/>
    <x v="15"/>
    <s v="Narcisa"/>
    <x v="179"/>
    <n v="50"/>
    <s v="españolas."/>
    <s v="españolas."/>
    <s v="J. Fustér"/>
    <x v="21"/>
    <s v="J."/>
    <s v="Fustér"/>
    <x v="215"/>
    <x v="0"/>
    <s v="capitán"/>
    <x v="0"/>
    <s v="con 900 fanegas trigo á D. P. Delmases, y 23 sacos pimiento á los Sres. Soler y Esteve."/>
    <s v="De Id. y Benidorm en 9 d. bombarda Narcisa, de 50 t., c. D. J. Fustér, con 900 fanegas trigo á D. P. Delmases, y 23 sacos pimiento á los Sres. Soler y Esteve."/>
  </r>
  <r>
    <n v="5774"/>
    <s v="1853-08-30"/>
    <s v="1853-08-24"/>
    <s v="5 d.,"/>
    <s v="1853-08-29"/>
    <s v="Alicante"/>
    <s v="Alicante"/>
    <s v="Vinaroz"/>
    <s v="Barcelona"/>
    <s v="laud"/>
    <x v="1"/>
    <s v="Nuevo Rosario"/>
    <x v="180"/>
    <n v="59"/>
    <s v="Guardiola"/>
    <s v="Guardiola"/>
    <s v="Cristóbal Mateu"/>
    <x v="103"/>
    <s v="Cristobal"/>
    <s v="Mateu"/>
    <x v="168"/>
    <x v="0"/>
    <s v="patrón"/>
    <x v="1"/>
    <s v="con 1495 fanegas trigo à D. Narciso Pares, y 235 betas de esparto à los señores Ribas y Can"/>
    <s v="De Alicante y Vinaroz en 5 d., laud Nuevo Rosario, de 59 t., p. Cristóbal Mateu, con 1495 fanegas trigo à D. Narciso Pares, y 235 betas de esparto à los señores Ribas y Can"/>
  </r>
  <r>
    <n v="1932"/>
    <s v="1852-07-28"/>
    <s v="1852-07-21"/>
    <s v="6 d."/>
    <s v="1852-07-27"/>
    <s v="Alicante"/>
    <s v="Alicante"/>
    <s v="Castellon"/>
    <s v="Barcelona"/>
    <s v="laud"/>
    <x v="1"/>
    <s v="Pastora"/>
    <x v="181"/>
    <n v="28"/>
    <s v="españolas."/>
    <s v="españolas."/>
    <s v="N. Comes"/>
    <x v="36"/>
    <s v="Nicolas"/>
    <s v="Comes"/>
    <x v="216"/>
    <x v="0"/>
    <s v="patrón"/>
    <x v="1"/>
    <s v="con 400 fanegas trigo y 200 de cebada á D. G. Dotres, y 300 de habichuelas á los Sres. Soler y Esteve."/>
    <s v="_x000a__x000a_De Alicante y Castellon en 6 d. laud Pastora, de 28 t., p. N. Comes, con 400 fanegas trigo y 200 de cebada á D. G. Dotres, y 300 de habichuelas á los Sres. Soler y Esteve."/>
  </r>
  <r>
    <n v="5253"/>
    <s v="1853-07-14"/>
    <s v="1853-07-06"/>
    <s v="7 d."/>
    <s v="1853-07-13"/>
    <s v="Alicante"/>
    <s v="Alicante"/>
    <s v="Vinaroz"/>
    <s v="Barcelona"/>
    <s v="laud"/>
    <x v="1"/>
    <s v="Pepa"/>
    <x v="182"/>
    <n v="35"/>
    <s v="españolas."/>
    <s v="españolas."/>
    <s v="Salvador Roso"/>
    <x v="19"/>
    <s v="Salvador"/>
    <s v="Roso"/>
    <x v="194"/>
    <x v="0"/>
    <s v="patrón"/>
    <x v="1"/>
    <s v="con 800 fenegas trigo á D. Gaspar Dotras."/>
    <s v="De Alicante y Vinaroz en 7 d. laud Pepa, de 35 t., p. Salvador Roso, con 800 fenegas trigo á D. Gaspar Dotras."/>
  </r>
  <r>
    <n v="576"/>
    <s v="1852-03-12"/>
    <s v="1852-02-28"/>
    <s v="12 d."/>
    <s v="1852-03-11"/>
    <s v="Alicante"/>
    <s v="Alicante"/>
    <s v="Tarragona"/>
    <s v="Barcelona"/>
    <s v="pailebot"/>
    <x v="12"/>
    <s v="Primero"/>
    <x v="97"/>
    <n v="61"/>
    <s v="españolas."/>
    <s v="españolas."/>
    <s v="B. Arenas"/>
    <x v="8"/>
    <s v="B."/>
    <s v="Arenas"/>
    <x v="214"/>
    <x v="0"/>
    <s v="capitán"/>
    <x v="0"/>
    <s v="con 166 cajones tabaco á D. J. Fontapillas, 49 cahices trigo, 35 sacos pimiento y 5 balas anis á los Sres. Soler v Estébe, 2 fardos pieles á D. B. Solá y Amat, 2 id. á D. A. Camprubí y Ribas y 49 betas esparto á D. J. Coll."/>
    <s v="De Alicante y Tarragona en 12 d. pailebot Primero del Campo, de 61 t., c. D. B. Arenas, con 166 cajones tabaco á D. J. Fontapillas, 49 cahices trigo, 35 sacos pimiento y 5 balas anis á los Sres. Soler v Estébe, 2 fardos pieles á D. B. Solá y Amat, 2 id. á D. A. Camprubí y Ribas y 49 betas esparto á D. J. Coll."/>
  </r>
  <r>
    <n v="5905"/>
    <s v="1853-09-12"/>
    <s v="1853-09-02"/>
    <s v="9 d."/>
    <s v="1853-09-11"/>
    <s v="Alicante"/>
    <s v="Alicante"/>
    <s v="Sta. Pola"/>
    <s v="Barcelona"/>
    <s v="laud"/>
    <x v="1"/>
    <s v="Pura"/>
    <x v="183"/>
    <n v="12"/>
    <s v="españolas."/>
    <s v="españolas."/>
    <s v="José Soler"/>
    <x v="18"/>
    <s v="Jose"/>
    <s v="Soler"/>
    <x v="77"/>
    <x v="0"/>
    <s v="capitán"/>
    <x v="0"/>
    <s v="con 1135 fanegas trigo para Rosas"/>
    <s v="De 1d. y Sta. Pola en 9 d. laud Pura , de 12 t., c. D. José Soler, con 1135 fanegas trigo para Rosas"/>
  </r>
  <r>
    <n v="586"/>
    <s v="1852-03-12"/>
    <s v="1852-02-26"/>
    <s v="14 d."/>
    <s v="1852-03-11"/>
    <s v="Alicante"/>
    <s v="Alicante"/>
    <s v="Salou"/>
    <s v="Barcelona"/>
    <s v="laud"/>
    <x v="1"/>
    <s v="Pura"/>
    <x v="183"/>
    <n v="42"/>
    <s v="españolas."/>
    <s v="españolas."/>
    <s v="J. Ramon Soler"/>
    <x v="104"/>
    <s v="J. Ramon"/>
    <s v="Soler"/>
    <x v="77"/>
    <x v="0"/>
    <s v="patrón"/>
    <x v="1"/>
    <s v="con 379 qq. barrilla para Rosas."/>
    <s v="De Alicante y Salou en 14 d. laud Pura, de 42 t., p. J. Ramon Soler, con 379 qq. barrilla para Rosas."/>
  </r>
  <r>
    <n v="4907"/>
    <s v="1853-06-13"/>
    <s v="1853-06-06"/>
    <s v="6 d."/>
    <s v="1853-06-12"/>
    <s v="Alicante"/>
    <s v="Alicante"/>
    <s v="Villajo, osa"/>
    <s v="Barcelona"/>
    <s v="laud"/>
    <x v="1"/>
    <s v="Pura"/>
    <x v="183"/>
    <n v="42"/>
    <s v="españolas."/>
    <s v="españolas."/>
    <s v="J. Soler"/>
    <x v="21"/>
    <s v="J."/>
    <s v="Soler"/>
    <x v="77"/>
    <x v="0"/>
    <s v="patrón"/>
    <x v="1"/>
    <s v="con 1000 fanegas cebada á D. J. Fontanillas, 40 quintales barrilla y 10 de cebo á los Sres. Sala y Barañs, 106 de  corteza de granada y 22 de alpargatas viejas á D. B. Solá y Amat y 70 bultos esparto á Don J. Coll v Montells."/>
    <s v="De Alicante y Villajoyosa en 6 d. laud Pura, de 42 t., p. J. Soler, con 1000 fanegas cebada á D. J. Fontanillas, 40 quintales barrilla y 10 de cebo á los Sres. Sala y Barañs, 106 de  corteza de granada y 22 de alpargatas viejas á D. B. Solá y Amat y 70 bultos esparto á Don J. Coll v Montells."/>
  </r>
  <r>
    <n v="106"/>
    <s v="1852-01-11"/>
    <s v="1852-01-04"/>
    <s v="6 d."/>
    <s v="1852-01-10"/>
    <s v="Alicante"/>
    <s v="Alicante"/>
    <m/>
    <s v="Barcelona"/>
    <s v="laud"/>
    <x v="1"/>
    <s v="Rayo"/>
    <x v="184"/>
    <n v="41"/>
    <s v="españolas."/>
    <s v="españolas."/>
    <s v="V. Ferro"/>
    <x v="1"/>
    <s v="V."/>
    <s v="Ferro"/>
    <x v="217"/>
    <x v="0"/>
    <s v="patrón"/>
    <x v="1"/>
    <s v="con 1050 fanegas trigo à los señores Caralt, Mathen y Segarra."/>
    <s v="De id. en 6 d. laud Rayo, de 41 t., p. V. Ferro, con 1050 fanegas trigo à los señores Caralt, Mathen y Segarra."/>
  </r>
  <r>
    <n v="903"/>
    <s v="1852-04-16"/>
    <s v="1852-04-07"/>
    <s v="8 d."/>
    <s v="1852-04-15"/>
    <s v="Alicante"/>
    <s v="Alicante"/>
    <s v="Tarragona"/>
    <s v="Barcelona"/>
    <s v="laud"/>
    <x v="1"/>
    <s v="Rosario"/>
    <x v="21"/>
    <n v="38"/>
    <s v="españolas."/>
    <s v="españolas."/>
    <s v="F. Carrau"/>
    <x v="7"/>
    <s v="F."/>
    <s v="Carrau"/>
    <x v="182"/>
    <x v="0"/>
    <s v="patrón"/>
    <x v="1"/>
    <s v="con 930 fanegas trigo à D. P. Delmases."/>
    <s v="De Alicante y Tarragona en 8 d. laud Rosario, de 38 t., p. F. Carrau, con 930 fanegas trigo à D. P. Delmases."/>
  </r>
  <r>
    <n v="4540"/>
    <s v="1853-05-07"/>
    <s v="1853-04-29"/>
    <s v="7 d."/>
    <s v="1853-05-06"/>
    <s v="Alicante"/>
    <s v="Alicante"/>
    <s v="Tarragona"/>
    <s v="Barcelona"/>
    <s v="laud"/>
    <x v="1"/>
    <s v="Rosita"/>
    <x v="185"/>
    <n v="19"/>
    <s v="españolas."/>
    <s v="españolas."/>
    <s v="M. Coderch"/>
    <x v="13"/>
    <s v="M."/>
    <s v="Coderch"/>
    <x v="218"/>
    <x v="0"/>
    <s v="patrón"/>
    <x v="1"/>
    <s v="con 400 fanegas trigo para Arenys."/>
    <s v="De Alicante y Tarragona en 7 d. laud Rosita, de 19 t., p. M. Coderch, con 400 fanegas trigo para Arenys."/>
  </r>
  <r>
    <n v="128"/>
    <s v="1852-01-13"/>
    <s v="1851-12-28"/>
    <s v="15 d."/>
    <s v="1852-01-12"/>
    <s v="Alicante"/>
    <s v="Alicante"/>
    <s v="Vinaroz"/>
    <s v="Barcelona"/>
    <s v="laud"/>
    <x v="1"/>
    <s v="S. Antonio"/>
    <x v="7"/>
    <n v="38"/>
    <s v="españolas."/>
    <s v="españolas."/>
    <s v="S. Ors"/>
    <x v="48"/>
    <s v="S."/>
    <s v="Ors"/>
    <x v="78"/>
    <x v="0"/>
    <s v="patrón"/>
    <x v="1"/>
    <s v="con 1220 fanegas trigo á D. P. Delmases."/>
    <s v="De id. y Vinaroz en 15 d. laud S. Antonio, de 38 t., p. S. Ors, con 1220 fanegas trigo á D. P. Delmases."/>
  </r>
  <r>
    <n v="5708"/>
    <s v="1853-08-26"/>
    <s v="1853-08-17"/>
    <s v="8 d."/>
    <s v="1853-08-25"/>
    <s v="Alicante"/>
    <s v="Alicante"/>
    <s v="Tarragona"/>
    <s v="Barcelona"/>
    <s v="laud"/>
    <x v="1"/>
    <s v="S. Antonio"/>
    <x v="7"/>
    <n v="38"/>
    <s v="españolas."/>
    <s v="españolas."/>
    <s v="Juan Riera"/>
    <x v="41"/>
    <s v="Juan"/>
    <s v="Riera"/>
    <x v="219"/>
    <x v="0"/>
    <s v="patrón"/>
    <x v="1"/>
    <s v="con 600 fanegas trigo á los señores G.ssó y compania."/>
    <s v="De Alicante y Tarragona en 8 d. laud S. Antonio, de 38 t., p. Juan Riera, con 600 fanegas trigo á los señores G.ssó y compania."/>
  </r>
  <r>
    <n v="2394"/>
    <s v="1852-09-07"/>
    <s v="1852-08-30"/>
    <s v="7 d."/>
    <s v="1852-09-06"/>
    <s v="Alicante"/>
    <s v="Alicante"/>
    <s v="Tarragona"/>
    <s v="Barcelona"/>
    <s v="laud"/>
    <x v="1"/>
    <s v="S. Antonio"/>
    <x v="7"/>
    <n v="39"/>
    <s v="españolas."/>
    <s v="españolas."/>
    <s v="J. Mateu"/>
    <x v="21"/>
    <s v="J."/>
    <s v="Mateu"/>
    <x v="168"/>
    <x v="0"/>
    <s v="patrón"/>
    <x v="1"/>
    <s v="con 150 fanegas trigo à los señores Castelló y Compañía."/>
    <s v="_x000a__x000a_De Alicante y Tarragona en 7 d. laud S. Antonio, de 39 t., p. J. Mateu, con 150 fanegas trigo à los señores Castelló y Compañía."/>
  </r>
  <r>
    <n v="4647"/>
    <s v="1853-05-18"/>
    <s v="1853-05-13"/>
    <s v="4 d."/>
    <s v="1853-05-17"/>
    <s v="Alicante"/>
    <s v="Alicante"/>
    <s v="Alfaques"/>
    <s v="Barcelona"/>
    <s v="laud"/>
    <x v="1"/>
    <s v="S. Antonio"/>
    <x v="7"/>
    <n v="39"/>
    <s v="Llovet"/>
    <s v="Llovet"/>
    <s v="S. Mir"/>
    <x v="48"/>
    <s v="S."/>
    <s v="Mir"/>
    <x v="220"/>
    <x v="0"/>
    <s v="patrón"/>
    <x v="1"/>
    <s v="con 1150 fanegas trigo á los Sres. Castelló y C."/>
    <s v="De Alicante y Alfaques en 4 d. laud S. Antonio, de 39 t., p. S. Mir, con 1150 fanegas trigo á los Sres. Castelló y C."/>
  </r>
  <r>
    <n v="1945"/>
    <s v="1852-07-30"/>
    <s v="1852-07-21"/>
    <s v="8 d."/>
    <s v="1852-07-29"/>
    <s v="Alicante"/>
    <s v="Alicante"/>
    <s v="Tarragona"/>
    <s v="Barcelona"/>
    <s v="laud"/>
    <x v="1"/>
    <s v="S. Antonio"/>
    <x v="7"/>
    <n v="45"/>
    <s v="españolas."/>
    <s v="españolas."/>
    <s v="S. Leva"/>
    <x v="48"/>
    <s v="S."/>
    <s v="Leva"/>
    <x v="221"/>
    <x v="0"/>
    <s v="patrón"/>
    <x v="1"/>
    <s v="con 690 fanegas trigo y 340 de salvado á los Sres. Castelló y compañía, 21 fardos paños á la órden, 12 balas papel à D. P. Nius, 27 serones zinc y 6 seras id. á los Sres. Coll y Montells, y 9 cajas tahaco a D. J. Fontanillas."/>
    <s v="_x000a_De Alicante y Tarragona en 8 d. laud S. Antonio, de 45 t., p. S. Leva, con 690 fanegas trigo y 340 de salvado á los Sres. Castelló y compañía, 21 fardos paños á la órden, 12 balas papel à D. P. Nius, 27 serones zinc y 6 seras id. á los Sres. Coll y Montells, y 9 cajas tahaco a D. J. Fontanillas."/>
  </r>
  <r>
    <n v="4508"/>
    <s v="1853-05-02"/>
    <s v="1853-04-24"/>
    <s v="7 d."/>
    <s v="1853-05-01"/>
    <s v="Alicante"/>
    <s v="Alicante"/>
    <s v="Valencia"/>
    <s v="Barcelona"/>
    <s v="laud"/>
    <x v="1"/>
    <s v="S. Antonio"/>
    <x v="7"/>
    <n v="45"/>
    <s v="españolas"/>
    <s v="españolas"/>
    <s v="S. Sebos"/>
    <x v="48"/>
    <s v="S."/>
    <s v="Sebos"/>
    <x v="222"/>
    <x v="0"/>
    <s v="patrón"/>
    <x v="1"/>
    <s v="con 1124 fanegas trigo á los señores Castelló y compañta, y 104 cajones tabaco a D. J. Fontanillas,"/>
    <s v="De Alicante y Valencia en 7 d. laud S. Antonio, de 45 t., p. S. Sebos, con 1124 fanegas trigo á los señores Castelló y compañta, y 104 cajones tabaco a D. J. Fontanillas,"/>
  </r>
  <r>
    <n v="1185"/>
    <s v="1852-05-11"/>
    <s v="1852-04-30"/>
    <s v="10 d."/>
    <s v="1852-05-10"/>
    <s v="Alicante"/>
    <s v="Alicante"/>
    <s v="Valencia"/>
    <s v="Barcelona"/>
    <s v="laud"/>
    <x v="1"/>
    <s v="S. Antonio"/>
    <x v="7"/>
    <n v="45"/>
    <s v="españoles."/>
    <s v="españoles."/>
    <s v="S. Seva"/>
    <x v="48"/>
    <s v="S."/>
    <s v="Seva"/>
    <x v="223"/>
    <x v="0"/>
    <s v="patrón"/>
    <x v="1"/>
    <s v="con 1170 fanegas trigo à los Sres. Castelló y compañía y 22 balas cominos á los Sres. Soler y Esteve."/>
    <s v="_x000a_De Alicante y Valencia en 10 d. laud S. Antonio, de 45 t., p. S. Seva, con 1170 fanegas trigo à los Sres. Castelló y compañía y 22 balas cominos á los Sres. Soler y Esteve."/>
  </r>
  <r>
    <n v="3784"/>
    <s v="1853-02-09"/>
    <s v="1853-01-25"/>
    <s v="14 d."/>
    <s v="1853-02-08"/>
    <s v="Alicante"/>
    <s v="Alicante"/>
    <s v="Tarragona"/>
    <s v="Barcelona"/>
    <s v="laud"/>
    <x v="1"/>
    <s v="S. Antonio"/>
    <x v="7"/>
    <n v="45"/>
    <s v="españolas."/>
    <s v="españolas."/>
    <s v="S. Seva"/>
    <x v="48"/>
    <s v="S."/>
    <s v="Seva"/>
    <x v="223"/>
    <x v="0"/>
    <s v="patrón"/>
    <x v="1"/>
    <s v="con 6 barriles y 5 cajones tabaco á D. J. Fontanillas, 1431 fanegas trigo y 64 bultos espartería à los señores Castelló y C.'"/>
    <s v="De Alicante y Tarragona en 14 d. laud S. Antonio, de 45 t., p. S. Seva, con 6 barriles y 5 cajones tabaco á D. J. Fontanillas, 1431 fanegas trigo y 64 bultos espartería à los señores Castelló y C.'"/>
  </r>
  <r>
    <n v="5975"/>
    <s v="1853-09-17"/>
    <s v="1853-09-11"/>
    <s v="5 d."/>
    <s v="1853-09-16"/>
    <s v="Alicante"/>
    <s v="Alicante"/>
    <s v="Tarragona"/>
    <s v="Barcelona"/>
    <s v="laud"/>
    <x v="1"/>
    <s v="S. Antonio"/>
    <x v="7"/>
    <n v="69"/>
    <s v="españolas."/>
    <s v="españolas."/>
    <s v="Tomás Ferrandiz"/>
    <x v="45"/>
    <s v="Tomas"/>
    <s v="Ferrandiz"/>
    <x v="224"/>
    <x v="0"/>
    <s v="capitán"/>
    <x v="0"/>
    <s v="con 493 sacos harina á 1. Mariano Guillem, y 66 trozos caoba á D. Juan España."/>
    <s v="De Alicante y Tarragona en 5 d. laud S. Antonio, de 69 t., c. D. Tomás Ferrandiz, con 493 sacos harina á 1. Mariano Guillem, y 66 trozos caoba á D. Juan España."/>
  </r>
  <r>
    <n v="3081"/>
    <s v="1852-11-04"/>
    <s v="1852-10-26"/>
    <s v="8 d."/>
    <s v="1852-11-03"/>
    <s v="Alicante"/>
    <s v="Alicante"/>
    <s v="Vinaroz v Tarragona"/>
    <s v="Barcelona"/>
    <s v="laud"/>
    <x v="1"/>
    <s v="S. Francisco"/>
    <x v="26"/>
    <n v="32"/>
    <s v="españolas."/>
    <s v="españolas."/>
    <s v="J. A. Roso"/>
    <x v="60"/>
    <s v="J. A."/>
    <s v="Roso"/>
    <x v="194"/>
    <x v="0"/>
    <s v="patrón"/>
    <x v="1"/>
    <s v="con 1250 fanegas trigo à D. G. Dotres."/>
    <s v="De Alicante, Vinaroz v Tarragona en 8 d. laud S. Francisco, de 32 t., p. J. A. Roso, con 1250 fanegas trigo à D. G. Dotres."/>
  </r>
  <r>
    <n v="2392"/>
    <s v="1852-09-07"/>
    <s v="1852-08-31"/>
    <s v="6 d."/>
    <s v="1852-09-06"/>
    <s v="Alicante"/>
    <s v="Alicante"/>
    <m/>
    <s v="Barcelona"/>
    <s v="laud"/>
    <x v="1"/>
    <s v="S. Francisco"/>
    <x v="26"/>
    <n v="38"/>
    <s v="españolas."/>
    <s v="españolas."/>
    <s v="J. Agustin Roso"/>
    <x v="4"/>
    <s v="J. Agustin"/>
    <s v="Roso"/>
    <x v="194"/>
    <x v="0"/>
    <s v="patrón"/>
    <x v="1"/>
    <s v="con 1500 fanegas trigo à D. G. Dotres."/>
    <s v="De id. en 6 d. laud S. Francisco, de 38 t., p. J. Agustin Roso, con 1500 fanegas trigo à D. G. Dotres."/>
  </r>
  <r>
    <n v="952"/>
    <s v="1852-04-18"/>
    <s v="1852-04-09"/>
    <s v="8 d."/>
    <s v="1852-04-17"/>
    <s v="Alicante"/>
    <s v="Alicante"/>
    <s v="Alfaques"/>
    <s v="Barcelona"/>
    <s v="laud"/>
    <x v="1"/>
    <s v="S. Francisco"/>
    <x v="26"/>
    <n v="39"/>
    <s v="españolas."/>
    <s v="españolas."/>
    <s v="V. Roso"/>
    <x v="1"/>
    <s v="V."/>
    <s v="Roso"/>
    <x v="194"/>
    <x v="0"/>
    <s v="patrón"/>
    <x v="1"/>
    <s v="con 1400 fanegas trigo á D. S. Soler."/>
    <s v="De Alicante y Alfaques en 8 d. laud S. Francisco, de 39 1., p. V. Roso, con 1400 fanegas trigo á D. S. Soler."/>
  </r>
  <r>
    <n v="3503"/>
    <s v="1853-01-01"/>
    <s v="1852-12-16"/>
    <s v="15 d."/>
    <s v="1852-12-31"/>
    <s v="Alicante"/>
    <s v="Alicante"/>
    <s v="Alfaques"/>
    <s v="Barcelona"/>
    <s v="laud"/>
    <x v="1"/>
    <s v="S. Joaquin"/>
    <x v="17"/>
    <n v="46"/>
    <s v="espanolas."/>
    <s v="espanolas."/>
    <s v="R. Boix"/>
    <x v="70"/>
    <s v="R."/>
    <s v="Boix"/>
    <x v="13"/>
    <x v="0"/>
    <s v="patrón"/>
    <x v="1"/>
    <s v="con 1600 fanegas trigà D. J. Marti y Codolar."/>
    <s v="De id. y Alfaques en 15 d. laud S. Joaquin, de 46 l., p. R. Boix, con 1600 fanegas trigà D. J. Marti y Codolar."/>
  </r>
  <r>
    <n v="6440"/>
    <s v="1853-11-01"/>
    <s v="1853-10-19"/>
    <s v="12 d."/>
    <s v="1853-10-31"/>
    <s v="Alicante"/>
    <s v="Alicante"/>
    <s v="Alfaques"/>
    <s v="Barcelona"/>
    <s v="laud"/>
    <x v="1"/>
    <s v="S. Joaquin"/>
    <x v="17"/>
    <n v="46"/>
    <s v="españolas."/>
    <s v="españolas."/>
    <s v="Ramon Bolx"/>
    <x v="97"/>
    <s v="Ramon"/>
    <s v="Bolx"/>
    <x v="225"/>
    <x v="0"/>
    <s v="patrón"/>
    <x v="1"/>
    <s v="con 1600 fanegas trigo D. J. Marti y Codolar."/>
    <s v="De Alicante y Alfaques en 12 d. laud S. Joaquin, de 46 t.,p. Ramon Bolx, con 1600 fanegas trigo D. J. Marti y Codolar."/>
  </r>
  <r>
    <n v="340"/>
    <s v="1852-02-08"/>
    <s v="1852-01-18"/>
    <s v="20 d."/>
    <s v="1852-02-07"/>
    <s v="Alicante"/>
    <s v="Alicante"/>
    <s v="Alfeques"/>
    <s v="Barcelona"/>
    <s v="laud"/>
    <x v="1"/>
    <s v="S. José"/>
    <x v="6"/>
    <n v="23"/>
    <s v="españolas."/>
    <s v="españolas."/>
    <s v="J. Borrás"/>
    <x v="21"/>
    <s v="J."/>
    <s v="Borrás"/>
    <x v="197"/>
    <x v="0"/>
    <s v="patrón"/>
    <x v="1"/>
    <s v="con 730 fanegas trigo à los Sres. Castelló y C."/>
    <s v="De Alicante y Alfeques en 20 d. laud S. José, de 23 t., p. J. Borrás, con 730 fanegas trigo à los Sres. Castelló y C."/>
  </r>
  <r>
    <n v="6428"/>
    <s v="1853-11-01"/>
    <s v="1853-10-21"/>
    <s v="10 d."/>
    <s v="1853-10-31"/>
    <s v="Alicante"/>
    <s v="Alicante"/>
    <m/>
    <s v="Barcelona"/>
    <s v="laud"/>
    <x v="1"/>
    <s v="S. José"/>
    <x v="6"/>
    <n v="33"/>
    <s v="españolas."/>
    <s v="españolas."/>
    <s v="Eduardo Piña"/>
    <x v="105"/>
    <s v="Eduardo"/>
    <s v="Piña"/>
    <x v="226"/>
    <x v="0"/>
    <s v="patrón"/>
    <x v="1"/>
    <s v="con 838 fanegas trigo à los señores Soler y Estéve, 02 id. D. B. Solà Y Amat, 26 seras granada à los seûores Aracil y C.* y 379 tablones de pino à D. Laureano Arango"/>
    <s v="De id. en 10 d. laud S. José, de 33 t., p. Eduardo Piña, con 838 fanegas trigo à los señores Soler y Estéve, 02 id. D. B. Solà Y Amat, 26 seras granada à los seûores Aracil y C.* y 379 tablones de pino à D. Laureano Arango"/>
  </r>
  <r>
    <n v="2921"/>
    <s v="1852-10-23"/>
    <s v="1852-10-06"/>
    <s v="16 d."/>
    <s v="1852-10-22"/>
    <s v="Alicante"/>
    <s v="Alicante"/>
    <s v="Vinaroz, Alfaques"/>
    <s v="Barcelona"/>
    <s v="laud"/>
    <x v="1"/>
    <s v="S. José"/>
    <x v="6"/>
    <n v="56"/>
    <s v="rspañolas."/>
    <s v="rspañolas."/>
    <s v="J."/>
    <x v="21"/>
    <s v="J. M."/>
    <m/>
    <x v="194"/>
    <x v="0"/>
    <s v="patrón"/>
    <x v="1"/>
    <s v="Roso, con 1708 fanegas trigo a D. G. Dotres."/>
    <s v="De Alicante, Vinaroz y Alfaques en 16 d. laud S. José, de 56 t., p. J. M, Roso, con 1708 fanegas trigo a D. G. Dotres."/>
  </r>
  <r>
    <n v="194"/>
    <s v="1852-01-18"/>
    <s v="1852-01-08"/>
    <s v="9 d."/>
    <s v="1852-01-17"/>
    <s v="Alicante"/>
    <s v="Alicante"/>
    <s v="Vinaroz"/>
    <s v="Barcelona"/>
    <s v="laud"/>
    <x v="1"/>
    <s v="S. José"/>
    <x v="6"/>
    <n v="33"/>
    <s v="españolas."/>
    <s v="españolas."/>
    <s v="R. Segura"/>
    <x v="70"/>
    <s v="R."/>
    <s v="Segura"/>
    <x v="200"/>
    <x v="0"/>
    <s v="capitán"/>
    <x v="0"/>
    <s v="con 1160 fanegas trigo, 500 de salvado y 120 gq. algarrobas para Rosas."/>
    <s v="De Alicante y Vinaroz en 9 d. laud S. José, de 33 t., c. D. R. Segura, con 1160 fanegas trigo, 500 de salvado y 120 gq. algarrobas para Rosas."/>
  </r>
  <r>
    <n v="440"/>
    <s v="1852-02-28"/>
    <s v="1852-02-13"/>
    <s v="14 d."/>
    <s v="1852-02-27"/>
    <s v="Alicante"/>
    <s v="Alicante"/>
    <s v="Alfaques"/>
    <s v="Barcelona"/>
    <s v="laud"/>
    <x v="1"/>
    <s v="S. José"/>
    <x v="6"/>
    <n v="29"/>
    <s v="idem."/>
    <s v="idem."/>
    <s v="B. Urgel"/>
    <x v="8"/>
    <s v="B."/>
    <s v="Urgel"/>
    <x v="227"/>
    <x v="0"/>
    <s v="patrón"/>
    <x v="1"/>
    <s v="con 600 fanegas trigo á don G. Dotras."/>
    <s v="De Alicante y Alfaques en 14 d. laud S. José, de 29 , t., p. B. Urgel, con 600 fanegas trigo á don G. Dotras."/>
  </r>
  <r>
    <n v="136"/>
    <s v="1852-01-14"/>
    <s v="1851-12-28"/>
    <s v="16 ?"/>
    <s v="1852-01-13"/>
    <s v="Alicante"/>
    <s v="Alicante"/>
    <s v="Denia"/>
    <s v="Barcelona"/>
    <s v="laud"/>
    <x v="1"/>
    <s v="S. Juan"/>
    <x v="29"/>
    <n v="23"/>
    <s v="españolas."/>
    <s v="españolas."/>
    <s v="Jaciuto Alsina"/>
    <x v="106"/>
    <s v="Jacinto"/>
    <s v="Alsina"/>
    <x v="228"/>
    <x v="0"/>
    <s v="patrón"/>
    <x v="1"/>
    <s v="con 550 fanegas trigo á D. R. Comas y Salitre"/>
    <s v="_x000a__x000a_De Alicante y Denia en 16 laud S. Juan, de 23 t., p. Jaciuto Alsina, con 550 fanegas trigo á D. R. Comas y Salitre"/>
  </r>
  <r>
    <n v="2267"/>
    <s v="1852-08-26"/>
    <s v="1852-08-19"/>
    <s v="6 d."/>
    <s v="1852-08-25"/>
    <s v="Alicante"/>
    <s v="Alicante"/>
    <s v="Tarragona"/>
    <s v="Barcelona"/>
    <s v="laud"/>
    <x v="1"/>
    <s v="S. Juan"/>
    <x v="29"/>
    <n v="28"/>
    <s v="españoles."/>
    <s v="españoles."/>
    <s v="J. Alsina"/>
    <x v="21"/>
    <s v="J."/>
    <s v="Alsina"/>
    <x v="228"/>
    <x v="0"/>
    <s v="patrón"/>
    <x v="1"/>
    <s v="con 600 fanegas trigo á D. R. Comas y Salitre."/>
    <s v="De Alicante y Tarragona en 6 d. laud S. Juan, de 28 t., p. J. Alsina, con 600 fanegas trigo á D. R. Comas y Salitre."/>
  </r>
  <r>
    <n v="3295"/>
    <s v="1852-12-08"/>
    <s v="1852-11-30"/>
    <s v="7 d."/>
    <s v="1852-12-07"/>
    <s v="Alicante"/>
    <s v="Alicante"/>
    <s v="Alfaques"/>
    <s v="Barcelona"/>
    <s v="laud"/>
    <x v="1"/>
    <s v="S. Juan"/>
    <x v="29"/>
    <n v="46"/>
    <s v="Carbó"/>
    <s v="Carbó"/>
    <s v="A. Maspons"/>
    <x v="5"/>
    <s v="A."/>
    <s v="Maspons"/>
    <x v="229"/>
    <x v="0"/>
    <s v="patrón"/>
    <x v="1"/>
    <s v="con 1100 fanegas trigo á los Sres. Casañes y Batlle."/>
    <s v="De Alicante y Alfaques en 7 d. laud S. Juan, de 46 t., p. A. Maspons, con 1100 fanegas trigo á los Sres. Casañes y Batlle."/>
  </r>
  <r>
    <n v="61"/>
    <s v="1852-01-09"/>
    <s v="1851-12-26"/>
    <s v="13 d."/>
    <s v="1852-01-08"/>
    <s v="Alicante"/>
    <s v="Alicante"/>
    <m/>
    <s v="Barcelona"/>
    <s v="laud"/>
    <x v="1"/>
    <s v="S. Juan"/>
    <x v="29"/>
    <n v="16"/>
    <s v="españolas."/>
    <s v="españolas."/>
    <s v="V. Rambla"/>
    <x v="1"/>
    <s v="V."/>
    <s v="Rambla"/>
    <x v="230"/>
    <x v="0"/>
    <s v="patrón"/>
    <x v="1"/>
    <s v="con 1125 fanegas trigo à D. C. Casañas Batlle."/>
    <s v="De id. en 13 d. laud S. Juan, de 16 t., p. V. Rambla, con 1125 fanegas trigo à D. C. Casañas Batlle."/>
  </r>
  <r>
    <n v="3224"/>
    <s v="1852-11-21"/>
    <s v="1852-11-12"/>
    <s v="8 d."/>
    <s v="1852-11-20"/>
    <s v="Alicante"/>
    <s v="Alicante"/>
    <s v="Allaques"/>
    <s v="Barcelona"/>
    <s v="laud"/>
    <x v="1"/>
    <s v="S. Juan"/>
    <x v="29"/>
    <n v="19"/>
    <s v="idem."/>
    <s v="idem."/>
    <s v="J. B. Roso."/>
    <x v="15"/>
    <s v="J. B."/>
    <s v="Roso."/>
    <x v="194"/>
    <x v="0"/>
    <s v="patrón"/>
    <x v="1"/>
    <s v="con 1500 fs. trigo á D. B. Solá y Amat."/>
    <s v="De Alicante y Allaques en 8 d. laud S. Juan, de 19 1., p. J. B. Roso. con 1500 fs. trigo á D. B. Solá y Amat."/>
  </r>
  <r>
    <n v="3189"/>
    <s v="1852-11-17"/>
    <s v="1852-11-11"/>
    <s v="5 d."/>
    <s v="1852-11-16"/>
    <s v="Alicante"/>
    <s v="Alicante"/>
    <m/>
    <s v="Barcelona"/>
    <s v="laud"/>
    <x v="1"/>
    <s v="S. Juàn"/>
    <x v="186"/>
    <n v="15"/>
    <s v="Blanes"/>
    <s v="Blanes"/>
    <s v="J. Palau"/>
    <x v="21"/>
    <s v="J."/>
    <s v="Palau"/>
    <x v="231"/>
    <x v="0"/>
    <s v="patrón"/>
    <x v="1"/>
    <s v="con 300 fanegas trigo para la Escala."/>
    <s v="De Id. en 5 d. laud S. Juàn, de 15 t., p. J. Palau , con 300 fanegas trigo para la Escala."/>
  </r>
  <r>
    <n v="349"/>
    <s v="1852-02-08"/>
    <s v="1852-01-27"/>
    <s v="11 d."/>
    <s v="1852-02-07"/>
    <s v="Alicante"/>
    <s v="Alicante"/>
    <s v="Tarragona"/>
    <s v="Barcelona"/>
    <s v="laud"/>
    <x v="1"/>
    <s v="S. Mariano"/>
    <x v="187"/>
    <n v="43"/>
    <s v="españolas."/>
    <s v="españolas."/>
    <s v="V. Pascual"/>
    <x v="1"/>
    <s v="V."/>
    <s v="Pascual"/>
    <x v="232"/>
    <x v="0"/>
    <s v="patrón"/>
    <x v="1"/>
    <s v="con 100 gq. barrilla y 20 seras granada á la órden, 26 bultos zinc á D. P. Bohigas, 8 cascos ocre á D. T. Sala, 7 sacos cominos á D. A. Robert, 5 de incienso á D. C. Puigoriol, 2 fardos pieles à D. A. Ribas y 9 cajas maquinaria á D. J. P. J. Canal."/>
    <s v="De Alicante y Tarragona en 11 d. laud S. Mariano, de 43 t., p. V. Pascual, con 100 gq. barrilla y 20 seras granada á la órden, 26 bultos zinc á D. P. Bohigas, 8 cascos ocre á D. T. Sala, 7 sacos cominos á D. A. Robert, 5 de incienso á D. C. Puigoriol, 2 fardos pieles à D. A. Ribas y 9 cajas maquinaria á D. J. P. J. Canal."/>
  </r>
  <r>
    <n v="2351"/>
    <s v="1852-09-02"/>
    <s v="1852-08-23"/>
    <s v="9 d."/>
    <s v="1852-09-01"/>
    <s v="Alicante"/>
    <s v="Alicante"/>
    <s v="Tarragona"/>
    <s v="Barcelona"/>
    <s v="laud"/>
    <x v="1"/>
    <s v="S. Mariano"/>
    <x v="187"/>
    <n v="43"/>
    <s v="diola"/>
    <s v="diola"/>
    <s v="J. Sanandreu"/>
    <x v="21"/>
    <s v="J."/>
    <s v="Sanandreu"/>
    <x v="19"/>
    <x v="0"/>
    <s v="patrón"/>
    <x v="1"/>
    <s v="con 114 cahices trigo á los señores Castelló y Compañla."/>
    <s v="De Alicante y Tarragona en 9 d. laud S. Mariano, de 43 t., p. J. Sanandreu, con 114 cahices trigo á los señores Castelló y Compañla."/>
  </r>
  <r>
    <n v="3668"/>
    <s v="1853-01-24"/>
    <s v="1853-01-17"/>
    <s v="6 d."/>
    <s v="1853-01-23"/>
    <s v="Alicante"/>
    <s v="Alicante"/>
    <s v="Denia"/>
    <s v="Barcelona"/>
    <s v="laud"/>
    <x v="1"/>
    <s v="S. Mateo"/>
    <x v="20"/>
    <n v="28"/>
    <s v="Merenase"/>
    <s v="Merenase"/>
    <s v="L. Solá"/>
    <x v="49"/>
    <s v="L."/>
    <s v="Solá"/>
    <x v="233"/>
    <x v="0"/>
    <s v="patrón"/>
    <x v="1"/>
    <s v="con 890 fanegas trigo à D. J. Estranv."/>
    <s v="De Alicante y Denia en 6 d. laud S. Mateo, de 28 t., p. L. Solá, con 890 fanegas trigo à D. J. Estranv."/>
  </r>
  <r>
    <n v="1239"/>
    <s v="1852-05-16"/>
    <s v="1852-05-03"/>
    <s v="12 d."/>
    <s v="1852-05-15"/>
    <s v="Alicante"/>
    <s v="Alicante"/>
    <s v="Vinaroz"/>
    <s v="Barcelona"/>
    <s v="laud"/>
    <x v="1"/>
    <s v="S. Pablo"/>
    <x v="188"/>
    <n v="21"/>
    <s v="españolas."/>
    <s v="españolas."/>
    <s v="J. Agustin Benasco"/>
    <x v="4"/>
    <s v="J. Agustin"/>
    <s v="Benasco"/>
    <x v="59"/>
    <x v="0"/>
    <s v="patrón"/>
    <x v="1"/>
    <s v="con 600 fanegas trigo á los Sres. Soler y Esteve y 5 pipas aceite à D. J. Fornell y C."/>
    <s v="De Alicante y Vinaroz en 12 d. laud S. Pablo, de 21 t., p. J. Agustin Benasco, con 600 fanegas trigo á los Sres. Soler y Esteve y 5 pipas aceite à D. J. Fornell y C."/>
  </r>
  <r>
    <n v="3432"/>
    <s v="1852-12-22"/>
    <s v="1852-12-15"/>
    <s v="6 d."/>
    <s v="1852-12-21"/>
    <s v="Alicante"/>
    <s v="Alicante"/>
    <s v="Alfaques, Tarragona"/>
    <s v="Barcelona"/>
    <s v="laud"/>
    <x v="1"/>
    <s v="S. Pablo"/>
    <x v="188"/>
    <n v="21"/>
    <s v="mercantes españolas"/>
    <s v="mercantes españolas"/>
    <s v="A. Benasco"/>
    <x v="5"/>
    <s v="A."/>
    <s v="Benasco"/>
    <x v="59"/>
    <x v="0"/>
    <s v="patrón"/>
    <x v="1"/>
    <s v="con 700 fanegas trigo à los Sres. Soler y Estéve."/>
    <s v="De Alicante, Alfaques y Tarragona en 6 d. laud S. Pablo, de 21 t., p. A. Benasco, con 700 fanegas trigo à los Sres. Soler y Estéve."/>
  </r>
  <r>
    <n v="3872"/>
    <s v="1853-02-15"/>
    <s v="1853-02-05"/>
    <s v="9 d."/>
    <s v="1853-02-14"/>
    <s v="Alicante"/>
    <s v="Alicante"/>
    <s v="Alfaques, Tarragona"/>
    <s v="Barcelona"/>
    <s v="laud"/>
    <x v="1"/>
    <s v="S. Pablo"/>
    <x v="188"/>
    <n v="21"/>
    <s v="españolas."/>
    <s v="españolas."/>
    <s v="J. A. Benasco"/>
    <x v="60"/>
    <s v="J. A."/>
    <s v="Benasco"/>
    <x v="59"/>
    <x v="0"/>
    <s v="patrón"/>
    <x v="1"/>
    <s v="cor 700 fanegas trigo à les Sres. Soler v Esteve."/>
    <s v="De Alicante, Alfaques y Tarragona en 9 d. laud S. Pablo, de 21 t., p. J. A. Benasco, cor 700 fanegas trigo à les Sres. Soler v Esteve."/>
  </r>
  <r>
    <n v="3898"/>
    <s v="1853-02-18"/>
    <s v="1853-02-08"/>
    <s v="9 d."/>
    <s v="1853-02-17"/>
    <s v="Alicante"/>
    <s v="Alicante"/>
    <s v="Alfaques, Tarragona"/>
    <s v="Barcelona"/>
    <s v="laud"/>
    <x v="1"/>
    <s v="S. Pablo"/>
    <x v="188"/>
    <n v="21"/>
    <s v="españolas."/>
    <s v="españolas."/>
    <s v="J. A. Benasco"/>
    <x v="60"/>
    <s v="J. A."/>
    <s v="Benasco"/>
    <x v="59"/>
    <x v="0"/>
    <s v="patrón"/>
    <x v="1"/>
    <s v="cor 700 fanegas trigo à les Sres. Soler v Esteve."/>
    <s v="De Alicante, Alfaques y Tarragona en 9 d. laud S. Pablo, de 21 t., p. J. A. Benasco, cor 700 fanegas trigo à les Sres. Soler v Esteve."/>
  </r>
  <r>
    <n v="924"/>
    <s v="1852-04-17"/>
    <s v="1852-04-06"/>
    <s v="10 d."/>
    <s v="1852-04-16"/>
    <s v="Alicante"/>
    <s v="Alicante"/>
    <s v="Tarragona"/>
    <s v="Barcelona"/>
    <s v="pailebot"/>
    <x v="12"/>
    <s v="S. Pedro"/>
    <x v="124"/>
    <n v="83"/>
    <s v="españolas."/>
    <s v="españolas."/>
    <s v="J. Paris"/>
    <x v="21"/>
    <s v="J."/>
    <s v="Paris"/>
    <x v="131"/>
    <x v="0"/>
    <s v="capitán"/>
    <x v="0"/>
    <s v=", con 11 cascos sardina á D. J. Pou, 220 sacos harina à los Sres. Font y Riudor, 52 fardos y 30 qq. espartería à los Sres. Soler » Esteve, 23 sacos pímiento á D. I. Lopez, 688 fanegas trigo à la órden , 24 seras granada á D. M. Bordas y 3 millares ladrillos à D. F. Camposol"/>
    <s v="De id. y Tarragona en 10 d. pailebot S. Pedro, de 83 t., c. D. J. Paris , con 11 cascos sardina á D. J. Pou, 220 sacos harina à los Sres. Font y Riudor, 52 fardos y 30 qq. espartería à los Sres. Soler » Esteve, 23 sacos pímiento á D. I. Lopez, 688 fanegas trigo à la órden , 24 seras granada á D. M. Bordas y 3 millares ladrillos à D. F. Camposol"/>
  </r>
  <r>
    <n v="1560"/>
    <s v="1852-06-18"/>
    <s v="1852-06-13"/>
    <s v="4 d."/>
    <s v="1852-06-17"/>
    <s v="Alicante"/>
    <s v="Alicante"/>
    <s v="Villajo, osa"/>
    <s v="Barcelona"/>
    <s v="pailebot"/>
    <x v="12"/>
    <s v="S. Pedro"/>
    <x v="124"/>
    <n v="83"/>
    <s v="españolas."/>
    <s v="españolas."/>
    <s v="J. Paris"/>
    <x v="21"/>
    <s v="J."/>
    <s v="Paris"/>
    <x v="131"/>
    <x v="0"/>
    <s v="patrón"/>
    <x v="1"/>
    <s v=", con 20 cahices maiz, 386 fanegas trigo á D. J. Estrany, 300 id. y 500 de salvado á los Sres. Soler y Esteve , 90 de maiz á D. D. Miralles, 250 gq. tierra refractaria á los Sres. Girona hermanos , Clavé y compañía, 20 fardos cuerdas de esparto á D. B. Solá yAmat, 36 cajones tabaco á D. J. Fontanillas, 6 bultos ziuc à D. P. Marsal, 3 balas papel á D. R. Passarell y 2 id. à D. T. Bosqué"/>
    <s v="De Alicante y Villajoyosa en 4 d. pailebot S. Pedro , de 83 t. . p. J. Paris , con 20 cahices maiz, 386 fanegas trigo á D. J. Estrany, 300 id. y 500 de salvado á los Sres. Soler y Esteve , 90 de maiz á D. D. Miralles, 250 gq. tierra refractaria á los Sres. Girona hermanos , Clavé y compañía, 20 fardos cuerdas de esparto á D. B. Solá yAmat, 36 cajones tabaco á D. J. Fontanillas, 6 bultos ziuc à D. P. Marsal, 3 balas papel á D. R. Passarell y 2 id. à D. T. Bosqué"/>
  </r>
  <r>
    <n v="3627"/>
    <s v="1853-01-17"/>
    <s v="1853-01-06"/>
    <s v="10 d."/>
    <s v="1853-01-16"/>
    <s v="Alicante"/>
    <s v="Alicante"/>
    <s v="Tarragona"/>
    <s v="Barcelona"/>
    <s v="pailebot"/>
    <x v="12"/>
    <s v="S. Pedro"/>
    <x v="124"/>
    <n v="85"/>
    <s v="idem. De Marsella en 5 d. laud Santo Cristo, de 52 t., c. D. V. Pizá, con 500 quesos de Ho"/>
    <s v="idem. De Marsella en 5 d. laud Santo Cristo, de 52 t., c. D. V. Pizá, con 500 quesos de Ho"/>
    <s v="J. Paris"/>
    <x v="21"/>
    <s v="J."/>
    <s v="Paris"/>
    <x v="131"/>
    <x v="0"/>
    <s v="capitán"/>
    <x v="0"/>
    <s v=", con 1125 fanegas cebada á los Sres. Soler y Esteve, 43 sacos pimiento y 21 seras granada à los Sres Conill hermanos, 20 sacos anis à D. P. Arus y 6 fardos papel à D. R. Passarell."/>
    <s v="De Alicante y Tarragona en 10 d. pailebot S. Pedro, de 85 t., c. D. J. Paris , con 1125 fanegas cebada á los Sres. Soler y Esteve, 43 sacos pimiento y 21 seras granada à los Sres Conill hermanos, 20 sacos anis à D. P. Arus y 6 fardos papel à D. R. Passarell. "/>
  </r>
  <r>
    <n v="3570"/>
    <s v="1853-01-11"/>
    <s v="1853-01-04"/>
    <s v="6 d."/>
    <s v="1853-01-10"/>
    <s v="Alicante"/>
    <s v="Alicante"/>
    <s v="Denia"/>
    <s v="Barcelona"/>
    <s v="laud"/>
    <x v="1"/>
    <s v="S. Sebastian"/>
    <x v="12"/>
    <n v="27"/>
    <s v="?"/>
    <s v="?"/>
    <s v="J. B. Ginesta"/>
    <x v="15"/>
    <s v="J. B."/>
    <s v="Ginesta"/>
    <x v="234"/>
    <x v="0"/>
    <s v="patrón"/>
    <x v="1"/>
    <s v="con 800 fanegas trigo á la Sra. viuda Aviñó."/>
    <s v="De Alicante y Denia en 6 d. laud S. Sebastian, de 27 t., p. J. B. Ginesta, con 800 fanegas trigo á la Sra. viuda Aviñó."/>
  </r>
  <r>
    <n v="1561"/>
    <s v="1852-06-18"/>
    <s v="1852-06-13"/>
    <s v="4 d."/>
    <s v="1852-06-17"/>
    <s v="Alicante"/>
    <s v="Alicante"/>
    <s v="Vinaroz"/>
    <s v="Barcelona"/>
    <s v="laud"/>
    <x v="1"/>
    <s v="S. Sebastian"/>
    <x v="12"/>
    <n v="45"/>
    <s v="españolas."/>
    <s v="españolas."/>
    <s v="M. Miralles"/>
    <x v="13"/>
    <s v="M."/>
    <s v="Miralles"/>
    <x v="235"/>
    <x v="0"/>
    <s v="patrón"/>
    <x v="1"/>
    <s v="con 1600 fanegas trigo à D. S. Servet."/>
    <s v="De Alicante y Vinaroz en 4 d. laud S. Sebastian, de 45 t., p. M. Miralles, con 1600 fanegas trigo à D. S. Servet."/>
  </r>
  <r>
    <n v="2060"/>
    <s v="1852-08-07"/>
    <s v="1852-07-31"/>
    <s v="6 d."/>
    <s v="1852-08-06"/>
    <s v="Alicante"/>
    <s v="Alicante"/>
    <s v="Vinaroz"/>
    <s v="Barcelona"/>
    <s v="laud"/>
    <x v="1"/>
    <s v="S. Sebastian"/>
    <x v="12"/>
    <n v="45"/>
    <s v="españolas."/>
    <s v="españolas."/>
    <s v="J. Miralles"/>
    <x v="21"/>
    <s v="J."/>
    <s v="Miralles"/>
    <x v="235"/>
    <x v="0"/>
    <s v="patrón"/>
    <x v="1"/>
    <s v="con 1400 fanegas trizo à D. C. Casañas y Batlle."/>
    <s v="De Alicante y Vinaroz en 6 d. laud S. Sebastian, de 45 t., p. J. Miralles, con 1400 fanegas trizo à D. C. Casañas y Batlle."/>
  </r>
  <r>
    <n v="6419"/>
    <s v="1853-10-31"/>
    <s v="1853-10-20"/>
    <s v="10 d."/>
    <s v="1853-10-30"/>
    <s v="Alicante"/>
    <s v="Alicante"/>
    <s v="Tarragona"/>
    <s v="Barcelona"/>
    <s v="laud"/>
    <x v="1"/>
    <s v="San Antonio"/>
    <x v="7"/>
    <n v="22"/>
    <s v="españolas."/>
    <s v="españolas."/>
    <s v="Juan Cardona"/>
    <x v="41"/>
    <s v="Juan"/>
    <s v="Cardona"/>
    <x v="236"/>
    <x v="0"/>
    <s v="patrón"/>
    <x v="1"/>
    <s v="con 300 fanegas trigo para Mataró."/>
    <s v="De Alicante y Tarragona en 10 d. laud San Antonio, de 22 t., p. Juan Cardona, con 300 fanegas trigo para Mataró."/>
  </r>
  <r>
    <n v="352"/>
    <s v="1852-02-09"/>
    <s v="1852-02-01"/>
    <s v="7 d."/>
    <s v="1852-02-08"/>
    <s v="Alicante"/>
    <s v="Alicante"/>
    <s v="Tarragona"/>
    <s v="Barcelona"/>
    <s v="laud"/>
    <x v="1"/>
    <s v="San Antonio"/>
    <x v="7"/>
    <n v="30"/>
    <s v="españolas."/>
    <s v="españolas."/>
    <s v="J. Puig"/>
    <x v="21"/>
    <s v="J."/>
    <s v="Puig"/>
    <x v="237"/>
    <x v="0"/>
    <s v="patrón"/>
    <x v="1"/>
    <s v="con 1000 faorgas trigo à D. P. Delmases."/>
    <s v="De Alicante y Tarragona en 7 d. laud San Antonio, de 30 t., p. J. Puig, con 1000 faorgas trigo à D. P. Delmases."/>
  </r>
  <r>
    <n v="2832"/>
    <s v="1852-10-10"/>
    <s v="1852-10-03"/>
    <s v="6 d."/>
    <s v="1852-10-09"/>
    <s v="Alicante"/>
    <s v="Alicante"/>
    <s v="Tarragona"/>
    <s v="Barcelona"/>
    <s v="laud"/>
    <x v="1"/>
    <s v="San Antonio"/>
    <x v="7"/>
    <n v="30"/>
    <s v="españolas."/>
    <s v="españolas."/>
    <s v="J. Puig"/>
    <x v="21"/>
    <s v="J."/>
    <s v="Puig"/>
    <x v="237"/>
    <x v="0"/>
    <s v="patrón"/>
    <x v="1"/>
    <s v="en 900 fanegas trigo à D. P. Dalmases."/>
    <s v="De Alicante y Tarragona en 6 d. laud San Antonio, de 30 t., p. J. Puig, en 900 fanegas trigo à D. P. Dalmases."/>
  </r>
  <r>
    <n v="23"/>
    <s v="1852-01-07"/>
    <s v="1851-12-19"/>
    <s v="18 d."/>
    <s v="1852-01-06"/>
    <s v="Alicante"/>
    <s v="Alicante"/>
    <s v="Alfaques"/>
    <s v="Barcelona"/>
    <s v="laud"/>
    <x v="1"/>
    <s v="San Antonio"/>
    <x v="7"/>
    <n v="33"/>
    <s v="españolas."/>
    <s v="españolas."/>
    <s v="J. B. Chaler"/>
    <x v="15"/>
    <s v="J. B."/>
    <s v="Chaler"/>
    <x v="238"/>
    <x v="0"/>
    <s v="patrón"/>
    <x v="1"/>
    <s v="con 1400 fanegas tri"/>
    <s v="De Alicante y Alfaques en 18 d. laud San Antonio, de 33 t., p. J. B. Chaler, con 1400 fanegas tri"/>
  </r>
  <r>
    <n v="4326"/>
    <s v="1853-04-12"/>
    <s v="1853-04-02"/>
    <s v="9 d."/>
    <s v="1853-04-11"/>
    <s v="Alicante"/>
    <s v="Alicante"/>
    <s v="Villajo, osa, Vinaroz"/>
    <s v="Barcelona"/>
    <s v="laud"/>
    <x v="1"/>
    <s v="San Antonio"/>
    <x v="7"/>
    <n v="37"/>
    <s v="españolas."/>
    <s v="españolas."/>
    <s v="T. A. Adell"/>
    <x v="107"/>
    <s v="T. A."/>
    <s v="Adell"/>
    <x v="192"/>
    <x v="0"/>
    <s v="patrón"/>
    <x v="1"/>
    <s v="con 800 fanegas trigo y 400 arrobas algarrobas à D. J. Estranv"/>
    <s v="De Alicante, Villajoyosa y Vinaroz en 9 d. laud San Antonio, de 37 t., p. T. A. Adell, con 800 fanegas trigo y 400 arrobas algarrobas à D. J. Estranv"/>
  </r>
  <r>
    <n v="6884"/>
    <s v="1853-12-30"/>
    <s v="1853-12-19"/>
    <s v="10 d.,"/>
    <s v="1853-12-29"/>
    <s v="Alicante"/>
    <s v="Alicante"/>
    <s v="Vinaroz, Alfaques, "/>
    <s v="Barcelona"/>
    <s v="laud"/>
    <x v="1"/>
    <s v="San Antonio"/>
    <x v="7"/>
    <n v="37"/>
    <s v="españolas."/>
    <s v="españolas."/>
    <s v="José Cumellas"/>
    <x v="18"/>
    <s v="Jose"/>
    <s v="Cumellas"/>
    <x v="239"/>
    <x v="0"/>
    <s v="patrón"/>
    <x v="1"/>
    <s v="con 1100 fanegas trigo à l. Juan Estrany."/>
    <s v="De id., Vinaroz y Alfaques, en 10 d., laud San Antonio, de 37 t., p. José Cumellas, con 1100 fanegas trigo à l. Juan Estrany."/>
  </r>
  <r>
    <n v="5920"/>
    <s v="1853-09-13"/>
    <s v="1853-09-06"/>
    <s v="6 d.,"/>
    <s v="1853-09-12"/>
    <s v="Alicante"/>
    <s v="Alicante"/>
    <s v="Villagojosa, Vinaroz"/>
    <s v="Barcelona"/>
    <s v="laud"/>
    <x v="1"/>
    <s v="San Antonio"/>
    <x v="7"/>
    <n v="37"/>
    <s v="españoias."/>
    <s v="españoias."/>
    <s v="José Cumells"/>
    <x v="18"/>
    <s v="Jose"/>
    <s v="Cumells"/>
    <x v="239"/>
    <x v="0"/>
    <s v="patrón"/>
    <x v="1"/>
    <s v="con 800 fanegas trigo à D. Juan Estrany, 30 cargas madera y 5 pipas aceite à la óden."/>
    <s v="De Alicante, Villagojosa y Vinaroz en 6 d., laud San Antonio, de 37 t., p. José Cumells, con 800 fanegas trigo à D. Juan Estrany, 30 cargas madera y 5 pipas aceite à la óden."/>
  </r>
  <r>
    <n v="2284"/>
    <s v="1852-08-27"/>
    <s v="1852-08-18"/>
    <s v="8 d."/>
    <s v="1852-08-26"/>
    <s v="Alicante"/>
    <s v="Alicante"/>
    <s v="Tarragona"/>
    <s v="Barcelona"/>
    <s v="laud"/>
    <x v="1"/>
    <s v="San Antonio"/>
    <x v="7"/>
    <n v="45"/>
    <s v="españoles."/>
    <s v="españoles."/>
    <s v="S. Seva"/>
    <x v="48"/>
    <s v="S."/>
    <s v="Seva"/>
    <x v="223"/>
    <x v="0"/>
    <s v="patrón"/>
    <x v="1"/>
    <s v="con 66 séras granada á D. J. Miralles, 18 sacos cominos á D. A. Robert. 24balas papel á D. P. Rius, 2 cajones cigarros á D. J. Fontanillas, 814 fanegas trigo, 80 cahices salvado y 20 fardos selsudos á los Sres. Castelló y compañia."/>
    <s v="De id. y Tarragona en 8 d. laud San Antonio, de 45 t., p. S. Seva, con 66 séras granada á D. J. Miralles, 18 sacos cominos á D. A. Robert. 24balas papel á D. P. Rius, 2 cajones cigarros á D. J. Fontanillas, 814 fanegas trigo, 80 cahices salvado y 20 fardos selsudos á los Sres. Castelló y compañia."/>
  </r>
  <r>
    <n v="2760"/>
    <s v="1852-10-03"/>
    <s v="1852-09-23"/>
    <s v="9 d."/>
    <s v="1852-10-02"/>
    <s v="Alicante"/>
    <s v="Alicante"/>
    <s v="Castellon, Tarragona"/>
    <s v="Barcelona"/>
    <s v="laud"/>
    <x v="1"/>
    <s v="San Antonio"/>
    <x v="7"/>
    <n v="45"/>
    <s v="españolas."/>
    <s v="españolas."/>
    <s v="S. Sevas"/>
    <x v="48"/>
    <s v="S."/>
    <s v="Sevas"/>
    <x v="240"/>
    <x v="0"/>
    <s v="patrón"/>
    <x v="1"/>
    <s v="con 50 cajones tabaco á D. J. Fontanillas, 432 fanegas trigo y 536 de salvado á los Sres. Castelló y compañia."/>
    <s v="De Alicante, Castellon y Tarragona en 9 d. laud San Antonio, de 45 t., p. S. Sevas, con 50 cajones tabaco á D. J. Fontanillas, 432 fanegas trigo y 536 de salvado á los Sres. Castelló y compañia."/>
  </r>
  <r>
    <n v="843"/>
    <s v="1852-04-05"/>
    <s v="1852-03-28"/>
    <s v="7 d."/>
    <s v="1852-04-04"/>
    <s v="Alicante"/>
    <s v="Alicante"/>
    <s v="Vinaroz"/>
    <s v="Barcelona"/>
    <s v="laud"/>
    <x v="1"/>
    <s v="San Antonio"/>
    <x v="7"/>
    <n v="69"/>
    <s v="españolas."/>
    <s v="españolas."/>
    <s v="T. Fernandez"/>
    <x v="28"/>
    <s v="T."/>
    <s v="Fernandez"/>
    <x v="97"/>
    <x v="0"/>
    <s v="capitán"/>
    <x v="0"/>
    <s v="con 363 faneges trigo á D. J. Estrany, 200 cajones tabaco á D. J. Fontanilles, 43 seras granada à D. I. Lopez, 26 bultos uniformes à D. J. Sanchez, 12 de papel à D. P. Rius y 2 de aceite á D. P. Brich."/>
    <s v="De Alicante y Vinaroz en 7 d. laud San Antonio, de 69 t., c. D. T. Fernandez, con 363 faneges trigo á D. J. Estrany, 200 cajones tabaco á D. J. Fontanilles, 43 seras granada à D. I. Lopez, 26 bultos uniformes à D. J. Sanchez, 12 de papel à D. P. Rius y 2 de aceite á D. P. Brich."/>
  </r>
  <r>
    <n v="6882"/>
    <s v="1853-12-30"/>
    <s v="1853-12-25"/>
    <s v="4 d.,"/>
    <s v="1853-12-29"/>
    <s v="Alicante"/>
    <s v="Alicante"/>
    <m/>
    <s v="Barcelona"/>
    <s v="laud"/>
    <x v="1"/>
    <s v="San Antonto"/>
    <x v="189"/>
    <n v="30"/>
    <s v="españolas."/>
    <s v="españolas."/>
    <s v="Jalme Pufg"/>
    <x v="72"/>
    <s v="Jaime"/>
    <s v="Pufg"/>
    <x v="237"/>
    <x v="0"/>
    <s v="patrón"/>
    <x v="1"/>
    <s v="con 1000 fanegas trigo à los Sres. Gibert y C."/>
    <s v="De Alicante, en 4 d., laud San Antonto, de 30 t. p. Jalme Pufg, con 1000 fanegas trigo à los Sres. Gibert y C."/>
  </r>
  <r>
    <n v="4683"/>
    <s v="1853-05-22"/>
    <s v="1853-05-11"/>
    <s v="11 d."/>
    <s v="1853-05-22"/>
    <s v="Alicante"/>
    <s v="Alicante"/>
    <s v="Vinaroz"/>
    <s v="Barcelona"/>
    <s v="laud"/>
    <x v="1"/>
    <s v="San Buenaventura"/>
    <x v="131"/>
    <n v="49"/>
    <s v="españolas."/>
    <s v="españolas."/>
    <s v="J. B. Roso"/>
    <x v="15"/>
    <s v="J. B."/>
    <s v="Roso"/>
    <x v="194"/>
    <x v="0"/>
    <s v="patrón"/>
    <x v="1"/>
    <s v="con 1300 fanegas trigo á D. B. Solá y Amat, 6 pipas aceite á los señores Serra y Parladé y 3 id. á D. A. Vallés."/>
    <s v="De Alicante y Vinaroz en 11 d. laud San Buenaventura, de 49 t., p. J. B. Roso, con 1300 fanegas trigo á D. B. Solá y Amat, 6 pipas aceite á los señores Serra y Parladé y 3 id. á D. A. Vallés."/>
  </r>
  <r>
    <n v="2169"/>
    <s v="1852-08-14"/>
    <s v="1852-08-07"/>
    <s v="6 d."/>
    <s v="1852-08-13"/>
    <s v="Alicante"/>
    <s v="Alicante"/>
    <s v="Villajo, osa, Vinaróz"/>
    <s v="Barcelona"/>
    <s v="laud"/>
    <x v="1"/>
    <s v="San Francisco"/>
    <x v="26"/>
    <n v="19"/>
    <s v="españolas."/>
    <s v="españolas."/>
    <s v="M. Gerada"/>
    <x v="13"/>
    <s v="M."/>
    <s v="Gerada"/>
    <x v="241"/>
    <x v="0"/>
    <s v="patrón"/>
    <x v="1"/>
    <s v="con 177 cahices cebada á los Sres. Soler y Esteve."/>
    <s v="De Alicante, Villajoyosa y Vinaróz en 6 d. laud San Francisco, de 19 t., p. M. Gerada, con 177 cahices cebada á los Sres. Soler y Esteve."/>
  </r>
  <r>
    <n v="1827"/>
    <s v="1852-07-19"/>
    <s v="1852-07-12"/>
    <s v="6 d."/>
    <s v="1852-07-18"/>
    <s v="Alicante"/>
    <s v="Alicante"/>
    <s v="Vinarôz"/>
    <s v="Barcelona"/>
    <s v="laud"/>
    <x v="1"/>
    <s v="San Francisco"/>
    <x v="26"/>
    <n v="38"/>
    <s v="españolas."/>
    <s v="españolas."/>
    <s v="J. A. Roso"/>
    <x v="60"/>
    <s v="J. A."/>
    <s v="Roso"/>
    <x v="194"/>
    <x v="0"/>
    <s v="patrón"/>
    <x v="1"/>
    <s v="con 1600 fanegas trigo à D. G. Dotres."/>
    <s v="De id. y Vinarôz en 6 d. laud San Francisco , de 38 t., p. J. A. Roso, con 1600 fanegas trigo à D. G. Dotres."/>
  </r>
  <r>
    <n v="6535"/>
    <s v="1853-11-17"/>
    <s v="1853-11-09"/>
    <s v="7 d.,"/>
    <s v="1853-11-16"/>
    <s v="Alicante"/>
    <s v="Alicante"/>
    <s v="Affiques"/>
    <s v="Barcelona"/>
    <s v="laud"/>
    <x v="1"/>
    <s v="San Francisco"/>
    <x v="26"/>
    <n v="11"/>
    <s v="españoles."/>
    <s v="españoles."/>
    <s v="Feliclano Tamareu"/>
    <x v="108"/>
    <s v="Feliclano"/>
    <s v="Tamareu"/>
    <x v="242"/>
    <x v="0"/>
    <s v="patrón"/>
    <x v="1"/>
    <s v="con 250 fanegas trigo candeal à los Sres. Mateu y Segarra"/>
    <s v="be 1d. y Affiques en 7 d., laud San Francisco, de 11 t., p. Feliclano Tamareu, con 250 fanegas trigo candeal à los Sres. Mateu y Segarra"/>
  </r>
  <r>
    <n v="1474"/>
    <s v="1852-06-08"/>
    <s v="1852-06-02"/>
    <s v="5 d."/>
    <s v="1852-06-07"/>
    <s v="Alicante"/>
    <s v="Alicante"/>
    <s v="Vinaróz"/>
    <s v="Barcelona"/>
    <s v="laud"/>
    <x v="1"/>
    <s v="San Joaquin"/>
    <x v="17"/>
    <n v="46"/>
    <s v="Miralles"/>
    <s v="Miralles"/>
    <s v="R. Boix"/>
    <x v="70"/>
    <s v="R."/>
    <s v="Boix"/>
    <x v="13"/>
    <x v="0"/>
    <s v="patrón"/>
    <x v="1"/>
    <s v="con 1600 fanegas trigo à D. J. Marti y Codolar."/>
    <s v="De Alicante y Vinaróz en 5 d. laud San Joaquin, de 46 t., p. R. Boix, con 1600 fanegas trigo à D. J. Marti y Codolar."/>
  </r>
  <r>
    <n v="663"/>
    <s v="1852-03-20"/>
    <s v="1852-03-11"/>
    <s v="8 d."/>
    <s v="1852-03-19"/>
    <s v="Alicante"/>
    <s v="Alicante"/>
    <s v="Denia"/>
    <s v="Barcelona"/>
    <s v="laud"/>
    <x v="1"/>
    <s v="San Joaquin"/>
    <x v="17"/>
    <n v="46"/>
    <s v="españolas."/>
    <s v="españolas."/>
    <s v="R. Doix"/>
    <x v="70"/>
    <s v="R."/>
    <s v="Doix"/>
    <x v="243"/>
    <x v="0"/>
    <s v="patrón"/>
    <x v="1"/>
    <s v="con 1500 fanegas trigo à don J. Marti y Codolar."/>
    <s v="De Alicante y Denia en 8 d. laud San Joaquin, de 46 t., p. R. Doix, con 1500 fanegas trigo à don J. Marti y Codolar."/>
  </r>
  <r>
    <n v="2524"/>
    <s v="1852-09-16"/>
    <s v="1852-09-08"/>
    <s v="7 d."/>
    <s v="1852-09-15"/>
    <s v="Alicante"/>
    <s v="Alicante"/>
    <s v="Vinaroz"/>
    <s v="Barcelona"/>
    <s v="laud"/>
    <x v="1"/>
    <s v="Activo"/>
    <x v="190"/>
    <n v="27"/>
    <s v="españolas."/>
    <s v="españolas."/>
    <s v="F. Ramon"/>
    <x v="7"/>
    <s v="F."/>
    <s v="Ramon"/>
    <x v="244"/>
    <x v="41"/>
    <s v="patrón"/>
    <x v="1"/>
    <s v="con 1000 fanegas trigo à los señores Castelló y Compañia."/>
    <s v="De Alicante y Vinaroz en 7 d. laud Activo, de 27 t., p. F. Ramon, con 1000 fanegas trigo à los señores Castelló y Compañia."/>
  </r>
  <r>
    <n v="44"/>
    <s v="1852-01-09"/>
    <s v="1851-12-23"/>
    <s v="16 d."/>
    <s v="1852-01-08"/>
    <s v="Alicante"/>
    <s v="Alicante"/>
    <s v="Alfaques"/>
    <s v="Barcelona"/>
    <s v="laud"/>
    <x v="1"/>
    <s v="Activo"/>
    <x v="190"/>
    <n v="27"/>
    <s v="españolas."/>
    <s v="españolas."/>
    <s v="J. A. Roco"/>
    <x v="60"/>
    <s v="Jose Antonio"/>
    <s v="Roco"/>
    <x v="5"/>
    <x v="42"/>
    <s v="patrón"/>
    <x v="1"/>
    <s v="con 900 fanegas trigo à los Sres. Castello y C."/>
    <s v="De Alicante y Alfaques en 16 d. laud Activo, de 27 t., p. J. A. Roco, con 900 fanegas trigo à los Sres. Castello y C."/>
  </r>
  <r>
    <n v="444"/>
    <s v="1852-02-28"/>
    <s v="1852-02-19"/>
    <s v="8 d."/>
    <s v="1852-02-27"/>
    <s v="Alicante"/>
    <s v="Alicante"/>
    <s v="Denia"/>
    <s v="Barcelona"/>
    <s v="laud"/>
    <x v="1"/>
    <s v="Activo"/>
    <x v="190"/>
    <n v="27"/>
    <s v="idem."/>
    <s v="idem."/>
    <s v="J. Antonio Roca"/>
    <x v="92"/>
    <s v="Jose Antonio"/>
    <s v="Roca"/>
    <x v="5"/>
    <x v="42"/>
    <s v="patrón"/>
    <x v="1"/>
    <s v="con 950 fanegas trigo á los se"/>
    <s v="De id. y Denia en 8 d. laud Activo, de 27 t , p. J. Antonio Roca, con 950 fanegas trigo á los se"/>
  </r>
  <r>
    <n v="3483"/>
    <s v="1852-12-30"/>
    <s v="1852-12-21"/>
    <s v="8 d."/>
    <s v="1852-12-29"/>
    <s v="Alicante"/>
    <s v="Alicante"/>
    <s v="Alfaques"/>
    <s v="Barcelona"/>
    <s v="laud"/>
    <x v="1"/>
    <s v="Activo"/>
    <x v="190"/>
    <n v="27"/>
    <s v="españolas."/>
    <s v="españolas."/>
    <s v="J. A. Roca"/>
    <x v="60"/>
    <s v="Jose Antonio"/>
    <s v="Roca"/>
    <x v="5"/>
    <x v="42"/>
    <s v="patrón"/>
    <x v="1"/>
    <s v="con 950 fanegas trigo à los señores Castelló y C."/>
    <s v="De id. y Alfaques en 8 d. laud Activo, de 27 t., p. J. A. Roca, con 950 fanegas trigo à los señores Castelló y C."/>
  </r>
  <r>
    <n v="4700"/>
    <s v="1853-05-23"/>
    <s v="1853-05-10"/>
    <s v="12 d."/>
    <s v="1853-05-22"/>
    <s v="Alicante"/>
    <s v="Alicante"/>
    <s v="Alfaques"/>
    <s v="Barcelona"/>
    <s v="laud"/>
    <x v="1"/>
    <s v="Activo"/>
    <x v="190"/>
    <n v="2"/>
    <s v="Mercantes"/>
    <s v="Mercantes"/>
    <s v="J. A. Roca"/>
    <x v="60"/>
    <s v="Jose Antonio"/>
    <s v="Roca"/>
    <x v="5"/>
    <x v="42"/>
    <s v="patrón"/>
    <x v="1"/>
    <s v="con 930 fancgas trigo à los Sres"/>
    <s v="De Alicante y Alfaques en 12 d. laud Activo, de 2 t, p. J. A. Roca, con 930 fancgas trigo à los Sres"/>
  </r>
  <r>
    <n v="5647"/>
    <s v="1853-08-20"/>
    <s v="1853-08-13"/>
    <s v="6 d."/>
    <s v="1853-08-19"/>
    <s v="Alicante"/>
    <s v="Alicante"/>
    <s v="Vinaroz"/>
    <s v="Barcelona"/>
    <s v="laud"/>
    <x v="1"/>
    <s v="Arturo"/>
    <x v="190"/>
    <n v="27"/>
    <s v="españolas."/>
    <s v="españolas."/>
    <s v="José Antonio Roca"/>
    <x v="109"/>
    <s v="Jose Antonio"/>
    <s v="Roca"/>
    <x v="5"/>
    <x v="42"/>
    <s v="patrón"/>
    <x v="1"/>
    <s v="con 250 fanegas trigo á los señores Castelló y compañia."/>
    <s v="De Alicante y Vinaroz en 6d. laud Arturo, de 27 t., p. José Antonio Roca, con 250 fanegas trigo á los señores Castelló y compañia."/>
  </r>
  <r>
    <n v="6671"/>
    <s v="1853-12-03"/>
    <s v="1853-11-26"/>
    <s v="6 d.,"/>
    <s v="1853-12-02"/>
    <s v="Alicante"/>
    <s v="Alicante"/>
    <s v="Denta"/>
    <s v="Barcelona"/>
    <s v="laud"/>
    <x v="1"/>
    <s v="Angel"/>
    <x v="86"/>
    <n v="35"/>
    <s v="ranes"/>
    <s v="ranes"/>
    <s v="Nicolas Roca"/>
    <x v="110"/>
    <s v="Nicolas"/>
    <s v="Roca"/>
    <x v="5"/>
    <x v="14"/>
    <s v="patrón"/>
    <x v="1"/>
    <s v="con 1200 fanegas trigo à los Sres. Castelló y C.'"/>
    <s v="De Alicante y Denta en 6 d., laud Angel de 35 t., p. Nicolas Roca, con 1200 fanegas trigo à los Sres. Castelló y C.'"/>
  </r>
  <r>
    <n v="5473"/>
    <s v="1853-08-03"/>
    <s v="1853-07-28"/>
    <s v="5 d."/>
    <s v="1853-08-02"/>
    <s v="Alicante"/>
    <s v="Alicante"/>
    <s v="Vinaraz"/>
    <s v="Barcelona"/>
    <s v="laud"/>
    <x v="1"/>
    <s v="San José"/>
    <x v="6"/>
    <n v="23"/>
    <s v="españolas."/>
    <s v="españolas."/>
    <s v="Joaquin Manuel Borrés"/>
    <x v="111"/>
    <s v="Joaquin Manuel"/>
    <s v="Borrés"/>
    <x v="197"/>
    <x v="0"/>
    <s v="patrón"/>
    <x v="1"/>
    <s v="con 770 lanegas trigo á los Sres. Castelló y compañia."/>
    <s v="De Alicante y Vinaraz en 5 d. laud San José, de 23 t., p. Joaquin Manuel Borrés, con 770 lanegas trigo á los Sres. Castelló y compañia."/>
  </r>
  <r>
    <n v="25"/>
    <s v="1852-01-07"/>
    <s v="1851-12-30"/>
    <s v="7 d."/>
    <s v="1852-01-06"/>
    <s v="Alicante"/>
    <s v="Alicante"/>
    <m/>
    <s v="Barcelona"/>
    <s v="laud"/>
    <x v="1"/>
    <s v="San José"/>
    <x v="6"/>
    <n v="42"/>
    <s v="españolas."/>
    <s v="españolas."/>
    <s v="J. Caballer"/>
    <x v="21"/>
    <s v="J."/>
    <s v="Caballer"/>
    <x v="245"/>
    <x v="0"/>
    <s v="patrón"/>
    <x v="1"/>
    <s v="con 1560 fauegas trigo á los Sres. Serra y Parladé."/>
    <s v="De id. en 7 d. laud San José, de 42 t., p. J. Caballer, con 1560 fauegas trigo á los Sres. Serra y Parladé."/>
  </r>
  <r>
    <n v="2306"/>
    <s v="1852-08-29"/>
    <s v="1852-08-20"/>
    <s v="8 d."/>
    <s v="1852-08-28"/>
    <s v="Alicante"/>
    <s v="Alicante"/>
    <s v="Tarragona"/>
    <s v="Barcelona"/>
    <s v="goleta"/>
    <x v="8"/>
    <s v="San José"/>
    <x v="6"/>
    <n v="40"/>
    <s v="españoles."/>
    <s v="españoles."/>
    <s v="M. Cerdá"/>
    <x v="13"/>
    <s v="M."/>
    <s v="Cerdá"/>
    <x v="246"/>
    <x v="0"/>
    <s v="capitán"/>
    <x v="0"/>
    <s v="con 860 fanegas trigo, 675 de cebada, y 27 fardos felpudos á los Sres. Castelló y compañia."/>
    <s v="De Alicante y Tarragona en 8 d. goleta San José, de 40 t., c. D. M. Cerdá, con 860 fanegas trigo, 675 de cebada, y 27 fardos felpudos á los Sres. Castelló y compañia."/>
  </r>
  <r>
    <n v="811"/>
    <s v="1852-04-03"/>
    <s v="1852-03-24"/>
    <s v="9 d."/>
    <s v="1852-04-02"/>
    <s v="Alicante"/>
    <s v="Alicante"/>
    <s v="Tarragona"/>
    <s v="Barcelona"/>
    <s v="laud"/>
    <x v="1"/>
    <s v="San José"/>
    <x v="6"/>
    <n v="53"/>
    <s v="españolas."/>
    <s v="españolas."/>
    <s v="R. Segura"/>
    <x v="70"/>
    <s v="R."/>
    <s v="Segura"/>
    <x v="200"/>
    <x v="0"/>
    <s v="capitán"/>
    <x v="0"/>
    <s v="con 7000 ladrillos refracta rios à D. J. Camposol, 600 fanegas salvado, 12 fardos palmas y 133 qq. espartería á los señores Soler y Esteve, 3 fardos pieles á los señores Camprubi y Ribas, y 1 de papel á D. R. Passarell."/>
    <s v="De id. y Tarragona en 9 d. laud San José, de 53 t., c. D. R. Segura, con 7000 ladrillos refracta rios à D. J. Camposol, 600 fanegas salvado, 12 fardos palmas y 133 qq. espartería á los señores Soler y Esteve, 3 fardos pieles á los señores Camprubi y Ribas, y 1 de papel á D. R. Passarell."/>
  </r>
  <r>
    <n v="1541"/>
    <s v="1852-06-15"/>
    <s v="1852-06-06"/>
    <s v="8 d."/>
    <s v="1852-06-14"/>
    <s v="Alicante"/>
    <s v="Alicante"/>
    <s v="Salou"/>
    <s v="Barcelona"/>
    <s v="laud"/>
    <x v="1"/>
    <s v="San José"/>
    <x v="6"/>
    <n v="53"/>
    <s v="españolas."/>
    <s v="españolas."/>
    <s v="R. Segura"/>
    <x v="70"/>
    <s v="R."/>
    <s v="Segura"/>
    <x v="200"/>
    <x v="0"/>
    <s v="patrón"/>
    <x v="1"/>
    <s v="con 85 cajones cicarros à don J. Fontanillas, 25 qq. espuma de vidrio y 80 de esparteria à los Sres. Soler y Esteve, 69 fardos id. à D. J. Mes, y 5 ferdos papel á D. R. Passarell."/>
    <s v="De Alicante y Salou en 8 d. laud San José, de 53 t., p. R. Segura, con 85 cajones cicarros à don J. Fontanillas, 25 qq. espuma de vidrio y 80 de esparteria à los Sres. Soler y Esteve, 69 fardos id. à D. J. Mes, y 5 ferdos papel á D. R. Passarell."/>
  </r>
  <r>
    <n v="4150"/>
    <s v="1853-03-23"/>
    <s v="1853-03-10"/>
    <s v="12 d."/>
    <s v="1853-03-22"/>
    <s v="Alicante"/>
    <s v="Alicante"/>
    <s v="Tarragona"/>
    <s v="Barcelona"/>
    <s v="laud"/>
    <x v="1"/>
    <s v="San José"/>
    <x v="6"/>
    <n v="53"/>
    <s v="españolas."/>
    <s v="españolas."/>
    <s v="R. Segura"/>
    <x v="70"/>
    <s v="R."/>
    <s v="Segura"/>
    <x v="200"/>
    <x v="0"/>
    <s v="patrón"/>
    <x v="1"/>
    <s v="con 700 fanegas trigo para la Escala, 471 id. à los Sres. Soler y Esteve, 3 fardos papel à D. R. Passarell, y 2 id. à D. T. Busqué."/>
    <s v="De Alicante y Tarragona en 12 d. laud San José, de 53 t., p. R. Segura, con 700 fanegas trigo para la Escala, 471 id. à los Sres. Soler y Esteve, 3 fardos papel à D. R. Passarell, y 2 id. à D. T. Busqué."/>
  </r>
  <r>
    <n v="4820"/>
    <s v="1853-06-07"/>
    <s v="1853-05-30"/>
    <s v="8 d."/>
    <s v="1853-06-07"/>
    <s v="Alicante"/>
    <s v="Alicante"/>
    <s v="Mataró"/>
    <s v="Barcelona"/>
    <s v="laud"/>
    <x v="1"/>
    <s v="San José"/>
    <x v="6"/>
    <n v="53"/>
    <s v="españolas."/>
    <s v="españolas."/>
    <s v="R. Segura"/>
    <x v="70"/>
    <s v="R."/>
    <s v="Segura"/>
    <x v="200"/>
    <x v="0"/>
    <s v="patrón"/>
    <x v="1"/>
    <s v="con 400 fanegas trigo à los Sres. Soler y Esteve, y 100 fardos esparteria à D. J. Mas."/>
    <s v="De Alicante y Mataró en 8 d. laud San José, de 53 t., p. R. Segura, con 400 fanegas trigo à los Sres. Soler y Esteve, y 100 fardos esparteria à D. J. Mas."/>
  </r>
  <r>
    <n v="2458"/>
    <s v="1852-09-11"/>
    <s v="1852-09-02"/>
    <s v="8 d."/>
    <s v="1852-09-10"/>
    <s v="Alicante"/>
    <s v="Alicante"/>
    <s v="Tarragona"/>
    <s v="Barcelona"/>
    <s v="laud"/>
    <x v="1"/>
    <s v="San José"/>
    <x v="6"/>
    <n v="29"/>
    <s v="espanolas."/>
    <s v="espanolas."/>
    <s v="B. Urgell"/>
    <x v="8"/>
    <s v="B."/>
    <s v="Urgell"/>
    <x v="227"/>
    <x v="0"/>
    <s v="patrón"/>
    <x v="1"/>
    <s v="con 300 fanegas cebada y 150 de trigo à D. G. Dotras."/>
    <s v="De Alicante y Tarragona en 8 d. laud San José, de 29 t., p. B. Urgell, con 300 fanegas cebada y 150 de trigo à D. G. Dotras."/>
  </r>
  <r>
    <n v="6770"/>
    <s v="1853-12-17"/>
    <s v="1853-11-29"/>
    <s v="17 d.,"/>
    <s v="1853-12-16"/>
    <s v="Alicante"/>
    <s v="Alicante"/>
    <s v="Valencla"/>
    <s v="Barcelona"/>
    <s v="laud"/>
    <x v="1"/>
    <s v="San Juan"/>
    <x v="29"/>
    <n v="28"/>
    <s v="espai"/>
    <s v="espai"/>
    <s v="Jacinte Alsina"/>
    <x v="112"/>
    <s v="Jacinto"/>
    <s v="Alsina"/>
    <x v="228"/>
    <x v="0"/>
    <s v="patrón"/>
    <x v="1"/>
    <s v="oon 350 fanegas trigo à D. R. Comas y Salitre."/>
    <s v="De Alicante y Valencla en 17 d., laud San Juan, de 28 t., p. Jacinte Alsina oon 350 fanegas trigo à D. R. Comas y Salitre."/>
  </r>
  <r>
    <n v="2372"/>
    <s v="1852-09-05"/>
    <s v="1852-08-29"/>
    <s v="6 d."/>
    <s v="1852-09-04"/>
    <s v="Alicante"/>
    <s v="Alicante"/>
    <s v="Benicarló v Vinaróz"/>
    <s v="Barcelona"/>
    <s v="laud"/>
    <x v="1"/>
    <s v="Jóven Manuela"/>
    <x v="191"/>
    <n v="76"/>
    <s v="españolas."/>
    <s v="españolas."/>
    <s v="J. F. Roca"/>
    <x v="113"/>
    <s v="Jose F."/>
    <m/>
    <x v="5"/>
    <x v="43"/>
    <s v="patrón"/>
    <x v="1"/>
    <s v="con 1000 fanegas trigo à D. N. Parés."/>
    <s v="_x000a__x000a_De Alicante, Benicarló v Vinaróz en 6 d. laud Jóven Manuela, de 76 t., p. J. F. Roca, con 1000 fanegas trigo à D. N. Parés."/>
  </r>
  <r>
    <n v="439"/>
    <s v="1852-02-28"/>
    <s v="1852-02-15"/>
    <s v="12 d."/>
    <s v="1852-02-27"/>
    <s v="Alicante"/>
    <s v="Alicante"/>
    <s v="Alfaques"/>
    <s v="Barcelona"/>
    <s v="laud"/>
    <x v="1"/>
    <s v="San Juan"/>
    <x v="29"/>
    <n v="21"/>
    <s v="idem."/>
    <s v="idem."/>
    <s v="B. Brunet"/>
    <x v="8"/>
    <s v="B."/>
    <s v="Brunet"/>
    <x v="195"/>
    <x v="0"/>
    <s v="patrón"/>
    <x v="1"/>
    <s v="con 330 fauegas trigo para Mataró."/>
    <s v="De id. y Alfaques en 12 d. laud San Juan, de 21 t., p. B. Brunet, con 330 fauegas trigo para Mataró."/>
  </r>
  <r>
    <n v="4307"/>
    <s v="1853-04-10"/>
    <s v="1853-04-03"/>
    <s v="6 d."/>
    <s v="1853-04-09"/>
    <s v="Alicante"/>
    <s v="Alicante"/>
    <s v="Vinaroz"/>
    <s v="Barcelona"/>
    <s v="laud"/>
    <x v="1"/>
    <s v="Jóven Manuel"/>
    <x v="192"/>
    <n v="76"/>
    <s v="españolas.."/>
    <s v="españolas.."/>
    <s v="J. F. Roca"/>
    <x v="113"/>
    <s v="Jose F."/>
    <m/>
    <x v="5"/>
    <x v="43"/>
    <s v="patrón"/>
    <x v="1"/>
    <s v="con 2200 fanegas trigo, à D. N. Pares."/>
    <s v="De id. y Vinaroz en 6 d. laud Jóven Manuel de 76 t., p. J. F. Roca, con 2200 fanegas trigo, à D. N. Pares."/>
  </r>
  <r>
    <n v="5502"/>
    <s v="1853-08-06"/>
    <s v="1853-07-30"/>
    <s v="6 d.,"/>
    <s v="1853-08-05"/>
    <s v="Alicante"/>
    <s v="Alicante"/>
    <s v="Vinaroz"/>
    <s v="Barcelona"/>
    <s v="laud"/>
    <x v="1"/>
    <s v="Joven Manuela"/>
    <x v="192"/>
    <n v="76"/>
    <s v="españolas."/>
    <s v="españolas."/>
    <s v="José J. Roca"/>
    <x v="114"/>
    <s v="Jose F."/>
    <s v="Roca"/>
    <x v="5"/>
    <x v="43"/>
    <s v="patrón"/>
    <x v="1"/>
    <s v="con 1900 fanegas trigo à D. Narciso Parés."/>
    <s v="De Alicante y Vinaroz en 6 d., laud Joven Manuela, de 76 t., p. José J. Roca, con 1900 fanegas trigo à D. Narciso Parés."/>
  </r>
  <r>
    <n v="5813"/>
    <s v="1853-09-03"/>
    <s v="1853-08-27"/>
    <s v="6 d."/>
    <s v="1853-09-02"/>
    <s v="Alicante"/>
    <s v="Alicante"/>
    <s v="Torrevieja"/>
    <s v="Barcelona"/>
    <s v="laud"/>
    <x v="1"/>
    <s v="San Mariano"/>
    <x v="187"/>
    <n v="43"/>
    <s v="españolas."/>
    <s v="españolas."/>
    <s v="José Santandren"/>
    <x v="18"/>
    <s v="Jose"/>
    <s v="Santandren"/>
    <x v="19"/>
    <x v="0"/>
    <s v="patrón"/>
    <x v="1"/>
    <s v="con 624 fanegas sal à D. Juan Fontanillas y 201 balas lana à los señores Torrella y Corominas."/>
    <s v="De Alicante y Torrevieja en 6 d. laud San Mariano, de 43 t. p. José Santandren, con 624 fanegas sal à D. Juan Fontanillas y 201 balas lana à los señores Torrella y Corominas."/>
  </r>
  <r>
    <n v="4507"/>
    <s v="1853-05-02"/>
    <s v="1853-04-24"/>
    <s v="7 d."/>
    <s v="1853-05-01"/>
    <s v="Alicante"/>
    <s v="Alicante"/>
    <s v="Valencia"/>
    <s v="Barcelona"/>
    <s v="laud"/>
    <x v="1"/>
    <s v="San Mariano"/>
    <x v="187"/>
    <n v="43"/>
    <s v="españolas"/>
    <s v="españolas"/>
    <s v="J. Santandreu"/>
    <x v="21"/>
    <s v="J."/>
    <s v="Santandreu"/>
    <x v="19"/>
    <x v="0"/>
    <s v="patrón"/>
    <x v="1"/>
    <s v="eon 103 far dos, 40 paquetes y 6 bultos esparteria á D. J. Coll, 3000 ladrillos á D. B. Fiol, 22 qq. barrilla a D. J. Arbós v compañia, 7 seras zinc à D. J. O. y Puig, 3 cajas id. à D. P. Bohigas, 7 fardos papel à D. T. Busquet, y 2 id. à D. R. Passarell."/>
    <s v="De id. y Valencia en 7 d. laud San Mariano, de 43 t., p. J. Santandreu, eon 103 far dos, 40 paquetes y 6 bultos esparteria á D. J. Coll, 3000 ladrillos á D. B. Fiol, 22 qq. barrilla a D. J. Arbós v compañia, 7 seras zinc à D. J. O. y Puig, 3 cajas id. à D. P. Bohigas, 7 fardos papel à D. T. Busquet, y 2 id. à D. R. Passarell."/>
  </r>
  <r>
    <n v="3214"/>
    <s v="1852-11-20"/>
    <s v="1852-11-09"/>
    <s v="10 d."/>
    <s v="1852-11-19"/>
    <s v="Alicante"/>
    <s v="Alicante"/>
    <s v=".Tarragona"/>
    <s v="Barcelona"/>
    <s v="laud"/>
    <x v="1"/>
    <s v="San Nicolas"/>
    <x v="193"/>
    <n v="35"/>
    <s v="españolas."/>
    <s v="españolas."/>
    <s v="B. Ramos"/>
    <x v="8"/>
    <s v="B."/>
    <s v="Ramos"/>
    <x v="247"/>
    <x v="0"/>
    <s v="patrón"/>
    <x v="1"/>
    <s v="con 750 fa"/>
    <s v="De Alicante y.Tarragona en 10 d. laud San Nicolas, de 35 t., p. B. Ramos, con 750 fa"/>
  </r>
  <r>
    <n v="699"/>
    <s v="1852-03-25"/>
    <s v="1852-03-16"/>
    <s v="8 d."/>
    <s v="1852-03-24"/>
    <s v="Alicante"/>
    <s v="Alicante"/>
    <s v="Tarrogona"/>
    <s v="Barcelona"/>
    <s v="laud"/>
    <x v="1"/>
    <s v="San Pablo"/>
    <x v="188"/>
    <n v="22"/>
    <s v="españolas."/>
    <s v="españolas."/>
    <s v="J. Agustin Benasco"/>
    <x v="4"/>
    <s v="J. Agustin"/>
    <s v="Benasco"/>
    <x v="59"/>
    <x v="0"/>
    <s v="patrón"/>
    <x v="1"/>
    <s v="con 610 fanegas trigo à los Sres. Soler y Esteve."/>
    <s v="De Alicante y Tarrogona en 8 d. laud San Pablo, de 22 t., p. J. Agustin Benasco, con 610 fanegas trigo à los Sres. Soler y Esteve."/>
  </r>
  <r>
    <n v="2674"/>
    <s v="1852-09-24"/>
    <s v="1852-09-15"/>
    <s v="8 d."/>
    <s v="1852-09-23"/>
    <s v="Alicante"/>
    <s v="Alicante"/>
    <s v="Tarragona"/>
    <s v="Barcelona"/>
    <s v="pailebot"/>
    <x v="12"/>
    <s v="San Pedro"/>
    <x v="124"/>
    <n v="83"/>
    <s v="españolas."/>
    <s v="españolas."/>
    <s v="J. Paris"/>
    <x v="21"/>
    <s v="J."/>
    <s v="Paris"/>
    <x v="131"/>
    <x v="0"/>
    <s v="patrón"/>
    <x v="1"/>
    <s v="con 900 fanegas cebada á los señores Soler y Esteve, 300 de salvado á la órden, 76 fardos espartería á la señora viuda Lejust, 17 de zinc á los señores Alcober y Balansó, 15 id. á D. P. Marsal y 2 de paños á D. M. Sastre."/>
    <s v="De Alicante y Tarragona en 8 d. pailebot San Pedro, de 83 t., p. J. Paris, con 900 fanegas cebada á los señores Soler y Esteve, 300 de salvado á la órden, 76 fardos espartería á la señora viuda Lejust, 17 de zinc á los señores Alcober y Balansó, 15 id. á D. P. Marsal y 2 de paños á D. M. Sastre."/>
  </r>
  <r>
    <n v="5663"/>
    <s v="1853-08-21"/>
    <s v="1853-08-12"/>
    <s v="8 d."/>
    <s v="1853-08-20"/>
    <s v="Alicante"/>
    <s v="Alicante"/>
    <s v="Torrevieja"/>
    <s v="Barcelona"/>
    <s v="pailebot"/>
    <x v="12"/>
    <s v="San Pedro"/>
    <x v="124"/>
    <n v="83"/>
    <s v="trasbordo"/>
    <s v="trasbordo"/>
    <s v="José Paris"/>
    <x v="18"/>
    <s v="Jose"/>
    <s v="Paris"/>
    <x v="131"/>
    <x v="0"/>
    <s v="capitán"/>
    <x v="0"/>
    <s v="con 1680 fanegas sal à D. Juan Fontanillas."/>
    <s v="De Alicante y Torrevieja en 8 d. pailebot San Pedro, de 83 t., c. D. José Paris, con 1680 fanegas sal à D. Juan Fontanillas."/>
  </r>
  <r>
    <n v="701"/>
    <s v="1852-03-25"/>
    <s v="1852-03-18"/>
    <s v="6 d."/>
    <s v="1852-03-24"/>
    <s v="Alicante"/>
    <s v="Alicante"/>
    <s v="Alfoques"/>
    <s v="Barcelona"/>
    <s v="laud"/>
    <x v="1"/>
    <s v="San Pedro"/>
    <x v="124"/>
    <n v="46"/>
    <s v="españolas."/>
    <s v="españolas."/>
    <s v="J. Antonio Pascual"/>
    <x v="92"/>
    <s v="J. Antonio"/>
    <s v="Pascual"/>
    <x v="232"/>
    <x v="0"/>
    <s v="patrón"/>
    <x v="1"/>
    <s v="con 1600 fanegas trigo à D. L. Rivera."/>
    <s v="De Alicante y Alfoques en 6 d. laud San Pedro, de 46 t., p. J. Antonio Pascual, con 1600 fanegas trigo à D. L. Rivera."/>
  </r>
  <r>
    <n v="4831"/>
    <s v="1853-06-08"/>
    <s v="1853-06-02"/>
    <s v="6 d.,"/>
    <s v="1853-06-08"/>
    <s v="Alicante"/>
    <s v="Alicante"/>
    <s v=", Vinaroz"/>
    <s v="Barcelona"/>
    <s v="laud"/>
    <x v="1"/>
    <s v="San Pedro"/>
    <x v="124"/>
    <n v="46"/>
    <s v="españolas"/>
    <s v="españolas"/>
    <s v="J. A. Pascual"/>
    <x v="60"/>
    <s v="J. A."/>
    <s v="Pascual"/>
    <x v="232"/>
    <x v="0"/>
    <s v="patrón"/>
    <x v="1"/>
    <s v="con 140 fanegas trigo à D. L. Ribera."/>
    <s v="De Alicante, y Vinaroz en 6 d., laud San Pedro de 46 t., p. J. A. Pascual, con 140 fanegas trigo à D. L. Ribera."/>
  </r>
  <r>
    <n v="6682"/>
    <s v="1853-12-04"/>
    <s v="1853-11-24"/>
    <s v="9 d.,"/>
    <s v="1853-12-03"/>
    <s v="Alicante"/>
    <s v="Alicante"/>
    <s v="Denia, Alfaques"/>
    <s v="Barcelona"/>
    <s v="laud"/>
    <x v="1"/>
    <s v="San Sebastian"/>
    <x v="12"/>
    <n v="29"/>
    <s v="españolas."/>
    <s v="españolas."/>
    <s v="Juan Bautista Busutil"/>
    <x v="29"/>
    <s v="Juan Bautista"/>
    <s v="Busutil"/>
    <x v="116"/>
    <x v="0"/>
    <s v="patrón"/>
    <x v="1"/>
    <s v="con 850 fanegas trigo á D. Juan Estrany"/>
    <s v="_x000a__x000a_De Alicante, Denia y Alfaques en 9 d., laud San Sebastian, de 29 t., p. Juan Bautista Busutil, con 850 fanegas trigo á D. Juan Estrany"/>
  </r>
  <r>
    <n v="4596"/>
    <s v="1853-05-14"/>
    <s v="1853-04-29"/>
    <s v="15 d."/>
    <s v="1853-05-14"/>
    <s v="Alicante"/>
    <s v="Alicante"/>
    <s v="Valencia v Alfaques"/>
    <s v="Barcelona"/>
    <s v="laud"/>
    <x v="1"/>
    <s v="Cármen"/>
    <x v="57"/>
    <n v="19"/>
    <s v="espaholas!"/>
    <s v="espaholas!"/>
    <s v="A. Rodriguez"/>
    <x v="5"/>
    <s v="A."/>
    <s v="Rodriguez"/>
    <x v="46"/>
    <x v="44"/>
    <s v="patrón"/>
    <x v="1"/>
    <s v="con 600 fanegas trigo à D. P. Oliva."/>
    <s v="De Alicante, Valencia v Alfaques en 15 d. laud Cármen, de 19 t., p. A. Rodriguez, con 600 fanegas trigo à D. P. Oliva."/>
  </r>
  <r>
    <n v="6122"/>
    <s v="1853-09-30"/>
    <s v="1853-09-22"/>
    <s v="7 d.,"/>
    <s v="1853-09-29"/>
    <s v="Alicante"/>
    <s v="Alicante"/>
    <s v="Alfiques"/>
    <s v="Barcelona"/>
    <s v="laud"/>
    <x v="1"/>
    <s v="San Sebastian"/>
    <x v="12"/>
    <n v="27"/>
    <s v="españolas."/>
    <s v="españolas."/>
    <s v="Juan Bautista Ginesta"/>
    <x v="29"/>
    <s v="Juan Bautista"/>
    <s v="Ginesta"/>
    <x v="234"/>
    <x v="0"/>
    <s v="patrón"/>
    <x v="1"/>
    <s v="con 800 fanegas trigo à la señora vuda Aviñó."/>
    <s v="De Alicante y Alfiques en 7 d., laud San Sebastian, de 27 t., p. Juan Bautista Ginesta, con 800 fanegas trigo à la señora vuda Aviñó."/>
  </r>
  <r>
    <n v="4967"/>
    <s v="1853-06-17"/>
    <s v="1853-06-06"/>
    <s v="10 d."/>
    <s v="1853-06-16"/>
    <s v="Alicante"/>
    <s v="Alicante"/>
    <s v="Tacragona"/>
    <s v="Barcelona"/>
    <s v="laud"/>
    <x v="1"/>
    <s v="Santo Tomàs"/>
    <x v="194"/>
    <n v="31"/>
    <s v="españolas"/>
    <s v="españolas"/>
    <s v="J. David"/>
    <x v="21"/>
    <s v="J."/>
    <s v="David"/>
    <x v="248"/>
    <x v="0"/>
    <s v="patrón"/>
    <x v="1"/>
    <s v="con 510 fanegas trigo à D. J. Estrany."/>
    <s v="De Alicante y Tacragona en 10 d. laud Santo Tomàs, de 31 t., p. J. David, con 510 fanegas trigo à D. J. Estrany. "/>
  </r>
  <r>
    <n v="1477"/>
    <s v="1852-06-08"/>
    <s v="1852-06-01"/>
    <s v="6 d."/>
    <s v="1852-06-07"/>
    <s v="Alicante"/>
    <s v="Alicante"/>
    <s v="Alfaques"/>
    <s v="Barcelona"/>
    <s v="laud"/>
    <x v="1"/>
    <s v="Sau Antonio"/>
    <x v="195"/>
    <n v="69"/>
    <s v="Miralles"/>
    <s v="Miralles"/>
    <s v="T. Ferrandiz"/>
    <x v="28"/>
    <s v="T."/>
    <s v="Ferrandiz"/>
    <x v="224"/>
    <x v="0"/>
    <s v="capitán"/>
    <x v="0"/>
    <s v="con 502 bultos mineral, 800 paquetes filete , 362 fardos regaliz y 261 de cuerdas de esparto para Mersella."/>
    <s v="De Alicante y Alfaques en 6 d. laud Sau Antonio, de 69 t., c. D. T. Ferrandiz, con 502 bultos mineral, 800 paquetes filete , 362 fardos regaliz y 261 de cuerdas de esparto para Mersella."/>
  </r>
  <r>
    <n v="1840"/>
    <s v="1852-07-19"/>
    <s v="1852-07-13"/>
    <s v="5 d."/>
    <s v="1852-07-18"/>
    <s v="Alicante"/>
    <s v="Alicante"/>
    <s v="Tarragona"/>
    <s v="Barcelona"/>
    <s v="laud"/>
    <x v="1"/>
    <s v="Sobia"/>
    <x v="196"/>
    <n v="45"/>
    <s v="españolas."/>
    <s v="españolas."/>
    <s v="M. Sanandreu"/>
    <x v="13"/>
    <s v="M."/>
    <s v="Sanandreu"/>
    <x v="19"/>
    <x v="0"/>
    <s v="patrón"/>
    <x v="1"/>
    <s v="con 27 fardos paños á 1) B. Martorell, 115 sacos linueso á los Sres. Achon, Cros y compañia, 400 de cacao á D. P. Guarch 9 de anís, y 450 fanegas trigo á D. B. Solá y Amat."/>
    <s v="De Alicante y Tarragona en 5 d. laud Sobia, de 45 t., p. M. Sanandreu, con 27 fardos paños á 1) B. Martorell, 115 sacos linueso á los Sres. Achon, Cros y compañia, 400 de cacao á D. P. Guarch 9 de anís, y 450 fanegas trigo á D. B. Solá y Amat."/>
  </r>
  <r>
    <n v="3681"/>
    <s v="1853-01-26"/>
    <s v="1853-01-17"/>
    <s v="8 d."/>
    <s v="1853-01-25"/>
    <s v="Alicante"/>
    <s v="Alicante"/>
    <s v="Tarragona"/>
    <s v="Barcelona"/>
    <s v="laud"/>
    <x v="1"/>
    <s v="Vapor"/>
    <x v="197"/>
    <n v="28"/>
    <s v="españolas."/>
    <s v="españolas."/>
    <s v="J. M. Obiol"/>
    <x v="24"/>
    <s v="J. M."/>
    <s v="Obiol"/>
    <x v="3"/>
    <x v="0"/>
    <s v="patrón"/>
    <x v="1"/>
    <s v="con 600 fanegas trigo á los Sres. Caral, Mateo y Segarra."/>
    <s v="De Alicante y Tarragona en 8 d. laud Vapor, de 28 t., p. J. M. Obiol, con 600 fanegas trigo á los Sres. Caral, Mateo y Segarra."/>
  </r>
  <r>
    <n v="1186"/>
    <s v="1852-05-12"/>
    <s v="1852-05-02"/>
    <s v="9 d."/>
    <s v="1852-05-11"/>
    <s v="Aliçante"/>
    <s v="Aliçante"/>
    <s v="Tarragona"/>
    <s v="Barcelona"/>
    <s v="laud"/>
    <x v="1"/>
    <s v="Animas"/>
    <x v="198"/>
    <n v="19"/>
    <s v="españolas."/>
    <s v="españolas."/>
    <s v="C. Mas"/>
    <x v="91"/>
    <s v="C."/>
    <s v="Mas"/>
    <x v="113"/>
    <x v="0"/>
    <s v="patrón"/>
    <x v="1"/>
    <s v="con 850 fancgas trigo y 130 de salvado à D. J. Estrany, 581 bullos zinc à la órden y 110 sacos harina à los Sres. Torruella y Corominas."/>
    <s v="De Aliçante y Tarragona en 9 d. laud Animas, de 19 1., p. C. Mas, con 850 fancgas trigo y 130 de salvado à D. J. Estrany, 581 bullos zinc à la órden y 110 sacos harina à los Sres. Torruella y Corominas."/>
  </r>
  <r>
    <n v="3537"/>
    <s v="1853-01-08"/>
    <s v="1852-12-29"/>
    <s v="9 d."/>
    <s v="1853-01-07"/>
    <s v="Alicante "/>
    <s v="Alicante "/>
    <m/>
    <s v="Barcelona"/>
    <s v="laud"/>
    <x v="1"/>
    <s v="Almas"/>
    <x v="69"/>
    <n v="19"/>
    <s v="españolas."/>
    <s v="españolas."/>
    <s v="C. Mas"/>
    <x v="91"/>
    <s v="C."/>
    <s v="Mas"/>
    <x v="113"/>
    <x v="0"/>
    <s v="patrón"/>
    <x v="1"/>
    <s v="con 1170 fanegas trigo y 80 serones higos"/>
    <s v="De id. en 9 d. laud Almas, de 19 t.. p. C. Mas, con 1170 fanegas trigo y 80 serones higos"/>
  </r>
  <r>
    <n v="2279"/>
    <s v="1852-08-27"/>
    <s v="1852-08-20"/>
    <s v="6 d."/>
    <s v="1852-08-26"/>
    <s v="Alicante "/>
    <s v="Alicante "/>
    <m/>
    <s v="Barcelona"/>
    <s v="laud"/>
    <x v="1"/>
    <s v="Almas"/>
    <x v="69"/>
    <n v="49"/>
    <s v="españoles."/>
    <s v="españoles."/>
    <s v="C. Mas"/>
    <x v="91"/>
    <s v="C."/>
    <s v="Mas"/>
    <x v="113"/>
    <x v="0"/>
    <s v="patrón"/>
    <x v="1"/>
    <s v="con 1600 fanegas cebada á D. J. Estranv, y 40 bultos espartería á D. J. Mas."/>
    <s v="De id. en 6 d. laud Almas, de 49 t., p. C. Mas, con 1600 fanegas cebada á D. J. Estranv, y 40 bultos espartería á D. J. Mas."/>
  </r>
  <r>
    <n v="5900"/>
    <s v="1853-09-12"/>
    <s v="1853-09-08"/>
    <s v="3 d."/>
    <s v="1853-09-11"/>
    <s v="Alicante "/>
    <s v="Alicante "/>
    <m/>
    <s v="Barcelona"/>
    <s v="laud"/>
    <x v="1"/>
    <s v="Almas"/>
    <x v="69"/>
    <n v="49"/>
    <s v="españolas."/>
    <s v="españolas."/>
    <s v="Cristóbal Mas"/>
    <x v="103"/>
    <s v="Cristobal"/>
    <s v="Mas"/>
    <x v="113"/>
    <x v="0"/>
    <s v="patrón"/>
    <x v="1"/>
    <s v="con 1000 fanegas trigo à D. Juan Estrany y 120 fardos espartería à D. Manuel Mas"/>
    <s v="De Alicante en 3 d. laud Almas, de 49 t., p. Cristóbal Mas, con 1000 fanegas trigo à D. Juan Estrany y 120 fardos espartería à D. Manuel Mas"/>
  </r>
  <r>
    <n v="6648"/>
    <s v="1853-12-01"/>
    <s v="1853-11-23"/>
    <s v="7 d."/>
    <s v="1853-11-30"/>
    <s v="Alicante "/>
    <s v="Alicante "/>
    <m/>
    <s v="Barcelona"/>
    <s v="laud"/>
    <x v="1"/>
    <s v="Almas"/>
    <x v="69"/>
    <n v="49"/>
    <s v="RIALES"/>
    <s v="RIALES"/>
    <s v="Cristóbal Mas"/>
    <x v="103"/>
    <s v="Cristobal"/>
    <s v="Mas"/>
    <x v="113"/>
    <x v="0"/>
    <s v="patrón"/>
    <x v="1"/>
    <s v="con 1052 fanegas trigo à B. Juan Estrany y 125 fardos esparteria à D. Manuel Mas."/>
    <s v="De Alicante en 7 d. laud Almas, de 49 t., p. Cristóbal Mas, con 1052 fanegas trigo à B. Juan Estrany y 125 fardos esparteria à D. Manuel Mas."/>
  </r>
  <r>
    <n v="5547"/>
    <s v="1853-08-10"/>
    <s v="1853-08-04"/>
    <s v="5 d."/>
    <s v="1853-08-09"/>
    <s v="Alicante "/>
    <s v="Alicante "/>
    <m/>
    <s v="Barcelona"/>
    <s v="laud"/>
    <x v="1"/>
    <s v="Almas"/>
    <x v="69"/>
    <n v="49"/>
    <s v="españolas."/>
    <s v="españolas."/>
    <s v="Cosme Perez"/>
    <x v="115"/>
    <s v="Cosme"/>
    <s v="Perez"/>
    <x v="203"/>
    <x v="0"/>
    <s v="patrón"/>
    <x v="1"/>
    <s v="con 592 fanegas trigo à don Juan Estrany, y 307 fardos esparteria à D. José Mas."/>
    <s v="De Alicante en 5 d. laud Almas, de 49 t., p. Cosme Perez, con 592 fanegas trigo à don Juan Estrany, y 307 fardos esparteria à D. José Mas."/>
  </r>
  <r>
    <n v="5737"/>
    <s v="1853-08-28"/>
    <s v="1853-08-20"/>
    <s v="7 d."/>
    <s v="1853-08-27"/>
    <s v="Alicante "/>
    <s v="Alicante "/>
    <m/>
    <s v="Barcelona"/>
    <s v="laud"/>
    <x v="1"/>
    <s v="Amalia"/>
    <x v="143"/>
    <n v="37"/>
    <s v="españolas"/>
    <s v="españolas"/>
    <s v="Gaspar Sabatér"/>
    <x v="47"/>
    <s v="Gaspar"/>
    <s v="Sabatér"/>
    <x v="187"/>
    <x v="0"/>
    <s v="patrón"/>
    <x v="1"/>
    <s v="con 1150 fanegas trigo à D. Gaspar Dotras."/>
    <s v="De Alicante en 7 d. laud Amalia, de 37 t., p. Gaspar Sabatér, con 1150 fanegas trigo à D. Gaspar Dotras."/>
  </r>
  <r>
    <n v="3366"/>
    <s v="1852-12-13"/>
    <s v="1852-12-08"/>
    <s v="4 d."/>
    <s v="1852-12-12"/>
    <s v="Alicante "/>
    <s v="Alicante "/>
    <m/>
    <s v="Barcelona"/>
    <s v="laud"/>
    <x v="1"/>
    <s v="Amistad"/>
    <x v="199"/>
    <n v="29"/>
    <s v="PERDIDAS"/>
    <s v="PERDIDAS"/>
    <s v="J. Solà"/>
    <x v="21"/>
    <s v="J."/>
    <s v="Solà"/>
    <x v="233"/>
    <x v="0"/>
    <s v="patrón"/>
    <x v="1"/>
    <s v="con 511 fanegas trigo y 418 de salvade"/>
    <s v="De id. en 4 d. laud Amistad, de 29 t., p. J. Solà, con 511 fanegas trigo y 418 de salvade"/>
  </r>
  <r>
    <n v="919"/>
    <s v="1852-04-17"/>
    <s v="1852-04-01"/>
    <s v="15 d."/>
    <s v="1852-04-16"/>
    <s v="Alicante "/>
    <s v="Alicante "/>
    <m/>
    <s v="Barcelona"/>
    <s v="laud"/>
    <x v="1"/>
    <s v="Amor"/>
    <x v="200"/>
    <n v="56"/>
    <s v="españolas."/>
    <s v="españolas."/>
    <s v="J. A. Bas"/>
    <x v="60"/>
    <s v="J. A."/>
    <s v="Bas"/>
    <x v="121"/>
    <x v="0"/>
    <s v="patrón"/>
    <x v="1"/>
    <s v="con 2000 fanegas trigo á los Sres. Castelló y compañia."/>
    <s v="De id. en 15 d. laud Amor, de 56 t., p. J. A. Bas, con 2000 fanegas trigo á los Sres. Castelló y compañia."/>
  </r>
  <r>
    <n v="1099"/>
    <s v="1852-05-02"/>
    <s v="1852-04-28"/>
    <s v="3 d."/>
    <s v="1852-05-01"/>
    <s v="Burriana "/>
    <s v="Burriana "/>
    <m/>
    <s v="Barcelona"/>
    <s v="laud"/>
    <x v="1"/>
    <s v="Angeles"/>
    <x v="70"/>
    <n v="9"/>
    <s v="tanillas"/>
    <s v="tanillas"/>
    <s v="A. Torrens"/>
    <x v="5"/>
    <s v="A."/>
    <s v="Torrens"/>
    <x v="249"/>
    <x v="0"/>
    <s v="patrón"/>
    <x v="1"/>
    <s v="con 30 millares naranjes."/>
    <s v="De Burriana en 3 d. laud Angeles, de 9 t., p. A. Torrens, con 30 millares naranjes."/>
  </r>
  <r>
    <n v="3446"/>
    <s v="1852-12-24"/>
    <s v="1852-12-19"/>
    <s v="4 d."/>
    <s v="1852-12-23"/>
    <s v="Alicante "/>
    <s v="Alicante "/>
    <m/>
    <s v="Barcelona"/>
    <s v="laud"/>
    <x v="1"/>
    <s v="Animas"/>
    <x v="198"/>
    <n v="25"/>
    <s v="españolas."/>
    <s v="españolas."/>
    <s v="A. Hernandez"/>
    <x v="5"/>
    <s v="A."/>
    <s v="Hernandez"/>
    <x v="250"/>
    <x v="0"/>
    <s v="patrón"/>
    <x v="1"/>
    <s v="con 100 cerdos à D.J. Escoder."/>
    <s v="De Alicante en 4 d. laud Animas, de 25 t., p. A. Hernandez, con 100 cerdos à D.J. Escoder."/>
  </r>
  <r>
    <n v="6415"/>
    <s v="1853-10-31"/>
    <s v="1853-10-27"/>
    <s v="3 d."/>
    <s v="1853-10-30"/>
    <s v="Alicante "/>
    <s v="Alicante "/>
    <m/>
    <s v="Barcelona"/>
    <s v="laud"/>
    <x v="1"/>
    <s v="Anita"/>
    <x v="10"/>
    <n v="19"/>
    <s v="españolas."/>
    <s v="españolas."/>
    <s v="Joaquin Manuel Genar"/>
    <x v="111"/>
    <s v="Joaquin Manuel"/>
    <s v="Genar"/>
    <x v="251"/>
    <x v="0"/>
    <s v="patrón"/>
    <x v="1"/>
    <s v="con 800 fanegas trigo á D. Federico Carbó."/>
    <s v="De Alicante en 3 d. laud Anita, de 19 t., p. Joaquin Manuel Genar, con 800 fanegas trigo á D. Federico Carbó."/>
  </r>
  <r>
    <n v="5903"/>
    <s v="1853-09-12"/>
    <s v="1853-09-08"/>
    <s v="3 ?"/>
    <s v="1853-09-11"/>
    <s v="Alicante "/>
    <s v="Alicante "/>
    <m/>
    <s v="Barcelona"/>
    <s v="d laud"/>
    <x v="1"/>
    <s v="Anita"/>
    <x v="10"/>
    <n v="19"/>
    <s v="españolas."/>
    <s v="españolas."/>
    <s v="Joaquin Manuel Gener"/>
    <x v="111"/>
    <s v="Joaquin Manuel"/>
    <s v="Gener"/>
    <x v="252"/>
    <x v="0"/>
    <s v="patrón"/>
    <x v="1"/>
    <s v="con 600 fanegas trigo à D. Federico Carbó y 104 gq. chñamo à lo orden"/>
    <s v="De Id. en 3 d laud Anita, de 19 t., p. Joaquin Manuel Gener, con 600 fanegas trigo à D. Federico Carbó y 104 gq. chñamo à lo orden"/>
  </r>
  <r>
    <n v="4732"/>
    <s v="1853-05-30"/>
    <s v="1853-05-25"/>
    <s v="4 d."/>
    <s v="1853-05-29"/>
    <s v="Alicante "/>
    <s v="Alicante "/>
    <m/>
    <s v="Barcelona"/>
    <s v="laud"/>
    <x v="1"/>
    <s v="Anita"/>
    <x v="10"/>
    <n v="19"/>
    <s v="españolas."/>
    <s v="españolas."/>
    <s v="J. M. Giner"/>
    <x v="24"/>
    <s v="J. M."/>
    <s v="Giner"/>
    <x v="190"/>
    <x v="0"/>
    <s v="patrón"/>
    <x v="1"/>
    <s v="con 600 fanegas trigo á D. F. Carbó."/>
    <s v="De Alicante en 4 d. laud Anita, de 19 t., p. J. M. Giner, con 600 fanegas trigo á D. F. Carbó."/>
  </r>
  <r>
    <n v="367"/>
    <s v="1852-02-11"/>
    <s v="1852-02-05"/>
    <s v="5 d."/>
    <s v="1852-02-10"/>
    <s v="Alicante "/>
    <s v="Alicante "/>
    <m/>
    <s v="Barcelona"/>
    <s v="laud"/>
    <x v="1"/>
    <s v="Antonia Maria"/>
    <x v="144"/>
    <n v="47"/>
    <s v="españolas."/>
    <s v="españolas."/>
    <s v="Lacomba"/>
    <x v="93"/>
    <s v="Lacomba"/>
    <m/>
    <x v="191"/>
    <x v="0"/>
    <s v="patrón"/>
    <x v="1"/>
    <s v="con 1500 fanegas trigo à D. J. Estrauv, y 200 cajas pasas à D. R. Gili."/>
    <s v="De Alicante en 5 d. laud Antonia Maria, de 47 t., p. D. Lacomba, con 1500 fanegas trigo à D. J. Estrauv, y 200 cajas pasas à D. R. Gili."/>
  </r>
  <r>
    <n v="3163"/>
    <s v="1852-11-15"/>
    <s v="1852-11-02"/>
    <s v="12 d."/>
    <s v="1852-11-14"/>
    <s v="Alicante "/>
    <s v="Alicante "/>
    <m/>
    <s v="Barcelona"/>
    <s v="laud"/>
    <x v="1"/>
    <s v="Aurelia"/>
    <x v="90"/>
    <n v="39"/>
    <s v="TAMENTE"/>
    <s v="TAMENTE"/>
    <s v="Pablo Mas"/>
    <x v="84"/>
    <s v="Pablo"/>
    <s v="Mas"/>
    <x v="113"/>
    <x v="0"/>
    <s v="patrón"/>
    <x v="1"/>
    <s v="con 1500 fanegas trigo à los Sres. Coca y hermanos."/>
    <s v="De Alicante en 12 d. laud Aurelia, de 39 t., p. Pablo Mas, con 1500 fanegas trigo à los Sres. Coca y hermanos."/>
  </r>
  <r>
    <n v="511"/>
    <s v="1852-03-04"/>
    <s v="1852-02-27"/>
    <s v="5 ?"/>
    <s v="1852-03-03"/>
    <s v="Alicante "/>
    <s v="Alicante "/>
    <m/>
    <s v="Barcelona"/>
    <s v="pailebot"/>
    <x v="12"/>
    <s v="Aurora"/>
    <x v="201"/>
    <n v="12"/>
    <s v="españolas."/>
    <s v="españolas."/>
    <s v="Nicolás Carratalá"/>
    <x v="37"/>
    <s v="Nicolas"/>
    <s v="Carratalá"/>
    <x v="134"/>
    <x v="0"/>
    <s v="capitán"/>
    <x v="0"/>
    <s v="con 1564 fanegas trigo á Don J. Estrany, 168 fardos esparteria y 54 de palma á D. J. Mas y 3 de papel à D. T. Bohigas."/>
    <s v="De Alicante en 5 pailebot Aurora, de 12 t. c. D. Nicolás Carratalá, con 1564 fanegas trigo á Don J. Estrany, 168 fardos esparteria y 54 de palma á D. J. Mas y 3 de papel à D. T. Bohigas."/>
  </r>
  <r>
    <n v="1276"/>
    <s v="1852-05-19"/>
    <s v="1852-05-09"/>
    <s v="9 d."/>
    <s v="1852-05-18"/>
    <s v="Alicante "/>
    <s v="Alicante "/>
    <m/>
    <s v="Barcelona"/>
    <s v="pailebot"/>
    <x v="12"/>
    <s v="Aurora"/>
    <x v="201"/>
    <n v="78"/>
    <s v="españolas."/>
    <s v="españolas."/>
    <s v="J. Carratalá"/>
    <x v="21"/>
    <s v="J."/>
    <s v="Carratalá"/>
    <x v="134"/>
    <x v="0"/>
    <s v="capitán"/>
    <x v="0"/>
    <s v="con 883 fanegas trigo à D. J."/>
    <s v="De Alicante en 9 d. pailebot Aurora, de 78 t., c. D. J. Carratalá, con 883 fanegas trigo à D. J."/>
  </r>
  <r>
    <n v="2745"/>
    <s v="1852-10-01"/>
    <s v="1852-09-27"/>
    <s v="3 d."/>
    <s v="1852-09-30"/>
    <s v="Alicante "/>
    <s v="Alicante "/>
    <m/>
    <s v="Barcelona"/>
    <s v="pailebot"/>
    <x v="12"/>
    <s v="Aurora"/>
    <x v="201"/>
    <n v="78"/>
    <s v="españolas."/>
    <s v="españolas."/>
    <s v="N. Carratalá"/>
    <x v="36"/>
    <s v="N."/>
    <s v="Carratalá"/>
    <x v="134"/>
    <x v="0"/>
    <s v="capitán"/>
    <x v="0"/>
    <s v=", con 1834 fanegas trigo á D. J. Estranv, 297 fardos espartería á D. J. O. Puig, 2 fardos géneros á D. B. Ferrer v 1 de paños à los Sres. Forjas y Cadena."/>
    <s v="De Alicante en 3 d. pailebot Aurora, de 78 t., c. D. N. Carratalá , con 1834 fanegas trigo á D. J. Estranv, 297 fardos espartería á D. J. O. Puig, 2 fardos géneros á D. B. Ferrer v 1 de paños à los Sres. Forjas y Cadena."/>
  </r>
  <r>
    <n v="2516"/>
    <s v="1852-09-15"/>
    <s v="1852-09-07"/>
    <s v="7 d."/>
    <s v="1852-09-14"/>
    <s v="Alicante "/>
    <s v="Alicante "/>
    <m/>
    <s v="Barcelona"/>
    <s v="laud"/>
    <x v="1"/>
    <s v="Baldomero"/>
    <x v="46"/>
    <n v="76"/>
    <s v="españolas."/>
    <s v="españolas."/>
    <s v="S. Ripoll"/>
    <x v="48"/>
    <s v="S."/>
    <s v="Ripoll"/>
    <x v="47"/>
    <x v="0"/>
    <s v="patrón"/>
    <x v="1"/>
    <s v="con 2867 fanegas cebada à D. F. Alsina, 16 bultos papel à D. R. Passarell y 34 fardos esparteria á D. J. Coll."/>
    <s v="De Alicante en 7 d. laud Baldomero, de 76 t., p. S. Ripoll, con 2867 fanegas cebada à D. F. Alsina, 16 bultos papel à D. R. Passarell y 34 fardos esparteria á D. J. Coll."/>
  </r>
  <r>
    <n v="314"/>
    <s v="1852-02-04"/>
    <s v="1852-01-28"/>
    <s v="6 d."/>
    <s v="1852-02-03"/>
    <s v="Alicante "/>
    <s v="Alicante "/>
    <m/>
    <s v="Barcelona"/>
    <s v="laud"/>
    <x v="1"/>
    <s v="Bruto"/>
    <x v="202"/>
    <n v="25"/>
    <s v="españolas."/>
    <s v="españolas."/>
    <s v="J. Bosch"/>
    <x v="21"/>
    <s v="J."/>
    <s v="Bosch"/>
    <x v="139"/>
    <x v="45"/>
    <s v="patrón"/>
    <x v="1"/>
    <s v="con 1056 a. algarrobas y 101 seras granada à D. B. Fiol."/>
    <s v="De Alicante en 6 d. laud Bruto, de 25 t., p. J. Bosch, con 1056 a. algarrobas y 101 seras granada à D. B. Fiol."/>
  </r>
  <r>
    <n v="1349"/>
    <s v="1852-05-27"/>
    <s v="1852-05-18"/>
    <s v="8 d."/>
    <s v="1852-05-26"/>
    <s v="Alicante "/>
    <s v="Alicante "/>
    <m/>
    <s v="Barcelona"/>
    <s v="bergantin-golcta"/>
    <x v="9"/>
    <s v="Buen Viaje"/>
    <x v="112"/>
    <n v="43"/>
    <s v="españolas."/>
    <s v="españolas."/>
    <s v="P. Cullado"/>
    <x v="33"/>
    <s v="P."/>
    <s v="Cullado"/>
    <x v="137"/>
    <x v="0"/>
    <s v="capitán"/>
    <x v="0"/>
    <s v="con 1500 fanegas trigo à D. J. Estrany."/>
    <s v="De Alicante en 8 d. bergantin-golcta Buen Viaje, de 43 t., c. D. P. Cullado, con 1500 fanegas trigo à D. J. Estrany."/>
  </r>
  <r>
    <n v="3231"/>
    <s v="1852-11-21"/>
    <s v="1852-10-30"/>
    <s v="21 d."/>
    <s v="1852-11-20"/>
    <s v="Alicante "/>
    <s v="Alicante "/>
    <m/>
    <s v="Barcelona"/>
    <s v="pol. gol."/>
    <x v="2"/>
    <s v="Buen Viaje."/>
    <x v="203"/>
    <n v="48"/>
    <s v="idem."/>
    <s v="idem."/>
    <s v="P. Collado"/>
    <x v="33"/>
    <s v="P."/>
    <s v="Collado"/>
    <x v="137"/>
    <x v="0"/>
    <s v="capitán"/>
    <x v="0"/>
    <s v="con 1600 fs. cebada à D. J. Estrany, 11 seras granada à D. A. Crozat, y 4 bultos esparteria à D. J. Marti y Fábregas."/>
    <s v="De id. en 21 d. pol. gol. Buen Viaje. de 48 t., c. D. P. Collado, con 1600 fs. cebada à D. J. Estrany, 11 seras granada à D. A. Crozat, y 4 bultos esparteria à D. J. Marti y Fábregas."/>
  </r>
  <r>
    <n v="3587"/>
    <s v="1853-01-14"/>
    <s v="1853-01-07"/>
    <s v="6 d."/>
    <s v="1853-01-13"/>
    <s v="Alicante "/>
    <s v="Alicante "/>
    <m/>
    <s v="Barcelona"/>
    <s v="mistico"/>
    <x v="6"/>
    <s v="Buen-Viaje"/>
    <x v="148"/>
    <n v="37"/>
    <s v="españolas."/>
    <s v="españolas."/>
    <s v="J. Carratalà"/>
    <x v="21"/>
    <s v="J."/>
    <s v="Carratalà"/>
    <x v="134"/>
    <x v="0"/>
    <s v="capitán"/>
    <x v="0"/>
    <s v="con 1300 fanegas trigo à los Sres. Soler y Esteve."/>
    <s v="De Alicante en 6 d. mistico Buen-Viaje, de 37 t., c. D. J. Carratalà, con 1300 fanegas trigo à los Sres. Soler y Esteve."/>
  </r>
  <r>
    <n v="2298"/>
    <s v="1852-08-28"/>
    <s v="1852-08-21"/>
    <s v="6 d."/>
    <s v="1852-08-27"/>
    <s v="Alicante "/>
    <s v="Alicante "/>
    <m/>
    <s v="Barcelona"/>
    <s v="pol.-gol."/>
    <x v="2"/>
    <s v="Buen-Viaje"/>
    <x v="148"/>
    <n v="48"/>
    <s v="españoles."/>
    <s v="españoles."/>
    <s v="P. Collado"/>
    <x v="33"/>
    <s v="P."/>
    <s v="Collado"/>
    <x v="137"/>
    <x v="0"/>
    <s v="capitán"/>
    <x v="0"/>
    <s v="con 1700 fanegas cebada à D. J. Estrany y 24 libanes de esparto à D. J. Calbell."/>
    <s v="De Alicante en 6 d. pol.-gol. Buen-Viaje, de 48 t., c. D. P. Collado, con 1700 fanegas cebada à D. J. Estrany y 24 libanes de esparto à D. J. Calbell."/>
  </r>
  <r>
    <n v="5426"/>
    <s v="1853-07-31"/>
    <s v="1853-07-24"/>
    <s v="6 d."/>
    <s v="1853-07-30"/>
    <s v="Alicante "/>
    <s v="Alicante "/>
    <m/>
    <s v="Barcelona"/>
    <s v="laud"/>
    <x v="1"/>
    <s v="Buenviaje."/>
    <x v="204"/>
    <n v="37"/>
    <s v="españolas."/>
    <s v="españolas."/>
    <s v="José Carratalà"/>
    <x v="18"/>
    <s v="Jose"/>
    <s v="Carratalà"/>
    <x v="134"/>
    <x v="0"/>
    <s v="capitán"/>
    <x v="0"/>
    <s v="con 1400 fanegas trigo á los señores Soler y Esteve y 45 fardos esparteria à D. José Mas."/>
    <s v="De Alicante en 6 d. laud Buenviaje. de 37 t., c. D. José Carratalà, con 1400 fanegas trigo á los señores Soler y Esteve y 45 fardos esparteria à D. José Mas."/>
  </r>
  <r>
    <n v="93"/>
    <s v="1852-01-11"/>
    <s v="1852-01-04"/>
    <s v="6 d."/>
    <s v="1852-01-10"/>
    <s v="Alicante "/>
    <s v="Alicante "/>
    <m/>
    <s v="Barcelona"/>
    <s v="laud"/>
    <x v="1"/>
    <s v="Camila"/>
    <x v="205"/>
    <n v="47"/>
    <s v="españolas."/>
    <s v="españolas."/>
    <s v="J. Fornos"/>
    <x v="21"/>
    <s v="J."/>
    <s v="Fornos"/>
    <x v="253"/>
    <x v="0"/>
    <s v="patrón"/>
    <x v="1"/>
    <s v="con 1125 fanegas trigo à D. J. Estrany y 81 fardos pleita á la señora viuda Lejust."/>
    <s v="De Alicante en 6 d. laud Camila, de 47 t., p. J. Fornos, con 1125 fanegas trigo à D. J. Estrany y 81 fardos pleita á la señora viuda Lejust. "/>
  </r>
  <r>
    <n v="4227"/>
    <s v="1853-04-02"/>
    <s v="1853-03-25"/>
    <s v="7 d."/>
    <s v="1853-04-01"/>
    <s v="Alicante "/>
    <s v="Alicante "/>
    <m/>
    <s v="Barcelona"/>
    <s v="laud"/>
    <x v="1"/>
    <s v="Caridad"/>
    <x v="117"/>
    <n v="46"/>
    <s v="españolas."/>
    <s v="españolas."/>
    <s v="C. Subfrats"/>
    <x v="91"/>
    <s v="C."/>
    <s v="Subfrats"/>
    <x v="254"/>
    <x v="0"/>
    <s v="patrón"/>
    <x v="1"/>
    <s v="con 1440 fanegas trigo à don L. Ribera."/>
    <s v="De Alicante en 7 d. laud Caridad, de 46 t., p. C. Subfrats, con 1440 fanegas trigo à don L. Ribera."/>
  </r>
  <r>
    <n v="5755"/>
    <s v="1853-08-29"/>
    <s v="1853-08-25"/>
    <s v="3 d."/>
    <s v="1853-08-28"/>
    <s v="Alicante "/>
    <s v="Alicante "/>
    <m/>
    <s v="Barcelona"/>
    <s v="laud"/>
    <x v="1"/>
    <s v="Caridad"/>
    <x v="117"/>
    <n v="45"/>
    <s v="españolas."/>
    <s v="españolas."/>
    <s v="Cristóbal Subinats"/>
    <x v="103"/>
    <s v="Cristobal"/>
    <s v="Subinats"/>
    <x v="254"/>
    <x v="0"/>
    <s v="patrón"/>
    <x v="1"/>
    <s v="con 1440 fanegus trigo à D. Lorenzo Rivera"/>
    <s v="De Alicante en 3 d. laud Caridad, de 45 t., p. Cristóbal Subinats, con 1440 fanegus trigo à D. Lorenzo Rivera"/>
  </r>
  <r>
    <n v="966"/>
    <s v="1852-04-20"/>
    <s v="1852-04-14"/>
    <s v="5 d."/>
    <s v="1852-04-19"/>
    <s v="Alicante "/>
    <s v="Alicante "/>
    <m/>
    <s v="Barcelona"/>
    <s v="laud"/>
    <x v="1"/>
    <s v="Caridad"/>
    <x v="117"/>
    <n v="46"/>
    <s v="españolas."/>
    <s v="españolas."/>
    <s v="Cristóbal Subirats"/>
    <x v="103"/>
    <s v="Cristobal"/>
    <s v="Subirats"/>
    <x v="254"/>
    <x v="0"/>
    <s v="patrón"/>
    <x v="1"/>
    <s v="con 1300 fanegas trigo à D. L."/>
    <s v="De Alicante en 5 d. laud Caridad, de 46 t., p. Cristóbal Subirats, con 1300 fanegas trigo à D. L."/>
  </r>
  <r>
    <n v="3110"/>
    <s v="1852-11-10"/>
    <s v="1852-11-02"/>
    <s v="7 d."/>
    <s v="1852-11-09"/>
    <s v="Alicante "/>
    <s v="Alicante "/>
    <m/>
    <s v="Barcelona"/>
    <s v="laud"/>
    <x v="1"/>
    <s v="Caridad"/>
    <x v="117"/>
    <n v="46"/>
    <s v="españolas."/>
    <s v="españolas."/>
    <s v="C. Subirats"/>
    <x v="91"/>
    <s v="C."/>
    <s v="Subirats"/>
    <x v="254"/>
    <x v="0"/>
    <s v="patrón"/>
    <x v="1"/>
    <s v="con 1450 fanegas trigo à don L. Ribera."/>
    <s v="De Alicante en 7 d. laud Caridad, de 46 t., p. C. Subirats, con 1450 fanegas trigo à don L. Ribera."/>
  </r>
  <r>
    <n v="3567"/>
    <s v="1853-01-11"/>
    <s v="1853-01-02"/>
    <s v="8 d."/>
    <s v="1853-01-10"/>
    <s v="Alicante "/>
    <s v="Alicante "/>
    <m/>
    <s v="Barcelona"/>
    <s v="laud"/>
    <x v="1"/>
    <s v="Caridad"/>
    <x v="117"/>
    <n v="46"/>
    <s v="?"/>
    <s v="?"/>
    <s v="C. Subirats"/>
    <x v="91"/>
    <s v="C."/>
    <s v="Subirats"/>
    <x v="254"/>
    <x v="0"/>
    <s v="patrón"/>
    <x v="1"/>
    <s v="con 1440 fanegas trigo à Don L. Ribera."/>
    <s v="De Alicante en 8 d. laud Caridad, de 46 t., p. C. Subirats, con 1440 fanegas trigo à Don L. Ribera."/>
  </r>
  <r>
    <n v="2124"/>
    <s v="1852-08-12"/>
    <s v="1852-08-07"/>
    <s v="4 d."/>
    <s v="1852-08-11"/>
    <s v="Alicante "/>
    <s v="Alicante "/>
    <m/>
    <s v="Barcelona"/>
    <s v="laud"/>
    <x v="1"/>
    <s v="Caridad"/>
    <x v="117"/>
    <n v="46"/>
    <s v="mano"/>
    <s v="mano"/>
    <s v="C. Subirâts"/>
    <x v="91"/>
    <s v="C."/>
    <s v="Subirâts"/>
    <x v="254"/>
    <x v="0"/>
    <s v="patrón"/>
    <x v="1"/>
    <s v="con 1500 fs. trigo à D. L. Rivera,"/>
    <s v="De Alicante en 4 d. laud Caridad, de 46 t., p. C. Subirâts, con 1500 fs. trigo à D. L. Rivera,"/>
  </r>
  <r>
    <n v="1809"/>
    <s v="1852-07-18"/>
    <s v="1852-07-11"/>
    <s v="6 d."/>
    <s v="1852-07-17"/>
    <s v="Alicante "/>
    <s v="Alicante "/>
    <m/>
    <s v="Barcelona"/>
    <s v="laud"/>
    <x v="1"/>
    <s v="Caridad"/>
    <x v="117"/>
    <n v="46"/>
    <s v="españolas."/>
    <s v="españolas."/>
    <s v="C. Suvirats"/>
    <x v="91"/>
    <s v="C."/>
    <s v="Suvirats"/>
    <x v="254"/>
    <x v="0"/>
    <s v="patrón"/>
    <x v="1"/>
    <s v="con 1503 fanegas trigo à D. L. Ribera."/>
    <s v="_x000a__x000a_De Alicante en 6 d. laud Caridad, de 46 t., p. C. Suvirats, con 1503 fanegas trigo à D. L. Ribera."/>
  </r>
  <r>
    <n v="6123"/>
    <s v="1853-09-30"/>
    <s v="1853-09-26"/>
    <s v="3 d."/>
    <s v="1853-09-29"/>
    <s v="Alicante "/>
    <s v="Alicante "/>
    <m/>
    <s v="Barcelona"/>
    <s v="polacra golela"/>
    <x v="2"/>
    <s v="Cariiena"/>
    <x v="206"/>
    <n v="139"/>
    <s v="españolas."/>
    <s v="españolas."/>
    <s v="Juan Pla"/>
    <x v="41"/>
    <s v="Juan"/>
    <s v="Pla"/>
    <x v="255"/>
    <x v="0"/>
    <s v="capitán"/>
    <x v="0"/>
    <s v="con 1800 fanegas trigo à los senores l'ont y Riudor."/>
    <s v="De Alicante en 3 d. polacra golela Cariiena, de 139 t., c. D. Juan Pla, con 1800 fanegas trigo à los senores l'ont y Riudor."/>
  </r>
  <r>
    <n v="4117"/>
    <s v="1853-03-20"/>
    <s v="1853-03-13"/>
    <s v="6 d."/>
    <s v="1853-03-19"/>
    <s v="Alicante "/>
    <s v="Alicante "/>
    <m/>
    <s v="Barcelona"/>
    <s v="laud"/>
    <x v="1"/>
    <s v="Carmen"/>
    <x v="72"/>
    <n v="21"/>
    <s v="españolas."/>
    <s v="españolas."/>
    <s v="B. Borzas"/>
    <x v="8"/>
    <s v="B."/>
    <s v="Borzas"/>
    <x v="197"/>
    <x v="0"/>
    <s v="patrón"/>
    <x v="1"/>
    <s v="con 600 fanegas trigo á los Sres. Castelló y compañia."/>
    <s v="De id. en 6 d. laud Carmen, de 21 t., p. B. Borzas, con 600 fanegas trigo á los Sres. Castelló y compañia."/>
  </r>
  <r>
    <n v="4298"/>
    <s v="1853-04-10"/>
    <s v="1853-04-04"/>
    <s v="5 d."/>
    <s v="1853-04-09"/>
    <s v="Alicante "/>
    <s v="Alicante "/>
    <m/>
    <s v="Barcelona"/>
    <s v="laud"/>
    <x v="1"/>
    <s v="Carmen"/>
    <x v="72"/>
    <n v="30"/>
    <s v="españolas.."/>
    <s v="españolas.."/>
    <s v="B. Brunet"/>
    <x v="8"/>
    <s v="B."/>
    <s v="Brunet"/>
    <x v="195"/>
    <x v="0"/>
    <s v="patrón"/>
    <x v="1"/>
    <s v="con 400 fanegas trigo para Malaró."/>
    <s v="De Alicante en 5 d. laud Carmen, de 30 L., p. B. Brunet, con 400 fanegas trigo para Malaró. "/>
  </r>
  <r>
    <n v="3479"/>
    <s v="1852-12-30"/>
    <s v="1852-12-21"/>
    <s v="8 d."/>
    <s v="1852-12-29"/>
    <s v="Alicante "/>
    <s v="Alicante "/>
    <m/>
    <s v="Barcelona"/>
    <s v="laud"/>
    <x v="1"/>
    <s v="Cármen"/>
    <x v="57"/>
    <n v="21"/>
    <s v="españolas."/>
    <s v="españolas."/>
    <s v="B. Borrás"/>
    <x v="8"/>
    <s v="B."/>
    <s v="Borrás"/>
    <x v="197"/>
    <x v="0"/>
    <s v="patrón"/>
    <x v="1"/>
    <s v="con 559 fanegas trigo à los señores Castelló y C."/>
    <s v="De Alicante en 8 d. laud Cármen, de 21 t., p. B. Borrás, con 559 fanegas trigo à los señores Castelló y C."/>
  </r>
  <r>
    <n v="3837"/>
    <s v="1853-02-11"/>
    <s v="1853-02-06"/>
    <s v="4 d."/>
    <s v="1853-02-10"/>
    <s v="Alicante "/>
    <s v="Alicante "/>
    <m/>
    <s v="Barcelona"/>
    <s v="laud"/>
    <x v="1"/>
    <s v="Cármen"/>
    <x v="57"/>
    <n v="46"/>
    <s v="espanolas."/>
    <s v="espanolas."/>
    <s v="N. Farach"/>
    <x v="36"/>
    <s v="N."/>
    <s v="Farach"/>
    <x v="201"/>
    <x v="0"/>
    <s v="patrón"/>
    <x v="1"/>
    <s v="con 693 fanegas trigo à D. J. Estrany, y 256 sacos harina á D. J. Vidal y Ribas."/>
    <s v="De Alicante en 4 d. laud Cármen, de 46 t., p. N. Farach, con 693 fanegas trigo à D. J. Estrany, y 256 sacos harina á D. J. Vidal y Ribas."/>
  </r>
  <r>
    <n v="2764"/>
    <s v="1852-10-04"/>
    <s v="1852-09-30"/>
    <s v="3 d."/>
    <s v="1852-10-03"/>
    <s v="Alicante "/>
    <s v="Alicante "/>
    <m/>
    <s v="Barcelona"/>
    <s v="polacra-goleta"/>
    <x v="2"/>
    <s v="Cármen"/>
    <x v="57"/>
    <n v="43"/>
    <s v="Marin"/>
    <s v="Marin"/>
    <s v="Al Galiana"/>
    <x v="116"/>
    <s v="Al"/>
    <s v="Galiana"/>
    <x v="61"/>
    <x v="0"/>
    <s v="capitán"/>
    <x v="0"/>
    <s v="con 368 cahices cebada y 40 qq. esparteria á los señores Soler y Esteve."/>
    <s v="De Alicante en 3 d. polacra-goleta Cármen, de 43 t., c. D. Al Galiana, con 368 cahices cebada y 40 qq. esparteria á los señores Soler y Esteve. "/>
  </r>
  <r>
    <n v="427"/>
    <s v="1852-02-21"/>
    <s v="1852-02-13"/>
    <s v="7 d."/>
    <s v="1852-02-20"/>
    <s v="Alicante "/>
    <s v="Alicante "/>
    <m/>
    <s v="Barcelona"/>
    <s v="polacra"/>
    <x v="17"/>
    <s v="Cármen"/>
    <x v="57"/>
    <n v="43"/>
    <s v="españolas."/>
    <s v="españolas."/>
    <s v="S. Ripoll"/>
    <x v="48"/>
    <s v="S."/>
    <s v="Ripoll"/>
    <x v="47"/>
    <x v="0"/>
    <s v="patrón"/>
    <x v="1"/>
    <s v="con 41i fanegas trigo á D. J. Estrany, 115 qq. higos y 79 fardos pimiento à D. J. Font, 489 fardos esparterie á D. J. Coll, 6 seras granada, al Sr. Balaguer, 4 fardos géneros á D. J. Oliveras y 2 balas papel á D. R. P’ascuol."/>
    <s v="De Alicante en 7 d. polacra Cármen, de 43 t., p. S. Ripoll, con 41i fanegas trigo á D. J. Estrany, 115 qq. higos y 79 fardos pimiento à D. J. Font, 489 fardos esparterie á D. J. Coll, 6 seras granada, al Sr. Balaguer, 4 fardos géneros á D. J. Oliveras y 2 balas papel á D. R. P’ascuol."/>
  </r>
  <r>
    <n v="190"/>
    <s v="1852-01-18"/>
    <s v="1852-01-09"/>
    <s v="8 d."/>
    <s v="1852-01-17"/>
    <s v="Alicante "/>
    <s v="Alicante "/>
    <m/>
    <s v="Barcelona"/>
    <s v="laud"/>
    <x v="1"/>
    <s v="Cármen"/>
    <x v="57"/>
    <n v="40"/>
    <s v="españolas."/>
    <s v="españolas."/>
    <s v="G. Verdeguer"/>
    <x v="12"/>
    <s v="G."/>
    <s v="Verdeguer"/>
    <x v="256"/>
    <x v="0"/>
    <s v="patrón"/>
    <x v="1"/>
    <s v="con 1050 fanegas trigo á D. F. Carbó."/>
    <s v="De id. en 8 d. laud Cármen, de 40 t., p. G. Verdeguer, con 1050 fanegas trigo á D. F. Carbó."/>
  </r>
  <r>
    <n v="2880"/>
    <s v="1852-10-18"/>
    <s v="1852-10-12"/>
    <s v="5 d."/>
    <s v="1852-10-17"/>
    <s v="Alicante "/>
    <s v="Alicante "/>
    <m/>
    <s v="Barcelona"/>
    <s v="laud"/>
    <x v="1"/>
    <s v="Maria"/>
    <x v="106"/>
    <n v="22"/>
    <s v="españolas."/>
    <s v="españolas."/>
    <s v="V. Duran"/>
    <x v="1"/>
    <s v="Vicente"/>
    <s v="Duran"/>
    <x v="198"/>
    <x v="46"/>
    <s v="patrón"/>
    <x v="1"/>
    <s v="con 500 fanegas trigo y 225 de cebada á D. F. Carbó."/>
    <s v="De Alicante en 5 d. laud Maria, de 22 t, p. V. Duran, con 500 fanegas trigo y 225 de cebada á D. F. Carbó."/>
  </r>
  <r>
    <n v="5897"/>
    <s v="1853-09-12"/>
    <s v="1853-09-07"/>
    <s v="4 d."/>
    <s v="1853-09-11"/>
    <s v="Alicante "/>
    <s v="Alicante "/>
    <m/>
    <s v="Barcelona"/>
    <s v="goleta"/>
    <x v="8"/>
    <s v="Carolina"/>
    <x v="73"/>
    <n v="27"/>
    <s v="españolas."/>
    <s v="españolas."/>
    <s v="Andrés Roscá"/>
    <x v="117"/>
    <s v="Andres"/>
    <s v="Roscá"/>
    <x v="257"/>
    <x v="0"/>
    <s v="patrón"/>
    <x v="1"/>
    <s v="con 840 fanegas trigo à los señores Castelló y Comp. y 130 qq. esparteria à b. Miguel Morint"/>
    <s v="De id. en 4 d. goleta Carolina, de 27 t., p. Andrés Roscá, con 840 fanegas trigo à los señores Castelló y Comp. y 130 qq. esparteria à b. Miguel Morint"/>
  </r>
  <r>
    <n v="322"/>
    <s v="1852-02-05"/>
    <s v="1852-01-25"/>
    <s v="10 d."/>
    <s v="1852-02-04"/>
    <s v="Alicante "/>
    <s v="Alicante "/>
    <m/>
    <s v="Barcelona"/>
    <s v="goleta"/>
    <x v="8"/>
    <s v="Cienfuegos."/>
    <x v="207"/>
    <n v="81"/>
    <s v="españolas."/>
    <s v="españolas."/>
    <s v="J. Verano"/>
    <x v="21"/>
    <s v="J."/>
    <s v="Verano"/>
    <x v="258"/>
    <x v="0"/>
    <s v="capitán"/>
    <x v="0"/>
    <s v="con 1000 fanegas trigo á D. F Estrany, 20 balas cominos á D. J. Porb, 128 sacas lana á los señores Coma, Ciuró y Clavell y 15 sacos incienso á D. C. Puigoriol."/>
    <s v="De Alicante en 10 d. goleta Cienfuegos. de 81 t., c. D. J. Verano, con 1000 fanegas trigo á D. F Estrany, 20 balas cominos á D. J. Porb, 128 sacas lana á los señores Coma, Ciuró y Clavell y 15 sacos incienso á D. C. Puigoriol."/>
  </r>
  <r>
    <n v="1928"/>
    <s v="1852-07-27"/>
    <s v="1852-07-23"/>
    <s v="3 d."/>
    <s v="1852-07-26"/>
    <s v="Alicante "/>
    <s v="Alicante "/>
    <m/>
    <s v="Barcelona"/>
    <s v="laud"/>
    <x v="1"/>
    <s v="Cilio"/>
    <x v="208"/>
    <n v="22"/>
    <s v="españolas."/>
    <s v="españolas."/>
    <s v="J. Gelpi"/>
    <x v="21"/>
    <s v="J."/>
    <s v="Gelpi"/>
    <x v="259"/>
    <x v="0"/>
    <s v="patrón"/>
    <x v="1"/>
    <s v="con 600 fanegas ccbada à D. G. Datres,"/>
    <s v="De Alicante en 3 d. laud Cilio, de 22 t., p. J. Gelpi, con 600 fanegas ccbada à D. G. Datres,"/>
  </r>
  <r>
    <n v="6384"/>
    <s v="1853-10-27"/>
    <s v="1853-10-18"/>
    <s v="8 d."/>
    <s v="1853-10-26"/>
    <s v="Alicante "/>
    <s v="Alicante "/>
    <m/>
    <s v="Barcelona"/>
    <s v="laud"/>
    <x v="1"/>
    <s v="Cilio"/>
    <x v="208"/>
    <n v="22"/>
    <s v="españolas."/>
    <s v="españolas."/>
    <s v="Jose Gelpi"/>
    <x v="118"/>
    <s v="Jose"/>
    <s v="Gelpi"/>
    <x v="259"/>
    <x v="0"/>
    <s v="patrón"/>
    <x v="1"/>
    <s v="con 325 fanegas trigo para Blanes"/>
    <s v="De Alicante en 8 d. laud Cilio, de 22 t., p. Jose Gelpi, con 325 fanegas trigo para Blanes"/>
  </r>
  <r>
    <n v="1672"/>
    <s v="1852-07-03"/>
    <s v="1852-06-28"/>
    <s v="4 d."/>
    <s v="1852-07-02"/>
    <s v="Alicante "/>
    <s v="Alicante "/>
    <m/>
    <s v="Barcelona"/>
    <s v="laud"/>
    <x v="1"/>
    <s v="Cinco"/>
    <x v="209"/>
    <n v="39"/>
    <s v="españolas."/>
    <s v="españolas."/>
    <s v="A. Guarch"/>
    <x v="5"/>
    <s v="A."/>
    <s v="Guarch"/>
    <x v="260"/>
    <x v="0"/>
    <s v="patrón"/>
    <x v="1"/>
    <s v="con 1100 fanegas trigo á D. C. Casasanas y Batlle."/>
    <s v="De id. en 4 d. laud Cinco de Agosto, de 39 t., p. A. Guarch, con 1100 fanegas trigo á D. C. Casasanas y Batlle."/>
  </r>
  <r>
    <n v="5108"/>
    <s v="1853-06-29"/>
    <s v="1853-06-24"/>
    <s v="4 d."/>
    <s v="1853-06-28"/>
    <s v="Alicante "/>
    <s v="Alicante "/>
    <m/>
    <s v="Barcelona"/>
    <s v="laud"/>
    <x v="1"/>
    <s v="Cinco Amigos"/>
    <x v="210"/>
    <n v="39"/>
    <s v="espanolas."/>
    <s v="espanolas."/>
    <s v="José Agustin Guarch"/>
    <x v="61"/>
    <s v="Jose Agustin"/>
    <s v="Guarch"/>
    <x v="260"/>
    <x v="0"/>
    <s v="patrón"/>
    <x v="1"/>
    <s v="con 1400 fanegas trigo á D. C. Casañas y Batlle."/>
    <s v="De id. en id. laud Cinco Amigos, de 39 t., p. José Agustin Guarch, con 1400 fanegas trigo á D. C. Casañas y Batlle."/>
  </r>
  <r>
    <n v="6274"/>
    <s v="1853-10-13"/>
    <s v="1853-10-08"/>
    <s v="4 d."/>
    <s v="1853-10-12"/>
    <s v="Alicante "/>
    <s v="Alicante "/>
    <m/>
    <s v="Barcelona"/>
    <s v="laud"/>
    <x v="1"/>
    <s v="Cirmen"/>
    <x v="211"/>
    <n v="30"/>
    <s v="españolas."/>
    <s v="españolas."/>
    <s v="Bucnaventura Brunet"/>
    <x v="119"/>
    <s v="Bucnaventura"/>
    <s v="Brunet"/>
    <x v="195"/>
    <x v="0"/>
    <s v="patrón"/>
    <x v="1"/>
    <s v="con 400 fanegas trigo para Rosas."/>
    <s v="De Alicante en 4 d. laud Cirmen, de 30 t., p. Bucnaventura Brunet, con 400 fanegas trigo para Rosas."/>
  </r>
  <r>
    <n v="1303"/>
    <s v="1852-05-20"/>
    <s v="1852-05-13"/>
    <s v="6 d."/>
    <s v="1852-05-19"/>
    <s v="Alicante "/>
    <s v="Alicante "/>
    <m/>
    <s v="Barcelona"/>
    <s v="laud"/>
    <x v="1"/>
    <s v="Clementina"/>
    <x v="110"/>
    <n v="51"/>
    <s v="españolo."/>
    <s v="españolo."/>
    <s v="M. Brotons"/>
    <x v="13"/>
    <s v="M."/>
    <s v="Brotons"/>
    <x v="199"/>
    <x v="0"/>
    <s v="patrón"/>
    <x v="1"/>
    <s v="con 376 fanegas trigo à la Sra Viuda Aviňó, 400 piezas esparteria á D. J. España, 16 balos papel á D. P. Rius, y 85 fardos esparteria á la órden."/>
    <s v="De Alicante en 6 d. laud Clementina, de 51 t., p. M. Brotons, con 376 fanegas trigo à la Sra Viuda Aviňó, 400 piezas esparteria á D. J. España, 16 balos papel á D. P. Rius, y 85 fardos esparteria á la órden."/>
  </r>
  <r>
    <n v="2296"/>
    <s v="1852-08-28"/>
    <s v="1852-08-22"/>
    <s v="5 d.,"/>
    <s v="1852-08-27"/>
    <s v="Alicante "/>
    <s v="Alicante "/>
    <m/>
    <s v="Barcelona"/>
    <s v="laud"/>
    <x v="1"/>
    <s v="Clementina"/>
    <x v="110"/>
    <n v="51"/>
    <s v="españoles."/>
    <s v="españoles."/>
    <s v="Miguel Brotons"/>
    <x v="52"/>
    <s v="Miguel"/>
    <s v="Brotons"/>
    <x v="199"/>
    <x v="0"/>
    <s v="capitán"/>
    <x v="0"/>
    <s v="con 1485 fs. cebada y 60 fardos felpudos á la Sra. viuda Aviñó."/>
    <s v="De id. en 5 d., laud Clementina de 51 t., c. D. Miguel Brotons, con 1485 fs. cebada y 60 fardos felpudos á la Sra. viuda Aviñó."/>
  </r>
  <r>
    <n v="839"/>
    <s v="1852-04-05"/>
    <s v="1852-03-31"/>
    <s v="4 d."/>
    <s v="1852-04-04"/>
    <s v="Alicante "/>
    <s v="Alicante "/>
    <m/>
    <s v="Barcelona"/>
    <s v="laud"/>
    <x v="1"/>
    <s v="Clementina"/>
    <x v="110"/>
    <n v="51"/>
    <s v="españolas."/>
    <s v="españolas."/>
    <s v="M. Brôtons"/>
    <x v="13"/>
    <s v="M."/>
    <s v="Brôtons"/>
    <x v="199"/>
    <x v="0"/>
    <s v="capitán"/>
    <x v="0"/>
    <s v="con 1330 fanegas trigo á la Sra. Viuda Aviñó y 50 sacos cacao á D. R. Tomás y C."/>
    <s v="De Alicante en 4 d. laud Clementina, de 51 t., c. D. M. Brôtons, con 1330 fanegas trigo á la Sra. Viuda Aviñó y 50 sacos cacao á D. R. Tomás y C."/>
  </r>
  <r>
    <n v="2482"/>
    <s v="1852-09-12"/>
    <s v="1852-09-05"/>
    <s v="6 d."/>
    <s v="1852-09-11"/>
    <s v="Alicante "/>
    <s v="Alicante "/>
    <m/>
    <s v="Barcelona"/>
    <s v="laud jóven"/>
    <x v="1"/>
    <s v="Clementina"/>
    <x v="110"/>
    <n v="45"/>
    <s v="españolas."/>
    <s v="españolas."/>
    <s v="F. Callejas"/>
    <x v="7"/>
    <s v="F."/>
    <s v="Callejas"/>
    <x v="135"/>
    <x v="0"/>
    <s v="patrón"/>
    <x v="1"/>
    <s v="con 1200 fanegas trigo y 150 cahices salvado à D. J. Estrany."/>
    <s v="De Alicante en 6 d. laud jóven Clementina, de 45 t., p. F. Callejas, con 1200 fanegas trigo y 150 cahices salvado à D. J. Estrany."/>
  </r>
  <r>
    <n v="5877"/>
    <s v="1853-09-11"/>
    <s v="1853-09-07"/>
    <s v="3 d."/>
    <s v="1853-09-10"/>
    <s v="Alicante "/>
    <s v="Alicante "/>
    <m/>
    <s v="Barcelona"/>
    <s v="laud"/>
    <x v="1"/>
    <s v="Clementina"/>
    <x v="110"/>
    <n v="45"/>
    <s v="omas"/>
    <s v="omas"/>
    <s v="Francisco Cullejas"/>
    <x v="20"/>
    <s v="Francisco"/>
    <s v="Cullejas"/>
    <x v="135"/>
    <x v="0"/>
    <s v="patrón"/>
    <x v="1"/>
    <s v="con 400 sacos harina y 480 fanegas trigo á D. Juan Estrany."/>
    <s v="De id. en 3 d. laud Clementina, de 45 t., p. Francisco Cullejas, con 400 sacos harina y 480 fanegas trigo á D. Juan Estrany."/>
  </r>
  <r>
    <n v="495"/>
    <s v="1852-03-04"/>
    <s v="1852-02-27"/>
    <s v="5 d."/>
    <s v="1852-03-03"/>
    <s v="Alicante "/>
    <s v="Alicante "/>
    <m/>
    <s v="Barcelona"/>
    <s v="laud"/>
    <x v="1"/>
    <s v="Clotilde"/>
    <x v="152"/>
    <n v="38"/>
    <s v="españolas."/>
    <s v="españolas."/>
    <s v="F. P. Carratalá"/>
    <x v="98"/>
    <s v="F. P."/>
    <s v="Carratalá"/>
    <x v="134"/>
    <x v="0"/>
    <s v="capitán"/>
    <x v="0"/>
    <s v="con 256 cahices trigo à D. P. Delmases y 450 fanegas id. á los señores Castelló y compañia."/>
    <s v="De Alicante en 5 d. laud Clotilde, de 38 t., c. D. F. P. Carratalá, con 256 cahices trigo à D. P. Delmases y 450 fanegas id. á los señores Castelló y compañia."/>
  </r>
  <r>
    <n v="160"/>
    <s v="1852-01-16"/>
    <s v="1852-01-12"/>
    <s v="3 d."/>
    <s v="1852-01-15"/>
    <s v="Alicante "/>
    <s v="Alicante "/>
    <m/>
    <s v="Barcelona"/>
    <s v="laud"/>
    <x v="1"/>
    <s v="Clotilde"/>
    <x v="152"/>
    <n v="38"/>
    <s v="españolas."/>
    <s v="españolas."/>
    <s v="F. Pcrez Carratalá"/>
    <x v="7"/>
    <s v="F."/>
    <s v="Pcrez Carratalá"/>
    <x v="261"/>
    <x v="0"/>
    <s v="capitán"/>
    <x v="0"/>
    <s v="con 270 cajones tabaco à don"/>
    <s v="De Alicante en 3 d. laud Clotilde, de 38 t., c. D. F. Pcrez Carratalá, con 270 cajones tabaco à don"/>
  </r>
  <r>
    <n v="4644"/>
    <s v="1853-05-18"/>
    <s v="1853-05-13"/>
    <s v="4 d."/>
    <s v="1853-05-17"/>
    <s v="Alicante "/>
    <s v="Alicante "/>
    <m/>
    <s v="Barcelona"/>
    <s v="laud"/>
    <x v="1"/>
    <s v="Concepcien"/>
    <x v="212"/>
    <n v="16"/>
    <s v="Llovet"/>
    <s v="Llovet"/>
    <s v="J. B. Benasco"/>
    <x v="15"/>
    <s v="J. B."/>
    <s v="Benasco"/>
    <x v="59"/>
    <x v="0"/>
    <s v="patrón"/>
    <x v="1"/>
    <s v="con 700 fanegas trigo á los Sres. Soler y Esteve."/>
    <s v="De Alicante en 4 d. laud Concepcien, de 16 t., p. J. B. Benasco, con 700 fanegas trigo á los Sres. Soler y Esteve."/>
  </r>
  <r>
    <n v="4305"/>
    <s v="1853-04-10"/>
    <s v="1853-04-03"/>
    <s v="6 d."/>
    <s v="1853-04-09"/>
    <s v="Alicante "/>
    <s v="Alicante "/>
    <m/>
    <s v="Barcelona"/>
    <s v="land"/>
    <x v="1"/>
    <s v="Concepcion"/>
    <x v="74"/>
    <n v="16"/>
    <s v="españolas.."/>
    <s v="españolas.."/>
    <s v="J. B. Benasco"/>
    <x v="15"/>
    <s v="J. B."/>
    <s v="Benasco"/>
    <x v="59"/>
    <x v="0"/>
    <s v="patrón"/>
    <x v="1"/>
    <s v="con 750 fanegas trigo, à los Sres. Soler y Esteve."/>
    <s v="De id. en 6 d. land Concepcion de 16 t., p. J. B. Benasco, con 750 fanegas trigo, à los Sres. Soler y Esteve."/>
  </r>
  <r>
    <n v="3441"/>
    <s v="1852-12-23"/>
    <s v="1852-12-20"/>
    <s v="2 d."/>
    <s v="1852-12-22"/>
    <s v="Alicante "/>
    <s v="Alicante "/>
    <m/>
    <s v="Barcelona"/>
    <s v="laud"/>
    <x v="1"/>
    <s v="Concepcion"/>
    <x v="74"/>
    <n v="39"/>
    <s v="españolas."/>
    <s v="españolas."/>
    <s v="J. M. Miralles"/>
    <x v="24"/>
    <s v="J. M."/>
    <s v="Miralles"/>
    <x v="235"/>
    <x v="0"/>
    <s v="patrón"/>
    <x v="1"/>
    <s v="con 1100 fanegas trigo à D. G. Dotres."/>
    <s v="De id. en 2 d. laud Concepcion, de 39 t., p. J. M. Miralles, con 1100 fanegas trigo à D. G. Dotres."/>
  </r>
  <r>
    <n v="3638"/>
    <s v="1853-01-18"/>
    <s v="1853-01-13"/>
    <s v="4 d."/>
    <s v="1853-01-17"/>
    <s v="Alicante "/>
    <s v="Alicante "/>
    <m/>
    <s v="Barcelona"/>
    <s v="laud"/>
    <x v="1"/>
    <s v="Concepcion"/>
    <x v="74"/>
    <n v="39"/>
    <s v="españolas."/>
    <s v="españolas."/>
    <s v="J. Miralles"/>
    <x v="21"/>
    <s v="J."/>
    <s v="Miralles"/>
    <x v="235"/>
    <x v="0"/>
    <s v="patrón"/>
    <x v="1"/>
    <s v="con 1000 fanegas trigo à D. G. Dotres."/>
    <s v="De Alicante en 4 d. laud Concepcion, de 39 t., p. J. Miralles, con 1000 fanegas trigo à D. G. Dotres."/>
  </r>
  <r>
    <n v="363"/>
    <s v="1852-02-10"/>
    <s v="1852-02-05"/>
    <s v="4 d."/>
    <s v="1852-02-09"/>
    <s v="Alicante "/>
    <s v="Alicante "/>
    <m/>
    <s v="Barcelona"/>
    <s v="laud"/>
    <x v="1"/>
    <s v="Concepcion"/>
    <x v="74"/>
    <n v="39"/>
    <s v="españolas."/>
    <s v="españolas."/>
    <s v="S. Roso"/>
    <x v="48"/>
    <s v="S."/>
    <s v="Roso"/>
    <x v="194"/>
    <x v="0"/>
    <s v="patrón"/>
    <x v="1"/>
    <s v="con 1260 fanegas trigo à D. G. Dotras."/>
    <s v="De Alicante en 4 d. laud Concepcion, de 39 t., p. S. Roso, con 1260 fanegas trigo à D. G. Dotras."/>
  </r>
  <r>
    <n v="1544"/>
    <s v="1852-06-15"/>
    <s v="1852-06-11"/>
    <s v="3 d."/>
    <s v="1852-06-14"/>
    <s v="Alicante "/>
    <s v="Alicante "/>
    <m/>
    <s v="Barcelona"/>
    <s v="laud"/>
    <x v="1"/>
    <s v="Concepcion"/>
    <x v="74"/>
    <n v="39"/>
    <s v="españolas."/>
    <s v="españolas."/>
    <s v="S. Roso"/>
    <x v="48"/>
    <s v="S."/>
    <s v="Roso"/>
    <x v="194"/>
    <x v="0"/>
    <s v="patrón"/>
    <x v="1"/>
    <s v="con 900 fanegas trigo à D. G. Dotres."/>
    <s v="De Alicante en 3 d. laud Concepcion, de 39 t., p. S. Roso, con 900 fanegas trigo à D. G. Dotres."/>
  </r>
  <r>
    <n v="4350"/>
    <s v="1853-04-17"/>
    <s v="1853-04-13"/>
    <s v="3 d."/>
    <s v="1853-04-16"/>
    <s v="Alicante "/>
    <s v="Alicante "/>
    <m/>
    <s v="Barcelona"/>
    <s v="laud"/>
    <x v="1"/>
    <s v="Concepcion"/>
    <x v="74"/>
    <n v="39"/>
    <s v="Dotres"/>
    <s v="Dotres"/>
    <s v="J. A. Roso"/>
    <x v="60"/>
    <s v="J. A."/>
    <s v="Roso"/>
    <x v="194"/>
    <x v="0"/>
    <s v="patrón"/>
    <x v="1"/>
    <s v="con 1200 fanegas trigo à D. G."/>
    <s v="De id. en id. laud Concepcion, de 39 t., p. J. A. Roso, con 1200 fanegas trigo à D. G."/>
  </r>
  <r>
    <n v="5109"/>
    <s v="1853-06-29"/>
    <s v="1853-06-25"/>
    <s v="3 d.,"/>
    <s v="1853-06-28"/>
    <s v="Alicante "/>
    <s v="Alicante "/>
    <m/>
    <s v="Barcelona"/>
    <s v="laud"/>
    <x v="1"/>
    <s v="Concepcion"/>
    <x v="74"/>
    <n v="39"/>
    <s v="espanolas."/>
    <s v="espanolas."/>
    <s v="José Agustin Roso"/>
    <x v="61"/>
    <s v="Jose Agustin"/>
    <s v="Roso"/>
    <x v="194"/>
    <x v="0"/>
    <s v="patrón"/>
    <x v="1"/>
    <s v="con 1100 fanegas trigo à D. Gaspar Dotres."/>
    <s v="De Alicante en 3 d., laud Concepcion, de 39 t., p. José Agustin Roso, con 1100 fanegas trigo à D. Gaspar Dotres."/>
  </r>
  <r>
    <n v="3246"/>
    <s v="1852-11-22"/>
    <s v="1852-11-18"/>
    <s v="3 d."/>
    <s v="1852-11-21"/>
    <s v="Alicante "/>
    <s v="Alicante "/>
    <m/>
    <s v="Barcelona"/>
    <s v="pailebot"/>
    <x v="12"/>
    <s v="Corso"/>
    <x v="213"/>
    <n v="58"/>
    <s v="españolas."/>
    <s v="españolas."/>
    <s v="L. Zaragoza"/>
    <x v="49"/>
    <s v="L."/>
    <s v="Zaragoza"/>
    <x v="57"/>
    <x v="0"/>
    <s v="capitán"/>
    <x v="0"/>
    <s v="con 1500 fanegas trigo la órden, 26 sacos anis a D. L. Ribera, y 5000 ladrillos à D. J. Vidal y Ribas."/>
    <s v="De Alicante en 3 d. pailebot Corso, de 58 t., c. D. L. Zaragoza, con 1500 fanegas trigo la órden, 26 sacos anis a D. L. Ribera, y 5000 ladrillos à D. J. Vidal y Ribas."/>
  </r>
  <r>
    <n v="6357"/>
    <s v="1853-10-22"/>
    <s v="1853-10-18"/>
    <s v="3 d.,"/>
    <s v="1853-10-21"/>
    <s v="Alicante "/>
    <s v="Alicante "/>
    <m/>
    <s v="Barcelona"/>
    <s v="laud"/>
    <x v="1"/>
    <s v="Delfin"/>
    <x v="214"/>
    <n v="26"/>
    <s v="españolas."/>
    <s v="españolas."/>
    <s v="Domingo Aragonés"/>
    <x v="74"/>
    <s v="Domingo"/>
    <s v="Aragonés"/>
    <x v="262"/>
    <x v="0"/>
    <s v="patrón"/>
    <x v="1"/>
    <s v="con 1000 fanegas trigo à don Lorenzo Ribera."/>
    <s v="_x000a__x000a_De Alicante en 3 d., laud Delfin, de 26 t., p. Domingo Aragonés, con 1000 fanegas trigo à don Lorenzo Ribera."/>
  </r>
  <r>
    <n v="3726"/>
    <s v="1853-02-04"/>
    <s v="1853-01-31"/>
    <s v="3 d."/>
    <s v="1853-02-03"/>
    <s v="Alicante "/>
    <s v="Alicante "/>
    <m/>
    <s v="Barcelona"/>
    <s v="laud"/>
    <x v="1"/>
    <s v="Delfin"/>
    <x v="214"/>
    <n v="26"/>
    <s v="españolas "/>
    <s v="españolas "/>
    <s v="Arbonés"/>
    <x v="2"/>
    <m/>
    <s v="Arbonés"/>
    <x v="263"/>
    <x v="0"/>
    <s v="patrón"/>
    <x v="1"/>
    <s v="con 1020 fanegas trigo à don L. Ribera."/>
    <s v="De Alicante en 3 d. laud Delfin, de 26 t., p. D. Arbonés, con 1020 fanegas trigo à don L. Ribera."/>
  </r>
  <r>
    <n v="6893"/>
    <s v="1853-12-31"/>
    <s v="1853-12-24"/>
    <s v="6 d."/>
    <s v="1853-12-30"/>
    <s v="Alicante "/>
    <s v="Alicante "/>
    <m/>
    <s v="Barcelona"/>
    <s v="laud"/>
    <x v="1"/>
    <s v="Delmira"/>
    <x v="215"/>
    <n v="35"/>
    <s v="IMPERIALES"/>
    <s v="IMPERIALES"/>
    <s v="Domingo Quixal"/>
    <x v="74"/>
    <s v="Domingo"/>
    <s v="Quixal"/>
    <x v="264"/>
    <x v="0"/>
    <s v="patrón"/>
    <x v="1"/>
    <s v="con 1200 fanegas trigo à los señores Caralt, Mateu y Segarra."/>
    <s v="De Alicante en 6 d. laud Delmira, de 35 t., p. Domingo Quixal, con 1200 fanegas trigo à los señores Caralt, Mateu y Segarra."/>
  </r>
  <r>
    <n v="892"/>
    <s v="1852-04-14"/>
    <s v="1852-04-07"/>
    <s v="6 d."/>
    <s v="1852-04-13"/>
    <s v="Alicante "/>
    <s v="Alicante "/>
    <m/>
    <s v="Barcelona"/>
    <s v="laud"/>
    <x v="1"/>
    <s v="Delmiro"/>
    <x v="156"/>
    <n v="33"/>
    <s v="españolas."/>
    <s v="españolas."/>
    <s v="J. A. Gombau"/>
    <x v="60"/>
    <s v="J. A."/>
    <s v="Gombau"/>
    <x v="25"/>
    <x v="0"/>
    <s v="patrón"/>
    <x v="1"/>
    <s v="con 1100 fanegas trigo á los seño res Caralt, Matheu y Segarra, y 6 sacos anis à D. J. Olivé."/>
    <s v="De Alicante en 6 d. laud Delmiro, de 33 t., p. J. A. Gombau, con 1100 fanegas trigo á los seño res Caralt, Matheu y Segarra, y 6 sacos anis à D. J. Olivé."/>
  </r>
  <r>
    <n v="1916"/>
    <s v="1852-07-26"/>
    <s v="1852-07-19"/>
    <s v="6 d."/>
    <s v="1852-07-25"/>
    <s v="Alicante "/>
    <s v="Alicante "/>
    <m/>
    <s v="Barcelona"/>
    <s v="laud"/>
    <x v="1"/>
    <s v="Delmiro"/>
    <x v="156"/>
    <n v="33"/>
    <s v="españolas."/>
    <s v="españolas."/>
    <s v="F. Gonel"/>
    <x v="7"/>
    <s v="F."/>
    <s v="Gonel"/>
    <x v="132"/>
    <x v="0"/>
    <s v="patrón"/>
    <x v="1"/>
    <s v="con 1100 fanegas trigo à los Sres. Carblt, Matheu y Segarra."/>
    <s v="De Alicante en 6 d. laud Delmiro, de 33 t., p. F. Gonel, con 1100 fanegas trigo à los Sres. Carblt, Matheu y Segarra."/>
  </r>
  <r>
    <n v="2579"/>
    <s v="1852-09-18"/>
    <s v="1852-09-11"/>
    <s v="6 d."/>
    <s v="1852-09-17"/>
    <s v="Alicante "/>
    <s v="Alicante "/>
    <m/>
    <s v="Barcelona"/>
    <s v="laud"/>
    <x v="1"/>
    <s v="Delmiro"/>
    <x v="156"/>
    <n v="35"/>
    <s v="españolas."/>
    <s v="españolas."/>
    <s v="F. Gonel"/>
    <x v="7"/>
    <s v="F."/>
    <s v="Gonel"/>
    <x v="132"/>
    <x v="0"/>
    <s v="patrón"/>
    <x v="1"/>
    <s v="con 1100 fanegas trigo à los Sres. Caralt, Mateu y Segarra."/>
    <s v="De Alicante en 6 d. laud Delmiro, de 35 t., p. F. Gonel, con 1100 fanegas trigo à los Sres. Caralt, Mateu y Segarra."/>
  </r>
  <r>
    <n v="3177"/>
    <s v="1852-11-17"/>
    <s v="1852-11-12"/>
    <s v="4 d."/>
    <s v="1852-11-16"/>
    <s v="Alicante "/>
    <s v="Alicante "/>
    <m/>
    <s v="Barcelona"/>
    <s v="loud"/>
    <x v="1"/>
    <s v="Delmiro"/>
    <x v="156"/>
    <n v="35"/>
    <s v="españolas."/>
    <s v="españolas."/>
    <s v="F. Gonel"/>
    <x v="7"/>
    <s v="F."/>
    <s v="Gonel"/>
    <x v="132"/>
    <x v="0"/>
    <s v="patrón"/>
    <x v="1"/>
    <s v="con 1250 fanegas cebada à los"/>
    <s v="De Alicante en 4 d. loud Delmiro, de 35 t., p. F. Gonel, con 1250 fanegas cebada à los"/>
  </r>
  <r>
    <n v="6463"/>
    <s v="1853-11-06"/>
    <s v="1853-10-30"/>
    <s v="6 d."/>
    <s v="1853-11-05"/>
    <s v="Alicante "/>
    <s v="Alicante "/>
    <m/>
    <s v="Barcelona"/>
    <s v="laud"/>
    <x v="1"/>
    <s v="Delmiro"/>
    <x v="156"/>
    <n v="38"/>
    <s v="españolas."/>
    <s v="españolas."/>
    <s v="F. Antonto Quichal"/>
    <x v="120"/>
    <s v="F. Antonto"/>
    <s v="Quichal"/>
    <x v="264"/>
    <x v="0"/>
    <s v="patrón"/>
    <x v="1"/>
    <s v="con 1000 fanegas trigo à los Sres. Caral, Maten y Segarra."/>
    <s v="_x000a__x000a_De Alicante en 6 d. laud Delmiro, de 38 1., p. F. Antonto Quichal, con 1000 fanegas trigo à los Sres. Caral, Maten y Segarra. "/>
  </r>
  <r>
    <n v="4847"/>
    <s v="1853-06-09"/>
    <s v="1853-06-04"/>
    <s v="4 d."/>
    <s v="1853-06-08"/>
    <s v="Alicante "/>
    <s v="Alicante "/>
    <m/>
    <s v="Barcelona"/>
    <s v="laud"/>
    <x v="1"/>
    <s v="Delmiro"/>
    <x v="156"/>
    <n v="35"/>
    <s v="españolas."/>
    <s v="españolas."/>
    <s v="F. A. Quixal"/>
    <x v="99"/>
    <s v="F. A."/>
    <s v="Quixal"/>
    <x v="264"/>
    <x v="0"/>
    <s v="patrón"/>
    <x v="1"/>
    <s v="con 1000 fanegas trigo à los Sres. Caralt, Mateu v Segarra."/>
    <s v="De Alicante en 4 d. laud Delmiro, de 35 t., p. F. A. Quixal, con 1000 fanegas trigo à los Sres. Caralt, Mateu v Segarra."/>
  </r>
  <r>
    <n v="5229"/>
    <s v="1853-07-13"/>
    <s v="1853-07-06"/>
    <s v="6 ?"/>
    <s v="1853-07-12"/>
    <s v="Alicante "/>
    <s v="Alicante "/>
    <m/>
    <s v="Barcelona"/>
    <s v="A. laud"/>
    <x v="1"/>
    <s v="Delmiro"/>
    <x v="156"/>
    <n v="35"/>
    <s v="españolas."/>
    <s v="españolas."/>
    <s v="Fraucisco Antonio Quixal"/>
    <x v="121"/>
    <s v="Fraucisco Antonio"/>
    <s v="Quixal"/>
    <x v="264"/>
    <x v="0"/>
    <s v="patrón"/>
    <x v="1"/>
    <s v="con 1000 fanegas trigo à D. José Caralt."/>
    <s v="De Alicante en 6 A. laud Delmiro, de 35 t., p. Fraucisco Antonio Quixal, con 1000 fanegas trigo à D. José Caralt."/>
  </r>
  <r>
    <n v="6032"/>
    <s v="1853-09-24"/>
    <s v="1853-09-18"/>
    <s v="5 d."/>
    <s v="1853-09-23"/>
    <s v="Alicante "/>
    <s v="Alicante "/>
    <m/>
    <s v="Barcelona"/>
    <s v="laud"/>
    <x v="1"/>
    <s v="Delmiro"/>
    <x v="156"/>
    <n v="35"/>
    <s v="pspañolas."/>
    <s v="pspañolas."/>
    <s v="José Antonio Quixal"/>
    <x v="109"/>
    <s v="Jose Antonio"/>
    <s v="Quixal"/>
    <x v="264"/>
    <x v="0"/>
    <s v="patrón"/>
    <x v="1"/>
    <s v="con 1000 fanegas"/>
    <s v="_x000a_ De Alicante en 5 d. laud Delmiro, de 35 t. , p. José Antonio Quixal, con 1000 fanegas"/>
  </r>
  <r>
    <n v="2725"/>
    <s v="1852-09-30"/>
    <s v="1852-09-23"/>
    <s v="6 d."/>
    <s v="1852-09-29"/>
    <s v="Alicante "/>
    <s v="Alicante "/>
    <m/>
    <s v="Barcelona"/>
    <s v="laud"/>
    <x v="1"/>
    <s v="Desamparados"/>
    <x v="48"/>
    <n v="23"/>
    <s v="españolas."/>
    <s v="españolas."/>
    <s v="J. Cobero"/>
    <x v="21"/>
    <s v="J."/>
    <s v="Cobero"/>
    <x v="265"/>
    <x v="0"/>
    <s v="patrón"/>
    <x v="1"/>
    <s v="con 850 fanegas cebada à los señores Soler y Esteve."/>
    <s v="De id. en 6 d. laud Desamparados, de 23 t., p. J. Cobero, con 850 fanegas cebada à los señores Soler y Esteve."/>
  </r>
  <r>
    <n v="6065"/>
    <s v="1853-09-25"/>
    <s v="1853-09-19"/>
    <s v="5 d.,"/>
    <s v="1853-09-24"/>
    <s v="Alicante "/>
    <s v="Alicante "/>
    <m/>
    <s v="Barcelona"/>
    <s v="laud"/>
    <x v="1"/>
    <s v="Diligenje"/>
    <x v="216"/>
    <n v="42"/>
    <s v="españolas."/>
    <s v="españolas."/>
    <s v="Vicente Lavala"/>
    <x v="16"/>
    <s v="Vicente"/>
    <s v="Lavala"/>
    <x v="266"/>
    <x v="0"/>
    <s v="capitán"/>
    <x v="0"/>
    <s v="con 500 fanegas trigo à D. Juan Estrany, y 248 fardos esparteria a D. Manuel Mas."/>
    <s v="De Alicante en 5 d., laud Diligenje, de 42 t., c. D. Vicente Lavala, con 500 fanegas trigo à D. Juan Estrany, y 248 fardos esparteria a D. Manuel Mas."/>
  </r>
  <r>
    <n v="3171"/>
    <s v="1852-11-17"/>
    <s v="1852-11-11"/>
    <s v="5 d."/>
    <s v="1852-11-16"/>
    <s v="Alicante "/>
    <s v="Alicante "/>
    <m/>
    <s v="Barcelona"/>
    <s v="laud"/>
    <x v="1"/>
    <s v="Diligente"/>
    <x v="217"/>
    <n v="18"/>
    <s v="Codolár"/>
    <s v="Codolár"/>
    <s v="A. Billoch"/>
    <x v="5"/>
    <s v="A."/>
    <s v="Billoch"/>
    <x v="267"/>
    <x v="0"/>
    <s v="patrón"/>
    <x v="1"/>
    <s v="con 450 fanegas trigo para"/>
    <s v="De Alicante en 5 d. laud Diligente, de 18 t., p. A. Billoch, con 450 fanegas trigo para"/>
  </r>
  <r>
    <n v="5432"/>
    <s v="1853-07-31"/>
    <s v="1853-07-25"/>
    <s v="5 d."/>
    <s v="1853-07-30"/>
    <s v="Alicante "/>
    <s v="Alicante "/>
    <m/>
    <s v="Barcelona"/>
    <s v="laud"/>
    <x v="1"/>
    <s v="Diligente"/>
    <x v="217"/>
    <n v="42"/>
    <s v="españolas."/>
    <s v="españolas."/>
    <s v="Manuel Dolz"/>
    <x v="11"/>
    <s v="Manuel"/>
    <s v="Dolz"/>
    <x v="268"/>
    <x v="0"/>
    <s v="patrón"/>
    <x v="1"/>
    <s v="con 800 fanegas trigo à D. Juan Estrany y 184 bultos esparteria à D. Manuel Mas."/>
    <s v="De Alicante en 5 d. laud Diligente, de 42 1., p. Manuel Dolz, con 800 fanegas trigo à D. Juan Estrany y 184 bultos esparteria à D. Manuel Mas."/>
  </r>
  <r>
    <n v="4079"/>
    <s v="1853-03-17"/>
    <s v="1853-03-08"/>
    <s v="8 d."/>
    <s v="1853-03-16"/>
    <s v="Alicante "/>
    <s v="Alicante "/>
    <m/>
    <s v="Barcelona"/>
    <s v="laud"/>
    <x v="1"/>
    <s v="Diligente"/>
    <x v="217"/>
    <n v="18"/>
    <s v="españolas."/>
    <s v="españolas."/>
    <s v="A. Villoch"/>
    <x v="5"/>
    <s v="A."/>
    <s v="Villoch"/>
    <x v="269"/>
    <x v="0"/>
    <s v="patrón"/>
    <x v="1"/>
    <s v="con 450 fanegas trigo para Blanes."/>
    <s v="De id. en 8 d. laud Diligente, de 18 t., p. A. Villoch, con 450 fanegas trigo para Blanes."/>
  </r>
  <r>
    <n v="3233"/>
    <s v="1852-11-21"/>
    <s v="1852-11-17"/>
    <s v="3 d."/>
    <s v="1852-11-20"/>
    <s v="Alicante "/>
    <s v="Alicante "/>
    <m/>
    <s v="Barcelona"/>
    <s v="laud"/>
    <x v="1"/>
    <s v="Dionisio"/>
    <x v="218"/>
    <n v="75"/>
    <s v="idem."/>
    <s v="idem."/>
    <s v="V. Morell"/>
    <x v="1"/>
    <s v="V."/>
    <s v="Morell"/>
    <x v="270"/>
    <x v="0"/>
    <s v="patrón"/>
    <x v="1"/>
    <s v="con 13 balas papel à D. F. So¬ler. 34 seras granada y 7 sacos almidon à D. B. Ferrer. 442 cahices cebada à D. J. Guarla, 37 fards pleita y esteras de juncos à D. J. Mas, y 6 sacos pimiento à D. C. Puigoriol,"/>
    <s v="De Alicante en 3 d. laud Dionisio, de 75 t., p. V. Morell, con 13 balas papel à D. F. So¬ler. 34 seras granada y 7 sacos almidon à D. B. Ferrer. 442 cahices cebada à D. J. Guarla, 37 fards pleita y esteras de juncos à D. J. Mas, y 6 sacos pimiento à D. C. Puigoriol,"/>
  </r>
  <r>
    <n v="2606"/>
    <s v="1852-09-19"/>
    <s v="1852-09-11"/>
    <s v="7 d."/>
    <s v="1852-09-18"/>
    <s v="Alicante "/>
    <s v="Alicante "/>
    <m/>
    <s v="Barcelona"/>
    <s v="laud"/>
    <x v="1"/>
    <s v="Dodero"/>
    <x v="219"/>
    <n v="19"/>
    <s v="esnañolas."/>
    <s v="esnañolas."/>
    <s v="P. Puchol"/>
    <x v="33"/>
    <s v="P."/>
    <s v="Puchol"/>
    <x v="186"/>
    <x v="0"/>
    <s v="patrón"/>
    <x v="1"/>
    <s v="con 550 fanegas trigo à D. F. Carbó."/>
    <s v="De Alicante en 7 d. laud Dodero, de 19 t., p. P. Puchol, con 550 fanegas trigo à D. F. Carbó."/>
  </r>
  <r>
    <n v="954"/>
    <s v="1852-04-19"/>
    <s v="1852-04-16"/>
    <s v="2 ?"/>
    <s v="1852-04-18"/>
    <s v="Alicante "/>
    <s v="Alicante "/>
    <m/>
    <s v="Barcelona"/>
    <s v="pailebot"/>
    <x v="12"/>
    <s v="Dolores"/>
    <x v="49"/>
    <n v="87"/>
    <s v="españolas."/>
    <s v="españolas."/>
    <s v="J. Baulista Esplá"/>
    <x v="39"/>
    <s v="J. Baulista"/>
    <s v="Esplá"/>
    <x v="271"/>
    <x v="0"/>
    <s v="capitán"/>
    <x v="0"/>
    <s v="con 1276 fanegas trigo y 295 fardos espartería à D. J. Estrany."/>
    <s v="De Alicante en 2 pailebot Dolores, de 87 t., c. D. J. Baulista Esplá, con 1276 fanegas trigo y 295 fardos espartería à D. J. Estrany."/>
  </r>
  <r>
    <n v="1779"/>
    <s v="1852-07-15"/>
    <s v="1852-07-05"/>
    <s v="9 d."/>
    <s v="1852-07-14"/>
    <s v="Alicante "/>
    <s v="Alicante "/>
    <m/>
    <s v="Barcelona"/>
    <s v="pailebot"/>
    <x v="12"/>
    <s v="Dolores"/>
    <x v="49"/>
    <n v="87"/>
    <s v="españolas."/>
    <s v="españolas."/>
    <s v="J. B. Esplá"/>
    <x v="15"/>
    <s v="J. B."/>
    <s v="Esplá"/>
    <x v="271"/>
    <x v="0"/>
    <s v="capitán"/>
    <x v="0"/>
    <s v="con 1181 fanègas trigo, 200 de cebada y 272 fardos espartería á D. J. Estrany."/>
    <s v="De Alicante en 9 d. pailebot Dolores, de 87 t., c. D. J. B. Esplá, con 1181 fanègas trigo, 200 de cebada y 272 fardos espartería á D. J. Estrany."/>
  </r>
  <r>
    <n v="3238"/>
    <s v="1852-11-22"/>
    <s v="1852-11-17"/>
    <s v="4 d."/>
    <s v="1852-11-21"/>
    <s v="Alicante "/>
    <s v="Alicante "/>
    <m/>
    <s v="Barcelona"/>
    <s v="pailebot"/>
    <x v="12"/>
    <s v="Dolores"/>
    <x v="49"/>
    <n v="87"/>
    <s v="españolas."/>
    <s v="españolas."/>
    <s v="J. B. Espla"/>
    <x v="15"/>
    <s v="J. B."/>
    <s v="Espla"/>
    <x v="271"/>
    <x v="0"/>
    <s v="capitán"/>
    <x v="0"/>
    <s v="con 930 fanegas trigo, 810 de cebada, 250 serones higos y 137 fardos esparteria á D. J. Estrany."/>
    <s v="De Alicante en 4 d. pailebot Dolores, de 87 t. c. D. J. B. Espla, con 930 fanegas trigo, 810 de cebada, 250 serones higos y 137 fardos esparteria á D. J. Estrany."/>
  </r>
  <r>
    <n v="6049"/>
    <s v="1853-09-24"/>
    <s v="1853-09-17"/>
    <s v="6 d."/>
    <s v="1853-09-23"/>
    <s v="Alicante "/>
    <s v="Alicante "/>
    <m/>
    <s v="Barcelona"/>
    <s v="lauó"/>
    <x v="1"/>
    <s v="Dolores"/>
    <x v="49"/>
    <n v="67"/>
    <s v="pspañolas."/>
    <s v="pspañolas."/>
    <s v="Sebastian Ribera"/>
    <x v="23"/>
    <s v="Sebastian"/>
    <s v="Ribera"/>
    <x v="110"/>
    <x v="0"/>
    <s v="patrón"/>
    <x v="1"/>
    <s v=", con 2000 fanegas trigo à los Sres. Gibert y compañia."/>
    <s v="De id. en id. lauó Dolores , de 67 t. , p. Sebastian Ribera , con 2000 fanegas trigo à los Sres. Gibert y compañia."/>
  </r>
  <r>
    <n v="3965"/>
    <s v="1853-02-28"/>
    <s v="1853-02-20"/>
    <s v="7 d."/>
    <s v="1853-02-27"/>
    <s v="Alicante "/>
    <s v="Alicante "/>
    <m/>
    <s v="Barcelona"/>
    <s v="laud"/>
    <x v="1"/>
    <s v="Dolores"/>
    <x v="49"/>
    <n v="74"/>
    <s v="españolas."/>
    <s v="españolas."/>
    <s v="S. Ribera"/>
    <x v="48"/>
    <s v="S."/>
    <s v="Ribera"/>
    <x v="110"/>
    <x v="0"/>
    <s v="patrón"/>
    <x v="1"/>
    <s v="con 1900 fanegas trigo á D. J."/>
    <s v="De Alicante en 7 d. laud Dolores, de 74 t., p. S. Ribera, con 1900 fanegas trigo á D. J."/>
  </r>
  <r>
    <n v="3340"/>
    <s v="1852-12-10"/>
    <s v="1852-12-01"/>
    <s v="8 d."/>
    <s v="1852-12-09"/>
    <s v="Alicante "/>
    <s v="Alicante "/>
    <m/>
    <s v="Barcelona"/>
    <s v="jabeque"/>
    <x v="14"/>
    <s v="Dolores"/>
    <x v="49"/>
    <n v="38"/>
    <s v="MENTE"/>
    <s v="MENTE"/>
    <s v="J. Roig"/>
    <x v="21"/>
    <s v="J."/>
    <s v="Roig"/>
    <x v="272"/>
    <x v="0"/>
    <s v="patrón"/>
    <x v="1"/>
    <s v="con 1000 fanegas cebada, 200 seras higos y 30 de pasas á D. B. Fiol."/>
    <s v="De Alicante en 8 d. jabeque Dolores, de 38 t., p. J. Roig, con 1000 fanegas cebada, 200 seras higos y 30 de pasas á D. B. Fiol."/>
  </r>
  <r>
    <n v="920"/>
    <s v="1852-04-17"/>
    <s v="1852-04-08"/>
    <s v="8 d."/>
    <s v="1852-04-16"/>
    <s v="Alicante "/>
    <s v="Alicante "/>
    <m/>
    <s v="Barcelona"/>
    <s v="laud"/>
    <x v="1"/>
    <s v="Dos"/>
    <x v="158"/>
    <n v="30"/>
    <s v="españolas."/>
    <s v="españolas."/>
    <s v="J. Bautista Farinos"/>
    <x v="95"/>
    <s v="J. Bautista"/>
    <s v="Farinos"/>
    <x v="205"/>
    <x v="0"/>
    <s v="patrón"/>
    <x v="1"/>
    <s v="con 930 fanegas trigo é los señores Soler y Esteve."/>
    <s v="De Alicante en 8 d. laud Dos de Mayo, de 30 t., p. J. Bautista Farinos, con 930 fanegas trigo é los señores Soler y Esteve."/>
  </r>
  <r>
    <n v="1373"/>
    <s v="1852-05-29"/>
    <s v="1852-05-27"/>
    <s v="1 d."/>
    <s v="1852-05-28"/>
    <s v="Alicante "/>
    <s v="Alicante "/>
    <m/>
    <s v="Barcelona"/>
    <s v="laud"/>
    <x v="1"/>
    <s v="Dos"/>
    <x v="158"/>
    <n v="30"/>
    <s v="españolas."/>
    <s v="españolas."/>
    <s v="J. B. Farinós"/>
    <x v="15"/>
    <s v="J. B."/>
    <s v="Farinós"/>
    <x v="205"/>
    <x v="0"/>
    <s v="patrón"/>
    <x v="1"/>
    <s v="con 950 fanegas trigo à los señores Soler y Estebe"/>
    <s v="De id. en 1 d. laud Dos de Mayo, de 30 t., p. J. B. Farinós, con 950 fanegas trigo à los señores Soler y Estebe"/>
  </r>
  <r>
    <n v="2257"/>
    <s v="1852-08-25"/>
    <s v="1852-08-19"/>
    <s v="5 d."/>
    <s v="1852-08-24"/>
    <s v="Alicante "/>
    <s v="Alicante "/>
    <m/>
    <s v="Barcelona"/>
    <s v="laud"/>
    <x v="1"/>
    <s v="Dos"/>
    <x v="158"/>
    <n v="30"/>
    <s v="?"/>
    <s v="?"/>
    <s v="J. B. Farinós"/>
    <x v="15"/>
    <s v="J. B."/>
    <s v="Farinós"/>
    <x v="205"/>
    <x v="0"/>
    <s v="patrón"/>
    <x v="1"/>
    <s v="con 1200 fanegas cebada á D. D. Miralles."/>
    <s v="De Alicante en 5 d. laud Dos de Mayo, de 30 t., p. J. B. Farinós, con 1200 fanegas cebada á D. D. Miralles."/>
  </r>
  <r>
    <n v="2580"/>
    <s v="1852-09-18"/>
    <s v="1852-09-14"/>
    <s v="3 d."/>
    <s v="1852-09-17"/>
    <s v="Alicante "/>
    <s v="Alicante "/>
    <m/>
    <s v="Barcelona"/>
    <s v="laud"/>
    <x v="1"/>
    <s v="Dos"/>
    <x v="158"/>
    <n v="30"/>
    <s v="Delmases"/>
    <s v="Delmases"/>
    <s v="J. B. Farinos"/>
    <x v="15"/>
    <s v="J. B."/>
    <s v="Farinos"/>
    <x v="205"/>
    <x v="0"/>
    <s v="patrón"/>
    <x v="1"/>
    <s v="con 1000 fanegas trigo á los Sres. Soler y Esteve."/>
    <s v="De Alicante en 3 d. laud Dos de Mayo, de 30 t., 'p. J. B. Farinos, con 1000 fanegas trigo á los Sres. Soler y Esteve."/>
  </r>
  <r>
    <n v="5907"/>
    <s v="1853-09-12"/>
    <s v="1853-09-06"/>
    <s v="5 d."/>
    <s v="1853-09-11"/>
    <s v="Alicante "/>
    <s v="Alicante "/>
    <m/>
    <s v="Barcelona"/>
    <s v="laud"/>
    <x v="1"/>
    <s v="Dos"/>
    <x v="158"/>
    <n v="30"/>
    <s v="españolas."/>
    <s v="españolas."/>
    <s v="Juan Bautista Farinos"/>
    <x v="29"/>
    <s v="Juan Bautista"/>
    <s v="Farinos"/>
    <x v="205"/>
    <x v="0"/>
    <s v="patrón"/>
    <x v="1"/>
    <s v="con 950 fanegas trigo à los señores Sres. Soler y Esteve."/>
    <s v="De 1d. en 5 d. laud Dos de Mayo. de 30 t., p. Juan Bautista Farinos, con 950 fanegas trigo à los señores Sres. Soler y Esteve."/>
  </r>
  <r>
    <n v="2365"/>
    <s v="1852-09-04"/>
    <s v="1852-08-29"/>
    <s v="5 d."/>
    <s v="1852-09-03"/>
    <s v="Alicante "/>
    <s v="Alicante "/>
    <m/>
    <s v="Barcelona"/>
    <s v="pailebot"/>
    <x v="12"/>
    <s v="Ecce-Homo"/>
    <x v="220"/>
    <n v="100"/>
    <s v="Gili"/>
    <s v="Gili"/>
    <s v="R. Mas"/>
    <x v="70"/>
    <s v="R."/>
    <s v="Mas"/>
    <x v="113"/>
    <x v="0"/>
    <s v="capitán"/>
    <x v="0"/>
    <s v="con 2700 fanegas cebada a D. J. Serra 7 Totosaus, 490 de trigo y 280 de salvado á D. J. Estrany, y 120 fardos esparteria à D. J. Mas."/>
    <s v="De Alicante en 5 d. pailebot Ecce-Homo, de 100 t., c. D. R. Mas, con 2700 fanegas cebada a D. J. Serra 7 Totosaus, 490 de trigo y 280 de salvado á D. J. Estrany, y 120 fardos esparteria à D. J. Mas."/>
  </r>
  <r>
    <n v="5088"/>
    <s v="1853-06-28"/>
    <s v="1853-06-23"/>
    <s v="5 d."/>
    <s v="1853-06-28"/>
    <s v="Alicante "/>
    <s v="Alicante "/>
    <m/>
    <s v="Barcelona"/>
    <s v="goleta"/>
    <x v="8"/>
    <s v="Elepnor"/>
    <x v="221"/>
    <n v="52"/>
    <s v="españolas."/>
    <s v="españolas."/>
    <s v="B. Arenas"/>
    <x v="8"/>
    <s v="B."/>
    <s v="Arenas"/>
    <x v="214"/>
    <x v="0"/>
    <s v="capitán"/>
    <x v="0"/>
    <s v="con 120 cahices trigo à los señores Castelló y C.“, 207 cajas cigarros à D. J. Fontanillas, 20 seras granada á los señores Aracil y C.*, 6 bultos laton á D. V. Badia y 1 de géneros á los señores Torres y Corrons."/>
    <s v="De Alicante en 5 d. goleta Elepnor, de 52 t., c. B. Arenas, con 120 cahices trigo à los señores Castelló y C.“, 207 cajas cigarros à D. J. Fontanillas, 20 seras granada á los señores Aracil y C.*, 6 bultos laton á D. V. Badia y 1 de géneros á los señores Torres y Corrons."/>
  </r>
  <r>
    <n v="2971"/>
    <s v="1852-10-27"/>
    <s v="1852-10-21"/>
    <s v="5 d."/>
    <s v="1852-10-26"/>
    <s v="Alicante "/>
    <s v="Alicante "/>
    <m/>
    <s v="Barcelona"/>
    <s v="pailebot"/>
    <x v="12"/>
    <s v="Elisa"/>
    <x v="159"/>
    <n v="17"/>
    <s v="españolas."/>
    <s v="españolas."/>
    <s v="M. Carratalá"/>
    <x v="13"/>
    <s v="M."/>
    <s v="Carratalá"/>
    <x v="134"/>
    <x v="0"/>
    <s v="capitán"/>
    <x v="0"/>
    <s v="con 900 fanegas trigo y 200 espuertas higos a D. J. Estrany, 150 fardos esparteria à D. J. Mas y 20 balas anis à D. P. Arus."/>
    <s v="De Alicante en 5 d. pailebot Elisa, de 17 t., c. D. M. Carratalá, con 900 fanegas trigo y 200 espuertas higos a D. J. Estrany, 150 fardos esparteria à D. J. Mas y 20 balas anis à D. P. Arus."/>
  </r>
  <r>
    <n v="125"/>
    <s v="1852-01-13"/>
    <s v="1852-01-06"/>
    <s v="6 d."/>
    <s v="1852-01-12"/>
    <s v="Alicante "/>
    <s v="Alicante "/>
    <m/>
    <s v="Barcelona"/>
    <s v="pailebot"/>
    <x v="12"/>
    <s v="Elisa"/>
    <x v="159"/>
    <n v="45"/>
    <s v="españolas."/>
    <s v="españolas."/>
    <s v="M. Carratalá"/>
    <x v="13"/>
    <s v="M."/>
    <s v="Carratalá"/>
    <x v="134"/>
    <x v="0"/>
    <s v="capitán"/>
    <x v="0"/>
    <s v="con 1240 fanegas trigo á D. J. Estrany y 45 fardos esparteria á D. J. Mas."/>
    <s v="De Alicante en 6 d. pailebot Elisa , de 45 t., c. D. M. Carratalá, con 1240 fanegas trigo á D. J. Estrany y 45 fardos esparteria á D. J. Mas."/>
  </r>
  <r>
    <n v="780"/>
    <s v="1852-04-01"/>
    <s v="1852-03-26"/>
    <s v="5 d."/>
    <s v="1852-03-31"/>
    <s v="Alicante "/>
    <s v="Alicante "/>
    <m/>
    <s v="Barcelona"/>
    <s v="pailebot"/>
    <x v="12"/>
    <s v="Elisa"/>
    <x v="159"/>
    <n v="45"/>
    <s v="españolas."/>
    <s v="españolas."/>
    <s v="M. Carratalá"/>
    <x v="13"/>
    <s v="M."/>
    <s v="Carratalá"/>
    <x v="134"/>
    <x v="0"/>
    <s v="patrón"/>
    <x v="1"/>
    <s v="con 400 fanegas trigo á D. J. Estrany, 137 fardos esparteria à D. J. Mas, 42 seras granada à D. 1. Lopez, y 6 balas anis à D. B."/>
    <s v="De Alicante en 5 d. pailebot Elisa, de 45 t., p. M. Carratalá, con 400 fanegas trigo á D. J. Estrany, 137 fardos esparteria à D. J. Mas, 42 seras granada à D. 1. Lopez, y 6 balas anis à D. B."/>
  </r>
  <r>
    <n v="3592"/>
    <s v="1853-01-14"/>
    <s v="1853-01-05"/>
    <s v="8 d."/>
    <s v="1853-01-13"/>
    <s v="Alicante "/>
    <s v="Alicante "/>
    <m/>
    <s v="Barcelona"/>
    <s v="pailebot"/>
    <x v="12"/>
    <s v="Elisa"/>
    <x v="159"/>
    <n v="45"/>
    <s v="españolas."/>
    <s v="españolas."/>
    <s v="M. Carratalá"/>
    <x v="13"/>
    <s v="M."/>
    <s v="Carratalá"/>
    <x v="134"/>
    <x v="0"/>
    <s v="capitán"/>
    <x v="0"/>
    <s v="con 1340 fanegas trige à D. J. Estrany y 16 fardos esparteria à D. J. Mas."/>
    <s v="De Alicante en 8 d. pailebot Elisa, de 45 t., c. D. M. Carratalá, con 1340 fanegas trige à D. J. Estrany y 16 fardos esparteria à D. J. Mas."/>
  </r>
  <r>
    <n v="5785"/>
    <s v="1853-08-30"/>
    <s v="1853-08-26"/>
    <s v="3 d.,"/>
    <s v="1853-08-29"/>
    <s v="Alicante "/>
    <s v="Alicante "/>
    <m/>
    <s v="Barcelona"/>
    <s v="pailehot"/>
    <x v="12"/>
    <s v="Elisa"/>
    <x v="159"/>
    <n v="45"/>
    <s v="españolas."/>
    <s v="españolas."/>
    <s v="Manuel Carratalá"/>
    <x v="11"/>
    <s v="Manuel"/>
    <s v="Carratalá"/>
    <x v="134"/>
    <x v="0"/>
    <s v="patrón"/>
    <x v="1"/>
    <s v="eon 650 fanegas trigo à D. Juan Estrany, y 298 fardos esparteria à D. M. Mas."/>
    <s v="De Alicante en 3 d., pailehot Elisa, de 45 t., p. Manuel Carratalá, eon 650 fanegas trigo à D. Juan Estrany, y 298 fardos esparteria à D. M. Mas."/>
  </r>
  <r>
    <n v="5183"/>
    <s v="1853-07-07"/>
    <s v="1853-07-01"/>
    <s v="5 d."/>
    <s v="1853-07-06"/>
    <s v="Alicante "/>
    <s v="Alicante "/>
    <m/>
    <s v="Barcelona"/>
    <s v="pailebol"/>
    <x v="12"/>
    <s v="Elisa"/>
    <x v="159"/>
    <n v="45"/>
    <s v="españolas."/>
    <s v="españolas."/>
    <s v="M. Cartatalà"/>
    <x v="13"/>
    <s v="M."/>
    <s v="Cartatalà"/>
    <x v="134"/>
    <x v="0"/>
    <s v="patrón"/>
    <x v="1"/>
    <s v="con 700 fanegas trigo à don Juan Estrany y 220 fardos esparteria á José Mas."/>
    <s v="De Alicante en 5 d. pailebol Elisa, de 45 t., p. M. Cartatalà, con 700 fanegas trigo à don Juan Estrany y 220 fardos esparteria á José Mas."/>
  </r>
  <r>
    <n v="4817"/>
    <s v="1853-06-07"/>
    <s v="1853-06-03"/>
    <s v="4 d."/>
    <s v="1853-06-07"/>
    <s v="Alicante "/>
    <s v="Alicante "/>
    <m/>
    <s v="Barcelona"/>
    <s v="laud"/>
    <x v="1"/>
    <s v="Elisa"/>
    <x v="159"/>
    <n v="46"/>
    <s v="españolas."/>
    <s v="españolas."/>
    <s v="J. Marsal"/>
    <x v="21"/>
    <s v="J."/>
    <s v="Marsal"/>
    <x v="273"/>
    <x v="0"/>
    <s v="patrón"/>
    <x v="1"/>
    <s v="con 1000 fanegas trigo à los Sres. Castelló y compañia."/>
    <s v="_x000a__x000a_De Alicante en 4 d. laud Elisa, de 46 t., p. J. Marsal, con 1000 fanegas trigo à los Sres. Castelló y compañia."/>
  </r>
  <r>
    <n v="5935"/>
    <s v="1853-09-14"/>
    <s v="1853-09-09"/>
    <s v="4 d."/>
    <s v="1853-09-13"/>
    <s v="Alicante "/>
    <s v="Alicante "/>
    <m/>
    <s v="Barcelona"/>
    <s v="laud"/>
    <x v="1"/>
    <s v="Elisa"/>
    <x v="159"/>
    <n v="46"/>
    <s v="españolas."/>
    <s v="españolas."/>
    <s v="Miguel Sisa"/>
    <x v="52"/>
    <s v="Miguel"/>
    <s v="Sisa"/>
    <x v="206"/>
    <x v="0"/>
    <s v="patrón"/>
    <x v="1"/>
    <s v="cos 800 fanegas trigo para Marsella."/>
    <s v="De Alicante en 4 d. laud Elisa, de 46 t., p. Miguel Sisa, cos 800 fanegas trigo para Marsella. "/>
  </r>
  <r>
    <n v="1378"/>
    <s v="1852-05-29"/>
    <s v="1852-05-24"/>
    <s v="4 d."/>
    <s v="1852-05-28"/>
    <s v="Alicante "/>
    <s v="Alicante "/>
    <m/>
    <s v="Barcelona"/>
    <s v="pailebot"/>
    <x v="12"/>
    <s v="Eliss"/>
    <x v="222"/>
    <n v="45"/>
    <s v="españolas."/>
    <s v="españolas."/>
    <s v="M. Carratalá"/>
    <x v="13"/>
    <s v="M."/>
    <s v="Carratalá"/>
    <x v="134"/>
    <x v="0"/>
    <s v="patrón"/>
    <x v="1"/>
    <s v="con 872 fanegas trigo à D. J. Estrany 50 sacos linueso à 1. C. Puigoriol y 97 fardos esparteria à D. J. Mas"/>
    <s v="De Alicante en 4 d. pailebot Eliss, de 45 t. p. M. Carratalá, con 872 fanegas trigo à D. J. Estrany 50 sacos linueso à 1. C. Puigoriol y 97 fardos esparteria à D. J. Mas"/>
  </r>
  <r>
    <n v="195"/>
    <s v="1852-01-18"/>
    <s v="1852-01-06"/>
    <s v="11 d."/>
    <s v="1852-01-17"/>
    <s v="Alicante "/>
    <s v="Alicante "/>
    <m/>
    <s v="Barcelona"/>
    <s v="laud"/>
    <x v="1"/>
    <s v="Elvira"/>
    <x v="161"/>
    <n v="12"/>
    <s v="españolas."/>
    <s v="españolas."/>
    <s v="V. Ubeda"/>
    <x v="1"/>
    <s v="V."/>
    <s v="Ubeda"/>
    <x v="207"/>
    <x v="0"/>
    <s v="patrón"/>
    <x v="1"/>
    <s v="con 1014 fanegas trigo á la señora vinda Aviñó."/>
    <s v="De Alicante en 11 d. laud Elvira, de 12 t., p. V. Ubeda, con 1014 fanegas trigo á la señora vinda Aviñó."/>
  </r>
  <r>
    <n v="1023"/>
    <s v="1852-04-26"/>
    <s v="1852-04-18"/>
    <s v="7 d."/>
    <s v="1852-04-25"/>
    <s v="Alicante "/>
    <s v="Alicante "/>
    <m/>
    <s v="Barcelona"/>
    <s v="laud"/>
    <x v="1"/>
    <s v="Elvira"/>
    <x v="161"/>
    <n v="42"/>
    <s v="españolas."/>
    <s v="españolas."/>
    <s v="F. Ubeda"/>
    <x v="7"/>
    <s v="F."/>
    <s v="Ubeda"/>
    <x v="207"/>
    <x v="0"/>
    <s v="patrón"/>
    <x v="1"/>
    <s v="con 1000 fanegas trigo à los señores Baradat é hijos."/>
    <s v="De Alicante en 7 d. laud Elvira, de 42 t., p. F. Ubeda, con 1000 fanegas trigo à los señores Baradat é hijos."/>
  </r>
  <r>
    <n v="2953"/>
    <s v="1852-10-26"/>
    <s v="1852-10-22"/>
    <s v="3 d."/>
    <s v="1852-10-25"/>
    <s v="Alicante "/>
    <s v="Alicante "/>
    <m/>
    <s v="Barcelona"/>
    <s v="laud"/>
    <x v="1"/>
    <s v="Elvira"/>
    <x v="161"/>
    <n v="42"/>
    <s v="españolas."/>
    <s v="españolas."/>
    <s v="F. Uveda"/>
    <x v="7"/>
    <s v="F."/>
    <s v="Uveda"/>
    <x v="274"/>
    <x v="0"/>
    <s v="patrón"/>
    <x v="1"/>
    <s v="con 809 fanegas ccbada à D. J. A. Coma, 100 gq. higos á D. J. Estrany, y 20 barriles pimiento à D. M. Espaná."/>
    <s v="De Alicante en 3 d. laud Elvira, de 42 t., p. F. Uveda, con 809 fanegas ccbada à D. J. A. Coma, 100 gq. higos á D. J. Estrany, y 20 barriles pimiento à D. M. Espaná."/>
  </r>
  <r>
    <n v="3184"/>
    <s v="1852-11-17"/>
    <s v="1852-11-13"/>
    <s v="3 d."/>
    <s v="1852-11-16"/>
    <s v="Alicante "/>
    <s v="Alicante "/>
    <m/>
    <s v="Barcelona"/>
    <s v="laud"/>
    <x v="1"/>
    <s v="Emilia"/>
    <x v="223"/>
    <n v="29"/>
    <s v="Blanes"/>
    <s v="Blanes"/>
    <s v="J. Bascos"/>
    <x v="21"/>
    <s v="J."/>
    <s v="Bascos"/>
    <x v="275"/>
    <x v="0"/>
    <s v="patrón"/>
    <x v="1"/>
    <s v="con 630 fs. trigo, 6 sacos pimiento, 27 de almendras y 13 de cominos para Rosas."/>
    <s v="De Alicante en 3 d. laud Emilia, de 29 t., p. J. Bascos, con 630 fs. trigo, 6 sacos pimiento, 27 de almendras y 13 de cominos para Rosas."/>
  </r>
  <r>
    <n v="97"/>
    <s v="1852-01-11"/>
    <s v="1852-01-04"/>
    <s v="6 d."/>
    <s v="1852-01-10"/>
    <s v="Alicante "/>
    <s v="Alicante "/>
    <m/>
    <s v="Barcelona"/>
    <s v="laud"/>
    <x v="1"/>
    <s v="Emilio"/>
    <x v="224"/>
    <n v="29"/>
    <s v="españolas."/>
    <s v="españolas."/>
    <s v="J. Mas"/>
    <x v="21"/>
    <s v="J."/>
    <s v="Mas"/>
    <x v="113"/>
    <x v="0"/>
    <s v="patrón"/>
    <x v="1"/>
    <s v="con 500 fanegas trigo para Mataró."/>
    <s v="De Alicante en 6 d. laud Emilio , de 29 t., p. J. Mas , con 500 fanegas trigo para Mataró."/>
  </r>
  <r>
    <n v="1014"/>
    <s v="1852-04-25"/>
    <s v="1852-04-19"/>
    <s v="5 d."/>
    <s v="1852-04-24"/>
    <s v="Alicante "/>
    <s v="Alicante "/>
    <m/>
    <s v="Barcelona"/>
    <s v="laud"/>
    <x v="1"/>
    <s v="Encarnacion"/>
    <x v="108"/>
    <n v="28"/>
    <s v="españolas."/>
    <s v="españolas."/>
    <s v="R. Gallart"/>
    <x v="70"/>
    <s v="R."/>
    <s v="Gallart"/>
    <x v="276"/>
    <x v="0"/>
    <s v="patrón"/>
    <x v="1"/>
    <s v="con 1200 fanegas trigo à los señores Soler v Estéve."/>
    <s v="De Alicante en 5 d. laud Encarnacion, de 28 t., p. R. Gallart, con 1200 fanegas trigo à los señores Soler v Estéve."/>
  </r>
  <r>
    <n v="1379"/>
    <s v="1852-05-29"/>
    <s v="1852-05-13"/>
    <s v="15 d."/>
    <s v="1852-05-28"/>
    <s v="Alicante "/>
    <s v="Alicante "/>
    <m/>
    <s v="Barcelona"/>
    <s v="laud"/>
    <x v="1"/>
    <s v="Encarnacion"/>
    <x v="108"/>
    <n v="28"/>
    <s v="españolas."/>
    <s v="españolas."/>
    <s v="R. Gallart"/>
    <x v="70"/>
    <s v="R."/>
    <s v="Gallart"/>
    <x v="276"/>
    <x v="0"/>
    <s v="patrón"/>
    <x v="1"/>
    <s v="con 1140 fanegas trigo à los Sres. Solet y Estere."/>
    <s v="De id. en 15 d. laud Encarnacion, de 28 t., p. R. Gallart, con 1140 fanegas trigo à los Sres. Solet y Estere."/>
  </r>
  <r>
    <n v="2299"/>
    <s v="1852-08-28"/>
    <s v="1852-08-23"/>
    <s v="4 d."/>
    <s v="1852-08-27"/>
    <s v="Alicante "/>
    <s v="Alicante "/>
    <m/>
    <s v="Barcelona"/>
    <s v="laud"/>
    <x v="1"/>
    <s v="Encarnacion"/>
    <x v="108"/>
    <n v="28"/>
    <s v="españoles."/>
    <s v="españoles."/>
    <s v="R. Gallart"/>
    <x v="70"/>
    <s v="R."/>
    <s v="Gallart"/>
    <x v="276"/>
    <x v="0"/>
    <s v="patrón"/>
    <x v="1"/>
    <s v="con 1575 fanegas cebada à los Sres. Soler y Esteve."/>
    <s v="De Alicante en 4 d. laud Encarnacion, de 28 t., p. R. Gallart, con 1575 fanegas cebada à los Sres. Soler y Esteve."/>
  </r>
  <r>
    <n v="2480"/>
    <s v="1852-09-12"/>
    <s v="1852-09-05"/>
    <s v="6 d."/>
    <s v="1852-09-11"/>
    <s v="Alicante "/>
    <s v="Alicante "/>
    <m/>
    <s v="Barcelona"/>
    <s v="laud"/>
    <x v="1"/>
    <s v="Esmeralda"/>
    <x v="92"/>
    <n v="50"/>
    <s v="españolas."/>
    <s v="españolas."/>
    <s v="A. Guardiola"/>
    <x v="5"/>
    <s v="A."/>
    <s v="Guardiola"/>
    <x v="115"/>
    <x v="0"/>
    <s v="patrón"/>
    <x v="1"/>
    <s v="con 1900 fanegas trigo à D. J. Serra y Totosaus"/>
    <s v="De id. en id. laud Esmeralda, de 50 t., p. A. Guardiola, con 1900 fanegas trigo à D. J. Serra y Totosaus"/>
  </r>
  <r>
    <n v="4518"/>
    <s v="1853-05-05"/>
    <s v="1853-04-29"/>
    <s v="5 d."/>
    <s v="1853-05-04"/>
    <s v="Alicante "/>
    <s v="Alicante "/>
    <m/>
    <s v="Barcelona"/>
    <s v="laud"/>
    <x v="1"/>
    <s v="Esperanza"/>
    <x v="162"/>
    <n v="17"/>
    <s v="españolas."/>
    <s v="españolas."/>
    <s v="F. Alfonso"/>
    <x v="7"/>
    <s v="F."/>
    <s v="Alfonso"/>
    <x v="277"/>
    <x v="0"/>
    <s v="patrón"/>
    <x v="1"/>
    <s v="con 300 fanegas trigo para Rosas."/>
    <s v="De Alicante en 5 d. laud Esperanza, de 17 t., p. F. Alfonso, con 300 fanegas trigo para Rosas."/>
  </r>
  <r>
    <n v="3583"/>
    <s v="1853-01-14"/>
    <s v="1853-01-08"/>
    <s v="5 d."/>
    <s v="1853-01-13"/>
    <s v="Alicante "/>
    <s v="Alicante "/>
    <m/>
    <s v="Barcelona"/>
    <s v="laud"/>
    <x v="1"/>
    <s v="Carmen"/>
    <x v="72"/>
    <n v="35"/>
    <s v="españolas."/>
    <s v="españolas."/>
    <s v="F. A. Juan"/>
    <x v="99"/>
    <s v="Francisco Antonio"/>
    <s v="Juan"/>
    <x v="152"/>
    <x v="38"/>
    <s v="patrón"/>
    <x v="1"/>
    <s v="con 1125 fanegas trige à Don"/>
    <s v="De Alicante en 5 d. laud Carmen, de 35 t., p. F. A. Juan, con 1125 fanegas trige à Don"/>
  </r>
  <r>
    <n v="2031"/>
    <s v="1852-08-06"/>
    <s v="1852-08-02"/>
    <s v="3 d."/>
    <s v="1852-08-05"/>
    <s v="Alicante "/>
    <s v="Alicante "/>
    <m/>
    <s v="Barcelona"/>
    <s v="laud"/>
    <x v="1"/>
    <s v="Cármen"/>
    <x v="72"/>
    <n v="35"/>
    <s v="lones"/>
    <s v="lones"/>
    <s v="F. Antonio Juan"/>
    <x v="100"/>
    <s v="Francisco Antonio"/>
    <s v="Juan"/>
    <x v="152"/>
    <x v="38"/>
    <s v="patrón"/>
    <x v="1"/>
    <s v="con 1154 fanegas trige à D. J. Estrany."/>
    <s v="De Alicante en 3 d. laud Cármen, de 35 t., p. F. Antonio Juan, con 1154 fanegas trige à D. J. Estrany."/>
  </r>
  <r>
    <n v="6898"/>
    <s v="1853-12-31"/>
    <s v="1853-12-25"/>
    <s v="5 d."/>
    <s v="1853-12-30"/>
    <s v="Alicante "/>
    <s v="Alicante "/>
    <m/>
    <s v="Barcelona"/>
    <s v="laud"/>
    <x v="1"/>
    <s v="Francisca"/>
    <x v="24"/>
    <n v="31"/>
    <s v="IMPERIALES"/>
    <s v="IMPERIALES"/>
    <s v="Juan Bautista Das"/>
    <x v="29"/>
    <s v="Juan Bautista"/>
    <s v="Das"/>
    <x v="278"/>
    <x v="0"/>
    <s v="patrón"/>
    <x v="1"/>
    <s v="con 1000 fanegas trigo à los señores Castello y compania."/>
    <s v="De id. en 5 d. laud Francisca , de 31 t., p. Juan Bautista Das, con 1000 fanegas trigo à los señores Castello y compania."/>
  </r>
  <r>
    <n v="2276"/>
    <s v="1852-08-26"/>
    <s v="1852-08-21"/>
    <s v="4 d."/>
    <s v="1852-08-25"/>
    <s v="Alicante "/>
    <s v="Alicante "/>
    <m/>
    <s v="Barcelona"/>
    <s v="laud"/>
    <x v="1"/>
    <s v="San Antonio"/>
    <x v="7"/>
    <n v="26"/>
    <s v="españoles."/>
    <s v="españoles."/>
    <s v="T. Juan"/>
    <x v="28"/>
    <s v="Tomas"/>
    <s v="Juan"/>
    <x v="152"/>
    <x v="39"/>
    <s v="patrón"/>
    <x v="1"/>
    <s v="con 200 cahices cebada à la órden."/>
    <s v="De Alicante en 4 d. laud San Antonio, de 26 t., p. T. Juan, con 200 cahices cebada à la órden."/>
  </r>
  <r>
    <n v="4396"/>
    <s v="1853-04-24"/>
    <s v="1853-04-17"/>
    <s v="6 d."/>
    <s v="1853-04-23"/>
    <s v="Alicante "/>
    <s v="Alicante "/>
    <m/>
    <s v="Barcelona"/>
    <s v="Jóven"/>
    <x v="4"/>
    <s v="Gaspar"/>
    <x v="225"/>
    <n v="133"/>
    <s v="españolas."/>
    <s v="españolas."/>
    <s v="V. Malgá"/>
    <x v="1"/>
    <s v="V."/>
    <s v="Malgá"/>
    <x v="279"/>
    <x v="0"/>
    <s v="capitán"/>
    <x v="0"/>
    <s v="con 1497 fanegas trigo à los señores Soler y Estéve, 728 id. à los señores Castelló y compañia, y 10i cajones tabaco à D. J. Fontanillas,"/>
    <s v="De Alicante en 6 d. Jóven Gaspar, de 133 t., c. D. V. Malgá, con 1497 fanegas trigo à los señores Soler y Estéve, 728 id. à los señores Castelló y compañia, y 10i cajones tabaco à D. J. Fontanillas,"/>
  </r>
  <r>
    <n v="2980"/>
    <s v="1852-10-28"/>
    <s v="1852-10-24"/>
    <s v="3 d."/>
    <s v="1852-10-27"/>
    <s v="Alicante "/>
    <s v="Alicante "/>
    <m/>
    <s v="Barcelona"/>
    <s v="laud"/>
    <x v="1"/>
    <s v="Hércules"/>
    <x v="226"/>
    <n v="33"/>
    <s v="españolas."/>
    <s v="españolas."/>
    <s v="J. A. Campos"/>
    <x v="60"/>
    <s v="J. A."/>
    <s v="Campos"/>
    <x v="280"/>
    <x v="0"/>
    <s v="patrón"/>
    <x v="1"/>
    <s v="con 60 sacos, arroz y. 80 cahices salvado á D. F. Miñana."/>
    <s v="De Alicante en 3 d. laud Hércules, de 33 t. p. J. A. Campos, con 60 sacos, arroz y. 80 cahices salvado á D. F. Miñana. "/>
  </r>
  <r>
    <n v="4081"/>
    <s v="1853-03-17"/>
    <s v="1853-03-12"/>
    <s v="4 d."/>
    <s v="1853-03-16"/>
    <s v="Alicante "/>
    <s v="Alicante "/>
    <m/>
    <s v="Barcelona"/>
    <s v="S."/>
    <x v="4"/>
    <s v="Joaquin"/>
    <x v="227"/>
    <n v="27"/>
    <s v="españolas."/>
    <s v="españolas."/>
    <s v="B. Ballle"/>
    <x v="8"/>
    <s v="B."/>
    <s v="Ballle"/>
    <x v="281"/>
    <x v="0"/>
    <s v="patrón"/>
    <x v="1"/>
    <s v="con 300 fanegas trigo para Arenys"/>
    <s v="De Alicante en 4 d. S. Joaquin, de 27 t., p. B. Ballle, con 300 fanegas trigo para Arenys"/>
  </r>
  <r>
    <n v="4821"/>
    <s v="1853-06-07"/>
    <s v="1853-06-04"/>
    <s v="3 d."/>
    <s v="1853-06-07"/>
    <s v="Alicante "/>
    <s v="Alicante "/>
    <m/>
    <s v="Barcelona"/>
    <s v="laud"/>
    <x v="1"/>
    <s v="Josefina"/>
    <x v="164"/>
    <n v="49"/>
    <s v="españolas."/>
    <s v="españolas."/>
    <s v="S. Vendera"/>
    <x v="48"/>
    <s v="S."/>
    <s v="Vendera"/>
    <x v="282"/>
    <x v="0"/>
    <s v="patrón"/>
    <x v="1"/>
    <s v="con 1800 fanegas trigo à los Sres. Castelló y compañia."/>
    <s v="De Alicante en 3 d. laud Josefina, de 49 1., p. S. Vendera, con 1800 fanegas trigo à los Sres. Castelló y compañia."/>
  </r>
  <r>
    <n v="1579"/>
    <s v="1852-06-20"/>
    <s v="1852-06-15"/>
    <s v="4 d."/>
    <s v="1852-06-19"/>
    <s v="Alicante "/>
    <s v="Alicante "/>
    <m/>
    <s v="Barcelona"/>
    <s v="laud"/>
    <x v="1"/>
    <s v="Josefina"/>
    <x v="164"/>
    <n v="29"/>
    <s v="españolas."/>
    <s v="españolas."/>
    <s v="S. Verdera"/>
    <x v="48"/>
    <s v="S."/>
    <s v="Verdera"/>
    <x v="210"/>
    <x v="0"/>
    <s v="patrón"/>
    <x v="1"/>
    <s v="con 180 fanegas trigo á los señoreCastelló y Comp."/>
    <s v="De Alicante en 4 d. laud Josefina, de 29 t., p. S. Verdera, con 180 fanegas trigo á los señoreCastelló y Comp."/>
  </r>
  <r>
    <n v="3847"/>
    <s v="1853-02-13"/>
    <s v="1853-02-04"/>
    <s v="8 d."/>
    <s v="1853-02-12"/>
    <s v="Alicante "/>
    <s v="Alicante "/>
    <m/>
    <s v="Barcelona"/>
    <s v="laud"/>
    <x v="1"/>
    <s v="Joven Clementina"/>
    <x v="228"/>
    <n v="45"/>
    <s v="españolas."/>
    <s v="españolas."/>
    <s v="F. Callejas"/>
    <x v="7"/>
    <s v="F."/>
    <s v="Callejas"/>
    <x v="135"/>
    <x v="0"/>
    <s v="patrón"/>
    <x v="1"/>
    <s v="con 1275 fanegas trigo á D. J. Estrany."/>
    <s v="De Alicante en 8 d. laud Joven Clementina, de 45 t., p. F. Callejas, con 1275 fanegas trigo á D. J. Estrany."/>
  </r>
  <r>
    <n v="4260"/>
    <s v="1853-04-04"/>
    <s v="1853-03-30"/>
    <s v="4 d."/>
    <s v="1853-04-03"/>
    <s v="Alicante "/>
    <s v="Alicante "/>
    <m/>
    <s v="Barcelona"/>
    <s v="laud"/>
    <x v="1"/>
    <s v="Jóven Clementina"/>
    <x v="166"/>
    <n v="45"/>
    <s v="españolas"/>
    <s v="españolas"/>
    <s v="F. Callejas"/>
    <x v="7"/>
    <s v="F."/>
    <s v="Callejas"/>
    <x v="135"/>
    <x v="0"/>
    <s v="patrón"/>
    <x v="1"/>
    <s v="con 864 fanegas trigo y 30 bultos esparterla à D. J. Estranv y 116 cajones tabaco á D. J. Fontanillas."/>
    <s v="De Alicante en 4 d. laud Jóven Clementina, de 45 t., p. F. Callejas, con 864 fanegas trigo y 30 bultos esparterla à D. J. Estranv y 116 cajones tabaco á D. J. Fontanillas."/>
  </r>
  <r>
    <n v="1691"/>
    <s v="1852-07-05"/>
    <s v="1852-07-03"/>
    <s v="1 d."/>
    <s v="1852-07-04"/>
    <s v="Alicante "/>
    <s v="Alicante "/>
    <m/>
    <s v="Barcelona"/>
    <s v="land"/>
    <x v="1"/>
    <s v="Joven Clotilde"/>
    <x v="229"/>
    <n v="38"/>
    <s v="españolas."/>
    <s v="españolas."/>
    <s v="F. Perez Carratalá"/>
    <x v="7"/>
    <s v="F."/>
    <s v="Perez Carratalá"/>
    <x v="261"/>
    <x v="0"/>
    <s v="capitán"/>
    <x v="0"/>
    <s v="con 486 fanegas trigo 4 D. P. Oliva, 157 cojones cigarros á D. J. Fontanillas , 14 sacos anis á D. B. Solá y Amat, y 30 fardos felfudos à D. J. Coll."/>
    <s v="De Alicante en 1 d. land Joven Clotilde, de 38 t., c. D. F. Perez Carratalá, con 486 fanegas trigo 4 D. P. Oliva, 157 cojones cigarros á D. J. Fontanillas , 14 sacos anis á D. B. Solá y Amat, y 30 fardos felfudos à D. J. Coll."/>
  </r>
  <r>
    <n v="2305"/>
    <s v="1852-08-29"/>
    <s v="1852-08-24"/>
    <s v="4 d.,"/>
    <s v="1852-08-28"/>
    <s v="Alicante "/>
    <s v="Alicante "/>
    <m/>
    <s v="Barcelona"/>
    <s v="laud"/>
    <x v="1"/>
    <s v="Joven Clotilde"/>
    <x v="229"/>
    <n v="38"/>
    <s v="españoles."/>
    <s v="españoles."/>
    <s v="Francisco Perez Carratalà"/>
    <x v="20"/>
    <s v="Francisco"/>
    <s v="Perez Carratalà"/>
    <x v="261"/>
    <x v="0"/>
    <s v="capitán"/>
    <x v="0"/>
    <s v="con 1550 fs. cebada à la señora viuda Jordá é hijos, 10 balas corteza de granada á D. B. Solá ) Amat, 3 cajones alambre á D. Valentin Badia, 7 cajones quincalla á D. José Oriol y Puig y 19 bultos zinc á D. Pedro Bohigas."/>
    <s v="De Alicante en 4 d., laud Joven Clotilde, de 38 t., c. D. Francisco Perez Carratalà, con 1550 fs. cebada à la señora viuda Jordá é hijos, 10 balas corteza de granada á D. B. Solá ) Amat, 3 cajones alambre á D. Valentin Badia, 7 cajones quincalla á D. José Oriol y Puig y 19 bultos zinc á D. Pedro Bohigas."/>
  </r>
  <r>
    <n v="2100"/>
    <s v="1852-08-10"/>
    <s v="1852-08-06"/>
    <s v="3 d."/>
    <s v="1852-08-09"/>
    <s v="Alicante "/>
    <s v="Alicante "/>
    <m/>
    <s v="Barcelona"/>
    <s v="laud"/>
    <x v="1"/>
    <s v="Jóven Clotilde"/>
    <x v="230"/>
    <n v="38"/>
    <s v="españolas."/>
    <s v="españolas."/>
    <s v="F. Davit"/>
    <x v="7"/>
    <s v="F."/>
    <s v="Davit"/>
    <x v="283"/>
    <x v="0"/>
    <s v="patrón"/>
    <x v="1"/>
    <s v="con 1500 fanegas cebada á la Sra. Viuda Jordá é hijos y 14 cascos guano à D. J. O. y Puig."/>
    <s v="De Alicante en 3 d. laud Jóven Clotilde, de 38 t., p. F. Davit, con 1500 fanegas cebada á la Sra. Viuda Jordá é hijos y 14 cascos guano à D. J. O. y Puig."/>
  </r>
  <r>
    <n v="3010"/>
    <s v="1852-10-31"/>
    <s v="1852-10-26"/>
    <s v="4 d."/>
    <s v="1852-10-30"/>
    <s v="Alicante "/>
    <s v="Alicante "/>
    <m/>
    <s v="Barcelona"/>
    <s v="laud"/>
    <x v="1"/>
    <s v="Jóven Clotilde"/>
    <x v="230"/>
    <n v="38"/>
    <s v="españolas."/>
    <s v="españolas."/>
    <s v="F. Perez"/>
    <x v="7"/>
    <s v="F."/>
    <s v="Perez"/>
    <x v="203"/>
    <x v="0"/>
    <s v="capitán"/>
    <x v="0"/>
    <s v="con 120 cahices cebada á los Sres. Castelló y compañía, 109 id. a D. P. Iglesias, 200 qq. barrilla à D. J. Sadó y hermanos, 9 sacas lana à D. J. Sautias y Ribalta, 100 bultos esparteria à D. J. Mas y 6 sacos pimiento á D. C. Puigoriol."/>
    <s v="De Alicante en 4 d. laud Jóven Clotilde, de 38 t., c. D. F. Perez, con 120 cahices cebada á los Sres. Castelló y compañía, 109 id. a D. P. Iglesias, 200 qq. barrilla à D. J. Sadó y hermanos, 9 sacas lana à D. J. Sautias y Ribalta, 100 bultos esparteria à D. J. Mas y 6 sacos pimiento á D. C. Puigoriol."/>
  </r>
  <r>
    <n v="3423"/>
    <s v="1852-12-18"/>
    <s v="1852-12-12"/>
    <s v="5 d."/>
    <s v="1852-12-17"/>
    <s v="Alicante "/>
    <s v="Alicante "/>
    <m/>
    <s v="Barcelona"/>
    <s v="laud"/>
    <x v="1"/>
    <s v="Jóven Clotilde"/>
    <x v="230"/>
    <n v="38"/>
    <s v="RAGONA"/>
    <s v="RAGONA"/>
    <s v="F. Perez"/>
    <x v="7"/>
    <s v="F."/>
    <s v="Perez"/>
    <x v="203"/>
    <x v="0"/>
    <s v="capitán"/>
    <x v="0"/>
    <s v="con 683 fanegas trigo á la la señora viuda Jordá é hijos, 121 qq. higos y 12 balas anis á D. B. Solá v Amat, 18 id. à D. M. Aragonés, 20 de corteza de granada à los Sres. Aracil y Compañia, 40 cahices trigo v 16 balas anís á los Sres. Soler y Estéve, 19 bultos pleita á D. J. Coll, y 3 churlos canela á"/>
    <s v="De Alicante en 5 d. laud Jóven Clotilde, de 38 t., c. D. F. Perez, con 683 fanegas trigo á la la señora viuda Jordá é hijos, 121 qq. higos y 12 balas anis á D. B. Solá v Amat, 18 id. à D. M. Aragonés, 20 de corteza de granada à los Sres. Aracil y Compañia, 40 cahices trigo v 16 balas anís á los Sres. Soler y Estéve, 19 bultos pleita á D. J. Coll, y 3 churlos canela á"/>
  </r>
  <r>
    <n v="4780"/>
    <s v="1853-06-03"/>
    <s v="1853-05-27"/>
    <s v="6 d."/>
    <s v="1853-06-02"/>
    <s v="Alicante "/>
    <s v="Alicante "/>
    <m/>
    <s v="Barcelona"/>
    <s v="laud"/>
    <x v="1"/>
    <s v="Joven Dionisia"/>
    <x v="231"/>
    <n v="75"/>
    <s v="españolas"/>
    <s v="españolas"/>
    <s v="V. Morell"/>
    <x v="1"/>
    <s v="V."/>
    <s v="Morell"/>
    <x v="270"/>
    <x v="0"/>
    <s v="patrón"/>
    <x v="1"/>
    <s v="con 800 fanegas trigo à D. J. Estrany. 350 fardos espartería v 300 docenas espuertas à D. J. Mas"/>
    <s v="De Alicante en 6 d. laud Joven Dionisia, de 75 t., p. V. Morell, con 800 fanegas trigo à D. J. Estrany. 350 fardos espartería v 300 docenas espuertas à D. J. Mas"/>
  </r>
  <r>
    <n v="5310"/>
    <s v="1853-07-20"/>
    <s v="1853-07-13"/>
    <s v="6 d."/>
    <s v="1853-07-19"/>
    <s v="Alicante "/>
    <s v="Alicante "/>
    <m/>
    <s v="Barcelona"/>
    <s v="laud"/>
    <x v="1"/>
    <s v="Jóven Dionisia"/>
    <x v="232"/>
    <n v="75"/>
    <s v="españolas."/>
    <s v="españolas."/>
    <s v="Vicente Morell"/>
    <x v="16"/>
    <s v="Vicente"/>
    <s v="Morell"/>
    <x v="270"/>
    <x v="0"/>
    <s v="capitán"/>
    <x v="0"/>
    <s v="con 600 fanegas trigo à D. Juan Estrany, 199 fardos pleita, 8 de felpudos y 9 balis esteras à D. José Mas, 32 gq. sebo à D. Antonio Sala y 6 sacos harina á D. José Lopez."/>
    <s v="De Alicante en 6 d. laud Jóven Dionisia ; de 75 t., c. D. Vicente Morell, con 600 fanegas trigo à D. Juan Estrany, 199 fardos pleita, 8 de felpudos y 9 balis esteras à D. José Mas, 32 gq. sebo à D. Antonio Sala y 6 sacos harina á D. José Lopez."/>
  </r>
  <r>
    <n v="4781"/>
    <s v="1853-06-03"/>
    <s v="1853-05-27"/>
    <s v="6 dias"/>
    <s v="1853-06-02"/>
    <s v="Alicante "/>
    <s v="Alicante "/>
    <m/>
    <s v="Barcelona"/>
    <s v="laud"/>
    <x v="1"/>
    <s v="Jóven Dionisio"/>
    <x v="233"/>
    <n v="75"/>
    <s v="españolas"/>
    <s v="españolas"/>
    <s v="V. Morell"/>
    <x v="1"/>
    <s v="V."/>
    <s v="Morell"/>
    <x v="270"/>
    <x v="0"/>
    <s v="patrón"/>
    <x v="1"/>
    <s v="con 800 fs. trigo à don J. Estrany, 350 fardos espartería y 200 docenas espuertas á D. J. Mas."/>
    <s v="De Alicante en 6 dias laud Jóven Dionisio, de 75 t., p. V. Morell, con 800 fs. trigo à don J. Estrany, 350 fardos espartería y 200 docenas espuertas á D. J. Mas."/>
  </r>
  <r>
    <n v="3253"/>
    <s v="1852-11-22"/>
    <s v="1852-11-18"/>
    <s v="3 d."/>
    <s v="1852-11-21"/>
    <s v="Alicante "/>
    <s v="Alicante "/>
    <m/>
    <s v="Barcelona"/>
    <s v="polacra goleta"/>
    <x v="2"/>
    <s v="Judit"/>
    <x v="234"/>
    <n v="100"/>
    <s v="españolas."/>
    <s v="españolas."/>
    <s v="T. Lloret"/>
    <x v="28"/>
    <s v="T."/>
    <s v="Lloret"/>
    <x v="89"/>
    <x v="47"/>
    <s v="capitán"/>
    <x v="0"/>
    <s v="con 654 cabices y barcillas cebada á los Sres. Soler y Esteve, 5500 ladrillos refractarios á D. J. Vidal y Ribas, 32 balas anís á D. B. Solá y Amat, y 3 cajas papel de fumar à D. F. Bantosch."/>
    <s v="De Alicante en 3 d. polacra goleta Judit, de 100 t., c. D. T. Lloret, con 654 cabices y barcillas cebada á los Sres. Soler y Esteve, 5500 ladrillos refractarios á D. J. Vidal y Ribas, 32 balas anís á D. B. Solá y Amat, y 3 cajas papel de fumar à D. F. Bantosch."/>
  </r>
  <r>
    <n v="6534"/>
    <s v="1853-11-17"/>
    <s v="1853-11-04"/>
    <s v="12 d."/>
    <s v="1853-11-16"/>
    <s v="Alicante "/>
    <s v="Alicante "/>
    <m/>
    <s v="Barcelona"/>
    <s v="laud"/>
    <x v="1"/>
    <s v="Joven Francisca"/>
    <x v="235"/>
    <n v="31"/>
    <s v="españoles."/>
    <s v="españoles."/>
    <s v="Bautista Cumells"/>
    <x v="122"/>
    <s v="Bautista"/>
    <s v="Cumells"/>
    <x v="239"/>
    <x v="0"/>
    <s v="patrón"/>
    <x v="1"/>
    <s v="con 1000 fanegas trigo à los Sres. Castelló y compañía"/>
    <s v="De id. en 12 d. laud Joven Francisca, de 31 t., p. Bautista Cumells, con 1000 fanegas trigo à los Sres. Castelló y compañía"/>
  </r>
  <r>
    <n v="4729"/>
    <s v="1853-05-30"/>
    <s v="1853-05-18"/>
    <s v="11 d."/>
    <s v="1853-05-29"/>
    <s v="Alicante "/>
    <s v="Alicante "/>
    <m/>
    <s v="Barcelona"/>
    <s v="laud"/>
    <x v="1"/>
    <s v="Jóven Francisca"/>
    <x v="167"/>
    <n v="31"/>
    <s v="españolas."/>
    <s v="españolas."/>
    <s v="B. Verdera"/>
    <x v="8"/>
    <s v="B."/>
    <s v="Verdera"/>
    <x v="210"/>
    <x v="0"/>
    <s v="patrón"/>
    <x v="1"/>
    <s v="con 1000 fanegas trigo à los señores Castelló y C."/>
    <s v="De Alicante en 11 d. laud Jóven Francisca, de 31 t., p. B. Verdera, con 1000 fanegas trigo à los señores Castelló y C."/>
  </r>
  <r>
    <n v="3969"/>
    <s v="1853-03-01"/>
    <s v="1853-02-23"/>
    <s v="5 d."/>
    <s v="1853-02-28"/>
    <s v="Alicante "/>
    <s v="Alicante "/>
    <m/>
    <s v="Barcelona"/>
    <s v="laud"/>
    <x v="1"/>
    <s v="Jôven Francisca"/>
    <x v="236"/>
    <n v="31"/>
    <s v="espafiolas."/>
    <s v="espafiolas."/>
    <s v="J. B. Bas"/>
    <x v="15"/>
    <s v="J. B."/>
    <s v="Bas"/>
    <x v="121"/>
    <x v="0"/>
    <s v="patrón"/>
    <x v="1"/>
    <s v="con 1000 fanegas trigo á los Sres. Girona, bermanos Clavé y Compania."/>
    <s v="De Alicante en 5 d. laud Jôven Francisca, de 31 t., p. J. B. Bas, con 1000 fanegas trigo á los Sres. Girona, bermanos Clavé y Compania."/>
  </r>
  <r>
    <n v="250"/>
    <s v="1852-01-25"/>
    <s v="1852-01-16"/>
    <s v="8 d."/>
    <s v="1852-01-24"/>
    <s v="Alicante "/>
    <s v="Alicante "/>
    <m/>
    <s v="Barcelona"/>
    <s v="laud"/>
    <x v="1"/>
    <s v="Jóven Irene"/>
    <x v="169"/>
    <n v="56"/>
    <s v="españolos."/>
    <s v="españolos."/>
    <s v="B. Lopez"/>
    <x v="8"/>
    <s v="B."/>
    <s v="Lopez"/>
    <x v="50"/>
    <x v="0"/>
    <s v="capitán"/>
    <x v="0"/>
    <s v="con 1200 faneaas trigo y 607 de salvado á D. J. Estrany, 100 cajones tabaco á D. J. Fontanillas, 66 qq. zinc á D. P. Marsal, y 14 balas papel á D. R. Passarell."/>
    <s v="De Alicante en 8 d. laud Jóven Irene, de 56 t., c. D. B. Lopez, con 1200 faneaas trigo y 607 de salvado á D. J. Estrany, 100 cajones tabaco á D. J. Fontanillas, 66 qq. zinc á D. P. Marsal, y 14 balas papel á D. R. Passarell."/>
  </r>
  <r>
    <n v="2575"/>
    <s v="1852-09-18"/>
    <s v="1852-09-13"/>
    <s v="4 d."/>
    <s v="1852-09-17"/>
    <s v="Alicante "/>
    <s v="Alicante "/>
    <m/>
    <s v="Barcelona"/>
    <s v="laud"/>
    <x v="1"/>
    <s v="Jóven Irene"/>
    <x v="169"/>
    <n v="56"/>
    <s v="españolas."/>
    <s v="españolas."/>
    <s v="B. Lopez"/>
    <x v="8"/>
    <s v="B."/>
    <s v="Lopez"/>
    <x v="50"/>
    <x v="0"/>
    <s v="patrón"/>
    <x v="1"/>
    <s v="con 1471 fanegas cebada à don J. Fontanillas, 584 de trigo à los Sres. Castelló y compañia, y 47 fardos bacalao a D.J Serra y Totosaus."/>
    <s v="De id. en 4 d. laud Jóven Irene, de 56 t., p. B. Lopez, con 1471 fanegas cebada à don J. Fontanillas, 584 de trigo à los Sres. Castelló y compañia, y 47 fardos bacalao a D.J Serra y Totosaus."/>
  </r>
  <r>
    <n v="4762"/>
    <s v="1853-06-02"/>
    <s v="1853-05-29"/>
    <s v="3 d."/>
    <s v="1853-06-01"/>
    <s v="Alicante "/>
    <s v="Alicante "/>
    <m/>
    <s v="Barcelona"/>
    <s v="laud"/>
    <x v="1"/>
    <s v="Jóven Natalia"/>
    <x v="237"/>
    <n v="49"/>
    <s v="españolas."/>
    <s v="españolas."/>
    <s v="J. B. Mateu"/>
    <x v="15"/>
    <s v="J. B."/>
    <s v="Mateu"/>
    <x v="168"/>
    <x v="0"/>
    <s v="patrón"/>
    <x v="1"/>
    <s v="con 1680 fanegas trigo"/>
    <s v="De Alicante en 3 d. laud Jóven Natalia, de 49 t., p. J. B. Mateu, con 1680 fanegas trigo"/>
  </r>
  <r>
    <n v="2644"/>
    <s v="1852-09-21"/>
    <s v="1852-09-18"/>
    <s v="2 d."/>
    <s v="1852-09-20"/>
    <s v="Alicante "/>
    <s v="Alicante "/>
    <m/>
    <s v="Barcelona"/>
    <s v="laud"/>
    <x v="1"/>
    <s v="Joven Palmira"/>
    <x v="238"/>
    <n v="38"/>
    <s v="españolas."/>
    <s v="españolas."/>
    <s v="J. B. Delmas"/>
    <x v="15"/>
    <s v="J. B."/>
    <s v="Delmas"/>
    <x v="181"/>
    <x v="0"/>
    <s v="patrón"/>
    <x v="1"/>
    <s v="con 1200 tanegas tigo à los Sres. Castelló y C.'."/>
    <s v="De Alicante en 2 d. laud Joven Palmira, de 38 t., p. J. B. Delmas, con 1200 tanegas tigo à los Sres. Castelló y C.'."/>
  </r>
  <r>
    <n v="2340"/>
    <s v="1852-09-01"/>
    <s v="1852-08-25"/>
    <s v="6 d."/>
    <s v="1852-08-31"/>
    <s v="Alicante "/>
    <s v="Alicante "/>
    <m/>
    <s v="Barcelona"/>
    <s v="laud"/>
    <x v="1"/>
    <s v="Jóven Rosalia"/>
    <x v="239"/>
    <n v="49"/>
    <s v="españolas."/>
    <s v="españolas."/>
    <s v="M. Bas"/>
    <x v="13"/>
    <s v="M."/>
    <s v="Bas"/>
    <x v="121"/>
    <x v="0"/>
    <s v="patrón"/>
    <x v="1"/>
    <s v="con 980 fanegas cebada y 800 de trigo á los Sres. Castelló y compañia."/>
    <s v="De Alicante en 6 d. laud Jóven Rosalia, de 49 t., p. M. Bas, con 980 fanegas cebada y 800 de trigo á los Sres. Castelló y compañia."/>
  </r>
  <r>
    <n v="1053"/>
    <s v="1852-04-28"/>
    <s v="1852-04-22"/>
    <s v="5 d."/>
    <s v="1852-04-27"/>
    <s v="Alicante "/>
    <s v="Alicante "/>
    <m/>
    <s v="Barcelona"/>
    <s v="laud"/>
    <x v="1"/>
    <s v="Jóven Trene"/>
    <x v="240"/>
    <n v="56"/>
    <s v="españoles."/>
    <s v="españoles."/>
    <s v="J. Lagrave"/>
    <x v="21"/>
    <s v="J."/>
    <s v="Lagrave"/>
    <x v="209"/>
    <x v="0"/>
    <s v="patrón"/>
    <x v="1"/>
    <s v="con 285 cajones tabaco, 40 ,fardos pelfudos y 42 sacos cominos á D. J. Fontanilles, 116 de harina y 300 fanegas trigo à los señores Castelló y Comp"/>
    <s v="De Alicante en 5 d. laud Jóven Trene, de 56 t., p. J. Lagrave, con 285 cajones tabaco, 40 ,fardos pelfudos y 42 sacos cominos á D. J. Fontanilles, 116 de harina y 300 fanegas trigo à los señores Castelló y Comp"/>
  </r>
  <r>
    <n v="5882"/>
    <s v="1853-09-11"/>
    <s v="1853-09-05"/>
    <s v="5 d."/>
    <s v="1853-09-10"/>
    <s v="Alicante "/>
    <s v="Alicante "/>
    <m/>
    <s v="Barcelona"/>
    <s v="laud loven"/>
    <x v="1"/>
    <s v="Juanito"/>
    <x v="241"/>
    <n v="37"/>
    <s v="omas"/>
    <s v="omas"/>
    <s v="Joaquin Miralles"/>
    <x v="9"/>
    <s v="Joaquin"/>
    <s v="Miralles"/>
    <x v="235"/>
    <x v="0"/>
    <s v="patrón"/>
    <x v="1"/>
    <s v="con 1200 fanegas trigo à D. J. Serra y Totosaus."/>
    <s v="De Alicante en 5 d. laud loven Juanito, de 37 t., p. Joaquin Miralles, con 1200 fanegas trigo à D. J. Serra y Totosaus."/>
  </r>
  <r>
    <n v="6895"/>
    <s v="1853-12-31"/>
    <s v="1853-12-23"/>
    <s v="7 d."/>
    <s v="1853-12-30"/>
    <s v="Alicante "/>
    <s v="Alicante "/>
    <m/>
    <s v="Barcelona"/>
    <s v="laud"/>
    <x v="1"/>
    <s v="Juanito"/>
    <x v="241"/>
    <n v="37"/>
    <s v="IMPERIALES"/>
    <s v="IMPERIALES"/>
    <s v="Joaquin Miralles"/>
    <x v="9"/>
    <s v="Joaquin"/>
    <s v="Miralles"/>
    <x v="235"/>
    <x v="0"/>
    <s v="patrón"/>
    <x v="1"/>
    <s v="con 1100 fanegas trigo à los señores Serra y Totosaus."/>
    <s v="De Alicante en 7 d. laud Juanito, de 37 t., p. Joaquin Miralles, con 1100 fanegas trigo à los señores Serra y Totosaus."/>
  </r>
  <r>
    <n v="6541"/>
    <s v="1853-11-17"/>
    <s v="1853-11-08"/>
    <s v="8 d."/>
    <s v="1853-11-16"/>
    <s v="Alicante "/>
    <s v="Alicante "/>
    <m/>
    <s v="Barcelona"/>
    <s v="laud"/>
    <x v="1"/>
    <s v="Juanito"/>
    <x v="241"/>
    <n v="37"/>
    <s v="españoles."/>
    <s v="españoles."/>
    <s v="Joaquin Mralles"/>
    <x v="9"/>
    <s v="Joaquin"/>
    <s v="Mralles"/>
    <x v="235"/>
    <x v="0"/>
    <s v="patrón"/>
    <x v="1"/>
    <s v="con 1300 fanegas de trigo à D. J. Serra y Totosaus"/>
    <s v="_x000a__x000a_De Alicante en 8 d. laud Juanito de 37 t., p. Joaquin Mralles con 1300 fanegas de trigo à D. J. Serra y Totosaus"/>
  </r>
  <r>
    <n v="3746"/>
    <s v="1853-02-09"/>
    <s v="1853-01-30"/>
    <s v="9 d."/>
    <s v="1853-02-08"/>
    <s v="Alicante "/>
    <s v="Alicante "/>
    <m/>
    <s v="Barcelona"/>
    <s v="pailebot"/>
    <x v="12"/>
    <s v="Leonor"/>
    <x v="135"/>
    <n v="52"/>
    <s v="españolas."/>
    <s v="españolas."/>
    <s v="B. Arenas"/>
    <x v="8"/>
    <s v="B."/>
    <s v="Arenas"/>
    <x v="214"/>
    <x v="0"/>
    <s v="capitán"/>
    <x v="0"/>
    <s v="con 190 cahices trigo,"/>
    <s v="De Alicante en 9 d. pailebot Leonor , de 52 t. , c. D. B. Arenas , con 190 cahices trigo,"/>
  </r>
  <r>
    <n v="3591"/>
    <s v="1853-01-14"/>
    <s v="1853-01-08"/>
    <s v="5 d."/>
    <s v="1853-01-13"/>
    <s v="Alicante "/>
    <s v="Alicante "/>
    <m/>
    <s v="Barcelona"/>
    <s v="laud"/>
    <x v="1"/>
    <s v="Maria"/>
    <x v="106"/>
    <n v="17"/>
    <s v="españolas."/>
    <s v="españolas."/>
    <s v="M. Bas"/>
    <x v="13"/>
    <s v="M."/>
    <s v="Bas"/>
    <x v="121"/>
    <x v="0"/>
    <s v="patrón"/>
    <x v="1"/>
    <s v="con 1500 fanegas tri"/>
    <s v="De Alicante en 5 d. laud Maria de los Reyes, de 17 t., p. M. Bas, con 1500 fanegas tri"/>
  </r>
  <r>
    <n v="2588"/>
    <s v="1852-09-18"/>
    <s v="1852-09-14"/>
    <s v="3 d."/>
    <s v="1852-09-17"/>
    <s v="Alicante "/>
    <s v="Alicante "/>
    <m/>
    <s v="Barcelona"/>
    <s v="laud"/>
    <x v="1"/>
    <s v="Maria"/>
    <x v="106"/>
    <n v="47"/>
    <s v="españolas."/>
    <s v="españolas."/>
    <s v="M. Bas"/>
    <x v="13"/>
    <s v="M."/>
    <s v="Bas"/>
    <x v="121"/>
    <x v="0"/>
    <s v="patrón"/>
    <x v="1"/>
    <s v="con 1500 fanegas trigo à D. P. Oliva."/>
    <s v="De id. en 3 d. laud Maria de los Reyes, de 47 t., p. M. Bas, con 1500 fanegas trigo à D. P. Oliva."/>
  </r>
  <r>
    <n v="4374"/>
    <s v="1853-04-21"/>
    <s v="1853-04-16"/>
    <s v="4 d."/>
    <s v="1853-04-20"/>
    <s v="Alicante "/>
    <s v="Alicante "/>
    <m/>
    <s v="Barcelona"/>
    <s v="laud"/>
    <x v="1"/>
    <s v="Maria"/>
    <x v="106"/>
    <n v="47"/>
    <s v="españolas."/>
    <s v="españolas."/>
    <s v="J. B. Ginesta"/>
    <x v="15"/>
    <s v="J. B."/>
    <s v="Ginesta"/>
    <x v="234"/>
    <x v="0"/>
    <s v="patrón"/>
    <x v="1"/>
    <s v="con 1509 fanegas trigo à D. P. Oliva."/>
    <s v="De Alicante en 4 d. laud Maria de los Reyes, de 47 t., p. J. B. Ginesta, con 1509 fanegas trigo à D. P. Oliva."/>
  </r>
  <r>
    <n v="1288"/>
    <s v="1852-05-19"/>
    <s v="1852-05-13"/>
    <s v="5 d."/>
    <s v="1852-05-18"/>
    <s v="Alicante "/>
    <s v="Alicante "/>
    <m/>
    <s v="Barcelona"/>
    <s v="laud"/>
    <x v="1"/>
    <s v="Victoria"/>
    <x v="176"/>
    <n v="33"/>
    <s v="españolas."/>
    <s v="españolas."/>
    <s v="S. Lluch"/>
    <x v="48"/>
    <s v="S."/>
    <s v="Lluch"/>
    <x v="35"/>
    <x v="40"/>
    <s v="patrón"/>
    <x v="1"/>
    <s v="con 1220 fanegas trigo à D. P. Oliva."/>
    <s v="De Alicante en 5 d. laud Victoria, de 33 t., p. S. Lluch, con 1220 fanegas trigo à D. P. Oliva."/>
  </r>
  <r>
    <n v="5891"/>
    <s v="1853-09-11"/>
    <s v="1853-09-02"/>
    <s v="8 d.,"/>
    <s v="1853-09-10"/>
    <s v="Alicante "/>
    <s v="Alicante "/>
    <m/>
    <s v="Barcelona"/>
    <s v="laud"/>
    <x v="1"/>
    <s v="Maria Marina"/>
    <x v="242"/>
    <n v="29"/>
    <s v="omas"/>
    <s v="omas"/>
    <s v="Salvader Coderch"/>
    <x v="123"/>
    <s v="Salvader"/>
    <s v="Coderch"/>
    <x v="218"/>
    <x v="0"/>
    <s v="patrón"/>
    <x v="1"/>
    <s v="con 430 fanegas trigo y 60 sacos harina para Areñs."/>
    <s v="De Alicante en 8 d., laud Maria Marina, de 29 t., p. Salvader Coderch, con 430 fanegas trigo y 60 sacos harina para Areñs."/>
  </r>
  <r>
    <n v="4487"/>
    <s v="1853-04-30"/>
    <s v="1853-04-24"/>
    <s v="5 d."/>
    <s v="1853-04-29"/>
    <s v="Alicante "/>
    <s v="Alicante "/>
    <m/>
    <s v="Barcelona"/>
    <s v="laud"/>
    <x v="1"/>
    <s v="Maria Marina"/>
    <x v="242"/>
    <n v="29"/>
    <s v="españolas."/>
    <s v="españolas."/>
    <s v="S. Coderh"/>
    <x v="48"/>
    <s v="S."/>
    <s v="Coderh"/>
    <x v="284"/>
    <x v="0"/>
    <s v="patrón"/>
    <x v="1"/>
    <s v="con 600 fanegas trigo para Arenys."/>
    <s v="De Alicante en 5 d. laud Maria Marina, de 29 t., p. S. Coderh, con 600 fanegas trigo para Arenys."/>
  </r>
  <r>
    <n v="430"/>
    <s v="1852-02-22"/>
    <s v="1852-02-09"/>
    <s v="12 d."/>
    <s v="1852-02-21"/>
    <s v="Alicante "/>
    <s v="Alicante "/>
    <m/>
    <s v="Barcelona"/>
    <s v="laud"/>
    <x v="1"/>
    <s v="Victoria"/>
    <x v="176"/>
    <n v="35"/>
    <s v="españolas."/>
    <s v="españolas."/>
    <s v="S. Lluch"/>
    <x v="48"/>
    <s v="S."/>
    <s v="Lluch"/>
    <x v="35"/>
    <x v="40"/>
    <s v="patrón"/>
    <x v="1"/>
    <s v="con 1043 fanegas trigo à D. P. Oliva."/>
    <s v="_x000a__x000a_De Alicante en 12 d. laud Victoria, de 35 t., p. S. Lluch, con 1043 fanegas trigo à D. P. Oliva."/>
  </r>
  <r>
    <n v="2230"/>
    <s v="1852-08-22"/>
    <s v="1852-08-15"/>
    <s v="6 d."/>
    <s v="1852-08-21"/>
    <s v="Alicante "/>
    <s v="Alicante "/>
    <m/>
    <s v="Barcelona"/>
    <s v="pailebot"/>
    <x v="12"/>
    <s v="Mariela"/>
    <x v="243"/>
    <n v="49"/>
    <s v="españoles."/>
    <s v="españoles."/>
    <s v="R. Ausar"/>
    <x v="70"/>
    <s v="R."/>
    <s v="Ausar"/>
    <x v="285"/>
    <x v="0"/>
    <s v="patrón"/>
    <x v="1"/>
    <s v="con 270 fanegas trigo, 1110 de cebada, 2 fardos espartería y 4 cajas redomas vacías á D. J. Estrany."/>
    <s v="De Alicante en 6 d. pailebot Mariela, de 49 t., p. R. Ausar, con 270 fanegas trigo, 1110 de cebada, 2 fardos espartería y 4 cajas redomas vacías á D. J. Estrany."/>
  </r>
  <r>
    <n v="1947"/>
    <s v="1852-07-30"/>
    <s v="1852-07-23"/>
    <s v="6 d."/>
    <s v="1852-07-29"/>
    <s v="Alicante "/>
    <s v="Alicante "/>
    <m/>
    <s v="Barcelona"/>
    <s v="laud"/>
    <x v="1"/>
    <s v="Marieta"/>
    <x v="244"/>
    <n v="34"/>
    <s v="españolas."/>
    <s v="españolas."/>
    <s v="V. Miñana"/>
    <x v="1"/>
    <s v="V."/>
    <s v="Miñana"/>
    <x v="213"/>
    <x v="0"/>
    <s v="patrón"/>
    <x v="1"/>
    <s v="con 1500 fs. cebada al patron,"/>
    <s v="De Alicante en 6 d. laud Marieta, de 34 t., p. V. Miñana, con 1500 fs. cebada al patron,"/>
  </r>
  <r>
    <n v="3798"/>
    <s v="1853-02-10"/>
    <s v="1853-02-06"/>
    <s v="3 d."/>
    <s v="1853-02-09"/>
    <s v="Alicante "/>
    <s v="Alicante "/>
    <m/>
    <s v="Barcelona"/>
    <s v="mistico"/>
    <x v="6"/>
    <s v="Merced"/>
    <x v="3"/>
    <n v="53"/>
    <s v="españolas."/>
    <s v="españolas."/>
    <s v="F. Perez"/>
    <x v="7"/>
    <s v="F."/>
    <s v="Perez"/>
    <x v="203"/>
    <x v="0"/>
    <s v="capitán"/>
    <x v="0"/>
    <s v="con 1624 fanegas trigo á los Sres. Soler y Esteve."/>
    <s v="De Alicante en 3 d. mistico Merced, de 53 t., c. D. F. Perez, con 1624 fanegas trigo á los Sres. Soler y Esteve."/>
  </r>
  <r>
    <n v="2212"/>
    <s v="1852-08-20"/>
    <s v="1852-08-16"/>
    <s v="3 d."/>
    <s v="1852-08-19"/>
    <s v="Alicante "/>
    <s v="Alicante "/>
    <m/>
    <s v="Barcelona"/>
    <s v="laud"/>
    <x v="1"/>
    <s v="Cármen"/>
    <x v="72"/>
    <n v="43"/>
    <s v="españolas."/>
    <s v="españolas."/>
    <s v="G. Maristany"/>
    <x v="12"/>
    <s v="G."/>
    <s v="Maristany"/>
    <x v="119"/>
    <x v="48"/>
    <s v="patrón"/>
    <x v="1"/>
    <s v="con 1200 fanegas trigo á la órden."/>
    <s v="De Alicante en 3 d. laud Cármen, de 43 t., p. G. Maristany, con 1200 fanegas trigo á la órden."/>
  </r>
  <r>
    <n v="2620"/>
    <s v="1852-09-20"/>
    <s v="1852-09-16"/>
    <s v="3 d."/>
    <s v="1852-09-19"/>
    <s v="Alicante "/>
    <s v="Alicante "/>
    <m/>
    <s v="Barcelona"/>
    <s v="laud"/>
    <x v="1"/>
    <s v="Cármen"/>
    <x v="72"/>
    <n v="43"/>
    <s v="españolas."/>
    <s v="españolas."/>
    <s v="G. Maristany"/>
    <x v="12"/>
    <s v="G."/>
    <s v="Maristany"/>
    <x v="119"/>
    <x v="48"/>
    <s v="patrón"/>
    <x v="1"/>
    <s v="con 1200 fanegas trigo para Rosas."/>
    <s v="De Alicante en 3 d. laud Cármen, de 43 t., p. G. Maristany, con 1200 fanegas trigo para Rosas."/>
  </r>
  <r>
    <n v="275"/>
    <s v="1852-01-28"/>
    <s v="1852-01-21"/>
    <s v="6 d."/>
    <s v="1852-01-27"/>
    <s v="Alicante "/>
    <s v="Alicante "/>
    <m/>
    <s v="Barcelona"/>
    <s v="laud"/>
    <x v="1"/>
    <s v="Mercedes"/>
    <x v="65"/>
    <n v="35"/>
    <s v="españolas."/>
    <s v="españolas."/>
    <s v="J. B. Pallarés"/>
    <x v="15"/>
    <s v="J. B."/>
    <s v="Pallarés"/>
    <x v="286"/>
    <x v="0"/>
    <s v="patrón"/>
    <x v="1"/>
    <s v="con 900 fanegas trigo à D. F. Carbó"/>
    <s v="De Alicante en 6 d. laud Mercedes, de 35 t., p. J. B. Pallarés, con 900 fanegas trigo à D. F. Carbó"/>
  </r>
  <r>
    <n v="967"/>
    <s v="1852-04-20"/>
    <s v="1852-04-16"/>
    <s v="3 d."/>
    <s v="1852-04-19"/>
    <s v="Alicante "/>
    <s v="Alicante "/>
    <m/>
    <s v="Barcelona"/>
    <s v="laud"/>
    <x v="1"/>
    <s v="Mercedes"/>
    <x v="65"/>
    <n v="25"/>
    <s v="Ribera"/>
    <s v="Ribera"/>
    <s v="E. Puchol"/>
    <x v="56"/>
    <s v="E."/>
    <s v="Puchol"/>
    <x v="186"/>
    <x v="0"/>
    <s v="patrón"/>
    <x v="1"/>
    <s v="con 900 fanegas trigo á D. F. Carbó"/>
    <s v="De id. en id. laud Mercedes, de 25 t., p. E. Puchol, con 900 fanegas trigo á D. F. Carbó"/>
  </r>
  <r>
    <n v="2596"/>
    <s v="1852-09-19"/>
    <s v="1852-09-13"/>
    <s v="5 d."/>
    <s v="1852-09-18"/>
    <s v="Alicante "/>
    <s v="Alicante "/>
    <m/>
    <s v="Barcelona"/>
    <s v="laud"/>
    <x v="1"/>
    <s v="Mercedes"/>
    <x v="65"/>
    <n v="35"/>
    <s v="esnañolas."/>
    <s v="esnañolas."/>
    <s v="E. Puchal"/>
    <x v="56"/>
    <s v="E."/>
    <s v="Puchal"/>
    <x v="287"/>
    <x v="0"/>
    <s v="capitán"/>
    <x v="0"/>
    <s v="con 550 fanegas cebada y 400 de maiz à D. F. Carbó."/>
    <s v="De Alicante en 5 d. laud Mercedes, de 35 t., c. E. Puchal, con 550 fanegas cebada y 400 de maiz à D. F. Carbó."/>
  </r>
  <r>
    <n v="5126"/>
    <s v="1853-07-01"/>
    <s v="1853-06-25"/>
    <s v="5 d."/>
    <s v="1853-06-30"/>
    <s v="Alicante "/>
    <s v="Alicante "/>
    <m/>
    <s v="Barcelona"/>
    <s v="laud"/>
    <x v="1"/>
    <s v="Mercedes"/>
    <x v="65"/>
    <n v="35"/>
    <s v="espabolas."/>
    <s v="espabolas."/>
    <s v="Eusebio Puchal"/>
    <x v="124"/>
    <s v="Eusebio"/>
    <s v="Puchal"/>
    <x v="287"/>
    <x v="0"/>
    <s v="capitán"/>
    <x v="0"/>
    <s v="con 700 fanegas trigo á D. F. Carbó."/>
    <s v="De Alicante en 5 d. laud Mercedes, de 35 t., c. D. Eusebio Puchal, con 700 fanegas trigo á D. F. Carbó."/>
  </r>
  <r>
    <n v="2302"/>
    <s v="1852-08-29"/>
    <s v="1852-08-23"/>
    <s v="5 d."/>
    <s v="1852-08-28"/>
    <s v="Alicante "/>
    <s v="Alicante "/>
    <m/>
    <s v="Barcelona"/>
    <s v="goleta"/>
    <x v="8"/>
    <s v="Mercedita"/>
    <x v="245"/>
    <n v="79"/>
    <s v="españoles."/>
    <s v="españoles."/>
    <s v="A. Puchol"/>
    <x v="5"/>
    <s v="A."/>
    <s v="Puchol"/>
    <x v="186"/>
    <x v="0"/>
    <s v="capitán"/>
    <x v="0"/>
    <s v="con 2400 fanegas cebada á D. D. Miralles."/>
    <s v="De Alicante en 5 d. goleta Mercedita, de 79 t., c. D. A. Puchol, con 2400 fanegas cebada á D. D. Miralles."/>
  </r>
  <r>
    <n v="1715"/>
    <s v="1852-07-09"/>
    <s v="1852-07-03"/>
    <s v="5 d."/>
    <s v="1852-07-08"/>
    <s v="Alicante "/>
    <s v="Alicante "/>
    <m/>
    <s v="Barcelona"/>
    <s v="Jaud"/>
    <x v="1"/>
    <s v="Misericordia"/>
    <x v="178"/>
    <n v="48"/>
    <s v="españolas."/>
    <s v="españolas."/>
    <s v="J. A. Ribera"/>
    <x v="60"/>
    <s v="J. A."/>
    <s v="Ribera"/>
    <x v="110"/>
    <x v="0"/>
    <s v="patrón"/>
    <x v="1"/>
    <s v="con 1600 fanegas trigo à los señores Carait, Matheu y Sagarra."/>
    <s v="De Alicante en 5 d. Jaud Misericordia, de 48 t., p. J. A. Ribera, con 1600 fanegas trigo à los señores Carait, Matheu y Sagarra."/>
  </r>
  <r>
    <n v="3439"/>
    <s v="1852-12-23"/>
    <s v="1852-12-18"/>
    <s v="4 d."/>
    <s v="1852-12-22"/>
    <s v="Alicante "/>
    <s v="Alicante "/>
    <m/>
    <s v="Barcelona"/>
    <s v="laud"/>
    <x v="1"/>
    <s v="Misericordia"/>
    <x v="178"/>
    <n v="18"/>
    <s v="españolas."/>
    <s v="españolas."/>
    <s v="J. A. Rivera"/>
    <x v="60"/>
    <s v="J. A."/>
    <s v="Rivera"/>
    <x v="112"/>
    <x v="0"/>
    <s v="patrón"/>
    <x v="1"/>
    <s v="con 1550 fanegas trigo à los Sres. Caralt, Matheu y Segarra."/>
    <s v="De Alicante en 4 d. laud Misericordia, de 18 t., p.J. A. Rivera, con 1550 fanegas trigo à los Sres. Caralt, Matheu y Segarra."/>
  </r>
  <r>
    <n v="5683"/>
    <s v="1853-08-22"/>
    <s v="1853-08-18"/>
    <s v="3 d."/>
    <s v="1853-08-21"/>
    <s v="Alicante "/>
    <s v="Alicante "/>
    <m/>
    <s v="Barcelona"/>
    <s v="laud"/>
    <x v="1"/>
    <s v="Misericordia"/>
    <x v="178"/>
    <n v="43"/>
    <s v="espanolas."/>
    <s v="espanolas."/>
    <s v="José Sisa"/>
    <x v="18"/>
    <s v="Jose"/>
    <s v="Sisa"/>
    <x v="206"/>
    <x v="0"/>
    <s v="patrón"/>
    <x v="1"/>
    <s v="con 1650 fanegas trigo à los señores Caralt, Matheu y Segarra"/>
    <s v="De Alicante en 3 d. laud Misericordia, de 43 t., p. José Sisa, con 1650 fanegas trigo à los señores Caralt, Matheu y Segarra"/>
  </r>
  <r>
    <n v="4127"/>
    <s v="1853-03-20"/>
    <s v="1853-03-13"/>
    <s v="6 d."/>
    <s v="1853-03-19"/>
    <s v="Alicante "/>
    <s v="Alicante "/>
    <m/>
    <s v="Barcelona"/>
    <s v="laud"/>
    <x v="1"/>
    <s v="Misericordia"/>
    <x v="178"/>
    <n v="48"/>
    <s v="españolas."/>
    <s v="españolas."/>
    <s v="J. Sisa"/>
    <x v="21"/>
    <s v="J."/>
    <s v="Sisa"/>
    <x v="206"/>
    <x v="0"/>
    <s v="patrón"/>
    <x v="1"/>
    <s v="con 1650 fanegas trigo á los Sres. Caral, Mateo y Segarra."/>
    <s v="De Alicante en 6 d. laud Misericordia, de 48 t., p. J. Sisa, con 1650 fanegas trigo á los Sres. Caral, Mateo y Segarra."/>
  </r>
  <r>
    <n v="6749"/>
    <s v="1853-12-15"/>
    <s v="1853-12-02"/>
    <s v="12 d."/>
    <s v="1853-12-14"/>
    <s v="Alicante "/>
    <s v="Alicante "/>
    <m/>
    <s v="Barcelona"/>
    <s v="bergantin"/>
    <x v="10"/>
    <s v="Monte Carmelo"/>
    <x v="246"/>
    <n v="100"/>
    <s v="españolas."/>
    <s v="españolas."/>
    <s v="D. Juan Parada"/>
    <x v="125"/>
    <s v="D. Juan"/>
    <s v="Parada"/>
    <x v="288"/>
    <x v="0"/>
    <s v="capitán"/>
    <x v="0"/>
    <s v="ron 3000 ferrados trigo D. R. Comas y Salitre, 64 cascos sardina à D. M. Romeu y Casañas, 20 id. à D. Luis Dalart, 8 id. à Don Gaspar Dotras y 20 fardos congrio à D. J. Serra y Totosaus"/>
    <s v="De Alicante en 12 d. bergantin Monte Carmelo, de 100 t., c.D. Juan Parada, ron 3000 ferrados trigo D. R. Comas y Salitre, 64 cascos sardina à D. M. Romeu y Casañas, 20 id. à D. Luis Dalart, 8 id. à Don Gaspar Dotras y 20 fardos congrio à D. J. Serra y Totosaus"/>
  </r>
  <r>
    <n v="653"/>
    <s v="1852-03-20"/>
    <s v="1852-03-12"/>
    <s v="7 d."/>
    <s v="1852-03-19"/>
    <s v="Alicante "/>
    <s v="Alicante "/>
    <m/>
    <s v="Barcelona"/>
    <s v="bombarda"/>
    <x v="15"/>
    <s v="Narcisa"/>
    <x v="179"/>
    <n v="50"/>
    <s v="españolas."/>
    <s v="españolas."/>
    <s v="J. Fuster"/>
    <x v="21"/>
    <s v="J."/>
    <s v="Fuster"/>
    <x v="215"/>
    <x v="0"/>
    <s v="patrón"/>
    <x v="1"/>
    <s v="con 900 fanegas trigo y 10 sacos pimiento pora Rosas."/>
    <s v="De Alicante en 7 d. bombarda Narcisa, de 50 t., p. J. Fuster, con 900 fanegas trigo y 10 sacos pimiento pora Rosas."/>
  </r>
  <r>
    <n v="1092"/>
    <s v="1852-05-01"/>
    <s v="1852-04-24"/>
    <s v="6 d."/>
    <s v="1852-04-30"/>
    <s v="Alicante "/>
    <s v="Alicante "/>
    <m/>
    <s v="Barcelona"/>
    <s v="bombarda"/>
    <x v="15"/>
    <s v="Narcisa"/>
    <x v="179"/>
    <n v="50"/>
    <s v="españolas."/>
    <s v="españolas."/>
    <s v="J. Fuster"/>
    <x v="21"/>
    <s v="J."/>
    <s v="Fuster"/>
    <x v="215"/>
    <x v="0"/>
    <s v="capitán"/>
    <x v="0"/>
    <s v="con 1150 fan. trigo á D. P. Delmases."/>
    <s v="De Alicante en 6 d. bombarda Narcisa, de 50 t., c. D. J. Fuster, con 1150 fan. trigo á D. P. Delmases."/>
  </r>
  <r>
    <n v="2924"/>
    <s v="1852-10-23"/>
    <s v="1852-10-10"/>
    <s v="12 d."/>
    <s v="1852-10-22"/>
    <s v="Alicante "/>
    <s v="Alicante "/>
    <m/>
    <s v="Barcelona"/>
    <s v="bombarda"/>
    <x v="15"/>
    <s v="Narcisa"/>
    <x v="179"/>
    <n v="50"/>
    <s v="rspañolas."/>
    <s v="rspañolas."/>
    <s v="J. Fuster"/>
    <x v="21"/>
    <s v="J."/>
    <s v="Fuster"/>
    <x v="215"/>
    <x v="0"/>
    <s v="patrón"/>
    <x v="1"/>
    <s v="con 1530 fs. cebada à D. P. Iglesias."/>
    <s v="De Alicante en 12 d. bombarda Narcisa, de 50 t., p. J. Fuster, con 1530 fs. cebada à D. P. Iglesias."/>
  </r>
  <r>
    <n v="355"/>
    <s v="1852-02-09"/>
    <s v="1852-01-30"/>
    <s v="9 d."/>
    <s v="1852-02-08"/>
    <s v="Alicante "/>
    <s v="Alicante "/>
    <m/>
    <s v="Barcelona"/>
    <s v="land"/>
    <x v="1"/>
    <s v="Natalia"/>
    <x v="247"/>
    <n v="49"/>
    <s v="españolas."/>
    <s v="españolas."/>
    <s v="M. Bás"/>
    <x v="13"/>
    <s v="M."/>
    <s v="Bás"/>
    <x v="121"/>
    <x v="0"/>
    <s v="patrón"/>
    <x v="1"/>
    <s v="con 1710 fauegas trigo à los Sres. Castellé y compañía."/>
    <s v="De Alicante en 9 d. land Natalia, de 49 t., p. M. Bás, con 1710 fauegas trigo à los Sres. Castellé y compañía."/>
  </r>
  <r>
    <n v="242"/>
    <s v="1852-01-23"/>
    <s v="1852-01-17"/>
    <s v="5 d."/>
    <s v="1852-01-22"/>
    <s v="Alicante "/>
    <s v="Alicante "/>
    <m/>
    <s v="Barcelona"/>
    <s v="laud"/>
    <x v="1"/>
    <s v="Negrillo"/>
    <x v="248"/>
    <n v="26"/>
    <s v="españolas."/>
    <s v="españolas."/>
    <s v="P. Calduc"/>
    <x v="33"/>
    <s v="P."/>
    <s v="Calduc"/>
    <x v="289"/>
    <x v="0"/>
    <s v="patrón"/>
    <x v="1"/>
    <s v="con 900 fanegas trigo à los Sres. Soler y Esteve."/>
    <s v="De Alicante en 5 d. laud Negrillo, de 26 t., p. P. Calduc, con 900 fanegas trigo à los Sres. Soler y Esteve."/>
  </r>
  <r>
    <n v="2804"/>
    <s v="1852-10-07"/>
    <s v="1852-10-04"/>
    <s v="2 d."/>
    <s v="1852-10-06"/>
    <s v="Alicante "/>
    <s v="Alicante "/>
    <m/>
    <s v="Barcelona"/>
    <s v="bergantin"/>
    <x v="10"/>
    <s v="Nuevo Ramoncito"/>
    <x v="249"/>
    <n v="191"/>
    <s v="espauolas."/>
    <s v="espauolas."/>
    <s v="J. Soli"/>
    <x v="21"/>
    <s v="J."/>
    <s v="Soli"/>
    <x v="290"/>
    <x v="0"/>
    <s v="capitán"/>
    <x v="0"/>
    <s v="con 2500 fanegas trigo à los Sres. Soler y Esteve."/>
    <s v="De Alicante en 2 d. bergantin Nuevo Ramoncito, de 191 t., c. D. J. Soli, con 2500 fanegas trigo à los Sres. Soler y Esteve."/>
  </r>
  <r>
    <n v="3700"/>
    <s v="1853-02-01"/>
    <s v="1853-01-23"/>
    <s v="8 d."/>
    <s v="1853-01-31"/>
    <s v="Alicante "/>
    <s v="Alicante "/>
    <m/>
    <s v="Barcelona"/>
    <s v="laud"/>
    <x v="1"/>
    <s v="Pajaro Verde"/>
    <x v="250"/>
    <n v="24"/>
    <s v="españolas."/>
    <s v="españolas."/>
    <s v="G. Alsina"/>
    <x v="12"/>
    <s v="G."/>
    <s v="Alsina"/>
    <x v="228"/>
    <x v="0"/>
    <s v="patrón"/>
    <x v="1"/>
    <s v="con 500 fanegas trigo á los señores Castelló y compañía."/>
    <s v="De Alicante en 8 d. laud Pajaro Verde, de 24 t., p. G. Alsina, con 500 fanegas trigo á los señores Castelló y compañía."/>
  </r>
  <r>
    <n v="4144"/>
    <s v="1853-03-23"/>
    <s v="1853-03-14"/>
    <s v="8 d."/>
    <s v="1853-03-22"/>
    <s v="Alicante "/>
    <s v="Alicante "/>
    <m/>
    <s v="Barcelona"/>
    <s v="laud"/>
    <x v="1"/>
    <s v="Pajaro Verde"/>
    <x v="250"/>
    <n v="24"/>
    <s v="españolas."/>
    <s v="españolas."/>
    <s v="G. Alsina"/>
    <x v="12"/>
    <s v="G."/>
    <s v="Alsina"/>
    <x v="228"/>
    <x v="0"/>
    <s v="patrón"/>
    <x v="1"/>
    <s v="con 500 fanegas trigo à los Sres. Castelló y compañia."/>
    <s v="DeAlicante en 8 d. laud Pajaro Verde, de 24 t., p. G. Alsina, con 500 fanegas trigo à los Sres. Castelló y compañia."/>
  </r>
  <r>
    <n v="5839"/>
    <s v="1853-09-06"/>
    <s v="1853-08-31"/>
    <s v="5 d."/>
    <s v="1853-09-05"/>
    <s v="Alicante "/>
    <s v="Alicante "/>
    <m/>
    <s v="Barcelona"/>
    <s v="bergantin"/>
    <x v="10"/>
    <s v="Palamós"/>
    <x v="132"/>
    <n v="204"/>
    <s v="españolas."/>
    <s v="españolas."/>
    <s v="Juan Cabruja"/>
    <x v="41"/>
    <s v="Juan"/>
    <s v="Cabruja"/>
    <x v="291"/>
    <x v="0"/>
    <s v="capitán"/>
    <x v="0"/>
    <s v="con 3600 fanegas. trigo à los Sres. Serra y Parladé."/>
    <s v="De Alicante en 5 d. bergantin Palamós, de 204 t., c. D. Juan Cabruja, con 3600 fanegas. trigo à los Sres. Serra y Parladé."/>
  </r>
  <r>
    <n v="2981"/>
    <s v="1852-10-28"/>
    <s v="1852-10-23"/>
    <s v="4 d."/>
    <s v="1852-10-27"/>
    <s v="Alicante "/>
    <s v="Alicante "/>
    <m/>
    <s v="Barcelona"/>
    <s v="laud"/>
    <x v="1"/>
    <s v="Palmira"/>
    <x v="251"/>
    <n v="38"/>
    <s v="españolas."/>
    <s v="españolas."/>
    <s v="J. B. Delmas"/>
    <x v="15"/>
    <s v="J. B."/>
    <s v="Delmas"/>
    <x v="181"/>
    <x v="0"/>
    <s v="patrón"/>
    <x v="1"/>
    <s v="con 1250 fanegas trigo á los Sres. Castelló y compañía."/>
    <s v="De Alicante en 4 d. laud Palmira, de 38 t., p. J. B. Delmas, con 1250 fanegas trigo á los Sres. Castelló y compañía."/>
  </r>
  <r>
    <n v="4136"/>
    <s v="1853-03-21"/>
    <s v="1853-03-12"/>
    <s v="8 d."/>
    <s v="1853-03-20"/>
    <s v="Alicante "/>
    <s v="Alicante "/>
    <m/>
    <s v="Barcelona"/>
    <s v="laud"/>
    <x v="1"/>
    <s v="Palmira"/>
    <x v="251"/>
    <n v="23"/>
    <s v="Pspañolas."/>
    <s v="Pspañolas."/>
    <s v="S. Moré"/>
    <x v="48"/>
    <s v="S."/>
    <s v="Moré"/>
    <x v="292"/>
    <x v="0"/>
    <s v="patrón"/>
    <x v="1"/>
    <s v="con 650 fanegas trigo à los Sres. Gili"/>
    <s v="De id. eu 8 d. laud Palmira, de 23 t., p. S. Moré, con 650 fanegas trigo à los Sres. Gili"/>
  </r>
  <r>
    <n v="3788"/>
    <s v="1853-02-10"/>
    <s v="1853-02-04"/>
    <s v="5 d."/>
    <s v="1853-02-09"/>
    <s v="Alicante "/>
    <s v="Alicante "/>
    <m/>
    <s v="Barcelona"/>
    <s v="laud"/>
    <x v="1"/>
    <s v="Panchita"/>
    <x v="252"/>
    <n v="29"/>
    <s v="españolas."/>
    <s v="españolas."/>
    <s v="B. Buxadé"/>
    <x v="8"/>
    <s v="B."/>
    <s v="Buxadé"/>
    <x v="293"/>
    <x v="0"/>
    <s v="patrón"/>
    <x v="1"/>
    <s v="con 400 fanegas trigo à D.P. Guardiola."/>
    <s v="De Alicante en 5 d. laud Panchita, de 29 t., p. B. Buxadé, con 400 fanegas trigo à D.P. Guardiola."/>
  </r>
  <r>
    <n v="4538"/>
    <s v="1853-05-06"/>
    <s v="1853-04-28"/>
    <s v="7 d.,"/>
    <s v="1853-05-05"/>
    <s v="Alicante "/>
    <s v="Alicante "/>
    <m/>
    <s v="Barcelona"/>
    <s v="pailebot"/>
    <x v="12"/>
    <s v="Paquito"/>
    <x v="253"/>
    <n v="65"/>
    <s v="españolas."/>
    <s v="españolas."/>
    <s v="V. Matco"/>
    <x v="1"/>
    <s v="V."/>
    <s v="Matco"/>
    <x v="168"/>
    <x v="0"/>
    <s v="capitán"/>
    <x v="0"/>
    <s v="Con 1800 fanegas trigo á D. P. Bohigas"/>
    <s v="De Alicante en 7 d., pailebot Paquito, de 65 t., c. D. V. Matco» Con 1800 fanegas trigo á D. P. Bohigas"/>
  </r>
  <r>
    <n v="2633"/>
    <s v="1852-09-20"/>
    <s v="1852-09-16"/>
    <s v="3 d."/>
    <s v="1852-09-19"/>
    <s v="Alicante "/>
    <s v="Alicante "/>
    <m/>
    <s v="Barcelona"/>
    <s v="pailebot"/>
    <x v="12"/>
    <s v="Paquito"/>
    <x v="253"/>
    <n v="65"/>
    <s v="españolas."/>
    <s v="españolas."/>
    <s v="R. Miñana"/>
    <x v="70"/>
    <s v="R."/>
    <s v="Miñana"/>
    <x v="213"/>
    <x v="0"/>
    <s v="capitán"/>
    <x v="0"/>
    <s v="con 1400 fanegas trigo à D. P. Bohigas y 150 cajones tabaco á D. J. Fontanillas."/>
    <s v="De Alicante en 3 d. pailebot Paquito, de 65 t., c. D. R. Miñana, con 1400 fanegas trigo à D. P. Bohigas y 150 cajones tabaco á D. J. Fontanillas."/>
  </r>
  <r>
    <n v="6088"/>
    <s v="1853-09-28"/>
    <s v="1853-09-23"/>
    <s v="4 d."/>
    <s v="1853-09-27"/>
    <s v="Alicante "/>
    <s v="Alicante "/>
    <m/>
    <s v="Barcelona"/>
    <s v="laud"/>
    <x v="1"/>
    <s v="Pauchita"/>
    <x v="254"/>
    <n v="38"/>
    <s v="espaftolas"/>
    <s v="espaftolas"/>
    <s v="Buenaventura Buxadé"/>
    <x v="69"/>
    <s v="Buenaventura"/>
    <s v="Buxadé"/>
    <x v="293"/>
    <x v="0"/>
    <s v="patrón"/>
    <x v="1"/>
    <s v="con 500 fanegas trigo à los señores Soler y Esteve."/>
    <s v="De id. en id. laud Pauchita, de 38 t., p. Buenaventura Buxadé, con 500 fanegas trigo à los señores Soler y Esteve."/>
  </r>
  <r>
    <n v="6320"/>
    <s v="1853-10-17"/>
    <s v="1853-10-16-t d."/>
    <s v="t d."/>
    <s v="1853-10-16"/>
    <s v="Alicante "/>
    <s v="Alicante "/>
    <m/>
    <s v="Barcelona"/>
    <s v="laud"/>
    <x v="1"/>
    <s v="Pepa"/>
    <x v="182"/>
    <n v="3"/>
    <s v="españolas."/>
    <s v="españolas."/>
    <s v="Salvador Roso"/>
    <x v="19"/>
    <s v="Salvador"/>
    <s v="Roso"/>
    <x v="194"/>
    <x v="0"/>
    <s v="patrón"/>
    <x v="1"/>
    <s v="con 900 fanegas trigo à D. Gaspar Dotres,"/>
    <s v="De Alicante en t d. laud Pepa ,de 3 t., p. Salvador Roso, con 900 fanegas trigo à D. Gaspar Dotres,"/>
  </r>
  <r>
    <n v="4352"/>
    <s v="1853-04-17"/>
    <s v="1853-04-13"/>
    <s v="3 d."/>
    <s v="1853-04-16"/>
    <s v="Alicante "/>
    <s v="Alicante "/>
    <m/>
    <s v="Barcelona"/>
    <s v="laud"/>
    <x v="1"/>
    <s v="Pepa"/>
    <x v="182"/>
    <n v="35"/>
    <s v="españolas."/>
    <s v="españolas."/>
    <s v="S. Roso"/>
    <x v="48"/>
    <s v="S."/>
    <s v="Roso"/>
    <x v="194"/>
    <x v="0"/>
    <s v="patrón"/>
    <x v="1"/>
    <s v=", con 900 fanegas trigo à Don G."/>
    <s v="De Alicante en 3 d. laud Pepa, de 35 t. , p. S. Roso , con 900 fanegas trigo à Don G."/>
  </r>
  <r>
    <n v="5892"/>
    <s v="1853-09-11"/>
    <s v="1853-09-06"/>
    <s v="4 d."/>
    <s v="1853-09-10"/>
    <s v="Alicante "/>
    <s v="Alicante "/>
    <m/>
    <s v="Barcelona"/>
    <s v="laud"/>
    <x v="1"/>
    <s v="Pepa"/>
    <x v="182"/>
    <n v="35"/>
    <s v="omas"/>
    <s v="omas"/>
    <s v="Salvador Roso"/>
    <x v="19"/>
    <s v="Salvador"/>
    <s v="Roso"/>
    <x v="194"/>
    <x v="0"/>
    <s v="patrón"/>
    <x v="1"/>
    <s v="con 500 fanegas trigo à don Gaspar Dotras y 170 fardos cáñamo à la órden."/>
    <s v="De Alicante en 4 d. laud Pepa, de 35 t., p. Salvador Roso, con 500 fanegas trigo à don Gaspar Dotras y 170 fardos cáñamo à la órden."/>
  </r>
  <r>
    <n v="4137"/>
    <s v="1853-03-21"/>
    <s v="1853-03-08"/>
    <s v="12 d."/>
    <s v="1853-03-20"/>
    <s v="Alicante "/>
    <s v="Alicante "/>
    <m/>
    <s v="Barcelona"/>
    <s v="laud"/>
    <x v="1"/>
    <s v="Pepe"/>
    <x v="255"/>
    <n v="35"/>
    <s v="Pspañolas."/>
    <s v="Pspañolas."/>
    <s v="S. Roso"/>
    <x v="48"/>
    <s v="S."/>
    <s v="Roso"/>
    <x v="194"/>
    <x v="0"/>
    <s v="patrón"/>
    <x v="1"/>
    <s v="con 900 fanegas trigo à D. G. Dotras."/>
    <s v="De Alicante en 12 d. laud Pepe, de 35 t., p. S. Roso, con 900 fanegas trigo à D. G. Dotras."/>
  </r>
  <r>
    <n v="1338"/>
    <s v="1852-05-25"/>
    <s v="1852-05-18"/>
    <s v="6 d."/>
    <s v="1852-05-24"/>
    <s v="Alicante "/>
    <s v="Alicante "/>
    <m/>
    <s v="Barcelona"/>
    <s v="laud"/>
    <x v="1"/>
    <s v="Pura"/>
    <x v="183"/>
    <n v="42"/>
    <s v="Cabello"/>
    <s v="Cabello"/>
    <s v="J. Soler"/>
    <x v="21"/>
    <s v="J."/>
    <s v="Soler"/>
    <x v="77"/>
    <x v="0"/>
    <s v="capitán"/>
    <x v="0"/>
    <s v="con 850 fanegas trigo para la Escala."/>
    <s v="De Alicante en 6 d. laud Pura, de 42 t., c. D. J. Soler, con 850 fanegas trigo para la Escala."/>
  </r>
  <r>
    <n v="6667"/>
    <s v="1853-12-03"/>
    <s v="1853-11-23"/>
    <s v="9 d.,"/>
    <s v="1853-12-02"/>
    <s v="Alicante "/>
    <s v="Alicante "/>
    <m/>
    <s v="Barcelona"/>
    <s v="laud"/>
    <x v="1"/>
    <s v="Pura"/>
    <x v="183"/>
    <n v="42"/>
    <s v="ranes"/>
    <s v="ranes"/>
    <s v="José Soler"/>
    <x v="18"/>
    <s v="Jose"/>
    <s v="Soler"/>
    <x v="77"/>
    <x v="0"/>
    <s v="patrón"/>
    <x v="1"/>
    <s v="con 1100 fanegas trigo para Rosas."/>
    <s v="De Alicante en 9 d., laud Pura, de 42 t., p. José Soler, con 1100 fanegas trigo para Rosas."/>
  </r>
  <r>
    <n v="1280"/>
    <s v="1852-05-19"/>
    <s v="1852-05-12"/>
    <s v="6 d."/>
    <s v="1852-05-18"/>
    <s v="Alicante "/>
    <s v="Alicante "/>
    <m/>
    <s v="Barcelona"/>
    <s v="laud"/>
    <x v="1"/>
    <s v="Rayo"/>
    <x v="184"/>
    <n v="41"/>
    <s v="españolas."/>
    <s v="españolas."/>
    <s v="J. Sans"/>
    <x v="21"/>
    <s v="J."/>
    <s v="Sans"/>
    <x v="144"/>
    <x v="0"/>
    <s v="patrón"/>
    <x v="1"/>
    <s v="con 950 fanegas trigo à los Sres. Caral, Mateu y Segarra."/>
    <s v="De Alicante en 6 d. laud Rayo, de 41 t., p. J. Sans, con 950 fanegas trigo à los Sres. Caral, Mateu y Segarra."/>
  </r>
  <r>
    <n v="240"/>
    <s v="1852-01-23"/>
    <s v="1852-01-16"/>
    <s v="6 d,"/>
    <s v="1852-01-22"/>
    <s v="Alicante "/>
    <s v="Alicante "/>
    <m/>
    <s v="Barcelona"/>
    <s v="laud"/>
    <x v="1"/>
    <s v="Remedio"/>
    <x v="80"/>
    <n v="21"/>
    <s v="españolas."/>
    <s v="españolas."/>
    <s v="J. B. Casanovas"/>
    <x v="15"/>
    <s v="J. B."/>
    <s v="Casanovas"/>
    <x v="92"/>
    <x v="0"/>
    <s v="patrón"/>
    <x v="1"/>
    <s v="con 650 fauegas trigo à D. Federico Carbó."/>
    <s v="_x000a__x000a_De Alicante en 6 d, laud Remedio, de 21 t., p. J. B. Casanovas, con 650 fauegas trigo à D. Federico Carbó. "/>
  </r>
  <r>
    <n v="524"/>
    <s v="1852-03-05"/>
    <s v="1852-02-29"/>
    <s v="4 d."/>
    <s v="1852-03-04"/>
    <s v="Alicante "/>
    <s v="Alicante "/>
    <m/>
    <s v="Barcelona"/>
    <s v="laud"/>
    <x v="1"/>
    <s v="Remedio"/>
    <x v="80"/>
    <n v="21"/>
    <s v="españolas."/>
    <s v="españolas."/>
    <s v="J. B. Casanovas"/>
    <x v="15"/>
    <s v="J. B."/>
    <s v="Casanovas"/>
    <x v="92"/>
    <x v="0"/>
    <s v="patrón"/>
    <x v="1"/>
    <s v="con 650 fanrgas trigo á D. F. Carbó."/>
    <s v="De Alicante en 4 d. laud Remedio, de 21 t., p. J. B. Casanovas, con 650 fanrgas trigo á D. F. Carbó."/>
  </r>
  <r>
    <n v="766"/>
    <s v="1852-04-01"/>
    <s v="1852-03-27"/>
    <s v="4 d."/>
    <s v="1852-03-31"/>
    <s v="Alicante "/>
    <s v="Alicante "/>
    <m/>
    <s v="Barcelona"/>
    <s v="laud"/>
    <x v="1"/>
    <s v="Remedio"/>
    <x v="80"/>
    <n v="21"/>
    <s v="Fiol"/>
    <s v="Fiol"/>
    <s v="J. Bautista Casanovas"/>
    <x v="95"/>
    <s v="J. Bautista"/>
    <s v="Casanovas"/>
    <x v="92"/>
    <x v="0"/>
    <s v="patrón"/>
    <x v="1"/>
    <s v="con 625 fanegas trigo à don F. Carbó."/>
    <s v="De Alicante en 4 d. laud Remedio, de 21 t., p. J. Bautista Casanovas, con 625 fanegas trigo à don F. Carbó."/>
  </r>
  <r>
    <n v="3495"/>
    <s v="1853-01-01"/>
    <s v="1852-12-26"/>
    <s v="5 d."/>
    <s v="1852-12-31"/>
    <s v="Alicante "/>
    <s v="Alicante "/>
    <m/>
    <s v="Barcelona"/>
    <s v="laud"/>
    <x v="1"/>
    <s v="Remedio"/>
    <x v="80"/>
    <n v="21"/>
    <s v="espanolas."/>
    <s v="espanolas."/>
    <s v="J. B. Casanovas"/>
    <x v="15"/>
    <s v="J. B."/>
    <s v="Casanovas"/>
    <x v="92"/>
    <x v="0"/>
    <s v="patrón"/>
    <x v="1"/>
    <s v="con 600 fanegas trigo à D. F. Carbó."/>
    <s v="De Alicante en 5 d. laud Remedio, de 21 t., p. J. B. Casanovas, con 600 fanegas trigo à D. F. Carbó."/>
  </r>
  <r>
    <n v="1295"/>
    <s v="1852-05-20"/>
    <s v="1852-05-13"/>
    <s v="6 d."/>
    <s v="1852-05-19"/>
    <s v="Alicante "/>
    <s v="Alicante "/>
    <m/>
    <s v="Barcelona"/>
    <s v="laud"/>
    <x v="1"/>
    <s v="Rosario"/>
    <x v="21"/>
    <n v="38"/>
    <s v="españolo."/>
    <s v="españolo."/>
    <s v="F. Carrau"/>
    <x v="7"/>
    <s v="F."/>
    <s v="Carrau"/>
    <x v="182"/>
    <x v="0"/>
    <s v="patrón"/>
    <x v="1"/>
    <s v="con 900 fan. trigo."/>
    <s v="De Alicante en 6 d. laud Rosario, de 38 t., p. F. Carrau, con 900 fan. trigo."/>
  </r>
  <r>
    <n v="4363"/>
    <s v="1853-04-20"/>
    <s v="1853-04-17"/>
    <s v="2 d."/>
    <s v="1853-04-19"/>
    <s v="Alicante "/>
    <s v="Alicante "/>
    <m/>
    <s v="Barcelona"/>
    <s v="tartana"/>
    <x v="7"/>
    <s v="Rosario"/>
    <x v="21"/>
    <n v="44"/>
    <s v="españolas."/>
    <s v="españolas."/>
    <s v="B. Cobas"/>
    <x v="8"/>
    <s v="B."/>
    <s v="Cobas"/>
    <x v="142"/>
    <x v="0"/>
    <s v="capitán"/>
    <x v="0"/>
    <s v="con 1300 fanegas trigo, à los señores Soler y Esteve."/>
    <s v="De Alicante en 2 d. tartana Rosario, de 44 l., c. D. B. Cobas, con 1300 fanegas trigo, à los señores Soler y Esteve."/>
  </r>
  <r>
    <n v="4498"/>
    <s v="1853-05-01"/>
    <s v="1853-04-26"/>
    <s v="4 d."/>
    <s v="1853-04-30"/>
    <s v="Alicante "/>
    <s v="Alicante "/>
    <m/>
    <s v="Barcelona"/>
    <s v="laud"/>
    <x v="1"/>
    <s v="Rosita"/>
    <x v="185"/>
    <n v="29"/>
    <s v="españolas."/>
    <s v="españolas."/>
    <s v="J. J. Abadal"/>
    <x v="126"/>
    <s v="Juan Jose"/>
    <s v="Abadal"/>
    <x v="294"/>
    <x v="0"/>
    <s v="patrón"/>
    <x v="1"/>
    <s v="con 400 fanegas trigo, para Areñs"/>
    <s v="De Alicante en 4 d. laud Rosita, de 29 t., p. J. J. Abadal, con 400 fanegas trigo, para Areñs"/>
  </r>
  <r>
    <n v="2768"/>
    <s v="1852-10-04"/>
    <s v="1852-09-29"/>
    <s v="4 d."/>
    <s v="1852-10-03"/>
    <s v="Alicante "/>
    <s v="Alicante "/>
    <m/>
    <s v="Barcelona"/>
    <s v="laud"/>
    <x v="1"/>
    <s v="S. Antonio"/>
    <x v="7"/>
    <n v="19"/>
    <s v="enea"/>
    <s v="enea"/>
    <s v="F. Cárles"/>
    <x v="7"/>
    <s v="F."/>
    <s v="Cárles"/>
    <x v="295"/>
    <x v="0"/>
    <s v="patrón"/>
    <x v="1"/>
    <s v="con 300 fanegas trige para Blanes."/>
    <s v="De Alicante en 4 d. laud S. Antonio, de 19 t., p. F. Cárles, con 300 fanegas trige para Blanes."/>
  </r>
  <r>
    <n v="1853"/>
    <s v="1852-07-20"/>
    <s v="1852-07-14"/>
    <s v="5 d."/>
    <s v="1852-07-19"/>
    <s v="Alicante "/>
    <s v="Alicante "/>
    <m/>
    <s v="Barcelona"/>
    <s v="laud"/>
    <x v="1"/>
    <s v="S. Antonio"/>
    <x v="7"/>
    <n v="22"/>
    <s v="españolas."/>
    <s v="españolas."/>
    <s v="J. Cardona"/>
    <x v="21"/>
    <s v="J."/>
    <s v="Cardona"/>
    <x v="236"/>
    <x v="0"/>
    <s v="patrón"/>
    <x v="1"/>
    <s v="con 500 fanegas trigo á D. R. Comas y Salitre."/>
    <s v="_x000a__x000a_De Alicante en 5 d. laud S. Antonio, de 22 t., p. J. Cardona, con 500 fanegas trigo á D. R. Comas y Salitre."/>
  </r>
  <r>
    <n v="5879"/>
    <s v="1853-09-11"/>
    <s v="1853-08-31"/>
    <s v="10 d."/>
    <s v="1853-09-10"/>
    <s v="Alicante "/>
    <s v="Alicante "/>
    <m/>
    <s v="Barcelona"/>
    <s v="laud"/>
    <x v="1"/>
    <s v="S. Antonio"/>
    <x v="7"/>
    <n v="22"/>
    <s v="omas"/>
    <s v="omas"/>
    <s v="J. Cardona"/>
    <x v="21"/>
    <s v="J."/>
    <s v="Cardona"/>
    <x v="236"/>
    <x v="0"/>
    <s v="patrón"/>
    <x v="1"/>
    <s v="con 350 fanegas trigo y 30 sacos harina para Rosas."/>
    <s v="De Alicante en 10 d. laud S. Antonio, de 22 t., p. J. Cardona , con 350 fanegas trigo y 30 sacos harina para Rosas."/>
  </r>
  <r>
    <n v="3676"/>
    <s v="1853-01-25"/>
    <s v="1853-01-14"/>
    <s v="10 d."/>
    <s v="1853-01-24"/>
    <s v="Alicante "/>
    <s v="Alicante "/>
    <m/>
    <s v="Barcelona"/>
    <s v="laud"/>
    <x v="1"/>
    <s v="S. Sebastian"/>
    <x v="12"/>
    <n v="45"/>
    <s v="???"/>
    <s v="???"/>
    <s v="S. Martinez"/>
    <x v="48"/>
    <s v="S."/>
    <s v="Martinez"/>
    <x v="133"/>
    <x v="49"/>
    <s v="patrón"/>
    <x v="1"/>
    <s v="con 1600 fs. trigo à D. S. Servet."/>
    <s v="De Alicante en 10 d. laud S. Sebastian, de 45 t., p. S. Martinez, con 1600 fs. trigo à D. S. Servet."/>
  </r>
  <r>
    <n v="5052"/>
    <s v="1853-06-23"/>
    <s v="1853-06-18"/>
    <s v="4 d."/>
    <s v="1853-06-22"/>
    <s v="Alicante "/>
    <s v="Alicante "/>
    <m/>
    <s v="Barcelona"/>
    <s v="Jaud"/>
    <x v="1"/>
    <s v="San Sebastian"/>
    <x v="12"/>
    <n v="45"/>
    <s v="?"/>
    <s v="?"/>
    <s v="S. Martinez"/>
    <x v="48"/>
    <s v="S."/>
    <s v="Martinez"/>
    <x v="133"/>
    <x v="49"/>
    <s v="patrón"/>
    <x v="1"/>
    <s v="con 1000 fs. tr D. S. Servet."/>
    <s v="De Alicante en 4 d. Jaud San Sebastian, de 45 t., p. S. Martinez, con 1000 fs. tr D. S. Servet."/>
  </r>
  <r>
    <n v="2058"/>
    <s v="1852-08-07"/>
    <s v="1852-08-04"/>
    <s v="2 d."/>
    <s v="1852-08-06"/>
    <s v="Alicante "/>
    <s v="Alicante "/>
    <m/>
    <s v="Barcelona"/>
    <s v="laud"/>
    <x v="1"/>
    <s v="S. Antonio"/>
    <x v="7"/>
    <n v="39"/>
    <s v="españolas."/>
    <s v="españolas."/>
    <s v="J. Homedes"/>
    <x v="21"/>
    <s v="J."/>
    <s v="Homedes"/>
    <x v="126"/>
    <x v="0"/>
    <s v="patrón"/>
    <x v="1"/>
    <s v="con 1250 fanegas trige à D. L. Rivera,"/>
    <s v="De Alicante en 2 d. laud S. Antonio, de 39 t., p. J. Homedes, con 1250 fanegas trige à D. L. Rivera,"/>
  </r>
  <r>
    <n v="127"/>
    <s v="1852-01-13"/>
    <s v="1852-01-06"/>
    <s v="6 d."/>
    <s v="1852-01-12"/>
    <s v="Alicante "/>
    <s v="Alicante "/>
    <m/>
    <s v="Barcelona"/>
    <s v="laud"/>
    <x v="1"/>
    <s v="S. Antonio"/>
    <x v="7"/>
    <n v="45"/>
    <s v="españolas."/>
    <s v="españolas."/>
    <s v="M. Dols"/>
    <x v="13"/>
    <s v="M."/>
    <s v="Dols"/>
    <x v="296"/>
    <x v="0"/>
    <s v="patrón"/>
    <x v="1"/>
    <s v=", con 962 fanegas trigo á D. J. Estrany, 162 cajones tabaco à D. J. Fontauillas, 13 cascos sardina à D. J. Puigri, y 11 id. á D. J. Serrra y Totosaus."/>
    <s v="De Alicante eu 6 d. laud S. Antonio, de 45 t., p. M. Dols , con 962 fanegas trigo á D. J. Estrany, 162 cajones tabaco à D. J. Fontauillas, 13 cascos sardina à D. J. Puigri, y 11 id. á D. J. Serrra y Totosaus."/>
  </r>
  <r>
    <n v="4315"/>
    <s v="1853-04-10"/>
    <s v="1853-04-02"/>
    <s v="7 d."/>
    <s v="1853-04-09"/>
    <s v="Alicante "/>
    <s v="Alicante "/>
    <m/>
    <s v="Barcelona"/>
    <s v="laud"/>
    <x v="1"/>
    <s v="S. Antonio"/>
    <x v="7"/>
    <n v="69"/>
    <s v="españolas.."/>
    <s v="españolas.."/>
    <s v="T. Ferrandis"/>
    <x v="28"/>
    <s v="T."/>
    <s v="Ferrandis"/>
    <x v="297"/>
    <x v="0"/>
    <s v="patrón"/>
    <x v="1"/>
    <s v="con 33 seras granadas y 898 fanegas trigo, á los Sres. Soler y Esteve, 486 id. à D. J. Estrany y 6 sacos pimiento á D. C. Puigoriol:"/>
    <s v="De Alicante en 7 d. laud S. Antonio de 69 t., p. T. Ferrandis, con 33 seras granadas y 898 fanegas trigo, á los Sres. Soler y Esteve, 486 id. à D. J. Estrany y 6 sacos pimiento á D. C. Puigoriol:"/>
  </r>
  <r>
    <n v="5003"/>
    <s v="1853-06-20"/>
    <s v="1853-06-19-t d."/>
    <s v="t d."/>
    <s v="1853-06-19"/>
    <s v="Alicante "/>
    <s v="Alicante "/>
    <m/>
    <s v="Barcelona"/>
    <s v="laud"/>
    <x v="1"/>
    <s v="S. Antonio"/>
    <x v="7"/>
    <n v="69"/>
    <s v="españolas."/>
    <s v="españolas."/>
    <s v="Tomás Ferrandis"/>
    <x v="45"/>
    <s v="Tomas"/>
    <s v="Ferrandis"/>
    <x v="297"/>
    <x v="0"/>
    <s v="patrón"/>
    <x v="1"/>
    <s v="con 1000 fanegas trigo à D. Juan Estrany, 2 1d. à D. Pedro Oliva, 222 fardos esparterta à D. Mandel Mas, y 2 sacos pimiento à los señores Soler y Esteve le Andraix en 1 d. laud San Antonio, de 32 t., p. Pedro Pujol, con 60 qa carbon, 18 de trapos y2. de obra dé palma à los senores Citi y C"/>
    <s v="De Alicante en t d. laud S. Antonio, de 69 t., p. Tomás Ferrandis, con 1000 fanegas trigo à D. Juan Estrany, 2 1d. à D. Pedro Oliva, 222 fardos esparterta à D. Mandel Mas, y 2 sacos pimiento à los señores Soler y Esteve le Andraix en 1 d. laud San Antonio, de 32 t., p. Pedro Pujol, con 60 qa carbon, 18 de trapos y2. de obra dé palma à los senores Citi y C"/>
  </r>
  <r>
    <n v="3930"/>
    <s v="1853-02-24"/>
    <s v="1853-02-13"/>
    <s v="10 d."/>
    <s v="1853-02-23"/>
    <s v="Alicante "/>
    <s v="Alicante "/>
    <m/>
    <s v="Barcelona"/>
    <s v="laud"/>
    <x v="1"/>
    <s v="S. Antonio"/>
    <x v="7"/>
    <n v="69"/>
    <s v="espanolas."/>
    <s v="espanolas."/>
    <s v="T. Ferrandiz"/>
    <x v="28"/>
    <s v="T."/>
    <s v="Ferrandiz"/>
    <x v="224"/>
    <x v="0"/>
    <s v="capitán"/>
    <x v="0"/>
    <s v="con 1670 fanegas trigo á los señores Soler y Esteve y 7 seras corteza de granada à los señeres Conill hermanos."/>
    <s v="De Alicante en 10 d. laud S. Antonio , de 69 t. , c. D. T. Ferrandiz, con 1670 fanegas trigo á los señores Soler y Esteve y 7 seras corteza de granada à los señeres Conill hermanos."/>
  </r>
  <r>
    <n v="633"/>
    <s v="1852-03-19"/>
    <s v="1852-03-10"/>
    <s v="8 d,"/>
    <s v="1852-03-18"/>
    <s v="Alicante "/>
    <s v="Alicante "/>
    <m/>
    <s v="Barcelona"/>
    <s v="laud"/>
    <x v="1"/>
    <s v="S. Autonio"/>
    <x v="99"/>
    <n v="30"/>
    <s v="españolas."/>
    <s v="españolas."/>
    <s v="J. Mateo"/>
    <x v="21"/>
    <s v="J."/>
    <s v="Mateo"/>
    <x v="28"/>
    <x v="0"/>
    <s v="patrón"/>
    <x v="1"/>
    <s v="con 1130 fanegas trigo à los señores Castelló y C.*."/>
    <s v="De Alicante en 8 d, laud S. Autonio, de 30 t., p. J. Mateo, con 1130 fanegas trigo à los señores Castelló y C.*."/>
  </r>
  <r>
    <n v="5174"/>
    <s v="1853-07-05"/>
    <s v="1853-06-29"/>
    <s v="5 d."/>
    <s v="1853-07-04"/>
    <s v="Alicante "/>
    <s v="Alicante "/>
    <m/>
    <s v="Barcelona"/>
    <s v="laud"/>
    <x v="1"/>
    <s v="S. Bartolomé"/>
    <x v="256"/>
    <n v="59"/>
    <s v="espauolss."/>
    <s v="espauolss."/>
    <s v="Sebastian Adell"/>
    <x v="23"/>
    <s v="Sebastian"/>
    <s v="Adell"/>
    <x v="192"/>
    <x v="0"/>
    <s v="patrón"/>
    <x v="1"/>
    <s v="con 1800 fanegas trigo á D. C. Casañas y Batlle."/>
    <s v="_x000a__x000a_De Alicante en 5 d. laud S. Bartolomé, de 59 t., p. Sebastian Adell, con 1800 fanegas trigo á D. C. Casañas y Batlle."/>
  </r>
  <r>
    <n v="3338"/>
    <s v="1852-12-10"/>
    <s v="1852-12-06"/>
    <s v="3 d."/>
    <s v="1852-12-09"/>
    <s v="Alicante "/>
    <s v="Alicante "/>
    <m/>
    <s v="Barcelona"/>
    <s v="laud"/>
    <x v="1"/>
    <s v="S. Francisco"/>
    <x v="26"/>
    <n v="38"/>
    <s v="MENTE"/>
    <s v="MENTE"/>
    <s v="J. A. Roso"/>
    <x v="60"/>
    <s v="J. A."/>
    <s v="Roso"/>
    <x v="194"/>
    <x v="0"/>
    <s v="patrón"/>
    <x v="1"/>
    <s v="con 1550 fanegas trigo à"/>
    <s v="_x000a_De Alicante en 3 d. laud S. Francisco, de 38 t., p. J. A. Roso, con 1550 fanegas trigo à"/>
  </r>
  <r>
    <n v="3185"/>
    <s v="1852-11-17"/>
    <s v="1852-11-06"/>
    <s v="10 d."/>
    <s v="1852-11-16"/>
    <s v="Alicante "/>
    <s v="Alicante "/>
    <m/>
    <s v="Barcelona"/>
    <s v="laud"/>
    <x v="1"/>
    <s v="S. Jaime"/>
    <x v="82"/>
    <n v="17"/>
    <s v="Blanes"/>
    <s v="Blanes"/>
    <s v="J. Carles"/>
    <x v="21"/>
    <s v="J."/>
    <s v="Carles"/>
    <x v="295"/>
    <x v="0"/>
    <s v="patrón"/>
    <x v="1"/>
    <s v="con 300 fanegas trigo ; 30 sacos arroz para Blanes."/>
    <s v="De 1d. en 10 d. laud S. Jaime, de 17 t., p. J. Carles, con 300 fanegas trigo ; 30 sacos arroz para Blanes."/>
  </r>
  <r>
    <n v="5690"/>
    <s v="1853-08-22"/>
    <s v="1853-08-18"/>
    <s v="3 d."/>
    <s v="1853-08-21"/>
    <s v="Alicante "/>
    <s v="Alicante "/>
    <m/>
    <s v="Barcelona"/>
    <s v="laud"/>
    <x v="1"/>
    <s v="S. Joaquin"/>
    <x v="17"/>
    <n v="46"/>
    <s v="espanolas."/>
    <s v="espanolas."/>
    <s v="Ramon Boig"/>
    <x v="97"/>
    <s v="Ramon"/>
    <s v="Boig"/>
    <x v="13"/>
    <x v="0"/>
    <s v="patrón"/>
    <x v="1"/>
    <s v="con 1600 fanegas trigo à D. J. Marti Codolar."/>
    <s v="De Alicante en 3 d. laud S. Joaquin, de 46 t., p. Ramon Boig, con 1600 fanegas trigo à D. J. Marti Codolar."/>
  </r>
  <r>
    <n v="2231"/>
    <s v="1852-08-22"/>
    <s v="1852-08-18"/>
    <s v="3 d."/>
    <s v="1852-08-21"/>
    <s v="Alicante "/>
    <s v="Alicante "/>
    <m/>
    <s v="Barcelona"/>
    <s v="laud"/>
    <x v="1"/>
    <s v="S. Joaquin"/>
    <x v="17"/>
    <n v="46"/>
    <s v="españoles."/>
    <s v="españoles."/>
    <s v="R. Boix"/>
    <x v="70"/>
    <s v="R."/>
    <s v="Boix"/>
    <x v="13"/>
    <x v="0"/>
    <s v="patrón"/>
    <x v="1"/>
    <s v="con 1800 fanegas cebada à D. J. Marti y Codolar."/>
    <s v="_x000a__x000a_De Alicante en 3 d. laud S. Joaquin, de 46 t., p. R. Boix, con 1800 fanegas cebada à D. J. Marti y Codolar."/>
  </r>
  <r>
    <n v="3821"/>
    <s v="1853-02-10"/>
    <s v="1853-02-05"/>
    <s v="4 d."/>
    <s v="1853-02-09"/>
    <s v="Alicante "/>
    <s v="Alicante "/>
    <m/>
    <s v="Barcelona"/>
    <s v="laud"/>
    <x v="1"/>
    <s v="S. Joaquin"/>
    <x v="17"/>
    <n v="46"/>
    <s v="españolas."/>
    <s v="españolas."/>
    <s v="R. Boix"/>
    <x v="70"/>
    <s v="R."/>
    <s v="Boix"/>
    <x v="13"/>
    <x v="0"/>
    <s v="patrón"/>
    <x v="1"/>
    <s v="con 1000 fanegas trigo y 250 sacos harina à D. J. Martí y Codolar."/>
    <s v="De Alicante en 4 d. laud S. Joaquin, de 46 t., p. R. Boix, con 1000 fanegas trigo y 250 sacos harina à D. J. Martí y Codolar."/>
  </r>
  <r>
    <n v="921"/>
    <s v="1852-04-17"/>
    <s v="1852-04-09"/>
    <s v="7 d."/>
    <s v="1852-04-16"/>
    <s v="Alicante "/>
    <s v="Alicante "/>
    <m/>
    <s v="Barcelona"/>
    <s v="laud"/>
    <x v="1"/>
    <s v="S. José"/>
    <x v="6"/>
    <n v="23"/>
    <s v="españolas."/>
    <s v="españolas."/>
    <s v="J. Borrás"/>
    <x v="21"/>
    <s v="J."/>
    <s v="Borrás"/>
    <x v="197"/>
    <x v="0"/>
    <s v="patrón"/>
    <x v="1"/>
    <s v="con 778 fanegas trigo á los señores Castelló y compañía."/>
    <s v="_x000a__x000a_De Alicante en 7 d. laud S. José, de 23 t., p. J. Borrás, con 778 fanegas trigo á los señores Castelló y compañía."/>
  </r>
  <r>
    <n v="3496"/>
    <s v="1853-01-01"/>
    <s v="1852-12-26"/>
    <s v="5 d."/>
    <s v="1852-12-31"/>
    <s v="Alicante "/>
    <s v="Alicante "/>
    <m/>
    <s v="Barcelona"/>
    <s v="laud"/>
    <x v="1"/>
    <s v="S. José"/>
    <x v="6"/>
    <n v="23"/>
    <s v="espanolas."/>
    <s v="espanolas."/>
    <s v="J. Borrás"/>
    <x v="21"/>
    <s v="J."/>
    <s v="Borrás"/>
    <x v="197"/>
    <x v="0"/>
    <s v="patrón"/>
    <x v="1"/>
    <s v="con 762 fanegas trigo à los señores Castelló y Compañía."/>
    <s v="De Alicante en 5 d. laud S. José, de 23 t. p. J. Borrás, con 762 fanegas trigo à los señores Castelló y Compañía."/>
  </r>
  <r>
    <n v="793"/>
    <s v="1852-04-02"/>
    <s v="1852-03-28"/>
    <s v="4 d."/>
    <s v="1852-04-01"/>
    <s v="Alicante "/>
    <s v="Alicante "/>
    <m/>
    <s v="Barcelona"/>
    <s v="laud"/>
    <x v="1"/>
    <s v="S. José"/>
    <x v="6"/>
    <n v="40"/>
    <s v="españolas."/>
    <s v="españolas."/>
    <s v="M. Cerdá"/>
    <x v="13"/>
    <s v="M."/>
    <s v="Cerdá"/>
    <x v="246"/>
    <x v="0"/>
    <s v="patrón"/>
    <x v="1"/>
    <s v="con 500 fanegas trigo y 300 de salvado à los señores Castellá y C.a"/>
    <s v="De Alicante en 4 d. laud S. José, de 40 t., p. M. Cerdá, con 500 fanegas trigo y 300 de salvado à los señores Castellá y C.a"/>
  </r>
  <r>
    <n v="1679"/>
    <s v="1852-07-03"/>
    <s v="1852-06-26"/>
    <s v="6 d.,"/>
    <s v="1852-07-02"/>
    <s v="Alicante "/>
    <s v="Alicante "/>
    <m/>
    <s v="Barcelona"/>
    <s v="laud"/>
    <x v="1"/>
    <s v="S. José"/>
    <x v="6"/>
    <n v="40"/>
    <s v="españolas."/>
    <s v="españolas."/>
    <s v="M. Cerdá"/>
    <x v="13"/>
    <s v="M."/>
    <s v="Cerdá"/>
    <x v="246"/>
    <x v="0"/>
    <s v="capitán"/>
    <x v="0"/>
    <s v="con 462 fanegas trigo y 100 de salvado á los Sres. Castelló y C.a, 281 cojas tabaco à D. J. Fontanillas y 2 bultos géneros à D. P. Bohigas."/>
    <s v="De Alicante en 6 d., laud S. José, de 40 p. c. D. M. Cerdá, con 462 fanegas trigo y 100 de salvado á los Sres. Castelló y C.a, 281 cojas tabaco à D. J. Fontanillas y 2 bultos géneros à D. P. Bohigas."/>
  </r>
  <r>
    <n v="3793"/>
    <s v="1853-02-10"/>
    <s v="1853-01-31"/>
    <s v="9 d."/>
    <s v="1853-02-09"/>
    <s v="Alicante "/>
    <s v="Alicante "/>
    <m/>
    <s v="Barcelona"/>
    <s v="goleta"/>
    <x v="8"/>
    <s v="S. José"/>
    <x v="6"/>
    <n v="40"/>
    <s v="españolas."/>
    <s v="españolas."/>
    <s v="D."/>
    <x v="68"/>
    <s v="M."/>
    <m/>
    <x v="246"/>
    <x v="0"/>
    <s v="capitán"/>
    <x v="0"/>
    <s v="Cerdà, cen 1420 fanegas trigo para ViIlanueva, 306 id. y 23 bultos espartería á los Sres. Castelló v compañía."/>
    <s v="De id. en 9 d. goleta S. José, de 40 t., c. D. M, Cerdà, cen 1420 fanegas trigo para ViIlanueva, 306 id. y 23 bultos espartería á los Sres. Castelló v compañía."/>
  </r>
  <r>
    <n v="2108"/>
    <s v="1852-08-10"/>
    <s v="1852-07-31"/>
    <s v="9 d."/>
    <s v="1852-08-09"/>
    <s v="Alicante "/>
    <s v="Alicante "/>
    <m/>
    <s v="Barcelona"/>
    <s v="laud"/>
    <x v="1"/>
    <s v="S. José"/>
    <x v="6"/>
    <n v="53"/>
    <s v="españolas."/>
    <s v="españolas."/>
    <s v="R. Segura"/>
    <x v="70"/>
    <s v="R."/>
    <s v="Segura"/>
    <x v="200"/>
    <x v="0"/>
    <s v="patrón"/>
    <x v="1"/>
    <s v="con 1800 fs. cebada à D. D. Miralles, y 1 bala papel à D. R. Passarell."/>
    <s v="De Alicante en 9 d. laud S. José, de 53 t., p. R. Segura, con 1800 fs. cebada à D. D. Miralles, y 1 bala papel à D. R. Passarell."/>
  </r>
  <r>
    <n v="3368"/>
    <s v="1852-12-13"/>
    <s v="1852-12-04"/>
    <s v="8 d."/>
    <s v="1852-12-12"/>
    <s v="Alicante "/>
    <s v="Alicante "/>
    <m/>
    <s v="Barcelona"/>
    <s v="goleta"/>
    <x v="8"/>
    <s v="S. José"/>
    <x v="6"/>
    <n v="40"/>
    <s v="PERDIDAS"/>
    <s v="PERDIDAS"/>
    <s v="M. Serdá"/>
    <x v="13"/>
    <s v="M."/>
    <s v="Serdá"/>
    <x v="298"/>
    <x v="0"/>
    <s v="capitán"/>
    <x v="0"/>
    <s v="con 162 cajas tabaco à don J. Fontanillas, 100 qq. turrones y 100 id. higos á D. P. Bruch, 182 id. á D. T. Castelló Compañía, 33 seras granadas á los Sres. Conill, hermanos, 2 cajas figuras de barro à los Sres. Galindo, y 148 fanegas cebada á D. J. A. Coma."/>
    <s v="De Alicante en 8 d. goleta S. José, de 40 t. c. D. M. Serdá, con 162 cajas tabaco à don J. Fontanillas, 100 qq. turrones y 100 id. higos á D. P. Bruch, 182 id. á D. T. Castelló Compañía, 33 seras granadas á los Sres. Conill, hermanos, 2 cajas figuras de barro à los Sres. Galindo, y 148 fanegas cebada á D. J. A. Coma."/>
  </r>
  <r>
    <n v="105"/>
    <s v="1852-01-11"/>
    <s v="1852-01-04"/>
    <s v="6 d."/>
    <s v="1852-01-10"/>
    <s v="Alicante "/>
    <s v="Alicante "/>
    <m/>
    <s v="Barcelona"/>
    <s v="laud"/>
    <x v="1"/>
    <s v="S. José"/>
    <x v="6"/>
    <n v="31"/>
    <s v="españolas."/>
    <s v="españolas."/>
    <s v="S. Zacarias Tamarea"/>
    <x v="48"/>
    <s v="Sebastian"/>
    <s v="Zacarias Tamarea"/>
    <x v="299"/>
    <x v="0"/>
    <s v="patrón"/>
    <x v="1"/>
    <s v="con 650 fanegas t rigo à D. R. Comas y Salitre."/>
    <s v="De Alicante en 6 d. laud S. José, de 31 t., p. S. Zacarias Tamarea, con 650 fanegas t rigo à D. R. Comas y Salitre."/>
  </r>
  <r>
    <n v="449"/>
    <s v="1852-02-28"/>
    <s v="1852-02-17"/>
    <s v="10 d."/>
    <s v="1852-02-27"/>
    <s v="Alicante "/>
    <s v="Alicante "/>
    <m/>
    <s v="Barcelona"/>
    <s v="laud"/>
    <x v="1"/>
    <s v="S. José"/>
    <x v="6"/>
    <n v="31"/>
    <s v="idem."/>
    <s v="idem."/>
    <s v="S. Zacarias Tamaren"/>
    <x v="48"/>
    <s v="Sebastian"/>
    <s v="Zacarias Tamaren"/>
    <x v="299"/>
    <x v="0"/>
    <s v="patrón"/>
    <x v="1"/>
    <s v="con 550 fanegas trigo à don R. Comas y Salitre."/>
    <s v="De Alicante en 10 d. laud S. José, de 31 t., p. S. Zacarias Tamaren, con 550 fanegas trigo à don R. Comas y Salitre."/>
  </r>
  <r>
    <n v="4463"/>
    <s v="1853-04-30"/>
    <s v="1853-04-25"/>
    <s v="4 d."/>
    <s v="1853-04-29"/>
    <s v="Alicante "/>
    <s v="Alicante "/>
    <m/>
    <s v="Barcelona"/>
    <s v="laud"/>
    <x v="1"/>
    <s v="S. José"/>
    <x v="6"/>
    <n v="29"/>
    <s v="españolas."/>
    <s v="españolas."/>
    <s v="B. Urgell"/>
    <x v="8"/>
    <s v="B."/>
    <s v="Urgell"/>
    <x v="227"/>
    <x v="0"/>
    <s v="patrón"/>
    <x v="1"/>
    <s v="con 400 fanegas trigo à D. G. Dotras."/>
    <s v="De Alicante en 4 d. laud S. José, de 29 t., p. B. Urgell, con 400 fanegas trigo à D. G. Dotras."/>
  </r>
  <r>
    <n v="4233"/>
    <s v="1853-04-02"/>
    <s v="1853-03-26"/>
    <s v="6 d."/>
    <s v="1853-04-01"/>
    <s v="Alicante "/>
    <s v="Alicante "/>
    <m/>
    <s v="Barcelona"/>
    <s v="goleta"/>
    <x v="8"/>
    <s v="S. José."/>
    <x v="257"/>
    <n v="40"/>
    <s v="españolas."/>
    <s v="españolas."/>
    <s v="M. Cerdá"/>
    <x v="13"/>
    <s v="M."/>
    <s v="Cerdá"/>
    <x v="246"/>
    <x v="0"/>
    <s v="capitán"/>
    <x v="0"/>
    <s v="con 200 fanegas trigo y 13 baltos esparterla à los Sres. Castello y Compania, 31) fardos habichuelas à la 6ra. viuda,"/>
    <s v="De Alicante en 6 d. goleta S. José. de 40 t., c. D. M. Cerdá, con 200 fanegas trigo y 13 baltos esparterla à los Sres. Castello y Compania, 31) fardos habichuelas à la 6ra. viuda, "/>
  </r>
  <r>
    <n v="2855"/>
    <s v="1852-10-14"/>
    <s v="1852-10-08"/>
    <s v="5 d."/>
    <s v="1852-10-13"/>
    <s v="Alicante "/>
    <s v="Alicante "/>
    <m/>
    <s v="Barcelona"/>
    <s v="laud"/>
    <x v="1"/>
    <s v="S. Juan"/>
    <x v="29"/>
    <n v="28"/>
    <s v="Carbó"/>
    <s v="Carbó"/>
    <s v="J. Alsina"/>
    <x v="21"/>
    <s v="J."/>
    <s v="Alsina"/>
    <x v="228"/>
    <x v="0"/>
    <s v="patrón"/>
    <x v="1"/>
    <s v="con 620 fanegas trigo à D. R. Comas v Salitre."/>
    <s v="De Alicante en 5 d. laud S. Juan, de 28 t., p. J. Alsina, con 620 fanegas trigo à D. R. Comas v Salitre."/>
  </r>
  <r>
    <n v="5205"/>
    <s v="1853-07-09"/>
    <s v="1853-07-07"/>
    <s v="2 d."/>
    <s v="1853-07-09"/>
    <s v="Alicante "/>
    <s v="Alicante "/>
    <m/>
    <s v="Barcelona"/>
    <s v="laud"/>
    <x v="1"/>
    <s v="S. Juan"/>
    <x v="29"/>
    <n v="28"/>
    <s v="españblas."/>
    <s v="españblas."/>
    <s v="Jacinto Alsina"/>
    <x v="127"/>
    <s v="Jacinto"/>
    <s v="Alsina"/>
    <x v="228"/>
    <x v="0"/>
    <s v="patrón"/>
    <x v="1"/>
    <s v=", con 575 fanegas trigo à D. R. Comas y Salitre."/>
    <s v="De Alicante en 2 d. laud S. Juan , de 28 t , p. Jacinto Alsina , con 575 fanegas trigo à D. R. Comas y Salitre."/>
  </r>
  <r>
    <n v="5641"/>
    <s v="1853-08-20"/>
    <s v="1853-08-15"/>
    <s v="4 d."/>
    <s v="1853-08-19"/>
    <s v="Alicante "/>
    <s v="Alicante "/>
    <m/>
    <s v="Barcelona"/>
    <s v="laud"/>
    <x v="1"/>
    <s v="S. Juan"/>
    <x v="29"/>
    <n v="28"/>
    <s v="españolas."/>
    <s v="españolas."/>
    <s v="Jacinto Alsina"/>
    <x v="127"/>
    <s v="Jacinto"/>
    <s v="Alsina"/>
    <x v="228"/>
    <x v="0"/>
    <s v="patrón"/>
    <x v="1"/>
    <s v="con 550 fanegas trigo à D. R. Comas y Salitre."/>
    <s v="De Alicante en 4 d. laud S. Juan, de 28 t., p. Jacinto Alsina, con 550 fanegas trigo à D. R. Comas y Salitre."/>
  </r>
  <r>
    <n v="3183"/>
    <s v="1852-11-17"/>
    <s v="1852-11-13"/>
    <s v="3 d."/>
    <s v="1852-11-16"/>
    <s v="Alicante "/>
    <s v="Alicante "/>
    <m/>
    <s v="Barcelona"/>
    <s v="laud"/>
    <x v="1"/>
    <s v="S. Juan"/>
    <x v="29"/>
    <n v="36"/>
    <s v="Blanes"/>
    <s v="Blanes"/>
    <s v="J. B. Repesta"/>
    <x v="15"/>
    <s v="J. B."/>
    <s v="Repesta"/>
    <x v="105"/>
    <x v="0"/>
    <s v="patrón"/>
    <x v="1"/>
    <s v="con 1000 fs. cebada à D. J. Carsi,"/>
    <s v="De Alicante en 3 d. laud S. Juan, de 36 t., p. J. B. Repesta, con 1000 fs. cebada à D. J. Carsi,"/>
  </r>
  <r>
    <n v="5912"/>
    <s v="1853-09-12"/>
    <s v="1853-09-07"/>
    <s v="4 d."/>
    <s v="1853-09-11"/>
    <s v="Alicante "/>
    <s v="Alicante "/>
    <m/>
    <s v="Barcelona"/>
    <s v="laud"/>
    <x v="1"/>
    <s v="S. Juan"/>
    <x v="29"/>
    <n v="33"/>
    <s v="españolas."/>
    <s v="españolas."/>
    <s v="Pedro Sisa"/>
    <x v="62"/>
    <s v="Pedro"/>
    <s v="Sisa"/>
    <x v="206"/>
    <x v="0"/>
    <s v="patrón"/>
    <x v="1"/>
    <s v="con 500 fanegas trigo à la Sra. vluda Mataró é hljos."/>
    <s v="De id. en 4 d. laud S. Juan, de 33 t., p. Pedro Sisa, con 500 fanegas trigo à la Sra. vluda Mataró é hljos."/>
  </r>
  <r>
    <n v="3380"/>
    <s v="1852-12-14"/>
    <s v="1852-12-06"/>
    <s v="7 d."/>
    <s v="1852-12-13"/>
    <s v="Alicante "/>
    <s v="Alicante "/>
    <m/>
    <s v="Barcelona"/>
    <s v="laud"/>
    <x v="1"/>
    <s v="S. Mariano"/>
    <x v="187"/>
    <n v="43"/>
    <s v="CUBA"/>
    <s v="CUBA"/>
    <s v="J. Santandreu"/>
    <x v="21"/>
    <s v="J."/>
    <s v="Santandreu"/>
    <x v="19"/>
    <x v="0"/>
    <s v="patrón"/>
    <x v="1"/>
    <s v=", con 150 cahices cebada v 100 de trigo á los Sres. Soler y Esteve, y 30 balas cominos à D. J. Poch."/>
    <s v="De Alicante en 7 d. laud S. Mariano, de 43 t., p. J. Santandreu , con 150 cahices cebada v 100 de trigo á los Sres. Soler y Esteve, y 30 balas cominos à D. J. Poch."/>
  </r>
  <r>
    <n v="5289"/>
    <s v="1853-07-17"/>
    <s v="1853-07-13"/>
    <s v="3 d."/>
    <s v="1853-07-16"/>
    <s v="Alicante "/>
    <s v="Alicante "/>
    <m/>
    <s v="Barcelona"/>
    <s v="laud"/>
    <x v="1"/>
    <s v="S. Mariano"/>
    <x v="187"/>
    <n v="43"/>
    <s v="españolas."/>
    <s v="españolas."/>
    <s v="José Santandreu"/>
    <x v="18"/>
    <s v="Jose"/>
    <s v="Santandreu"/>
    <x v="19"/>
    <x v="0"/>
    <s v="patrón"/>
    <x v="1"/>
    <s v="con 640 fanegas trigo á los Sres. Castelló y compañia , 103 fardos espartería à D. Juan Coll , 6 sacos pimiento a D. Camilo Puigoriol, 7 fardos paños á D. Antonio Passarrius y 1 id. à D. Joaquin Pascual y Bosch."/>
    <s v="De Alicante en 3 d. laud S. Mariano, de 43 t., p. José Santandreu, con 640 fanegas trigo á los Sres. Castelló y compañia , 103 fardos espartería à D. Juan Coll , 6 sacos pimiento a D. Camilo Puigoriol, 7 fardos paños á D. Antonio Passarrius y 1 id. à D. Joaquin Pascual y Bosch."/>
  </r>
  <r>
    <n v="4602"/>
    <s v="1853-05-14"/>
    <s v="1853-05-09"/>
    <s v="5 d."/>
    <s v="1853-05-14"/>
    <s v="Alicante "/>
    <s v="Alicante "/>
    <m/>
    <s v="Barcelona"/>
    <s v="laud"/>
    <x v="1"/>
    <s v="S. Mateo"/>
    <x v="20"/>
    <n v="28"/>
    <s v="espaholas!"/>
    <s v="espaholas!"/>
    <s v="L. Solé"/>
    <x v="49"/>
    <s v="L."/>
    <s v="Solé"/>
    <x v="300"/>
    <x v="0"/>
    <s v="patrón"/>
    <x v="1"/>
    <s v="con 890 fanegas trigo à D. J. Estrany."/>
    <s v="De Alicante en 5 d. laud S. Mateo, de 28 t., p. L. Solé, con 890 fanegas trigo à D. J. Estrany."/>
  </r>
  <r>
    <n v="2908"/>
    <s v="1852-10-22"/>
    <s v="1852-10-08"/>
    <s v="13 d."/>
    <s v="1852-10-21"/>
    <s v="Alicante "/>
    <s v="Alicante "/>
    <m/>
    <s v="Barcelona"/>
    <s v="laud"/>
    <x v="1"/>
    <s v="S. Mauricio"/>
    <x v="258"/>
    <n v="13"/>
    <s v="españolas."/>
    <s v="españolas."/>
    <s v="J. Sanandreu"/>
    <x v="21"/>
    <s v="J."/>
    <s v="Sanandreu"/>
    <x v="19"/>
    <x v="0"/>
    <s v="patrón"/>
    <x v="1"/>
    <s v="con 1350 fanegas cebada á los Sres. Soler y Estéve y 1 fardo paños á los Sres. Xipell y Pasarius."/>
    <s v="De Alicante en 13 d. laud S. Mauricio, de 13 t., p. J. Sanandreu, con 1350 fanegas cebada á los Sres. Soler y Estéve y 1 fardo paños á los Sres. Xipell y Pasarius."/>
  </r>
  <r>
    <n v="2018"/>
    <s v="1852-08-05"/>
    <s v="1852-07-30"/>
    <s v="5 d."/>
    <s v="1852-08-04"/>
    <s v="Alicante "/>
    <s v="Alicante "/>
    <m/>
    <s v="Barcelona"/>
    <s v="laud"/>
    <x v="1"/>
    <s v="S. Nicolás"/>
    <x v="259"/>
    <n v="35"/>
    <s v="españolas."/>
    <s v="españolas."/>
    <s v="S. Delmas"/>
    <x v="48"/>
    <s v="S."/>
    <s v="Delmas"/>
    <x v="181"/>
    <x v="0"/>
    <s v="patrón"/>
    <x v="1"/>
    <s v="con 850 fanegas trigo á los Sres. Caralt, Mateu y Segarra."/>
    <s v="De Alicante en 5 d. laud S. Nicolás de 35 t. p. S. Delmas, con 850 fanegas trigo á los Sres. Caralt, Mateu y Segarra."/>
  </r>
  <r>
    <n v="99"/>
    <s v="1852-01-11"/>
    <s v="1852-01-08"/>
    <s v="2 d."/>
    <s v="1852-01-10"/>
    <s v="Alicante "/>
    <s v="Alicante "/>
    <m/>
    <s v="Barcelona"/>
    <s v="pailebot"/>
    <x v="12"/>
    <s v="S. Pedro"/>
    <x v="124"/>
    <n v="83"/>
    <s v="españolas."/>
    <s v="españolas."/>
    <s v="J. Paris"/>
    <x v="21"/>
    <s v="J."/>
    <s v="Paris"/>
    <x v="131"/>
    <x v="0"/>
    <s v="capitán"/>
    <x v="0"/>
    <s v="con 460 fanegas trigo, y 513 arrobas algarrobas á los Sres. Soler y Esteve, 201 cajones tabaco à D. J. Fontanellas, 15 balas anis á don 1. Ribera, 530 fanegas trigo y 33 sacos pimiento á D. J. Estrany."/>
    <s v="De Alicante en 2 d. pailebot S. Pedro, de 83 t., c. D. J. Paris, con 460 fanegas trigo, y 513 arrobas algarrobas á los Sres. Soler y Esteve, 201 cajones tabaco à D. J. Fontanellas, 15 balas anis á don 1. Ribera, 530 fanegas trigo y 33 sacos pimiento á D. J. Estrany."/>
  </r>
  <r>
    <n v="6145"/>
    <s v="1853-10-02"/>
    <s v="1853-09-28"/>
    <s v="3 d.,"/>
    <s v="1853-10-01"/>
    <s v="Alicante "/>
    <s v="Alicante "/>
    <m/>
    <s v="Barcelona"/>
    <s v="pailebot"/>
    <x v="12"/>
    <s v="S. Pedro"/>
    <x v="124"/>
    <n v="83"/>
    <s v="españolas."/>
    <s v="españolas."/>
    <s v="José Paris"/>
    <x v="18"/>
    <s v="Jose"/>
    <s v="Paris"/>
    <x v="131"/>
    <x v="0"/>
    <s v="capitán"/>
    <x v="0"/>
    <s v="con 1200 fanegas de trigo para la Escala."/>
    <s v="De Alicante en 3 d., pailebot S. Pedro, de 83 t.. c. D. José Paris, con 1200 fanegas de trigo para la Escala."/>
  </r>
  <r>
    <n v="4092"/>
    <s v="1853-03-17"/>
    <s v="1853-03-10"/>
    <s v="6 d."/>
    <s v="1853-03-16"/>
    <s v="Alicante "/>
    <s v="Alicante "/>
    <m/>
    <s v="Barcelona"/>
    <s v="laud"/>
    <x v="1"/>
    <s v="S. Pelegrin"/>
    <x v="60"/>
    <n v="49"/>
    <s v="españolas."/>
    <s v="españolas."/>
    <s v="J. Carrau"/>
    <x v="21"/>
    <s v="J."/>
    <s v="Carrau"/>
    <x v="182"/>
    <x v="0"/>
    <s v="patrón"/>
    <x v="1"/>
    <s v="con 1200 fanegas trigo à D. R. Comas y Salitre."/>
    <s v="De Alicante en 6 d. laud S. Pelegrin, de 49 t., p. J. Carrau, con 1200 fanegas trigo à D. R. Comas y Salitre."/>
  </r>
  <r>
    <n v="3666"/>
    <s v="1853-01-24"/>
    <s v="1853-01-14"/>
    <s v="9 d."/>
    <s v="1853-01-23"/>
    <s v="Alicante "/>
    <s v="Alicante "/>
    <m/>
    <s v="Barcelona"/>
    <s v="laud"/>
    <x v="1"/>
    <s v="S. Sebastian"/>
    <x v="12"/>
    <n v="29"/>
    <s v="Merenase"/>
    <s v="Merenase"/>
    <s v="J. B. Busutil"/>
    <x v="15"/>
    <s v="J. B."/>
    <s v="Busutil"/>
    <x v="116"/>
    <x v="0"/>
    <s v="patrón"/>
    <x v="1"/>
    <s v="con 650 fanegas trigo à D. Estrany v 30 sacos anís á la orden."/>
    <s v="De Alicante en 9 d. laud S. Sebastian, de 29 t., p. J. B. Busutil, con 650 fanegas trigo à D. Estrany v 30 sacos anís á la orden."/>
  </r>
  <r>
    <n v="970"/>
    <s v="1852-04-20"/>
    <s v="1852-04-16"/>
    <s v="3 d."/>
    <s v="1852-04-19"/>
    <s v="Alicante "/>
    <s v="Alicante "/>
    <m/>
    <s v="Barcelona"/>
    <s v="laud"/>
    <x v="1"/>
    <s v="S. Sebastian"/>
    <x v="12"/>
    <n v="27"/>
    <s v="Ribera"/>
    <s v="Ribera"/>
    <s v="I. B. Ginesta"/>
    <x v="15"/>
    <s v="J. B."/>
    <s v="Ginesta"/>
    <x v="234"/>
    <x v="0"/>
    <s v="patrón"/>
    <x v="1"/>
    <s v=", con 830 fanegas trigo à la señora viuda Aviñó."/>
    <s v="De Alicante en 3 d. laud S. Sebastian , de 27 t., p. I. B. Ginesta , con 830 fanegas trigo à la señora viuda Aviñó."/>
  </r>
  <r>
    <n v="4542"/>
    <s v="1853-05-07"/>
    <s v="1853-04-28"/>
    <s v="8 d."/>
    <s v="1853-05-06"/>
    <s v="Alicante "/>
    <s v="Alicante "/>
    <m/>
    <s v="Barcelona"/>
    <s v="laud"/>
    <x v="1"/>
    <s v="Salvador"/>
    <x v="22"/>
    <n v="18"/>
    <s v="españolas."/>
    <s v="españolas."/>
    <s v="S. Carrau"/>
    <x v="48"/>
    <s v="S."/>
    <s v="Carrau"/>
    <x v="182"/>
    <x v="0"/>
    <s v="patrón"/>
    <x v="1"/>
    <s v="con 250 fanegas trigo para Rosas."/>
    <s v="De Alicante en 8 d. laud Salvador, de 18 t., p. S. Carrau, con 250 fanegas trigo para Rosas."/>
  </r>
  <r>
    <n v="2378"/>
    <s v="1852-09-05"/>
    <s v="1852-08-31"/>
    <s v="4 d."/>
    <s v="1852-09-04"/>
    <s v="Alicante "/>
    <s v="Alicante "/>
    <m/>
    <s v="Barcelona"/>
    <s v="laud"/>
    <x v="1"/>
    <s v="Salvador"/>
    <x v="22"/>
    <n v="49"/>
    <s v="españolas."/>
    <s v="españolas."/>
    <s v="V. Mengual"/>
    <x v="1"/>
    <s v="V."/>
    <s v="Mengual"/>
    <x v="301"/>
    <x v="0"/>
    <s v="patrón"/>
    <x v="1"/>
    <s v="con 1000 fanegas trigo y 900 de cebada à D. B. Fiol."/>
    <s v="De Alicante en 4 d. laud Salvador, de 49 t., p. V. Mengual, con 1000 fanegas trigo y 900 de cebada à D. B. Fiol."/>
  </r>
  <r>
    <n v="5881"/>
    <s v="1853-09-11"/>
    <s v="1853-08-31"/>
    <s v="10 d."/>
    <s v="1853-09-10"/>
    <s v="Alicante "/>
    <s v="Alicante "/>
    <m/>
    <s v="Barcelona"/>
    <s v="laud"/>
    <x v="1"/>
    <s v="San Ant"/>
    <x v="260"/>
    <n v="30"/>
    <s v="omas"/>
    <s v="omas"/>
    <s v="Jaime Puig"/>
    <x v="50"/>
    <s v="Jaime"/>
    <s v="Puig"/>
    <x v="237"/>
    <x v="0"/>
    <s v="patrón"/>
    <x v="1"/>
    <s v="con 900 fanegas trigo à los Sres. Gibert y compañia."/>
    <s v="De Alicante en 10 d. laud San Ant inio, de 30 t., p. Jaime Puig, con 900 fanegas trigo à los Sres. Gibert y compañia."/>
  </r>
  <r>
    <n v="5510"/>
    <s v="1853-08-06"/>
    <s v="1853-08-01"/>
    <s v="4 d."/>
    <s v="1853-08-05"/>
    <s v="Alicante "/>
    <s v="Alicante "/>
    <m/>
    <s v="Barcelona"/>
    <s v="laud"/>
    <x v="1"/>
    <s v="San Antonio"/>
    <x v="7"/>
    <n v="25"/>
    <s v="españolas."/>
    <s v="españolas."/>
    <s v="Salvador Sevs"/>
    <x v="19"/>
    <s v="Salvador"/>
    <s v="Sevs"/>
    <x v="302"/>
    <x v="0"/>
    <s v="patrón"/>
    <x v="1"/>
    <s v="con 1300 fanegas trigo à los Sres. Castelló y C.*. 47 cajones tabaco à D. Juan Fontanillas, 4 balas esteras a Don Juan Coll, 4 serones sebo à D. Antonio Sala, 2 fardos papel à D. Ramon Pasarell, 8 quintales trapos á los Sres, Romani y Olivella, 2 cajones juguetes de barro a D. F. Sulindo y 1 fardo paños à los Sres. Vidal y C.“"/>
    <s v="De Alicante en 4 d. laud San Antonio, de 25 t., p. Salvador Sevs, con 1300 fanegas trigo à los Sres. Castelló y C.*. 47 cajones tabaco à D. Juan Fontanillas, 4 balas esteras a Don Juan Coll, 4 serones sebo à D. Antonio Sala, 2 fardos papel à D. Ramon Pasarell, 8 quintales trapos á los Sres, Romani y Olivella, 2 cajones juguetes de barro a D. F. Sulindo y 1 fardo paños à los Sres. Vidal y C.“"/>
  </r>
  <r>
    <n v="3538"/>
    <s v="1853-01-08"/>
    <s v="1852-12-31"/>
    <s v="7 d."/>
    <s v="1853-01-07"/>
    <s v="Alicante "/>
    <s v="Alicante "/>
    <m/>
    <s v="Barcelona"/>
    <s v="laud"/>
    <x v="1"/>
    <s v="S. Antonio"/>
    <x v="7"/>
    <n v="27"/>
    <s v="españolas."/>
    <s v="españolas."/>
    <s v="Cárlos Esparducer"/>
    <x v="128"/>
    <s v="Carlos"/>
    <s v="Esparducer"/>
    <x v="303"/>
    <x v="0"/>
    <s v="patrón"/>
    <x v="1"/>
    <s v="con 800 fanegas rigo à D. J. Carsi."/>
    <s v="De Alicante en 7 d. laud S. Antonio, de 27 t., p. Cárlos Esparducer, con 800 fanegas rigo à D. J. Carsi. "/>
  </r>
  <r>
    <n v="2041"/>
    <s v="1852-08-06"/>
    <s v="1852-08-02"/>
    <s v="3 d."/>
    <s v="1852-08-05"/>
    <s v="Alicante "/>
    <s v="Alicante "/>
    <m/>
    <s v="Barcelona"/>
    <s v="laud"/>
    <x v="1"/>
    <s v="Mercedes"/>
    <x v="65"/>
    <n v="35"/>
    <s v="lones"/>
    <s v="lones"/>
    <s v="J. Pujol"/>
    <x v="21"/>
    <s v="J."/>
    <s v="Pujol"/>
    <x v="101"/>
    <x v="50"/>
    <s v="patrón"/>
    <x v="1"/>
    <s v="con 800 fanegas trigo y 140 de maiz á D. F. Carbó."/>
    <s v="De Alicante en 3 d. laud Mercedes, de 35 t., p. J. Pujol, con 800 fanegas trigo y 140 de maiz á D. F. Carbó."/>
  </r>
  <r>
    <n v="6040"/>
    <s v="1853-09-24"/>
    <s v="1853-09-18"/>
    <s v="5 d.,"/>
    <s v="1853-09-23"/>
    <s v="Alicante "/>
    <s v="Alicante "/>
    <m/>
    <s v="Barcelona"/>
    <s v="laud"/>
    <x v="1"/>
    <s v="San Antonio"/>
    <x v="7"/>
    <n v="38"/>
    <s v="pspañolas."/>
    <s v="pspañolas."/>
    <s v="Juan Riera"/>
    <x v="41"/>
    <s v="Juan"/>
    <s v="Riera"/>
    <x v="219"/>
    <x v="0"/>
    <s v="patrón"/>
    <x v="1"/>
    <s v="con 1,000 fanegas trigo á D. B. Gasó y compañia."/>
    <s v="De Alicante en 5 d., laud San Antonio, de 38 t., p. Juan Riera, con 1,000 fanegas trigo á D. B. Gasó y compañia."/>
  </r>
  <r>
    <n v="5159"/>
    <s v="1853-07-03"/>
    <s v="1853-06-29"/>
    <s v="3 d,"/>
    <s v="1853-07-02"/>
    <s v="Alicante "/>
    <s v="Alicante "/>
    <m/>
    <s v="Barcelona"/>
    <s v="laud"/>
    <x v="1"/>
    <s v="San Antonio"/>
    <x v="7"/>
    <n v="39"/>
    <s v="espanolas."/>
    <s v="espanolas."/>
    <s v="Sebastian Mir"/>
    <x v="23"/>
    <s v="Sebastian"/>
    <s v="Mir"/>
    <x v="220"/>
    <x v="0"/>
    <s v="patrón"/>
    <x v="1"/>
    <s v="con 1150 fanegas trigo á los Sres. Castelló y Compañia."/>
    <s v="De Alicante en 3 d, laud San Antonio, de 39 t., p. Sebastian Mir, con 1150 fanegas trigo á los Sres. Castelló y Compañia."/>
  </r>
  <r>
    <n v="4074"/>
    <s v="1853-03-16"/>
    <s v="1853-03-04"/>
    <s v="11 d."/>
    <s v="1853-03-15"/>
    <s v="Alicante "/>
    <s v="Alicante "/>
    <m/>
    <s v="Barcelona"/>
    <s v="laud"/>
    <x v="1"/>
    <s v="San Antonio"/>
    <x v="7"/>
    <n v="45"/>
    <s v="españolas."/>
    <s v="españolas."/>
    <s v="S. Seba"/>
    <x v="48"/>
    <s v="S."/>
    <s v="Seba"/>
    <x v="304"/>
    <x v="0"/>
    <s v="patrón"/>
    <x v="1"/>
    <s v="con 424 fanegas trigo à los señores Castelló y compañía y 320 cajones tabaco á D. J. Fontanillas."/>
    <s v="De Alicante en 11 d. laud San Antonio, de 45 t.; p. S. Seba, con 424 fanegas trigo à los señores Castelló y compañía y 320 cajones tabaco á D. J. Fontanillas."/>
  </r>
  <r>
    <n v="6526"/>
    <s v="1853-11-16"/>
    <s v="1853-11-05"/>
    <s v="10 d."/>
    <s v="1853-11-15"/>
    <s v="Alicante "/>
    <s v="Alicante "/>
    <m/>
    <s v="Barcelona"/>
    <s v="laud"/>
    <x v="1"/>
    <s v="San Antonio"/>
    <x v="7"/>
    <n v="45"/>
    <s v="éspañolas."/>
    <s v="éspañolas."/>
    <s v="Salvador Seva"/>
    <x v="19"/>
    <s v="Salvador"/>
    <s v="Seva"/>
    <x v="223"/>
    <x v="0"/>
    <s v="patrón"/>
    <x v="1"/>
    <s v="con 670 fanegas trigo à los señores Castelló y compañía , 20 sacos pimiento à D. C. Puigorfol, 42 fardos pleita à D. Juan Coll, 48 idem à D. Manuel Mas v207 cajones tabaco à D. Juan Fontanillas."/>
    <s v="De Alicante en 10 d. laud San Antonio, de 45 t., p. Salvador Seva, con 670 fanegas trigo à los señores Castelló y compañía , 20 sacos pimiento à D. C. Puigorfol, 42 fardos pleita à D. Juan Coll, 48 idem à D. Manuel Mas v207 cajones tabaco à D. Juan Fontanillas."/>
  </r>
  <r>
    <n v="2475"/>
    <s v="1852-09-11"/>
    <s v="1852-09-02"/>
    <s v="8 d."/>
    <s v="1852-09-10"/>
    <s v="Alicante "/>
    <s v="Alicante "/>
    <m/>
    <s v="Barcelona"/>
    <s v="laud"/>
    <x v="1"/>
    <s v="San Antonio"/>
    <x v="7"/>
    <n v="69"/>
    <s v="espanolas."/>
    <s v="espanolas."/>
    <s v="T. Ferrandiz"/>
    <x v="28"/>
    <s v="T."/>
    <s v="Ferrandiz"/>
    <x v="224"/>
    <x v="0"/>
    <s v="capitán"/>
    <x v="0"/>
    <s v="con 400 cahices cebada á D. J. Serra y Totosaus, y 50 fardos esparteria á la Sra. viuda Lejust."/>
    <s v="De Alicante en 8 d. laud San Antonio, de 69 t., c. D. T. Ferrandiz, con 400 cahices cebada á D. J. Serra y Totosaus, y 50 fardos esparteria á la Sra. viuda Lejust."/>
  </r>
  <r>
    <n v="6432"/>
    <s v="1853-11-01"/>
    <s v="1853-10-23"/>
    <s v="8 d."/>
    <s v="1853-10-31"/>
    <s v="Alicante "/>
    <s v="Alicante "/>
    <m/>
    <s v="Barcelona"/>
    <s v="laud"/>
    <x v="1"/>
    <s v="San Antonto"/>
    <x v="189"/>
    <n v="37"/>
    <s v="españolas."/>
    <s v="españolas."/>
    <s v="José Cumellas"/>
    <x v="18"/>
    <s v="Jose"/>
    <s v="Cumellas"/>
    <x v="239"/>
    <x v="0"/>
    <s v="patrón"/>
    <x v="1"/>
    <s v="con 1050 fanegas trigo à D. Juan Estrany"/>
    <s v="_x000a__x000a_De Alicante en 8 d. laud San Antonto, de 37 t., p. José Cumellas, con 1050 fanegas trigo à D. Juan Estrany"/>
  </r>
  <r>
    <n v="6348"/>
    <s v="1853-10-21"/>
    <s v="1853-10-19"/>
    <s v="1 d.,"/>
    <s v="1853-10-20"/>
    <s v="Alicante "/>
    <s v="Alicante "/>
    <m/>
    <s v="Barcelona"/>
    <s v="laud"/>
    <x v="1"/>
    <s v="San Antonto"/>
    <x v="189"/>
    <n v="30"/>
    <s v="espoñelas."/>
    <s v="espoñelas."/>
    <s v="Jaime Pulg"/>
    <x v="50"/>
    <s v="Jaime"/>
    <s v="Pulg"/>
    <x v="305"/>
    <x v="0"/>
    <s v="patrón"/>
    <x v="1"/>
    <s v="con 900 fanegus trigo 4 los sebores Gibert y compania."/>
    <s v="le Alicante en 1d., laud San Antonto, de 30 t., p. Jaime Pulg, con 900 fanegus trigo 4 los sebores Gibert y compania."/>
  </r>
  <r>
    <n v="1415"/>
    <s v="1852-06-03"/>
    <s v="1852-05-30"/>
    <s v="3 d."/>
    <s v="1852-06-02"/>
    <s v="Alicante "/>
    <s v="Alicante "/>
    <m/>
    <s v="Barcelona"/>
    <s v="laud"/>
    <x v="1"/>
    <s v="San Antouio"/>
    <x v="85"/>
    <n v="30"/>
    <s v="española."/>
    <s v="española."/>
    <s v="J. Puig"/>
    <x v="21"/>
    <s v="J."/>
    <s v="Puig"/>
    <x v="237"/>
    <x v="0"/>
    <s v="patrón"/>
    <x v="1"/>
    <s v=", con 900 fanegas trigo à D. P. Delmases."/>
    <s v="De Alicante en 3 d. laud San Antouio, de 30 t., p. J. Puig , con 900 fanegas trigo à D. P. Delmases."/>
  </r>
  <r>
    <n v="801"/>
    <s v="1852-04-03"/>
    <s v="1852-03-31"/>
    <s v="2 d."/>
    <s v="1852-04-02"/>
    <s v="Alicante "/>
    <s v="Alicante "/>
    <m/>
    <s v="Barcelona"/>
    <s v="laud"/>
    <x v="1"/>
    <s v="San Francisco"/>
    <x v="26"/>
    <n v="38"/>
    <s v="españolas."/>
    <s v="españolas."/>
    <s v="J. A. Roso"/>
    <x v="60"/>
    <s v="J. A."/>
    <s v="Roso"/>
    <x v="194"/>
    <x v="0"/>
    <s v="patrón"/>
    <x v="1"/>
    <s v="con 1600 fanegas trigo à D. G. Dotres."/>
    <s v="De Alicante en 2 d. laud San Francisco, de 38 t., p. J. A. Roso, con 1600 fanegas trigo à D. G. Dotres."/>
  </r>
  <r>
    <n v="6173"/>
    <s v="1853-10-04"/>
    <s v="1853-09-29"/>
    <s v="4 d.,"/>
    <s v="1853-10-03"/>
    <s v="Alicante "/>
    <s v="Alicante "/>
    <m/>
    <s v="Barcelona"/>
    <s v="laud"/>
    <x v="1"/>
    <s v="San Fraucisco"/>
    <x v="261"/>
    <n v="14"/>
    <s v="españolas."/>
    <s v="españolas."/>
    <s v="Fellctane Tamareno"/>
    <x v="129"/>
    <s v="Fellctane"/>
    <s v="Tamareno"/>
    <x v="242"/>
    <x v="0"/>
    <s v="patrón"/>
    <x v="1"/>
    <s v="con 225 fanegas t Aas."/>
    <s v="_x000a_ le Alicante en 4 d., laud San Fraucisco, de 14 t., p. Fellctane Tamareno, con 225 fanegas t Aas. "/>
  </r>
  <r>
    <n v="2478"/>
    <s v="1852-09-12"/>
    <s v="1852-09-08"/>
    <s v="3 d."/>
    <s v="1852-09-11"/>
    <s v="Alicante "/>
    <s v="Alicante "/>
    <m/>
    <s v="Barcelona"/>
    <s v="laud"/>
    <x v="1"/>
    <s v="San Jaime"/>
    <x v="82"/>
    <n v="18"/>
    <s v="españolas."/>
    <s v="españolas."/>
    <s v="A. Alsina"/>
    <x v="5"/>
    <s v="A."/>
    <s v="Alsina"/>
    <x v="228"/>
    <x v="0"/>
    <s v="patrón"/>
    <x v="1"/>
    <s v="con 300 fanegas trigo à los Sres. Soler y Esteve."/>
    <s v="De Alicante en 3 d. laud San Jaime, de 18 t., p. A. Alsina, con 300 fanegas trigo à los Sres. Soler y Esteve. "/>
  </r>
  <r>
    <n v="960"/>
    <s v="1852-04-19"/>
    <s v="1852-04-16"/>
    <s v="2 d."/>
    <s v="1852-04-18"/>
    <s v="Alicante "/>
    <s v="Alicante "/>
    <m/>
    <s v="Barcelona"/>
    <s v="laud"/>
    <x v="1"/>
    <s v="San Joaquin"/>
    <x v="17"/>
    <n v="46"/>
    <s v="españolas."/>
    <s v="españolas."/>
    <s v="R. Boix"/>
    <x v="70"/>
    <s v="R."/>
    <s v="Boix"/>
    <x v="13"/>
    <x v="0"/>
    <s v="patrón"/>
    <x v="1"/>
    <s v="con 1600 fanegas trigo à D. J. Marti y Codolar."/>
    <s v="De Alicante en 2 d. laud San Joaquin, de 46 t., p. R. Boix, con 1600 fanegas trigo à D. J. Marti y Codolar."/>
  </r>
  <r>
    <n v="1922"/>
    <s v="1852-07-26"/>
    <s v="1852-07-20"/>
    <s v="5 d."/>
    <s v="1852-07-25"/>
    <s v="Alicante "/>
    <s v="Alicante "/>
    <m/>
    <s v="Barcelona"/>
    <s v="laud"/>
    <x v="1"/>
    <s v="San Joaquin"/>
    <x v="17"/>
    <n v="46"/>
    <s v="españolas."/>
    <s v="españolas."/>
    <s v="R. Boix"/>
    <x v="70"/>
    <s v="R."/>
    <s v="Boix"/>
    <x v="13"/>
    <x v="0"/>
    <s v="patrón"/>
    <x v="1"/>
    <s v="con 1600 fanegas trigo à D. J. M. y Codolar."/>
    <s v="De Alicante en 5 d. laud San Joaquin, de 46 t., p. R. Boix, con 1600 fanegas trigo à D. J. M. y Codolar."/>
  </r>
  <r>
    <n v="2677"/>
    <s v="1852-09-24"/>
    <s v="1852-09-19"/>
    <s v="4 d."/>
    <s v="1852-09-23"/>
    <s v="Alicante "/>
    <s v="Alicante "/>
    <m/>
    <s v="Barcelona"/>
    <s v="laud"/>
    <x v="1"/>
    <s v="San Joaquin"/>
    <x v="17"/>
    <n v="46"/>
    <s v="españolas."/>
    <s v="españolas."/>
    <s v="R. Boix"/>
    <x v="70"/>
    <s v="R."/>
    <s v="Boix"/>
    <x v="13"/>
    <x v="0"/>
    <s v="patrón"/>
    <x v="1"/>
    <s v="con 1600 fanegas trigo á D. J. Marti y Codolar."/>
    <s v="De Alicante en 4 d. laud San Joaquin, de 46 t., p. R. Boix, con 1600 fanegas trigo á D. J. Marti y Codolar."/>
  </r>
  <r>
    <n v="4769"/>
    <s v="1853-06-02"/>
    <s v="1853-05-24"/>
    <s v="8 dias"/>
    <s v="1853-06-01"/>
    <s v="Alicante "/>
    <s v="Alicante "/>
    <m/>
    <s v="Barcelona"/>
    <s v="laud"/>
    <x v="1"/>
    <s v="San Joaquin"/>
    <x v="17"/>
    <n v="46"/>
    <s v="españolas."/>
    <s v="españolas."/>
    <s v="R. Boix"/>
    <x v="70"/>
    <s v="R."/>
    <s v="Boix"/>
    <x v="13"/>
    <x v="0"/>
    <s v="patrón"/>
    <x v="1"/>
    <s v="con 1600 fanegas trigo à D. J. Marti y Codolár."/>
    <s v="De Alicante en 8 dias laud San Joaquin, de 46 t., p. R. Boix, con 1600 fanegas trigo à D. J. Marti y Codolár."/>
  </r>
  <r>
    <n v="2280"/>
    <s v="1852-08-27"/>
    <s v="1852-08-22"/>
    <s v="4 d."/>
    <s v="1852-08-26"/>
    <s v="Alicante "/>
    <s v="Alicante "/>
    <m/>
    <s v="Barcelona"/>
    <s v="laud"/>
    <x v="1"/>
    <s v="San Joaquin"/>
    <x v="17"/>
    <n v="40"/>
    <s v="españoles."/>
    <s v="españoles."/>
    <s v="F. Iglesias"/>
    <x v="7"/>
    <s v="F."/>
    <s v="Iglesias"/>
    <x v="306"/>
    <x v="0"/>
    <s v="patrón"/>
    <x v="1"/>
    <s v="con 989 fanegas cebada à D. M. Gelada, 250 de trigo para Salou, y 28 fardos espartería á D. J. Carbonell."/>
    <s v="De Alicante en 4 d. laud San Joaquin, de 40 t., p. F. Iglesias, con 989 fanegas cebada à D. M. Gelada, 250 de trigo para Salou, y 28 fardos espartería á D. J. Carbonell."/>
  </r>
  <r>
    <n v="4014"/>
    <s v="1853-03-10"/>
    <s v="1853-03-01"/>
    <s v="8 d."/>
    <s v="1853-03-09"/>
    <s v="Alicante "/>
    <s v="Alicante "/>
    <m/>
    <s v="Barcelona"/>
    <s v="laud"/>
    <x v="1"/>
    <s v="Activo"/>
    <x v="190"/>
    <n v="37"/>
    <s v="españolas"/>
    <s v="españolas"/>
    <s v="J. A. Rocs"/>
    <x v="60"/>
    <s v="Jose Antonio"/>
    <s v="Rocs"/>
    <x v="5"/>
    <x v="42"/>
    <s v="patrón"/>
    <x v="1"/>
    <s v="con 950 fanegas trigo à los señores Castelló y C.'"/>
    <s v="De Alicante en 8 d. laud Activo, de 37 t., p. J. A. Rocs, con 950 fanegas trigo à los señores Castelló y C.'"/>
  </r>
  <r>
    <n v="6033"/>
    <s v="1853-09-24"/>
    <s v="1853-09-17"/>
    <s v="6 d."/>
    <s v="1853-09-23"/>
    <s v="Alicante "/>
    <s v="Alicante "/>
    <m/>
    <s v="Barcelona"/>
    <s v="laud"/>
    <x v="1"/>
    <s v="Activo"/>
    <x v="190"/>
    <n v="27"/>
    <s v="pspañolas."/>
    <s v="pspañolas."/>
    <s v="José Antonio Roca"/>
    <x v="109"/>
    <s v="Jose Antonio"/>
    <s v="Roca"/>
    <x v="5"/>
    <x v="42"/>
    <s v="capitán"/>
    <x v="0"/>
    <s v="con 950 fanegas trigo à los Sres. Castelló y compañía."/>
    <s v="De Alicante en 6 d. laud Activo, de 27 t., c. José Antonio Roca, con 950 fanegas trigo à los Sres. Castelló y compañía."/>
  </r>
  <r>
    <n v="6099"/>
    <s v="1853-09-28"/>
    <s v="1853-09-23"/>
    <s v="4 d."/>
    <s v="1853-09-27"/>
    <s v="Alicante "/>
    <s v="Alicante "/>
    <m/>
    <s v="Barcelona"/>
    <s v="land"/>
    <x v="1"/>
    <s v="Angel"/>
    <x v="86"/>
    <n v="33"/>
    <s v="espaftolas"/>
    <s v="espaftolas"/>
    <s v="Nicolas Roca"/>
    <x v="110"/>
    <s v="Nicolas"/>
    <s v="Roca"/>
    <x v="5"/>
    <x v="14"/>
    <s v="patrón"/>
    <x v="1"/>
    <s v="con 1250 fanegas trigo á los Sres. Castelló y compañía."/>
    <s v="De Alicante en 4 d. land Angel, de 33 t., p. Nicolas Roca, con 1250 fanegas trigo á los Sres. Castelló y compañía. "/>
  </r>
  <r>
    <n v="3518"/>
    <s v="1853-01-03"/>
    <s v="1852-12-28"/>
    <s v="5 d."/>
    <s v="1853-01-02"/>
    <s v="Alicante "/>
    <s v="Alicante "/>
    <m/>
    <s v="Barcelona"/>
    <s v="laud"/>
    <x v="1"/>
    <s v="Angel"/>
    <x v="86"/>
    <n v="35"/>
    <s v="españolas."/>
    <s v="españolas."/>
    <s v="N. Roca"/>
    <x v="36"/>
    <s v="Nicolas"/>
    <s v="Roca"/>
    <x v="5"/>
    <x v="14"/>
    <s v="patrón"/>
    <x v="1"/>
    <s v="con 1300 fanegas trigo à los señores Castelló y C."/>
    <s v="De Alicante en 5 d. laud Angel, de 35 t., p. N. Roca, con 1300 fanegas trigo à los señores Castelló y C."/>
  </r>
  <r>
    <n v="5274"/>
    <s v="1853-07-16"/>
    <s v="1853-07-10"/>
    <s v="5 d.,"/>
    <s v="1853-07-15"/>
    <s v="Alicante "/>
    <s v="Alicante "/>
    <m/>
    <s v="Barcelona"/>
    <s v="laud"/>
    <x v="1"/>
    <s v="San Jose"/>
    <x v="115"/>
    <n v="53"/>
    <s v="españolas."/>
    <s v="españolas."/>
    <s v="Eduardo Pina"/>
    <x v="105"/>
    <s v="Eduardo"/>
    <s v="Pina"/>
    <x v="307"/>
    <x v="0"/>
    <s v="patrón"/>
    <x v="1"/>
    <s v="con 1600 fanegas de trigo à D. Juan Guardiola."/>
    <s v="De Alicante en 5 d., laud San Jose, de 53 t., p. Eduardo Pina, con 1600 fanegas de trigo à D. Juan Guardiola."/>
  </r>
  <r>
    <n v="5909"/>
    <s v="1853-09-12"/>
    <s v="1853-09-08"/>
    <s v="3 d."/>
    <s v="1853-09-11"/>
    <s v="Alicante "/>
    <s v="Alicante "/>
    <m/>
    <s v="Barcelona"/>
    <s v="laud"/>
    <x v="1"/>
    <s v="San José"/>
    <x v="6"/>
    <n v="23"/>
    <s v="españolas."/>
    <s v="españolas."/>
    <s v="Manuel Borras"/>
    <x v="11"/>
    <s v="Manuel"/>
    <s v="Borras"/>
    <x v="197"/>
    <x v="0"/>
    <s v="patrón"/>
    <x v="1"/>
    <s v="con 480 fanegas trigo à los señores Castelló y Comp. y 120 qq. cánamo á la órden."/>
    <s v="De id. en 1d. laud San José, de 23 t., p. Manuel Borras, con 480 fanegas trigo à los señores Castelló y Comp. y 120 qq. cánamo á la órden."/>
  </r>
  <r>
    <n v="4124"/>
    <s v="1853-03-20"/>
    <s v="1853-03-12"/>
    <s v="7 d."/>
    <s v="1853-03-19"/>
    <s v="Alicante "/>
    <s v="Alicante "/>
    <m/>
    <s v="Barcelona"/>
    <s v="laud"/>
    <x v="1"/>
    <s v="San José"/>
    <x v="6"/>
    <n v="23"/>
    <s v="españolas."/>
    <s v="españolas."/>
    <s v="J. M. Bovias"/>
    <x v="24"/>
    <s v="J. M."/>
    <s v="Bovias"/>
    <x v="308"/>
    <x v="0"/>
    <s v="patrón"/>
    <x v="1"/>
    <s v="con 750 fanegas trigo à los Sres. Castelló’y compañia."/>
    <s v="De Alicante en 7 d. laud San José, de 23 t., p. J. M. Bovias, con 750 fanegas trigo à los Sres. Castelló’y compañia."/>
  </r>
  <r>
    <n v="1441"/>
    <s v="1852-06-05"/>
    <s v="1852-06-01"/>
    <s v="3 d."/>
    <s v="1852-06-04"/>
    <s v="Alicante "/>
    <s v="Alicante "/>
    <m/>
    <s v="Barcelona"/>
    <s v="laud"/>
    <x v="1"/>
    <s v="San José"/>
    <x v="6"/>
    <n v="30"/>
    <s v="españolas."/>
    <s v="españolas."/>
    <s v="J. Pagés"/>
    <x v="21"/>
    <s v="J."/>
    <s v="Pagés"/>
    <x v="309"/>
    <x v="0"/>
    <s v="patrón"/>
    <x v="1"/>
    <s v="con 1200 fanegas trigo à D. J. M. Serra."/>
    <s v="De Alicante en 3 d. laud San José, de 30 t., p. J. Pagés, con 1200 fanegas trigo à D. J. M. Serra."/>
  </r>
  <r>
    <n v="447"/>
    <s v="1852-02-28"/>
    <s v="1852-02-19"/>
    <s v="8 d."/>
    <s v="1852-02-27"/>
    <s v="Alicante "/>
    <s v="Alicante "/>
    <m/>
    <s v="Barcelona"/>
    <s v="laud"/>
    <x v="1"/>
    <s v="Esperanza"/>
    <x v="162"/>
    <n v="17"/>
    <s v="idem."/>
    <s v="idem."/>
    <s v="J. Roca"/>
    <x v="21"/>
    <s v="Juan"/>
    <s v="Roca"/>
    <x v="5"/>
    <x v="51"/>
    <s v="patrón"/>
    <x v="1"/>
    <s v="con 250 fanegas trigo para Mataró."/>
    <s v="De Alicante en 8 d. laud Esperanza, de 17 t., p. J. Roca , con 250 fanegas trigo para Mataró."/>
  </r>
  <r>
    <n v="4462"/>
    <s v="1853-04-30"/>
    <s v="1853-04-21"/>
    <s v="8 d."/>
    <s v="1853-04-29"/>
    <s v="Alicante "/>
    <s v="Alicante "/>
    <m/>
    <s v="Barcelona"/>
    <s v="laud"/>
    <x v="1"/>
    <s v="San José"/>
    <x v="6"/>
    <n v="39"/>
    <s v="españolas."/>
    <s v="españolas."/>
    <s v="B. Roso"/>
    <x v="8"/>
    <s v="B."/>
    <s v="Roso"/>
    <x v="194"/>
    <x v="0"/>
    <s v="patrón"/>
    <x v="1"/>
    <s v="con 1400 fa negas trigo à D. S. Soler."/>
    <s v="De Alicante en 8 d. laud San José, de 39 t., p. B. Roso, con 1400 fa negas trigo à D. S. Soler."/>
  </r>
  <r>
    <n v="2729"/>
    <s v="1852-09-30"/>
    <s v="1852-09-25"/>
    <s v="4 d."/>
    <s v="1852-09-29"/>
    <s v="Alicante "/>
    <s v="Alicante "/>
    <m/>
    <s v="Barcelona"/>
    <s v="laud"/>
    <x v="1"/>
    <s v="San José"/>
    <x v="6"/>
    <n v="53"/>
    <s v="españolas."/>
    <s v="españolas."/>
    <s v="R. Segura"/>
    <x v="70"/>
    <s v="R."/>
    <s v="Segura"/>
    <x v="200"/>
    <x v="0"/>
    <s v="patrón"/>
    <x v="1"/>
    <s v="con 1575 fanegas cebada à D. D. Miralles, 43 fardos espartería à D. J. Oriol, 2 balas papel á D. R. Passarell y 50 cajones cigarros á D. J. Fontanillas."/>
    <s v="De id. en 4 d. laud San José, de 53 t., p. R. Segura, con 1575 fanegas cebada à D. D. Miralles, 43 fardos espartería à D. J. Oriol, 2 balas papel á D. R. Passarell y 50 cajones cigarros á D. J. Fontanillas."/>
  </r>
  <r>
    <n v="5893"/>
    <s v="1853-09-11"/>
    <s v="1853-09-08"/>
    <s v="2 d."/>
    <s v="1853-09-10"/>
    <s v="Alicante "/>
    <s v="Alicante "/>
    <m/>
    <s v="Barcelona"/>
    <s v="laud"/>
    <x v="1"/>
    <s v="San José"/>
    <x v="6"/>
    <n v="31"/>
    <s v="españolas."/>
    <s v="españolas."/>
    <s v="Sebastian Zacarias Tamareu"/>
    <x v="23"/>
    <s v="Sebastian"/>
    <s v="Zacarias Tamareu"/>
    <x v="299"/>
    <x v="0"/>
    <s v="patrón"/>
    <x v="1"/>
    <s v="con 400"/>
    <s v="De Alicante en 2 d. laud San José, de 31 t., p. Sebastian Zacarias Tamareu, con 400"/>
  </r>
  <r>
    <n v="4048"/>
    <s v="1853-03-14"/>
    <s v="1853-03-01"/>
    <s v="12 d."/>
    <s v="1853-03-13"/>
    <s v="Alicante "/>
    <s v="Alicante "/>
    <m/>
    <s v="Barcelona"/>
    <s v="laud"/>
    <x v="1"/>
    <s v="San José."/>
    <x v="257"/>
    <n v="12"/>
    <s v="españolas."/>
    <s v="españolas."/>
    <s v="S. Tamareu"/>
    <x v="48"/>
    <s v="Sebastian"/>
    <s v="Tamareu"/>
    <x v="299"/>
    <x v="0"/>
    <s v="patrón"/>
    <x v="1"/>
    <s v="con 550 fanegas trigo à los senores Comisy salitre, y 9 cajas papel para Mataró"/>
    <s v="le Alicante en 12 d. laud San José. de 12 t., p. S. Tamareu, con 550 fanegas trigo à los senores Comisy salitre, y 9 cajas papel para Mataró"/>
  </r>
  <r>
    <n v="3728"/>
    <s v="1853-02-04"/>
    <s v="1853-01-20"/>
    <s v="14 d."/>
    <s v="1853-02-03"/>
    <s v="Alicante "/>
    <s v="Alicante "/>
    <m/>
    <s v="Barcelona"/>
    <s v="laud"/>
    <x v="1"/>
    <s v="San Juan"/>
    <x v="29"/>
    <n v="28"/>
    <s v="españolas "/>
    <s v="españolas "/>
    <s v="J. Alsina"/>
    <x v="21"/>
    <s v="J."/>
    <s v="Alsina"/>
    <x v="228"/>
    <x v="0"/>
    <s v="patrón"/>
    <x v="1"/>
    <s v="con 625 fanegas trigo à don R. Comas y Salitre."/>
    <s v="De Alicante en 14 d. laud San Juan, de 28 t., p. J. Alsina, con 625 fanegas trigo à don R. Comas y Salitre."/>
  </r>
  <r>
    <n v="4903"/>
    <s v="1853-06-13"/>
    <s v="1853-06-08"/>
    <s v="4 d."/>
    <s v="1853-06-12"/>
    <s v="Alicante "/>
    <s v="Alicante "/>
    <m/>
    <s v="Barcelona"/>
    <s v="laud"/>
    <x v="1"/>
    <s v="San Juan"/>
    <x v="29"/>
    <n v="21"/>
    <s v="españolas."/>
    <s v="españolas."/>
    <s v="F. Casanovas"/>
    <x v="7"/>
    <s v="F."/>
    <s v="Casanovas"/>
    <x v="92"/>
    <x v="0"/>
    <s v="patrón"/>
    <x v="1"/>
    <s v="350 fanegas trigo á los señores Soler y Esteve."/>
    <s v="De Alicante en 4 d. laud San Juan, de 21 t., p. F. Casanovas, 350 fanegas trigo á los señores Soler y Esteve."/>
  </r>
  <r>
    <n v="1662"/>
    <s v="1852-07-01"/>
    <s v="1852-06-24"/>
    <s v="6 d."/>
    <s v="1852-06-30"/>
    <s v="Alicante "/>
    <s v="Alicante "/>
    <m/>
    <s v="Barcelona"/>
    <s v="laud"/>
    <x v="1"/>
    <s v="San Juan"/>
    <x v="29"/>
    <n v="46"/>
    <s v="españolas."/>
    <s v="españolas."/>
    <s v="B. Forner"/>
    <x v="8"/>
    <s v="B."/>
    <s v="Forner"/>
    <x v="310"/>
    <x v="0"/>
    <s v="patrón"/>
    <x v="1"/>
    <s v="con 1600 fanegas de trigo à los señores Castelló y compañia."/>
    <s v="_x000a__x000a_De Alicante en 6 d. laud San Juan, de 46 t., p. B. Forner, con 1600 fanegas de trigo à los señores Castelló y compañia."/>
  </r>
  <r>
    <n v="5259"/>
    <s v="1853-07-15"/>
    <s v="1853-07-10"/>
    <s v="4 d."/>
    <s v="1853-07-14"/>
    <s v="Alicante "/>
    <s v="Alicante "/>
    <m/>
    <s v="Barcelona"/>
    <s v="laud"/>
    <x v="1"/>
    <s v="Negrillo"/>
    <x v="248"/>
    <n v="25"/>
    <s v="españolas."/>
    <s v="españolas."/>
    <s v="Domingo Roca"/>
    <x v="74"/>
    <s v="Domingo"/>
    <s v="Roca"/>
    <x v="5"/>
    <x v="52"/>
    <s v="patrón"/>
    <x v="1"/>
    <s v="con 750 fs. trigo y 750 a. algarrobas á los señores Soler y Esteve."/>
    <s v="De Alicante en 4 d. laud Negrillo, de 25 t., p. Domingo Roca, con 750 fs. trigo y 750 a. algarrobas á los señores Soler y Esteve."/>
  </r>
  <r>
    <n v="978"/>
    <s v="1852-04-20"/>
    <s v="1852-04-16"/>
    <s v="3 d."/>
    <s v="1852-04-19"/>
    <s v="Alicante "/>
    <s v="Alicante "/>
    <m/>
    <s v="Barcelona"/>
    <s v="laud"/>
    <x v="1"/>
    <s v="Negrillo"/>
    <x v="248"/>
    <n v="26"/>
    <s v="Ribera"/>
    <s v="Ribera"/>
    <s v="Roce"/>
    <x v="2"/>
    <s v="Domingo"/>
    <s v="Roce"/>
    <x v="5"/>
    <x v="52"/>
    <s v="patrón"/>
    <x v="1"/>
    <s v="con 930 fanegas trigo á los Sres. Soler y Esteve."/>
    <s v="De id. en id. laud Negrillo, de 26 t., p. D. Roce, con 930 fanegas trigo á los Sres. Soler y Esteve."/>
  </r>
  <r>
    <n v="3258"/>
    <s v="1852-11-23"/>
    <s v="1852-11-18"/>
    <s v="4 d."/>
    <s v="1852-11-22"/>
    <s v="Alicante "/>
    <s v="Alicante "/>
    <m/>
    <s v="Barcelona"/>
    <s v="laud"/>
    <x v="1"/>
    <s v="Negrillo"/>
    <x v="248"/>
    <n v="26"/>
    <s v="españolas."/>
    <s v="españolas."/>
    <s v="Roca"/>
    <x v="2"/>
    <s v="Domingo"/>
    <s v="Roca"/>
    <x v="5"/>
    <x v="52"/>
    <s v="patrón"/>
    <x v="1"/>
    <s v="con 1000 fanegas trigo à los señores Soler y Esteve."/>
    <s v="De Alicante en 4 d. laud Negrillo, de 26 l., p. D. Roca, con 1000 fanegas trigo à los señores Soler y Esteve."/>
  </r>
  <r>
    <n v="4415"/>
    <s v="1853-04-26"/>
    <s v="1853-04-22"/>
    <s v="3 d."/>
    <s v="1853-04-25"/>
    <s v="Alicante "/>
    <s v="Alicante "/>
    <m/>
    <s v="Barcelona"/>
    <s v="laud"/>
    <x v="1"/>
    <s v="Negrillo"/>
    <x v="248"/>
    <n v="26"/>
    <s v="españolas."/>
    <s v="españolas."/>
    <s v="Roca"/>
    <x v="2"/>
    <s v="Domingo"/>
    <s v="Roca"/>
    <x v="5"/>
    <x v="52"/>
    <s v="patrón"/>
    <x v="1"/>
    <s v="con 900 fanegas trigo á los señores Soler y Esteve."/>
    <s v="De Alicante en 3 d. laud Negrillo, de 26 t., p. D. Roca, con 900 fanegas trigo á los señores Soler y Esteve."/>
  </r>
  <r>
    <n v="5798"/>
    <s v="1853-09-01"/>
    <s v="1853-08-24"/>
    <s v="7 d."/>
    <s v="1853-08-31"/>
    <s v="Alicante "/>
    <s v="Alicante "/>
    <m/>
    <s v="Barcelona"/>
    <s v="laud"/>
    <x v="1"/>
    <s v="Negrillo"/>
    <x v="248"/>
    <n v="26"/>
    <s v="españolas"/>
    <s v="españolas"/>
    <s v="Domingo Roca"/>
    <x v="74"/>
    <s v="Domingo"/>
    <s v="Roca"/>
    <x v="5"/>
    <x v="52"/>
    <s v="patrón"/>
    <x v="1"/>
    <s v="con 600 fanegas trigo para la Escala."/>
    <s v="De Alicante en 7 d. laud Negrillo, de 26 l., p. Domingo Roca con 600 fanegas trigo para la Escala."/>
  </r>
  <r>
    <n v="867"/>
    <s v="1852-04-09"/>
    <s v="1852-04-02"/>
    <s v="6 d."/>
    <s v="1852-04-08"/>
    <s v="Alicante "/>
    <s v="Alicante "/>
    <m/>
    <s v="Barcelona"/>
    <s v="laud"/>
    <x v="1"/>
    <s v="San Juau"/>
    <x v="262"/>
    <n v="28"/>
    <s v="españolas."/>
    <s v="españolas."/>
    <s v="J. Alsina"/>
    <x v="21"/>
    <s v="J."/>
    <s v="Alsina"/>
    <x v="228"/>
    <x v="0"/>
    <s v="patrón"/>
    <x v="1"/>
    <s v="con 600 fanegas trigo á D. R. Comas y Salitre."/>
    <s v="De Alicante en 6 d. laud San Juau, de 28 t., p. J. Alsina , con 600 fanegas trigo á D. R. Comas y Salitre."/>
  </r>
  <r>
    <n v="3330"/>
    <s v="1852-12-09"/>
    <s v="1852-12-03"/>
    <s v="5 d."/>
    <s v="1852-12-08"/>
    <s v="Alicante "/>
    <s v="Alicante "/>
    <m/>
    <s v="Barcelona"/>
    <s v="laud"/>
    <x v="1"/>
    <s v="San Magin"/>
    <x v="263"/>
    <n v="42"/>
    <s v="PÉRDIDAS"/>
    <s v="PÉRDIDAS"/>
    <s v="M. Guarch"/>
    <x v="13"/>
    <s v="M."/>
    <s v="Guarch"/>
    <x v="260"/>
    <x v="0"/>
    <s v="patrón"/>
    <x v="1"/>
    <s v="con 1500 fanegas trigo à Jos Sres. Casañas y Batlle."/>
    <s v="De Alicante en 5 d. laud San Magin, de 42 t., p. M. Guarch, con 1500 fanegas trigo à Jos Sres. Casañas y Batlle."/>
  </r>
  <r>
    <n v="1920"/>
    <s v="1852-07-26"/>
    <s v="1852-07-21"/>
    <s v="4 d."/>
    <s v="1852-07-25"/>
    <s v="Alicante "/>
    <s v="Alicante "/>
    <m/>
    <s v="Barcelona"/>
    <s v="laud"/>
    <x v="1"/>
    <s v="San Mariano"/>
    <x v="187"/>
    <n v="43"/>
    <s v="españolas."/>
    <s v="españolas."/>
    <s v="J. Santandreu"/>
    <x v="21"/>
    <s v="J."/>
    <s v="Santandreu"/>
    <x v="19"/>
    <x v="0"/>
    <s v="patrón"/>
    <x v="1"/>
    <s v="cou 1300 fanegas cebada 4 D. D."/>
    <s v="De id. en 4 d. laud San Mariano, de 43 t.. p. J. Santandreu, cou 1300 fanegas cebada 4 D. D."/>
  </r>
  <r>
    <n v="2587"/>
    <s v="1852-09-18"/>
    <s v="1852-09-13"/>
    <s v="4 d."/>
    <s v="1852-09-17"/>
    <s v="Alicante "/>
    <s v="Alicante "/>
    <m/>
    <s v="Barcelona"/>
    <s v="laud"/>
    <x v="1"/>
    <s v="San Mariano"/>
    <x v="187"/>
    <n v="43"/>
    <s v="españolas."/>
    <s v="españolas."/>
    <s v="J. Santandreu"/>
    <x v="21"/>
    <s v="J."/>
    <s v="Santandreu"/>
    <x v="19"/>
    <x v="0"/>
    <s v="patrón"/>
    <x v="1"/>
    <s v="con 278 cahices cebada á D. F. Alsina y Torrens, 69 sacos linaza á D. J. Achon, Cros y compañia, y 1 bala junco á D. C. Martinez."/>
    <s v="De id. en 4 d. laud San Mariano, de 43 t., p. J. Santandreu, con 278 cahices cebada á D. F. Alsina y Torrens, 69 sacos linaza á D. J. Achon, Cros y compañia, y 1 bala junco á D. C. Martinez."/>
  </r>
  <r>
    <n v="5111"/>
    <s v="1853-06-29"/>
    <s v="1853-06-24"/>
    <s v="4 d."/>
    <s v="1853-06-28"/>
    <s v="Alicante "/>
    <s v="Alicante "/>
    <m/>
    <s v="Barcelona"/>
    <s v="laud"/>
    <x v="1"/>
    <s v="San Mateo"/>
    <x v="20"/>
    <n v="28"/>
    <s v="espanolas."/>
    <s v="espanolas."/>
    <s v="Lucas Solà"/>
    <x v="130"/>
    <s v="Lucas"/>
    <s v="Solà"/>
    <x v="233"/>
    <x v="0"/>
    <s v="patrón"/>
    <x v="1"/>
    <s v="con 880 fanegas trigo à D. Juan Estrany."/>
    <s v="De Alicante en 4 d. laud San Mateo, de 28 t., p. Lucas Solà; con 880 fanegas trigo à D. Juan Estrany."/>
  </r>
  <r>
    <n v="6179"/>
    <s v="1853-10-04"/>
    <s v="1853-09-29"/>
    <s v="4 d.,"/>
    <s v="1853-10-03"/>
    <s v="Alicante "/>
    <s v="Alicante "/>
    <m/>
    <s v="Barcelona"/>
    <s v="laud"/>
    <x v="1"/>
    <s v="San Pablo"/>
    <x v="188"/>
    <n v="15"/>
    <s v="españolas."/>
    <s v="españolas."/>
    <s v="Pblo Vives"/>
    <x v="131"/>
    <s v="Pblo"/>
    <s v="Vives"/>
    <x v="130"/>
    <x v="0"/>
    <s v="patrón"/>
    <x v="1"/>
    <s v="con 20 fmegas trigo para Rosas. e Mhon en 2 d., polacra-golet Neptuno, de 40 t., c. D. Lorenzo Pons, con 100 fanegis trigo à los Sres. Compte y compania y 5 bultos calzado"/>
    <s v="De Alicante en 4d., laud San Pablo, de 15 t., p. Pblo Vives, con 20 fmegas trigo para Rosas. e Mhon en 2 d., polacra-golet Neptuno, de 40 t., c. D. Lorenzo Pons, con 100 fanegis trigo à los Sres. Compte y compania y 5 bultos calzado"/>
  </r>
  <r>
    <n v="5167"/>
    <s v="1853-07-04"/>
    <s v="1853-06-29"/>
    <s v="4 d."/>
    <s v="1853-07-03"/>
    <s v="Alicante "/>
    <s v="Alicante "/>
    <m/>
    <s v="Barcelona"/>
    <s v="laud"/>
    <x v="1"/>
    <s v="San Pedro"/>
    <x v="124"/>
    <n v="46"/>
    <s v="españolas."/>
    <s v="españolas."/>
    <s v="José Antonio Palau"/>
    <x v="109"/>
    <s v="Jose Antonio"/>
    <s v="Palau"/>
    <x v="231"/>
    <x v="0"/>
    <s v="patrón"/>
    <x v="1"/>
    <s v="con 1400 fanegas trigo. à D. Lorenzo Ribera."/>
    <s v="De Alicante en 4 d. laud San Pedro, de 46 t., p. José Antonio Palau, con 1400 fanegas trigo. à D. Lorenzo Ribera."/>
  </r>
  <r>
    <n v="3150"/>
    <s v="1852-11-14"/>
    <s v="1852-11-09"/>
    <s v="4 d."/>
    <s v="1852-11-13"/>
    <s v="Alicante "/>
    <s v="Alicante "/>
    <m/>
    <s v="Barcelona"/>
    <s v="pailebot"/>
    <x v="12"/>
    <s v="San Pedro"/>
    <x v="124"/>
    <n v="83"/>
    <s v="idem."/>
    <s v="idem."/>
    <s v="J. Paris"/>
    <x v="21"/>
    <s v="J."/>
    <s v="Paris"/>
    <x v="131"/>
    <x v="0"/>
    <s v="capitán"/>
    <x v="0"/>
    <s v="con 2550 fanegas cebada, 174 bultos espartería, 7 seras granada, y 2 cascos ocre à lus señores Soler y Esteve 100 qq. higos à D. R. Gili, y 58 sacos pimiento à los señores Conill hermanos."/>
    <s v="De Alicante en 4 d. pailebot San Pedro, de 83 t., c. D. J. Paris, con 2550 fanegas cebada, 174 bultos espartería, 7 seras granada, y 2 cascos ocre à lus señores Soler y Esteve 100 qq. higos à D. R. Gili, y 58 sacos pimiento à los señores Conill hermanos."/>
  </r>
  <r>
    <n v="6572"/>
    <s v="1853-11-22"/>
    <s v="1853-11-15"/>
    <s v="6 d."/>
    <s v="1853-11-21"/>
    <s v="Alicante "/>
    <s v="Alicante "/>
    <m/>
    <s v="Barcelona"/>
    <s v="pallebot"/>
    <x v="12"/>
    <s v="San Pedro"/>
    <x v="124"/>
    <n v="83"/>
    <s v="spanolas."/>
    <s v="spanolas."/>
    <s v="José Paris"/>
    <x v="18"/>
    <s v="Jose"/>
    <s v="Paris"/>
    <x v="131"/>
    <x v="0"/>
    <s v="capitán"/>
    <x v="0"/>
    <s v="con 1600 fanegas trigo à D. Domingo Miralles, 183 qq. higos, 33 serones granada, 40 qq. esparteria, y 23 de melones à D. Juan Coll."/>
    <s v="De Alicante en 6 d. pallebot San Pedro, de 83 t., c. D. José Paris, con 1600 fanegas trigo à D. Domingo Miralles, 183 qq. higos, 33 serones granada, 40 qq. esparteria, y 23 de melones à D. Juan Coll."/>
  </r>
  <r>
    <n v="1834"/>
    <s v="1852-07-19"/>
    <s v="1852-07-11"/>
    <s v="7 d."/>
    <s v="1852-07-18"/>
    <s v="Alicante "/>
    <s v="Alicante "/>
    <m/>
    <s v="Barcelona"/>
    <s v="laud"/>
    <x v="1"/>
    <s v="San Pedro"/>
    <x v="124"/>
    <n v="58"/>
    <s v="españolas."/>
    <s v="españolas."/>
    <s v="J. Reves"/>
    <x v="21"/>
    <s v="J."/>
    <s v="Reves"/>
    <x v="311"/>
    <x v="0"/>
    <s v="patrón"/>
    <x v="1"/>
    <s v="con 1600 fanegas trigo à los Sres. Font y Riudor."/>
    <s v="_x000a__x000a_De Alicante en 7 d. laud San Pedro, de 58 t., p. J. Reves, con 1600 fanegas trigo à los Sres. Font y Riudor."/>
  </r>
  <r>
    <n v="2723"/>
    <s v="1852-09-30"/>
    <s v="1852-09-27"/>
    <s v="2 d."/>
    <s v="1852-09-29"/>
    <s v="Alicante "/>
    <s v="Alicante "/>
    <m/>
    <s v="Barcelona"/>
    <s v="laud"/>
    <x v="1"/>
    <s v="San Sebastian"/>
    <x v="12"/>
    <n v="27"/>
    <s v="españolas."/>
    <s v="españolas."/>
    <s v="J. B. Ginesta"/>
    <x v="15"/>
    <s v="J. B."/>
    <s v="Ginesta"/>
    <x v="234"/>
    <x v="0"/>
    <s v="patrón"/>
    <x v="1"/>
    <s v="con 850 fanegas cebeda á la señora viuda Aviñó."/>
    <s v="De Alicante en 2 d. laud San Sebastian, de 27 t., p. J. B. Ginesta, con 850 fanegas cebeda á la señora viuda Aviñó."/>
  </r>
  <r>
    <n v="5652"/>
    <s v="1853-08-20"/>
    <s v="1853-08-16"/>
    <s v="3 d."/>
    <s v="1853-08-19"/>
    <s v="Alicante "/>
    <s v="Alicante "/>
    <m/>
    <s v="Barcelona"/>
    <s v="laud"/>
    <x v="1"/>
    <s v="San Sebastian"/>
    <x v="12"/>
    <n v="26"/>
    <s v="españolas."/>
    <s v="españolas."/>
    <s v="Juan Bautista Ginestä"/>
    <x v="29"/>
    <s v="Juan Bautista"/>
    <s v="Ginestä"/>
    <x v="234"/>
    <x v="0"/>
    <s v="patrón"/>
    <x v="1"/>
    <s v="con 800 fanegas trigo á la Sra. viuda Aviñó."/>
    <s v="De Alicante en 3 d. laud San Sebastian, de 26 t., p. Juan Bautista Ginestä, con 800 fanegas trigo á la Sra. viuda Aviñó."/>
  </r>
  <r>
    <n v="2956"/>
    <s v="1852-10-26"/>
    <s v="1852-10-20"/>
    <s v="5 d."/>
    <s v="1852-10-25"/>
    <s v="Alicante "/>
    <s v="Alicante "/>
    <m/>
    <s v="Barcelona"/>
    <s v="laud"/>
    <x v="1"/>
    <s v="Santo Tomás"/>
    <x v="264"/>
    <n v="35"/>
    <s v="españolas."/>
    <s v="españolas."/>
    <s v="J. Davit"/>
    <x v="21"/>
    <s v="J."/>
    <s v="Davit"/>
    <x v="283"/>
    <x v="0"/>
    <s v="patrón"/>
    <x v="1"/>
    <s v="con 1200 fanegas cebada y 100 qq. higos á los Sres. Soler v Esteve."/>
    <s v="De Alicante en 5 d. laud Santo Tomás, de 35 t., p. J. Davit, con 1200 fanegas cebada y 100 qq. higos á los Sres. Soler v Esteve."/>
  </r>
  <r>
    <n v="1015"/>
    <s v="1852-04-25"/>
    <s v="1852-04-19"/>
    <s v="5 d."/>
    <s v="1852-04-24"/>
    <s v="Alicante "/>
    <s v="Alicante "/>
    <m/>
    <s v="Barcelona"/>
    <s v="laud"/>
    <x v="1"/>
    <s v="Santo Tomés"/>
    <x v="265"/>
    <n v="34"/>
    <s v="españolas."/>
    <s v="españolas."/>
    <s v="V. Morell"/>
    <x v="1"/>
    <s v="V."/>
    <s v="Morell"/>
    <x v="270"/>
    <x v="0"/>
    <s v="patrón"/>
    <x v="1"/>
    <s v="con 1055 fanegas trigo à D. J. Estreny, 17 seras y 300 planchas zinc á D. P. Marsal, 2 cajones alambre á D. V. Badia y 1 id. à D. L. Ramoneda."/>
    <s v="_x000a__x000a_De Alicante en 5 d. laud Santo Tomés, de 34 t., p. V. Morell, con 1055 fanegas trigo à D. J. Estreny, 17 seras y 300 planchas zinc á D. P. Marsal, 2 cajones alambre á D. V. Badia y 1 id. à D. L. Ramoneda."/>
  </r>
  <r>
    <n v="553"/>
    <s v="1852-03-08"/>
    <s v="1852-02-28"/>
    <s v="8 d."/>
    <s v="1852-03-07"/>
    <s v="Alicante "/>
    <s v="Alicante "/>
    <m/>
    <s v="Barcelona"/>
    <s v="laud"/>
    <x v="1"/>
    <s v="Sau José"/>
    <x v="266"/>
    <n v="21"/>
    <s v="españolos"/>
    <s v="españolos"/>
    <s v="J. Gil"/>
    <x v="21"/>
    <s v="J."/>
    <s v="Gil"/>
    <x v="312"/>
    <x v="0"/>
    <s v="patrón"/>
    <x v="1"/>
    <s v="con 300 fanegas trigo y 1 pipa atun para la Escala."/>
    <s v="_x000a__x000a_De Alicante en 8 d. laud Sau José, de 21 t., p. J. Gil, con 300 fanegas trigo y 1 pipa atun para la Escala."/>
  </r>
  <r>
    <n v="4558"/>
    <s v="1853-05-10"/>
    <s v="1853-05-03"/>
    <s v="6 d."/>
    <s v="1853-05-09"/>
    <s v="Alicante "/>
    <s v="Alicante "/>
    <m/>
    <s v="Barcelona"/>
    <s v="laud"/>
    <x v="1"/>
    <s v="Serrano"/>
    <x v="267"/>
    <n v="31"/>
    <s v="palma"/>
    <s v="palma"/>
    <s v="J. A. Martorell"/>
    <x v="60"/>
    <s v="J. A."/>
    <s v="Martorell"/>
    <x v="313"/>
    <x v="0"/>
    <s v="patrón"/>
    <x v="1"/>
    <s v="con 1000 fanegas trigo á"/>
    <s v="De Alicante en 6 d. laud Serrano, de 31 l., p. J. A. Martorell, con 1000 fanegas trigo á"/>
  </r>
  <r>
    <n v="497"/>
    <s v="1852-03-04"/>
    <s v="1852-02-24"/>
    <s v="8 d."/>
    <s v="1852-03-03"/>
    <s v="Alicante "/>
    <s v="Alicante "/>
    <m/>
    <s v="Barcelona"/>
    <s v="laud"/>
    <x v="1"/>
    <s v="Sofia"/>
    <x v="268"/>
    <n v="45"/>
    <s v="españolas."/>
    <s v="españolas."/>
    <s v="H. San Andreu"/>
    <x v="54"/>
    <s v="H."/>
    <s v="San Andreu"/>
    <x v="19"/>
    <x v="0"/>
    <s v="patrón"/>
    <x v="1"/>
    <s v="con 545 fanegas trigo á D. B. Solá 1 Amat, 300 id. á los señores Castelló y compañía , 27 fardos palma y 98 gq. pimiento à D. J. Coll, 1 de linaza à D. C. Puigoriol, 7 bultos libros á D. L. Ramoneda , y 100 galapagos zinch á D. J. Oriol."/>
    <s v="De Alicante en 8 d. laud Sofia, de 45 t., p. H. San Andreu, con 545 fanegas trigo á D. B. Solá 1 Amat, 300 id. á los señores Castelló y compañía , 27 fardos palma y 98 gq. pimiento à D. J. Coll, 1 de linaza à D. C. Puigoriol, 7 bultos libros á D. L. Ramoneda , y 100 galapagos zinch á D. J. Oriol."/>
  </r>
  <r>
    <n v="1132"/>
    <s v="1852-05-03"/>
    <s v="1852-04-28"/>
    <s v="4 d."/>
    <s v="1852-05-02"/>
    <s v="Alicante "/>
    <s v="Alicante "/>
    <m/>
    <s v="Barcelona"/>
    <s v="laud"/>
    <x v="1"/>
    <s v="Sofia"/>
    <x v="268"/>
    <n v="45"/>
    <s v="españoles."/>
    <s v="españoles."/>
    <s v="M. Sanandreu"/>
    <x v="13"/>
    <s v="M."/>
    <s v="Sanandreu"/>
    <x v="19"/>
    <x v="0"/>
    <s v="capitán"/>
    <x v="0"/>
    <s v="con 1225 fanegas trigo à D. B. Solé y Amat, 77 qq. zinc á D. P. Bohigas, y 29 de linueso á D. C. Puigorioi."/>
    <s v="De Alicante en 4 d. laud Sofia, de 45 t., c. D. M. Sanandreu, con 1225 fanegas trigo à D. B. Solé y Amat, 77 qq. zinc á D. P. Bohigas, y 29 de linueso á D. C. Puigorioi."/>
  </r>
  <r>
    <n v="5908"/>
    <s v="1853-09-12"/>
    <s v="1853-09-11-I d."/>
    <s v="I d."/>
    <s v="1853-09-11"/>
    <s v="Alicante "/>
    <s v="Alicante "/>
    <m/>
    <s v="Barcelona"/>
    <s v="laud"/>
    <x v="1"/>
    <s v="Sol"/>
    <x v="269"/>
    <n v="19"/>
    <s v="españolas."/>
    <s v="españolas."/>
    <s v="Juau Bautista Lacomba"/>
    <x v="132"/>
    <s v="Juau Bautista"/>
    <s v="Lacomba"/>
    <x v="191"/>
    <x v="0"/>
    <s v="patrón"/>
    <x v="1"/>
    <s v="con 500 fanegas trigo à D. José Cabot."/>
    <s v="De id. en Id. laud Sol, de 19 t., p. Juau Bautista Lacomba, con 500 fanegas trigo à D. José Cabot."/>
  </r>
  <r>
    <n v="1919"/>
    <s v="1852-07-26"/>
    <s v="1852-07-21"/>
    <s v="4 d."/>
    <s v="1852-07-25"/>
    <s v="Alicante "/>
    <s v="Alicante "/>
    <m/>
    <s v="Barcelona"/>
    <s v="laud"/>
    <x v="1"/>
    <s v="Sto. Tomás"/>
    <x v="264"/>
    <n v="31"/>
    <s v="mano"/>
    <s v="mano"/>
    <s v="J. Deurit"/>
    <x v="21"/>
    <s v="J."/>
    <s v="Deurit"/>
    <x v="314"/>
    <x v="0"/>
    <s v="capitán"/>
    <x v="0"/>
    <s v="con 1000 fanegas trigo para Blanes."/>
    <s v="De Alicante en 4 d. laud Sto. Tomás, de 31 t., c. D. J. Deurit, con 1000 fanegas trigo para Blanes."/>
  </r>
  <r>
    <n v="2483"/>
    <s v="1852-09-12"/>
    <s v="1852-09-03"/>
    <s v="8 d."/>
    <s v="1852-09-11"/>
    <s v="Alicante "/>
    <s v="Alicante "/>
    <m/>
    <s v="Barcelona"/>
    <s v="Sto."/>
    <x v="4"/>
    <s v="Tomás."/>
    <x v="270"/>
    <n v="87"/>
    <s v="españolas."/>
    <s v="españolas."/>
    <s v="J. Davit"/>
    <x v="21"/>
    <s v="J."/>
    <s v="Davit"/>
    <x v="283"/>
    <x v="0"/>
    <s v="capitán"/>
    <x v="0"/>
    <s v="con 1000 fanegas trigo para Rosas."/>
    <s v="De id. en 8 d. Sto. Tomás. de 87 t., c. D. J. Davit, con 1000 fanegas trigo para Rosas."/>
  </r>
  <r>
    <n v="2992"/>
    <s v="1852-10-29"/>
    <s v="1852-10-25"/>
    <s v="3 d."/>
    <s v="1852-10-28"/>
    <s v="Alicante "/>
    <s v="Alicante "/>
    <m/>
    <s v="Barcelona"/>
    <s v="laud"/>
    <x v="1"/>
    <s v="Victoria"/>
    <x v="176"/>
    <n v="33"/>
    <s v="españolas."/>
    <s v="españolas."/>
    <s v="J. B. Delmas"/>
    <x v="15"/>
    <s v="J. B."/>
    <s v="Delmas"/>
    <x v="181"/>
    <x v="0"/>
    <s v="patrón"/>
    <x v="1"/>
    <s v="con 1800 fs. trigo à los señores Castelló y Compañía."/>
    <s v="De Alicante en 3 d. laud Victoria, de 33 t., p. J. B. Delmas, con 1800 fs. trigo à los señores Castelló y Compañía."/>
  </r>
  <r>
    <n v="4992"/>
    <s v="1853-06-19"/>
    <s v="1853-06-10"/>
    <s v="8 d."/>
    <s v="1853-06-18"/>
    <s v="Alicante "/>
    <s v="Alicante "/>
    <m/>
    <s v="Barcelona"/>
    <s v="laud"/>
    <x v="1"/>
    <s v="Victoria"/>
    <x v="176"/>
    <n v="35"/>
    <s v="españolas."/>
    <s v="españolas."/>
    <s v="S. Lurh."/>
    <x v="48"/>
    <s v="S."/>
    <s v="Lurh."/>
    <x v="315"/>
    <x v="0"/>
    <s v="patrón"/>
    <x v="1"/>
    <s v="con 1400 ſs. trigo à D. P. Oliva. De Santander en 14 d. mist. Atractiro, de 79 t. c. D. ). Marti, cou 790 sacos harina à 1los señores Font y Riudor."/>
    <s v="De Alicante en 8 d. laud Victoria, de 35 t. p. S. Lurh. con 1400 ſs. trigo à D. P. Oliva. De Santander en 14 d. mist. Atractiro, de 79 t. c. D. ). Marti, cou 790 sacos harina à 1los señores Font y Riudor."/>
  </r>
  <r>
    <n v="3970"/>
    <s v="1853-03-01"/>
    <s v="1853-02-22"/>
    <s v="6 d."/>
    <s v="1853-02-28"/>
    <s v="Alicante "/>
    <s v="Alicante "/>
    <m/>
    <s v="Barcelona"/>
    <s v="laud"/>
    <x v="1"/>
    <s v="Virgen"/>
    <x v="43"/>
    <n v="47"/>
    <s v="espafiolas."/>
    <s v="espafiolas."/>
    <s v="J. B. Ginestà"/>
    <x v="15"/>
    <s v="J. B."/>
    <s v="Ginestà"/>
    <x v="234"/>
    <x v="0"/>
    <s v="patrón"/>
    <x v="1"/>
    <s v="con 1500 fanegas trigo à D. P. Oliva."/>
    <s v="De Alicante en 6 d. laud Virgen de los Reyes, de 47 t., p. J. B. Ginestà, con 1500 fanegas trigo à D. P. Oliva."/>
  </r>
  <r>
    <n v="3792"/>
    <s v="1853-02-10"/>
    <s v="1853-02-02"/>
    <s v="7 d."/>
    <s v="1853-02-09"/>
    <s v="Alicante v Alfaques "/>
    <s v="Alicante "/>
    <m/>
    <s v="Barcelona"/>
    <s v="laud"/>
    <x v="1"/>
    <s v="Caridad"/>
    <x v="117"/>
    <n v="46"/>
    <s v="españolas."/>
    <s v="españolas."/>
    <s v="C. Subirats"/>
    <x v="91"/>
    <s v="C."/>
    <s v="Subirats"/>
    <x v="254"/>
    <x v="0"/>
    <s v="patrón"/>
    <x v="1"/>
    <s v="con 1440 fanegas trigo à D. L. Ribera."/>
    <s v="De Alicante v Alfaques en 7 d. laud Caridad, de 46 t., p. C. Subirats, con 1440 fanegas trigo à D. L. Ribera."/>
  </r>
  <r>
    <n v="432"/>
    <s v="1852-02-24"/>
    <s v="1852-02-15"/>
    <s v="8 d."/>
    <s v="1852-02-23"/>
    <s v="Alicante v Alfaques "/>
    <s v="Alicante "/>
    <m/>
    <s v="Barcelona"/>
    <s v="laud"/>
    <x v="1"/>
    <s v="San Sebastian"/>
    <x v="12"/>
    <n v="27"/>
    <s v="espanolas."/>
    <s v="espanolas."/>
    <s v="J. B. Ginesta"/>
    <x v="15"/>
    <s v="J. B."/>
    <s v="Ginesta"/>
    <x v="234"/>
    <x v="0"/>
    <s v="patrón"/>
    <x v="1"/>
    <s v="con 830 fanegas trigo á la Sra. viuda Avinó."/>
    <s v="_x000a__x000a_De Alicante v Alfaques en 8 d. laud San Sebastian, de 27 t., p. J. B. Ginesta, con 830 fanegas trigo á la Sra. viuda Avinó."/>
  </r>
  <r>
    <n v="1986"/>
    <s v="1852-08-04"/>
    <s v="1852-07-26"/>
    <s v="8 d."/>
    <s v="1852-08-03"/>
    <s v="Alicante v Santa Pola "/>
    <s v="Alicante "/>
    <m/>
    <s v="Barcelona"/>
    <s v="laud"/>
    <x v="1"/>
    <s v="Elvira"/>
    <x v="161"/>
    <n v="42"/>
    <s v="españolas."/>
    <s v="españolas."/>
    <s v="F. Ubeda"/>
    <x v="7"/>
    <s v="F."/>
    <s v="Ubeda"/>
    <x v="207"/>
    <x v="0"/>
    <s v="patrón"/>
    <x v="1"/>
    <s v="con 355 fanegas trigo y 750 de cebada á la señora viuda Aviñó, 39 sacos cominos y 20 seras ajos á D. M."/>
    <s v="De Alicante v Santa Pola en 8 d. laud Elvira, de 42 t., p. F. Ubeda, con 355 fanegas trigo y 750 de cebada á la señora viuda Aviñó, 39 sacos cominos y 20 seras ajos á D. M."/>
  </r>
  <r>
    <n v="3155"/>
    <s v="1852-11-14"/>
    <s v="1852-11-09"/>
    <s v="4 d."/>
    <s v="1852-11-13"/>
    <s v="Alicante v Santa Pola "/>
    <s v="Alicante "/>
    <m/>
    <s v="Barcelona"/>
    <s v="laud"/>
    <x v="1"/>
    <s v="San Antonio"/>
    <x v="7"/>
    <n v="45"/>
    <s v="idem."/>
    <s v="idem."/>
    <s v="S. Seva"/>
    <x v="48"/>
    <s v="S."/>
    <s v="Seva"/>
    <x v="223"/>
    <x v="0"/>
    <s v="patrón"/>
    <x v="1"/>
    <s v="con 1650 fanegas cebada à los señores Soler y Esteve, 11 cajones tacao à D. J. Fontanillas y 30 fardos felpudos á los señores Castelló y compañía."/>
    <s v="De Alicante v Santa Pola en 4 d. laud San Antonio, de 45 t., p. S. Seva, con 1650 fanegas cebada à los señores Soler y Esteve, 11 cajones tacao à D. J. Fontanillas y 30 fardos felpudos á los señores Castelló y compañía."/>
  </r>
  <r>
    <n v="2976"/>
    <s v="1852-10-28"/>
    <s v="1852-10-20"/>
    <s v="7 d."/>
    <s v="1852-10-27"/>
    <s v="Alicante v Sta. Pola "/>
    <s v="Alicante "/>
    <m/>
    <s v="Barcelona"/>
    <s v="laud"/>
    <x v="1"/>
    <s v="Flor"/>
    <x v="271"/>
    <n v="58"/>
    <s v="españolas."/>
    <s v="españolas."/>
    <s v="A. Moreras"/>
    <x v="5"/>
    <s v="A."/>
    <s v="Moreras"/>
    <x v="316"/>
    <x v="0"/>
    <s v="patrón"/>
    <x v="1"/>
    <s v="con 1000 fanegas trigo, 80 de cebada y 100 qq. higos á los Sres. Castelló y Compañía."/>
    <s v="De Alicante v Sta. Pola en 7 d. laud Flor de Mayo, de 58 t., p. A. Moreras, con 1000 fanegas trigo, 80 de cebada y 100 qq. higos á los Sres. Castelló y Compañía."/>
  </r>
  <r>
    <n v="1984"/>
    <s v="1852-08-04"/>
    <s v="1852-07-29"/>
    <s v="5 d."/>
    <s v="1852-08-03"/>
    <s v="Alicante v Sta. Pola "/>
    <s v="Alicante "/>
    <m/>
    <s v="Barcelona"/>
    <s v="laud"/>
    <x v="1"/>
    <s v="Jóven Irene"/>
    <x v="169"/>
    <n v="56"/>
    <s v="España"/>
    <s v="España"/>
    <s v="B. Llopes"/>
    <x v="8"/>
    <s v="B."/>
    <s v="Llopes"/>
    <x v="317"/>
    <x v="0"/>
    <s v="capitán"/>
    <x v="0"/>
    <s v="con 1700 fanegas cebada á D. J. Serra v Totosaus, 250 de trigo á D. J. Castelló, 579 piezas zinc á D. J."/>
    <s v="De Alicante v Sta. Pola en 5 d. laud Jóven Irene, de 56 t., c. D. B. Llopes, con 1700 fanegas cebada á D. J. Serra v Totosaus, 250 de trigo á D. J. Castelló, 579 piezas zinc á D. J."/>
  </r>
  <r>
    <n v="4096"/>
    <s v="1853-03-17"/>
    <s v="1853-03-07"/>
    <s v="9 d."/>
    <s v="1853-03-16"/>
    <s v="Alicante v Tarragona "/>
    <s v="Alicante "/>
    <m/>
    <s v="Barcelona"/>
    <s v="laud"/>
    <x v="1"/>
    <s v="Clementina"/>
    <x v="110"/>
    <n v="51"/>
    <s v="españolas."/>
    <s v="españolas."/>
    <s v="M. Brotons"/>
    <x v="13"/>
    <s v="M."/>
    <s v="Brotons"/>
    <x v="199"/>
    <x v="0"/>
    <s v="capitán"/>
    <x v="0"/>
    <s v="con 1015 fanegas trigo à R. Bardalet."/>
    <s v="De Alicante v Tarragona en 9 d. laud Clementina, de 51 t., c. D. M. Brotons, con 1015 fanegas trigo à R. Bardalet."/>
  </r>
  <r>
    <n v="2395"/>
    <s v="1852-09-07"/>
    <s v="1852-08-30"/>
    <s v="7 d."/>
    <s v="1852-09-06"/>
    <s v="Alicante v Tarragona "/>
    <s v="Alicante "/>
    <m/>
    <s v="Barcelona"/>
    <s v="land"/>
    <x v="1"/>
    <s v="S. Antonio"/>
    <x v="7"/>
    <n v="30"/>
    <s v="españolas."/>
    <s v="españolas."/>
    <s v="J. Puig"/>
    <x v="21"/>
    <s v="J."/>
    <s v="Puig"/>
    <x v="237"/>
    <x v="0"/>
    <s v="patrón"/>
    <x v="1"/>
    <s v="con 1100 fanegas cebada á D. P. Dalmases."/>
    <s v="De Alicante v Tarragona en 7 d. land S. Antonio, de 30 t., p. J. Puig, con 1100 fanegas cebada á D. P. Dalmases."/>
  </r>
  <r>
    <n v="151"/>
    <s v="1852-01-15"/>
    <s v="1852-01-06"/>
    <s v="8 d."/>
    <s v="1852-01-14"/>
    <s v="Alicante v Tarragona "/>
    <s v="Alicante "/>
    <m/>
    <s v="Barcelona"/>
    <s v="goleta"/>
    <x v="8"/>
    <s v="S. Juan"/>
    <x v="29"/>
    <n v="40"/>
    <s v="españolas."/>
    <s v="españolas."/>
    <s v="M. Serdá"/>
    <x v="13"/>
    <s v="M."/>
    <s v="Serdá"/>
    <x v="298"/>
    <x v="0"/>
    <s v="capitán"/>
    <x v="0"/>
    <s v="con 730 fanegas trigo á D. J. Estrany, 6300 pezuñas de bucy á D. J. Pou, 16 pipas sardina á los señores Romeu, Tomas y compañía, 5 cajas huevos y 4 barriles sardina á D. G. Dotras."/>
    <s v="De Alicante v Tarragona en 8 d. goleta S. Juan, de 40 t., c. D. M. Serdá, con 730 fanegas trigo á D. J. Estrany, 6300 pezuñas de bucy á D. J. Pou, 16 pipas sardina á los señores Romeu, Tomas y compañía, 5 cajas huevos y 4 barriles sardina á D. G. Dotras."/>
  </r>
  <r>
    <n v="1122"/>
    <s v="1852-05-03"/>
    <s v="1852-04-25"/>
    <s v="7 d."/>
    <s v="1852-05-02"/>
    <s v="Alicante v Villajo"/>
    <s v="Alicante "/>
    <s v="osa"/>
    <s v="Barcelona"/>
    <s v="goleta"/>
    <x v="8"/>
    <s v="Leonor"/>
    <x v="135"/>
    <n v="52"/>
    <s v="españoles."/>
    <s v="españoles."/>
    <s v="B. Arenes"/>
    <x v="8"/>
    <s v="B."/>
    <s v="Arenes"/>
    <x v="318"/>
    <x v="0"/>
    <s v="capitán"/>
    <x v="0"/>
    <s v="con 853 cajones cigarros á D. J. Fontanillas, 130 cahices trigo á los señores Castelló y compañia, 121 qq. espartería á D. M. Gil y 45 id. á D. J. Coll."/>
    <s v="De Alicante v Villajoyosa en 7 d. goleta Leonor, de 52 t., c. D. B. Arenes ; con 853 cajones cigarros á D. J. Fontanillas, 130 cahices trigo á los señores Castelló y compañia, 121 qq. espartería á D. M. Gil y 45 id. á D. J. Coll."/>
  </r>
  <r>
    <n v="6809"/>
    <s v="1853-12-19"/>
    <s v="1853-12-08"/>
    <s v="10 d.,"/>
    <s v="1853-12-18"/>
    <s v="Alicante v VInaroz"/>
    <s v="Alicante "/>
    <m/>
    <s v="Barcelona"/>
    <s v="laud"/>
    <x v="1"/>
    <s v="Pepa"/>
    <x v="182"/>
    <n v="33"/>
    <s v="españolas."/>
    <s v="españolas."/>
    <s v="Salvador Rosa"/>
    <x v="19"/>
    <s v="Salvador"/>
    <s v="Rosa"/>
    <x v="319"/>
    <x v="0"/>
    <s v="patrón"/>
    <x v="1"/>
    <s v="con 900 fanegas trigo à don Gaspar Dotras, i1 pipas aceite á D. Scraplo Pou y 8 (d. à D. Salvador Marti."/>
    <s v="De Alicante v VInaroz, en 10 d., laud Pepa, de 33 t., p. Salvador Rosa, con 900 fanegas trigo à don Gaspar Dotras, i1 pipas aceite á D. Scraplo Pou y 8 (d. à D. Salvador Marti."/>
  </r>
  <r>
    <n v="2716"/>
    <s v="1852-09-29"/>
    <s v="1852-09-18"/>
    <s v="10 d."/>
    <s v="1852-09-28"/>
    <s v="Alicante v Vinaroz "/>
    <s v="Alicante "/>
    <m/>
    <s v="Barcelona"/>
    <s v="laud"/>
    <x v="1"/>
    <s v="Sofia"/>
    <x v="268"/>
    <n v="45"/>
    <s v="españolas."/>
    <s v="españolas."/>
    <s v="M. Senandres"/>
    <x v="13"/>
    <s v="M."/>
    <s v="Senandres"/>
    <x v="19"/>
    <x v="0"/>
    <s v="patrón"/>
    <x v="1"/>
    <s v="con 1000 fs."/>
    <s v="De Alicante v Vinaroz en 10 d. laud Sofia, de 45 t., p. M. Senandres, con 1000 fs."/>
  </r>
  <r>
    <n v="5016"/>
    <s v="1853-06-21"/>
    <s v="1853-06-05"/>
    <s v="15 d."/>
    <s v="1853-06-20"/>
    <s v="Alicante. Santa Pola"/>
    <s v="Alicante "/>
    <s v="Palma"/>
    <s v="Barcelona"/>
    <s v="pailebot"/>
    <x v="12"/>
    <s v="San Pedro"/>
    <x v="124"/>
    <n v="83"/>
    <s v="?"/>
    <s v="?"/>
    <s v="O. J. Paris"/>
    <x v="133"/>
    <s v="O. J."/>
    <s v="Paris"/>
    <x v="131"/>
    <x v="0"/>
    <s v="capitán"/>
    <x v="0"/>
    <s v="con 1200 fanegas cebada á D. J. Estrany, 600 de trigo á los señores Soler y Esteve, 196 bultos espartería á D. J. Coll y 6 bultos anís á D. J. Olivé."/>
    <s v="De Alicante. Santa Pola y Palma en 15 d. pailebot San Pedro, de 83 t., c. O. J. Paris,_x000a_con 1200 fanegas cebada á D. J. Estrany, 600 de trigo á los señores Soler y Esteve, 196 bultos espartería á D. J. Coll y 6 bultos anís á D. J. Olivé."/>
  </r>
  <r>
    <n v="626"/>
    <s v="1852-03-18"/>
    <s v="1852-03-02"/>
    <s v="15 d."/>
    <s v="1852-03-17"/>
    <s v="Alicanto"/>
    <s v="Alicante "/>
    <s v="Tarragona"/>
    <s v="Barcelona"/>
    <s v="laud"/>
    <x v="1"/>
    <s v="Sto. Tomás"/>
    <x v="264"/>
    <n v="34"/>
    <s v="españolas."/>
    <s v="españolas."/>
    <s v="V. Morell"/>
    <x v="1"/>
    <s v="V."/>
    <s v="Morell"/>
    <x v="270"/>
    <x v="0"/>
    <s v="patrón"/>
    <x v="1"/>
    <s v="con 473 esteras á D. C. Prus y 11 balas papel á D. P. Rius."/>
    <s v="De Alicanto y Tarragona en 15 d. laud Sto. Tomás, de 34 t., p. V. Morell, con 473 esteras á D. C. Prus y 11 balas papel á D. P. Rius."/>
  </r>
  <r>
    <n v="1346"/>
    <s v="1852-05-26"/>
    <s v="1852-05-17"/>
    <s v="8 d."/>
    <s v="1852-05-25"/>
    <s v="Alicaute"/>
    <s v="Alicante "/>
    <s v="Tarrazona"/>
    <s v="Barcelona"/>
    <s v="goleta"/>
    <x v="8"/>
    <s v="San José"/>
    <x v="6"/>
    <n v="40"/>
    <s v="españolas."/>
    <s v="españolas."/>
    <s v="M. Cerdá"/>
    <x v="13"/>
    <s v="M."/>
    <s v="Cerdá"/>
    <x v="246"/>
    <x v="0"/>
    <s v="capitán"/>
    <x v="0"/>
    <s v="con 80 cajones taba"/>
    <s v="De Alicaute y Tarrazona en 8 d. goleta San José, de 40 t., c. D. M. Cerdá , con 80 cajones taba"/>
  </r>
  <r>
    <n v="1875"/>
    <s v="1852-07-22"/>
    <s v="1852-07-17"/>
    <s v="4 d."/>
    <s v="1852-07-21"/>
    <s v="Alicaute "/>
    <s v="Alicante "/>
    <m/>
    <s v="Barcelona"/>
    <s v="land"/>
    <x v="1"/>
    <s v="Almas"/>
    <x v="69"/>
    <n v="49"/>
    <s v="españolas."/>
    <s v="españolas."/>
    <s v="C. Mas"/>
    <x v="91"/>
    <s v="C."/>
    <s v="Mas"/>
    <x v="113"/>
    <x v="0"/>
    <s v="patrón"/>
    <x v="1"/>
    <s v="con 1140 fanegas trigo à D. J. Estrouy, y C. bultos rsparteria á D. J. Mas."/>
    <s v="De Alicaute en 4 d. land Almas, de 49 t., p. C. Mas, con 1140 fanegas trigo à D. J. Estrouy, y C. bultos rsparteria á D. J. Mas."/>
  </r>
  <r>
    <n v="3443"/>
    <s v="1852-12-23"/>
    <s v="1852-12-18"/>
    <s v="4 d."/>
    <s v="1852-12-22"/>
    <s v="Alicaute "/>
    <s v="Alicante "/>
    <m/>
    <s v="Barcelona"/>
    <s v="pailebot"/>
    <x v="12"/>
    <s v="Aurora"/>
    <x v="201"/>
    <n v="78"/>
    <s v="españolas."/>
    <s v="españolas."/>
    <s v="N. Carratala"/>
    <x v="36"/>
    <s v="N."/>
    <s v="Carratala"/>
    <x v="134"/>
    <x v="0"/>
    <s v="capitán"/>
    <x v="0"/>
    <s v="con 2400 sanegas trigo à D. J. Estrany, 120 fardos esparteria à D. J. O. Puig."/>
    <s v="De Alicaute en 4 d. pailebot Aurora, de 78 l., c. D. N. Carratala, con 2400 sanegas trigo à D. J. Estrany, 120 fardos esparteria à D. J. O. Puig. "/>
  </r>
  <r>
    <n v="1786"/>
    <s v="1852-07-16"/>
    <s v="1852-07-09"/>
    <s v="6 d."/>
    <s v="1852-07-15"/>
    <s v="Alicaute "/>
    <s v="Alicante "/>
    <m/>
    <s v="Barcelona"/>
    <s v="laud"/>
    <x v="1"/>
    <s v="S. Juan"/>
    <x v="29"/>
    <n v="28"/>
    <s v="españolas."/>
    <s v="españolas."/>
    <s v="J. Alsina"/>
    <x v="21"/>
    <s v="J."/>
    <s v="Alsina"/>
    <x v="228"/>
    <x v="0"/>
    <s v="patrón"/>
    <x v="1"/>
    <s v="con 700 fanegas trigo à D. R. Comas ! Salitre."/>
    <s v="De Alicaute en 6 d. laud S. Juan, de 28 t., p. J. Alsina, con 700 fanegas trigo à D. R. Comas ! Salitre."/>
  </r>
  <r>
    <n v="60"/>
    <s v="1852-01-09"/>
    <s v="1851-12-20"/>
    <s v="19 d."/>
    <s v="1852-01-08"/>
    <s v="Alicaute "/>
    <s v="Alicante "/>
    <m/>
    <s v="Barcelona"/>
    <s v="laud"/>
    <x v="1"/>
    <s v="Sto. Tomás"/>
    <x v="264"/>
    <n v="31"/>
    <s v="españolas."/>
    <s v="españolas."/>
    <s v="V. Morell"/>
    <x v="1"/>
    <s v="V."/>
    <s v="Morell"/>
    <x v="270"/>
    <x v="0"/>
    <s v="patrón"/>
    <x v="1"/>
    <s v=", con 130 cahices trigo á D. J. Estrany, 120 fardos felpudos á D. J. Mas, 30 sacos pimiento á D. J. Olsina, 16 id. á los señores Conill hermanos, 10 id à los señores Soler y Esteve y 9 id. á D. C. Puigoriol."/>
    <s v="De Alicaute en 19 d. laud Sto. Tomás, de 31 t., p. V. Morell , con 130 cahices trigo á D. J. Estrany, 120 fardos felpudos á D. J. Mas, 30 sacos pimiento á D. J. Olsina, 16 id. á los señores Conill hermanos, 10 id à los señores Soler y Esteve y 9 id. á D. C. Puigoriol."/>
  </r>
  <r>
    <n v="6194"/>
    <s v="1853-10-06"/>
    <s v="1853-09-30"/>
    <s v="5 d."/>
    <s v="1853-10-05"/>
    <s v="Alicinte "/>
    <s v="Alicante "/>
    <m/>
    <s v="Barcelona"/>
    <s v="laud"/>
    <x v="1"/>
    <s v="Sofia"/>
    <x v="268"/>
    <n v="43"/>
    <s v="españolas."/>
    <s v="españolas."/>
    <s v="Miguel Santandreu"/>
    <x v="52"/>
    <s v="Miguel"/>
    <s v="Santandreu"/>
    <x v="19"/>
    <x v="0"/>
    <s v="patrón"/>
    <x v="1"/>
    <s v="con 900 fanegas trigo t los señores Castelló y compania, 7 sacas lana à los senores Torroella y Colominas, 25 cascos sardina à D. J. Serra y Totosaus, 3 qq. esparteria a la orden, 18 ld. à D. Juan Coll, 2 fardes panos à D. Antonio Passarell, y 1 1d. à D. Manuel Xipell."/>
    <s v="pe Alicinte en 5 d. laud Sofia, dé 43 t., p.Miguel Santandreu, con 900 fanegas trigo t los señores Castelló y compania, 7 sacas lana à los senores Torroella y Colominas, 25 cascos sardina à D. J. Serra y Totosaus, 3 qq. esparteria a la orden, 18 ld. à D. Juan Coll, 2 fardes panos à D. Antonio Passarell, y 1 1d. à D. Manuel Xipell."/>
  </r>
  <r>
    <n v="1101"/>
    <s v="1852-05-02"/>
    <s v="1852-04-28"/>
    <s v="3 d."/>
    <s v="1852-05-01"/>
    <s v="Aliconte"/>
    <s v="Alicante "/>
    <s v="Valencia"/>
    <s v="Barcelona"/>
    <s v="laud"/>
    <x v="1"/>
    <s v="Clementina"/>
    <x v="110"/>
    <n v="15"/>
    <s v="españolas."/>
    <s v="españolas."/>
    <s v="F. Callejas"/>
    <x v="7"/>
    <s v="F."/>
    <s v="Callejas"/>
    <x v="135"/>
    <x v="0"/>
    <s v="patrón"/>
    <x v="1"/>
    <s v="con 400 fanegas cebada y 200 de trigo à D. J. Estrany,"/>
    <s v="De Aliconte y Valencia en 3 d. laud Clementina, de 15 t., p. F. Callejas, con 400 fanegas cebada y 200 de trigo à D. J. Estrany,"/>
  </r>
  <r>
    <n v="34"/>
    <s v="1852-01-08"/>
    <s v="1851-12-18"/>
    <s v="20 d."/>
    <s v="1852-01-07"/>
    <s v="Aliconte"/>
    <s v="Alicante "/>
    <s v="Alfaques, Tarragona"/>
    <s v="Barcelona"/>
    <s v="laud"/>
    <x v="1"/>
    <s v="Jóven Clementina"/>
    <x v="166"/>
    <n v="45"/>
    <s v="españoias."/>
    <s v="españoias."/>
    <s v="F. Callejas"/>
    <x v="7"/>
    <s v="F."/>
    <s v="Callejas"/>
    <x v="135"/>
    <x v="0"/>
    <s v="patrón"/>
    <x v="1"/>
    <s v="con 850 cuarteras trigo á D. J. Estrany, y 39 cajas tabaco á D. J. Fontanillas."/>
    <s v="De Aliconte, Alfaques y Tarragona en 20 d. laud Jóven Clementina, de 45 t., p. F. Callejas, con 850 cuarteras trigo á D. J. Estrany, y 39 cajas tabaco á D. J. Fontanillas."/>
  </r>
  <r>
    <n v="298"/>
    <s v="1852-01-31"/>
    <s v="1852-01-22"/>
    <s v="8 d."/>
    <s v="1852-01-30"/>
    <s v="Aliconte"/>
    <s v="Alicante "/>
    <s v="Tarragona"/>
    <s v="Barcelona"/>
    <s v="pailebot"/>
    <x v="12"/>
    <s v="Ligero"/>
    <x v="272"/>
    <n v="72"/>
    <s v="españolas."/>
    <s v="españolas."/>
    <s v="G. Millet"/>
    <x v="12"/>
    <s v="G."/>
    <s v="Millet"/>
    <x v="320"/>
    <x v="0"/>
    <s v="capitán"/>
    <x v="0"/>
    <s v="con G63 fanegas habichuelas, 740 de trigo, 60 de habas, 15 sacos cochinilla y 3 de almendras á D. J. M. Serra."/>
    <s v="De Aliconte y Tarragona en 8 d. pailebot Ligero, de 72 t., c. D. G. Millet, con G63 fanegas habichuelas, 740 de trigo, 60 de habas, 15 sacos cochinilla y 3 de almendras á D. J. M. Serra."/>
  </r>
  <r>
    <n v="692"/>
    <s v="1852-03-24"/>
    <s v="1852-03-16"/>
    <s v="7 d."/>
    <s v="1852-03-23"/>
    <s v="Aliconte "/>
    <s v="Alicante "/>
    <m/>
    <s v="Barcelona"/>
    <s v="laud"/>
    <x v="1"/>
    <s v="San Antonio"/>
    <x v="7"/>
    <n v="43"/>
    <s v="españolas."/>
    <s v="españolas."/>
    <s v="S. Seva"/>
    <x v="48"/>
    <s v="S."/>
    <s v="Seva"/>
    <x v="223"/>
    <x v="0"/>
    <s v="patrón"/>
    <x v="1"/>
    <s v="con 270 cajos tabaco y 60 barriles rapé à D. J. Fontanillas, 420 fanegas trigo à los señores Castelló y compoñia, y 41 seras granada à don B. Solá v Amat."/>
    <s v="De Aliconte en 7 d. laud San Antonio , de 43 t., p. S. Seva, con 270 cajos tabaco y 60 barriles rapé à D. J. Fontanillas, 420 fanegas trigo à los señores Castelló y compoñia, y 41 seras granada à don B. Solá v Amat."/>
  </r>
  <r>
    <n v="2199"/>
    <s v="1852-08-19"/>
    <s v="1852-08-11"/>
    <s v="7 d."/>
    <s v="1852-08-18"/>
    <s v="Alieante"/>
    <s v="Alicante "/>
    <s v="Tarragona"/>
    <s v="Barcelona"/>
    <s v="polacra goleta"/>
    <x v="2"/>
    <s v="Cármen"/>
    <x v="57"/>
    <n v="43"/>
    <s v="españolas."/>
    <s v="españolas."/>
    <s v="A. Galan"/>
    <x v="5"/>
    <s v="A."/>
    <s v="Galan"/>
    <x v="196"/>
    <x v="0"/>
    <s v="capitán"/>
    <x v="0"/>
    <s v="con 369 fanegas trigo v 169 cahices cebada, á 1. J. Serra y Totosaus 22 balas cominos, à 1). J. Oriol, 58 fardos pleita, 16 cascos ocre y 80 qq. espartería, á D. J. Coll, 6, bultos laton, alambre y zinch, à D. L. Ramoneda, y una caja de alambre à D. B. Solà y Amât."/>
    <s v="De Alieante y Tarragona en 7 d. polacra goleta Cármen, de 43 t., c. D. A. Galan, con 369 fanegas trigo v 169 cahices cebada, á 1. J. Serra y Totosaus 22 balas cominos, à 1). J. Oriol, 58 fardos pleita, 16 cascos ocre y 80 qq. espartería, á D. J. Coll, 6, bultos laton, alambre y zinch, à D. L. Ramoneda, y una caja de alambre à D. B. Solà y Amât. "/>
  </r>
  <r>
    <n v="2204"/>
    <s v="1852-08-19"/>
    <s v="1852-08-14"/>
    <s v="4 d."/>
    <s v="1852-08-18"/>
    <s v="Alieante"/>
    <s v="Alicante "/>
    <m/>
    <s v="Barcelona"/>
    <s v="laud"/>
    <x v="1"/>
    <s v="Sofia"/>
    <x v="268"/>
    <n v="45"/>
    <s v="españolas."/>
    <s v="españolas."/>
    <s v="M. San Andreu"/>
    <x v="13"/>
    <s v="M."/>
    <s v="San Andreu"/>
    <x v="19"/>
    <x v="0"/>
    <s v="patrón"/>
    <x v="1"/>
    <s v="con 959 fanegas cebada á la Sra. viuda Jordá, 457 id. trigo á D. P. Oliva, v 11 fardos paños, á D. J. Miguel."/>
    <s v="De id. en 4 d. laud Sofia, de 45 t., p. M. San Andreu, con 959 fanegas cebada á la Sra. viuda Jordá, 457 id. trigo á D. P. Oliva, v 11 fardos paños, á D. J. Miguel."/>
  </r>
  <r>
    <n v="1156"/>
    <s v="1852-05-09"/>
    <s v="1852-04-30"/>
    <s v="8 d."/>
    <s v="1852-05-08"/>
    <s v="Alirante"/>
    <s v="Alicante "/>
    <s v="Salou"/>
    <s v="Barcelona"/>
    <s v="laud"/>
    <x v="1"/>
    <s v="Clotilde"/>
    <x v="152"/>
    <n v="38"/>
    <s v="españolas."/>
    <s v="españolas."/>
    <s v="F. Perez Carratalé"/>
    <x v="7"/>
    <s v="F."/>
    <s v="Perez Carratalé"/>
    <x v="261"/>
    <x v="0"/>
    <s v="capitán"/>
    <x v="0"/>
    <s v="con 317 sacos harina á los Sres. Font y Riudor y 40 betas esparto á D. R. Comas y Salitre."/>
    <s v="De Alirante y Salou en 8 d. laud Clotilde, de 38 t., c. D. F. Perez Carratalé, con 317 sacos harina á los Sres. Font y Riudor y 40 betas esparto á D. R. Comas y Salitre."/>
  </r>
  <r>
    <n v="5044"/>
    <s v="1853-06-23"/>
    <s v="1853-06-19"/>
    <s v="3 d.."/>
    <s v="1853-06-22"/>
    <s v="Alirante "/>
    <s v="Alicante "/>
    <m/>
    <s v="Barcelona"/>
    <s v="laud"/>
    <x v="1"/>
    <s v="San P'edro"/>
    <x v="273"/>
    <n v="58"/>
    <s v="?"/>
    <s v="?"/>
    <s v="J. Rovest"/>
    <x v="21"/>
    <s v="J."/>
    <s v="Rovest"/>
    <x v="321"/>
    <x v="0"/>
    <s v="patrón"/>
    <x v="1"/>
    <s v="con 1500 fanegas trigo à"/>
    <s v="De Alirante en 3 d.. laud San P'edro, de 58 t., p. J. Rovest, con 1500 fanegas trigo à"/>
  </r>
  <r>
    <n v="6352"/>
    <s v="1853-10-21"/>
    <s v="1853-10-12"/>
    <s v="8 d.,"/>
    <s v="1853-10-20"/>
    <s v="Allcabte "/>
    <s v="Alicante "/>
    <m/>
    <s v="Barcelona"/>
    <s v="bergantin-goleta"/>
    <x v="9"/>
    <s v="Baenylaje"/>
    <x v="274"/>
    <n v="48"/>
    <s v="espoñelas."/>
    <s v="espoñelas."/>
    <s v="Pascual Collado"/>
    <x v="134"/>
    <s v="Pascual"/>
    <s v="Collado"/>
    <x v="137"/>
    <x v="0"/>
    <s v="patrón"/>
    <x v="1"/>
    <s v="con 1.400 fanegas trigo a D. Juan Estrany"/>
    <s v="De Allcabte en 8 d., bergantin-goleta Baenylaje, de 48 t., p. Pascual Collado, con 1.400 fanegas trigo a D. Juan Estrany"/>
  </r>
  <r>
    <n v="6502"/>
    <s v="1853-11-13"/>
    <s v="1853-11-04"/>
    <s v="8 d."/>
    <s v="1853-11-12"/>
    <s v="Allcante"/>
    <s v="Alicante "/>
    <s v="Tarragona"/>
    <s v="Barcelona"/>
    <s v="polacra"/>
    <x v="17"/>
    <s v="CArmen"/>
    <x v="72"/>
    <n v="43"/>
    <s v="españolas."/>
    <s v="españolas."/>
    <s v="Antonlo Gasan"/>
    <x v="135"/>
    <s v="Antonlo"/>
    <s v="Gasan"/>
    <x v="322"/>
    <x v="0"/>
    <s v="capitán"/>
    <x v="0"/>
    <s v="con 1100 fanegas trigo à D. Domingo Miralles,206 a. laton quinçalla y xinc à D. Agustin Fargas,64 de laton à D. Valentin Badia, 10 td. à D. Luis Ramoneda, 40 qq. higos y 41 de cascara de granada à D. B. Solá y Amat, 3 fardos paños à D. José Soler y 260 mochilas à D. Francisco Coll."/>
    <s v="De Allcante y Tarragona en 8 d. polacra CArmen, de 43 t., c. D. Antonlo Gasan, con 1100 fanegas trigo à D. Domingo Miralles,206 a. laton quinçalla y xinc à D. Agustin Fargas,64 de laton à D. Valentin Badia, 10 td. à D. Luis Ramoneda, 40 qq. higos y 41 de cascara de granada à D. B. Solá y Amat, 3 fardos paños à D. José Soler y 260 mochilas à D. Francisco Coll."/>
  </r>
  <r>
    <n v="6540"/>
    <s v="1853-11-17"/>
    <s v="1853-10-31"/>
    <s v="16 d."/>
    <s v="1853-11-16"/>
    <s v="Allcante"/>
    <s v="Alicante "/>
    <s v="Vinarez"/>
    <s v="Barcelona"/>
    <s v="laud"/>
    <x v="1"/>
    <s v="Carolina"/>
    <x v="73"/>
    <n v="27"/>
    <s v="españoles."/>
    <s v="españoles."/>
    <s v="Jesé Lopez"/>
    <x v="136"/>
    <s v="Jese"/>
    <s v="Lopez"/>
    <x v="50"/>
    <x v="0"/>
    <s v="patrón"/>
    <x v="1"/>
    <s v="con 300 fanesas trigo à los se nores Castelló y compañia, 600 id. à 1. A. Juan Barnat, y 100 bultos espartería à D. José Mas"/>
    <s v="De Allcante y Vinarez en 16 d. laud Carolina, de 27 t. p. Jesé Lopez, con 300 fanesas trigo à los se nores Castelló y compañia, 600 id. à 1. A. Juan Barnat, y 100 bultos espartería à D. José Mas"/>
  </r>
  <r>
    <n v="6315"/>
    <s v="1853-10-17"/>
    <s v="1853-10-10"/>
    <s v="6 d."/>
    <s v="1853-10-16"/>
    <s v="Allcante"/>
    <s v="Alicante "/>
    <s v="Alfaques"/>
    <s v="Barcelona"/>
    <s v="laud"/>
    <x v="1"/>
    <s v="El"/>
    <x v="275"/>
    <n v="26"/>
    <s v="españolas."/>
    <s v="españolas."/>
    <s v="Juan Bautista Lacomba"/>
    <x v="29"/>
    <s v="Juan Bautista"/>
    <s v="Lacomba"/>
    <x v="191"/>
    <x v="0"/>
    <s v="patrón"/>
    <x v="1"/>
    <s v="con 500 fanegas trigo à D. José Cabot"/>
    <s v="_x000a__x000a_DAllcante y Alfaques en 6 d. laud El sol, de 26 t., p. Juan Bautista Lacomba, con 500 fanegas trigo à D. José Cabot"/>
  </r>
  <r>
    <n v="5385"/>
    <s v="1853-07-26"/>
    <s v="1853-07-20"/>
    <s v="5 d."/>
    <s v="1853-07-25"/>
    <s v="Allcante"/>
    <s v="Alicante "/>
    <s v="Vinaroz"/>
    <s v="Barcelona"/>
    <s v="laud"/>
    <x v="1"/>
    <s v="Jôven Francisca"/>
    <x v="236"/>
    <n v="31"/>
    <s v="españolas"/>
    <s v="españolas"/>
    <s v="Dantista Verdera"/>
    <x v="137"/>
    <s v="Dantista"/>
    <s v="Verdera"/>
    <x v="210"/>
    <x v="0"/>
    <s v="patrón"/>
    <x v="1"/>
    <s v="con 1000 fanegas trigo à los pres. Castello y compania."/>
    <s v="De Allcante y Vinaroz en 5 d. laud Jôven Francisca, de 31 t., p. Dantista Verdera, con 1000 fanegas trigo à los pres. Castello y compania."/>
  </r>
  <r>
    <n v="6844"/>
    <s v="1853-12-22"/>
    <s v="1853-12-13"/>
    <s v="8 d."/>
    <s v="1853-12-21"/>
    <s v="Allcante"/>
    <s v="Alicante "/>
    <s v="Tarragona"/>
    <s v="Barcelona"/>
    <s v="laud"/>
    <x v="1"/>
    <s v="Joven Irené"/>
    <x v="276"/>
    <n v="35"/>
    <s v="españolas."/>
    <s v="españolas."/>
    <s v="Manuel Costa"/>
    <x v="11"/>
    <s v="Manuel"/>
    <s v="Costa"/>
    <x v="211"/>
    <x v="0"/>
    <s v="patrón"/>
    <x v="1"/>
    <s v="con 818 finegas trigo los señores Castelló y compañia, 202 cajones tabaco à D. Juan Fontanillas, 20 seras granada à don Fernando Pulg, 33 sacos pimiento à D. Francisco Burrull, y 92 sacos harina à la órden."/>
    <s v="De Allcante y Tarragona en 8 d. laud Joven Irené, de 35 t., p. Manuel Costa, con 818 finegas trigo los señores Castelló y compañia, 202 cajones tabaco à D. Juan Fontanillas, 20 seras granada à don Fernando Pulg, 33 sacos pimiento à D. Francisco Burrull, y 92 sacos harina à la órden."/>
  </r>
  <r>
    <n v="6345"/>
    <s v="1853-10-20"/>
    <s v="1853-10-11"/>
    <s v="8 d."/>
    <s v="1853-10-19"/>
    <s v="Allcante"/>
    <s v="Alicante "/>
    <s v="Castellon, Alfaques"/>
    <s v="Barcelona"/>
    <s v="laud"/>
    <x v="1"/>
    <s v="Juanito"/>
    <x v="241"/>
    <n v="37"/>
    <s v="españolas"/>
    <s v="españolas"/>
    <s v="Joaquin Miralles"/>
    <x v="9"/>
    <s v="Joaquin"/>
    <s v="Miralles"/>
    <x v="235"/>
    <x v="0"/>
    <s v="patrón"/>
    <x v="1"/>
    <s v="con 1000 fanegas trigo à los Sres. J. Serra y Totosaus.*"/>
    <s v="De Allcante, Castellon y Alfaques en 8 d. laud Juanito, de 37 t., p. Joaquin Miralles, con 1000 fanegas trigo à los Sres. J. Serra y Totosaus.*"/>
  </r>
  <r>
    <n v="6485"/>
    <s v="1853-11-08"/>
    <s v="1853-10-29"/>
    <s v="9 d."/>
    <s v="1853-11-07"/>
    <s v="Allcante"/>
    <s v="Alicante "/>
    <s v="Tarragona"/>
    <s v="Barcelona"/>
    <s v="laud"/>
    <x v="1"/>
    <s v="Payo"/>
    <x v="277"/>
    <n v="19"/>
    <s v="españoles."/>
    <s v="españoles."/>
    <s v="José Ribas"/>
    <x v="18"/>
    <s v="Jose"/>
    <s v="Ribas"/>
    <x v="323"/>
    <x v="0"/>
    <s v="patrón"/>
    <x v="1"/>
    <s v="con 300 fanegas trigo para la Escala."/>
    <s v="_x000a__x000a_De Allcante y Tarragona en 9 d. laud Payo, de 19 t., p. José Ribas, con 300 fanegas trigo para la Escala."/>
  </r>
  <r>
    <n v="6748"/>
    <s v="1853-12-15"/>
    <s v="1853-11-24"/>
    <s v="20 d."/>
    <s v="1853-12-14"/>
    <s v="Allcante"/>
    <s v="Alicante "/>
    <s v="Valencla"/>
    <s v="Barcelona"/>
    <s v="laud"/>
    <x v="1"/>
    <s v="Rosita"/>
    <x v="185"/>
    <n v="29"/>
    <s v="españolas."/>
    <s v="españolas."/>
    <s v="Bonaclo Urgellés"/>
    <x v="138"/>
    <s v="Bonaclo"/>
    <s v="Urgellés"/>
    <x v="324"/>
    <x v="0"/>
    <s v="patrón"/>
    <x v="1"/>
    <s v="con 900 fanegas trigo à D. Gispar Dotres"/>
    <s v="De Allcante y Valencla en 20 d. laud Rosita, de 29 t., p. Bonaclo Urgellés, con 900 fanegas trigo à D. Gispar Dotres"/>
  </r>
  <r>
    <n v="6504"/>
    <s v="1853-11-13"/>
    <s v="1853-10-28"/>
    <s v="15 d."/>
    <s v="1853-11-12"/>
    <s v="Allcante"/>
    <s v="Alicante "/>
    <s v="Alfaques"/>
    <s v="Barcelona"/>
    <s v="laud"/>
    <x v="1"/>
    <s v="S. Juan"/>
    <x v="29"/>
    <n v="19"/>
    <s v="españolas."/>
    <s v="españolas."/>
    <s v="Jacinto Mir"/>
    <x v="127"/>
    <s v="Jacinto"/>
    <s v="Mir"/>
    <x v="220"/>
    <x v="0"/>
    <s v="patrón"/>
    <x v="1"/>
    <s v="con 300 fanegas trigo à los señores Font y Rłudor."/>
    <s v="_x000a__x000a_De Allcante y Alfaques en 15 d. laud S. Juan, de 19 t., p. Jacinto Mir, con 300 fanegas trigo à los señores Font y Rłudor."/>
  </r>
  <r>
    <n v="6861"/>
    <s v="1853-12-25"/>
    <s v="1853-12-14"/>
    <s v="10 d."/>
    <s v="1853-12-24"/>
    <s v="Allcante"/>
    <s v="Alicante "/>
    <s v="Tarragona"/>
    <s v="Barcelona"/>
    <s v="laud"/>
    <x v="1"/>
    <s v="S. Sebastlan"/>
    <x v="278"/>
    <n v="27"/>
    <s v="españolas."/>
    <s v="españolas."/>
    <s v="Juan Bautista Ginesta"/>
    <x v="29"/>
    <s v="Juan Bautista"/>
    <s v="Ginesta"/>
    <x v="234"/>
    <x v="0"/>
    <s v="patrón"/>
    <x v="1"/>
    <s v="con 850 funegas trigo á la señora viuda Aviñó."/>
    <s v="De Allcante y Tarragona en 10 d. laud S. Sebastlan, de 27 t., p. Juan Bautista Ginesta, con 850 funegas trigo á la señora viuda Aviñó."/>
  </r>
  <r>
    <n v="6520"/>
    <s v="1853-11-16"/>
    <s v="1853-11-03"/>
    <s v="12 d."/>
    <s v="1853-11-15"/>
    <s v="Allcante"/>
    <s v="Alicante "/>
    <s v="Alfaques"/>
    <s v="Barcelona"/>
    <s v="laud"/>
    <x v="1"/>
    <s v="Activo"/>
    <x v="190"/>
    <n v="27"/>
    <s v="éspañolas."/>
    <s v="éspañolas."/>
    <s v="José Antonio Roca"/>
    <x v="109"/>
    <s v="Jose Antonio"/>
    <s v="Roca"/>
    <x v="5"/>
    <x v="42"/>
    <s v="patrón"/>
    <x v="1"/>
    <s v="con 930 fanegas trigo à los Sres. Castelló y C."/>
    <s v="De Allcante y Alfaques en 12 d. laud Activo, de 27 t., p. José Antonio Roca, con 930 fanegas trigo à los Sres. Castelló y C."/>
  </r>
  <r>
    <n v="6858"/>
    <s v="1853-12-25"/>
    <s v="1853-12-20"/>
    <s v="4 d."/>
    <s v="1853-12-24"/>
    <s v="Allcante"/>
    <s v="Alicante "/>
    <s v="Tarragona"/>
    <s v="Barcelona"/>
    <s v="laud"/>
    <x v="1"/>
    <s v="San José"/>
    <x v="6"/>
    <n v="29"/>
    <s v="españolas."/>
    <s v="españolas."/>
    <s v="Francisco Sampere"/>
    <x v="20"/>
    <s v="Francisco"/>
    <s v="Sampere"/>
    <x v="325"/>
    <x v="0"/>
    <s v="patrón"/>
    <x v="1"/>
    <s v="con 100 fanegas trigo go à D. Jose Maria Serra."/>
    <s v="De Allcante y Tarragona en 4 d. laud San José, de 29 t., p. Francisco Sampere, con 100 fanegas trigo go à D. Jose Maria Serra."/>
  </r>
  <r>
    <n v="6756"/>
    <s v="1853-12-15"/>
    <s v="1853-12-01"/>
    <s v="13 d."/>
    <s v="1853-12-14"/>
    <s v="Allcante"/>
    <s v="Alicante "/>
    <s v="Valencia"/>
    <s v="Barcelona"/>
    <s v="laud"/>
    <x v="1"/>
    <s v="Segunda Resita"/>
    <x v="279"/>
    <n v="22"/>
    <s v="españolas."/>
    <s v="españolas."/>
    <s v="Juan Girbau"/>
    <x v="41"/>
    <s v="Juan"/>
    <s v="Girbau"/>
    <x v="326"/>
    <x v="0"/>
    <s v="patrón"/>
    <x v="1"/>
    <s v="con 300 fanegas trigo"/>
    <s v="De Allcante y Valencia en 13 d. laud Segunda Resita, de 22 t., p. Juan Girbau, con 300 fanegas trigo"/>
  </r>
  <r>
    <n v="6595"/>
    <s v="1853-11-26"/>
    <s v="1853-11-15"/>
    <s v="10 d."/>
    <s v="1853-11-25"/>
    <s v="Allcante"/>
    <s v="Alicante "/>
    <s v="Tarragona"/>
    <s v="Barcelona"/>
    <s v="laud"/>
    <x v="1"/>
    <s v="Vapor"/>
    <x v="197"/>
    <n v="23"/>
    <s v="españolas."/>
    <s v="españolas."/>
    <s v="José Manuel Oblol"/>
    <x v="139"/>
    <s v="Jose Manuel"/>
    <s v="Oblol"/>
    <x v="3"/>
    <x v="0"/>
    <s v="patrón"/>
    <x v="1"/>
    <s v="con 300 fanegas trigo à los Sres. Caral, Mateo y Segarra"/>
    <s v="_x000a__x000a_De Allcante y Tarragona en 10 d. laud Vapor, de 23 t., p. José Manuel Oblol, con 300 fanegas trigo à los Sres. Caral, Mateo y Segarra"/>
  </r>
  <r>
    <n v="6890"/>
    <s v="1853-12-30"/>
    <s v="1853-12-15"/>
    <s v="14 d."/>
    <s v="1853-12-29"/>
    <s v="Allcante "/>
    <s v="Alicante "/>
    <m/>
    <s v="Barcelona"/>
    <s v="goleta"/>
    <x v="8"/>
    <s v="Cienfuegos"/>
    <x v="280"/>
    <n v="81"/>
    <s v="españolas."/>
    <s v="españolas."/>
    <s v="Ramon Segura"/>
    <x v="97"/>
    <s v="Ramon"/>
    <s v="Segura"/>
    <x v="200"/>
    <x v="0"/>
    <s v="capitán"/>
    <x v="0"/>
    <s v="con 450 fauegas trico y 30 pipas aguardlente para Mataró, 73 id. à D. Francisco Pla, 7 de vino, 750 bultos esparteria y 8 seras cidras a los Sres. Soler y Esteve, 75 de granada à D. Baltasar Fiol, 62 Id. y 52 fardes plelta à D. Juan Coll, balas papel à D. Tomás Bosque v 4 id. a D. Ramon Passarell."/>
    <s v="De Allcante en 14 d. goleta Cienfuegos, de 81 t., c. D. Ramon Segura, con 450 fauegas trico y 30 pipas aguardlente para Mataró, 73 id. à D. Francisco Pla, 7 de vino, 750 bultos esparteria y 8 seras cidras a los Sres. Soler y Esteve, 75 de granada à D. Baltasar Fiol, 62 Id. y 52 fardes plelta à D. Juan Coll, balas papel à D. Tomás Bosque v 4 id. a D. Ramon Passarell."/>
  </r>
  <r>
    <n v="6159"/>
    <s v="1853-10-03"/>
    <s v="1853-09-26"/>
    <s v="6 d.,"/>
    <s v="1853-10-02"/>
    <s v="Allcante "/>
    <s v="Alicante "/>
    <m/>
    <s v="Barcelona"/>
    <s v="laud"/>
    <x v="1"/>
    <s v="Esperanza"/>
    <x v="162"/>
    <n v="32"/>
    <s v="españolas."/>
    <s v="españolas."/>
    <s v="Joaquin Mallos"/>
    <x v="9"/>
    <s v="Joaquin"/>
    <s v="Mallos"/>
    <x v="327"/>
    <x v="0"/>
    <s v="patrón"/>
    <x v="1"/>
    <s v="con 700 fanegas trigo y 2 sacos harinn, para la Selva."/>
    <s v="De Allcante en 6 d., laud Esperanza, de 32 t., p. Joaquin Mallos, con 700 fanegas trigo y 2 sacos harinn, para la Selva."/>
  </r>
  <r>
    <n v="6686"/>
    <s v="1853-12-04"/>
    <s v="1853-12-01"/>
    <s v="2 d."/>
    <s v="1853-12-03"/>
    <s v="Allcante "/>
    <s v="Alicante "/>
    <m/>
    <s v="Barcelona"/>
    <s v="laud"/>
    <x v="1"/>
    <s v="Fortuna"/>
    <x v="121"/>
    <n v="36"/>
    <s v="españolas."/>
    <s v="española"/>
    <s v="Rafael Matas"/>
    <x v="71"/>
    <s v="Rafael"/>
    <s v="Matas"/>
    <x v="153"/>
    <x v="0"/>
    <s v="patrón"/>
    <x v="1"/>
    <s v="con 106 cerdos à D. Buenaventura Solá y Amat."/>
    <s v="De Allcante en 2 d. laud Fortuna, de 36 t., p. Rafael Matas, con 106 cerdos à D. Buenaventura Solá y Amat."/>
  </r>
  <r>
    <n v="6889"/>
    <s v="1853-12-30"/>
    <s v="1853-12-17"/>
    <s v="12 d."/>
    <s v="1853-12-29"/>
    <s v="Allcante "/>
    <s v="Alicante "/>
    <m/>
    <s v="Barcelona"/>
    <s v="pailebot"/>
    <x v="12"/>
    <s v="Marieta"/>
    <x v="244"/>
    <n v="49"/>
    <s v="españolas."/>
    <s v="españolas."/>
    <s v="Ramon Asnar"/>
    <x v="97"/>
    <s v="Ramon"/>
    <s v="Asnar"/>
    <x v="328"/>
    <x v="0"/>
    <s v="patrón"/>
    <x v="1"/>
    <s v="con 803 fanegas trigo, 72fardosplei"/>
    <s v="De Allcante en 12 d. pailebot Marieta, de 49 t.. p. Ramon Asnar, con 803 fanegas trigo, 72fardosplei"/>
  </r>
  <r>
    <n v="6681"/>
    <s v="1853-12-04"/>
    <s v="1853-12-01"/>
    <s v="2 d."/>
    <s v="1853-12-03"/>
    <s v="Allcante "/>
    <s v="Alicante "/>
    <m/>
    <s v="Barcelona"/>
    <s v="land"/>
    <x v="1"/>
    <s v="S. Antonio"/>
    <x v="7"/>
    <n v="48"/>
    <s v="españolas."/>
    <s v="españolas."/>
    <s v="Jorge Mendllego"/>
    <x v="80"/>
    <s v="Jorge"/>
    <s v="Mendllego"/>
    <x v="156"/>
    <x v="0"/>
    <s v="patrón"/>
    <x v="1"/>
    <s v="con 700 qq. carbon, 13 de enea y 11 de Palma à D. Rafael GIII"/>
    <s v="De id. en id. land S. Antonio, de 48 t., p. Jorge Mendllego, con 700 qq. carbon, 13 de enea y 11 de Palma à D. Rafael GIII"/>
  </r>
  <r>
    <n v="6625"/>
    <s v="1853-11-28"/>
    <s v="1853-11-24"/>
    <s v="3 d.,"/>
    <s v="1853-11-27"/>
    <s v="Allcante "/>
    <s v="Alicante "/>
    <m/>
    <s v="Barcelona"/>
    <s v="laud"/>
    <x v="1"/>
    <s v="San Antonio"/>
    <x v="7"/>
    <n v="38"/>
    <s v="espanolas."/>
    <s v="espanolas."/>
    <s v="Juan Riera"/>
    <x v="41"/>
    <s v="Juan"/>
    <s v="Riera"/>
    <x v="219"/>
    <x v="0"/>
    <s v="patrón"/>
    <x v="1"/>
    <s v="con 1000 fanegas trigo à los señores Gasó y compañía."/>
    <s v="De Allcante en 3 d., laud San Antonio, de 38 t., p. Juan Riera, con 1000 fanegas trigo à los señores Gasó y compañía."/>
  </r>
  <r>
    <n v="6683"/>
    <s v="1853-12-04"/>
    <s v="1853-12-01"/>
    <s v="2 d."/>
    <s v="1853-12-03"/>
    <s v="Allcante "/>
    <s v="Alicante "/>
    <m/>
    <s v="Barcelona"/>
    <s v="laud"/>
    <x v="1"/>
    <s v="San Antonto"/>
    <x v="189"/>
    <n v="43"/>
    <s v="españolas."/>
    <s v="españolas."/>
    <s v="Matias Garcias"/>
    <x v="79"/>
    <s v="Matias"/>
    <s v="Garcias"/>
    <x v="155"/>
    <x v="0"/>
    <s v="patrón"/>
    <x v="1"/>
    <s v="con 600 qq. carbon."/>
    <s v="be id. en id. laud San Antonto, de 43 t., p. Matias Garcias, con 600 qq. carbon."/>
  </r>
  <r>
    <n v="6202"/>
    <s v="1853-10-07"/>
    <s v="1853-10-02"/>
    <s v="4 d."/>
    <s v="1853-10-06"/>
    <s v="Allcante "/>
    <s v="Alicante "/>
    <m/>
    <s v="Barcelona"/>
    <s v="laud"/>
    <x v="1"/>
    <s v="San Francisco"/>
    <x v="26"/>
    <n v="38"/>
    <s v="españolas."/>
    <s v="españolas."/>
    <s v="José Agustin Koso"/>
    <x v="61"/>
    <s v="Jose Agustin"/>
    <s v="Koso"/>
    <x v="329"/>
    <x v="0"/>
    <s v="patrón"/>
    <x v="1"/>
    <s v="con 1000 fanegas trigo à Don Gaspar Dotras."/>
    <s v="De Allcante en 4 d. laud San Francisco de 38 t., p. José Agustin Koso, con 1000 fanegas trigo à Don Gaspar Dotras."/>
  </r>
  <r>
    <n v="6162"/>
    <s v="1853-10-03"/>
    <s v="1853-09-28"/>
    <s v="4 d."/>
    <s v="1853-10-02"/>
    <s v="Allcante "/>
    <s v="Alicante "/>
    <m/>
    <s v="Barcelona"/>
    <s v="laud"/>
    <x v="1"/>
    <s v="San Mariano"/>
    <x v="187"/>
    <s v="43t"/>
    <s v="españolas."/>
    <s v="españolas."/>
    <s v="José Santandreu"/>
    <x v="18"/>
    <s v="Jose"/>
    <s v="Santandreu"/>
    <x v="19"/>
    <x v="0"/>
    <s v="patrón"/>
    <x v="1"/>
    <s v="con 700 fanegas trigo à los señores Castelló y companta, 134 fardos pleita y 200 arrobas zine à D. Juan Coll, 29 saces pimiento á 1. J.Pulgorlol, 20 1d. à los senores Conill hermanos, 6 cajones laton à D. Luis Ramoneda; 5 id. à don Joaquin soler y 1 frdo paños à D.* Rosalía Llobet"/>
    <s v="De Allcante en 4 d. laud San Mariano, de 43t.,p. José Santandreu, con 700 fanegas trigo à los señores Castelló y companta, 134 fardos pleita y 200 arrobas zine à D. Juan Coll, 29 saces pimiento á 1. J.Pulgorlol, 20 1d. à los senores Conill hermanos, 6 cajones laton à D. Luis Ramoneda; 5 id. à don Joaquin soler y 1 frdo paños à D.* Rosalía Llobet"/>
  </r>
  <r>
    <n v="6487"/>
    <s v="1853-11-08"/>
    <s v="1853-10-30"/>
    <s v="8 d."/>
    <s v="1853-11-07"/>
    <s v="Allcante "/>
    <s v="Alicante "/>
    <m/>
    <s v="Barcelona"/>
    <s v="laud san"/>
    <x v="1"/>
    <s v="Sebastian"/>
    <x v="281"/>
    <n v="27"/>
    <s v="españoles."/>
    <s v="españoles."/>
    <s v="JuanBauista Gnesta"/>
    <x v="140"/>
    <s v="JuanBauista"/>
    <s v="Gnesta"/>
    <x v="234"/>
    <x v="0"/>
    <s v="patrón"/>
    <x v="1"/>
    <s v="con 800 fanegas trigo a la senora viuda Aviñó."/>
    <s v="De Allcante en 8 d. laud san Sebastian, de 27 t., p. JuanBauista Gnesta, con 800 fanegas trigo a la senora viuda Aviñó."/>
  </r>
  <r>
    <n v="6706"/>
    <s v="1853-12-07"/>
    <s v="1853-11-24"/>
    <s v="12 d.,"/>
    <s v="1853-12-06"/>
    <s v="Allcapte"/>
    <s v="Alicante "/>
    <s v="Denfa"/>
    <s v="Barcelona"/>
    <s v="laud"/>
    <x v="1"/>
    <s v="S. Antonio"/>
    <x v="7"/>
    <n v="38"/>
    <s v="españolas."/>
    <s v="españolas."/>
    <s v="Sebastlan Martinez"/>
    <x v="141"/>
    <s v="Sebastlan"/>
    <s v="Martinez"/>
    <x v="133"/>
    <x v="53"/>
    <s v="patrón"/>
    <x v="1"/>
    <s v="con 1000 fanegas trigo á los señores Gibert vC.*"/>
    <s v="be Allcapte y Denfa en 12 d., laud S. Antonio, de 38 t., p. Sebastlan Martinez, con 1000 fanegas trigo á los señores Gibert vC.*"/>
  </r>
  <r>
    <n v="6754"/>
    <s v="1853-12-15"/>
    <s v="1853-11-30"/>
    <s v="14 d."/>
    <s v="1853-12-14"/>
    <s v="Allcnnte "/>
    <s v="Alicante "/>
    <m/>
    <s v="Barcelona"/>
    <s v="laud"/>
    <x v="1"/>
    <s v="S. Pelegrin"/>
    <x v="60"/>
    <n v="49"/>
    <s v="españolas."/>
    <s v="españolas."/>
    <s v="Jalme Carrau"/>
    <x v="72"/>
    <s v="Jalme"/>
    <s v="Carrau"/>
    <x v="182"/>
    <x v="0"/>
    <s v="patrón"/>
    <x v="1"/>
    <s v="con 1000 fanegas trigo à D. R. Comas y Salltre."/>
    <s v="De Allcnnte en 14 d. laud S. Pelegrin, de 49 t., p. Jalme Carrau, con 1000 fanegas trigo à D. R. Comas y Salltre."/>
  </r>
  <r>
    <n v="3708"/>
    <s v="1853-02-02"/>
    <s v="1853-01-24"/>
    <s v="8 d."/>
    <s v="1853-02-01"/>
    <s v="Allea "/>
    <s v="Altea "/>
    <m/>
    <s v="Barcelona"/>
    <s v="laud"/>
    <x v="1"/>
    <s v="Sta. Rosa"/>
    <x v="282"/>
    <n v="42"/>
    <s v="AIRES"/>
    <s v="AIRES"/>
    <s v="J. Borja"/>
    <x v="21"/>
    <s v="J."/>
    <s v="Borja"/>
    <x v="330"/>
    <x v="0"/>
    <s v="patrón"/>
    <x v="1"/>
    <s v="con 600 qq. algarrobas y 20 de pasas á D. F. Carbó y 5 millares naranjas."/>
    <s v="De Allea en 8 d. laud Sta. Rosa de 42 t., p. J. Borja, con 600 qq. algarrobas y 20 de pasas á D. F. Carbó y 5 millares naranjas."/>
  </r>
  <r>
    <n v="6189"/>
    <s v="1853-10-06"/>
    <s v="1853-10-02"/>
    <s v="3 d."/>
    <s v="1853-10-05"/>
    <s v="Alleante "/>
    <s v="Alicante "/>
    <m/>
    <s v="Barcelona"/>
    <s v="laud"/>
    <x v="1"/>
    <s v="Cotide"/>
    <x v="283"/>
    <n v="3"/>
    <s v="españolas."/>
    <s v="españolas."/>
    <s v="Francisco Perez Carratala"/>
    <x v="20"/>
    <s v="Francisco"/>
    <s v="Perez Carratala"/>
    <x v="261"/>
    <x v="0"/>
    <s v="capitán"/>
    <x v="0"/>
    <s v="con 0 fanegis y 96 cahiees titgo a D. Juan Estrany, 13i balas papel settado à D. Juan Fohtaniltas, 21 sacos nnis à D. B. Solày Amat, » 9 balas granada à b. Jacinto Sala"/>
    <s v="De Alleante en 3d. laud Cotide, de 3 t., c. D. Francisco Perez Carratala, con 0 fanegis y 96 cahiees titgo a D. Juan Estrany, 13i balas papel settado à D. Juan Fohtaniltas, 21 sacos nnis à D. B. Solày Amat, » 9 balas granada à b. Jacinto Sala"/>
  </r>
  <r>
    <n v="6296"/>
    <s v="1853-10-15"/>
    <s v="1853-10-11"/>
    <s v="3 d.,"/>
    <s v="1853-10-14"/>
    <s v="Alleante "/>
    <s v="Alicante "/>
    <m/>
    <s v="Barcelona"/>
    <s v="laud"/>
    <x v="1"/>
    <s v="Joven Dionisio"/>
    <x v="284"/>
    <n v="75"/>
    <s v="españolas."/>
    <s v="españolas."/>
    <s v="Vicente Morell"/>
    <x v="16"/>
    <s v="Vicente"/>
    <s v="Morell"/>
    <x v="270"/>
    <x v="0"/>
    <s v="patrón"/>
    <x v="1"/>
    <s v="con 800 fanegas trigo à don Juan Estrany, 630 de cebada à los senores Soler y Esteve, 100 sacos harina à don Sebastian Soler, 144 fardos de espartería á don Manuel Mas y 6 sacos pimiento à don C. Puigoriol"/>
    <s v="De Alleante en 3 d., laud Joven Dionisio, de 75 t., p. Vicente Morell, con 800 fanegas trigo à don Juan Estrany, 630 de cebada à los senores Soler y Esteve, 100 sacos harina à don Sebastian Soler, 144 fardos de espartería á don Manuel Mas y 6 sacos pimiento à don C. Puigoriol"/>
  </r>
  <r>
    <n v="5171"/>
    <s v="1853-07-04"/>
    <s v="1853-06-29"/>
    <s v="4 d."/>
    <s v="1853-07-03"/>
    <s v="Alleante "/>
    <s v="Alicante "/>
    <m/>
    <s v="Barcelona"/>
    <s v="pailebot"/>
    <x v="12"/>
    <s v="Paquita"/>
    <x v="285"/>
    <n v="63"/>
    <s v="españolas."/>
    <s v="españolas."/>
    <s v="Vicente Mateu"/>
    <x v="16"/>
    <s v="Vicente"/>
    <s v="Mateu"/>
    <x v="168"/>
    <x v="0"/>
    <s v="patrón"/>
    <x v="1"/>
    <s v="con 1200 fanegas trigo, à la órden."/>
    <s v="be Alleante en 4 d. pailebot Paquita, de 63 t., p. Vicente Mateu, con 1200 fanegas trigo, à la órden."/>
  </r>
  <r>
    <n v="2592"/>
    <s v="1852-09-18"/>
    <s v="1852-09-02"/>
    <s v="15 d."/>
    <s v="1852-09-17"/>
    <s v="Almeria"/>
    <s v="Almeria"/>
    <s v="Aguilas, Cartagena"/>
    <s v="Barcelona"/>
    <s v="laud"/>
    <x v="1"/>
    <s v="Aguila"/>
    <x v="67"/>
    <n v="26"/>
    <s v="españolas."/>
    <s v="españolas."/>
    <s v="S. Lopez"/>
    <x v="48"/>
    <s v="S."/>
    <s v="Lopez"/>
    <x v="50"/>
    <x v="0"/>
    <s v="patrón"/>
    <x v="1"/>
    <s v="con 1200 gq. mineral á D. J. Jacas y compañia, y 200 qq. esparteria à D. S. Garriga."/>
    <s v="De Almeria, Aguilas y Cartagena en 15 d. laud Aguila, de 26 t., p. S. Lopez, con 1200 gq. mineral á D. J. Jacas y compañia, y 200 qq. esparteria à D. S. Garriga."/>
  </r>
  <r>
    <n v="1071"/>
    <s v="1852-04-29"/>
    <s v="1852-04-18"/>
    <s v="10 d."/>
    <s v="1852-04-28"/>
    <s v="Almeria"/>
    <s v="Almeria"/>
    <s v="Tarragona"/>
    <s v="Barcelona"/>
    <s v="queche"/>
    <x v="18"/>
    <s v="Cinco Amigos"/>
    <x v="210"/>
    <n v="50"/>
    <s v="españolas."/>
    <s v="españolas."/>
    <s v="P. Mari"/>
    <x v="33"/>
    <s v="P."/>
    <s v="Mari"/>
    <x v="81"/>
    <x v="0"/>
    <s v="capitán"/>
    <x v="0"/>
    <s v="con 200 fanegas cebada para la Compañía lbérica de Seguros, 50 qq. perdigones é D. C. Furilos, 100 qq. plomo á don J. Vidal y Ribas, 100 id. y 375 fardos espartería à D. J. Coll."/>
    <s v="De Almeria y Tarragona en 10 d. queche Cinco Amigos, de 50 t., c. D. P. Mari, con 200 fanegas cebada para la Compañía lbérica de Seguros, 50 qq. perdigones é D. C. Furilos, 100 qq. plomo á don J. Vidal y Ribas, 100 id. y 375 fardos espartería à D. J. Coll."/>
  </r>
  <r>
    <n v="2605"/>
    <s v="1852-09-19"/>
    <s v="1852-09-08"/>
    <s v="10 d."/>
    <s v="1852-09-18"/>
    <s v="Almeria"/>
    <s v="Almeria"/>
    <s v="Tarragona"/>
    <s v="Barcelona"/>
    <s v="queche"/>
    <x v="18"/>
    <s v="Cinco Amigos"/>
    <x v="210"/>
    <n v="50"/>
    <s v="esnañolas."/>
    <s v="esnañolas."/>
    <s v="P. Mari"/>
    <x v="33"/>
    <s v="P."/>
    <s v="Mari"/>
    <x v="81"/>
    <x v="0"/>
    <s v="capitán"/>
    <x v="0"/>
    <s v="con 100 gq. espartería y 200 de plomo á D. J. Coll. 100 id. á los Sres. Gili y C.a, 100 id. á don J. Vidal y Ribas, 300 id. y 80 de perdigones á D. A. Sala, 300 fanegas cebada à los señores Olsina y Dauner, y 70 qq. trapos á D. P. Fontaner."/>
    <s v="De Almeria y Tarragona en 10 d. queche Cinco Amigos, de 50 t., c. D. P. Mari, con 100 gq. espartería y 200 de plomo á D. J. Coll. 100 id. á los Sres. Gili y C.a, 100 id. á don J. Vidal y Ribas, 300 id. y 80 de perdigones á D. A. Sala, 300 fanegas cebada à los señores Olsina y Dauner, y 70 qq. trapos á D. P. Fontaner."/>
  </r>
  <r>
    <n v="3640"/>
    <s v="1853-01-18"/>
    <s v="1852-12-30"/>
    <s v="18 d."/>
    <s v="1853-01-17"/>
    <s v="Almeria"/>
    <s v="Almeria"/>
    <s v="Alicante, Tarragona"/>
    <s v="Barcelona"/>
    <s v="queche"/>
    <x v="18"/>
    <s v="Cinco Amigos"/>
    <x v="210"/>
    <n v="50"/>
    <s v="españolas."/>
    <s v="españolas."/>
    <s v="P. Mari"/>
    <x v="33"/>
    <s v="P."/>
    <s v="Mari"/>
    <x v="81"/>
    <x v="0"/>
    <s v="capitán"/>
    <x v="0"/>
    <s v="con 125 gq. espartería y 80 de plomo á D. J. Coll, 100 id. á D. P. Viñas, 12 il. à los señores Serra y Parladé, 30 de granada y 20 de alpargatas à D. P. Fontanet, 100 de alcohol à D. N.Trabal y C.°, y 300 fanegas trigo à D. J. Estrany"/>
    <s v="De Almeria, Alicante y Tarragona en 18 d. queche Cinco Amigos, de 50 t., c. D. P. Mari, con 125 gq. espartería y 80 de plomo á D. J. Coll, 100 id. á D. P. Viñas, 12 il. à los señores Serra y Parladé, 30 de granada y 20 de alpargatas à D. P. Fontanet, 100 de alcohol à D. N.Trabal y C.°, y 300 fanegas trigo à D. J. Estrany"/>
  </r>
  <r>
    <n v="991"/>
    <s v="1852-04-22"/>
    <s v="1852-04-01"/>
    <s v="20 d."/>
    <s v="1852-04-21"/>
    <s v="Almeria"/>
    <s v="Almeria"/>
    <s v="Cartagena, Alicante, Villajo, osa"/>
    <s v="Barcelona"/>
    <s v="goleta"/>
    <x v="8"/>
    <s v="Dolores"/>
    <x v="49"/>
    <n v="81"/>
    <s v="españolas."/>
    <s v="españolas."/>
    <s v="J. Javaloges"/>
    <x v="21"/>
    <s v="J."/>
    <s v="Javaloges"/>
    <x v="331"/>
    <x v="0"/>
    <s v="capitán"/>
    <x v="0"/>
    <s v="con 500 qq. plomo y 53 de esparteria para Génova, 130 sacos harina á D. B. Salá y Amst y 80 id. á D. J. Serra y Totosaus."/>
    <s v="_x000a__x000a_De Almeria, Cartagena, Alicante y Villajoyosa en 20 d. goleta Dolores, de 81 t., c. D. J. Javaloges, con 500 qq. plomo y 53 de esparteria para Génova, 130 sacos harina á D. B. Salá y Amst y 80 id. á D. J. Serra y Totosaus."/>
  </r>
  <r>
    <n v="2987"/>
    <s v="1852-10-28"/>
    <s v="1852-10-14"/>
    <s v="13 d."/>
    <s v="1852-10-27"/>
    <s v="Almeria"/>
    <s v="Almeria"/>
    <s v="Tarragona"/>
    <s v="Barcelona"/>
    <s v="laud"/>
    <x v="1"/>
    <s v="Dos Amiges"/>
    <x v="286"/>
    <n v="37"/>
    <s v="españolas."/>
    <s v="españolas."/>
    <s v="R. Terel"/>
    <x v="70"/>
    <s v="R."/>
    <s v="Terel"/>
    <x v="332"/>
    <x v="0"/>
    <s v="patrón"/>
    <x v="1"/>
    <s v="con 700 fanegas maiz, 100 id. de trigo, 25 de garbanzos, 45 qq. plomo y 50 sacos avellana á D. J Coll."/>
    <s v="De Almeria y Tarragona en 13 d. laud Dos Amiges, de 37 t., p. R. Terel, con 700 fanegas maiz, 100 id. de trigo, 25 de garbanzos, 45 qq. plomo y 50 sacos avellana á D. J Coll."/>
  </r>
  <r>
    <n v="1183"/>
    <s v="1852-05-11"/>
    <s v="1852-04-25"/>
    <s v="15 d."/>
    <s v="1852-05-10"/>
    <s v="Almeria"/>
    <s v="Almeria"/>
    <s v="Castellon, Tarragona"/>
    <s v="Barcelona"/>
    <s v="laud"/>
    <x v="1"/>
    <s v="Dos Amigos"/>
    <x v="287"/>
    <n v="37"/>
    <s v="españoles."/>
    <s v="españoles."/>
    <s v="R. Querol"/>
    <x v="70"/>
    <s v="R."/>
    <s v="Querol"/>
    <x v="333"/>
    <x v="0"/>
    <s v="patrón"/>
    <x v="1"/>
    <s v="con 40 gq. granada y 3 de carnazas á D. J. Olcina , 10 millares belas esparto á D. J. Coll , 25 qq. plomo á D. V. Ferrer, 60 balos papel y 60 sacos avellana para Almería."/>
    <s v="De Almeria, Castellon y Tarragona en 15 d. laud Dos Amigos, de 37 t., p. R. Querol, con 40 gq. granada y 3 de carnazas á D. J. Olcina , 10 millares belas esparto á D. J. Coll , 25 qq. plomo á D. V. Ferrer, 60 balos papel y 60 sacos avellana para Almería."/>
  </r>
  <r>
    <n v="2586"/>
    <s v="1852-09-18"/>
    <s v="1852-08-30"/>
    <s v="18 d."/>
    <s v="1852-09-17"/>
    <s v="Almeria"/>
    <s v="Almeria"/>
    <s v="id., Santa Pola"/>
    <s v="Barcelona"/>
    <s v="laud"/>
    <x v="1"/>
    <s v="Emilio"/>
    <x v="224"/>
    <n v="59"/>
    <s v="españolas."/>
    <s v="españolas."/>
    <s v="J. Roche"/>
    <x v="21"/>
    <s v="J."/>
    <s v="Roche"/>
    <x v="334"/>
    <x v="0"/>
    <s v="patrón"/>
    <x v="1"/>
    <s v="con 1920 fanegas trigo à D. Fontanillas."/>
    <s v="De id., id. y Santa Pola en 18 d. laud Emilio, de 59 t., p. J. Roche, con 1920 fanegas trigo à D. Fontanillas."/>
  </r>
  <r>
    <n v="4516"/>
    <s v="1853-05-03"/>
    <s v="1853-04-11"/>
    <s v="22 d."/>
    <s v="1853-05-03"/>
    <s v="Almeria"/>
    <s v="Almeria"/>
    <s v="Aguilas, Cartagena"/>
    <s v="Barcelona"/>
    <s v="mistico"/>
    <x v="6"/>
    <s v="Esperanza"/>
    <x v="162"/>
    <n v="48"/>
    <s v="españolas."/>
    <s v="españolas."/>
    <s v="P. Llovet"/>
    <x v="33"/>
    <s v="P."/>
    <s v="Llovet"/>
    <x v="335"/>
    <x v="0"/>
    <s v="patrón"/>
    <x v="1"/>
    <s v="con 1100 qq. plomo y 30 millares esparto para Marsella."/>
    <s v="De Almeria, Aguilas y Cartagena en 22 d. mistico Esperanza, de 48 t., p. P. Llovet, con 1100 qq. plomo y 30 millares esparto para Marsella."/>
  </r>
  <r>
    <n v="2574"/>
    <s v="1852-09-18"/>
    <s v="1852-08-26"/>
    <s v="22 d."/>
    <s v="1852-09-17"/>
    <s v="Almeria"/>
    <s v="Almeria"/>
    <s v="Alicante"/>
    <s v="Barcelona"/>
    <s v="mistico"/>
    <x v="6"/>
    <s v="Bella"/>
    <x v="288"/>
    <n v="36"/>
    <s v="españolas."/>
    <s v="españolas."/>
    <s v="A. Gonzalez"/>
    <x v="5"/>
    <s v="A."/>
    <s v="Gonzalez"/>
    <x v="40"/>
    <x v="54"/>
    <s v="patrón"/>
    <x v="1"/>
    <s v="con 1150 fanegas cebada á D. I. Moreu, y 100 gq. esparteria á D. J. Traveria."/>
    <s v="De Almeria y Alicante en 22 d. mistico Bella, de 36 t., p. A. Gonzalez, con 1150 fanegas cebada á D. I. Moreu, y 100 gq. esparteria á D. J. Traveria."/>
  </r>
  <r>
    <n v="6694"/>
    <s v="1853-12-06"/>
    <s v="1853-11-23"/>
    <s v="12 d."/>
    <s v="1853-12-05"/>
    <s v="Almeria"/>
    <s v="Almeria"/>
    <s v="Tarragona"/>
    <s v="Barcelona"/>
    <s v="laud"/>
    <x v="1"/>
    <s v="San Sebastian"/>
    <x v="12"/>
    <n v="23"/>
    <s v="eresespnos"/>
    <s v="eresespnos"/>
    <s v="Francisco Juan"/>
    <x v="20"/>
    <s v="Francisco"/>
    <s v="Juan"/>
    <x v="152"/>
    <x v="34"/>
    <s v="patrón"/>
    <x v="1"/>
    <s v="con 200 arrobas patalas, 400 de cáñamo, 120 de higos, 50 de caña dulce y 12 fanegas habichueles à D. Pedro Oliva"/>
    <s v="De Almeria y Tarragona en 12 d. laud San Sebastian, de 23 t., p. Francisco Juan, con 200 arrobas patalas, 400 de cáñamo, 120 de higos, 50 de caña dulce y 12 fanegas habichueles à D. Pedro Oliva"/>
  </r>
  <r>
    <n v="5629"/>
    <s v="1853-08-18"/>
    <s v="1853-07-28"/>
    <s v="20 d.."/>
    <s v="1853-08-17"/>
    <s v="Almeria"/>
    <s v="Almeria"/>
    <s v="Alicante"/>
    <s v="Barcelona"/>
    <s v="lau1"/>
    <x v="1"/>
    <s v="Isabel"/>
    <x v="78"/>
    <n v="32"/>
    <s v="españolas."/>
    <s v="españolas."/>
    <s v="Pedro Roselló"/>
    <x v="62"/>
    <s v="Pedro"/>
    <s v="Roselló"/>
    <x v="88"/>
    <x v="0"/>
    <s v="patrón"/>
    <x v="1"/>
    <s v="con 150 qq. barfilla, 120 qq. esparto en rama, 612 fanegas trigo, y 265 fardos esparteria para Rosas."/>
    <s v="De Almeria y Alicante en 20 d.. lau1 Isabel, de 32 t., p. Pedro Roselló, con 150 qq. barfilla, 120 qq. esparto en rama, 612 fanegas trigo, y 265 fardos esparteria para Rosas."/>
  </r>
  <r>
    <n v="5587"/>
    <s v="1853-08-15"/>
    <s v="1853-08-06"/>
    <s v="8 d."/>
    <s v="1853-08-14"/>
    <s v="Almeria"/>
    <s v="Almeria"/>
    <s v="Tarragona"/>
    <s v="Barcelona"/>
    <s v="queche"/>
    <x v="18"/>
    <s v="Jóven Eusebio"/>
    <x v="289"/>
    <n v="38"/>
    <s v="espanolas."/>
    <s v="espanolas."/>
    <s v="Juan Sala"/>
    <x v="41"/>
    <s v="Juan"/>
    <s v="Sala"/>
    <x v="125"/>
    <x v="0"/>
    <s v="capitán"/>
    <x v="0"/>
    <s v=", con 80 gq. perdigones á D. Antonio Sala, 30 1d. á D. Francisco Pala , 60 de plomo á D. Pedro Marsal, 40 1d. à la órden 200 fd. á D. Domingo Miralles, 200 de esparteria á D. Juan Coll , y 30 de lana á D. B. Solá y Amat"/>
    <s v="De Almeria y Tarragona en 8 d. queche Jóven Eusebio, de 38 t., c. D. Juan Sala , con 80 gq. perdigones á D. Antonio Sala, 30 1d. á D. Francisco Pala , 60 de plomo á D. Pedro Marsal, 40 1d. à la órden 200 fd. á D. Domingo Miralles, 200 de esparteria á D. Juan Coll , y 30 de lana á D. B. Solá y Amat"/>
  </r>
  <r>
    <n v="3347"/>
    <s v="1852-12-11"/>
    <s v="1852-11-20"/>
    <s v="20 d."/>
    <s v="1852-12-10"/>
    <s v="Almeria"/>
    <s v="Almeria"/>
    <s v="Tarragona, "/>
    <s v="Barcelona"/>
    <s v="queche"/>
    <x v="18"/>
    <s v="Jóven Eusebio"/>
    <x v="289"/>
    <n v="58"/>
    <s v="MENTE"/>
    <s v="MENTE"/>
    <s v="J. Sala"/>
    <x v="21"/>
    <s v="J."/>
    <s v="Sala"/>
    <x v="125"/>
    <x v="0"/>
    <s v="capitán"/>
    <x v="0"/>
    <s v="con 200 qq. espartería, 50 qq. plomo y 40.de perdigones á D. J. Coll. 24 id. y 148 de plomo á D. P. Marsal, 200 de perdigones y 50 de alazor á D. A. Sala, y 7 cajones molduras de yeso à D. M. Liron."/>
    <s v="De Almeria y Tarragona, en 20 d. queche Jóven Eusebio, de 58 l., c. D. J. Sala, con 200 qq. espartería, 50 qq. plomo y 40.de perdigones á D. J. Coll. 24 id. y 148 de plomo á D. P. Marsal, 200 de perdigones y 50 de alazor á D. A. Sala, y 7 cajones molduras de yeso à D. M. Liron."/>
  </r>
  <r>
    <n v="5095"/>
    <s v="1853-06-28"/>
    <s v="1853-06-18"/>
    <s v="10 d."/>
    <s v="1853-06-28"/>
    <s v="Almeria"/>
    <s v="Almeria"/>
    <s v="Tarragona"/>
    <s v="Barcelona"/>
    <s v="queche"/>
    <x v="18"/>
    <s v="Jóven Eusebio"/>
    <x v="289"/>
    <n v="58"/>
    <s v="españolas."/>
    <s v="españolas."/>
    <s v="J. Sala"/>
    <x v="21"/>
    <s v="J."/>
    <s v="Sala"/>
    <x v="125"/>
    <x v="0"/>
    <s v="capitán"/>
    <x v="0"/>
    <s v="con 60 gq. plomo á D. P. Marsal. 100 id. à D. B. Solá y Amat. 30 id. y 30 de perdigones á D. A. Sala, 30 de espartería á los señores Montal y Costas y 200 id. á D. J. Coll."/>
    <s v="_x000a__x000a_De Almeria y Tarragona en 10 d. queche Jóven Eusebio, de 58 t., c. D. J. Sala, con 60 gq. plomo á D. P. Marsal. 100 id. à D. B. Solá y Amat. 30 id. y 30 de perdigones á D. A. Sala, 30 de espartería á los señores Montal y Costas y 200 id. á D. J. Coll."/>
  </r>
  <r>
    <n v="6060"/>
    <s v="1853-09-25"/>
    <s v="1853-09-16"/>
    <s v="8 d."/>
    <s v="1853-09-24"/>
    <s v="Almeria"/>
    <s v="Almeria"/>
    <s v="Tarragona"/>
    <s v="Barcelona"/>
    <s v="queche"/>
    <x v="18"/>
    <s v="Jóven Eusebio"/>
    <x v="289"/>
    <n v="58"/>
    <s v="españolas."/>
    <s v="españolas."/>
    <s v="Juan Sala"/>
    <x v="41"/>
    <s v="Juan"/>
    <s v="Sala"/>
    <x v="125"/>
    <x v="0"/>
    <s v="capitán"/>
    <x v="0"/>
    <s v="con 29 cascos sarsina à D. M. Romeu y Casañas, 200 gq. espartería à D. Juan Coll, 70 de perdigones y 70 de plomo á D. Antonie Sala , 40 de perdigones à D. C. Puigoriol, 40 id. à don José Mercader, 6 balas seda à D.B. Solá y Amal, y 300 quintales plomo à D. Dominge Miralles."/>
    <s v="De Almeria y Tarragona en 8 d. queche Jóven Eusebio, de 58 t., c. D. Juan Sala, con 29 cascos sarsina à D. M. Romeu y Casañas, 200 gq. espartería à D. Juan Coll, 70 de perdigones y 70 de plomo á D. Antonie Sala , 40 de perdigones à D. C. Puigoriol, 40 id. à don José Mercader, 6 balas seda à D.B. Solá y Amal, y 300 quintales plomo à D. Dominge Miralles."/>
  </r>
  <r>
    <n v="821"/>
    <s v="1852-04-04"/>
    <s v="1852-03-25"/>
    <s v="9 d."/>
    <s v="1852-04-03"/>
    <s v="Almeria"/>
    <s v="Almeria"/>
    <s v="Tarragona"/>
    <s v="Barcelona"/>
    <s v="queche"/>
    <x v="18"/>
    <s v="Jóven Eusebio"/>
    <x v="289"/>
    <n v="60"/>
    <s v="idem."/>
    <s v="idem."/>
    <s v="J. Sala"/>
    <x v="21"/>
    <s v="J."/>
    <s v="Sala"/>
    <x v="125"/>
    <x v="0"/>
    <s v="capitán"/>
    <x v="0"/>
    <s v="con 200 qq. plomo á 1). J. Vidal y Rivas, 100 id. á D. J. Molas, 50 de perdigones á D. A. Sala, y 150 de espartería à D. J. Coll."/>
    <s v="De Almeria y Tarragona en 9 d. queche Jóven Eusebio, de 60 t., c. D. J. Sala, con 200 qq. plomo á 1). J. Vidal y Rivas, 100 id. á D. J. Molas, 50 de perdigones á D. A. Sala, y 150 de espartería à D. J. Coll."/>
  </r>
  <r>
    <n v="4968"/>
    <s v="1853-06-17"/>
    <s v="1853-05-29"/>
    <s v="18 d."/>
    <s v="1853-06-16"/>
    <s v="Almeria"/>
    <s v="Almeria"/>
    <s v="Santa Pola, Altea, Tarragona"/>
    <s v="Barcelona"/>
    <s v="bombarda"/>
    <x v="15"/>
    <s v="Narcisa"/>
    <x v="179"/>
    <n v="50"/>
    <s v="españolas"/>
    <s v="españolas"/>
    <s v="J. Fuster."/>
    <x v="21"/>
    <s v="J."/>
    <s v="Fuster."/>
    <x v="215"/>
    <x v="0"/>
    <s v="patrón"/>
    <x v="1"/>
    <s v="con 200 gq. plomo á D. P. Marsal. 12 balas lana á D. T. Avellana , 100 a. trapos á los señores Romani y Olivella, 81 qq. alpargatas viejas y 2 docenas de nuevas à los Señores Montal y Costas."/>
    <s v="De Almeria, Santa Pola, Altea y Tarragona en 18 d. bombarda Narcisa , de 50 t., p. J. Fuster. con 200 gq. plomo á D. P. Marsal. 12 balas lana á D. T. Avellana , 100 a. trapos á los señores Romani y Olivella, 81 qq. alpargatas viejas y 2 docenas de nuevas à los Señores Montal y Costas."/>
  </r>
  <r>
    <n v="3227"/>
    <s v="1852-11-21"/>
    <s v="1852-11-04"/>
    <s v="16 d.,"/>
    <s v="1852-11-20"/>
    <s v="Almeria"/>
    <s v="Almeria"/>
    <s v="Allaques"/>
    <s v="Barcelona"/>
    <s v="laud"/>
    <x v="1"/>
    <s v="S. Mateo"/>
    <x v="20"/>
    <n v="28"/>
    <s v="idem."/>
    <s v="idem."/>
    <s v="L. Solà"/>
    <x v="49"/>
    <s v="L."/>
    <s v="Solà"/>
    <x v="233"/>
    <x v="0"/>
    <s v="patrón"/>
    <x v="1"/>
    <s v="con 850 fs. maiz D. J. Estrany"/>
    <s v="De Almeria y Allaques en 16 d., laud S. Mateo, de 28 t., p. L. Solà, con 850 fs. maiz D. J. Estrany"/>
  </r>
  <r>
    <n v="3911"/>
    <s v="1853-02-19"/>
    <s v="1853-02-01"/>
    <s v="17 d."/>
    <s v="1853-02-18"/>
    <s v="Almeria"/>
    <s v="Almeria"/>
    <s v="Aguilas, Tarragona"/>
    <s v="Barcelona"/>
    <s v="laud"/>
    <x v="1"/>
    <s v="Tres Amigos"/>
    <x v="102"/>
    <n v="71"/>
    <s v="españolas."/>
    <s v="españolas."/>
    <s v="P. Copet"/>
    <x v="33"/>
    <s v="P."/>
    <s v="Copet"/>
    <x v="128"/>
    <x v="0"/>
    <s v="patrón"/>
    <x v="1"/>
    <s v="con C00 qq. esparteria á D. J. Traveria."/>
    <s v="De Almeria, Aguilas y Tarragona en 17 d. laud Tres Amigos, de 71 t., p. P. Copet, con C00 qq. esparteria á D. J. Traveria."/>
  </r>
  <r>
    <n v="6167"/>
    <s v="1853-10-03"/>
    <s v="1853-09-22"/>
    <s v="10 d."/>
    <s v="1853-10-02"/>
    <s v="Almeria"/>
    <s v="Almeria"/>
    <s v="Tarragona"/>
    <s v="Barcelona"/>
    <s v="laud"/>
    <x v="1"/>
    <s v="Tres Amigos"/>
    <x v="102"/>
    <n v="30"/>
    <s v="españolas."/>
    <s v="españolas."/>
    <s v="Vicente Planell"/>
    <x v="16"/>
    <s v="Vicente"/>
    <s v="Planell"/>
    <x v="336"/>
    <x v="0"/>
    <s v="patrón"/>
    <x v="1"/>
    <s v="con 800 fanegas trigo . Juan Estrany, 67 qq. trapos á D. Juan Goncé, 65 id. à los Sres. Montal y Costas, y 12 de plomo á D. B. Fiol."/>
    <s v="De Almeria y Tarragona en 10 d. laud Tres Amigos, de 30 t., p. Vicente Planell, con 800 fanegas trigo . Juan Estrany, 67 qq. trapos á D. Juan Goncé, 65 id. à los Sres. Montal y Costas, y 12 de plomo á D. B. Fiol."/>
  </r>
  <r>
    <n v="104"/>
    <s v="1852-01-11"/>
    <s v="1851-12-26"/>
    <s v="15 d."/>
    <s v="1852-01-10"/>
    <s v="Almería"/>
    <s v="Almeria"/>
    <s v="Aguilas"/>
    <s v="Barcelona"/>
    <s v="laud"/>
    <x v="1"/>
    <s v="Aguila"/>
    <x v="67"/>
    <n v="35"/>
    <s v="españolas."/>
    <s v="españolas."/>
    <s v="S. Lopez"/>
    <x v="48"/>
    <s v="S."/>
    <s v="Lopez"/>
    <x v="50"/>
    <x v="0"/>
    <s v="patrón"/>
    <x v="1"/>
    <s v="con 130 gq. perdigon es á D. A. Sala, 50 id. á D. J. Margarit. 400 de plomo á D. J. Serratosa, 200 fanegas cebada á Don B. Solá y Amat, y 12 millares esparto á D. S. Garriga."/>
    <s v="_x000a__x000a_Almería y Aguilas en 15 d. laud Aguila, de 35 t., p. S. Lopez, con 130 gq. perdigon es á D. A. Sala, 50 id. á D. J. Margarit. 400 de plomo á D. J. Serratosa, 200 fanegas cebada á Don B. Solá y Amat, y 12 millares esparto á D. S. Garriga."/>
  </r>
  <r>
    <n v="4525"/>
    <s v="1853-05-05"/>
    <s v="1853-04-13"/>
    <s v="21 d."/>
    <s v="1853-05-04"/>
    <s v="Almería"/>
    <s v="Almeria"/>
    <s v="Tarragona"/>
    <s v="Barcelona"/>
    <s v="queche"/>
    <x v="18"/>
    <s v="Cinco Amigos"/>
    <x v="210"/>
    <n v="50"/>
    <s v="españolas."/>
    <s v="españolas."/>
    <s v="P. Mari"/>
    <x v="33"/>
    <s v="P."/>
    <s v="Mari"/>
    <x v="81"/>
    <x v="0"/>
    <s v="capitán"/>
    <x v="0"/>
    <s v="con 500 gq. espartería à D. J. Coll, y 400 de hierro á D. J. M. Serra."/>
    <s v="De Almería y Tarragona en 21 d. queche Cinco Amigos, de 50 t., c. D. P. Mari, con 500 gq. espartería à D. J. Coll, y 400 de hierro á D. J. M. Serra."/>
  </r>
  <r>
    <n v="2718"/>
    <s v="1852-09-30"/>
    <s v="1852-09-12"/>
    <s v="17 d."/>
    <s v="1852-09-29"/>
    <s v="Almería"/>
    <s v="Almeria"/>
    <s v="Garrucha v Villajovosa"/>
    <s v="Barcelona"/>
    <s v="laud"/>
    <x v="1"/>
    <s v="Dolores"/>
    <x v="49"/>
    <n v="81"/>
    <s v="españolas."/>
    <s v="españolas."/>
    <s v="A. Aveño"/>
    <x v="5"/>
    <s v="A."/>
    <s v="Aveño"/>
    <x v="337"/>
    <x v="0"/>
    <s v="capitán"/>
    <x v="0"/>
    <s v="con 2300 fanegas cebada á D. P. Oliva, 28 paquetes pleita á D. B. Solá y Amat, 300 qq plomo y 515 paquetes pleita para Marsella."/>
    <s v="De Almería, Garrucha v Villajovosa en 17 d. laud Dolores, de 81 t., c. D. A. Aveño, con 2300 fanegas cebada á D. P. Oliva, 28 paquetes pleita á D. B. Solá y Amat, 300 qq plomo y 515 paquetes pleita para Marsella."/>
  </r>
  <r>
    <n v="252"/>
    <s v="1852-01-25"/>
    <s v="1852-01-09"/>
    <s v="15 d."/>
    <s v="1852-01-24"/>
    <s v="Almería"/>
    <s v="Almeria"/>
    <s v="Alicante, Tarragona"/>
    <s v="Barcelona"/>
    <s v="goleta"/>
    <x v="8"/>
    <s v="Dolores"/>
    <x v="49"/>
    <n v="81"/>
    <s v="españolos."/>
    <s v="españolos."/>
    <s v="J. Jovalolles"/>
    <x v="21"/>
    <s v="J."/>
    <s v="Jovalolles"/>
    <x v="338"/>
    <x v="0"/>
    <s v="capitán"/>
    <x v="0"/>
    <s v="con 900 fanegas trigo á D. P. Olivas, 82 id. y 600 de cebada á D. J. M. Serra, 121 qq. grauoda y 75 de trapos á D. J. Olsina y 9 cajas tueras de tráusito."/>
    <s v="De Almería, Alicante y Tarragona en 15 d. goleta Dolores, de 81 t., c. D. J. Jovalolles, con 900 fanegas trigo á D. P. Olivas, 82 id. y 600 de cebada á D. J. M. Serra, 121 qq. grauoda y 75 de trapos á D. J. Olsina y 9 cajas tueras de tráusito. "/>
  </r>
  <r>
    <n v="1989"/>
    <s v="1852-08-04"/>
    <s v="1852-07-24"/>
    <s v="10 d."/>
    <s v="1852-08-03"/>
    <s v="Almería"/>
    <s v="Almeria"/>
    <s v="Ibiza, Tarragona"/>
    <s v="Barcelona"/>
    <s v="queche"/>
    <x v="18"/>
    <s v="Eusebio"/>
    <x v="290"/>
    <n v="58"/>
    <s v="españolas."/>
    <s v="españolas."/>
    <s v="J. Sala"/>
    <x v="21"/>
    <s v="J."/>
    <s v="Sala"/>
    <x v="125"/>
    <x v="0"/>
    <s v="capitán"/>
    <x v="0"/>
    <s v="con 1200 fanegas cebada à D. D. Miralles, 50 qq. esparteria y 200 de plomo á D. J. Coll, y 80 de perdigones à D. A. Sala."/>
    <s v="De Almería, Ibiza y Tarragona en 10 d. queche Eusebio, de 58 t., c. D. J. Sala, con 1200 fanegas cebada à D. D. Miralles, 50 qq. esparteria y 200 de plomo á D. J. Coll, y 80 de perdigones à D. A. Sala."/>
  </r>
  <r>
    <n v="2675"/>
    <s v="1852-09-24"/>
    <s v="1852-09-16"/>
    <s v="7 d."/>
    <s v="1852-09-23"/>
    <s v="Almería"/>
    <s v="Almeria"/>
    <s v="Tarragona"/>
    <s v="Barcelona"/>
    <s v="queche"/>
    <x v="18"/>
    <s v="Jóven Eusebio"/>
    <x v="289"/>
    <n v="58"/>
    <s v="españolas."/>
    <s v="españolas."/>
    <s v="J. Sala"/>
    <x v="21"/>
    <s v="J."/>
    <s v="Sala"/>
    <x v="125"/>
    <x v="0"/>
    <s v="capitán"/>
    <x v="0"/>
    <s v="con 190 quintales espartería y 50 de plomo à D. J. Coll, 80 id. y 80 de perdigones á D. A. Sala, 50 id. à D. J. Marquet, 50 id. a D. F. Sala, y 80 qq. plomo à D. T. Sala."/>
    <s v="De Almería y Tarragona en 7 d. queche Jóven Eusebio, de 58 t., c. D. J. Sala, con 190 quintales espartería y 50 de plomo à D. J. Coll, 80 id. y 80 de perdigones á D. A. Sala, 50 id. à D. J. Marquet, 50 id. a D. F. Sala, y 80 qq. plomo à D. T. Sala."/>
  </r>
  <r>
    <n v="666"/>
    <s v="1852-03-20"/>
    <s v="1852-03-01"/>
    <s v="18 d."/>
    <s v="1852-03-19"/>
    <s v="Almería"/>
    <s v="Almeria"/>
    <s v="Alicante"/>
    <s v="Barcelona"/>
    <s v="laud"/>
    <x v="1"/>
    <s v="S. Antonio"/>
    <x v="7"/>
    <n v="23"/>
    <s v="españolas."/>
    <s v="españolas."/>
    <s v="V. Carabal"/>
    <x v="1"/>
    <s v="V."/>
    <s v="Carabal"/>
    <x v="339"/>
    <x v="0"/>
    <s v="patrón"/>
    <x v="1"/>
    <s v="con 200 a. tomates."/>
    <s v="De Almería y Alicante en 18 d. laud S. Antonio, de 23 t., p. V. Carabal, con 200 a. tomates."/>
  </r>
  <r>
    <n v="2085"/>
    <s v="1852-08-08"/>
    <s v="1852-08-01"/>
    <s v="6 d."/>
    <s v="1852-08-07"/>
    <s v="Almería"/>
    <s v="Almeria"/>
    <s v="Tarragona"/>
    <s v="Barcelona"/>
    <s v="laud"/>
    <x v="1"/>
    <s v="Tres Amigos"/>
    <x v="102"/>
    <n v="30"/>
    <s v="españolas."/>
    <s v="españolas."/>
    <s v="V. Planells"/>
    <x v="1"/>
    <s v="V."/>
    <s v="Planells"/>
    <x v="336"/>
    <x v="0"/>
    <s v="patrón"/>
    <x v="1"/>
    <s v="con 230 fanegas cebada y 150 gq. perdigones á D. J. Coll, 130 id. para Rosas, 140 de plomo á don P. Marsal, 300 fanegas cebada à D. D. Miralles, 100 qq. esparto y 6 sacos granada á los señores Olsina y Dauner."/>
    <s v="De Almería y Tarragona en 6 d. laud Tres Amigos, de 30 t., p. V. Planells, con 230 fanegas cebada y 150 gq. perdigones á D. J. Coll, 130 id. para Rosas, 140 de plomo á don P. Marsal, 300 fanegas cebada à D. D. Miralles, 100 qq. esparto y 6 sacos granada á los señores Olsina y Dauner."/>
  </r>
  <r>
    <n v="2461"/>
    <s v="1852-09-11"/>
    <s v="1852-08-31"/>
    <s v="10 d."/>
    <s v="1852-09-10"/>
    <s v="Almeria "/>
    <s v="Almeria"/>
    <m/>
    <s v="Barcelona"/>
    <s v="mistico"/>
    <x v="6"/>
    <s v="Buen Viaje"/>
    <x v="112"/>
    <n v="40"/>
    <s v="espanolas."/>
    <s v="espanolas."/>
    <s v="F. J. Lopez"/>
    <x v="142"/>
    <s v="F. J."/>
    <s v="Lopez"/>
    <x v="50"/>
    <x v="0"/>
    <s v="patrón"/>
    <x v="1"/>
    <s v="con 1730 fanegas cebada á D. J. Serra y Totosaus."/>
    <s v="De Almeria en 10 d. mistico Buen Viaje, de 40 t., p. F. J. Lopez, con 1730 fanegas cebada á D. J. Serra y Totosaus."/>
  </r>
  <r>
    <n v="5434"/>
    <s v="1853-07-31"/>
    <s v="1853-07-20"/>
    <s v="10 d."/>
    <s v="1853-07-30"/>
    <s v="Almeria "/>
    <s v="Almeria"/>
    <m/>
    <s v="Barcelona"/>
    <s v="queche"/>
    <x v="18"/>
    <s v="Cinco Amigos"/>
    <x v="210"/>
    <n v="50"/>
    <s v="Mataró"/>
    <s v="Mataró"/>
    <s v="Pablo Mari"/>
    <x v="84"/>
    <s v="Pablo"/>
    <s v="Mari"/>
    <x v="81"/>
    <x v="0"/>
    <s v="capitán"/>
    <x v="0"/>
    <s v="con 1600 qq. plomo y 100 de esparto en rama para Marsella, 20 de salvado y 40 de esparteria à D. Juan Coll y 25 de alpargatas á los Sres. Montal y Costa."/>
    <s v="De Almeria en 10 d. queche Cinco Amigos, de 50 t., c. D. Pablo Mari, con 1600 qq. plomo y 100 de esparto en rama para Marsella, 20 de salvado y 40 de esparteria à D. Juan Coll y 25 de alpargatas á los Sres. Montal y Costa."/>
  </r>
  <r>
    <n v="324"/>
    <s v="1852-02-05"/>
    <s v="1852-01-21"/>
    <s v="14 d."/>
    <s v="1852-02-04"/>
    <s v="Almeria "/>
    <s v="Almeria"/>
    <m/>
    <s v="Barcelona"/>
    <s v="queche"/>
    <x v="18"/>
    <s v="Cinro Amigos"/>
    <x v="291"/>
    <n v="50"/>
    <s v="españolas."/>
    <s v="españolas."/>
    <s v="P. Mari"/>
    <x v="33"/>
    <s v="P."/>
    <s v="Mari"/>
    <x v="81"/>
    <x v="0"/>
    <s v="capitán"/>
    <x v="0"/>
    <s v="con 140 millares esparteria 60 ga. perdigones y 75 de plomo à D. J. Coll, 400 id. á D. J. Vidal y Ribas, 200 id. á la órden, 100 id. a D. S. Oñate, 40 id. á D. P. Marsal v 130 de trapos y cáscara de granada á D. J. Olsina"/>
    <s v="De Almeria en 14 d. queche Cinro Amigos, de 50 t., c. D. P. Mari, con 140 millares esparteria 60 ga. perdigones y 75 de plomo à D. J. Coll, 400 id. á D. J. Vidal y Ribas, 200 id. á la órden, 100 id. a D. S. Oñate, 40 id. á D. P. Marsal v 130 de trapos y cáscara de granada á D. J. Olsina"/>
  </r>
  <r>
    <n v="3008"/>
    <s v="1852-10-31"/>
    <s v="1852-10-22"/>
    <s v="8 d."/>
    <s v="1852-10-30"/>
    <s v="Almeria "/>
    <s v="Almeria"/>
    <m/>
    <s v="Barcelona"/>
    <s v="mistico"/>
    <x v="6"/>
    <s v="Dolores"/>
    <x v="49"/>
    <n v="53"/>
    <s v="españolas."/>
    <s v="españolas."/>
    <s v="A. Velazquez"/>
    <x v="5"/>
    <s v="A."/>
    <s v="Velazquez"/>
    <x v="340"/>
    <x v="0"/>
    <s v="patrón"/>
    <x v="1"/>
    <s v="con 1200 fanegas cebada v 1000 de maiz à D. D. Miralles."/>
    <s v="De Almeria en 8 d. mistico Dolores, de 53 t., p. A. Velazquez, con 1200 fanegas cebada v 1000 de maiz à D. D. Miralles."/>
  </r>
  <r>
    <n v="6319"/>
    <s v="1853-10-17"/>
    <s v="1853-10-06"/>
    <s v="10 d."/>
    <s v="1853-10-16"/>
    <s v="Almeria "/>
    <s v="Almeria"/>
    <m/>
    <s v="Barcelona"/>
    <s v="laud"/>
    <x v="1"/>
    <s v="Isabel"/>
    <x v="78"/>
    <n v="32"/>
    <s v="españolas."/>
    <s v="españolas."/>
    <s v="Pedro Roselló"/>
    <x v="62"/>
    <s v="Pedro"/>
    <s v="Roselló"/>
    <x v="88"/>
    <x v="0"/>
    <s v="patrón"/>
    <x v="1"/>
    <s v="con 800 fanegas trigo y 90 qq. harina"/>
    <s v="De Almeria en 10d. laud Isabel, de 32 t., p. Pedro Roselló, con 800 fanegas trigo y 90 qq. harina"/>
  </r>
  <r>
    <n v="4506"/>
    <s v="1853-05-02"/>
    <s v="1853-04-25"/>
    <s v="6 d."/>
    <s v="1853-05-01"/>
    <s v="Almeria "/>
    <s v="Almeria"/>
    <m/>
    <s v="Barcelona"/>
    <s v="queche"/>
    <x v="18"/>
    <s v="Jôven Eusebio"/>
    <x v="292"/>
    <n v="55"/>
    <s v="españolas"/>
    <s v="españolas"/>
    <s v="J. Sala"/>
    <x v="21"/>
    <s v="J."/>
    <s v="Sala"/>
    <x v="125"/>
    <x v="0"/>
    <s v="capitán"/>
    <x v="0"/>
    <s v="con 400 qq. esparteria v 26 de plomo á D. J. Coll. 50 id. á D. P. Marsal, 70 id. á la órden, 20 id. á D. A. Sala 150 de palo tintoreo á los Sres. Soler y Esteve."/>
    <s v="De Almeria en 6 d. queche Jôven Eusebio, de 55 t., c. D. J. Sala, con 400 qq. esparteria v 26 de plomo á D. J. Coll. 50 id. á D. P. Marsal, 70 id. á la órden, 20 id. á D. A. Sala 150 de palo tintoreo á los Sres. Soler y Esteve."/>
  </r>
  <r>
    <n v="234"/>
    <s v="1852-01-22"/>
    <s v="1852-01-15"/>
    <s v="6 d."/>
    <s v="1852-01-21"/>
    <s v="Almeria "/>
    <s v="Almeria"/>
    <m/>
    <s v="Barcelona"/>
    <s v="laud"/>
    <x v="1"/>
    <s v="Nuevo Salvador"/>
    <x v="293"/>
    <n v="27"/>
    <s v="españolas."/>
    <s v="españolas."/>
    <s v="M. Plauell"/>
    <x v="13"/>
    <s v="M."/>
    <s v="Plauell"/>
    <x v="341"/>
    <x v="0"/>
    <s v="patrón"/>
    <x v="1"/>
    <s v="con 800 arrobas tomates."/>
    <s v="De Almeria en 6 d. laud Nuevo Salvador, de 27 t., p. M. Plauell, con 800 arrobas tomates."/>
  </r>
  <r>
    <n v="1403"/>
    <s v="1852-06-01"/>
    <s v="1852-05-30"/>
    <s v="1 d."/>
    <s v="1852-05-31"/>
    <s v="Almeria "/>
    <s v="Almeria"/>
    <m/>
    <s v="Barcelona"/>
    <s v="laud"/>
    <x v="1"/>
    <s v="Palmira"/>
    <x v="251"/>
    <n v="23"/>
    <s v="españolas."/>
    <s v="españolas."/>
    <s v="S. Morell"/>
    <x v="48"/>
    <s v="S."/>
    <s v="Morell"/>
    <x v="270"/>
    <x v="0"/>
    <s v="patrón"/>
    <x v="1"/>
    <s v="con 100 arrobas csparterla al patron y 400 de tomates."/>
    <s v="De Almeria en 1 d. laud Palmira, de 23 t., p. S. Morell, con 100 arrobas csparterla al patron y 400 de tomates."/>
  </r>
  <r>
    <n v="4650"/>
    <s v="1853-05-18"/>
    <s v="1853-05-07"/>
    <s v="10 d."/>
    <s v="1853-05-17"/>
    <s v="Almeria "/>
    <s v="Almeria"/>
    <m/>
    <s v="Barcelona"/>
    <s v="laud"/>
    <x v="1"/>
    <s v="Tres Amigos"/>
    <x v="102"/>
    <n v="30"/>
    <s v="Llovet"/>
    <s v="Llovet"/>
    <s v="V. Planells"/>
    <x v="1"/>
    <s v="V."/>
    <s v="Planells"/>
    <x v="336"/>
    <x v="0"/>
    <s v="capitán"/>
    <x v="0"/>
    <s v="con 220 fanegas maiz à D. J. Coll. v 44 qq. espartería á los Sres. Olsina y Dauner."/>
    <s v="De Almeria en 10 d. laud Tres Amigos, de 30 t., c. D. V. Planells, con 220 fanegas maiz à D. J. Coll. v 44 qq. espartería á los Sres. Olsina y Dauner."/>
  </r>
  <r>
    <n v="165"/>
    <s v="1852-01-16"/>
    <s v="1852-01-08"/>
    <s v="7 d."/>
    <s v="1852-01-15"/>
    <s v="Almería "/>
    <s v="Almeria"/>
    <m/>
    <s v="Barcelona"/>
    <s v="mistico"/>
    <x v="6"/>
    <s v="Amigos"/>
    <x v="294"/>
    <n v="69"/>
    <s v="españolas."/>
    <s v="españolas."/>
    <s v="J. M. Hernandez"/>
    <x v="24"/>
    <s v="J. M."/>
    <s v="Hernandez"/>
    <x v="250"/>
    <x v="0"/>
    <s v="patrón"/>
    <x v="1"/>
    <s v="con 286 gq. plomo à D. Cipriano Oñate, 8 de perdigones á 1. B. Solá y Amat, 100 de alcohol á D. R. Gili. 986 de plomo á D. Domingo Miralles, 63 de trapos y granada á D. J. Olsina, 200 fanegas cebada á D. J. M. Serra y 200 a. tomates."/>
    <s v="De Almería en 7 d. mistico Amigos, de 69 t., p. J. M. Hernandez, con 286 gq. plomo à D. Cipriano Oñate, 8 de perdigones á 1. B. Solá y Amat, 100 de alcohol á D. R. Gili. 986 de plomo á D. Domingo Miralles, 63 de trapos y granada á D. J. Olsina, 200 fanegas cebada á D. J. M. Serra y 200 a. tomates."/>
  </r>
  <r>
    <n v="334"/>
    <s v="1852-02-06"/>
    <s v="1852-01-29"/>
    <s v="7 d."/>
    <s v="1852-02-05"/>
    <s v="Almería "/>
    <s v="Almeria"/>
    <m/>
    <s v="Barcelona"/>
    <s v="laud"/>
    <x v="1"/>
    <s v="S. Antonio"/>
    <x v="7"/>
    <n v="26"/>
    <s v="españolas."/>
    <s v="españolas."/>
    <s v="P. Martinez"/>
    <x v="33"/>
    <s v="P."/>
    <s v="Martinez"/>
    <x v="133"/>
    <x v="55"/>
    <s v="patrón"/>
    <x v="1"/>
    <s v="con 550 a. tomates."/>
    <s v="_x000a__x000a_De Almería en 7 d. laud S. Antonio, de 26 t., p. P. Martinez, con 550 a. tomates."/>
  </r>
  <r>
    <n v="4572"/>
    <s v="1853-05-11"/>
    <s v="1853-04-30"/>
    <s v="10 d."/>
    <s v="1853-05-10"/>
    <s v="Almería é lbiza"/>
    <s v="Almeria"/>
    <m/>
    <s v="Barcelona"/>
    <s v="javeque"/>
    <x v="14"/>
    <s v="Victoria"/>
    <x v="176"/>
    <n v="35"/>
    <s v="españolas."/>
    <s v="españolas."/>
    <s v="V. Cardona"/>
    <x v="1"/>
    <s v="V."/>
    <s v="Cardona"/>
    <x v="236"/>
    <x v="0"/>
    <s v="patrón"/>
    <x v="1"/>
    <s v="con 400 qq. barrilla y 300 qq. esparto, para Rosas."/>
    <s v="De Almería é lbiza, en 10 d. javeque Victoria, de 35 t., p. V. Cardona, con 400 qq. barrilla y 300 qq. esparto, para Rosas."/>
  </r>
  <r>
    <n v="2982"/>
    <s v="1852-10-28"/>
    <s v="1852-10-15"/>
    <s v="12 d."/>
    <s v="1852-10-27"/>
    <s v="Almeria v Alicante "/>
    <s v="Almeria"/>
    <m/>
    <s v="Barcelona"/>
    <s v="laud"/>
    <x v="1"/>
    <s v="Soledad"/>
    <x v="84"/>
    <n v="47"/>
    <s v="españolas."/>
    <s v="españolas."/>
    <s v="J. B. March"/>
    <x v="15"/>
    <s v="J. B."/>
    <s v="March"/>
    <x v="56"/>
    <x v="0"/>
    <s v="patrón"/>
    <x v="1"/>
    <s v="con 1500 fanegas cebada á D. D. Miralles."/>
    <s v="De Almeria v Alicante en 12 d. laud Soledad, de 47 t., p.J. B. March, con 1500 fanegas cebada á D. D. Miralles."/>
  </r>
  <r>
    <n v="3029"/>
    <s v="1852-10-31"/>
    <s v="1852-10-25"/>
    <s v="5 d."/>
    <s v="1852-10-30"/>
    <s v="Alméria v Tarragona "/>
    <s v="Almeria"/>
    <m/>
    <s v="Barcelona"/>
    <s v="queche"/>
    <x v="18"/>
    <s v="Cinco Amigos"/>
    <x v="210"/>
    <n v="50"/>
    <s v="españolas."/>
    <s v="españolas."/>
    <s v="P. Mari"/>
    <x v="33"/>
    <s v="P."/>
    <s v="Mari"/>
    <x v="81"/>
    <x v="0"/>
    <s v="capitán"/>
    <x v="0"/>
    <s v="con 300 gq. plomo, 25 de esparteria v 80 fanegas cebada à D. J. Coll; 300 qq. plomo à D. J. Vida y Ribas, 800 fanegas maiz á D. J. Estrany, 50 qq. perdigones à 1). J. Marquet y 80 de trapos y granada á D. P. Fontanet."/>
    <s v="De Alméria v Tarragona en 5 d. queche Cinco Amigos, de 50 t., c. D. P. Mari, con 300 gq. plomo, 25 de esparteria v 80 fanegas cebada à D. J. Coll; 300 qq. plomo à D. J. Vida y Ribas, 800 fanegas maiz á D. J. Estrany, 50 qq. perdigones à 1). J. Marquet y 80 de trapos y granada á D. P. Fontanet."/>
  </r>
  <r>
    <n v="3508"/>
    <s v="1853-01-02"/>
    <s v="1852-12-17"/>
    <s v="15 d."/>
    <s v="1853-01-01"/>
    <s v="Almerla "/>
    <s v="Almeria"/>
    <m/>
    <s v="Barcelona"/>
    <s v="laud"/>
    <x v="1"/>
    <s v="San Jaime"/>
    <x v="82"/>
    <n v="38"/>
    <s v="españolas."/>
    <s v="españolas."/>
    <s v="N. Algueró"/>
    <x v="36"/>
    <s v="N."/>
    <s v="Algueró"/>
    <x v="98"/>
    <x v="0"/>
    <s v="patrón"/>
    <x v="1"/>
    <s v="con 1200 fanegas trigo à la órden."/>
    <s v="De Almerla en 15 d. laud San Jaime, de 38 t., p. N. Algueró, con 1200 fanegas trigo à la órden."/>
  </r>
  <r>
    <n v="6732"/>
    <s v="1853-12-10"/>
    <s v="1853-11-26"/>
    <s v="13 d."/>
    <s v="1853-12-09"/>
    <s v="Almerta"/>
    <s v="Almeria"/>
    <s v="Ibiza, Tarragona"/>
    <s v="Barcelona"/>
    <s v="queche"/>
    <x v="18"/>
    <s v="Jóven Euseblo"/>
    <x v="295"/>
    <n v="38"/>
    <s v="españolas."/>
    <s v="españolas."/>
    <s v="Juan Sala"/>
    <x v="41"/>
    <s v="Juan"/>
    <s v="Sala"/>
    <x v="125"/>
    <x v="0"/>
    <s v="capitán"/>
    <x v="0"/>
    <s v="con 5 anclas 4 los Sres. Font y Riudor, 200 qq. esparteria à b. Juan Coll, 80 qq. alcohol, 80 de plomo y 100 de perdigones à D. Antonio Sala, 40 id à D.José Marquet y 30 1d. à D. Francisco Paja,"/>
    <s v="De Almerta, Ibiza y Tarragona en 13 d. queche Jóven Euseblo, de 38 t., c. D. Juan Sala, con 5 anclas 4 los Sres. Font y Riudor, 200 qq. esparteria à b. Juan Coll, 80 qq. alcohol, 80 de plomo y 100 de perdigones à D. Antonio Sala, 40 id à D.José Marquet y 30 1d. à D. Francisco Paja,"/>
  </r>
  <r>
    <n v="90"/>
    <s v="1852-01-11"/>
    <s v="1851-12-24"/>
    <s v="17 d."/>
    <s v="1852-01-10"/>
    <s v="Almunecar"/>
    <s v="Almuñecar "/>
    <s v="Adra"/>
    <s v="Barcelona"/>
    <s v="laud"/>
    <x v="1"/>
    <s v="Cármen"/>
    <x v="72"/>
    <n v="22"/>
    <s v="españolas."/>
    <s v="españolas."/>
    <s v="J. Beltran"/>
    <x v="21"/>
    <s v="J."/>
    <s v="Beltran"/>
    <x v="342"/>
    <x v="56"/>
    <s v="patrón"/>
    <x v="1"/>
    <s v="con 8 pipas vino y 50 qq. alcohol de tránsito y 300 a. tomates."/>
    <s v="De Almunecar y Adra en 17 d. laud Cármen, de 22 t., p. J. Beltran, con 8 pipas vino y 50 qq. alcohol de tránsito y 300 a. tomates."/>
  </r>
  <r>
    <n v="2983"/>
    <s v="1852-10-28"/>
    <s v="1852-10-14"/>
    <s v="13 d."/>
    <s v="1852-10-27"/>
    <s v="Almunecar. Albuñol"/>
    <s v="Almuñecar "/>
    <s v="Cartagena"/>
    <s v="Barcelona"/>
    <s v="laud"/>
    <x v="1"/>
    <s v="Càrmen"/>
    <x v="72"/>
    <n v="22"/>
    <s v="españolas."/>
    <s v="españolas."/>
    <s v="J. Beltran"/>
    <x v="21"/>
    <s v="J."/>
    <s v="Beltran"/>
    <x v="342"/>
    <x v="56"/>
    <s v="patrón"/>
    <x v="1"/>
    <s v="con 4 pipas vino à D. E. Pages, 160 % patatas al patron, 220 ( pasas y 500 de higos para Mataro."/>
    <s v="De Almunecar. Albuñol y Cartagena en 13 d. laud Càrmen, de 22 t.. p. J. Beltran, con 4 pipas vino à D. E. Pages, 160 % patatas al patron, 220 ( pasas y 500 de higos para Mataro."/>
  </r>
  <r>
    <n v="6431"/>
    <s v="1853-11-01"/>
    <s v="1853-10-20"/>
    <s v="11 d."/>
    <s v="1853-10-31"/>
    <s v="Almuñeca"/>
    <s v="Almuñecar "/>
    <s v="Cartagena"/>
    <s v="Barcelona"/>
    <s v="laud"/>
    <x v="1"/>
    <s v="Cármen"/>
    <x v="72"/>
    <n v="22"/>
    <s v="españolas."/>
    <s v="españolas."/>
    <s v="José Beltran"/>
    <x v="18"/>
    <s v="Jose"/>
    <s v="Beltran"/>
    <x v="342"/>
    <x v="56"/>
    <s v="patrón"/>
    <x v="1"/>
    <s v="con 630 arrobas higos 10 cajas pasas, 35 fanegas garbanzos y 250 arrobas patatas à D. Buenaventura Gassó y 3 pipas vino D. Estéban Pages."/>
    <s v="De Almuñeca y Cartagena en 11 d. laud Cármen, de 22 t., p. José Beltran, con 630 arrobas higos 10 cajas pasas, 35 fanegas garbanzos y 250 arrobas patatas à D. Buenaventura Gassó y 3 pipas vino D. Estéban Pages."/>
  </r>
  <r>
    <n v="590"/>
    <s v="1852-03-13"/>
    <s v="1852-02-09"/>
    <s v="32 d."/>
    <s v="1852-03-12"/>
    <s v="Almuñeca"/>
    <s v="Almuñecar "/>
    <s v="Cartagena, Denia, Vinaroz"/>
    <s v="Barcelona"/>
    <s v="laud"/>
    <x v="1"/>
    <s v="San Sebastian"/>
    <x v="12"/>
    <n v="23"/>
    <s v="españolas."/>
    <s v="españolas."/>
    <s v="F. Juan."/>
    <x v="7"/>
    <s v="F."/>
    <s v="Juan."/>
    <x v="152"/>
    <x v="34"/>
    <s v="patrón"/>
    <x v="1"/>
    <s v="con 50 pipas vino y 10 de aceite à D. B. Fiol, y 50 arrobas higos á D. P. Oliva."/>
    <s v="De Almuñeca, Cartagena , Denia y Vinaroz en 32 d. laud San Sebastian, de 23 t., p. F. Juan. con 50 pipas vino y 10 de aceite à D. B. Fiol, y 50 arrobas higos á D. P. Oliva."/>
  </r>
  <r>
    <n v="850"/>
    <s v="1852-04-06"/>
    <s v="1852-03-30"/>
    <s v="6 d."/>
    <s v="1852-04-05"/>
    <s v="Almuñecar "/>
    <s v="Almuñecar "/>
    <m/>
    <s v="Barcelona"/>
    <s v="laud"/>
    <x v="1"/>
    <s v="Cármen"/>
    <x v="72"/>
    <n v="22"/>
    <s v="españolas"/>
    <s v="españolas"/>
    <s v="J. Beltran"/>
    <x v="21"/>
    <s v="J."/>
    <s v="Beltran"/>
    <x v="342"/>
    <x v="56"/>
    <s v="patrón"/>
    <x v="1"/>
    <s v="con 22 pipas vino de tránsito, 29 fanegas garbanzos á D. V. Gassó y 160 a. patatas."/>
    <s v="De Almuñecar en 6 d. laud Cármen, de 22 1., p. J. Beltran, con 22 pipas vino de tránsito, 29 fanegas garbanzos á D. V. Gassó y 160 a. patatas."/>
  </r>
  <r>
    <n v="769"/>
    <s v="1852-04-01"/>
    <s v="1852-03-24"/>
    <s v="7 d."/>
    <s v="1852-03-31"/>
    <s v="Almuñécar "/>
    <s v="Almuñecar "/>
    <m/>
    <s v="Barcelona"/>
    <s v="laud"/>
    <x v="1"/>
    <s v="Santo Domingo"/>
    <x v="296"/>
    <n v="14"/>
    <s v="Fiol"/>
    <s v="Fiol"/>
    <s v="J. Forner"/>
    <x v="21"/>
    <s v="J."/>
    <s v="Forner"/>
    <x v="310"/>
    <x v="0"/>
    <s v="patrón"/>
    <x v="1"/>
    <s v="con 550 arrobas higos, 200 de pasas, 70 de patatas, 43 gq. alcohol y 2 pipas vino à D. R. Gili."/>
    <s v="De Almuñécar en 7 d. laud Santo Domingo, de 14 t., p. J. Forner, con 550 arrobas higos, 200 de pasas, 70 de patatas, 43 gq. alcohol y 2 pipas vino à D. R. Gili."/>
  </r>
  <r>
    <n v="6755"/>
    <s v="1853-12-15"/>
    <s v="1853-12-09"/>
    <s v="5 d."/>
    <s v="1853-12-14"/>
    <s v="Alrante v Valencia "/>
    <s v="Alicante "/>
    <m/>
    <s v="Barcelona"/>
    <s v="laud"/>
    <x v="1"/>
    <s v="Bautista"/>
    <x v="297"/>
    <n v="2"/>
    <s v="españolas."/>
    <s v="españolas."/>
    <s v="Juan Dautista Buch"/>
    <x v="143"/>
    <s v="Juan Dautista"/>
    <s v="Buch"/>
    <x v="343"/>
    <x v="0"/>
    <s v="patrón"/>
    <x v="1"/>
    <s v="con 400 fanegas trigo à D. José Maria Serra"/>
    <s v="e Alrante v Valencia en 5 d. laud Bautista, de 2 t., p. Juan Dautista Buch, con 400 fanegas trigo à D. José Maria Serra"/>
  </r>
  <r>
    <n v="1630"/>
    <s v="1852-06-27"/>
    <s v="1852-06-22"/>
    <s v="4 d."/>
    <s v="1852-06-26"/>
    <s v="Gandia "/>
    <s v="Gandia "/>
    <m/>
    <s v="Barcelona"/>
    <s v="laud"/>
    <x v="1"/>
    <s v="Angeles"/>
    <x v="70"/>
    <n v="9"/>
    <s v="espauolas."/>
    <s v="espauolas."/>
    <s v="J. Balaguer"/>
    <x v="21"/>
    <s v="J."/>
    <s v="Balaguer"/>
    <x v="75"/>
    <x v="0"/>
    <s v="patrón"/>
    <x v="1"/>
    <s v="con 200 arrobas tomates y 6 de pimientos."/>
    <s v="De Gandia en 4 d. laud Angeles, de 9 t., p. J. Balaguer, con 200 arrobas tomates y 6 de pimientos."/>
  </r>
  <r>
    <n v="6879"/>
    <s v="1853-12-30"/>
    <s v="1853-12-25"/>
    <s v="4 d.."/>
    <s v="1853-12-29"/>
    <s v="Altea"/>
    <s v="Altea"/>
    <m/>
    <s v="Barcelona"/>
    <s v="laud"/>
    <x v="1"/>
    <s v="lnvencible, "/>
    <x v="298"/>
    <n v="23"/>
    <s v="españolas."/>
    <s v="españolas."/>
    <s v="Antonto Bosch"/>
    <x v="27"/>
    <s v="Antonio"/>
    <s v="Bosch"/>
    <x v="139"/>
    <x v="57"/>
    <s v="patrón"/>
    <x v="1"/>
    <s v="con 131 qq. algarrobas y 100 bultos esparteria à D. B. Selà y Amat."/>
    <s v="De Altea, en 4 d.. laud lnvencible, de 23 t., p. Antonto Bosch, con 131 qq. algarrobas y 100 bultos esparteria à D. B. Selà y Amat."/>
  </r>
  <r>
    <n v="31"/>
    <s v="1852-01-07"/>
    <s v="1851-12-17"/>
    <s v="20 d."/>
    <s v="1852-01-06"/>
    <s v="Altea"/>
    <s v="Altea"/>
    <s v="Alfaques"/>
    <s v="Barcelona"/>
    <s v="laud"/>
    <x v="1"/>
    <s v="Concepcion"/>
    <x v="74"/>
    <n v="39"/>
    <s v="españolas."/>
    <s v="españolas."/>
    <s v="S. Roso"/>
    <x v="48"/>
    <s v="S."/>
    <s v="Roso"/>
    <x v="194"/>
    <x v="0"/>
    <s v="patrón"/>
    <x v="1"/>
    <s v="con 2000 a. algarrobas D. G. Dotres."/>
    <s v="De Altea y Alfaques en 20 d. laud Concepcion, de 39 t., p. S. Roso, con 2000 a. algarrobas D. G. Dotres."/>
  </r>
  <r>
    <n v="1119"/>
    <s v="1852-05-02"/>
    <s v="1852-04-26"/>
    <s v="5 d."/>
    <s v="1852-05-01"/>
    <s v="Altea"/>
    <s v="Altea"/>
    <s v="Denia"/>
    <s v="Barcelona"/>
    <s v="laud"/>
    <x v="1"/>
    <s v="Diana"/>
    <x v="105"/>
    <n v="52"/>
    <s v="tanillas"/>
    <s v="tanillas"/>
    <s v="Paris"/>
    <x v="2"/>
    <s v="D."/>
    <s v="Paris"/>
    <x v="131"/>
    <x v="0"/>
    <s v="patrón"/>
    <x v="1"/>
    <s v="con 2800 arrobas algarrobas y 7828 de pasas al patron."/>
    <s v="De Altea y Denia en 5 d. laud Diana, de 52 t., p. D. Paris, con 2800 arrobas algarrobas y 7828 de pasas al patron."/>
  </r>
  <r>
    <n v="5137"/>
    <s v="1853-07-01"/>
    <s v="1853-06-21"/>
    <s v="9 d.,"/>
    <s v="1853-06-30"/>
    <s v="Altea"/>
    <s v="Altea"/>
    <s v="Vinaroz"/>
    <s v="Barcelona"/>
    <s v="laud"/>
    <x v="1"/>
    <s v="Merced"/>
    <x v="3"/>
    <n v="23"/>
    <s v="espabolas."/>
    <s v="espabolas."/>
    <s v="Vicente Obiol"/>
    <x v="16"/>
    <s v="Vicente"/>
    <s v="Obiol"/>
    <x v="3"/>
    <x v="0"/>
    <s v="patrón"/>
    <x v="1"/>
    <s v="con 2000 arrobas algarrobas al patron."/>
    <s v="De Altea y Vinaroz en 9 d., laud Merced, de 23 t., p. Vicente Obiol, con 2000 arrobas algarrobas al patron."/>
  </r>
  <r>
    <n v="266"/>
    <s v="1852-01-26"/>
    <s v="1852-01-15"/>
    <s v="10 d."/>
    <s v="1852-01-25"/>
    <s v="Altea"/>
    <s v="Altea"/>
    <s v="Alfaques"/>
    <s v="Barcelona"/>
    <s v="laud"/>
    <x v="1"/>
    <s v="Merced"/>
    <x v="3"/>
    <n v="23"/>
    <s v="españolas."/>
    <s v="españolas."/>
    <s v="V. Obiols"/>
    <x v="1"/>
    <s v="V."/>
    <s v="Obiols"/>
    <x v="3"/>
    <x v="0"/>
    <s v="patrón"/>
    <x v="1"/>
    <s v="con 2000 arrobes algarrobas à D. P. Delmases."/>
    <s v="De Altea y Alfaques en 10 d. laud Merced, de 23 t., p. V. Obiols, con 2000 arrobes algarrobas à D. P. Delmases."/>
  </r>
  <r>
    <n v="1844"/>
    <s v="1852-07-19"/>
    <s v="1852-07-11"/>
    <s v="7 d."/>
    <s v="1852-07-18"/>
    <s v="Altea"/>
    <s v="Altea"/>
    <s v="Vinaróz"/>
    <s v="Barcelona"/>
    <s v="laud"/>
    <x v="1"/>
    <s v="Palmira"/>
    <x v="251"/>
    <n v="23"/>
    <s v="españolas."/>
    <s v="españolas."/>
    <s v="S. Moréll"/>
    <x v="48"/>
    <s v="S."/>
    <s v="Moréll"/>
    <x v="270"/>
    <x v="0"/>
    <s v="patrón"/>
    <x v="1"/>
    <s v="con 1800 arrobas algarrobas al patron."/>
    <s v="De Altea y Vinaróz en 7 d. laud Palmira, de 23 t., p. S. Moréll, con 1800 arrobas algarrobas al patron."/>
  </r>
  <r>
    <n v="1123"/>
    <s v="1852-05-03"/>
    <s v="1852-04-27"/>
    <s v="5 d."/>
    <s v="1852-05-02"/>
    <s v="Altea"/>
    <s v="Altea"/>
    <s v="Alfaques"/>
    <s v="Barcelona"/>
    <s v="laud"/>
    <x v="1"/>
    <s v="San Antonio"/>
    <x v="7"/>
    <n v="27"/>
    <s v="españoles."/>
    <s v="españoles."/>
    <s v="Cárlos Esperducer"/>
    <x v="128"/>
    <s v="Carlos"/>
    <s v="Esperducer"/>
    <x v="303"/>
    <x v="0"/>
    <s v="patrón"/>
    <x v="1"/>
    <s v="con 1700 arrobas algerrobas y 180 fau. maiz à D. J. Carsi."/>
    <s v="De Altea y Alfaques en 5 d. laud San Antonio, de 27 t., p. Cárlos Esperducer, con 1700 arrobas algerrobas y 180 fau. maiz à D. J. Carsi."/>
  </r>
  <r>
    <n v="911"/>
    <s v="1852-04-17"/>
    <s v="1852-03-28"/>
    <s v="19 d."/>
    <s v="1852-04-16"/>
    <s v="Altea"/>
    <s v="Altea"/>
    <s v="San Cárlos"/>
    <s v="Barcelona"/>
    <s v="laud"/>
    <x v="1"/>
    <s v="San Antonio"/>
    <x v="7"/>
    <n v="37"/>
    <s v="españolas."/>
    <s v="españolas."/>
    <s v="A. Adell"/>
    <x v="5"/>
    <s v="A."/>
    <s v="Adell"/>
    <x v="192"/>
    <x v="0"/>
    <s v="patrón"/>
    <x v="1"/>
    <s v="con 3000 arrobas algarrobas á D. J. Estrany."/>
    <s v="De Altea y San Cárlos en 19 d. laud San Antonio, de 37 t., p. A. Adell, con 3000 arrobas algarrobas á D. J. Estrany."/>
  </r>
  <r>
    <n v="1912"/>
    <s v="1852-07-26"/>
    <s v="1852-07-17"/>
    <s v="8 d."/>
    <s v="1852-07-25"/>
    <s v="Altea"/>
    <s v="Altea"/>
    <s v="Vinaróz"/>
    <s v="Barcelona"/>
    <s v="laud"/>
    <x v="1"/>
    <s v="San Autonio"/>
    <x v="99"/>
    <n v="37"/>
    <s v="españolas."/>
    <s v="españolas."/>
    <s v="A. Adell"/>
    <x v="5"/>
    <s v="A."/>
    <s v="Adell"/>
    <x v="192"/>
    <x v="0"/>
    <s v="patrón"/>
    <x v="1"/>
    <s v="con 3000 arrobas algarrobas à D. J. Estrany."/>
    <s v="De Altea y Vinaróz en 8 d. laud San Autonio, de 37 t., p. A. Adell, con 3000 arrobas algarrobas à D. J. Estrany."/>
  </r>
  <r>
    <n v="932"/>
    <s v="1852-04-17"/>
    <s v="1852-04-06"/>
    <s v="10 d."/>
    <s v="1852-04-16"/>
    <s v="Altea "/>
    <s v="Altea "/>
    <m/>
    <s v="Barcelona"/>
    <s v="laud"/>
    <x v="1"/>
    <s v="Clementina"/>
    <x v="110"/>
    <n v="27"/>
    <s v="españolas."/>
    <s v="españolas."/>
    <s v="V. Orozco"/>
    <x v="1"/>
    <s v="V."/>
    <s v="Orozco"/>
    <x v="344"/>
    <x v="0"/>
    <s v="patrón"/>
    <x v="1"/>
    <s v="con 2400 a. algarrobas á D. Francisco Romeva."/>
    <s v="De Altea en 10 d. laud Clementina, de 27 t., p. V. Orozco, con 2400 a. algarrobas á D. Francisco Romeva."/>
  </r>
  <r>
    <n v="4494"/>
    <s v="1853-04-30"/>
    <s v="1853-04-23"/>
    <s v="6 d."/>
    <s v="1853-04-29"/>
    <s v="Altea "/>
    <s v="Altea "/>
    <m/>
    <s v="Barcelona"/>
    <s v="laud"/>
    <x v="1"/>
    <s v="Merced"/>
    <x v="3"/>
    <n v="23"/>
    <s v="españolas."/>
    <s v="españolas."/>
    <s v="V. Obiol"/>
    <x v="1"/>
    <s v="V."/>
    <s v="Obiol"/>
    <x v="3"/>
    <x v="0"/>
    <s v="patrón"/>
    <x v="1"/>
    <s v="con 2000 arrobas algarrobas á la örden."/>
    <s v="De Altea en 6 d. laud Merced, de 23 t., p. V. Obiol, con 2000 arrobas algarrobas á la örden."/>
  </r>
  <r>
    <n v="1466"/>
    <s v="1852-06-08"/>
    <s v="1852-06-04"/>
    <s v="3 d."/>
    <s v="1852-06-07"/>
    <s v="Altea "/>
    <s v="Altea "/>
    <m/>
    <s v="Barcelona"/>
    <s v="laud"/>
    <x v="1"/>
    <s v="San Antonio"/>
    <x v="7"/>
    <n v="27"/>
    <s v="Miralles"/>
    <s v="Miralles"/>
    <s v="C. Esparducer"/>
    <x v="91"/>
    <s v="C."/>
    <s v="Esparducer"/>
    <x v="303"/>
    <x v="0"/>
    <s v="patrón"/>
    <x v="1"/>
    <s v="con 1500 arrobas algarrobas y 60 cabices maiz à D. J. Carsi."/>
    <s v="De Altea en 3 d. laud San Antonio, de 27 t., p. C. Esparducer, con 1500 arrobas algarrobas y 60 cabices maiz à D. J. Carsi."/>
  </r>
  <r>
    <n v="1049"/>
    <s v="1852-04-28"/>
    <s v="1852-04-25"/>
    <s v="2 d."/>
    <s v="1852-04-27"/>
    <s v="Altea "/>
    <s v="Altea "/>
    <m/>
    <s v="Barcelona"/>
    <s v="laud"/>
    <x v="1"/>
    <s v="Santa Rosa"/>
    <x v="299"/>
    <n v="42"/>
    <s v="españoles."/>
    <s v="españoles."/>
    <s v="J. Borja"/>
    <x v="21"/>
    <s v="J."/>
    <s v="Borja"/>
    <x v="330"/>
    <x v="0"/>
    <s v="patrón"/>
    <x v="1"/>
    <s v="con 1200 arrobas algarrobas al patron."/>
    <s v="De Altea en 2 d. laud Santa Rosa, de 42 t. p. J. Borja, con 1200 arrobas algarrobas al patron."/>
  </r>
  <r>
    <n v="1177"/>
    <s v="1852-05-11"/>
    <s v="1852-05-02"/>
    <s v="8 d."/>
    <s v="1852-05-10"/>
    <s v="Altea "/>
    <s v="Altea "/>
    <m/>
    <s v="Barcelona"/>
    <s v="laud"/>
    <x v="1"/>
    <s v="Tres Amigos"/>
    <x v="102"/>
    <n v="36"/>
    <s v="españoles."/>
    <s v="españoles."/>
    <s v="A. Orozco"/>
    <x v="5"/>
    <s v="A."/>
    <s v="Orozco"/>
    <x v="344"/>
    <x v="0"/>
    <s v="patrón"/>
    <x v="1"/>
    <s v="con 3500 a. algarrobas à la órden."/>
    <s v="De Altea en 8 d. laud Tres Amigos, de 36 t., p. A. Orozco, con 3500 a. algarrobas à la órden."/>
  </r>
  <r>
    <n v="461"/>
    <s v="1852-03-01"/>
    <s v="1852-02-19"/>
    <s v="10 d."/>
    <s v="1852-02-29"/>
    <s v="Altea v Alfaques "/>
    <s v="Altea "/>
    <m/>
    <s v="Barcelona"/>
    <s v="laud"/>
    <x v="1"/>
    <s v="San Antonio"/>
    <x v="7"/>
    <n v="27"/>
    <s v="españolas."/>
    <s v="españolas."/>
    <s v="Cárlos Esperduser"/>
    <x v="128"/>
    <s v="Carlos"/>
    <s v="Esperduser"/>
    <x v="303"/>
    <x v="0"/>
    <s v="patrón"/>
    <x v="1"/>
    <s v="con 2300 arrobas"/>
    <s v="De Altea v Alfaques en 10 d. laud San Antonio, de 27 t., p. Cárlos Esperduser, con 2300 arrobas"/>
  </r>
  <r>
    <n v="2459"/>
    <s v="1852-09-11"/>
    <s v="1852-09-05"/>
    <s v="5 d."/>
    <s v="1852-09-10"/>
    <s v="Altea v Tarragona "/>
    <s v="Altea "/>
    <m/>
    <s v="Barcelona"/>
    <s v="laud"/>
    <x v="1"/>
    <s v="S. Antonio"/>
    <x v="7"/>
    <n v="27"/>
    <s v="espanolas."/>
    <s v="espanolas."/>
    <s v="C. Esparducer"/>
    <x v="91"/>
    <s v="C."/>
    <s v="Esparducer"/>
    <x v="303"/>
    <x v="0"/>
    <s v="patrón"/>
    <x v="1"/>
    <s v="con 355 sa"/>
    <s v="De Altea v Tarragona en 5 d. laud S. Antonio, de 27 t., p. C. Esparducer, con 355 sa"/>
  </r>
  <r>
    <n v="6852"/>
    <s v="1853-12-23"/>
    <s v="1853-12-17"/>
    <s v="5 d."/>
    <s v="1853-12-22"/>
    <s v="Altex "/>
    <s v="Altea "/>
    <m/>
    <s v="Barcelona"/>
    <s v="laud"/>
    <x v="1"/>
    <s v="S. Scbastian"/>
    <x v="300"/>
    <n v="19"/>
    <s v="españolas."/>
    <s v="españolas."/>
    <s v="José Soler"/>
    <x v="18"/>
    <s v="Jose"/>
    <s v="Soler"/>
    <x v="77"/>
    <x v="0"/>
    <s v="patrón"/>
    <x v="1"/>
    <s v="con 126 qq. pasas, 100 de algarrobas y 10 de tomates de su cuenta."/>
    <s v="De Altex en 5 d. laud S. Scbastian, de 19 t., p. José Soler, con 126 qq. pasas, 100 de algarrobas y 10 de tomates de su cuenta."/>
  </r>
  <r>
    <n v="4793"/>
    <s v="1853-06-04"/>
    <s v="1853-05-05"/>
    <s v="30 d."/>
    <s v="1853-06-04"/>
    <s v="Amberes "/>
    <s v="Amberes "/>
    <m/>
    <s v="Barcelona"/>
    <s v="gol."/>
    <x v="8"/>
    <s v="Desiré"/>
    <x v="301"/>
    <n v="81"/>
    <s v="belga."/>
    <s v="belga"/>
    <s v="Vollemaere"/>
    <x v="2"/>
    <m/>
    <s v="Vollemaere"/>
    <x v="345"/>
    <x v="0"/>
    <s v="capitán"/>
    <x v="0"/>
    <s v="con 14 retortas refractarias en 35 piezas, consignadas à la Sociedad Catalana.—Ha tenido entrada à las nueve de la mañana."/>
    <s v="De Amberes en 30 d. gol. Desiré, de 81 t., c. Vollemaere, con 14 retortas refractarias en 35 piezas, consignadas à la Sociedad Catalana.—Ha tenido entrada à las nueve de la mañana."/>
  </r>
  <r>
    <n v="6075"/>
    <s v="1853-09-27"/>
    <s v="1853-08-29"/>
    <s v="28 d."/>
    <s v="1853-09-26"/>
    <s v="Amberes "/>
    <s v="Amberes "/>
    <m/>
    <s v="Barcelona"/>
    <s v="polacra goleta"/>
    <x v="2"/>
    <s v="Tensi"/>
    <x v="302"/>
    <n v="156"/>
    <s v="sarda."/>
    <s v="sarda."/>
    <s v="Guiseppe Gamba"/>
    <x v="144"/>
    <s v="Guiseppe"/>
    <s v="Gamba"/>
    <x v="346"/>
    <x v="0"/>
    <s v="capitán"/>
    <x v="0"/>
    <s v="con 1 mâqui  na hierro, carbon de piedra y ladrillos refractarios à D. J. P. J. Canal.—Ha dado declaracion por Sanidad à las tres de la tarde.—Ha quedado entredicho."/>
    <s v="De Amberes en 28 d. polacra goleta Tensi, de 156 t., c. Guiseppe Gamba, con 1 mâqui  na hierro, carbon de piedra y ladrillos refractarios à D. J. P. J. Canal.—Ha dado declaracion por Sanidad à las tres de la tarde.—Ha quedado entredicho."/>
  </r>
  <r>
    <n v="1660"/>
    <s v="1852-06-30"/>
    <s v="1852-06-26"/>
    <s v="3 d."/>
    <s v="1852-06-29"/>
    <s v="Andrair "/>
    <s v="Andraix"/>
    <m/>
    <s v="Barcelona"/>
    <s v="tartana"/>
    <x v="7"/>
    <s v="Concepciou"/>
    <x v="74"/>
    <n v="39"/>
    <s v="españolas."/>
    <s v="españolas."/>
    <s v="J. Juan"/>
    <x v="21"/>
    <s v="Jaime"/>
    <s v="Juan"/>
    <x v="152"/>
    <x v="23"/>
    <s v="patrón"/>
    <x v="1"/>
    <s v="con 500 quintales leña y 200 de carbon."/>
    <s v="_x000a__x000a_De Andrair en 3 d. tartana Concepciou, de 39 1., p. J. Juan, con 500 quintales leña y 200 de carbon."/>
  </r>
  <r>
    <n v="1195"/>
    <s v="1852-05-13"/>
    <s v="1852-05-10"/>
    <s v="2 d."/>
    <s v="1852-05-12"/>
    <s v="Andrair "/>
    <s v="Andraix"/>
    <m/>
    <s v="Barcelona"/>
    <s v="laud"/>
    <x v="1"/>
    <s v="S. José"/>
    <x v="6"/>
    <n v="29"/>
    <s v="españolas."/>
    <s v="españolas."/>
    <s v="G. Freiras"/>
    <x v="12"/>
    <s v="G."/>
    <s v="Freiras"/>
    <x v="347"/>
    <x v="0"/>
    <s v="patrón"/>
    <x v="1"/>
    <s v="con 300 qq. lens, 100 de corteza de pino y 45 fanegas cebada à D. J. Olsina."/>
    <s v="De Andrair en 2 d. laud S. José, de 29 t., p. G. Freiras, con 300 qq. lens, 100 de corteza de pino y 45 fanegas cebada à D. J. Olsina."/>
  </r>
  <r>
    <n v="4799"/>
    <s v="1853-06-05"/>
    <s v="1853-06-03"/>
    <s v="2 d."/>
    <s v="1853-06-05"/>
    <s v="Andrais "/>
    <s v="Andraix"/>
    <m/>
    <s v="Barcelona"/>
    <s v="laud"/>
    <x v="1"/>
    <s v="Buen Camino"/>
    <x v="303"/>
    <n v="35"/>
    <s v="españolas."/>
    <s v="españolas."/>
    <s v="J. Pujol"/>
    <x v="21"/>
    <s v="J."/>
    <s v="Pujol"/>
    <x v="101"/>
    <x v="58"/>
    <s v="patrón"/>
    <x v="1"/>
    <s v="con 200 qq. leña, 200 de  orteza de pino, 100 de carbon y 10 pipas aceite à los Sres. Alsina y Dauner."/>
    <s v="De Andrais en 2 d. laud Buen Camino, de 35 t., p. J. Pujol, con 200 qq. leña, 200 de  orteza de pino, 100 de carbon y 10 pipas aceite à los Sres. Alsina y Dauner."/>
  </r>
  <r>
    <n v="3599"/>
    <s v="1853-01-15"/>
    <s v="1853-01-08"/>
    <s v="6 d."/>
    <s v="1853-01-14"/>
    <s v="Andraix"/>
    <s v="Andraix"/>
    <s v="Tarragona"/>
    <s v="Barcelona"/>
    <s v="laud"/>
    <x v="1"/>
    <s v="San José"/>
    <x v="115"/>
    <n v="16"/>
    <s v="españolas."/>
    <s v="españolas."/>
    <s v="B. Bosch"/>
    <x v="8"/>
    <s v="Bartolome"/>
    <s v="Bosch"/>
    <x v="139"/>
    <x v="59"/>
    <s v="patrón"/>
    <x v="1"/>
    <s v="con 300 quintales carbon."/>
    <s v="De Andraix y Tarragona en 6 d. laud San José, de 16 t., p. B. Bosch, con 300 quintales carbon."/>
  </r>
  <r>
    <n v="3705"/>
    <s v="1853-02-02"/>
    <s v="1853-01-24"/>
    <s v="8 d."/>
    <s v="1853-02-01"/>
    <s v="Andraix"/>
    <s v="Andraix"/>
    <s v="Tarragona"/>
    <s v="Barcelona"/>
    <s v="laud"/>
    <x v="1"/>
    <s v="Santo Cristo"/>
    <x v="4"/>
    <n v="35"/>
    <s v="AIRES"/>
    <s v="AIRES"/>
    <s v="G. Alemany"/>
    <x v="12"/>
    <s v="G."/>
    <s v="Alemany"/>
    <x v="4"/>
    <x v="0"/>
    <s v="patrón"/>
    <x v="1"/>
    <s v="con 350 qq leña, 250 de corteza de pino y 2 de obra de palma, á los Sres. Olsina y Daunér."/>
    <s v="De Andraix y Tarragona en 8 d. laud Santo Cristo, de 35 t., p. G. Alemany, con 350 qq leña, 250 de corteza de pino y 2 de obra de palma, á los Sres. Olsina y Daunér."/>
  </r>
  <r>
    <n v="4985"/>
    <s v="1853-06-19"/>
    <s v="1853-06-16"/>
    <s v="2 d."/>
    <s v="1853-06-18"/>
    <s v="Andraix "/>
    <s v="Andraix "/>
    <m/>
    <s v="Barcelona"/>
    <s v="laud"/>
    <x v="1"/>
    <s v="S. Jose"/>
    <x v="115"/>
    <n v="34"/>
    <s v="españolas."/>
    <s v="españolas."/>
    <s v="J. Bosch"/>
    <x v="21"/>
    <s v="J."/>
    <s v="Bosch"/>
    <x v="139"/>
    <x v="21"/>
    <s v="patrón"/>
    <x v="1"/>
    <s v="con 406 qq. corteza de pino, 150 de leña. 102 de carbon y 20 de obra de palma a los Sres. Gili y C."/>
    <s v="De Andraix en 2 d. laud S. Jose, de 34 l., p. J. Bosch, con 406 qq. corteza de pino, 150 de leña. 102 de carbon y 20 de obra de palma a los Sres. Gili y C."/>
  </r>
  <r>
    <n v="1643"/>
    <s v="1852-06-28"/>
    <s v="1852-06-25"/>
    <s v="2 d."/>
    <s v="1852-06-27"/>
    <s v="Andraix "/>
    <s v="Andraix "/>
    <m/>
    <s v="Barcelona"/>
    <s v="laud"/>
    <x v="1"/>
    <s v="S. José"/>
    <x v="115"/>
    <n v="35"/>
    <s v="españolas."/>
    <s v="españolas."/>
    <s v="J. Bosch"/>
    <x v="21"/>
    <s v="Jose"/>
    <s v="Bosch"/>
    <x v="139"/>
    <x v="21"/>
    <s v="patrón"/>
    <x v="1"/>
    <s v="con 500 qq. leña y 6 de corteza de pino."/>
    <s v="De Andraix en 2 d. laud S. José, de 35 t., p. J. Bosch, con 500 qq. leña y 6 de corteza de pino."/>
  </r>
  <r>
    <n v="4339"/>
    <s v="1853-04-14"/>
    <s v="1853-04-11"/>
    <s v="2 d."/>
    <s v="1853-04-13"/>
    <s v="Andraix "/>
    <s v="Andraix "/>
    <m/>
    <s v="Barcelona"/>
    <s v="laud"/>
    <x v="1"/>
    <s v="San José"/>
    <x v="115"/>
    <n v="35"/>
    <s v="españelas."/>
    <s v="españelas."/>
    <s v="J. Bosch"/>
    <x v="21"/>
    <s v="Jose"/>
    <s v="Bosch"/>
    <x v="139"/>
    <x v="21"/>
    <s v="patrón"/>
    <x v="1"/>
    <s v="con 680 qq. leña."/>
    <s v="De Andraix en 2 d. laud San José, de 35 t., p. J. Bosch, con 680 qq. leña."/>
  </r>
  <r>
    <n v="4559"/>
    <s v="1853-05-10"/>
    <s v="1853-05-06"/>
    <s v="3 d."/>
    <s v="1853-05-09"/>
    <s v="Andraix "/>
    <s v="Andraix "/>
    <m/>
    <s v="Barcelona"/>
    <s v="laud"/>
    <x v="1"/>
    <s v="San José"/>
    <x v="115"/>
    <n v="35"/>
    <s v="Jespañolas."/>
    <s v="Jespañolas."/>
    <s v="J. Bosch"/>
    <x v="21"/>
    <s v="Jose"/>
    <s v="Bosch"/>
    <x v="139"/>
    <x v="21"/>
    <s v="patrón"/>
    <x v="1"/>
    <s v="con 652 qq. leña y 20 de obra"/>
    <s v="De Andraix en 3 d. laud San José, de 35 t., p. J. Bosch, con 652 qq. leña y 20 de obra"/>
  </r>
  <r>
    <n v="5279"/>
    <s v="1853-07-16"/>
    <s v="1853-07-13"/>
    <s v="2 d.,"/>
    <s v="1853-07-15"/>
    <s v="Andraix "/>
    <s v="Andraix "/>
    <m/>
    <s v="Barcelona"/>
    <s v="laud"/>
    <x v="1"/>
    <s v="San José"/>
    <x v="115"/>
    <n v="35"/>
    <s v="españolas."/>
    <s v="españolas."/>
    <s v="José Bosch"/>
    <x v="18"/>
    <s v="Jose"/>
    <s v="Bosch"/>
    <x v="139"/>
    <x v="21"/>
    <s v="patrón"/>
    <x v="1"/>
    <s v="con 400 qq. leña, 44 de carbon.'v 30 de palma y enea."/>
    <s v="De Andraix en 2 d., laud San José, de 35 t., p. José Bosch, con 400 qq. leña, 44 de carbon.'v 30 de palma y enea."/>
  </r>
  <r>
    <n v="5566"/>
    <s v="1853-08-12"/>
    <s v="1853-08-09"/>
    <s v="2 d."/>
    <s v="1853-08-11"/>
    <s v="Andraix "/>
    <s v="Andraix "/>
    <m/>
    <s v="Barcelona"/>
    <s v="laud"/>
    <x v="1"/>
    <s v="San José"/>
    <x v="115"/>
    <n v="35"/>
    <s v="espanolas."/>
    <s v="espanolas."/>
    <s v="José Bosch"/>
    <x v="18"/>
    <s v="Jose"/>
    <s v="Bosch"/>
    <x v="139"/>
    <x v="21"/>
    <s v="patrón"/>
    <x v="1"/>
    <s v="con 500 qq. leña, 88 de carbon, 5 de obra de palma y 5 de palma en rama."/>
    <s v="De Andraix en 2 d. laud San José, de 35 t., p. José Bosch, con 500 qq. leña, 88 de carbon, 5 de obra de palma y 5 de palma en rama."/>
  </r>
  <r>
    <n v="3126"/>
    <s v="1852-11-12"/>
    <s v="1852-11-04"/>
    <s v="7 d."/>
    <s v="1852-11-11"/>
    <s v="Andraix "/>
    <s v="Andraix "/>
    <m/>
    <s v="Barcelona"/>
    <s v="laud"/>
    <x v="1"/>
    <s v="S. José"/>
    <x v="115"/>
    <n v="16"/>
    <s v="españolas."/>
    <s v="españolas."/>
    <s v="A. Bosch"/>
    <x v="5"/>
    <s v="A."/>
    <s v="Bosch"/>
    <x v="139"/>
    <x v="59"/>
    <s v="patrón"/>
    <x v="1"/>
    <s v="con 300 qq. carbon."/>
    <s v="De Andraix en 7 d. laud S. José, de 16 t., p.A. Bosch, con 300 qq. carbon."/>
  </r>
  <r>
    <n v="1248"/>
    <s v="1852-05-17"/>
    <s v="1852-05-14"/>
    <s v="2 d."/>
    <s v="1852-05-16"/>
    <s v="Andraix "/>
    <s v="Andraix "/>
    <m/>
    <s v="Barcelona"/>
    <s v="laud"/>
    <x v="1"/>
    <s v="S. José"/>
    <x v="115"/>
    <n v="16"/>
    <s v="españolas"/>
    <s v="españolas"/>
    <s v="B. Bosch"/>
    <x v="8"/>
    <s v="Bartolome"/>
    <s v="Bosch"/>
    <x v="139"/>
    <x v="59"/>
    <s v="patrón"/>
    <x v="1"/>
    <s v="con 100 qq. leña, 100 de carbon y 150 de corteza de pino á D. J. Olsina."/>
    <s v="De Andraix en 2 d. laud S. José, de 16 t., p. B. Bosch, con 100 qq. leña, 100 de carbon y 150 de corteza de pino á D. J. Olsina."/>
  </r>
  <r>
    <n v="2871"/>
    <s v="1852-10-18"/>
    <s v="1852-10-14"/>
    <s v="3 d."/>
    <s v="1852-10-17"/>
    <s v="Andraix "/>
    <s v="Andraix "/>
    <m/>
    <s v="Barcelona"/>
    <s v="laud"/>
    <x v="1"/>
    <s v="Sau José"/>
    <x v="115"/>
    <n v="16"/>
    <s v="españolas."/>
    <s v="españolas."/>
    <s v="B. Bosch"/>
    <x v="8"/>
    <s v="Bartolome"/>
    <s v="Bosch"/>
    <x v="139"/>
    <x v="59"/>
    <s v="patrón"/>
    <x v="1"/>
    <s v="con 200 qg. carbon y 100 de leña."/>
    <s v="De Andraix eu 3 d. laud Sau José, de 16 t., p. B. Bosch, con 200 qg. carbon y 100 de leña. "/>
  </r>
  <r>
    <n v="3374"/>
    <s v="1852-12-14"/>
    <s v="1852-12-12"/>
    <s v="1 d."/>
    <s v="1852-12-13"/>
    <s v="Andraix "/>
    <s v="Andraix "/>
    <m/>
    <s v="Barcelona"/>
    <s v="laud"/>
    <x v="1"/>
    <s v="S. José"/>
    <x v="115"/>
    <n v="16"/>
    <s v="CUBA"/>
    <s v="españolas"/>
    <s v="B. Bosch"/>
    <x v="8"/>
    <s v="Bartolome"/>
    <s v="Bosch"/>
    <x v="139"/>
    <x v="59"/>
    <s v="patrón"/>
    <x v="1"/>
    <s v="con 200 qq. leña y 100 de carbon."/>
    <s v="De Andraix en 1 d. laud S. José, de 16 t., p. B. Bosch, con 200 qq. leña y 100 de carbon."/>
  </r>
  <r>
    <n v="5219"/>
    <s v="1853-07-11"/>
    <s v="1853-07-08"/>
    <s v="2 d."/>
    <s v="1853-07-10"/>
    <s v="Andraix "/>
    <s v="Andraix "/>
    <m/>
    <s v="Barcelona"/>
    <s v="laud"/>
    <x v="1"/>
    <s v="S. José"/>
    <x v="115"/>
    <n v="16"/>
    <s v="españolas."/>
    <s v="españolas."/>
    <s v="Bartolomé Bosch"/>
    <x v="17"/>
    <s v="Bartolome"/>
    <s v="Bosch"/>
    <x v="139"/>
    <x v="59"/>
    <s v="patrón"/>
    <x v="1"/>
    <s v="con 200 qq. carbon y 100 de leña."/>
    <s v="De id. en id. laud S. José, de 16 t., p. Bartolomé Bosch, con 200 qq. carbon y 100 de leña."/>
  </r>
  <r>
    <n v="6019"/>
    <s v="1853-09-24"/>
    <s v="1853-09-19"/>
    <s v="4 d."/>
    <s v="1853-09-23"/>
    <s v="Andraix "/>
    <s v="Andraix "/>
    <m/>
    <s v="Barcelona"/>
    <s v="laud"/>
    <x v="1"/>
    <s v="San José"/>
    <x v="115"/>
    <n v="16"/>
    <s v="pspañolas."/>
    <s v="pspañolas."/>
    <s v="Bartolomé Bosch"/>
    <x v="17"/>
    <s v="Bartolome"/>
    <s v="Bosch"/>
    <x v="139"/>
    <x v="59"/>
    <s v="patrón"/>
    <x v="1"/>
    <s v="con 300 qq. carbon y 25 de leña."/>
    <s v="De Andraix en 4 d. laud San José, de 16 t., p. Bartolomé Bosch, con 300 qq. carbon y 25 de leña."/>
  </r>
  <r>
    <n v="501"/>
    <s v="1852-03-04"/>
    <s v="1852-03-01"/>
    <s v="2 d."/>
    <s v="1852-03-03"/>
    <s v="Andraix "/>
    <s v="Andraix "/>
    <m/>
    <s v="Barcelona"/>
    <s v="laud"/>
    <x v="1"/>
    <s v="Sto. Cristo"/>
    <x v="4"/>
    <n v="33"/>
    <s v="españolas."/>
    <s v="españolas."/>
    <s v="J. Bosch"/>
    <x v="21"/>
    <s v="J."/>
    <s v="Bosch"/>
    <x v="139"/>
    <x v="60"/>
    <s v="patrón"/>
    <x v="1"/>
    <s v="con 400 qq. leña y 200 de carbon."/>
    <s v="De Andraix en 2 d. laud Sto. Cristo, de 33 t., p. J. Bosch, con 400 qq. leña y 200 de carbon."/>
  </r>
  <r>
    <n v="1754"/>
    <s v="1852-07-13"/>
    <s v="1852-07-10"/>
    <s v="2 d."/>
    <s v="1852-07-12"/>
    <s v="Andraix "/>
    <s v="Andraix "/>
    <m/>
    <s v="Barcelona"/>
    <s v="laud"/>
    <x v="1"/>
    <s v="Sto. Cristo"/>
    <x v="4"/>
    <n v="33"/>
    <s v="españolas."/>
    <s v="españolas."/>
    <s v="J. Bosch"/>
    <x v="21"/>
    <s v="J."/>
    <s v="Bosch"/>
    <x v="139"/>
    <x v="60"/>
    <s v="patrón"/>
    <x v="1"/>
    <s v="con 100 qq. carbon y 530 de leña."/>
    <s v="De Andraix en 2 d. laud Sto. Cristo, de 33 t., p. J. Bosch, con 100 qq. carbon y 530 de leña."/>
  </r>
  <r>
    <n v="148"/>
    <s v="1852-01-15"/>
    <s v="1852-01-12"/>
    <s v="2 d."/>
    <s v="1852-01-14"/>
    <s v="Andraix "/>
    <s v="Andraix "/>
    <m/>
    <s v="Barcelona"/>
    <s v="laud"/>
    <x v="1"/>
    <s v="Santo Cristo"/>
    <x v="4"/>
    <n v="35"/>
    <s v="españolas."/>
    <s v="españolas."/>
    <s v="J. Bosch"/>
    <x v="21"/>
    <s v="J."/>
    <s v="Bosch"/>
    <x v="139"/>
    <x v="60"/>
    <s v="patrón"/>
    <x v="1"/>
    <s v="con 500 quintales leña, 200 de carbon y 16 de palma."/>
    <s v="De Andraix en 2 d. laud Santo Cristo, de 35 t., p. J. Bosch, con 500 quintales leña, 200 de carbon y 16 de palma."/>
  </r>
  <r>
    <n v="1107"/>
    <s v="1852-05-02"/>
    <s v="1852-04-29"/>
    <s v="2 d."/>
    <s v="1852-05-01"/>
    <s v="Andraix "/>
    <s v="Andraix "/>
    <m/>
    <s v="Barcelona"/>
    <s v="laud"/>
    <x v="1"/>
    <s v="Sto. Cristo"/>
    <x v="4"/>
    <n v="35"/>
    <s v="tanillas"/>
    <s v="tanillas"/>
    <s v="J. Bosch"/>
    <x v="21"/>
    <s v="J."/>
    <s v="Bosch"/>
    <x v="139"/>
    <x v="60"/>
    <s v="patrón"/>
    <x v="1"/>
    <s v="con 450 qq. leña, 6o de carbon y 130 docenaa escobas."/>
    <s v="De Andraix en 2 d. laud Sto. Cristo, de 35 t., p. J. Bosch, con 450 qq. leña, 6o de carbon y 130 docenaa escobas."/>
  </r>
  <r>
    <n v="1519"/>
    <s v="1852-06-13"/>
    <s v="1852-06-10"/>
    <s v="2 d."/>
    <s v="1852-06-12"/>
    <s v="Andraix "/>
    <s v="Andraix "/>
    <m/>
    <s v="Barcelona"/>
    <s v="laud"/>
    <x v="1"/>
    <s v="Sto. Cristo"/>
    <x v="4"/>
    <n v="35"/>
    <s v="españolas."/>
    <s v="españolas."/>
    <s v="J. Bosch"/>
    <x v="21"/>
    <s v="J."/>
    <s v="Bosch"/>
    <x v="139"/>
    <x v="60"/>
    <s v="patrón"/>
    <x v="1"/>
    <s v="con 400 qp. leña y 150 de carbon."/>
    <s v="De Andraix en 2 d. laud Sto. Cristo, de 35 t., p. J. Bosch, con 400 qp. leña y 150 de carbon."/>
  </r>
  <r>
    <n v="2133"/>
    <s v="1852-08-12"/>
    <s v="1852-08-09"/>
    <s v="2 d."/>
    <s v="1852-08-11"/>
    <s v="Andraix "/>
    <s v="Andraix "/>
    <m/>
    <s v="Barcelona"/>
    <s v="laud"/>
    <x v="1"/>
    <s v="Santo Cristo"/>
    <x v="4"/>
    <n v="35"/>
    <s v="mano"/>
    <s v="mano"/>
    <s v="J. Bosch"/>
    <x v="21"/>
    <s v="J."/>
    <s v="Bosch"/>
    <x v="139"/>
    <x v="60"/>
    <s v="patrón"/>
    <x v="1"/>
    <s v="con 250 qq. carbon, 220 de leña v 125 docenas melones."/>
    <s v="De Andraix en 2 d. laud Santo Cristo, de 35 t., p. J. Bosch, con 250 qq. carbon, 220 de leña v 125 docenas melones."/>
  </r>
  <r>
    <n v="670"/>
    <s v="1852-03-21"/>
    <s v="1852-03-18"/>
    <s v="2 d."/>
    <s v="1852-03-20"/>
    <s v="Andraix "/>
    <s v="Andraix "/>
    <m/>
    <s v="Barcelona"/>
    <s v="laud"/>
    <x v="1"/>
    <s v="Venus"/>
    <x v="304"/>
    <n v="27"/>
    <s v="españolas."/>
    <s v="españolas."/>
    <s v="B. Bosch"/>
    <x v="8"/>
    <s v="B."/>
    <s v="Bosch"/>
    <x v="139"/>
    <x v="61"/>
    <s v="patrón"/>
    <x v="1"/>
    <s v="con 500 qq. leña, 21 de palma y 20 docenos escobas."/>
    <s v="De Andraix en 2 d. laud Venus, de 27 t., p. B. Bosch, con 500 qq. leña, 21 de palma y 20 docenos escobas."/>
  </r>
  <r>
    <n v="1087"/>
    <s v="1852-05-01"/>
    <s v="1852-04-28"/>
    <s v="2 d."/>
    <s v="1852-04-30"/>
    <s v="Andraix "/>
    <s v="Andraix "/>
    <m/>
    <s v="Barcelona"/>
    <s v="laud"/>
    <x v="1"/>
    <s v="Venus"/>
    <x v="304"/>
    <n v="27"/>
    <s v="españolas."/>
    <s v="españolas."/>
    <s v="B. Bosch"/>
    <x v="8"/>
    <s v="B."/>
    <s v="Bosch"/>
    <x v="139"/>
    <x v="61"/>
    <s v="patrón"/>
    <x v="1"/>
    <s v="con 300 qq. leña y 130 de carbon."/>
    <s v="De id. en id. laud Venus, de 27 t., p. B. Bosch, con 300 qq. leña y 130 de carbon."/>
  </r>
  <r>
    <n v="5520"/>
    <s v="1853-08-07"/>
    <s v="1853-08-04"/>
    <s v="2 d."/>
    <s v="1853-08-06"/>
    <s v="Andraix "/>
    <s v="Andraix "/>
    <m/>
    <s v="Barcelona"/>
    <s v="laud"/>
    <x v="1"/>
    <s v="Mercedes"/>
    <x v="65"/>
    <n v="43"/>
    <s v="españolas."/>
    <s v="españolas."/>
    <s v="Jorge Bosch"/>
    <x v="80"/>
    <s v="Jorge"/>
    <s v="Bosch"/>
    <x v="139"/>
    <x v="62"/>
    <s v="patrón"/>
    <x v="1"/>
    <s v="con 600 qq. leña y 3 de obra de palna."/>
    <s v="_x000a__x000a_De Andraix en 2 d. laud Mercedes, de 43 t., p. Jorge Bosch,con 600 qq. leña y 3 de obra de palna."/>
  </r>
  <r>
    <n v="5883"/>
    <s v="1853-09-11"/>
    <s v="1853-09-09"/>
    <s v="1 d."/>
    <s v="1853-09-10"/>
    <s v="Andraix "/>
    <s v="Andraix "/>
    <m/>
    <s v="Barcelona"/>
    <s v="laud"/>
    <x v="1"/>
    <s v="Merced"/>
    <x v="3"/>
    <n v="43"/>
    <s v="omas"/>
    <s v="omas"/>
    <s v="Jorge Bosch"/>
    <x v="80"/>
    <s v="Jorge"/>
    <s v="Bosch"/>
    <x v="139"/>
    <x v="62"/>
    <s v="patrón"/>
    <x v="1"/>
    <s v="con 600 q7. leña y 3 de obra de palma."/>
    <s v="De Andraix en 1 d. laud Merced, de 43 t., p. Jorge Bosch, con 600 q7. leña y 3 de obra de palma."/>
  </r>
  <r>
    <n v="2900"/>
    <s v="1852-10-22"/>
    <s v="1852-10-19"/>
    <s v="2 d."/>
    <s v="1852-10-21"/>
    <s v="Andraix "/>
    <s v="Andraix "/>
    <m/>
    <s v="Barcelona"/>
    <s v="laud"/>
    <x v="1"/>
    <s v="Concepcion"/>
    <x v="74"/>
    <n v="28"/>
    <s v="españolas."/>
    <s v="españolas."/>
    <s v="G. Bosch"/>
    <x v="12"/>
    <s v="G."/>
    <s v="Bosch"/>
    <x v="139"/>
    <x v="63"/>
    <s v="patrón"/>
    <x v="1"/>
    <s v="con 250 qq. carbon y 150 de leña."/>
    <s v="De Andraix en 2 d. laud Concepcion, de 28 t., p. G. Bosch, con 250 qq. carbon y 150 de leña."/>
  </r>
  <r>
    <n v="10"/>
    <s v="1852-01-04"/>
    <s v="1851-12-31"/>
    <s v="3 d."/>
    <s v="1852-01-03"/>
    <s v="Andraix "/>
    <s v="Andraix "/>
    <m/>
    <s v="Barcelona"/>
    <s v="laud"/>
    <x v="1"/>
    <s v="S. Lorenzo"/>
    <x v="305"/>
    <n v="46"/>
    <s v="españolas."/>
    <s v="españolas."/>
    <s v="G. Bosch"/>
    <x v="12"/>
    <s v="G."/>
    <s v="Bosch"/>
    <x v="139"/>
    <x v="64"/>
    <s v="patrón"/>
    <x v="1"/>
    <s v="con 1710 fanegas trigo à los señores Alesan hermanos."/>
    <s v="_x000a__x000a_De Andraix en 3 d. laud S. Lorenzo , de 46 1., p. G. Bosch, con 1710 fanegas trigo à los señores Alesan hermanos."/>
  </r>
  <r>
    <n v="955"/>
    <s v="1852-04-19"/>
    <s v="1852-04-16"/>
    <s v="2 d."/>
    <s v="1852-04-18"/>
    <s v="Andraix "/>
    <s v="Andraix "/>
    <m/>
    <s v="Barcelona"/>
    <s v="laud"/>
    <x v="1"/>
    <s v="Jóven Maria"/>
    <x v="306"/>
    <n v="28"/>
    <s v="españolas."/>
    <s v="españolas."/>
    <s v="J. Bosch"/>
    <x v="21"/>
    <s v="J."/>
    <s v="Bosch"/>
    <x v="139"/>
    <x v="65"/>
    <s v="patrón"/>
    <x v="1"/>
    <s v="con 200 qq. corteza de pino, 100 de leña, 3 de trapos, 6 de queso y 23 sacos almendra à D. G. Copiñas."/>
    <s v="De Andraix en 2 d. laud Jóven Maria, de 28 t., p. J. Bosch, con 200 qq. corteza de pino, 100 de leña, 3 de trapos, 6 de queso y 23 sacos almendra à D. G. Copiñas."/>
  </r>
  <r>
    <n v="6680"/>
    <s v="1853-12-04"/>
    <s v="1853-12-02"/>
    <s v="1 d.,"/>
    <s v="1853-12-03"/>
    <s v="Andraix "/>
    <s v="Andraix "/>
    <m/>
    <s v="Barcelona"/>
    <s v="laud"/>
    <x v="1"/>
    <s v="Merced"/>
    <x v="3"/>
    <n v="43"/>
    <s v="españolas."/>
    <s v="españolas."/>
    <s v="Joaquin Bosch"/>
    <x v="9"/>
    <s v="Joaquin"/>
    <s v="Bosch"/>
    <x v="139"/>
    <x v="66"/>
    <s v="patrón"/>
    <x v="1"/>
    <s v="con 400 qq. leña, 200 de carbon y 1 gq. manteca."/>
    <s v="De Andraix en 1 d., laud Merced, de 43 t., p. Joaquin Bosch, con 400 qq. leña, 200 de carbon y 1 gq. manteca."/>
  </r>
  <r>
    <n v="1364"/>
    <s v="1852-05-28"/>
    <s v="1852-05-25"/>
    <s v="2 d."/>
    <s v="1852-05-27"/>
    <s v="Andraix "/>
    <s v="Andraix "/>
    <m/>
    <s v="Barcelona"/>
    <s v="laud"/>
    <x v="1"/>
    <s v="San Antonlo"/>
    <x v="7"/>
    <n v="33"/>
    <s v="españolos."/>
    <s v="españolos."/>
    <s v="M. Bosch"/>
    <x v="13"/>
    <s v="M."/>
    <s v="Bosch"/>
    <x v="139"/>
    <x v="67"/>
    <s v="patrón"/>
    <x v="1"/>
    <s v="con 300 qq. carbon, 200 de leña, 50 de corteza de pino, 50 docenas escobas y 30 de filete 4 los Sres. Olsina y Daunér."/>
    <s v="De Andraix en 2 d. laud San Antonlo, de 33 t., p. M. Bosch, con 300 qq. carbon, 200 de leña, 50 de corteza de pino, 50 docenas escobas y 30 de filete 4 los Sres. Olsina y Daunér."/>
  </r>
  <r>
    <n v="4641"/>
    <s v="1853-05-18"/>
    <s v="1853-05-16"/>
    <s v="1 d."/>
    <s v="1853-05-17"/>
    <s v="Andraix "/>
    <s v="Andraix "/>
    <m/>
    <s v="Barcelona"/>
    <s v="tartana"/>
    <x v="7"/>
    <s v="Carmen"/>
    <x v="72"/>
    <n v="47"/>
    <s v="Llovet"/>
    <s v="Llovet"/>
    <s v="B. Lladó"/>
    <x v="8"/>
    <s v="B."/>
    <s v="Lladó"/>
    <x v="138"/>
    <x v="0"/>
    <s v="patrón"/>
    <x v="1"/>
    <s v="con 300 qq. paja à D. J. Fontanillas."/>
    <s v="De Andraix en 1 d. tartana Carmen, de 47 t., p. B. Lladó, con 300 qq. paja à D. J. Fontanillas. "/>
  </r>
  <r>
    <n v="1096"/>
    <s v="1852-05-01"/>
    <s v="1852-04-28"/>
    <s v="2 d."/>
    <s v="1852-04-30"/>
    <s v="Andraix "/>
    <s v="Andraix "/>
    <m/>
    <s v="Barcelona"/>
    <s v="laud"/>
    <x v="1"/>
    <s v="Cármen"/>
    <x v="57"/>
    <n v="22"/>
    <s v="españolas."/>
    <s v="españolas."/>
    <s v="P. J. Alemany"/>
    <x v="14"/>
    <s v="P. J."/>
    <s v="Alemany"/>
    <x v="4"/>
    <x v="0"/>
    <s v="patrón"/>
    <x v="1"/>
    <s v="con 350 qq. leña."/>
    <s v="De id. en id. laud Cármen, de 22 l., p. P. J. Alemany, con 350 qq. leña."/>
  </r>
  <r>
    <n v="4825"/>
    <s v="1853-06-08"/>
    <s v="1853-06-05"/>
    <s v="3 d."/>
    <s v="1853-06-08"/>
    <s v="Andraix "/>
    <s v="Andraix "/>
    <m/>
    <s v="Barcelona"/>
    <s v="laud"/>
    <x v="1"/>
    <s v="Cármen"/>
    <x v="57"/>
    <n v="37"/>
    <s v="españolas"/>
    <s v="españolas"/>
    <s v="A. Mendigo"/>
    <x v="5"/>
    <s v="A."/>
    <s v="Mendigo"/>
    <x v="156"/>
    <x v="0"/>
    <s v="patrón"/>
    <x v="1"/>
    <s v="con 750 qq. leña."/>
    <s v="De Andraix en 3 d. laud Cármen, de 37 t., p. A. Mendigo, con 750 qq. leña."/>
  </r>
  <r>
    <n v="5212"/>
    <s v="1853-07-09"/>
    <s v="1853-07-07"/>
    <s v="2 d."/>
    <s v="1853-07-09"/>
    <s v="Andraix "/>
    <s v="Andraix "/>
    <m/>
    <s v="Barcelona"/>
    <s v="laud"/>
    <x v="1"/>
    <s v="Cármen"/>
    <x v="57"/>
    <n v="37"/>
    <s v="españblas."/>
    <s v="españblas."/>
    <s v="Pedro Antonio Mendilego"/>
    <x v="145"/>
    <s v="Pedro Antonio"/>
    <s v="Mendilego"/>
    <x v="156"/>
    <x v="0"/>
    <s v="patrón"/>
    <x v="1"/>
    <s v="con 600 qq. leña."/>
    <s v="De Andraix en 2 d. laud Cármen „de 37 t., p. Pedro Antonio Mendilego, con 600 qq. leña."/>
  </r>
  <r>
    <n v="6612"/>
    <s v="1853-11-28"/>
    <s v="1853-11-27-I d."/>
    <s v="I d."/>
    <s v="1853-11-27"/>
    <s v="Andraix "/>
    <s v="Andraix "/>
    <m/>
    <s v="Barcelona"/>
    <s v="laud"/>
    <x v="1"/>
    <s v="Cármen"/>
    <x v="57"/>
    <n v="39"/>
    <s v="espanolas."/>
    <s v="espanolas."/>
    <s v="Antonio Salvá"/>
    <x v="57"/>
    <s v="Antonio"/>
    <s v="Salvá"/>
    <x v="143"/>
    <x v="0"/>
    <s v="patrón"/>
    <x v="1"/>
    <s v="con 129 cerdosá D. Juan Gomez."/>
    <s v="be id. en Id. laud Cármen, de 39 t., p. Antonio Salvá, con 129 cerdosá D. Juan Gomez."/>
  </r>
  <r>
    <n v="4297"/>
    <s v="1853-04-10"/>
    <s v="1853-04-06"/>
    <s v="3 d."/>
    <s v="1853-04-09"/>
    <s v="Andraix "/>
    <s v="Andraix "/>
    <m/>
    <s v="Barcelona"/>
    <s v="laud"/>
    <x v="1"/>
    <s v="Concepcion"/>
    <x v="74"/>
    <n v="28"/>
    <s v="españolas.."/>
    <s v="españolas.."/>
    <s v="A. Palmer"/>
    <x v="5"/>
    <s v="A."/>
    <s v="Palmer"/>
    <x v="149"/>
    <x v="0"/>
    <s v="patrón"/>
    <x v="1"/>
    <s v="con 500 qq. len obra de Palma."/>
    <s v="De Andraix en 3 d. laud Concepcion, de 28 t., p, A. Palmer, con 500 qq. len obra de Palma."/>
  </r>
  <r>
    <n v="387"/>
    <s v="1852-02-16"/>
    <s v="1852-02-13"/>
    <s v="2 d."/>
    <s v="1852-02-15"/>
    <s v="Andraix "/>
    <s v="Andraix "/>
    <m/>
    <s v="Barcelona"/>
    <s v="tartana"/>
    <x v="7"/>
    <s v="Concepcion"/>
    <x v="74"/>
    <n v="36"/>
    <s v="españolas."/>
    <s v="españolas."/>
    <s v="J. Juan"/>
    <x v="21"/>
    <s v="Jaime"/>
    <s v="Juan"/>
    <x v="152"/>
    <x v="23"/>
    <s v="patrón"/>
    <x v="1"/>
    <s v="con 600 quintales leña y 200 de carbon"/>
    <s v="De Andraix en 2 d. tartana Concepcion, de 36 t., p. J. Juan, con 600 quintales leña y 200 de carbon"/>
  </r>
  <r>
    <n v="725"/>
    <s v="1852-03-28"/>
    <s v="1852-03-24"/>
    <s v="3 d."/>
    <s v="1852-03-27"/>
    <s v="Andraix "/>
    <s v="Andraix "/>
    <m/>
    <s v="Barcelona"/>
    <s v="tartana"/>
    <x v="7"/>
    <s v="Concepcion"/>
    <x v="74"/>
    <n v="39"/>
    <s v="españolas."/>
    <s v="españolas."/>
    <s v="J. Juan"/>
    <x v="21"/>
    <s v="Jaime"/>
    <s v="Juan"/>
    <x v="152"/>
    <x v="23"/>
    <s v="patrón"/>
    <x v="1"/>
    <s v="con 500 qq. leña y 50 de carbon."/>
    <s v="_x000a__x000a_De Andraix en 3 d. tartana Concepcion, de 39 t., p.J. Juan , con 500 qq. leña y 50 de carbon."/>
  </r>
  <r>
    <n v="1093"/>
    <s v="1852-05-01"/>
    <s v="1852-04-28"/>
    <s v="2 d."/>
    <s v="1852-04-30"/>
    <s v="Andraix "/>
    <s v="Andraix "/>
    <m/>
    <s v="Barcelona"/>
    <s v="tartana"/>
    <x v="7"/>
    <s v="Concepcion"/>
    <x v="74"/>
    <n v="39"/>
    <s v="españolas."/>
    <s v="españolas."/>
    <s v="J. Juan"/>
    <x v="21"/>
    <s v="Jaime"/>
    <s v="Juan"/>
    <x v="152"/>
    <x v="23"/>
    <s v="patrón"/>
    <x v="1"/>
    <s v="con 600 gq. leña."/>
    <s v="De id. en id. tartana Concepcion, de 39 t., p. J. Juan, con 600 gq. leña."/>
  </r>
  <r>
    <n v="2259"/>
    <s v="1852-08-25"/>
    <s v="1852-08-21"/>
    <s v="3 d."/>
    <s v="1852-08-24"/>
    <s v="Andraix "/>
    <s v="Andraix "/>
    <m/>
    <s v="Barcelona"/>
    <s v="tartana"/>
    <x v="7"/>
    <s v="Concepcion"/>
    <x v="74"/>
    <n v="39"/>
    <s v="?"/>
    <s v="?"/>
    <s v="J. Juan"/>
    <x v="21"/>
    <s v="Jaime"/>
    <s v="Juan"/>
    <x v="152"/>
    <x v="23"/>
    <s v="patrón"/>
    <x v="1"/>
    <s v="con 500 qq. leña, 100 de carbon y 50 docenas pinceles."/>
    <s v="De Andraix en 3 d. tartana Concepcion, de 39 t., p. J. Juan, con 500 qq. leña, 100 de carbon y 50 docenas pinceles."/>
  </r>
  <r>
    <n v="2385"/>
    <s v="1852-09-07"/>
    <s v="1852-09-04"/>
    <s v="2 d.,"/>
    <s v="1852-09-06"/>
    <s v="Andraix "/>
    <s v="Andraix "/>
    <m/>
    <s v="Barcelona"/>
    <s v="laud"/>
    <x v="1"/>
    <s v="Joven Maria"/>
    <x v="306"/>
    <n v="23"/>
    <s v="españolas."/>
    <s v="españolas."/>
    <s v="A. Coll"/>
    <x v="5"/>
    <s v="A."/>
    <s v="Coll"/>
    <x v="157"/>
    <x v="0"/>
    <s v="patrón"/>
    <x v="1"/>
    <s v="con 630 qq. leña."/>
    <s v="De Andraix en 2 d., laud Joven Maria, de 23 t., p. A. Coll con 630 qq. leña."/>
  </r>
  <r>
    <n v="5870"/>
    <s v="1853-09-11"/>
    <s v="1853-09-09"/>
    <s v="1 d."/>
    <s v="1853-09-10"/>
    <s v="Andraix "/>
    <s v="Andraix "/>
    <m/>
    <s v="Barcelona"/>
    <s v="laud"/>
    <x v="1"/>
    <s v="Joven Maria"/>
    <x v="306"/>
    <n v="28"/>
    <s v="españolas."/>
    <s v="españolas."/>
    <s v="Andrés Coll"/>
    <x v="117"/>
    <s v="Andres"/>
    <s v="Coll"/>
    <x v="157"/>
    <x v="0"/>
    <s v="patrón"/>
    <x v="1"/>
    <s v="con 250 qq. carbon, 60 de corteza de pino, 40 de leña y 20 de palma á los señores Olsina v Dauner."/>
    <s v="De Andraix en 1 d. laud Joven Maria, de 28 t., p. Andrés Coll, con 250 qq. carbon, 60 de corteza de pino, 40 de leña y 20 de palma á los señores Olsina v Dauner."/>
  </r>
  <r>
    <n v="2704"/>
    <s v="1852-09-29"/>
    <s v="1852-09-19"/>
    <s v="9 d."/>
    <s v="1852-09-28"/>
    <s v="Andraix "/>
    <s v="Andraix "/>
    <m/>
    <s v="Barcelona"/>
    <s v="laud"/>
    <x v="1"/>
    <s v="Jóven Maria"/>
    <x v="170"/>
    <n v="28"/>
    <s v="españolas."/>
    <s v="españolas."/>
    <s v="A. Coll."/>
    <x v="5"/>
    <s v="A."/>
    <s v="Coll."/>
    <x v="157"/>
    <x v="0"/>
    <s v="patrón"/>
    <x v="1"/>
    <s v="con 100 qq. leña, 100 de corteza de pino, 6 de trapos viejos, 8 de palma, 24 de obra de id. y 100 pieles de carneroá Don R. Gili."/>
    <s v="De Andraix en 9 d. laud Jóven Maria, de 28 t., p. A. Coll. con 100 qq. leña, 100 de corteza de pino, 6 de trapos viejos, 8 de palma, 24 de obra de id. y 100 pieles de carneroá Don R. Gili."/>
  </r>
  <r>
    <n v="4417"/>
    <s v="1853-04-27"/>
    <s v="1853-04-25"/>
    <s v="1 d."/>
    <s v="1853-04-26"/>
    <s v="Andraix "/>
    <s v="Andraix "/>
    <m/>
    <s v="Barcelona"/>
    <s v="laud"/>
    <x v="1"/>
    <s v="Jóven Maria"/>
    <x v="170"/>
    <n v="28"/>
    <s v="españolas."/>
    <s v="españolas."/>
    <s v="A. Coll"/>
    <x v="5"/>
    <s v="A."/>
    <s v="Coll"/>
    <x v="157"/>
    <x v="0"/>
    <s v="patrón"/>
    <x v="1"/>
    <s v="con 500 qq. leña, 100 de corleza de pino, 50 de carbon, y 30 docenas escobas á los Sres. Olsina y Dauner."/>
    <s v="De Andraix en 1 d. laud Jóven Maria, de 28 t., p. A. Coll, con 500 qq. leña, 100 de corleza de pino, 50 de carbon, y 30 docenas escobas á los Sres. Olsina y Dauner."/>
  </r>
  <r>
    <n v="4814"/>
    <s v="1853-06-07"/>
    <s v="1853-06-04"/>
    <s v="3 d."/>
    <s v="1853-06-07"/>
    <s v="Andraix "/>
    <s v="Andraix "/>
    <m/>
    <s v="Barcelona"/>
    <s v="laud"/>
    <x v="1"/>
    <s v="Jóven Maria"/>
    <x v="170"/>
    <n v="28"/>
    <s v="españolas."/>
    <s v="españolas."/>
    <s v="A. Coll"/>
    <x v="5"/>
    <s v="A."/>
    <s v="Coll"/>
    <x v="157"/>
    <x v="0"/>
    <s v="patrón"/>
    <x v="1"/>
    <s v="con 600 qq. leña y 50 de corteza de pino."/>
    <s v="De Andraix en 3 d. laud Jóven Maria, de 28 t., p. A. Coll, con 600 qq. leña y 50 de corteza de pino."/>
  </r>
  <r>
    <n v="4815"/>
    <s v="1853-06-07"/>
    <s v="1853-06-04"/>
    <s v="3 d."/>
    <s v="1853-06-07"/>
    <s v="Andraix "/>
    <s v="Andraix "/>
    <m/>
    <s v="Barcelona"/>
    <s v="laud"/>
    <x v="1"/>
    <s v="Jóven Maria"/>
    <x v="170"/>
    <n v="28"/>
    <s v="españolas."/>
    <s v="españolas."/>
    <s v="A. Coll"/>
    <x v="5"/>
    <s v="A."/>
    <s v="Coll"/>
    <x v="157"/>
    <x v="0"/>
    <s v="patrón"/>
    <x v="1"/>
    <s v="con 600 qq. leña."/>
    <s v="De id. en id. laud Jóven Maria, de 28 t., p. A. Coll, con 600 qq. leña."/>
  </r>
  <r>
    <n v="5572"/>
    <s v="1853-08-14"/>
    <s v="1853-08-10"/>
    <s v="3 d."/>
    <s v="1853-08-13"/>
    <s v="Andraix "/>
    <s v="Andraix "/>
    <m/>
    <s v="Barcelona"/>
    <s v="laud"/>
    <x v="1"/>
    <s v="Jôven Maria"/>
    <x v="307"/>
    <n v="28"/>
    <s v="españolas"/>
    <s v="españolas"/>
    <s v="Andres Coll"/>
    <x v="146"/>
    <s v="Andres"/>
    <s v="Coll"/>
    <x v="157"/>
    <x v="0"/>
    <s v="patrón"/>
    <x v="1"/>
    <s v="con 400 qq. leña, 100 de carbon y 50 de corteza de pino á los señores Olsina y Dauner."/>
    <s v="De Andraix en 3 d. laud Jôven Maria, de 28 t., p. Andres Coll, con 400 qq. leña, 100 de carbon y 50 de corteza de pino á los señores Olsina y Dauner."/>
  </r>
  <r>
    <n v="1974"/>
    <s v="1852-08-03"/>
    <s v="1852-07-31"/>
    <s v="2 d."/>
    <s v="1852-08-02"/>
    <s v="Andraix "/>
    <s v="Andraix "/>
    <m/>
    <s v="Barcelona"/>
    <s v="laud"/>
    <x v="1"/>
    <s v="Joven Marja"/>
    <x v="308"/>
    <n v="25"/>
    <s v="españolas."/>
    <s v="españolas."/>
    <s v="A. Coll"/>
    <x v="5"/>
    <s v="A."/>
    <s v="Coll"/>
    <x v="157"/>
    <x v="0"/>
    <s v="patrón"/>
    <x v="1"/>
    <s v="con 610 qq. lena"/>
    <s v="De Andraix eu 2 d. laud Joven Marja, de 25 t., p. A. Coll, con 610 qq. lena"/>
  </r>
  <r>
    <n v="5213"/>
    <s v="1853-07-10"/>
    <s v="1853-07-06"/>
    <s v="3 d."/>
    <s v="1853-07-09"/>
    <s v="Andraix "/>
    <s v="Andraix "/>
    <m/>
    <s v="Barcelona"/>
    <s v="laud jóven"/>
    <x v="1"/>
    <s v="Maria"/>
    <x v="106"/>
    <n v="28"/>
    <s v="españolas."/>
    <s v="españolas."/>
    <s v="Andrés Call"/>
    <x v="117"/>
    <s v="Andres"/>
    <s v="Call"/>
    <x v="348"/>
    <x v="0"/>
    <s v="patrón"/>
    <x v="1"/>
    <s v="con 500 qq. leña."/>
    <s v="De Andraix en 3 d. laud jóven Maria, de 28 t., p. Andrés Call, con 500 qq. leña."/>
  </r>
  <r>
    <n v="6611"/>
    <s v="1853-11-28"/>
    <s v="1853-11-24"/>
    <s v="3 d."/>
    <s v="1853-11-27"/>
    <s v="Andraix "/>
    <s v="Andraix "/>
    <m/>
    <s v="Barcelona"/>
    <s v="laud"/>
    <x v="1"/>
    <s v="Maria"/>
    <x v="106"/>
    <n v="28"/>
    <s v="espanolas."/>
    <s v="espanolas."/>
    <s v="Andrés Coll"/>
    <x v="117"/>
    <s v="Andres"/>
    <s v="Coll"/>
    <x v="157"/>
    <x v="0"/>
    <s v="patrón"/>
    <x v="1"/>
    <s v="con C00 qq. leña."/>
    <s v="De id. en id. laud Maria, de 28 t., p. Andrés Coll, con C00 qq. leña."/>
  </r>
  <r>
    <n v="712"/>
    <s v="1852-03-26"/>
    <s v="1852-03-23"/>
    <s v="2 d."/>
    <s v="1852-03-25"/>
    <s v="Andraix "/>
    <s v="Andraix "/>
    <m/>
    <s v="Barcelona"/>
    <s v="tartana"/>
    <x v="7"/>
    <s v="Rosario"/>
    <x v="21"/>
    <n v="44"/>
    <s v="españolas."/>
    <s v="españolas."/>
    <s v="B. Cobas"/>
    <x v="8"/>
    <s v="B."/>
    <s v="Cobas"/>
    <x v="142"/>
    <x v="0"/>
    <s v="patrón"/>
    <x v="1"/>
    <s v="con 630 qq. algarrobas à los Sres. Soler y Esteve, 350 de leña y 40 de carbon y 12 de obra de palma."/>
    <s v="De Andraix en 2 d. tartana Rosario, de 44 t., p. B. Cobas, con 630 qq. algarrobas à los Sres. Soler y Esteve, 350 de leña y 40 de carbon y 12 de obra de palma."/>
  </r>
  <r>
    <n v="287"/>
    <s v="1852-01-29"/>
    <s v="1852-01-26"/>
    <s v="2 d."/>
    <s v="1852-01-28"/>
    <s v="Andraix "/>
    <s v="Andraix "/>
    <m/>
    <s v="Barcelona"/>
    <s v="tartana"/>
    <x v="7"/>
    <s v="Rosario"/>
    <x v="21"/>
    <n v="44"/>
    <s v="españolas."/>
    <s v="españolas."/>
    <s v="B. Covas"/>
    <x v="8"/>
    <s v="B."/>
    <s v="Covas"/>
    <x v="146"/>
    <x v="0"/>
    <s v="patrón"/>
    <x v="1"/>
    <s v="con 700 qq. algarrobas á los señores Soler y Esteve, 200 de leña, 100 de carbon y 6 de palma."/>
    <s v="De Andraix en 2 d. tartana Rosario, de 44 t., p. B. Covas, con 700 qq. algarrobas á los señores Soler y Esteve, 200 de leña, 100 de carbon y 6 de palma."/>
  </r>
  <r>
    <n v="4040"/>
    <s v="1853-03-14"/>
    <s v="1853-03-11"/>
    <s v="2 d.,"/>
    <s v="1853-03-13"/>
    <s v="Andraix "/>
    <s v="Andraix "/>
    <m/>
    <s v="Barcelona"/>
    <s v="tartana"/>
    <x v="7"/>
    <s v="Rosario"/>
    <x v="21"/>
    <n v="44"/>
    <s v="españolas."/>
    <s v="españolas."/>
    <s v="B. Covas"/>
    <x v="8"/>
    <s v="B."/>
    <s v="Covas"/>
    <x v="146"/>
    <x v="0"/>
    <s v="capitán"/>
    <x v="0"/>
    <s v="con 700 q. leña, 120 de carbon, 20 de corteza de pino y 20 de yeso à los Sres. Olsina y Dauner"/>
    <s v="le Andraix en 2 d., tartana Rosario, de 44 t., c. D. B. Covas, con 700 q. leña, 120 de carbon, 20 de corteza de pino y 20 de yeso à los Sres. Olsina y Dauner"/>
  </r>
  <r>
    <n v="198"/>
    <s v="1852-01-19"/>
    <s v="1852-01-16"/>
    <s v="2 d."/>
    <s v="1852-01-18"/>
    <s v="Andraix "/>
    <s v="Andraix "/>
    <m/>
    <s v="Barcelona"/>
    <s v="tartana"/>
    <x v="7"/>
    <s v="S. Bernardo"/>
    <x v="123"/>
    <n v="36"/>
    <s v="españolas."/>
    <s v="españolas."/>
    <s v="B. Palmer"/>
    <x v="8"/>
    <s v="B."/>
    <s v="Palmer"/>
    <x v="149"/>
    <x v="0"/>
    <s v="patrón"/>
    <x v="1"/>
    <s v="con 200 qq. carbon, 450 de leñla y 50 docenas escobas."/>
    <s v="De Andraix en 2 d. tartana S. Bernardo, de 36 t., p. B. Palmer, con 200 qq. carbon, 450 de leñla y 50 docenas escobas."/>
  </r>
  <r>
    <n v="476"/>
    <s v="1852-03-03"/>
    <s v="1852-02-29"/>
    <s v="2 d."/>
    <s v="1852-03-02"/>
    <s v="Andraix "/>
    <s v="Andraix "/>
    <m/>
    <s v="Barcelona"/>
    <s v="tartana"/>
    <x v="7"/>
    <s v="S. Bernardo"/>
    <x v="123"/>
    <n v="36"/>
    <s v="españolas."/>
    <s v="españolas."/>
    <s v="B. Palmer"/>
    <x v="8"/>
    <s v="B."/>
    <s v="Palmer"/>
    <x v="149"/>
    <x v="0"/>
    <s v="patrón"/>
    <x v="1"/>
    <s v="con 500 qq. leña y 500 docenas escobas."/>
    <s v="De Andraix en 2 d. tartana S. Bernardo, de 36 t., p. B. Palmer, con 500 qq. leña y 500 docenas escobas."/>
  </r>
  <r>
    <n v="1307"/>
    <s v="1852-05-21"/>
    <s v="1852-05-18"/>
    <s v="2 d."/>
    <s v="1852-05-20"/>
    <s v="Andraix "/>
    <s v="Andraix "/>
    <m/>
    <s v="Barcelona"/>
    <s v="tartana"/>
    <x v="7"/>
    <s v="S. Bernardo"/>
    <x v="123"/>
    <n v="36"/>
    <s v="españolas."/>
    <s v="españolas."/>
    <s v="B. Palmer"/>
    <x v="8"/>
    <s v="B."/>
    <s v="Palmer"/>
    <x v="149"/>
    <x v="0"/>
    <s v="patrón"/>
    <x v="1"/>
    <s v="con 400 qq. leña, 35 de corteza de"/>
    <s v="De Andraix en 2 d. tartana S. Bernardo, de 36 t., p. B. Palmer, con 400 qq. leña, 35 de corteza de"/>
  </r>
  <r>
    <n v="1493"/>
    <s v="1852-06-11"/>
    <s v="1852-06-08"/>
    <s v="2 d."/>
    <s v="1852-06-10"/>
    <s v="Andraix "/>
    <s v="Andraix "/>
    <m/>
    <s v="Barcelona"/>
    <s v="tartana"/>
    <x v="7"/>
    <s v="S. Bernardo"/>
    <x v="123"/>
    <n v="36"/>
    <s v="españolos."/>
    <s v="españolos."/>
    <s v="B. Palmer"/>
    <x v="8"/>
    <s v="B."/>
    <s v="Palmer"/>
    <x v="149"/>
    <x v="0"/>
    <s v="patrón"/>
    <x v="1"/>
    <s v="con 150 qq. carbon, 500 de leña y 100 docenas escobas."/>
    <s v="De Andraix en 2 d. tartana S. Bernardo, de 36 t., p. B. Palmer, con 150 qq. carbon, 500 de leña y 100 docenas escobas."/>
  </r>
  <r>
    <n v="2753"/>
    <s v="1852-10-03"/>
    <s v="1852-09-30"/>
    <s v="2 d."/>
    <s v="1852-10-02"/>
    <s v="Andraix "/>
    <s v="Andraix "/>
    <m/>
    <s v="Barcelona"/>
    <s v="tartana"/>
    <x v="7"/>
    <s v="S. Bernardo"/>
    <x v="123"/>
    <n v="36"/>
    <s v="españolas."/>
    <s v="españolas."/>
    <s v="B. Palmer"/>
    <x v="8"/>
    <s v="B."/>
    <s v="Palmer"/>
    <x v="149"/>
    <x v="0"/>
    <s v="patrón"/>
    <x v="1"/>
    <s v="con 450 qq. leña, 136 de carbon, 10 docenas escobas y 6 de obra de palma."/>
    <s v="De Andraix en 2 d. tartana S. Bernardo, de 36 l., p. B. Palmer, con 450 qq. leña, 136 de carbon, 10 docenas escobas y 6 de obra de palma."/>
  </r>
  <r>
    <n v="3896"/>
    <s v="1853-02-18"/>
    <s v="1853-02-15"/>
    <s v="2 d."/>
    <s v="1853-02-17"/>
    <s v="Andraix "/>
    <s v="Andraix "/>
    <m/>
    <s v="Barcelona"/>
    <s v="tarlana"/>
    <x v="7"/>
    <s v="S. Bernardo"/>
    <x v="123"/>
    <n v="36"/>
    <s v="españolas."/>
    <s v="españolas."/>
    <s v="B. Palmer"/>
    <x v="8"/>
    <s v="B."/>
    <s v="Palmer"/>
    <x v="149"/>
    <x v="0"/>
    <s v="patrón"/>
    <x v="1"/>
    <s v="con 300 qq. leña, 100"/>
    <s v="De Andraix en 2 d. tarlana S. Bernardo, de 36 t., p. B. Palmer, con 300 qq. leña, 100"/>
  </r>
  <r>
    <n v="5218"/>
    <s v="1853-07-11"/>
    <s v="1853-07-08"/>
    <s v="2 d."/>
    <s v="1853-07-10"/>
    <s v="Andraix "/>
    <s v="Andraix "/>
    <m/>
    <s v="Barcelona"/>
    <s v="tartana"/>
    <x v="7"/>
    <s v="S. Bernardo"/>
    <x v="123"/>
    <n v="36"/>
    <s v="españolas."/>
    <s v="españolas."/>
    <s v="Baltasar Paluser"/>
    <x v="147"/>
    <s v="Baltasar"/>
    <s v="Paluser"/>
    <x v="349"/>
    <x v="0"/>
    <s v="patrón"/>
    <x v="1"/>
    <s v="con 300 qq. carbon , 150 de leña, 100 de corteza de pino y 6 de obra de palma, à los Sres. Olcina y Dauner."/>
    <s v="be Andraix en 2 d. tartana S. Bernardo, de 36 t., p. Baltasar Paluser, con 300 qq. carbon , 150 de leña, 100 de corteza de pino y 6 de obra de palma, à los Sres. Olcina y Dauner."/>
  </r>
  <r>
    <n v="58"/>
    <s v="1852-01-09"/>
    <s v="1852-01-06"/>
    <s v="2 d."/>
    <s v="1852-01-08"/>
    <s v="Andraix "/>
    <s v="Andraix "/>
    <m/>
    <s v="Barcelona"/>
    <s v="laud"/>
    <x v="1"/>
    <s v="S. José"/>
    <x v="6"/>
    <n v="21"/>
    <s v="españolas."/>
    <s v="españolas."/>
    <s v="S. Coll"/>
    <x v="48"/>
    <s v="S."/>
    <s v="Coll"/>
    <x v="157"/>
    <x v="0"/>
    <s v="patrón"/>
    <x v="1"/>
    <s v="con 500 qq. leña."/>
    <s v="De Andraix en 2 d. laud S. José, de 21 t.. p. S. Coll, con 500 qq. leña."/>
  </r>
  <r>
    <n v="325"/>
    <s v="1852-02-05"/>
    <s v="1852-02-02"/>
    <s v="2 d."/>
    <s v="1852-02-04"/>
    <s v="Andraix "/>
    <s v="Andraix "/>
    <m/>
    <s v="Barcelona"/>
    <s v="laud"/>
    <x v="1"/>
    <s v="S. José"/>
    <x v="6"/>
    <n v="21"/>
    <s v="españolas."/>
    <s v="españolas."/>
    <s v="S. Coll"/>
    <x v="48"/>
    <s v="S."/>
    <s v="Coll"/>
    <x v="157"/>
    <x v="0"/>
    <s v="patrón"/>
    <x v="1"/>
    <s v="con 100 gq. algarrobas, 150 docenas escobas, 4 cargas obra de palma y 300 qq. leña al patron."/>
    <s v="De Andraix en 2 d. laud S. José, de 21 t., p. S. Coll, con 100 gq. algarrobas, 150 docenas escobas, 4 cargas obra de palma y 300 qq. leña al patron."/>
  </r>
  <r>
    <n v="2252"/>
    <s v="1852-08-24"/>
    <s v="1852-08-20"/>
    <s v="3 d."/>
    <s v="1852-08-23"/>
    <s v="Andraix "/>
    <s v="Andraix "/>
    <m/>
    <s v="Barcelona"/>
    <s v="laud"/>
    <x v="1"/>
    <s v="S. José"/>
    <x v="6"/>
    <n v="24"/>
    <s v="españolas."/>
    <s v="españolas."/>
    <s v="S. Coll"/>
    <x v="48"/>
    <s v="S."/>
    <s v="Coll"/>
    <x v="157"/>
    <x v="0"/>
    <s v="patrón"/>
    <x v="1"/>
    <s v="cen 311 qq. carbon."/>
    <s v="De Andraix en 3 d. laud S. José, de 24 t., p. S. Coll, cen 311 qq. carbon."/>
  </r>
  <r>
    <n v="4023"/>
    <s v="1853-03-11"/>
    <s v="1853-03-08"/>
    <s v="2 d."/>
    <s v="1853-03-10"/>
    <s v="Andraix "/>
    <s v="Andraix "/>
    <m/>
    <s v="Barcelona"/>
    <s v="laud"/>
    <x v="1"/>
    <s v="S. José"/>
    <x v="6"/>
    <n v="48"/>
    <s v="españolas."/>
    <s v="españolas."/>
    <s v="R."/>
    <x v="70"/>
    <s v="R."/>
    <m/>
    <x v="350"/>
    <x v="0"/>
    <s v="capitán"/>
    <x v="0"/>
    <s v="Llompart, con 700 qq. leña, 40 de corteza de pino, 18 de obra de palma, 3 de trapos, 7 de cobre viejo, 120 capôtes y 4 docenas sombreros de lana à D. J. Casadesus."/>
    <s v="De Andraix en 2 d. laud S. José, de 48 t., c. D. R., Llompart, con 700 qq. leña, 40 de corteza de pino, 18 de obra de palma, 3 de trapos, 7 de cobre viejo, 120 capôtes y 4 docenas sombreros de lana à D. J. Casadesus."/>
  </r>
  <r>
    <n v="4333"/>
    <s v="1853-04-13"/>
    <s v="1853-04-10"/>
    <s v="2 d."/>
    <s v="1853-04-12"/>
    <s v="Andraix "/>
    <s v="Andraix "/>
    <m/>
    <s v="Barcelona"/>
    <s v="laud"/>
    <x v="1"/>
    <s v="S. José"/>
    <x v="6"/>
    <n v="48"/>
    <s v="españolas."/>
    <s v="españolas."/>
    <s v="R. Llompart"/>
    <x v="70"/>
    <s v="R."/>
    <s v="Llompart"/>
    <x v="350"/>
    <x v="0"/>
    <s v="patrón"/>
    <x v="1"/>
    <s v="con 650 qq. leña, 125 de algarrobas y 6 de obra de palma á D. J. Casadesus."/>
    <s v="De Andraix en 2 d. laud S. José, de 48 t., p. R. Llompart, con 650 qq. leña, 125 de algarrobas y 6 de obra de palma á D. J. Casadesus."/>
  </r>
  <r>
    <n v="4571"/>
    <s v="1853-05-11"/>
    <s v="1853-05-08"/>
    <s v="2 d."/>
    <s v="1853-05-10"/>
    <s v="Andraix "/>
    <s v="Andraix "/>
    <m/>
    <s v="Barcelona"/>
    <s v="laud"/>
    <x v="1"/>
    <s v="S. José"/>
    <x v="6"/>
    <n v="48"/>
    <s v="españolas."/>
    <s v="españolas."/>
    <s v="Rafael Llompart"/>
    <x v="71"/>
    <s v="Rafael"/>
    <s v="Llompart"/>
    <x v="350"/>
    <x v="0"/>
    <s v="patrón"/>
    <x v="1"/>
    <s v="con 800 qq. leña y 8 de obra de palma."/>
    <s v="_x000a__x000a_De Andraix en 2 d. laud S. José, de 48 t., p. Rafael Llompart, con 800 qq. leña y 8 de obra de palma."/>
  </r>
  <r>
    <n v="5873"/>
    <s v="1853-09-11"/>
    <s v="1853-09-09"/>
    <s v="1 d."/>
    <s v="1853-09-10"/>
    <s v="Andraix "/>
    <s v="Andraix "/>
    <m/>
    <s v="Barcelona"/>
    <s v="laud"/>
    <x v="1"/>
    <s v="S. José"/>
    <x v="6"/>
    <n v="52"/>
    <s v="españolas."/>
    <s v="españolas."/>
    <s v="Bartolomé Palmer"/>
    <x v="17"/>
    <s v="Bartolome"/>
    <s v="Palmer"/>
    <x v="149"/>
    <x v="0"/>
    <s v="patrón"/>
    <x v="1"/>
    <s v="con 350 qq. paja à D. Juan Fontanillas, y 20 de palma."/>
    <s v="De id. en id. laud S. José, de 52 t., p. Bartolomé Palmer, con 350 qq. paja à D. Juan Fontanillas, y 20 de palma."/>
  </r>
  <r>
    <n v="6115"/>
    <s v="1853-09-30"/>
    <s v="1853-09-27"/>
    <s v="2 d."/>
    <s v="1853-09-29"/>
    <s v="Andraix "/>
    <s v="Andraix "/>
    <m/>
    <s v="Barcelona"/>
    <s v="laud"/>
    <x v="1"/>
    <s v="S. José"/>
    <x v="6"/>
    <n v="52"/>
    <s v="españolas."/>
    <s v="españolas."/>
    <s v="Baltasar Palmer"/>
    <x v="147"/>
    <s v="Baltasar"/>
    <s v="Palmer"/>
    <x v="149"/>
    <x v="0"/>
    <s v="patrón"/>
    <x v="1"/>
    <s v="con 300 qq. paja à D. Juan Fontanillas y 5 gq. obra de palma al patron."/>
    <s v="De Andraix en 2 d. laud S. José, de 52 t., p. Baltasar Palmer, con 300 qq. paja à D. Juan Fontanillas y 5 gq. obra de palma al patron."/>
  </r>
  <r>
    <n v="6046"/>
    <s v="1853-09-24"/>
    <s v="1853-09-21"/>
    <s v="2 d."/>
    <s v="1853-09-23"/>
    <s v="Andraix "/>
    <s v="Andraix "/>
    <m/>
    <s v="Barcelona"/>
    <s v="laud"/>
    <x v="1"/>
    <s v="S. Ramon"/>
    <x v="27"/>
    <n v="46"/>
    <s v="pspañolas."/>
    <s v="pspañolas."/>
    <s v="Ramon Alemany"/>
    <x v="97"/>
    <s v="Ramon"/>
    <s v="Alemany"/>
    <x v="4"/>
    <x v="0"/>
    <s v="patrón"/>
    <x v="1"/>
    <s v="con 300 qq. à D. Juan Fontanillas."/>
    <s v="De Andraix en 2 d. laud S. Ramon, de 46 t., p. Ramon Alemany, con 300 qq. à D. Juan Fontanillas. "/>
  </r>
  <r>
    <n v="2156"/>
    <s v="1852-08-13"/>
    <s v="1852-08-10"/>
    <s v="2 d."/>
    <s v="1852-08-12"/>
    <s v="Andraix "/>
    <s v="Andraix "/>
    <m/>
    <s v="Barcelona"/>
    <s v="laud"/>
    <x v="1"/>
    <s v="S. Telmo"/>
    <x v="309"/>
    <n v="15"/>
    <s v="RETORNOS"/>
    <s v="RETORNOS"/>
    <s v="M. Castell"/>
    <x v="13"/>
    <s v="M."/>
    <s v="Castell"/>
    <x v="351"/>
    <x v="0"/>
    <s v="patrón"/>
    <x v="1"/>
    <s v="con 150 qq. leña, 100 de carbon y 28 de corteza de pino."/>
    <s v="De Andraix en 2 d. laud S. Telmo, de 15 t., p. M. Castell, con 150 qq. leña, 100 de carbon y 28 de corteza de pino."/>
  </r>
  <r>
    <n v="4522"/>
    <s v="1853-05-05"/>
    <s v="1853-04-30"/>
    <s v="4 d."/>
    <s v="1853-05-04"/>
    <s v="Andraix "/>
    <s v="Andraix "/>
    <m/>
    <s v="Barcelona"/>
    <s v="laud"/>
    <x v="1"/>
    <s v="Buen Camino"/>
    <x v="303"/>
    <n v="35"/>
    <s v="españolas."/>
    <s v="españolas."/>
    <s v="J. Pujol"/>
    <x v="21"/>
    <s v="J."/>
    <s v="Pujol"/>
    <x v="101"/>
    <x v="58"/>
    <s v="patrón"/>
    <x v="1"/>
    <s v="con 600 qq. leña."/>
    <s v="De Andraix en 4 d. laud Buen Camino, de 35 t., p. J. Pujol, con 600 qq. leña."/>
  </r>
  <r>
    <n v="3889"/>
    <s v="1853-02-17"/>
    <s v="1853-02-14"/>
    <s v="2 d."/>
    <s v="1853-02-16"/>
    <s v="Andraix "/>
    <s v="Andraix "/>
    <m/>
    <s v="Barcelona"/>
    <s v="jabeque"/>
    <x v="14"/>
    <s v="Dolores"/>
    <x v="49"/>
    <n v="46"/>
    <s v="espanolas."/>
    <s v="espanolas."/>
    <s v="M."/>
    <x v="13"/>
    <s v="M."/>
    <m/>
    <x v="101"/>
    <x v="26"/>
    <s v="patrón"/>
    <x v="1"/>
    <s v="con 600 qq. leña."/>
    <s v="De Andraix en 2 d. jabeque Dolores, de 46 t., p. M.,Pujol, con 600 qq. leña."/>
  </r>
  <r>
    <n v="4219"/>
    <s v="1853-04-01"/>
    <s v="1853-03-29"/>
    <s v="2 d."/>
    <s v="1853-03-31"/>
    <s v="Andraix "/>
    <s v="Andraix "/>
    <m/>
    <s v="Barcelona"/>
    <s v="jabeque"/>
    <x v="14"/>
    <s v="Dolores"/>
    <x v="49"/>
    <n v="46"/>
    <s v="españolas."/>
    <s v="españolas."/>
    <s v="M. Pujol"/>
    <x v="13"/>
    <s v="M."/>
    <s v="Pujol"/>
    <x v="101"/>
    <x v="26"/>
    <s v="patrón"/>
    <x v="1"/>
    <s v="con 300 qq. carbon, 200 de corteza de pino, 50 de leña y 200 docenas escobas à los Sres. Olsina y Dauner."/>
    <s v="De Andraix en 2 d. jabeque Dolores, de 46 t., p. M. Pujol, con 300 qq. carbon, 200 de corteza de pino, 50 de leña y 200 docenas escobas à los Sres. Olsina y Dauner."/>
  </r>
  <r>
    <n v="6316"/>
    <s v="1853-10-17"/>
    <s v="1853-10-14"/>
    <s v="2 d."/>
    <s v="1853-10-16"/>
    <s v="Andraix "/>
    <s v="Andraix "/>
    <m/>
    <s v="Barcelona"/>
    <s v="javeque"/>
    <x v="14"/>
    <s v="Dolores"/>
    <x v="49"/>
    <n v="46"/>
    <s v="españolas."/>
    <s v="españolas."/>
    <s v="Mateo Pujol"/>
    <x v="77"/>
    <s v="Mateo"/>
    <s v="Pujol"/>
    <x v="101"/>
    <x v="26"/>
    <s v="patrón"/>
    <x v="1"/>
    <s v="con 600 qq. leña y 100 de carbon."/>
    <s v="De Andraix en 2 d. javeque Dolores, de 46 t., p. Mateo Pujol, con 600 qq. leña y 100 de carbon."/>
  </r>
  <r>
    <n v="5002"/>
    <s v="1853-06-20"/>
    <s v="1853-06-17"/>
    <s v="2 d."/>
    <s v="1853-06-19"/>
    <s v="Andraix "/>
    <s v="Andraix "/>
    <m/>
    <s v="Barcelona"/>
    <s v="Javeque"/>
    <x v="14"/>
    <s v="Dolores"/>
    <x v="49"/>
    <n v="46"/>
    <s v="españolas."/>
    <s v="españolas."/>
    <s v="Mateo Pujot"/>
    <x v="77"/>
    <s v="Mateo"/>
    <s v="Pujot"/>
    <x v="101"/>
    <x v="26"/>
    <s v="patrón"/>
    <x v="1"/>
    <s v="con 600 qq. leña"/>
    <s v="De Andraix en 2 d. Javeque Dolores, de 46 t., p. Mateo Pujot, con 600 qq. leña"/>
  </r>
  <r>
    <n v="6027"/>
    <s v="1853-09-24"/>
    <s v="1853-09-19"/>
    <s v="4 d."/>
    <s v="1853-09-23"/>
    <s v="Andraix "/>
    <s v="Andraix "/>
    <m/>
    <s v="Barcelona"/>
    <s v="laud"/>
    <x v="1"/>
    <s v="San Antonio"/>
    <x v="7"/>
    <n v="30"/>
    <s v="pspañolas."/>
    <s v="pspañolas."/>
    <s v="Gaspar Alemany"/>
    <x v="47"/>
    <s v="Gaspar"/>
    <s v="Alemany"/>
    <x v="4"/>
    <x v="0"/>
    <s v="patrón"/>
    <x v="1"/>
    <s v="con 515 qq. carbon y 20 de obra de palma."/>
    <s v="De id. en id. laud San Antonio, de 30 t., p. Gaspar Alemany, con 515 qq. carbon y 20 de obra de palma."/>
  </r>
  <r>
    <n v="1309"/>
    <s v="1852-05-21"/>
    <s v="1852-05-18"/>
    <s v="2 d."/>
    <s v="1852-05-20"/>
    <s v="Andraix "/>
    <s v="Andraix "/>
    <m/>
    <s v="Barcelona"/>
    <s v="laud"/>
    <x v="1"/>
    <s v="S. Telmo"/>
    <x v="309"/>
    <n v="13"/>
    <s v="españolas."/>
    <s v="españolas."/>
    <s v="M. Pajol"/>
    <x v="13"/>
    <s v="M."/>
    <s v="Pajol"/>
    <x v="101"/>
    <x v="68"/>
    <s v="patrón"/>
    <x v="1"/>
    <s v="con 150 gq. leña y 130 de carbon."/>
    <s v="De Andraix en 2 d. laud S. Telmo, de 13 t., p. M. Pajol, con 150 gq. leña y 130 de carbon."/>
  </r>
  <r>
    <n v="1095"/>
    <s v="1852-05-01"/>
    <s v="1852-04-28"/>
    <s v="2 d."/>
    <s v="1852-04-30"/>
    <s v="Andraix "/>
    <s v="Andraix "/>
    <m/>
    <s v="Barcelona"/>
    <s v="laud"/>
    <x v="1"/>
    <s v="S. Telno"/>
    <x v="310"/>
    <n v="15"/>
    <s v="españolas."/>
    <s v="españolas."/>
    <s v="M. Pujol"/>
    <x v="13"/>
    <s v="M."/>
    <s v="Pujol"/>
    <x v="101"/>
    <x v="68"/>
    <s v="patrón"/>
    <x v="1"/>
    <s v="con 380 qq. carbon."/>
    <s v="De Andraix en 2 d. laud S. Telno, de 15 t., p. M. Pujol, con 380 qq. carbon."/>
  </r>
  <r>
    <n v="4021"/>
    <s v="1853-03-11"/>
    <s v="1853-03-08"/>
    <s v="2 d."/>
    <s v="1853-03-10"/>
    <s v="Andraix "/>
    <s v="Andraix "/>
    <m/>
    <s v="Barcelona"/>
    <s v="laud"/>
    <x v="1"/>
    <s v="Venus"/>
    <x v="304"/>
    <n v="27"/>
    <s v="españolas."/>
    <s v="españolas."/>
    <s v="J. Pujol"/>
    <x v="21"/>
    <s v="J."/>
    <s v="Pujol"/>
    <x v="101"/>
    <x v="69"/>
    <s v="patrón"/>
    <x v="1"/>
    <s v="con 700 qq. leña."/>
    <s v="De id. en id. laud Venus, de 27 t., p. J. Pujol, con 700 qq. leña."/>
  </r>
  <r>
    <n v="4987"/>
    <s v="1853-06-19"/>
    <s v="1853-06-16"/>
    <s v="2 d."/>
    <s v="1853-06-18"/>
    <s v="Andraix "/>
    <s v="Andraix "/>
    <m/>
    <s v="Barcelona"/>
    <s v="laud"/>
    <x v="1"/>
    <s v="Venus"/>
    <x v="304"/>
    <n v="27"/>
    <s v="españolas."/>
    <s v="españolas."/>
    <s v="J. Pujol"/>
    <x v="21"/>
    <s v="J."/>
    <s v="Pujol"/>
    <x v="101"/>
    <x v="69"/>
    <s v="patrón"/>
    <x v="1"/>
    <s v="con 500 qq. leña y 2 de ebra de palma."/>
    <s v="De id. en id. laud Venus, de 27 t., p. J. Pujol, con 500 qq. leña y 2 de ebra de palma."/>
  </r>
  <r>
    <n v="4453"/>
    <s v="1853-04-29"/>
    <s v="1853-04-27"/>
    <s v="1 d."/>
    <s v="1853-04-28"/>
    <s v="Andraix "/>
    <s v="Andraix "/>
    <m/>
    <s v="Barcelona"/>
    <s v="laud"/>
    <x v="1"/>
    <s v="San Antonio"/>
    <x v="7"/>
    <n v="48"/>
    <s v="españolas."/>
    <s v="españolas."/>
    <s v="J. Calafell"/>
    <x v="21"/>
    <s v="J."/>
    <s v="Calafell"/>
    <x v="352"/>
    <x v="0"/>
    <s v="patrón"/>
    <x v="1"/>
    <s v="con 950 quintales leña."/>
    <s v="De Andraix en 1 d. laud San Antonio, de 48 t. p. J. Calafell, con 950 quintales leña."/>
  </r>
  <r>
    <n v="1764"/>
    <s v="1852-07-14"/>
    <s v="1852-07-10"/>
    <s v="3 d."/>
    <s v="1852-07-13"/>
    <s v="Andraix "/>
    <s v="Andraix "/>
    <m/>
    <s v="Barcelona"/>
    <s v="tarlana"/>
    <x v="7"/>
    <s v="San Bernarde"/>
    <x v="311"/>
    <n v="36"/>
    <s v="españolas."/>
    <s v="españolas."/>
    <s v="B. Palmer"/>
    <x v="8"/>
    <s v="B."/>
    <s v="Palmer"/>
    <x v="149"/>
    <x v="0"/>
    <s v="patrón"/>
    <x v="1"/>
    <s v="con 500 qq. leña, 80 de carbon, 1300 limones, 100 docenas escobas à los Sres. Olsina y Daunér."/>
    <s v="De Andraix en 3 d. tarlana San Bernarde, de 36 t., p. B. Palmer, con 500 qq. leña, 80 de carbon, 1300 limones, 100 docenas escobas à los Sres. Olsina y Daunér."/>
  </r>
  <r>
    <n v="2209"/>
    <s v="1852-08-20"/>
    <s v="1852-08-17"/>
    <s v="2 d."/>
    <s v="1852-08-19"/>
    <s v="Andraix "/>
    <s v="Andraix "/>
    <m/>
    <s v="Barcelona"/>
    <s v="tartana"/>
    <x v="7"/>
    <s v="San Bernardo"/>
    <x v="123"/>
    <n v="36"/>
    <s v="españolas."/>
    <s v="españolas."/>
    <s v="B. Palmer"/>
    <x v="8"/>
    <s v="B."/>
    <s v="Palmer"/>
    <x v="149"/>
    <x v="0"/>
    <s v="patrón"/>
    <x v="1"/>
    <s v="con 600 qq. leña y 150 docenas escobas."/>
    <s v="_x000a__x000a_De Andraix en 2 d. tartana San Bernardo, de 36 t., p. B. Palmer, con 600 qq. leña y 150 docenas escobas."/>
  </r>
  <r>
    <n v="4588"/>
    <s v="1853-05-13"/>
    <s v="1853-05-09"/>
    <s v="3 d.,"/>
    <s v="1853-05-12"/>
    <s v="Andraix "/>
    <s v="Andraix "/>
    <m/>
    <s v="Barcelona"/>
    <s v="tartana"/>
    <x v="7"/>
    <s v="San Bernardo"/>
    <x v="123"/>
    <n v="36"/>
    <s v="españolas."/>
    <s v="españolas."/>
    <s v="B. Palmer"/>
    <x v="8"/>
    <s v="B."/>
    <s v="Palmer"/>
    <x v="149"/>
    <x v="0"/>
    <s v="patrón"/>
    <x v="1"/>
    <s v="con 300 quintales carbon. 200 de leña, 150 de corleza de pino y 8 de obra de palma, á los señores Olsi na y Dauner."/>
    <s v="De Andraix en 3 d., tartana San Bernardo, de 36 t., p. B. Palmer, con 300 quintales carbon. 200 de leña, 150 de corleza de pino y 8 de obra de palma, á los señores Olsi na y Dauner."/>
  </r>
  <r>
    <n v="4826"/>
    <s v="1853-06-08"/>
    <s v="1853-06-05"/>
    <s v="3 d.,"/>
    <s v="1853-06-08"/>
    <s v="Andraix "/>
    <s v="Andraix "/>
    <m/>
    <s v="Barcelona"/>
    <s v="tartana"/>
    <x v="7"/>
    <s v="San Bernardo"/>
    <x v="123"/>
    <n v="36"/>
    <s v="españolas"/>
    <s v="españolas"/>
    <s v="B. Palmer"/>
    <x v="8"/>
    <s v="B."/>
    <s v="Palmer"/>
    <x v="149"/>
    <x v="0"/>
    <s v="patrón"/>
    <x v="1"/>
    <s v="con 600 quintales leña v 20 de obra de palma."/>
    <s v="De Andraix en 3 d., tartana San Bernardo, de 36 t., p. B. Palmer, con 600 quintales leña v 20 de obra de palma."/>
  </r>
  <r>
    <n v="5084"/>
    <s v="1853-06-27"/>
    <s v="1853-06-24"/>
    <s v="2 d.,"/>
    <s v="1853-06-26"/>
    <s v="Andraix "/>
    <s v="Andraix "/>
    <m/>
    <s v="Barcelona"/>
    <s v="laud"/>
    <x v="1"/>
    <s v="San Jorge"/>
    <x v="312"/>
    <n v="48"/>
    <s v="españolas."/>
    <s v="españolas."/>
    <s v="R. Lloupart"/>
    <x v="70"/>
    <s v="R."/>
    <s v="Lloupart"/>
    <x v="353"/>
    <x v="0"/>
    <s v="patrón"/>
    <x v="1"/>
    <s v="con 100 q. leña, 200 de corteza de piño, 50 decenas sombreros de lana y 3 de medios capotes, á D. J. Casadesus."/>
    <s v="De Andraix en 2 d., laud San Jorge, de 48 t., p. R. Lloupart, con 100 q. leña, 200 de corteza de piño, 50 decenas sombreros de lana y 3 de medios capotes, á D. J. Casadesus."/>
  </r>
  <r>
    <n v="1270"/>
    <s v="1852-05-19"/>
    <s v="1852-05-16"/>
    <s v="2 d."/>
    <s v="1852-05-18"/>
    <s v="Andraix "/>
    <s v="Andraix "/>
    <m/>
    <s v="Barcelona"/>
    <s v="laud"/>
    <x v="1"/>
    <s v="San José"/>
    <x v="6"/>
    <n v="22"/>
    <s v="españolas."/>
    <s v="españolas."/>
    <s v="A. Enseñat"/>
    <x v="5"/>
    <s v="A."/>
    <s v="Enseñat"/>
    <x v="6"/>
    <x v="0"/>
    <s v="patrón"/>
    <x v="1"/>
    <s v="con 200 hq. leña."/>
    <s v="De Andraix en 2 d. laud San José, de 22 1., p. A. Enseñat, con 200 hq. leña."/>
  </r>
  <r>
    <n v="1782"/>
    <s v="1852-07-16"/>
    <s v="1852-07-11"/>
    <s v="4 d."/>
    <s v="1852-07-15"/>
    <s v="Andraix "/>
    <s v="Andraix "/>
    <m/>
    <s v="Barcelona"/>
    <s v="laud"/>
    <x v="1"/>
    <s v="San José"/>
    <x v="6"/>
    <n v="22"/>
    <s v="españolas."/>
    <s v="españolas."/>
    <s v="A. Enseñat"/>
    <x v="5"/>
    <s v="A."/>
    <s v="Enseñat"/>
    <x v="6"/>
    <x v="0"/>
    <s v="patrón"/>
    <x v="1"/>
    <s v="con 300 qq. leña y 1500 limones."/>
    <s v="De Andraix en 4 d. laud San José, de 22 t., p. A. Enseñat, con 300 qq. leña y 1500 limones."/>
  </r>
  <r>
    <n v="5540"/>
    <s v="1853-08-09"/>
    <s v="1853-08-06"/>
    <s v="2 d."/>
    <s v="1853-08-08"/>
    <s v="Andraix "/>
    <s v="Andraix "/>
    <m/>
    <s v="Barcelona"/>
    <s v="laud"/>
    <x v="1"/>
    <s v="San José"/>
    <x v="6"/>
    <n v="48"/>
    <s v="españolas."/>
    <s v="españolas."/>
    <s v="Rafael Llompart"/>
    <x v="71"/>
    <s v="Rafael"/>
    <s v="Llompart"/>
    <x v="350"/>
    <x v="0"/>
    <s v="patrón"/>
    <x v="1"/>
    <s v="con 800 qq. leña y 4 sanegas aceitunas."/>
    <s v="De Andraix en 2 d. laud San José, de 48 t., p. D. Rafael Llompart, con 800 qq. leña y 4 sanegas aceitunas."/>
  </r>
  <r>
    <n v="5603"/>
    <s v="1853-08-17"/>
    <s v="1853-08-14"/>
    <s v="2 d."/>
    <s v="1853-08-16"/>
    <s v="Andraix "/>
    <s v="Andraix "/>
    <m/>
    <s v="Barcelona"/>
    <s v="laud"/>
    <x v="1"/>
    <s v="San José"/>
    <x v="6"/>
    <n v="52"/>
    <s v="españolas."/>
    <s v="españolas."/>
    <s v="Baltasar Palmer"/>
    <x v="147"/>
    <s v="Baltasar"/>
    <s v="Palmer"/>
    <x v="149"/>
    <x v="0"/>
    <s v="patrón"/>
    <x v="1"/>
    <s v="con 550 qq. leña, 60 de carbon, 65 de corteza de pino y 250 docenas escobas à los señores Olsina y Dauner."/>
    <s v="De Andraix en 2 d. laud San José, de 52 t., p. Baltasar Palmer, con 550 qq. leña, 60 de carbon, 65 de corteza de pino y 250 docenas escobas à los señores Olsina y Dauner."/>
  </r>
  <r>
    <n v="1009"/>
    <s v="1852-04-25"/>
    <s v="1852-04-20"/>
    <s v="4 d."/>
    <s v="1852-04-24"/>
    <s v="Andraix "/>
    <s v="Andraix "/>
    <m/>
    <s v="Barcelona"/>
    <s v="laud"/>
    <x v="1"/>
    <s v="San José"/>
    <x v="6"/>
    <n v="16"/>
    <s v="españolas."/>
    <s v="españolas."/>
    <s v="B. Rosich"/>
    <x v="8"/>
    <s v="B."/>
    <s v="Rosich"/>
    <x v="354"/>
    <x v="0"/>
    <s v="patrón"/>
    <x v="1"/>
    <s v="con 200 qq. carbon, 100 de leña y 100"/>
    <s v="De Andraix en 4 d. laud San José, de 16 t., p. B. Rosich, con 200 qq. carbon, 100 de leña y 100"/>
  </r>
  <r>
    <n v="5211"/>
    <s v="1853-07-09"/>
    <s v="1853-07-07"/>
    <s v="2 d."/>
    <s v="1853-07-09"/>
    <s v="Andraix "/>
    <s v="Andraix "/>
    <m/>
    <s v="Barcelona"/>
    <s v="tartana"/>
    <x v="7"/>
    <s v="S. Antonio"/>
    <x v="7"/>
    <n v="41"/>
    <s v="españblas."/>
    <s v="españblas."/>
    <s v="Pablo Roca"/>
    <x v="84"/>
    <s v="Pablo"/>
    <s v="Roca"/>
    <x v="5"/>
    <x v="29"/>
    <s v="patrón"/>
    <x v="1"/>
    <s v="con 200 qq. paja à don Juan Fontanillas."/>
    <s v="De Andraix en 2 d. tartana S. Antonio, de 41 1., p. Pablo Roca, con 200 qq. paja à don Juan Fontanillas."/>
  </r>
  <r>
    <n v="2940"/>
    <s v="1852-10-24"/>
    <s v="1852-10-21"/>
    <s v="2 d."/>
    <s v="1852-10-23"/>
    <s v="Andraix "/>
    <s v="Andraix "/>
    <m/>
    <s v="Barcelona"/>
    <s v="laud"/>
    <x v="1"/>
    <s v="San Ramon"/>
    <x v="27"/>
    <n v="36"/>
    <s v="españolas."/>
    <s v="españolas."/>
    <s v="R. Alemany"/>
    <x v="70"/>
    <s v="R."/>
    <s v="Alemany"/>
    <x v="4"/>
    <x v="0"/>
    <s v="patrón"/>
    <x v="1"/>
    <s v="con 400 qq. pasa à don J. Fontanillas y 50 decenas escobas."/>
    <s v="De Andraix en 2 d. laud San Ramon, de 36 1., p. R. Alemany, con 400 qq. pasa à don J. Fontanillas y 50 decenas escobas."/>
  </r>
  <r>
    <n v="5842"/>
    <s v="1853-09-06"/>
    <s v="1853-09-03"/>
    <s v="2 d."/>
    <s v="1853-09-05"/>
    <s v="Andraix "/>
    <s v="Andraix "/>
    <m/>
    <s v="Barcelona"/>
    <s v="laud"/>
    <x v="1"/>
    <s v="San Ramon"/>
    <x v="27"/>
    <n v="41"/>
    <s v="españolas."/>
    <s v="españolas."/>
    <s v="Ramen Alemany"/>
    <x v="148"/>
    <s v="Ramen"/>
    <s v="Alemany"/>
    <x v="4"/>
    <x v="0"/>
    <s v="patrón"/>
    <x v="1"/>
    <s v="con 300 qq. paja à D. Juan Fontanillas, y 10 de obra de palma."/>
    <s v="De Andraix en 2 d. laud San Ramon, de 41 t., p. Ramen Alemany, con 300 qq. paja à D. Juan Fontanillas, y 10 de obra de palma."/>
  </r>
  <r>
    <n v="2196"/>
    <s v="1852-08-18"/>
    <s v="1852-08-15"/>
    <s v="2 d."/>
    <s v="1852-08-17"/>
    <s v="Andraix "/>
    <s v="Andraix "/>
    <m/>
    <s v="Barcelona"/>
    <s v="laud"/>
    <x v="1"/>
    <s v="San Ramon"/>
    <x v="27"/>
    <n v="46"/>
    <s v="españolas."/>
    <s v="españolas."/>
    <s v="R. Alemany"/>
    <x v="70"/>
    <s v="R."/>
    <s v="Alemany"/>
    <x v="4"/>
    <x v="0"/>
    <s v="patrón"/>
    <x v="1"/>
    <s v="con 800 qq. leña, 100"/>
    <s v="De Andraix en 2 d. laud San Ramon, de 46 t., p. R. Alemany, con 800 qq. leña, 100"/>
  </r>
  <r>
    <n v="3139"/>
    <s v="1852-11-13"/>
    <s v="1852-11-10"/>
    <s v="2 d."/>
    <s v="1852-11-12"/>
    <s v="Andraix "/>
    <s v="Andraix "/>
    <m/>
    <s v="Barcelona"/>
    <s v="laud"/>
    <x v="1"/>
    <s v="San Ramon"/>
    <x v="27"/>
    <n v="46"/>
    <s v="españolas"/>
    <s v="españolas"/>
    <s v="R. Alemany"/>
    <x v="70"/>
    <s v="R."/>
    <s v="Alemany"/>
    <x v="4"/>
    <x v="0"/>
    <s v="patrón"/>
    <x v="1"/>
    <s v="con 400 qu. paja á Don J. Fontanilias v 30 docenas escobas."/>
    <s v="De Andraix en 2 d. laud San Ramon, de 46 t., p. R. Alemany, con 400 qu. paja á Don J. Fontanilias v 30 docenas escobas."/>
  </r>
  <r>
    <n v="2571"/>
    <s v="1852-09-17"/>
    <s v="1852-09-15"/>
    <s v="1 dia"/>
    <s v="1852-09-16"/>
    <s v="Andraix "/>
    <s v="Andraix "/>
    <m/>
    <s v="Barcelona"/>
    <s v="laud"/>
    <x v="1"/>
    <s v="San Roman"/>
    <x v="313"/>
    <n v="46"/>
    <s v="españolas."/>
    <s v="españolas."/>
    <s v="R. Alemany"/>
    <x v="70"/>
    <s v="R."/>
    <s v="Alemany"/>
    <x v="4"/>
    <x v="0"/>
    <s v="patrón"/>
    <x v="1"/>
    <s v="con 600 qq. leña, 400  de corteza de pino y 100 docenas de escobas á los señores Olsina v Dauner."/>
    <s v="De Andraix en 1 dia laud San Roman, de 46 t.. p. R. Alemany, con 600 qq. leña, 400  de corteza de pino y 100 docenas de escobas á los señores Olsina v Dauner."/>
  </r>
  <r>
    <n v="714"/>
    <s v="1852-03-26"/>
    <s v="1852-03-23"/>
    <s v="2 d."/>
    <s v="1852-03-25"/>
    <s v="Andraix "/>
    <s v="Andraix "/>
    <m/>
    <s v="Barcelona"/>
    <s v="laud"/>
    <x v="1"/>
    <s v="San Telmo"/>
    <x v="309"/>
    <n v="15"/>
    <s v="españolas."/>
    <s v="españolas."/>
    <s v="M. Castell"/>
    <x v="13"/>
    <s v="M."/>
    <s v="Castell"/>
    <x v="351"/>
    <x v="0"/>
    <s v="patrón"/>
    <x v="1"/>
    <s v="con 300 qq. carbon, 100 de leña y 12 de palma."/>
    <s v="De Andraix en 2 d. laud San Telmo, de 15 t., p. M. Castell, con 300 qq. carbon, 100 de leña y 12 de palma."/>
  </r>
  <r>
    <n v="1801"/>
    <s v="1852-07-17"/>
    <s v="1852-07-14"/>
    <s v="2 d."/>
    <s v="1852-07-16"/>
    <s v="Andraix "/>
    <s v="Andraix "/>
    <m/>
    <s v="Barcelona"/>
    <s v="laud"/>
    <x v="1"/>
    <s v="San Telmo"/>
    <x v="309"/>
    <n v="15"/>
    <s v="españolas."/>
    <s v="españolas."/>
    <s v="M. Castell"/>
    <x v="13"/>
    <s v="M."/>
    <s v="Castell"/>
    <x v="351"/>
    <x v="0"/>
    <s v="patrón"/>
    <x v="1"/>
    <s v="con 150 qq. leña, 100 de carbon y 25"/>
    <s v="De Andraix en 2 d. laud San Telmo, de 15 f., p. M. Castell, con 150 qq. leña, 100 de carbon y 25"/>
  </r>
  <r>
    <n v="3152"/>
    <s v="1852-11-14"/>
    <s v="1852-11-11"/>
    <s v="2 d."/>
    <s v="1852-11-13"/>
    <s v="Andraix "/>
    <s v="Andraix "/>
    <m/>
    <s v="Barcelona"/>
    <s v="laud"/>
    <x v="1"/>
    <s v="San Telmo"/>
    <x v="309"/>
    <n v="15"/>
    <s v="idem."/>
    <s v="idem."/>
    <s v="M. Castell"/>
    <x v="13"/>
    <s v="M."/>
    <s v="Castell"/>
    <x v="351"/>
    <x v="0"/>
    <s v="patrón"/>
    <x v="1"/>
    <s v="con 200 quintales carbon."/>
    <s v="De Andraix en 2 d. laud San Telmo, de 15 t., p. M. Castell, con 200 quintales carbon."/>
  </r>
  <r>
    <n v="6043"/>
    <s v="1853-09-24"/>
    <s v="1853-09-19"/>
    <s v="4 d."/>
    <s v="1853-09-23"/>
    <s v="Andraix "/>
    <s v="Andraix "/>
    <m/>
    <s v="Barcelona"/>
    <s v="laud"/>
    <x v="1"/>
    <s v="San Telmo"/>
    <x v="309"/>
    <n v="15"/>
    <s v="pspañolas."/>
    <s v="pspañolas."/>
    <s v="Matias Castell"/>
    <x v="79"/>
    <s v="Matias"/>
    <s v="Castell"/>
    <x v="351"/>
    <x v="0"/>
    <s v="patrón"/>
    <x v="1"/>
    <s v="con 300 qq. carbon y 12 de obra de palma."/>
    <s v="De id. en id. laud San Telmo, de 15 t., p. Matias Castell, con 300 qq. carbon y 12 de obra de palma."/>
  </r>
  <r>
    <n v="6452"/>
    <s v="1853-11-04"/>
    <s v="1853-10-30"/>
    <s v="4 d.,"/>
    <s v="1853-11-03"/>
    <s v="Andraix "/>
    <s v="Andraix "/>
    <m/>
    <s v="Barcelona"/>
    <s v="laud"/>
    <x v="1"/>
    <s v="San Telmo"/>
    <x v="309"/>
    <n v="15"/>
    <s v="españalas."/>
    <s v="españalas."/>
    <s v="Matias Castell"/>
    <x v="79"/>
    <s v="Matias"/>
    <s v="Castell"/>
    <x v="351"/>
    <x v="0"/>
    <s v="patrón"/>
    <x v="1"/>
    <s v="con 250 qq. carbon y 25 de lefla,"/>
    <s v="De Andraix en 4 d., laud San Telmo, de 15 t., p. Matias Castell, con 250 qq. carbon y 25 de lefla,"/>
  </r>
  <r>
    <n v="5185"/>
    <s v="1853-07-07"/>
    <s v="1853-07-04"/>
    <s v="2 d."/>
    <s v="1853-07-06"/>
    <s v="Andraix "/>
    <s v="Andraix "/>
    <m/>
    <s v="Barcelona"/>
    <s v="laud"/>
    <x v="1"/>
    <s v="San Telmo"/>
    <x v="309"/>
    <n v="16"/>
    <s v="españolas."/>
    <s v="españolas."/>
    <s v="Matias Castell"/>
    <x v="79"/>
    <s v="Matias"/>
    <s v="Castell"/>
    <x v="351"/>
    <x v="0"/>
    <s v="patrón"/>
    <x v="1"/>
    <s v="con 300 qq. carbon y 25 de len 1."/>
    <s v="De Andraix en 2 d. laud San Telmo, de 16 t., p. Matias Castell, con 300 qq. carbon y 25 de len 1."/>
  </r>
  <r>
    <n v="4341"/>
    <s v="1853-04-14"/>
    <s v="1853-04-11"/>
    <s v="2 d."/>
    <s v="1853-04-13"/>
    <s v="Andraix "/>
    <s v="Andraix "/>
    <m/>
    <s v="Barcelona"/>
    <s v="laud"/>
    <x v="1"/>
    <s v="San Telmo"/>
    <x v="309"/>
    <n v="15"/>
    <s v="españelas."/>
    <s v="españelas."/>
    <s v="M. Castells"/>
    <x v="13"/>
    <s v="M."/>
    <s v="Castells"/>
    <x v="351"/>
    <x v="0"/>
    <s v="patrón"/>
    <x v="1"/>
    <s v="con 250 qq. carbon, 25 de leña y 9 de obra de palma."/>
    <s v="De Andraix en 2 d. laud San Telmo, de 15 t., p. M. Castells, con 250 qq. carbon, 25 de leña y 9 de obra de palma."/>
  </r>
  <r>
    <n v="1100"/>
    <s v="1852-05-02"/>
    <s v="1852-04-29"/>
    <s v="2 d."/>
    <s v="1852-05-01"/>
    <s v="Andraix "/>
    <s v="Andraix "/>
    <m/>
    <s v="Barcelona"/>
    <s v="laud"/>
    <x v="1"/>
    <s v="San Telmo"/>
    <x v="309"/>
    <n v="43"/>
    <s v="españolas."/>
    <s v="españolas."/>
    <s v="B. Freixas"/>
    <x v="8"/>
    <s v="B."/>
    <s v="Freixas"/>
    <x v="347"/>
    <x v="0"/>
    <s v="patrón"/>
    <x v="1"/>
    <s v="con 800 qq. leña."/>
    <s v="De Andraix en 2 d. laud San Telmo, de 43 t., p. B. Freixas, con 800 qq. leña."/>
  </r>
  <r>
    <n v="4356"/>
    <s v="1853-04-18"/>
    <s v="1853-04-14"/>
    <s v="3 d."/>
    <s v="1853-04-17"/>
    <s v="Andraix "/>
    <s v="Andraix "/>
    <m/>
    <s v="Barcelona"/>
    <s v="laud"/>
    <x v="1"/>
    <s v="Santo Cristo"/>
    <x v="4"/>
    <n v="35"/>
    <s v="idem."/>
    <s v="idem."/>
    <s v="G. Alemany"/>
    <x v="12"/>
    <s v="G."/>
    <s v="Alemany"/>
    <x v="4"/>
    <x v="0"/>
    <s v="patrón"/>
    <x v="1"/>
    <s v="con 600 qq. leña y 10 de obra de palma."/>
    <s v="De Andraix en 3 d. laud Santo Cristo, de 35 t., p. G. Alemany, con 600 qq. leña y 10 de obra de palma."/>
  </r>
  <r>
    <n v="4608"/>
    <s v="1853-05-15"/>
    <s v="1853-05-11"/>
    <s v="3 d."/>
    <s v="1853-05-14"/>
    <s v="Andraix "/>
    <s v="Andraix "/>
    <m/>
    <s v="Barcelona"/>
    <s v="laud"/>
    <x v="1"/>
    <s v="Santo Cristo"/>
    <x v="4"/>
    <n v="35"/>
    <s v="españolas."/>
    <s v="españolas."/>
    <s v="G. Alemany"/>
    <x v="12"/>
    <s v="G."/>
    <s v="Alemany"/>
    <x v="4"/>
    <x v="0"/>
    <s v="patrón"/>
    <x v="1"/>
    <s v="con 580 qq. leûa y 15 de obra de palma."/>
    <s v="De Andraix en 3 d. laud Santo Cristo, de 35 t., p. G. Alemany, con 580 qq. leûa y 15 de obra de palma."/>
  </r>
  <r>
    <n v="1013"/>
    <s v="1852-04-25"/>
    <s v="1852-04-20"/>
    <s v="4 d."/>
    <s v="1852-04-24"/>
    <s v="Andraix "/>
    <s v="Andraix "/>
    <m/>
    <s v="Barcelona"/>
    <s v="laud"/>
    <x v="1"/>
    <s v="Santo Cristo"/>
    <x v="4"/>
    <n v="29"/>
    <s v="españolas."/>
    <s v="españolas."/>
    <s v="J. Mateu"/>
    <x v="21"/>
    <s v="J."/>
    <s v="Mateu"/>
    <x v="168"/>
    <x v="0"/>
    <s v="patrón"/>
    <x v="1"/>
    <s v="con 500 gq. leña."/>
    <s v="De id. en id. laud Santo Cristo, de 29 t., p. J. Mateu, con 500 gq. leña."/>
  </r>
  <r>
    <n v="5214"/>
    <s v="1853-07-10"/>
    <s v="1853-07-07"/>
    <s v="2 d."/>
    <s v="1853-07-09"/>
    <s v="Andraix "/>
    <s v="Andraix "/>
    <m/>
    <s v="Barcelona"/>
    <s v="laud"/>
    <x v="1"/>
    <s v="Santo Tomás"/>
    <x v="264"/>
    <n v="37"/>
    <s v="españolas."/>
    <s v="españolas."/>
    <s v="Antonio Besch."/>
    <x v="57"/>
    <s v="Antonio"/>
    <s v="Besch."/>
    <x v="355"/>
    <x v="0"/>
    <s v="patrón"/>
    <x v="1"/>
    <s v="con 700 qq. algarrobas v 3 fondos de caldera de cobre viejo a los señores Olsina y Dauner."/>
    <s v="De Andraix en 2 d. laud Santo Tomás, de 37 t.. p. Antonio Besch. con 700 qq. algarrobas v 3 fondos de caldera de cobre viejo a los señores Olsina y Dauner."/>
  </r>
  <r>
    <n v="729"/>
    <s v="1852-03-30"/>
    <s v="1852-03-27"/>
    <s v="2 d."/>
    <s v="1852-03-29"/>
    <s v="Andraix "/>
    <s v="Andraix "/>
    <m/>
    <s v="Barcelona"/>
    <s v="tartana"/>
    <x v="7"/>
    <s v="Sau Bernardo"/>
    <x v="314"/>
    <n v="36"/>
    <s v="españolas."/>
    <s v="españolas."/>
    <s v="B. Palmér"/>
    <x v="8"/>
    <s v="B."/>
    <s v="Palmér"/>
    <x v="149"/>
    <x v="0"/>
    <s v="patrón"/>
    <x v="1"/>
    <s v="con 400 qq. leba, 200 de ca bon, 200 docenas escobas y 3 cargas obra de palma à D. J. Olsina."/>
    <s v="_x000a__x000a_De Andraix en 2 d. tartana Sau Bernardo, de 36 t., p. B. Palmér, con 400 qq. leba, 200 de ca bon, 200 docenas escobas y 3 cargas obra de palma à D. J. Olsina. "/>
  </r>
  <r>
    <n v="3180"/>
    <s v="1852-11-17"/>
    <s v="1852-11-14"/>
    <s v="2 d."/>
    <s v="1852-11-16"/>
    <s v="Andraix "/>
    <s v="Andraix "/>
    <m/>
    <s v="Barcelona"/>
    <s v="laud"/>
    <x v="1"/>
    <s v="Sto. Cristo"/>
    <x v="4"/>
    <n v="35"/>
    <s v="Blanes"/>
    <s v="Blanes"/>
    <s v="G. Alemany"/>
    <x v="12"/>
    <s v="G."/>
    <s v="Alemany"/>
    <x v="4"/>
    <x v="0"/>
    <s v="patrón"/>
    <x v="1"/>
    <s v="con 757 qq. carbon y 12 cargas obra de palma."/>
    <s v="De Andraix en 2 d. laud Sto. Cristo, de 35 t., p. G. Alemany , con 757 qq. carbon y 12 cargas obra de palma."/>
  </r>
  <r>
    <n v="3389"/>
    <s v="1852-12-16"/>
    <s v="1852-12-13"/>
    <s v="2 d."/>
    <s v="1852-12-15"/>
    <s v="Andraix "/>
    <s v="Andraix "/>
    <m/>
    <s v="Barcelona"/>
    <s v="laud"/>
    <x v="1"/>
    <s v="Sto. Cristo"/>
    <x v="4"/>
    <n v="35"/>
    <s v="CUBA"/>
    <s v="CUBA"/>
    <s v="G. Alemany"/>
    <x v="12"/>
    <s v="G."/>
    <s v="Alemany"/>
    <x v="4"/>
    <x v="0"/>
    <s v="patrón"/>
    <x v="1"/>
    <s v="con 500 qq. leña, 100 de corteza de pino y 5 de obra de palma."/>
    <s v="De Andraix en 2 d. laud Sto. Cristo, de 35 t., p. G. Alemany, con 500 qq. leña, 100 de corteza de pino y 5 de obra de palma."/>
  </r>
  <r>
    <n v="4026"/>
    <s v="1853-03-12"/>
    <s v="1853-03-08"/>
    <s v="3 d."/>
    <s v="1853-03-11"/>
    <s v="Andraix "/>
    <s v="Andraix "/>
    <m/>
    <s v="Barcelona"/>
    <s v="laud"/>
    <x v="1"/>
    <s v="Sto. Cristo"/>
    <x v="4"/>
    <n v="35"/>
    <s v="españolas."/>
    <s v="españolas."/>
    <s v="G. Alemany"/>
    <x v="12"/>
    <s v="G."/>
    <s v="Alemany"/>
    <x v="4"/>
    <x v="0"/>
    <s v="patrón"/>
    <x v="1"/>
    <s v="con 600 qq. leña, 60 de algarrobas y 14 de obra de palma á los Sres. Olsina y Dauner."/>
    <s v="De Andraix en 3 d. laud Sto. Cristo, de 35 t., p. G. Alemany, con 600 qq. leña, 60 de algarrobas y 14 de obra de palma á los Sres. Olsina y Dauner."/>
  </r>
  <r>
    <n v="5009"/>
    <s v="1853-06-21"/>
    <s v="1853-06-17"/>
    <s v="3 d."/>
    <s v="1853-06-20"/>
    <s v="Andraix "/>
    <s v="Andraix "/>
    <m/>
    <s v="Barcelona"/>
    <s v="Jaud"/>
    <x v="1"/>
    <s v="Sto. Cristo"/>
    <x v="4"/>
    <n v="35"/>
    <s v="?"/>
    <s v="?"/>
    <s v="G. Alemany"/>
    <x v="12"/>
    <s v="G."/>
    <s v="Alemany"/>
    <x v="4"/>
    <x v="0"/>
    <s v="patrón"/>
    <x v="1"/>
    <s v="con 300 qq. carbon, 200 de leña. 60 de corteza de pino y 20 de obra de palma á los Sres. Olsina y Dauner."/>
    <s v="De Andraix en 3 d. Jaud Sto. Cristo, de 35 t., p. G. Alemany, con 300 qq. carbon, 200 de leña. 60 de corteza de pino y 20 de obra de palma á los Sres. Olsina y Dauner."/>
  </r>
  <r>
    <n v="6617"/>
    <s v="1853-11-28"/>
    <s v="1853-11-24"/>
    <s v="3 d."/>
    <s v="1853-11-27"/>
    <s v="Andraix "/>
    <s v="Andraix "/>
    <m/>
    <s v="Barcelona"/>
    <s v="laud"/>
    <x v="1"/>
    <s v="Sto. Cristo"/>
    <x v="4"/>
    <n v="35"/>
    <s v="espanolas."/>
    <s v="espanolas."/>
    <s v="Guillermo Alemany"/>
    <x v="3"/>
    <s v="Guillermo"/>
    <s v="Alemany"/>
    <x v="4"/>
    <x v="0"/>
    <s v="patrón"/>
    <x v="1"/>
    <s v="con 400 qq. leña, 185 de carbon, y 15 de palma."/>
    <s v="De Andraix en 3 d. laud Sto. Cristo, de 35 t, p. Guillermo Alemany, con 400 qq. leña, 185 de carbon, y 15 de palma."/>
  </r>
  <r>
    <n v="3900"/>
    <s v="1853-02-18"/>
    <s v="1853-02-15"/>
    <s v="2 d."/>
    <s v="1853-02-17"/>
    <s v="Andraix "/>
    <s v="Andraix "/>
    <m/>
    <s v="Barcelona"/>
    <s v="laud"/>
    <x v="1"/>
    <s v="Sto. Cristo"/>
    <x v="4"/>
    <n v="29"/>
    <s v="españolas."/>
    <s v="españolas."/>
    <s v="J. Mateo"/>
    <x v="21"/>
    <s v="J."/>
    <s v="Mateo"/>
    <x v="28"/>
    <x v="0"/>
    <s v="patrón"/>
    <x v="1"/>
    <s v="con 500 qq. leña."/>
    <s v="De id. en id. laud Sto. Cristo, de 29 t., p. J. Mateo, con 500 qq. leña. "/>
  </r>
  <r>
    <n v="2102"/>
    <s v="1852-08-10"/>
    <s v="1852-08-08"/>
    <s v="1 d."/>
    <s v="1852-08-09"/>
    <s v="Andraix "/>
    <s v="Andraix "/>
    <m/>
    <s v="Barcelona"/>
    <s v="laud"/>
    <x v="1"/>
    <s v="Sto. Cristo"/>
    <x v="4"/>
    <n v="29"/>
    <s v="españolas."/>
    <s v="españolas."/>
    <s v="J. Mateu"/>
    <x v="21"/>
    <s v="J."/>
    <s v="Mateu"/>
    <x v="168"/>
    <x v="0"/>
    <s v="patrón"/>
    <x v="1"/>
    <s v="con 300 gq. leña."/>
    <s v="De Andraix en 1 d. laud Sto. Cristo, de 29 t., p. J. Mateu, con 300 gq. leña."/>
  </r>
  <r>
    <n v="4308"/>
    <s v="1853-04-10"/>
    <s v="1853-04-06"/>
    <s v="3 d."/>
    <s v="1853-04-09"/>
    <s v="Andraix "/>
    <s v="Andraix "/>
    <m/>
    <s v="Barcelona"/>
    <s v="laud"/>
    <x v="1"/>
    <s v="Sto. Cristo"/>
    <x v="4"/>
    <n v="29"/>
    <s v="españolas.."/>
    <s v="españolas.."/>
    <s v="J. Mateu"/>
    <x v="21"/>
    <s v="J."/>
    <s v="Mateu"/>
    <x v="168"/>
    <x v="0"/>
    <s v="patrón"/>
    <x v="1"/>
    <s v="con 500 qq. leña"/>
    <s v="De id. en id. laud Sto. Cristo, de 29 t., p. J. Mateu, con 500 qq. leña"/>
  </r>
  <r>
    <n v="4803"/>
    <s v="1853-06-05"/>
    <s v="1853-06-03"/>
    <s v="2 d."/>
    <s v="1853-06-05"/>
    <s v="Andraix "/>
    <s v="Andraix "/>
    <m/>
    <s v="Barcelona"/>
    <s v="laud"/>
    <x v="1"/>
    <s v="S. Antonio"/>
    <x v="7"/>
    <s v="3S"/>
    <s v="españolas."/>
    <s v="españolas."/>
    <s v="M. Simó"/>
    <x v="13"/>
    <s v="M."/>
    <s v="Simó"/>
    <x v="169"/>
    <x v="33"/>
    <s v="patrón"/>
    <x v="1"/>
    <s v="con 500 qq. leña."/>
    <s v="De Andraix en 2 d. laud S. Antonio, de 3S t., p. M. Simó, con 500 qq. leña."/>
  </r>
  <r>
    <n v="6191"/>
    <s v="1853-10-06"/>
    <s v="1853-09-27"/>
    <s v="8 ?"/>
    <s v="1853-10-05"/>
    <s v="Andral "/>
    <s v="Andraix "/>
    <m/>
    <s v="Barcelona"/>
    <s v="laud"/>
    <x v="1"/>
    <s v="Santo Domingo"/>
    <x v="296"/>
    <n v="33"/>
    <s v="españolas."/>
    <s v="españolas."/>
    <s v="Gabriet Bosch"/>
    <x v="149"/>
    <s v="Gabriel"/>
    <s v="Bosch"/>
    <x v="139"/>
    <x v="70"/>
    <s v="patrón"/>
    <x v="1"/>
    <s v="con 700 fanegas trigo y 70 de garbanzos à la érden."/>
    <s v="De Andral en 1d. laud Santo Domingo, de 33 ., p. Gabriet Bosch, con 700 fanegas trigo y 70 de garbanzos à la érden."/>
  </r>
  <r>
    <n v="6287"/>
    <s v="1853-10-14"/>
    <s v="1853-10-12"/>
    <s v="1 d.,"/>
    <s v="1853-10-13"/>
    <s v="Andral "/>
    <s v="Andraix "/>
    <m/>
    <s v="Barcelona"/>
    <s v="laud"/>
    <x v="1"/>
    <s v="Merced"/>
    <x v="3"/>
    <n v="18"/>
    <s v="españolas."/>
    <s v="españolas."/>
    <s v="Jorge Bosch"/>
    <x v="80"/>
    <s v="Jorge"/>
    <s v="Bosch"/>
    <x v="139"/>
    <x v="71"/>
    <s v="patrón"/>
    <x v="1"/>
    <s v="con 100 qq. de carbon, 0 de lena y 5 de"/>
    <s v="_x000a__x000a_Andral en 1 d., laud Merced, de 18 t., p. Jorge Bosch, con 100 qq. de carbon, 0 de lena y 5 de"/>
  </r>
  <r>
    <n v="6383"/>
    <s v="1853-10-27"/>
    <s v="1853-10-26-I d."/>
    <s v="I d."/>
    <s v="1853-10-26"/>
    <s v="Andrali "/>
    <s v="Andraix "/>
    <m/>
    <s v="Barcelona"/>
    <s v="laud"/>
    <x v="1"/>
    <s v="S. José"/>
    <x v="115"/>
    <n v="35"/>
    <s v="españolas."/>
    <s v="españolas."/>
    <s v="José Dosch"/>
    <x v="18"/>
    <s v="Jose"/>
    <s v="Dosch"/>
    <x v="139"/>
    <x v="21"/>
    <s v="patrón"/>
    <x v="1"/>
    <s v="con 500 qq. leña, 80 de carbon, 30 de palma, i de obra de 1d. y 20 de jabon à D. Rafael GIII"/>
    <s v="De Id. en Id. laud S. José, de 35 t., p. José Dosch, con 500 qq. leña, 80 de carbon, 30 de palma, i de obra de 1d. y 20 de jabon à D. Rafael GIII"/>
  </r>
  <r>
    <n v="6391"/>
    <s v="1853-10-27"/>
    <s v="1853-10-23"/>
    <s v="3 d."/>
    <s v="1853-10-26"/>
    <s v="Andrali "/>
    <s v="Andraix "/>
    <m/>
    <s v="Barcelona"/>
    <s v="laud"/>
    <x v="1"/>
    <s v="S. Ramon"/>
    <x v="27"/>
    <n v="46"/>
    <s v="españolas."/>
    <s v="españolas."/>
    <s v="Ramon Alemany"/>
    <x v="97"/>
    <s v="Ramon"/>
    <s v="Alemany"/>
    <x v="4"/>
    <x v="0"/>
    <s v="patrón"/>
    <x v="1"/>
    <s v="con 300 qq. paja à D. Juan Fontanillas"/>
    <s v="De Andrali en 3 d. laud S. Ramon, de 46 t., p. Ramon Alemany, con 300 qq. paja à D. Juan Fontanillas"/>
  </r>
  <r>
    <n v="6129"/>
    <s v="1853-10-01"/>
    <s v="1853-09-28"/>
    <s v="2 d."/>
    <s v="1853-09-30"/>
    <s v="Andratx "/>
    <s v="Andraix "/>
    <m/>
    <s v="Barcelona"/>
    <s v="laud"/>
    <x v="1"/>
    <s v="Joven Maria"/>
    <x v="306"/>
    <n v="28"/>
    <s v="españolas."/>
    <s v="españolas."/>
    <s v="Andrés Coll"/>
    <x v="117"/>
    <s v="Andres"/>
    <s v="Coll"/>
    <x v="157"/>
    <x v="0"/>
    <s v="patrón"/>
    <x v="1"/>
    <s v="con 500 qq. lena."/>
    <s v="De Andratx en 2 d. laud Joven Maria, de 28 t., p. Andrés Coll, con 500 qq. lena."/>
  </r>
  <r>
    <n v="5102"/>
    <s v="1853-06-29"/>
    <s v="1853-05-27"/>
    <s v="32 d."/>
    <s v="1853-06-28"/>
    <s v="Anlesund "/>
    <s v="Anlesund "/>
    <m/>
    <s v="Barcelona"/>
    <s v="bergantin"/>
    <x v="10"/>
    <s v="Fernando Luis."/>
    <x v="315"/>
    <n v="89"/>
    <s v="espanolas."/>
    <s v="espanolas."/>
    <s v="B. Antonio Nachitube"/>
    <x v="150"/>
    <s v="B. Antonio"/>
    <s v="Nachitube"/>
    <x v="356"/>
    <x v="0"/>
    <s v="capitán"/>
    <x v="0"/>
    <s v="con 7000 vogs bacalo à D. J. Serra y Totosaus.—Ha tenido entrada á la diez de la mañana"/>
    <s v="De Anlesund en 32 d. bergantin Fernando Luis. de 89 t., c. D. B. Antonio Nachitube, con 7000 vogs bacalo à D. J. Serra y Totosaus.—Ha tenido entrada á la diez de la mañana"/>
  </r>
  <r>
    <n v="5355"/>
    <s v="1853-07-23"/>
    <s v="1853-07-20"/>
    <s v="2 d.,"/>
    <s v="1853-07-22"/>
    <s v="Anuraix "/>
    <s v="Andraix "/>
    <m/>
    <s v="Barcelona"/>
    <s v="laud"/>
    <x v="1"/>
    <s v="San Antonio"/>
    <x v="7"/>
    <n v="30"/>
    <s v="espanlolas"/>
    <s v="espanlolas"/>
    <s v="Gaspar Alemany"/>
    <x v="47"/>
    <s v="Gaspar"/>
    <s v="Alemany"/>
    <x v="4"/>
    <x v="0"/>
    <s v="patrón"/>
    <x v="1"/>
    <s v="con 615 qq. carbon y 30 de leña."/>
    <s v="De Anuraix en 2 d., laud San Antonio de 30 t., p. Gaspar Alemany, con 615 qq. carbon y 30 de leña. "/>
  </r>
  <r>
    <n v="5451"/>
    <s v="1853-08-01"/>
    <s v="1853-07-06"/>
    <s v="25 d."/>
    <s v="1853-07-31"/>
    <s v="Anzlo"/>
    <s v="Anzlo"/>
    <s v="Jo, llano"/>
    <s v="Barcelona"/>
    <s v="goleta"/>
    <x v="8"/>
    <s v="La Plata"/>
    <x v="316"/>
    <n v="146"/>
    <s v="napolitana."/>
    <s v="napolitana."/>
    <s v="Salvatore Lubrano"/>
    <x v="151"/>
    <s v="Salvatore"/>
    <s v="Lubrano"/>
    <x v="357"/>
    <x v="0"/>
    <s v="capitán"/>
    <x v="0"/>
    <s v="con 1200 qq. carbon á D. Manuel Magro.—Queda entredicho"/>
    <s v="De Anzlo y Joyllano en 25 d. goleta La Plata, de 146 t., c. Salvatore Lubrano, con 1200 qq. carbon á D. Manuel Magro.—Queda entredicho"/>
  </r>
  <r>
    <n v="4077"/>
    <s v="1853-03-16"/>
    <s v="1853-03-07"/>
    <s v="8 d."/>
    <s v="1853-03-15"/>
    <s v="Anzo "/>
    <s v="Anzo "/>
    <m/>
    <s v="Barcelona"/>
    <s v="polacra"/>
    <x v="17"/>
    <s v="Valerozs"/>
    <x v="317"/>
    <n v="108"/>
    <s v="napolitana."/>
    <s v="napolitana."/>
    <s v="V. Mazkela"/>
    <x v="1"/>
    <s v="V."/>
    <s v="Mazkela"/>
    <x v="358"/>
    <x v="0"/>
    <s v="capitán"/>
    <x v="0"/>
    <s v="con 200 qq. carbon à don M. Magro.—a tenido entrada à las siete de la mañana."/>
    <s v="De Anzo en 8 d. polacra Valerozs, de 108 t., c. V. Mazkela, con 200 qq. carbon à don M. Magro.—a tenido entrada à las siete de la mañana."/>
  </r>
  <r>
    <n v="4328"/>
    <s v="1853-04-13"/>
    <s v="1853-02-21"/>
    <s v="50 d."/>
    <s v="1853-04-12"/>
    <s v="Arecivo "/>
    <s v="Arecivo "/>
    <m/>
    <s v="Barcelona"/>
    <s v="polacra"/>
    <x v="17"/>
    <s v="San Antonio"/>
    <x v="7"/>
    <n v="107"/>
    <s v="españolas."/>
    <s v="españolas."/>
    <s v="B. Mundet"/>
    <x v="8"/>
    <s v="B."/>
    <s v="Mundet"/>
    <x v="359"/>
    <x v="0"/>
    <s v="capitán"/>
    <x v="0"/>
    <s v="con 1514 cueros, 166 balas algodon, 206 sacos café, 126 piczas aceitillo, 3 de algarrobo y 7 bocoyes aguardiente de caña á D. B. Solá y Amat.—Ha tenido entrada á las cuatro de la tarde."/>
    <s v="De Arecivo en 50 d. polacra San Antonio, de 107 t., c. D. B. Mundet, con 1514 cueros, 166 balas algodon, 206 sacos café, 126 piczas aceitillo, 3 de algarrobo y 7 bocoyes aguardiente de caña á D. B. Solá y Amat.—Ha tenido entrada á las cuatro de la tarde."/>
  </r>
  <r>
    <n v="6724"/>
    <s v="1853-12-09"/>
    <s v="1853-10-02"/>
    <s v="67 d."/>
    <s v="1853-12-08"/>
    <s v="Areclbo"/>
    <s v="Arecivo "/>
    <s v="Puerto-Rico, Palma"/>
    <s v="Barcelona"/>
    <s v="goleta"/>
    <x v="8"/>
    <s v="Nueva"/>
    <x v="318"/>
    <n v="69"/>
    <s v="españolas."/>
    <s v="españolas."/>
    <s v="José Martlnez"/>
    <x v="18"/>
    <s v="Jose"/>
    <s v="Martlnez"/>
    <x v="133"/>
    <x v="72"/>
    <s v="capitán"/>
    <x v="0"/>
    <s v="con 26 rueros, 100 balas algodon, 84 tosas acettillo, 4 de algarrobas y 20 barriles café à D. Ignacio Coll, 30 balas algodon á los Sres. Soler y Esteve.—lla tenido entrada por Santdad á las ocho de la mañana"/>
    <s v="_x000a__x000a_De Areclbo, Puerto-Rico y Palma en 67 d. goleta Nueva lgnacta, de 69 t., c. D. José Martlnez, con 26 rueros, 100 balas algodon, 84 tosas acettillo, 4 de algarrobas y 20 barriles café à D. Ignacio Coll, 30 balas algodon á los Sres. Soler y Esteve.—lla tenido entrada por Santdad á las ocho de la mañana"/>
  </r>
  <r>
    <n v="5266"/>
    <s v="1853-07-15"/>
    <s v="1853-07-13"/>
    <s v="1 d."/>
    <s v="1853-07-14"/>
    <s v="Aren"/>
    <s v="Aren"/>
    <s v="s"/>
    <s v="Barcelona"/>
    <s v="la goleta"/>
    <x v="8"/>
    <s v="Alsacia"/>
    <x v="319"/>
    <n v="85"/>
    <s v="españolas."/>
    <s v="españolas."/>
    <s v="Pablo Partagás"/>
    <x v="84"/>
    <s v="Pablo"/>
    <s v="Partagás"/>
    <x v="360"/>
    <x v="0"/>
    <s v="capitán"/>
    <x v="0"/>
    <s v="en lastre."/>
    <s v="De Arenys en 1 d. la goleta Alsacia, de 85 t., c. D. Pablo Partagás, en lastre."/>
  </r>
  <r>
    <n v="5757"/>
    <s v="1853-08-29"/>
    <s v="1853-08-27"/>
    <s v="12 horas,"/>
    <s v="1853-08-28"/>
    <s v="Aren"/>
    <s v="Aren"/>
    <s v="s"/>
    <s v="Barcelona"/>
    <s v="bergantin"/>
    <x v="10"/>
    <s v="Argos"/>
    <x v="320"/>
    <n v="23"/>
    <s v="españolas."/>
    <s v="españolas."/>
    <s v="Federico Molins"/>
    <x v="152"/>
    <s v="Federico"/>
    <s v="Molins"/>
    <x v="361"/>
    <x v="0"/>
    <s v="capitán"/>
    <x v="0"/>
    <s v="en astre, consignado à los señores Gusl, hermanos."/>
    <s v="De Arenys en 12 horas, bergantin Argos, de 23 t., y de nueva contruccion, c. D. Federico Molins, en astre, consignado à los señores Gusl, hermanos."/>
  </r>
  <r>
    <n v="5523"/>
    <s v="1853-08-09"/>
    <s v="1853-08-07"/>
    <s v="6 horas,"/>
    <s v="1853-08-08"/>
    <s v="Areñs "/>
    <s v="Areñs "/>
    <m/>
    <s v="Barcelona"/>
    <s v="bergantin"/>
    <x v="10"/>
    <s v="(nuevo"/>
    <x v="321"/>
    <n v="590"/>
    <s v="españolas."/>
    <s v="españolas."/>
    <s v="Antonio Zulueta."/>
    <x v="57"/>
    <s v="Antonio"/>
    <s v="Zulueta."/>
    <x v="362"/>
    <x v="0"/>
    <s v="capitán"/>
    <x v="0"/>
    <s v="en lastre. Consignado á los señores Compte v compañia."/>
    <s v="De Areñs en 6 horas, bergantin (nuevo) llamado el Destino, de 590 t., c. D. Antonio Zulueta. en lastre. Consignado á los señores Compte v compañia."/>
  </r>
  <r>
    <n v="1692"/>
    <s v="1852-07-05"/>
    <s v="1852-07-02"/>
    <s v="2 d."/>
    <s v="1852-07-04"/>
    <s v="Argel"/>
    <s v="Argel"/>
    <s v="Mahon"/>
    <s v="Barcelona"/>
    <s v="javeque"/>
    <x v="14"/>
    <s v="Caballo"/>
    <x v="322"/>
    <n v="30"/>
    <s v="españolas."/>
    <s v="españolas."/>
    <s v="J. Fornaris"/>
    <x v="21"/>
    <s v="J."/>
    <s v="Fornaris"/>
    <x v="363"/>
    <x v="0"/>
    <s v="capitán"/>
    <x v="0"/>
    <s v="con 210 carneros à D. J., Jordans."/>
    <s v="De Argel y Mahon en 2 d. javeque Caballo, de 30 t., c. D. J. Fornaris, con 210 carneros à D. J., Jordans."/>
  </r>
  <r>
    <n v="1918"/>
    <s v="1852-07-26"/>
    <s v="1852-07-20"/>
    <s v="5 d."/>
    <s v="1852-07-25"/>
    <s v="Argel "/>
    <s v="Argel "/>
    <m/>
    <s v="Barcelona"/>
    <s v="laud"/>
    <x v="1"/>
    <s v="San José"/>
    <x v="115"/>
    <n v="66"/>
    <s v="españolas."/>
    <s v="españolas."/>
    <s v="J. Bosch"/>
    <x v="21"/>
    <s v="J."/>
    <s v="Bosch"/>
    <x v="139"/>
    <x v="73"/>
    <s v="patrón"/>
    <x v="1"/>
    <s v="con 433 carneros à D. J. Fontanillas."/>
    <s v="De Argel en 5 d. laud San José, de 66 t., p. J. Bosch, con 433 carneros à D. J. Fontanillas."/>
  </r>
  <r>
    <n v="1903"/>
    <s v="1852-07-23"/>
    <s v="1852-07-16"/>
    <s v="6 d."/>
    <s v="1852-07-22"/>
    <s v="Argel "/>
    <s v="Argel "/>
    <m/>
    <s v="Barcelona"/>
    <s v="laud"/>
    <x v="1"/>
    <s v="Cármen"/>
    <x v="57"/>
    <n v="37"/>
    <s v="españolas."/>
    <s v="españolas."/>
    <s v="M. Terrasa"/>
    <x v="13"/>
    <s v="M."/>
    <s v="Terrasa"/>
    <x v="364"/>
    <x v="0"/>
    <s v="patrón"/>
    <x v="1"/>
    <s v="con 211 carneros à D. J. Fontanillas."/>
    <s v="De Argel eu 6 d. laud Cármen, de 37 t., p. M. Terrasa, con 211 carneros à D. J. Fontanillas."/>
  </r>
  <r>
    <n v="3695"/>
    <s v="1853-01-31"/>
    <s v="1853-01-24"/>
    <s v="6 d."/>
    <s v="1853-01-30"/>
    <s v="Argel "/>
    <s v="Argel "/>
    <m/>
    <s v="Barcelona"/>
    <s v="polacra-goleta"/>
    <x v="2"/>
    <s v="Marie"/>
    <x v="323"/>
    <n v="78"/>
    <s v="francesa"/>
    <s v="francesa"/>
    <s v="Jaques Danoy"/>
    <x v="153"/>
    <s v="Jaques"/>
    <s v="Danoy"/>
    <x v="365"/>
    <x v="0"/>
    <s v="capitán"/>
    <x v="0"/>
    <s v="con cargo de lana para Maxcella, Viene de arribada por el mal tiempe."/>
    <s v="De Argel en 6 d. polacra-goleta Marie, de 78 t., c. Jaques Danoy, con cargo de lana para Maxcella, Viene de arribada por el mal tiempe. "/>
  </r>
  <r>
    <n v="1731"/>
    <s v="1852-07-11"/>
    <s v="1852-07-06"/>
    <s v="4 d."/>
    <s v="1852-07-10"/>
    <s v="Argel "/>
    <s v="Argel "/>
    <m/>
    <s v="Barcelona"/>
    <s v="jabeque"/>
    <x v="14"/>
    <s v="S. Cayetano (3"/>
    <x v="324"/>
    <n v="22"/>
    <s v="españolas."/>
    <s v="españolas."/>
    <s v="S. Saura"/>
    <x v="48"/>
    <s v="S."/>
    <s v="Saura"/>
    <x v="366"/>
    <x v="0"/>
    <s v="capitán"/>
    <x v="0"/>
    <s v="con 270 carneros à la órden."/>
    <s v="De Argel en 4 d. jabeque S. Cayetano (3) Paloma, de 22 t., c. D. S. Saura, con 270 carneros à la órden."/>
  </r>
  <r>
    <n v="2159"/>
    <s v="1852-08-13"/>
    <s v="1852-08-07"/>
    <s v="5 d."/>
    <s v="1852-08-12"/>
    <s v="Argel "/>
    <s v="Argel "/>
    <m/>
    <s v="Barcelona"/>
    <s v="jabeque"/>
    <x v="14"/>
    <s v="S. Cayetano (a"/>
    <x v="325"/>
    <n v="22"/>
    <s v="RETORNOS"/>
    <s v="RETORNOS"/>
    <s v="S. Saura"/>
    <x v="48"/>
    <s v="S."/>
    <s v="Saura"/>
    <x v="366"/>
    <x v="0"/>
    <s v="ilegible o desconocido"/>
    <x v="2"/>
    <s v="con 170 carneros á la órden.—la tenido entrada à las siete de la mañana."/>
    <s v="De Argel en 5 d. jabeque S. Cayetano (a) Paloma, de 22 t., v. D. S. Saura, con 170 carneros á la órden.—la tenido entrada à las siete de la mañana."/>
  </r>
  <r>
    <n v="2138"/>
    <s v="1852-08-12"/>
    <s v="1852-08-08"/>
    <s v="3 d."/>
    <s v="1852-08-11"/>
    <s v="Argel "/>
    <s v="Argel "/>
    <m/>
    <s v="Barcelona"/>
    <s v="laud"/>
    <x v="1"/>
    <s v="San Antonio"/>
    <x v="7"/>
    <n v="22"/>
    <s v="españolas."/>
    <s v="españolas."/>
    <s v="M. Cabello"/>
    <x v="13"/>
    <s v="M."/>
    <s v="Cabello"/>
    <x v="367"/>
    <x v="0"/>
    <s v="patrón"/>
    <x v="1"/>
    <s v="con 153 carneros à D. B. Pons.—Ha tenido entrada por Sanidad á las cinco de la tarde."/>
    <s v="De Argel en 3 d. laud San Antonio, de 22 t., p. M. Cabello, con 153 carneros à D. B. Pons.—Ha tenido entrada por Sanidad á las cinco de la tarde."/>
  </r>
  <r>
    <n v="1991"/>
    <s v="1852-08-04"/>
    <s v="1852-07-31"/>
    <s v="3 d."/>
    <s v="1852-08-03"/>
    <s v="Argel "/>
    <s v="Argel "/>
    <m/>
    <s v="Barcelona"/>
    <s v="laud"/>
    <x v="1"/>
    <s v="San Antonio"/>
    <x v="7"/>
    <n v="22"/>
    <s v="españolas."/>
    <s v="españolas."/>
    <s v="M. Marti"/>
    <x v="13"/>
    <s v="M."/>
    <s v="Marti"/>
    <x v="368"/>
    <x v="0"/>
    <s v="patrón"/>
    <x v="1"/>
    <s v="en lastre."/>
    <s v="De Argel en 3 d. laud San Antonio, de 22 t., p. M. Marti, en lastre."/>
  </r>
  <r>
    <n v="5533"/>
    <s v="1853-08-09"/>
    <s v="1853-07-25"/>
    <s v="14 d."/>
    <s v="1853-08-08"/>
    <s v="Argel "/>
    <s v="Argel "/>
    <m/>
    <s v="Barcelona"/>
    <s v="laud"/>
    <x v="1"/>
    <s v="San Pedro"/>
    <x v="124"/>
    <n v="33"/>
    <s v="españolas."/>
    <s v="españolas."/>
    <s v="Juan Schambri"/>
    <x v="41"/>
    <s v="Juan"/>
    <s v="Schambri"/>
    <x v="369"/>
    <x v="0"/>
    <s v="capitán"/>
    <x v="0"/>
    <s v="con 299 carneros á D. Isidro Moreu, y 20 barriles intestinos à D. Juan Faminas é hijo.—Ila tenido entrada à las tres de la tarde."/>
    <s v="De Argel en 14 d. laud San Pedro, de 33 t., c. D. Juan Schambri, con 299 carneros á D. Isidro Moreu, y 20 barriles intestinos à D. Juan Faminas é hijo.—Ila tenido entrada à las tres de la tarde."/>
  </r>
  <r>
    <n v="551"/>
    <s v="1852-03-08"/>
    <s v="1852-03-05"/>
    <s v="2 d."/>
    <s v="1852-03-07"/>
    <s v="Argel "/>
    <s v="Argel "/>
    <m/>
    <s v="Barcelona"/>
    <s v="vapor"/>
    <x v="19"/>
    <s v="Ville"/>
    <x v="326"/>
    <n v="191"/>
    <s v="francesas."/>
    <s v="francesas."/>
    <s v="C. Ollion"/>
    <x v="91"/>
    <s v="C."/>
    <s v="Ollion"/>
    <x v="370"/>
    <x v="0"/>
    <s v="capitán"/>
    <x v="0"/>
    <s v="con la correspondencis, de trónsito para Cette."/>
    <s v="De Argel en 2 d. vapor Ville de Bordeaux, de 191 t. c. C. Ollion, con la correspondencis, de trónsito para Cette."/>
  </r>
  <r>
    <n v="5808"/>
    <s v="1853-09-02"/>
    <s v="1853-08-11"/>
    <s v="21 d."/>
    <s v="1853-09-01"/>
    <s v="Arles"/>
    <s v="Arles"/>
    <s v="Agde"/>
    <s v="Barcelona"/>
    <s v="bateo"/>
    <x v="20"/>
    <s v="Faborite"/>
    <x v="327"/>
    <n v="91"/>
    <s v="francesas."/>
    <s v="francesas."/>
    <s v="Mithe"/>
    <x v="2"/>
    <m/>
    <s v="Mithe"/>
    <x v="371"/>
    <x v="0"/>
    <s v="capitán"/>
    <x v="0"/>
    <s v="con 47 piezas madera à D B. Solá y Amat. —Ila tenido entrada á las doce y media del dia."/>
    <s v="De Arles y Agde en 21 d. bateo Faborite, de 91 t., c. Mithe, con 47 piezas madera à D B. Solá y Amat. —Ila tenido entrada á las doce y media del dia."/>
  </r>
  <r>
    <n v="3659"/>
    <s v="1853-01-21"/>
    <s v="1852-12-16"/>
    <s v="35 d."/>
    <s v="1853-01-20"/>
    <s v="Arles"/>
    <s v="Arles"/>
    <s v="Palamós"/>
    <s v="Barcelona"/>
    <s v="bateo"/>
    <x v="20"/>
    <s v="Honorine Marie"/>
    <x v="328"/>
    <n v="90"/>
    <s v="francesa."/>
    <s v="francesa."/>
    <s v="P. Nicolás"/>
    <x v="33"/>
    <s v="P."/>
    <s v="Nicolás"/>
    <x v="372"/>
    <x v="0"/>
    <s v="capitán"/>
    <x v="0"/>
    <s v="con 100 to neladas carbon de piedra à D. J. Gil y 5 piezas arboladura á D. J. M. Serra.—lIa tenido entrada à la una y media de la tarde."/>
    <s v="De Arles y Palamós en 35 d. bateo Honorine Marie, de 90 t., c. P. Nicolás, con 100 to neladas carbon de piedra à D. J. Gil y 5 piezas arboladura á D. J. M. Serra.—lIa tenido entrada à la una y media de la tarde."/>
  </r>
  <r>
    <n v="4936"/>
    <s v="1853-06-15"/>
    <s v="1853-05-28"/>
    <s v="17 d."/>
    <s v="1853-06-14"/>
    <s v="Arles"/>
    <s v="Arles"/>
    <s v="Palamós"/>
    <s v="Barcelona"/>
    <s v="bateo"/>
    <x v="20"/>
    <s v="La Favorite"/>
    <x v="329"/>
    <n v="78"/>
    <s v="francesa."/>
    <s v="francesa."/>
    <s v="Claude Milhe"/>
    <x v="154"/>
    <s v="Claude"/>
    <s v="Milhe"/>
    <x v="373"/>
    <x v="0"/>
    <s v="capitán"/>
    <x v="0"/>
    <s v="con 2 piezas arboladura á la s ra. viuda Mataró é hijcs.—Ha tenido entrada à las siete y media de la manana."/>
    <s v="De Arles y Palamós en 17 d. bateo La Favorite, de 78 t., c. Claude Milhe, con 2 piezas arboladura á la s ra. viuda Mataró é hijcs.—Ha tenido entrada à las siete y media de la manana."/>
  </r>
  <r>
    <n v="1727"/>
    <s v="1852-07-11"/>
    <s v="1852-06-20"/>
    <s v="20 d."/>
    <s v="1852-07-10"/>
    <s v="Arles "/>
    <s v="Arles "/>
    <m/>
    <s v="Barcelona"/>
    <s v="bateo"/>
    <x v="20"/>
    <s v="Adela"/>
    <x v="330"/>
    <n v="68"/>
    <s v="francesa."/>
    <s v="francesa."/>
    <s v="Bouquet"/>
    <x v="2"/>
    <m/>
    <s v="Bouquet"/>
    <x v="374"/>
    <x v="0"/>
    <s v="capitán"/>
    <x v="0"/>
    <s v="con 51 piezas arboladura à los Sres. Romeu y Casañas."/>
    <s v="De Arles en 20 d. bateo Adela, de 68 t., c. Bouquet, con 51 piezas arboladura à los Sres. Romeu y Casañas."/>
  </r>
  <r>
    <n v="3292"/>
    <s v="1852-12-07"/>
    <s v="1852-11-17"/>
    <s v="19 d."/>
    <s v="1852-12-06"/>
    <s v="Arles "/>
    <s v="Arles "/>
    <m/>
    <s v="Barcelona"/>
    <s v="bateo"/>
    <x v="20"/>
    <s v="Cuatre Fréres"/>
    <x v="331"/>
    <n v="8"/>
    <s v="francesas."/>
    <s v="francesas."/>
    <s v="Julian"/>
    <x v="2"/>
    <m/>
    <s v="Julian"/>
    <x v="72"/>
    <x v="0"/>
    <s v="capitán"/>
    <x v="0"/>
    <s v="con 2161 qq. carbon de piedra à D. J."/>
    <s v="De Arles en 19 d. bateo Cuatre Fréres, de 08 t., c. Julian, con 2161 qq. carbon de piedra à D. J."/>
  </r>
  <r>
    <n v="4827"/>
    <s v="1853-06-08"/>
    <s v="1853-05-13"/>
    <s v="26 d."/>
    <s v="1853-06-08"/>
    <s v="Arles "/>
    <s v="Arles "/>
    <m/>
    <s v="Barcelona"/>
    <s v="bateo"/>
    <x v="20"/>
    <s v="Cybéle"/>
    <x v="332"/>
    <n v="88"/>
    <s v="francesas."/>
    <s v="francesas."/>
    <s v="Eduardo Barret"/>
    <x v="105"/>
    <s v="Eduardo"/>
    <s v="Barret"/>
    <x v="375"/>
    <x v="0"/>
    <s v="capitán"/>
    <x v="0"/>
    <s v="con 41 piezas arboladura; 700 qq. carbon de piedra á D. B. Solá y Amat, y 40 id. á los señores Baradat é hijos.—Ha tepido entrada esta manana."/>
    <s v="De Arles en 26 d. bateo Cybéle, de 88 t., c. Eduardo Barret, con 41 piezas arboladura; 700 qq. carbon de piedra á D. B. Solá y Amat, y 40 id. á los señores Baradat é hijos.—Ha tepido entrada esta manana."/>
  </r>
  <r>
    <n v="2381"/>
    <s v="1852-09-06"/>
    <s v="1852-08-30"/>
    <s v="6 d."/>
    <s v="1852-09-05"/>
    <s v="Arles "/>
    <s v="Arles "/>
    <m/>
    <s v="Barcelona"/>
    <s v="bateo"/>
    <x v="20"/>
    <s v="Quatre"/>
    <x v="333"/>
    <n v="68"/>
    <s v="francesa."/>
    <s v="francesa."/>
    <s v="J. Piguet"/>
    <x v="21"/>
    <s v="J."/>
    <s v="Piguet"/>
    <x v="376"/>
    <x v="0"/>
    <s v="capitán"/>
    <x v="0"/>
    <s v="con 15 piezas arboladura à la Sra. viuda Mataró, v 56 toneladas carbon de piedra al capitan.—IIa tenido entrada por Sanidad á las once de la mañaná."/>
    <s v="De Arles en 6 d. bateo Quatre freres, de 68 t., c.J. Piguet, con 15 piezas arboladura à la Sra. viuda Mataró, v 56 toneladas carbon de piedra al capitan.—IIa tenido entrada por Sanidad á las once de la mañaná."/>
  </r>
  <r>
    <n v="4028"/>
    <s v="1853-03-12"/>
    <s v="1853-02-08"/>
    <s v="31 d."/>
    <s v="1853-03-11"/>
    <s v="Arrecife"/>
    <s v="Arrecife"/>
    <s v="Sta. Pola, Tarragona"/>
    <s v="Barcelona"/>
    <s v="tartana"/>
    <x v="7"/>
    <s v="Concepcion"/>
    <x v="74"/>
    <n v="46"/>
    <s v="españolas."/>
    <s v="españolas."/>
    <s v="-G. Nadal"/>
    <x v="155"/>
    <e v="#NAME?"/>
    <s v="Nadal"/>
    <x v="377"/>
    <x v="0"/>
    <s v="patrón"/>
    <x v="1"/>
    <s v="con 100 sacos guano à D. J. M. Serra, 31 qq. cochinilla á D. J. Marti v Codolar, 7 pipas vino á los Sres. Serraclara y Maristany y 3 de aceite à D. J. Fornell y C.'"/>
    <s v="De Arrecife, Sta. Pola y Tarragona en 31 d. tartana Concepcion, de 46 t., p.-G. Nadal, con 100 sacos guano à D. J. M. Serra, 31 qq. cochinilla á D. J. Marti v Codolar, 7 pipas vino á los Sres. Serraclara y Maristany y 3 de aceite à D. J. Fornell y C.'"/>
  </r>
  <r>
    <n v="3857"/>
    <s v="1853-02-14"/>
    <s v="1853-01-14"/>
    <s v="30 d."/>
    <s v="1853-02-13"/>
    <s v="Arrecife"/>
    <s v="Arrecife"/>
    <s v="Tarragona"/>
    <s v="Barcelona"/>
    <s v="laud"/>
    <x v="1"/>
    <s v="San Nicolás"/>
    <x v="259"/>
    <n v="70"/>
    <s v="españolas."/>
    <s v="españolas."/>
    <s v="A. Calafell"/>
    <x v="5"/>
    <s v="A."/>
    <s v="Calafell"/>
    <x v="352"/>
    <x v="0"/>
    <s v="capitán"/>
    <x v="0"/>
    <s v="con 40 qq. cochinilla, 152 barrilitos atun, 100 fanegas habichuelas y 17 pipas aceite á los señores Gasó y Compañia."/>
    <s v="De Arrecife y Tarragona en 30 d. laud San Nicolás, de 70 t., c. D. A. Calafell, con 40 qq. cochinilla, 152 barrilitos atun, 100 fanegas habichuelas y 17 pipas aceite á los señores Gasó y Compañia."/>
  </r>
  <r>
    <n v="2891"/>
    <s v="1852-10-21"/>
    <s v="1852-09-30"/>
    <s v="20 d."/>
    <s v="1852-10-20"/>
    <s v="Arrecife "/>
    <s v="Arrecife "/>
    <m/>
    <s v="Barcelona"/>
    <s v="laud"/>
    <x v="1"/>
    <s v="Santa Foz"/>
    <x v="334"/>
    <n v="76"/>
    <s v="españolas."/>
    <s v="españolas."/>
    <s v="C. Bausá"/>
    <x v="91"/>
    <s v="C."/>
    <s v="Bausá"/>
    <x v="378"/>
    <x v="0"/>
    <s v="capitán"/>
    <x v="0"/>
    <s v="con 500 qq. barrilla, 2 medio de cobre viejo, 630 fanegas trigo, 300 de habas, 130 de habichuelas , 6 de garbanzos 55 qq. cochinilla 56 libras seda, 6 sacos cacao y 6 piezas cotonina á D. V. Gassó y Serra."/>
    <s v="De Arrecife en 20 d. laud Santa Foz, de 76 t., c. D. C. Bausá, con 500 qq. barrilla, 2 medio de cobre viejo, 630 fanegas trigo, 300 de habas, 130 de habichuelas , 6 de garbanzos 55 qq. cochinilla 56 libras seda, 6 sacos cacao y 6 piezas cotonina á D. V. Gassó y Serra."/>
  </r>
  <r>
    <n v="2991"/>
    <s v="1852-10-29"/>
    <s v="1852-09-29"/>
    <s v="29 d."/>
    <s v="1852-10-28"/>
    <s v="Arrecile"/>
    <s v="Arrecile"/>
    <s v="Malaga"/>
    <s v="Barcelona"/>
    <s v="laud"/>
    <x v="1"/>
    <s v="S. José"/>
    <x v="6"/>
    <n v="59"/>
    <s v="españolas."/>
    <s v="españolas."/>
    <s v="F. Oliver"/>
    <x v="7"/>
    <s v="F."/>
    <s v="Oliver"/>
    <x v="379"/>
    <x v="0"/>
    <s v="capitán"/>
    <x v="0"/>
    <s v="con 700 fs, trigo, 400 de maiz, 250 de habas, 25 de garbanzos, 15 de habichuclas, 25 sacos cochinilla y 30.gq. cobre viejo á D. J. Casadesus.—Ila tenido entrada á las tres y media de la tarde."/>
    <s v="De Arrecile y Malaga en 29 d. laud S. José, de 59 t., c. D. F. Oliver, con 700 fs, trigo, 400 de maiz, 250 de habas, 25 de garbanzos, 15 de habichuclas, 25 sacos cochinilla y 30.gq. cobre viejo á D. J. Casadesus.—Ila tenido entrada á las tres y media de la tarde."/>
  </r>
  <r>
    <n v="6602"/>
    <s v="1853-11-26"/>
    <s v="1853-10-19"/>
    <s v="37 d."/>
    <s v="1853-11-25"/>
    <s v="Arrectfe"/>
    <s v="Arrecile"/>
    <s v="Malaga"/>
    <s v="Barcelona"/>
    <s v="polacra-goleta"/>
    <x v="2"/>
    <s v="Teresa"/>
    <x v="8"/>
    <n v="83"/>
    <s v="españolas."/>
    <s v="españolas."/>
    <s v="Pablo Cod"/>
    <x v="84"/>
    <s v="Pablo"/>
    <s v="Cod"/>
    <x v="380"/>
    <x v="0"/>
    <s v="patrón"/>
    <x v="1"/>
    <s v="na, con 550 fanegas trigo, 5 de habas, 20 de habichuelas y 4 firdos cañamo à los señores Gibert y C."/>
    <s v="De Arrectfe y Malaga en 37 d. polacra-goleta Teresa, de 83 t., p. Pablo Cod na, con 550 fanegas trigo, 5 de habas, 20 de habichuelas y 4 firdos cañamo à los señores Gibert y C."/>
  </r>
  <r>
    <n v="2955"/>
    <s v="1852-10-26"/>
    <s v="1852-09-27"/>
    <s v="28 d."/>
    <s v="1852-10-25"/>
    <s v="Arrelise"/>
    <s v="Arrecile"/>
    <s v="Tarragona"/>
    <s v="Barcelona"/>
    <s v="laud."/>
    <x v="1"/>
    <s v="S. Nicolás"/>
    <x v="259"/>
    <n v="89"/>
    <s v="españolas."/>
    <s v="españolas."/>
    <s v="J. A. Borrás"/>
    <x v="60"/>
    <s v="J. A."/>
    <s v="Borrás"/>
    <x v="197"/>
    <x v="0"/>
    <s v="capitán"/>
    <x v="0"/>
    <s v="con 500 fanegas habanas, 90 de habichuclas, 28 sacos cochinilla, 18 quintales cobre y 3 balas seda á D. B. Gassó y Serra."/>
    <s v="De Arrelise y Tarragona en 28 d. laud. S. Nicolás, de 89 l., c. D. J. A. Borrás, con 500 fanegas habanas, 90 de habichuclas, 28 sacos cochinilla, 18 quintales cobre y 3 balas seda á D. B. Gassó y Serra."/>
  </r>
  <r>
    <n v="115"/>
    <s v="1852-01-13"/>
    <s v="1852-01-10"/>
    <s v="2 d."/>
    <s v="1852-01-12"/>
    <s v="Audraix "/>
    <s v="Andraix "/>
    <m/>
    <s v="Barcelona"/>
    <s v="laud"/>
    <x v="1"/>
    <s v="Bclisario"/>
    <x v="335"/>
    <n v="28"/>
    <s v="españolas."/>
    <s v="españolas."/>
    <s v="A. Bosch"/>
    <x v="5"/>
    <s v="A."/>
    <s v="Bosch"/>
    <x v="139"/>
    <x v="74"/>
    <s v="patrón"/>
    <x v="1"/>
    <s v="con 400 arrobas algarrobas, 50 de carbon y 50 de leña."/>
    <s v="De Audraix en 2 d. laud Bclisario, de 28 t., p. A. Bosch, con 400 arrobas algarrobas, 50 de carbon y 50 de leña."/>
  </r>
  <r>
    <n v="1021"/>
    <s v="1852-04-26"/>
    <s v="1852-04-23"/>
    <s v="2 d."/>
    <s v="1852-04-25"/>
    <s v="Audraix "/>
    <s v="Andraix "/>
    <m/>
    <s v="Barcelona"/>
    <s v="tartana"/>
    <x v="7"/>
    <s v="San Bernardo"/>
    <x v="123"/>
    <n v="36"/>
    <s v="españolas."/>
    <s v="españolas."/>
    <s v="B. Palmer"/>
    <x v="8"/>
    <s v="B."/>
    <s v="Palmer"/>
    <x v="149"/>
    <x v="0"/>
    <s v="patrón"/>
    <x v="1"/>
    <s v="con 275 qq. leña, 70 de carbon y 200 docenas escobas."/>
    <s v="De Audraix en 2 d. tartana San Bernardo, de 36 t., p. B. Palmer, con 275 qq. leña, 70 de carbon y 200 docenas escobas."/>
  </r>
  <r>
    <n v="1942"/>
    <s v="1852-07-30"/>
    <s v="1852-06-06"/>
    <s v="53 d."/>
    <s v="1852-07-29"/>
    <s v="Aviles"/>
    <s v="Aviles"/>
    <s v="Câdiz, Alicante v Salou"/>
    <s v="Barcelona"/>
    <s v="bergantin"/>
    <x v="10"/>
    <s v="Feliz"/>
    <x v="59"/>
    <n v="111"/>
    <s v="españolas."/>
    <s v="españolas."/>
    <s v="J. R. Curbera"/>
    <x v="156"/>
    <s v="J. R."/>
    <s v="Curbera"/>
    <x v="381"/>
    <x v="0"/>
    <s v="capitán"/>
    <x v="0"/>
    <s v="con 81 cajas vidrio à D. J. Camaló Francoli, 69 id. à D. P Marsal, 44 id. à D. F."/>
    <s v="De Aviles, Câdiz, Alicante v Salou en 53 d. bergantin Feliz, de 111 t., c. D. J. R. Curbera, con 81 cajas vidrio à D. J. Camaló Francoli, 69 id. à D. P Marsal, 44 id. à D. F."/>
  </r>
  <r>
    <n v="763"/>
    <s v="1852-04-01"/>
    <s v="1852-02-20"/>
    <s v="40 d."/>
    <s v="1852-03-31"/>
    <s v="Aviles"/>
    <s v="Aviles"/>
    <s v="Cádiz, Máloga"/>
    <s v="Barcelona"/>
    <s v="hergautin goleta"/>
    <x v="9"/>
    <s v="Cármen"/>
    <x v="57"/>
    <n v="80"/>
    <s v="españolas."/>
    <s v="españolas."/>
    <s v="II. Rodriguez"/>
    <x v="55"/>
    <s v="II."/>
    <s v="Rodriguez"/>
    <x v="46"/>
    <x v="75"/>
    <s v="capitán"/>
    <x v="0"/>
    <s v="con 83 cajas vidrios à 1). P. Marsal, 41 id. à D. J. O. Camaló, 45 id. à D. F. Fatjó, 59 jd. à D. A. Batlle, 35 id. à D. J. Camaló, 23 id. 4 D.'P. Tintorer , y 80 fanegas trigo al capiten."/>
    <s v="De Aviles, Cádiz y Máloga en 40 d. hergautin goleta Cármen, de 80 t. c. D. II. Rodriguez, con 83 cajas vidrios à 1). P. Marsal, 41 id. à D. J. O. Camaló, 45 id. à D. F. Fatjó, 59 jd. à D. A. Batlle, 35 id. à D. J. Camaló, 23 id. 4 D.'P. Tintorer , y 80 fanegas trigo al capiten."/>
  </r>
  <r>
    <n v="225"/>
    <s v="1852-01-21"/>
    <s v="1852-01-02"/>
    <s v="18 d."/>
    <s v="1852-01-20"/>
    <s v="Aviles"/>
    <s v="Aviles"/>
    <s v="Tarragona"/>
    <s v="Barcelona"/>
    <s v="bergantin"/>
    <x v="10"/>
    <s v="Union"/>
    <x v="39"/>
    <n v="75"/>
    <s v="españolas."/>
    <s v="españolas."/>
    <s v="P. Perez Vizcaino"/>
    <x v="33"/>
    <s v="P."/>
    <s v="Perez Vizcaino"/>
    <x v="382"/>
    <x v="0"/>
    <s v="patrón"/>
    <x v="1"/>
    <s v="con 43 cajos vidrios á D. J. Camaló y Francolf, 22 id. à D. L. Grassi, 27 id. à D. F. Fatxó, 22 id. à D. J. O. Comaló, 26 id. à D. B. Fiol, y 60 id. 4 D. P. Marsal."/>
    <s v="De Aviles y Tarragona en 18 d. bergantin Union, de 75 t., p. P. Perez Vizcaino, con 43 cajos vidrios á D. J. Camaló y Francolf, 22 id. à D. L. Grassi, 27 id. à D. F. Fatxó, 22 id. à D. J. O. Comaló, 26 id. à D. B. Fiol, y 60 id. 4 D. P. Marsal."/>
  </r>
  <r>
    <n v="5359"/>
    <s v="1853-07-23"/>
    <s v="1853-06-26"/>
    <s v="26 d."/>
    <s v="1853-07-22"/>
    <s v="Aviles"/>
    <s v="Aviles"/>
    <s v="Barquero, Valencia"/>
    <s v="Barcelona"/>
    <s v="polacra golèta"/>
    <x v="2"/>
    <s v="Vigilante"/>
    <x v="336"/>
    <n v="88"/>
    <s v="espanlolas"/>
    <s v="espanlolas"/>
    <s v="Nada Baldó"/>
    <x v="157"/>
    <s v="Nada"/>
    <s v="Baldó"/>
    <x v="73"/>
    <x v="0"/>
    <s v="capitán"/>
    <x v="0"/>
    <s v="con 69 cajas vidrios á D. Juan Fatjó, 74 id. à D. Juan Camaló y Francoli, 57 id.a D. Pedro Marsal!"/>
    <s v="De Aviles, Barquero y Valencia en 26 d. polacra golèta Vigilante ; de 88 t.. c. D. Nada Baldó, con 69 cajas vidrios á D. Juan Fatjó, 74 id. à D. Juan Camaló y Francoli, 57 id.a D. Pedro Marsal!"/>
  </r>
  <r>
    <n v="2427"/>
    <s v="1852-09-09"/>
    <s v="1852-09-03"/>
    <s v="5 d."/>
    <s v="1852-09-08"/>
    <s v="B. Pons._x000a_De Alicante "/>
    <m/>
    <m/>
    <s v="Barcelona"/>
    <s v="laud"/>
    <x v="1"/>
    <s v="Lealtad"/>
    <x v="337"/>
    <n v="31"/>
    <s v="españolas."/>
    <s v="españolas."/>
    <s v="V. Jover"/>
    <x v="1"/>
    <s v="V."/>
    <s v="Jover"/>
    <x v="383"/>
    <x v="0"/>
    <s v="patrón"/>
    <x v="1"/>
    <s v="con 1400 fanegas cebada y 400 de trigo á la Sra. viuda Aviñó."/>
    <s v="B. Pons._x000a_De Alicante en 5 d. laud Lealtad, de 31 t., p. V. Jover, con 1400 fanegas cebada y 400 de trigo á la Sra. viuda Aviñó."/>
  </r>
  <r>
    <n v="6865"/>
    <s v="1853-12-25"/>
    <s v="1853-12-22"/>
    <s v="2 d."/>
    <s v="1853-12-24"/>
    <s v="B. Solá"/>
    <m/>
    <s v="Amat._x000a_De Palma"/>
    <s v="Barcelona"/>
    <s v="laud"/>
    <x v="1"/>
    <s v="Fortuna"/>
    <x v="121"/>
    <n v="36"/>
    <s v="españolas."/>
    <s v="española"/>
    <s v="Rafael Matas"/>
    <x v="71"/>
    <s v="Rafael"/>
    <s v="Matas"/>
    <x v="153"/>
    <x v="0"/>
    <s v="patrón"/>
    <x v="1"/>
    <s v="con 96 cerdos à D. B. Solá y Amat."/>
    <s v="B. Solá y Amat._x000a_De Palma en 2 d. laud Fortuna, de 36 t., p. Rafael Matas, con 96 cerdos à D. B. Solá y Amat."/>
  </r>
  <r>
    <n v="5483"/>
    <s v="1853-08-04"/>
    <s v="1853-07-31"/>
    <s v="3 d."/>
    <s v="1853-08-03"/>
    <s v="Barriana "/>
    <s v="Burriana "/>
    <m/>
    <s v="Barcelona"/>
    <s v="laud"/>
    <x v="1"/>
    <s v="Santo Domingo"/>
    <x v="296"/>
    <n v="14"/>
    <s v="españolas."/>
    <s v="españolas."/>
    <s v="Tomas Agustin Rodriguez"/>
    <x v="158"/>
    <s v="Tomas Agustin"/>
    <s v="Rodriguez"/>
    <x v="46"/>
    <x v="76"/>
    <s v="patrón"/>
    <x v="1"/>
    <s v="con 150 docenas melones, 200 arrobas tomates, 8 de peras, 8 de manzanas y 8 de pimientos."/>
    <s v="De Barriana en 3 d. laud Santo Domingo, de 14 t., p. Tomas Agustin Rodriguez, con 150 docenas melones, 200 arrobas tomates, 8 de peras, 8 de manzanas y 8 de pimientos."/>
  </r>
  <r>
    <n v="1608"/>
    <s v="1852-06-24"/>
    <s v="1852-06-20"/>
    <s v="3 d."/>
    <s v="1852-06-23"/>
    <s v="Barrians "/>
    <s v="Burriana "/>
    <m/>
    <s v="Barcelona"/>
    <s v="laud"/>
    <x v="1"/>
    <s v="San Agustin"/>
    <x v="34"/>
    <n v="23"/>
    <s v="españolas."/>
    <s v="españolas."/>
    <s v="A. Rodriguez"/>
    <x v="5"/>
    <s v="A."/>
    <s v="Rodriguez"/>
    <x v="46"/>
    <x v="77"/>
    <s v="patrón"/>
    <x v="1"/>
    <s v="con 1800 arrobas algarrobas, 20 sacas lana y 2 fanegas cebada à D. F. Carbó."/>
    <s v="De Barrians en 3 d. laud San Agustin, de 23 t., p. A. Rodriguez, con 1800 arrobas algarrobas, 20 sacas lana y 2 fanegas cebada à D. F. Carbó."/>
  </r>
  <r>
    <n v="347"/>
    <s v="1852-02-08"/>
    <s v="1851-12-05"/>
    <s v="64 d."/>
    <s v="1852-02-07"/>
    <s v="Be"/>
    <s v="Beksawich"/>
    <s v="ksawich"/>
    <s v="Barcelona"/>
    <s v="goleta"/>
    <x v="8"/>
    <s v="Marta"/>
    <x v="338"/>
    <n v="95"/>
    <s v="danesa."/>
    <s v="danesa"/>
    <s v="T. Thomsom"/>
    <x v="28"/>
    <s v="T."/>
    <s v="Thomsom"/>
    <x v="384"/>
    <x v="0"/>
    <s v="capitán"/>
    <x v="0"/>
    <s v="con 730 chipons bacalao, 14 de tripas de id. y 21 de pezpalo à la orden."/>
    <s v="De Beyksawich en 64 d. goleta Marta, de 95 t., c. T. Thomsom, con 730 chipons bacalao, 14 de tripas de id. y 21 de pezpalo à la orden."/>
  </r>
  <r>
    <n v="155"/>
    <s v="1852-01-15"/>
    <s v="1852-01-11"/>
    <s v="3 d."/>
    <s v="1852-01-14"/>
    <s v="Be Oropesa "/>
    <s v="Oropesa "/>
    <m/>
    <s v="Barcelona"/>
    <s v="land"/>
    <x v="1"/>
    <s v="Firme"/>
    <x v="339"/>
    <n v="22"/>
    <s v="españolas."/>
    <s v="españolas."/>
    <s v="S. Duran"/>
    <x v="48"/>
    <s v="Sebastian"/>
    <s v="Duran"/>
    <x v="198"/>
    <x v="78"/>
    <s v="patrón"/>
    <x v="1"/>
    <s v="con 1100 arrobas algarrobas y 296 de cebada á D. F. Carbo."/>
    <s v="Be Oropesa en 3 d. land Firme, de 22 t., p. S. Duran, con 1100 arrobas algarrobas y 296 de cebada á D. F. Carbo. "/>
  </r>
  <r>
    <n v="2186"/>
    <s v="1852-08-17"/>
    <s v="1852-07-19"/>
    <s v="28 d."/>
    <s v="1852-08-16"/>
    <s v="Beisjawich "/>
    <s v="Beisjawich "/>
    <m/>
    <s v="Barcelona"/>
    <s v="goleta"/>
    <x v="8"/>
    <s v="Aurora"/>
    <x v="201"/>
    <n v="71"/>
    <s v="noruega."/>
    <s v="noruega."/>
    <s v="A. Johanseu"/>
    <x v="5"/>
    <s v="A."/>
    <s v="Johanseu"/>
    <x v="385"/>
    <x v="0"/>
    <s v="capitán"/>
    <x v="0"/>
    <s v="con 548 chipons bacalao, 17 de tripas de id., y 2 de pezpalo á los Sres. Ortembach y compañia.—Ha tenido entrada à las cinco de la tarde."/>
    <s v="De Beisjawich en 28 d. goleta Aurora, de 71 t., c. A. Johanseu, con 548 chipons bacalao, 17 de tripas de id., y 2 de pezpalo á los Sres. Ortembach y compañia.—Ha tenido entrada à las cinco de la tarde."/>
  </r>
  <r>
    <n v="3275"/>
    <s v="1852-11-29"/>
    <s v="1852-11-25"/>
    <s v="3 d."/>
    <s v="1852-11-28"/>
    <s v="Benicarlé "/>
    <s v="Benicarlo "/>
    <m/>
    <s v="Barcelona"/>
    <s v="laud"/>
    <x v="1"/>
    <s v="S. Agustin"/>
    <x v="34"/>
    <n v="25"/>
    <s v="del 23."/>
    <s v="del 23."/>
    <s v="J. Bautista Lluch"/>
    <x v="95"/>
    <s v="J. Bautista"/>
    <s v="Lluch"/>
    <x v="35"/>
    <x v="5"/>
    <s v="patrón"/>
    <x v="1"/>
    <s v="con 1000 a. algarrobas à los señores Olsina y Dauner."/>
    <s v="De Benicarlé en 3 d. laud S. Agustin, de 25 t., p. J. Bautista Lluch, con 1000 a. algarrobas à los señores Olsina y Dauner."/>
  </r>
  <r>
    <n v="3906"/>
    <s v="1853-02-19"/>
    <s v="1853-02-14"/>
    <s v="4 d."/>
    <s v="1853-02-18"/>
    <s v="Benicarlé "/>
    <s v="Benicarlo "/>
    <m/>
    <s v="Barcelona"/>
    <s v="laud"/>
    <x v="1"/>
    <s v="S. Agustin"/>
    <x v="34"/>
    <n v="25"/>
    <s v="españolas."/>
    <s v="españolas."/>
    <s v="J. B. Lluch"/>
    <x v="15"/>
    <s v="J. B."/>
    <s v="Lluch"/>
    <x v="35"/>
    <x v="5"/>
    <s v="patrón"/>
    <x v="1"/>
    <s v="con 1800 a. algarrobas ) 10 pipas aguardiente à D. B. Solá y Amat."/>
    <s v="De Benicarlé en 4 d. laud S. Agustin, de 25 t., p. J. B. Lluch, con 1800 a. algarrobas ) 10 pipas aguardiente à D. B. Solá y Amat."/>
  </r>
  <r>
    <n v="1537"/>
    <s v="1852-06-15"/>
    <s v="1852-06-13"/>
    <s v="1 d."/>
    <s v="1852-06-14"/>
    <s v="Benicarlé "/>
    <s v="Benicarlo "/>
    <m/>
    <s v="Barcelona"/>
    <s v="laud"/>
    <x v="1"/>
    <s v="Santa Teresa"/>
    <x v="340"/>
    <n v="10"/>
    <s v="españolas."/>
    <s v="españolas."/>
    <s v="J. B. Lluch"/>
    <x v="15"/>
    <s v="J. B."/>
    <s v="Lluch"/>
    <x v="35"/>
    <x v="79"/>
    <s v="patrón"/>
    <x v="1"/>
    <s v="con 900 arrobas algarrobasà los señores Olsina y Dauner."/>
    <s v="De Benicarlé en 1 d. laud Santa Teresa, de 10 t., p. J. B. Lluch, con 900 arrobas algarrobasà los señores Olsina y Dauner."/>
  </r>
  <r>
    <n v="6607"/>
    <s v="1853-11-26"/>
    <s v="1853-11-18"/>
    <s v="7 d."/>
    <s v="1853-11-25"/>
    <s v="Benicarlé "/>
    <s v="Benicarlo "/>
    <m/>
    <s v="Barcelona"/>
    <s v="laud"/>
    <x v="1"/>
    <s v="Victoria"/>
    <x v="176"/>
    <n v="32"/>
    <s v="españolas."/>
    <s v="españolas."/>
    <s v="Sebastian Lluch"/>
    <x v="23"/>
    <s v="Sebastian"/>
    <s v="Lluch"/>
    <x v="35"/>
    <x v="40"/>
    <s v="patrón"/>
    <x v="1"/>
    <s v="con 12 pipas vino y 10 de aguardiente á D. B. Solá y Amat, 50 de vino y 190 sacas salvado para Vendrell"/>
    <s v="De Benicarlé en 7 d. laud Victoria, de 32 t., p. Sebastian Lluch, con 12 pipas vino y 10 de aguardiente á D. B. Solá y Amat, 50 de vino y 190 sacas salvado para Vendrell"/>
  </r>
  <r>
    <n v="1838"/>
    <s v="1852-07-19"/>
    <s v="1852-07-14"/>
    <s v="4 d."/>
    <s v="1852-07-18"/>
    <s v="Benicarlé "/>
    <s v="Benicarlo "/>
    <m/>
    <s v="Barcelona"/>
    <s v="laud"/>
    <x v="1"/>
    <s v="San Antonio"/>
    <x v="7"/>
    <n v="12"/>
    <s v="españolas."/>
    <s v="españolas."/>
    <s v="M. Guzman"/>
    <x v="13"/>
    <s v="M."/>
    <s v="Guzman"/>
    <x v="386"/>
    <x v="0"/>
    <s v="patrón"/>
    <x v="1"/>
    <s v="con 23 pipos vino trasbordo."/>
    <s v="De id. en id. laud San Antonio, de 12 t., p. M. Guzman, con 23 pipos vino trasbordo."/>
  </r>
  <r>
    <n v="3625"/>
    <s v="1853-01-17"/>
    <s v="1853-01-13"/>
    <s v="3 d."/>
    <s v="1853-01-16"/>
    <s v="Benicarlé "/>
    <s v="Benicarlo "/>
    <m/>
    <s v="Barcelona"/>
    <s v="laud"/>
    <x v="1"/>
    <s v="San Antonio"/>
    <x v="7"/>
    <n v="18"/>
    <s v="idem. De Marsella en 5 d. laud Santo Cristo, de 52 t., c. D. V. Pizá, con 500 quesos de Ho"/>
    <s v="idem. De Marsella en 5 d. laud Santo Cristo, de 52 t., c. D. V. Pizá, con 500 quesos de Ho"/>
    <s v="J. Frasquet"/>
    <x v="21"/>
    <s v="J."/>
    <s v="Frasquet"/>
    <x v="387"/>
    <x v="0"/>
    <s v="patrón"/>
    <x v="1"/>
    <s v="con 2000 arrebas algarrobas á D. R. Bardalet."/>
    <s v="De Benicarlé en 3 d. laud San Antonio , de 18 t., p. J. Frasquet, con 2000 arrebas algarrobas á D. R. Bardalet."/>
  </r>
  <r>
    <n v="4994"/>
    <s v="1853-06-19"/>
    <s v="1853-06-16"/>
    <s v="2 d."/>
    <s v="1853-06-18"/>
    <s v="Benicarlé "/>
    <s v="Benicarlo "/>
    <m/>
    <s v="Barcelona"/>
    <s v="Jaud"/>
    <x v="1"/>
    <s v="Sto. Cristo"/>
    <x v="4"/>
    <n v="12"/>
    <s v="Gareda"/>
    <s v="Gareda"/>
    <s v="V. Ramon"/>
    <x v="1"/>
    <s v="Vicente"/>
    <s v="Ramon"/>
    <x v="244"/>
    <x v="80"/>
    <s v="patrón"/>
    <x v="1"/>
    <s v="con 1000 a. algarrobas à los señores Texidó y Sendrich."/>
    <s v="De Benicarlé en 2 d. Jaud Sto. Cristo, de 12 t., p. V. Ramon, con 1000 a. algarrobas à los señores Texidó y Sendrich."/>
  </r>
  <r>
    <n v="5281"/>
    <s v="1853-07-16"/>
    <s v="1853-07-13"/>
    <s v="2 d."/>
    <s v="1853-07-15"/>
    <s v="Benicarlé "/>
    <s v="Benicarlo "/>
    <m/>
    <s v="Barcelona"/>
    <s v="laud"/>
    <x v="1"/>
    <s v="San Pablo"/>
    <x v="188"/>
    <n v="15"/>
    <s v="españolas."/>
    <s v="españolas."/>
    <s v="Pablo Vives"/>
    <x v="84"/>
    <s v="Pablo"/>
    <s v="Vives"/>
    <x v="130"/>
    <x v="0"/>
    <s v="patrón"/>
    <x v="1"/>
    <s v="con 1200 qq. algarrobas de su cuenta."/>
    <s v="De Benicarlé en 2 d. laud San Pablo, de 15 t., p. Pablo Vives, con 1200 qq. algarrobas de su cuenta."/>
  </r>
  <r>
    <n v="1833"/>
    <s v="1852-07-19"/>
    <s v="1852-07-14"/>
    <s v="4 d."/>
    <s v="1852-07-18"/>
    <s v="Benicarlé "/>
    <s v="Benicarlo "/>
    <m/>
    <s v="Barcelona"/>
    <s v="laud"/>
    <x v="1"/>
    <s v="Virgen"/>
    <x v="43"/>
    <n v="7"/>
    <s v="españolas."/>
    <s v="españolas."/>
    <s v="J. Caldes"/>
    <x v="21"/>
    <s v="J."/>
    <s v="Caldes"/>
    <x v="388"/>
    <x v="0"/>
    <s v="patrón"/>
    <x v="1"/>
    <s v="con 21 pipas vino trasbordo."/>
    <s v="De Benicarlé en 4 d. laud Virgen del Mar, de 7 t., p. J. Caldes, con 21 pipas vino trasbordo."/>
  </r>
  <r>
    <n v="6594"/>
    <s v="1853-11-26"/>
    <s v="1853-11-18"/>
    <s v="7 d."/>
    <s v="1853-11-25"/>
    <s v="Benicarlé "/>
    <s v="Benicarlo "/>
    <m/>
    <s v="Barcelona"/>
    <s v="laud"/>
    <x v="1"/>
    <s v="Virgen"/>
    <x v="43"/>
    <n v="29"/>
    <s v="españolas."/>
    <s v="españolas."/>
    <s v="José Fibe"/>
    <x v="18"/>
    <s v="Jose"/>
    <s v="Fibe"/>
    <x v="389"/>
    <x v="0"/>
    <s v="patrón"/>
    <x v="1"/>
    <s v="con 2800 arrobas algarrobus à los Sres. Olsina y Dauner."/>
    <s v="De id. en id. laud Virgen del Mar, de 29 t., p. José Fibe, con 2800 arrobas algarrobus à los Sres. Olsina y Dauner."/>
  </r>
  <r>
    <n v="5460"/>
    <s v="1853-08-02"/>
    <s v="1853-07-31"/>
    <s v="1 d."/>
    <s v="1853-08-01"/>
    <s v="Benicarlé "/>
    <s v="Benicarlo "/>
    <m/>
    <s v="Barcelona"/>
    <s v="laud"/>
    <x v="1"/>
    <s v="Virgen"/>
    <x v="43"/>
    <n v="12"/>
    <s v="españolas."/>
    <s v="españolas."/>
    <s v="Jaime Fible"/>
    <x v="50"/>
    <s v="Jaime"/>
    <s v="Fible"/>
    <x v="389"/>
    <x v="0"/>
    <s v="patrón"/>
    <x v="1"/>
    <s v="con 1100 arrobas algarrobas à D. Raimundo Bardalet."/>
    <s v="De Benicarlé en 1 d. laud Virgen del Mar, de 12 t., p. Jaime Fible, con 1100 arrobas algarrobas à D. Raimundo Bardalet."/>
  </r>
  <r>
    <n v="6891"/>
    <s v="1853-12-30"/>
    <s v="1853-12-22"/>
    <s v="7 d.,"/>
    <s v="1853-12-29"/>
    <s v="Benicarlé. "/>
    <s v="Benicarlo "/>
    <m/>
    <s v="Barcelona"/>
    <s v="laud"/>
    <x v="1"/>
    <s v="San Antonio"/>
    <x v="7"/>
    <n v="18"/>
    <s v="españolas."/>
    <s v="españolas."/>
    <s v="Vicente"/>
    <x v="16"/>
    <s v="Vicente"/>
    <m/>
    <x v="244"/>
    <x v="80"/>
    <s v="patrón"/>
    <x v="1"/>
    <s v="kamon. con 2000 arrobas algarrobas à D. Raimundo Bardalet."/>
    <s v="De Benicarlé. en 7 d., laud San Antonio, de 18 t., p. Vicente kamon. con 2000 arrobas algarrobas à D. Raimundo Bardalet."/>
  </r>
  <r>
    <n v="5867"/>
    <s v="1853-09-10"/>
    <s v="1853-09-07"/>
    <s v="2 d."/>
    <s v="1853-09-09"/>
    <s v="Benicarléó "/>
    <s v="Benicarlo "/>
    <m/>
    <s v="Barcelona"/>
    <s v="laud"/>
    <x v="1"/>
    <s v="Pastor"/>
    <x v="5"/>
    <n v="39"/>
    <s v="españolas."/>
    <s v="españolas."/>
    <s v="José Agustin Roca"/>
    <x v="61"/>
    <s v="Jose Agustin"/>
    <s v="Roca"/>
    <x v="5"/>
    <x v="1"/>
    <s v="patrón"/>
    <x v="1"/>
    <s v="con 3000 a. algarrobas á D. Federico Carbó."/>
    <s v="De Benicarléó en 2 d. laud Pastor, de 39 t., p. José Agustin Roca, con 3000 a. algarrobas á D. Federico Carbó."/>
  </r>
  <r>
    <n v="3484"/>
    <s v="1852-12-30"/>
    <s v="1852-12-13"/>
    <s v="16 d."/>
    <s v="1852-12-29"/>
    <s v="Benicarló"/>
    <s v="Benicarlo "/>
    <s v="Alfaques"/>
    <s v="Barcelona"/>
    <s v="laud"/>
    <x v="1"/>
    <s v="S. Antonio"/>
    <x v="7"/>
    <n v="35"/>
    <s v="españolas."/>
    <s v="españolas."/>
    <s v="J. Fábregas"/>
    <x v="21"/>
    <s v="Julian"/>
    <s v="Fábregas"/>
    <x v="80"/>
    <x v="9"/>
    <s v="patrón"/>
    <x v="1"/>
    <s v="con 1300 a. algarrobas à D. J. Carsi."/>
    <s v="De Benicarló y Alfaques en 16 d. laud S. Antonio, de 35 t., p. J. Fábregas, con 1300 a. algarrobas à D. J. Carsi."/>
  </r>
  <r>
    <n v="455"/>
    <s v="1852-02-29"/>
    <s v="1852-02-21"/>
    <s v="7 d."/>
    <s v="1852-02-28"/>
    <s v="Benicarló"/>
    <s v="Benicarlo "/>
    <s v="Alfaques"/>
    <s v="Barcelona"/>
    <s v="laud"/>
    <x v="1"/>
    <s v="Emilio"/>
    <x v="224"/>
    <n v="12"/>
    <s v="españolas."/>
    <s v="españolas."/>
    <s v="P. Vives"/>
    <x v="33"/>
    <s v="P."/>
    <s v="Vives"/>
    <x v="130"/>
    <x v="0"/>
    <s v="patrón"/>
    <x v="1"/>
    <s v="con 800 arrobas algarrobas para Areñs."/>
    <s v="De Benicarló y Alfaques en 7 d. laud Emilio, de 12 t., p. P. Vives con 800 arrobas algarrobas para Areñs."/>
  </r>
  <r>
    <n v="2737"/>
    <s v="1852-10-01"/>
    <s v="1852-09-28"/>
    <s v="2 d."/>
    <s v="1852-09-30"/>
    <s v="Benicarló"/>
    <s v="Benicarlo "/>
    <s v="Tarragona"/>
    <s v="Barcelona"/>
    <s v="laud"/>
    <x v="1"/>
    <s v="S. Agustin"/>
    <x v="34"/>
    <n v="25"/>
    <s v="españolas."/>
    <s v="españolas."/>
    <s v="J. B. Lluch"/>
    <x v="15"/>
    <s v="J. B."/>
    <s v="Lluch"/>
    <x v="35"/>
    <x v="5"/>
    <s v="patrón"/>
    <x v="1"/>
    <s v="con 850 a. algarrobas y 14 pipas accite à los Sres. Olsina y Dauner."/>
    <s v="De Benicarló y Tarragona en 2 d. laud S. Agustin, de 25 t., p. J. B. Lluch, con 850 a. algarrobas y 14 pipas accite à los Sres. Olsina y Dauner."/>
  </r>
  <r>
    <n v="2464"/>
    <s v="1852-09-11"/>
    <s v="1852-09-06"/>
    <s v="4 d."/>
    <s v="1852-09-10"/>
    <s v="Benicarló"/>
    <s v="Benicarlo "/>
    <s v="Tarragona"/>
    <s v="Barcelona"/>
    <s v="laud"/>
    <x v="1"/>
    <s v="San Agustin"/>
    <x v="34"/>
    <n v="25"/>
    <s v="espanolas."/>
    <s v="espanolas."/>
    <s v="J. B. Lluch"/>
    <x v="15"/>
    <s v="J. B."/>
    <s v="Lluch"/>
    <x v="35"/>
    <x v="5"/>
    <s v="patrón"/>
    <x v="1"/>
    <s v="con 1600 arrobas algarrobas y 14 pipas aceite á los Sres. Olsina y Dauner."/>
    <s v="De Benicarló y Tarragona en 4 d. laud San Agustin, de 25 t., p. J. B. Lluch, con 1600 arrobas algarrobas y 14 pipas aceite á los Sres. Olsina y Dauner."/>
  </r>
  <r>
    <n v="3702"/>
    <s v="1853-02-01"/>
    <s v="1853-01-22"/>
    <s v="9 d."/>
    <s v="1853-01-31"/>
    <s v="Benicarló"/>
    <s v="Benicarlo "/>
    <s v="Tarragona"/>
    <s v="Barcelona"/>
    <s v="laud"/>
    <x v="1"/>
    <s v="San Agustin"/>
    <x v="34"/>
    <n v="35"/>
    <s v="españolas."/>
    <s v="españolas."/>
    <s v="J. B. Lluch"/>
    <x v="15"/>
    <s v="J. B."/>
    <s v="Lluch"/>
    <x v="35"/>
    <x v="5"/>
    <s v="patrón"/>
    <x v="1"/>
    <s v="con 2000 arrobas algarrobas á los señores Olsina y Dauner."/>
    <s v="De Benicarló y Tarragona en 9 d. laud San Agustin, de 35 t., p. J. B. Lluch, con 2000 arrobas algarrobas á los señores Olsina y Dauner."/>
  </r>
  <r>
    <n v="1312"/>
    <s v="1852-05-22"/>
    <s v="1852-05-14"/>
    <s v="7 d."/>
    <s v="1852-05-21"/>
    <s v="Benicarló"/>
    <s v="Benicarlo "/>
    <s v="Tarragona"/>
    <s v="Barcelona"/>
    <s v="laud"/>
    <x v="1"/>
    <s v="Santa Teresa"/>
    <x v="340"/>
    <n v="10"/>
    <s v="españolos."/>
    <s v="españolos."/>
    <s v="B. Lluch"/>
    <x v="8"/>
    <s v="B."/>
    <s v="Lluch"/>
    <x v="35"/>
    <x v="79"/>
    <s v="patrón"/>
    <x v="1"/>
    <s v="; con 900 a. algarrobas à D. J. Olsina."/>
    <s v="De Benicarló y Tarragona en 7 d. laud Santa Teresa, de 10 t., p. B. Lluch ; con 900 a. algarrobas à D. J. Olsina."/>
  </r>
  <r>
    <n v="3111"/>
    <s v="1852-11-10"/>
    <s v="1852-11-03"/>
    <s v="6 d."/>
    <s v="1852-11-09"/>
    <s v="Benicarló"/>
    <s v="Benicarlo "/>
    <s v="Villanue, a"/>
    <s v="Barcelona"/>
    <s v="laud"/>
    <x v="1"/>
    <s v="Pastora"/>
    <x v="181"/>
    <n v="21"/>
    <s v="españolas."/>
    <s v="españolas."/>
    <s v="F. Mengual"/>
    <x v="7"/>
    <s v="F."/>
    <s v="Mengual"/>
    <x v="301"/>
    <x v="0"/>
    <s v="patrón"/>
    <x v="1"/>
    <s v="con 1980 arrobas algarrobas à los señores Seler y Esteve."/>
    <s v="De Benicarló y Villanueya en 6 d. laud Pastora, de 21 t., p. F. Mengual, con 1980 arrobas algarrobas à los señores Seler y Esteve."/>
  </r>
  <r>
    <n v="5848"/>
    <s v="1853-09-07"/>
    <s v="1853-08-31"/>
    <s v="6 d."/>
    <s v="1853-09-06"/>
    <s v="Benicarló"/>
    <s v="Benicarlo "/>
    <s v="Tarragona"/>
    <s v="Barcelona"/>
    <s v="laud"/>
    <x v="1"/>
    <s v="San Antonio"/>
    <x v="7"/>
    <n v="18"/>
    <s v="españolas."/>
    <s v="españolas."/>
    <s v="Lorenzo Alberich"/>
    <x v="159"/>
    <s v="Lorenzo"/>
    <s v="Alberich"/>
    <x v="390"/>
    <x v="0"/>
    <s v="patrón"/>
    <x v="1"/>
    <s v="con 1600 arrobas algarrobas à D. Raimundo Bardalet, y 98 sacos habichuelas à ». Fed erico Larbó."/>
    <s v="De Benicarló y Tarragona en 6 d. laud San Antonio, de 18 t., p. Lorenzo Alberich, con 1600 arrobas algarrobas à D. Raimundo Bardalet, y 98 sacos habichuelas à ». Fed erico Larbó."/>
  </r>
  <r>
    <n v="6417"/>
    <s v="1853-10-31"/>
    <s v="1853-10-22"/>
    <s v="8 d."/>
    <s v="1853-10-30"/>
    <s v="Benicarló"/>
    <s v="Benicarlo "/>
    <s v="Tarragona"/>
    <s v="Barcelona"/>
    <s v="laud"/>
    <x v="1"/>
    <s v="San Sebastian"/>
    <x v="12"/>
    <n v="29"/>
    <s v="españolas."/>
    <s v="españolas."/>
    <s v="Juan Bautista Busútil"/>
    <x v="29"/>
    <s v="Juan Bautista"/>
    <s v="Busútil"/>
    <x v="116"/>
    <x v="0"/>
    <s v="patrón"/>
    <x v="1"/>
    <s v="con 50 pipas vino trasbordo y 20 de aceite á D. Miguel Roig y Rom."/>
    <s v="De Benicarló y Tarragona en 8 d. laud San Sebastian, de 29 t., p. Juan Bautista Busútil, con 50 pipas vino trasbordo y 20 de aceite á D. Miguel Roig y Rom."/>
  </r>
  <r>
    <n v="1452"/>
    <s v="1852-06-05"/>
    <s v="1852-05-28"/>
    <s v="7 d."/>
    <s v="1852-06-04"/>
    <s v="Benicarló"/>
    <s v="Benicarlo "/>
    <s v="Tarragona"/>
    <s v="Barcelona"/>
    <s v="laud"/>
    <x v="1"/>
    <s v="Castillo"/>
    <x v="58"/>
    <n v="13"/>
    <s v="españolas."/>
    <s v="españolas."/>
    <s v="S. Simó"/>
    <x v="48"/>
    <s v="S."/>
    <s v="Simó"/>
    <x v="169"/>
    <x v="81"/>
    <s v="patrón"/>
    <x v="1"/>
    <s v="con 10 pip. aceite à D. F. Carbó y 150 arrobas leña."/>
    <s v="De Benicarló y Tarragona en 7 d. laud Castillo, de 13 t., p. S. Simó, con 10 pip. aceite à D. F. Carbó y 150 arrobas leña."/>
  </r>
  <r>
    <n v="3190"/>
    <s v="1852-11-17"/>
    <s v="1852-11-10"/>
    <s v="6 d."/>
    <s v="1852-11-16"/>
    <s v="Benicarló"/>
    <s v="Benicarlo "/>
    <s v="Tarragona"/>
    <s v="Barcelona"/>
    <s v="laud"/>
    <x v="1"/>
    <s v="Castillo"/>
    <x v="58"/>
    <n v="13"/>
    <s v="Blanes"/>
    <s v="Blanes"/>
    <s v="L. Simó"/>
    <x v="49"/>
    <s v="L."/>
    <s v="Simó"/>
    <x v="169"/>
    <x v="81"/>
    <s v="patrón"/>
    <x v="1"/>
    <s v="con 900 a. algar"/>
    <s v="De Benicarló y Tarragona en 6 d. laud Castillo, de 13 t.. p. L. Simó, con 900 a. algar"/>
  </r>
  <r>
    <n v="3149"/>
    <s v="1852-11-14"/>
    <s v="1852-11-09"/>
    <s v="4 d."/>
    <s v="1852-11-13"/>
    <s v="Benicarló"/>
    <s v="Benicarlo "/>
    <s v="Tarragona"/>
    <s v="Barcelona"/>
    <s v="laud"/>
    <x v="1"/>
    <s v="Virgen"/>
    <x v="43"/>
    <n v="29"/>
    <s v="idem."/>
    <s v="idem."/>
    <s v="J. Fibla"/>
    <x v="21"/>
    <s v="J."/>
    <s v="Fibla"/>
    <x v="389"/>
    <x v="0"/>
    <s v="patrón"/>
    <x v="1"/>
    <s v="con 600 qq. algarrobas v 22 sacos habichuelas à los señores Teixidor v Sendrich."/>
    <s v="De Benicarló y Tarragona en 4 d. laud Virgen del Mar, de 29 t., p. J. Fibla, con 600 qq. algarrobas v 22 sacos habichuelas à los señores Teixidor v Sendrich."/>
  </r>
  <r>
    <n v="6741"/>
    <s v="1853-12-11"/>
    <s v="1853-12-03"/>
    <s v="7 d."/>
    <s v="1853-12-10"/>
    <s v="Benicarlo "/>
    <s v="Benicarlo "/>
    <m/>
    <s v="Barcelona"/>
    <s v="laud"/>
    <x v="1"/>
    <s v="S. Antonlo"/>
    <x v="7"/>
    <n v="18"/>
    <s v="españolas."/>
    <s v="españolas."/>
    <s v="Vicente Ramon"/>
    <x v="16"/>
    <s v="Vicente"/>
    <s v="Ramon"/>
    <x v="244"/>
    <x v="80"/>
    <s v="patrón"/>
    <x v="1"/>
    <s v="con 250 fanegas trigo para Blanes, y 1000 arrobas algarrobas à D. Raimundo Bardalet"/>
    <s v="De Benicarlo en 7 d. laud S. Antonlo, de 18 t., p. Vicente Ramon, con 250 fanegas trigo para Blanes, y 1000 arrobas algarrobas à D. Raimundo Bardalet"/>
  </r>
  <r>
    <n v="5861"/>
    <s v="1853-09-09"/>
    <s v="1853-09-05"/>
    <s v="3 d."/>
    <s v="1853-09-08"/>
    <s v="Benicarlo "/>
    <s v="Benicarlo "/>
    <m/>
    <s v="Barcelona"/>
    <s v="laud"/>
    <x v="1"/>
    <s v="Virgen"/>
    <x v="43"/>
    <n v="29"/>
    <s v="españolas."/>
    <s v="españolas."/>
    <s v="José Fible"/>
    <x v="18"/>
    <s v="Jose"/>
    <s v="Fible"/>
    <x v="389"/>
    <x v="0"/>
    <s v="patrón"/>
    <x v="1"/>
    <s v="con 1800 arrobas algarrobas à los Sres. Olsina y Dauner."/>
    <s v="_x000a__x000a_De Benicarlo en 3 d. laud Virgen del Mar, de 29 t.. p. José Fible, con 1800 arrobas algarrobas à los Sres. Olsina y Dauner."/>
  </r>
  <r>
    <n v="4072"/>
    <s v="1853-03-16"/>
    <s v="1853-03-10"/>
    <s v="5 d."/>
    <s v="1853-03-15"/>
    <s v="Benicarló "/>
    <s v="Benicarlo "/>
    <m/>
    <s v="Barcelona"/>
    <s v="laud"/>
    <x v="1"/>
    <s v="Almas"/>
    <x v="69"/>
    <n v="20"/>
    <s v="españolas."/>
    <s v="españolas."/>
    <s v="S. Caballer"/>
    <x v="48"/>
    <s v="S."/>
    <s v="Caballer"/>
    <x v="245"/>
    <x v="0"/>
    <s v="patrón"/>
    <x v="1"/>
    <s v="con 1800 arrobas algarrobas à los señores Soler y Esteve."/>
    <s v="De Benicarló en 5 d. laud Almas, de 20 t., p. S. Caballer, con 1800 arrobas algarrobas à los señores Soler y Esteve."/>
  </r>
  <r>
    <n v="3392"/>
    <s v="1852-12-16"/>
    <s v="1852-12-10"/>
    <s v="5 d."/>
    <s v="1852-12-15"/>
    <s v="Benicarló "/>
    <s v="Benicarlo "/>
    <m/>
    <s v="Barcelona"/>
    <s v="laud"/>
    <x v="1"/>
    <s v="Almas"/>
    <x v="69"/>
    <n v="20"/>
    <s v="CUBA"/>
    <s v="CUBA"/>
    <s v="S. Caballero"/>
    <x v="48"/>
    <s v="S."/>
    <s v="Caballero"/>
    <x v="391"/>
    <x v="0"/>
    <s v="patrón"/>
    <x v="1"/>
    <s v="con 1900 a. algarrobas à Don G. Dotras."/>
    <s v="De Benicarló en 5 d. laud Almas, de 20 t., p. S. Caballero, con 1900 a. algarrobas à Don G. Dotras."/>
  </r>
  <r>
    <n v="3641"/>
    <s v="1853-01-18"/>
    <s v="1853-01-15"/>
    <s v="2 d."/>
    <s v="1853-01-17"/>
    <s v="Benicarló "/>
    <s v="Benicarlo "/>
    <m/>
    <s v="Barcelona"/>
    <s v="laud"/>
    <x v="1"/>
    <s v="Almas"/>
    <x v="69"/>
    <n v="20"/>
    <s v="españolas."/>
    <s v="españolas."/>
    <s v="S. Cabuller"/>
    <x v="48"/>
    <s v="S."/>
    <s v="Cabuller"/>
    <x v="392"/>
    <x v="0"/>
    <s v="patrón"/>
    <x v="1"/>
    <s v="con 1800 a. algarrobas à los Sres. Soler y Esteve"/>
    <s v="De Benicarló en 2 d. laud Almas, de 20 t., p. S. Cabuller, con 1800 a. algarrobas à los Sres. Soler y Esteve"/>
  </r>
  <r>
    <n v="6023"/>
    <s v="1853-09-24"/>
    <s v="1853-09-20"/>
    <s v="3 d."/>
    <s v="1853-09-23"/>
    <s v="Benicarló "/>
    <s v="Benicarlo "/>
    <m/>
    <s v="Barcelona"/>
    <s v="laud"/>
    <x v="1"/>
    <s v="Buenaventura"/>
    <x v="116"/>
    <n v="26"/>
    <s v="pspañolas."/>
    <s v="pspañolas."/>
    <s v="Francisco Ginata"/>
    <x v="20"/>
    <s v="Francisco"/>
    <s v="Ginata"/>
    <x v="86"/>
    <x v="0"/>
    <s v="patrón"/>
    <x v="1"/>
    <s v="con 2850 arrobas algarrobas a los señores Soler y Esteve."/>
    <s v="De Benicarló en 3 d. laud Buenaventura, de 26 t., p. Francisco Ginata, con 2850 arrobas algarrobas a los señores Soler y Esteve."/>
  </r>
  <r>
    <n v="5429"/>
    <s v="1853-07-31"/>
    <s v="1853-07-27"/>
    <s v="3 d."/>
    <s v="1853-07-30"/>
    <s v="Benicarló "/>
    <s v="Benicarlo "/>
    <m/>
    <s v="Barcelona"/>
    <s v="laud"/>
    <x v="1"/>
    <s v="Castillo"/>
    <x v="58"/>
    <n v="23"/>
    <s v="españolas."/>
    <s v="españolas."/>
    <s v="Juan Bautista Benasco"/>
    <x v="29"/>
    <s v="Juan Bautista"/>
    <s v="Benasco"/>
    <x v="59"/>
    <x v="0"/>
    <s v="patrón"/>
    <x v="1"/>
    <s v="con 19 sacos ceniza à los señores Muller y Boussoms y 400 a. tomates."/>
    <s v="_x000a__x000a_De Benicarló en 3 d. laud Castillo, de 23 l., p. Juan Bautista Benasco, con 19 sacos ceniza à los señores Muller y Boussoms y 400 a. tomates."/>
  </r>
  <r>
    <n v="1946"/>
    <s v="1852-07-30"/>
    <s v="1852-07-27"/>
    <s v="2 d."/>
    <s v="1852-07-29"/>
    <s v="Benicarló "/>
    <s v="Benicarlo "/>
    <m/>
    <s v="Barcelona"/>
    <s v="laud"/>
    <x v="1"/>
    <s v="Castillo"/>
    <x v="58"/>
    <n v="13"/>
    <s v="españolas."/>
    <s v="españolas."/>
    <s v="S. Lucio"/>
    <x v="48"/>
    <s v="S."/>
    <s v="Lucio"/>
    <x v="393"/>
    <x v="0"/>
    <s v="patrón"/>
    <x v="1"/>
    <s v="con 325 barcellas havichuelas. 172 de habones, 46 de cebuda, 310 de trigo y 35 arrobas carbon à D. F. Carbó."/>
    <s v="De Benicarló en 2 d. laud Castillo, de 13 t., p. S. Lucio, con 325 barcellas havichuelas. 172 de habones, 46 de cebuda, 310 de trigo y 35 arrobas carbon à D. F. Carbó."/>
  </r>
  <r>
    <n v="5880"/>
    <s v="1853-09-11"/>
    <s v="1853-09-08"/>
    <s v="2 d."/>
    <s v="1853-09-10"/>
    <s v="Benicarló "/>
    <s v="Benicarlo "/>
    <m/>
    <s v="Barcelona"/>
    <s v="laud"/>
    <x v="1"/>
    <s v="S. Antonio"/>
    <x v="7"/>
    <n v="35"/>
    <s v="omas"/>
    <s v="omas"/>
    <s v="J. Fabregas"/>
    <x v="21"/>
    <s v="Julian"/>
    <s v="Fabregas"/>
    <x v="80"/>
    <x v="9"/>
    <s v="patrón"/>
    <x v="1"/>
    <s v="con 3000 a. algarrobas à D. J. Carsi."/>
    <s v="De Benicarló en 2 d. laud S. Antonio, de 35 t., p. J. Fabregas, con 3000 a. algarrobas à D. J. Carsi."/>
  </r>
  <r>
    <n v="3997"/>
    <s v="1853-03-07"/>
    <s v="1853-03-04"/>
    <s v="2 d."/>
    <s v="1853-03-06"/>
    <s v="Benicarló "/>
    <s v="Benicarlo "/>
    <m/>
    <s v="Barcelona"/>
    <s v="laud"/>
    <x v="1"/>
    <s v="San Antonio"/>
    <x v="7"/>
    <n v="40"/>
    <s v="éspañolas."/>
    <s v="éspañolas."/>
    <s v="F. Fábregas"/>
    <x v="7"/>
    <s v="F."/>
    <s v="Fábregas"/>
    <x v="80"/>
    <x v="82"/>
    <s v="patrón"/>
    <x v="1"/>
    <s v="con 4000 arrobas algarrobas à D. J. Carsi."/>
    <s v="De Benicarló en 2 d. laud San Antonio, de 40 t., p. F. Fábregas, con 4000 arrobas algarrobas à D. J. Carsi."/>
  </r>
  <r>
    <n v="208"/>
    <s v="1852-01-20"/>
    <s v="1852-01-16"/>
    <s v="3 d."/>
    <s v="1852-01-19"/>
    <s v="Benicarló "/>
    <s v="Benicarlo "/>
    <m/>
    <s v="Barcelona"/>
    <s v="laud"/>
    <x v="1"/>
    <s v="Emilio"/>
    <x v="224"/>
    <n v="12"/>
    <s v="españolas."/>
    <s v="españolas."/>
    <s v="P. Vives"/>
    <x v="33"/>
    <s v="P."/>
    <s v="Vives"/>
    <x v="130"/>
    <x v="0"/>
    <s v="patrón"/>
    <x v="1"/>
    <s v="con 860 arrobas algarrobas para Areñs."/>
    <s v="De Benicarló en 3 d. laud Emilio, de 12 t., p. P. Vives, con 860 arrobas algarrobas para Areñs."/>
  </r>
  <r>
    <n v="2922"/>
    <s v="1852-10-23"/>
    <s v="1852-10-21"/>
    <s v="1 d."/>
    <s v="1852-10-22"/>
    <s v="Benicarló "/>
    <s v="Benicarlo "/>
    <m/>
    <s v="Barcelona"/>
    <s v="laud"/>
    <x v="1"/>
    <s v="S. Agustin"/>
    <x v="34"/>
    <n v="25"/>
    <s v="rspañolas."/>
    <s v="rspañolas."/>
    <s v="J. Bautista Lluch"/>
    <x v="95"/>
    <s v="J. Bautista"/>
    <s v="Lluch"/>
    <x v="35"/>
    <x v="5"/>
    <s v="patrón"/>
    <x v="1"/>
    <s v="con 120 cahices cebada a D. B. Solá y Amat, y 1000 a. algarrobas á los seňores Olsina y Dauner."/>
    <s v="De Benicarló en 1 d. laud S. Agustin, de 25 t., p. J. Bautista Lluch, con 120 cahices cebada a D. B. Solá y Amat, y 1000 a. algarrobas á los seňores Olsina y Dauner."/>
  </r>
  <r>
    <n v="4065"/>
    <s v="1853-03-16"/>
    <s v="1853-03-09"/>
    <s v="6 d."/>
    <s v="1853-03-15"/>
    <s v="Benicarló "/>
    <s v="Benicarlo "/>
    <m/>
    <s v="Barcelona"/>
    <s v="laud"/>
    <x v="1"/>
    <s v="S. Agustin"/>
    <x v="34"/>
    <n v="25"/>
    <s v="españolas."/>
    <s v="españolas."/>
    <s v="J. B. Lluch"/>
    <x v="15"/>
    <s v="J. B."/>
    <s v="Lluch"/>
    <x v="35"/>
    <x v="5"/>
    <s v="patrón"/>
    <x v="1"/>
    <s v="con 2000 a. algarrobas á"/>
    <s v="De Benicarló en 6 d. laud S. Agustin, de 25 t., p. J. B. Lluch, con 2000 a. algarrobas á"/>
  </r>
  <r>
    <n v="4306"/>
    <s v="1853-04-10"/>
    <s v="1853-04-05"/>
    <s v="4 d."/>
    <s v="1853-04-09"/>
    <s v="Benicarló "/>
    <s v="Benicarlo "/>
    <m/>
    <s v="Barcelona"/>
    <s v="laud"/>
    <x v="1"/>
    <s v="S. Agustin"/>
    <x v="34"/>
    <n v="25"/>
    <s v="españolas.."/>
    <s v="españolas.."/>
    <s v="J. B. Lluch"/>
    <x v="15"/>
    <s v="J. B."/>
    <s v="Lluch"/>
    <x v="35"/>
    <x v="5"/>
    <s v="patrón"/>
    <x v="1"/>
    <s v="con 2000 arrobas algarrobas à los Sres. Olsina y Dauner."/>
    <s v="De Benicarló en 4 d. laud S. Agustin, de 25 t., p. J. B. Lluch, con 2000 arrobas algarrobas à los Sres. Olsina y Dauner."/>
  </r>
  <r>
    <n v="2214"/>
    <s v="1852-08-20"/>
    <s v="1852-08-15"/>
    <s v="4 d."/>
    <s v="1852-08-19"/>
    <s v="Benicarló "/>
    <s v="Benicarlo "/>
    <m/>
    <s v="Barcelona"/>
    <s v="laud"/>
    <x v="1"/>
    <s v="San Agustin"/>
    <x v="34"/>
    <n v="25"/>
    <s v="españolas."/>
    <s v="españolas."/>
    <s v="J. Bautista Lluch"/>
    <x v="95"/>
    <s v="J. Bautista"/>
    <s v="Lluch"/>
    <x v="35"/>
    <x v="5"/>
    <s v="patrón"/>
    <x v="1"/>
    <s v="con 1600 a. algarrobas á D. Olsina y Dauner, y 10 pipas vino á D. M. Roig y Rom."/>
    <s v="De Benicarló en 4 d. laud San Agustin, de 25 t., p. J. Bautista Lluch, con 1600 a. algarrobas á D. Olsina y Dauner, y 10 pipas vino á D. M. Roig y Rom. "/>
  </r>
  <r>
    <n v="4390"/>
    <s v="1853-04-24"/>
    <s v="1853-04-19"/>
    <s v="4 d."/>
    <s v="1853-04-23"/>
    <s v="Benicarló "/>
    <s v="Benicarlo "/>
    <m/>
    <s v="Barcelona"/>
    <s v="laud"/>
    <x v="1"/>
    <s v="San Agustin"/>
    <x v="34"/>
    <n v="25"/>
    <s v="españolas."/>
    <s v="españolas."/>
    <s v="J. B. Lluch"/>
    <x v="15"/>
    <s v="J. B."/>
    <s v="Lluch"/>
    <x v="35"/>
    <x v="5"/>
    <s v="patrón"/>
    <x v="1"/>
    <s v="con 2000,arrobas algarrobas à los señores Olsina y Dauner."/>
    <s v="De Benicarló en 4 d. laud San Agustin, de 25 t., p. J. B. Lluch, con 2000,arrobas algarrobas à los señores Olsina y Dauner."/>
  </r>
  <r>
    <n v="4751"/>
    <s v="1853-06-01"/>
    <s v="1853-05-29"/>
    <s v="3 d."/>
    <s v="1853-06-01"/>
    <s v="Benicarló "/>
    <s v="Benicarlo "/>
    <m/>
    <s v="Barcelona"/>
    <s v="laud"/>
    <x v="1"/>
    <s v="San Agustin"/>
    <x v="34"/>
    <n v="25"/>
    <s v="Pons"/>
    <s v="Pons"/>
    <s v="J. B. Lluch"/>
    <x v="15"/>
    <s v="J. B."/>
    <s v="Lluch"/>
    <x v="35"/>
    <x v="5"/>
    <s v="patrón"/>
    <x v="1"/>
    <s v="con 2000 arrobasa garrohas à los señores Olsina y Dauner."/>
    <s v="De Benicarló en 3 d. laud San Agustin, de 25 t., p. J. B. Lluch, con 2000 arrobasa garrohas à los señores Olsina y Dauner. "/>
  </r>
  <r>
    <n v="4056"/>
    <s v="1853-03-15"/>
    <s v="1853-03-06"/>
    <s v="8 d."/>
    <s v="1853-03-14"/>
    <s v="Benicarló "/>
    <s v="Benicarlo "/>
    <m/>
    <s v="Barcelona"/>
    <s v="laud"/>
    <x v="1"/>
    <s v="S. Antonio"/>
    <x v="7"/>
    <n v="18"/>
    <s v="espanolas."/>
    <s v="espanolas."/>
    <s v="J. Lluch"/>
    <x v="21"/>
    <s v="J."/>
    <s v="Lluch"/>
    <x v="35"/>
    <x v="83"/>
    <s v="patrón"/>
    <x v="1"/>
    <s v="con 1700 fanegas algarrobas y 100 fanegas maiz à D. R. Bardalet."/>
    <s v="De Benicarló en 8 d. laud S. Antonio, de 18 t., p. J. Lluch, con 1700 fanegas algarrobas y 100 fanegas maiz à D. R. Bardalet."/>
  </r>
  <r>
    <n v="4345"/>
    <s v="1853-04-16"/>
    <s v="1853-04-12"/>
    <s v="3 d."/>
    <s v="1853-04-15"/>
    <s v="Benicarló "/>
    <s v="Benicarlo "/>
    <m/>
    <s v="Barcelona"/>
    <s v="laud"/>
    <x v="1"/>
    <s v="San Antonio"/>
    <x v="7"/>
    <n v="18"/>
    <s v="españolas."/>
    <s v="españolas."/>
    <s v="J. A. Lluch"/>
    <x v="60"/>
    <s v="J. A."/>
    <s v="Lluch"/>
    <x v="35"/>
    <x v="83"/>
    <s v="patrón"/>
    <x v="1"/>
    <s v="con 2000 a. algarrebas á D. R: Bardalet."/>
    <s v="De Benicarló en 3 d. laud San Antonio, de 18 t., p. J. A. Lluch, con 2000 a. algarrebas á D. R: Bardalet."/>
  </r>
  <r>
    <n v="4639"/>
    <s v="1853-05-18"/>
    <s v="1853-05-16"/>
    <s v="1 d."/>
    <s v="1853-05-17"/>
    <s v="Benicarló "/>
    <s v="Benicarlo "/>
    <m/>
    <s v="Barcelona"/>
    <s v="laud"/>
    <x v="1"/>
    <s v="S. Sebastian"/>
    <x v="12"/>
    <n v="18"/>
    <s v="Llovet"/>
    <s v="Llovet"/>
    <s v="A. Lluch"/>
    <x v="5"/>
    <s v="A."/>
    <s v="Lluch"/>
    <x v="35"/>
    <x v="84"/>
    <s v="patrón"/>
    <x v="1"/>
    <s v="con 1200 a. algarrobas à D. R. Bardalet."/>
    <s v="De Benicarló en 1 d. laud S. Sebastian, de 18 t., p. A. Lluch, con 1200 a. algarrobas à D. R. Bardalet."/>
  </r>
  <r>
    <n v="3626"/>
    <s v="1853-01-17"/>
    <s v="1853-01-12"/>
    <s v="4 d."/>
    <s v="1853-01-16"/>
    <s v="Benicarló "/>
    <s v="Benicarlo "/>
    <m/>
    <s v="Barcelona"/>
    <s v="laud"/>
    <x v="1"/>
    <s v="Santo Cristo"/>
    <x v="4"/>
    <n v="12"/>
    <s v="idem. De Marsella en 5 d. laud Santo Cristo, de 52 t., c. D. V. Pizá, con 500 quesos de Ho"/>
    <s v="idem. De Marsella en 5 d. laud Santo Cristo, de 52 t., c. D. V. Pizá, con 500 quesos de Ho"/>
    <s v="J. Lluch"/>
    <x v="21"/>
    <s v="J."/>
    <s v="Lluch"/>
    <x v="35"/>
    <x v="85"/>
    <s v="patrón"/>
    <x v="1"/>
    <s v="con 1100 arrobas algarrobas à D. R. Gili."/>
    <s v="De Benicarló en 4 d. laud Santo Cristo , de 12 t., p. J. Lluch, con 1100 arrobas algarrobas à D. R. Gili."/>
  </r>
  <r>
    <n v="6662"/>
    <s v="1853-12-03"/>
    <s v="1853-11-30"/>
    <s v="2 d.,"/>
    <s v="1853-12-02"/>
    <s v="Benicarló "/>
    <s v="Benicarlo "/>
    <m/>
    <s v="Barcelona"/>
    <s v="laud"/>
    <x v="1"/>
    <s v="Maria Amalia"/>
    <x v="341"/>
    <n v="37"/>
    <s v="ranes"/>
    <s v="ranes"/>
    <s v="Gaspar Sabater"/>
    <x v="47"/>
    <s v="Gaspar"/>
    <s v="Sabater"/>
    <x v="187"/>
    <x v="0"/>
    <s v="patrón"/>
    <x v="1"/>
    <s v="con 2700 arrobas algarrobas à D. Gaspar Dotras."/>
    <s v="De Benicarló en 2 d., laud Maria Amalia de 37 t., p. Gaspar Sabater, con 2700 arrobas algarrobas à D. Gaspar Dotras."/>
  </r>
  <r>
    <n v="3498"/>
    <s v="1853-01-01"/>
    <s v="1852-12-28"/>
    <s v="3 d."/>
    <s v="1852-12-31"/>
    <s v="Benicarló "/>
    <s v="Benicarlo "/>
    <m/>
    <s v="Barcelona"/>
    <s v="laud"/>
    <x v="1"/>
    <s v="Sto. Cristo"/>
    <x v="4"/>
    <n v="12"/>
    <s v="espanolas."/>
    <s v="espanolas."/>
    <s v="J. Lluch"/>
    <x v="21"/>
    <s v="J."/>
    <s v="Lluch"/>
    <x v="35"/>
    <x v="85"/>
    <s v="patrón"/>
    <x v="1"/>
    <s v="con 990 arrobas algarrobas : D. F. Carbó."/>
    <s v="De Benicarló en 3 d. laud Sto. Cristo, de 12 t. p. J. Lluch, con 990 arrobas algarrobas : D. F. Carbó."/>
  </r>
  <r>
    <n v="3408"/>
    <s v="1852-12-17"/>
    <s v="1852-12-13"/>
    <s v="3 d."/>
    <s v="1852-12-16"/>
    <s v="Benicarló "/>
    <s v="Benicarlo "/>
    <m/>
    <s v="Barcelona"/>
    <s v="laud"/>
    <x v="1"/>
    <s v="Rosita"/>
    <x v="185"/>
    <n v="29"/>
    <s v="RAGONA"/>
    <s v="RAGONA"/>
    <s v="J. J. Abadal"/>
    <x v="126"/>
    <s v="Juan Jose"/>
    <s v="Abadal"/>
    <x v="294"/>
    <x v="0"/>
    <s v="patrón"/>
    <x v="1"/>
    <s v="con 1600 a. algarrobas 2 pipas vino para Arenvs."/>
    <s v="De Benicarló en 3 d. laud Rosita, de 29 t., p. J. J. Abadal, con 1600 a. algarrobas 2 pipas vino para Arenvs."/>
  </r>
  <r>
    <n v="4645"/>
    <s v="1853-05-18"/>
    <s v="1853-05-16"/>
    <s v="1 d."/>
    <s v="1853-05-17"/>
    <s v="Benicarló "/>
    <s v="Benicarlo "/>
    <m/>
    <s v="Barcelona"/>
    <s v="laud"/>
    <x v="1"/>
    <s v="Rosita"/>
    <x v="185"/>
    <n v="29"/>
    <s v="Llovet"/>
    <s v="Llovet"/>
    <s v="J. J. Abadal"/>
    <x v="126"/>
    <s v="Juan Jose"/>
    <s v="Abadal"/>
    <x v="294"/>
    <x v="0"/>
    <s v="patrón"/>
    <x v="1"/>
    <s v="con 1400 arrobas algarrebas y 6 pipas aceite para Arenys."/>
    <s v="De Benicarló en 1 d. laud Rosita, de 29 t., p. J. J. Abadal, con 1400 arrobas algarrebas y 6 pipas aceite para Arenys."/>
  </r>
  <r>
    <n v="4196"/>
    <s v="1853-03-28"/>
    <s v="1853-03-25"/>
    <s v="2 d."/>
    <s v="1853-03-27"/>
    <s v="Benicarló "/>
    <s v="Benicarlo "/>
    <m/>
    <s v="Barcelona"/>
    <s v="laud"/>
    <x v="1"/>
    <s v="Rosita"/>
    <x v="185"/>
    <n v="19"/>
    <s v="españolas."/>
    <s v="españolas."/>
    <s v="M. Coderck"/>
    <x v="13"/>
    <s v="M."/>
    <s v="Coderck"/>
    <x v="394"/>
    <x v="0"/>
    <s v="patrón"/>
    <x v="1"/>
    <s v="con 1100 arrobas algatrobas"/>
    <s v=" De Benicarló en 2 d. laud Rosita, de 19 t., p. M. Coderck, con 1100 arrobas algatrobas"/>
  </r>
  <r>
    <n v="3523"/>
    <s v="1853-01-04"/>
    <s v="1852-12-30"/>
    <s v="4 d."/>
    <s v="1853-01-03"/>
    <s v="Benicarló "/>
    <s v="Benicarlo "/>
    <m/>
    <s v="Barcelona"/>
    <s v="laud"/>
    <x v="1"/>
    <s v="S. Antonio"/>
    <x v="7"/>
    <n v="18"/>
    <s v="españolas."/>
    <s v="españolas."/>
    <s v="J. Fresquet"/>
    <x v="21"/>
    <s v="J."/>
    <s v="Fresquet"/>
    <x v="395"/>
    <x v="0"/>
    <s v="patrón"/>
    <x v="1"/>
    <s v="con 2000 0 algarrobas à D. R. Bardalet."/>
    <s v="De Benicarló en 4 d. laud S. Antonio de 18 t., p. J. Fresquet, con 2000 0 algarrobas à D. R. Bardalet."/>
  </r>
  <r>
    <n v="3716"/>
    <s v="1853-02-03"/>
    <s v="1853-01-30"/>
    <s v="3 d."/>
    <s v="1853-02-02"/>
    <s v="Benicarló "/>
    <s v="Benicarlo "/>
    <m/>
    <s v="Barcelona"/>
    <s v="laud"/>
    <x v="1"/>
    <s v="S. Antonio"/>
    <x v="7"/>
    <n v="18"/>
    <s v="españolas."/>
    <s v="españolas."/>
    <s v="J. Fresquet"/>
    <x v="21"/>
    <s v="J."/>
    <s v="Fresquet"/>
    <x v="395"/>
    <x v="0"/>
    <s v="patrón"/>
    <x v="1"/>
    <s v="con 2000 a. algarrobas à D. R. Bardalct."/>
    <s v="De Benicarló en 3 d. laud S. Antonio, de 18 t., p. J. Fresquet, con 2000 a. algarrobas à D. R. Bardalct."/>
  </r>
  <r>
    <n v="4710"/>
    <s v="1853-05-23"/>
    <s v="1853-05-21"/>
    <s v="1 d."/>
    <s v="1853-05-22"/>
    <s v="Benicarló "/>
    <s v="Benicarlo "/>
    <m/>
    <s v="Barcelona"/>
    <s v="laud"/>
    <x v="1"/>
    <s v="S. Antonio"/>
    <x v="7"/>
    <n v="23"/>
    <s v="Mercantes"/>
    <s v="Mercantes"/>
    <s v="S. Robert"/>
    <x v="48"/>
    <s v="S."/>
    <s v="Robert"/>
    <x v="396"/>
    <x v="0"/>
    <s v="patrón"/>
    <x v="1"/>
    <s v="con 1200 arrobas algarrobas, para Malgrat."/>
    <s v="De Benicarló en 1 d. laud S. Antonio, de 23 t., p. D. S. Robert , con 1200 arrobas algarrobas, para Malgrat."/>
  </r>
  <r>
    <n v="3510"/>
    <s v="1853-01-03"/>
    <s v="1852-12-29"/>
    <s v="4 d."/>
    <s v="1853-01-02"/>
    <s v="Benicarló "/>
    <s v="Benicarlo "/>
    <m/>
    <s v="Barcelona"/>
    <s v="laud"/>
    <x v="1"/>
    <s v="S. Antonio"/>
    <x v="7"/>
    <n v="38"/>
    <s v="españolas."/>
    <s v="españolas."/>
    <s v="A. Albarat"/>
    <x v="5"/>
    <s v="A."/>
    <s v="Albarat"/>
    <x v="397"/>
    <x v="0"/>
    <s v="patrón"/>
    <x v="1"/>
    <s v="con 100 pipas vino tras"/>
    <s v="De Benicarló en 4 d. laud S. Antonio, de 38 t., p. A. Albarat, con 100 pipas vino tras"/>
  </r>
  <r>
    <n v="3303"/>
    <s v="1852-12-08"/>
    <s v="1852-12-05"/>
    <s v="2 d."/>
    <s v="1852-12-07"/>
    <s v="Benicarló "/>
    <s v="Benicarlo "/>
    <m/>
    <s v="Barcelona"/>
    <s v="laud"/>
    <x v="1"/>
    <s v="S. Francisco"/>
    <x v="26"/>
    <n v="10"/>
    <s v="Carbó"/>
    <s v="Carbó"/>
    <s v="M. Gerada"/>
    <x v="13"/>
    <s v="M."/>
    <s v="Gerada"/>
    <x v="241"/>
    <x v="0"/>
    <s v="patrón"/>
    <x v="1"/>
    <s v="con 1400 a. algarrobas à D. F. Carbó."/>
    <s v="De id. en id. laud S. Francisco, de 10 t., p. M. Gerada, con 1400 a. algarrobas à D. F. Carbó."/>
  </r>
  <r>
    <n v="6392"/>
    <s v="1853-10-27"/>
    <s v="1853-10-22"/>
    <s v="4 d.,"/>
    <s v="1853-10-26"/>
    <s v="Benicarló "/>
    <s v="Benicarlo "/>
    <m/>
    <s v="Barcelona"/>
    <s v="laud"/>
    <x v="1"/>
    <s v="S. Francisco"/>
    <x v="26"/>
    <n v="10"/>
    <s v="españolas."/>
    <s v="españolas."/>
    <s v="Sebastian Giner"/>
    <x v="23"/>
    <s v="Sebastian"/>
    <s v="Giner"/>
    <x v="190"/>
    <x v="0"/>
    <s v="patrón"/>
    <x v="1"/>
    <s v="con 1800 arrobas algarrobas à D. Mateo Cuyás."/>
    <s v="De Benicarló en 4 d., laud S. Francisco, de 10 t., p. Sebastian Giner, con 1800 arrobas algarrobas à D. Mateo Cuyás."/>
  </r>
  <r>
    <n v="3593"/>
    <s v="1853-01-14"/>
    <s v="1853-01-11"/>
    <s v="2 d."/>
    <s v="1853-01-13"/>
    <s v="Benicarló "/>
    <s v="Benicarlo "/>
    <m/>
    <s v="Barcelona"/>
    <s v="laud"/>
    <x v="1"/>
    <s v="S. Pablo"/>
    <x v="188"/>
    <n v="15"/>
    <s v="españolas."/>
    <s v="españolas."/>
    <s v="P. Vives"/>
    <x v="33"/>
    <s v="P."/>
    <s v="Vives"/>
    <x v="130"/>
    <x v="0"/>
    <s v="patrón"/>
    <x v="1"/>
    <s v="con 1100 a. algarrobas y 3 pi pas vino para Arenys."/>
    <s v="De Benicarló en 2 d. laud S. Pablo, de 15 t., p. P. Vives, con 1100 a. algarrobas y 3 pi pas vino para Arenys."/>
  </r>
  <r>
    <n v="3107"/>
    <s v="1852-11-09"/>
    <s v="1852-11-05"/>
    <s v="3 d."/>
    <s v="1852-11-08"/>
    <s v="Benicarló "/>
    <s v="Benicarlo "/>
    <m/>
    <s v="Barcelona"/>
    <s v="laud"/>
    <x v="1"/>
    <s v="San Agustin"/>
    <x v="34"/>
    <n v="25"/>
    <s v="españolas."/>
    <s v="españolas."/>
    <s v="J. B. Llach"/>
    <x v="15"/>
    <s v="J. B."/>
    <s v="Llach"/>
    <x v="398"/>
    <x v="0"/>
    <s v="patrón"/>
    <x v="1"/>
    <s v="con 2000 arrobas algarrobas á los señores Olsina y Dauner."/>
    <s v="De Benicarló en 3 d. laud San Agustin, de 25 t., p. J. B. Llach, con 2000 arrobas algarrobas á los señores Olsina y Dauner."/>
  </r>
  <r>
    <n v="886"/>
    <s v="1852-04-12"/>
    <s v="1852-04-07"/>
    <s v="4 d."/>
    <s v="1852-04-11"/>
    <s v="Benicarló "/>
    <s v="Benicarlo "/>
    <m/>
    <s v="Barcelona"/>
    <s v="laud"/>
    <x v="1"/>
    <s v="San Antonio"/>
    <x v="7"/>
    <n v="16"/>
    <s v="españolas."/>
    <s v="españolas."/>
    <s v="F. Segarra"/>
    <x v="7"/>
    <s v="F."/>
    <s v="Segarra"/>
    <x v="399"/>
    <x v="0"/>
    <s v="patrón"/>
    <x v="1"/>
    <s v="con 1050 arrobas y 3 barriles alquitran á la órden."/>
    <s v="_x000a__x000a_De Benicarló en 4 d. laud San Antonio, de 16 t., p. F. Segarra, con 1050 arrobas y 3 barriles alquitran á la órden."/>
  </r>
  <r>
    <n v="4574"/>
    <s v="1853-05-12"/>
    <s v="1853-05-07"/>
    <s v="4 d."/>
    <s v="1853-05-11"/>
    <s v="Benicarló "/>
    <s v="Benicarlo "/>
    <m/>
    <s v="Barcelona"/>
    <s v="laud"/>
    <x v="1"/>
    <s v="San Antonio"/>
    <x v="7"/>
    <n v="16"/>
    <s v="españolas."/>
    <s v="españolas."/>
    <s v="F. Segarra"/>
    <x v="7"/>
    <s v="F."/>
    <s v="Segarra"/>
    <x v="399"/>
    <x v="0"/>
    <s v="patrón"/>
    <x v="1"/>
    <s v="con 1000 arrobas algarrobas para Rosas."/>
    <s v="De Benicarló en 4 d. laud San Antonio, de 16 t., p. F. Segarra, con 1000 arrobas algarrobas para Rosas."/>
  </r>
  <r>
    <n v="5666"/>
    <s v="1853-08-21"/>
    <s v="1853-08-18"/>
    <s v="2 d."/>
    <s v="1853-08-20"/>
    <s v="Benicarló "/>
    <s v="Benicarlo "/>
    <m/>
    <s v="Barcelona"/>
    <s v="laud"/>
    <x v="1"/>
    <s v="San Antonio"/>
    <x v="7"/>
    <n v="18"/>
    <s v="espauolas"/>
    <s v="espauolas"/>
    <s v="Lorenzo Alberich"/>
    <x v="159"/>
    <s v="Lorenzo"/>
    <s v="Alberich"/>
    <x v="390"/>
    <x v="0"/>
    <s v="patrón"/>
    <x v="1"/>
    <s v="con 2000 arrobas algarrobas y 12 saces arroz à D. Raimundo Bardalet."/>
    <s v="De Benicarló en 2 d. laud San Antonio, de 18 t., p. Lorenzo Alberich, con 2000 arrobas algarrobas y 12 saces arroz à D. Raimundo Bardalet."/>
  </r>
  <r>
    <n v="5970"/>
    <s v="1853-09-17"/>
    <s v="1853-09-13"/>
    <s v="3 d."/>
    <s v="1853-09-16"/>
    <s v="Benicarló "/>
    <s v="Benicarlo "/>
    <m/>
    <s v="Barcelona"/>
    <s v="laud"/>
    <x v="1"/>
    <s v="S. Antonio"/>
    <x v="7"/>
    <n v="18"/>
    <s v="españolas."/>
    <s v="españolas."/>
    <s v="Lorenzo Alberti"/>
    <x v="159"/>
    <s v="Lorenzo"/>
    <s v="Alberti"/>
    <x v="400"/>
    <x v="0"/>
    <s v="patrón"/>
    <x v="1"/>
    <s v="con 2000 arrobas algarrobas à D. Raimundo Bardalet."/>
    <s v="De Benicarló en 3 d. laud S. Antonio, de 18 t., p. Lorenzo Alberti, con 2000 arrobas algarrobas à D. Raimundo Bardalet."/>
  </r>
  <r>
    <n v="5671"/>
    <s v="1853-08-21"/>
    <s v="1853-08-18"/>
    <s v="2 d."/>
    <s v="1853-08-20"/>
    <s v="Benicarló "/>
    <s v="Benicarlo "/>
    <m/>
    <s v="Barcelona"/>
    <s v="laud"/>
    <x v="1"/>
    <s v="Santo Cristo"/>
    <x v="4"/>
    <n v="11"/>
    <s v="trasbordo"/>
    <s v="trasbordo"/>
    <s v="Vicente Ramon"/>
    <x v="16"/>
    <s v="Vicente"/>
    <s v="Ramon"/>
    <x v="244"/>
    <x v="80"/>
    <s v="patrón"/>
    <x v="1"/>
    <s v="con 1100 arrobas algarrobas à D. Federico Carbó."/>
    <s v="De Benicarló en 2 d. laud Santo Cristo, de 11 t., p. Vicente Ramon, con 1100 arrobas algarrobas à D. Federico Carbó."/>
  </r>
  <r>
    <n v="5844"/>
    <s v="1853-09-06"/>
    <s v="1853-09-03"/>
    <s v="2 d."/>
    <s v="1853-09-05"/>
    <s v="Benicarló "/>
    <s v="Benicarlo "/>
    <m/>
    <s v="Barcelona"/>
    <s v="laud"/>
    <x v="1"/>
    <s v="Santo Cristo"/>
    <x v="4"/>
    <n v="12"/>
    <s v="españolas."/>
    <s v="españolas."/>
    <s v="Vicente Ramon"/>
    <x v="16"/>
    <s v="Vicente"/>
    <s v="Ramon"/>
    <x v="244"/>
    <x v="80"/>
    <s v="patrón"/>
    <x v="1"/>
    <s v="con 900 arrobas algarrobas y 100 de palma a D. Federico Carbó y 20 docenas melones."/>
    <s v="De Benicarló en 2 d. laud Santo Cristo, de 12 t., p. Vicente Ramon, con 900 arrobas algarrobas y 100 de palma a D. Federico Carbó y 20 docenas melones."/>
  </r>
  <r>
    <n v="5989"/>
    <s v="1853-09-20"/>
    <s v="1853-09-17"/>
    <s v="2 d."/>
    <s v="1853-09-19"/>
    <s v="Benicarló "/>
    <s v="Benicarlo "/>
    <m/>
    <s v="Barcelona"/>
    <s v="laud"/>
    <x v="1"/>
    <s v="Santo Cristo"/>
    <x v="4"/>
    <n v="12"/>
    <s v="españolas."/>
    <s v="españolas."/>
    <s v="Vicente Ramon"/>
    <x v="16"/>
    <s v="Vicente"/>
    <s v="Ramon"/>
    <x v="244"/>
    <x v="80"/>
    <s v="patrón"/>
    <x v="1"/>
    <s v="con 1200 a. algarrobas á la señora viuda Aviñó."/>
    <s v="De Benicarló en 2 d. laud Santo Cristo, de 12 t., p. Vicente Ramon, con 1200 a. algarrobas á la señora viuda Aviñó."/>
  </r>
  <r>
    <n v="207"/>
    <s v="1852-01-20"/>
    <s v="1852-01-16"/>
    <s v="3 d."/>
    <s v="1852-01-19"/>
    <s v="Benicarló "/>
    <s v="Benicarlo "/>
    <m/>
    <s v="Barcelona"/>
    <s v="laud"/>
    <x v="1"/>
    <s v="Esperanza"/>
    <x v="162"/>
    <n v="17"/>
    <s v="españolas."/>
    <s v="españolas."/>
    <s v="J. Roca"/>
    <x v="21"/>
    <s v="Juan"/>
    <s v="Roca"/>
    <x v="5"/>
    <x v="51"/>
    <s v="patrón"/>
    <x v="1"/>
    <s v="con 800 arrobas algarrobas y 40 fanegas trigo para Mataró."/>
    <s v="De Benicarló en 3 d. laud Esperanza, de 17 t., p. J. Roca, con 800 arrobas algarrobas y 40 fanegas trigo para Mataró."/>
  </r>
  <r>
    <n v="3248"/>
    <s v="1852-11-22"/>
    <s v="1852-11-19"/>
    <s v="2 d."/>
    <s v="1852-11-21"/>
    <s v="Benicarló "/>
    <s v="Benicarlo "/>
    <m/>
    <s v="Barcelona"/>
    <s v="laud"/>
    <x v="1"/>
    <s v="San Pablo"/>
    <x v="188"/>
    <n v="15"/>
    <s v="españolas."/>
    <s v="españolas."/>
    <s v="P. Vives"/>
    <x v="33"/>
    <s v="P."/>
    <s v="Vives"/>
    <x v="130"/>
    <x v="0"/>
    <s v="patrón"/>
    <x v="1"/>
    <s v="con 1300 arrobas algarrobas para Arenys."/>
    <s v="De Benicarló en 2 d. laud San Pablo, de 15 t., p. P. Vives, con 1300 arrobas algarrobas para Arenys."/>
  </r>
  <r>
    <n v="3611"/>
    <s v="1853-01-15"/>
    <s v="1853-01-11"/>
    <s v="3 d."/>
    <s v="1853-01-14"/>
    <s v="Benicarló "/>
    <s v="Benicarlo "/>
    <m/>
    <s v="Barcelona"/>
    <s v="laud"/>
    <x v="1"/>
    <s v="San Vicente"/>
    <x v="16"/>
    <n v="24"/>
    <s v="españolas."/>
    <s v="españolas."/>
    <s v="S. Pascual Fraile"/>
    <x v="48"/>
    <s v="S. Pascual"/>
    <s v="Pascual Fraile"/>
    <x v="401"/>
    <x v="0"/>
    <s v="patrón"/>
    <x v="1"/>
    <s v="con 60 pipas vino trasbordo."/>
    <s v="De Benicarló en 3 d. laud San Vicente, de 24 t., p. S. Pascual Fraile, con 60 pipas vino trasbordo."/>
  </r>
  <r>
    <n v="1562"/>
    <s v="1852-06-18"/>
    <s v="1852-06-14"/>
    <s v="3 d."/>
    <s v="1852-06-17"/>
    <s v="Benicarló "/>
    <s v="Benicarlo "/>
    <m/>
    <s v="Barcelona"/>
    <s v="laud"/>
    <x v="1"/>
    <s v="Casti"/>
    <x v="58"/>
    <n v="13"/>
    <s v="españolas."/>
    <s v="españolas."/>
    <s v="S. Simó"/>
    <x v="48"/>
    <s v="S."/>
    <s v="Simó"/>
    <x v="169"/>
    <x v="81"/>
    <s v="patrón"/>
    <x v="1"/>
    <s v="con 21 pipas aceite, 43 sacos habichue"/>
    <s v="De Benicarló en 3 d. laud Casti lo, de 13 t., p. S. Simó, con 21 pipas aceite, 43 sacos habichue"/>
  </r>
  <r>
    <n v="717"/>
    <s v="1852-03-26"/>
    <s v="1852-03-19"/>
    <s v="6 d."/>
    <s v="1852-03-25"/>
    <s v="Benicarló "/>
    <s v="Benicarlo "/>
    <m/>
    <s v="Barcelona"/>
    <s v="laud"/>
    <x v="1"/>
    <s v="Castillo"/>
    <x v="58"/>
    <n v="13"/>
    <s v="españolas."/>
    <s v="españolas."/>
    <s v="S. Simó"/>
    <x v="48"/>
    <s v="S."/>
    <s v="Simó"/>
    <x v="169"/>
    <x v="81"/>
    <s v="patrón"/>
    <x v="1"/>
    <s v="con 10 pipas accite à D. B. Solá y Amát, 60 sacos ceniza á D. F. Carbó y 100 qq. leño."/>
    <s v="De Benicarló en 6 d. laud Castillo, de 13 t., p. S. Simó, con 10 pipas accite à D. B. Solá y Amát, 60 sacos ceniza á D. F. Carbó y 100 qq. leño."/>
  </r>
  <r>
    <n v="1042"/>
    <s v="1852-04-27"/>
    <s v="1852-04-16"/>
    <s v="10 d."/>
    <s v="1852-04-26"/>
    <s v="Benicarló "/>
    <s v="Benicarlo "/>
    <m/>
    <s v="Barcelona"/>
    <s v="laud"/>
    <x v="1"/>
    <s v="Castillo"/>
    <x v="58"/>
    <n v="13"/>
    <s v="españolas."/>
    <s v="españolas."/>
    <s v="S. Simó"/>
    <x v="48"/>
    <s v="S."/>
    <s v="Simó"/>
    <x v="169"/>
    <x v="81"/>
    <s v="patrón"/>
    <x v="1"/>
    <s v="con 10 pipas aceite, 68 cahices cebada y 24 sacos maiz á D. F. Curbó."/>
    <s v="De Benicarló en 10 d. laud Castillo, de 13 t., p. S. Simó, con 10 pipas aceite, 68 cahices cebada y 24 sacos maiz á D. F. Curbó."/>
  </r>
  <r>
    <n v="1256"/>
    <s v="1852-05-17"/>
    <s v="1852-05-14"/>
    <s v="2 d."/>
    <s v="1852-05-16"/>
    <s v="Benicarló "/>
    <s v="Benicarlo "/>
    <m/>
    <s v="Barcelona"/>
    <s v="laud"/>
    <x v="1"/>
    <s v="Castillo"/>
    <x v="58"/>
    <n v="13"/>
    <s v="españolas"/>
    <s v="españolas"/>
    <s v="S. Simó"/>
    <x v="48"/>
    <s v="S."/>
    <s v="Simó"/>
    <x v="169"/>
    <x v="81"/>
    <s v="patrón"/>
    <x v="1"/>
    <s v="con 10 pipas aceite à D. B., Solá y Amat,"/>
    <s v="De Benicarló en 2 d. laud Castillo, de 13 t., p. S. Simó, con 10 pipas aceite à D. B., Solá y Amat,"/>
  </r>
  <r>
    <n v="2859"/>
    <s v="1852-10-14"/>
    <s v="1852-10-10"/>
    <s v="3 d."/>
    <s v="1852-10-13"/>
    <s v="Benicarló "/>
    <s v="Benicarlo "/>
    <m/>
    <s v="Barcelona"/>
    <s v="laud"/>
    <x v="1"/>
    <s v="Castillo"/>
    <x v="58"/>
    <n v="13"/>
    <s v="españolas."/>
    <s v="españolas."/>
    <s v="S. Simó"/>
    <x v="48"/>
    <s v="S."/>
    <s v="Simó"/>
    <x v="169"/>
    <x v="81"/>
    <s v="patrón"/>
    <x v="1"/>
    <s v="con 800 a, algarrobas à D. F."/>
    <s v="De Benicarló en 3 d. laud Castillo, de 13 t. p. S. Simó, con 800 a, algarrobas à D. F."/>
  </r>
  <r>
    <n v="3307"/>
    <s v="1852-12-08"/>
    <s v="1852-12-05"/>
    <s v="2 d."/>
    <s v="1852-12-07"/>
    <s v="Benicarló "/>
    <s v="Benicarlo "/>
    <m/>
    <s v="Barcelona"/>
    <s v="laud"/>
    <x v="1"/>
    <s v="Castillo"/>
    <x v="58"/>
    <n v="13"/>
    <s v="MENTE"/>
    <s v="MENTE"/>
    <s v="S. Simó"/>
    <x v="48"/>
    <s v="S."/>
    <s v="Simó"/>
    <x v="169"/>
    <x v="81"/>
    <s v="patrón"/>
    <x v="1"/>
    <s v="con 1150 a. algarrobas á D. F."/>
    <s v=" De Benicarló en 2 d. laud Castillo, de 13 t., p. S. Simó, con 1150 a. algarrobas á D. F."/>
  </r>
  <r>
    <n v="3505"/>
    <s v="1853-01-01"/>
    <s v="1852-12-27"/>
    <s v="4 d."/>
    <s v="1852-12-31"/>
    <s v="Benicarló "/>
    <s v="Benicarlo "/>
    <m/>
    <s v="Barcelona"/>
    <s v="laud"/>
    <x v="1"/>
    <s v="Castillo"/>
    <x v="58"/>
    <n v="13"/>
    <s v="espanolas."/>
    <s v="espanolas."/>
    <s v="S. Simó"/>
    <x v="48"/>
    <s v="S."/>
    <s v="Simó"/>
    <x v="169"/>
    <x v="81"/>
    <s v="patrón"/>
    <x v="1"/>
    <s v="con 850 a. algarrobas y 95 barcillas maiz á D. F. Carbó y 10 pipas vino á los Sres. Serra hermanos."/>
    <s v="De Benicarló en 4 d. laud Castillo, de 13 t., p. S. Simó, con 850 a. algarrobas y 95 barcillas maiz á D. F. Carbó y 10 pipas vino á los Sres. Serra hermanos."/>
  </r>
  <r>
    <n v="3879"/>
    <s v="1853-02-15"/>
    <s v="1853-02-10"/>
    <s v="4 d."/>
    <s v="1853-02-14"/>
    <s v="Benicarló "/>
    <s v="Benicarlo "/>
    <m/>
    <s v="Barcelona"/>
    <s v="laud"/>
    <x v="1"/>
    <s v="Castillo"/>
    <x v="58"/>
    <n v="13"/>
    <s v="españolas."/>
    <s v="españolas."/>
    <s v="S. Simó"/>
    <x v="48"/>
    <s v="S."/>
    <s v="Simó"/>
    <x v="169"/>
    <x v="81"/>
    <s v="patrón"/>
    <x v="1"/>
    <s v="con 85 cahices cebada y 45 de maiz à D. F. Carbó."/>
    <s v="De Benicarló en 4 d. laud Castillo, de 13 t.; p. S. Simó, con 85 cahices cebada y 45 de maiz à D. F. Carbó."/>
  </r>
  <r>
    <n v="3903"/>
    <s v="1853-02-18"/>
    <s v="1853-02-13"/>
    <s v="4 d."/>
    <s v="1853-02-17"/>
    <s v="Benicarló "/>
    <s v="Benicarlo "/>
    <m/>
    <s v="Barcelona"/>
    <s v="laud"/>
    <x v="1"/>
    <s v="Castillo"/>
    <x v="58"/>
    <n v="13"/>
    <s v="españolas."/>
    <s v="españolas."/>
    <s v="S. Simó"/>
    <x v="48"/>
    <s v="S."/>
    <s v="Simó"/>
    <x v="169"/>
    <x v="81"/>
    <s v="patrón"/>
    <x v="1"/>
    <s v="con 85 cahices cebada y 45 de maiz à D. F. Carbó."/>
    <s v="De Benicarló en 4 d. laud Castillo, de 13 t.; p. S. Simó, con 85 cahices cebada y 45 de maiz à D. F. Carbó."/>
  </r>
  <r>
    <n v="4076"/>
    <s v="1853-03-16"/>
    <s v="1853-03-10"/>
    <s v="5 d."/>
    <s v="1853-03-15"/>
    <s v="Benicarló "/>
    <s v="Benicarlo "/>
    <m/>
    <s v="Barcelona"/>
    <s v="laud"/>
    <x v="1"/>
    <s v="Castillo"/>
    <x v="58"/>
    <n v="13"/>
    <s v="españolas."/>
    <s v="españolas."/>
    <s v="S. Simó"/>
    <x v="48"/>
    <s v="S."/>
    <s v="Simó"/>
    <x v="169"/>
    <x v="81"/>
    <s v="patrón"/>
    <x v="1"/>
    <s v="con 1100 a. algarrobas, 74 barcillas maiz. 85 de habichuclas v 80 a. carbon á D. F. Carbó."/>
    <s v="De Benicarló en 5 d. laud Castillo, de 13 t., p. S. Simó, con 1100 a. algarrobas, 74 barcillas maiz. 85 de habichuclas v 80 a. carbon á D. F. Carbó."/>
  </r>
  <r>
    <n v="2229"/>
    <s v="1852-08-22"/>
    <s v="1852-08-19"/>
    <s v="48 horas"/>
    <s v="1852-08-21"/>
    <s v="Benicarló "/>
    <s v="Benicarlo "/>
    <m/>
    <s v="Barcelona"/>
    <s v="laud"/>
    <x v="1"/>
    <s v="Ermitaño"/>
    <x v="342"/>
    <n v="18"/>
    <s v="españoles."/>
    <s v="españoles."/>
    <s v="M. Simó"/>
    <x v="13"/>
    <s v="M."/>
    <s v="Simó"/>
    <x v="169"/>
    <x v="86"/>
    <s v="patrón"/>
    <x v="1"/>
    <s v="con 125 qq. palma al patron."/>
    <s v="De Benicarló en 48 horas laud Ermitaño, de 18 t., p. M. Simó, con 125 qq. palma al patron."/>
  </r>
  <r>
    <n v="1817"/>
    <s v="1852-07-18"/>
    <s v="1852-07-15"/>
    <s v="2 d."/>
    <s v="1852-07-17"/>
    <s v="Benicarló "/>
    <s v="Benicarlo "/>
    <m/>
    <s v="Barcelona"/>
    <s v="laud"/>
    <x v="1"/>
    <s v="Virgen"/>
    <x v="43"/>
    <n v="18"/>
    <s v="españolas."/>
    <s v="españolas."/>
    <s v="M. Simó"/>
    <x v="13"/>
    <s v="M."/>
    <s v="Simó"/>
    <x v="169"/>
    <x v="87"/>
    <s v="patrón"/>
    <x v="1"/>
    <s v="cou 125 qq. palma."/>
    <s v="De Benicarló en 2 d. laud Virgen de la Ermitana, de 18 t., p. M. Simó, cou 125 qq. palma."/>
  </r>
  <r>
    <n v="1439"/>
    <s v="1852-06-05"/>
    <s v="1852-06-02"/>
    <s v="2 d."/>
    <s v="1852-06-04"/>
    <s v="Benicarló "/>
    <s v="Benicarlo "/>
    <m/>
    <s v="Barcelona"/>
    <s v="laud"/>
    <x v="1"/>
    <s v="Vapor"/>
    <x v="197"/>
    <n v="28"/>
    <s v="españolas."/>
    <s v="españolas."/>
    <s v="J. M. Obiol"/>
    <x v="24"/>
    <s v="J. M."/>
    <s v="Obiol"/>
    <x v="3"/>
    <x v="0"/>
    <s v="patrón"/>
    <x v="1"/>
    <s v="con 75 pip. vino trasbordo."/>
    <s v="_x000a__x000a_De Benicarló en 2 d. laud Vapor, de 28 t., p. J. M. Obiol, con 75 pip. vino trasbordo."/>
  </r>
  <r>
    <n v="1612"/>
    <s v="1852-06-24"/>
    <s v="1852-06-20"/>
    <s v="3 d."/>
    <s v="1852-06-23"/>
    <s v="Benicarló "/>
    <s v="Benicarlo "/>
    <m/>
    <s v="Barcelona"/>
    <s v="laud"/>
    <x v="1"/>
    <s v="Vapor"/>
    <x v="197"/>
    <n v="28"/>
    <s v="españolas."/>
    <s v="españolas."/>
    <s v="J. M. Obiols"/>
    <x v="24"/>
    <s v="J. M."/>
    <s v="Obiols"/>
    <x v="3"/>
    <x v="0"/>
    <s v="patrón"/>
    <x v="1"/>
    <s v="con 63 pipas vino trasbordo."/>
    <s v="De Benicarló en 3 d. laud Vapor, de 28 t., p. J. M. Obiols, con 63 pipas vino trasbordo."/>
  </r>
  <r>
    <n v="5073"/>
    <s v="1853-06-26"/>
    <s v="1853-06-24"/>
    <s v="1 d."/>
    <s v="1853-06-25"/>
    <s v="Benicarló "/>
    <s v="Benicarlo "/>
    <m/>
    <s v="Barcelona"/>
    <s v="laud"/>
    <x v="1"/>
    <s v="Virgen"/>
    <x v="43"/>
    <n v="7"/>
    <s v="españolas"/>
    <s v="españolas"/>
    <s v="J. Caldes"/>
    <x v="21"/>
    <s v="J."/>
    <s v="Caldes"/>
    <x v="388"/>
    <x v="0"/>
    <s v="patrón"/>
    <x v="1"/>
    <s v="con 900 arrobas algarrobas à"/>
    <s v="De id. en id. laud Virgen del Mar, de 7 l., p. J. Caldes, con 900 arrobas algarrobas à"/>
  </r>
  <r>
    <n v="5075"/>
    <s v="1853-06-26"/>
    <s v="1853-06-24"/>
    <s v="1 d."/>
    <s v="1853-06-25"/>
    <s v="Benicarló "/>
    <s v="Benicarlo "/>
    <m/>
    <s v="Barcelona"/>
    <s v="laud"/>
    <x v="1"/>
    <s v="Virgen"/>
    <x v="43"/>
    <n v="12"/>
    <s v="españolas"/>
    <s v="españolas"/>
    <s v="J. Fibla"/>
    <x v="21"/>
    <s v="J."/>
    <s v="Fibla"/>
    <x v="389"/>
    <x v="0"/>
    <s v="patrón"/>
    <x v="1"/>
    <s v="con 1100 arrobas algarrobas á D. R. Bardalet."/>
    <s v="De Benicarló en 1 d. laud Virgen del Mar, de 12 t., p. J. Fibla, con 1100 arrobas algarrobas á D. R. Bardalet."/>
  </r>
  <r>
    <n v="4685"/>
    <s v="1853-05-22"/>
    <s v="1853-05-20"/>
    <s v="2 d."/>
    <s v="1853-05-22"/>
    <s v="Benicarló "/>
    <s v="Benicarlo "/>
    <m/>
    <s v="Barcelona"/>
    <s v="laud"/>
    <x v="1"/>
    <s v="Virgen"/>
    <x v="43"/>
    <n v="25"/>
    <s v="españolas."/>
    <s v="españolas."/>
    <s v="J. Fibla"/>
    <x v="21"/>
    <s v="J."/>
    <s v="Fibla"/>
    <x v="389"/>
    <x v="0"/>
    <s v="patrón"/>
    <x v="1"/>
    <s v="con 2800 arrobas algarrobas á los Sres. Texidó y Sendrich."/>
    <s v="De Benicarló en 2 d. laud Virgen del Mar, de 25 t., p. J. Fibla, con 2800 arrobas algarrobas á los Sres. Texidó y Sendrich."/>
  </r>
  <r>
    <n v="469"/>
    <s v="1852-03-02"/>
    <s v="1852-02-28"/>
    <s v="2 d."/>
    <s v="1852-03-01"/>
    <s v="Benicarló "/>
    <s v="Benicarlo "/>
    <m/>
    <s v="Barcelona"/>
    <s v="laud"/>
    <x v="1"/>
    <s v="Virgen"/>
    <x v="43"/>
    <n v="29"/>
    <s v="españolas."/>
    <s v="españolas."/>
    <s v="J. Fibla"/>
    <x v="21"/>
    <s v="J."/>
    <s v="Fibla"/>
    <x v="389"/>
    <x v="0"/>
    <s v="patrón"/>
    <x v="1"/>
    <s v="con 50 pipas vino trasbordo y 900 arrobas algarrobas ó los Sres. Texidor y Sentrich."/>
    <s v="_x000a__x000a_De Benicarló en 2 d. laud Virgen del Mar, de 29 t., p. J. Fibla, con 50 pipas vino trasbordo y 900 arrobas algarrobas ó los Sres. Texidor y Sentrich."/>
  </r>
  <r>
    <n v="3356"/>
    <s v="1852-12-12"/>
    <s v="1852-12-09"/>
    <s v="2 d."/>
    <s v="1852-12-11"/>
    <s v="Benicarló "/>
    <s v="Benicarlo "/>
    <m/>
    <s v="Barcelona"/>
    <s v="laud"/>
    <x v="1"/>
    <s v="Virgen"/>
    <x v="43"/>
    <n v="29"/>
    <s v="?"/>
    <s v="?"/>
    <s v="J. Fibla"/>
    <x v="21"/>
    <s v="J."/>
    <s v="Fibla"/>
    <x v="389"/>
    <x v="0"/>
    <s v="patrón"/>
    <x v="1"/>
    <s v="con 2800 a. algarrobas à los señores Tejidor y Sendrich."/>
    <s v="De Benicarló en 2 d. laud Virgen del Mar, de 29 t., p. J. Fibla, con 2800 a. algarrobas à los señores Tejidor y Sendrich."/>
  </r>
  <r>
    <n v="5501"/>
    <s v="1853-08-06"/>
    <s v="1853-08-02"/>
    <s v="3 d.,"/>
    <s v="1853-08-05"/>
    <s v="Benicarló "/>
    <s v="Benicarlo "/>
    <m/>
    <s v="Barcelona"/>
    <s v="laud"/>
    <x v="1"/>
    <s v="Virgen"/>
    <x v="43"/>
    <n v="29"/>
    <s v="españolas."/>
    <s v="españolas."/>
    <s v="José Fibla"/>
    <x v="18"/>
    <s v="Jose"/>
    <s v="Fibla"/>
    <x v="389"/>
    <x v="0"/>
    <s v="patrón"/>
    <x v="1"/>
    <s v="con 1800 arrobas algartobas à los señores Teixidor y Sentrich."/>
    <s v="De Benicarló en 3 d., laud Virgen del Mar, de 29 t., p. José Fibla, con 1800 arrobas algartobas à los señores Teixidor y Sentrich."/>
  </r>
  <r>
    <n v="3713"/>
    <s v="1853-02-02"/>
    <s v="1853-01-17"/>
    <s v="15 d."/>
    <s v="1853-02-01"/>
    <s v="Benicarló "/>
    <s v="Benicarlo "/>
    <m/>
    <s v="Barcelona"/>
    <s v="laud"/>
    <x v="1"/>
    <s v="Virgen"/>
    <x v="43"/>
    <n v="10"/>
    <s v="AIRES"/>
    <s v="AIRES"/>
    <s v="V. Forés"/>
    <x v="1"/>
    <s v="V."/>
    <s v="Forés"/>
    <x v="402"/>
    <x v="0"/>
    <s v="patrón"/>
    <x v="1"/>
    <s v="con 800 arrobas algarrebas à D. R. Bardalet."/>
    <s v="De Benicarló en 15 d. laud Virgen del Mar, de 10 t., p. V. Forés, con 800 arrobas algarrebas à D. R. Bardalet."/>
  </r>
  <r>
    <n v="3914"/>
    <s v="1853-02-19"/>
    <s v="1853-02-14"/>
    <s v="4 d."/>
    <s v="1853-02-18"/>
    <s v="Benicarló "/>
    <s v="Benicarlo "/>
    <m/>
    <s v="Barcelona"/>
    <s v="laud"/>
    <x v="1"/>
    <s v="Virgen"/>
    <x v="43"/>
    <n v="10"/>
    <s v="españolas."/>
    <s v="españolas."/>
    <s v="V. Fores"/>
    <x v="1"/>
    <s v="V."/>
    <s v="Fores"/>
    <x v="402"/>
    <x v="0"/>
    <s v="patrón"/>
    <x v="1"/>
    <s v="con 1000 a. algarrobas à D. R. Bardalet."/>
    <s v="De Benicarló en 4 d. laud Virgen del Mar, de 10 t., p. V. Fores, con 1000 a. algarrobas à D. R. Bardalet."/>
  </r>
  <r>
    <n v="3552"/>
    <s v="1853-01-10"/>
    <s v="1853-01-05"/>
    <s v="4 d."/>
    <s v="1853-01-09"/>
    <s v="Benicarló "/>
    <s v="Benicarlo "/>
    <m/>
    <s v="Barcelona"/>
    <s v="laud"/>
    <x v="1"/>
    <s v="Virgen"/>
    <x v="43"/>
    <n v="45"/>
    <s v="españolas."/>
    <s v="españolas."/>
    <s v="F. Llosach"/>
    <x v="7"/>
    <s v="F."/>
    <s v="Llosach"/>
    <x v="403"/>
    <x v="0"/>
    <s v="patrón"/>
    <x v="1"/>
    <s v="con 50 pipas vino trasbordo,"/>
    <s v="De Benicarló en 4 d. laud Virgen del Mar, de 45 t., p. F. Llosach, con 50 pipas vino trasbordo,"/>
  </r>
  <r>
    <n v="6800"/>
    <s v="1853-12-19"/>
    <s v="1853-12-16"/>
    <s v="2 d."/>
    <s v="1853-12-18"/>
    <s v="-Benicarló "/>
    <s v="Benicarlo "/>
    <m/>
    <s v="Barcelona"/>
    <s v="laud"/>
    <x v="1"/>
    <s v="Santo Cristo"/>
    <x v="4"/>
    <n v="12"/>
    <s v="españolas."/>
    <s v="españolas."/>
    <s v="Jesó Lluch"/>
    <x v="160"/>
    <s v="Jeso"/>
    <s v="Lluch"/>
    <x v="35"/>
    <x v="85"/>
    <s v="patrón"/>
    <x v="1"/>
    <s v="conf1100 arrobas algarrobas à los señores Sendrich y Texidor."/>
    <s v="De-Benicarló en 2 d. laud Santo Cristo, de 12 t., p. Jesó Lluch, conf1100 arrobas algarrobas à los señores Sendrich y Texidor."/>
  </r>
  <r>
    <n v="3814"/>
    <s v="1853-02-10"/>
    <s v="1853-02-08"/>
    <s v="1 d."/>
    <s v="1853-02-09"/>
    <s v="Benicarlò "/>
    <s v="Benicarlo "/>
    <m/>
    <s v="Barcelona"/>
    <s v="laud"/>
    <x v="1"/>
    <s v="Rosita"/>
    <x v="185"/>
    <n v="19"/>
    <s v="españolas."/>
    <s v="españolas."/>
    <s v="M. Coder"/>
    <x v="13"/>
    <s v="M."/>
    <s v="Coder"/>
    <x v="404"/>
    <x v="0"/>
    <s v="patrón"/>
    <x v="1"/>
    <s v="con 1400 a. algarrobas y 30 de alquitran à D. J. Soler."/>
    <s v="De Benicarlò en 1 d. laud Rosita, de 19 t., p. M. Coder, con 1400 a. algarrobas y 30 de alquitran à D. J. Soler."/>
  </r>
  <r>
    <n v="3555"/>
    <s v="1853-01-10"/>
    <s v="1853-01-05"/>
    <s v="4 d."/>
    <s v="1853-01-09"/>
    <s v="Benicarlö "/>
    <s v="Benicarlo "/>
    <m/>
    <s v="Barcelona"/>
    <s v="laud"/>
    <x v="1"/>
    <s v="S. Agustin"/>
    <x v="34"/>
    <n v="25"/>
    <s v="españolas."/>
    <s v="españolas."/>
    <s v="J. Bautista Lluch"/>
    <x v="95"/>
    <s v="J. Bautista"/>
    <s v="Lluch"/>
    <x v="35"/>
    <x v="5"/>
    <s v="patrón"/>
    <x v="1"/>
    <s v="con 2000 arrobas algarrobas y 6 cerdos á los Sres. Olsina Dauner."/>
    <s v="De Benicarlö en 4 d. laud S. Agustin, de 25 t., p. J. Bautista Lluch, con 2000 arrobas algarrobas y 6 cerdos á los Sres. Olsina Dauner."/>
  </r>
  <r>
    <n v="3117"/>
    <s v="1852-11-11"/>
    <s v="1852-11-05"/>
    <s v="5 d."/>
    <s v="1852-11-10"/>
    <s v="Benicarló v Tarragona "/>
    <s v="Benicarlo "/>
    <m/>
    <s v="Barcelona"/>
    <s v="laud"/>
    <x v="1"/>
    <s v="S. Antonio"/>
    <x v="7"/>
    <n v="18"/>
    <s v="españolas."/>
    <s v="españolas."/>
    <s v="J. Frasquet"/>
    <x v="21"/>
    <s v="J."/>
    <s v="Frasquet"/>
    <x v="387"/>
    <x v="0"/>
    <s v="patrón"/>
    <x v="1"/>
    <s v="con 2000 algarrobas á D. R. Bardalet."/>
    <s v="De Benicarló v Tarragona en 5 d. laud S. Antonio, de 18 t., p. J. Frasquet, con 2000 algarrobas á D. R. Bardalet."/>
  </r>
  <r>
    <n v="6375"/>
    <s v="1853-10-25"/>
    <s v="1853-10-21"/>
    <s v="3 d."/>
    <s v="1853-10-24"/>
    <s v="Benicarté "/>
    <s v="Benicarlo "/>
    <m/>
    <s v="Barcelona"/>
    <s v="laud"/>
    <x v="1"/>
    <s v="Buen"/>
    <x v="116"/>
    <n v="21"/>
    <s v="españolas."/>
    <s v="españolas."/>
    <s v="Juan Buenaventura F'abregas"/>
    <x v="161"/>
    <s v="Juan Bautista"/>
    <s v="F'abregas"/>
    <x v="80"/>
    <x v="88"/>
    <s v="patrón"/>
    <x v="1"/>
    <s v="con 2000 arrobas"/>
    <s v="De Benicarté en 3 d. laud Buen de 21 t., p. Juan Buenaventura F'abregas, con 2000 arrobas"/>
  </r>
  <r>
    <n v="6555"/>
    <s v="1853-11-18"/>
    <s v="1853-11-13"/>
    <s v="4 d."/>
    <s v="1853-11-17"/>
    <s v="Benicartó "/>
    <s v="Benicarlo "/>
    <m/>
    <s v="Barcelona"/>
    <s v="laud"/>
    <x v="1"/>
    <s v="S. Agustin"/>
    <x v="34"/>
    <n v="23"/>
    <s v="españoles."/>
    <s v="españoles."/>
    <s v="Juan Biutista Lluch"/>
    <x v="162"/>
    <s v="Juan Biutista"/>
    <s v="Lluch"/>
    <x v="35"/>
    <x v="5"/>
    <s v="patrón"/>
    <x v="1"/>
    <s v="con 209 arrobas algarrobis á los señores Olsina y Dauner y 2 1/2 pipas vino à D. B. Solà y Amat."/>
    <s v="De Benicartó en 4 d. laud S. Agustin, de 23 t., p. Juan Biutista Lluch, con 209 arrobas algarrobis á los señores Olsina y Dauner y 2 1/2 pipas vino à D. B. Solà y Amat."/>
  </r>
  <r>
    <n v="1811"/>
    <s v="1852-07-18"/>
    <s v="1852-07-14"/>
    <s v="3 d."/>
    <s v="1852-07-17"/>
    <s v="Benicartó "/>
    <s v="Benicarlo "/>
    <m/>
    <s v="Barcelona"/>
    <s v="laud"/>
    <x v="1"/>
    <s v="San Antonio"/>
    <x v="7"/>
    <n v="18"/>
    <s v="españolas."/>
    <s v="españolas."/>
    <s v="J. Frasquet"/>
    <x v="21"/>
    <s v="J."/>
    <s v="Frasquet"/>
    <x v="387"/>
    <x v="0"/>
    <s v="patrón"/>
    <x v="1"/>
    <s v="con 56 pipas vino trasbordo."/>
    <s v="De Benicartó en 3 d. laud San Antonio, de 18 t., p. J. Frasquet, con 56 pipas vino trasbordo."/>
  </r>
  <r>
    <n v="2064"/>
    <s v="1852-08-07"/>
    <s v="1852-08-05"/>
    <s v="1 d."/>
    <s v="1852-08-06"/>
    <s v="Benicartó "/>
    <s v="Benicarlo "/>
    <m/>
    <s v="Barcelona"/>
    <s v="land"/>
    <x v="1"/>
    <s v="Ermitana"/>
    <x v="342"/>
    <n v="18"/>
    <s v="españolas."/>
    <s v="españolas."/>
    <s v="M. Simó"/>
    <x v="13"/>
    <s v="M."/>
    <s v="Simó"/>
    <x v="169"/>
    <x v="86"/>
    <s v="patrón"/>
    <x v="1"/>
    <s v="con 500 a. palma al patron."/>
    <s v="De Benicartó en 1 d. land Ermitana, de 18 t., p. M. Simó, con 500 a. palma al patron."/>
  </r>
  <r>
    <n v="5648"/>
    <s v="1853-08-20"/>
    <s v="1853-08-17"/>
    <s v="2 d."/>
    <s v="1853-08-19"/>
    <s v="Benicartó "/>
    <s v="Benicarlo "/>
    <m/>
    <s v="Barcelona"/>
    <s v="laud"/>
    <x v="1"/>
    <s v="Virgen"/>
    <x v="43"/>
    <n v="29"/>
    <s v="españolas."/>
    <s v="españolas."/>
    <s v="José Fible"/>
    <x v="18"/>
    <s v="Jose"/>
    <s v="Fible"/>
    <x v="389"/>
    <x v="0"/>
    <s v="patrón"/>
    <x v="1"/>
    <s v="con 2800 a. algarrobas à los señores Texidor y Sendrich."/>
    <s v="De Benicartó en 2 d. laud Virgen del Mar, de 29 t., p. José Fible, con 2800 a. algarrobas à los señores Texidor y Sendrich."/>
  </r>
  <r>
    <n v="1659"/>
    <s v="1852-06-30"/>
    <s v="1852-06-27"/>
    <s v="2 d."/>
    <s v="1852-06-29"/>
    <s v="Benicerié "/>
    <s v="Benicarlo "/>
    <m/>
    <s v="Barcelona"/>
    <s v="laud"/>
    <x v="1"/>
    <s v="Sauta Teresa"/>
    <x v="343"/>
    <n v="10"/>
    <s v="españolas."/>
    <s v="españolas."/>
    <s v="J. B. Lluch"/>
    <x v="15"/>
    <s v="J. B."/>
    <s v="Lluch"/>
    <x v="35"/>
    <x v="79"/>
    <s v="patrón"/>
    <x v="1"/>
    <s v=", con 850 arrobas algatrobas à los señores Olsina y Dauner."/>
    <s v="De Benicerié en 2 d. laud Sauta Teresa, de 10 t., p. J. B. Lluch , con 850 arrobas algatrobas à los señores Olsina y Dauner."/>
  </r>
  <r>
    <n v="1748"/>
    <s v="1852-07-12"/>
    <s v="1852-07-09"/>
    <s v="2 d."/>
    <s v="1852-07-11"/>
    <s v="Benicorló "/>
    <s v="Benicarlo "/>
    <m/>
    <s v="Barcelona"/>
    <s v="laud"/>
    <x v="1"/>
    <s v="Virgen"/>
    <x v="43"/>
    <n v="15"/>
    <s v="españolas."/>
    <s v="españolas."/>
    <s v="P. Blasco"/>
    <x v="33"/>
    <s v="P."/>
    <s v="Blasco"/>
    <x v="85"/>
    <x v="0"/>
    <s v="patrón"/>
    <x v="1"/>
    <s v="con 14 pipas accite y 12 sacos trigo á D. B. Solá y Amat."/>
    <s v="De Benicorló en 2 d. laud Virgen del Mar, de 15 t., p. P. Blasco, con 14 pipas accite y 12 sacos trigo á D. B. Solá y Amat."/>
  </r>
  <r>
    <n v="4857"/>
    <s v="1853-06-09"/>
    <s v="1853-06-03"/>
    <s v="5 d."/>
    <s v="1853-06-08"/>
    <s v="Benidorm"/>
    <s v="Benidorm"/>
    <s v="Villajovosa"/>
    <s v="Barcelona"/>
    <s v="laud"/>
    <x v="1"/>
    <s v="Manuelito"/>
    <x v="344"/>
    <n v="70"/>
    <s v="españolas."/>
    <s v="españolas."/>
    <s v="R. Ors"/>
    <x v="70"/>
    <s v="R."/>
    <s v="Ors"/>
    <x v="78"/>
    <x v="0"/>
    <s v="capitán"/>
    <x v="0"/>
    <s v="con 5700 arrobas algarrobas a D. B. Solá y Amat"/>
    <s v="De Benidorm y Villajovosa en 5 d. laud Manuelito, de 70 t., c. D. R. Ors, con 5700 arrobas algarrobas a D. B. Solá y Amat"/>
  </r>
  <r>
    <n v="1083"/>
    <s v="1852-04-30"/>
    <s v="1852-04-23"/>
    <s v="6 d."/>
    <s v="1852-04-29"/>
    <s v="Benidorm"/>
    <s v="Benidorm"/>
    <s v="Villajo, osa, Alfaques"/>
    <s v="Barcelona"/>
    <s v="laud"/>
    <x v="1"/>
    <s v="Merced"/>
    <x v="3"/>
    <n v="23"/>
    <s v="españolas."/>
    <s v="españolas."/>
    <s v="V. Obiol"/>
    <x v="1"/>
    <s v="V."/>
    <s v="Obiol"/>
    <x v="3"/>
    <x v="0"/>
    <s v="patrón"/>
    <x v="1"/>
    <s v="con 2200 arrobas algarrobas à D. P. Delmases."/>
    <s v="De Benidorm, Villajoyosa y Alfaques en 6 d. laud Merced, de 23 t., p. V. Obiol, con 2200 arrobas algarrobas à D. P. Delmases."/>
  </r>
  <r>
    <n v="5530"/>
    <s v="1853-08-09"/>
    <s v="1853-08-03"/>
    <s v="5 d."/>
    <s v="1853-08-08"/>
    <s v="Benidorm"/>
    <s v="Benidorm"/>
    <s v="Villajo, osa"/>
    <s v="Barcelona"/>
    <s v="bombarda"/>
    <x v="15"/>
    <s v="Narcisa"/>
    <x v="179"/>
    <n v="50"/>
    <s v="españolas."/>
    <s v="españolas."/>
    <s v="José Fusté"/>
    <x v="18"/>
    <s v="Jose"/>
    <s v="Fusté"/>
    <x v="215"/>
    <x v="0"/>
    <s v="patrón"/>
    <x v="1"/>
    <s v="con 3800 arrobas algarrobas para Rosas."/>
    <s v="De Benidorm y Villajoyosa en 5 d. bombarda Narcisa, de 50 t., p. José Fusté, con 3800 arrobas algarrobas para Rosas."/>
  </r>
  <r>
    <n v="2544"/>
    <s v="1852-09-16"/>
    <s v="1852-09-11"/>
    <s v="4 d."/>
    <s v="1852-09-15"/>
    <s v="Benidorm"/>
    <s v="Benidorm"/>
    <s v="Calpe"/>
    <s v="Barcelona"/>
    <s v="laud"/>
    <x v="1"/>
    <s v="Cármen"/>
    <x v="57"/>
    <n v="26"/>
    <s v="españolas."/>
    <s v="españolas."/>
    <s v="M. Rodriguez"/>
    <x v="13"/>
    <s v="M."/>
    <s v="Rodriguez"/>
    <x v="46"/>
    <x v="89"/>
    <s v="capitán"/>
    <x v="0"/>
    <s v="con 2200 a. algarrobas á los señores Soler y Esteve"/>
    <s v="De Benidorm y Calpe en 4 d. laud Cármen, de 26 t., c. D. M. Rodriguez, con 2200 a. algarrobas á los señores Soler y Esteve"/>
  </r>
  <r>
    <n v="4102"/>
    <s v="1853-03-17"/>
    <s v="1853-03-11"/>
    <s v="5 d."/>
    <s v="1853-03-16"/>
    <s v="Benidorm"/>
    <s v="Benidorm"/>
    <s v="Villajo, osa"/>
    <s v="Barcelona"/>
    <s v="laud"/>
    <x v="1"/>
    <s v="Sta. Dárbara"/>
    <x v="345"/>
    <n v="0"/>
    <s v="españolas."/>
    <s v="españolas."/>
    <s v="Vives"/>
    <x v="2"/>
    <s v="D."/>
    <s v="Vives"/>
    <x v="130"/>
    <x v="0"/>
    <s v="patrón"/>
    <x v="1"/>
    <s v="con 170 sacos harina y 515 fanegas trigo à D. D Miralles, 1200 a. algarrobas à D. J. Coll, 130 qq. esparteria à D. F. Faura y 55 de cáscara de granada à D. F. Fiol."/>
    <s v="De Benidorm y Villajoyosa en 5 d. laud Sta. Dárbara, de 00 t., p. D. Vives, con 170 sacos harina y 515 fanegas trigo à D. D Miralles, 1200 a. algarrobas à D. J. Coll, 130 qq. esparteria à D. F. Faura y 55 de cáscara de granada à D. F. Fiol."/>
  </r>
  <r>
    <n v="1590"/>
    <s v="1852-06-22"/>
    <s v="1852-06-16"/>
    <s v="5 d."/>
    <s v="1852-06-21"/>
    <s v="Benidorm "/>
    <s v="Benidorm "/>
    <m/>
    <s v="Barcelona"/>
    <s v="laud"/>
    <x v="1"/>
    <s v="Maria"/>
    <x v="106"/>
    <n v="19"/>
    <s v="españolas."/>
    <s v="españolas."/>
    <s v="J. B. Perez"/>
    <x v="15"/>
    <s v="J. B."/>
    <s v="Perez"/>
    <x v="203"/>
    <x v="0"/>
    <s v="patrón"/>
    <x v="1"/>
    <s v="con 600 fanegas maiz à D. J. Marii Codolar."/>
    <s v="_x000a__x000a_De Benidorm eu 5 d. laud Maria, de 19 t., p. J. B. Perez, con 600 fanegas maiz à D. J. Marii Codolar."/>
  </r>
  <r>
    <n v="1386"/>
    <s v="1852-05-30"/>
    <s v="1852-05-26"/>
    <s v="3 d."/>
    <s v="1852-05-29"/>
    <s v="Benidorm "/>
    <s v="Benidorm "/>
    <m/>
    <s v="Barcelona"/>
    <s v="laud"/>
    <x v="1"/>
    <s v="San José"/>
    <x v="6"/>
    <n v="12"/>
    <s v="españolos."/>
    <s v="españolos."/>
    <s v="J. Rodrigo"/>
    <x v="21"/>
    <s v="J."/>
    <s v="Rodrigo"/>
    <x v="405"/>
    <x v="0"/>
    <s v="patrón"/>
    <x v="1"/>
    <s v="con 100 sacos barina à D. D. Mira lles y 4 pipas aceite de pescado à D. B. Solá y Amat."/>
    <s v="De Benidorm en 3 d. laud San José, de 12 t., p. J. Rodrigo, con 100 sacos barina à D. D. Mira lles y 4 pipas aceite de pescado à D. B. Solá y Amat."/>
  </r>
  <r>
    <n v="1792"/>
    <s v="1852-07-16"/>
    <s v="1852-07-09"/>
    <s v="6 d."/>
    <s v="1852-07-15"/>
    <s v="Benidorm "/>
    <s v="Benidorm "/>
    <m/>
    <s v="Barcelona"/>
    <s v="land"/>
    <x v="1"/>
    <s v="Santa Bárbara"/>
    <x v="104"/>
    <n v="60"/>
    <s v="españolas."/>
    <s v="españolas."/>
    <s v="Vives"/>
    <x v="2"/>
    <s v="D."/>
    <s v="Vives"/>
    <x v="130"/>
    <x v="0"/>
    <s v="patrón"/>
    <x v="1"/>
    <s v="con 1300 fanegas cebada y 100 arrobas patatas á D. J. Coll."/>
    <s v="De Benidorm en 6 d. land Santa Bárbara, de 60 t., p, D. Vives, con 1300 fanegas cebada y 100 arrobas patatas á D. J. Coll."/>
  </r>
  <r>
    <n v="6275"/>
    <s v="1853-10-13"/>
    <s v="1853-10-09"/>
    <s v="3 d.,"/>
    <s v="1853-10-12"/>
    <s v="Benlcarló"/>
    <s v="Benicarlo "/>
    <s v="Tarragona"/>
    <s v="Barcelona"/>
    <s v="laud"/>
    <x v="1"/>
    <s v="Chandama"/>
    <x v="346"/>
    <n v="24"/>
    <s v="españolas."/>
    <s v="españolas."/>
    <s v="Carlos Moya"/>
    <x v="163"/>
    <s v="Carlos"/>
    <s v="Moya"/>
    <x v="406"/>
    <x v="0"/>
    <s v="patrón"/>
    <x v="1"/>
    <s v="con 71 sacos maiz, 600 arrobas algarrobas y 13 sacos habichuelas à D. Rafdel Gill."/>
    <s v="_x000a__x000a_De Benlcarló y Tarragona en 3 d., laud Chandama, de 24 t., p. Carlos Moya, con 71 sacos maiz, 600 arrobas algarrobas y 13 sacos habichuelas à D. Rafdel Gill."/>
  </r>
  <r>
    <n v="6339"/>
    <s v="1853-10-19"/>
    <s v="1853-10-15"/>
    <s v="3 d."/>
    <s v="1853-10-18"/>
    <s v="Benléarlo "/>
    <s v="Benicarlo "/>
    <m/>
    <s v="Barcelona"/>
    <s v="laud"/>
    <x v="1"/>
    <s v="San Antonlo"/>
    <x v="7"/>
    <n v="39"/>
    <s v="españolas"/>
    <s v="españolas"/>
    <s v="Julian Fabregas"/>
    <x v="164"/>
    <s v="Julian"/>
    <s v="Fabregas"/>
    <x v="80"/>
    <x v="9"/>
    <s v="patrón"/>
    <x v="1"/>
    <s v="con 300 arrobas algarrobas al patron."/>
    <s v="De Benléarlo en 3 d. laud San Antonlo, de 39 t., p. Julian Fabregas, con 300 arrobas algarrobas al patron."/>
  </r>
  <r>
    <n v="6232"/>
    <s v="1853-10-10"/>
    <s v="1853-10-06"/>
    <s v="3 d.,"/>
    <s v="1853-10-09"/>
    <s v="Bentcarló "/>
    <s v="Benicarlo "/>
    <m/>
    <s v="Barcelona"/>
    <s v="laud"/>
    <x v="1"/>
    <s v="Amalla"/>
    <x v="347"/>
    <n v="37"/>
    <s v="españolas."/>
    <s v="españolas."/>
    <s v="Gaspar Zapater"/>
    <x v="47"/>
    <s v="Gaspar"/>
    <s v="Zapater"/>
    <x v="188"/>
    <x v="0"/>
    <s v="patrón"/>
    <x v="1"/>
    <s v="con 3000 arrobas de algarrobasá don Gaspar Dotras."/>
    <s v="De Bentcarló en 3 d., laud Amalla, de 37 t., p. Gaspar Zapater, con 3000 arrobas de algarrobasá don Gaspar Dotras."/>
  </r>
  <r>
    <n v="6587"/>
    <s v="1853-11-24"/>
    <s v="1853-11-19"/>
    <s v="4 d."/>
    <s v="1853-11-23"/>
    <s v="Bentearló "/>
    <s v="Benicarlo "/>
    <m/>
    <s v="Barcelona"/>
    <s v="laud"/>
    <x v="1"/>
    <s v="S. Antonio"/>
    <x v="7"/>
    <n v="18"/>
    <s v="españolas."/>
    <s v="españolas."/>
    <s v="VIcente Ramon"/>
    <x v="16"/>
    <s v="VIcente"/>
    <s v="Ramon"/>
    <x v="244"/>
    <x v="80"/>
    <s v="patrón"/>
    <x v="1"/>
    <s v="con 400 arrobas algarrobas y 700 de esparto, para Blanes."/>
    <s v="_x000a__x000a_De Bentearló en 4 d. laud S. Antonio, de 18 t., p. VIcente Ramon, con 400 arrobas algarrobas y 700 de esparto, para Blanes."/>
  </r>
  <r>
    <n v="544"/>
    <s v="1852-03-06"/>
    <s v="1852-03-01"/>
    <s v="4 d."/>
    <s v="1852-03-05"/>
    <s v="Bepicarló "/>
    <s v="Benicarlo "/>
    <m/>
    <s v="Barcelona"/>
    <s v="laud"/>
    <x v="1"/>
    <s v="San Antonio"/>
    <x v="7"/>
    <n v="33"/>
    <s v="españolas."/>
    <s v="españolas."/>
    <s v="J. Fábregas"/>
    <x v="21"/>
    <s v="Julian"/>
    <s v="Fábregas"/>
    <x v="80"/>
    <x v="9"/>
    <s v="patrón"/>
    <x v="1"/>
    <s v="con 80 pipas vino para Celle."/>
    <s v="De Bepicarló en 4 d. laud San Antonio, de 33 t., p. J. Fábregas, con 80 pipas vino para Celle."/>
  </r>
  <r>
    <n v="1205"/>
    <s v="1852-05-13"/>
    <s v="1852-05-09"/>
    <s v="3 d."/>
    <s v="1852-05-12"/>
    <s v="Bepicarló "/>
    <s v="Benicarlo "/>
    <m/>
    <s v="Barcelona"/>
    <s v="laud"/>
    <x v="1"/>
    <s v="San Antonio"/>
    <x v="7"/>
    <n v="17"/>
    <s v="españolas."/>
    <s v="españolas."/>
    <s v="P. Vives"/>
    <x v="33"/>
    <s v="P."/>
    <s v="Vives"/>
    <x v="130"/>
    <x v="0"/>
    <s v="patrón"/>
    <x v="1"/>
    <s v="con 700 arrobas algarrobas à D. P. Vives y 5 pip. vino pars Arenys."/>
    <s v="De Bepicarló en 3 d. laud San Antonio, de 17 t., p. P. Vives, con 700 arrobas algarrobas à D. P. Vives y 5 pip. vino pars Arenys."/>
  </r>
  <r>
    <n v="709"/>
    <s v="1852-03-25"/>
    <s v="1852-03-16"/>
    <s v="8 d."/>
    <s v="1852-03-24"/>
    <s v="Bepidorm"/>
    <s v="Benidorm"/>
    <s v="Villajo, osa, Villanueva"/>
    <s v="Barcelona"/>
    <s v="laud"/>
    <x v="1"/>
    <s v="Palmira"/>
    <x v="251"/>
    <n v="23"/>
    <s v="españolas."/>
    <s v="españolas."/>
    <s v="S. Morell"/>
    <x v="48"/>
    <s v="S."/>
    <s v="Morell"/>
    <x v="270"/>
    <x v="0"/>
    <s v="patrón"/>
    <x v="1"/>
    <s v="con 30 millares naranjas."/>
    <s v="De Bepidorm, Villajoyosa y Villanueva en 8 d. laud Palmira, de 23 t., p. S. Morell ; con 30 millares naranjas."/>
  </r>
  <r>
    <n v="6326"/>
    <s v="1853-10-18"/>
    <s v="1853-09-04"/>
    <s v="43 d."/>
    <s v="1853-10-17"/>
    <s v="Bergen"/>
    <s v="Bergen"/>
    <s v="Coruna, Alicante"/>
    <s v="Barcelona"/>
    <s v="bergantin goleta"/>
    <x v="9"/>
    <s v="Eduardo"/>
    <x v="348"/>
    <n v="80"/>
    <s v="españolas"/>
    <s v="españolas"/>
    <s v="Domingo Antonio Mendezona"/>
    <x v="165"/>
    <s v="Domingo Antonio"/>
    <s v="Mendezona"/>
    <x v="407"/>
    <x v="0"/>
    <s v="capitán"/>
    <x v="0"/>
    <s v="con 6730 vogs bacalao, à la orden.—la tenido entrada por Sanidad à las ocho de la manana"/>
    <s v="De Bergen, Coruna y Alicante en 43 d. bergantin goleta Eduardo, de 80 t., c. D. Domingo Antonio Mendezona, con 6730 vogs bacalao, à la orden.—la tenido entrada por Sanidad à las ocho de la manana"/>
  </r>
  <r>
    <n v="6089"/>
    <s v="1853-09-28"/>
    <s v="1853-08-14"/>
    <s v="44 d."/>
    <s v="1853-09-27"/>
    <s v="Bergen"/>
    <s v="Bergen"/>
    <s v="Muros"/>
    <s v="Barcelona"/>
    <s v="bergantin"/>
    <x v="10"/>
    <s v="Juanito"/>
    <x v="241"/>
    <n v="111"/>
    <s v="espaftolas"/>
    <s v="espaftolas"/>
    <s v="Domingo Antonio Lopez"/>
    <x v="165"/>
    <s v="Domingo Antonio"/>
    <s v="Lopez"/>
    <x v="50"/>
    <x v="0"/>
    <s v="capitán"/>
    <x v="0"/>
    <s v="con 8000 vogs hacalao à los Sres. Orlembach y C.Ha dado declaracion por Sanidad à las cuatro y media de la tarde y queda en entredicho."/>
    <s v="De Bergen y Muros en 44 d. bergantin Juanito, de 111 t., c. D Domingo Antonio Lopez, con 8000 vogs hacalao à los Sres. Orlembach y C.Ha dado declaracion por Sanidad à las cuatro y media de la tarde y queda en entredicho."/>
  </r>
  <r>
    <n v="6643"/>
    <s v="1853-11-30"/>
    <s v="1853-09-26"/>
    <s v="64 d."/>
    <s v="1853-11-29"/>
    <s v="Bergen"/>
    <s v="Bergen"/>
    <s v="Falmouth"/>
    <s v="Barcelona"/>
    <s v="bergintin-goleta"/>
    <x v="9"/>
    <s v="Nueva Romuatdita"/>
    <x v="349"/>
    <n v="102"/>
    <s v="idem."/>
    <s v="idem."/>
    <s v="José Cortés"/>
    <x v="18"/>
    <s v="Jose"/>
    <s v="Cortés"/>
    <x v="99"/>
    <x v="0"/>
    <s v="capitán"/>
    <x v="0"/>
    <s v="con 3000 vogs bacalao, 20 de pezpalo y 16 docenas tablones de pino à los senores Ortembach y compañia."/>
    <s v="De Bergen y Falmouth en 64 d. bergintin-goleta Nueva Romuatdita, de 102 t., c. D. José Cortés, con 3000 vogs bacalao, 20 de pezpalo y 16 docenas tablones de pino à los senores Ortembach y compañia."/>
  </r>
  <r>
    <n v="6746"/>
    <s v="1853-12-15"/>
    <s v="1853-09-26"/>
    <s v="79 d.,"/>
    <s v="1853-12-14"/>
    <s v="Bergen"/>
    <s v="Bergen"/>
    <s v="Allcante"/>
    <s v="Barcelona"/>
    <s v="lugre"/>
    <x v="16"/>
    <s v="Rufina"/>
    <x v="350"/>
    <n v="45"/>
    <s v="españolas."/>
    <s v="españolas."/>
    <s v="Antonio de Abaroa"/>
    <x v="57"/>
    <s v="Antonio"/>
    <s v="de Abaroa"/>
    <x v="408"/>
    <x v="0"/>
    <s v="capitán"/>
    <x v="0"/>
    <s v=", con 4120 vogs bacalao à los señores Gust hermanos. Ila tenido entrada por Sanidad à la una del dia."/>
    <s v="De Bergen y Allcante en 79 d., lugre Rufina, de 45 t., c. D. Antonio de Abaroa , con 4120 vogs bacalao à los señores Gust hermanos. Ila tenido entrada por Sanidad à la una del dia."/>
  </r>
  <r>
    <n v="1363"/>
    <s v="1852-05-28"/>
    <s v="1852-04-26"/>
    <s v="31 d."/>
    <s v="1852-05-27"/>
    <s v="Bergen "/>
    <s v="Bergen "/>
    <m/>
    <s v="Barcelona"/>
    <s v="bergantin goleta"/>
    <x v="9"/>
    <s v="Amalia"/>
    <x v="143"/>
    <n v="115"/>
    <s v="españolos."/>
    <s v="españolos."/>
    <s v="M. A. Gondra"/>
    <x v="32"/>
    <s v="M. A."/>
    <s v="Gondra"/>
    <x v="409"/>
    <x v="0"/>
    <s v="capitán"/>
    <x v="0"/>
    <s v="con 7200 vogs bacalao y 40 belas becerrillos à los Sres. Gusi hermanos."/>
    <s v="De Bergen en 31 d. bergantin goleta Amalia, de 115 t., c. D. M. A. Gondra, con 7200 vogs bacalao y 40 belas becerrillos à los Sres. Gusi hermanos."/>
  </r>
  <r>
    <n v="2721"/>
    <s v="1852-09-30"/>
    <s v="1852-08-20"/>
    <s v="40 d."/>
    <s v="1852-09-29"/>
    <s v="Bergen "/>
    <s v="Bergen "/>
    <m/>
    <s v="Barcelona"/>
    <s v="bergantin goleta"/>
    <x v="9"/>
    <s v="Antoñito"/>
    <x v="351"/>
    <n v="43"/>
    <s v="españolas."/>
    <s v="españolas."/>
    <s v="B. Garcia Piedra"/>
    <x v="8"/>
    <s v="B."/>
    <s v="Garcia Piedra"/>
    <x v="410"/>
    <x v="0"/>
    <s v="capitán"/>
    <x v="0"/>
    <s v="con 1025 vogs bacalao á los Sres. Ortembach y compañia.—Ila tenido entrada á las cuatro de la tarde."/>
    <s v="De Bergen en 40 d. bergantin goleta Antoñito, de 43 t., c. D. B. Garcia Piedra, con 1025 vogs bacalao á los Sres. Ortembach y compañia.—Ila tenido entrada á las cuatro de la tarde."/>
  </r>
  <r>
    <n v="5901"/>
    <s v="1853-09-12"/>
    <s v="1853-08-09"/>
    <s v="33 d."/>
    <s v="1853-09-11"/>
    <s v="Bergen "/>
    <s v="Bergen "/>
    <m/>
    <s v="Barcelona"/>
    <s v="berganttu goleta"/>
    <x v="9"/>
    <s v="Basilia"/>
    <x v="352"/>
    <n v="84"/>
    <s v="españolas."/>
    <s v="españolas."/>
    <s v="Diego Urquiola"/>
    <x v="65"/>
    <s v="Diego"/>
    <s v="Urquiola"/>
    <x v="411"/>
    <x v="0"/>
    <s v="capitán"/>
    <x v="0"/>
    <s v="con 4600 vogs bacaao,125 de pezpalo y 264 tablones a los SS. Ortembach y C.Ha dado declaracion por Santdad à las tres de la tarde y ha quedado en cuarentena."/>
    <s v="De Bergen en 33 d. berganttu goleta Basilia, de 84 t., c. D. Diego Urquiola, con 4600 vogs bacaao,125 de pezpalo y 264 tablones a los SS. Ortembach y C.Ha dado declaracion por Santdad à las tres de la tarde y ha quedado en cuarentena."/>
  </r>
  <r>
    <n v="637"/>
    <s v="1852-03-19"/>
    <s v="1852-02-18"/>
    <s v="29 d."/>
    <s v="1852-03-18"/>
    <s v="Bergen "/>
    <s v="Bergen "/>
    <m/>
    <s v="Barcelona"/>
    <s v="goleta"/>
    <x v="8"/>
    <s v="Jordenkjold"/>
    <x v="353"/>
    <n v="70"/>
    <s v="uoruega."/>
    <s v="uoruega."/>
    <s v="P. A. Grung"/>
    <x v="166"/>
    <s v="P. A."/>
    <s v="Grung"/>
    <x v="412"/>
    <x v="0"/>
    <s v="capitán"/>
    <x v="0"/>
    <s v="con 3000 vogs bacalao y 1036 de pezpalo á la órden."/>
    <s v="De Bergen en 29 d. goleta Jordenkjold, de 70 t., c. P. A. Grung, con 3000 vogs bacalao y 1036 de pezpalo á la órden."/>
  </r>
  <r>
    <n v="2578"/>
    <s v="1852-09-18"/>
    <s v="1852-08-15"/>
    <s v="33 d."/>
    <s v="1852-09-17"/>
    <s v="Bergen "/>
    <s v="Bergen "/>
    <m/>
    <s v="Barcelona"/>
    <s v="bergantin-goleta"/>
    <x v="9"/>
    <s v="Joven Celestina"/>
    <x v="354"/>
    <n v="85"/>
    <s v="Delmases"/>
    <s v="Delmases"/>
    <s v="F. Cortes"/>
    <x v="7"/>
    <s v="F."/>
    <s v="Cortes"/>
    <x v="99"/>
    <x v="0"/>
    <s v="capitán"/>
    <x v="0"/>
    <s v="con 1150 vogs bacalao à los señores Gusi hermanos."/>
    <s v="De Bergen en 33 d. bergantin-goleta Joven Celestina, de 85 t., c. D. F. Cortes, con 1150 vogs bacalao à los señores Gusi hermanos."/>
  </r>
  <r>
    <n v="2197"/>
    <s v="1852-08-18"/>
    <s v="1852-07-11"/>
    <s v="37 d.,"/>
    <s v="1852-08-17"/>
    <s v="Bergen v Ba"/>
    <s v="Bergen "/>
    <s v="ona"/>
    <s v="Barcelona"/>
    <s v="bergantin goleta"/>
    <x v="9"/>
    <s v="Jóven Bayonesa"/>
    <x v="355"/>
    <n v="80"/>
    <s v="españolas."/>
    <s v="españolas."/>
    <s v="S. Echevarria"/>
    <x v="48"/>
    <s v="S."/>
    <s v="Echevarria"/>
    <x v="413"/>
    <x v="0"/>
    <s v="capitán"/>
    <x v="0"/>
    <s v="con 5000 voghs bacalao v 189 de pezpalo, á los Sres. Ortembach y compañla."/>
    <s v="De Bergen v Bayona en 37 d., bergantin goleta Jóven Bayonesa, de 80 t., c. D. S. Echevarria, con 5000 voghs bacalao v 189 de pezpalo, á los Sres. Ortembach y compañla."/>
  </r>
  <r>
    <n v="6370"/>
    <s v="1853-10-23"/>
    <s v="1853-09-26"/>
    <s v="26 d."/>
    <s v="1853-10-22"/>
    <s v="Beuichrié"/>
    <s v="Beuichrié"/>
    <s v="Rosas, Palamos"/>
    <s v="Barcelona"/>
    <s v="laud"/>
    <x v="1"/>
    <s v="S. Vicente"/>
    <x v="16"/>
    <n v="20"/>
    <s v="españolas."/>
    <s v="españolas."/>
    <s v="Sebastian Pascual Fratie"/>
    <x v="23"/>
    <s v="Sebastian"/>
    <s v="Pascual Fratie"/>
    <x v="414"/>
    <x v="0"/>
    <s v="patrón"/>
    <x v="1"/>
    <s v="con 60 7. enea à D. José Cascante."/>
    <s v="_x000a__x000a_De Beuichrié, Rosas y Palamos en 26 d. laud S. Vicente, de 20 t., p. Sebastian Pascual Fratie, con 60 7. enea à D. José Cascante."/>
  </r>
  <r>
    <n v="378"/>
    <s v="1852-02-13"/>
    <s v="1852-02-02"/>
    <s v="10 d."/>
    <s v="1852-02-12"/>
    <s v="Beuidorm "/>
    <s v="Benidorm"/>
    <m/>
    <s v="Barcelona"/>
    <s v="laud"/>
    <x v="1"/>
    <s v="Palmira"/>
    <x v="251"/>
    <n v="23"/>
    <s v="españolas."/>
    <s v="españolas."/>
    <s v="S. Morell"/>
    <x v="48"/>
    <s v="S."/>
    <s v="Morell"/>
    <x v="270"/>
    <x v="0"/>
    <s v="patrón"/>
    <x v="1"/>
    <s v="con 1800 arrobas algarrobas à la órden."/>
    <s v="De Beuidorm en 10 d. laud Palmira, de 23 t., p. S. Morell, con 1800 arrobas algarrobas à la órden."/>
  </r>
  <r>
    <n v="4736"/>
    <s v="1853-05-30"/>
    <s v="1853-05-08"/>
    <s v="21 d."/>
    <s v="1853-05-29"/>
    <s v="Bilbao"/>
    <s v="Bilbao"/>
    <s v="Ribadesella, Cádiz"/>
    <s v="Barcelona"/>
    <s v="pailebot"/>
    <x v="12"/>
    <s v="Activo"/>
    <x v="190"/>
    <n v="85"/>
    <s v="españolas."/>
    <s v="españolas."/>
    <s v="M. Zaragoza"/>
    <x v="13"/>
    <s v="M."/>
    <s v="Zaragoza"/>
    <x v="57"/>
    <x v="0"/>
    <s v="capitán"/>
    <x v="0"/>
    <s v="con 500 sacos harina à D. P. Moret, 300 id. à D. R. Maresch y Ros, y 148 id. á los señores Serra y Parladé."/>
    <s v="De Bilbao, Ribadesella y Cádiz en 21 d. pailebot Activo, de 85 l., c. D. M. Zaragoza, con 500 sacos harina à D. P. Moret, 300 id. à D. R. Maresch y Ros, y 148 id. á los señores Serra y Parladé."/>
  </r>
  <r>
    <n v="4504"/>
    <s v="1853-05-02"/>
    <s v="1853-04-10"/>
    <s v="21 d."/>
    <s v="1853-05-01"/>
    <s v="Bilbao"/>
    <s v="Bilbao"/>
    <s v="Villajovosa"/>
    <s v="Barcelona"/>
    <s v="polacra-goleta"/>
    <x v="2"/>
    <s v="Celestina"/>
    <x v="356"/>
    <n v="76"/>
    <s v="españolas"/>
    <s v="españolas"/>
    <s v="F. Vaello"/>
    <x v="7"/>
    <s v="F."/>
    <s v="Vaello"/>
    <x v="415"/>
    <x v="0"/>
    <s v="capitán"/>
    <x v="0"/>
    <s v="con 975 sacos harina à los señores Gnssi , hermanos,"/>
    <s v="De Bilbao y Villajovosa en 21 d. polacra-goleta Celestina, de 76 t., c. D. F. Vaello, con 975 sacos harina à los señores Gnssi , hermanos,"/>
  </r>
  <r>
    <n v="3800"/>
    <s v="1853-02-10"/>
    <s v="1852-11-11"/>
    <s v="90 d."/>
    <s v="1853-02-09"/>
    <s v="Bilbao"/>
    <s v="Bilbao"/>
    <s v="Camarinas, Muros"/>
    <s v="Barcelona"/>
    <s v="polacra goleta"/>
    <x v="2"/>
    <s v="Constancia"/>
    <x v="357"/>
    <n v="120"/>
    <s v="españolas."/>
    <s v="españolas."/>
    <s v="F. Soler"/>
    <x v="7"/>
    <s v="F."/>
    <s v="Soler"/>
    <x v="77"/>
    <x v="0"/>
    <s v="capitán"/>
    <x v="0"/>
    <s v="con 1541 sacos harina á D. J. M. Serra y 1 fardo lino á los señores Olsina y Dauner."/>
    <s v="De Bilbao, Camarinas y Muros en 90 d. polacra goleta Constancia, de 120 t., c. D. F. Soler, con 1541 sacos harina á D. J. M. Serra y 1 fardo lino á los señores Olsina y Dauner."/>
  </r>
  <r>
    <n v="65"/>
    <s v="1852-01-10"/>
    <s v="1851-11-08"/>
    <s v="62 d."/>
    <s v="1852-01-09"/>
    <s v="Bilbao"/>
    <s v="Bilbao"/>
    <s v="Santander, Ribadeo"/>
    <s v="Barcelona"/>
    <s v="bergantin-goleta"/>
    <x v="9"/>
    <s v="Dionisia"/>
    <x v="358"/>
    <n v="93"/>
    <s v="españolas."/>
    <s v="españolas."/>
    <s v="D. G. Presno"/>
    <x v="167"/>
    <s v="D. G."/>
    <s v="Presno"/>
    <x v="416"/>
    <x v="0"/>
    <s v="capitán"/>
    <x v="0"/>
    <s v="con 110 sacos harina y 200 fanegas trigo à D. J. M. Serra."/>
    <s v="De Bilbao, Santander y Ribadeo en 62 d. bergantin-goleta Dionisia, de 93 t., c. D. D. G. Presno, con 110 sacos harina y 200 fanegas trigo à D. J. M. Serra."/>
  </r>
  <r>
    <n v="916"/>
    <s v="1852-04-17"/>
    <s v="1852-03-03"/>
    <s v="44 d."/>
    <s v="1852-04-16"/>
    <s v="Bilbao"/>
    <s v="Bilbao"/>
    <s v="Santander, Corcubion, Cádiz"/>
    <s v="Barcelona"/>
    <s v="bergantin-goleta"/>
    <x v="9"/>
    <s v="Eduardo"/>
    <x v="348"/>
    <n v="100"/>
    <s v="españolas."/>
    <s v="españolas."/>
    <s v="D. A. Mendczona"/>
    <x v="168"/>
    <s v="D. A."/>
    <s v="Mendczona"/>
    <x v="407"/>
    <x v="0"/>
    <s v="capitán"/>
    <x v="0"/>
    <s v="con 1300 sacos harina á D. R. Comas y Salitre."/>
    <s v="De Bilbao, Santander, Corcubion y Cádiz en 44 d. bergantin-goleta Eduardo, de 100 t. c. D. D. A. Mendczona, con 1300 sacos harina á D. R. Comas y Salitre."/>
  </r>
  <r>
    <n v="976"/>
    <s v="1852-04-20"/>
    <s v="1852-03-15"/>
    <s v="35 d."/>
    <s v="1852-04-19"/>
    <s v="Bilbao"/>
    <s v="Bilbao"/>
    <s v="Santander, Vigo"/>
    <s v="Barcelona"/>
    <s v="místico"/>
    <x v="6"/>
    <s v="Galgo"/>
    <x v="359"/>
    <n v="91"/>
    <s v="Ribera"/>
    <s v="Ribera"/>
    <s v="J. Rementol"/>
    <x v="21"/>
    <s v="J."/>
    <s v="Rementol"/>
    <x v="417"/>
    <x v="0"/>
    <s v="capitán"/>
    <x v="0"/>
    <s v="con 925 sacos"/>
    <s v="De Bilbao, Santander y Vigo en 35 d. místico Galgo, de 91 t., c. D. J. Rementol, con 925 sacos"/>
  </r>
  <r>
    <n v="5865"/>
    <s v="1853-09-10"/>
    <s v="1853-07-31"/>
    <s v="40 d."/>
    <s v="1853-09-09"/>
    <s v="Bilbao"/>
    <s v="Bilbao"/>
    <s v="Santander, Tarragona"/>
    <s v="Barcelona"/>
    <s v="polacra"/>
    <x v="17"/>
    <s v="Lola Montes"/>
    <x v="360"/>
    <n v="137"/>
    <s v="españolas."/>
    <s v="españolas."/>
    <s v="Gabriel Millet"/>
    <x v="169"/>
    <s v="Gabriel"/>
    <s v="Millet"/>
    <x v="320"/>
    <x v="0"/>
    <s v="capitán"/>
    <x v="0"/>
    <s v="con 1350 sacos harina à D. José Maria Serra."/>
    <s v="De Bilbao, Santander y Tarragona en 40 d. polacra Lola Montes, de 137 t., c. D. Gabriel Millet, con 1350 sacos harina à D. José Maria Serra."/>
  </r>
  <r>
    <n v="5380"/>
    <s v="1853-07-25"/>
    <s v="1853-06-27"/>
    <s v="27 d."/>
    <s v="1853-07-24"/>
    <s v="Bilbao"/>
    <s v="Bilbao"/>
    <s v="Cartagena"/>
    <s v="Barcelona"/>
    <s v="goleta"/>
    <x v="8"/>
    <s v="Maria"/>
    <x v="106"/>
    <n v="75"/>
    <s v="españolas."/>
    <s v="españolas."/>
    <s v="Pedro de Gantelz"/>
    <x v="62"/>
    <s v="Pedro"/>
    <s v="de Gantelz"/>
    <x v="418"/>
    <x v="0"/>
    <s v="capitán"/>
    <x v="0"/>
    <s v="con 700 sacos harina D, José J. Bofarull, 42,5 lbras hierro para Reus, 40,700 1d. à D. Juan Ramoneda, y 27 cajas cristales à la órden."/>
    <s v="De Bilbao y Cartagena en 27 d. goleta Maria, de 75 t., c. D. Pedro de Gantelz, con 700 sacos harina D, José J. Bofarull, 42,5 lbras hierro para Reus, 40,700 1d. à D. Juan Ramoneda, y 27 cajas cristales à la órden."/>
  </r>
  <r>
    <n v="146"/>
    <s v="1852-01-15"/>
    <s v="1851-12-25"/>
    <s v="20 d."/>
    <s v="1852-01-14"/>
    <s v="Bilbao"/>
    <s v="Bilbao"/>
    <s v="Cádiz"/>
    <s v="Barcelona"/>
    <s v="místico"/>
    <x v="6"/>
    <s v="Palomo"/>
    <x v="361"/>
    <n v="98"/>
    <s v="españolas."/>
    <s v="españolas."/>
    <s v="G. Rementol"/>
    <x v="12"/>
    <s v="G."/>
    <s v="Rementol"/>
    <x v="417"/>
    <x v="0"/>
    <s v="patrón"/>
    <x v="1"/>
    <s v="con 1000 sacos harina á los señores Font y Rindor."/>
    <s v="De Bilbao y Cádiz en 20 d. místico Palomo, de 98 t., p. G. Rementol, con 1000 sacos harina á los señores Font y Rindor."/>
  </r>
  <r>
    <n v="4457"/>
    <s v="1853-04-30"/>
    <s v="1853-03-30"/>
    <s v="30 d."/>
    <s v="1853-04-29"/>
    <s v="Bilbao"/>
    <s v="Bilbao"/>
    <s v="Camariñas, Málaga"/>
    <s v="Barcelona"/>
    <s v="pailebot"/>
    <x v="12"/>
    <s v="Rusina"/>
    <x v="362"/>
    <n v="45"/>
    <s v="españolas."/>
    <s v="españolas."/>
    <s v="A. de Abarca"/>
    <x v="5"/>
    <s v="A."/>
    <s v="de Abarca"/>
    <x v="408"/>
    <x v="0"/>
    <s v="capitán"/>
    <x v="0"/>
    <s v="con 837 gq. hierro à D. P. Agusti, v 934 id. para Mataró."/>
    <s v="De Bilbao, Camariñas y Málaga en 30 d. pailebot Rusina, de 45 t., c. D. A. de Abarca, con 837 gq. hierro à D. P. Agusti, v 934 id. para Mataró."/>
  </r>
  <r>
    <n v="3379"/>
    <s v="1852-12-14"/>
    <s v="1852-10-15"/>
    <s v="59 d."/>
    <s v="1852-12-13"/>
    <s v="Bilbao"/>
    <s v="Bilbao"/>
    <s v="Vigo"/>
    <s v="Barcelona"/>
    <s v="guleta"/>
    <x v="8"/>
    <s v="S. José"/>
    <x v="6"/>
    <n v="41"/>
    <s v="CUBA"/>
    <s v="CUBA"/>
    <s v="J. M. de Lecosais"/>
    <x v="24"/>
    <s v="J. M."/>
    <s v="de Lecosais"/>
    <x v="419"/>
    <x v="0"/>
    <s v="capitán"/>
    <x v="0"/>
    <s v="con 400 sacos harina á los Sres. Serra v Parladé, y 282 id. al Sr. Vidal."/>
    <s v="De Bilbao y Vigo en 59 d. guleta S. José, de 41 t., c. D. J. M. de Lecosais, con 400 sacos harina á los Sres. Serra v Parladé, y 282 id. al Sr. Vidal."/>
  </r>
  <r>
    <n v="1291"/>
    <s v="1852-05-19"/>
    <s v="1852-04-08"/>
    <s v="40 d."/>
    <s v="1852-05-18"/>
    <s v="Bilbao"/>
    <s v="Bilbao"/>
    <s v="Camerinas, Cartageno, Villajo, osa"/>
    <s v="Barcelona"/>
    <s v="polacra goleta"/>
    <x v="2"/>
    <s v="San Francisco"/>
    <x v="26"/>
    <n v="113"/>
    <s v="españolas."/>
    <s v="españolas."/>
    <s v="V. Segarra"/>
    <x v="1"/>
    <s v="V."/>
    <s v="Segarra"/>
    <x v="399"/>
    <x v="0"/>
    <s v="capitán"/>
    <x v="0"/>
    <s v="con 107 sacos horina y 1801 fanegas trigo á los Sres. Serra hermanos, 1000 id. y 18 sacos barina à los Sres. Mulet hermanos, y 150 costales esparteria á D. B. Solá y A mat."/>
    <s v="De Bilbao, Camerinas, Cartageno y Villajoyosa en 40 d. polacra goleta San Francisco, de 113 t., c. D. V. Segarra, con 107 sacos horina y 1801 fanegas trigo á los Sres. Serra hermanos, 1000 id. y 18 sacos barina à los Sres. Mulet hermanos, y 150 costales esparteria á D. B. Solá y A mat."/>
  </r>
  <r>
    <n v="2876"/>
    <s v="1852-10-18"/>
    <s v="1852-09-20"/>
    <s v="27 d."/>
    <s v="1852-10-17"/>
    <s v="Bilbao"/>
    <s v="Bilbao"/>
    <s v="Tarragoua, Mataró"/>
    <s v="Barcelona"/>
    <s v="místico"/>
    <x v="6"/>
    <s v="San José"/>
    <x v="6"/>
    <n v="59"/>
    <s v="españolas."/>
    <s v="españolas."/>
    <s v="M. Galiana"/>
    <x v="13"/>
    <s v="M."/>
    <s v="Galiana"/>
    <x v="61"/>
    <x v="0"/>
    <s v="patrón"/>
    <x v="1"/>
    <s v="con 500 gq. hierro á D. P. Agustin, y 2 fardos hilaza á los Sres. Serra hermanos."/>
    <s v="De Bilbao, Tarragoua y Mataró en 27 d. místico San José, de 59 t., p. M. Galiana, con 500 gq. hierro á D. P. Agustin, y 2 fardos hilaza á los Sres. Serra hermanos."/>
  </r>
  <r>
    <n v="1865"/>
    <s v="1852-07-21"/>
    <s v="1852-05-31"/>
    <s v="50 d."/>
    <s v="1852-07-20"/>
    <s v="Bilbao"/>
    <s v="Bilbao"/>
    <s v="Ribadeo, Ferrol, Tarragona"/>
    <s v="Barcelona"/>
    <s v="mistico"/>
    <x v="6"/>
    <s v="Zéfiro"/>
    <x v="363"/>
    <n v="90"/>
    <s v="españolas."/>
    <s v="españolas."/>
    <s v="J. Font"/>
    <x v="21"/>
    <s v="J."/>
    <s v="Font"/>
    <x v="420"/>
    <x v="0"/>
    <s v="capitán"/>
    <x v="0"/>
    <s v="con 1023 sacos harina, 12 botas carn aza y I de aceite á los Sres. Font y Riudor."/>
    <s v="De Bilbao, Ribadeo, Ferrol y Tarragona en 50 d. mistico Zéfiro, de 90 t., c. D. J. Font, con 1023 sacos harina, 12 botas carn aza y I de aceite á los Sres. Font y Riudor."/>
  </r>
  <r>
    <n v="1063"/>
    <s v="1852-04-29"/>
    <s v="1852-04-05"/>
    <s v="23 d."/>
    <s v="1852-04-28"/>
    <s v="Bilbao "/>
    <s v="Bilbao "/>
    <m/>
    <s v="Barcelona"/>
    <s v="bergantin-goleta"/>
    <x v="9"/>
    <s v="Damiana"/>
    <x v="364"/>
    <n v="110"/>
    <s v="españolas."/>
    <s v="españolas."/>
    <s v="C. Cevallos"/>
    <x v="91"/>
    <s v="C."/>
    <s v="Cevallos"/>
    <x v="421"/>
    <x v="0"/>
    <s v="capitán"/>
    <x v="0"/>
    <s v="con 1306 sacos harina à D. R. Comes y Salitre."/>
    <s v="De Bilbao en 23 d. bergantin-goleta Damiana, de 110 t., c. D. C. Cevallos, con 1306 sacos harina à D. R. Comes y Salitre."/>
  </r>
  <r>
    <n v="649"/>
    <s v="1852-03-20"/>
    <s v="1852-02-21"/>
    <s v="27 d."/>
    <s v="1852-03-19"/>
    <s v="Bilbao "/>
    <s v="Bilbao "/>
    <m/>
    <s v="Barcelona"/>
    <s v="bergantin-goleta"/>
    <x v="9"/>
    <s v="Isabel"/>
    <x v="78"/>
    <n v="132"/>
    <s v="españolas."/>
    <s v="españolas."/>
    <s v="J. A. de Galdis"/>
    <x v="60"/>
    <s v="J. A."/>
    <s v="de Galgis"/>
    <x v="422"/>
    <x v="0"/>
    <s v="capitán"/>
    <x v="0"/>
    <s v="con 1770 sacos harina á 1. J. M. Serra."/>
    <s v="De Bilbao en 27 d. bergantin-goleta Isabel, de 132 i., c. D. J. A. de Galdis, con 1770 sacos harina á 1. J. M. Serra."/>
  </r>
  <r>
    <n v="2030"/>
    <s v="1852-08-06"/>
    <s v="1852-07-11"/>
    <s v="25 d."/>
    <s v="1852-08-05"/>
    <s v="Bilbao "/>
    <s v="Bilbao "/>
    <m/>
    <s v="Barcelona"/>
    <s v="lugre"/>
    <x v="16"/>
    <s v="Jôven Luisa"/>
    <x v="365"/>
    <n v="85"/>
    <s v="españolas."/>
    <s v="españolas."/>
    <s v="E. Echevarria"/>
    <x v="56"/>
    <s v="E."/>
    <s v="Echevarria"/>
    <x v="413"/>
    <x v="0"/>
    <s v="capitán"/>
    <x v="0"/>
    <s v="con 754 sacos harina á 1). J. M. Serra y 400 id. á los Sres. Serra y Parladé."/>
    <s v="De Bilbao en 25 d. lugre Jôven Luisa, de 85 t., c. D. E. Echevarria, con 754 sacos harina á 1). J. M. Serra y 400 id. á los Sres. Serra y Parladé."/>
  </r>
  <r>
    <n v="1124"/>
    <s v="1852-05-03"/>
    <s v="1852-04-10"/>
    <s v="22 d."/>
    <s v="1852-05-02"/>
    <s v="Bilbao "/>
    <s v="Bilbao "/>
    <m/>
    <s v="Barcelona"/>
    <s v="bergantin-goleta"/>
    <x v="9"/>
    <s v="Labaniega"/>
    <x v="366"/>
    <n v="78"/>
    <s v="españoles."/>
    <s v="españoles."/>
    <s v="D. A. de Gastanaga"/>
    <x v="168"/>
    <s v="D. A."/>
    <s v="de Gastanaga"/>
    <x v="423"/>
    <x v="0"/>
    <s v="capitán"/>
    <x v="0"/>
    <s v="con 4202 sacos harina y 40 churlos canela à D. J. M. Serra."/>
    <s v="De Bilbao en 22 d. bergantin-goleta Labaniega, de 78 t., c. D. D. A. de Gastanaga, con 4202 sacos harina y 40 churlos canela à D. J. M. Serra."/>
  </r>
  <r>
    <n v="5646"/>
    <s v="1853-08-20"/>
    <s v="1853-07-22"/>
    <s v="28 d."/>
    <s v="1853-08-19"/>
    <s v="Bilbao "/>
    <s v="Bilbao "/>
    <m/>
    <s v="Barcelona"/>
    <s v="bergantin goleta"/>
    <x v="9"/>
    <s v="Olaveage"/>
    <x v="367"/>
    <n v="95"/>
    <s v="españolas."/>
    <s v="españolas."/>
    <s v="José Antonio Laida"/>
    <x v="109"/>
    <s v="Jose Antonio"/>
    <s v="Laida"/>
    <x v="424"/>
    <x v="0"/>
    <s v="capitán"/>
    <x v="0"/>
    <s v="con"/>
    <s v="_x000a__x000a_De Bilbao en 28 d. bergantin goleta Olaveage , de 95 f., c. D. José Antonio Laida, con"/>
  </r>
  <r>
    <n v="1411"/>
    <s v="1852-06-03"/>
    <s v="1852-05-11"/>
    <s v="22 d."/>
    <s v="1852-06-02"/>
    <s v="Bilbao "/>
    <s v="Bilbao "/>
    <m/>
    <s v="Barcelona"/>
    <s v="bergantin-goleta"/>
    <x v="9"/>
    <s v="Rufina"/>
    <x v="350"/>
    <n v="83"/>
    <s v="española."/>
    <s v="española."/>
    <s v="F. J. Echevarria"/>
    <x v="142"/>
    <s v="F. J."/>
    <s v="Echevarria"/>
    <x v="413"/>
    <x v="0"/>
    <s v="capitán"/>
    <x v="0"/>
    <s v="con 1150 sacos harina á D. R. Comas y Salitre."/>
    <s v="De Bilbao en 22 d. bergantin-goleta Rufina, de 83 t., c. D. F. J. Echevarria, con 1150 sacos harina á D. R. Comas y Salitre."/>
  </r>
  <r>
    <n v="4946"/>
    <s v="1853-06-16"/>
    <s v="1853-05-25"/>
    <s v="21 d."/>
    <s v="1853-06-15"/>
    <s v="Bilbao "/>
    <s v="Bilbao "/>
    <m/>
    <s v="Barcelona"/>
    <s v="bergantin goleta"/>
    <x v="9"/>
    <s v="San José"/>
    <x v="6"/>
    <n v="79"/>
    <s v="españolas."/>
    <s v="españolas."/>
    <s v="J. de Luzarriaga"/>
    <x v="21"/>
    <s v="J."/>
    <s v="de Luzarriaga"/>
    <x v="425"/>
    <x v="0"/>
    <s v="capitán"/>
    <x v="0"/>
    <s v="con 674 quintales hierro à D. B. Solá y Amat, 406 id. à D. J. M. Serra, 353 id. á la órden, 480 sacos barina á D. R. Maresch y Ros y 34 botigos vacios á D. J. Vidal v Ribas."/>
    <s v="De Bilbao en 21 d. bergantin goleta San José, de 79 t., c. D. J. de Luzarriaga, con 674 quintales hierro à D. B. Solá y Amat, 406 id. à D. J. M. Serra, 353 id. á la órden, 480 sacos barina á D. R. Maresch y Ros y 34 botigos vacios á D. J. Vidal v Ribas."/>
  </r>
  <r>
    <n v="5735"/>
    <s v="1853-08-28"/>
    <s v="1853-07-30"/>
    <s v="28 d."/>
    <s v="1853-08-27"/>
    <s v="Bilbao v Mataró "/>
    <s v="Bilbao "/>
    <m/>
    <s v="Barcelona"/>
    <s v="bergantin golela"/>
    <x v="9"/>
    <s v="Rufina"/>
    <x v="350"/>
    <n v="83"/>
    <s v="españolas"/>
    <s v="españolas"/>
    <s v="Francisco Antonic_x000a_Albizuri"/>
    <x v="170"/>
    <s v="Francisco Antonio"/>
    <s v="Albizuri"/>
    <x v="426"/>
    <x v="0"/>
    <s v="capitán"/>
    <x v="0"/>
    <s v="con 952 qq. bierro à D. José Bofarall."/>
    <s v="De Bilbao v Mataró en 28 d. bergantin golela Rufina, de 83 t., c. D. Francisco Antonic_x000a_Albizuri, con 952 qq. bierro à D. José Bofarall."/>
  </r>
  <r>
    <n v="1500"/>
    <s v="1852-06-11"/>
    <s v="1852-05-26"/>
    <s v="15 d."/>
    <s v="1852-06-10"/>
    <s v="Bilbeo "/>
    <s v="Bilbao "/>
    <m/>
    <s v="Barcelona"/>
    <s v="mistico"/>
    <x v="6"/>
    <s v="Palomo"/>
    <x v="361"/>
    <n v="91"/>
    <s v="españolos."/>
    <s v="españolos."/>
    <s v="G. Rementol"/>
    <x v="12"/>
    <s v="G."/>
    <s v="Rementol"/>
    <x v="417"/>
    <x v="0"/>
    <s v="capitán"/>
    <x v="0"/>
    <s v="con 1030 sacos harioa à los señores Font y Riudor."/>
    <s v="De Bilbeo en 15 d. mistico Palomo, de 91 t., c. D. G. Rementol, con 1030 sacos harioa à los señores Font y Riudor."/>
  </r>
  <r>
    <n v="425"/>
    <s v="1852-02-21"/>
    <s v="1852-01-20"/>
    <s v="31 d."/>
    <s v="1852-02-20"/>
    <s v="Bilboo"/>
    <s v="Bilbao "/>
    <s v="Vicedo"/>
    <s v="Barcelona"/>
    <s v="bergantin-goleta"/>
    <x v="9"/>
    <s v="Jóveu Boyonero"/>
    <x v="368"/>
    <n v="80"/>
    <s v="españolas."/>
    <s v="españolas."/>
    <s v="S. de Echevarria"/>
    <x v="48"/>
    <s v="S."/>
    <s v="de Echevarria"/>
    <x v="413"/>
    <x v="0"/>
    <s v="capitán"/>
    <x v="0"/>
    <s v="con 1907 secos buriuu à los Sres. Serra y l'orladé."/>
    <s v="De Bilboo y Vicedo en 31 d. bergantin-goleta Jóveu Boyonero, de 80 t. c. D. S. de Echevarria, con 1907 secos buriuu à los Sres. Serra y l'orladé. "/>
  </r>
  <r>
    <n v="1279"/>
    <s v="1852-05-19"/>
    <s v="1852-04-29"/>
    <s v="19 d."/>
    <s v="1852-05-18"/>
    <s v="Bilbso "/>
    <s v="Bilbao "/>
    <m/>
    <s v="Barcelona"/>
    <s v="lugre"/>
    <x v="16"/>
    <s v="Juanita"/>
    <x v="369"/>
    <n v="81"/>
    <s v="españolas."/>
    <s v="españolas."/>
    <s v="J. de Anduiza"/>
    <x v="21"/>
    <s v="J."/>
    <s v="de Anduiza"/>
    <x v="427"/>
    <x v="0"/>
    <s v="capitán"/>
    <x v="0"/>
    <s v="con 716 sacos barina à los Sres. Serra y Parladé, y 500 id. á los Sres. Vidal y compañia."/>
    <s v="De Bilbso en 19 d. lugre Juanita, de 81 t., c. D. J. de Anduiza, con 716 sacos barina à los Sres. Serra y Parladé, y 500 id. á los Sres. Vidal y compañia."/>
  </r>
  <r>
    <n v="3140"/>
    <s v="1852-11-14"/>
    <s v="1852-09-09"/>
    <s v="65 d."/>
    <s v="1852-11-13"/>
    <s v="Bjormburg"/>
    <s v="Bjorneborg"/>
    <s v="Elseneur"/>
    <s v="Barcelona"/>
    <s v="corbela"/>
    <x v="0"/>
    <s v="Medaburgeren"/>
    <x v="370"/>
    <n v="292"/>
    <s v="noruega."/>
    <s v="noruega."/>
    <s v="A. M. Lorenson"/>
    <x v="171"/>
    <s v="A.M."/>
    <s v="Lorenson"/>
    <x v="428"/>
    <x v="0"/>
    <s v="capitán"/>
    <x v="0"/>
    <s v="con 106 docenas tablones de pino a D. J. Miralles."/>
    <s v="De Bjormburg y Elseneur en 65 d. corbela Medaburgeren, de 292 t., c. A. M. Lorenson,_x000a_con 106 docenas tablones de pino a D. J. Miralles."/>
  </r>
  <r>
    <n v="6819"/>
    <s v="1853-12-20"/>
    <s v="1853-10-16"/>
    <s v="64 d."/>
    <s v="1853-12-19"/>
    <s v="Bjorneborg"/>
    <s v="Bjorneborg"/>
    <s v="Elseneur, Gibraltar"/>
    <s v="Barcelona"/>
    <s v="corbeta"/>
    <x v="0"/>
    <s v="Adonis"/>
    <x v="371"/>
    <n v="428"/>
    <s v="rusa."/>
    <s v="rusa."/>
    <s v="J. H. Sodernaw"/>
    <x v="172"/>
    <s v="J. H."/>
    <s v="Sodernaw"/>
    <x v="429"/>
    <x v="0"/>
    <s v="capitán"/>
    <x v="0"/>
    <s v="con 112 docenas tablones de pino la orden.la dado declaracion por Santdad à las once de la mañana queda en cuarentena."/>
    <s v="De Bjorneborg, Elseneur y Gibraltar en 64 d. corbeta Adonis, de 428 t., c. J. H. Sodernaw, con 112 docenas tablones de pino la orden.la dado declaracion por Santdad à las once de la mañana queda en cuarentena."/>
  </r>
  <r>
    <n v="1980"/>
    <s v="1852-08-04"/>
    <s v="1852-06-06"/>
    <s v="58 d."/>
    <s v="1852-08-03"/>
    <s v="Bjorneborg"/>
    <s v="Bjorneborg"/>
    <s v="Elseneur"/>
    <s v="Barcelona"/>
    <s v="bergantin"/>
    <x v="10"/>
    <s v="Amaranta"/>
    <x v="372"/>
    <n v="223"/>
    <s v=". prusiano."/>
    <s v="prusiano"/>
    <s v="A. R. Tott"/>
    <x v="173"/>
    <s v="A. R."/>
    <s v="Tott"/>
    <x v="430"/>
    <x v="0"/>
    <s v="capitán"/>
    <x v="0"/>
    <s v="con 632 docenas tablones de pino á la órden."/>
    <s v="De Bjorneborg y Elseneur en 58 d. bergantin Amaranta, de 223 t. c. A. R. Tott, con 632 docenas tablones de pino á la órden."/>
  </r>
  <r>
    <n v="3768"/>
    <s v="1853-02-09"/>
    <s v="1852-10-23"/>
    <s v="108 d."/>
    <s v="1853-02-08"/>
    <s v="Bjorneborg. Elseneur"/>
    <s v="Bjorneborg"/>
    <s v="Falmouth"/>
    <s v="Barcelona"/>
    <s v="fragata"/>
    <x v="11"/>
    <s v="Digden"/>
    <x v="373"/>
    <n v="448"/>
    <s v="rusas."/>
    <s v="rusas."/>
    <s v="J. W. Linberg"/>
    <x v="174"/>
    <s v="J. W."/>
    <s v="Linberg"/>
    <x v="431"/>
    <x v="0"/>
    <s v="capitán"/>
    <x v="0"/>
    <s v="con 1138 docenas tablones de pino à los Sres. Ortembach y compania.—Ha tenido entrada à las dos de la tarde."/>
    <s v="De Bjorneborg. Elseneur y Falmouth en 108 d. fragata Digden, de 448 t., c. J. W. Linberg, con 1138 docenas tablones de pino à los Sres. Ortembach y compania.—Ha tenido entrada à las dos de la tarde. "/>
  </r>
  <r>
    <n v="3791"/>
    <s v="1853-02-10"/>
    <s v="1852-11-21"/>
    <s v="80 d."/>
    <s v="1853-02-09"/>
    <s v="Bjosueborg"/>
    <s v="Bjorneborg"/>
    <s v="Elseneur"/>
    <s v="Barcelona"/>
    <s v="fragata"/>
    <x v="11"/>
    <s v="Buctaf"/>
    <x v="374"/>
    <n v="550"/>
    <s v="rusas."/>
    <s v="rusas."/>
    <s v="C. Hellind"/>
    <x v="91"/>
    <s v="C."/>
    <s v="Hellind"/>
    <x v="432"/>
    <x v="0"/>
    <s v="capitán"/>
    <x v="0"/>
    <s v="con 970 toneladas carbon de piedra à los Sres. Ortembach y compañia. —lla tenido entrada à las tres de la larde."/>
    <s v="De Bjosueborg y Elseneur en 80 d. fragata Buctaf, de 550 t., c. C. Hellind, con 970 toneladas carbon de piedra à los Sres. Ortembach y compañia. —lla tenido entrada à las tres de la larde."/>
  </r>
  <r>
    <n v="5941"/>
    <s v="1853-09-15"/>
    <s v="1853-09-13"/>
    <s v="1 d.,"/>
    <s v="1853-09-14"/>
    <s v="Blanes "/>
    <s v="Blanes "/>
    <m/>
    <s v="Barcelona"/>
    <s v="bergantin-goleta"/>
    <x v="9"/>
    <s v="Justo"/>
    <x v="375"/>
    <n v="190"/>
    <s v="españolas."/>
    <s v="españolas."/>
    <s v="Gabriel Sala"/>
    <x v="169"/>
    <s v="Gabriel"/>
    <s v="Sala"/>
    <x v="125"/>
    <x v="0"/>
    <s v="capitán"/>
    <x v="0"/>
    <s v="en lastre."/>
    <s v="De Blanes en 1 d., bergantin-goleta Justo, construido nuevamente, de 190 t., c. D. Gabriel Sala, en lastre."/>
  </r>
  <r>
    <n v="5153"/>
    <s v="1853-07-03"/>
    <s v="1853-06-24"/>
    <s v="8 d.,"/>
    <s v="1853-07-02"/>
    <s v="Bona "/>
    <s v="Bona "/>
    <m/>
    <s v="Barcelona"/>
    <s v="bergantin"/>
    <x v="10"/>
    <s v="Tibidabo"/>
    <x v="376"/>
    <n v="300"/>
    <s v="espanolas."/>
    <s v="espanolas."/>
    <s v="Jaime Gelpi"/>
    <x v="50"/>
    <s v="Jaime"/>
    <s v="Gelpi"/>
    <x v="259"/>
    <x v="0"/>
    <s v="capitán"/>
    <x v="0"/>
    <s v="con 100 quintales campeche, 2 palos, 8 verjas, 28 perchas, y lastre, consignado á D. Domingo Miralles y Gil. lla tenido entrada á las 6 de la mañana."/>
    <s v="_x000a__x000a_De Bona en 8 d., bergantin Tibidabo, de 300 t., c. D. Jaime Gelpi, con 100 quintales campeche, 2 palos, 8 verjas, 28 perchas, y lastre, consignado á D. Domingo Miralles y Gil. lla tenido entrada á las 6 de la mañana."/>
  </r>
  <r>
    <n v="2894"/>
    <s v="1852-10-21"/>
    <s v="1852-10-17"/>
    <s v="3 d."/>
    <s v="1852-10-20"/>
    <s v="Bouc "/>
    <s v="Bouc "/>
    <m/>
    <s v="Barcelona"/>
    <s v="vapor"/>
    <x v="19"/>
    <s v="Riánzares"/>
    <x v="377"/>
    <n v="71"/>
    <s v="españolas."/>
    <s v="españolas."/>
    <s v="Lloret"/>
    <x v="2"/>
    <m/>
    <s v="Lloret"/>
    <x v="89"/>
    <x v="90"/>
    <s v="capitán"/>
    <x v="0"/>
    <s v="conduce una draga para la limpia del puerto de Valencia.—Ha tenido entrada por Sanidad á las siete de la mañana."/>
    <s v="De Bouc en 3 d. vapor Riánzares, de 71 t., c. Lloret: conduce una draga para la limpia del puerto de Valencia.—Ha tenido entrada por Sanidad á las siete de la mañana."/>
  </r>
  <r>
    <n v="2809"/>
    <s v="1852-10-08"/>
    <s v="1852-10-03"/>
    <s v="4 d."/>
    <s v="1852-10-07"/>
    <s v="Bouc "/>
    <s v="Bouc "/>
    <m/>
    <s v="Barcelona"/>
    <s v="polacra"/>
    <x v="17"/>
    <s v="L'Industrie"/>
    <x v="378"/>
    <n v="92"/>
    <s v="francesa."/>
    <s v="francesa."/>
    <s v="Boquette"/>
    <x v="2"/>
    <m/>
    <s v="Boquette"/>
    <x v="433"/>
    <x v="0"/>
    <s v="capitán"/>
    <x v="0"/>
    <s v="con 130 toneladas piedra-cal para Alger.—HIa tenido entrada por Sanidad á las tres y media de la tarde."/>
    <s v="De Bouc en 4 d. polacra L'Industrie, de 92 t., c. Boquette, con 130 toneladas piedra-cal para Alger.—HIa tenido entrada por Sanidad á las tres y media de la tarde."/>
  </r>
  <r>
    <n v="6753"/>
    <s v="1853-12-15"/>
    <s v="1853-11-14"/>
    <s v="30 d."/>
    <s v="1853-12-14"/>
    <s v="Bristol "/>
    <s v="Bristol "/>
    <m/>
    <s v="Barcelona"/>
    <s v="goleta"/>
    <x v="8"/>
    <s v="Majestick"/>
    <x v="379"/>
    <n v="117"/>
    <s v="inglesa."/>
    <s v="inglesa."/>
    <s v="J. Lever"/>
    <x v="21"/>
    <s v="J."/>
    <s v="Lever"/>
    <x v="434"/>
    <x v="0"/>
    <s v="capitán"/>
    <x v="0"/>
    <s v="con 100 toneladas hierro y24000 ladrillos à los señores Tous, Ascasivar y C."/>
    <s v="De Bristol en 30 d. goleta Majestick, de 117 t., c. J. Lever, con 100 toneladas hierro y24000 ladrillos à los señores Tous, Ascasivar y C."/>
  </r>
  <r>
    <n v="3990"/>
    <s v="1853-03-04"/>
    <s v="1853-02-14"/>
    <s v="17 d."/>
    <s v="1853-03-03"/>
    <s v="Bristol "/>
    <s v="Bristol "/>
    <m/>
    <s v="Barcelona"/>
    <s v="bergantin-goleta,"/>
    <x v="9"/>
    <s v="Wauskepeu"/>
    <x v="380"/>
    <n v="153"/>
    <s v="rusa."/>
    <s v="rusa."/>
    <s v="J. II. Malberg"/>
    <x v="175"/>
    <s v="J. II."/>
    <s v="Malberg"/>
    <x v="435"/>
    <x v="0"/>
    <s v="capitán"/>
    <x v="0"/>
    <s v="con 196 toneladas carbon de piedra à la órden.—Ha tenido entrada à la una de la tarde."/>
    <s v="De Bristol en 17 d. bergantin-goleta, Wauskepeu, de 153 t., c. J. II. Malberg, con 196 toneladas carbon de piedra à la órden.—Ha tenido entrada à la una de la tarde."/>
  </r>
  <r>
    <n v="1759"/>
    <s v="1852-07-13"/>
    <s v="1852-06-21"/>
    <s v="21 d."/>
    <s v="1852-07-12"/>
    <s v="Bubao "/>
    <s v="Bubao "/>
    <m/>
    <s v="Barcelona"/>
    <s v="goleta"/>
    <x v="8"/>
    <s v="Belen"/>
    <x v="381"/>
    <n v="75"/>
    <s v="españolas."/>
    <s v="españolas."/>
    <s v="M. Univarri"/>
    <x v="13"/>
    <s v="M."/>
    <s v="Univarri"/>
    <x v="436"/>
    <x v="0"/>
    <s v="capitán"/>
    <x v="0"/>
    <s v="con 107I sacos barina á Don J. M. Serra."/>
    <s v="De Bubao en 21 d. goleta Belen y Luisa, de 75 t., c. D. M. Univarri, con 107I sacos barina á Don J. M. Serra."/>
  </r>
  <r>
    <n v="1619"/>
    <s v="1852-06-25"/>
    <s v="1852-05-26"/>
    <s v="29 d."/>
    <s v="1852-06-24"/>
    <s v="Budua "/>
    <s v="Budua "/>
    <m/>
    <s v="Barcelona"/>
    <s v="polacra"/>
    <x v="17"/>
    <s v="Centauro"/>
    <x v="382"/>
    <n v="121"/>
    <s v="sarda."/>
    <s v="sarda."/>
    <s v="Pietro Migone"/>
    <x v="176"/>
    <s v="Pietro"/>
    <s v="Migone"/>
    <x v="437"/>
    <x v="0"/>
    <s v="capitán"/>
    <x v="0"/>
    <s v="con 143.296 palo tinte à la orden."/>
    <s v="De Budua en 29 d. polacra Centauro, de 121 t., c. Pietro Migone, con 143.296 palo tinte à la orden."/>
  </r>
  <r>
    <n v="481"/>
    <s v="1852-03-03"/>
    <s v="1852-02-05"/>
    <s v="26 d."/>
    <s v="1852-03-02"/>
    <s v="Buen"/>
    <s v="Buen"/>
    <s v="Marin, Alicante"/>
    <s v="Barcelona"/>
    <s v="bergantin-goleta"/>
    <x v="9"/>
    <s v="Jóven Casimiro"/>
    <x v="383"/>
    <n v="109"/>
    <s v="españolas."/>
    <s v="españolas."/>
    <s v="G. Galup"/>
    <x v="12"/>
    <s v="G."/>
    <s v="Galup"/>
    <x v="438"/>
    <x v="0"/>
    <s v="capitán"/>
    <x v="0"/>
    <s v="con 3 ferrados habichuclas, 2 barriles atun y 20 cascos sardina à D. 1. Moreu, 16 id, à los Sres. Ro  meu, Tomás y C.', 36 id. à D. J. Serra y Totosaus, 26 id. 4 D. J. Poch, 40 id. à D. J. Pou,61 id., 31 ferrados habichuelas y una caja huevos á D. G. Dotres y 2 fardos géneros á D. M. Albareda."/>
    <s v="De Buen, Marin y Alicante en 26 d. bergantin-goleta Jóven Casimiro, de 109 t., c. D. G. Galup, con 3 ferrados habichuclas, 2 barriles atun y 20 cascos sardina à D. 1. Moreu, 16 id, à los Sres. Ro  meu, Tomás y C.', 36 id. à D. J. Serra y Totosaus, 26 id. 4 D. J. Poch, 40 id. à D. J. Pou,61 id., 31 ferrados habichuelas y una caja huevos á D. G. Dotres y 2 fardos géneros á D. M. Albareda."/>
  </r>
  <r>
    <n v="6817"/>
    <s v="1853-12-20"/>
    <s v="1853-11-04"/>
    <s v="45 d."/>
    <s v="1853-12-19"/>
    <s v="Buen"/>
    <s v="Buen"/>
    <s v="Marin, VIgo, Salou"/>
    <s v="Barcelona"/>
    <s v="goleta"/>
    <x v="8"/>
    <s v="Marta"/>
    <x v="338"/>
    <n v="60"/>
    <s v="españolas."/>
    <s v="españolas."/>
    <s v="Gaspar Baello"/>
    <x v="47"/>
    <s v="Gaspar"/>
    <s v="Baello"/>
    <x v="439"/>
    <x v="0"/>
    <s v="capitán"/>
    <x v="0"/>
    <s v="con 50 cascos sardina à D. I. Moreu, 38 id. à D. Romeu y Casanas, 25 Id. à D. José Poch, 18 1d. à D. Agustin Terrats y 14 id. à D. Gaspar Dotras."/>
    <s v="De Buen, Marin, VIgo y Salou en 45 d. goleta Marta, de 60 t., c. D. Gaspar Baello, con 50 cascos sardina à D. I. Moreu, 38 id. à D. Romeu y Casanas, 25 Id. à D. José Poch, 18 1d. à D. Agustin Terrats y 14 id. à D. Gaspar Dotras."/>
  </r>
  <r>
    <n v="2798"/>
    <s v="1852-10-07"/>
    <s v="1852-09-21"/>
    <s v="15 d."/>
    <s v="1852-10-06"/>
    <s v="Buen"/>
    <s v="Buen"/>
    <s v="Marin, Salou"/>
    <s v="Barcelona"/>
    <s v="bergantin goleta"/>
    <x v="9"/>
    <s v="Diligencia"/>
    <x v="384"/>
    <n v="94"/>
    <s v="espauolas."/>
    <s v="espauolas."/>
    <s v="C. R. Martinez"/>
    <x v="177"/>
    <s v="C. R."/>
    <s v="Martinez"/>
    <x v="133"/>
    <x v="91"/>
    <s v="capitán"/>
    <x v="0"/>
    <s v="con 30 barriles carne y 19 pipas sardina a D. G. Dotres, 40 id. à los Sres. Romeu, Tomas y C.', 30 id. á D. 1. Moreu, 19 id. á D. J. Pou, 8 1/2 id. à D. J. Serra y Totosaus y 6 1/2 id. à D. J. Poch."/>
    <s v="De Buen, Marin y Salou en 15 d. bergantin goleta Diligencia, de 94 t., c. D. C. R. Martinez, con 30 barriles carne y 19 pipas sardina a D. G. Dotres, 40 id. à los Sres. Romeu, Tomas y C.', 30 id. á D. 1. Moreu, 19 id. á D. J. Pou, 8 1/2 id. à D. J. Serra y Totosaus y 6 1/2 id. à D. J. Poch."/>
  </r>
  <r>
    <n v="2506"/>
    <s v="1852-09-15"/>
    <s v="1852-08-19"/>
    <s v="26 d."/>
    <s v="1852-09-14"/>
    <s v="Buen "/>
    <s v="Buen "/>
    <m/>
    <s v="Barcelona"/>
    <s v="polacra"/>
    <x v="17"/>
    <s v="Diligente"/>
    <x v="217"/>
    <n v="38"/>
    <s v="españolas."/>
    <s v="españolas."/>
    <s v="B. Lopez"/>
    <x v="8"/>
    <s v="B."/>
    <s v="Lopez"/>
    <x v="50"/>
    <x v="0"/>
    <s v="capitán"/>
    <x v="0"/>
    <s v="con 42 cascos y 21 tercios sardina á D. I. Moreu, 12 tercios y 36 cascos id. à D. G. Dotres, 31 id. y 17 tercios id. los Sres. Romeu, Tomás y compañia, 18 cascos id. á D. J. Serra y Totosaus, y 35 id. à doi J. Poch."/>
    <s v="De Buen en 26 d. polacra Diligente, de 38 t., c. D. B. Lopez, con 42 cascos y 21 tercios sardina á D. I. Moreu, 12 tercios y 36 cascos id. à D. G. Dotres, 31 id. y 17 tercios id. los Sres. Romeu, Tomás y compañia, 18 cascos id. á D. J. Serra y Totosaus, y 35 id. à doi J. Poch."/>
  </r>
  <r>
    <n v="627"/>
    <s v="1852-03-19"/>
    <s v="1852-02-10"/>
    <s v="37 d."/>
    <s v="1852-03-18"/>
    <s v="Buen v Málaga "/>
    <s v="Buen "/>
    <m/>
    <s v="Barcelona"/>
    <s v="bergantin goleta"/>
    <x v="9"/>
    <s v="Faro"/>
    <x v="385"/>
    <n v="86"/>
    <s v="españolas."/>
    <s v="españolas."/>
    <s v="B. Fernandez"/>
    <x v="8"/>
    <s v="B."/>
    <s v="Fernandez"/>
    <x v="97"/>
    <x v="0"/>
    <s v="capitán"/>
    <x v="0"/>
    <s v="con 234 baltos drogas á los Sres. Bordon v Aselina."/>
    <s v="De Buen v Málaga en 37 d. bergantin goleta Faro, de 86 t., c. D. B. Fernandez, con 234 baltos drogas á los Sres. Bordon v Aselina."/>
  </r>
  <r>
    <n v="3425"/>
    <s v="1852-12-19"/>
    <s v="1852-11-28"/>
    <s v="20 d."/>
    <s v="1852-12-18"/>
    <s v="Buen v Marin "/>
    <s v="Buen "/>
    <m/>
    <s v="Barcelona"/>
    <s v="bergantin-goleta"/>
    <x v="9"/>
    <s v="Joven Casimiro"/>
    <x v="386"/>
    <n v="109"/>
    <s v="Marge"/>
    <s v="Marge"/>
    <s v="Bernardo Lojo"/>
    <x v="178"/>
    <s v="Bernardo"/>
    <s v="Lojo"/>
    <x v="440"/>
    <x v="0"/>
    <s v="capitán"/>
    <x v="0"/>
    <s v="con 114 cascos sardina à D. 1. Moreu, 114 id. à los señores Romeu, Tomas v compania, 78 id. à D. G. Dotres. 36 id. á D. J. Poch. 30 id. á la órden, 16 id. à D. J. Pou. 20 id. y 5 barriles atun à los señores Serra y Totosaus."/>
    <s v="De Buen v Marin en 20 d. bergantin-goleta Joven Casimiro, de 109 t., c. D. Bernardo Lojo; con 114 cascos sardina à D. 1. Moreu, 114 id. à los señores Romeu, Tomas v compania, 78 id. à D. G. Dotres. 36 id. á D. J. Poch. 30 id. á la órden, 16 id. à D. J. Pou. 20 id. y 5 barriles atun à los señores Serra y Totosaus."/>
  </r>
  <r>
    <n v="4544"/>
    <s v="1853-05-08"/>
    <s v="1853-02-13"/>
    <s v="83 d."/>
    <s v="1853-05-07"/>
    <s v="Buenos Aires"/>
    <s v="Buenos Aires"/>
    <s v="Tarragona"/>
    <s v="Barcelona"/>
    <s v="polácra"/>
    <x v="17"/>
    <s v="Cronómetro"/>
    <x v="387"/>
    <n v="150"/>
    <s v="españolas."/>
    <s v="españolas."/>
    <s v="A. Casals."/>
    <x v="5"/>
    <s v="A."/>
    <s v="Casals."/>
    <x v="441"/>
    <x v="92"/>
    <s v="capitán"/>
    <x v="0"/>
    <s v="con 1630 cueros vacunos, 678 de caballo, 859 nonatos salados y 22 fardos id. secos v 34 de garras á D. J. Oriol y Marced. 500 cueros vacunos y 5 fardos nonatos á los señores Lopez Lemonier, 500 cueros de caballo, y 361 jd. vacunos à D. J. Cascante y Anglada.—Ha tenido entrada á las nueve y media de la mañana."/>
    <s v="_x000a__x000a_De Buenos Aires y Tarragona en 83 d. polácra Cronómetro, de 150 t., c. D. A. Casals. con 1630 cueros vacunos, 678 de caballo, 859 nonatos salados y 22 fardos id. secos v 34 de garras á D. J. Oriol y Marced. 500 cueros vacunos y 5 fardos nonatos á los señores Lopez Lemonier, 500 cueros de caballo, y 361 jd. vacunos à D. J. Cascante y Anglada.—Ha tenido entrada á las nueve y media de la mañana."/>
  </r>
  <r>
    <n v="1885"/>
    <s v="1852-07-22"/>
    <s v="1852-04-30"/>
    <s v="82 d."/>
    <s v="1852-07-21"/>
    <s v="Buenos Aires"/>
    <s v="Buenos Aires"/>
    <s v="Màlaga"/>
    <s v="Barcelona"/>
    <s v="goleta"/>
    <x v="8"/>
    <s v="Esmeralda"/>
    <x v="92"/>
    <n v="121"/>
    <s v="españolas."/>
    <s v="españolas."/>
    <s v="J. Millet"/>
    <x v="21"/>
    <s v="J."/>
    <s v="Millet"/>
    <x v="320"/>
    <x v="0"/>
    <s v="patrón"/>
    <x v="1"/>
    <s v="con 2196 cueros los Sres. Serra y Parladé, y 32 herpiles trapos á D. J. Guarro y Calvet."/>
    <s v="De Buenos Aires y Màlaga en 82 d. goleta Esmeralda, de 121 t., p. J. Millet, con 2196 cueros los Sres. Serra y Parladé, y 32 herpiles trapos á D. J. Guarro y Calvet."/>
  </r>
  <r>
    <n v="3416"/>
    <s v="1852-12-17"/>
    <s v="1852-10-01"/>
    <s v="76 d."/>
    <s v="1852-12-16"/>
    <s v="Buenos Aires "/>
    <s v="Buenos Aires "/>
    <m/>
    <s v="Barcelona"/>
    <s v="bergantin"/>
    <x v="10"/>
    <s v="Esperanza"/>
    <x v="162"/>
    <n v="180"/>
    <s v="RAGONA"/>
    <s v="RAGONA"/>
    <s v="P. Guardiola"/>
    <x v="33"/>
    <s v="P."/>
    <s v="Guardiola"/>
    <x v="115"/>
    <x v="0"/>
    <s v="capitán"/>
    <x v="0"/>
    <s v="con 4204 cueros, 6000 astas de buey y 80 fardos garras á los Sres. Serra y Parladé 71 fardos à D. J. Torrens, 42 id. á la órden y 1 id. á D. M. Domingo.—Ha tenido entrada por Sanidad á las tres de la tarde."/>
    <s v="De Buenos Aires en 76 d. bergantin Esperanza, de 180 t., c. D. P. Guardiola, con 4204 cueros, 6000 astas de buey y 80 fardos garras á los Sres. Serra y Parladé 71 fardos à D. J. Torrens, 42 id. á la órden y 1 id. á D. M. Domingo.—Ha tenido entrada por Sanidad á las tres de la tarde."/>
  </r>
  <r>
    <n v="2422"/>
    <s v="1852-09-09"/>
    <s v="1852-05-26"/>
    <s v="105 d."/>
    <s v="1852-09-08"/>
    <s v="Buenos Aires "/>
    <s v="Buenos Aires "/>
    <m/>
    <s v="Barcelona"/>
    <s v="bergantin"/>
    <x v="10"/>
    <s v="Pubilla"/>
    <x v="388"/>
    <n v="186"/>
    <s v="españolas."/>
    <s v="españolas."/>
    <s v="P. Roca"/>
    <x v="33"/>
    <s v="P."/>
    <s v="Roca"/>
    <x v="5"/>
    <x v="93"/>
    <s v="capitán"/>
    <x v="0"/>
    <s v="con 410 cueros vacunos, 700 id. de caballo y 4 fardos nonato á la órden, 18 id., 2843 cueros de caballo 4 fardos mercancías á D. J. Cascante y Anglada, 10 bultos utensilios de escultor, 2 fardos nonatos y 1082 cueros bacunos á los señores Serra y Parladé, 317 id. á los señores B. M. y Ros, 3409 id. id., 62 fardos nonatos, 166 id. de caballo v 800 astas de novillo al capitan.—lla dado declaracion por Sanidad á la una y media de la tarde."/>
    <s v="De Buenos Aires en 105 d. bergantin Pubilla, de 186 t., c. D. P. Roca, con 410 cueros vacunos, 700 id. de caballo y 4 fardos nonato á la órden, 18 id., 2843 cueros de caballo 4 fardos mercancías á D. J. Cascante y Anglada, 10 bultos utensilios de escultor, 2 fardos nonatos y 1082 cueros bacunos á los señores Serra y Parladé, 317 id. á los señores B. M. y Ros, 3409 id. id., 62 fardos nonatos, 166 id. de caballo v 800 astas de novillo al capitan.—lla dado declaracion por Sanidad á la una y media de la tarde."/>
  </r>
  <r>
    <n v="2899"/>
    <s v="1852-10-22"/>
    <s v="1852-08-06"/>
    <s v="76 d."/>
    <s v="1852-10-21"/>
    <s v="Buenos-Aires "/>
    <s v="Buenos Aires "/>
    <m/>
    <s v="Barcelona"/>
    <s v="queche"/>
    <x v="18"/>
    <s v="Argos"/>
    <x v="320"/>
    <n v="142"/>
    <s v="españolas."/>
    <s v="españolas."/>
    <s v="F. Argentó"/>
    <x v="7"/>
    <s v="F."/>
    <s v="Argentó"/>
    <x v="442"/>
    <x v="0"/>
    <s v="capitán"/>
    <x v="0"/>
    <s v="con 7209 cueros  vacunos y 878 id. de potro á D. J. Taulina. — Ha tenido entrada por Sanidad á las cuatro y media de la tarde."/>
    <s v="De Buenos-Aires en 76 d. queche Argos, de 142 t., c. D. F. Argentó, con 7209 cueros  vacunos y 878 id. de potro á D. J. Taulina. — Ha tenido entrada por Sanidad á las cuatro y media de la tarde."/>
  </r>
  <r>
    <n v="1531"/>
    <s v="1852-06-15"/>
    <s v="1852-03-31"/>
    <s v="75 d."/>
    <s v="1852-06-14"/>
    <s v="Buenos-Aires "/>
    <s v="Buenos Aires "/>
    <m/>
    <s v="Barcelona"/>
    <s v="polacra"/>
    <x v="17"/>
    <s v="Union"/>
    <x v="39"/>
    <n v="169"/>
    <s v="españolas."/>
    <s v="españolas."/>
    <s v="A. Raig"/>
    <x v="5"/>
    <s v="A."/>
    <s v="Raig"/>
    <x v="443"/>
    <x v="0"/>
    <s v="capitán"/>
    <x v="0"/>
    <s v="con 2000 rueros vacunos secos à D. R. Maresch y Ros, 189 id. à D. G. Dotras, 3239 id., 270 id. salados, 128 fardos garras de yace, 934 becerrillos nonatos y vacunos de vaca, 10.000 astas de novillo, un fardo plumas de avestrux, 1 de nonstos de vaca à D. S. Soler, y 944 nonatos de id. A D. J. Cascante."/>
    <s v="De Buenos-Aires en 75 d. polacra Union, de 169 t., c. D. A. Raig, con 2000 rueros vacunos secos à D. R. Maresch y Ros, 189 id. à D. G. Dotras, 3239 id., 270 id. salados, 128 fardos garras de yace, 934 becerrillos nonatos y vacunos de vaca, 10.000 astas de novillo, un fardo plumas de avestrux, 1 de nonstos de vaca à D. S. Soler, y 944 nonatos de id. A D. J. Cascante."/>
  </r>
  <r>
    <n v="2465"/>
    <s v="1852-09-11"/>
    <s v="1852-09-05"/>
    <s v="5 d."/>
    <s v="1852-09-10"/>
    <s v="Burriana"/>
    <s v="Burriana"/>
    <s v="Vinaroz, Villanueva"/>
    <s v="Barcelona"/>
    <s v="laud"/>
    <x v="1"/>
    <s v="Almas"/>
    <x v="69"/>
    <s v="18t"/>
    <s v="espanolas."/>
    <s v="espanolas."/>
    <s v="J. Calsada"/>
    <x v="21"/>
    <s v="J."/>
    <s v="Calsada"/>
    <x v="444"/>
    <x v="0"/>
    <s v="patrón"/>
    <x v="1"/>
    <s v="con 1600 arrobas algarrohas al patron."/>
    <s v="De Burriana, Vinaroz y Villanueva en 5 d. laud Almas, de 18t., p. J. Calsada, con 1600 arrobas algarrohas al patron."/>
  </r>
  <r>
    <n v="5454"/>
    <s v="1853-08-02"/>
    <s v="1853-07-27"/>
    <s v="5 d."/>
    <s v="1853-08-01"/>
    <s v="Gandia "/>
    <s v="Gandia "/>
    <m/>
    <s v="Barcelona"/>
    <s v="laud"/>
    <x v="1"/>
    <s v="Angeles"/>
    <x v="70"/>
    <n v="9"/>
    <s v="españolas."/>
    <s v="españolas."/>
    <s v="Andres Torres"/>
    <x v="146"/>
    <s v="Andres"/>
    <s v="Torres"/>
    <x v="445"/>
    <x v="0"/>
    <s v="patrón"/>
    <x v="1"/>
    <s v="con 200 arrobas tomates, 25 de pimientos y 25 de manzanas."/>
    <s v="De Gandia en 5 d. laud Angeles, de 9 t., p. Andres Torres, con 200 arrobas tomates, 25 de pimientos y 25 de manzanas."/>
  </r>
  <r>
    <n v="6071"/>
    <s v="1853-09-27"/>
    <s v="1853-09-22"/>
    <s v="4 d."/>
    <s v="1853-09-26"/>
    <s v="Gandia "/>
    <s v="Gandia "/>
    <m/>
    <s v="Barcelona"/>
    <s v="laud"/>
    <x v="1"/>
    <s v="Angeles"/>
    <x v="70"/>
    <n v="9"/>
    <s v="españolas."/>
    <s v="españolas."/>
    <s v="Andres Torres"/>
    <x v="146"/>
    <s v="Andres"/>
    <s v="Torres"/>
    <x v="445"/>
    <x v="0"/>
    <s v="patrón"/>
    <x v="1"/>
    <s v="con 200 arrobas granadas, 70 de ajos, 20 de melones, 20 de calabazas, 19 de cebollas y 2 de cidras."/>
    <s v="De Gandia en 4 d. laud Angeles; de 9 t., p. Andres Torres, con 200 arrobas granadas, 70 de ajos, 20 de melones, 20 de calabazas, 19 de cebollas y 2 de cidras."/>
  </r>
  <r>
    <n v="4147"/>
    <s v="1853-03-23"/>
    <s v="1853-03-18"/>
    <s v="4 d."/>
    <s v="1853-03-22"/>
    <s v="Burriana"/>
    <s v="Burriana"/>
    <s v="Allaques"/>
    <s v="Barcelona"/>
    <s v="laud"/>
    <x v="1"/>
    <s v="Castillo"/>
    <x v="58"/>
    <n v="23"/>
    <s v="españolas."/>
    <s v="españolas."/>
    <s v="J. B. Benasco"/>
    <x v="15"/>
    <s v="J. B."/>
    <s v="Benasco"/>
    <x v="59"/>
    <x v="0"/>
    <s v="patrón"/>
    <x v="1"/>
    <s v="con 50 millares naranjas."/>
    <s v="De Burriana y Allaques en 4 d. laud Castillo, de 23 t., p. J. B. Benasco, con 50 millares naranjas."/>
  </r>
  <r>
    <n v="1020"/>
    <s v="1852-04-26"/>
    <s v="1852-04-17"/>
    <s v="8 d."/>
    <s v="1852-04-25"/>
    <s v="Burriana"/>
    <s v="Burriana"/>
    <s v="Vinaroz"/>
    <s v="Barcelona"/>
    <s v="laud"/>
    <x v="1"/>
    <s v="Buenaventura"/>
    <x v="116"/>
    <n v="21"/>
    <s v="españolas."/>
    <s v="españolas."/>
    <s v="B. Fábregas"/>
    <x v="8"/>
    <s v="Juan Bautista"/>
    <s v="Fábregas"/>
    <x v="80"/>
    <x v="88"/>
    <s v="patrón"/>
    <x v="1"/>
    <s v="con 2100 arrobas algarrobas á la Sra. viuda Aviñó."/>
    <s v="De Burriana y Vinaroz en 8 d. laud Buenaventura, de 21 t., p. B. Fábregas, con 2100 arrobas algarrobas á la Sra. viuda Aviñó."/>
  </r>
  <r>
    <n v="5645"/>
    <s v="1853-08-20"/>
    <s v="1853-08-12"/>
    <s v="7 d."/>
    <s v="1853-08-19"/>
    <s v="Burriana"/>
    <s v="Burriana"/>
    <s v="Allaques"/>
    <s v="Barcelona"/>
    <s v="laud"/>
    <x v="1"/>
    <s v="Cuatro Iermanas"/>
    <x v="389"/>
    <n v="22"/>
    <s v="españolas."/>
    <s v="españolas."/>
    <s v="José Agustin Fané"/>
    <x v="61"/>
    <s v="Jose Agustin"/>
    <s v="Fané"/>
    <x v="446"/>
    <x v="0"/>
    <s v="patrón"/>
    <x v="1"/>
    <s v="con 2100 arrobas algarrobas à los Sres. Soler y Esteve."/>
    <s v="De Burriana y Allaques en 7 d. laud Cuatro Iermanas, de 22 t., p. José Agustin Fané, con 2100 arrobas algarrobas à los Sres. Soler y Esteve. "/>
  </r>
  <r>
    <n v="1741"/>
    <s v="1852-07-12"/>
    <s v="1852-07-07"/>
    <s v="4 d."/>
    <s v="1852-07-11"/>
    <s v="Burriana"/>
    <s v="Burriana"/>
    <s v="Villanuera"/>
    <s v="Barcelona"/>
    <s v="laud"/>
    <x v="1"/>
    <s v="Domero"/>
    <x v="390"/>
    <n v="21"/>
    <s v="españolas."/>
    <s v="españolas."/>
    <s v="J. A. Martorell"/>
    <x v="60"/>
    <s v="J. A."/>
    <s v="Martorell"/>
    <x v="313"/>
    <x v="0"/>
    <s v="patrón"/>
    <x v="1"/>
    <s v="con 400 a. lana à D. B. Solá y Amat, y 700 de algarrobas á la órden."/>
    <s v="De Burriana y Villanuera en 4 d. laud Domero, de 21 t., p. J. A. Martorell, con 400 a. lana à D. B. Solá y Amat, y 700 de algarrobas á la órden."/>
  </r>
  <r>
    <n v="4613"/>
    <s v="1853-05-15"/>
    <s v="1853-05-09"/>
    <s v="5 d."/>
    <s v="1853-05-14"/>
    <s v="Burriana"/>
    <s v="Burriana"/>
    <s v="Tarragona"/>
    <s v="Barcelona"/>
    <s v="land"/>
    <x v="1"/>
    <s v="Esperanza"/>
    <x v="162"/>
    <n v="17"/>
    <s v="españolas."/>
    <s v="españolas."/>
    <s v="L. J. Lizo"/>
    <x v="179"/>
    <s v="L. J."/>
    <s v="Lizo"/>
    <x v="447"/>
    <x v="0"/>
    <s v="patrón"/>
    <x v="1"/>
    <s v="con 60 millares naranjas."/>
    <s v="De Burriana y Tarragona en 5 d. land Esperanza, de 17 t., p. L. J. Lizo, con 60 millares naranjas."/>
  </r>
  <r>
    <n v="3323"/>
    <s v="1852-12-09"/>
    <s v="1852-12-04"/>
    <s v="4 d."/>
    <s v="1852-12-08"/>
    <s v="Burriana"/>
    <s v="Burriana"/>
    <s v="Castellon"/>
    <s v="Barcelona"/>
    <s v="laud"/>
    <x v="1"/>
    <s v="Josefina"/>
    <x v="164"/>
    <n v="30"/>
    <s v="PÉRDIDAS"/>
    <s v="PÉRDIDAS"/>
    <s v="J. Agustin Sabater"/>
    <x v="4"/>
    <s v="J. Agustin"/>
    <s v="Sabater"/>
    <x v="187"/>
    <x v="0"/>
    <s v="patrón"/>
    <x v="1"/>
    <s v="con 50 cahcies habichuelas á D. B. Solá y Amat, 40 id. á D. P. Ribó, 30 id. 500 a. algarrobas y 100 de cidra à los señores Soler y Esteve."/>
    <s v="De Burriana y Castellon en 4 d. laud Josefina, de 30 t.. p. J. Agustin Sabater, con 50 cahcies habichuelas á D. B. Solá y Amat, 40 id. á D. P. Ribó, 30 id. 500 a. algarrobas y 100 de cidra à los señores Soler y Esteve."/>
  </r>
  <r>
    <n v="3701"/>
    <s v="1853-02-01"/>
    <s v="1853-01-26"/>
    <s v="5 d."/>
    <s v="1853-01-31"/>
    <s v="Burriana"/>
    <s v="Burriana"/>
    <s v="Castellon"/>
    <s v="Barcelona"/>
    <s v="laud"/>
    <x v="1"/>
    <s v="Josefina"/>
    <x v="164"/>
    <n v="30"/>
    <s v="españolas."/>
    <s v="españolas."/>
    <s v="J. A. Sabater"/>
    <x v="60"/>
    <s v="J. A."/>
    <s v="Sabater"/>
    <x v="187"/>
    <x v="0"/>
    <s v="patrón"/>
    <x v="1"/>
    <s v="con 1800 arrobas algarrobas á los Sres. Soler y Esteve, y 40 cahices habichuelas á D. F. Carbó."/>
    <s v="De Burriana y Castellon en 5 d. laud Josefina , de 30 t., p. J. A. Sabater, con 1800 arrobas algarrobas á los Sres. Soler y Esteve, y 40 cahices habichuelas á D. F. Carbó."/>
  </r>
  <r>
    <n v="4035"/>
    <s v="1853-03-13"/>
    <s v="1853-02-27"/>
    <s v="13 d."/>
    <s v="1853-03-12"/>
    <s v="Burriana"/>
    <s v="Burriana"/>
    <s v="Castellon, Tarragona, Villanueva"/>
    <s v="Barcelona"/>
    <s v="laud"/>
    <x v="1"/>
    <s v="Josefina"/>
    <x v="164"/>
    <n v="30"/>
    <s v="españolas."/>
    <s v="españolas."/>
    <s v="J. A. Sabater"/>
    <x v="60"/>
    <s v="J. A."/>
    <s v="Sabater"/>
    <x v="187"/>
    <x v="0"/>
    <s v="patrón"/>
    <x v="1"/>
    <s v="con 50 cabices habichuelas á los Sres. Soler y Esteve y 100 qq. higos à D. F. Carbó."/>
    <s v="De Burriana, Castellon, Tarragona y Villanueva en 13 d. laud Josefina, de 30 t., p.J. A. Sabater, con 50 cabices habichuelas á los Sres. Soler y Esteve y 100 qq. higos à D. F. Carbó."/>
  </r>
  <r>
    <n v="3136"/>
    <s v="1852-11-13"/>
    <s v="1852-11-06"/>
    <s v="6 d."/>
    <s v="1852-11-12"/>
    <s v="Burriana"/>
    <s v="Burriana"/>
    <s v="Villanueva"/>
    <s v="Barcelona"/>
    <s v="laud"/>
    <x v="1"/>
    <s v="Jósefina"/>
    <x v="391"/>
    <n v="30"/>
    <s v="españolas"/>
    <s v="españolas"/>
    <s v="J. A. Sabaté"/>
    <x v="60"/>
    <s v="J. A."/>
    <s v="Sabaté"/>
    <x v="448"/>
    <x v="0"/>
    <s v="patrón"/>
    <x v="1"/>
    <s v="con 1100 a. algarrobas á los Sres. Soler y Esteve."/>
    <s v="De id. y Villanueva en 6 d. laud Jósefina, de 30 t., p. J. A. Sabaté, con 1100 a. algarrobas á los Sres. Soler y Esteve."/>
  </r>
  <r>
    <n v="2121"/>
    <s v="1852-08-11"/>
    <s v="1852-08-02"/>
    <s v="8 d."/>
    <s v="1852-08-10"/>
    <s v="Burriana"/>
    <s v="Burriana"/>
    <s v="Villanueva"/>
    <s v="Barcelona"/>
    <s v="laud"/>
    <x v="1"/>
    <s v="S. Sebastian"/>
    <x v="12"/>
    <n v="17"/>
    <s v="españolas."/>
    <s v="españolas."/>
    <s v="V. Lluch"/>
    <x v="1"/>
    <s v="V."/>
    <s v="Lluch"/>
    <x v="35"/>
    <x v="84"/>
    <s v="patrón"/>
    <x v="1"/>
    <s v="con 1000 arrobas algarrobas, 30 cabices trigo y 20 de habichuelas, á D. F. Carbó."/>
    <s v="De Burriana y Villanueva en 8 d. laud S. Sebastian, de 17 t., p. V. Lluch, con 1000 arrobas algarrobas, 30 cabices trigo y 20 de habichuelas, á D. F. Carbó."/>
  </r>
  <r>
    <n v="3166"/>
    <s v="1852-11-15"/>
    <s v="1852-11-06"/>
    <s v="8 d."/>
    <s v="1852-11-14"/>
    <s v="Burriana"/>
    <s v="Burriana"/>
    <s v="Salou"/>
    <s v="Barcelona"/>
    <s v="laud"/>
    <x v="1"/>
    <s v="S. Sebastian"/>
    <x v="12"/>
    <n v="19"/>
    <s v="TAMENTE"/>
    <s v="TAMENTE"/>
    <s v="V. Llucheon"/>
    <x v="1"/>
    <s v="V."/>
    <s v="Llucheon"/>
    <x v="35"/>
    <x v="84"/>
    <s v="patrón"/>
    <x v="1"/>
    <s v="con 500 a. algarrobas y 30 cahices habichuelas á D. F. Carbó."/>
    <s v="De Burriana y Salou en 8 d. laud S. Sebastian, de 19 t., p. V. Llucheon, con 500 a. algarrobas y 30 cahices habichuelas á D. F. Carbó."/>
  </r>
  <r>
    <n v="2755"/>
    <s v="1852-10-03"/>
    <s v="1852-09-22"/>
    <s v="10 d."/>
    <s v="1852-10-02"/>
    <s v="Burriana"/>
    <s v="Burriana"/>
    <s v="Castellon"/>
    <s v="Barcelona"/>
    <s v="laud"/>
    <x v="1"/>
    <s v="Pastora"/>
    <x v="181"/>
    <n v="21"/>
    <s v="españolas."/>
    <s v="españolas."/>
    <s v="F. Mengual"/>
    <x v="7"/>
    <s v="F."/>
    <s v="Mengual"/>
    <x v="301"/>
    <x v="0"/>
    <s v="patrón"/>
    <x v="1"/>
    <s v="con 2000 arrobas à los Sres. Soler y Esteve."/>
    <s v="De Burriana y Castellon en 10 d. laud Pastora, de 21 t., p. F. Mengual, con 2000 arrobas à los Sres. Soler y Esteve."/>
  </r>
  <r>
    <n v="4961"/>
    <s v="1853-06-16"/>
    <s v="1853-06-12"/>
    <s v="3 d."/>
    <s v="1853-06-15"/>
    <s v="Burriana"/>
    <s v="Burriana"/>
    <s v="Tarragona"/>
    <s v="Barcelona"/>
    <s v="laud"/>
    <x v="1"/>
    <s v="S. Cristóbal."/>
    <x v="392"/>
    <n v="16"/>
    <s v="españolas."/>
    <s v="españolas."/>
    <s v="V. Gurrea"/>
    <x v="1"/>
    <s v="V."/>
    <s v="Gurrea"/>
    <x v="449"/>
    <x v="0"/>
    <s v="patrón"/>
    <x v="1"/>
    <s v="con 50 millares naranjas."/>
    <s v="De Burriana y Tarragona en 3 d. laud S. Cristóbal. de 16 t., p. V. Gurrea, con 50 millares naranjas. "/>
  </r>
  <r>
    <n v="3931"/>
    <s v="1853-02-25"/>
    <s v="1853-02-21"/>
    <s v="3 d."/>
    <s v="1853-02-24"/>
    <s v="Burriana"/>
    <s v="Burriana"/>
    <s v="Tarragona"/>
    <s v="Barcelona"/>
    <s v="laud"/>
    <x v="1"/>
    <s v="S. José"/>
    <x v="6"/>
    <n v="23"/>
    <s v="espanolas."/>
    <s v="espanolas."/>
    <s v="A. Navarro"/>
    <x v="5"/>
    <s v="A."/>
    <s v="Navarro"/>
    <x v="114"/>
    <x v="0"/>
    <s v="patrón"/>
    <x v="1"/>
    <s v="con 45 millares naranjas."/>
    <s v="De id. y Tarragona en 3 d. laud S. José, de 23 t., p. A. Navarro, con 45 millares naranjas. "/>
  </r>
  <r>
    <n v="6735"/>
    <s v="1853-12-11"/>
    <s v="1853-12-05"/>
    <s v="5 d."/>
    <s v="1853-12-10"/>
    <s v="Burriana"/>
    <s v="Burriana"/>
    <s v="Alfaques"/>
    <s v="Barcelona"/>
    <s v="laud"/>
    <x v="1"/>
    <s v="S. Juan"/>
    <x v="29"/>
    <n v="21"/>
    <s v="españolas."/>
    <s v="españolas."/>
    <s v="J. Garriga"/>
    <x v="21"/>
    <s v="J."/>
    <s v="Garriga"/>
    <x v="450"/>
    <x v="0"/>
    <s v="patrón"/>
    <x v="1"/>
    <s v="con 700 arrobas de higos, 200 de pasas, 700 de algarrobas, y 10 cahices habichuelas de su cuenta."/>
    <s v="De Burriana y Alfaques en 5 d. laud S. Juan . de 21 t., p. J. Garriga, con 700 arrobas de higos, 200 de pasas, 700 de algarrobas, y 10 cahices habichuelas de su cuenta."/>
  </r>
  <r>
    <n v="6548"/>
    <s v="1853-11-17"/>
    <s v="1853-11-03"/>
    <s v="13 d."/>
    <s v="1853-11-16"/>
    <s v="Burriana"/>
    <s v="Burriana"/>
    <s v="Tarragona"/>
    <s v="Barcelona"/>
    <s v="laud"/>
    <x v="1"/>
    <s v="S. Juan"/>
    <x v="29"/>
    <n v="31"/>
    <s v="españoles."/>
    <s v="españoles."/>
    <s v="Juan Bautista Garriga"/>
    <x v="29"/>
    <s v="Juan Bautista"/>
    <s v="Garriga"/>
    <x v="450"/>
    <x v="0"/>
    <s v="patrón"/>
    <x v="1"/>
    <s v="con 1500 arrobas algarrobas y 4 cahires habichuelas al patron."/>
    <s v="De Burriana y Tarragona en 13 d. laud S. Juan, de 31 t., p. Juan Bautista Garriga, con 1500 arrobas algarrobas y 4 cahires habichuelas al patron."/>
  </r>
  <r>
    <n v="3243"/>
    <s v="1852-11-22"/>
    <s v="1852-11-17"/>
    <s v="4 d."/>
    <s v="1852-11-21"/>
    <s v="Burriana"/>
    <s v="Burriana"/>
    <s v="Vinaróz"/>
    <s v="Barcelona"/>
    <s v="laud"/>
    <x v="1"/>
    <s v="Cármen"/>
    <x v="72"/>
    <n v="26"/>
    <s v="españolas."/>
    <s v="españolas."/>
    <s v="J. Pujol"/>
    <x v="21"/>
    <s v="J."/>
    <s v="Pujol"/>
    <x v="101"/>
    <x v="94"/>
    <s v="patrón"/>
    <x v="1"/>
    <s v="con 70 cahices habichuelas y 30 de salvado á los Sres. Soler y Esteve, y 1200 arrobas higos para Blanes."/>
    <s v="De Burriana y Vinaróz en 4 d. laud Cármen, de 26 t., p. J. Pujol, con 70 cahices habichuelas y 30 de salvado á los Sres. Soler y Esteve, y 1200 arrobas higos para Blanes."/>
  </r>
  <r>
    <n v="4587"/>
    <s v="1853-05-12"/>
    <s v="1853-05-06"/>
    <s v="5 d."/>
    <s v="1853-05-11"/>
    <s v="Burriana"/>
    <s v="Burriana"/>
    <s v="Benicarlo"/>
    <s v="Barcelona"/>
    <s v="laud"/>
    <x v="1"/>
    <s v="San José"/>
    <x v="6"/>
    <n v="28"/>
    <s v="españolas."/>
    <s v="españolas."/>
    <s v="V. Dosdá"/>
    <x v="1"/>
    <s v="V."/>
    <s v="Dosdá"/>
    <x v="451"/>
    <x v="0"/>
    <s v="patrón"/>
    <x v="1"/>
    <s v="con 130 millares"/>
    <s v="_x000a__x000a_De Burriana y Benicarlo en 5 d. laud San José, de 28 t., p. V. Dosdá, con 130 millares"/>
  </r>
  <r>
    <n v="5458"/>
    <s v="1853-08-02"/>
    <s v="1853-07-28"/>
    <s v="4 d."/>
    <s v="1853-08-01"/>
    <s v="Burriana"/>
    <s v="Burriana"/>
    <s v="Villanueva"/>
    <s v="Barcelona"/>
    <s v="laud"/>
    <x v="1"/>
    <s v="San Sebastian"/>
    <x v="12"/>
    <n v="19"/>
    <s v="españolas."/>
    <s v="españolas."/>
    <s v="Francisco Palmer"/>
    <x v="20"/>
    <s v="Francisco"/>
    <s v="Palmer"/>
    <x v="149"/>
    <x v="0"/>
    <s v="patrón"/>
    <x v="1"/>
    <s v="con 1300 arrobas algarrobas y 25 c.hices habichuelas à D. Federico Carbó"/>
    <s v="De Burriana y Villanueva en 4 d. laud San Sebastian, de 19 t., p. Francisco Palmer, con 1300 arrobas algarrobas y 25 c.hices habichuelas à D. Federico Carbó"/>
  </r>
  <r>
    <n v="4585"/>
    <s v="1853-05-12"/>
    <s v="1853-05-05"/>
    <s v="6 d."/>
    <s v="1853-05-11"/>
    <s v="Burriana"/>
    <s v="Burriana"/>
    <m/>
    <s v="Barcelona"/>
    <s v="laud"/>
    <x v="1"/>
    <s v="San Vicente"/>
    <x v="16"/>
    <n v="25"/>
    <s v="españolas."/>
    <s v="españolas."/>
    <s v="T. Toran"/>
    <x v="28"/>
    <s v="T."/>
    <s v="Toran"/>
    <x v="452"/>
    <x v="0"/>
    <s v="patrón"/>
    <x v="1"/>
    <s v="con 100 millares naranjas."/>
    <s v="De id. en 6 d. laud San Vicente, de 25 t., p. T. Toran, con 100 millares naranjas."/>
  </r>
  <r>
    <n v="1006"/>
    <s v="1852-04-24"/>
    <s v="1852-04-19"/>
    <s v="4 d."/>
    <s v="1852-04-23"/>
    <s v="Burriana"/>
    <s v="Burriana"/>
    <s v="Tarragona"/>
    <s v="Barcelona"/>
    <s v="laud"/>
    <x v="1"/>
    <s v="S. Agustiu"/>
    <x v="393"/>
    <n v="25"/>
    <s v="españolas."/>
    <s v="españolas."/>
    <s v="A. Rodriguez"/>
    <x v="5"/>
    <s v="A."/>
    <s v="Rodriguez"/>
    <x v="46"/>
    <x v="77"/>
    <s v="patrón"/>
    <x v="1"/>
    <s v="con 60 millares naraujas."/>
    <s v="_x000a__x000a_De Burriana y Tarragona en 4 d. laud S. Agustiu, de 25 t., p. A. Rodriguez, con 60 millares naraujas."/>
  </r>
  <r>
    <n v="814"/>
    <s v="1852-04-03"/>
    <s v="1852-03-30"/>
    <s v="3 d."/>
    <s v="1852-04-02"/>
    <s v="Burriana"/>
    <s v="Burriana"/>
    <s v="Tarragona"/>
    <s v="Barcelona"/>
    <s v="laud"/>
    <x v="1"/>
    <s v="San Agustin"/>
    <x v="34"/>
    <n v="25"/>
    <s v="españolas."/>
    <s v="españolas."/>
    <s v="T. A. Rodriguez"/>
    <x v="107"/>
    <s v="T. A."/>
    <s v="Rodriguez"/>
    <x v="46"/>
    <x v="77"/>
    <s v="patrón"/>
    <x v="1"/>
    <s v="con 70 millares naranjas."/>
    <s v="De Burriana y Tarragona en 3 d. laud San Agustin, de 25 t., p. T. A. Rodriguez, con 70 millares naranjas."/>
  </r>
  <r>
    <n v="1377"/>
    <s v="1852-05-29"/>
    <s v="1852-05-22"/>
    <s v="6 d."/>
    <s v="1852-05-28"/>
    <s v="Burriana"/>
    <s v="Burriana"/>
    <s v="Tarragona"/>
    <s v="Barcelona"/>
    <s v="laud"/>
    <x v="1"/>
    <s v="Santo Cristo"/>
    <x v="4"/>
    <n v="22"/>
    <s v="españolas."/>
    <s v="españolas."/>
    <s v="J. Sevilla"/>
    <x v="21"/>
    <s v="J."/>
    <s v="Sevilla"/>
    <x v="453"/>
    <x v="0"/>
    <s v="patrón"/>
    <x v="1"/>
    <s v="con 25 millares naranjas."/>
    <s v="De Burriana y Tarragona en 6 d. laud Santo Cristo, de 22 t., p. J. Sevilla, con 25 millares naranjas."/>
  </r>
  <r>
    <n v="4281"/>
    <s v="1853-04-08"/>
    <s v="1853-04-02"/>
    <s v="5 d."/>
    <s v="1853-04-07"/>
    <s v="Burriana"/>
    <s v="Burriana"/>
    <s v="Tarragona"/>
    <s v="Barcelona"/>
    <s v="laud"/>
    <x v="1"/>
    <s v="Sto. Cristo"/>
    <x v="4"/>
    <n v="22"/>
    <s v="espanolas"/>
    <s v="espanolas"/>
    <s v="J. Calafat"/>
    <x v="21"/>
    <s v="J."/>
    <s v="Calafat"/>
    <x v="454"/>
    <x v="0"/>
    <s v="patrón"/>
    <x v="1"/>
    <s v="con 50 millares naranjas."/>
    <s v="De Burriana y Tarragona en 5 d. laud Sto. Cristo, de 22 t., p. J. Calafat, con 50 millares naranjas."/>
  </r>
  <r>
    <n v="1007"/>
    <s v="1852-04-24"/>
    <s v="1852-04-20"/>
    <s v="3 d."/>
    <s v="1852-04-23"/>
    <s v="Burriana"/>
    <s v="Burriana"/>
    <m/>
    <s v="Barcelona"/>
    <s v="laud"/>
    <x v="1"/>
    <s v="Angel"/>
    <x v="86"/>
    <n v="18"/>
    <s v="españolas."/>
    <s v="españolas."/>
    <s v="J. Sorolla"/>
    <x v="21"/>
    <s v="J."/>
    <s v="Sorolla"/>
    <x v="66"/>
    <x v="95"/>
    <s v="patrón"/>
    <x v="1"/>
    <s v="con 70 millares naranjas."/>
    <s v="De id. en 3 d. laud Angel, de 18 t., p. J. Sorolla, con 70 millares naranjas."/>
  </r>
  <r>
    <n v="5910"/>
    <s v="1853-09-12"/>
    <s v="1853-09-01"/>
    <s v="10 d."/>
    <s v="1853-09-11"/>
    <s v="Burriana"/>
    <s v="Burriana"/>
    <s v="Alicante"/>
    <s v="Barcelona"/>
    <s v="laud"/>
    <x v="1"/>
    <s v="Vapor"/>
    <x v="197"/>
    <n v="28"/>
    <s v="españolas."/>
    <s v="españolas."/>
    <s v="Manuel Oblol"/>
    <x v="11"/>
    <s v="Manuel"/>
    <s v="Oblol"/>
    <x v="3"/>
    <x v="0"/>
    <s v="patrón"/>
    <x v="1"/>
    <s v="con 300 fanegas trigo y 150 cahlces habichuelas á los Sres. Caral, Mateu y Sagarra"/>
    <s v="De Burriana y Alicante en 10 d. laud Vapor, de 28 t., p. Manuel Oblol, con 300 fanegas trigo y 150 cahlces habichuelas á los Sres. Caral, Mateu y Sagarra"/>
  </r>
  <r>
    <n v="827"/>
    <s v="1852-04-05"/>
    <s v="1852-03-31"/>
    <s v="4 d."/>
    <s v="1852-04-04"/>
    <s v="Burriana"/>
    <s v="Burriana"/>
    <s v="Villanueva"/>
    <s v="Barcelona"/>
    <s v="laud"/>
    <x v="1"/>
    <s v="Villanovés"/>
    <x v="394"/>
    <n v="18"/>
    <s v="españolas."/>
    <s v="españolas."/>
    <s v="B. Libori"/>
    <x v="8"/>
    <s v="B."/>
    <s v="Libori"/>
    <x v="455"/>
    <x v="0"/>
    <s v="patrón"/>
    <x v="1"/>
    <s v="con 60 millares naranjas."/>
    <s v="De id. y Villanueva en 4 d. laud Villanovés, de 18 t., p. B. Libori, con 60 millares naranjas."/>
  </r>
  <r>
    <n v="2938"/>
    <s v="1852-10-24"/>
    <s v="1852-10-15"/>
    <s v="8 d."/>
    <s v="1852-10-23"/>
    <s v="Burriana "/>
    <s v="Burriana "/>
    <m/>
    <s v="Barcelona"/>
    <s v="laud"/>
    <x v="1"/>
    <s v="Almas"/>
    <x v="69"/>
    <n v="18"/>
    <s v="españolas."/>
    <s v="españolas."/>
    <s v="J. Calzada"/>
    <x v="21"/>
    <s v="J."/>
    <s v="Calzada"/>
    <x v="74"/>
    <x v="0"/>
    <s v="patrón"/>
    <x v="1"/>
    <s v="con 1000 arrobas algarrobas, 25 cahices habichuelas y 200 arrobas higos á los Sres. Soler y Esteve."/>
    <s v="De Burriana en 8 d. laud Almas, de 18 t., p. J. Calzada, con 1000 arrobas algarrobas, 25 cahices habichuelas y 200 arrobas higos á los Sres. Soler y Esteve."/>
  </r>
  <r>
    <n v="3926"/>
    <s v="1853-02-24"/>
    <s v="1853-02-18"/>
    <s v="5 d."/>
    <s v="1853-02-23"/>
    <s v="Burriana "/>
    <s v="Burriana "/>
    <m/>
    <s v="Barcelona"/>
    <s v="laud"/>
    <x v="1"/>
    <s v="Almas"/>
    <x v="69"/>
    <n v="18"/>
    <s v="espanolas."/>
    <s v="espanolas."/>
    <s v="J. Calzada"/>
    <x v="21"/>
    <s v="J."/>
    <s v="Calzada"/>
    <x v="74"/>
    <x v="0"/>
    <s v="patrón"/>
    <x v="1"/>
    <s v="con 1000 arrobas algarrobas y 33 cahices habichuelas á los Sres. Soler y Esteve, 70 arrobas higos y 70 de pasas à los Sres."/>
    <s v="De Burriana en 5 d. laud Almas, de 18 t., p. J. Calzada, con 1000 arrobas algarrobas y 33 cahices habichuelas á los Sres. Soler y Esteve, 70 arrobas higos y 70 de pasas à los Sres."/>
  </r>
  <r>
    <n v="4148"/>
    <s v="1853-03-23"/>
    <s v="1853-03-14"/>
    <s v="8 d."/>
    <s v="1853-03-22"/>
    <s v="Burriana "/>
    <s v="Burriana "/>
    <m/>
    <s v="Barcelona"/>
    <s v="laud"/>
    <x v="1"/>
    <s v="Almas"/>
    <x v="69"/>
    <n v="18"/>
    <s v="españolas."/>
    <s v="españolas."/>
    <s v="J. Calzada"/>
    <x v="21"/>
    <s v="J."/>
    <s v="Calzada"/>
    <x v="74"/>
    <x v="0"/>
    <s v="patrón"/>
    <x v="1"/>
    <s v="con 60 millares naranjas."/>
    <s v="De Burriana en 8 d. laud Almas, de 18 t., p. J. Calzada, con 60 millares naranjas."/>
  </r>
  <r>
    <n v="5025"/>
    <s v="1853-06-22"/>
    <s v="1853-06-18"/>
    <s v="3 d."/>
    <s v="1853-06-21"/>
    <s v="Burriana "/>
    <s v="Burriana "/>
    <m/>
    <s v="Barcelona"/>
    <s v="lau 1"/>
    <x v="1"/>
    <s v="Almas"/>
    <x v="69"/>
    <n v="18"/>
    <s v="Carbó"/>
    <s v="Carbó"/>
    <s v="J. Calzada"/>
    <x v="21"/>
    <s v="J."/>
    <s v="Calzada"/>
    <x v="74"/>
    <x v="0"/>
    <s v="patrón"/>
    <x v="1"/>
    <s v="con 700 a. algarrobas à los señores Soler y Estébe y 40 millares naranjas."/>
    <s v="De Burriana en 3 d. lau 1 Almas, de 18 t., p. J. Calzada, con 700 a. algarrobas à los señores Soler y Estébe y 40 millares naranjas."/>
  </r>
  <r>
    <n v="5705"/>
    <s v="1853-08-26"/>
    <s v="1853-08-21"/>
    <s v="4 d.,"/>
    <s v="1853-08-25"/>
    <s v="Burriana "/>
    <s v="Burriana "/>
    <m/>
    <s v="Barcelona"/>
    <s v="laud"/>
    <x v="1"/>
    <s v="Almas"/>
    <x v="69"/>
    <n v="20"/>
    <s v="españolas."/>
    <s v="españolas."/>
    <s v="Joaquia Calzada"/>
    <x v="180"/>
    <s v="Joaquia"/>
    <s v="Calzada"/>
    <x v="74"/>
    <x v="0"/>
    <s v="patrón"/>
    <x v="1"/>
    <s v="con 70 cahices habicbuelas, à los señores Soler y Esteve, 150 arrobas palatas, 200 de tomates, y 50 serones ajos de su cuenta."/>
    <s v="_x000a__x000a_De Burriana en 4 d., laud Almas, de 20 t., p. Joaquia Calzada, con 70 cahices habicbuelas, à los señores Soler y Esteve, 150 arrobas palatas, 200 de tomates, y 50 serones ajos de su cuenta."/>
  </r>
  <r>
    <n v="4292"/>
    <s v="1853-04-09"/>
    <s v="1853-04-05"/>
    <s v="3 d."/>
    <s v="1853-04-08"/>
    <s v="Burriana "/>
    <s v="Burriana "/>
    <m/>
    <s v="Barcelona"/>
    <s v="laud"/>
    <x v="1"/>
    <s v="Mercedes"/>
    <x v="65"/>
    <n v="29"/>
    <s v="españolas."/>
    <s v="españolas."/>
    <s v="J. Adam"/>
    <x v="21"/>
    <s v="J."/>
    <s v="Adam"/>
    <x v="456"/>
    <x v="96"/>
    <s v="patrón"/>
    <x v="1"/>
    <s v="con 3000 a. algarrobas para Rosas."/>
    <s v="De Burriana en 3 d. laud Mercedes, de 29 t., p. J. Adam, con 3000 a. algarrobas para Rosas."/>
  </r>
  <r>
    <n v="2371"/>
    <s v="1852-09-05"/>
    <s v="1852-09-01"/>
    <s v="3 d."/>
    <s v="1852-09-04"/>
    <s v="Valencia "/>
    <s v="Valencia "/>
    <m/>
    <s v="Barcelona"/>
    <s v="laud"/>
    <x v="1"/>
    <s v="Angeles"/>
    <x v="70"/>
    <n v="9"/>
    <s v="españolas."/>
    <s v="españolas."/>
    <s v="J. Balaguer"/>
    <x v="21"/>
    <s v="J."/>
    <s v="Balaguer"/>
    <x v="75"/>
    <x v="0"/>
    <s v="patrón"/>
    <x v="1"/>
    <s v="con 150 docenas melones."/>
    <s v="De id. en id. laud Angeles, de 9 t., p. J. Balaguer, con 150 docenas melones."/>
  </r>
  <r>
    <n v="1829"/>
    <s v="1852-07-19"/>
    <s v="1852-07-14"/>
    <s v="4 d."/>
    <s v="1852-07-18"/>
    <s v="Yalencia "/>
    <s v="Yalencia "/>
    <m/>
    <s v="Barcelona"/>
    <s v="laud"/>
    <x v="1"/>
    <s v="Angeles"/>
    <x v="70"/>
    <n v="9"/>
    <s v="españolas."/>
    <s v="españolas."/>
    <s v="J. Balaguer"/>
    <x v="21"/>
    <s v="J."/>
    <s v="Balaguer"/>
    <x v="75"/>
    <x v="0"/>
    <s v="patrón"/>
    <x v="1"/>
    <s v="con 200 docenas melones."/>
    <s v="De Yalencia en 4 d. laud Angeles, de 9 t., p. J. Balaguer, con 200 docenas melones."/>
  </r>
  <r>
    <n v="5453"/>
    <s v="1853-08-01"/>
    <s v="1853-07-27"/>
    <s v="4 d."/>
    <s v="1853-07-31"/>
    <s v="Cullera "/>
    <s v="Cullera "/>
    <m/>
    <s v="Barcelona"/>
    <s v="laud"/>
    <x v="1"/>
    <s v="Angeles"/>
    <x v="70"/>
    <n v="10"/>
    <s v="españolas."/>
    <s v="españolas."/>
    <s v="Vicente Salvador"/>
    <x v="16"/>
    <s v="Vicente"/>
    <s v="Salvador"/>
    <x v="457"/>
    <x v="0"/>
    <s v="patrón"/>
    <x v="1"/>
    <s v="con 180 docenas melones, 30 arrobas lomates y 30 de cebollas."/>
    <s v="De Cullera en 4 d. laud Angeles, de 10 t., p. Vicente Salvador, con 180 docenas melones, 30 arrobas lomates y 30 de cebollas."/>
  </r>
  <r>
    <n v="4225"/>
    <s v="1853-04-02"/>
    <s v="1853-03-28"/>
    <s v="4 d."/>
    <s v="1853-04-01"/>
    <s v="Burriana "/>
    <s v="Burriana "/>
    <m/>
    <s v="Barcelona"/>
    <s v="laud"/>
    <x v="1"/>
    <s v="Angeles"/>
    <x v="70"/>
    <n v="15"/>
    <s v="españolas."/>
    <s v="españolas."/>
    <s v="B. Uberti"/>
    <x v="8"/>
    <s v="B."/>
    <s v="Uberti"/>
    <x v="458"/>
    <x v="0"/>
    <s v="patrón"/>
    <x v="1"/>
    <s v="con 60 millares naranjas."/>
    <s v="De Burriana en 4 d. laud Angeles, de 15 t., p. B. Uberti, con 60 millares naranjas."/>
  </r>
  <r>
    <n v="4387"/>
    <s v="1853-04-24"/>
    <s v="1853-04-19"/>
    <s v="4 d."/>
    <s v="1853-04-23"/>
    <s v="Cullera "/>
    <s v="Cullera "/>
    <m/>
    <s v="Barcelona"/>
    <s v="laud"/>
    <x v="1"/>
    <s v="Angeles"/>
    <x v="70"/>
    <n v="15"/>
    <s v="españolas."/>
    <s v="españolas."/>
    <s v="B. Ubartay"/>
    <x v="8"/>
    <s v="B."/>
    <s v="Ubartay"/>
    <x v="459"/>
    <x v="0"/>
    <s v="patrón"/>
    <x v="1"/>
    <s v="con 60 millares naranjas."/>
    <s v="De Cullera en 4 d. laud Angeles, de 15 t., p. B. Ubartay, con 60 millares naranjas."/>
  </r>
  <r>
    <n v="4606"/>
    <s v="1853-05-15"/>
    <s v="1853-05-10"/>
    <s v="4 d."/>
    <s v="1853-05-14"/>
    <s v="Cullera "/>
    <s v="Cullera "/>
    <m/>
    <s v="Barcelona"/>
    <s v="laud"/>
    <x v="1"/>
    <s v="Angeles"/>
    <x v="70"/>
    <n v="15"/>
    <s v="españolas."/>
    <s v="españolas."/>
    <s v="B. Ubarti"/>
    <x v="8"/>
    <s v="B."/>
    <s v="Ubarti"/>
    <x v="460"/>
    <x v="0"/>
    <s v="patrón"/>
    <x v="1"/>
    <s v="con 60 millares naranjas y 26 sacos cacahuete al patron."/>
    <s v="De id. en 4 d. laud Angeles, de 15 t., p. B. Ubarti, con 60 millares naranjas y 26 sacos cacahuete al patron."/>
  </r>
  <r>
    <n v="4806"/>
    <s v="1853-06-06"/>
    <s v="1853-06-02"/>
    <s v="3 d."/>
    <s v="1853-06-05"/>
    <s v="Cullera "/>
    <s v="Cullera "/>
    <m/>
    <s v="Barcelona"/>
    <s v="laud"/>
    <x v="1"/>
    <s v="Angeles"/>
    <x v="70"/>
    <n v="15"/>
    <s v="españolas."/>
    <s v="españolas."/>
    <s v="B. Uberti"/>
    <x v="8"/>
    <s v="B."/>
    <s v="Uberti"/>
    <x v="458"/>
    <x v="0"/>
    <s v="patrón"/>
    <x v="1"/>
    <s v="con 14 sacos cacahucte, 40 millares paranjas y 50 arrobas tomates."/>
    <s v="De Cullera en 3 d. laud Angeles, de 15 t., p. B. Uberti, con 14 sacos cacahucte, 40 millares paranjas y 50 arrobas tomates."/>
  </r>
  <r>
    <n v="5149"/>
    <s v="1853-07-03"/>
    <s v="1853-06-29"/>
    <s v="3 d."/>
    <s v="1853-07-02"/>
    <s v="Gandia "/>
    <s v="Gandia "/>
    <m/>
    <s v="Barcelona"/>
    <s v="laud"/>
    <x v="1"/>
    <s v="Angeles"/>
    <x v="70"/>
    <n v="15"/>
    <s v="espanolas."/>
    <s v="espanolas."/>
    <s v="Buenaventura Uberti"/>
    <x v="69"/>
    <s v="Buenaventura"/>
    <s v="Uberti"/>
    <x v="458"/>
    <x v="0"/>
    <s v="patrón"/>
    <x v="1"/>
    <s v="con 300 arrobas tomates y 40 arrobas ajos."/>
    <s v="De Gandia en 3 d. laud Angeles de 15 t., p. Buenaventura Uberti, con 300 arrobas tomates y 40 arrobas ajos."/>
  </r>
  <r>
    <n v="5393"/>
    <s v="1853-07-28"/>
    <s v="1853-07-23"/>
    <s v="4 d."/>
    <s v="1853-07-27"/>
    <s v="Gandia "/>
    <s v="Gandia "/>
    <m/>
    <s v="Barcelona"/>
    <s v="laud"/>
    <x v="1"/>
    <s v="Angeles"/>
    <x v="70"/>
    <n v="15"/>
    <s v="españolas,"/>
    <s v="españolas,"/>
    <s v="Bartolomé Uberty"/>
    <x v="17"/>
    <s v="Bartolome"/>
    <s v="Uberty"/>
    <x v="461"/>
    <x v="0"/>
    <s v="patrón"/>
    <x v="1"/>
    <s v="con 150 arrobas tomates, 100 de cebollas y 40 de pimientos."/>
    <s v="De Gandia en 4 d. laud Angeles, de 15 t., p. Bartolomé Uberty, con 150 arrobas tomates, 100 de cebollas y 40 de pimientos."/>
  </r>
  <r>
    <n v="5963"/>
    <s v="1853-09-17"/>
    <s v="1853-09-12"/>
    <s v="4 d."/>
    <s v="1853-09-16"/>
    <s v="Valencia "/>
    <s v="Valencia "/>
    <m/>
    <s v="Barcelona"/>
    <s v="laud"/>
    <x v="1"/>
    <s v="Angeles"/>
    <x v="70"/>
    <n v="15"/>
    <s v="españolas."/>
    <s v="españolas."/>
    <s v="Bartolomé Uberti"/>
    <x v="17"/>
    <s v="Bartolome"/>
    <s v="Uberti"/>
    <x v="458"/>
    <x v="0"/>
    <s v="patrón"/>
    <x v="1"/>
    <s v="con 250 docenas melones."/>
    <s v="_x000a__x000a_De Valencia en 4 d. laud Angeles, de 15 t., p. Bartolomé Uberti, con 250 docenas melones."/>
  </r>
  <r>
    <n v="1044"/>
    <s v="1852-04-28"/>
    <s v="1852-04-24"/>
    <s v="3 d."/>
    <s v="1852-04-27"/>
    <s v="Burriana "/>
    <s v="Burriana "/>
    <m/>
    <s v="Barcelona"/>
    <s v="laud"/>
    <x v="1"/>
    <s v="Augeles"/>
    <x v="395"/>
    <n v="20"/>
    <s v="españoles."/>
    <s v="españoles."/>
    <s v="A. Marti"/>
    <x v="5"/>
    <s v="A."/>
    <s v="Marti"/>
    <x v="368"/>
    <x v="0"/>
    <s v="patrón"/>
    <x v="1"/>
    <s v="con 50 millares naranjas."/>
    <s v="De id. en id. laud Augeles, de 20 t., p. A. Marti, con 50 millares naranjas."/>
  </r>
  <r>
    <n v="1247"/>
    <s v="1852-05-17"/>
    <s v="1852-05-13"/>
    <s v="3 d."/>
    <s v="1852-05-16"/>
    <s v="Burriana "/>
    <s v="Burriana "/>
    <m/>
    <s v="Barcelona"/>
    <s v="laud"/>
    <x v="1"/>
    <s v="Augeles"/>
    <x v="395"/>
    <n v="30"/>
    <s v="españolas"/>
    <s v="españolas"/>
    <s v="-A. Marti"/>
    <x v="155"/>
    <e v="#NAME?"/>
    <s v="Marti"/>
    <x v="368"/>
    <x v="0"/>
    <s v="patrón"/>
    <x v="1"/>
    <s v="con 50 millares naranjas y una pipa atun."/>
    <s v="De Burriana en 3 d. laud Augeles, de 30 t., p.-A. Marti, con 50 millares naranjas y una pipa atun."/>
  </r>
  <r>
    <n v="6801"/>
    <s v="1853-12-19"/>
    <s v="1853-12-15"/>
    <s v="3 d."/>
    <s v="1853-12-18"/>
    <s v="Burriana "/>
    <s v="Burriana "/>
    <m/>
    <s v="Barcelona"/>
    <s v="laud"/>
    <x v="1"/>
    <s v="bomero, "/>
    <x v="396"/>
    <n v="21"/>
    <s v="españolas."/>
    <s v="españolas."/>
    <s v="José Antonto Martorell"/>
    <x v="181"/>
    <s v="Jose Antonto"/>
    <s v="Martorell"/>
    <x v="313"/>
    <x v="0"/>
    <s v="patrón"/>
    <x v="1"/>
    <s v="con 1800 arrobas algarrobas à los Sres. Castelló y compañla"/>
    <s v="De Burriana en 3 d. laud bomero, de 21 t., p. José Antonto Martorell, con 1800 arrobas algarrobas à los Sres. Castelló y compañla"/>
  </r>
  <r>
    <n v="5038"/>
    <s v="1853-06-23"/>
    <s v="1853-06-21"/>
    <s v="1 d."/>
    <s v="1853-06-22"/>
    <s v="Burriana "/>
    <s v="Burriana "/>
    <m/>
    <s v="Barcelona"/>
    <s v="laud"/>
    <x v="1"/>
    <s v="Carmen"/>
    <x v="72"/>
    <n v="26"/>
    <s v="?"/>
    <s v="?"/>
    <s v="F. Comas"/>
    <x v="7"/>
    <s v="F."/>
    <s v="Comas"/>
    <x v="20"/>
    <x v="0"/>
    <s v="patrón"/>
    <x v="1"/>
    <s v="con 80 cahices habichuelas á Sres. Soler y Esteve, y 60 millares naranjas."/>
    <s v="De Burriana en 1 d. laud Carmen, de 26 t., p. F. Comas, con 80 cahices habichuelas á Sres. Soler y Esteve, y 60 millares naranjas."/>
  </r>
  <r>
    <n v="6730"/>
    <s v="1853-12-10"/>
    <s v="1853-12-05"/>
    <s v="4 d."/>
    <s v="1853-12-09"/>
    <s v="Burriana "/>
    <s v="Burriana "/>
    <m/>
    <s v="Barcelona"/>
    <s v="laud"/>
    <x v="1"/>
    <s v="Cármen"/>
    <x v="57"/>
    <n v="26"/>
    <s v="españolas."/>
    <s v="españolas."/>
    <s v="José Garcia"/>
    <x v="18"/>
    <s v="Jose"/>
    <s v="Garcia"/>
    <x v="462"/>
    <x v="0"/>
    <s v="patrón"/>
    <x v="1"/>
    <s v="con 700 arrobas algarrobas, 30 cahices maiz y 10 de habichuelas à los señores Soler y Esteve, 700 arrobas higos y 100 de pasas para Blanes,"/>
    <s v="_x000a__x000a_De Burriana en 4 d. laud Cármen, de 26 t., p. José Garcia, con 700 arrobas algarrobas, 30 cahices maiz y 10 de habichuelas à los señores Soler y Esteve, 700 arrobas higos y 100 de pasas para Blanes,"/>
  </r>
  <r>
    <n v="5885"/>
    <s v="1853-09-11"/>
    <s v="1853-09-06"/>
    <s v="4 d."/>
    <s v="1853-09-10"/>
    <s v="Burriana "/>
    <s v="Burriana "/>
    <m/>
    <s v="Barcelona"/>
    <s v="laud"/>
    <x v="1"/>
    <s v="Cármen"/>
    <x v="57"/>
    <n v="26"/>
    <s v="españolas."/>
    <s v="españolas."/>
    <s v="José Garriga"/>
    <x v="18"/>
    <s v="Jose"/>
    <s v="Garriga"/>
    <x v="450"/>
    <x v="0"/>
    <s v="patrón"/>
    <x v="1"/>
    <s v="con 800 arrobas algarrobas y 78 cahices habichuelas á los señores Soler y Esteve, y 80 de patatas."/>
    <s v="De Burriana en 4 d. laud Cármen, de 26 t., p. José Garriga, con 800 arrobas algarrobas y 78 cahices habichuelas á los señores Soler y Esteve, y 80 de patatas."/>
  </r>
  <r>
    <n v="4134"/>
    <s v="1853-03-21"/>
    <s v="1853-03-15"/>
    <s v="5 d."/>
    <s v="1853-03-20"/>
    <s v="Burriana "/>
    <s v="Burriana "/>
    <m/>
    <s v="Barcelona"/>
    <s v="laud"/>
    <x v="1"/>
    <s v="Cärmen"/>
    <x v="118"/>
    <n v="26"/>
    <s v="Pspañolas."/>
    <s v="Pspañolas."/>
    <s v="R. Plà."/>
    <x v="70"/>
    <s v="R."/>
    <s v="Plà."/>
    <x v="255"/>
    <x v="0"/>
    <s v="patrón"/>
    <x v="1"/>
    <s v="con 120 millares naranjas."/>
    <s v="De Burriana en 5 d. laud Cärmen, de 26 t., p. R. Plà. con 120 millares naranjas."/>
  </r>
  <r>
    <n v="1673"/>
    <s v="1852-07-03"/>
    <s v="1852-06-28"/>
    <s v="4 d."/>
    <s v="1852-07-02"/>
    <s v="Burriana "/>
    <s v="Burriana "/>
    <m/>
    <s v="Barcelona"/>
    <s v="laud"/>
    <x v="1"/>
    <s v="Buenaventura"/>
    <x v="116"/>
    <n v="21"/>
    <s v="españolas."/>
    <s v="españolas."/>
    <s v="B. Fábregas"/>
    <x v="8"/>
    <s v="Juan Bautista"/>
    <s v="Fábregas"/>
    <x v="80"/>
    <x v="88"/>
    <s v="patrón"/>
    <x v="1"/>
    <s v="con 2000 a. algarrobas à la señora viuda Aviñó."/>
    <s v="De Burriana en 4 d. laud Buenaventura, de 21 t., p. B. Fábregas, con 2000 a. algarrobas à la señora viuda Aviñó."/>
  </r>
  <r>
    <n v="5449"/>
    <s v="1853-08-01"/>
    <s v="1853-07-27"/>
    <s v="4 d."/>
    <s v="1853-07-31"/>
    <s v="Burriana "/>
    <s v="Burriana "/>
    <m/>
    <s v="Barcelona"/>
    <s v="laud"/>
    <x v="1"/>
    <s v="S. Antonio"/>
    <x v="7"/>
    <n v="23"/>
    <s v="españolas."/>
    <s v="españolas."/>
    <s v="Julian Fábregas"/>
    <x v="164"/>
    <s v="Julian"/>
    <s v="Fábregas"/>
    <x v="80"/>
    <x v="9"/>
    <s v="patrón"/>
    <x v="1"/>
    <s v="con 450 arrobas algarrobas à dor Juan Carsi, 2 balas seda à D. Ortol Pascual, 100 arrobas tomates y 50 docenas metone:"/>
    <s v="De Burriana en 4 d. laud S. Antonio, de 23 t., p. Julian Fábregas, con 450 arrobas algarrobas à dor Juan Carsi, 2 balas seda à D. Ortol Pascual, 100 arrobas tomates y 50 docenas metone:"/>
  </r>
  <r>
    <n v="5982"/>
    <s v="1853-09-20"/>
    <s v="1853-09-15"/>
    <s v="4 d.,"/>
    <s v="1853-09-19"/>
    <s v="Burriana "/>
    <s v="Burriana "/>
    <m/>
    <s v="Barcelona"/>
    <s v="land"/>
    <x v="1"/>
    <s v="Cuatro"/>
    <x v="155"/>
    <n v="22"/>
    <s v="españolas."/>
    <s v="españolas."/>
    <s v="Jasé Agustin Fanés"/>
    <x v="182"/>
    <s v="Jase Agustin"/>
    <s v="Fanés"/>
    <x v="446"/>
    <x v="0"/>
    <s v="patrón"/>
    <x v="1"/>
    <s v="con 1,600 arrobas algarrobas v 45 cahices habichuelas, à los señores Soler y Esteve."/>
    <s v="De Burriana en 4 d., land Cuatro bermanas, de 22 t., p. Jasé Agustin Fanés, con 1,600 arrobas algarrobas v 45 cahices habichuelas, à los señores Soler y Esteve."/>
  </r>
  <r>
    <n v="2361"/>
    <s v="1852-09-04"/>
    <s v="1852-09-01"/>
    <s v="2 d."/>
    <s v="1852-09-03"/>
    <s v="Burriana "/>
    <s v="Burriana "/>
    <m/>
    <s v="Barcelona"/>
    <s v="laud"/>
    <x v="1"/>
    <s v="Cuatro Hermanas"/>
    <x v="389"/>
    <n v="22"/>
    <s v="Gili"/>
    <s v="Gili"/>
    <s v="J. A. Jané"/>
    <x v="60"/>
    <s v="J. A."/>
    <s v="Jané"/>
    <x v="463"/>
    <x v="0"/>
    <s v="patrón"/>
    <x v="1"/>
    <s v="con 2300 arrobas algarrobas á los Sres. Soler y Esteve."/>
    <s v="De Burriana en 2 d. laud Cuatro Hermanas, de 22 t., p. J. A. Jané, con 2300 arrobas algarrobas á los Sres. Soler y Esteve."/>
  </r>
  <r>
    <n v="5231"/>
    <s v="1853-07-13"/>
    <s v="1853-07-07"/>
    <s v="5 d."/>
    <s v="1853-07-12"/>
    <s v="Burriana "/>
    <s v="Burriana "/>
    <m/>
    <s v="Barcelona"/>
    <s v="laud"/>
    <x v="1"/>
    <s v="Cuatro Hermanas"/>
    <x v="389"/>
    <n v="22"/>
    <s v="españolas."/>
    <s v="españolas."/>
    <s v="José Agustin Jané"/>
    <x v="61"/>
    <s v="Jose Agustin"/>
    <s v="Jané"/>
    <x v="463"/>
    <x v="0"/>
    <s v="patrón"/>
    <x v="1"/>
    <s v="con .2000 arrobas algarrobas à los Sres. Soler y Estebe."/>
    <s v="De Burriana en 5 d. laud Cuatro Hermanas, de 22 t., p. José Agustin Jané, con .2000 arrobas algarrobas à los Sres. Soler y Estebe."/>
  </r>
  <r>
    <n v="3734"/>
    <s v="1853-02-06"/>
    <s v="1853-01-31"/>
    <s v="5 d."/>
    <s v="1853-02-05"/>
    <s v="Burriana "/>
    <s v="Burriana "/>
    <m/>
    <s v="Barcelona"/>
    <s v="laud"/>
    <x v="1"/>
    <s v="Desamparados"/>
    <x v="48"/>
    <n v="23"/>
    <s v="AIRES"/>
    <s v="AIRES"/>
    <s v="J. Cubero"/>
    <x v="21"/>
    <s v="J."/>
    <s v="Cubero"/>
    <x v="464"/>
    <x v="0"/>
    <s v="patrón"/>
    <x v="1"/>
    <s v="con 80 millares naranjas."/>
    <s v="De Burriana en 5 d. laud Desamparados, de 23 t., p. J. Cubero, con 80 millares naranjas."/>
  </r>
  <r>
    <n v="5336"/>
    <s v="1853-07-22"/>
    <s v="1853-07-18"/>
    <s v="3 d.,"/>
    <s v="1853-07-21"/>
    <s v="Burriana "/>
    <s v="Burriana "/>
    <m/>
    <s v="Barcelona"/>
    <s v="laud"/>
    <x v="1"/>
    <s v="Domero"/>
    <x v="390"/>
    <n v="21"/>
    <s v="españolas."/>
    <s v="españolas."/>
    <s v="José Antenio Marlorell"/>
    <x v="183"/>
    <s v="Jose Antenio"/>
    <s v="Marlorell"/>
    <x v="465"/>
    <x v="0"/>
    <s v="patrón"/>
    <x v="1"/>
    <s v="con 1400 arrohas algarrobas, 44 sacas lana y 3 balas seda á los señores Castelló y compañia."/>
    <s v="_x000a__x000a_De Burriana en 3 d., laud Domero de 21 t., p. José Antenio Marlorell, con 1400 arrohas algarrobas, 44 sacas lana y 3 balas seda á los señores Castelló y compañia."/>
  </r>
  <r>
    <n v="3621"/>
    <s v="1853-01-17"/>
    <s v="1853-01-11"/>
    <s v="5 d."/>
    <s v="1853-01-16"/>
    <s v="Burriana "/>
    <s v="Burriana "/>
    <m/>
    <s v="Barcelona"/>
    <s v="laud"/>
    <x v="1"/>
    <s v="Domero"/>
    <x v="390"/>
    <n v="2"/>
    <s v="idem. De Marsella en 5 d. laud Santo Cristo, de 52 t., c. D. V. Pizá, con 500 quesos de Ho"/>
    <s v="idem. De Marsella en 5 d. laud Santo Cristo, de 52 t., c. D. V. Pizá, con 500 quesos de Ho"/>
    <s v="J. A. Martorell"/>
    <x v="60"/>
    <s v="J. A."/>
    <s v="Martorell"/>
    <x v="313"/>
    <x v="0"/>
    <s v="patrón"/>
    <x v="1"/>
    <s v="con 2000 arrobas algarrobas v 20 cahices salvado á los señores Castelló y compañta."/>
    <s v="De Burriana en 5 d. laud Domero , de 21. t., p. J. A. Martorell, con 2000 arrobas algarrobas v 20 cahices salvado á los señores Castelló y compañta."/>
  </r>
  <r>
    <n v="313"/>
    <s v="1852-02-04"/>
    <s v="1852-01-30"/>
    <s v="4 d."/>
    <s v="1852-02-03"/>
    <s v="Burriana "/>
    <s v="Burriana "/>
    <m/>
    <s v="Barcelona"/>
    <s v="laud"/>
    <x v="1"/>
    <s v="Domero"/>
    <x v="390"/>
    <n v="21"/>
    <s v="españolas."/>
    <s v="españolas."/>
    <s v="J. Antonio Martorell"/>
    <x v="92"/>
    <s v="J. Antonio"/>
    <s v="Martorell"/>
    <x v="313"/>
    <x v="0"/>
    <s v="patrón"/>
    <x v="1"/>
    <s v="con 300 a. algarrobas á Don B. Ballonesta, y 30 millares naranjas."/>
    <s v="De Burriana en 4 d. laud Domero, de 21 t., p. J. Antonio Martorell, con 300 a. algarrobas á Don B. Ballonesta, y 30 millares naranjas."/>
  </r>
  <r>
    <n v="2241"/>
    <s v="1852-08-24"/>
    <s v="1852-08-20"/>
    <s v="3 d."/>
    <s v="1852-08-23"/>
    <s v="Burriana "/>
    <s v="Burriana "/>
    <m/>
    <s v="Barcelona"/>
    <s v="laud"/>
    <x v="1"/>
    <s v="Domero"/>
    <x v="390"/>
    <n v="21"/>
    <s v="españolas."/>
    <s v="españolas."/>
    <s v="A. Martorell"/>
    <x v="5"/>
    <s v="A."/>
    <s v="Martorell"/>
    <x v="313"/>
    <x v="0"/>
    <s v="patrón"/>
    <x v="1"/>
    <s v="con 1500 a. algarrobas, J5 sacos lana v 10 de salvado á los Sres. Castelló y Compañía."/>
    <s v="De Burriana en 3 d. laud Domero, de 21 t., p. A. Martorell, con 1500 a. algarrobas, J5 sacos lana v 10 de salvado á los Sres. Castelló y Compañía."/>
  </r>
  <r>
    <n v="2509"/>
    <s v="1852-09-15"/>
    <s v="1852-09-09"/>
    <s v="5 d."/>
    <s v="1852-09-14"/>
    <s v="Burriana "/>
    <s v="Burriana "/>
    <m/>
    <s v="Barcelona"/>
    <s v="laud"/>
    <x v="1"/>
    <s v="Domero"/>
    <x v="390"/>
    <n v="21"/>
    <s v="españolas."/>
    <s v="españolas."/>
    <s v="J. A. Martorell"/>
    <x v="60"/>
    <s v="J. A."/>
    <s v="Martorell"/>
    <x v="313"/>
    <x v="0"/>
    <s v="patrón"/>
    <x v="1"/>
    <s v="con 80 cahices habichue las, 20 de cebada y 1000 a. algarrobas á los Sres. Castelló y C."/>
    <s v="De Burriana en 5 d. laud Domero, de 21 t., p. J. A. Martorell, con 80 cahices habichue las, 20 de cebada y 1000 a. algarrobas á los Sres. Castelló y C."/>
  </r>
  <r>
    <n v="3405"/>
    <s v="1852-12-17"/>
    <s v="1852-12-12"/>
    <s v="4 d."/>
    <s v="1852-12-16"/>
    <s v="Burriana "/>
    <s v="Burriana "/>
    <m/>
    <s v="Barcelona"/>
    <s v="laud"/>
    <x v="1"/>
    <s v="Domero"/>
    <x v="390"/>
    <n v="21"/>
    <s v="RAGONA"/>
    <s v="RAGONA"/>
    <s v="J. A. Martorell"/>
    <x v="60"/>
    <s v="J. A."/>
    <s v="Martorell"/>
    <x v="313"/>
    <x v="0"/>
    <s v="patrón"/>
    <x v="1"/>
    <s v="con 1000 a. algarrebas, 400 de higos, 40 de pasas, 60 de cidras y 20 cahices habichuelas a los señores Castelló y compañía."/>
    <s v="De Burriana en 4 d. laud Domero, de 21 t., p. J. A. Martorell, con 1000 a. algarrebas, 400 de higos, 40 de pasas, 60 de cidras y 20 cahices habichuelas a los señores Castelló y compañía."/>
  </r>
  <r>
    <n v="3135"/>
    <s v="1852-11-13"/>
    <s v="1852-11-08"/>
    <s v="4 d."/>
    <s v="1852-11-12"/>
    <s v="Burriana "/>
    <s v="Burriana "/>
    <m/>
    <s v="Barcelona"/>
    <s v="laud"/>
    <x v="1"/>
    <s v="Domeřo"/>
    <x v="397"/>
    <n v="21"/>
    <s v="españolas"/>
    <s v="españolas"/>
    <s v="J. A. Martorell"/>
    <x v="60"/>
    <s v="J. A."/>
    <s v="Martorell"/>
    <x v="313"/>
    <x v="0"/>
    <s v="patrón"/>
    <x v="1"/>
    <s v="con 2200 a. algarrobas à los Sres. Castelló y C.'"/>
    <s v="De Burriana en 4 d. laud Domeřo, de 21 t., p. J. A. Martorell, con 2200 a. algarrobas à los Sres. Castelló y C.'"/>
  </r>
  <r>
    <n v="5602"/>
    <s v="1853-08-16"/>
    <s v="1853-08-13"/>
    <s v="2 d."/>
    <s v="1853-08-15"/>
    <s v="Burriana "/>
    <s v="Burriana "/>
    <m/>
    <s v="Barcelona"/>
    <s v="laud"/>
    <x v="1"/>
    <s v="Emilta"/>
    <x v="398"/>
    <n v="22"/>
    <s v="españolas"/>
    <s v="españolas"/>
    <s v="Vicente Tichell"/>
    <x v="16"/>
    <s v="Vicente"/>
    <s v="Tichell"/>
    <x v="466"/>
    <x v="0"/>
    <s v="patrón"/>
    <x v="1"/>
    <s v="con 130 cahlces habichuelas à D. Federico Carbó"/>
    <s v="De Burriana en 2 d. laud Emilta, de 22 t., p. Vicente Tichell, con 130 cahlces habichuelas à D. Federico Carbó"/>
  </r>
  <r>
    <n v="4923"/>
    <s v="1853-06-14"/>
    <s v="1853-06-08"/>
    <s v="6 d."/>
    <s v="1853-06-14"/>
    <s v="Burriana "/>
    <s v="Burriana "/>
    <m/>
    <s v="Barcelona"/>
    <s v="laud"/>
    <x v="1"/>
    <s v="Esperanza"/>
    <x v="162"/>
    <n v="17"/>
    <s v="españolas."/>
    <s v="españolas."/>
    <s v="J. Lizo"/>
    <x v="21"/>
    <s v="J."/>
    <s v="Lizo"/>
    <x v="447"/>
    <x v="0"/>
    <s v="patrón"/>
    <x v="1"/>
    <s v="con 60 millares."/>
    <s v="De Burriana en 6 d. laud Esperanza, de 17 t., p. J. Lizo, con 60 millares."/>
  </r>
  <r>
    <n v="5278"/>
    <s v="1853-07-16"/>
    <s v="1853-07-08"/>
    <s v="7 d."/>
    <s v="1853-07-15"/>
    <s v="Burriana "/>
    <s v="Burriana "/>
    <m/>
    <s v="Barcelona"/>
    <s v="laud"/>
    <x v="1"/>
    <s v="Esperanza"/>
    <x v="162"/>
    <n v="17"/>
    <s v="españolas."/>
    <s v="españolas."/>
    <s v="Joaquin Lizo"/>
    <x v="9"/>
    <s v="Joaquin"/>
    <s v="Lizo"/>
    <x v="447"/>
    <x v="0"/>
    <s v="patrón"/>
    <x v="1"/>
    <s v="con 1500 arrobas algarrobas à les Sres. Castelló y Compañta,"/>
    <s v="De Burriana en 7 d. laud Esperanza, de 17 t.; p. Joaquin Lizo, con 1500 arrobas algarrobas à les Sres. Castelló y Compañta,"/>
  </r>
  <r>
    <n v="5462"/>
    <s v="1853-08-02"/>
    <s v="1853-07-29"/>
    <s v="3 d."/>
    <s v="1853-08-01"/>
    <s v="Burriana "/>
    <s v="Burriana "/>
    <m/>
    <s v="Barcelona"/>
    <s v="laud"/>
    <x v="1"/>
    <s v="Esperanza"/>
    <x v="162"/>
    <n v="17"/>
    <s v="españolas."/>
    <s v="españolas."/>
    <s v="Lorenzo Joaquin Lizo"/>
    <x v="184"/>
    <s v="Lorenzo Joaquin"/>
    <s v="Lizo"/>
    <x v="447"/>
    <x v="0"/>
    <s v="patrón"/>
    <x v="1"/>
    <s v="con 50 sacos"/>
    <s v="De Burriana en 3 d. laud Esperanza, de 17 t., p. Lorenzo Joaquin Lizo, con 50 sacos"/>
  </r>
  <r>
    <n v="5718"/>
    <s v="1853-08-27"/>
    <s v="1853-08-22"/>
    <s v="4 d."/>
    <s v="1853-08-26"/>
    <s v="Burriana "/>
    <s v="Burriana "/>
    <m/>
    <s v="Barcelona"/>
    <s v="laud"/>
    <x v="1"/>
    <s v="Esperanza"/>
    <x v="162"/>
    <n v="18"/>
    <s v="españolas."/>
    <s v="españolas."/>
    <s v="Joaquin Lizo"/>
    <x v="9"/>
    <s v="Joaquin"/>
    <s v="Lizo"/>
    <x v="447"/>
    <x v="0"/>
    <s v="patrón"/>
    <x v="1"/>
    <s v="con 150 sacos habichuelas á los señores Castelló y C.*, 1 bala seda á D. Oriol Pascual y 150 a. tomates."/>
    <s v="De Burriana en 4 d. laud Esperanza, de 18 l., p. Joaquin Lizo, con 150 sacos habichuelas á los señores Castelló y C.*, 1 bala seda á D. Oriol Pascual y 150 a. tomates."/>
  </r>
  <r>
    <n v="6076"/>
    <s v="1853-09-27"/>
    <s v="1853-09-24"/>
    <s v="2 d."/>
    <s v="1853-09-26"/>
    <s v="Burriana "/>
    <s v="Burriana "/>
    <m/>
    <s v="Barcelona"/>
    <s v="laud"/>
    <x v="1"/>
    <s v="F'elipa"/>
    <x v="399"/>
    <n v="39"/>
    <s v="españolas."/>
    <s v="españolas."/>
    <s v="José Garcia"/>
    <x v="18"/>
    <s v="Jose"/>
    <s v="Garcia"/>
    <x v="462"/>
    <x v="0"/>
    <s v="patrón"/>
    <x v="1"/>
    <s v="con 1100 qq. algarrobas para Génova."/>
    <s v="De Burriana en 2 d. laud F'elipa, de 39 t., p. José Garcia, con 1100 qq. algarrobas para Génova."/>
  </r>
  <r>
    <n v="975"/>
    <s v="1852-04-20"/>
    <s v="1852-04-18"/>
    <s v="1 d."/>
    <s v="1852-04-19"/>
    <s v="Burriana "/>
    <s v="Burriana "/>
    <m/>
    <s v="Barcelona"/>
    <s v="laud"/>
    <x v="1"/>
    <s v="Cármen"/>
    <x v="72"/>
    <n v="26"/>
    <s v="Ribera"/>
    <s v="Ribera"/>
    <s v="J. Juan"/>
    <x v="21"/>
    <s v="J."/>
    <s v="Juan"/>
    <x v="152"/>
    <x v="97"/>
    <s v="patrón"/>
    <x v="1"/>
    <s v="con 2300 arrobas algarrobas á los señores Soler y Estéve."/>
    <s v="De Burriana en 1 d. laud Cármen, de 26 t., p. J. Juan, con 2300 arrobas algarrobas á los señores Soler y Estéve."/>
  </r>
  <r>
    <n v="4145"/>
    <s v="1853-03-23"/>
    <s v="1853-03-14"/>
    <s v="8 d."/>
    <s v="1853-03-22"/>
    <s v="Burriana "/>
    <s v="Burriana "/>
    <m/>
    <s v="Barcelona"/>
    <s v="laud"/>
    <x v="1"/>
    <s v="Hércules"/>
    <x v="226"/>
    <n v="33"/>
    <s v="españolas."/>
    <s v="españolas."/>
    <s v="J. A. Campos"/>
    <x v="60"/>
    <s v="J. A."/>
    <s v="Campos"/>
    <x v="280"/>
    <x v="0"/>
    <s v="patrón"/>
    <x v="1"/>
    <s v="con 700 qq. algarrobas à la señora viuda Aviñó."/>
    <s v="De Burriana en 8 d. laud Hércules, de 33 t., p. J. A. Campos, con 700 qq. algarrobas à la señora viuda Aviñó."/>
  </r>
  <r>
    <n v="5863"/>
    <s v="1853-09-10"/>
    <s v="1853-09-07"/>
    <s v="2 d."/>
    <s v="1853-09-09"/>
    <s v="Burriana "/>
    <s v="Burriana "/>
    <m/>
    <s v="Barcelona"/>
    <s v="laud san"/>
    <x v="1"/>
    <s v="José"/>
    <x v="14"/>
    <n v="19"/>
    <s v="españolas."/>
    <s v="españolas."/>
    <s v="Agustin Navarro"/>
    <x v="185"/>
    <s v="Agustin"/>
    <s v="Navarro"/>
    <x v="114"/>
    <x v="0"/>
    <s v="patrón"/>
    <x v="1"/>
    <s v="con 200 arrobas algarrobas, 200 de lana y 1 bala seda à D. Federico Carbó y 800 arrobas patatas."/>
    <s v="De Burriana en 2 d. laud san José, de 19 1., p. Agustin Navarro, con 200 arrobas algarrobas, 200 de lana y 1 bala seda à D. Federico Carbó y 800 arrobas patatas."/>
  </r>
  <r>
    <n v="162"/>
    <s v="1852-01-16"/>
    <s v="1852-01-10"/>
    <s v="5 d."/>
    <s v="1852-01-15"/>
    <s v="Burriana "/>
    <s v="Burriana "/>
    <m/>
    <s v="Barcelona"/>
    <s v="laud"/>
    <x v="1"/>
    <s v="Josefina"/>
    <x v="164"/>
    <n v="30"/>
    <s v="españolas."/>
    <s v="españolas."/>
    <s v="J. A. Sabater"/>
    <x v="60"/>
    <s v="J. A."/>
    <s v="Sabater"/>
    <x v="187"/>
    <x v="0"/>
    <s v="patrón"/>
    <x v="1"/>
    <s v="con 1400 arrobas algarrobas á los señores Soler y Esteve y 33 millares naranjas y limones."/>
    <s v="De Burriana eu 5 d. laud Josefina, de 30 t., p. J. A. Sabater, con 1400 arrobas algarrobas á los señores Soler y Esteve y 33 millares naranjas y limones."/>
  </r>
  <r>
    <n v="5966"/>
    <s v="1853-09-17"/>
    <s v="1853-09-13"/>
    <s v="3 d."/>
    <s v="1853-09-16"/>
    <s v="Burriana "/>
    <s v="Burriana "/>
    <m/>
    <s v="Barcelona"/>
    <s v="laud"/>
    <x v="1"/>
    <s v="Maria"/>
    <x v="106"/>
    <n v="18"/>
    <s v="españolas."/>
    <s v="españolas."/>
    <s v="Gaspar Baldó"/>
    <x v="47"/>
    <s v="Gaspar"/>
    <s v="Baldó"/>
    <x v="73"/>
    <x v="0"/>
    <s v="patrón"/>
    <x v="1"/>
    <s v="con 150 qq. corcho para San Felio."/>
    <s v="De Burriana en 3 d. laud Maria, de 18 t., p. Gaspar Baldó, con 150 qq. corcho para San Felio."/>
  </r>
  <r>
    <n v="245"/>
    <s v="1852-01-23"/>
    <s v="1852-01-19"/>
    <s v="3 d."/>
    <s v="1852-01-22"/>
    <s v="Burriana "/>
    <s v="Burriana "/>
    <m/>
    <s v="Barcelona"/>
    <s v="laud"/>
    <x v="1"/>
    <s v="S. Sebastian"/>
    <x v="12"/>
    <n v="19"/>
    <s v="españolas."/>
    <s v="españolas."/>
    <s v="V. Lluch"/>
    <x v="1"/>
    <s v="V."/>
    <s v="Lluch"/>
    <x v="35"/>
    <x v="84"/>
    <s v="patrón"/>
    <x v="1"/>
    <s v="con 80 millares naranjas"/>
    <s v="De Burriana en 3 d. laud S. Sebastian, de 19 t. , p. V. Lluch, con 80 millares naranjas"/>
  </r>
  <r>
    <n v="844"/>
    <s v="1852-04-05"/>
    <s v="1852-04-01"/>
    <s v="3 ?"/>
    <s v="1852-04-04"/>
    <s v="Burriana "/>
    <s v="Burriana "/>
    <m/>
    <s v="Barcelona"/>
    <s v="laud"/>
    <x v="1"/>
    <s v="S. Sebastiau"/>
    <x v="12"/>
    <n v="19"/>
    <s v="españolas."/>
    <s v="españolas."/>
    <s v="V. Lluch"/>
    <x v="1"/>
    <s v="V."/>
    <s v="Lluch"/>
    <x v="35"/>
    <x v="84"/>
    <s v="patrón"/>
    <x v="1"/>
    <s v="con 80 millares naranjas."/>
    <s v="De Burriana en 3 laud S. Sebastiau, de 19 t , p. V. Lluch, con 80 millares naranjas."/>
  </r>
  <r>
    <n v="962"/>
    <s v="1852-04-19"/>
    <s v="1852-04-16"/>
    <s v="2 d."/>
    <s v="1852-04-18"/>
    <s v="Burriana "/>
    <s v="Burriana "/>
    <m/>
    <s v="Barcelona"/>
    <s v="leud"/>
    <x v="1"/>
    <s v="S. Sebastion"/>
    <x v="12"/>
    <n v="19"/>
    <s v="españolas."/>
    <s v="españolas."/>
    <s v="V. Lluch"/>
    <x v="1"/>
    <s v="V."/>
    <s v="Lluch"/>
    <x v="35"/>
    <x v="84"/>
    <s v="patrón"/>
    <x v="1"/>
    <s v="con 80 millares naranjas."/>
    <s v="_x000a__x000a_De Burriana en 2 d. leud S. Sebastion, de 19 t., p. V. Lluch, con 80 millares naranjas."/>
  </r>
  <r>
    <n v="3799"/>
    <s v="1853-02-10"/>
    <s v="1853-02-06"/>
    <s v="3 d."/>
    <s v="1853-02-09"/>
    <s v="Burriana "/>
    <s v="Burriana "/>
    <m/>
    <s v="Barcelona"/>
    <s v="laud"/>
    <x v="1"/>
    <s v="S. Antonie"/>
    <x v="400"/>
    <n v="16"/>
    <s v="españolas."/>
    <s v="españolas."/>
    <s v="F. Segarra"/>
    <x v="7"/>
    <s v="F."/>
    <s v="Segarra"/>
    <x v="399"/>
    <x v="0"/>
    <s v="patrón"/>
    <x v="1"/>
    <s v="con 1000 a. algarrobas à la órden."/>
    <s v="De Burriana en 3 d. laud S. Antonie, de 16 t., p. F. Segarra, con 1000 a. algarrobas à la órden."/>
  </r>
  <r>
    <n v="5172"/>
    <s v="1853-07-05"/>
    <s v="1853-07-02"/>
    <s v="2 d."/>
    <s v="1853-07-04"/>
    <s v="Burriana "/>
    <s v="Burriana "/>
    <m/>
    <s v="Barcelona"/>
    <s v="laud"/>
    <x v="1"/>
    <s v="S. José"/>
    <x v="6"/>
    <n v="19"/>
    <s v="espauolss."/>
    <s v="espauolss."/>
    <s v="Agustin Navarro"/>
    <x v="185"/>
    <s v="Agustin"/>
    <s v="Navarro"/>
    <x v="114"/>
    <x v="0"/>
    <s v="patrón"/>
    <x v="1"/>
    <s v="con 120 balas lana à D. Federico Carbó."/>
    <s v="De Burriana en 2 d. laud S. José, de 19 t., p. Agustin Navarro, con 120 balas lana à D. Federico Carbó."/>
  </r>
  <r>
    <n v="6579"/>
    <s v="1853-11-24"/>
    <s v="1853-11-19"/>
    <s v="4 d.,"/>
    <s v="1853-11-23"/>
    <s v="Burriana "/>
    <s v="Burriana "/>
    <m/>
    <s v="Barcelona"/>
    <s v="laud"/>
    <x v="1"/>
    <s v="S. José"/>
    <x v="6"/>
    <n v="19"/>
    <s v="españolas."/>
    <s v="españolas."/>
    <s v="Agustin Navarro"/>
    <x v="185"/>
    <s v="Agustin"/>
    <s v="Navarro"/>
    <x v="114"/>
    <x v="0"/>
    <s v="patrón"/>
    <x v="1"/>
    <s v="con 400 arrobas algarrobas à D. Federico Carbó, 120 de cáñamo, 280 de ladrillos y 800 de higos, y 30 naranjas à D. Antonfo Rocha"/>
    <s v="De Burriana en 4 d., laud S. José, de 19 t., p. Agustin Navarro, con 400 arrobas algarrobas à D. Federico Carbó, 120 de cáñamo, 280 de ladrillos y 800 de higos, y 30 naranjas à D. Antonfo Rocha"/>
  </r>
  <r>
    <n v="451"/>
    <s v="1852-02-29"/>
    <s v="1852-02-24"/>
    <s v="4 d."/>
    <s v="1852-02-28"/>
    <s v="Burriana "/>
    <s v="Burriana "/>
    <m/>
    <s v="Barcelona"/>
    <s v="laud"/>
    <x v="1"/>
    <s v="S. José"/>
    <x v="6"/>
    <n v="23"/>
    <s v="españolas."/>
    <s v="españolas."/>
    <s v="A. Navarro"/>
    <x v="5"/>
    <s v="A."/>
    <s v="Navarro"/>
    <x v="114"/>
    <x v="0"/>
    <s v="patrón"/>
    <x v="1"/>
    <s v="con 50 millares naranjas."/>
    <s v="De Burriana en 4 d. laud S. José, de 23 t., p. A. Navarro con 50 millares naranjas."/>
  </r>
  <r>
    <n v="1188"/>
    <s v="1852-05-12"/>
    <s v="1852-05-07"/>
    <s v="4 d."/>
    <s v="1852-05-11"/>
    <s v="Burriana "/>
    <s v="Burriana "/>
    <m/>
    <s v="Barcelona"/>
    <s v="laud"/>
    <x v="1"/>
    <s v="S. Sebestian"/>
    <x v="401"/>
    <n v="17"/>
    <s v="españolas."/>
    <s v="españolas."/>
    <s v="J. Llanusa"/>
    <x v="21"/>
    <s v="J."/>
    <s v="Llanusa"/>
    <x v="467"/>
    <x v="0"/>
    <s v="patrón"/>
    <x v="1"/>
    <s v="con 36 millares naranjas."/>
    <s v="De id. en id. laud S. Sebestian, de 17 t., p. J. Llanusa, con 36 millares naranjas."/>
  </r>
  <r>
    <n v="344"/>
    <s v="1852-02-08"/>
    <s v="1852-02-03"/>
    <s v="4 d."/>
    <s v="1852-02-07"/>
    <s v="Burriana "/>
    <s v="Burriana "/>
    <m/>
    <s v="Barcelona"/>
    <s v="laud"/>
    <x v="1"/>
    <s v="S. Sebestian"/>
    <x v="401"/>
    <n v="22"/>
    <s v="españolas."/>
    <s v="españolas."/>
    <s v="P. Puchol"/>
    <x v="33"/>
    <s v="P."/>
    <s v="Puchol"/>
    <x v="186"/>
    <x v="0"/>
    <s v="patrón"/>
    <x v="1"/>
    <s v="con 100 millares naranjas."/>
    <s v="De Burriana en 4 d. laud S. Sebestian, de 22 1., p. P. Puchol, con 100 millares naranjas."/>
  </r>
  <r>
    <n v="3179"/>
    <s v="1852-11-17"/>
    <s v="1852-11-11"/>
    <s v="5 d."/>
    <s v="1852-11-16"/>
    <s v="Burriana "/>
    <s v="Burriana "/>
    <m/>
    <s v="Barcelona"/>
    <s v="laud"/>
    <x v="1"/>
    <s v="Salvador"/>
    <x v="22"/>
    <n v="18"/>
    <s v="Codolár"/>
    <s v="Codolár"/>
    <s v="F. Toyá"/>
    <x v="7"/>
    <s v="F."/>
    <s v="Toyá"/>
    <x v="468"/>
    <x v="0"/>
    <s v="patrón"/>
    <x v="1"/>
    <s v="con 600 4 algarrobas y 100 de higos para Blanes."/>
    <s v="De Burriana en 5 d. laud Salvador, de 18 t., p. F. Toyá, con 600 4 algarrobas y 100 de higos para Blanes."/>
  </r>
  <r>
    <n v="4408"/>
    <s v="1853-04-26"/>
    <s v="1853-04-23"/>
    <s v="2 d.,"/>
    <s v="1853-04-25"/>
    <s v="Burriana "/>
    <s v="Burriana "/>
    <m/>
    <s v="Barcelona"/>
    <s v="laud"/>
    <x v="1"/>
    <s v="San Antonio"/>
    <x v="7"/>
    <n v="15"/>
    <s v="españolas."/>
    <s v="españolas."/>
    <s v="J. Andreu"/>
    <x v="21"/>
    <s v="J."/>
    <s v="Andreu"/>
    <x v="469"/>
    <x v="0"/>
    <s v="patrón"/>
    <x v="1"/>
    <s v="con 50 millares naranjas."/>
    <s v="De Burriana en 2 d., laud San Antonio, de 15 t., p. J. Andreu, con 50 millares naranjas."/>
  </r>
  <r>
    <n v="4728"/>
    <s v="1853-05-30"/>
    <s v="1853-05-25"/>
    <s v="4 d."/>
    <s v="1853-05-29"/>
    <s v="Burriana "/>
    <s v="Burriana "/>
    <m/>
    <s v="Barcelona"/>
    <s v="laud"/>
    <x v="1"/>
    <s v="San Jose"/>
    <x v="115"/>
    <n v="23"/>
    <s v="españolas."/>
    <s v="españolas."/>
    <s v="A. Navarro"/>
    <x v="5"/>
    <s v="A."/>
    <s v="Navarro"/>
    <x v="114"/>
    <x v="0"/>
    <s v="patrón"/>
    <x v="1"/>
    <s v="con 700 arrobas lana á don J. Capmany, y 4 millares naranjas."/>
    <s v="De Burriana en 4 d. laud San Jose, de 23 t., p. A. Navarro, con 700 arrobas lana á don J. Capmany, y 4 millares naranjas."/>
  </r>
  <r>
    <n v="4722"/>
    <s v="1853-05-25"/>
    <s v="1853-05-22"/>
    <s v="2 d."/>
    <s v="1853-05-24"/>
    <s v="Burriana "/>
    <s v="Burriana "/>
    <m/>
    <s v="Barcelona"/>
    <s v="laud"/>
    <x v="1"/>
    <s v="San José"/>
    <x v="6"/>
    <n v="26"/>
    <s v="española."/>
    <s v="española."/>
    <s v="V. Lopez"/>
    <x v="1"/>
    <s v="V."/>
    <s v="Lopez"/>
    <x v="50"/>
    <x v="0"/>
    <s v="patrón"/>
    <x v="1"/>
    <s v="con 100 millares naranjas."/>
    <s v="_x000a__x000a_De Burriana en 2 d. laud San José, de 26 t., p. V. Lopez, con 100 millares naranjas."/>
  </r>
  <r>
    <n v="1465"/>
    <s v="1852-06-08"/>
    <s v="1852-06-04"/>
    <s v="3 d."/>
    <s v="1852-06-07"/>
    <s v="Burriana "/>
    <s v="Burriana "/>
    <m/>
    <s v="Barcelona"/>
    <s v="laud"/>
    <x v="1"/>
    <s v="San José"/>
    <x v="6"/>
    <n v="23"/>
    <s v="Miralles"/>
    <s v="Miralles"/>
    <s v="A. Navarro"/>
    <x v="5"/>
    <s v="A."/>
    <s v="Navarro"/>
    <x v="114"/>
    <x v="0"/>
    <s v="patrón"/>
    <x v="1"/>
    <s v="con 50 millares naranjas."/>
    <s v="De Burriana en 3 d. laud San José, de 23 t., p. A. Navarro, con 50 millares naranjas."/>
  </r>
  <r>
    <n v="2849"/>
    <s v="1852-10-12"/>
    <s v="1852-10-05"/>
    <s v="6 d."/>
    <s v="1852-10-11"/>
    <s v="Burriana "/>
    <s v="Burriana "/>
    <m/>
    <s v="Barcelona"/>
    <s v="laud"/>
    <x v="1"/>
    <s v="San José"/>
    <x v="6"/>
    <n v="23"/>
    <s v="españolas."/>
    <s v="españolas."/>
    <s v="A. Navarro"/>
    <x v="5"/>
    <s v="A."/>
    <s v="Navarro"/>
    <x v="114"/>
    <x v="0"/>
    <s v="patrón"/>
    <x v="1"/>
    <s v="con 670 arrobas corcho para San Felio."/>
    <s v="De Burriana en 6 d. laud San José, de 23 t., p. A. Navarro, con 670 arrobas corcho para San Felio."/>
  </r>
  <r>
    <n v="3699"/>
    <s v="1853-02-01"/>
    <s v="1853-01-23"/>
    <s v="8 d."/>
    <s v="1853-01-31"/>
    <s v="Burriana "/>
    <s v="Burriana "/>
    <m/>
    <s v="Barcelona"/>
    <s v="laud"/>
    <x v="1"/>
    <s v="San José"/>
    <x v="6"/>
    <n v="23"/>
    <s v="españolas."/>
    <s v="españolas."/>
    <s v="A. Navarro"/>
    <x v="5"/>
    <s v="A."/>
    <s v="Navarro"/>
    <x v="114"/>
    <x v="0"/>
    <s v="patrón"/>
    <x v="1"/>
    <s v="con 40 cahices habichuelas à D. F. Carbó y 70 millares naranjas."/>
    <s v="De Burriana en 8 d. laud San José, de 23 t., p. A. Navarro, con 40 cahices habichuelas à D. F. Carbó y 70 millares naranjas."/>
  </r>
  <r>
    <n v="4140"/>
    <s v="1853-03-23"/>
    <s v="1853-03-19"/>
    <s v="3 d."/>
    <s v="1853-03-22"/>
    <s v="Burriana "/>
    <s v="Burriana "/>
    <m/>
    <s v="Barcelona"/>
    <s v="laud"/>
    <x v="1"/>
    <s v="San José"/>
    <x v="6"/>
    <n v="23"/>
    <s v="españolas."/>
    <s v="españolas."/>
    <s v="A. Navarro"/>
    <x v="5"/>
    <s v="A."/>
    <s v="Navarro"/>
    <x v="114"/>
    <x v="0"/>
    <s v="patrón"/>
    <x v="1"/>
    <s v="con 50 millares naranjas y 10 arrobas sidras."/>
    <s v="De Burriana en 3 d. laud San José, de 23 t., p. A. Navarro, con 50 millares naranjas y 10 arrobas sidras."/>
  </r>
  <r>
    <n v="4447"/>
    <s v="1853-04-28"/>
    <s v="1853-04-25"/>
    <s v="2 d."/>
    <s v="1853-04-27"/>
    <s v="Burriana "/>
    <s v="Burriana "/>
    <m/>
    <s v="Barcelona"/>
    <s v="laud"/>
    <x v="1"/>
    <s v="San Ramon"/>
    <x v="27"/>
    <n v="18"/>
    <s v="españolas."/>
    <s v="españolas."/>
    <s v="T. Agast"/>
    <x v="28"/>
    <s v="T."/>
    <s v="Agast"/>
    <x v="470"/>
    <x v="0"/>
    <s v="patrón"/>
    <x v="1"/>
    <s v="con 80 millares naranjas."/>
    <s v="De Burriana en 2 d. laud San Ramon, de 18 t., p. T. Agast, con 80 millares naranjas."/>
  </r>
  <r>
    <n v="54"/>
    <s v="1852-01-09"/>
    <s v="1852-01-05"/>
    <s v="3 d."/>
    <s v="1852-01-08"/>
    <s v="Burriana "/>
    <s v="Burriana "/>
    <m/>
    <s v="Barcelona"/>
    <s v="laud"/>
    <x v="1"/>
    <s v="Cármen"/>
    <x v="57"/>
    <n v="26"/>
    <s v="españolas."/>
    <s v="españolas."/>
    <s v="M. Rodriguez"/>
    <x v="13"/>
    <s v="M."/>
    <s v="Rodriguez"/>
    <x v="46"/>
    <x v="89"/>
    <s v="patrón"/>
    <x v="1"/>
    <s v="con 1300 a. algarrobas á los señores"/>
    <s v="De Burriana en 3 d. laud Cármen, de 26 t., p. M. Rodriguez, con 1300 a. algarrobas á los señores"/>
  </r>
  <r>
    <n v="6106"/>
    <s v="1853-09-29"/>
    <s v="1853-09-25"/>
    <s v="3 d."/>
    <s v="1853-09-28"/>
    <s v="Burriana "/>
    <s v="Burriana "/>
    <m/>
    <s v="Barcelona"/>
    <s v="laud"/>
    <x v="1"/>
    <s v="San Sebastian"/>
    <x v="12"/>
    <n v="19"/>
    <s v="españolas"/>
    <s v="españolas"/>
    <s v="Francisco Palmer"/>
    <x v="20"/>
    <s v="Francisco"/>
    <s v="Palmer"/>
    <x v="149"/>
    <x v="0"/>
    <s v="patrón"/>
    <x v="1"/>
    <s v="con 90 cabices habichuelas. 100 gq. algarrobas y 25 sacos lana à D. Federico Carbó."/>
    <s v="_x000a__x000a_De Burriana en 3 d. laud San Sebastian, de 19 t., p. Francisco Palmer, con 90 cabices habichuelas. 100 gq. algarrobas y 25 sacos lana à D. Federico Carbó."/>
  </r>
  <r>
    <n v="5592"/>
    <s v="1853-08-16"/>
    <s v="1853-08-11"/>
    <s v="4 d."/>
    <s v="1853-08-15"/>
    <s v="Burriana "/>
    <s v="Burriana "/>
    <m/>
    <s v="Barcelona"/>
    <s v="laud"/>
    <x v="1"/>
    <s v="San Sebastlan"/>
    <x v="278"/>
    <n v="19"/>
    <s v="españolas"/>
    <s v="españolas"/>
    <s v="Francisco Palmer"/>
    <x v="20"/>
    <s v="Francisco"/>
    <s v="Palmer"/>
    <x v="149"/>
    <x v="0"/>
    <s v="patrón"/>
    <x v="1"/>
    <s v="con 140 cahices habichuelas y 6 sacas lana à D. Fedorico Carbó."/>
    <s v="De Burriana en 4 d. laud San Sebastlan, de 19 t., p. Francisco Palmer, con 140 cahices habichuelas y 6 sacas lana à D. Fedorico Carbó."/>
  </r>
  <r>
    <n v="5551"/>
    <s v="1853-08-10"/>
    <s v="1853-08-06"/>
    <s v="3 d."/>
    <s v="1853-08-09"/>
    <s v="Burriana "/>
    <s v="Burriana "/>
    <m/>
    <s v="Barcelona"/>
    <s v="laud"/>
    <x v="1"/>
    <s v="Santa Paula"/>
    <x v="402"/>
    <n v="3"/>
    <s v="españolas."/>
    <s v="españolas."/>
    <s v="Pedro Pijoan"/>
    <x v="62"/>
    <s v="Pedro"/>
    <s v="Pijoan"/>
    <x v="471"/>
    <x v="0"/>
    <s v="patrón"/>
    <x v="1"/>
    <s v="con 100 arrobas toma"/>
    <s v="De Burriana en 3 d. laud Santa Paula, de 3 t., p. Pedro Pijoan, con 100 arrobas toma"/>
  </r>
  <r>
    <n v="1726"/>
    <s v="1852-07-11"/>
    <s v="1852-07-07"/>
    <s v="3 d."/>
    <s v="1852-07-10"/>
    <s v="Burriana "/>
    <s v="Burriana "/>
    <m/>
    <s v="Barcelona"/>
    <s v="laud"/>
    <x v="1"/>
    <s v="San Agustin"/>
    <x v="34"/>
    <n v="25"/>
    <s v="españolas."/>
    <s v="españolas."/>
    <s v="A. Rodriguez"/>
    <x v="5"/>
    <s v="A."/>
    <s v="Rodriguez"/>
    <x v="46"/>
    <x v="77"/>
    <s v="patrón"/>
    <x v="1"/>
    <s v="con 1600 arrobas algerrobas à los señores Olsina y Dauner."/>
    <s v="_x000a_De Burriana en 3 d. laud San Agustin, de 25 t., p. A. Rodriguez, con 1600 arrobas algerrobas à los señores Olsina y Dauner."/>
  </r>
  <r>
    <n v="4684"/>
    <s v="1853-05-22"/>
    <s v="1853-05-19"/>
    <s v="3 d."/>
    <s v="1853-05-22"/>
    <s v="Burriana "/>
    <s v="Burriana "/>
    <m/>
    <s v="Barcelona"/>
    <s v="laud"/>
    <x v="1"/>
    <s v="Santo Cristo"/>
    <x v="4"/>
    <n v="15"/>
    <s v="españolas."/>
    <s v="españolas."/>
    <s v="J. Carabal"/>
    <x v="21"/>
    <s v="J."/>
    <s v="Carabal"/>
    <x v="339"/>
    <x v="0"/>
    <s v="patrón"/>
    <x v="1"/>
    <s v="con 40 millares naranjas."/>
    <s v="De Burriana en 3 d. laud Santo Cristo, de 15 t., p. J. Carabal, con 40 millares naranjas."/>
  </r>
  <r>
    <n v="5658"/>
    <s v="1853-08-21"/>
    <s v="1853-08-17"/>
    <s v="3 d."/>
    <s v="1853-08-20"/>
    <s v="Burriana "/>
    <s v="Burriana "/>
    <m/>
    <s v="Barcelona"/>
    <s v="laud"/>
    <x v="1"/>
    <s v="Santo Domingo"/>
    <x v="296"/>
    <n v="14"/>
    <s v="espauolas"/>
    <s v="espauolas"/>
    <s v="Agustin Rodriguez"/>
    <x v="185"/>
    <s v="Agustin"/>
    <s v="Rodriguez"/>
    <x v="46"/>
    <x v="76"/>
    <s v="patrón"/>
    <x v="1"/>
    <s v="con 150 docenas melones, 200 arrobas tomates y 100 de patatas."/>
    <s v="_x000a__x000a_De Burriana en 3 d. laud Santo Domingo, de 14 1., p. Agustin Rodriguez, con 150 docenas melones, 200 arrobas tomates y 100 de patatas."/>
  </r>
  <r>
    <n v="4980"/>
    <s v="1853-06-19"/>
    <s v="1853-06-15"/>
    <s v="3 d."/>
    <s v="1853-06-18"/>
    <s v="Burriana "/>
    <s v="Burriana "/>
    <m/>
    <s v="Barcelona"/>
    <s v="laud"/>
    <x v="1"/>
    <s v="Sto. Domingo"/>
    <x v="296"/>
    <n v="14"/>
    <s v="españolas."/>
    <s v="españolas."/>
    <s v="A. Rodriguez"/>
    <x v="5"/>
    <s v="A."/>
    <s v="Rodriguez"/>
    <x v="46"/>
    <x v="76"/>
    <s v="patrón"/>
    <x v="1"/>
    <s v="con 40 miilares naravjas. De Almeria v Banidorm'en 9 d. laud S. Sebastian, de 29 1. p. J. Languasco, con 896 fanegas trigo, y 30 qq. barrilla à D. J. Coll."/>
    <s v="De Burriana en 3 d. laud Sto. Domingo, de 14 t., p. A. Rodriguez, con 40 miilares naravjas. De Almeria v Banidorm'en 9 d. laud S. Sebastian, de 29 1. p. J. Languasco, con 896 fanegas trigo, y 30 qq. barrilla à D. J. Coll."/>
  </r>
  <r>
    <n v="944"/>
    <s v="1852-04-18"/>
    <s v="1852-04-14"/>
    <s v="3 d."/>
    <s v="1852-04-17"/>
    <s v="Burriana "/>
    <s v="Burriana "/>
    <m/>
    <s v="Barcelona"/>
    <s v="laud"/>
    <x v="1"/>
    <s v="Santo Cristo"/>
    <x v="4"/>
    <n v="22"/>
    <s v="españolas."/>
    <s v="españolas."/>
    <s v="J. Sevilla"/>
    <x v="21"/>
    <s v="J."/>
    <s v="Sevilla"/>
    <x v="453"/>
    <x v="0"/>
    <s v="patrón"/>
    <x v="1"/>
    <s v="con 40 millares naranjas"/>
    <s v="De Burriana en 3 d. laud Santo Cristo, de 22 t., p. J. Sevilla, con 40 millares naranjas"/>
  </r>
  <r>
    <n v="232"/>
    <s v="1852-01-22"/>
    <s v="1852-01-17"/>
    <s v="4 d."/>
    <s v="1852-01-21"/>
    <s v="Burriana "/>
    <s v="Burriana "/>
    <m/>
    <s v="Barcelona"/>
    <s v="laud"/>
    <x v="1"/>
    <s v="Santo Cristo"/>
    <x v="4"/>
    <n v="22"/>
    <s v="españolas."/>
    <s v="españolas."/>
    <s v="J. Sivilla"/>
    <x v="21"/>
    <s v="J."/>
    <s v="Sivilla"/>
    <x v="472"/>
    <x v="0"/>
    <s v="patrón"/>
    <x v="1"/>
    <s v="con 40 millares naranjas."/>
    <s v="De Burriana en 4 d. laud Santo Cristo, de 22 t., p. J. Sivilla, con 40 millares naranjas."/>
  </r>
  <r>
    <n v="776"/>
    <s v="1852-04-01"/>
    <s v="1852-03-28"/>
    <s v="3 d."/>
    <s v="1852-03-31"/>
    <s v="Burriana "/>
    <s v="Burriana "/>
    <m/>
    <s v="Barcelona"/>
    <s v="land"/>
    <x v="1"/>
    <s v="Santo Cristo"/>
    <x v="4"/>
    <n v="22"/>
    <s v="Fiol"/>
    <s v="Fiol"/>
    <s v="J. Sivila"/>
    <x v="21"/>
    <s v="J."/>
    <s v="Sivila"/>
    <x v="472"/>
    <x v="0"/>
    <s v="patrón"/>
    <x v="1"/>
    <s v="con 40 millares naranjas."/>
    <s v="De Burriana en 3 d. land Santo Cristo , de 22 t., p. J. Sivila, con 40 millares naranjas."/>
  </r>
  <r>
    <n v="3863"/>
    <s v="1853-02-14"/>
    <s v="1853-02-10"/>
    <s v="3 d."/>
    <s v="1853-02-13"/>
    <s v="Burriana "/>
    <s v="Burriana "/>
    <m/>
    <s v="Barcelona"/>
    <s v="laud"/>
    <x v="1"/>
    <s v="Sto. Cristo"/>
    <x v="4"/>
    <n v="15"/>
    <s v="españolas."/>
    <s v="españolas."/>
    <s v="J. Carabal"/>
    <x v="21"/>
    <s v="J."/>
    <s v="Carabal"/>
    <x v="339"/>
    <x v="0"/>
    <s v="patrón"/>
    <x v="1"/>
    <s v="eon 40 millares naranjas."/>
    <s v="De Burriana en 3 d. laud Sto. Cristo, de 15 t., p. J. Carabal, eon 40 millares naranjas."/>
  </r>
  <r>
    <n v="1094"/>
    <s v="1852-05-01"/>
    <s v="1852-04-27"/>
    <s v="3 d."/>
    <s v="1852-04-30"/>
    <s v="Burriana "/>
    <s v="Burriana "/>
    <m/>
    <s v="Barcelona"/>
    <s v="laud"/>
    <x v="1"/>
    <s v="Sto. Cristo"/>
    <x v="4"/>
    <n v="22"/>
    <s v="españolas."/>
    <s v="españolas."/>
    <s v="J. Sevilla"/>
    <x v="21"/>
    <s v="J."/>
    <s v="Sevilla"/>
    <x v="453"/>
    <x v="0"/>
    <s v="patrón"/>
    <x v="1"/>
    <s v="con 40 millares naranjas."/>
    <s v="De Burriana en 3 d. laud Sto. Cristo, de 22 1., p. J. Sevilla, con 40 millares naranjas."/>
  </r>
  <r>
    <n v="150"/>
    <s v="1852-01-15"/>
    <s v="1852-01-11"/>
    <s v="3 d."/>
    <s v="1852-01-14"/>
    <s v="Burriana "/>
    <s v="Burriana "/>
    <m/>
    <s v="Barcelona"/>
    <s v="laud"/>
    <x v="1"/>
    <s v="Angel"/>
    <x v="86"/>
    <n v="18"/>
    <s v="españolas."/>
    <s v="españolas."/>
    <s v="J. Sorolla"/>
    <x v="21"/>
    <s v="J."/>
    <s v="Sorolla"/>
    <x v="66"/>
    <x v="95"/>
    <s v="patrón"/>
    <x v="1"/>
    <s v="con 1300 arrobas algarrobas á la órden,"/>
    <s v="De Burriana en 3 d. laud Angel, de 18 t., p. J. Sorolla , con 1300 arrobas algarrobas á la órden,"/>
  </r>
  <r>
    <n v="293"/>
    <s v="1852-01-30"/>
    <s v="1852-01-26"/>
    <s v="3 d."/>
    <s v="1852-01-29"/>
    <s v="Burriana "/>
    <s v="Burriana "/>
    <m/>
    <s v="Barcelona"/>
    <s v="laud"/>
    <x v="1"/>
    <s v="Angel"/>
    <x v="86"/>
    <n v="18"/>
    <s v="españolas."/>
    <s v="españolas."/>
    <s v="J. Sorolla"/>
    <x v="21"/>
    <s v="J."/>
    <s v="Sorolla"/>
    <x v="66"/>
    <x v="95"/>
    <s v="patrón"/>
    <x v="1"/>
    <s v="con 120 millares naranjas"/>
    <s v="De Burriana en 3 d. laud Angel, de 18 t., p. J. Sorolla, con 120 millares naranjas"/>
  </r>
  <r>
    <n v="836"/>
    <s v="1852-04-05"/>
    <s v="1852-04-01"/>
    <s v="3 d."/>
    <s v="1852-04-04"/>
    <s v="Burriana "/>
    <s v="Burriana "/>
    <m/>
    <s v="Barcelona"/>
    <s v="laud"/>
    <x v="1"/>
    <s v="Angel"/>
    <x v="86"/>
    <n v="18"/>
    <s v="españolas."/>
    <s v="españolas."/>
    <s v="J. Sor"/>
    <x v="21"/>
    <s v="J."/>
    <s v="Sor"/>
    <x v="66"/>
    <x v="95"/>
    <s v="patrón"/>
    <x v="1"/>
    <s v="olla , con 2 pipas aceite à D. J. Carsi, 70 millares naranjas y 20 de limones."/>
    <s v="De Burriana en 3 d. laud Angel, de 18 t., p. J. Sor olla , con 2 pipas aceite à D. J. Carsi, 70 millares naranjas y 20 de limones."/>
  </r>
  <r>
    <n v="1174"/>
    <s v="1852-05-10"/>
    <s v="1852-05-07"/>
    <s v="2 d."/>
    <s v="1852-05-09"/>
    <s v="Burriana "/>
    <s v="Burriana "/>
    <m/>
    <s v="Barcelona"/>
    <s v="laud"/>
    <x v="1"/>
    <s v="Angel"/>
    <x v="86"/>
    <n v="18"/>
    <s v="españolas."/>
    <s v="españolas."/>
    <s v="J. Sorolla"/>
    <x v="21"/>
    <s v="J."/>
    <s v="Sorolla"/>
    <x v="66"/>
    <x v="95"/>
    <s v="patrón"/>
    <x v="1"/>
    <s v="con 200 arrobas algarrobes à D. J. Olsina y 70 millares naranjas."/>
    <s v="De Burriana en 2 d. laud Angel, de 18 t. p. J. Sorolla, con 200 arrobas algarrobes à D. J. Olsina y 70 millares naranjas."/>
  </r>
  <r>
    <n v="1574"/>
    <s v="1852-06-20"/>
    <s v="1852-06-15"/>
    <s v="4 d."/>
    <s v="1852-06-19"/>
    <s v="Burriana "/>
    <s v="Burriana "/>
    <m/>
    <s v="Barcelona"/>
    <s v="laud"/>
    <x v="1"/>
    <s v="Augel"/>
    <x v="86"/>
    <n v="18"/>
    <s v="españolas."/>
    <s v="españolas."/>
    <s v="J. Sorolla"/>
    <x v="21"/>
    <s v="J."/>
    <s v="Sorolla"/>
    <x v="66"/>
    <x v="95"/>
    <s v="patrón"/>
    <x v="1"/>
    <s v=", con 2000 arrobas algarrobas à D. F. Carbó."/>
    <s v="De Burriana en 4 d. laud Augel, de 18 t., p. J. Sorolla , con 2000 arrobas algarrobas à D. F. Carbó."/>
  </r>
  <r>
    <n v="4632"/>
    <s v="1853-05-17"/>
    <s v="1853-05-13"/>
    <s v="3 d."/>
    <s v="1853-05-16"/>
    <s v="Burriana "/>
    <s v="Burriana "/>
    <m/>
    <s v="Barcelona"/>
    <s v="laud"/>
    <x v="1"/>
    <s v="Trinidad"/>
    <x v="18"/>
    <n v="15"/>
    <s v="espaniolas."/>
    <s v="espaniolas."/>
    <s v="J. Sevilla"/>
    <x v="21"/>
    <s v="J."/>
    <s v="Sevilla"/>
    <x v="453"/>
    <x v="0"/>
    <s v="patrón"/>
    <x v="1"/>
    <s v="con 40 millares naranjas."/>
    <s v="De Burriana en 3 d. laud Trinidad, de 15 1., p. J. Sevilla, con 40 millares naranjas."/>
  </r>
  <r>
    <n v="4970"/>
    <s v="1853-06-17"/>
    <s v="1853-06-12"/>
    <s v="4 d."/>
    <s v="1853-06-16"/>
    <s v="Burriana "/>
    <s v="Burriana "/>
    <m/>
    <s v="Barcelona"/>
    <s v="laud"/>
    <x v="1"/>
    <s v="Trinidad"/>
    <x v="18"/>
    <n v="15"/>
    <s v="españolas"/>
    <s v="españolas"/>
    <s v="J. Sevilla"/>
    <x v="21"/>
    <s v="J."/>
    <s v="Sevilla"/>
    <x v="453"/>
    <x v="0"/>
    <s v="patrón"/>
    <x v="1"/>
    <s v="con 40 millares naranjas."/>
    <s v="De Burriana en 4 d. laud Trinidad, de 15 t., p. J. Sevilla, con 40 millares naranjas."/>
  </r>
  <r>
    <n v="1702"/>
    <s v="1852-07-07"/>
    <s v="1852-07-02"/>
    <s v="4 d."/>
    <s v="1852-07-06"/>
    <s v="Burriana "/>
    <s v="Burriana "/>
    <m/>
    <s v="Barcelona"/>
    <s v="laud"/>
    <x v="1"/>
    <s v="Angel"/>
    <x v="86"/>
    <n v="18"/>
    <s v="españolas."/>
    <s v="españolas."/>
    <s v="J. Sorolla"/>
    <x v="21"/>
    <s v="J."/>
    <s v="Sorolla"/>
    <x v="66"/>
    <x v="95"/>
    <s v="patrón"/>
    <x v="1"/>
    <s v=", con 1400 arrobas olgarrobas y 33 cahices trigo á los Sres. Olsina y Daunér, y 8 fardos seda à J. O. Pascual."/>
    <s v="De Burriana en 4 d. laud Angel, de 18 t., p. J. Sorolla , con 1400 arrobas olgarrobas y 33 cahices trigo á los Sres. Olsina y Daunér, y 8 fardos seda à J. O. Pascual."/>
  </r>
  <r>
    <n v="2192"/>
    <s v="1852-08-18"/>
    <s v="1852-08-15"/>
    <s v="2 d."/>
    <s v="1852-08-17"/>
    <s v="Burriana "/>
    <s v="Burriana "/>
    <m/>
    <s v="Barcelona"/>
    <s v="laud"/>
    <x v="1"/>
    <s v="Angel"/>
    <x v="86"/>
    <n v="18"/>
    <s v="españolas."/>
    <s v="españolas."/>
    <s v="J. Sorolla"/>
    <x v="21"/>
    <s v="J."/>
    <s v="Sorolla"/>
    <x v="66"/>
    <x v="95"/>
    <s v="patrón"/>
    <x v="1"/>
    <s v="con 1000 arrobas algarrobas y 60 cahices habichuelas à los Sres. Olsiná v Dauner."/>
    <s v="_x000a__x000a_De Burriana en 2 d. laud Angel, de 18 t., p. J. Sorolla, con 1000 arrobas algarrobas y 60 cahices habichuelas à los Sres. Olsiná v Dauner."/>
  </r>
  <r>
    <n v="3300"/>
    <s v="1852-12-08"/>
    <s v="1852-12-03"/>
    <s v="4 d."/>
    <s v="1852-12-07"/>
    <s v="Burriana "/>
    <s v="Burriana "/>
    <m/>
    <s v="Barcelona"/>
    <s v="laud"/>
    <x v="1"/>
    <s v="Angel."/>
    <x v="86"/>
    <n v="18"/>
    <s v="Carbó"/>
    <s v="Carbó"/>
    <s v="J. Sorolla"/>
    <x v="21"/>
    <s v="J."/>
    <s v="Sorolla"/>
    <x v="66"/>
    <x v="95"/>
    <s v="patrón"/>
    <x v="1"/>
    <s v="con 50 cahices habichuelas à D. J. Carsi, 100 id., 100 a. pasas, 50 de higos, 21 »aranjos, 12 millares naranjas y 20 a, cidras á los señores Olsina y Dauner."/>
    <s v="De Burriana en 4 d. laud Angel. de 18 t., p. J. Sorolla, con 50 cahices habichuelas à D. J. Carsi, 100 id., 100 a. pasas, 50 de higos, 21 »aranjos, 12 millares naranjas y 20 a, cidras á los señores Olsina y Dauner."/>
  </r>
  <r>
    <n v="3606"/>
    <s v="1853-01-15"/>
    <s v="1853-01-11"/>
    <s v="3 d."/>
    <s v="1853-01-14"/>
    <s v="Burriana "/>
    <s v="Burriana "/>
    <m/>
    <s v="Barcelona"/>
    <s v="laud"/>
    <x v="1"/>
    <s v="Angel"/>
    <x v="86"/>
    <n v="18"/>
    <s v="españolas."/>
    <s v="españolas."/>
    <s v="J. Sorolla"/>
    <x v="21"/>
    <s v="J."/>
    <s v="Sorolla"/>
    <x v="66"/>
    <x v="95"/>
    <s v="patrón"/>
    <x v="1"/>
    <s v="con 60 millares naranjas y 12 de limones."/>
    <s v="De Burriana en 3 d. laud Angel, de 18 t., p. J. Sorolla, con 60 millares naranjas y 12 de limones."/>
  </r>
  <r>
    <n v="3936"/>
    <s v="1853-02-25"/>
    <s v="1853-02-21"/>
    <s v="3 d."/>
    <s v="1853-02-24"/>
    <s v="Burriana "/>
    <s v="Burriana "/>
    <m/>
    <s v="Barcelona"/>
    <s v="laud"/>
    <x v="1"/>
    <s v="Angel"/>
    <x v="86"/>
    <n v="18"/>
    <s v="espanolas."/>
    <s v="espanolas."/>
    <s v="J. Sorolla"/>
    <x v="21"/>
    <s v="J."/>
    <s v="Sorolla"/>
    <x v="66"/>
    <x v="95"/>
    <s v="patrón"/>
    <x v="1"/>
    <s v="con 70 millares naranjas á los Sres. Olsina y Dauner, 80 a. pasas y 70 de higos para Villanueva."/>
    <s v="De Burriana en 3 d. laud Angel, de 18 t.. p. J. Sorolla, con 70 millares naranjas á los Sres. Olsina y Dauner, 80 a. pasas y 70 de higos para Villanueva."/>
  </r>
  <r>
    <n v="4368"/>
    <s v="1853-04-20"/>
    <s v="1853-04-16"/>
    <s v="3 d.,"/>
    <s v="1853-04-19"/>
    <s v="Burriana "/>
    <s v="Burriana "/>
    <m/>
    <s v="Barcelona"/>
    <s v="lau"/>
    <x v="1"/>
    <s v="Angel"/>
    <x v="86"/>
    <n v="18"/>
    <s v="españolas."/>
    <s v="españolas."/>
    <s v="J. Sorolla"/>
    <x v="21"/>
    <s v="J."/>
    <s v="Sorolla"/>
    <x v="66"/>
    <x v="95"/>
    <s v="patrón"/>
    <x v="1"/>
    <s v="con 00 caices havichuelas los-señores Olsina y Dauner, y 30 millares naranjas."/>
    <s v="De Burriana en 3 d., lau Angel, de 18 t., p. J. Sorolla, con 00 caices havichuelas los-señores Olsina y Dauner, y 30 millares naranjas."/>
  </r>
  <r>
    <n v="4617"/>
    <s v="1853-05-16"/>
    <s v="1853-05-12"/>
    <s v="3 d."/>
    <s v="1853-05-15"/>
    <s v="Burriana "/>
    <s v="Burriana "/>
    <m/>
    <s v="Barcelona"/>
    <s v="laud"/>
    <x v="1"/>
    <s v="Angel"/>
    <x v="86"/>
    <n v="13"/>
    <s v="españolas."/>
    <s v="españolas."/>
    <s v="J. Sorolla"/>
    <x v="21"/>
    <s v="J."/>
    <s v="Sorolla"/>
    <x v="66"/>
    <x v="95"/>
    <s v="patrón"/>
    <x v="1"/>
    <s v="con 70 millares naranjas"/>
    <s v="_x000a__x000a_De Burriana en 3 d. laud Angel, de 13 t., p. J. Sorolla, con 70 millares naranjas"/>
  </r>
  <r>
    <n v="5714"/>
    <s v="1853-08-27"/>
    <s v="1853-08-23"/>
    <s v="3 d."/>
    <s v="1853-08-26"/>
    <s v="Burriana "/>
    <s v="Burriana "/>
    <m/>
    <s v="Barcelona"/>
    <s v="laud"/>
    <x v="1"/>
    <s v="Ventura"/>
    <x v="403"/>
    <n v="29"/>
    <s v="españolas."/>
    <s v="españolas."/>
    <s v="Bautisla Canos"/>
    <x v="186"/>
    <s v="Bautisla"/>
    <s v="Canos"/>
    <x v="473"/>
    <x v="0"/>
    <s v="patrón"/>
    <x v="1"/>
    <s v="con 500 ovejas y 300 ladrillos à D. Buenaveutura Pons."/>
    <s v="De Burriana en 3 d. laud Ventura, de 29 t., p. Bautisla Canos, con 500 ovejas y 300 ladrillos à D. Buenaveutura Pons."/>
  </r>
  <r>
    <n v="6803"/>
    <s v="1853-12-19"/>
    <s v="1853-12-15"/>
    <s v="3 d.,"/>
    <s v="1853-12-18"/>
    <s v="Burriana "/>
    <s v="Burriana "/>
    <m/>
    <s v="Barcelona"/>
    <s v="laud"/>
    <x v="1"/>
    <s v="Angel"/>
    <x v="86"/>
    <n v="18"/>
    <s v="españolas."/>
    <s v="españolas."/>
    <s v="José Sorolla"/>
    <x v="18"/>
    <s v="José"/>
    <s v="Sorolla"/>
    <x v="66"/>
    <x v="95"/>
    <s v="patrón"/>
    <x v="1"/>
    <s v="con 80 cahices trigo y 20 de habichuclas D. Pablo Palet y 800 de higos para Blanes."/>
    <s v="De Burriana en 3 d., laud Angel, de 18 t., p. José Sorolla, con 80 cahices trigo y 20 de habichuclas D. Pablo Palet y 800 de higos para Blanes."/>
  </r>
  <r>
    <n v="1190"/>
    <s v="1852-05-12"/>
    <s v="1852-05-07"/>
    <s v="4 d."/>
    <s v="1852-05-11"/>
    <s v="Burriana "/>
    <s v="Burriana "/>
    <m/>
    <s v="Barcelona"/>
    <s v="laud"/>
    <x v="1"/>
    <s v="S. Agustin"/>
    <x v="34"/>
    <n v="13"/>
    <s v="españolas."/>
    <s v="españolas."/>
    <s v="J. Sorolla"/>
    <x v="21"/>
    <s v="J."/>
    <s v="Sorolla"/>
    <x v="66"/>
    <x v="8"/>
    <s v="patrón"/>
    <x v="1"/>
    <s v="con 50 millares naranjas."/>
    <s v="_x000a__x000a_De Burriana en 4 d. laud S. Agustin, de 13 t., p. J. Sorolla , con 50 millares naranjas."/>
  </r>
  <r>
    <n v="4834"/>
    <s v="1853-06-08"/>
    <s v="1853-06-04"/>
    <s v="4 d."/>
    <s v="1853-06-08"/>
    <s v="Burriana "/>
    <s v="Burriana "/>
    <m/>
    <s v="Barcelona"/>
    <s v="laud"/>
    <x v="1"/>
    <s v="San Agustin"/>
    <x v="34"/>
    <n v="17"/>
    <s v="españolas"/>
    <s v="españolas"/>
    <s v="J. B. Sorolla"/>
    <x v="15"/>
    <s v="J. B."/>
    <s v="Sorolla"/>
    <x v="66"/>
    <x v="8"/>
    <s v="patrón"/>
    <x v="1"/>
    <s v="con 60 millares naranjas."/>
    <s v="De Burriana en 4 d. laud San Agustin, de 17 t., p. J. B. Sorolla, con 60 millares naranjas."/>
  </r>
  <r>
    <n v="4965"/>
    <s v="1853-06-17"/>
    <s v="1853-06-14"/>
    <s v="2 d."/>
    <s v="1853-06-16"/>
    <s v="Burriana "/>
    <s v="Burriana "/>
    <m/>
    <s v="Barcelona"/>
    <s v="laud"/>
    <x v="1"/>
    <s v="S. Agustin"/>
    <x v="34"/>
    <n v="17"/>
    <s v="españolas"/>
    <s v="españolas"/>
    <s v="J. B. Sorolla"/>
    <x v="15"/>
    <s v="J. B."/>
    <s v="Sorolla"/>
    <x v="66"/>
    <x v="8"/>
    <s v="patrón"/>
    <x v="1"/>
    <s v="con 60 millires naran jas"/>
    <s v="_x000a__x000a_De Burriana en 2 d. laud S. Agustin, de 17 t., p. J. B. Sorolla , con 60 millires naran jas"/>
  </r>
  <r>
    <n v="4349"/>
    <s v="1853-04-17"/>
    <s v="1853-04-14"/>
    <s v="2 d."/>
    <s v="1853-04-16"/>
    <s v="Burriana "/>
    <s v="Burriana "/>
    <m/>
    <s v="Barcelona"/>
    <s v="laud"/>
    <x v="1"/>
    <s v="Vicente"/>
    <x v="404"/>
    <n v="16"/>
    <s v="Dotres"/>
    <s v="Dotres"/>
    <s v="F. Montesinos"/>
    <x v="7"/>
    <s v="F."/>
    <s v="Montesinos"/>
    <x v="474"/>
    <x v="0"/>
    <s v="patrón"/>
    <x v="1"/>
    <s v="con 50 millares naranjas,"/>
    <s v="De Burriana en 2 d. laud Vicente, de 16 t., p. F. Montesinos, con 50 millares naranjas,"/>
  </r>
  <r>
    <n v="6250"/>
    <s v="1853-10-11"/>
    <s v="1853-10-08"/>
    <s v="2 d."/>
    <s v="1853-10-10"/>
    <s v="Burrlana "/>
    <s v="Burriana "/>
    <m/>
    <s v="Barcelona"/>
    <s v="laud"/>
    <x v="1"/>
    <s v="Carmen"/>
    <x v="72"/>
    <n v="26"/>
    <s v="españolas."/>
    <s v="españolas."/>
    <s v="José Garcia"/>
    <x v="18"/>
    <s v="Jose"/>
    <s v="Garcia"/>
    <x v="462"/>
    <x v="0"/>
    <s v="patrón"/>
    <x v="1"/>
    <s v="con 1300 a. algarrobas à los señores Soler y Esteve y 600 de patatas."/>
    <s v="be Burrlana en 2 d. laud Carmen, de 26 t., p. José Garcia, con 1300 a. algarrobas à los señores Soler y Esteve y 600 de patatas."/>
  </r>
  <r>
    <n v="5445"/>
    <s v="1853-08-01"/>
    <s v="1853-07-31-( d."/>
    <s v="( d."/>
    <s v="1853-07-31"/>
    <s v="Burrlana "/>
    <s v="Burriana "/>
    <m/>
    <s v="Barcelona"/>
    <s v="laud"/>
    <x v="1"/>
    <s v="Cármen"/>
    <x v="57"/>
    <s v="28t"/>
    <s v="españolas."/>
    <s v="españolas."/>
    <s v="F. Antonto Perez"/>
    <x v="120"/>
    <s v="F. Antonto"/>
    <s v="Perez"/>
    <x v="203"/>
    <x v="0"/>
    <s v="patrón"/>
    <x v="1"/>
    <s v="con 1100 arrobas algarrobas, 30 cahlces trigo y 1 de habichuelas à los Sres. Soler v Estébe, y 130 docenas melones"/>
    <s v="De Burrlana en (d. laud Cármen, de 28t., p. F. Antonto Perez, con 1100 arrobas algarrobas, 30 cahlces trigo y 1 de habichuelas à los Sres. Soler v Estébe, y 130 docenas melones"/>
  </r>
  <r>
    <n v="5058"/>
    <s v="1853-06-25"/>
    <s v="1853-06-21"/>
    <s v="3 d."/>
    <s v="1853-06-24"/>
    <s v="Burrlana "/>
    <s v="Burriana "/>
    <m/>
    <s v="Barcelona"/>
    <s v="laud"/>
    <x v="1"/>
    <s v="Domero"/>
    <x v="390"/>
    <n v="21"/>
    <s v="Carbó"/>
    <s v="Carbó"/>
    <s v="J. A. Martorell"/>
    <x v="60"/>
    <s v="J. A."/>
    <s v="Martorell"/>
    <x v="313"/>
    <x v="0"/>
    <s v="patrón"/>
    <x v="1"/>
    <s v="con 1500 arrobas algarrobas, 30 sacas lana y dos cargas loza á los señores Castelló y compañía."/>
    <s v="De Burrlana en 3 d. laud Domero, de 21 t., p. J. A. Martorell, con 1500 arrobas algarrobas, 30 sacas lana y dos cargas loza á los señores Castelló y compañía."/>
  </r>
  <r>
    <n v="6373"/>
    <s v="1853-10-24"/>
    <s v="1853-10-20"/>
    <s v="3 d."/>
    <s v="1853-10-23"/>
    <s v="Burrlana "/>
    <s v="Burriana "/>
    <m/>
    <s v="Barcelona"/>
    <s v="laud"/>
    <x v="1"/>
    <s v="Sto. Domingo"/>
    <x v="296"/>
    <n v="14"/>
    <s v="esbañolas."/>
    <s v="esbañolas."/>
    <s v="Tomis Agustin Rodriguez"/>
    <x v="187"/>
    <s v="Tomis Agustin"/>
    <s v="Rodriguez"/>
    <x v="46"/>
    <x v="76"/>
    <s v="patrón"/>
    <x v="1"/>
    <s v="con 800 a. patatas y 80 de sidras."/>
    <s v="_x000a__x000a_De Burrlana en 3 d. laud Sto. Domingo, de 14 t., p. Tomis Agustin Rodriguez, con 800 a. patatas y 80 de sidras."/>
  </r>
  <r>
    <n v="5595"/>
    <s v="1853-08-16"/>
    <s v="1853-08-11"/>
    <s v="4 d.."/>
    <s v="1853-08-15"/>
    <s v="Burrtana "/>
    <s v="Burriana "/>
    <m/>
    <s v="Barcelona"/>
    <s v="laud"/>
    <x v="1"/>
    <s v="Mercedes"/>
    <x v="65"/>
    <n v="29"/>
    <s v="españolas"/>
    <s v="españolas"/>
    <s v="José Adam"/>
    <x v="18"/>
    <s v="Jose"/>
    <s v="Adam"/>
    <x v="456"/>
    <x v="96"/>
    <s v="patrón"/>
    <x v="1"/>
    <s v="con 3,200 arrobas algarrobas para Rosas."/>
    <s v="De Burrtana en 4 d.. laud Mercedes, de 29 t. p. José Adam, con 3,200 arrobas algarrobas para Rosas."/>
  </r>
  <r>
    <n v="5387"/>
    <s v="1853-07-26"/>
    <s v="1853-07-21"/>
    <s v="4 d."/>
    <s v="1853-07-25"/>
    <s v="Burrtana Y Salou "/>
    <s v="Burriana "/>
    <m/>
    <s v="Barcelona"/>
    <s v="laud"/>
    <x v="1"/>
    <s v="Maria"/>
    <x v="106"/>
    <n v="29"/>
    <s v="españolas"/>
    <s v="españolas"/>
    <s v="José"/>
    <x v="18"/>
    <s v="Jose"/>
    <m/>
    <x v="475"/>
    <x v="0"/>
    <s v="patrón"/>
    <x v="1"/>
    <s v="con 3000 arrobas algarrobas para Arenys."/>
    <s v="De Burrtana Y Salou en 4 d. laud Maria, de 29 t., p. José pomingo, con 3000 arrobas algarrobas para Arenys."/>
  </r>
  <r>
    <n v="1351"/>
    <s v="1852-05-27"/>
    <s v="1852-05-22"/>
    <s v="4 d."/>
    <s v="1852-05-26"/>
    <s v="Burtiana "/>
    <s v="Burriana "/>
    <m/>
    <s v="Barcelona"/>
    <s v="laud"/>
    <x v="1"/>
    <s v="S. Sebastian"/>
    <x v="12"/>
    <n v="19"/>
    <s v="españolas."/>
    <s v="españolas."/>
    <s v="V. Lluch"/>
    <x v="1"/>
    <s v="V."/>
    <s v="Lluch"/>
    <x v="35"/>
    <x v="84"/>
    <s v="patrón"/>
    <x v="1"/>
    <s v="con 80 millares naranjas."/>
    <s v="De Burtiana en 4 d. laud S. Sebastian, de 19 t., p. V. Lluch, con 80 millares naranjas."/>
  </r>
  <r>
    <n v="85"/>
    <s v="1852-01-11"/>
    <s v="1852-01-05"/>
    <s v="5 d."/>
    <s v="1852-01-10"/>
    <s v="C. Botet._x000a_De Adra"/>
    <s v="Denia"/>
    <s v="Denia"/>
    <s v="Barcelona"/>
    <s v="laud"/>
    <x v="1"/>
    <s v="Francisca"/>
    <x v="24"/>
    <n v="18"/>
    <s v="españolas."/>
    <s v="españolas."/>
    <s v="B. Martinez"/>
    <x v="8"/>
    <s v="B."/>
    <s v="Martinez"/>
    <x v="133"/>
    <x v="98"/>
    <s v="patrón"/>
    <x v="1"/>
    <s v="con 400 arrobas tomates."/>
    <s v="C. Botet._x000a_De Adra y Denia en 5 d. laud Francisca, de 18 t., p. B. Martinez, con 400 arrobas tomates."/>
  </r>
  <r>
    <n v="2805"/>
    <s v="1852-10-07"/>
    <s v="1852-09-19"/>
    <s v="17 d."/>
    <s v="1852-10-06"/>
    <s v="C049 _x000a_De Santander "/>
    <m/>
    <m/>
    <s v="Barcelona"/>
    <s v="mistico"/>
    <x v="6"/>
    <s v="frene, "/>
    <x v="405"/>
    <n v="81"/>
    <s v="espauolas."/>
    <s v="espauolas."/>
    <s v="S. Isern"/>
    <x v="48"/>
    <s v="S."/>
    <s v="Isern"/>
    <x v="476"/>
    <x v="0"/>
    <s v="capitán"/>
    <x v="0"/>
    <s v="con 925 sacos harina y,35 arrobas carnazas à los Sres. Font y Riudor."/>
    <s v="C049 _x000a_De Santander en 17 d. mistico frene, de 81 t., c. D. S. Isern, con 925 sacos harina y,35 arrobas carnazas à los Sres. Font y Riudor."/>
  </r>
  <r>
    <n v="1327"/>
    <s v="1852-05-24"/>
    <s v="1852-05-17"/>
    <s v="6 d."/>
    <s v="1852-05-23"/>
    <s v="Câdie"/>
    <s v="Cadiz"/>
    <s v="su carrera"/>
    <s v="Barcelona"/>
    <s v="vapor"/>
    <x v="19"/>
    <s v="Balear"/>
    <x v="406"/>
    <n v="118"/>
    <s v="españolas."/>
    <s v="españolas."/>
    <s v="F. Ramon"/>
    <x v="7"/>
    <s v="Felipe"/>
    <s v="Ramon"/>
    <x v="244"/>
    <x v="99"/>
    <s v="ilegible o desconocido"/>
    <x v="2"/>
    <s v="con seda, cajas de abanicos, ezafran y otros efectos para esto, y 83 bultos de varios géneros para Marsella, y 41 pasajeros, consignado à D. M. Disz de Brito."/>
    <s v="De Câdie y su carrera en 6 d. vapor Balear, de 118 t., e. D. F. Ramon, con seda, cajas de abanicos, ezafran y otros efectos para esto, y 83 bultos de varios géneros para Marsella, y 41 pasajeros, consignado à D. M. Disz de Brito."/>
  </r>
  <r>
    <n v="6285"/>
    <s v="1853-10-14"/>
    <s v="1853-10-06"/>
    <s v="7 d."/>
    <s v="1853-10-13"/>
    <s v="Cadix"/>
    <s v="Cadiz"/>
    <s v="Gbralar » su farrera"/>
    <s v="Barcelona"/>
    <s v="vapor"/>
    <x v="19"/>
    <s v="falear, "/>
    <x v="406"/>
    <n v="118"/>
    <s v="españolas."/>
    <s v="españolas."/>
    <s v="Fellpe Ramon"/>
    <x v="188"/>
    <s v="Fellpe"/>
    <s v="Ramon"/>
    <x v="244"/>
    <x v="99"/>
    <s v="capitán"/>
    <x v="0"/>
    <s v="con 72 sacos plmienta l. 1. Suner y losch, M saros cacao à 1. 1. A. Nadal y C.*, 160 cajas catderila al sruortesorero de aclenda, algodoneria, quincalta, anclas y otros rfectos para esta y 2 bultos frutos y cfectos para Marsella y 31 psajeros, consignado a 1. M. Dlaz de Drito.lla tenido entrada por Santdad à las cuatro de la tarde."/>
    <s v="De Cadix, Gbralar » su farrera en 7 d. vapor falear, de 118 f., c. D. Fellpe Ramon, con 72 sacos plmienta l. 1. Suner y losch, M saros cacao à 1. 1. A. Nadal y C.*, 160 cajas catderila al sruortesorero de aclenda, algodoneria, quincalta, anclas y otros rfectos para esta y 2 bultos frutos y cfectos para Marsella y 31 psajeros, consignado a 1. M. Dlaz de Drito.lla tenido entrada por Santdad à las cuatro de la tarde."/>
  </r>
  <r>
    <n v="4501"/>
    <s v="1853-05-01"/>
    <s v="1853-04-24"/>
    <s v="6 d."/>
    <s v="1853-04-30"/>
    <s v="Cadiz"/>
    <s v="Cadiz"/>
    <s v="Malaga, Gibratar, Almeria, Cartàgena, Valencia"/>
    <s v="Barcelona"/>
    <s v="vapor"/>
    <x v="19"/>
    <s v="Cid"/>
    <x v="407"/>
    <n v="212"/>
    <s v="españolas."/>
    <s v="españolas."/>
    <s v="J.Casals"/>
    <x v="189"/>
    <s v="Jose"/>
    <m/>
    <x v="441"/>
    <x v="100"/>
    <s v="capitán"/>
    <x v="0"/>
    <s v="con 55.000 rs. vn. à D. F. Isaura, 25.000 id. à D. Ramirez, 12.000 id. à D. R. Alzavide, 70 planchas hierroá D. M. Diaz de Brito, 2 balas seda á D. N. Trabal y C.a, y otros efectos para esta, y 1°33 bultos varios géneros para Marsella, y 45 pasajeros, consignado à D. M. Diaz de Brito."/>
    <s v="De Cadiz, Malaga, Gibratar, Almeria, Cartàgena y Valencia en 6 d. vapor Cid, de 212 t. c. D. J.Casals, con 55.000 rs. vn. à D. F. Isaura, 25.000 id. à D. Ramirez, 12.000 id. à D. R. Alzavide, 70 planchas hierroá D. M. Diaz de Brito, 2 balas seda á D. N. Trabal y C.a, y otros efectos para esta, y 1°33 bultos varios géneros para Marsella, y 45 pasajeros, consignado à D. M. Diaz de Brito."/>
  </r>
  <r>
    <n v="5696"/>
    <s v="1853-08-24"/>
    <s v="1853-08-16"/>
    <s v="7 d."/>
    <s v="1853-08-23"/>
    <s v="Cadiz"/>
    <s v="Cadiz"/>
    <s v="Gibraitar, su carrera"/>
    <s v="Barcelona"/>
    <s v="vapor"/>
    <x v="19"/>
    <s v="Cid"/>
    <x v="407"/>
    <n v="212"/>
    <s v="españolas."/>
    <s v="españolas."/>
    <s v="José Casals"/>
    <x v="18"/>
    <s v="Jose"/>
    <s v="Casals"/>
    <x v="441"/>
    <x v="100"/>
    <s v="capitán"/>
    <x v="0"/>
    <s v="con 11 fardos pieles à D. Juan Fontanillas, 48 cajas cobre à D. Cayetano Troyano, 10 fardos bayetas á D. Pedro Miret. 9 id. à D. Fernando Denisquets, 32 sacos garbanzos á D. J. Nadal y Compañia, 2 balas seda á los señores Dotres, Clavé yFabra, 1 id. á D. Pedro Arnand, y"/>
    <s v="De Cadiz, Gibraitar y su carrera en 7 d. vapor Cid, de 212 t., c. D. José Casals, con 11 fardos pieles à D. Juan Fontanillas, 48 cajas cobre à D. Cayetano Troyano, 10 fardos bayetas á D. Pedro Miret. 9 id. à D. Fernando Denisquets, 32 sacos garbanzos á D. J. Nadal y Compañia, 2 balas seda á los señores Dotres, Clavé yFabra, 1 id. á D. Pedro Arnand, y"/>
  </r>
  <r>
    <n v="5409"/>
    <s v="1853-07-29"/>
    <s v="1853-06-30"/>
    <s v="28 d."/>
    <s v="1853-07-28"/>
    <s v="Cadiz"/>
    <s v="Cadiz"/>
    <s v="Almeria, Carlagena, Alicante, Villajo, oso"/>
    <s v="Barcelona"/>
    <s v="laud"/>
    <x v="1"/>
    <s v="Carmelita"/>
    <x v="71"/>
    <n v="49"/>
    <s v="españolas"/>
    <s v="españolas"/>
    <s v="Vicente Soler"/>
    <x v="16"/>
    <s v="Vicente"/>
    <s v="Soler"/>
    <x v="77"/>
    <x v="0"/>
    <s v="patrón"/>
    <x v="1"/>
    <s v="con 500 cueros á D. Miguel Marquilla, 500 id. á los señores Girona hermanos, Clavé v Compañia, 413 id. y 90 sacos cacao à los Sres. Nadal y Compaña, 500 bayones azúcar á 1. Bartolomé Vidal, 90 jamones á D. Manuel Noriega, 111 qq. esparteria à D. Miguel Monegull y 11 barriles vino al Sr. Conde Nuñez."/>
    <s v="De Cadiz, Almeria, Carlagena, Alicante y Villajoyoso en 28 d. laud Carmelita, de 49 t., p. Vicente Soler, con 500 cueros á D. Miguel Marquilla, 500 id. á los señores Girona hermanos, Clavé v Compañia, 413 id. y 90 sacos cacao à los Sres. Nadal y Compaña, 500 bayones azúcar á 1. Bartolomé Vidal, 90 jamones á D. Manuel Noriega, 111 qq. esparteria à D. Miguel Monegull y 11 barriles vino al Sr. Conde Nuñez."/>
  </r>
  <r>
    <n v="6846"/>
    <s v="1853-12-22"/>
    <s v="1853-11-29"/>
    <s v="22 d."/>
    <s v="1853-12-21"/>
    <s v="Cadiz"/>
    <s v="Cadiz"/>
    <s v="Tarragona"/>
    <s v="Barcelona"/>
    <s v="polacra-goleta"/>
    <x v="2"/>
    <s v="Clara"/>
    <x v="408"/>
    <n v="63"/>
    <s v="españolas."/>
    <s v="españolas."/>
    <s v="Pablo Busquet"/>
    <x v="84"/>
    <s v="Pablo"/>
    <s v="Busquet"/>
    <x v="477"/>
    <x v="0"/>
    <s v="capitán"/>
    <x v="0"/>
    <s v="con 65 fanegas trigo à D. Isidro Moreu."/>
    <s v="De Cadiz y Tarragona en 22 d. polacra-goleta Clara, de 63 t., c. D. Pablo Busquet, con 65 fanegas trigo à D. Isidro Moreu."/>
  </r>
  <r>
    <n v="3130"/>
    <s v="1852-11-12"/>
    <s v="1852-10-12"/>
    <s v="30 d."/>
    <s v="1852-11-11"/>
    <s v="Cadiz"/>
    <s v="Cadiz"/>
    <s v="Cartagena, Alicante, Vinaroz"/>
    <s v="Barcelona"/>
    <s v="laud"/>
    <x v="1"/>
    <s v="Cristina"/>
    <x v="409"/>
    <n v="38"/>
    <s v="españolas."/>
    <s v="españolas."/>
    <s v="J. A. Quijal"/>
    <x v="60"/>
    <s v="J. A."/>
    <s v="Quijal"/>
    <x v="264"/>
    <x v="0"/>
    <s v="patrón"/>
    <x v="1"/>
    <s v="con 1300 fancgas cebada à D. P. Iglesias, 16 qq. manteca à D. B. Fiol, 22 sacos pimiento à D. M. Flaquer, 75 qq. higos á D. C. Casañas y Batlle y 24 barriles vino à D. Juan Nepomuteno."/>
    <s v="De Cadiz, Cartagena, Alicante y Vinaroz en 30 d. laud Cristina, de 38 t., p. J. A. Quijal, con 1300 fancgas cebada à D. P. Iglesias, 16 qq. manteca à D. B. Fiol, 22 sacos pimiento à D. M. Flaquer, 75 qq. higos á D. C. Casañas y Batlle y 24 barriles vino à D. Juan Nepomuteno."/>
  </r>
  <r>
    <n v="5354"/>
    <s v="1853-07-23"/>
    <s v="1853-07-17"/>
    <s v="5 d."/>
    <s v="1853-07-22"/>
    <s v="Cadiz"/>
    <s v="Cadiz"/>
    <s v="Gibraltar, Malaga, Valencia"/>
    <s v="Barcelona"/>
    <s v="vapor"/>
    <x v="19"/>
    <s v="Duque"/>
    <x v="410"/>
    <n v="301"/>
    <s v="espanlolas"/>
    <s v="espanlolas"/>
    <s v="Francisco de Eizaguirre"/>
    <x v="20"/>
    <s v="Francisco"/>
    <s v="de Eizaguirre"/>
    <x v="478"/>
    <x v="0"/>
    <s v="capitán"/>
    <x v="0"/>
    <s v="con tejidos de seda, pieles, quincalla, cristaleria y otros efectos para csta, y 83 bultos de varios géneros de tránsito para Marsella y 39 pasajeres, consignado à D. Marian Flaquer é hjo.—Ia tenido entrada-à la una de la tarde."/>
    <s v="De Cadiz, Gibraltar, Malaga y Valencia en 5 d. vapor Duque de Riausares, de 301 t., c. D. Francisco de Eizaguirre, con tejidos de seda, pieles, quincalla, cristaleria y otros efectos para csta, y 83 bultos de varios géneros de tránsito para Marsella y 39 pasajeres, consignado à D. Marian Flaquer é hjo.—Ia tenido entrada-à la una de la tarde."/>
  </r>
  <r>
    <n v="3229"/>
    <s v="1852-11-21"/>
    <s v="1852-11-13"/>
    <s v="7 d."/>
    <s v="1852-11-20"/>
    <s v="Cadiz"/>
    <s v="Cadiz"/>
    <s v="su carrera"/>
    <s v="Barcelona"/>
    <s v="vapor"/>
    <x v="19"/>
    <s v="Elba"/>
    <x v="411"/>
    <n v="210"/>
    <s v="francesa."/>
    <s v="francesa."/>
    <s v="M. Vallette"/>
    <x v="13"/>
    <s v="M."/>
    <s v="Vallette"/>
    <x v="479"/>
    <x v="0"/>
    <s v="capitán"/>
    <x v="0"/>
    <s v="con 2173 bultos de varios géneros para Marsella y 56 pasajeros, consignado à D. M. Bofill."/>
    <s v="De Cadizy su carrera en 7 d. vapor Elba, de 210 t,c. M. Vallette, con 2173 bultos de varios géneros para Marsella y 56 pasajeros, consignado à D. M. Bofill."/>
  </r>
  <r>
    <n v="3653"/>
    <s v="1853-01-20"/>
    <s v="1853-01-12"/>
    <s v="7 d."/>
    <s v="1853-01-19"/>
    <s v="Cadiz"/>
    <s v="Cadiz"/>
    <s v="su carrera"/>
    <s v="Barcelona"/>
    <s v="vapor"/>
    <x v="19"/>
    <s v="Elba"/>
    <x v="411"/>
    <n v="210"/>
    <s v="francesa."/>
    <s v="francesa."/>
    <s v="M. Vallette"/>
    <x v="13"/>
    <s v="M."/>
    <s v="Vallette"/>
    <x v="479"/>
    <x v="0"/>
    <s v="capitán"/>
    <x v="0"/>
    <s v="con 1002 bultos de varios géneros para Marsella y 84 pasajeros, consignado á los señores Martorell y Bosill."/>
    <s v="De Cadiz y su carrera en 7 d. vapor Elba, de 210 t., c. M. Vallette, con 1002 bultos de varios géneros para Marsella y 84 pasajeros, consignado á los señores Martorell y Bosill."/>
  </r>
  <r>
    <n v="3023"/>
    <s v="1852-10-31"/>
    <s v="1852-10-23"/>
    <s v="7 d."/>
    <s v="1852-10-30"/>
    <s v="Cadiz"/>
    <s v="Cadiz"/>
    <s v="su carrera"/>
    <s v="Barcelona"/>
    <s v="vapor"/>
    <x v="19"/>
    <s v="Barcino"/>
    <x v="412"/>
    <n v="302"/>
    <s v="españolas."/>
    <s v="españolas."/>
    <s v="L. Gonzalez"/>
    <x v="49"/>
    <s v="Leonardo"/>
    <s v="Gonzalez"/>
    <x v="40"/>
    <x v="101"/>
    <s v="capitán"/>
    <x v="0"/>
    <s v="con 58 cajas canela à D. N. Trabal y compañia, paños, bayetas, estiercol. azafran y otros efectos para esta, y 629 bultos de varios géneros para Marsella y 53 pasajeros, consignado à don M. Diaz de Brito."/>
    <s v="De Cadiz y su carrera en 7 d. vapor Barcino, de 302 t., c. D. L. Gonzalez, con 58 cajas canela à D. N. Trabal y compañia, paños, bayetas, estiercol. azafran y otros efectos para esta, y 629 bultos de varios géneros para Marsella y 53 pasajeros, consignado à don M. Diaz de Brito."/>
  </r>
  <r>
    <n v="6183"/>
    <s v="1853-10-05"/>
    <s v="1853-09-27"/>
    <s v="7 d."/>
    <s v="1853-10-04"/>
    <s v="Cadiz"/>
    <s v="Cadiz"/>
    <s v="Gibraltar, su carrera"/>
    <s v="Barcelona"/>
    <s v="vapor"/>
    <x v="19"/>
    <s v="Barcino"/>
    <x v="412"/>
    <n v="302"/>
    <s v="españolas."/>
    <s v="españolas."/>
    <s v="Leonardo Gonzalez"/>
    <x v="190"/>
    <s v="Leonardo"/>
    <s v="Gonzalez"/>
    <x v="40"/>
    <x v="101"/>
    <s v="capitán"/>
    <x v="0"/>
    <s v="con 100 barriles aceitunas » 50 de vino á los Sres. Serra hermanos, 17 sacos anís à D. Mariano Flaquer é hijo 18 id. à los Sres. Pujot y compañia, 16 cajas cobre à D. Cayétano Troyano, 32 fardos papel à O. A. Cas cante, 2 balas seda à D. Juan Reig, 2 id. à los Sres. Dotras, Clavé y Fabra. 2 id. à los Sres. Traverta companin, t id. D Sebastian Servet, 1 id. à D. Juan Oliver, 1 id. á D. J. Vidal, y otros efectos para es ta y 300 sacos habichuelas. 291 cajas pasas y 325 bultos de varlos géneros para Marsella y 112 pasajeros, consignado à D. M. Diaz de Brito.Ha tenido entrada por Sanidud à las seis de la mañana."/>
    <s v="_x000a__x000a_De Cadiz, Gibraltar y su carrera en 7 d. vapor Barcino, de 302 1., c. D. Leonardo Gonzalez, con 100 barriles aceitunas » 50 de vino á los Sres. Serra hermanos, 17 sacos anís à D. Mariano Flaquer é hijo 18 id. à los Sres. Pujot y compañia, 16 cajas cobre à D. Cayétano Troyano, 32 fardos papel à O. A. Cas cante, 2 balas seda à D. Juan Reig, 2 id. à los Sres. Dotras, Clavé y Fabra. 2 id. à los Sres. Traverta companin, t id. D Sebastian Servet, 1 id. à D. Juan Oliver, 1 id. á D. J. Vidal, y otros efectos para es ta y 300 sacos habichuelas. 291 cajas pasas y 325 bultos de varlos géneros para Marsella y 112 pasajeros, consignado à D. M. Diaz de Brito.Ha tenido entrada por Sanidud à las seis de la mañana."/>
  </r>
  <r>
    <n v="6208"/>
    <s v="1853-10-08"/>
    <s v="1853-09-30"/>
    <s v="7 d."/>
    <s v="1853-10-07"/>
    <s v="Cadiz"/>
    <s v="Cadiz"/>
    <s v="Gibraltar"/>
    <s v="Barcelona"/>
    <s v="vapor"/>
    <x v="19"/>
    <s v="Isabelle"/>
    <x v="413"/>
    <n v="347"/>
    <s v="francesa"/>
    <s v="francesa"/>
    <s v="Simon Gabriel"/>
    <x v="96"/>
    <s v="Simon"/>
    <s v="Gabriel"/>
    <x v="480"/>
    <x v="0"/>
    <s v="capitán"/>
    <x v="0"/>
    <s v="con 8313 bultos café, plomo plata, cera y otros efectos para Marsella, y 46 pasageros, consignado à los señores Martorell y Bofill. — lla tenido entrada por Sanidad á la una y medta de la tarde."/>
    <s v="De Cadiz y Gibraltar en 7 d. vapor Isabelle, de 347 t., c. Simon Gabriel, con 8313 bultos café, plomo plata, cera y otros efectos para Marsella, y 46 pasageros, consignado à los señores Martorell y Bofill. — lla tenido entrada por Sanidad á la una y medta de la tarde."/>
  </r>
  <r>
    <n v="4045"/>
    <s v="1853-03-14"/>
    <s v="1853-03-06"/>
    <s v="7 d."/>
    <s v="1853-03-13"/>
    <s v="Cadiz"/>
    <s v="Cadiz"/>
    <s v="su carrera"/>
    <s v="Barcelona"/>
    <s v="vapor"/>
    <x v="19"/>
    <s v="Mercurlo"/>
    <x v="414"/>
    <n v="110"/>
    <s v="españolas."/>
    <s v="españolas."/>
    <s v="N. Vallspinosa"/>
    <x v="36"/>
    <s v="N."/>
    <s v="Vallspinosa"/>
    <x v="481"/>
    <x v="0"/>
    <s v="capitán"/>
    <x v="0"/>
    <s v="con 80 sacos cacao à . 1. Vdal. 67 sacos garbanzos à 1. M. Romeu, sederia, pteles, lencerfa, vino, naranjas, drogas, v otros cfctos para esta y 143 bultos de varlos géneros para Marsella y 69 pasajeros, consignade à D. M. Diaz de Brito."/>
    <s v="pe Cadiz y su carrera en 7 d. vapor Mercurlo, de 110 t., c. D. N. Vallspinosa, con 80 sacos cacao à . 1. Vdal. 67 sacos garbanzos à 1. M. Romeu, sederia, pteles, lencerfa, vino, naranjas, drogas, v otros cfctos para esta y 143 bultos de varlos géneros para Marsella y 69 pasajeros, consignade à D. M. Diaz de Brito."/>
  </r>
  <r>
    <n v="6841"/>
    <s v="1853-12-22"/>
    <s v="1853-12-15"/>
    <s v="6 d."/>
    <s v="1853-12-21"/>
    <s v="Cadiz"/>
    <s v="Cadiz"/>
    <s v="su carrera"/>
    <s v="Barcelona"/>
    <s v="vapor"/>
    <x v="19"/>
    <s v="Pericles"/>
    <x v="415"/>
    <n v="204"/>
    <s v="francesa."/>
    <s v="francesa."/>
    <s v="J. Boucher"/>
    <x v="21"/>
    <s v="J."/>
    <s v="Boucher"/>
    <x v="482"/>
    <x v="0"/>
    <s v="capitán"/>
    <x v="0"/>
    <s v="con 1633 bultos de varies géneros para Marsella y 28 pasajeros, consignado à los señores Ortembach y compañia.,"/>
    <s v="De Cadiz y su carrera en 6 d. vapor Pericles, de 204 t., c. J. Boucher, con 1633 bultos de varies géneros para Marsella y 28 pasajeros, consignado à los señores Ortembach y compañia.,"/>
  </r>
  <r>
    <n v="5028"/>
    <s v="1853-06-22"/>
    <s v="1853-06-14"/>
    <s v="7 d."/>
    <s v="1853-06-21"/>
    <s v="Cadiz"/>
    <s v="Cadiz"/>
    <s v="su carrera"/>
    <s v="Barcelona"/>
    <s v="vapor"/>
    <x v="19"/>
    <s v="Primer Gaditano"/>
    <x v="416"/>
    <n v="133"/>
    <s v="Carbó"/>
    <s v="Carbó"/>
    <s v="L. Tolosans"/>
    <x v="49"/>
    <s v="L."/>
    <s v="Tolosans"/>
    <x v="483"/>
    <x v="0"/>
    <s v="capitán"/>
    <x v="0"/>
    <s v="con"/>
    <s v="De Cadiz y su carrera en 7 d. vapor Primer Gaditano, de 133 l., c. D. L. Tolosans, con"/>
  </r>
  <r>
    <n v="1159"/>
    <s v="1852-05-09"/>
    <s v="1852-05-01"/>
    <s v="7 d."/>
    <s v="1852-05-08"/>
    <s v="Cadiz"/>
    <s v="Cadiz"/>
    <s v="su carrera"/>
    <s v="Barcelona"/>
    <s v="vapor"/>
    <x v="19"/>
    <s v="Primer Gaditano"/>
    <x v="416"/>
    <n v="133"/>
    <s v="españolas."/>
    <s v="españolas."/>
    <s v="L. Totosaus"/>
    <x v="49"/>
    <s v="L."/>
    <s v="Totosaus"/>
    <x v="483"/>
    <x v="0"/>
    <s v="capitán"/>
    <x v="0"/>
    <s v="con 1 cajon efectivo à D. P. Subiró, 1 id. A D. A. Cruzat, 2 paquetes id. á D. B. Solá y Amat, 1 id. á D. B. Campi, » otros efectos para esta y 283 bultos de varios géneros, consignado à los señores Serra y hermanos."/>
    <s v="De Cadiz y su carrera en 7 d. vapor Primer Gaditano, de 133 t., c. D. L. Totosaus, con 1 cajon efectivo à D. P. Subiró, 1 id. A D. A. Cruzat, 2 paquetes id. á D. B. Solá y Amat, 1 id. á D. B. Campi, » otros efectos para esta y 283 bultos de varios géneros, consignado à los señores Serra y hermanos."/>
  </r>
  <r>
    <n v="2339"/>
    <s v="1852-09-01"/>
    <s v="1852-08-24"/>
    <s v="7 d."/>
    <s v="1852-08-31"/>
    <s v="Cadiz"/>
    <s v="Cadiz"/>
    <s v="su carrera"/>
    <s v="Barcelona"/>
    <s v="vapor"/>
    <x v="19"/>
    <s v="Primer Gaditano"/>
    <x v="416"/>
    <n v="133"/>
    <s v="españolas."/>
    <s v="españolas."/>
    <s v="L. Totosaus"/>
    <x v="49"/>
    <s v="L."/>
    <s v="Totosaus"/>
    <x v="483"/>
    <x v="0"/>
    <s v="capitán"/>
    <x v="0"/>
    <s v="con 50 cajas canela à D. N. Traba B. Solá y Amat, otros efectos sajeros, consignado à los señores Serra, hermanos."/>
    <s v="De Cadiz y su carrera en 7 d. vapor Primer Gaditano, de 133 t., c. D. L. Totosaus, con 50 cajas canela à D. N. Traba B. Solá y Amat, otros efectos sajeros, consignado à los señores Serra, hermanos."/>
  </r>
  <r>
    <n v="6340"/>
    <s v="1853-10-19"/>
    <s v="1853-10-11"/>
    <s v="7 d."/>
    <s v="1853-10-18"/>
    <s v="Cadiz"/>
    <s v="Cadiz"/>
    <s v="su carrera"/>
    <s v="Barcelona"/>
    <s v="vapor"/>
    <x v="19"/>
    <s v="Primer Gaditane"/>
    <x v="416"/>
    <n v="133"/>
    <s v="españolas"/>
    <s v="españolas"/>
    <s v="Luis Totosaus"/>
    <x v="191"/>
    <s v="Luis"/>
    <s v="Totosaus"/>
    <x v="483"/>
    <x v="0"/>
    <s v="capitán"/>
    <x v="0"/>
    <s v="con 180 sacos garbanzos a los señores Garriga y Baldiris, 46 cajas planchas de robre à D. Cayetano Troyano, 88 sacos zumaque y matatahuga à D. Pedro Bohigas. 7 fardos bayetas à D. José Miguel, 2 Id. à D. José Mata Vendrell, 3 balas seda á los señores Traveria y C.*, y otros efectos para esta y 83 bultos plomo. habichuelas, seda y otros géneros para Marsella y 43 pasajeros, consignado á los senores Serra hermanos."/>
    <s v="De Cadiz y su carrera en 7 d. vapor Primer Gaditane, de 133 t.; c. D. Luis Totosaus, con 180 sacos garbanzos a los señores Garriga y Baldiris, 46 cajas planchas de robre à D. Cayetano Troyano, 88 sacos zumaque y matatahuga à D. Pedro Bohigas. 7 fardos bayetas à D. José Miguel, 2 Id. à D. José Mata Vendrell, 3 balas seda á los señores Traveria y C.*, y otros efectos para esta y 83 bultos plomo. habichuelas, seda y otros géneros para Marsella y 43 pasajeros, consignado á los senores Serra hermanos."/>
  </r>
  <r>
    <n v="354"/>
    <s v="1852-02-09"/>
    <s v="1852-02-01"/>
    <s v="7 d."/>
    <s v="1852-02-08"/>
    <s v="Cadiz"/>
    <s v="Cadiz"/>
    <s v="su carrera"/>
    <s v="Barcelona"/>
    <s v="vapor"/>
    <x v="19"/>
    <s v="Primer Gaditano"/>
    <x v="416"/>
    <n v="153"/>
    <s v="españolas."/>
    <s v="españolas."/>
    <s v="L. Totosaus"/>
    <x v="49"/>
    <s v="L."/>
    <s v="Totosaus"/>
    <x v="483"/>
    <x v="0"/>
    <s v="capitán"/>
    <x v="0"/>
    <s v="con 3 sacos efectivo à los señores Collado y Sala, 1 id. à D. P. Graus ; 1 id. à D. T. Comas, 1 id. à D. R. Alsubida ,1 id. á D. J. A. Comes, 1 id. á los señores Palmerbla y Solernou, 1 id. à D. P. Subirá é hijos, 3 paquetes id. á D. B. Solá y Amat, 1 id. á D. J. Mariña, 30 sacos cacao á D. N. Trabal y compañía, 4 zurrones añil á D. F. Quer; 66 barriles café à DaJ. Marti y Codolar y otros efectos para esta, y 842 bultos de varios géneros para Marsella y 46 pasajeros, consignado á los señores Serra hermanos."/>
    <s v="De Cadiz y su carrera en 7 d. vapor Primer Gaditano, de 153 t., c. D. L. Totosaus; con 3 sacos efectivo à los señores Collado y Sala, 1 id. à D. P. Graus ; 1 id. à D. T. Comas, 1 id. à D. R. Alsubida ,1 id. á D. J. A. Comes, 1 id. á los señores Palmerbla y Solernou, 1 id. à D. P. Subirá é hijos, 3 paquetes id. á D. B. Solá y Amat, 1 id. á D. J. Mariña, 30 sacos cacao á D. N. Trabal y compañía, 4 zurrones añil á D. F. Quer; 66 barriles café à DaJ. Marti y Codolar y otros efectos para esta, y 842 bultos de varios géneros para Marsella y 46 pasajeros, consignado á los señores Serra hermanos."/>
  </r>
  <r>
    <n v="3245"/>
    <s v="1852-11-22"/>
    <s v="1852-11-14"/>
    <s v="7 d."/>
    <s v="1852-11-21"/>
    <s v="Cadiz"/>
    <s v="Cadiz"/>
    <s v="su carrera"/>
    <s v="Barcelona"/>
    <s v="vapor"/>
    <x v="19"/>
    <s v="Primer Gaditano"/>
    <x v="416"/>
    <n v="153"/>
    <s v="españolas."/>
    <s v="españolas."/>
    <s v="L. Totosaus"/>
    <x v="49"/>
    <s v="L."/>
    <s v="Totosaus"/>
    <x v="483"/>
    <x v="0"/>
    <s v="capitán"/>
    <x v="0"/>
    <s v="con 20 zurrones añil y 50 sacos cacao à D. N. Trabal y Compañia, y otros efectos para esta, 127 bultos de varios géneros para Marsella y 12 pasajeros, consignado à los señores Serra hermanos."/>
    <s v="De Cadiz y su carrera en 7 d. vapor Primer Gaditano, de 153 t., c. D. L. Totosaus, con 20 zurrones añil y 50 sacos cacao à D. N. Trabal y Compañia, y otros efectos para esta, 127 bultos de varios géneros para Marsella y 12 pasajeros, consignado à los señores Serra hermanos."/>
  </r>
  <r>
    <n v="3686"/>
    <s v="1853-01-27"/>
    <s v="1853-01-19"/>
    <s v="7 d."/>
    <s v="1853-01-26"/>
    <s v="Cadiz"/>
    <s v="Cadiz"/>
    <s v="su carrera"/>
    <s v="Barcelona"/>
    <s v="vapor"/>
    <x v="19"/>
    <s v="Primer Gaditano"/>
    <x v="416"/>
    <n v="153"/>
    <s v="espauolas."/>
    <s v="espauolas."/>
    <s v="L. Totosaus"/>
    <x v="49"/>
    <s v="L."/>
    <s v="Totosaus"/>
    <x v="483"/>
    <x v="0"/>
    <s v="capitán"/>
    <x v="0"/>
    <s v="con 1 saco efectivo á los Sres. Lucal hermano v C.', 1 id. à D. R. Almbride, 1 caja id. à los señoreš Masoliver v Buxareu. 1 id. à D. B. Campi, 40sacos cacaoá D. N. Trabal y C.*, 13 fardos pieles à D. G. Pujol. 8 frascos azogue à D. T. Sala, 7 barriles miel à D. F. Ancher. otros efectos para esta y 73 bultos de varios géneros para Marsella y 70 pasajeros; consignadó á los Sres. Serra; hermanos."/>
    <s v="De Cadiz y su carrera en 7 d. vapor Primer Gaditano, de 153 t., c. D. L. Totosaus, con 1 saco efectivo á los Sres. Lucal hermano v C.', 1 id. à D. R. Almbride, 1 caja id. à los señoreš Masoliver v Buxareu. 1 id. à D. B. Campi, 40sacos cacaoá D. N. Trabal y C.*, 13 fardos pieles à D. G. Pujol. 8 frascos azogue à D. T. Sala, 7 barriles miel à D. F. Ancher. otros efectos para esta y 73 bultos de varios géneros para Marsella y 70 pasajeros; consignadó á los Sres. Serra; hermanos."/>
  </r>
  <r>
    <n v="6439"/>
    <s v="1853-11-01"/>
    <s v="1853-10-06"/>
    <s v="25 d."/>
    <s v="1853-10-31"/>
    <s v="Cadiz"/>
    <s v="Cadiz"/>
    <s v="Rosas"/>
    <s v="Barcelona"/>
    <s v="laud"/>
    <x v="1"/>
    <s v="Virgen"/>
    <x v="43"/>
    <n v="49"/>
    <s v="españolas."/>
    <s v="españolas."/>
    <s v="Pedro Maristany"/>
    <x v="62"/>
    <s v="Pedro"/>
    <s v="Maristany"/>
    <x v="119"/>
    <x v="102"/>
    <s v="patrón"/>
    <x v="1"/>
    <s v="con 123 sacos harina los señores Castelló y compañía y 11 pipas aceite à los señores Serra y Parladé."/>
    <s v="De Cadiz y Rosas en 25 d. laud Virgen del Mar, de 49 t., p. Pedro Maristany, con 123 sacos harina los señores Castelló y compañía y 11 pipas aceite à los señores Serra y Parladé."/>
  </r>
  <r>
    <n v="623"/>
    <s v="1852-03-18"/>
    <s v="1852-02-26"/>
    <s v="20 d."/>
    <s v="1852-03-17"/>
    <s v="Cadiz"/>
    <s v="Cadiz"/>
    <s v="Motril, Alicante, Tarragona"/>
    <s v="Barcelona"/>
    <s v="laud"/>
    <x v="1"/>
    <s v="S. Sebastian"/>
    <x v="12"/>
    <n v="38"/>
    <s v="españolas."/>
    <s v="españolas."/>
    <s v="P. Canturri"/>
    <x v="33"/>
    <s v="P."/>
    <s v="Canturri"/>
    <x v="484"/>
    <x v="0"/>
    <s v="capitán"/>
    <x v="0"/>
    <s v="con 700 fanegas trigo, 90 de garbanzos y 90 de alpiste á D. J. Estrany."/>
    <s v="De Cadiz, Motril, Alicante y Tarragona en 20 d. laud S. Sebastian, de 38 t., c. D. P. Canturri, con 700 fanegas trigo, 90 de garbanzos y 90 de alpiste á D. J. Estrany."/>
  </r>
  <r>
    <n v="6850"/>
    <s v="1853-12-23"/>
    <s v="1853-12-15"/>
    <s v="7 d."/>
    <s v="1853-12-22"/>
    <s v="Cadiz"/>
    <s v="Cadiz"/>
    <s v="su carrera"/>
    <s v="Barcelona"/>
    <s v="vapor"/>
    <x v="19"/>
    <s v="Balear"/>
    <x v="406"/>
    <n v="110"/>
    <s v="españolas."/>
    <s v="españolas."/>
    <s v="Felipe Ramon"/>
    <x v="192"/>
    <s v="Felipe"/>
    <s v="Ramon"/>
    <x v="244"/>
    <x v="99"/>
    <s v="capitán"/>
    <x v="0"/>
    <s v="con dulce, turron, seda azafran, panos, estampas y otros efectos para esta y 837 bultos de varios géneros para Marsella y 38 pasageros, consignado à D. M. Diaz de Brito."/>
    <s v="De Cadiz y su carrera en 7 d. vapor Balear, de 110 t., c. D. Felipe Ramon, con dulce, turron, seda azafran, panos, estampas y otros efectos para esta y 837 bultos de varios géneros para Marsella y 38 pasageros, consignado à D. M. Diaz de Brito."/>
  </r>
  <r>
    <n v="2959"/>
    <s v="1852-10-26"/>
    <s v="1852-10-20"/>
    <s v="5 d."/>
    <s v="1852-10-25"/>
    <s v="Cadiz"/>
    <s v="Cadiz"/>
    <s v="su cariera"/>
    <s v="Barcelona"/>
    <s v="vapor"/>
    <x v="19"/>
    <s v="Balear"/>
    <x v="406"/>
    <n v="112"/>
    <s v="españolas."/>
    <s v="españolas."/>
    <s v="T. Ramon"/>
    <x v="28"/>
    <s v="Felipe"/>
    <s v="Ramon"/>
    <x v="244"/>
    <x v="99"/>
    <s v="capitán"/>
    <x v="0"/>
    <s v="con 24 zurro nes adil á D. N. Trabal y compañia, 40 barriles estiércol concentrado à D. P. Bohigas, seda, sederia, quincalla, laneria y otros efectos para esta, 228 bultos de varios género para Marsella, y 79 pasajeros, consignado à D. M. Diaz de Brito,"/>
    <s v="De Cadiz y su cariera en 5 d. vapor Balear, de 112 t., c. D.T. Ramon, con 24 zurro nes adil á D. N. Trabal y compañia, 40 barriles estiércol concentrado à D. P. Bohigas, seda, sederia, quincalla, laneria y otros efectos para esta, 228 bultos de varios género para Marsella, y 79 pasajeros, consignado à D. M. Diaz de Brito,"/>
  </r>
  <r>
    <n v="6251"/>
    <s v="1853-10-11"/>
    <s v="1853-10-03"/>
    <s v="7 d."/>
    <s v="1853-10-10"/>
    <s v="Cadiz"/>
    <s v="Cadiz"/>
    <s v="su carrera"/>
    <s v="Barcelona"/>
    <s v="vapor"/>
    <x v="19"/>
    <s v="Segundo Gaditano"/>
    <x v="417"/>
    <n v="238"/>
    <s v="españolas."/>
    <s v="españolas."/>
    <s v="José Maria Soulé"/>
    <x v="193"/>
    <s v="Jose Maria"/>
    <s v="Soulé"/>
    <x v="485"/>
    <x v="0"/>
    <s v="capitán"/>
    <x v="0"/>
    <s v="con 20 sagos caco y cancla D. A. Nadal C., cajassanguijueas . So Anat, pps sse nores Lopezy Lemonier, 1 saco efectivo à los senores Aracit y , 1 batas peles , Juan Fonanllas, 4 fardos bayetas à los señores Miralles y C*, 31d. a D. Antonio Olivares, 3 id. à 1. Jose Carader, 5 cajas platay sederia D. S. Serbet, 1 bala seda à D. Jo-é Roig. 1 id. n los seïores Dotras, Clavé y Fabra y'otros efectos para esta y 1234 bultos de vartos géneres para Marsella y 32 pasajeros, consignado à los"/>
    <s v="De Cadiz y su carrera en 7 d. vapor Segundo Gaditano, de 238 t., c. D. José Maria Soulé, con 20 sagos caco y cancla D. A. Nadal C., cajassanguijueas . So Anat, pps sse nores Lopezy Lemonier, 1 saco efectivo à los senores Aracit y , 1 batas peles , Juan Fonanllas, 4 fardos bayetas à los señores Miralles y C*, 31d. a D. Antonio Olivares, 3 id. à 1. Jose Carader, 5 cajas platay sederia D. S. Serbet, 1 bala seda à D. Jo-é Roig. 1 id. n los seïores Dotras, Clavé y Fabra y'otros efectos para esta y 1234 bultos de vartos géneres para Marsella y 32 pasajeros, consignado à los"/>
  </r>
  <r>
    <n v="6512"/>
    <s v="1853-11-15"/>
    <s v="1853-11-07"/>
    <s v="7 d."/>
    <s v="1853-11-14"/>
    <s v="Cadiz"/>
    <s v="Cadiz"/>
    <s v="su carrera"/>
    <s v="Barcelona"/>
    <s v="vapor"/>
    <x v="19"/>
    <s v="Segundo Caditano"/>
    <x v="417"/>
    <n v="258"/>
    <s v="españoles."/>
    <s v="españoles."/>
    <s v="José Maria Soulé"/>
    <x v="193"/>
    <s v="Jose Maria"/>
    <s v="Soulé"/>
    <x v="485"/>
    <x v="0"/>
    <s v="capitán"/>
    <x v="0"/>
    <s v="con 7 sacos garbanzos, cochinilla y cacae à D. José A. Nadal y compania, 2 sacos cochinilla à D. R. Comas Salitre, 12 cascos sardina à 1. Ramon Casanas, y otros efectos para esta, y 2147 bultos de garbanzos, habichuelas, pasas, vlno y otros géneros, para Marsella, y 29 pasajeros, consignado à los Sres. Serra hermanos."/>
    <s v="_x000a__x000a_De Cadiz y su carrera en 7 d. vapor Segundo Caditano, de 258 t. c. D. José Maria Soulé, con 7 sacos garbanzos, cochinilla y cacae à D. José A. Nadal y compania, 2 sacos cochinilla à D. R. Comas Salitre, 12 cascos sardina à 1. Ramon Casanas, y otros efectos para esta, y 2147 bultos de garbanzos, habichuelas, pasas, vlno y otros géneros, para Marsella, y 29 pasajeros, consignado à los Sres. Serra hermanos."/>
  </r>
  <r>
    <n v="5606"/>
    <s v="1853-08-17"/>
    <s v="1853-08-09"/>
    <s v="7 d."/>
    <s v="1853-08-16"/>
    <s v="Cadiz"/>
    <s v="Cadiz"/>
    <s v="Gibraltar, su carrera"/>
    <s v="Barcelona"/>
    <s v="vapor"/>
    <x v="19"/>
    <s v="Tharsis."/>
    <x v="418"/>
    <n v="346"/>
    <s v="españolas."/>
    <s v="españolas."/>
    <s v="Francisco Merradal"/>
    <x v="20"/>
    <s v="Francisco"/>
    <s v="Merradal"/>
    <x v="486"/>
    <x v="0"/>
    <s v="capitán"/>
    <x v="0"/>
    <s v="con 636 bultos de varios géneros é hierro à D. B. Solá y Amát, 8 de drogas à-D. J. Vidal y Ribas, 1 de plata en pasta á D. Cayetano Trovano, y otros efectos para esta. y 1346 barras de plomo y 829 bultos de varios géneros para Marsella y 24 pasajeros, consignado á los señores Martorell y Bofill.—Ha tenido entrada por sanidad á las once de la mañana."/>
    <s v="De Cadiz, Gibraltar y su carrera en 7 d. vapor Tharsis. de 346 l., c. D. Francisco Merradal, con 636 bultos de varios géneros é hierro à D. B. Solá y Amát, 8 de drogas à-D. J. Vidal y Ribas, 1 de plata en pasta á D. Cayetano Trovano, y otros efectos para esta. y 1346 barras de plomo y 829 bultos de varios géneros para Marsella y 24 pasajeros, consignado á los señores Martorell y Bofill.—Ha tenido entrada por sanidad á las once de la mañana."/>
  </r>
  <r>
    <n v="6286"/>
    <s v="1853-10-14"/>
    <s v="1853-10-06"/>
    <s v="7 d.,"/>
    <s v="1853-10-13"/>
    <s v="Cadiz"/>
    <s v="Cadiz"/>
    <s v="sucarrera"/>
    <s v="Barcelona"/>
    <s v="vapor"/>
    <x v="19"/>
    <s v="Tharsis"/>
    <x v="418"/>
    <n v="340"/>
    <s v="españolas."/>
    <s v="españolas."/>
    <s v="Francisco Mrrcadal"/>
    <x v="20"/>
    <s v="Francisco"/>
    <s v="Mrrcadal"/>
    <x v="486"/>
    <x v="0"/>
    <s v="capitán"/>
    <x v="0"/>
    <s v="con 100 cueros la orden, x bultos pasas à los Sres. Masé y Marrugat, 134 bultos gurras y trigo à don R. Comasy SaItre y otros efectos paraesta y x barras de plomo y 1137 bultos de varlos géneros para Marsella j 21 pasageros. Consignado à D. M. y Honll."/>
    <s v="be Cadiz y sucarrera en 7 d., vapor Tharsis, de 340 t, c. D. Francisco Mrrcadal, con 100 cueros la orden, x bultos pasas à los Sres. Masé y Marrugat, 134 bultos gurras y trigo à don R. Comasy SaItre y otros efectos paraesta y x barras de plomo y 1137 bultos de varlos géneros para Marsella j 21 pasageros. Consignado à D. M. y Honll."/>
  </r>
  <r>
    <n v="4996"/>
    <s v="1853-06-20"/>
    <s v="1853-06-04"/>
    <s v="15 d."/>
    <s v="1853-06-19"/>
    <s v="Cadiz"/>
    <s v="Cadiz"/>
    <s v="Alicaute, Tarragona"/>
    <s v="Barcelona"/>
    <s v="mistico"/>
    <x v="6"/>
    <s v="Valtente"/>
    <x v="419"/>
    <n v="58"/>
    <s v="españolas."/>
    <s v="españolas."/>
    <s v="Cristôbal Poch"/>
    <x v="194"/>
    <s v="Cristôbal"/>
    <s v="Poch"/>
    <x v="487"/>
    <x v="0"/>
    <s v="patrón"/>
    <x v="1"/>
    <s v="con 300 fanegas trigo à los señores Gthert y Datmases, y 80 qq. trapos à la orden"/>
    <s v="De Cadiz, Alicaute y Tarragona en 15 d. mistico Valtente, de 58 t., p. Cristôbal Poch, con 300 fanegas trigo à los señores Gthert y Datmases, y 80 qq. trapos à la orden"/>
  </r>
  <r>
    <n v="1235"/>
    <s v="1852-05-16"/>
    <s v="1852-05-03"/>
    <s v="12 d."/>
    <s v="1852-05-15"/>
    <s v="Cadiz"/>
    <s v="Cadiz"/>
    <s v="Reaidorm, Tarragona"/>
    <s v="Barcelona"/>
    <s v="laud"/>
    <x v="1"/>
    <s v="Virgen"/>
    <x v="43"/>
    <n v="45"/>
    <s v="españolas."/>
    <s v="españolas."/>
    <s v="F. Conti"/>
    <x v="7"/>
    <s v="F."/>
    <s v="Conti"/>
    <x v="488"/>
    <x v="0"/>
    <s v="patrón"/>
    <x v="1"/>
    <s v="con 101. fanegas habones à la Sra. Viuda Moré."/>
    <s v="De Cadiz, Reaidorm y Tarragona en 12 d. laud Virgen del Mer, de 45 t., p. F. Conti, con 101. fanegas habones à la Sra. Viuda Moré."/>
  </r>
  <r>
    <n v="6581"/>
    <s v="1853-11-24"/>
    <s v="1853-10-29"/>
    <s v="25 d."/>
    <s v="1853-11-23"/>
    <s v="Cadiz"/>
    <s v="Cadiz"/>
    <s v="Alicante"/>
    <s v="Barcelona"/>
    <s v="laud"/>
    <x v="1"/>
    <s v="Virgen"/>
    <x v="43"/>
    <n v="43"/>
    <s v="españolas."/>
    <s v="españolas."/>
    <s v="Francisco Llorca"/>
    <x v="20"/>
    <s v="Francisco"/>
    <s v="Llorca"/>
    <x v="87"/>
    <x v="0"/>
    <s v="patrón"/>
    <x v="1"/>
    <s v="con 1776 leños campeche y 101 sacos pimienta à D. B. Solà y Amat, y 23 herpiles trapos à D. Antonto Serra y Torrens."/>
    <s v="De Cadiz y Alicante en 25 d. laud Virgen del Mar, de 43 t., p. Francisco Llorca, con 1776 leños campeche y 101 sacos pimienta à D. B. Solà y Amat, y 23 herpiles trapos à D. Antonto Serra y Torrens. "/>
  </r>
  <r>
    <n v="101"/>
    <s v="1852-01-11"/>
    <s v="1851-12-22"/>
    <s v="19 d."/>
    <s v="1852-01-10"/>
    <s v="Cádiz"/>
    <s v="Cadiz"/>
    <s v="Benicarló"/>
    <s v="Barcelona"/>
    <s v="laud"/>
    <x v="1"/>
    <s v="Activo"/>
    <x v="190"/>
    <n v="61"/>
    <s v="españolas."/>
    <s v="españolas."/>
    <s v="J. Torner"/>
    <x v="21"/>
    <s v="J."/>
    <s v="Torner"/>
    <x v="489"/>
    <x v="0"/>
    <s v="patrón"/>
    <x v="1"/>
    <s v="con 500 cueros vacunos y 300 de caballo á D. A. M. Baró, 36 sacos cacao y 40 de pimienta á los Sres. Ribas y Cantallops, 100 id. D. M. Flaquer é hijo, 23 bultos cortaduras de papel á los Sres. Torres y Alemany y 81 qq. cera á D."/>
    <s v="De Cádiz y Benicarló en 19 d. laud Activo, de 61 t., p. J. Torner, con 500 cueros vacunos y 300 de caballo á D. A. M. Baró, 36 sacos cacao y 40 de pimienta á los Sres. Ribas y Cantallops, 100 id. D. M. Flaquer é hijo, 23 bultos cortaduras de papel á los Sres. Torres y Alemany y 81 qq. cera á D."/>
  </r>
  <r>
    <n v="684"/>
    <s v="1852-03-23"/>
    <s v="1852-02-28"/>
    <s v="23 d."/>
    <s v="1852-03-22"/>
    <s v="Cádiz"/>
    <s v="Cadiz"/>
    <s v="Alicante"/>
    <s v="Barcelona"/>
    <s v="mistico"/>
    <x v="6"/>
    <s v="San Juan"/>
    <x v="29"/>
    <n v="32"/>
    <s v="españolas."/>
    <s v="españolas."/>
    <s v="J. Beltrán"/>
    <x v="21"/>
    <s v="J."/>
    <s v="Beltrán"/>
    <x v="342"/>
    <x v="103"/>
    <s v="patrón"/>
    <x v="1"/>
    <s v="con 400 fanegas garban: zos, 137 de alpiste, 870 de trigo y 100 sacos sémola à los sefiores Serra y Parladé."/>
    <s v="De Cádiz y Alicante en 23 d. mistico San Juan, de 32 t., p. J. Beltrán, con 400 fanegas garban: zos, 137 de alpiste, 870 de trigo y 100 sacos sémola à los sefiores Serra y Parladé."/>
  </r>
  <r>
    <n v="456"/>
    <s v="1852-02-29"/>
    <s v="1852-02-21"/>
    <s v="7 d."/>
    <s v="1852-02-28"/>
    <s v="Cádiz"/>
    <s v="Cadiz"/>
    <s v="su carrera"/>
    <s v="Barcelona"/>
    <s v="vapor"/>
    <x v="19"/>
    <s v="Barcino"/>
    <x v="412"/>
    <n v="302"/>
    <s v="españolas."/>
    <s v="españolas."/>
    <s v="R. Netto"/>
    <x v="70"/>
    <s v="R."/>
    <s v="Netto"/>
    <x v="490"/>
    <x v="0"/>
    <s v="capitán"/>
    <x v="0"/>
    <s v="con 13000 rs. á D. C. Tal"/>
    <s v="De Cádiz y su carrera en 7 d. vapor Barcino, de 302 t., c. D. R. Netto, con 13000 rs. á D. C. Tal"/>
  </r>
  <r>
    <n v="191"/>
    <s v="1852-01-18"/>
    <s v="1852-01-10"/>
    <s v="7 d."/>
    <s v="1852-01-17"/>
    <s v="Cádiz"/>
    <s v="Cadiz"/>
    <s v="su carrera"/>
    <s v="Barcelona"/>
    <s v="vapor"/>
    <x v="19"/>
    <s v="Cid"/>
    <x v="407"/>
    <n v="212"/>
    <s v="españolas."/>
    <s v="españolas."/>
    <s v="J. Casals"/>
    <x v="21"/>
    <s v="Jose"/>
    <s v="Casals"/>
    <x v="441"/>
    <x v="100"/>
    <s v="capitán"/>
    <x v="0"/>
    <s v="con 3 sacos efectivo á D. I. mavechia,1 id. á D. P. Lloras, 1 caja id. á los Sres. Trabería y compañia, 1 id. à los Sres. Mascliver y Buieras, 1 id. á los Sres. Collado y Sala, 1 id. à D. J. A. Comas, 2 id. á los Sres. Ortembach y compañía, 1 id. á D. J. Gallardo y compañía, 1 id. á D. G. Pey y Moré, 1 paquete id. á l sénora viuda Miser, y otros efectos para esta y 530 bultos de varios géneros para Marsella y 28 pasajeros, consignado à D. M. Diaz de Brito."/>
    <s v="De Cádiz y su carrera en 7 d. vapor Cid, de 212 t., c. D. J. Casals, con 3 sacos efectivo á D. I. mavechia,1 id. á D. P. Lloras, 1 caja id. á los Sres. Trabería y compañia, 1 id. à los Sres. Mascliver y Buieras, 1 id. á los Sres. Collado y Sala, 1 id. à D. J. A. Comas, 2 id. á los Sres. Ortembach y compañía, 1 id. á D. J. Gallardo y compañía, 1 id. á D. G. Pey y Moré, 1 paquete id. á l sénora viuda Miser, y otros efectos para esta y 530 bultos de varios géneros para Marsella y 28 pasajeros, consignado à D. M. Diaz de Brito."/>
  </r>
  <r>
    <n v="416"/>
    <s v="1852-02-20"/>
    <s v="1852-02-12"/>
    <s v="7 d."/>
    <s v="1852-02-19"/>
    <s v="Cádiz"/>
    <s v="Cadiz"/>
    <s v="su carrera"/>
    <s v="Barcelona"/>
    <s v="vapor"/>
    <x v="19"/>
    <s v="Cid"/>
    <x v="407"/>
    <n v="212"/>
    <s v="españolas."/>
    <s v="españolas."/>
    <s v="J. Casáls"/>
    <x v="21"/>
    <s v="Jose"/>
    <s v="Casáls"/>
    <x v="441"/>
    <x v="100"/>
    <s v="capitán"/>
    <x v="0"/>
    <s v="con 150 panes estaño á D. J. Vidal y Ribas, 21 cajas pañuelos y sedería á los Sres. Dotres, Clavé y Fabra, 10 balas bayetas á D. J. Rojas, y otros efectos para esta, y 563 bultos de barios géneros para Marsella y 48 pasajeros, consiguado à D. M. Diez de Brito."/>
    <s v="_x000a__x000a_De Cádiz y su carrera en 7 d. vapor Cid, de 212 t., c. D. J. Casáls, con 150 panes estaño á D. J. Vidal y Ribas, 21 cajas pañuelos y sedería á los Sres. Dotres, Clavé y Fabra, 10 balas bayetas á D. J. Rojas, y otros efectos para esta, y 563 bultos de barios géneros para Marsella y 48 pasajeros, consiguado à D. M. Diez de Brito."/>
  </r>
  <r>
    <n v="942"/>
    <s v="1852-04-18"/>
    <s v="1852-04-10"/>
    <s v="7 d."/>
    <s v="1852-04-17"/>
    <s v="Cádiz"/>
    <s v="Cadiz"/>
    <s v="su carrera"/>
    <s v="Barcelona"/>
    <s v="vapor"/>
    <x v="19"/>
    <s v="Cid"/>
    <x v="407"/>
    <n v="212"/>
    <s v="españolas."/>
    <s v="españolas."/>
    <s v="J. Casals"/>
    <x v="21"/>
    <s v="Jose"/>
    <s v="Casals"/>
    <x v="441"/>
    <x v="100"/>
    <s v="capitán"/>
    <x v="0"/>
    <s v="con 30 sacos cacao à D. Nicolás Trabal y compañía , 20 cajas sanguijuelas à D. B. Solá y Amat, y otros efectos para esta y 313 bultos de varios géneros para Marsella y 29 pasejeros á D. M. Diaz de Brito."/>
    <s v="De Cádiz y su carrera en 7 d. vapor Cid, de 212 t. ; c. D. J. Casals, con 30 sacos cacao à D. Nicolás Trabal y compañía , 20 cajas sanguijuelas à D. B. Solá y Amat, y otros efectos para esta y 313 bultos de varios géneros para Marsella y 29 pasejeros á D. M. Diaz de Brito."/>
  </r>
  <r>
    <n v="1241"/>
    <s v="1852-05-16"/>
    <s v="1852-05-08"/>
    <s v="7 d."/>
    <s v="1852-05-15"/>
    <s v="Cádiz"/>
    <s v="Cadiz"/>
    <s v="su carrera"/>
    <s v="Barcelona"/>
    <s v="vapor"/>
    <x v="19"/>
    <s v="Cid"/>
    <x v="407"/>
    <n v="212"/>
    <s v="españolas."/>
    <s v="españolas."/>
    <s v="J. Casals"/>
    <x v="21"/>
    <s v="Jose"/>
    <s v="Casals"/>
    <x v="441"/>
    <x v="100"/>
    <s v="capitán"/>
    <x v="0"/>
    <s v="con varios géneros para esta y 215 bultos de varios géneros para Marsella, consiguado à D. M. Diaz de Brito, y 82 pasajeros."/>
    <s v="De Cádiz y su carrera en 7 d. vapor Cid, de 212 1., c. D. J. Casals, con varios géneros para esta y 215 bultos de varios géneros para Marsella, consiguado à D. M. Diaz de Brito, y 82 pasajeros."/>
  </r>
  <r>
    <n v="1520"/>
    <s v="1852-06-13"/>
    <s v="1852-06-06"/>
    <s v="6 d."/>
    <s v="1852-06-12"/>
    <s v="Cádiz"/>
    <s v="Cadiz"/>
    <s v="su carrera"/>
    <s v="Barcelona"/>
    <s v="vapor"/>
    <x v="19"/>
    <s v="Cid."/>
    <x v="407"/>
    <n v="212"/>
    <s v="españolas."/>
    <s v="españolas."/>
    <s v="J. Casals"/>
    <x v="21"/>
    <s v="Jose"/>
    <s v="Casals"/>
    <x v="441"/>
    <x v="100"/>
    <s v="capitán"/>
    <x v="0"/>
    <s v="con seda, bordados, botones, bayetas, petacas y otros efectos para esta, y 196 bultos de varios géneros para Marsella, y 63 pasajeros, consignado á D. M. Diez de Brito."/>
    <s v="De Cádiz y su carrera en 6 d. vapor Cid. de 212 t., c. J. Casals, con seda, bordados, botones, bayetas, petacas y otros efectos para esta, y 196 bultos de varios géneros para Marsella, y 63 pasajeros, consignado á D. M. Diez de Brito."/>
  </r>
  <r>
    <n v="1755"/>
    <s v="1852-07-13"/>
    <s v="1852-07-06"/>
    <s v="6 d."/>
    <s v="1852-07-12"/>
    <s v="Cádiz"/>
    <s v="Cadiz"/>
    <s v="su carrers"/>
    <s v="Barcelona"/>
    <s v="vapor"/>
    <x v="19"/>
    <s v="Cid"/>
    <x v="407"/>
    <n v="212"/>
    <s v="españolas."/>
    <s v="españolas."/>
    <s v="J. Casals"/>
    <x v="21"/>
    <s v="Jose"/>
    <s v="Casals"/>
    <x v="441"/>
    <x v="100"/>
    <s v="capitán"/>
    <x v="0"/>
    <s v="con 30 sacos cacao à los señiores Puig y Oriol, sederia, paños, quincalla, abanicos, efectivo y otros efectos para esta y 237 bultos de varios géneros, para Marsella y 101 pasajeros, consignado à D. M. Diaz de Bitro."/>
    <s v="De Cádiz y su carrers en 6 d. vapor Cid, de 212 t., c. D. J. Casals, con 30 sacos cacao à los señiores Puig y Oriol, sederia, paños, quincalla, abanicos, efectivo y otros efectos para esta y 237 bultos de varios géneros, para Marsella y 101 pasajeros, consignado à D. M. Diaz de Bitro."/>
  </r>
  <r>
    <n v="2494"/>
    <s v="1852-09-13"/>
    <s v="1852-09-05"/>
    <s v="7 d."/>
    <s v="1852-09-12"/>
    <s v="Cádiz"/>
    <s v="Cadiz"/>
    <s v="su carrera"/>
    <s v="Barcelona"/>
    <s v="vapor"/>
    <x v="19"/>
    <s v="Cid."/>
    <x v="407"/>
    <n v="212"/>
    <s v="españolas."/>
    <s v="españolas."/>
    <s v="J. Casals"/>
    <x v="21"/>
    <s v="Jose"/>
    <s v="Casals"/>
    <x v="441"/>
    <x v="100"/>
    <s v="capitán"/>
    <x v="0"/>
    <s v="con 1 saco efectivo á D. R. Alsubi, 1 cajon id. á D. G. Pey, vino, sombreros. tejidos, sedería, bayetas, paños, azafran y otros efectos para esta, 2890 cajas pasas y 69 bultos de varios géneros para Marsella, consignado á D. M. Diaz de Brito, v 91 pasajeros."/>
    <s v="De Cádiz y su carrera en 7 d. vapor Cid. de 212 t., c. D. J. Casals , con 1 saco efectivo á D. R. Alsubi, 1 cajon id. á D. G. Pey, vino, sombreros. tejidos, sedería, bayetas, paños, azafran y otros efectos para esta, 2890 cajas pasas y 69 bultos de varios géneros para Marsella, consignado á D. M. Diaz de Brito, v 91 pasajeros."/>
  </r>
  <r>
    <n v="2852"/>
    <s v="1852-10-13"/>
    <s v="1852-10-05"/>
    <s v="7 d."/>
    <s v="1852-10-12"/>
    <s v="Cádiz"/>
    <s v="Cadiz"/>
    <s v="su carrera"/>
    <s v="Barcelona"/>
    <s v="vapor"/>
    <x v="19"/>
    <s v="Cid"/>
    <x v="407"/>
    <n v="212"/>
    <s v="españolas."/>
    <s v="españolas."/>
    <s v="J. Casals"/>
    <x v="21"/>
    <s v="Jose"/>
    <s v="Casals"/>
    <x v="441"/>
    <x v="100"/>
    <s v="capitán"/>
    <x v="0"/>
    <s v="con 24 barriles grano á D. P. Bohigas. 100 cajitas perdigones á D. R. Masó, 174 balas plomo à los Sres. Serra y Parladé, paños, libros y otros efectos para esta v 196 bultos de varios géneros para Marsella y 52 pasageros consignado á D. M. Diaz de Brito."/>
    <s v="De Cádiz y su carrera en 7 d. vapor Cid, de 212 t., c. D. J. Casals, con 24 barriles grano á D. P. Bohigas. 100 cajitas perdigones á D. R. Masó, 174 balas plomo à los Sres. Serra y Parladé, paños, libros y otros efectos para esta v 196 bultos de varios géneros para Marsella y 52 pasageros consignado á D. M. Diaz de Brito."/>
  </r>
  <r>
    <n v="3146"/>
    <s v="1852-11-14"/>
    <s v="1852-11-06"/>
    <s v="7 d."/>
    <s v="1852-11-13"/>
    <s v="Cádiz"/>
    <s v="Cadiz"/>
    <s v="su carrera"/>
    <s v="Barcelona"/>
    <s v="vapor"/>
    <x v="19"/>
    <s v="Cid."/>
    <x v="407"/>
    <n v="212"/>
    <s v="idem."/>
    <s v="idem."/>
    <s v="J. Casals"/>
    <x v="21"/>
    <s v="Jose"/>
    <s v="Casals"/>
    <x v="441"/>
    <x v="100"/>
    <s v="capitán"/>
    <x v="0"/>
    <s v="con quincalla, bayelas, abanicos, azafran, algodoneria, paños y otros efectos para esta, v 1559 bultos de varios géneros para Marsella, y 35 pasajeros, consignado á D. M. Diaz de Brito."/>
    <s v="De Cádiz y su carrera en 7 d. vapor Cid. de 212 t., c. D. J. Casals, con quincalla, bayelas, abanicos, azafran, algodoneria, paños y otros efectos para esta, v 1559 bultos de varios géneros para Marsella, y 35 pasajeros, consignado á D. M. Diaz de Brito."/>
  </r>
  <r>
    <n v="3588"/>
    <s v="1853-01-14"/>
    <s v="1853-01-06"/>
    <s v="7 d."/>
    <s v="1853-01-13"/>
    <s v="Cádiz"/>
    <s v="Cadiz"/>
    <s v="su carrera"/>
    <s v="Barcelona"/>
    <s v="vapor"/>
    <x v="19"/>
    <s v="Cid."/>
    <x v="407"/>
    <n v="110"/>
    <s v="españolas."/>
    <s v="españolas."/>
    <s v="J. Casals"/>
    <x v="21"/>
    <s v="Jose"/>
    <s v="Casals"/>
    <x v="441"/>
    <x v="100"/>
    <s v="capitán"/>
    <x v="0"/>
    <s v="con 200,000 rs. à D. J. Milá de la Roca. 103,000 id. á D. P. Bohigas. 100,000 id. á los señores Collado y Sala, 30,000 id. á D. G. Pey y Moré. 30,000 id. á la Sra. viuda Moré é hijo, 30,000 id. á los señores Mas, Oliver y Buxareus. 26.000 id. à D. J. Gallardo y C.“, 25,000 id. à D. R. Alsubicb, 20,000 id. à D. ». Larrea, 20,000 id. à D. R. Patxot, 20,000 id. à D. L. hermanos y otros  efectos, para esta y 152 bultos de varios géneros para Marsella y 92 pasajeros, consignado à D. M. Diax de Brito."/>
    <s v="De Cádiz y su carrera en 7 d. vapor Cid. de 110 l., c. D. J. Casals, con 200,000 rs. à D. J. Milá de la Roca. 103,000 id. á D. P. Bohigas. 100,000 id. á los señores Collado y Sala, 30,000 id. á D. G. Pey y Moré. 30,000 id. á la Sra. viuda Moré é hijo, 30,000 id. á los señores Mas, Oliver y Buxareus. 26.000 id. à D. J. Gallardo y C.“, 25,000 id. à D. R. Alsubicb, 20,000 id. à D. ». Larrea, 20,000 id. à D. R. Patxot, 20,000 id. à D. L. hermanos y otros  efectos, para esta y 152 bultos de varios géneros para Marsella y 92 pasajeros, consignado à D. M. Diax de Brito."/>
  </r>
  <r>
    <n v="4723"/>
    <s v="1853-05-26"/>
    <s v="1853-05-18"/>
    <s v="7 d."/>
    <s v="1853-05-25"/>
    <s v="Cádiz"/>
    <s v="Cadiz"/>
    <s v="su carrera"/>
    <s v="Barcelona"/>
    <s v="vapor"/>
    <x v="19"/>
    <s v="Cid"/>
    <x v="407"/>
    <n v="212"/>
    <s v="española."/>
    <s v="española."/>
    <s v="J. Casals"/>
    <x v="21"/>
    <s v="Jose"/>
    <s v="Casals"/>
    <x v="441"/>
    <x v="100"/>
    <s v="capitán"/>
    <x v="0"/>
    <s v="con 1 saco efective à D. M. Diaz de Brito. 1 id. á D. R. Alzubide, 1 caja id. à los señores Aracil y C.a, y otros efectos para esta, y 112 bultos de varios géneros para Marsella, y 50 pasageros, consignado aM. Diaz de Brito.—Ha tenido entrada à la una de la tarde."/>
    <s v="_x000a__x000a_De Cádiz y su carrera en 7 d. vapor Cid, de 212 t., c. D. J. Casals, con 1 saco efective à D. M. Diaz de Brito. 1 id. á D. R. Alzubide, 1 caja id. à los señores Aracil y C.a, y otros efectos para esta, y 112 bultos de varios géneros para Marsella, y 50 pasageros, consignado aM. Diaz de Brito.—Ha tenido entrada à la una de la tarde."/>
  </r>
  <r>
    <n v="877"/>
    <s v="1852-04-11"/>
    <s v="1852-03-11"/>
    <s v="30 d."/>
    <s v="1852-04-10"/>
    <s v="Cádiz"/>
    <s v="Cadiz"/>
    <s v="Málaga, Cartagena, Alicante, Valencia, Vinaroz"/>
    <s v="Barcelona"/>
    <s v="laud"/>
    <x v="1"/>
    <s v="Carmelita"/>
    <x v="71"/>
    <n v="76"/>
    <s v="españolas."/>
    <s v="españolas."/>
    <s v="J. A. Mateo"/>
    <x v="60"/>
    <s v="J. A."/>
    <s v="Mateo"/>
    <x v="28"/>
    <x v="0"/>
    <s v="patrón"/>
    <x v="1"/>
    <s v="con 900 fauegas trigo al Sr. Vidal, 24 cajas vidrios á D. B. Tiol y 16 fardos pimienta á D. C. Casañas y Batlle."/>
    <s v="De Cádiz, Málaga, Cartagena, Alicante, Valencia y Vinaroz en 30 d. laud Carmelita, de 76 t., p _x000a_J. A. Mateo, con 900 fauegas trigo al Sr. Vidal, 24 cajas vidrios á D. B. Tiol y 16 fardos pimienta á D. C. Casañas y Batlle."/>
  </r>
  <r>
    <n v="6034"/>
    <s v="1853-09-24"/>
    <s v="1853-09-16"/>
    <s v="7 d."/>
    <s v="1853-09-23"/>
    <s v="Cádiz"/>
    <s v="Cadiz"/>
    <s v="Gibraltar, su carrera"/>
    <s v="Barcelona"/>
    <s v="vapor"/>
    <x v="19"/>
    <s v="Cid"/>
    <x v="407"/>
    <n v="212"/>
    <s v="pspañolas."/>
    <s v="pspañolas."/>
    <s v="Jośé Casals"/>
    <x v="195"/>
    <s v="Jose"/>
    <s v="Casals"/>
    <x v="441"/>
    <x v="100"/>
    <s v="capitán"/>
    <x v="0"/>
    <s v="con 10 fardos pieles à D. Juan Fontanillas, 10 de anís á D. J. Pujol y Grau. bayeta, quincalla, paños, seda, lanería y otros efectos para esta y 859 bultos de varios géneros para Marsella y 66 pasajeros, consignado á D. M. Diaz de Bitro.—Ha tenido entrada por Sanidad á la una de la tarde."/>
    <s v="De Cádiz, Gibraltar y su carrera en 7 d. vapor Cid, de 212 1., c. D. Jośé Casals, con 10 fardos pieles à D. Juan Fontanillas, 10 de anís á D. J. Pujol y Grau. bayeta, quincalla, paños, seda, lanería y otros efectos para esta y 859 bultos de varios géneros para Marsella y 66 pasajeros, consignado á D. M. Diaz de Bitro.—Ha tenido entrada por Sanidad á la una de la tarde."/>
  </r>
  <r>
    <n v="2728"/>
    <s v="1852-09-30"/>
    <s v="1852-09-16"/>
    <s v="13 d."/>
    <s v="1852-09-29"/>
    <s v="Cádiz"/>
    <s v="Cadiz"/>
    <s v="Cartagena"/>
    <s v="Barcelona"/>
    <s v="mistico"/>
    <x v="6"/>
    <s v="Cármen"/>
    <x v="57"/>
    <n v="52"/>
    <s v="españolas."/>
    <s v="españolas."/>
    <s v="P. Truch"/>
    <x v="33"/>
    <s v="P."/>
    <s v="Truch"/>
    <x v="491"/>
    <x v="0"/>
    <s v="patrón"/>
    <x v="1"/>
    <s v="con 875 fanegas trigo, 300 gq. trapos y 14 fardos cartolina á 1. J. M. Serra."/>
    <s v="De Cádiz y Cartagena en 13 d. mistico Cármen, de 52 t., p. P. Truch, con 875 fanegas trigo, 300 gq. trapos y 14 fardos cartolina á 1. J. M. Serra."/>
  </r>
  <r>
    <n v="2719"/>
    <s v="1852-09-30"/>
    <s v="1852-09-17"/>
    <s v="12 d."/>
    <s v="1852-09-29"/>
    <s v="Cádiz"/>
    <s v="Cadiz"/>
    <s v="Alicante"/>
    <s v="Barcelona"/>
    <s v="laud"/>
    <x v="1"/>
    <s v="Cinco"/>
    <x v="209"/>
    <n v="39"/>
    <s v="españolas."/>
    <s v="españolas."/>
    <s v="A. Guasch"/>
    <x v="5"/>
    <s v="A."/>
    <s v="Guasch"/>
    <x v="492"/>
    <x v="0"/>
    <s v="patrón"/>
    <x v="1"/>
    <s v="con 201 fanegas garbanzos á la Sra. viuda Moré, 15 tercios sardina á D. V. Puigalí, 32 fardos cera amarilla á D. N. Traval, 600 fanegas trigo á D. C. Casañes y Batlle, y 38 fardos garras á la Srden."/>
    <s v="De Cádiz y Alicante en 12 d. laud Cinco de Agosto. de 39 t., p. A. Guasch, con 201 fanegas garbanzos á la Sra. viuda Moré, 15 tercios sardina á D. V. Puigalí, 32 fardos cera amarilla á D. N. Traval, 600 fanegas trigo á D. C. Casañes y Batlle, y 38 fardos garras á la Srden."/>
  </r>
  <r>
    <n v="212"/>
    <s v="1852-01-20"/>
    <s v="1852-01-03"/>
    <s v="16 d."/>
    <s v="1852-01-19"/>
    <s v="Cádiz"/>
    <s v="Cadiz"/>
    <s v="Algeciras, Málaga, Valencia"/>
    <s v="Barcelona"/>
    <s v="laud"/>
    <x v="1"/>
    <s v="Cisne"/>
    <x v="420"/>
    <n v="40"/>
    <s v="españolas."/>
    <s v="españolas."/>
    <s v="V. Cubells"/>
    <x v="1"/>
    <s v="V."/>
    <s v="Cubells"/>
    <x v="493"/>
    <x v="0"/>
    <s v="patrón"/>
    <x v="1"/>
    <s v="con 400 cueros á D. P. Oliva, 150 qq. trapos á D. N. Munet, 100 sacos arroz á la órden, 8 cajas cristales á D. G. Rull, 6 id. á D. J. Soler, 60 cajones tabaco y 60 de fusiles á D. J. Fontanillas."/>
    <s v="_x000a__x000a_De Cádiz, Algeciras, Málaga y Valencia en 16 d. laud Cisne, de 40 t., p. V. Cubells, con 400 cueros á D. P. Oliva, 150 qq. trapos á D. N. Munet, 100 sacos arroz á la órden, 8 cajas cristales á D. G. Rull, 6 id. á D. J. Soler, 60 cajones tabaco y 60 de fusiles á D. J. Fontanillas."/>
  </r>
  <r>
    <n v="4456"/>
    <s v="1853-04-29"/>
    <s v="1853-04-03"/>
    <s v="25 d."/>
    <s v="1853-04-28"/>
    <s v="Cádiz"/>
    <s v="Cadiz"/>
    <s v="Almeria"/>
    <s v="Barcelona"/>
    <s v="goleta polacra"/>
    <x v="2"/>
    <s v="Clara"/>
    <x v="408"/>
    <n v="66"/>
    <s v="españolas."/>
    <s v="españolas."/>
    <s v="P. Durall"/>
    <x v="33"/>
    <s v="P."/>
    <s v="Durall"/>
    <x v="494"/>
    <x v="0"/>
    <s v="capitán"/>
    <x v="0"/>
    <s v="con 105 cajas azúcar á D. G. Maristanv y Oliva, 41 sacos cacao á D. N. Trabal y C.“, 30 id. à D. B. Fiol y 39 fardos carnazas á D. J. Casanovás."/>
    <s v="De Cádiz y Almeria en 25 d. goleta polacra Clara, de 66 t., c. D. P. Durall, con 105 cajas azúcar á D. G. Maristanv y Oliva, 41 sacos cacao á D. N. Trabal y C.“, 30 id. à D. B. Fiol y 39 fardos carnazas á D. J. Casanovás."/>
  </r>
  <r>
    <n v="3678"/>
    <s v="1853-01-26"/>
    <s v="1853-01-10"/>
    <s v="15 d."/>
    <s v="1853-01-25"/>
    <s v="Cádiz"/>
    <s v="Cadiz"/>
    <s v="Alicante, Tarragona"/>
    <s v="Barcelona"/>
    <s v="pailebot"/>
    <x v="12"/>
    <s v="Concepcion"/>
    <x v="74"/>
    <n v="75"/>
    <s v="españolas."/>
    <s v="españolas."/>
    <s v="A. Balleser"/>
    <x v="5"/>
    <s v="A."/>
    <s v="Balleser"/>
    <x v="90"/>
    <x v="0"/>
    <s v="capitán"/>
    <x v="0"/>
    <s v="con 400 fanegas garbanzos á la señera viuda Moré, 14 bultos retazos de papel á D. P."/>
    <s v="De Cádiz, Alicante y Tarragona en 15 d. pailebot Concepcion, de 75 t., c. D. A. Balleser, con 400 fanegas garbanzos á la señera viuda Moré, 14 bultos retazos de papel á D. P."/>
  </r>
  <r>
    <n v="1410"/>
    <s v="1852-06-03"/>
    <s v="1852-05-12"/>
    <s v="21 d."/>
    <s v="1852-06-02"/>
    <s v="Cádiz"/>
    <s v="Cadiz"/>
    <s v="Alicante, Vinaréz"/>
    <s v="Barcelona"/>
    <s v="laud"/>
    <x v="1"/>
    <s v="Cristina"/>
    <x v="409"/>
    <n v="38"/>
    <s v="española."/>
    <s v="española."/>
    <s v="F. A. Quixal"/>
    <x v="99"/>
    <s v="F. A."/>
    <s v="Quixal"/>
    <x v="264"/>
    <x v="0"/>
    <s v="patrón"/>
    <x v="1"/>
    <s v="con 201 fanegas parbanzos lá la Sra. viuda Moré y Oller, 41 fardos trapos y 6 de retazos de papel, á D. P. Romani 317 gq. balas de hierro à D. Juan Fontanilla."/>
    <s v="_x000a_De Cádiz, Alicante y Vinaréz en 21 d. laud Cristina, de 38 t., p. F. A. Quixal, con 201 fanegas parbanzos lá la Sra. viuda Moré y Oller, 41 fardos trapos y 6 de retazos de papel, á D. P. Romani 317 gq. balas de hierro à D. Juan Fontanilla."/>
  </r>
  <r>
    <n v="2223"/>
    <s v="1852-08-22"/>
    <s v="1852-08-18"/>
    <s v="3 d."/>
    <s v="1852-08-21"/>
    <s v="Cádiz"/>
    <s v="Cadiz"/>
    <s v="Málaga, Valencia"/>
    <s v="Barcelona"/>
    <s v="vapor"/>
    <x v="19"/>
    <s v="Duque"/>
    <x v="410"/>
    <n v="301"/>
    <s v="españoles."/>
    <s v="españoles."/>
    <s v="F. de_x000a_Eyzaguirre"/>
    <x v="7"/>
    <s v="F."/>
    <s v="de"/>
    <x v="478"/>
    <x v="0"/>
    <s v="capitán"/>
    <x v="0"/>
    <s v="con 1138 espuertas calderilla al Excmo. Sr. Gobernador de la provincia, 3 sacos efectivo á D. B. Solá y Amat, 3 id. á los Sres. Serra y Parladé, 14 sacos cochinilla y otros á D. N. Trabal, y otros efectos para esta, 833 bultos de varios géneros para Marsella y 53 pasajeros, consignado á los Sres. Martorell y Bosill."/>
    <s v="De Cádiz, Málaga y Valencia en 3 d. vapor Duque de Riánzares, de 301 t., c. D. F. de_x000a_Eyzaguirre, con 1138 espuertas calderilla al Excmo. Sr. Gobernador de la provincia, 3 sacos efectivo á D. B. Solá y Amat, 3 id. á los Sres. Serra y Parladé, 14 sacos cochinilla y otros á D. N. Trabal, y otros efectos para esta, 833 bultos de varios géneros para Marsella y 53 pasajeros, consignado á los Sres. Martorell y Bosill."/>
  </r>
  <r>
    <n v="871"/>
    <s v="1852-04-10"/>
    <s v="1852-04-06"/>
    <s v="3 d."/>
    <s v="1852-04-09"/>
    <s v="Cádiz"/>
    <s v="Cadiz"/>
    <s v="Málaga"/>
    <s v="Barcelona"/>
    <s v="vopor"/>
    <x v="19"/>
    <s v="Duque"/>
    <x v="410"/>
    <n v="301"/>
    <s v="españolas."/>
    <s v="españolas."/>
    <s v="F. de Cizuquim"/>
    <x v="7"/>
    <s v="F."/>
    <s v="de Cizuquim"/>
    <x v="495"/>
    <x v="0"/>
    <s v="capitán"/>
    <x v="0"/>
    <s v="con 500 sacos cacao à D. B. Vidal, y 24 bultos de varios géneros, para Marsella, y 23 pasajeros consignado à los Sres. Martorell y Bofill."/>
    <s v="_x000a__x000a_De Cádiz y Málaga en 3 d. vopor Duque de Riánzares, de 301 t., c. D. F. de Cizuquim, con 500 sacos cacao à D. B. Vidal, y 24 bultos de varios géneros, para Marsella, y 23 pasajeros consignado à los Sres. Martorell y Bofill."/>
  </r>
  <r>
    <n v="1862"/>
    <s v="1852-07-21"/>
    <s v="1852-07-17"/>
    <s v="3 d."/>
    <s v="1852-07-20"/>
    <s v="Cádiz"/>
    <s v="Cadiz"/>
    <s v="Málaga, Valencia"/>
    <s v="Barcelona"/>
    <s v="vapor"/>
    <x v="19"/>
    <s v="Duque"/>
    <x v="410"/>
    <n v="301"/>
    <s v="españolas."/>
    <s v="españolas."/>
    <s v="F. de Eizaguirre."/>
    <x v="7"/>
    <s v="Francisco"/>
    <s v="de Eizaguirre"/>
    <x v="478"/>
    <x v="0"/>
    <s v="capitán"/>
    <x v="0"/>
    <s v="con 13 fardos bayetas y seda á D. B. Solá y Amat, 19 sacos sumoque à D. P. Bohigas, 23 de graua á D. R. Comas y Salitre , 8 de cochinilla á la Sra. viuda Miser, y otros efectos para esta, 14 bultos de varios géneros para Marsella, y 42 pasajeros, consignado á los Sres. Martorell y Bofill."/>
    <s v="De Cádiz, Málaga y Valencia en 3 d. vapor Duque de Riánsares, de 301 t., c. D. F. de Eizaguirre. con 13 fardos bayetas y seda á D. B. Solá y Amat, 19 sacos sumoque à D. P. Bohigas, 23 de graua á D. R. Comas y Salitre , 8 de cochinilla á la Sra. viuda Miser, y otros efectos para esta, 14 bultos de varios géneros para Marsella, y 42 pasajeros, consignado á los Sres. Martorell y Bofill."/>
  </r>
  <r>
    <n v="1236"/>
    <s v="1852-05-16"/>
    <s v="1852-05-12"/>
    <s v="49 horas,"/>
    <s v="1852-05-15"/>
    <s v="Cádiz"/>
    <s v="Cadiz"/>
    <s v="Málaga"/>
    <s v="Barcelona"/>
    <s v="vapor"/>
    <x v="19"/>
    <s v="Duque"/>
    <x v="410"/>
    <n v="301"/>
    <s v="españolas."/>
    <s v="españolas."/>
    <s v="F. Eyzaguirre"/>
    <x v="7"/>
    <s v="Francisco"/>
    <s v="Eyzaguirre"/>
    <x v="478"/>
    <x v="0"/>
    <s v="capitán"/>
    <x v="0"/>
    <s v="con 8 sacos de cochinilla à D. R. Comas y otros efectos, para esta, y 25 bultos de varios géneros para Marsella"/>
    <s v="_x000a_De Cádiz y Málaga en 49 horas, vapor Duque de Riánzares, de 301 t., c. D. F. Eyzaguirre, con 8 sacos de cochinilla à D. R. Comas y otros efectos, para esta, y 25 bultos de varios géneros para Marsella"/>
  </r>
  <r>
    <n v="210"/>
    <s v="1852-01-20"/>
    <s v="1852-01-12"/>
    <s v="7 d."/>
    <s v="1852-01-19"/>
    <s v="Cádiz"/>
    <s v="Cadiz"/>
    <s v="su carrera"/>
    <s v="Barcelona"/>
    <s v="vapor"/>
    <x v="19"/>
    <s v="Elba"/>
    <x v="411"/>
    <n v="112"/>
    <s v="francesa."/>
    <s v="francesa."/>
    <s v="S. Gabriel"/>
    <x v="48"/>
    <s v="S."/>
    <s v="Gabriel"/>
    <x v="480"/>
    <x v="0"/>
    <s v="capitán"/>
    <x v="0"/>
    <s v="con 3 sacos efectivo à D. 1 Villavecchia y 1 caja sanguijuelas á 1. J. Vila, (3343 bultos de varios géneros para Marsella, y 52 pasajeros , consignado á los señores Martorell y Bofill."/>
    <s v="De Cádiz y su carrera en 7 d. vapor Elba , de 112 t., c. S. Gabriel, con 3 sacos efectivo à D. 1 Villavecchia y 1 caja sanguijuelas á 1. J. Vila, (3343 bultos de varios géneros para Marsella, y 52 pasajeros , consignado á los señores Martorell y Bofill."/>
  </r>
  <r>
    <n v="980"/>
    <s v="1852-04-20"/>
    <s v="1852-04-12"/>
    <s v="7 d."/>
    <s v="1852-04-19"/>
    <s v="Cádiz"/>
    <s v="Cadiz"/>
    <s v="su carrera"/>
    <s v="Barcelona"/>
    <s v="vapor"/>
    <x v="19"/>
    <s v="Elba"/>
    <x v="411"/>
    <n v="210"/>
    <s v="francesas."/>
    <s v="francesas."/>
    <s v="S. Gabriel"/>
    <x v="48"/>
    <s v="S."/>
    <s v="Gabriel"/>
    <x v="480"/>
    <x v="0"/>
    <s v="capitán"/>
    <x v="0"/>
    <s v="con 5 cajas sanguijuelas á don J. Vila, 3 id. á D. B. Solá y Amat, y otros efectos para esta, y 1020 bultos de varios géneros de tránsito para Marsella, consignado á los Sres. Martorell y Bofill, y 65 pasajeros."/>
    <s v="De Cádiz y su carrera en 7 d. vapor Elba, de 210 t., c. S. Gabriel, con 5 cajas sanguijuelas á don J. Vila, 3 id. á D. B. Solá y Amat, y otros efectos para esta, y 1020 bultos de varios géneros de tránsito para Marsella, consignado á los Sres. Martorell y Bofill, y 65 pasajeros."/>
  </r>
  <r>
    <n v="683"/>
    <s v="1852-03-22"/>
    <s v="1852-03-14"/>
    <s v="7 d."/>
    <s v="1852-03-21"/>
    <s v="Cádiz"/>
    <s v="Cadiz"/>
    <s v="su carrera"/>
    <s v="Barcelona"/>
    <s v="vopor"/>
    <x v="19"/>
    <s v="Elba"/>
    <x v="411"/>
    <n v="239"/>
    <s v="francess."/>
    <s v="francess."/>
    <s v="S. Gabriel"/>
    <x v="48"/>
    <s v="S."/>
    <s v="Gabriel"/>
    <x v="480"/>
    <x v="0"/>
    <s v="capitán"/>
    <x v="0"/>
    <s v="con 11 zurrones y 5 barriles goma á D. B. Fiol , 5 barricas id. á D. J. Vidol y Ribas , 1250 bultos de varios géneros para Marsella y 45 pasajeros, consignado á los Sres. Martorell y Bofill."/>
    <s v="De Cádiz y su carrera en 7 d. vopor Elba, de 239 t., c. D. S. Gabriel, con 11 zurrones y 5 barriles goma á D. B. Fiol , 5 barricas id. á D. J. Vidol y Ribas , 1250 bultos de varios géneros para Marsella y 45 pasajeros, consignado á los Sres. Martorell y Bofill."/>
  </r>
  <r>
    <n v="2216"/>
    <s v="1852-08-20"/>
    <s v="1852-08-12"/>
    <s v="7 d."/>
    <s v="1852-08-19"/>
    <s v="Cádiz"/>
    <s v="Cadiz"/>
    <s v="su carrera"/>
    <s v="Barcelona"/>
    <s v="vapor"/>
    <x v="19"/>
    <s v="Elba"/>
    <x v="411"/>
    <n v="210"/>
    <s v="francesa."/>
    <s v="francesa."/>
    <s v="M. Valette"/>
    <x v="13"/>
    <s v="M."/>
    <s v="Valette"/>
    <x v="496"/>
    <x v="0"/>
    <s v="capitán"/>
    <x v="0"/>
    <s v="con 1628 bultos de varios géneros para Marsella, y 86 pasajeros, consignado à los Sres. Martorell y Bofill."/>
    <s v="De Cádiz y su carrera en 7 d. vapor Elba, de 210 t., c. M. Valette, con 1628 bultos de varios géneros para Marsella, y 86 pasajeros, consignado à los Sres. Martorell y Bofill."/>
  </r>
  <r>
    <n v="1575"/>
    <s v="1852-06-20"/>
    <s v="1852-06-12"/>
    <s v="7 d."/>
    <s v="1852-06-19"/>
    <s v="Cádiz"/>
    <s v="Cadiz"/>
    <s v="su carrera"/>
    <s v="Barcelona"/>
    <s v="vapor"/>
    <x v="19"/>
    <s v="Elba"/>
    <x v="411"/>
    <n v="210"/>
    <s v="francesa."/>
    <s v="francesa."/>
    <s v="M. Vallete"/>
    <x v="13"/>
    <s v="M."/>
    <s v="Vallete"/>
    <x v="479"/>
    <x v="0"/>
    <s v="capitán"/>
    <x v="0"/>
    <s v="con 199 bultos de varios géneneros para Marsella, y 60 pasajeros, consignado á los Sres. Martorell y Bofill."/>
    <s v="De Cádiz y su carrera en 7 d. vapor Elba, de 210 t., c. M. Vallete, con 199 bultos de varios géneneros para Marsella, y 60 pasajeros, consignado á los Sres. Martorell y Bofill."/>
  </r>
  <r>
    <n v="1305"/>
    <s v="1852-05-20"/>
    <s v="1852-05-12"/>
    <s v="7 d."/>
    <s v="1852-05-19"/>
    <s v="Cádiz"/>
    <s v="Cadiz"/>
    <s v="Gibraltar, Málaga, Almeria, Aguilas, Cartagena, Alicante, Valencia"/>
    <s v="Barcelona"/>
    <s v="vapor"/>
    <x v="19"/>
    <s v="Elba"/>
    <x v="411"/>
    <n v="210"/>
    <s v="francesa."/>
    <s v="francesa."/>
    <s v="M. Vallette"/>
    <x v="13"/>
    <s v="M."/>
    <s v="Vallette"/>
    <x v="479"/>
    <x v="0"/>
    <s v="capitán"/>
    <x v="0"/>
    <s v="con 426 bultos de varios géneros para Marsella, y 67 pasajeros, consignado á los Sres. Martorell y Bofill."/>
    <s v="De Cádiz, Gibraltar, Málaga, Almeria, Aguilas, Cartagena, Alicante y Valencia en 7 d. vapor Elba, de 210 t., c. M. Vallette, con 426 bultos de varios géneros para Marsella, y 67 pasajeros, consignado á los Sres. Martorell y Bofill."/>
  </r>
  <r>
    <n v="1857"/>
    <s v="1852-07-20"/>
    <s v="1852-07-12"/>
    <s v="7 d."/>
    <s v="1852-07-19"/>
    <s v="Cádiz"/>
    <s v="Cadiz"/>
    <s v="su carrera"/>
    <s v="Barcelona"/>
    <s v="vapor"/>
    <x v="19"/>
    <s v="Elba"/>
    <x v="411"/>
    <n v="210"/>
    <s v="francesa."/>
    <s v="francesa."/>
    <s v="M. Vallette"/>
    <x v="13"/>
    <s v="M."/>
    <s v="Vallette"/>
    <x v="479"/>
    <x v="0"/>
    <s v="capitán"/>
    <x v="0"/>
    <s v="con 1 barrica cola de pescado à D. A. Deu, 1 de cristales á D. Ramoneda , otros efectos y 457 bultos de varios géneros para Marsella, y 63 pasajeros, consignado á los Sres. Martorell y Bofill."/>
    <s v="De Cádiz y su carrera en 7 d. vapor Elba, de 210 t., c. M. Vallette, con 1 barrica cola de pescado à D. A. Deu, 1 de cristales á D. Ramoneda , otros efectos y 457 bultos de varios géneros para Marsella, y 63 pasajeros, consignado á los Sres. Martorell y Bofill."/>
  </r>
  <r>
    <n v="2630"/>
    <s v="1852-09-20"/>
    <s v="1852-09-12"/>
    <s v="7 d."/>
    <s v="1852-09-19"/>
    <s v="Cádiz"/>
    <s v="Cadiz"/>
    <s v="su carrera"/>
    <s v="Barcelona"/>
    <s v="vapor"/>
    <x v="19"/>
    <s v="Elba"/>
    <x v="411"/>
    <n v="210"/>
    <s v="francesa."/>
    <s v="francesa."/>
    <s v="M. Vallette"/>
    <x v="13"/>
    <s v="M."/>
    <s v="Vallette"/>
    <x v="479"/>
    <x v="0"/>
    <s v="capitán"/>
    <x v="0"/>
    <s v="con 4788 bullos de varios géneros para Marsella y 110 pasajeros, consignado á los señores Martorell Bosill."/>
    <s v="De Cádiz y su carrera en 7 d. vapor Elba, de 210 t., c. M. Vallette, con 4788 bullos de varios géneros para Marsella y 110 pasajeros, consignado á los señores Martorell Bosill."/>
  </r>
  <r>
    <n v="2912"/>
    <s v="1852-10-22"/>
    <s v="1852-10-13"/>
    <s v="8 d."/>
    <s v="1852-10-21"/>
    <s v="Cádiz"/>
    <s v="Cadiz"/>
    <s v="su carrera"/>
    <s v="Barcelona"/>
    <s v="vapor"/>
    <x v="19"/>
    <s v="Elba"/>
    <x v="411"/>
    <n v="210"/>
    <s v="francesa."/>
    <s v="francesa."/>
    <s v="M. Vallette"/>
    <x v="13"/>
    <s v="M."/>
    <s v="Vallette"/>
    <x v="479"/>
    <x v="0"/>
    <s v="capitán"/>
    <x v="0"/>
    <s v="con 2 bultos de muselina para esta, y 1803 bultos de varios géneros para Marsella y 94 pasajeros, consignado á los señores Martorell y Bofill."/>
    <s v="De Cádiz y su carrera en 8 d. vapor Elba, de 210 t., c. M. Vallette, con 2 bultos de muselina para esta, y 1803 bultos de varios géneros para Marsella y 94 pasajeros, consignado á los señores Martorell y Bofill."/>
  </r>
  <r>
    <n v="3923"/>
    <s v="1853-02-23"/>
    <s v="1853-02-15"/>
    <s v="7 d."/>
    <s v="1853-02-22"/>
    <s v="Cádiz"/>
    <s v="Cadiz"/>
    <s v="su carrera"/>
    <s v="Barcelona"/>
    <s v="vapor"/>
    <x v="19"/>
    <s v="Elba"/>
    <x v="411"/>
    <n v="210"/>
    <s v="francesa."/>
    <s v="francesa."/>
    <s v="M. Vallette"/>
    <x v="13"/>
    <s v="M."/>
    <s v="Vallette"/>
    <x v="479"/>
    <x v="0"/>
    <s v="capitán"/>
    <x v="0"/>
    <s v="con 961 bultos de varios géneros para Marsella v 54 pasajeros. consignado á los señores Martorell y Bofill."/>
    <s v="De Cádiz y su carrera en 7 d. vapor Elba, de 210 t., c. M. Vallette, con 961 bultos de varios géneros para Marsella v 54 pasajeros. consignado á los señores Martorell y Bofill."/>
  </r>
  <r>
    <n v="778"/>
    <s v="1852-04-01"/>
    <s v="1852-03-24"/>
    <s v="7 d."/>
    <s v="1852-03-31"/>
    <s v="Cádiz"/>
    <s v="Cadiz"/>
    <s v="su carrera"/>
    <s v="Barcelona"/>
    <s v="vapor"/>
    <x v="19"/>
    <s v="Barcino"/>
    <x v="412"/>
    <n v="302"/>
    <s v="españolas."/>
    <s v="españolas."/>
    <s v="L. Goncalez"/>
    <x v="49"/>
    <s v="Leonardo"/>
    <s v="Goncalez"/>
    <x v="40"/>
    <x v="101"/>
    <s v="capitán"/>
    <x v="0"/>
    <s v="con 30 cajas cancla à D. M. Flaquer..30 zurrones añil á D. N. Trabal y compañía, y otros efectos pora esta, y 260 bultos géneros para Marsella, y 51 pasajeros, consignado à D. M. Diaz de Brito,"/>
    <s v="De Cádiz y su carrera en 7 d. vapor Barcino, de 302 t., c. D. L. Goncalez, con 30 cajas cancla à D. M. Flaquer..30 zurrones añil á D. N. Trabal y compañía, y otros efectos pora esta, y 260 bultos géneros para Marsella, y 51 pasajeros, consignado à D. M. Diaz de Brito,"/>
  </r>
  <r>
    <n v="3693"/>
    <s v="1853-01-31"/>
    <s v="1853-01-23"/>
    <s v="7 d."/>
    <s v="1853-01-30"/>
    <s v="Cádiz"/>
    <s v="Cadiz"/>
    <s v="su carrera"/>
    <s v="Barcelona"/>
    <s v="vapor"/>
    <x v="19"/>
    <s v="Barcino"/>
    <x v="412"/>
    <n v="297"/>
    <s v="Fiol"/>
    <s v="Fiol"/>
    <s v="D."/>
    <x v="68"/>
    <s v="Leonardo"/>
    <m/>
    <x v="40"/>
    <x v="101"/>
    <s v="capitán"/>
    <x v="0"/>
    <s v="L: Gonzalez, con 37 bultos goma à D. J. Vidal y Ribas, 1 bala seda á los señores Solá y Monnér y otros efectos para esta, 15 bultos de varios géneros para Marsella, y 64 pasajeros, consignado à D. M.. Diaz de Brito."/>
    <s v="De Cádiz y su carrera en 7 d. vapor Barcino, de 297 t., c. D. L: Gonzalez, con 37 bultos goma à D. J. Vidal y Ribas, 1 bala seda á los señores Solá y Monnér y otros efectos para esta, 15 bultos de varios géneros para Marsella, y 64 pasajeros, consignado à D. M.. Diaz de Brito."/>
  </r>
  <r>
    <n v="1112"/>
    <s v="1852-05-02"/>
    <s v="1852-04-24"/>
    <s v="7 d."/>
    <s v="1852-05-01"/>
    <s v="Cádiz"/>
    <s v="Cadiz"/>
    <s v="su carrera"/>
    <s v="Barcelona"/>
    <s v="vapor"/>
    <x v="19"/>
    <s v="Barcino"/>
    <x v="412"/>
    <n v="302"/>
    <s v="tanillas"/>
    <s v="tanillas"/>
    <s v="L. Gonzalez"/>
    <x v="49"/>
    <s v="Leonardo"/>
    <s v="Gonzalez"/>
    <x v="40"/>
    <x v="101"/>
    <s v="capitán"/>
    <x v="0"/>
    <s v="con L0 zurrones añil à los Sres. Dotres, Clavé y Fabra, 30.000 reales al Sr. Tesorero de la Hacienda Pública , 20,000 à D."/>
    <s v="De Cádiz y su carrera en 7 d. vapor Barcino, de 302 t., c. D. L. Gonzalez, con L0 zurrones añil à los Sres. Dotres, Clavé y Fabra, 30.000 reales al Sr. Tesorero de la Hacienda Pública , 20,000 à D."/>
  </r>
  <r>
    <n v="1677"/>
    <s v="1852-07-03"/>
    <s v="1852-06-27"/>
    <s v="5 d."/>
    <s v="1852-07-02"/>
    <s v="Cádiz"/>
    <s v="Cadiz"/>
    <s v="su carrera"/>
    <s v="Barcelona"/>
    <s v="vapor"/>
    <x v="19"/>
    <s v="Barcino"/>
    <x v="412"/>
    <n v="302"/>
    <s v="españolas."/>
    <s v="españolas."/>
    <s v="L. Gonzalez"/>
    <x v="49"/>
    <s v="Leonardo"/>
    <s v="Gonzalez"/>
    <x v="40"/>
    <x v="101"/>
    <s v="capitán"/>
    <x v="0"/>
    <s v="con 5 balas seda, 1 de"/>
    <s v="De Cádiz y su carrera en 5 d. vapor Barcino, de 302 t., c. D. L. Gonzalez, con 5 balas seda, 1 de"/>
  </r>
  <r>
    <n v="1964"/>
    <s v="1852-08-01"/>
    <s v="1852-07-23"/>
    <s v="8 d."/>
    <s v="1852-07-31"/>
    <s v="Cádiz"/>
    <s v="Cadiz"/>
    <s v="su carrera"/>
    <s v="Barcelona"/>
    <s v="vapor"/>
    <x v="19"/>
    <s v="Barcino"/>
    <x v="412"/>
    <n v="302"/>
    <s v="Palá"/>
    <s v="Palá"/>
    <s v="L. Gonzalez"/>
    <x v="49"/>
    <s v="Leonardo"/>
    <s v="Gonzalez"/>
    <x v="40"/>
    <x v="101"/>
    <s v="capitán"/>
    <x v="0"/>
    <s v="con 2 bultos"/>
    <s v="De Cádiz y su carrera en 8 d. vapor Barcino, de 302 t., c. D. L. Gonzalez, con 2 bultos"/>
  </r>
  <r>
    <n v="2741"/>
    <s v="1852-10-01"/>
    <s v="1852-09-23"/>
    <s v="7 d."/>
    <s v="1852-09-30"/>
    <s v="Cádiz"/>
    <s v="Cadiz"/>
    <s v="su carrera"/>
    <s v="Barcelona"/>
    <s v="vapor"/>
    <x v="19"/>
    <s v="Barcino"/>
    <x v="412"/>
    <n v="302"/>
    <s v="españolas."/>
    <s v="españolas."/>
    <s v="L."/>
    <x v="49"/>
    <s v="Leonardo"/>
    <m/>
    <x v="40"/>
    <x v="101"/>
    <s v="capitán"/>
    <x v="0"/>
    <s v="Gonzalez, con 34 barriles estiercol á D). P. Bohigas, 29000 rs. vn. á D. G. Pey, 1349 barras hierro á la sociedad de navegacion é industria y otros efectos para este puerto, y 240 bultos de varios géneros, para Marsella y 80 pasajeros consignado à D. M. Diaz de Bitro."/>
    <s v="De Cádiz y su carrera en 7 d. vapor Barcino, de 302 t., c. D. L., Gonzalez, con 34 barriles estiercol á D). P. Bohigas, 29000 rs. vn. á D. G. Pey, 1349 barras hierro á la sociedad de navegacion é industria y otros efectos para este puerto, y 240 bultos de varios géneros, para Marsella y 80 pasajeros consignado à D. M. Diaz de Bitro."/>
  </r>
  <r>
    <n v="4264"/>
    <s v="1853-04-04"/>
    <s v="1853-03-27"/>
    <s v="7 d.,"/>
    <s v="1853-04-03"/>
    <s v="Cádiz"/>
    <s v="Cadiz"/>
    <s v="Gibraltar, su carrera"/>
    <s v="Barcelona"/>
    <s v="vapor"/>
    <x v="19"/>
    <s v="Barcino"/>
    <x v="412"/>
    <n v="302"/>
    <s v="españolas"/>
    <s v="españolas"/>
    <s v="Leonardo Gonzalez"/>
    <x v="190"/>
    <s v="Leonardo"/>
    <s v="Gonzalez"/>
    <x v="40"/>
    <x v="101"/>
    <s v="capitán"/>
    <x v="0"/>
    <s v="con sederia pasamaneria, plata labrada, algodoneria, goma, azafran y otros efectos varios señores, 1 saco efectivo à M.Diaz de Brito, 1 id. à los señores Stagno y Torrens, 1 id. à D. Toas Comas. 1 i. los señres Vilal y Cuauras hermanos. 1id. a los señores SaMart y compañis y 963 bultos naranjas y otros efectys, consignado à M. Diaz de Brito ly 53 gasageros."/>
    <s v="De Cádiz, Gibraltar y su carrera en 7 d., vapor Barcino, de 302 t., c. D. Leonardo Gonzalez, con sederia pasamaneria, plata labrada, algodoneria, goma, azafran y otros efectos varios señores, 1 saco efectivo à M.Diaz de Brito, 1 id. à los señores Stagno y Torrens, 1 id. à D. Toas Comas. 1 i. los señres Vilal y Cuauras hermanos. 1id. a los señores SaMart y compañis y 963 bultos naranjas y otros efectys, consignado à M. Diaz de Brito ly 53 gasageros. "/>
  </r>
  <r>
    <n v="4802"/>
    <s v="1853-06-05"/>
    <s v="1853-05-28"/>
    <s v="8 d."/>
    <s v="1853-06-05"/>
    <s v="Cádiz"/>
    <s v="Cadiz"/>
    <s v="Gibralta, , su carrera"/>
    <s v="Barcelona"/>
    <s v="vapor"/>
    <x v="19"/>
    <s v="Barcino"/>
    <x v="412"/>
    <n v="302"/>
    <s v="españolas."/>
    <s v="españolas."/>
    <s v="L. Gonzalez"/>
    <x v="49"/>
    <s v="Leonardo"/>
    <s v="Gonzalez"/>
    <x v="40"/>
    <x v="101"/>
    <s v="capitán"/>
    <x v="0"/>
    <s v="con 32 cajas cobre à D. C. Troyano, 14 bultos mineral à D. N. Garcia, 1 caja efectivo à D. G. Pev y More, 1 sacoid. á D. M. Diaz de Brito, y otros efectos para esta y 277 cajas naranjas. 125 barras plomo. 46 saces tapones de corcho, 49 bultos de varios géneros y 4 sacos efectivo para Marsella y 100 pasajeros, consignado a D. M. Diaz de Brito.—Ha tenido entrada á la una del dia."/>
    <s v="De Cádiz, Gibralta, y su carrera en 8 d. vapor Barcino, de 302 t., c. D. L. Gonzalez, con 32 cajas cobre à D. C. Troyano, 14 bultos mineral à D. N. Garcia, 1 caja efectivo à D. G. Pev y More, 1 sacoid. á D. M. Diaz de Brito, y otros efectos para esta y 277 cajas naranjas. 125 barras plomo. 46 saces tapones de corcho, 49 bultos de varios géneros y 4 sacos efectivo para Marsella y 100 pasajeros, consignado a D. M. Diaz de Brito.—Ha tenido entrada á la una del dia."/>
  </r>
  <r>
    <n v="5480"/>
    <s v="1853-08-04"/>
    <s v="1853-07-27"/>
    <s v="7 d."/>
    <s v="1853-08-03"/>
    <s v="Cádiz"/>
    <s v="Cadiz"/>
    <s v="Gibraltar, su carrera"/>
    <s v="Barcelona"/>
    <s v="vapor"/>
    <x v="19"/>
    <s v="Barcino"/>
    <x v="412"/>
    <n v="302"/>
    <s v="españolas."/>
    <s v="españolas."/>
    <s v="Leonardo Gonzalez"/>
    <x v="190"/>
    <s v="Leonardo"/>
    <s v="Gonzalez"/>
    <x v="40"/>
    <x v="101"/>
    <s v="capitán"/>
    <x v="0"/>
    <s v="con 39 sacos garbanzos à D. Pedro Oliva, 31 fardos paños à D. José Casadesus, 2 id. à D. Ignacio Vieta v C.', 2 de bayetas à D. José Roque Serda, 2 id. à D. Pedro Bobigas, 1 id. à D. Ambrosio Oliveras, 1 saco éfectivo à D. Gerardo Pey y Moré, 4 balas seda à los señores Traveria y C.“, 4 id. á los señores Oriol y Pascual, 2 id. à los señores Dotras, Clavé Fabra, y otros efectos para esta y 289 balas capullos de seda, 27 balas seda en rama y 28 bultos de varios géneros de tránsito y 86 pasajeros, consignade a D. M. Diaz de Brito.—lla tenido entrada à las cuatro de la tarde."/>
    <s v="De Cádiz, Gibraltar y su carrera en 7 d. vapor Barcino, de 302 t.; c, D. Leonardo Gonzalez, con 39 sacos garbanzos à D. Pedro Oliva, 31 fardos paños à D. José Casadesus, 2 id. à D. Ignacio Vieta v C.', 2 de bayetas à D. José Roque Serda, 2 id. à D. Pedro Bobigas, 1 id. à D. Ambrosio Oliveras, 1 saco éfectivo à D. Gerardo Pey y Moré, 4 balas seda à los señores Traveria y C.“, 4 id. á los señores Oriol y Pascual, 2 id. à los señores Dotras, Clavé Fabra, y otros efectos para esta y 289 balas capullos de seda, 27 balas seda en rama y 28 bultos de varios géneros de tránsito y 86 pasajeros, consignade a D. M. Diaz de Brito.—lla tenido entrada à las cuatro de la tarde."/>
  </r>
  <r>
    <n v="5814"/>
    <s v="1853-09-03"/>
    <s v="1853-08-26"/>
    <s v="7 d."/>
    <s v="1853-09-02"/>
    <s v="Cádiz"/>
    <s v="Cadiz"/>
    <s v="Gibraltar, su carrera"/>
    <s v="Barcelona"/>
    <s v="vapor"/>
    <x v="19"/>
    <s v="Barcino"/>
    <x v="412"/>
    <n v="302"/>
    <s v="españolas."/>
    <s v="españolas."/>
    <s v="Leonardo Gonzalez"/>
    <x v="190"/>
    <s v="Leonardo"/>
    <s v="Gonzalez"/>
    <x v="40"/>
    <x v="101"/>
    <s v="capitán"/>
    <x v="0"/>
    <s v="con 3 balas seda à D. Pelegrin Tintorer, 1 id. à D. F. Roig. 1 id. à D. Sebastian Servet. 1 fardo id. á los señores Tulio Tucht, 5 balas bayetas à D. J. Miguel, 3 id. à D. A. Casanovas , 2 id. á D. Buenaventura Solá y Amat, y otros efectos para esta y 2590 bultos cochinilla, seda y.otros efectos de tránsito y 34 pasajeros, consignado à D. M. Diaz de Brito.—Ha tenido entrada à las doce y cuarto del dia."/>
    <s v="De Cádiz, Gibraltar y su carreraen 7 d. vapor Barcino, de 302 t., c. D. Leonardo Gonzalez, con 3 balas seda à D. Pelegrin Tintorer, 1 id. à D. F. Roig. 1 id. à D. Sebastian Servet. 1 fardo id. á los señores Tulio Tucht, 5 balas bayetas à D. J. Miguel, 3 id. à D. A. Casanovas , 2 id. á D. Buenaventura Solá y Amat, y otros efectos para esta y 2590 bultos cochinilla, seda y.otros efectos de tránsito y 34 pasajeros, consignado à D. M. Diaz de Brito.—Ha tenido entrada à las doce y cuarto del dia."/>
  </r>
  <r>
    <n v="3507"/>
    <s v="1853-01-02"/>
    <s v="1852-12-25"/>
    <s v="7 d."/>
    <s v="1853-01-01"/>
    <s v="Cádiz"/>
    <s v="Cadiz"/>
    <s v="su carrera"/>
    <s v="Barcelona"/>
    <s v="vapor"/>
    <x v="19"/>
    <s v="Barcino"/>
    <x v="412"/>
    <n v="297"/>
    <s v="españolas."/>
    <s v="españolas."/>
    <s v="L. Gouzalez"/>
    <x v="49"/>
    <s v="Leonardo"/>
    <s v="Gouzalez"/>
    <x v="40"/>
    <x v="101"/>
    <s v="capitán"/>
    <x v="0"/>
    <s v="con paños, cristales, vino, azogue, y otros efectos para esta, y 381 bultos de varios géneros y electivo para Marsella, y 82 pasajeros, consignado à D. M. Diaz de Brito,"/>
    <s v="De Cádiz y su carrera en 7 d. vapor Barcino, de 297 t., c. D. L. Gouzalez, con paños, cristales, vino, azogue, y otros efectos para esta, y 381 bultos de varios géneros y electivo para Marsella, y 82 pasajeros, consignado à D. M. Diaz de Brito, "/>
  </r>
  <r>
    <n v="597"/>
    <s v="1852-03-13"/>
    <s v="1852-02-19"/>
    <s v="22 d."/>
    <s v="1852-03-12"/>
    <s v="Cádiz"/>
    <s v="Cadiz"/>
    <s v="Tarragona"/>
    <s v="Barcelona"/>
    <s v="laud"/>
    <x v="1"/>
    <s v="Feliz"/>
    <x v="59"/>
    <n v="39"/>
    <s v="españolas."/>
    <s v="españolas."/>
    <s v="J. Ricoma"/>
    <x v="21"/>
    <s v="J."/>
    <s v="Ricoma"/>
    <x v="497"/>
    <x v="0"/>
    <s v="patrón"/>
    <x v="1"/>
    <s v="con 82 tercios orebilla, 41 de zarzaparrilla y 26 de cascarilla à D. C. Torrens y Miralda y 325 fanegas habones à D. P. Delmases."/>
    <s v="De Cádiz y Tarragona en 22 d. laud Feliz, de 39 t., p. J. Ricoma, con 82 tercios orebilla, 41 de zarzaparrilla y 26 de cascarilla à D. C. Torrens y Miralda y 325 fanegas habones à D. P. Delmases."/>
  </r>
  <r>
    <n v="4138"/>
    <s v="1853-03-22"/>
    <s v="1853-03-19"/>
    <s v="34 horas"/>
    <s v="1853-03-21"/>
    <s v="Cádiz"/>
    <s v="Cadiz"/>
    <s v="Algeciras, Málaga, Valencia"/>
    <s v="Barcelona"/>
    <s v="vapor"/>
    <x v="19"/>
    <s v="Guadalquivir"/>
    <x v="421"/>
    <n v="158"/>
    <s v="españolas"/>
    <s v="españolas"/>
    <s v="G. Villaverde"/>
    <x v="12"/>
    <s v="G."/>
    <s v="Villaverde"/>
    <x v="498"/>
    <x v="0"/>
    <s v="capitán"/>
    <x v="0"/>
    <s v="con 40,000 reales á D. P. Bohigas, 11 cojas canéla, 2 fardos té v 7 zurrones añil á D. F. Quer, y otros efectos para esta, 513 cajas naranjas y 40 cajas cochinilla para Marsella, y 54 pasajeros, consignado á los Sres. Flaquer é hijos."/>
    <s v="De Cádiz, Algeciras, Málaga y Valencia en 34 horas vapor Guadalquivir, de 158 t., c. D. G. Villaverde, con 40,000 reales á D. P. Bohigas, 11 cojas canéla, 2 fardos té v 7 zurrones añil á D. F. Quer, y otros efectos para esta, 513 cajas naranjas y 40 cajas cochinilla para Marsella, y 54 pasajeros, consignado á los Sres. Flaquer é hijos."/>
  </r>
  <r>
    <n v="3738"/>
    <s v="1853-02-07"/>
    <s v="1853-01-30"/>
    <s v="7 d."/>
    <s v="1853-02-06"/>
    <s v="Cádiz"/>
    <s v="Cadiz"/>
    <s v="su carrera"/>
    <s v="Barcelona"/>
    <s v="vapor"/>
    <x v="19"/>
    <s v="Isabele"/>
    <x v="413"/>
    <n v="319"/>
    <s v="francesa."/>
    <s v="francesa."/>
    <s v="S. Gabriel"/>
    <x v="48"/>
    <s v="S."/>
    <s v="Gabriel"/>
    <x v="480"/>
    <x v="0"/>
    <s v="capitán"/>
    <x v="0"/>
    <s v="con 6177 bultos de varios géneros para Marsella, y 35 pasajeros, consignade à los Sres. Martorell y Bosill."/>
    <s v="De Cádiz y su carrera en 7 d. vapor Isabele, de 319 t., c. S. Gabriel, con 6177 bultos de varios géneros para Marsella, y 35 pasajeros, consignade à los Sres. Martorell y Bosill. "/>
  </r>
  <r>
    <n v="3106"/>
    <s v="1852-11-08"/>
    <s v="1852-10-31"/>
    <s v="7 d."/>
    <s v="1852-11-07"/>
    <s v="Cádiz"/>
    <s v="Cadiz"/>
    <s v="su carrera"/>
    <s v="Barcelona"/>
    <s v="vapor"/>
    <x v="19"/>
    <s v="Isabela"/>
    <x v="413"/>
    <n v="349"/>
    <s v="francesa."/>
    <s v="francesa."/>
    <s v="S. Gabriel"/>
    <x v="48"/>
    <s v="S."/>
    <s v="Gabriel"/>
    <x v="480"/>
    <x v="0"/>
    <s v="capitán"/>
    <x v="0"/>
    <s v="cou 49 bultos goma á D. J. Vidal y Ribas, 3 cajas efectivo á D. J. M. Serra, y 1 caja algodoneria á los Sres. Martorell y Bofill, y 7080 bultos de varios géneros para Marsella, y 37 pasajeros. consignado á los Sres. Martorell y Bofill."/>
    <s v="De Cádiz y su carrera en 7 d. vapor Isabela, de 349 t., c. D. S. Gabriel, cou 49 bultos goma á D. J. Vidal y Ribas, 3 cajas efectivo á D. J. M. Serra, y 1 caja algodoneria á los Sres. Martorell y Bofill, y 7080 bultos de varios géneros para Marsella, y 37 pasajeros. consignado á los Sres. Martorell y Bofill."/>
  </r>
  <r>
    <n v="3021"/>
    <s v="1852-10-31"/>
    <s v="1852-10-12"/>
    <s v="18 d."/>
    <s v="1852-10-30"/>
    <s v="Cádiz"/>
    <s v="Cadiz"/>
    <s v="l'arragona"/>
    <s v="Barcelona"/>
    <s v="laud"/>
    <x v="1"/>
    <s v="José"/>
    <x v="14"/>
    <n v="49"/>
    <s v="españolas."/>
    <s v="españolas."/>
    <s v="J. Salas"/>
    <x v="21"/>
    <s v="J."/>
    <s v="Salas"/>
    <x v="499"/>
    <x v="0"/>
    <s v="patrón"/>
    <x v="1"/>
    <s v="con 450 fanegas garbanzos á los señores Girona hermanos, Clavé v compañía."/>
    <s v="De Cádiz y l'arragona en 18 d. laud José, de 49 t., p. J. Salas, con 450 fanegas garbanzos á los señores Girona hermanos, Clavé v compañía."/>
  </r>
  <r>
    <n v="4057"/>
    <s v="1853-03-15"/>
    <s v="1853-02-03"/>
    <s v="39 d."/>
    <s v="1853-03-14"/>
    <s v="Cádiz"/>
    <s v="Cadiz"/>
    <s v="Almeria, Tarragona"/>
    <s v="Barcelona"/>
    <s v="mistico"/>
    <x v="6"/>
    <s v="Los Amigos"/>
    <x v="422"/>
    <n v="40"/>
    <s v="espanolas."/>
    <s v="espanolas."/>
    <s v="J. M. Hernandez"/>
    <x v="24"/>
    <s v="J. M."/>
    <s v="Hernandez"/>
    <x v="250"/>
    <x v="0"/>
    <s v="capitán"/>
    <x v="0"/>
    <s v="con 100 sacos cacao á D. J. M. Serra, 30 cajas canela à los Sres. Ribas y Cantallops, 100 qq. trapos y 53 de cáscara de granada à los señores Olsina y Dauner y 20 qq. plomo à D. J. Coll."/>
    <s v="De Cádiz, Almeria y Tarragona en 39 d. mistico Los Amigos, de 40 t., c. D. J. M. Hernandez, con 100 sacos cacao á D. J. M. Serra, 30 cajas canela à los Sres. Ribas y Cantallops, 100 qq. trapos y 53 de cáscara de granada à los señores Olsina y Dauner y 20 qq. plomo à D. J. Coll."/>
  </r>
  <r>
    <n v="3817"/>
    <s v="1853-02-10"/>
    <s v="1853-02-02"/>
    <s v="7 ?"/>
    <s v="1853-02-09"/>
    <s v="Cádiz"/>
    <s v="Cadiz"/>
    <s v="su carrera"/>
    <s v="Barcelona"/>
    <s v="vapor"/>
    <x v="19"/>
    <s v="Mercurio"/>
    <x v="414"/>
    <n v="110"/>
    <s v="españolas."/>
    <s v="españolas."/>
    <s v="N. Vallpinosa"/>
    <x v="36"/>
    <s v="N."/>
    <s v="Vallpinosa"/>
    <x v="481"/>
    <x v="0"/>
    <s v="capitán"/>
    <x v="0"/>
    <s v="con sederia, pieles, paños, seda, azafran y otros efectos para esta, 292 cajas naranjas y 72 bultos de varios géneros para Marsella y 31 pasajeros, consignado à D. M. Diaz de Brito."/>
    <s v="De Cádiz y su carrera en 7 vapor Mercurio, de 110 l., c. D. N. Vallpinosa con sederia, pieles, paños, seda, azafran y otros efectos para esta, 292 cajas naranjas y 72 bultos de varios géneros para Marsella y 31 pasajeros, consignado à D. M. Diaz de Brito."/>
  </r>
  <r>
    <n v="1841"/>
    <s v="1852-07-19"/>
    <s v="1852-07-12"/>
    <s v="6 d."/>
    <s v="1852-07-18"/>
    <s v="Cádiz"/>
    <s v="Cadiz"/>
    <s v="su carrera"/>
    <s v="Barcelona"/>
    <s v="vapor"/>
    <x v="19"/>
    <s v="Mercurio"/>
    <x v="414"/>
    <n v="110"/>
    <s v="españolas."/>
    <s v="españolas."/>
    <s v="N. Vallspinosa"/>
    <x v="36"/>
    <s v="N."/>
    <s v="Vallspinosa"/>
    <x v="481"/>
    <x v="0"/>
    <s v="capitán"/>
    <x v="0"/>
    <s v="con 71 serones calderilla à D. J. Vives , I saco efectivo á D. B. Alsubiade, I id. á D. M. Diaz de Brito, 1 seron id. à D. B. Fiol, seda y otros efectos para esto, y 133 bultos de varios géneros para Marsella, y 68 pasajeros consignado á D. M. Diaz de Brito."/>
    <s v="De Cádiz y su carrera en 6 d. vapor Mercurio, de 110 t., c. D. N. Vallspinosa, con 71 serones calderilla à D. J. Vives , I saco efectivo á D. B. Alsubiade, I id. á D. M. Diaz de Brito, 1 seron id. à D. B. Fiol, seda y otros efectos para esto, y 133 bultos de varios géneros para Marsella, y 68 pasajeros consignado á D. M. Diaz de Brito."/>
  </r>
  <r>
    <n v="2206"/>
    <s v="1852-08-19"/>
    <s v="1852-08-11"/>
    <s v="7 d."/>
    <s v="1852-08-18"/>
    <s v="Cádiz"/>
    <s v="Cadiz"/>
    <s v="su carrera"/>
    <s v="Barcelona"/>
    <s v="vapor"/>
    <x v="19"/>
    <s v="Mercurio"/>
    <x v="414"/>
    <n v="110"/>
    <s v="españolas."/>
    <s v="españolas."/>
    <s v="N. Vallspinosa"/>
    <x v="36"/>
    <s v="N."/>
    <s v="Vallspinosa"/>
    <x v="481"/>
    <x v="0"/>
    <s v="capitán"/>
    <x v="0"/>
    <s v="con paños y quincalla para esta, y 41 bultos de varios géneros y efectivo para Marsella, y 118 pasajeros, consignado á D. M. Diaz de Brito."/>
    <s v="De Cádiz y su carrera en 7 d. vapor Mercurio, de 110 t., c. D. N. Vallspinosa, con paños y quincalla para esta, y 41 bultos de varios géneros y efectivo para Marsella, y 118 pasajeros, consignado á D. M. Diaz de Brito."/>
  </r>
  <r>
    <n v="2604"/>
    <s v="1852-09-19"/>
    <s v="1852-09-11"/>
    <s v="7 d."/>
    <s v="1852-09-18"/>
    <s v="Cádiz"/>
    <s v="Cadiz"/>
    <s v="su carrera"/>
    <s v="Barcelona"/>
    <s v="vapor"/>
    <x v="19"/>
    <s v="Mercurio"/>
    <x v="414"/>
    <n v="110"/>
    <s v="esnañolas."/>
    <s v="esnañolas."/>
    <s v="N. Vallspinosa"/>
    <x v="36"/>
    <s v="N."/>
    <s v="Vallspinosa"/>
    <x v="481"/>
    <x v="0"/>
    <s v="capitán"/>
    <x v="0"/>
    <s v="con 14 cajas sanguijuelas á D. B. Solá y Amat, 26 barriles palomina á D. C. Bayagel, v otros efectos para esta, y 109 bultos de varios géneros para Marsella y 71 pasajeros, consignado á don M. Diaz de Brito."/>
    <s v="De Cádiz y su carrera en 7 d. vapor Mercurio, de 110 t., c. D. N. Vallspinosa, con 14 cajas sanguijuelas á D. B. Solá y Amat, 26 barriles palomina á D. C. Bayagel, v otros efectos para esta, y 109 bultos de varios géneros para Marsella y 71 pasajeros, consignado á don M. Diaz de Brito."/>
  </r>
  <r>
    <n v="3534"/>
    <s v="1853-01-07"/>
    <s v="1852-12-31"/>
    <s v="6 d."/>
    <s v="1853-01-06"/>
    <s v="Cádiz"/>
    <s v="Cadiz"/>
    <s v="Algeciras, Málaga, Valencia"/>
    <s v="Barcelona"/>
    <s v="vapor"/>
    <x v="19"/>
    <s v="Mercurio"/>
    <x v="414"/>
    <n v="110"/>
    <s v="españolas."/>
    <s v="españolas."/>
    <s v="N. Vallspinosa"/>
    <x v="36"/>
    <s v="N."/>
    <s v="Vallspinosa"/>
    <x v="481"/>
    <x v="0"/>
    <s v="capitán"/>
    <x v="0"/>
    <s v="con 6 pellejos y 4 jarros miel á D. J. Perez, 1 fardo pieles á D. J. Cascante, otros fectos y 11 bultos de varios géneros de tránsito para Marsella, consignado à D. M. Diaz de Prito."/>
    <s v="De id., Algeciras, Málaga y Valencia en 6 d. vapor Mercurio, de 110 t., c. D. N. Vallspinosa, con 6 pellejos y 4 jarros miel á D. J. Perez, 1 fardo pieles á D. J. Cascante, otros fectos y 11 bultos de varios géneros de tránsito para Marsella, consignado à D. M. Diaz de Prito."/>
  </r>
  <r>
    <n v="4615"/>
    <s v="1853-05-15"/>
    <s v="1853-05-14-d. ?"/>
    <s v="d. ?"/>
    <s v="1853-05-14"/>
    <s v="Cádiz"/>
    <s v="Cadiz"/>
    <s v="Gibraltar, su carrera"/>
    <s v="Barcelona"/>
    <s v="vapor"/>
    <x v="19"/>
    <s v="Mercurio"/>
    <x v="414"/>
    <n v="110"/>
    <s v="españolas."/>
    <s v="españolas."/>
    <s v="N. Vallspinosa"/>
    <x v="36"/>
    <s v="N."/>
    <s v="Vallspinosa"/>
    <x v="481"/>
    <x v="0"/>
    <s v="capitán"/>
    <x v="0"/>
    <s v="con 100 sacos cacao à los señores Serra y Parladé , 32 fardos espartería à D. M. Mas y otros efectos para esta, y 351 cajas naranjas y otros géneros para Marsella y 45 pasajeros. consignado à D. M. Diaz de Brito.—Ha tenido entrada á las dos de la tarde."/>
    <s v="De Cádiz, Gibraltar y su carrera en d. vapor Mercurio, de 110 t., c. D. N. Vallspinosa, con 100 sacos cacao à los señores Serra y Parladé , 32 fardos espartería à D. M. Mas y otros efectos para esta, y 351 cajas naranjas y otros géneros para Marsella y 45 pasajeros. consignado à D. M. Diaz de Brito.—Ha tenido entrada á las dos de la tarde."/>
  </r>
  <r>
    <n v="5588"/>
    <s v="1853-08-15"/>
    <s v="1853-08-07"/>
    <s v="7 d."/>
    <s v="1853-08-14"/>
    <s v="Cádiz"/>
    <s v="Cadiz"/>
    <s v="Gibraltar, su carrera"/>
    <s v="Barcelona"/>
    <s v="vapor"/>
    <x v="19"/>
    <s v="Mercurio"/>
    <x v="414"/>
    <n v="110"/>
    <s v="espanolas."/>
    <s v="espanolas."/>
    <s v="N. Vallspinosa"/>
    <x v="36"/>
    <s v="N."/>
    <s v="Vallspinosa"/>
    <x v="481"/>
    <x v="0"/>
    <s v="capitán"/>
    <x v="0"/>
    <s v="con 4000 pesos à D. Mariano Romusune, 1500 id. á D. Gerardo Pey, 1300 id. á D. Ramon Alsubide, 20 sacas lana á D. Jaime Vicens, 12 1d. á D. B. Solá y Amat, 18 fardos bayetas á D. J. Miguel, 3 id. à D. José Casadesus, 3 fardos pieles á D. Jaime Torrens, 6 balas seda á D. Pelegrin Tintoré, 4 id. á los senores Orioly Pascual, 3 id. á los señores Dotras, Clavé y Fabra, 2 Id. à D. Pedro Ollva, 1 id. à D. Cárlos Torrens, 1 Id. á D. Luis Balaguer, 1 Id. á D. Agustin Dupar, 1 caja sederia à D. J. Orlol Estruch, y otros efectos para esta y 73 bultos de varlos géneros y 1 saco efectivo para Marsella y 73 pasajeros, consignado á D. M. Diaz de Brito.—Ha tenido entrada á las cuatro y media de la tarde."/>
    <s v="De Cádiz, Gibraltar y su carrera en 7 d. vapor Mercurio, de 110 t., c. D. N. Vallspinosa, con 4000 pesos à D. Mariano Romusune, 1500 id. á D. Gerardo Pey, 1300 id. á D. Ramon Alsubide, 20 sacas lana á D. Jaime Vicens, 12 1d. á D. B. Solá y Amat, 18 fardos bayetas á D. J. Miguel, 3 id. à D. José Casadesus, 3 fardos pieles á D. Jaime Torrens, 6 balas seda á D. Pelegrin Tintoré, 4 id. á los senores Orioly Pascual, 3 id. á los señores Dotras, Clavé y Fabra, 2 Id. à D. Pedro Ollva, 1 id. à D. Cárlos Torrens, 1 Id. á D. Luis Balaguer, 1 Id. á D. Agustin Dupar, 1 caja sederia à D. J. Orlol Estruch, y otros efectos para esta y 73 bultos de varlos géneros y 1 saco efectivo para Marsella y 73 pasajeros, consignado á D. M. Diaz de Brito.—Ha tenido entrada á las cuatro y media de la tarde."/>
  </r>
  <r>
    <n v="6509"/>
    <s v="1853-11-14"/>
    <s v="1853-11-06"/>
    <s v="7 ?"/>
    <s v="1853-11-13"/>
    <s v="Cádiz"/>
    <s v="Cadiz"/>
    <s v="su carrera"/>
    <s v="Barcelona"/>
    <s v="vapor"/>
    <x v="19"/>
    <s v="Mercurio"/>
    <x v="414"/>
    <n v="110"/>
    <s v="españolas."/>
    <s v="españolas."/>
    <s v="Nicolás Vallspinosa"/>
    <x v="37"/>
    <s v="Nicolas"/>
    <s v="Vallspinosa"/>
    <x v="481"/>
    <x v="0"/>
    <s v="capitán"/>
    <x v="0"/>
    <s v="con 8 sacos cochinilla á D. R. Comas y Salitre, 11 de arroz á los señores Solá y Monner, 1 saco efectivo á D. M. Diaz de Brito, 1 id. á los señores Aracil y C.*, 1 id. á D. Gerardo Pey y otros efectos para esta y 547 bultos naranjas, almendra, lana, tártaro y otros géneros para Marsella y 18 pasajeros, consignado á D. M. Diaz de Brito."/>
    <s v="De Cádiz y su carrera en 7 vapor Mercurio, de 110 t., c. D. Nicolás Vallspinosa, con 8 sacos cochinilla á D. R. Comas y Salitre, 11 de arroz á los señores Solá y Monner, 1 saco efectivo á D. M. Diaz de Brito, 1 id. á los señores Aracil y C.*, 1 id. á D. Gerardo Pey y otros efectos para esta y 547 bultos naranjas, almendra, lana, tártaro y otros géneros para Marsella y 18 pasajeros, consignado á D. M. Diaz de Brito."/>
  </r>
  <r>
    <n v="1473"/>
    <s v="1852-06-08"/>
    <s v="1852-05-18"/>
    <s v="20 d."/>
    <s v="1852-06-07"/>
    <s v="Cádiz"/>
    <s v="Cadiz"/>
    <s v="Alicante"/>
    <s v="Barcelona"/>
    <s v="laud"/>
    <x v="1"/>
    <s v="Maria Isabel"/>
    <x v="423"/>
    <n v="47"/>
    <s v="Miralles"/>
    <s v="Miralles"/>
    <s v="P. Maristany"/>
    <x v="33"/>
    <s v="P."/>
    <s v="Maristany"/>
    <x v="119"/>
    <x v="104"/>
    <s v="patrón"/>
    <x v="1"/>
    <s v="con 10,000 pezuña de buey y 950 fanegas trigo à D. J. M. Serra, 270 de maiz à los señores Caralt, Matheu y Segarra y 15 lingotes estaño à D. M. Llovet."/>
    <s v="De Cádiz y Alicante en 20 d. laud Maria Isabel, de 47 t., p. P. Maristany, con 10,000 pezuña de buey y 950 fanegas trigo à D. J. M. Serra, 270 de maiz à los señores Caralt, Matheu y Segarra y 15 lingotes estaño à D. M. Llovet."/>
  </r>
  <r>
    <n v="3442"/>
    <s v="1852-12-23"/>
    <s v="1852-12-02"/>
    <s v="20 d."/>
    <s v="1852-12-22"/>
    <s v="Cádiz"/>
    <s v="Cadiz"/>
    <s v="Tarragona"/>
    <s v="Barcelona"/>
    <s v="mistico"/>
    <x v="6"/>
    <s v="S. Jaime"/>
    <x v="82"/>
    <n v="51"/>
    <s v="españolas."/>
    <s v="españolas."/>
    <s v="J. Maristany"/>
    <x v="21"/>
    <s v="J."/>
    <s v="Maristany"/>
    <x v="119"/>
    <x v="105"/>
    <s v="patrón"/>
    <x v="1"/>
    <s v="con 510 fanegas garbanzos y 42 de alpiste á los Sres. Gibert y Delmases."/>
    <s v="De Cádiz y Tarragona en 20 d. mistico S. Jaime, de 51 t., p. J. Maristany, con 510 fanegas garbanzos y 42 de alpiste á los Sres. Gibert y Delmases."/>
  </r>
  <r>
    <n v="5019"/>
    <s v="1853-06-22"/>
    <s v="1853-06-16"/>
    <s v="5 d."/>
    <s v="1853-06-21"/>
    <s v="Cádiz"/>
    <s v="Cadiz"/>
    <s v="Gibraltar. Málsga. Cartagena, Valencia"/>
    <s v="Barcelona"/>
    <s v="vapor"/>
    <x v="19"/>
    <s v="Pericles"/>
    <x v="415"/>
    <n v="169"/>
    <s v="francesa."/>
    <s v="francesa."/>
    <s v="A. Payen."/>
    <x v="5"/>
    <s v="A."/>
    <s v="Payen."/>
    <x v="500"/>
    <x v="0"/>
    <s v="capitán"/>
    <x v="0"/>
    <s v="con 411 bultos de varios géneros para Marsella, consignado á los señeres Ortembach y C.* —Ha tenido entrada à las diez de la mañana."/>
    <s v="De Cádiz, Gibraltar. Málsga. Cartagena y Valencia en 5 d. vapor Pericles, de 169 l., c. A. Payen. con 411 bultos de varios géneros para Marsella, consignado á los señeres Ortembach y C.* —Ha tenido entrada à las diez de la mañana."/>
  </r>
  <r>
    <n v="3398"/>
    <s v="1852-12-17"/>
    <s v="1852-12-03"/>
    <s v="13 d."/>
    <s v="1852-12-16"/>
    <s v="Cádiz"/>
    <s v="Cadiz"/>
    <s v="Tarragona"/>
    <s v="Barcelona"/>
    <s v="goleta"/>
    <x v="8"/>
    <s v="Pompilio"/>
    <x v="32"/>
    <n v="60"/>
    <s v="RAGONA"/>
    <s v="RAGONA"/>
    <s v="A. Vidal"/>
    <x v="5"/>
    <s v="A."/>
    <s v="Vidal"/>
    <x v="32"/>
    <x v="0"/>
    <s v="capitán"/>
    <x v="0"/>
    <s v=", con 200 sacos cacao v 20 de pimienta á D. M. Flaquer é hijo, 40 de cacao y 12 cajas canela à D. C. Botet, 25 fardes trapos à D. F. Soler, 50 sacos sémola à D. G. Dotres, 120 fanegas habas à la órden v 6 frascos azogue à D. T. Sala."/>
    <s v="De Cádiz y Tarragona en 13 d. goleta Pompilio, de 60 t., c. D. A. Vidal , con 200 sacos cacao v 20 de pimienta á D. M. Flaquer é hijo, 40 de cacao y 12 cajas canela à D. C. Botet, 25 fardes trapos à D. F. Soler, 50 sacos sémola à D. G. Dotres, 120 fanegas habas à la órden v 6 frascos azogue à D. T. Sala."/>
  </r>
  <r>
    <n v="119"/>
    <s v="1852-01-13"/>
    <s v="1852-01-12-(S d."/>
    <s v="(S d."/>
    <s v="1852-01-12"/>
    <s v="Cádiz"/>
    <s v="Cadiz"/>
    <s v="Alicante, Benidorm, Alfaques"/>
    <s v="Barcelona"/>
    <s v="polacra-goleta"/>
    <x v="2"/>
    <s v="Pompilio"/>
    <x v="32"/>
    <n v="63"/>
    <s v="españolas."/>
    <s v="españolas."/>
    <s v="J."/>
    <x v="21"/>
    <s v="J."/>
    <m/>
    <x v="32"/>
    <x v="0"/>
    <s v="capitán"/>
    <x v="0"/>
    <s v="dal, con 101 balas algodon y 100 sacos cecao é D. M. Flaqué é hijo, 1000 cueros à los señores Clave y compañia , y 12 herpiles trapos á D. J. Martí y Codolar."/>
    <s v="De Cádiz, Alicante, Benidorm y Alfaques en (S d. polacra-goleta Pompilio , de 63 t., c. D. J. Vi_x000a_dal, con 101 balas algodon y 100 sacos cecao é D. M. Flaqué é hijo, 1000 cueros à los señores Clave y compañia , y 12 herpiles trapos á D. J. Martí y Codolar."/>
  </r>
  <r>
    <n v="1585"/>
    <s v="1852-06-22"/>
    <s v="1852-06-06"/>
    <s v="15 d."/>
    <s v="1852-06-21"/>
    <s v="Cádiz"/>
    <s v="Cadiz"/>
    <s v="Alicante"/>
    <s v="Barcelona"/>
    <s v="goleta"/>
    <x v="8"/>
    <s v="Pompilio"/>
    <x v="32"/>
    <n v="63"/>
    <s v="españolas."/>
    <s v="españolas."/>
    <s v="A. Vidal"/>
    <x v="5"/>
    <s v="A."/>
    <s v="Vidal"/>
    <x v="32"/>
    <x v="0"/>
    <s v="capitán"/>
    <x v="0"/>
    <s v="con 170 sacos alpiste y 10 fardos garras à los Sres. Serra y Parladé, 36 sacos cacao á los Sres. Ribas y Cantallops, 47 seras trapos à los Sres. Telascopio y Romani, 9 gq. astas á D. J. Oliva, y 540 fanegas trigo para Palamós."/>
    <s v="De Cádiz y Alicante en 15 d. goleta Pompilio, de 63 t., c. D. A. Vidal, con 170 sacos alpiste y 10 fardos garras à los Sres. Serra y Parladé, 36 sacos cacao á los Sres. Ribas y Cantallops, 47 seras trapos à los Sres. Telascopio y Romani, 9 gq. astas á D. J. Oliva, y 540 fanegas trigo para Palamós."/>
  </r>
  <r>
    <n v="3976"/>
    <s v="1853-03-01"/>
    <s v="1853-02-21"/>
    <s v="7 d."/>
    <s v="1853-02-28"/>
    <s v="Cádiz"/>
    <s v="Cadiz"/>
    <s v="su carrera"/>
    <s v="Barcelona"/>
    <s v="vapor"/>
    <x v="19"/>
    <s v="Primer Gaditano"/>
    <x v="416"/>
    <n v="153"/>
    <s v="espafiolas."/>
    <s v="espafiolas."/>
    <s v="L. Tolosaus"/>
    <x v="49"/>
    <s v="L."/>
    <s v="Tolosaus"/>
    <x v="483"/>
    <x v="0"/>
    <s v="capitán"/>
    <x v="0"/>
    <s v="con sederia y otros efectos para esta y 733 hultos de varios géneros para Marsella y 32 pasajeros, consignado á los señores Serra hermanos."/>
    <s v="De Cádiz y su carrera en 7 d. vapor Primer Gaditano, de 153 t., c. D. L. Tolosaus, con sederia y otros efectos para esta y 733 hultos de varios géneros para Marsella y 32 pasajeros, consignado á los señores Serra hermanos."/>
  </r>
  <r>
    <n v="51"/>
    <s v="1852-01-09"/>
    <s v="1852-01-01"/>
    <s v="7 d."/>
    <s v="1852-01-08"/>
    <s v="Cádiz"/>
    <s v="Cadiz"/>
    <s v="su carrera"/>
    <s v="Barcelona"/>
    <s v="vopor"/>
    <x v="19"/>
    <s v="Primer Gaditano"/>
    <x v="416"/>
    <n v="133"/>
    <s v="españolas."/>
    <s v="españolas."/>
    <s v="L. Totosaus"/>
    <x v="49"/>
    <s v="L."/>
    <s v="Totosaus"/>
    <x v="483"/>
    <x v="0"/>
    <s v="capitán"/>
    <x v="0"/>
    <s v="con 2 sacos efectivo á D. I. Villavecchia, 1 id. á D. F. Isaura y C.*, 1 id. á los señoree Torruella y Coromina, 1 id. á D. A. Casanova, 1 id. á D. G. Barrau, 1 id. á los señores Aracil y C.“. 2 id. á D. P. Bohigas, 4 balas seda á los señores Dotres, Clavé y Fabre, 2 id. á D. N. Nuňo, 1 id á D. B. Solá y Amat y otros efectos para esta y 219 de varios géneros para Marsella y 41 pasojeros, consignado à los señores Serra bermanos."/>
    <s v="De Cádiz y su carrera en 7 d. vopor Primer Gaditano, de 133 t., c. D. L. Totosaus, con 2 sacos efectivo á D. I. Villavecchia, 1 id. á D. F. Isaura y C.*, 1 id. á los señoree Torruella y Coromina, 1 id. á D. A. Casanova, 1 id. á D. G. Barrau, 1 id. á los señores Aracil y C.“. 2 id. á D. P. Bohigas, 4 balas seda á los señores Dotres, Clavé y Fabre, 2 id. á D. N. Nuňo, 1 id á D. B. Solá y Amat y otros efectos para esta y 219 de varios géneros para Marsella y 41 pasojeros, consignado à los señores Serra bermanos."/>
  </r>
  <r>
    <n v="2885"/>
    <s v="1852-10-19"/>
    <s v="1852-10-11"/>
    <s v="7 d."/>
    <s v="1852-10-18"/>
    <s v="Cádiz"/>
    <s v="Cadiz"/>
    <s v="su carrera"/>
    <s v="Barcelona"/>
    <s v="vapor"/>
    <x v="19"/>
    <s v="Primer Gaditano"/>
    <x v="416"/>
    <n v="153"/>
    <s v="españolas."/>
    <s v="españolas."/>
    <s v="L. Totosaus"/>
    <x v="49"/>
    <s v="L."/>
    <s v="Totosaus"/>
    <x v="483"/>
    <x v="0"/>
    <s v="capitán"/>
    <x v="0"/>
    <s v="con 20 zurrones añil á D. N. Trabal y Compañía, sedas y otros efectos para esta, 163 bultos de varios género, para Marsella, y 63 pasajeros, consignado á los señores Serra hermanos."/>
    <s v="De Cádiz y su carrera en 7 d. vapor Primer Gaditano, de 153 t., c. D. L. Totosaus, con 20 zurrones añil á D. N. Trabal y Compañía, sedas y otros efectos para esta, 163 bultos de varios género, para Marsella, y 63 pasajeros, consignado á los señores Serra hermanos."/>
  </r>
  <r>
    <n v="3435"/>
    <s v="1852-12-22"/>
    <s v="1852-12-14"/>
    <s v="7 d."/>
    <s v="1852-12-21"/>
    <s v="Cádiz"/>
    <s v="Cadiz"/>
    <s v="su carrera"/>
    <s v="Barcelona"/>
    <s v="vapor"/>
    <x v="19"/>
    <s v="Primer Gaditano"/>
    <x v="416"/>
    <n v="153"/>
    <s v="mercantes españolas"/>
    <s v="mercantes españolas"/>
    <s v="L. Totosaus"/>
    <x v="49"/>
    <s v="L."/>
    <s v="Totosaus"/>
    <x v="483"/>
    <x v="0"/>
    <s v="capitán"/>
    <x v="0"/>
    <s v="con dos sacos cfectivo à D. R. Alsubide, t id. à G. Pey, sanguijuelas, licores, libros, estampas, dulces, pasas, paños y otros efectos para esta, y 65 bultos de varios géneros para Marsella y 57 pasajeros, consignado à los Serra, hermanos."/>
    <s v="De Cádiz y su carrera en 7 d. vapor Primer Gaditano, de 153 t., c. D. L. Totosaus, con dos sacos cfectivo à D. R. Alsubide, t id. à G. Pey, sanguijuelas, licores, libros, estampas, dulces, pasas, paños y otros efectos para esta, y 65 bultos de varios géneros para Marsella y 57 pasajeros, consignado à los Serra, hermanos."/>
  </r>
  <r>
    <n v="4394"/>
    <s v="1853-04-24"/>
    <s v="1853-04-13"/>
    <s v="10 d."/>
    <s v="1853-04-23"/>
    <s v="Cádiz"/>
    <s v="Cadiz"/>
    <s v="Gibraltar, su carrera"/>
    <s v="Barcelona"/>
    <s v="vapor"/>
    <x v="19"/>
    <s v="Primer Gaditano"/>
    <x v="416"/>
    <n v="153"/>
    <s v="españolas."/>
    <s v="españolas."/>
    <s v="L._x000a_Totosaus"/>
    <x v="49"/>
    <s v="L."/>
    <m/>
    <x v="483"/>
    <x v="0"/>
    <s v="capitán"/>
    <x v="0"/>
    <s v="con 28 cajas efectivo à la Tesoreria de Hacienda publiea, 2 bultos id. à D. M. Ramirez, sederia, quincalla, lejidos de lana y'libros, para esta y 1908 bultos café, naranjas, mineral y otros efectos para Marsella y 122 pasajeros, consignado à los Sres. Serra hermanos."/>
    <s v="De Cádiz, Gibraltar y su carrera en 10 d. vapor Primer Gaditano, de 153 l.. c. D. L._x000a_Totosaus, con 28 cajas efectivo à la Tesoreria de Hacienda publiea, 2 bultos id. à D. M. Ramirez, sederia, quincalla, lejidos de lana y'libros, para esta y 1908 bultos café, naranjas, mineral y otros efectos para Marsella y 122 pasajeros, consignado à los Sres. Serra hermanos."/>
  </r>
  <r>
    <n v="5399"/>
    <s v="1853-07-28"/>
    <s v="1853-07-20"/>
    <s v="7 d."/>
    <s v="1853-07-27"/>
    <s v="Cádiz"/>
    <s v="Cadiz"/>
    <s v="su carrera"/>
    <s v="Barcelona"/>
    <s v="vapor"/>
    <x v="19"/>
    <s v="Primer Gaditano"/>
    <x v="416"/>
    <n v="153"/>
    <s v="españolas,"/>
    <s v="españolas,"/>
    <s v="Luis Totosaus"/>
    <x v="191"/>
    <s v="Luis"/>
    <s v="Totosaus"/>
    <x v="483"/>
    <x v="0"/>
    <s v="capitán"/>
    <x v="0"/>
    <s v="con 1 saco efectivo à D. Salvador Albaladeza, con 24 tablas chopo à D. II. Hulnent, 20 id. à D. José Sanramon, 20 cajas sederia á D. José Joaquin Garcia, 8 id. à D. Martin Vimigra, 22 sacas lana á D. J. Vicens, 1 bala seda á D. J. A. Nadal y compañia, y otros efectos para esta, y 520 bultos esparto, seda, vino y otros efectos para Marsella, y 44 pasajeros, consiguado á los Sres. Serra hermanos."/>
    <s v="De Cádiz y su carrera en 7 d. vapor Primer Gaditano, de 153 t., c. D. Luis Totosaus, con 1 saco efectivo à D. Salvador Albaladeza, con 24 tablas chopo à D. II. Hulnent, 20 id. à D. José Sanramon, 20 cajas sederia á D. José Joaquin Garcia, 8 id. à D. Martin Vimigra, 22 sacas lana á D. J. Vicens, 1 bala seda á D. J. A. Nadal y compañia, y otros efectos para esta, y 520 bultos esparto, seda, vino y otros efectos para Marsella, y 44 pasajeros, consiguado á los Sres. Serra hermanos."/>
  </r>
  <r>
    <n v="1665"/>
    <s v="1852-07-01"/>
    <s v="1852-06-23"/>
    <s v="7 d."/>
    <s v="1852-06-30"/>
    <s v="Cádiz"/>
    <s v="Cadiz"/>
    <s v="su carrera"/>
    <s v="Barcelona"/>
    <s v="vapor"/>
    <x v="19"/>
    <s v="Primer Gaditano"/>
    <x v="416"/>
    <n v="258"/>
    <s v="españolas."/>
    <s v="españolas."/>
    <s v="L. Totosaus"/>
    <x v="49"/>
    <s v="L."/>
    <s v="Totosaus"/>
    <x v="483"/>
    <x v="0"/>
    <s v="capitán"/>
    <x v="0"/>
    <s v="con 6 zurrones sñil á D. M. Cordoner, 13 balas seda y otros efectos para esta, y 54 bultos de varios géneros para Marsella y 42 pasajeros, consignado á los Sres. Serra hermanos."/>
    <s v="De Cádiz y su carrera en 7 d. vapor Primer Gaditano, de 258 t., c. D. L. Totosaus, con 6 zurrones sñil á D. M. Cordoner, 13 balas seda y otros efectos para esta, y 54 bultos de varios géneros para Marsella y 42 pasajeros, consignado á los Sres. Serra hermanos."/>
  </r>
  <r>
    <n v="2589"/>
    <s v="1852-09-18"/>
    <s v="1852-09-01"/>
    <s v="16 d."/>
    <s v="1852-09-17"/>
    <s v="Cádiz"/>
    <s v="Cadiz"/>
    <s v="Alicante"/>
    <s v="Barcelona"/>
    <s v="laud"/>
    <x v="1"/>
    <s v="Virgen"/>
    <x v="43"/>
    <n v="49"/>
    <s v="Delmases"/>
    <s v="Delmases"/>
    <s v="P. Maristanv"/>
    <x v="33"/>
    <s v="Pedro"/>
    <s v="Maristanv"/>
    <x v="119"/>
    <x v="102"/>
    <s v="patrón"/>
    <x v="1"/>
    <s v="con 201 fanegas garbanzos y 700 de trigo à los Sres. Serra y Parladé, y 50 tercios cera à D. S. Llanana."/>
    <s v="De Cádiz y Alicante en 16 d. laud Virgen del Mar, de 49 t., p. P. Maristanv, con 201 fanegas garbanzos y 700 de trigo à los Sres. Serra y Parladé, y 50 tercios cera à D. S. Llanana."/>
  </r>
  <r>
    <n v="3818"/>
    <s v="1853-02-10"/>
    <s v="1853-01-23"/>
    <s v="17 d."/>
    <s v="1853-02-09"/>
    <s v="Cádiz"/>
    <s v="Cadiz"/>
    <s v="Tarragona"/>
    <s v="Barcelona"/>
    <s v="laud"/>
    <x v="1"/>
    <s v="Virgen"/>
    <x v="43"/>
    <n v="49"/>
    <s v="españolas."/>
    <s v="españolas."/>
    <s v="P. Maristany"/>
    <x v="33"/>
    <s v="Pedro"/>
    <s v="Maristany"/>
    <x v="119"/>
    <x v="102"/>
    <s v="patrón"/>
    <x v="1"/>
    <s v="con 300 fanegas garbanzos y 100 sacos sémola à los Sres. Serra y Parladé."/>
    <s v="De Cádiz y Tarragona en 17 d. laud Virgen del Mar, de 49 t., p. P. Maristany, con 300 fanegas garbanzos y 100 sacos sémola à los Sres. Serra y Parladé."/>
  </r>
  <r>
    <n v="5574"/>
    <s v="1853-08-14"/>
    <s v="1853-07-12"/>
    <s v="32 d."/>
    <s v="1853-08-13"/>
    <s v="Cádiz"/>
    <s v="Cadiz"/>
    <s v="Cartagena, Alicante, Vinaroz"/>
    <s v="Barcelona"/>
    <s v="land"/>
    <x v="1"/>
    <s v="Almas"/>
    <x v="69"/>
    <n v="56"/>
    <s v="españolas"/>
    <s v="españolas"/>
    <s v="José Mannel Martinez"/>
    <x v="196"/>
    <s v="Jose Mannel"/>
    <s v="Martinez"/>
    <x v="133"/>
    <x v="35"/>
    <s v="patrón"/>
    <x v="1"/>
    <s v="con 1300 fanegas trigo à D. Isidro Moreu, y 300 qq. campeche á D. J. Vidal y Ripas."/>
    <s v="De Cádiz, Cartagena, Alicante y Vinaroz en 32 d. land Almas, de 56 t., p. José Mannel Martinez, con 1300 fanegas trigo à D. Isidro Moreu, y 300 qq. campeche á D. J. Vidal y Ripas."/>
  </r>
  <r>
    <n v="3875"/>
    <s v="1853-02-15"/>
    <s v="1853-02-03"/>
    <s v="11 d."/>
    <s v="1853-02-14"/>
    <s v="Cádiz"/>
    <s v="Cadiz"/>
    <s v="Cartagena, Tarragona"/>
    <s v="Barcelona"/>
    <s v="laud"/>
    <x v="1"/>
    <s v="S. José"/>
    <x v="6"/>
    <n v="49"/>
    <s v="españolas."/>
    <s v="españolas."/>
    <s v="J. Pablo Sala"/>
    <x v="197"/>
    <s v="J. Pablo"/>
    <s v="Sala"/>
    <x v="125"/>
    <x v="0"/>
    <s v="patrón"/>
    <x v="1"/>
    <s v="con 400 fanegas trigo, 196 de habas, 75 de garbanzos y 40 sacos sémola á los Sres. Girona hermanos. Clavé y C.“ y 13 fardos retazos de papel á D. P. Vidal y Ferreras."/>
    <s v="De Cádiz, Cartagena y Tarragona en 11 d. laud S. José, de 49 t., p. J. Pablo Sala, con 400 fanegas trigo, 196 de habas, 75 de garbanzos y 40 sacos sémola á los Sres. Girona hermanos. Clavé y C.“ y 13 fardos retazos de papel á D. P. Vidal y Ferreras."/>
  </r>
  <r>
    <n v="2808"/>
    <s v="1852-10-08"/>
    <s v="1852-09-09"/>
    <s v="28 d."/>
    <s v="1852-10-07"/>
    <s v="Cádiz"/>
    <s v="Cadiz"/>
    <s v="Alicante, Alfaques, Tarragona"/>
    <s v="Barcelona"/>
    <s v="laud"/>
    <x v="1"/>
    <s v="S. Juan"/>
    <x v="29"/>
    <n v="39"/>
    <s v="españolas."/>
    <s v="españolas."/>
    <s v="B. Roso"/>
    <x v="8"/>
    <s v="B."/>
    <s v="Roso"/>
    <x v="194"/>
    <x v="0"/>
    <s v="patrón"/>
    <x v="1"/>
    <s v="con 1000 fanegas trigo y 100 de garbanzos à los Srès. Soler y Esteve."/>
    <s v="De Cádiz, Alicante, Alfaques y Tarragona en 28 d. laud S. Juan, de 39 t., p. B. Roso, con 1000 fanegas trigo y 100 de garbanzos à los Srès. Soler y Esteve."/>
  </r>
  <r>
    <n v="1438"/>
    <s v="1852-06-05"/>
    <s v="1852-05-28"/>
    <s v="7 d."/>
    <s v="1852-06-04"/>
    <s v="Cádiz"/>
    <s v="Cadiz"/>
    <s v="Algeciras"/>
    <s v="Barcelona"/>
    <s v="laud"/>
    <x v="1"/>
    <s v="Salvador"/>
    <x v="22"/>
    <n v="38"/>
    <s v="españolas."/>
    <s v="españolas."/>
    <s v="J. M. Marqués"/>
    <x v="24"/>
    <s v="J. M."/>
    <s v="Marqués"/>
    <x v="148"/>
    <x v="0"/>
    <s v="capitán"/>
    <x v="0"/>
    <s v="con 117 trozos guayacar y caoba, 9 fardos cañafistola, 82 rosetes cobre á D. J. M. Serra, 49 serones cera amarilla á don S. Masó, 41 id. à los Sres. Baradat y sobrinos, 11 fardos id. á D. A. Robert, 77 herpiles trapos á los Sres. Romani y Botifoll, y 9 fardos becerrillos á D. J. Torrens."/>
    <s v="De Cádiz y Algeciras en 7 d. laud Salvador, de 38 t., c. D. J. M. Marqués, con 117 trozos guayacar y caoba, 9 fardos cañafistola, 82 rosetes cobre á D. J. M. Serra, 49 serones cera amarilla á don S. Masó, 41 id. à los Sres. Baradat y sobrinos, 11 fardos id. á D. A. Robert, 77 herpiles trapos á los Sres. Romani y Botifoll, y 9 fardos becerrillos á D. J. Torrens."/>
  </r>
  <r>
    <n v="411"/>
    <s v="1852-02-18"/>
    <s v="1852-01-31"/>
    <s v="17 d."/>
    <s v="1852-02-17"/>
    <s v="Cádiz"/>
    <s v="Cadiz"/>
    <s v="Alicante"/>
    <s v="Barcelona"/>
    <s v="laud"/>
    <x v="1"/>
    <s v="Salvador"/>
    <x v="22"/>
    <n v="60"/>
    <s v="españolas."/>
    <s v="españolas."/>
    <s v="O. Poch"/>
    <x v="53"/>
    <s v="O."/>
    <s v="Poch"/>
    <x v="487"/>
    <x v="0"/>
    <s v="patrón"/>
    <x v="1"/>
    <s v="con 583 cueros, 11 fardos nonatos y 5 de plumas de avestraz á D. J. Cascante, 300 fan. trigo, 220 de garbanzos, 22 de alpiste y 19 cascos sardina à le órden."/>
    <s v="De Cádiz y Alicante en 17 d. laud Salvador, de 60 t., p. O. Poch, con 583 cueros, 11 fardos nonatos y 5 de plumas de avestraz á D. J. Cascante, 300 fan. trigo, 220 de garbanzos, 22 de alpiste y 19 cascos sardina à le órden."/>
  </r>
  <r>
    <n v="3157"/>
    <s v="1852-11-15"/>
    <s v="1852-10-30"/>
    <s v="15 d."/>
    <s v="1852-11-14"/>
    <s v="Cádiz"/>
    <s v="Cadiz"/>
    <s v="Tarragona"/>
    <s v="Barcelona"/>
    <s v="laud"/>
    <x v="1"/>
    <s v="Salvador"/>
    <x v="22"/>
    <n v="60"/>
    <s v="TAMENTE"/>
    <s v="TAMENTE"/>
    <s v="D."/>
    <x v="68"/>
    <s v="O."/>
    <m/>
    <x v="501"/>
    <x v="0"/>
    <s v="capitán"/>
    <x v="0"/>
    <s v="O, Pocheon, con 300 fs. garbanzos y 78 de alpiste á la órden, 33 herpiles trapos à D. J. Almirall, 8 pipas aguardiendicnte à D. C. Taltabull, y 61 seras cortaduras de papel à D. M. Codoñet."/>
    <s v="De Cádiz y Tarragona en 15 d. laud Salvador, de 60 t., c. D. O, Pocheon, con 300 fs. garbanzos y 78 de alpiste á la órden, 33 herpiles trapos à D. J. Almirall, 8 pipas aguardiendicnte à D. C. Taltabull, y 61 seras cortaduras de papel à D. M. Codoñet."/>
  </r>
  <r>
    <n v="4775"/>
    <s v="1853-06-03"/>
    <s v="1853-05-21"/>
    <s v="12 d.,"/>
    <s v="1853-06-02"/>
    <s v="Cádiz"/>
    <s v="Cadiz"/>
    <s v="Tarragona"/>
    <s v="Barcelona"/>
    <s v="laud"/>
    <x v="1"/>
    <s v="San Antenio"/>
    <x v="93"/>
    <n v="48"/>
    <s v="españolas"/>
    <s v="españolas"/>
    <s v="J. Bas"/>
    <x v="21"/>
    <s v="J."/>
    <s v="Bas"/>
    <x v="121"/>
    <x v="0"/>
    <s v="patrón"/>
    <x v="1"/>
    <s v="con 70 quintales  carnazas à los señores A. Casanovas é hijo, 78 pipas vino trasbordo, 11 quintales cortaduras de papel à D. P. Vidal y 3 al Sr. Serra, 28 barriles vino à D. J. Colmado, 500 quintales hierro à los señores Torrens y Compañia, 30 cajas plomo al Admimistrador la Aduana. y 7 cajitas vino á los señores Dotres. Clavé y Fabra."/>
    <s v="De Cádiz y Tarragona en 12 d., laud San Antenio, de 48 t.. p. J. Bas, con 70 quintales  carnazas à los señores A. Casanovas é hijo, 78 pipas vino trasbordo, 11 quintales cortaduras de papel à D. P. Vidal y 3 al Sr. Serra, 28 barriles vino à D. J. Colmado, 500 quintales hierro à los señores Torrens y Compañia, 30 cajas plomo al Admimistrador la Aduana. y 7 cajitas vino á los señores Dotres. Clavé y Fabra."/>
  </r>
  <r>
    <n v="997"/>
    <s v="1852-04-23"/>
    <s v="1852-04-15"/>
    <s v="7 d."/>
    <s v="1852-04-22"/>
    <s v="Cádiz"/>
    <s v="Cadiz"/>
    <s v="su carrera"/>
    <s v="Barcelona"/>
    <s v="vapor"/>
    <x v="19"/>
    <s v="Balear"/>
    <x v="406"/>
    <n v="118"/>
    <s v="españolas."/>
    <s v="españolas."/>
    <s v="F. Basnon."/>
    <x v="7"/>
    <s v="Felipe"/>
    <s v="Basnon."/>
    <x v="244"/>
    <x v="99"/>
    <s v="capitán"/>
    <x v="0"/>
    <s v="con 30 sacos cacao á D. N."/>
    <s v="De Cádiz y su carrera en 7 d. vapor Balear, de 118 t., c. D. F. Basnon. con 30 sacos cacao á D. N."/>
  </r>
  <r>
    <n v="1909"/>
    <s v="1852-07-24"/>
    <s v="1852-07-17"/>
    <s v="6 d."/>
    <s v="1852-07-23"/>
    <s v="Cádiz"/>
    <s v="Cadiz"/>
    <s v="su carrera"/>
    <s v="Barcelona"/>
    <s v="vapor"/>
    <x v="19"/>
    <s v="Balear"/>
    <x v="406"/>
    <n v="118"/>
    <s v="Nuño"/>
    <s v="Nuño"/>
    <s v="F. Ramon"/>
    <x v="7"/>
    <s v="Felipe"/>
    <s v="Ramon"/>
    <x v="244"/>
    <x v="99"/>
    <s v="capitán"/>
    <x v="0"/>
    <s v="con 30 sacos cacao à Don M. Flaquer é hijo, 391 esportines calderilla al Sr. Tesorero de Hacienda, sederia, laneria, abanicos y otros efectos para esta y 52 bultos de varios géneros para Marsella y 17 pasageros, consignado à Don"/>
    <s v="De Cádiz y su carrera en 6 d. vapor Balear, de 118 t., c. D. F. Ramon, con 30 sacos cacao à Don M. Flaquer é hijo, 391 esportines calderilla al Sr. Tesorero de Hacienda, sederia, laneria, abanicos y otros efectos para esta y 52 bultos de varios géneros para Marsella y 17 pasageros, consignado à Don"/>
  </r>
  <r>
    <n v="2246"/>
    <s v="1852-08-24"/>
    <s v="1852-08-19"/>
    <s v="4 d."/>
    <s v="1852-08-23"/>
    <s v="Cádiz"/>
    <s v="Cadiz"/>
    <s v="su carrera"/>
    <s v="Barcelona"/>
    <s v="vapor"/>
    <x v="19"/>
    <s v="Balear"/>
    <x v="406"/>
    <n v="118"/>
    <s v="españolas."/>
    <s v="españolas."/>
    <s v="F. Ramon"/>
    <x v="7"/>
    <s v="Felipe"/>
    <s v="Ramon"/>
    <x v="244"/>
    <x v="99"/>
    <s v="capitán"/>
    <x v="0"/>
    <s v="con 4693 rs. à D. M. Diaz de Brito, 100 sacos cacao á D. M. Flaquer é hijo, 50 id. á D. N. Trabal y"/>
    <s v="De Cádiz y su carrera en 4 d. vapor Balear de 118 t., c. D. F. Ramon, con 4693 rs. à D. M. Diaz de Brito, 100 sacos cacao á D. M. Flaquer é hijo, 50 id. á D. N. Trabal y"/>
  </r>
  <r>
    <n v="3264"/>
    <s v="1852-11-25"/>
    <s v="1852-11-18"/>
    <s v="6 d."/>
    <s v="1852-11-24"/>
    <s v="Cádiz"/>
    <s v="Cadiz"/>
    <s v="Algeciras, Málaga, Valencia"/>
    <s v="Barcelona"/>
    <s v="vapor"/>
    <x v="19"/>
    <s v="Balear"/>
    <x v="406"/>
    <n v="118"/>
    <s v="AIRES"/>
    <s v="AIRES"/>
    <s v="F. Ramon"/>
    <x v="7"/>
    <s v="Felipe"/>
    <s v="Ramon"/>
    <x v="244"/>
    <x v="99"/>
    <s v="capitán"/>
    <x v="0"/>
    <s v="con 50 galapagos estaño á los Sres. Molet, hermanos; pañuelos, lanería, algodonería, estiercol, azafran, y otros efectos para esta, y 780 bultos naranjas y otros géneros para Marsella y 37 pasajeros, consignado á D. M. Diaz de Brito."/>
    <s v="De Cádiz, Algeciras, Málaga y Valencia en 6 d. vapor Balear, de 118 t., c. D. F. Ramon, con 50 galapagos estaño á los Sres. Molet, hermanos; pañuelos, lanería, algodonería, estiercol, azafran, y otros efectos para esta, y 780 bultos naranjas y otros géneros para Marsella y 37 pasajeros, consignado á D. M. Diaz de Brito."/>
  </r>
  <r>
    <n v="3649"/>
    <s v="1853-01-20"/>
    <s v="1853-01-12"/>
    <s v="7 d."/>
    <s v="1853-01-19"/>
    <s v="Cádiz"/>
    <s v="Cadiz"/>
    <s v="su carrera"/>
    <s v="Barcelona"/>
    <s v="vapor"/>
    <x v="19"/>
    <s v="Balear."/>
    <x v="406"/>
    <n v="118"/>
    <s v="españolas."/>
    <s v="españolas."/>
    <s v="F. Ramon"/>
    <x v="7"/>
    <s v="Felipe"/>
    <s v="Ramon"/>
    <x v="244"/>
    <x v="99"/>
    <s v="capitán"/>
    <x v="0"/>
    <s v="con 3 cajas efectivo á D. F. Armet, 1 id. á la senora viuda Moré, 1 id. á los señores Bebigas y Ferrer. 1 id. à D. J. Arcs y Marti, 4 sacos id. à los señores Collado y Sala, 2 id. à D. M. Albare"/>
    <s v="De Cádiz y su carrera en 7 d. vapor Balear. de 118 t., c. D. F. Ramon, con 3 cajas efectivo á D. F. Armet, 1 id. á la senora viuda Moré, 1 id. á los señores Bebigas y Ferrer. 1 id. à D. J. Arcs y Marti, 4 sacos id. à los señores Collado y Sala, 2 id. à D. M. Albare"/>
  </r>
  <r>
    <n v="3920"/>
    <s v="1853-02-22"/>
    <s v="1853-02-14"/>
    <s v="7 d."/>
    <s v="1853-02-21"/>
    <s v="Cádiz"/>
    <s v="Cadiz"/>
    <s v="carrera"/>
    <s v="Barcelona"/>
    <s v="vapor"/>
    <x v="19"/>
    <s v="Balear"/>
    <x v="406"/>
    <n v="118"/>
    <s v="espanolas."/>
    <s v="espanolas."/>
    <s v="F. Ramon"/>
    <x v="7"/>
    <s v="Felipe"/>
    <s v="Ramon"/>
    <x v="244"/>
    <x v="99"/>
    <s v="capitán"/>
    <x v="0"/>
    <s v="con 5 sacos éfectivo á D. B. Solá y Amat, 4 id. á los Sres. Collado y Sala, 2 id. á D. F. Isaura y C.', 1 id. á los Sres. Roqué e hijo, 1 id. à los Sres. Furtiols y Divi, 1 id. à les Sres. Araeil y C.', 1 id."/>
    <s v="De Cádiz y carrera en 7 d. vapor Balear, de 118 t., c. D. F. Ramon, con 5 sacos éfectivo á D. B. Solá y Amat, 4 id. á los Sres. Collado y Sala, 2 id. á D. F. Isaura y C.', 1 id. á los Sres. Roqué e hijo, 1 id. à los Sres. Furtiols y Divi, 1 id. à les Sres. Araeil y C.', 1 id. "/>
  </r>
  <r>
    <n v="4668"/>
    <s v="1853-05-20"/>
    <s v="1853-05-13"/>
    <s v="7 d."/>
    <s v="1853-05-20"/>
    <s v="Cádiz"/>
    <s v="Cadiz"/>
    <s v="su carrera"/>
    <s v="Barcelona"/>
    <s v="vapor"/>
    <x v="19"/>
    <s v="Balear"/>
    <x v="406"/>
    <n v="118"/>
    <s v="españolas."/>
    <s v="españolas."/>
    <s v="F. Ramon"/>
    <x v="7"/>
    <s v="Felipe"/>
    <s v="Ramon"/>
    <x v="244"/>
    <x v="99"/>
    <s v="capitán"/>
    <x v="0"/>
    <s v="con 15 cajas sederias y 5 cajas polvo de cochinilla a D. F. Quer, 12 fardos bavetas á D. A Oliveras, sombreros, lanerias, tejidos y otros efectos para esta, y 671 bultos frutos y efectos para Marsella, y 56 pasajeros, consignado à D. M. Diaz de Brito."/>
    <s v="De Cádiz y su carrera en 7 d. vapor Balear, de 118 t., c. D. F. Ramon; con 15 cajas sederias y 5 cajas polvo de cochinilla a D. F. Quer, 12 fardos bavetas á D. A Oliveras, sombreros, lanerias, tejidos y otros efectos para esta, y 671 bultos frutos y efectos para Marsella, y 56 pasajeros, consignado à D. M. Diaz de Brito."/>
  </r>
  <r>
    <n v="5931"/>
    <s v="1853-09-14"/>
    <s v="1853-09-06"/>
    <s v="7 d."/>
    <s v="1853-09-13"/>
    <s v="Cádiz"/>
    <s v="Cadiz"/>
    <s v="Gibraltar, su carrera"/>
    <s v="Barcelona"/>
    <s v="vap."/>
    <x v="19"/>
    <s v="Balear"/>
    <x v="406"/>
    <n v="118"/>
    <s v="españolas."/>
    <s v="españolas."/>
    <s v="F. Ramon"/>
    <x v="7"/>
    <s v="Felipe"/>
    <s v="Ramon"/>
    <x v="244"/>
    <x v="99"/>
    <s v="capitán"/>
    <x v="0"/>
    <s v="con 16 cajas cobre á D. Cayetano Troyano, 3 balas seda à la señora viuda Aviñó. 2 cajas sederia á los señores Clot hermanos, y otros efectos para esta y 1462 bultos de varios géneros para Marsella y 43 pasajeros. Consignado à D. M. Diaz de Brito.—Ha tenido entrada por Sanidad á las dos de la tarde."/>
    <s v="De Cádiz, Gibraltar y su carrera en 7 d. vap. Balear, de 118 t. c. D. F. Ramon, con 16 cajas cobre á D. Cayetano Troyano, 3 balas seda à la señora viuda Aviñó. 2 cajas sederia á los señores Clot hermanos, y otros efectos para esta y 1462 bultos de varios géneros para Marsella y 43 pasajeros. Consignado à D. M. Diaz de Brito.—Ha tenido entrada por Sanidad á las dos de la tarde."/>
  </r>
  <r>
    <n v="2668"/>
    <s v="1852-09-24"/>
    <s v="1852-09-16"/>
    <s v="7 d."/>
    <s v="1852-09-23"/>
    <s v="Cádiz"/>
    <s v="Cadiz"/>
    <s v="su carrera"/>
    <s v="Barcelona"/>
    <s v="vapor"/>
    <x v="19"/>
    <s v="Balear"/>
    <x v="406"/>
    <n v="318"/>
    <s v="españolas."/>
    <s v="españolas."/>
    <s v="F. Ramon"/>
    <x v="7"/>
    <s v="Felipe"/>
    <s v="Ramon"/>
    <x v="244"/>
    <x v="99"/>
    <s v="capitán"/>
    <x v="0"/>
    <s v="con abanicos, Quincalla, sedería, plantas v otros efectos, 13 bultos frutas y efectos para Marsella, y 41 pasajeros, consignado à D. M. de Britto."/>
    <s v="De Cádiz y su carrera en 7 d. vapor Balear, de 318 t., c. D. F. Ramon, con abanicos, Quincalla, sedería, plantas v otros efectos, 13 bultos frutas y efectos para Marsella, y 41 pasajeros, consignado à D. M. de Britto. "/>
  </r>
  <r>
    <n v="273"/>
    <s v="1852-01-28"/>
    <s v="1852-01-20"/>
    <s v="7 d."/>
    <s v="1852-01-27"/>
    <s v="Cádiz"/>
    <s v="Cadiz"/>
    <s v="su carrera"/>
    <s v="Barcelona"/>
    <s v="vapor"/>
    <x v="19"/>
    <s v="Barcino"/>
    <x v="412"/>
    <n v="302"/>
    <s v="españolas."/>
    <s v="españolas."/>
    <s v="F. Ramon"/>
    <x v="7"/>
    <s v="Felipe"/>
    <s v="Ramon"/>
    <x v="244"/>
    <x v="99"/>
    <s v="capitán"/>
    <x v="0"/>
    <s v="con 57,000 rs. á los Sres. Collado y Salas, 160,000 id. à D. 1. Villavechia, 130,000 id. á D. A. Cruzat, 24,000 id. à los Sres. Casanovas è hijo, 18.000 id. à D. P. Valerig, 16.000 id. à D. J. Serra, 10,000 id. à los Sres. Peseral é hi"/>
    <s v="De Cádiz y su carrera en 7 d. vapor Barcino, de 302 t.; c. D. F. Ramon, con 57,000 rs. á los Sres. Collado y Salas, 160,000 id. à D. 1. Villavechia, 130,000 id. á D. A. Cruzat, 24,000 id. à los Sres. Casanovas è hijo, 18.000 id. à D. P. Valerig, 16.000 id. à D. J. Serra, 10,000 id. à los Sres. Peseral é hi"/>
  </r>
  <r>
    <n v="3972"/>
    <s v="1853-03-01"/>
    <s v="1853-01-29"/>
    <s v="30 d."/>
    <s v="1853-02-28"/>
    <s v="Cádiz"/>
    <s v="Cadiz"/>
    <s v="Malaga, Cartagena"/>
    <s v="Barcelona"/>
    <s v="laud"/>
    <x v="1"/>
    <s v="San Joaquin"/>
    <x v="17"/>
    <n v="80"/>
    <s v="espafiolas."/>
    <s v="espafiolas."/>
    <s v="J. Farinos"/>
    <x v="21"/>
    <s v="J."/>
    <s v="Farinos"/>
    <x v="205"/>
    <x v="0"/>
    <s v="patrón"/>
    <x v="1"/>
    <s v="con"/>
    <s v="De Cádiz, Malaga y Cartagena en 30 d. laud San Joaquin, de 80 t., p. J. Farinos, con"/>
  </r>
  <r>
    <n v="1108"/>
    <s v="1852-05-02"/>
    <s v="1852-04-17"/>
    <s v="14 d."/>
    <s v="1852-05-01"/>
    <s v="Cádiz"/>
    <s v="Cadiz"/>
    <s v="Tarragona"/>
    <s v="Barcelona"/>
    <s v="laud"/>
    <x v="1"/>
    <s v="Jóven Manuela"/>
    <x v="191"/>
    <n v="76"/>
    <s v="tanillas"/>
    <s v="tanillas"/>
    <s v="J. F. Roca"/>
    <x v="113"/>
    <s v="Jose F."/>
    <m/>
    <x v="5"/>
    <x v="43"/>
    <s v="patrón"/>
    <x v="1"/>
    <s v="con 130 sacos cacao á D. J. M. Serra, 300 qq. bacalao á D. B. Solá y Amat, 18 herpiles trapos, 18 de cortaduras de papel y 19 saquelas trapos á D. J. Almirall y Romaní, 86 lingotes estaño á D. M. Llobet , 31 cajas vidrios á D. J. O. Camaló, 36 id. á D. P. Marsal, 9 de azúcar á D. J. Martí y Codolar, 10 balas papel á D. J. Guarro y 6 pipas aguardiente á D. B. Ferrer."/>
    <s v="De Cádiz y Tarragona en 14 d. laud Jóven Manuela, de 76 t., p. J. F. Roca , con 130 sacos cacao á D. J. M. Serra, 300 qq. bacalao á D. B. Solá y Amat, 18 herpiles trapos, 18 de cortaduras de papel y 19 saquelas trapos á D. J. Almirall y Romaní, 86 lingotes estaño á D. M. Llobet , 31 cajas vidrios á D. J. O. Camaló, 36 id. á D. P. Marsal, 9 de azúcar á D. J. Martí y Codolar, 10 balas papel á D. J. Guarro y 6 pipas aguardiente á D. B. Ferrer."/>
  </r>
  <r>
    <n v="3533"/>
    <s v="1853-01-07"/>
    <s v="1852-12-09"/>
    <s v="28 d."/>
    <s v="1853-01-06"/>
    <s v="Cádiz"/>
    <s v="Cadiz"/>
    <s v="Alicante, Tarragona"/>
    <s v="Barcelona"/>
    <s v="laud"/>
    <x v="1"/>
    <s v="Manuela"/>
    <x v="191"/>
    <n v="76"/>
    <s v="españolas."/>
    <s v="españolas."/>
    <s v="J. Roca"/>
    <x v="21"/>
    <s v="Jose F."/>
    <s v="Roca"/>
    <x v="5"/>
    <x v="43"/>
    <s v="patrón"/>
    <x v="1"/>
    <s v="con 100 sacos cacao á D. J. M. Serra, 1250 fanegas trigo y 50 de garbanzos á D. N. Parés."/>
    <s v="De Cádiz, Alicante y Tarragona en 28 d. laud Manuela, de 76 t., p. J. Roca, con 100 sacos cacao á D. J. M. Serra, 1250 fanegas trigo y 50 de garbanzos á D. N. Parés."/>
  </r>
  <r>
    <n v="977"/>
    <s v="1852-04-20"/>
    <s v="1852-03-31"/>
    <s v="19 d."/>
    <s v="1852-04-19"/>
    <s v="Cádiz"/>
    <s v="Cadiz"/>
    <s v="Tarragona"/>
    <s v="Barcelona"/>
    <s v="goleta"/>
    <x v="8"/>
    <s v="Santa Clara"/>
    <x v="424"/>
    <n v="66"/>
    <s v="españolas."/>
    <s v="españolas."/>
    <s v="P. Durall"/>
    <x v="33"/>
    <s v="P."/>
    <s v="Durall"/>
    <x v="494"/>
    <x v="0"/>
    <s v="capitán"/>
    <x v="0"/>
    <s v="con 500 fanegas trigo, 33 de alpiste, y 536 cajas higos á D. N. Parés, 80 cajas canela á D. M. Flaquér, 27 fardos cera á los Sres. Camps y Puig, y 3 barriles vino áD. J. Tutch y Comp."/>
    <s v="De Cádiz y Tarragona en 19 d. goleta Santa Clara, de 66 t., c. P. Durall, con 500 fanegas trigo, 33 de alpiste, y 536 cajas higos á D. N. Parés, 80 cajas canela á D. M. Flaquér, 27 fardos cera á los Sres. Camps y Puig, y 3 barriles vino áD. J. Tutch y Comp."/>
  </r>
  <r>
    <n v="1695"/>
    <s v="1852-07-06"/>
    <s v="1852-07-01"/>
    <s v="4 d."/>
    <s v="1852-07-05"/>
    <s v="Cádiz"/>
    <s v="Cadiz"/>
    <s v="su carrera"/>
    <s v="Barcelona"/>
    <s v="el vapor"/>
    <x v="1"/>
    <s v="Segundo Gaditado"/>
    <x v="425"/>
    <n v="258"/>
    <s v="españolas."/>
    <s v="españolas."/>
    <s v="J. M. Soulé"/>
    <x v="24"/>
    <s v="J. M."/>
    <s v="Soulé"/>
    <x v="485"/>
    <x v="0"/>
    <s v="capitán"/>
    <x v="0"/>
    <s v="con 2 cajas laueria, I de azafran y 2 balas seda para esta, y de tránsito 184 cajas naranjas y seda, y 35 pasajeros, consignado á los Sres. Serra hermanos."/>
    <s v="De Cádiz y su carrera en 4 d. el vapor Segundo Gaditado, de 258 t., c. D. J. M. Soulé, con 2 cajas laueria, I de azafran y 2 balas seda para esta, y de tránsito 184 cajas naranjas y seda, y 35 pasajeros, consignado á los Sres. Serra hermanos."/>
  </r>
  <r>
    <n v="567"/>
    <s v="1852-03-11"/>
    <s v="1852-03-03"/>
    <s v="7 d."/>
    <s v="1852-03-10"/>
    <s v="Cádiz"/>
    <s v="Cadiz"/>
    <s v="su carrera"/>
    <s v="Barcelona"/>
    <s v="vapor"/>
    <x v="19"/>
    <s v="Segundo Gaditano"/>
    <x v="417"/>
    <n v="112"/>
    <s v="españolas."/>
    <s v="españolas."/>
    <s v="J. Maria Soulé"/>
    <x v="22"/>
    <s v="J. Maria"/>
    <s v="Soulé"/>
    <x v="485"/>
    <x v="0"/>
    <s v="capitán"/>
    <x v="0"/>
    <s v="con 1 saco efectivo á los Sres. Mulet hermanos, 1 id. à D. P. Subirá, 1 id. á los Sres. Lacal hermanos, 1 id. á D. P. Llorens, 2 id. á los Sres. Collado y Sala, 1 id. á D. R. Alnedia, 1 caja id. á D. A. Cruzart, 100 sacos café y 23 de cacao á los Sres. Vidal hermanos, y otros efectos, y 14 pasajeros, consignado á los Sres. Serra hermanos."/>
    <s v="De Cádiz y su carrera en 7 d. vapor Segundo Gaditano, de 112 t., c. D. J. Maria Soulé, con 1 saco efectivo á los Sres. Mulet hermanos, 1 id. à D. P. Subirá, 1 id. á los Sres. Lacal hermanos, 1 id. á D. P. Llorens, 2 id. á los Sres. Collado y Sala, 1 id. á D. R. Alnedia, 1 caja id. á D. A. Cruzart, 100 sacos café y 23 de cacao á los Sres. Vidal hermanos, y otros efectos, y 14 pasajeros, consignado á los Sres. Serra hermanos."/>
  </r>
  <r>
    <n v="4567"/>
    <s v="1853-05-11"/>
    <s v="1853-05-03"/>
    <s v="7 d."/>
    <s v="1853-05-10"/>
    <s v="Cádiz"/>
    <s v="Cadiz"/>
    <s v="su carrera"/>
    <s v="Barcelona"/>
    <s v="vapor"/>
    <x v="19"/>
    <s v="Segundo Gaditano"/>
    <x v="417"/>
    <n v="228"/>
    <s v="españolas."/>
    <s v="españolas."/>
    <s v="J. M. Soulé"/>
    <x v="24"/>
    <s v="J. M."/>
    <s v="Soulé"/>
    <x v="485"/>
    <x v="0"/>
    <s v="capitán"/>
    <x v="0"/>
    <s v="con 4 sacos efectivo á D. R. Maresch y Ros, 1 id. á D. R. Alzulide, panas, abanicos, sedería y algodon para esta, y 393 bultos de varios géneros para Marsella y 66 pasageros, con signado á los señores Serra hermanos.—Ha tenido entrada à la una de la tarde."/>
    <s v="De Cádiz y su carrera en 7 d. vapor Segundo Gaditano, de 228 t., c. D. J. M. Soulé, con 4 sacos efectivo á D. R. Maresch y Ros, 1 id. á D. R. Alzulide, panas, abanicos, sedería y algodon para esta, y 393 bultos de varios géneros para Marsella y 66 pasageros, con signado á los señores Serra hermanos.—Ha tenido entrada à la una de la tarde."/>
  </r>
  <r>
    <n v="863"/>
    <s v="1852-04-08"/>
    <s v="1852-03-31"/>
    <s v="7 d."/>
    <s v="1852-04-07"/>
    <s v="Cádiz"/>
    <s v="Cadiz"/>
    <s v="su carrera"/>
    <s v="Barcelona"/>
    <s v="vapor"/>
    <x v="19"/>
    <s v="Segundo Gaditano"/>
    <x v="417"/>
    <n v="258"/>
    <s v="españolas."/>
    <s v="españolas."/>
    <s v="J. M. Soule"/>
    <x v="24"/>
    <s v="J. M."/>
    <s v="Soule"/>
    <x v="485"/>
    <x v="0"/>
    <s v="capitán"/>
    <x v="0"/>
    <s v="con 3 sacos efectivo á D. B. Solá y Amat, 1 id. á D. R. Alsubida, 1 caja id. á D. A. Cruzat, 1 id. á D. B. Campi, 4 balas seda á los señores Oriol y Segur, 2 id. á los senores Dotras, Clavé y Fabra, otros efectos para esta, y 178 bultos de varios géneros para Marsella y 61 pasajeros, consignado á los señores Serra hermanos."/>
    <s v="De Cádiz y su carrera en 7 d. vapor Segundo Gaditano, de 258 t., c. D. J. M. Soule, con 3 sacos efectivo á D. B. Solá y Amat, 1 id. á D. R. Alsubida, 1 caja id. á D. A. Cruzat, 1 id. á D. B. Campi, 4 balas seda á los señores Oriol y Segur, 2 id. á los senores Dotras, Clavé y Fabra, otros efectos para esta, y 178 bultos de varios géneros para Marsella y 61 pasajeros, consignado á los señores Serra hermanos."/>
  </r>
  <r>
    <n v="1468"/>
    <s v="1852-06-08"/>
    <s v="1852-05-31"/>
    <s v="7 d."/>
    <s v="1852-06-07"/>
    <s v="Cádiz"/>
    <s v="Cadiz"/>
    <s v="su carrera"/>
    <s v="Barcelona"/>
    <s v="vapor"/>
    <x v="19"/>
    <s v="Segundo Gaditano"/>
    <x v="417"/>
    <n v="258"/>
    <s v="Miralles"/>
    <s v="Miralles"/>
    <s v="J. M. Soulé"/>
    <x v="24"/>
    <s v="J. M."/>
    <s v="Soulé"/>
    <x v="485"/>
    <x v="0"/>
    <s v="capitán"/>
    <x v="0"/>
    <s v="con 20 cajas sanguijuelas á D. B. Solá y Amat, seda, auil, tejidos de hilo, y otros efectos para esta, consignado á los Sres. Serra hermanos, y 79 pasajeros."/>
    <s v="De Cádiz y su carrera en 7 d. vapor Segundo Gaditano, de 258 t., c. D. J. M. Soulé , con 20 cajas sanguijuelas á D. B. Solá y Amat, seda, auil, tejidos de hilo, y otros efectos para esta, consignado á los Sres. Serra hermanos, y 79 pasajeros."/>
  </r>
  <r>
    <n v="2039"/>
    <s v="1852-08-06"/>
    <s v="1852-07-29"/>
    <s v="7 d."/>
    <s v="1852-08-05"/>
    <s v="Cádiz"/>
    <s v="Cadiz"/>
    <s v="su carrera"/>
    <s v="Barcelona"/>
    <s v="vapor"/>
    <x v="19"/>
    <s v="Segundo Gaditano"/>
    <x v="417"/>
    <n v="258"/>
    <s v="españolas."/>
    <s v="españolas."/>
    <s v="J. M. Soulé"/>
    <x v="24"/>
    <s v="J. M."/>
    <s v="Soulé"/>
    <x v="485"/>
    <x v="0"/>
    <s v="capitán"/>
    <x v="0"/>
    <s v="con 50 lingotes plomo á D. M. Llovet, 28 cajas dátiles, seda, bayetas y otros efectos à don B. Solá y Amat, 15 bultos de varios géneros para Marsella y 35 pasajeros, consignado à los señores Serra, hermanos."/>
    <s v="De Cádiz y su carrera en 7 d. vapor Segundo Gaditano, de 258 t., c. D. J. M. Soulé, con 50 lingotes plomo á D. M. Llovet, 28 cajas dátiles, seda, bayetas y otros efectos à don B. Solá y Amat, 15 bultos de varios géneros para Marsella y 35 pasajeros, consignado à los señores Serra, hermanos."/>
  </r>
  <r>
    <n v="2791"/>
    <s v="1852-10-06"/>
    <s v="1852-10-01"/>
    <s v="4 d."/>
    <s v="1852-10-05"/>
    <s v="Cádiz"/>
    <s v="Cadiz"/>
    <s v="su carrera"/>
    <s v="Barcelona"/>
    <s v="vapor"/>
    <x v="19"/>
    <s v="Segundo Gaditano"/>
    <x v="417"/>
    <n v="258"/>
    <s v="españolas."/>
    <s v="españolas."/>
    <s v="J. M. Soulé"/>
    <x v="24"/>
    <s v="J. M."/>
    <s v="Soulé"/>
    <x v="485"/>
    <x v="0"/>
    <s v="capitán"/>
    <x v="0"/>
    <s v="con 52 cajas bayetas y sanguijuelas á D. B. Sola y Amat, seda, tejidos y otros efectos para esta v 270 bultos de varios géneras para Marsella, y 30 pasajeros, consignado á los Sres. Serra hermanos."/>
    <s v="De Cádiz y su carrera en 4 d. vapor Segundo Gaditano, de 258 t., c. D. J. M. Soulé, con 52 cajas bayetas y sanguijuelas á D. B. Sola y Amat, seda, tejidos y otros efectos para esta v 270 bultos de varios géneras para Marsella, y 30 pasajeros, consignado á los Sres. Serra hermanos."/>
  </r>
  <r>
    <n v="5226"/>
    <s v="1853-07-12"/>
    <s v="1853-07-04"/>
    <s v="7 d."/>
    <s v="1853-07-11"/>
    <s v="Cádiz"/>
    <s v="Cadiz"/>
    <s v="Gibraltar, su carrera"/>
    <s v="Barcelona"/>
    <s v="vapor"/>
    <x v="19"/>
    <s v="Segundo Gaditano"/>
    <x v="417"/>
    <n v="258"/>
    <s v="españolas."/>
    <s v="españolas."/>
    <s v="José Maria Soulé"/>
    <x v="193"/>
    <s v="Jose Maria"/>
    <s v="Soulé"/>
    <x v="485"/>
    <x v="0"/>
    <s v="capitán"/>
    <x v="0"/>
    <s v="con 14 fardos paños á D. Pablo Serdá, 3 de hilaza á D. F. Puig. 1 saco efectivo » D. Antonio Galiano, 1 jd. á D. Ramon. Alsubich, 4 balas seda á D. Oriol Pascual, y otros efectos para esta y 1353 bultos de varios géneros para Marsella y 105 pasajeros, consignado á los señores Serra hermanos.—Ha tenido entrada á la una de la tarde."/>
    <s v="De Cádiz, Gibraltar y su carrera en 7 d. vapor Segundo Gaditano, de 258 t., c. D. José Maria Soulé, con 14 fardos paños á D. Pablo Serdá, 3 de hilaza á D. F. Puig. 1 saco efectivo » D. Antonio Galiano, 1 jd. á D. Ramon. Alsubich, 4 balas seda á D. Oriol Pascual, y otros efectos para esta y 1353 bultos de varios géneros para Marsella y 105 pasajeros, consignado á los señores Serra hermanos.—Ha tenido entrada á la una de la tarde."/>
  </r>
  <r>
    <n v="5886"/>
    <s v="1853-09-11"/>
    <s v="1853-09-03"/>
    <s v="7 d."/>
    <s v="1853-09-10"/>
    <s v="Cádiz"/>
    <s v="Cadiz"/>
    <s v="su carrera"/>
    <s v="Barcelona"/>
    <s v="vapor"/>
    <x v="19"/>
    <s v="Segundo Gaditano"/>
    <x v="417"/>
    <n v="258"/>
    <s v="omas"/>
    <s v="omas"/>
    <s v="José Maria Soulé"/>
    <x v="193"/>
    <s v="Jose Maria"/>
    <s v="Soulé"/>
    <x v="485"/>
    <x v="0"/>
    <s v="capitán"/>
    <x v="0"/>
    <s v="con 59 capazos mineral à D. Enrique Mayores, 3 zurrones auil à D. M. Codoñet, 6 fardos becerrillos á los Sres. Lopez y Le Monier, y otros efectos para esta, y 2185 bultos de"/>
    <s v="De Cádiz y su carrera en 7 d. vapor Segundo Gaditano, de 258 t., c. D. José Maria Soulé, con 59 capazos mineral à D. Enrique Mayores, 3 zurrones auil à D. M. Codoñet, 6 fardos becerrillos á los Sres. Lopez y Le Monier, y otros efectos para esta, y 2185 bultos de"/>
  </r>
  <r>
    <n v="379"/>
    <s v="1852-02-14"/>
    <s v="1852-01-31"/>
    <s v="13 d."/>
    <s v="1852-02-13"/>
    <s v="Cádiz"/>
    <s v="Cadiz"/>
    <s v="Vinaroz, Tarragona"/>
    <s v="Barcelona"/>
    <s v="polacra goleta"/>
    <x v="2"/>
    <s v="Sibila"/>
    <x v="426"/>
    <n v="74"/>
    <s v="españolas."/>
    <s v="españolas."/>
    <s v="A. Bordas"/>
    <x v="5"/>
    <s v="A."/>
    <s v="Bordas"/>
    <x v="502"/>
    <x v="0"/>
    <s v="capitán"/>
    <x v="0"/>
    <s v="con 600 cueros vacunos á D. 1. Lopez, 68 fardos garras á los Sres. Font y Riudor, 23 frascos azogue à D. M. Llovet, 15 id. á 1). T. Sala, 5 id. á D. P. Palet, 60 barriles y 100 cajones almendras y 6 pipas aguardiente trasbordo y 4 de aceite à D. R. Pons."/>
    <s v="De Cádiz, Vinaroz y Tarragona en 13 d. polacra goleta Sibila, de 74 t., c. D. A. Bordas, con 600 cueros vacunos á D. 1. Lopez, 68 fardos garras á los Sres. Font y Riudor, 23 frascos azogue à D. M. Llovet, 15 id. á 1). T. Sala, 5 id. á D. P. Palet, 60 barriles y 100 cajones almendras y 6 pipas aguardiente trasbordo y 4 de aceite à D. R. Pons."/>
  </r>
  <r>
    <n v="4963"/>
    <s v="1853-06-17"/>
    <s v="1853-06-09"/>
    <s v="7 d."/>
    <s v="1853-06-16"/>
    <s v="Cádiz"/>
    <s v="Cadiz"/>
    <s v="Gibraltar, su carrera"/>
    <s v="Barcelona"/>
    <s v="vapor"/>
    <x v="19"/>
    <s v="Tharsis"/>
    <x v="418"/>
    <n v="346"/>
    <s v="españolas"/>
    <s v="españolas"/>
    <s v="F. Mercadal"/>
    <x v="7"/>
    <s v="F."/>
    <s v="Mercadal"/>
    <x v="486"/>
    <x v="0"/>
    <s v="capitán"/>
    <x v="0"/>
    <s v="con 58 sacos arroz á D. C. Puigariol, 3 balas seda á los señores Dotres, Clavé y Fabra, 1 id. á D. P. Tintorer y otros efectos à varios señores, 2582 bultos esparto labrado, naranjos, efectivo, otras mercancias y 2056 galápagos plomo para Marsella y 72 pasajeros, consignado á los señores Martorell y Bofill.—Ha tenido entrada à la una de la tarde."/>
    <s v="De Cádiz, Gibraltar y su carrera en 7 d. vapor Tharsis, de 346 t., c. D. F. Mercadal, con 58 sacos arroz á D. C. Puigariol, 3 balas seda á los señores Dotres, Clavé y Fabra, 1 id. á D. P. Tintorer y otros efectos à varios señores, 2582 bultos esparto labrado, naranjos, efectivo, otras mercancias y 2056 galápagos plomo para Marsella y 72 pasajeros, consignado á los señores Martorell y Bofill.—Ha tenido entrada à la una de la tarde."/>
  </r>
  <r>
    <n v="5930"/>
    <s v="1853-09-14"/>
    <s v="1853-09-06"/>
    <s v="7 ?"/>
    <s v="1853-09-13"/>
    <s v="Cádiz"/>
    <s v="Cadiz"/>
    <s v="su carrera"/>
    <s v="Barcelona"/>
    <s v="d vap."/>
    <x v="19"/>
    <s v="Tharsis"/>
    <x v="418"/>
    <n v="346"/>
    <s v="españolas."/>
    <s v="españolas."/>
    <s v="F. Mercadal"/>
    <x v="7"/>
    <s v="F."/>
    <s v="Mercadal"/>
    <x v="486"/>
    <x v="0"/>
    <s v="capitán"/>
    <x v="0"/>
    <s v="con 889 bultos añil é hierro á D. B. Solá y Amat. 252 sacos cacao y pimienta á D. J. Antonio Nadal y compañía, 86 panes estaño á la órden, 1750 cajas pasas à los señores Compte y compañía, 109 de anis á D. Pedro Arús, 1361 trozos palo mora y campeche á D. Mariano Llobe y 221 bultos estiérol, paños, campeche, lanerias, manteca y sederias à varios Sres.l para esta, y 3883de varios géneros para Marsella y 28 pasajeros. Consignado à los Sres. Martorell y Bofill."/>
    <s v="De Cádiz y su carrera en 7 d vap. Tharsis, de 346 t., c. D. F. Mercadal, con 889 bultos añil é hierro á D. B. Solá y Amat. 252 sacos cacao y pimienta á D. J. Antonio Nadal y compañía, 86 panes estaño á la órden, 1750 cajas pasas à los señores Compte y compañía, 109 de anis á D. Pedro Arús, 1361 trozos palo mora y campeche á D. Mariano Llobe y 221 bultos estiérol, paños, campeche, lanerias, manteca y sederias à varios Sres.l para esta, y 3883de varios géneros para Marsella y 28 pasajeros. Consignado à los Sres. Martorell y Bofill."/>
  </r>
  <r>
    <n v="98"/>
    <s v="1852-01-11"/>
    <s v="1851-12-21"/>
    <s v="20 d."/>
    <s v="1852-01-10"/>
    <s v="Cádiz"/>
    <s v="Cadiz"/>
    <s v="Santa Pola"/>
    <s v="Barcelona"/>
    <s v="laud"/>
    <x v="1"/>
    <s v="Trovador"/>
    <x v="427"/>
    <n v="47"/>
    <s v="españolas."/>
    <s v="españolas."/>
    <s v="J. P. Sala"/>
    <x v="198"/>
    <s v="J. P."/>
    <s v="Sala"/>
    <x v="125"/>
    <x v="0"/>
    <s v="patrón"/>
    <x v="1"/>
    <s v="con 383 fanegas garbanzos y 210 de trigo, 100 de alpiste y 70 gq. trapos à D. P. Delmases."/>
    <s v="De Cádiz y Santa Pola en 20 d. laud Trovador, de 47 t., p. J. P. Sala, con 383 fanegas garbanzos y 210 de trigo, 100 de alpiste y 70 gq. trapos à D. P. Delmases."/>
  </r>
  <r>
    <n v="359"/>
    <s v="1852-02-10"/>
    <s v="1852-01-29"/>
    <s v="11 d."/>
    <s v="1852-02-09"/>
    <s v="Cádiz"/>
    <s v="Cadiz"/>
    <s v="Benicarló"/>
    <s v="Barcelona"/>
    <s v="laud"/>
    <x v="1"/>
    <s v="V."/>
    <x v="89"/>
    <n v="29"/>
    <s v="españolas."/>
    <s v="españolas."/>
    <s v="J. Fibla"/>
    <x v="21"/>
    <s v="J."/>
    <s v="Fibla"/>
    <x v="389"/>
    <x v="0"/>
    <s v="patrón"/>
    <x v="1"/>
    <s v="con 14720 astas de bucy á D. P. Olsina y 10 fardos pedazos de cueros á los senores Serra y Parladé."/>
    <s v="De Cádiz y Benicarló en 11 d. laud V. del Mar, de 29 t., p. J. Fibla, con 14720 astas de bucy á D. P. Olsina y 10 fardos pedazos de cueros á los senores Serra y Parladé."/>
  </r>
  <r>
    <n v="419"/>
    <s v="1852-02-21"/>
    <s v="1852-02-10"/>
    <s v="10 d."/>
    <s v="1852-02-20"/>
    <s v="Cádiz"/>
    <s v="Cadiz"/>
    <s v="Alfaques"/>
    <s v="Barcelona"/>
    <s v="laud"/>
    <x v="1"/>
    <s v="Virgen"/>
    <x v="43"/>
    <n v="45"/>
    <s v="españolas."/>
    <s v="españolas."/>
    <s v="F. Conte"/>
    <x v="7"/>
    <s v="F."/>
    <s v="Conte"/>
    <x v="503"/>
    <x v="0"/>
    <s v="patrón"/>
    <x v="1"/>
    <s v="con 200 qq. trapos á don F. Soler, 26 cajas fuelles al gobierno, 30 gq. plomo al Administrador de la Aduana, 8 frascos azogue à D. J. Vidal y Ribas y 4 id. á D. P. Palet."/>
    <s v="De Cádiz y Alfaques en 10 d. laud Virgen del Mar, de 45 t., p. F. Conte, con 200 qq. trapos á don F. Soler, 26 cajas fuelles al gobierno, 30 gq. plomo al Administrador de la Aduana, 8 frascos azogue à D. J. Vidal y Ribas y 4 id. á D. P. Palet."/>
  </r>
  <r>
    <n v="2828"/>
    <s v="1852-10-10"/>
    <s v="1852-09-29"/>
    <s v="10 d."/>
    <s v="1852-10-09"/>
    <s v="Cádiz"/>
    <s v="Cadiz"/>
    <s v="Benicarló"/>
    <s v="Barcelona"/>
    <s v="laud"/>
    <x v="1"/>
    <s v="Virgen"/>
    <x v="43"/>
    <n v="29"/>
    <s v="españolas."/>
    <s v="españolas."/>
    <s v="J. Fibla"/>
    <x v="21"/>
    <s v="J."/>
    <s v="Fibla"/>
    <x v="389"/>
    <x v="0"/>
    <s v="patrón"/>
    <x v="1"/>
    <s v="con 200 fanegas garbanzos á D. P. Oliva, 800 arrobas algarrobas á los Sres. Texidor y Sentrich, y 200 qq. palo nicaragua à D. M. Flaquer."/>
    <s v="De Cádiz y Benicarló en 10 d. laud Virgen del Mar, de 29 t., p. J. Fibla, con 200 fanegas garbanzos á D. P. Oliva, 800 arrobas algarrobas á los Sres. Texidor y Sentrich, y 200 qq. palo nicaragua à D. M. Flaquer."/>
  </r>
  <r>
    <n v="5071"/>
    <s v="1853-06-26"/>
    <s v="1853-06-13"/>
    <s v="12 d."/>
    <s v="1853-06-25"/>
    <s v="Cádiz"/>
    <s v="Cadiz"/>
    <s v="Cartagena, Alicante"/>
    <s v="Barcelona"/>
    <s v="laud"/>
    <x v="1"/>
    <s v="Virgen"/>
    <x v="43"/>
    <n v="45"/>
    <s v="españolas"/>
    <s v="españolas"/>
    <s v="F. Llorach"/>
    <x v="7"/>
    <s v="F."/>
    <s v="Llorach"/>
    <x v="504"/>
    <x v="0"/>
    <s v="patrón"/>
    <x v="1"/>
    <s v="con 285 sacos harina á los Sres. Lopez y Lemonier, 600 cueros de caballo à los Sres. Serra y Parladé, 500 bayones azúcar á D. J. A. Nadal y compañia, 15 cajas vidrios á los Sres. Güell, Ramis y compañia, 1 id. á D. F. Llopart, y 1 fardo nonatos á los Sres. Font y Riudor."/>
    <s v="De Cádiz, Cartagena y Alicante en 12 d. laud Virgen del Mar, de 45 t., p. F. Llorach, con 285 sacos harina á los Sres. Lopez y Lemonier, 600 cueros de caballo à los Sres. Serra y Parladé, 500 bayones azúcar á D. J. A. Nadal y compañia, 15 cajas vidrios á los Sres. Güell, Ramis y compañia, 1 id. á D. F. Llopart, y 1 fardo nonatos á los Sres. Font y Riudor."/>
  </r>
  <r>
    <n v="2466"/>
    <s v="1852-09-11"/>
    <s v="1852-08-23"/>
    <s v="18 d."/>
    <s v="1852-09-10"/>
    <s v="Cádiz"/>
    <s v="Cadiz"/>
    <s v="Tarragona"/>
    <s v="Barcelona"/>
    <s v="laud"/>
    <x v="1"/>
    <s v="Vírgen"/>
    <x v="428"/>
    <n v="45"/>
    <s v="espanolas."/>
    <s v="espanolas."/>
    <s v="J. Compte"/>
    <x v="21"/>
    <s v="J."/>
    <s v="Compte"/>
    <x v="505"/>
    <x v="0"/>
    <s v="patrón"/>
    <x v="1"/>
    <s v="con 50 cajas canela, 120 de pimienta y 10 sacos cacao á D.N. Trabal y C.', 100 sacos garbanzos á D."/>
    <s v="De Cádiz y Tarragona en 18 d. laud Vírgen del Mar, de 45 t., p. J. Compte, con 50 cajas canela, 120 de pimienta y 10 sacos cacao á D.N. Trabal y C.', 100 sacos garbanzos á D."/>
  </r>
  <r>
    <n v="3424"/>
    <s v="1852-12-18"/>
    <s v="1852-11-23"/>
    <s v="24 d."/>
    <s v="1852-12-17"/>
    <s v="Cádiz-"/>
    <s v="Cadiz"/>
    <s v="Tarragona"/>
    <s v="Barcelona"/>
    <s v="laud"/>
    <x v="1"/>
    <s v="Artico"/>
    <x v="429"/>
    <n v="64"/>
    <s v="RAGONA"/>
    <s v="RAGONA"/>
    <s v="J. Riera"/>
    <x v="21"/>
    <s v="J."/>
    <s v="Riera"/>
    <x v="219"/>
    <x v="0"/>
    <s v="patrón"/>
    <x v="1"/>
    <s v="con 201 fanegas garbanzos á la señora viuda Moré, 46 fardos trapos à los señores Salazart y Torrens, y 30 cajas plomo al Sr. Administrador de la Aduana."/>
    <s v="De Cádiz-y Tarragona en 24 d. laud Artico, de 64 t., p. J. Riera, con 201 fanegas garbanzos á la señora viuda Moré, 46 fardos trapos à los señores Salazart y Torrens, y 30 cajas plomo al Sr. Administrador de la Aduana."/>
  </r>
  <r>
    <n v="4296"/>
    <s v="1853-04-10"/>
    <s v="1853-03-20"/>
    <s v="20 d."/>
    <s v="1853-04-09"/>
    <s v="Càdiz"/>
    <s v="Cadiz"/>
    <s v="Alicante, Tarragona"/>
    <s v="Barcelona"/>
    <s v="laud"/>
    <x v="1"/>
    <s v="Flor"/>
    <x v="271"/>
    <n v="58"/>
    <s v="españolas.."/>
    <s v="españolas.."/>
    <s v="A. Morera"/>
    <x v="5"/>
    <s v="A."/>
    <s v="Morera"/>
    <x v="506"/>
    <x v="0"/>
    <s v="patrón"/>
    <x v="1"/>
    <s v="con 500 fanegas trigo, à los Sres. Castelló y compañía, 37 cajas tocino salado. à D. S. Clariana, 74 gq. hierro, à D. J. Fontanillas, 200 sacos cacao á los Sres. Serra y Parladé, 50 id. y 40 rollos juncos, a D. N. Trabal y compañía, y 12 barriles vino á D. F. Quer."/>
    <s v="De Càdiz, Alicante y Tarragona en 20 d. laud Flor de Mayo de 58 t., p. A. Morera, con 500 fanegas trigo, à los Sres. Castelló y compañía, 37 cajas tocino salado. à D. S. Clariana, 74 gq. hierro, à D. J. Fontanillas, 200 sacos cacao á los Sres. Serra y Parladé, 50 id. y 40 rollos juncos, a D. N. Trabal y compañía, y 12 barriles vino á D. F. Quer."/>
  </r>
  <r>
    <n v="1224"/>
    <s v="1852-05-15"/>
    <s v="1852-04-14"/>
    <s v="30 d."/>
    <s v="1852-05-14"/>
    <s v="Câdiz"/>
    <s v="Cadiz"/>
    <s v="Alicante, Allaques"/>
    <s v="Barcelona"/>
    <s v="laud"/>
    <x v="1"/>
    <s v="Antonieta"/>
    <x v="430"/>
    <n v="48"/>
    <s v="ALQUILERES"/>
    <s v="ALQUILERES"/>
    <s v="J. A. Bas"/>
    <x v="60"/>
    <s v="J. A."/>
    <s v="Bas"/>
    <x v="121"/>
    <x v="0"/>
    <s v="patrón"/>
    <x v="1"/>
    <s v="con 4800 fanegas trigo, 60 de garbanzos y 50 de alpiste à D. B. Solá v Amat."/>
    <s v="De Câdiz, Alicante y Allaques en 30 d. laud Antonieta, de 48 t., p. J. A. Bas, con 4800 fanegas trigo, 60 de garbanzos y 50 de alpiste à D. B. Solá v Amat."/>
  </r>
  <r>
    <n v="5894"/>
    <s v="1853-09-11"/>
    <s v="1853-09-01"/>
    <s v="9 d."/>
    <s v="1853-09-10"/>
    <s v="Câdiz"/>
    <s v="Cadiz"/>
    <s v="Alicante"/>
    <s v="Barcelona"/>
    <s v="laud"/>
    <x v="1"/>
    <s v="Desamparados"/>
    <x v="48"/>
    <n v="35"/>
    <s v="omas"/>
    <s v="omas"/>
    <s v="Tomás Olivé"/>
    <x v="45"/>
    <s v="Tomas"/>
    <s v="Olivé"/>
    <x v="507"/>
    <x v="0"/>
    <s v="patrón"/>
    <x v="1"/>
    <s v="con 180 cue"/>
    <s v="De Câdiz y Alicante en 9 d. laud Desamparados, de 35 t., p. Tomás Olivé, con 180 cue"/>
  </r>
  <r>
    <n v="5407"/>
    <s v="1853-07-29"/>
    <s v="1853-07-13"/>
    <s v="15 d."/>
    <s v="1853-07-28"/>
    <s v="Câdiz"/>
    <s v="Cadiz"/>
    <s v="Cartagena"/>
    <s v="Barcelona"/>
    <s v="mistico"/>
    <x v="6"/>
    <s v="Dos Amigos"/>
    <x v="287"/>
    <n v="40"/>
    <s v="españolas"/>
    <s v="españolas"/>
    <s v="José Maria Hernandez"/>
    <x v="193"/>
    <s v="Jose Maria"/>
    <s v="Hernandez"/>
    <x v="250"/>
    <x v="0"/>
    <s v="patrón"/>
    <x v="1"/>
    <s v="con 70cajas y 244 bayones azucar los Sres.Ribas y Cantallops, 30 cajas canela à D. José A. Nadal y compañia. 20 barriles vino y 2 cajitas manteca, à D. J. Garcia Benitez, 1 caja con una máquina à D. A. Vidal, 10 herpiles carnazas y 13 bultos cortaduras de papel à D. J. Almirall y Romani, 51 zurrones añil a D. B. Solá y Anat, 250 sacos pimienta y 40 sacoi cacao à D. José A. Nadal y compania."/>
    <s v="De Câdiz y Cartagena en 15 d. mistico Dos Amigos, de 40 t., p. José Maria Hernandez, con 70cajas y 244 bayones azucar los Sres.Ribas y Cantallops, 30 cajas canela à D. José A. Nadal y compañia. 20 barriles vino y 2 cajitas manteca, à D. J. Garcia Benitez, 1 caja con una máquina à D. A. Vidal, 10 herpiles carnazas y 13 bultos cortaduras de papel à D. J. Almirall y Romani, 51 zurrones añil a D. B. Solá y Anat, 250 sacos pimienta y 40 sacoi cacao à D. José A. Nadal y compania."/>
  </r>
  <r>
    <n v="3436"/>
    <s v="1852-12-22"/>
    <s v="1852-12-14"/>
    <s v="7 d."/>
    <s v="1852-12-21"/>
    <s v="Câdiz"/>
    <s v="Cadiz"/>
    <s v="Gibraltar, su carrera"/>
    <s v="Barcelona"/>
    <s v="vapor."/>
    <x v="19"/>
    <s v="Elba"/>
    <x v="411"/>
    <n v="210"/>
    <s v="francesa."/>
    <s v="francesa."/>
    <s v="M. Vallette"/>
    <x v="13"/>
    <s v="M."/>
    <s v="Vallette"/>
    <x v="479"/>
    <x v="0"/>
    <s v="capitán"/>
    <x v="0"/>
    <s v=", con 1459 bultos de varios géneros para Marsella y 31 pasajeros, consiguado à los señores Martorell y Bofill."/>
    <s v="De Câdiz, Gibraltar y su carrera en 7 d. vapor. Elba, de 210 t., c. M. Vallette , con 1459 bultos de varios géneros para Marsella y 31 pasajeros, consiguado à los señores Martorell y Bofill."/>
  </r>
  <r>
    <n v="6362"/>
    <s v="1853-10-22"/>
    <s v="1853-10-14"/>
    <s v="7 d."/>
    <s v="1853-10-21"/>
    <s v="Câdiz"/>
    <s v="Cadiz"/>
    <s v="su carrera"/>
    <s v="Barcelona"/>
    <s v="vapor"/>
    <x v="19"/>
    <s v="Elba"/>
    <x v="411"/>
    <n v="210"/>
    <s v="francesa."/>
    <s v="francesa."/>
    <s v="Marius Vallette"/>
    <x v="199"/>
    <s v="Marius"/>
    <s v="Vallette"/>
    <x v="479"/>
    <x v="0"/>
    <s v="capitán"/>
    <x v="0"/>
    <s v="con 5023 bultos de vartes géneros para Marselta y 67 pasajeros, consignado à los senores Martoreil y Bofill."/>
    <s v="De Câdiz y su carrera en 7 d. vapor Elba, de 210 t., c. Marius Vallette, con 5023 bultos de vartes géneros para Marselta y 67 pasajeros, consignado à los senores Martoreil y Bofill."/>
  </r>
  <r>
    <n v="1400"/>
    <s v="1852-06-01"/>
    <s v="1852-05-23"/>
    <s v="8 d."/>
    <s v="1852-05-31"/>
    <s v="Câdiz"/>
    <s v="Cadiz"/>
    <s v="su carrera"/>
    <s v="Barcelona"/>
    <s v="vapor"/>
    <x v="19"/>
    <s v="Barcino"/>
    <x v="412"/>
    <n v="302"/>
    <s v="españolas."/>
    <s v="españolas."/>
    <s v="L. Gonzalez"/>
    <x v="49"/>
    <s v="Leonardo"/>
    <s v="Gonzalez"/>
    <x v="40"/>
    <x v="101"/>
    <s v="capitán"/>
    <x v="0"/>
    <s v="con 1.000,000 rs. vn. 250 gq. calderilla para la Tesoreria Provincial, 20,000 rs. vn. á D. G. R. Moré, 7930 id. à D. M."/>
    <s v="_x000a_De Câdiz y su carrera en 8 d. vapor Barcino , de 302 t., c. D. L. Gonzalez, con 1.000,000 rs. vn. 250 gq. calderilla para la Tesoreria Provincial, 20,000 rs. vn. á D. G. R. Moré, 7930 id. à D. M."/>
  </r>
  <r>
    <n v="1576"/>
    <s v="1852-06-20"/>
    <s v="1852-06-12"/>
    <s v="7 d."/>
    <s v="1852-06-19"/>
    <s v="Câdiz"/>
    <s v="Cadiz"/>
    <s v="su carrera"/>
    <s v="Barcelona"/>
    <s v="vapor"/>
    <x v="19"/>
    <s v="Mercurio"/>
    <x v="414"/>
    <n v="118"/>
    <s v="españolas."/>
    <s v="españolas."/>
    <s v="N. Valspinosa"/>
    <x v="36"/>
    <s v="N."/>
    <s v="Valspinosa"/>
    <x v="481"/>
    <x v="0"/>
    <s v="capitán"/>
    <x v="0"/>
    <s v="con 50 sacos cacso A D. M. Flaquer, 30 id. á D. N. Trabal y compañia , 7 balas seda á D. N. Nunó y otros efectos para sto y 397 bultos de varios géneros para Morsella y 46 pasajeros, consignado á D. M. Diaz de Brito."/>
    <s v="De Câdiz y su carrera eu 7 d. vapor Mercurio, de 118 t., c. D. N. Valspinosa , con 50 sacos cacso A D. M. Flaquer, 30 id. á D. N. Trabal y compañia , 7 balas seda á D. N. Nunó y otros efectos para sto y 397 bultos de varios géneros para Morsella y 46 pasajeros, consignado á D. M. Diaz de Brito."/>
  </r>
  <r>
    <n v="5411"/>
    <s v="1853-07-30"/>
    <s v="1853-07-22"/>
    <s v="7 d."/>
    <s v="1853-07-29"/>
    <s v="Câdiz"/>
    <s v="Cadiz"/>
    <s v="su carrera"/>
    <s v="Barcelona"/>
    <s v="vapor"/>
    <x v="19"/>
    <s v="Pelayo"/>
    <x v="431"/>
    <n v="323"/>
    <s v="españolas."/>
    <s v="españolas."/>
    <s v="Jaime Castellà"/>
    <x v="50"/>
    <s v="Jaime"/>
    <s v="Castellà"/>
    <x v="508"/>
    <x v="0"/>
    <s v="capitán"/>
    <x v="0"/>
    <s v="con 200 panes estaño á la órdén, 24 zurrones añil á D. J. A. Nadal y C *, 6 id. á D. B. Solá- y Amat. 98 barras plomo á los señores Gili y C.“, 20 sacos alpiste a D. Pedro Oliva, 10 balas /seda á D. Pelegrin Tintoré, 3 id. á D. Raimuudo Bardalet, 2 id. á D. Francisco Soria, 1 id. à D. J."/>
    <s v="De Câdiz y su carrera en 7 d. vapor Pelayo, de 323 t., c. D. Jaime Castellà, con 200 panes estaño á la órdén, 24 zurrones añil á D. J. A. Nadal y C *, 6 id. á D. B. Solá- y Amat. 98 barras plomo á los señores Gili y C.“, 20 sacos alpiste a D. Pedro Oliva, 10 balas /seda á D. Pelegrin Tintoré, 3 id. á D. Raimuudo Bardalet, 2 id. á D. Francisco Soria, 1 id. à D. J."/>
  </r>
  <r>
    <n v="4215"/>
    <s v="1853-04-01"/>
    <s v="1853-03-22"/>
    <s v="9 d."/>
    <s v="1853-03-31"/>
    <s v="Câdiz"/>
    <s v="Cadiz"/>
    <s v="Tarragona"/>
    <s v="Barcelona"/>
    <s v="mistico"/>
    <x v="6"/>
    <s v="S. Jaime"/>
    <x v="82"/>
    <n v="54"/>
    <s v="españolas."/>
    <s v="españolas."/>
    <s v="J. Maristany"/>
    <x v="21"/>
    <s v="J."/>
    <s v="Maristany"/>
    <x v="119"/>
    <x v="105"/>
    <s v="patrón"/>
    <x v="1"/>
    <s v="con 501 fanegas garbanzos y 42 de alpiste à los Sres. Gibert v Delmases, 24 bultos trapos à D. F. Soler y 9 de recortes de papel á los Sres. Romani y Tarrés."/>
    <s v="De Câdiz y Tarragona en 9 d. mistico S. Jaime, de 54 t., p. J. Maristany, con 501 fanegas garbanzos y 42 de alpiste à los Sres. Gibert v Delmases, 24 bultos trapos à D. F. Soler y 9 de recortes de papel á los Sres. Romani y Tarrés."/>
  </r>
  <r>
    <n v="5984"/>
    <s v="1853-09-20"/>
    <s v="1853-09-12"/>
    <s v="7 d."/>
    <s v="1853-09-19"/>
    <s v="Câdiz"/>
    <s v="Cadiz"/>
    <s v="su carrera"/>
    <s v="Barcelona"/>
    <s v="vapor"/>
    <x v="19"/>
    <s v="Primer Gaditano"/>
    <x v="416"/>
    <n v="153"/>
    <s v="españolas."/>
    <s v="españolas."/>
    <s v="Luis Totosaus."/>
    <x v="191"/>
    <s v="Luis"/>
    <s v="Totosaus."/>
    <x v="483"/>
    <x v="0"/>
    <s v="capitán"/>
    <x v="0"/>
    <s v="con 30 sacos arroz á D. Francisco Marced, 7 fardos paños á los señores Miarons y Doria, 3 id. à D. Felio Masferrer, 1 id. á D. Pedro Forgas y Puig, 6 balas seda á D. Agustin Costa. 4 id. á los Sres. Dotras. Clavé y Fabra, 1 id. á D. Pedro Arnau, 1 caja sederia á los señores Coma, Ciuró y Clavell. 7 id. á D. Agustin Garcia, 1 id. á D J. M. Serra, 6 fardos bajetas á D. Juan Mata y Vendrell, 3 id. à D. José Casadesus, 3 id. á D. Pedro Marti, 2 id. á D. Pelegrin Tiutoré, 1 id. à D. Francisco Cargol é hijo, y otros efectos para esta y 400 bultos de efectivo v géneros para Marsella y 36 pasajeros, consignado à los señores Martorell y Boßill."/>
    <s v="De Câdiz y su carrera en 7 d. vapor Primer Gaditano, de 153 t., c. D. Luis Totosaus. con 30 sacos arroz á D. Francisco Marced, 7 fardos paños á los señores Miarons y Doria, 3 id. à D. Felio Masferrer, 1 id. á D. Pedro Forgas y Puig, 6 balas seda á D. Agustin Costa. 4 id. á los Sres. Dotras. Clavé y Fabra, 1 id. á D. Pedro Arnau, 1 caja sederia á los señores Coma, Ciuró y Clavell. 7 id. á D. Agustin Garcia, 1 id. á D J. M. Serra, 6 fardos bajetas á D. Juan Mata y Vendrell, 3 id. à D. José Casadesus, 3 id. á D. Pedro Marti, 2 id. á D. Pelegrin Tiutoré, 1 id. à D. Francisco Cargol é hijo, y otros efectos para esta y 400 bultos de efectivo v géneros para Marsella y 36 pasajeros, consignado à los señores Martorell y Boßill."/>
  </r>
  <r>
    <n v="4175"/>
    <s v="1853-03-26"/>
    <s v="1853-03-17"/>
    <s v="8 d."/>
    <s v="1853-03-25"/>
    <s v="Câdiz"/>
    <s v="Cadiz"/>
    <s v="Gibraltar, su carrera"/>
    <s v="Barcelona"/>
    <s v="vapor"/>
    <x v="19"/>
    <s v="Balear"/>
    <x v="406"/>
    <n v="118"/>
    <s v="españolas."/>
    <s v="españolas."/>
    <s v="F. Ramon"/>
    <x v="7"/>
    <s v="Felipe"/>
    <s v="Ramon"/>
    <x v="244"/>
    <x v="99"/>
    <s v="capitán"/>
    <x v="0"/>
    <s v="con 50 sacos cacao á D. N. Trabal y compañia, 23 cajones de tabaco à D. J. Fontanillas, y otros efectos para esta, y 457 bultos de frutos y géneros para Marsella, y 121 pasajeros, consignado à D. M. Diaz, de Brito."/>
    <s v="De Câdiz, Gibraltar y su carrera en 8 d. vapor Balear, de 118 t., c. D. F. Ramon, con 50 sacos cacao á D. N. Trabal y compañia, 23 cajones de tabaco à D. J. Fontanillas, y otros efectos para esta, y 457 bultos de frutos y géneros para Marsella, y 121 pasajeros, consignado à D. M. Diaz, de Brito."/>
  </r>
  <r>
    <n v="6111"/>
    <s v="1853-09-29"/>
    <s v="1853-08-27"/>
    <s v="32 d."/>
    <s v="1853-09-28"/>
    <s v="Câdiz"/>
    <s v="Cadiz"/>
    <s v="Mahon"/>
    <s v="Barcelona"/>
    <s v="laud"/>
    <x v="1"/>
    <s v="Santa Bärbara"/>
    <x v="432"/>
    <n v="25"/>
    <s v="españolas"/>
    <s v="españolas"/>
    <s v="Miguel Ripell"/>
    <x v="52"/>
    <s v="Miguel"/>
    <s v="Ripell"/>
    <x v="509"/>
    <x v="0"/>
    <s v="patrón"/>
    <x v="1"/>
    <s v="en lastre."/>
    <s v="De Câdiz y Mahon en 32 d. laud Santa Bärbara, de 25 t., p. Miguel Ripell, en lastre."/>
  </r>
  <r>
    <n v="4406"/>
    <s v="1853-04-26"/>
    <s v="1853-04-18"/>
    <s v="7 d."/>
    <s v="1853-04-25"/>
    <s v="Cädiz"/>
    <s v="Cadiz"/>
    <s v="su carrera"/>
    <s v="Barcelona"/>
    <s v="vapor"/>
    <x v="19"/>
    <s v="Balear"/>
    <x v="406"/>
    <n v="118"/>
    <s v="españolas."/>
    <s v="españolas."/>
    <s v="F. Ramon"/>
    <x v="7"/>
    <s v="Felipe"/>
    <s v="Ramon"/>
    <x v="244"/>
    <x v="99"/>
    <s v="capitán"/>
    <x v="0"/>
    <s v="con 145 galä pagos estaño á la órden, 50 sacos cacao Guayaquil á D. V. Vidal, 2 sacos efectivo á b. J."/>
    <s v="De Cädiz y su carrera en 7 d. vapor Balear, de 118 t., c. D. F. Ramon, con 145 galä pagos estaño á la órden, 50 sacos cacao Guayaquil á D. V. Vidal, 2 sacos efectivo á b. J."/>
  </r>
  <r>
    <n v="5351"/>
    <s v="1853-07-23"/>
    <s v="1853-07-13"/>
    <s v="9 d."/>
    <s v="1853-07-22"/>
    <s v="Cadiz "/>
    <s v="Cadiz"/>
    <m/>
    <s v="Barcelona"/>
    <s v="mistico"/>
    <x v="6"/>
    <s v="S. Juan"/>
    <x v="29"/>
    <n v="75"/>
    <s v="espanlolas"/>
    <s v="espanlolas"/>
    <s v="Cavetano Beltran"/>
    <x v="200"/>
    <s v="Cavetano"/>
    <s v="Beltran"/>
    <x v="342"/>
    <x v="106"/>
    <s v="patrón"/>
    <x v="1"/>
    <s v="con 1008 fasegas babas 70'sacos sémola, 36 de garbanzos, 29 de alpiste y 200 de pimienta à los Sres. Serra y Parladé, 50 de sémola à los Sres Maso é hijos, 20 zurrones añil à los Sres. Dotras, Clavey Fabra. 6 id. à D. Ignacio Villavecchia, y 6 frascos azogue à D. J. Vidal y Ribas."/>
    <s v="De Cadiz en 9 d. mistico S. Juan, de 75 t., p. Cavetano Beltran, con 1008 fasegas babas 70'sacos sémola, 36 de garbanzos, 29 de alpiste y 200 de pimienta à los Sres. Serra y Parladé, 50 de sémola à los Sres Maso é hijos, 20 zurrones añil à los Sres. Dotras, Clavey Fabra. 6 id. à D. Ignacio Villavecchia, y 6 frascos azogue à D. J. Vidal y Ribas."/>
  </r>
  <r>
    <n v="5776"/>
    <s v="1853-08-30"/>
    <s v="1853-08-18"/>
    <s v="11 d."/>
    <s v="1853-08-29"/>
    <s v="Cadiz "/>
    <s v="Cadiz"/>
    <m/>
    <s v="Barcelona"/>
    <s v="bombarda"/>
    <x v="15"/>
    <s v="Carmen"/>
    <x v="72"/>
    <n v="47"/>
    <s v="españolas."/>
    <s v="españolas."/>
    <s v="Francisco Raurell"/>
    <x v="20"/>
    <s v="Francisco"/>
    <s v="Raurell"/>
    <x v="510"/>
    <x v="0"/>
    <s v="patrón"/>
    <x v="1"/>
    <s v="con 674 fanegas habas y 314 fanegas y 18 sacos garbanzos à D. Agustia Robert, y 8 cajones cuadros à la orden."/>
    <s v="De Cadiz en 11 d. bombarda Carmen, de 47 t., p. Francisco Raurell, con 674 fanegas habas y 314 fanegas y 18 sacos garbanzos à D. Agustia Robert, y 8 cajones cuadros à la orden."/>
  </r>
  <r>
    <n v="6358"/>
    <s v="1853-10-22"/>
    <s v="1853-10-17"/>
    <s v="4 d."/>
    <s v="1853-10-21"/>
    <s v="Cadiz "/>
    <s v="Cadiz"/>
    <m/>
    <s v="Barcelona"/>
    <s v="mistico"/>
    <x v="6"/>
    <s v="Patacada"/>
    <x v="433"/>
    <n v="70"/>
    <s v="españolas."/>
    <s v="españolas."/>
    <s v="Francisco Pagés"/>
    <x v="20"/>
    <s v="Francisco"/>
    <s v="Pagés"/>
    <x v="309"/>
    <x v="0"/>
    <s v="patrón"/>
    <x v="1"/>
    <s v="con 1230 fnegas habas y 22 sacos sémola à D. Lorenzo Coca, 13 buttos cortaduras de cartas a D. Pakto Vidal y Ferreres, y cajas papel à D. Francisco Rubalcaba"/>
    <s v="De Cadiz en 4 d. mistico Patacada de 70 t., p. Francisco Pagés, con 1230 fnegas habas y 22 sacos sémola à D. Lorenzo Coca, 13 buttos cortaduras de cartas a D. Pakto Vidal y Ferreres, y cajas papel à D. Francisco Rubalcaba"/>
  </r>
  <r>
    <n v="6130"/>
    <s v="1853-10-01"/>
    <s v="1853-09-23"/>
    <s v="7 d."/>
    <s v="1853-09-30"/>
    <s v="Cadiz "/>
    <s v="Cadiz"/>
    <m/>
    <s v="Barcelona"/>
    <s v="laud"/>
    <x v="1"/>
    <s v="S. Pedro"/>
    <x v="124"/>
    <n v="53"/>
    <s v="españolas."/>
    <s v="españolas."/>
    <s v="Francisco Jover"/>
    <x v="20"/>
    <s v="Francisco"/>
    <s v="Jover"/>
    <x v="383"/>
    <x v="0"/>
    <s v="patrón"/>
    <x v="1"/>
    <s v="con 801 fanegas habones y 576 de trigo à D. José Maria Serra y 36 sacos sémola à los senores Masó é hijos."/>
    <s v="_x000a__x000a_De Cadiz en 7 d. laud S. Pedro, de 53 t., p. Francisco Jover, con 801 fanegas habones y 576 de trigo à D. José Maria Serra y 36 sacos sémola à los senores Masó é hijos."/>
  </r>
  <r>
    <n v="4009"/>
    <s v="1853-03-09"/>
    <s v="1853-02-20"/>
    <s v="16 d."/>
    <s v="1853-03-08"/>
    <s v="Cadiz "/>
    <s v="Cadiz"/>
    <m/>
    <s v="Barcelona"/>
    <s v="laud"/>
    <x v="1"/>
    <s v="Salvador"/>
    <x v="22"/>
    <n v="60"/>
    <s v="españolas."/>
    <s v="españolas."/>
    <s v="O. Poch."/>
    <x v="53"/>
    <s v="O."/>
    <s v="Poch."/>
    <x v="487"/>
    <x v="0"/>
    <s v="patrón"/>
    <x v="1"/>
    <s v="con 330 fanegas, garbanzos, 200 de trigo. 67 de alpiste y 100 qq. hierro à la órden, 31 bultos trapos à D. F. Soler. 50 sacos cacao a D. N. Traval y C. . 50 qu. campeche 4 D. J. M. Serra y á cajones clavos de cobre à D.P. Oliva."/>
    <s v="De Cadiz en 16 d. laud Salvador, de 60 t., p. O. Poch. con 330 fanegas, garbanzos, 200 de trigo. 67 de alpiste y 100 qq. hierro à la órden, 31 bultos trapos à D. F. Soler. 50 sacos cacao a D. N. Traval y C. . 50 qu. campeche 4 D. J. M. Serra y á cajones clavos de cobre à D.P. Oliva."/>
  </r>
  <r>
    <n v="4989"/>
    <s v="1853-06-19"/>
    <s v="1853-06-10"/>
    <s v="8 d."/>
    <s v="1853-06-18"/>
    <s v="Cadiz "/>
    <s v="Cadiz"/>
    <m/>
    <s v="Barcelona"/>
    <s v="laud"/>
    <x v="1"/>
    <s v="San José"/>
    <x v="6"/>
    <n v="62"/>
    <s v="españolas."/>
    <s v="españolas."/>
    <s v="N. Gélats"/>
    <x v="36"/>
    <s v="N."/>
    <s v="Gélats"/>
    <x v="511"/>
    <x v="0"/>
    <s v="patrón"/>
    <x v="1"/>
    <s v="con 404 cueros à los señores Serra y Parladé, 202 sacos barina, 120 qq. hierro viejo y 30 de cera amarilla à D. J. Taulina, 100 sacos pimienta á D. J. A. Nadal y compañia, 60 cajas canela à D. M. Flaquer é hijo, 25 vagones szúcar à los señores Ribas y Cantallops, 24 fardos congrio á D. M. Romeu J Casaňas, 22 id. a D. V. Puiggali, 33 herpiles trapos á D. J. Almirall y Romani, 15 cajas canela à los sefiores Nadal, 4 fardos merinaques à D. J. Vives, y 9 barriles vino à D. J."/>
    <s v="De Cadiz en 8 d. laud San José, de 62 t.. p. N. Gélats, con 404 cueros à los señores Serra y Parladé, 202 sacos barina, 120 qq. hierro viejo y 30 de cera amarilla à D. J. Taulina, 100 sacos pimienta á D. J. A. Nadal y compañia, 60 cajas canela à D. M. Flaquer é hijo, 25 vagones szúcar à los señores Ribas y Cantallops, 24 fardos congrio á D. M. Romeu J Casaňas, 22 id. a D. V. Puiggali, 33 herpiles trapos á D. J. Almirall y Romani, 15 cajas canela à los sefiores Nadal, 4 fardos merinaques à D. J. Vives, y 9 barriles vino à D. J."/>
  </r>
  <r>
    <n v="6213"/>
    <s v="1853-10-09"/>
    <s v="1853-09-24"/>
    <s v="14 d."/>
    <s v="1853-10-08"/>
    <s v="Cadiz "/>
    <s v="Cadiz"/>
    <m/>
    <s v="Barcelona"/>
    <s v="laud"/>
    <x v="1"/>
    <s v="San José"/>
    <x v="6"/>
    <n v="33"/>
    <s v="espanolas."/>
    <s v="espanolas."/>
    <s v="Gaspar Masot"/>
    <x v="47"/>
    <s v="Gaspar"/>
    <s v="Masot"/>
    <x v="512"/>
    <x v="0"/>
    <s v="patrón"/>
    <x v="1"/>
    <s v="con 1650 fanegas trigo à los señores Gibert y compania."/>
    <s v="De Cadiz en 14 d. laud San José, de 33 t., p. Gaspar Masot, con 1650 fanegas trigo à los señores Gibert y compania."/>
  </r>
  <r>
    <n v="4924"/>
    <s v="1853-06-14"/>
    <s v="1853-06-07"/>
    <s v="7 d."/>
    <s v="1853-06-14"/>
    <s v="Cadiz "/>
    <s v="Cadiz"/>
    <m/>
    <s v="Barcelona"/>
    <s v="laud"/>
    <x v="1"/>
    <s v="San José (a"/>
    <x v="434"/>
    <n v="47"/>
    <s v="españolas."/>
    <s v="españolas."/>
    <s v="J. Pablo Sala"/>
    <x v="197"/>
    <s v="J. Pablo"/>
    <s v="Sala"/>
    <x v="125"/>
    <x v="0"/>
    <s v="patrón"/>
    <x v="1"/>
    <s v="con 100 sacos sémola á D. B. Fiol. 80 jamones á D. M. Nogueira, 17. seras cortaduras de papel á D. P."/>
    <s v="De Cadiz en 7 d. laud San José (a) Trobador, de 47 t., p. J. Pablo Sala, con 100 sacos sémola á D. B. Fiol. 80 jamones á D. M. Nogueira, 17. seras cortaduras de papel á D. P."/>
  </r>
  <r>
    <n v="3781"/>
    <s v="1853-02-09"/>
    <s v="1852-12-12"/>
    <s v="58 d."/>
    <s v="1853-02-08"/>
    <s v="Cádiz "/>
    <s v="Cadiz"/>
    <m/>
    <s v="Barcelona"/>
    <s v="polacra"/>
    <x v="17"/>
    <s v="Ardilla"/>
    <x v="435"/>
    <n v="112"/>
    <s v="españolas."/>
    <s v="españolas."/>
    <s v="P. Pagés"/>
    <x v="33"/>
    <s v="P."/>
    <s v="Pagés"/>
    <x v="309"/>
    <x v="0"/>
    <s v="capitán"/>
    <x v="0"/>
    <s v="con 6132 cue"/>
    <s v="Cádiz en 58 d. polacra Ardilla, de 112 t., c. D. P. Pagés, con 6132 cue"/>
  </r>
  <r>
    <n v="1898"/>
    <s v="1852-07-23"/>
    <s v="1852-07-14"/>
    <s v="8 d."/>
    <s v="1852-07-22"/>
    <s v="Cádiz "/>
    <s v="Cadiz"/>
    <m/>
    <s v="Barcelona"/>
    <s v="laud"/>
    <x v="1"/>
    <s v="Artico"/>
    <x v="429"/>
    <n v="64"/>
    <s v="españolas."/>
    <s v="españolas."/>
    <s v="J. Torné"/>
    <x v="21"/>
    <s v="J."/>
    <s v="Torné"/>
    <x v="513"/>
    <x v="0"/>
    <s v="patrón"/>
    <x v="1"/>
    <s v="con 80 cajas canela á D. M. Flaquér é bijo, 160 de azúcar á los Sres. Ribas y Cantallops, 61 sacos alpiste y 13 fardos carnszas á D. P. Oliva, 128 cueros à D. J. M. Serra, y 21 fardos zarzaparrilla à los Sres. Martorell y Rofill."/>
    <s v="De Cádiz en 8 d. laud Artico, de 64 t., p. J. Torné, con 80 cajas canela á D. M. Flaquér é bijo, 160 de azúcar á los Sres. Ribas y Cantallops, 61 sacos alpiste y 13 fardos carnszas á D. P. Oliva, 128 cueros à D. J. M. Serra, y 21 fardos zarzaparrilla à los Sres. Martorell y Rofill."/>
  </r>
  <r>
    <n v="5837"/>
    <s v="1853-09-06"/>
    <s v="1853-08-27"/>
    <s v="9 d."/>
    <s v="1853-09-05"/>
    <s v="Cádiz "/>
    <s v="Cadiz"/>
    <m/>
    <s v="Barcelona"/>
    <s v="land"/>
    <x v="1"/>
    <s v="San José"/>
    <x v="6"/>
    <n v="61"/>
    <s v="españolas."/>
    <s v="españolas."/>
    <s v="José Beltran"/>
    <x v="18"/>
    <s v="Jose"/>
    <s v="Beltran"/>
    <x v="342"/>
    <x v="107"/>
    <s v="patrón"/>
    <x v="1"/>
    <s v="con 663 fanegas garbanzos, 504 de arvejones y 15 de alpiste à los Sres. Gibert y compañia."/>
    <s v="_x000a__x000a_De Cádiz en 9 d. land San José, de 61 t., p. José Beltran, con 663 fanegas garbanzos, 504 de arvejones y 15 de alpiste à los Sres. Gibert y compañia."/>
  </r>
  <r>
    <n v="1716"/>
    <s v="1852-07-09"/>
    <s v="1852-06-24"/>
    <s v="14 d."/>
    <s v="1852-07-08"/>
    <s v="Cádiz "/>
    <s v="Cadiz"/>
    <m/>
    <s v="Barcelona"/>
    <s v="mistico"/>
    <x v="6"/>
    <s v="S. Juan"/>
    <x v="29"/>
    <n v="75"/>
    <s v="españolas."/>
    <s v="españolas."/>
    <s v="J. Beltran"/>
    <x v="21"/>
    <s v="J."/>
    <s v="Beltran"/>
    <x v="342"/>
    <x v="103"/>
    <s v="patrón"/>
    <x v="1"/>
    <s v="con 175, balas algodon à D. J. M. Serra, 200 cajas azúcar á D. A. Puigoriol y 250 fanegas garbanzos á los señores Serra y Parladé."/>
    <s v="De Cádiz en 14 d. mistico S. Juan, de 75 t., p. J. Beltran, con 175, balas algodon à D. J. M. Serra, 200 cajas azúcar á D. A. Puigoriol y 250 fanegas garbanzos á los señores Serra y Parladé."/>
  </r>
  <r>
    <n v="3001"/>
    <s v="1852-10-30"/>
    <s v="1852-10-15"/>
    <s v="14 d."/>
    <s v="1852-10-29"/>
    <s v="Cádiz "/>
    <s v="Cadiz"/>
    <m/>
    <s v="Barcelona"/>
    <s v="mistico"/>
    <x v="6"/>
    <s v="San Juan"/>
    <x v="29"/>
    <n v="75"/>
    <s v="españolas."/>
    <s v="españolas."/>
    <s v="J. Beltran"/>
    <x v="21"/>
    <s v="J."/>
    <s v="Beltran"/>
    <x v="342"/>
    <x v="103"/>
    <s v="patrón"/>
    <x v="1"/>
    <s v="con 700 fanegas garbanzos, 100 de alpiste y 102 sacos sémola à los Sres. Serra y Parladé, 300 sacos pimienta y 50 galapagos estaño á los Sres. Molet hermanos y 60 cajas canela á D. M. Flaquer é hijo."/>
    <s v="De Cádiz en 14 d. mistico San Juan, de 75 t.; p. J. Beltran, con 700 fanegas garbanzos, 100 de alpiste y 102 sacos sémola à los Sres. Serra y Parladé, 300 sacos pimienta y 50 galapagos estaño á los Sres. Molet hermanos y 60 cajas canela á D. M. Flaquer é hijo."/>
  </r>
  <r>
    <n v="4132"/>
    <s v="1853-03-21"/>
    <s v="1853-03-12"/>
    <s v="8 d."/>
    <s v="1853-03-20"/>
    <s v="Cádiz "/>
    <s v="Cadiz"/>
    <m/>
    <s v="Barcelona"/>
    <s v="mistico"/>
    <x v="6"/>
    <s v="San Juan"/>
    <x v="29"/>
    <n v="75"/>
    <s v="Pspañolas."/>
    <s v="Pspañolas."/>
    <s v="J. Beltran"/>
    <x v="21"/>
    <s v="J."/>
    <s v="Beltran"/>
    <x v="342"/>
    <x v="103"/>
    <s v="patrón"/>
    <x v="1"/>
    <s v="con 73i fanegas garbanzos, 148 de alpiste y 100 sacos sémola á los Sres. Serra y Parladé, 13 sacos mostaza á D. J. Vidal y Ribas, 50 qq. trapos y 23 bultos papel á los Sres. Almirall y Romaní, y 3 cajas purga á D. J. Artiga."/>
    <s v="De Cádiz en 8 d. mistico San Juan, de 75 t., p. J. Beltran, con 73i fanegas garbanzos, 148 de alpiste y 100 sacos sémola á los Sres. Serra y Parladé, 13 sacos mostaza á D. J. Vidal y Ribas, 50 qq. trapos y 23 bultos papel á los Sres. Almirall y Romaní, y 3 cajas purga á D. J. Artiga."/>
  </r>
  <r>
    <n v="6517"/>
    <s v="1853-11-16"/>
    <s v="1853-10-22"/>
    <s v="24 d."/>
    <s v="1853-11-15"/>
    <s v="Cádiz "/>
    <s v="Cadiz"/>
    <m/>
    <s v="Barcelona"/>
    <s v="laud"/>
    <x v="1"/>
    <s v="Desamparados"/>
    <x v="48"/>
    <n v="30"/>
    <s v="éspañolas."/>
    <s v="éspañolas."/>
    <s v="Francisco Domingo"/>
    <x v="20"/>
    <s v="Francisco"/>
    <s v="Domingo"/>
    <x v="475"/>
    <x v="0"/>
    <s v="patrón"/>
    <x v="1"/>
    <s v="con 291 fanegas garbanzos"/>
    <s v="De Cádiz en 24 d. laud Desamparados, de 30 t., p. Francisco Domingo, con 291 fanegas garbanzos"/>
  </r>
  <r>
    <n v="4523"/>
    <s v="1853-05-05"/>
    <s v="1853-04-24"/>
    <s v="10 d."/>
    <s v="1853-05-04"/>
    <s v="Cádiz "/>
    <s v="Cadiz"/>
    <m/>
    <s v="Barcelona"/>
    <s v="bergantin goleta"/>
    <x v="9"/>
    <s v="Juanito II"/>
    <x v="436"/>
    <n v="98"/>
    <s v="españolas."/>
    <s v="españolas."/>
    <s v="M. Roig"/>
    <x v="13"/>
    <s v="M."/>
    <s v="Roig"/>
    <x v="272"/>
    <x v="0"/>
    <s v="capitán"/>
    <x v="0"/>
    <s v="con 49 cajas azúcar à los Sres. Gibert y C.' y 50 sacos cacao à D. M. Flaquer é hijo,"/>
    <s v="De Cádiz en 10 d. bergantin goleta Juanito II, de 98 1., c. D. M. Roig, con 49 cajas azúcar à los Sres. Gibert y C.' y 50 sacos cacao à D. M. Flaquer é hijo,"/>
  </r>
  <r>
    <n v="1958"/>
    <s v="1852-08-01"/>
    <s v="1852-07-17"/>
    <s v="14 d."/>
    <s v="1852-07-31"/>
    <s v="Cádiz "/>
    <s v="Cadiz"/>
    <m/>
    <s v="Barcelona"/>
    <s v="bergantin"/>
    <x v="10"/>
    <s v="Nuevo Enrique"/>
    <x v="437"/>
    <n v="142"/>
    <s v="Palá"/>
    <s v="Palá"/>
    <s v="J. Lamadrid"/>
    <x v="21"/>
    <s v="J."/>
    <s v="Lamadrid"/>
    <x v="514"/>
    <x v="0"/>
    <s v="capitán"/>
    <x v="0"/>
    <s v="con 122 cajas azúcar, 100 de cancla y 80 balas algodon à D. M. Flaquer é hijo, 50 cajas azúcar à don A. Puigoriol, y 8 zurrones zarzaparrilla á D. C. Casañas y Batlle."/>
    <s v="De Cádiz en 14 d. bergantin Nuevo Enrique, de 142 t., c. D. J. Lamadrid, con 122 cajas azúcar, 100 de cancla y 80 balas algodon à D. M. Flaquer é hijo, 50 cajas azúcar à don A. Puigoriol, y 8 zurrones zarzaparrilla á D. C. Casañas y Batlle."/>
  </r>
  <r>
    <n v="206"/>
    <s v="1852-01-20"/>
    <s v="1852-01-11"/>
    <s v="8 d."/>
    <s v="1852-01-19"/>
    <s v="Cádiz "/>
    <s v="Cadiz"/>
    <m/>
    <s v="Barcelona"/>
    <s v="místico"/>
    <x v="6"/>
    <s v="S. Jaime"/>
    <x v="82"/>
    <n v="51"/>
    <s v="españolas."/>
    <s v="españolas."/>
    <s v="J. Maristany"/>
    <x v="21"/>
    <s v="J."/>
    <s v="Maristany"/>
    <x v="119"/>
    <x v="105"/>
    <s v="patrón"/>
    <x v="1"/>
    <s v="con 502 fanegas garbanzos y 51 de alpiste á D. P. Delmases, 73 bultos trapos y 5 de cortaduras de papel á D. A. Romani y Tarrés."/>
    <s v="De Cádiz en 8 d. místico S. Jaime, de 51 f., p. J. Maristany, con 502 fanegas garbanzos y 51 de alpiste á D. P. Delmases, 73 bultos trapos y 5 de cortaduras de papel á D. A. Romani y Tarrés."/>
  </r>
  <r>
    <n v="5642"/>
    <s v="1853-08-20"/>
    <s v="1853-08-13"/>
    <s v="6 d."/>
    <s v="1853-08-19"/>
    <s v="Cádiz "/>
    <s v="Cadiz"/>
    <m/>
    <s v="Barcelona"/>
    <s v="mistico"/>
    <x v="6"/>
    <s v="San Jaime"/>
    <x v="82"/>
    <n v="51"/>
    <s v="españolas."/>
    <s v="españolas."/>
    <s v="Jaime Maristany"/>
    <x v="50"/>
    <s v="Jaime"/>
    <s v="Maristany"/>
    <x v="119"/>
    <x v="105"/>
    <s v="patrón"/>
    <x v="1"/>
    <s v="con 400 fanegas arvejones, 501 de garbanzos y 211 de alpiste á los señores Gibert y compañía, 5 bultos recortes de cartulina á D. Macario Codoñet, y 1 fardo géneros á los señores Molet hermanos."/>
    <s v="De Cádiz en 6 d. mistico San Jaime, de 51 t., p. Jaime Maristany, con 400 fanegas arvejones, 501 de garbanzos y 211 de alpiste á los señores Gibert y compañía, 5 bultos recortes de cartulina á D. Macario Codoñet, y 1 fardo géneros á los señores Molet hermanos."/>
  </r>
  <r>
    <n v="5329"/>
    <s v="1853-07-22"/>
    <s v="1853-07-09"/>
    <s v="12 d."/>
    <s v="1853-07-21"/>
    <s v="Cádiz "/>
    <s v="Cadiz"/>
    <m/>
    <s v="Barcelona"/>
    <s v="polacra goleta"/>
    <x v="2"/>
    <s v="Pompilio"/>
    <x v="32"/>
    <n v="63"/>
    <s v="españolas."/>
    <s v="españolas."/>
    <s v="Antonio Vidal"/>
    <x v="57"/>
    <s v="Antonio"/>
    <s v="Vidal"/>
    <x v="32"/>
    <x v="0"/>
    <s v="capitán"/>
    <x v="0"/>
    <s v="con 200 bayones azúcar, 200 sacos cacao y 120 cajas canela à D. Mariano Flaquer é hijo. 200 qq. campeche à 1. J. Vidal y Ribas, 26 bultos tocino á la señora viuda Milan é hijos, 70 sacos alpisle a D. Gaspar Dotras, 3 balas algodon á los señores Plandolit bermancs y 1 caja géneros à D. Francisco Camps."/>
    <s v="De Cádiz en 12 d. polacra goleta Pompilio, de 63 t., c. D. Antonio Vidal, con 200 bayones azúcar, 200 sacos cacao y 120 cajas canela à D. Mariano Flaquer é hijo. 200 qq. campeche à 1. J. Vidal y Ribas, 26 bultos tocino á la señora viuda Milan é hijos, 70 sacos alpisle a D. Gaspar Dotras, 3 balas algodon á los señores Plandolit bermancs y 1 caja géneros à D. Francisco Camps."/>
  </r>
  <r>
    <n v="2016"/>
    <s v="1852-08-05"/>
    <s v="1852-07-28"/>
    <s v="7 d."/>
    <s v="1852-08-04"/>
    <s v="Cádiz "/>
    <s v="Cadiz"/>
    <m/>
    <s v="Barcelona"/>
    <s v="místico"/>
    <x v="6"/>
    <s v="San Jaime"/>
    <x v="82"/>
    <n v="54"/>
    <s v="españolas."/>
    <s v="españolas."/>
    <s v="P. Maristanv"/>
    <x v="33"/>
    <s v="P."/>
    <s v="Maristanv"/>
    <x v="119"/>
    <x v="108"/>
    <s v="patrón"/>
    <x v="1"/>
    <s v="con 47 bultos trapos á D. A. Romani y Tarrós, 71 id. à D. P. Vidal y Ferreras, 26 id. à D. F. Soler, 100 sacos cadao á D. M. Flaquer é hijo, v 100 id. á D. B. Ballonesta."/>
    <s v="De Cádiz en 7 d. místico San Jaime, de 54 t., p. P. Maristanv, con 47 bultos trapos á D. A. Romani y Tarrós, 71 id. à D. P. Vidal y Ferreras, 26 id. à D. F. Soler, 100 sacos cadao á D. M. Flaquer é hijo, v 100 id. á D. B. Ballonesta."/>
  </r>
  <r>
    <n v="959"/>
    <s v="1852-04-19"/>
    <s v="1852-04-07"/>
    <s v="11 d."/>
    <s v="1852-04-18"/>
    <s v="Cádiz "/>
    <s v="Cadiz"/>
    <m/>
    <s v="Barcelona"/>
    <s v="laud"/>
    <x v="1"/>
    <s v="S. José"/>
    <x v="6"/>
    <n v="62"/>
    <s v="españolas."/>
    <s v="españolas."/>
    <s v="N. Gelats"/>
    <x v="36"/>
    <s v="N."/>
    <s v="Gelats"/>
    <x v="511"/>
    <x v="0"/>
    <s v="patrón"/>
    <x v="1"/>
    <s v="con 15 1/2 pipas grasa de sardina à D. J. Taulina, 48 sacos cacao y 30 cajas canela à D. M. Flaquer, 49 sacos cacao á D. C. Casañas y Batlle, 82 sucos café à los señores Plandolid hermanos, 50 sacos cacao à D. C. Botet y 36 bultos efectos militares à D. J. Calado."/>
    <s v="De Cádiz en 11 d. laud S. José, de 62 t., p. N. Gelats, con 15 1/2 pipas grasa de sardina à D. J. Taulina, 48 sacos cacao y 30 cajas canela à D. M. Flaquer, 49 sacos cacao á D. C. Casañas y Batlle, 82 sucos café à los señores Plandolid hermanos, 50 sacos cacao à D. C. Botet y 36 bultos efectos militares à D. J. Calado."/>
  </r>
  <r>
    <n v="1650"/>
    <s v="1852-06-28"/>
    <s v="1852-06-18"/>
    <s v="9 d."/>
    <s v="1852-06-27"/>
    <s v="Cádiz "/>
    <s v="Cadiz"/>
    <m/>
    <s v="Barcelona"/>
    <s v="laud"/>
    <x v="1"/>
    <s v="Salvador"/>
    <x v="22"/>
    <n v="60"/>
    <s v="españolas."/>
    <s v="españolas."/>
    <s v="O. Poch"/>
    <x v="53"/>
    <s v="O."/>
    <s v="Poch"/>
    <x v="487"/>
    <x v="0"/>
    <s v="patrón"/>
    <x v="1"/>
    <s v="con 50 cajas canela y 100 sacos cacao á D."/>
    <s v="De Cádiz en 9 d. laud Salvador, de 60 t., p. O. Poch, con 50 cajas canela y 100 sacos cacao á D."/>
  </r>
  <r>
    <n v="5324"/>
    <s v="1853-07-21"/>
    <s v="1853-07-10"/>
    <s v="10 d."/>
    <s v="1853-07-20"/>
    <s v="Cádiz "/>
    <s v="Cadiz"/>
    <m/>
    <s v="Barcelona"/>
    <s v="laud"/>
    <x v="1"/>
    <s v="Salvador"/>
    <x v="22"/>
    <n v="60"/>
    <s v="?"/>
    <s v="?"/>
    <s v="Onofre Poch"/>
    <x v="201"/>
    <s v="Onofre"/>
    <s v="Poch"/>
    <x v="487"/>
    <x v="0"/>
    <s v="patrón"/>
    <x v="1"/>
    <s v="con 300 bayones azúcar i D. M. Flaquer é hijo, 100 fanegas garbanzos à la Sra. viuda Milans é hijo, 701 fanegas habas y 112 de alpiste à la órden."/>
    <s v="De Cádiz en 10 d. laud Salvador, de 60 t., p. Onofre Poch, con 300 bayones azúcar i D. M. Flaquer é hijo, 100 fanegas garbanzos à la Sra. viuda Milans é hijo, 701 fanegas habas y 112 de alpiste à la órden."/>
  </r>
  <r>
    <n v="6751"/>
    <s v="1853-12-15"/>
    <s v="1853-11-22"/>
    <s v="22 d."/>
    <s v="1853-12-14"/>
    <s v="Câdiz "/>
    <s v="Cadiz"/>
    <m/>
    <s v="Barcelona"/>
    <s v="bombarda"/>
    <x v="15"/>
    <s v="Carmen"/>
    <x v="72"/>
    <n v="49"/>
    <s v="españolas."/>
    <s v="españolas."/>
    <s v="Francisco Raurell"/>
    <x v="20"/>
    <s v="Francisco"/>
    <s v="Raurell"/>
    <x v="510"/>
    <x v="0"/>
    <s v="patrón"/>
    <x v="1"/>
    <s v="con 65t fanegas trigo y 378 de habas á D. Agustin Robert"/>
    <s v="De Câdiz en 22 d. bombarda Carmen, de 49 t., p. Francisco Raurell, con 65t fanegas trigo y 378 de habas á D. Agustin Robert"/>
  </r>
  <r>
    <n v="3294"/>
    <s v="1852-12-07"/>
    <s v="1852-11-29"/>
    <s v="7 ?"/>
    <s v="1852-12-06"/>
    <s v="Cadiz sa carrera "/>
    <s v="Cadiz"/>
    <m/>
    <s v="Barcelona"/>
    <s v="d."/>
    <x v="4"/>
    <s v="Isabela"/>
    <x v="51"/>
    <n v="319"/>
    <s v="francesas."/>
    <s v="francesas."/>
    <s v="S. Gabriel"/>
    <x v="48"/>
    <s v="S."/>
    <s v="Gabriel"/>
    <x v="480"/>
    <x v="0"/>
    <s v="capitán"/>
    <x v="0"/>
    <s v="con 673 bullos naranjas, piomo, aul, corhinilla y otros géneros pars Marseln, consianedo a los senores Martorell y Bofil, Ha dad declaracion à las custro y media de la tarde, y quedo en observaciot."/>
    <s v="De Cadiz sa carrera en 7 d. Isabela, de 319 t., c. S. Gabriel, con 673 bullos naranjas, piomo, aul, corhinilla y otros géneros pars Marseln, consianedo a los senores Martorell y Bofil, Ha dad declaracion à las custro y media de la tarde, y quedo en observaciot. "/>
  </r>
  <r>
    <n v="668"/>
    <s v="1852-03-20"/>
    <s v="1852-03-03"/>
    <s v="16 d."/>
    <s v="1852-03-19"/>
    <s v="Cádiz v Sitjes "/>
    <s v="Cadiz"/>
    <m/>
    <s v="Barcelona"/>
    <s v="laud"/>
    <x v="1"/>
    <s v="Josefina"/>
    <x v="164"/>
    <n v="13"/>
    <s v="españolas."/>
    <s v="españolas."/>
    <s v="V. Viñas"/>
    <x v="1"/>
    <s v="Vicente"/>
    <s v="Viñas"/>
    <x v="515"/>
    <x v="0"/>
    <s v="patrón"/>
    <x v="1"/>
    <s v="con 22 sacos alpiste al patron, 100 gq. trapos á D. A. Serra, 30 de carnazas à don 1. Almirall y Romaní, 20 de juncos á don F. Quer, 50 lingotes estaño á don M. Llobet, 9 fardos carnaza á los Sres. Serra y Parladé, 500 cueros de caba1lo y un fardo pieles de tigre á don I. Lopez, 12 cajas bujias é don J. Ametller, 50 sacos cacao á los Sres. M. Flaquer é hijo, 500 cueros de caballo à don P. Tintoré, 50 sacos pimienta á los Sies. Ribas y Cantallops, 100 qq. palo tinte á J. María Serra, y 30 fardos trapos á den J. Soler."/>
    <s v="De Cádiz v Sitjes en 16 d. laud Josefina, de 13 t., p. V. Viñas, con 22 sacos alpiste al patron, 100 gq. trapos á D. A. Serra, 30 de carnazas à don 1. Almirall y Romaní, 20 de juncos á don F. Quer, 50 lingotes estaño á don M. Llobet, 9 fardos carnaza á los Sres. Serra y Parladé, 500 cueros de caba1lo y un fardo pieles de tigre á don I. Lopez, 12 cajas bujias é don J. Ametller, 50 sacos cacao á los Sres. M. Flaquer é hijo, 500 cueros de caballo à don P. Tintoré, 50 sacos pimienta á los Sies. Ribas y Cantallops, 100 qq. palo tinte á J. María Serra, y 30 fardos trapos á den J. Soler."/>
  </r>
  <r>
    <n v="1609"/>
    <s v="1852-06-24"/>
    <s v="1852-06-18"/>
    <s v="5 d."/>
    <s v="1852-06-23"/>
    <s v="Cádiz. Algeciras"/>
    <s v="Cadiz"/>
    <s v="Málaga, Valencia"/>
    <s v="Barcelona"/>
    <s v="vapor"/>
    <x v="19"/>
    <s v="Balear"/>
    <x v="406"/>
    <n v="118"/>
    <s v="españolas."/>
    <s v="españolas."/>
    <s v="F. Ramon"/>
    <x v="7"/>
    <s v="Felipe"/>
    <s v="Ramon"/>
    <x v="244"/>
    <x v="99"/>
    <s v="capitán"/>
    <x v="0"/>
    <s v="con 100 sacos cacao á D. J. M. Serra, sederia, pieles, laneria, blondas y otros efectos para esta y 46 bultos de varios géneros para Marsella y 46 pasajeros, consignado à D. M. Diaz de Brito."/>
    <s v="De Cádiz. Algeciras, Málaga y Valencia en 5 d. vapor Balear, de 118 t., c. D. F. Ramon, con 100 sacos cacao á D. J. M. Serra, sederia, pieles, laneria, blondas y otros efectos para esta y 46 bultos de varios géneros para Marsella y 46 pasajeros, consignado à D. M. Diaz de Brito."/>
  </r>
  <r>
    <n v="3458"/>
    <s v="1852-12-25"/>
    <s v="1852-12-19"/>
    <s v="5 d."/>
    <s v="1852-12-24"/>
    <s v="Cádiz. Algeciras"/>
    <s v="Cadiz"/>
    <s v="Málaga, Valencia"/>
    <s v="Barcelona"/>
    <s v="vapor"/>
    <x v="19"/>
    <s v="Balear"/>
    <x v="406"/>
    <n v="118"/>
    <s v="españolas."/>
    <s v="españolas."/>
    <s v="F. Ramon"/>
    <x v="7"/>
    <s v="Felipe"/>
    <s v="Ramon"/>
    <x v="244"/>
    <x v="99"/>
    <s v="capitán"/>
    <x v="0"/>
    <s v="con 10 cajas sanguijuelas v 2 fardos paños á D. B. Solá y Amat. azafran, relojería, vino y otros efectos para esta, y 149 bultos de varios géneros para Marsella y 37 pasajeros consignado á D. M. Diaz de Brito."/>
    <s v="De Cádiz. Algeciras, Málaga y Valencia en 5 d. vapor Balear, de 118 t., c. D. F. Ramon, con 10 cajas sanguijuelas v 2 fardos paños á D. B. Solá y Amat. azafran, relojería, vino y otros efectos para esta, y 149 bultos de varios géneros para Marsella y 37 pasajeros consignado á D. M. Diaz de Brito."/>
  </r>
  <r>
    <n v="3096"/>
    <s v="1852-11-07"/>
    <s v="1852-11-01"/>
    <s v="5 d."/>
    <s v="1852-11-06"/>
    <s v="Cádiz. Algeciras. Malaga"/>
    <s v="Cadiz"/>
    <s v="Valencia"/>
    <s v="Barcelona"/>
    <s v="vapor"/>
    <x v="19"/>
    <s v="Mercurio"/>
    <x v="414"/>
    <n v="118"/>
    <s v="españolas."/>
    <s v="españolas."/>
    <s v="D.N Vallspinosa"/>
    <x v="202"/>
    <s v="D.N"/>
    <s v="Vallspinosa"/>
    <x v="481"/>
    <x v="0"/>
    <s v="capitán"/>
    <x v="0"/>
    <s v="con 100 cajas canela á D. N. Traval y compañía, 50 barriles estiercol concentrado à D. P. Bohigas y otros efectos para esta v 527 bultos de varios géneros para Marsella y 26 pasajeros, consignado à D. M. Diaz de Brito."/>
    <s v="De Cádiz. Algeciras. Malaga y Valencia en 5 d. vapor Mercurio, de 118 t.. c. D.N Vallspinosa, con 100 cajas canela á D. N. Traval y compañía, 50 barriles estiercol concentrado à D. P. Bohigas y otros efectos para esta v 527 bultos de varios géneros para Marsella y 26 pasajeros, consignado à D. M. Diaz de Brito."/>
  </r>
  <r>
    <n v="5252"/>
    <s v="1853-07-14"/>
    <s v="1853-07-06"/>
    <s v="7 d."/>
    <s v="1853-07-13"/>
    <s v="Cadiz. Gibraltar"/>
    <s v="Cadiz"/>
    <s v="su carrera"/>
    <s v="Barcelona"/>
    <s v="vapor"/>
    <x v="19"/>
    <s v="Mercurio"/>
    <x v="414"/>
    <n v="110"/>
    <s v="españolas."/>
    <s v="españolas."/>
    <s v="Nicolás Valls"/>
    <x v="37"/>
    <s v="Nicolas"/>
    <s v="Valls"/>
    <x v="516"/>
    <x v="0"/>
    <s v="capitán"/>
    <x v="0"/>
    <s v="pinosa, con á sacos efectivo á D. Gerardo Pey, 1 id. á los señores Jacas hermanos, 1 id. à la  ﻿1988"/>
    <s v="De Cadiz. Gibraltar y su carrera en 7 d. vapor Mercurio, de 110 t., c. D. Nicolás Valls— pinosa, con á sacos efectivo á D. Gerardo Pey, 1 id. á los señores Jacas hermanos, 1 id. à la  ﻿1988"/>
  </r>
  <r>
    <n v="4930"/>
    <s v="1853-06-14"/>
    <s v="1853-06-07"/>
    <s v="7 d."/>
    <s v="1853-06-14"/>
    <s v="Cádiz. Gibraltar"/>
    <s v="Cadiz"/>
    <s v="su carrera"/>
    <s v="Barcelona"/>
    <s v="vapor"/>
    <x v="19"/>
    <s v="Mercurio"/>
    <x v="414"/>
    <n v="110"/>
    <s v="españolas."/>
    <s v="españolas."/>
    <s v="N. Vallspinosa"/>
    <x v="36"/>
    <s v="N."/>
    <s v="Vallspinosa"/>
    <x v="481"/>
    <x v="0"/>
    <s v="capitán"/>
    <x v="0"/>
    <s v="con 40 fardos felpudos à D. S. Massó. 1 cajon efectivo a la señora viuda Jordá é hijo. 1 bala seda à D. G. Gonzalez, 1 id. à D. P. Tintorer, 1 caja algodoneria á D. J. Fontanillas. 2 cajas pieles á D. F. Marquilla y compañia, y 385 bultos sedería, naranjas y vino de Jerez de tránsito para Marsella, consignado à D. M. Diaz de Brito. — Ha tenido entrada á las once y media de la mañana."/>
    <s v="De Cádiz. Gibraltar y su carrera en 7 d. vapor Mercurio, de 110 t., c. D. N. Vallspinosa, con 40 fardos felpudos à D. S. Massó. 1 cajon efectivo a la señora viuda Jordá é hijo. 1 bala seda à D. G. Gonzalez, 1 id. à D. P. Tintorer, 1 caja algodoneria á D. J. Fontanillas. 2 cajas pieles á D. F. Marquilla y compañia, y 385 bultos sedería, naranjas y vino de Jerez de tránsito para Marsella, consignado à D. M. Diaz de Brito. — Ha tenido entrada á las once y media de la mañana."/>
  </r>
  <r>
    <n v="4882"/>
    <s v="1853-06-11"/>
    <s v="1853-06-03"/>
    <s v="7 d.,"/>
    <s v="1853-06-10"/>
    <s v="Cádiz. Gibraltar"/>
    <s v="Cadiz"/>
    <s v="su carrera"/>
    <s v="Barcelona"/>
    <s v="vapor"/>
    <x v="19"/>
    <s v="Segundo Gaditano"/>
    <x v="417"/>
    <n v="228"/>
    <s v="españolas."/>
    <s v="españolas."/>
    <s v="J. M. Soulé"/>
    <x v="24"/>
    <s v="J. M."/>
    <s v="Soulé"/>
    <x v="485"/>
    <x v="0"/>
    <s v="ilegible o desconocido"/>
    <x v="2"/>
    <s v="con 12 fardos bayetas á D. M. Serra, 2 balas seda á D. J. Oriol y Estruch, lanerias. muestras, paños, abanicos y otros efectos á varios señores y 1305 cajas y balas, de diversas mercancias para Marsella y 96 pasajeros, consignado à los señores Serra hermanos. Ha tenido entrada á la 1 y media de la tarde."/>
    <s v="De Cádiz. Gibraltar y su carrera en 7 d., vapor Segundo Gaditano, de 228 t., e. D. J. M. Soulé, con 12 fardos bayetas á D. M. Serra, 2 balas seda á D. J. Oriol y Estruch, lanerias. muestras, paños, abanicos y otros efectos á varios señores y 1305 cajas y balas, de diversas mercancias para Marsella y 96 pasajeros, consignado à los señores Serra hermanos. Ha tenido entrada á la 1 y media de la tarde."/>
  </r>
  <r>
    <n v="5239"/>
    <s v="1853-07-14"/>
    <s v="1853-07-06"/>
    <s v="7 d."/>
    <s v="1853-07-13"/>
    <s v="Cádiz. Gibraltar"/>
    <s v="Cadiz"/>
    <s v="su carrera"/>
    <s v="Barcelona"/>
    <s v="vapor"/>
    <x v="19"/>
    <s v="Tharsis"/>
    <x v="418"/>
    <n v="316"/>
    <s v="españolas."/>
    <s v="españolas."/>
    <s v="Francisco Mercadal"/>
    <x v="20"/>
    <s v="Francisco"/>
    <s v="Mercadal"/>
    <x v="486"/>
    <x v="0"/>
    <s v="capitán"/>
    <x v="0"/>
    <s v="con 15 bultos azulejos á D. José Soler algodoneria, sederia, productos quimicos, quincalla, vino, aceite y otros efectos para esta, 1316 barras plomo y 254 bullos de varios géneros para Marsella, y 35 pasajeros, consignado à los Sres. Martorell y Bofill.—Ha tenido entrada à las doce y media del dia."/>
    <s v="De Cádiz. Gibraltar y su carrera en 7 d. vapor Tharsis, de 316 t... c. D. Francisco Mercadal con 15 bultos azulejos á D. José Soler algodoneria, sederia, productos quimicos, quincalla, vino, aceite y otros efectos para esta, 1316 barras plomo y 254 bullos de varios géneros para Marsella, y 35 pasajeros, consignado à los Sres. Martorell y Bofill.—Ha tenido entrada à las doce y media del dia."/>
  </r>
  <r>
    <n v="6000"/>
    <s v="1853-09-22"/>
    <s v="1853-09-16"/>
    <s v="5 d."/>
    <s v="1853-09-21"/>
    <s v="Câdiz. Gibraltar"/>
    <s v="Cadiz"/>
    <s v="su carrera"/>
    <s v="Barcelona"/>
    <s v="vapor"/>
    <x v="19"/>
    <s v="Pericles"/>
    <x v="415"/>
    <n v="169"/>
    <s v="francesas."/>
    <s v="francesas."/>
    <s v="J. Boucher"/>
    <x v="21"/>
    <s v="J."/>
    <s v="Boucher"/>
    <x v="482"/>
    <x v="0"/>
    <s v="capitán"/>
    <x v="0"/>
    <s v="con 2173 bultos de varios géneros para Marsella, consignado á los señores Ortembach y C.* Ha tenido entrada por Sanidad à las once de la mañana."/>
    <s v="De Câdiz. Gibraltar y su carrera en 5 d. vapor Pericles, de 169 t., c. J. Boucher, con 2173 bultos de varios géneros para Marsella, consignado á los señores Ortembach y C.* Ha tenido entrada por Sanidad à las once de la mañana."/>
  </r>
  <r>
    <n v="6563"/>
    <s v="1853-11-20"/>
    <s v="1853-10-10"/>
    <s v="40 d."/>
    <s v="1853-11-19"/>
    <s v="Cadiz.Malaga"/>
    <s v="Cadiz"/>
    <s v="-Tarragona"/>
    <s v="Barcelona"/>
    <s v="laud"/>
    <x v="1"/>
    <s v="Artico"/>
    <x v="429"/>
    <n v="64"/>
    <s v="Carbó"/>
    <s v="Carbó"/>
    <s v="Juan Torné"/>
    <x v="41"/>
    <s v="Juan"/>
    <s v="Torné"/>
    <x v="513"/>
    <x v="0"/>
    <s v="patrón"/>
    <x v="1"/>
    <s v="con 4800 duelas à don"/>
    <s v="De Cadiz.Malaga y-Tarragona en 40 d. laud Artico, de 64 t., p. Juan Torné, con 4800 duelas à don"/>
  </r>
  <r>
    <n v="6561"/>
    <s v="1853-11-20"/>
    <s v="1853-11-10"/>
    <s v="9 d."/>
    <s v="1853-11-19"/>
    <s v="Cadiz.Malaga"/>
    <s v="Cadiz"/>
    <s v="su carrera"/>
    <s v="Barcelona"/>
    <s v="vapor"/>
    <x v="19"/>
    <s v="Balear"/>
    <x v="406"/>
    <n v="118"/>
    <s v="Carbó"/>
    <s v="Carbó"/>
    <s v="Felipe Ramon"/>
    <x v="192"/>
    <s v="Felipe"/>
    <s v="Ramon"/>
    <x v="244"/>
    <x v="99"/>
    <s v="capitán"/>
    <x v="0"/>
    <s v="con seda, sederia, algodo"/>
    <s v="De Id. y su carrera en 9 d. vapor Balear, de 118 t., c. D. Felipe Ramon, con seda, sederia, algodo"/>
  </r>
  <r>
    <n v="5168"/>
    <s v="1853-07-04"/>
    <s v="1853-06-26"/>
    <s v="7 d."/>
    <s v="1853-07-03"/>
    <s v="Cadtz"/>
    <s v="Cadiz"/>
    <s v="Gibraltar, su carrera"/>
    <s v="Barcelona"/>
    <s v="vapor"/>
    <x v="19"/>
    <s v="Barcino"/>
    <x v="412"/>
    <n v="302"/>
    <s v="españolas."/>
    <s v="españolas."/>
    <s v="Leonardo Gonzalez"/>
    <x v="190"/>
    <s v="Leonardo"/>
    <s v="Gonzalez"/>
    <x v="40"/>
    <x v="101"/>
    <s v="capitán"/>
    <x v="0"/>
    <s v="con 30 sácos arroz, 3 fardos cera, 18 sacos algarrobas y 80 sacos capullo à los senores Ortembach y compañia, 7 balas seda á D. Francisco Sorla, 4 id. h D. Luis Prat, 3 id. à D. Pedro Bohigas, 1 1d. à los señores botres, Clavé y Fabra, 1 id. á los señores Treverla y compania, 1 1d. à D. P. Tintorer, 1 1d. á D. J. Rolg, otros efectos para esta, y 10 bultos de varlas mercancias para Marsella, y 106 pasageros, consignado D. M. Diaz de Britto.—lla tenido entrada á la 1 de la tarde."/>
    <s v="De Cadtz, Gibraltar y su carrera en 7 d. vapor Barcino, de 302 t., c. D. Leonardo Gonzalez, con 30 sácos arroz, 3 fardos cera, 18 sacos algarrobas y 80 sacos capullo à los senores Ortembach y compañia, 7 balas seda á D. Francisco Sorla, 4 id. h D. Luis Prat, 3 id. à D. Pedro Bohigas, 1 1d. à los señores botres, Clavé y Fabra, 1 id. á los señores Treverla y compania, 1 1d. à D. P. Tintorer, 1 1d. á D. J. Rolg, otros efectos para esta, y 10 bultos de varlas mercancias para Marsella, y 106 pasageros, consignado D. M. Diaz de Britto.—lla tenido entrada á la 1 de la tarde."/>
  </r>
  <r>
    <n v="2732"/>
    <s v="1852-10-01"/>
    <s v="1852-08-01"/>
    <s v="60 d."/>
    <s v="1852-09-30"/>
    <s v="Calix"/>
    <s v="Calix"/>
    <s v="Elseneur"/>
    <s v="Barcelona"/>
    <s v="corbeta"/>
    <x v="0"/>
    <s v="Caston"/>
    <x v="438"/>
    <n v="418"/>
    <s v="Noruega"/>
    <s v="Noruega"/>
    <s v="D."/>
    <x v="68"/>
    <s v="P."/>
    <m/>
    <x v="517"/>
    <x v="0"/>
    <s v="capitán"/>
    <x v="0"/>
    <s v="Josephsen, con 4161 piezas viguetas, 173 docenas tablones y 76 piezas arboladura á los señores lummel y Compañía, 300 tablones, 48 piezas para remos, 26 retasos de tablones, 4 piezas arboladuras y 12 barriles alquitran al capitan."/>
    <s v="De Calix y Elseneur en 60 d. corbeta Caston, de 418 t., c. D. P Josephsen, con 4161 piezas viguetas, 173 docenas tablones y 76 piezas arboladura á los señores lummel y Compañía, 300 tablones, 48 piezas para remos, 26 retasos de tablones, 4 piezas arboladuras y 12 barriles alquitran al capitan."/>
  </r>
  <r>
    <n v="3352"/>
    <s v="1852-12-11"/>
    <s v="1852-09-24"/>
    <s v="77 d."/>
    <s v="1852-12-10"/>
    <s v="Calix"/>
    <s v="Calix"/>
    <s v="Elseneur, Arendalia"/>
    <s v="Barcelona"/>
    <s v="corbeta"/>
    <x v="0"/>
    <s v="Primus"/>
    <x v="439"/>
    <n v="642"/>
    <s v="noruega."/>
    <s v="noruega."/>
    <s v="T. O. Tensen"/>
    <x v="203"/>
    <s v="T. O."/>
    <s v="Tensen"/>
    <x v="518"/>
    <x v="0"/>
    <s v="capitán"/>
    <x v="0"/>
    <s v="con 945 docenas tablones, 44 1/2 de estremos de tablones y 249 vigas de pine á la órden.— Ha tenido entrada á las tres de la tarde."/>
    <s v="De Calix, Elseneur y Arendalia en 77 d. corbeta Primus, de 642 t., c. T. O. Tensen con 945 docenas tablones, 44 1/2 de estremos de tablones y 249 vigas de pine á la órden.— Ha tenido entrada á las tres de la tarde."/>
  </r>
  <r>
    <n v="3075"/>
    <s v="1852-11-03"/>
    <s v="1852-09-11"/>
    <s v="52 d."/>
    <s v="1852-11-02"/>
    <s v="Calix"/>
    <s v="Calix"/>
    <s v="Elseneur"/>
    <s v="Barcelona"/>
    <s v="bergantin"/>
    <x v="10"/>
    <s v="Sundswall"/>
    <x v="440"/>
    <n v="289"/>
    <s v="sueca."/>
    <s v="sueca."/>
    <s v="N. Petterson"/>
    <x v="36"/>
    <s v="N."/>
    <s v="Petterson"/>
    <x v="519"/>
    <x v="0"/>
    <s v="capitán"/>
    <x v="0"/>
    <s v="con 618 docenas tablones y 9 piezas arboladura á D. H. H. Cggers.—Ha tenido entrada por Sanidad á las 10 de la manana."/>
    <s v="De Calix y Elseneur en 52 d. bergantin Sundswall, de 289 t.; c. D. N. Petterson, con 618 docenas tablones y 9 piezas arboladura á D. H. H. Cggers.—Ha tenido entrada por Sanidad á las 10 de la manana."/>
  </r>
  <r>
    <n v="6894"/>
    <s v="1853-12-31"/>
    <s v="1853-12-18"/>
    <s v="12 d."/>
    <s v="1853-12-30"/>
    <s v="Caliz "/>
    <s v="Cadiz"/>
    <m/>
    <s v="Barcelona"/>
    <s v="mistico"/>
    <x v="6"/>
    <s v="S. Jalme"/>
    <x v="82"/>
    <n v="51"/>
    <s v="IMPERIALES"/>
    <s v="IMPERIALES"/>
    <s v="Jaime Maristany"/>
    <x v="50"/>
    <s v="Jaime"/>
    <s v="Maristany"/>
    <x v="119"/>
    <x v="105"/>
    <s v="patrón"/>
    <x v="1"/>
    <s v="con 580 finegas garbanzos, 412 de habas v 30 sacos sémola à los senores Gibert y C.*, y 6 seras cortaduras cotolfna à D. Mauricio S. Marti."/>
    <s v="De Caliz en 12 d. mistico S. Jalme, de 51 t., p. Jaime Maristany, con 580 finegas garbanzos, 412 de habas v 30 sacos sémola à los senores Gibert y C.*, y 6 seras cortaduras cotolfna à D. Mauricio S. Marti."/>
  </r>
  <r>
    <n v="32"/>
    <s v="1852-01-07"/>
    <s v="1851-12-19"/>
    <s v="18 d."/>
    <s v="1852-01-06"/>
    <s v="Callera"/>
    <s v="Cullera"/>
    <s v="Valencia, Tarragona"/>
    <s v="Barcelona"/>
    <s v="laud"/>
    <x v="1"/>
    <s v="Artemisa"/>
    <x v="441"/>
    <n v="31"/>
    <s v="españolas."/>
    <s v="españolas."/>
    <s v="S. Trullenque"/>
    <x v="48"/>
    <s v="S."/>
    <s v="Trullenque"/>
    <x v="520"/>
    <x v="0"/>
    <s v="patrón"/>
    <x v="1"/>
    <s v="con 190 sacos arroz á D. J. Marti y Codolar, 90 id. à D. I. Lopez, 31 id. à D. J. Fontanillas y 15 balas pape à D. F. Soler."/>
    <s v="De Callera , Valencia y Tarragona en 18 d. laud Artemisa, de 31 t., p. S. Trullenque, con 190 sacos arroz á D. J. Marti y Codolar, 90 id. à D. I. Lopez, 31 id. à D. J. Fontanillas y 15 balas pape à D. F. Soler."/>
  </r>
  <r>
    <n v="571"/>
    <s v="1852-03-11"/>
    <s v="1852-03-04"/>
    <s v="6 d."/>
    <s v="1852-03-10"/>
    <s v="Callera"/>
    <s v="Cullera"/>
    <s v="Vaiencia"/>
    <s v="Barcelona"/>
    <s v="laud"/>
    <x v="1"/>
    <s v="Joaquina"/>
    <x v="442"/>
    <n v="29"/>
    <s v="españolas."/>
    <s v="españolas."/>
    <s v="J. Selma"/>
    <x v="21"/>
    <s v="J."/>
    <s v="Selma"/>
    <x v="521"/>
    <x v="0"/>
    <s v="patrón"/>
    <x v="1"/>
    <s v="cou 6 carros salvado y 170 sacos harina para Arenys, y 180 sacos para Blanes."/>
    <s v="De Callera y Vaiencia en 6 d. laud Joaquina, de 29 t., p. J. Selma, cou 6 carros salvado y 170 sacos harina para Arenys, y 180 sacos para Blanes. "/>
  </r>
  <r>
    <n v="3564"/>
    <s v="1853-01-11"/>
    <s v="1853-01-05"/>
    <s v="5 d."/>
    <s v="1853-01-10"/>
    <s v="Callera "/>
    <s v="Cullera"/>
    <m/>
    <s v="Barcelona"/>
    <s v="laud"/>
    <x v="1"/>
    <s v="Matilde"/>
    <x v="443"/>
    <n v="22"/>
    <s v="?"/>
    <s v="?"/>
    <s v="B. Alebau"/>
    <x v="8"/>
    <s v="B."/>
    <s v="Alebau"/>
    <x v="522"/>
    <x v="0"/>
    <s v="patrón"/>
    <x v="1"/>
    <s v="con 70 millares naranjas."/>
    <s v="De Callera en 5 d. laud Matilde, de 22 t., p. B. Alebau, con 70 millares naranjas."/>
  </r>
  <r>
    <n v="3109"/>
    <s v="1852-11-10"/>
    <s v="1852-11-03"/>
    <s v="6 d."/>
    <s v="1852-11-09"/>
    <s v="Callera "/>
    <s v="Cullera"/>
    <m/>
    <s v="Barcelona"/>
    <s v="laud"/>
    <x v="1"/>
    <s v="Francisca"/>
    <x v="24"/>
    <n v="17"/>
    <s v="españolas."/>
    <s v="españolas."/>
    <s v="B. Martinez"/>
    <x v="8"/>
    <s v="B."/>
    <s v="Martinez"/>
    <x v="133"/>
    <x v="98"/>
    <s v="patrón"/>
    <x v="1"/>
    <s v="con 162 sacos arroz à la órden y 200 arrobas patatas al patron."/>
    <s v="De Callera en 6d. laud Francisca, de 17 t., p. B. Martinez, con 162 sacos arroz à la órden y 200 arrobas patatas al patron."/>
  </r>
  <r>
    <n v="3115"/>
    <s v="1852-11-10"/>
    <s v="1852-11-03"/>
    <s v="6 d."/>
    <s v="1852-11-09"/>
    <s v="Callera "/>
    <s v="Cullera"/>
    <m/>
    <s v="Barcelona"/>
    <s v="laud"/>
    <x v="1"/>
    <s v="San Francisco"/>
    <x v="26"/>
    <n v="27"/>
    <s v="españolas."/>
    <s v="españolas."/>
    <s v="V. Lucas"/>
    <x v="1"/>
    <s v="V."/>
    <s v="Lucas"/>
    <x v="523"/>
    <x v="0"/>
    <s v="patrón"/>
    <x v="1"/>
    <s v="con 307 sacos arroz à D. F. Serra y Totosaus, v 20 de cachuete al patron."/>
    <s v="De id. en id. laud San Francisco, de 27 t., p. V. Lucas, con 307 sacos arroz à D. F. Serra y Totosaus, v 20 de cachuete al patron."/>
  </r>
  <r>
    <n v="1880"/>
    <s v="1852-07-22"/>
    <s v="1852-07-08"/>
    <s v="13 d."/>
    <s v="1852-07-21"/>
    <s v="Calmar"/>
    <s v="Calmar"/>
    <s v="Elseneur"/>
    <s v="Barcelona"/>
    <s v="polacra"/>
    <x v="17"/>
    <s v="Elisabeth"/>
    <x v="444"/>
    <n v="118"/>
    <s v="danesa"/>
    <s v="danesa"/>
    <s v="II. N. Ieppecen"/>
    <x v="204"/>
    <s v="II. N."/>
    <s v="Ieppecen"/>
    <x v="524"/>
    <x v="0"/>
    <s v="capitán"/>
    <x v="0"/>
    <s v="con 249 doceuas tablones de pino à la órden,"/>
    <s v="De Calmar y Elseneur en 13 d. polacra Elisabeth, de 118 t., c. II. N. Ieppecen, con 249 doceuas tablones de pino à la órden,"/>
  </r>
  <r>
    <n v="2"/>
    <s v="1852-01-02"/>
    <s v="1851-11-22"/>
    <s v="40 d."/>
    <s v="1852-01-01"/>
    <s v="Calmau"/>
    <s v="Calmau"/>
    <s v="Elseneur"/>
    <s v="Barcelona"/>
    <s v="bergantin"/>
    <x v="10"/>
    <s v="Terpsicore"/>
    <x v="445"/>
    <n v="13"/>
    <s v="danesa."/>
    <s v="danesa"/>
    <s v="P. N. Thave"/>
    <x v="205"/>
    <s v="P. N."/>
    <s v="Thave"/>
    <x v="525"/>
    <x v="0"/>
    <s v="capitán"/>
    <x v="0"/>
    <s v="con 286 docenas tablones de pino y 8 piezas arboladura á los Sres. Ortembach y C."/>
    <s v="De Calmau y Elseneur en 40 d. bergantin Terpsicore, de 132, t. c. P. N. Thave, con 286 docenas tablones de pino y 8 piezas arboladura á los Sres. Ortembach y C."/>
  </r>
  <r>
    <n v="2611"/>
    <s v="1852-09-20"/>
    <s v="1852-09-15"/>
    <s v="4 d."/>
    <s v="1852-09-19"/>
    <s v="Calpe"/>
    <s v="Calpe"/>
    <s v="Javea"/>
    <s v="Barcelona"/>
    <s v="laud"/>
    <x v="1"/>
    <s v="Loreto"/>
    <x v="446"/>
    <n v="12"/>
    <s v="españolas."/>
    <s v="españolas."/>
    <s v="A. Sirera"/>
    <x v="5"/>
    <s v="A."/>
    <s v="Sirera"/>
    <x v="526"/>
    <x v="0"/>
    <s v="patrón"/>
    <x v="1"/>
    <s v="con 1200 arrobas algarrobas v 67 qq. pasas á D. J. Gili."/>
    <s v="De Calpe y Javea en 4 d. laud Loreto, de 12 t., p. A. Sirera, con 1200 arrobas algarrobas v 67 qq. pasas á D. J. Gili."/>
  </r>
  <r>
    <n v="2002"/>
    <s v="1852-08-05"/>
    <s v="1852-07-25"/>
    <s v="10 d."/>
    <s v="1852-08-04"/>
    <s v="Calpe"/>
    <s v="Calpe"/>
    <s v="Alfaques"/>
    <s v="Barcelona"/>
    <s v="laud"/>
    <x v="1"/>
    <s v="Pastora"/>
    <x v="181"/>
    <n v="21"/>
    <s v="españolas."/>
    <s v="españolas."/>
    <s v="F. Mengual"/>
    <x v="7"/>
    <s v="F."/>
    <s v="Mengual"/>
    <x v="301"/>
    <x v="0"/>
    <s v="patrón"/>
    <x v="1"/>
    <s v="con 2000 arrobas á los señores Soler y Esteve."/>
    <s v="De Calpe y Alfaques en 10 d. laud Pastora, de 21 t., p. F. Mengual, con 2000 arrobas á los señores Soler y Esteve."/>
  </r>
  <r>
    <n v="5169"/>
    <s v="1853-07-04"/>
    <s v="1853-06-25"/>
    <s v="8 d."/>
    <s v="1853-07-03"/>
    <s v="Calpe"/>
    <s v="Calpe"/>
    <s v="Vinaroz"/>
    <s v="Barcelona"/>
    <s v="laud"/>
    <x v="1"/>
    <s v="San Sebastlan"/>
    <x v="278"/>
    <n v="27"/>
    <s v="españolas."/>
    <s v="españolas."/>
    <s v="Marcos Muñoz"/>
    <x v="206"/>
    <s v="Marcos"/>
    <s v="Muñoz"/>
    <x v="527"/>
    <x v="0"/>
    <s v="patrón"/>
    <x v="1"/>
    <s v="con 1000 arrobas algarrobas à D. Pedro Oliva."/>
    <s v="De Calpe y Vinaroz en 8 d. laud San Sebastlan de 27 t., p. Marcos Muñoz, con 1000 arrobas algarrobas à D. Pedro Oliva."/>
  </r>
  <r>
    <n v="3714"/>
    <s v="1853-02-03"/>
    <s v="1853-01-20"/>
    <s v="13 d."/>
    <s v="1853-02-02"/>
    <s v="Calpe"/>
    <s v="Calpe"/>
    <s v="Alfaques"/>
    <s v="Barcelona"/>
    <s v="laud"/>
    <x v="1"/>
    <s v="Vilanoves"/>
    <x v="447"/>
    <n v="18"/>
    <s v="españolas."/>
    <s v="españolas."/>
    <s v="B. Libori"/>
    <x v="8"/>
    <s v="B."/>
    <s v="Libori"/>
    <x v="455"/>
    <x v="0"/>
    <s v="patrón"/>
    <x v="1"/>
    <s v="con 1600 a. algar"/>
    <s v="De Calpe y Alfaques en 13 d. laud Vilanoves, de 18 t., p. B. Libori, con 1600 a. algar"/>
  </r>
  <r>
    <n v="2081"/>
    <s v="1852-08-08"/>
    <s v="1852-08-03"/>
    <s v="4 d."/>
    <s v="1852-08-07"/>
    <s v="Calpe "/>
    <s v="Calpe "/>
    <m/>
    <s v="Barcelona"/>
    <s v="laud"/>
    <x v="1"/>
    <s v="Palmira"/>
    <x v="251"/>
    <n v="23"/>
    <s v="españolas."/>
    <s v="españolas."/>
    <s v="S. Morell"/>
    <x v="48"/>
    <s v="S."/>
    <s v="Morell"/>
    <x v="270"/>
    <x v="0"/>
    <s v="patrón"/>
    <x v="1"/>
    <s v="con 1600 a. algarrobas al patron."/>
    <s v="De Calpe en 4 d. laud Palmira, de 23 t., p. S. Morell, con 1600 a. algarrobas al patron."/>
  </r>
  <r>
    <n v="2178"/>
    <s v="1852-08-15"/>
    <s v="1852-08-11"/>
    <s v="3 d."/>
    <s v="1852-08-14"/>
    <s v="Calpe "/>
    <s v="Calpe "/>
    <m/>
    <s v="Barcelona"/>
    <s v="laud"/>
    <x v="1"/>
    <s v="Cármen"/>
    <x v="57"/>
    <n v="26"/>
    <s v="españolas."/>
    <s v="españolas."/>
    <s v="M. Rodriguez"/>
    <x v="13"/>
    <s v="M."/>
    <s v="Rodriguez"/>
    <x v="46"/>
    <x v="89"/>
    <s v="patrón"/>
    <x v="1"/>
    <s v="con 2200 arrobas algarrobas á los Sres. Soler y Esteve."/>
    <s v="De Calpe en 3 d. laud Cármen, de 26 t., p. M. Rodriguez, con 2200 arrobas algarrobas á los Sres. Soler y Esteve."/>
  </r>
  <r>
    <n v="3504"/>
    <s v="1853-01-01"/>
    <s v="1852-12-23"/>
    <s v="8 d."/>
    <s v="1852-12-31"/>
    <s v="Calpe "/>
    <s v="Calpe "/>
    <m/>
    <s v="Barcelona"/>
    <s v="laud"/>
    <x v="1"/>
    <s v="S. Sebastian"/>
    <x v="12"/>
    <n v="27"/>
    <s v="espanolas."/>
    <s v="espanolas."/>
    <s v="S. Rodtiguez"/>
    <x v="48"/>
    <s v="S."/>
    <s v="Rodtiguez"/>
    <x v="46"/>
    <x v="109"/>
    <s v="patrón"/>
    <x v="1"/>
    <s v="con 2200 a. algarrobas à D. P. Oliva."/>
    <s v="De Calpe en 8 d. laud S. Sebastian, de 27 t., p. S. Rodtiguez, con 2200 a. algarrobas à D. P. Oliva."/>
  </r>
  <r>
    <n v="6092"/>
    <s v="1853-09-28"/>
    <s v="1853-08-08"/>
    <s v="50 d."/>
    <s v="1853-09-27"/>
    <s v="Calserone"/>
    <s v="Calserone"/>
    <s v="Elseneur"/>
    <s v="Barcelona"/>
    <s v="bergastin"/>
    <x v="10"/>
    <s v="Svenske Flag"/>
    <x v="448"/>
    <n v="200"/>
    <s v="sueco."/>
    <s v="sueco."/>
    <s v="J. W. Bonell"/>
    <x v="174"/>
    <s v="J. W."/>
    <s v="Bonell"/>
    <x v="528"/>
    <x v="0"/>
    <s v="capitán"/>
    <x v="0"/>
    <s v="con 1418 piezas madera à los señores Peira y Mach, y 177 docenas tab'ones à la érden.Ha dado declaracion por Sanidad á las diez de la manana y queda en cuarentena."/>
    <s v="De Calserone y Elseneur en 50 d. bergastin Svenske Flag, de 200 t., c. J. W. Bonell, con 1418 piezas madera à los señores Peira y Mach, y 177 docenas tab'ones à la érden.Ha dado declaracion por Sanidad á las diez de la manana y queda en cuarentena."/>
  </r>
  <r>
    <n v="5323"/>
    <s v="1853-07-21"/>
    <s v="1853-07-13"/>
    <s v="7 d."/>
    <s v="1853-07-20"/>
    <s v="Carbonera"/>
    <s v="Carbonera"/>
    <s v="Aguilas"/>
    <s v="Barcelona"/>
    <s v="laud"/>
    <x v="1"/>
    <s v="Concepcion"/>
    <x v="74"/>
    <n v="40"/>
    <s v="?"/>
    <s v="?"/>
    <s v="Manuel Pico"/>
    <x v="11"/>
    <s v="Manuel"/>
    <s v="Pico"/>
    <x v="82"/>
    <x v="0"/>
    <s v="capitán"/>
    <x v="0"/>
    <s v="con 48 millares esparto para Blanes."/>
    <s v="De Carbonera y Aguilas en 7 d. laud Concepcion, de 40 t., c. D. Manuel Pico, con 48 millares esparto para Blanes."/>
  </r>
  <r>
    <n v="1605"/>
    <s v="1852-06-23"/>
    <s v="1852-06-14"/>
    <s v="8 d."/>
    <s v="1852-06-22"/>
    <s v="Carbonera"/>
    <s v="Carbonera"/>
    <s v="Vera, Aguilas"/>
    <s v="Barcelona"/>
    <s v="laud"/>
    <x v="1"/>
    <s v="San José"/>
    <x v="6"/>
    <n v="68"/>
    <s v="españolas."/>
    <s v="españolas."/>
    <s v="V. Lloret"/>
    <x v="1"/>
    <s v="V."/>
    <s v="Lloret"/>
    <x v="89"/>
    <x v="11"/>
    <s v="patrón"/>
    <x v="1"/>
    <s v=", con 900 qq. jaboncillo y 23 de palma à los Sres. Alesand hermanos, 200 de szufre à D. D. March, 60 de trapos à D. J. Coll, y 50 millares esparto en rama para Rosas."/>
    <s v="De Carbonera, Vera y Aguilas en 8 d. laud San José, de 68 t., p. V. Lloret , con 900 qq. jaboncillo y 23 de palma à los Sres. Alesand hermanos, 200 de szufre à D. D. March, 60 de trapos à D. J. Coll, y 50 millares esparto en rama para Rosas."/>
  </r>
  <r>
    <n v="4032"/>
    <s v="1853-03-12"/>
    <s v="1853-02-27"/>
    <s v="12 d."/>
    <s v="1853-03-11"/>
    <s v="Carbonera "/>
    <s v="Carbonera "/>
    <m/>
    <s v="Barcelona"/>
    <s v="laud"/>
    <x v="1"/>
    <s v="S. Sebastian"/>
    <x v="12"/>
    <n v="35"/>
    <s v="españolas."/>
    <s v="españolas."/>
    <s v="V. Ortuno"/>
    <x v="1"/>
    <s v="V."/>
    <s v="Ortuno"/>
    <x v="529"/>
    <x v="0"/>
    <s v="patrón"/>
    <x v="1"/>
    <s v="con 900 qq. barrilla para Rosas."/>
    <s v="De Carbonera en 12 d. laud S. Sebastian, de 35 t., p. V. Ortuno, con 900 qq. barrilla para Rosas."/>
  </r>
  <r>
    <n v="2437"/>
    <s v="1852-09-10"/>
    <s v="1852-08-04"/>
    <s v="36 d."/>
    <s v="1852-09-09"/>
    <s v="Cardidl "/>
    <s v="Cardidl "/>
    <m/>
    <s v="Barcelona"/>
    <s v="Galias"/>
    <x v="3"/>
    <s v="Hendrika Christian"/>
    <x v="449"/>
    <n v="109"/>
    <s v="hannoveriana."/>
    <s v="hannoveriana."/>
    <s v="E. T. Carles"/>
    <x v="207"/>
    <s v="E. T."/>
    <s v="Carles"/>
    <x v="295"/>
    <x v="0"/>
    <s v="capitán"/>
    <x v="0"/>
    <s v="con 180 tonenalas carbon de piedra á la órden.—IIa tenido entrada por Sanidad à las tres y media de la tarde."/>
    <s v="De Cardidl en 36 d. Galias Hendrika Christian, de 109 t., c. E. T. Carles, con 180 tonenalas carbon de piedra á la órden.—IIa tenido entrada por Sanidad à las tres y media de la tarde."/>
  </r>
  <r>
    <n v="6902"/>
    <s v="1853-12-31"/>
    <s v="1853-12-03"/>
    <s v="27 d."/>
    <s v="1853-12-30"/>
    <s v="Cardif"/>
    <s v="Cardiff"/>
    <m/>
    <s v="Barcelona"/>
    <s v="corbeta"/>
    <x v="0"/>
    <s v="Adventara"/>
    <x v="450"/>
    <n v="32"/>
    <s v="Inglesa."/>
    <s v="Inglesa."/>
    <s v="Willlams Hesoroff"/>
    <x v="208"/>
    <s v="Willlams"/>
    <s v="Hesoroff"/>
    <x v="530"/>
    <x v="0"/>
    <s v="capitán"/>
    <x v="0"/>
    <s v="con 400 toncladas carbon de pledra a la orden—a dado declaracion por Sanidad à las cuatro, y media de la tarde y queda en ciarentena."/>
    <s v="De Cardifen 27 d. corbeta Adventara, de 32 t., c. Willlams Hesoroff, con 400 toncladas carbon de pledra a la orden—a dado declaracion por Sanidad à las cuatro, y media de la tarde y queda en ciarentena."/>
  </r>
  <r>
    <n v="6295"/>
    <s v="1853-10-15"/>
    <s v="1853-09-19"/>
    <s v="25 d.,"/>
    <s v="1853-10-14"/>
    <s v="Cardif "/>
    <s v="Cardiff"/>
    <m/>
    <s v="Barcelona"/>
    <s v="corbeta"/>
    <x v="0"/>
    <s v="Aspacia"/>
    <x v="451"/>
    <n v="376"/>
    <s v="Inglesa"/>
    <s v="Inglesa"/>
    <s v="Tomás Orttan"/>
    <x v="45"/>
    <s v="Tomas"/>
    <s v="Orttan"/>
    <x v="531"/>
    <x v="0"/>
    <s v="capitán"/>
    <x v="0"/>
    <s v="con 566 toneladas carbon de pledra á los señores Martorell y Boflil.—Ha dado declaracion por Sanidad á las cinco de la tarde y queda en cuarentena."/>
    <s v="De Cardif en 25 d., corbeta Aspacia, de 376 t., c. Tomás Orttan, con 566 toneladas carbon de pledra á los señores Martorell y Boflil.—Ha dado declaracion por Sanidad á las cinco de la tarde y queda en cuarentena."/>
  </r>
  <r>
    <n v="6593"/>
    <s v="1853-11-26"/>
    <s v="1853-10-09"/>
    <s v="47 d."/>
    <s v="1853-11-25"/>
    <s v="Cardif "/>
    <s v="Cardiff"/>
    <m/>
    <s v="Barcelona"/>
    <s v="corbeta"/>
    <x v="0"/>
    <s v="Ellen Margaret"/>
    <x v="452"/>
    <n v="176"/>
    <s v="inglesa."/>
    <s v="inglesa."/>
    <s v="James Gwnin"/>
    <x v="209"/>
    <s v="James"/>
    <s v="Gwnin"/>
    <x v="532"/>
    <x v="0"/>
    <s v="capitán"/>
    <x v="0"/>
    <s v="con 117 toneladas carbon coke, 75 id. de piedra, 4 tubos y 12 planchas cobre y 44 fardos acero á la órden.—lla tenido entrada por Sanidad à las cuatro de la tarde."/>
    <s v="De Cardif en 47 d. corbeta Ellen Margaret, de 176 t., c. James Gwnin, con 117 toneladas carbon coke, 75 id. de piedra, 4 tubos y 12 planchas cobre y 44 fardos acero á la órden.—lla tenido entrada por Sanidad à las cuatro de la tarde."/>
  </r>
  <r>
    <n v="6552"/>
    <s v="1853-11-17"/>
    <s v="1853-10-08"/>
    <s v="39 d."/>
    <s v="1853-11-16"/>
    <s v="Cardif "/>
    <s v="Cardiff"/>
    <m/>
    <s v="Barcelona"/>
    <s v="goleta"/>
    <x v="8"/>
    <s v="Exlie"/>
    <x v="453"/>
    <n v="162"/>
    <s v="inglesa"/>
    <s v="inglesa"/>
    <s v="William Blake"/>
    <x v="210"/>
    <s v="William"/>
    <s v="Blake"/>
    <x v="533"/>
    <x v="0"/>
    <s v="capitán"/>
    <x v="0"/>
    <s v="con 219 toneladas carbon de pledra à la órden.—la dado declaracion por Sanfdad á las doce del dia y queda en cuarentena."/>
    <s v="De Cardif en 39 d. goleta Exlie, de 162 t., c. William Blake, con 219 toneladas carbon de pledra à la órden.—la dado declaracion por Sanfdad á las doce del dia y queda en cuarentena."/>
  </r>
  <r>
    <n v="6246"/>
    <s v="1853-10-11"/>
    <s v="1853-09-19"/>
    <s v="21 d."/>
    <s v="1853-10-10"/>
    <s v="Cardif "/>
    <s v="Cardiff"/>
    <m/>
    <s v="Barcelona"/>
    <s v="polacra"/>
    <x v="17"/>
    <s v="S. Stro"/>
    <x v="454"/>
    <n v="151"/>
    <s v="sarda."/>
    <s v="sarda."/>
    <s v="Gurlo Murel"/>
    <x v="211"/>
    <s v="Gurlo"/>
    <s v="Murel"/>
    <x v="534"/>
    <x v="0"/>
    <s v="capitán"/>
    <x v="0"/>
    <s v="con 17S toneladas carbon de piedra à la orden —lla dado declaracion por Sanidad à las cinco de la tarde."/>
    <s v="De Cardif en 21 d. polacra S. Stro, de 151 t., c. Gurlo Murel, con 17S toneladas carbon de piedra à la orden —lla dado declaracion por Sanidad à las cinco de la tarde."/>
  </r>
  <r>
    <n v="4900"/>
    <s v="1853-06-12"/>
    <s v="1853-06-03"/>
    <s v="8 d."/>
    <s v="1853-06-11"/>
    <s v="Cardif "/>
    <s v="Cardiff"/>
    <m/>
    <s v="Barcelona"/>
    <s v="corbeta"/>
    <x v="0"/>
    <s v="Thimes"/>
    <x v="455"/>
    <n v="313"/>
    <s v="inglesas."/>
    <s v="inglesas."/>
    <s v="R. Parsons"/>
    <x v="70"/>
    <s v="R."/>
    <s v="Parsons"/>
    <x v="535"/>
    <x v="0"/>
    <s v="capitán"/>
    <x v="0"/>
    <s v="con 504 toneladas carbon de piedra à la érden.IIa tenido entrada à las seis y media de la tarde,"/>
    <s v="De Cardif en 8 d. corbeta Thimes, de 313 t., c. R. Parsons, con 504 toneladas carbon de piedra à la érden.IIa tenido entrada à las seis y media de la tarde,"/>
  </r>
  <r>
    <n v="2758"/>
    <s v="1852-10-03"/>
    <s v="1852-09-15"/>
    <s v="17 d."/>
    <s v="1852-10-02"/>
    <s v="Cardiff"/>
    <s v="Cardiff"/>
    <m/>
    <s v="Barcelona"/>
    <s v="corbeta"/>
    <x v="0"/>
    <s v="Alcides"/>
    <x v="456"/>
    <n v="325"/>
    <s v="inglesa."/>
    <s v="inglesa."/>
    <s v="Lawson"/>
    <x v="2"/>
    <m/>
    <s v="Lawson"/>
    <x v="536"/>
    <x v="0"/>
    <s v="capitán"/>
    <x v="0"/>
    <s v="con 150 toneladas carbou de piedra y 174 id. de cok á la órden.—lla tenido entrada á las diez v media de la mañana."/>
    <s v="De Cardiffen 17 d. corbeta Alcides, de 325 t., c. Lawson, con 150 toneladas carbou de piedra y 174 id. de cok á la órden.—lla tenido entrada á las diez v media de la mañana."/>
  </r>
  <r>
    <n v="5756"/>
    <s v="1853-08-29"/>
    <s v="1853-08-02"/>
    <s v="26 d.,"/>
    <s v="1853-08-28"/>
    <s v="Cardiff"/>
    <s v="Cardiff"/>
    <m/>
    <s v="Barcelona"/>
    <s v="polacra"/>
    <x v="17"/>
    <s v="Amalia"/>
    <x v="143"/>
    <n v="238"/>
    <s v="jonica."/>
    <s v="jonica."/>
    <s v="Farcar"/>
    <x v="2"/>
    <m/>
    <s v="Farcar"/>
    <x v="537"/>
    <x v="0"/>
    <s v="capitán"/>
    <x v="0"/>
    <s v="con 318 toneladas carbon de pledra à la orden. —a tentdo entra da por Santdad a las tres y media de la tarde"/>
    <s v="De id. en 26 d., polacra Amalia, de 238 f., c. Farcar, con 318 toneladas carbon de pledra à la orden. —a tentdo entra da por Santdad a las tres y media de la tarde"/>
  </r>
  <r>
    <n v="958"/>
    <s v="1852-04-19"/>
    <s v="1852-02-08"/>
    <s v="70 d."/>
    <s v="1852-04-18"/>
    <s v="Cardiff"/>
    <s v="Cardiff"/>
    <s v="Gibraltar"/>
    <s v="Barcelona"/>
    <s v="bergantin"/>
    <x v="10"/>
    <s v="Argo"/>
    <x v="457"/>
    <n v="219"/>
    <s v="prusiana."/>
    <s v="prusiana."/>
    <s v="M. Haách"/>
    <x v="13"/>
    <s v="M."/>
    <s v="Haách"/>
    <x v="538"/>
    <x v="0"/>
    <s v="capitán"/>
    <x v="0"/>
    <s v="con 309 toneladas carbon de piedra à la órden."/>
    <s v="De Cardiff y Gibraltar en 70 d. bergantin Argo, de 219 t., c. M. Haách, con 309 toneladas carbon de piedra à la órden."/>
  </r>
  <r>
    <n v="6490"/>
    <s v="1853-11-10"/>
    <s v="1853-10-07"/>
    <s v="33 d.,"/>
    <s v="1853-11-09"/>
    <s v="Cardiff"/>
    <s v="Cardiff"/>
    <m/>
    <s v="Barcelona"/>
    <s v="bergantin"/>
    <x v="10"/>
    <s v="Bertha"/>
    <x v="458"/>
    <n v="102"/>
    <s v="espanoles."/>
    <s v="espanoles."/>
    <s v="Andrés Johanssen"/>
    <x v="117"/>
    <s v="Andres"/>
    <s v="Johanssen"/>
    <x v="539"/>
    <x v="0"/>
    <s v="capitán"/>
    <x v="0"/>
    <s v="con 282 toneladas carbon de pledra, à la orden.—a dado dclaracion por Sanidad à las 8 de la manana y queda en cuarentena."/>
    <s v="De Cardiffen 33 d., bergantin Bertha, de 102 t., c. Andrés Johanssen, con 282 toneladas carbon de pledra, à la orden.—a dado dclaracion por Sanidad à las 8 de la manana y queda en cuarentena."/>
  </r>
  <r>
    <n v="2467"/>
    <s v="1852-09-11"/>
    <s v="1852-08-09"/>
    <s v="32 d."/>
    <s v="1852-09-10"/>
    <s v="Cardiff"/>
    <s v="Cardiff"/>
    <m/>
    <s v="Barcelona"/>
    <s v="corbeta"/>
    <x v="0"/>
    <s v="Catharina"/>
    <x v="459"/>
    <n v="421"/>
    <s v="rusa."/>
    <s v="rusa."/>
    <s v="J. F. Lunduhl"/>
    <x v="113"/>
    <s v="J. F."/>
    <m/>
    <x v="540"/>
    <x v="0"/>
    <s v="capitán"/>
    <x v="0"/>
    <s v="con 528 toneladás car"/>
    <s v="De id. en 32 d. corbeta Catharina, de 421 t., c. J. F. Lunduhl, con 528 toneladás car"/>
  </r>
  <r>
    <n v="2888"/>
    <s v="1852-10-20"/>
    <s v="1852-09-21"/>
    <s v="28 d."/>
    <s v="1852-10-19"/>
    <s v="Cardiff"/>
    <s v="Cardiff"/>
    <m/>
    <s v="Barcelona"/>
    <s v="corbeta"/>
    <x v="0"/>
    <s v="Deodata"/>
    <x v="460"/>
    <n v="338"/>
    <s v="Noruega"/>
    <s v="Noruega"/>
    <s v="Schyeter"/>
    <x v="2"/>
    <m/>
    <s v="Schyeter"/>
    <x v="541"/>
    <x v="0"/>
    <s v="capitán"/>
    <x v="0"/>
    <s v="con tonladas crbode piedra à los Sres. Salazart y Torrens.=Ila tenido entrada por Sanidadi à las once y mediaa de la mañana."/>
    <s v="De Cardiffen 28 d. corbeta Deodata, de 338 t., c. Schyeter, con tonladas crbode piedra à los Sres. Salazart y Torrens.=Ila tenido entrada por Sanidadi à las once y mediaa de la mañana."/>
  </r>
  <r>
    <n v="1636"/>
    <s v="1852-06-27"/>
    <s v="1852-06-07"/>
    <s v="19 d."/>
    <s v="1852-06-26"/>
    <s v="Cardiff"/>
    <s v="Cardiff"/>
    <m/>
    <s v="Barcelona"/>
    <s v="goleta"/>
    <x v="8"/>
    <s v="Entrepiéze"/>
    <x v="461"/>
    <n v="104"/>
    <s v="inglesa."/>
    <s v="inglesa."/>
    <s v="Mugford"/>
    <x v="2"/>
    <m/>
    <s v="Mugford"/>
    <x v="542"/>
    <x v="0"/>
    <s v="capitán"/>
    <x v="0"/>
    <s v="cou 170 toneladas carbon de piedra à la órden."/>
    <s v="De Cardiffen 19 d. goleta Entrepiéze, de 104 t., c. Mugford, cou 170 toneladas carbon de piedra à la órden."/>
  </r>
  <r>
    <n v="6230"/>
    <s v="1853-10-10"/>
    <s v="1853-09-14"/>
    <s v="25 d."/>
    <s v="1853-10-09"/>
    <s v="Cardiff"/>
    <s v="Cardiff"/>
    <m/>
    <s v="Barcelona"/>
    <s v="polacra"/>
    <x v="17"/>
    <s v="Gluseffina"/>
    <x v="462"/>
    <n v="136"/>
    <s v="sarda"/>
    <s v="sarda"/>
    <s v="Fellce Cevasco"/>
    <x v="212"/>
    <s v="Fellce"/>
    <s v="Cevasco"/>
    <x v="543"/>
    <x v="0"/>
    <s v="capitán"/>
    <x v="0"/>
    <s v="con 106 toneladas carben de pie dra á la órden. —lla dado declaracion por Sanidad á las dos de la tarde y queda en cuarentena."/>
    <s v="De Cardiffen 25 d. polacra Gluseffina, de 136 t., c. Fellce Cevasco, con 106 toneladas carben de pie dra á la órden. —lla dado declaracion por Sanidad á las dos de la tarde y queda en cuarentena."/>
  </r>
  <r>
    <n v="2470"/>
    <s v="1852-09-11"/>
    <s v="1852-07-30"/>
    <s v="42 d."/>
    <s v="1852-09-10"/>
    <s v="Cardiff"/>
    <s v="Cardiff"/>
    <s v="Gibraltar"/>
    <s v="Barcelona"/>
    <s v="goleta"/>
    <x v="8"/>
    <s v="Grape"/>
    <x v="463"/>
    <n v="89"/>
    <s v="inglesa."/>
    <s v="inglesa."/>
    <s v="P. C. Lovett"/>
    <x v="213"/>
    <s v="P. C."/>
    <s v="Lovett"/>
    <x v="544"/>
    <x v="0"/>
    <s v="capitán"/>
    <x v="0"/>
    <s v="con 127 toneladas carbon de piedra á la órden.—IIa tenido entrada por Sanidad á las ocho y media de la mañana."/>
    <s v="De Cardiff y Gibraltar en 42 d. goleta Grape, de 89 t., c. P. C. Lovett, con 127 toneladas carbon de piedra á la órden.—IIa tenido entrada por Sanidad á las ocho y media de la mañana."/>
  </r>
  <r>
    <n v="1168"/>
    <s v="1852-05-10"/>
    <s v="1852-04-14"/>
    <s v="25 d."/>
    <s v="1852-05-09"/>
    <s v="Cardiff"/>
    <s v="Cardiff"/>
    <m/>
    <s v="Barcelona"/>
    <s v="bergantin"/>
    <x v="10"/>
    <s v="Jessie Greig"/>
    <x v="464"/>
    <n v="220"/>
    <s v="inglesa."/>
    <s v="inglesa."/>
    <s v="Hill"/>
    <x v="2"/>
    <m/>
    <s v="Hill"/>
    <x v="545"/>
    <x v="0"/>
    <s v="capitán"/>
    <x v="0"/>
    <s v="con 320 toneladas carbon de piedra à la orden."/>
    <s v="De Cardiffen 25 d. bergantin Jessie Greig, de 220 t., c. Hill, con 320 toneladas carbon de piedra à la orden."/>
  </r>
  <r>
    <n v="6878"/>
    <s v="1853-12-29"/>
    <s v="1853-12-05"/>
    <s v="23 d."/>
    <s v="1853-12-28"/>
    <s v="Cardiff"/>
    <s v="Cardiff"/>
    <s v="Gibraltar"/>
    <s v="Barcelona"/>
    <s v="corbeta"/>
    <x v="0"/>
    <s v="Kamschatka"/>
    <x v="465"/>
    <n v="388"/>
    <s v="rusa."/>
    <s v="rusa."/>
    <s v="Williams Englum"/>
    <x v="214"/>
    <s v="Williams"/>
    <s v="Englum"/>
    <x v="546"/>
    <x v="0"/>
    <s v="capitán"/>
    <x v="0"/>
    <s v="con 466 toneladas carbon de pledra à la orden.-La dado déclaracion por Santdad à las cuatro de la tarde y queda en cuarentena."/>
    <s v="De Cardiff y Gibraltar en 23 d. corbeta Kamschatka, de 388 t., c. Williams Englum, con 466 toneladas carbon de pledra à la orden.-La dado déclaracion por Santdad à las cuatro de la tarde y queda en cuarentena."/>
  </r>
  <r>
    <n v="5768"/>
    <s v="1853-08-29"/>
    <s v="1853-08-07"/>
    <s v="21 d.,"/>
    <s v="1853-08-28"/>
    <s v="Cardiff"/>
    <s v="Cardiff"/>
    <m/>
    <s v="Barcelona"/>
    <s v="polacra"/>
    <x v="17"/>
    <s v="Masca"/>
    <x v="466"/>
    <n v="307"/>
    <s v="griega."/>
    <s v="griega."/>
    <s v="N. Papella."/>
    <x v="36"/>
    <s v="N."/>
    <s v="Papella."/>
    <x v="547"/>
    <x v="0"/>
    <s v="capitán"/>
    <x v="0"/>
    <s v="con 563 toneladas carbon de pfedra à D.Juan Roger.—lla tentdo entrada por Sanidad á las tres y medta de la tarde."/>
    <s v="De Cardiffen 21 d., polacra Masca, de 307 t., c. N. Papella. con 563 toneladas carbon de pfedra à D.Juan Roger.—lla tentdo entrada por Sanidad á las tres y medta de la tarde."/>
  </r>
  <r>
    <n v="6405"/>
    <s v="1853-10-30"/>
    <s v="1853-10-07"/>
    <s v="22 d."/>
    <s v="1853-10-29"/>
    <s v="Cardiff"/>
    <s v="Cardiff"/>
    <m/>
    <s v="Barcelona"/>
    <s v="polacra"/>
    <x v="17"/>
    <s v="Patria"/>
    <x v="467"/>
    <n v="140"/>
    <s v="sarda."/>
    <s v="sarda."/>
    <s v="Jacobo Bardagelada"/>
    <x v="215"/>
    <s v="Jacobo"/>
    <s v="Bardagelada"/>
    <x v="548"/>
    <x v="0"/>
    <s v="capitán"/>
    <x v="0"/>
    <s v="con 176 toneladas carbon de pledra à la órden.—lla dado declaracion por Sanidad à la una de la tarde y queda en cuarentena."/>
    <s v="De Cardiffen 22 d. polacra Patria, de 140 t., c. Jacobo Bardagelada, con 176 toneladas carbon de pledra à la órden.—lla dado declaracion por Sanidad à la una de la tarde y queda en cuarentena."/>
  </r>
  <r>
    <n v="2569"/>
    <s v="1852-09-17"/>
    <s v="1852-08-19"/>
    <s v="28 d."/>
    <s v="1852-09-16"/>
    <s v="Cardiff'"/>
    <s v="Cardiff"/>
    <m/>
    <s v="Barcelona"/>
    <s v="polacra"/>
    <x v="17"/>
    <s v="Cazzuli"/>
    <x v="468"/>
    <n v="218"/>
    <s v="griega."/>
    <s v="griega."/>
    <s v="N. Aghios"/>
    <x v="36"/>
    <s v="N."/>
    <s v="Aghios"/>
    <x v="549"/>
    <x v="0"/>
    <s v="capitán"/>
    <x v="0"/>
    <s v="con 332 t. carbon de piedra á la órden.—lla tenido entrada por Sanidad á las once de la mañana."/>
    <s v="De Cardiff'en 28 d. polacra Cazzuli, de 218 t., c. D. N. Aghios, con 332 t. carbon de piedra á la órden.—lla tenido entrada por Sanidad á las once de la mañana."/>
  </r>
  <r>
    <n v="2185"/>
    <s v="1852-08-16"/>
    <s v="1852-07-30"/>
    <s v="16 d."/>
    <s v="1852-08-15"/>
    <s v="Cardiff'"/>
    <s v="Cardiff"/>
    <m/>
    <s v="Barcelona"/>
    <s v="polacra"/>
    <x v="17"/>
    <s v="Maskus"/>
    <x v="469"/>
    <n v="389"/>
    <s v="griega."/>
    <s v="griega."/>
    <s v="N. Papalas"/>
    <x v="36"/>
    <s v="N."/>
    <s v="Papalas"/>
    <x v="550"/>
    <x v="0"/>
    <s v="capitán"/>
    <x v="0"/>
    <s v="con 425 toneladas carbon à la orden y 25 de tierra loza á D. J. Ferrer y compañia. —Ila tenido entrada por Sanidad à las cuatro y media de la tarde."/>
    <s v="De Cardiff'en 16 d. polacra Maskus, de 389 t., c. N. Papalas, con 425 toneladas carbon à la orden y 25 de tierra loza á D. J. Ferrer y compañia. —Ila tenido entrada por Sanidad à las cuatro y media de la tarde. "/>
  </r>
  <r>
    <n v="472"/>
    <s v="1852-03-02"/>
    <s v="1852-01-27"/>
    <s v="34 d."/>
    <s v="1852-03-01"/>
    <s v="Cardiff "/>
    <s v="Cardiff"/>
    <m/>
    <s v="Barcelona"/>
    <s v="corbeta"/>
    <x v="0"/>
    <s v="Achiles"/>
    <x v="470"/>
    <n v="303"/>
    <s v="noruega"/>
    <s v="noruega"/>
    <s v="S. Olsen"/>
    <x v="48"/>
    <s v="S."/>
    <s v="Olsen"/>
    <x v="551"/>
    <x v="0"/>
    <s v="capitán"/>
    <x v="0"/>
    <s v="con 390 toneladas carbon de piedra á los Sres. Martorell y Bofill."/>
    <s v="De Cardiff en 34 d. corbeta Achiles, de 303 l., c. D. S. Olsen, con 390 toneladas carbon de piedra á los Sres. Martorell y Bofill."/>
  </r>
  <r>
    <n v="5322"/>
    <s v="1853-07-21"/>
    <s v="1853-06-17"/>
    <s v="33 d."/>
    <s v="1853-07-20"/>
    <s v="Cardiff "/>
    <s v="Cardiff"/>
    <m/>
    <s v="Barcelona"/>
    <s v="polacra"/>
    <x v="17"/>
    <s v="Aghia Georgins"/>
    <x v="471"/>
    <n v="175"/>
    <s v="griegá."/>
    <s v="griegá."/>
    <s v="M. Mappas"/>
    <x v="13"/>
    <s v="M."/>
    <s v="Mappas"/>
    <x v="552"/>
    <x v="0"/>
    <s v="capitán"/>
    <x v="0"/>
    <s v="con 190 toneladas catbon de piedra à la órden. —Ha tenido entrada à las dos de la tarde."/>
    <s v="De Cardiff en 33 d. polacra Aghia Georgins, de 175 t., c. M. Mappas, con 190 toneladas catbon de piedra à la órden. —Ha tenido entrada à las dos de la tarde."/>
  </r>
  <r>
    <n v="4397"/>
    <s v="1853-04-25"/>
    <s v="1853-03-25"/>
    <s v="30 d.,"/>
    <s v="1853-04-24"/>
    <s v="Cardiff "/>
    <s v="Cardiff"/>
    <m/>
    <s v="Barcelona"/>
    <s v="corbeta"/>
    <x v="0"/>
    <s v="Alice"/>
    <x v="472"/>
    <n v="337"/>
    <s v="prusiana."/>
    <s v="prusiana."/>
    <s v="Dahencche"/>
    <x v="2"/>
    <m/>
    <s v="Dahencche"/>
    <x v="553"/>
    <x v="0"/>
    <s v="capitán"/>
    <x v="0"/>
    <s v="con 504 toncladas carbon de piedra á la órden. Ha tenido entrada á las 2 de la tarde."/>
    <s v="De Cardiff en 30 d., corbeta Alice de 337 t., c. Dahencche, con 504 toncladas carbon de piedra á la órden. Ha tenido entrada á las 2 de la tarde."/>
  </r>
  <r>
    <n v="3603"/>
    <s v="1853-01-15"/>
    <s v="1852-12-18"/>
    <s v="27 d."/>
    <s v="1853-01-14"/>
    <s v="Cardiff "/>
    <s v="Cardiff"/>
    <m/>
    <s v="Barcelona"/>
    <s v="corbela"/>
    <x v="0"/>
    <s v="Altor"/>
    <x v="473"/>
    <n v="281"/>
    <s v="rusa."/>
    <s v="rusa."/>
    <s v="G. Robert"/>
    <x v="12"/>
    <s v="G."/>
    <s v="Robert"/>
    <x v="396"/>
    <x v="0"/>
    <s v="capitán"/>
    <x v="0"/>
    <s v="con 404 toneladas carbon de  piedra à D. J. Roger. —Ila tenido entrada à las dos y media de la tarde."/>
    <s v="De Cardiff en 27 d. corbela Altor, de 281 t., c. G. Robert, con 404 toneladas carbon de  piedra à D. J. Roger. —Ila tenido entrada à las dos y media de la tarde."/>
  </r>
  <r>
    <n v="5097"/>
    <s v="1853-06-28"/>
    <s v="1853-06-04"/>
    <s v="24 d."/>
    <s v="1853-06-28"/>
    <s v="Cardiff "/>
    <s v="Cardiff"/>
    <m/>
    <s v="Barcelona"/>
    <s v="polacra"/>
    <x v="17"/>
    <s v="Amalia"/>
    <x v="143"/>
    <n v="154"/>
    <s v="griega."/>
    <s v="griega."/>
    <s v="Mondres"/>
    <x v="2"/>
    <m/>
    <s v="Mondres"/>
    <x v="554"/>
    <x v="0"/>
    <s v="capitán"/>
    <x v="0"/>
    <s v="con 313 toneladas carbon de piedra á los Sres. Serra, hermanos. — Hla tenido entrada á las once y media de la mañana."/>
    <s v="De Cardiff en 24 d. polacra Amalia, de 154 t., c. Mondres, con 313 toneladas carbon de piedra á los Sres. Serra, hermanos. — Hla tenido entrada á las once y media de la mañana."/>
  </r>
  <r>
    <n v="4594"/>
    <s v="1853-05-13"/>
    <s v="1853-04-24"/>
    <s v="18 d."/>
    <s v="1853-05-12"/>
    <s v="Cardiff "/>
    <s v="Cardiff"/>
    <m/>
    <s v="Barcelona"/>
    <s v="corbeta"/>
    <x v="0"/>
    <s v="Amazon"/>
    <x v="474"/>
    <n v="370"/>
    <s v="rusa."/>
    <s v="rusa."/>
    <s v="Notzke"/>
    <x v="2"/>
    <m/>
    <s v="Notzke"/>
    <x v="555"/>
    <x v="0"/>
    <s v="capitán"/>
    <x v="0"/>
    <s v="con 539 toneladas carbon de piedra á los Sres. Torrens y C.a—la tenido entrada á las once y media de la mañana."/>
    <s v="De Cardiff en 18 d. corbeta Amazon, de 370 t., c. Notzke, con 539 toneladas carbon de piedra á los Sres. Torrens y C.a—la tenido entrada á las once y media de la mañana."/>
  </r>
  <r>
    <n v="1287"/>
    <s v="1852-05-19"/>
    <s v="1852-04-25"/>
    <s v="23 d."/>
    <s v="1852-05-18"/>
    <s v="Cardiff "/>
    <s v="Cardiff"/>
    <m/>
    <s v="Barcelona"/>
    <s v="corbeta"/>
    <x v="0"/>
    <s v="Amazone"/>
    <x v="474"/>
    <n v="370"/>
    <s v="prusiana."/>
    <s v="prusiana."/>
    <s v="R. Notzke"/>
    <x v="70"/>
    <s v="R."/>
    <s v="Notzke"/>
    <x v="555"/>
    <x v="0"/>
    <s v="capitán"/>
    <x v="0"/>
    <s v="con 223 toneladas carbon de piedra à la órden."/>
    <s v="De Cardiff en 23 d. corbeta Amazone, de 370 t., c. R. Notzke, con 223 toneladas carbon de piedra à la órden."/>
  </r>
  <r>
    <n v="5852"/>
    <s v="1853-09-07"/>
    <s v="1853-08-12"/>
    <s v="25 d."/>
    <s v="1853-09-06"/>
    <s v="Cardiff "/>
    <s v="Cardiff"/>
    <m/>
    <s v="Barcelona"/>
    <s v="corbeta"/>
    <x v="0"/>
    <s v="Anglesaxon"/>
    <x v="475"/>
    <n v="334"/>
    <s v="inglesa."/>
    <s v="inglesa."/>
    <s v="Thomas Harnison"/>
    <x v="216"/>
    <s v="Thomas"/>
    <s v="Harnison"/>
    <x v="556"/>
    <x v="0"/>
    <s v="capitán"/>
    <x v="0"/>
    <s v="con 440 toneJadas carbon de piedra à D. Francisco Torrens y compañia.—Ha tenido entrada por Sanidad à las cuatro y media de la larde."/>
    <s v="De Cardiff en 25 d. corbeta Anglesaxon, de 334 t., c. Thomas Harnison, con 440 toneJadas carbon de piedra à D. Francisco Torrens y compañia.—Ha tenido entrada por Sanidad à las cuatro y media de la larde."/>
  </r>
  <r>
    <n v="2624"/>
    <s v="1852-09-20"/>
    <s v="1852-08-23"/>
    <s v="27 d."/>
    <s v="1852-09-19"/>
    <s v="Cardiff "/>
    <s v="Cardiff"/>
    <m/>
    <s v="Barcelona"/>
    <s v="fragata"/>
    <x v="11"/>
    <s v="Antal"/>
    <x v="476"/>
    <n v="438"/>
    <s v="austriaca."/>
    <s v="austriaca"/>
    <s v="J. Cijencich"/>
    <x v="21"/>
    <s v="J."/>
    <s v="Cijencich"/>
    <x v="557"/>
    <x v="0"/>
    <s v="capitán"/>
    <x v="0"/>
    <s v="con 515 toneladas carbon de piedra á los señores Serra hermanos.—Ha tenido entrada por Sanidad á las cuatro y med de la tarde."/>
    <s v="De Cardiff en 27 d. fragata Antal, de 438 t., c. J. Cijencich, con 515 toneladas carbon de piedra á los señores Serra hermanos.—Ha tenido entrada por Sanidad á las cuatro y med de la tarde."/>
  </r>
  <r>
    <n v="1968"/>
    <s v="1852-08-01"/>
    <s v="1852-07-10"/>
    <s v="21 d."/>
    <s v="1852-07-31"/>
    <s v="Cardiff "/>
    <s v="Cardiff"/>
    <m/>
    <s v="Barcelona"/>
    <s v="goleta"/>
    <x v="8"/>
    <s v="Antony"/>
    <x v="11"/>
    <n v="81"/>
    <s v="inglesas."/>
    <s v="inglesas."/>
    <s v="Tully"/>
    <x v="2"/>
    <m/>
    <s v="Tully"/>
    <x v="558"/>
    <x v="0"/>
    <s v="capitán"/>
    <x v="0"/>
    <s v="con 100 toneladas carbon de piedra á la órden."/>
    <s v="De id. en 21 d. goleta Antony, de 81 t., c. Tully, con 100 toneladas carbon de piedra á la órden."/>
  </r>
  <r>
    <n v="1890"/>
    <s v="1852-07-22"/>
    <s v="1852-06-28"/>
    <s v="23 d."/>
    <s v="1852-07-21"/>
    <s v="Cardiff "/>
    <s v="Cardiff"/>
    <m/>
    <s v="Barcelona"/>
    <s v="gotens"/>
    <x v="8"/>
    <s v="Arabella"/>
    <x v="477"/>
    <n v="100"/>
    <s v="inglesas."/>
    <s v="inglesas."/>
    <s v="R. Boney"/>
    <x v="70"/>
    <s v="R."/>
    <s v="Boney"/>
    <x v="559"/>
    <x v="0"/>
    <s v="capitán"/>
    <x v="0"/>
    <s v="cou 220 toncladas carbon de piedra à los Sres. Martorell y Bofill."/>
    <s v="De Cardiff en 23 d. gotens Arabella, de 100 t., c. R. Boney, cou 220 toncladas carbon de piedra à los Sres. Martorell y Bofill."/>
  </r>
  <r>
    <n v="5103"/>
    <s v="1853-06-29"/>
    <s v="1853-06-04"/>
    <s v="24 d."/>
    <s v="1853-06-28"/>
    <s v="Cardiff "/>
    <s v="Cardiff"/>
    <m/>
    <s v="Barcelona"/>
    <s v="goleta"/>
    <x v="8"/>
    <s v="Argus"/>
    <x v="478"/>
    <n v="167"/>
    <s v="inglesa."/>
    <s v="inglesa."/>
    <s v="F. Algar"/>
    <x v="7"/>
    <s v="F."/>
    <s v="Algar"/>
    <x v="560"/>
    <x v="0"/>
    <s v="capitán"/>
    <x v="0"/>
    <s v="con 258 toneladas carbon de piedra á la órden.—Ha tenido entrada á las seis de la mañana."/>
    <s v="De Cardiff en 24 d. goleta Argus, de 167 t., c. F. Algar, con 258 toneladas carbon de piedra á la órden.—Ha tenido entrada á las seis de la mañana."/>
  </r>
  <r>
    <n v="4756"/>
    <s v="1853-06-02"/>
    <s v="1853-05-09"/>
    <s v="23 d."/>
    <s v="1853-06-01"/>
    <s v="Cardiff "/>
    <s v="Cardiff"/>
    <m/>
    <s v="Barcelona"/>
    <s v="polacra"/>
    <x v="17"/>
    <s v="Arsa"/>
    <x v="479"/>
    <n v="324"/>
    <s v="griegas."/>
    <s v="griegas."/>
    <s v="Cameona"/>
    <x v="2"/>
    <m/>
    <s v="Cameona"/>
    <x v="561"/>
    <x v="0"/>
    <s v="capitán"/>
    <x v="0"/>
    <s v="con 525 toneladas carbon de piedra á los señores Martorell y Bofill.—IIa tenido entrada á las dos de la tarde."/>
    <s v="De id. en 23 d. polacra Arsa, de 324 t., c. Cameona, con 525 toneladas carbon de piedra á los señores Martorell y Bofill.—IIa tenido entrada á las dos de la tarde."/>
  </r>
  <r>
    <n v="645"/>
    <s v="1852-03-20"/>
    <s v="1852-02-19"/>
    <s v="29 d."/>
    <s v="1852-03-19"/>
    <s v="Cardiff "/>
    <s v="Cardiff"/>
    <m/>
    <s v="Barcelona"/>
    <s v="polacra"/>
    <x v="17"/>
    <s v="Arta"/>
    <x v="480"/>
    <n v="321"/>
    <s v="griega."/>
    <s v="griega."/>
    <s v="Dimitrus Giovanni Camelo"/>
    <x v="217"/>
    <s v="Dimitrus"/>
    <s v="Giovanni Camelo"/>
    <x v="562"/>
    <x v="0"/>
    <s v="capitán"/>
    <x v="0"/>
    <s v="con 128 toueladas carbon de piedra y 211 de coke, 13 rollos, 3 cajas y 21 planchas hierro à la órden."/>
    <s v="De Cardiff en 29 d. polacra Arta, de 321 t., c. Dimitrus Giovanni Camelo, con 128 toueladas carbon de piedra y 211 de coke, 13 rollos, 3 cajas y 21 planchas hierro à la órden."/>
  </r>
  <r>
    <n v="6795"/>
    <s v="1853-12-18"/>
    <s v="1853-11-22"/>
    <s v="25 d."/>
    <s v="1853-12-17"/>
    <s v="Cardiff "/>
    <s v="Cardiff"/>
    <m/>
    <s v="Barcelona"/>
    <s v="bergantin"/>
    <x v="10"/>
    <s v="Asbley"/>
    <x v="481"/>
    <n v="242"/>
    <s v="inglesa."/>
    <s v="inglesa."/>
    <s v="VVIliam Pipet"/>
    <x v="218"/>
    <s v="VVIliam"/>
    <s v="Pipet"/>
    <x v="563"/>
    <x v="0"/>
    <s v="capitán"/>
    <x v="0"/>
    <s v="con 337 toneladas carbon de piedre á la órden.—Ha dado doclaracion por Sauidad á las 9 de la mañana y queda en cuarentena."/>
    <s v="De Cardiff en 25 d. bergantin Asbley, de 242 t., c. VVIliam Pipet, con 337 toneladas carbon de piedre á la órden.—Ha dado doclaracion por Sauidad á las 9 de la mañana y queda en cuarentena."/>
  </r>
  <r>
    <n v="4002"/>
    <s v="1853-03-08"/>
    <s v="1853-02-20"/>
    <s v="15 d."/>
    <s v="1853-03-07"/>
    <s v="Cardiff "/>
    <s v="Cardiff"/>
    <m/>
    <s v="Barcelona"/>
    <s v="corbeta"/>
    <x v="0"/>
    <s v="August"/>
    <x v="482"/>
    <n v="450"/>
    <s v="rusa."/>
    <s v="rusa."/>
    <s v="C. C. Camminga"/>
    <x v="219"/>
    <s v="C. C."/>
    <s v="Camminga"/>
    <x v="564"/>
    <x v="0"/>
    <s v="capitán"/>
    <x v="0"/>
    <s v="con 590 toneladas carbon de piedra á los Sres. Salazart y Torrens.—Ia tenido entrada à las cuatro y media de la tarde."/>
    <s v="De Cardiff en 15 d. corbeta August, de 450 t., c. C. C. Camminga, con 590 toneladas carbon de piedra á los Sres. Salazart y Torrens.—Ia tenido entrada à las cuatro y media de la tarde."/>
  </r>
  <r>
    <n v="3158"/>
    <s v="1852-11-15"/>
    <s v="1852-10-19"/>
    <s v="26 d."/>
    <s v="1852-11-14"/>
    <s v="Cardiff "/>
    <s v="Cardiff"/>
    <m/>
    <s v="Barcelona"/>
    <s v="bergantin"/>
    <x v="10"/>
    <s v="Baseerly IIil"/>
    <x v="483"/>
    <n v="275"/>
    <s v="inglesa."/>
    <s v="inglesa."/>
    <s v="Durant"/>
    <x v="2"/>
    <m/>
    <s v="Durant"/>
    <x v="565"/>
    <x v="0"/>
    <s v="capitán"/>
    <x v="0"/>
    <s v="con 160 toneladas carbon cok y 100 de carbon de piedra á la órden.—la tenido entrada á las dos y 1"/>
    <s v="De Cardiff en 26 d. bergantin Baseerly IIil, de 275 t., c. Durant, con 160 toneladas carbon cok y 100 de carbon de piedra á la órden.—la tenido entrada á las dos y 1 "/>
  </r>
  <r>
    <n v="5946"/>
    <s v="1853-09-15"/>
    <s v="1853-08-25"/>
    <s v="20 d."/>
    <s v="1853-09-14"/>
    <s v="Cardiff "/>
    <s v="Cardiff"/>
    <m/>
    <s v="Barcelona"/>
    <s v="goleta"/>
    <x v="8"/>
    <s v="Bonita"/>
    <x v="484"/>
    <n v="89"/>
    <s v="inglesas."/>
    <s v="inglesas."/>
    <s v="Mathews"/>
    <x v="2"/>
    <m/>
    <s v="Mathews"/>
    <x v="566"/>
    <x v="0"/>
    <s v="capitán"/>
    <x v="0"/>
    <s v="con 94 toneladas carbon de pie dra à la órden.—Ha tenido entrada por Sanidad à las cinco de la tarde."/>
    <s v="De Cardiff en 20 d. goleta Bonita, de 89 l., c. Mathews, con 94 toneladas carbon de pie dra à la órden.—Ha tenido entrada por Sanidad à las cinco de la tarde."/>
  </r>
  <r>
    <n v="2043"/>
    <s v="1852-08-06"/>
    <s v="1852-07-19"/>
    <s v="17 d."/>
    <s v="1852-08-05"/>
    <s v="Cardiff "/>
    <s v="Cardiff"/>
    <m/>
    <s v="Barcelona"/>
    <s v="bergantin"/>
    <x v="10"/>
    <s v="Cargey"/>
    <x v="485"/>
    <n v="259"/>
    <s v="inglesas."/>
    <s v="inglesas."/>
    <s v="J. Wood"/>
    <x v="21"/>
    <s v="J."/>
    <s v="Wood"/>
    <x v="567"/>
    <x v="0"/>
    <s v="capitán"/>
    <x v="0"/>
    <s v="con 259 toneladas carbon de piedra à los Sres. Serra hermauos. Ha tenido entrada por Sanidad á las cinco de la tarde."/>
    <s v="De id. en 17 d. bergantin Cargey, de 259 t., c. J. Wood, con 259 toneladas carbon de piedra à los Sres. Serra hermauos. Ha tenido entrada por Sanidad á las cinco de la tarde."/>
  </r>
  <r>
    <n v="1214"/>
    <s v="1852-05-14"/>
    <s v="1852-04-24"/>
    <s v="19 d."/>
    <s v="1852-05-13"/>
    <s v="Cardiff "/>
    <s v="Cardiff"/>
    <m/>
    <s v="Barcelona"/>
    <s v="berg."/>
    <x v="10"/>
    <s v="Carl"/>
    <x v="486"/>
    <n v="164"/>
    <s v="sueca."/>
    <s v="sueca."/>
    <s v="Baschstrom"/>
    <x v="2"/>
    <m/>
    <s v="Baschstrom"/>
    <x v="568"/>
    <x v="0"/>
    <s v="capitán"/>
    <x v="0"/>
    <s v="con, 250 toneladas carbon de cock y 600 currones cobre para el ferro-carril."/>
    <s v="De Cardiff en 19 d. berg. Carl, de 164 t., c. Baschstrom con, 250 toneladas carbon de cock y 600 currones cobre para el ferro-carril."/>
  </r>
  <r>
    <n v="4760"/>
    <s v="1853-06-02"/>
    <s v="1853-05-14"/>
    <s v="18 d."/>
    <s v="1853-06-01"/>
    <s v="Cardiff "/>
    <s v="Cardiff"/>
    <m/>
    <s v="Barcelona"/>
    <s v="polacra"/>
    <x v="17"/>
    <s v="Carlotta."/>
    <x v="487"/>
    <n v="177"/>
    <s v="toscana."/>
    <s v="toscana."/>
    <s v="Giovanni Bautista Spirito"/>
    <x v="220"/>
    <s v="Giovanni Bautista"/>
    <s v="Spirito"/>
    <x v="569"/>
    <x v="0"/>
    <s v="capitán"/>
    <x v="0"/>
    <s v="con 216 toneladas carhon de piedra á la órden.—Ha tenido entrada á las cinco de la tarde."/>
    <s v="De Cardiff en 18 d. polacra Carlotta., de 177 t., c. Giovanni Bautista Spirito, con 216 toneladas carhon de piedra á la órden.—Ha tenido entrada á las cinco de la tarde."/>
  </r>
  <r>
    <n v="2635"/>
    <s v="1852-09-20"/>
    <s v="1852-08-24"/>
    <s v="26 d."/>
    <s v="1852-09-19"/>
    <s v="Cardiff "/>
    <s v="Cardiff"/>
    <m/>
    <s v="Barcelona"/>
    <s v="polacra"/>
    <x v="17"/>
    <s v="Carmine Filomena"/>
    <x v="488"/>
    <n v="137"/>
    <s v="sarda."/>
    <s v="sarda."/>
    <s v="S. de Gregori"/>
    <x v="48"/>
    <s v="S."/>
    <s v="de Gregori"/>
    <x v="570"/>
    <x v="0"/>
    <s v="capitán"/>
    <x v="0"/>
    <s v="con 180 loneladas carbon de piedra á la órden.—IIa tenido entrada por Sanidad á las once y media de la mañana."/>
    <s v="De Cardiff en 26 d. polacra Carmine Filomena, de 137 t., c. S. de Gregori, con 180 loneladas carbon de piedra á la órden.—IIa tenido entrada por Sanidad á las once y media de la mañana."/>
  </r>
  <r>
    <n v="1421"/>
    <s v="1852-06-03"/>
    <s v="1852-05-07"/>
    <s v="26 d."/>
    <s v="1852-06-02"/>
    <s v="Cardiff "/>
    <s v="Cardiff"/>
    <m/>
    <s v="Barcelona"/>
    <s v="corbeta"/>
    <x v="0"/>
    <s v="Ceres"/>
    <x v="489"/>
    <n v="306"/>
    <s v="prusiana."/>
    <s v="prusiana."/>
    <s v="Rose"/>
    <x v="2"/>
    <m/>
    <s v="Rose"/>
    <x v="571"/>
    <x v="0"/>
    <s v="capitán"/>
    <x v="0"/>
    <s v="con 515 toneladas carbon de piedra á la Arden."/>
    <s v="De Cardiff en 26 d. corbeta Ceres, de 306 t., c. Rose, con 515 toneladas carbon de piedra á la Arden."/>
  </r>
  <r>
    <n v="5809"/>
    <s v="1853-09-02"/>
    <s v="1853-08-09"/>
    <s v="23 d."/>
    <s v="1853-09-01"/>
    <s v="Cardiff "/>
    <s v="Cardiff"/>
    <m/>
    <s v="Barcelona"/>
    <s v="corbeta"/>
    <x v="0"/>
    <s v="Cockerills"/>
    <x v="490"/>
    <n v="377"/>
    <s v="inglesa."/>
    <s v="inglesa."/>
    <s v="William Cockerills"/>
    <x v="210"/>
    <s v="William"/>
    <s v="Cockerills"/>
    <x v="572"/>
    <x v="0"/>
    <s v="capitán"/>
    <x v="0"/>
    <s v="con 590 toneladas carbon de piedra á la órden.—Ha tenido entrada por Sanidad à las doce del dia."/>
    <s v="De Cardiff en 23 d. corbeta Cockerills, de 377 t., c. William Cockerills, con 590 toneladas carbon de piedra á la órden.—Ha tenido entrada por Sanidad à las doce del dia."/>
  </r>
  <r>
    <n v="2487"/>
    <s v="1852-09-12"/>
    <s v="1852-08-18"/>
    <s v="24 d."/>
    <s v="1852-09-11"/>
    <s v="Cardiff "/>
    <s v="Cardiff"/>
    <m/>
    <s v="Barcelona"/>
    <s v="berg."/>
    <x v="10"/>
    <s v="Combinazione"/>
    <x v="491"/>
    <n v="281"/>
    <s v="balaca."/>
    <s v="balaca."/>
    <s v="M. Shutega"/>
    <x v="13"/>
    <s v="M."/>
    <s v="Shutega"/>
    <x v="573"/>
    <x v="0"/>
    <s v="capitán"/>
    <x v="0"/>
    <s v="con 430 toneladas carbon de piedra á D. J. Rogers.—Ila tenido cntrada por Sanidad á las diez de la mañana,"/>
    <s v="De Cardiff en 24 d. berg. Combinazione, de 281 t., c. M. Shutega, con 430 toneladas carbon de piedra á D. J. Rogers.—Ila tenido cntrada por Sanidad á las diez de la mañana,"/>
  </r>
  <r>
    <n v="1879"/>
    <s v="1852-07-22"/>
    <s v="1852-07-04"/>
    <s v="17 d."/>
    <s v="1852-07-21"/>
    <s v="Cardiff "/>
    <s v="Cardiff"/>
    <m/>
    <s v="Barcelona"/>
    <s v="goleta"/>
    <x v="8"/>
    <s v="Criterion"/>
    <x v="492"/>
    <n v="71"/>
    <s v="inglesas."/>
    <s v="inglesas."/>
    <s v="Hovswall"/>
    <x v="2"/>
    <s v="D."/>
    <s v="Hovswall"/>
    <x v="574"/>
    <x v="0"/>
    <s v="capitán"/>
    <x v="0"/>
    <s v="con 108 toneladas carbou de piedra à los Sres. Muntadas, hermanos."/>
    <s v="De Cardiff en 17 d. goleta Criterion, de 71 t., c. D. Hovswall, con 108 toneladas carbou de piedra à los Sres. Muntadas, hermanos."/>
  </r>
  <r>
    <n v="2754"/>
    <s v="1852-10-03"/>
    <s v="1852-09-15"/>
    <s v="17 d."/>
    <s v="1852-10-02"/>
    <s v="Cardiff "/>
    <s v="Cardiff"/>
    <m/>
    <s v="Barcelona"/>
    <s v="polacra"/>
    <x v="17"/>
    <s v="Crungeliefra"/>
    <x v="493"/>
    <n v="257"/>
    <s v="griego."/>
    <s v="griego."/>
    <s v="Cardavella"/>
    <x v="2"/>
    <s v="D."/>
    <s v="Cardavella"/>
    <x v="575"/>
    <x v="0"/>
    <s v="capitán"/>
    <x v="0"/>
    <s v="con 125 bultos drogas à D. J. Vidal y libas, 5 barricas alum á D. T. Sala, 30 cajas seda de pelo, 1 de acero y 1 de herramientas'* los Sres. Muntadas hermanos, 4 barricas cola y 2 cajas maquinaria á los Sres. Guille hermanos, 3 id. y 36 tablones de pino á D. J. Canova, 11 cajas maquinaria, 38 paquetes id. y 75 toneladas hierro colado à los Sres. Bosch y Barraso, 6 cajas alambre, 1 de imprenta y 80 cajas maquinatia à D. B. Solà y Amat, 11 id. á D. J. Cay nadell, 9 id, á los Sres. Font y Riudor, 71 id. y 16 de drogas á la órden, 45 sacos harina y  4 cajas maquinaria à D. P. Bohigas, 12 tablones de pino à los Sres. Scacibic y C.“, y 5 cajas maquinaria à D. B. Fiol.—Hla tenido entrada las sicte de la maîlana."/>
    <s v="De Cardiff en 17 d. polacra Crungeliefra de Galaxidi, de 257 t., c. D. Cardavella, con 125 bultos drogas à D. J. Vidal y libas, 5 barricas alum á D. T. Sala, 30 cajas seda de pelo, 1 de acero y 1 de herramientas'* los Sres. Muntadas hermanos, 4 barricas cola y 2 cajas maquinaria á los Sres. Guille hermanos, 3 id. y 36 tablones de pino á D. J. Canova, 11 cajas maquinaria, 38 paquetes id. y 75 toneladas hierro colado à los Sres. Bosch y Barraso, 6 cajas alambre, 1 de imprenta y 80 cajas maquinatia à D. B. Solà y Amat, 11 id. á D. J. Cay nadell, 9 id, á los Sres. Font y Riudor, 71 id. y 16 de drogas á la órden, 45 sacos harina y  4 cajas maquinaria à D. P. Bohigas, 12 tablones de pino à los Sres. Scacibic y C.“, y 5 cajas maquinaria à D. B. Fiol.—Hla tenido entrada las sicte de la maîlana."/>
  </r>
  <r>
    <n v="2794"/>
    <s v="1852-10-06"/>
    <s v="1852-09-14"/>
    <s v="21 d."/>
    <s v="1852-10-05"/>
    <s v="Cardiff "/>
    <s v="Cardiff"/>
    <m/>
    <s v="Barcelona"/>
    <s v="goleta"/>
    <x v="8"/>
    <s v="Dartmonst"/>
    <x v="494"/>
    <n v="79"/>
    <s v="inglesa."/>
    <s v="inglesa."/>
    <s v="R. Harris"/>
    <x v="70"/>
    <s v="R."/>
    <s v="Harris"/>
    <x v="576"/>
    <x v="0"/>
    <s v="capitán"/>
    <x v="0"/>
    <s v="con 125 toneladas carbon de piedra á la órden.—Ha tenido entrada por Sanidad á las dos y media de la tarde."/>
    <s v="De Cardiff en 21 d. goleta Dartmonst, de 79 t., c. R. Harris, con 125 toneladas carbon de piedra á la órden.—Ha tenido entrada por Sanidad á las dos y media de la tarde."/>
  </r>
  <r>
    <n v="6578"/>
    <s v="1853-11-23"/>
    <s v="1853-10-24"/>
    <s v="29 d."/>
    <s v="1853-11-22"/>
    <s v="Cardiff "/>
    <s v="Cardiff"/>
    <m/>
    <s v="Barcelona"/>
    <s v="goleta"/>
    <x v="8"/>
    <s v="Dromo"/>
    <x v="495"/>
    <n v="115"/>
    <s v="Inglesa."/>
    <s v="Inglesa."/>
    <s v="John Tolman"/>
    <x v="221"/>
    <s v="John"/>
    <s v="Tolman"/>
    <x v="577"/>
    <x v="0"/>
    <s v="capitán"/>
    <x v="0"/>
    <s v="con 168 toncledas carbon de pledra à los Sres. Solà y Monner.—Ila dado declaracion por Sanidad à las ocho de la manana y queda en cuarentena."/>
    <s v="De Cardiff en 29 d. goleta Dromo, de 115 t., c. John Tolman, con 168 toncledas carbon de pledra à los Sres. Solà y Monner.—Ila dado declaracion por Sanidad à las ocho de la manana y queda en cuarentena."/>
  </r>
  <r>
    <n v="6091"/>
    <s v="1853-09-28"/>
    <s v="1853-09-02"/>
    <s v="25 d."/>
    <s v="1853-09-27"/>
    <s v="Cardiff "/>
    <s v="Cardiff"/>
    <m/>
    <s v="Barcelona"/>
    <s v="corbeta"/>
    <x v="0"/>
    <s v="Earldurhan"/>
    <x v="496"/>
    <n v="378"/>
    <s v="inglesas."/>
    <s v="inglesas."/>
    <s v="George Venus"/>
    <x v="222"/>
    <s v="George"/>
    <s v="Venus"/>
    <x v="578"/>
    <x v="0"/>
    <s v="capitán"/>
    <x v="0"/>
    <s v="con 476 toneladas carbon de piedra à la órden.—Ila dado declaraciou por Sanidad á las tres y media de'la tarde y queda en cuarentena."/>
    <s v="De Cardiff en 25 d. corbeta Earldurhan, de 378 t., c. George Venus, con 476 toneladas carbon de piedra à la órden.—Ila dado declaraciou por Sanidad á las tres y media de'la tarde y queda en cuarentena."/>
  </r>
  <r>
    <n v="3831"/>
    <s v="1853-02-11"/>
    <s v="1853-01-25"/>
    <s v="16 d."/>
    <s v="1853-02-10"/>
    <s v="Cardiff "/>
    <s v="Cardiff"/>
    <m/>
    <s v="Barcelona"/>
    <s v="bergantin"/>
    <x v="10"/>
    <s v="Emerantie"/>
    <x v="497"/>
    <n v="252"/>
    <s v="suecos."/>
    <s v="suecos."/>
    <s v="Hummel"/>
    <x v="2"/>
    <m/>
    <s v="Hummel"/>
    <x v="579"/>
    <x v="0"/>
    <s v="capitán"/>
    <x v="0"/>
    <s v="con 300 toneladas carbon de piedra à D. J. Roger.—Ha tenido entrada á las tres de la tarde."/>
    <s v="De Cardiff en 16 d. bergantin Emerantie, de 252 t., c. Hummel, con 300 toneladas carbon de piedra à D. J. Roger.—Ha tenido entrada á las tres de la tarde."/>
  </r>
  <r>
    <n v="5854"/>
    <s v="1853-09-08"/>
    <s v="1853-08-09"/>
    <s v="29 d."/>
    <s v="1853-09-07"/>
    <s v="Cardiff "/>
    <s v="Cardiff"/>
    <m/>
    <s v="Barcelona"/>
    <s v="polacra"/>
    <x v="17"/>
    <s v="Evangelistria"/>
    <x v="498"/>
    <n v="152"/>
    <s v="NEIRO"/>
    <s v="NEIRO"/>
    <s v="B. Vlaspulo"/>
    <x v="8"/>
    <s v="B."/>
    <s v="Vlaspulo"/>
    <x v="580"/>
    <x v="0"/>
    <s v="capitán"/>
    <x v="0"/>
    <s v="con 284 toneladas carbon de piedra à los señores Fratini y Garcla.—Ha tenito entra la por Sanidad à las siete y media de la man na."/>
    <s v="De Cardiff en 29 d. polacra Evangelistria, de 152 l., c. D. B. Vlaspulo, con 284 toneladas carbon de piedra à los señores Fratini y Garcla.—Ha tenito entra la por Sanidad à las siete y media de la man na."/>
  </r>
  <r>
    <n v="5819"/>
    <s v="1853-09-04"/>
    <s v="1853-08-09"/>
    <s v="25 d.,"/>
    <s v="1853-09-03"/>
    <s v="Cardiff "/>
    <s v="Cardiff"/>
    <m/>
    <s v="Barcelona"/>
    <s v="polacra"/>
    <x v="17"/>
    <s v="Evangelitria"/>
    <x v="499"/>
    <n v="264"/>
    <s v="griega."/>
    <s v="griega."/>
    <s v="Deduce"/>
    <x v="2"/>
    <m/>
    <s v="Deduce"/>
    <x v="581"/>
    <x v="0"/>
    <s v="capitán"/>
    <x v="0"/>
    <s v="con 353 toneladas carbon de piedra á la órden. Ha tenido entrada por Sanidad á las dos de la tarde."/>
    <s v="De Cardiff en 25 d., polacra Evangelitria, de 264 1.. c. Deduce, con 353 toneladas carbon de piedra á la órden. Ha tenido entrada por Sanidad á las dos de la tarde."/>
  </r>
  <r>
    <n v="3789"/>
    <s v="1853-02-10"/>
    <s v="1853-01-24"/>
    <s v="16 d."/>
    <s v="1853-02-09"/>
    <s v="Cardiff "/>
    <s v="Cardiff"/>
    <m/>
    <s v="Barcelona"/>
    <s v="bergantin"/>
    <x v="10"/>
    <s v="Express."/>
    <x v="500"/>
    <n v="260"/>
    <s v="inglesas."/>
    <s v="inglesas."/>
    <s v="Blotshan"/>
    <x v="2"/>
    <m/>
    <s v="Blotshan"/>
    <x v="582"/>
    <x v="0"/>
    <s v="capitán"/>
    <x v="0"/>
    <s v="con 390 toneladas carbon de piedra á los Sres. Martorell y Bofill.—HIa tenído entrada á las ocho de la mañana,"/>
    <s v="De Cardiff en 16 d. bergantin Express. de 260 t., c. Blotshan, con 390 toneladas carbon de piedra á los Sres. Martorell y Bofill.—HIa tenído entrada á las ocho de la mañana,"/>
  </r>
  <r>
    <n v="1800"/>
    <s v="1852-07-17"/>
    <s v="1852-06-20"/>
    <s v="26 d."/>
    <s v="1852-07-16"/>
    <s v="Cardiff "/>
    <s v="Cardiff"/>
    <m/>
    <s v="Barcelona"/>
    <s v="bergantin"/>
    <x v="10"/>
    <s v="Fama"/>
    <x v="501"/>
    <n v="293"/>
    <s v="sueca."/>
    <s v="sueca."/>
    <s v="J. Petterson"/>
    <x v="21"/>
    <s v="J."/>
    <s v="Petterson"/>
    <x v="519"/>
    <x v="0"/>
    <s v="capitán"/>
    <x v="0"/>
    <s v="con 168 toneladas carbon de piedra, 170 id. cock, 82 piezas rits y 3 planchas nierro, 10 de cobre y 2 docenas polas para el ferrocarril."/>
    <s v="De id. en 26 d. bergantin Fama, de 293 t., c. 1. J. Petterson, con 168 toneladas carbon de piedra, 170 id. cock, 82 piezas rits y 3 planchas nierro, 10 de cobre y 2 docenas polas para el ferrocarril."/>
  </r>
  <r>
    <n v="4713"/>
    <s v="1853-05-24"/>
    <s v="1853-04-24"/>
    <s v="29 d."/>
    <s v="1853-05-23"/>
    <s v="Cardiff "/>
    <s v="Cardiff"/>
    <m/>
    <s v="Barcelona"/>
    <s v="pol."/>
    <x v="17"/>
    <s v="Febo"/>
    <x v="502"/>
    <n v="265"/>
    <s v="sarda."/>
    <s v="sarda."/>
    <s v="G. Caboare"/>
    <x v="12"/>
    <s v="G."/>
    <s v="Caboare"/>
    <x v="583"/>
    <x v="0"/>
    <s v="capitán"/>
    <x v="0"/>
    <s v="con 360 toneladas carbon de piedra á la órden.—Ha tenido entrada al mediodia."/>
    <s v="De Cardiff en 29 d. pol. Febo, de 265 l. c. G. Caboare, con 360 toneladas carbon de piedra á la órden.—Ha tenido entrada al mediodia."/>
  </r>
  <r>
    <n v="6057"/>
    <s v="1853-09-25"/>
    <s v="1853-08-25"/>
    <s v="30 d."/>
    <s v="1853-09-24"/>
    <s v="Cardiff "/>
    <s v="Cardiff"/>
    <m/>
    <s v="Barcelona"/>
    <s v="goleta"/>
    <x v="8"/>
    <s v="Flora"/>
    <x v="503"/>
    <n v="72"/>
    <s v="ingleses."/>
    <s v="ingleses."/>
    <s v="I. S. Sullevan"/>
    <x v="223"/>
    <s v="I. S."/>
    <s v="Sullevan"/>
    <x v="584"/>
    <x v="0"/>
    <s v="capitán"/>
    <x v="0"/>
    <s v="con 107 toneladas carbon de piedra à los Sres. Martarell y Bosiil.—Ha dado declaracion por Sanidad à las diez y media de la mañana y queda en cuarentena."/>
    <s v="De id. en 30 d. goleta Flora, de 72 t., c. I. S. Sullevan, con 107 toneladas carbon de piedra à los Sres. Martarell y Bosiil.—Ha dado declaracion por Sanidad à las diez y media de la mañana y queda en cuarentena."/>
  </r>
  <r>
    <n v="5297"/>
    <s v="1853-07-18"/>
    <s v="1853-06-13"/>
    <s v="34 d."/>
    <s v="1853-07-17"/>
    <s v="Cardiff "/>
    <s v="Cardiff"/>
    <m/>
    <s v="Barcelona"/>
    <s v="corbeta, polacra"/>
    <x v="21"/>
    <s v="Frades"/>
    <x v="504"/>
    <n v="266"/>
    <s v="griega."/>
    <s v="griega."/>
    <s v="M. Giovanni"/>
    <x v="13"/>
    <s v="M."/>
    <s v="Giovanni"/>
    <x v="585"/>
    <x v="0"/>
    <s v="capitán"/>
    <x v="0"/>
    <s v="con 357 toneladas carbon de piedra á la órden. Ha tenido entrada á las 6 de la mañana."/>
    <s v="De Cardiff en 34 d. corbeta, polacra Frades, de 266 t., c. M. Giovanni, con 357 toneladas carbon de piedra á la órden. Ha tenido entrada á las 6 de la mañana."/>
  </r>
  <r>
    <n v="6216"/>
    <s v="1853-10-09"/>
    <s v="1853-09-15"/>
    <s v="23 d."/>
    <s v="1853-10-08"/>
    <s v="Cardiff "/>
    <s v="Cardiff"/>
    <m/>
    <s v="Barcelona"/>
    <s v="bergantin"/>
    <x v="10"/>
    <s v="Gallardo"/>
    <x v="505"/>
    <n v="164"/>
    <s v="espanolas."/>
    <s v="espanolas."/>
    <s v="José Maria Conde"/>
    <x v="193"/>
    <s v="Jose Maria"/>
    <s v="Conde"/>
    <x v="586"/>
    <x v="0"/>
    <s v="capitán"/>
    <x v="0"/>
    <s v="con 163 toneladas carbon de piedra à la orden. â Ha dado dectaracion à las nueve y media de la manana y queda en cuarentena."/>
    <s v="De Cardiff en 23 d. bergantin Gallardo, de 164 t., c. D. José Maria Conde, con 163 toneladas carbon de piedra à la orden. â Ha dado dectaracion à las nueve y media de la manana y queda en cuarentena."/>
  </r>
  <r>
    <n v="1967"/>
    <s v="1852-08-01"/>
    <s v="1852-07-06"/>
    <s v="25 d."/>
    <s v="1852-07-31"/>
    <s v="Cardiff "/>
    <s v="Cardiff"/>
    <m/>
    <s v="Barcelona"/>
    <s v="goleta"/>
    <x v="8"/>
    <s v="Gazelle"/>
    <x v="506"/>
    <n v="90"/>
    <s v="inglesas."/>
    <s v="inglesas."/>
    <s v="T. Loy"/>
    <x v="28"/>
    <s v="T."/>
    <s v="Loy"/>
    <x v="587"/>
    <x v="0"/>
    <s v="capitán"/>
    <x v="0"/>
    <s v="con 90 toncladas carbon de piedra v 50 de hierro à D. M. Diaz de Brito."/>
    <s v="De Cardiff en 25 d. goleta Gazelle, de 90 t., c. T. Loy, con 90 toncladas carbon de piedra v 50 de hierro à D. M. Diaz de Brito."/>
  </r>
  <r>
    <n v="5282"/>
    <s v="1853-07-17"/>
    <s v="1853-06-14"/>
    <s v="32 d."/>
    <s v="1853-07-16"/>
    <s v="Cardiff "/>
    <s v="Cardiff"/>
    <m/>
    <s v="Barcelona"/>
    <s v="bergantin"/>
    <x v="10"/>
    <s v="Gellivare"/>
    <x v="507"/>
    <n v="191"/>
    <s v="inglesas."/>
    <s v="inglesas."/>
    <s v="A. L. Sundberg"/>
    <x v="224"/>
    <s v="A. L."/>
    <s v="Sundberg"/>
    <x v="588"/>
    <x v="0"/>
    <s v="capitán"/>
    <x v="0"/>
    <s v="con 247 toneladas carbon de piedra à la orden.—Ila tenido entrada á las seis de la tarde."/>
    <s v="De id. en 32 d. bergantin Gellivare, de 191 t., c. A. L. Sundberg, con 247 toneladas carbon de piedra à la orden.—Ila tenido entrada á las seis de la tarde."/>
  </r>
  <r>
    <n v="810"/>
    <s v="1852-04-03"/>
    <s v="1852-03-05"/>
    <s v="28 d."/>
    <s v="1852-04-02"/>
    <s v="Cardiff "/>
    <s v="Cardiff"/>
    <m/>
    <s v="Barcelona"/>
    <s v="bergantin"/>
    <x v="10"/>
    <s v="George K. Lucy"/>
    <x v="508"/>
    <n v="220"/>
    <s v="rusa."/>
    <s v="rusa."/>
    <s v="Plumback"/>
    <x v="2"/>
    <m/>
    <s v="Plumback"/>
    <x v="589"/>
    <x v="0"/>
    <s v="capitán"/>
    <x v="0"/>
    <s v="con 312 toneladas carbon de piedra á D. Gaudencio Masó."/>
    <s v="De Cardiff en 28 d. bergantin George K. Lucy, de 220 t., c. D. Plumback, con 312 toneladas carbon de piedra á D. Gaudencio Masó."/>
  </r>
  <r>
    <n v="5099"/>
    <s v="1853-06-28"/>
    <s v="1853-06-02"/>
    <s v="26 d."/>
    <s v="1853-06-28"/>
    <s v="Cardiff "/>
    <s v="Cardiff"/>
    <m/>
    <s v="Barcelona"/>
    <s v="polacra"/>
    <x v="17"/>
    <s v="Georgins"/>
    <x v="509"/>
    <n v="230"/>
    <s v="griega."/>
    <s v="griega."/>
    <s v="Tisfrolglé"/>
    <x v="2"/>
    <s v="D."/>
    <s v="Tisfrolglé"/>
    <x v="590"/>
    <x v="0"/>
    <s v="capitán"/>
    <x v="0"/>
    <s v="con 360 toneladas carbon de piedra á la órden.—Hla tenido entrada à la una y media de la tarde."/>
    <s v="De Cardiff en 26 d. polacra Georgins, de 230 t., c. D. Tisfrolglé, con 360 toneladas carbon de piedra á la órden.—Hla tenido entrada à la una y media de la tarde."/>
  </r>
  <r>
    <n v="2025"/>
    <s v="1852-08-05"/>
    <s v="1852-07-16"/>
    <s v="19 d."/>
    <s v="1852-08-04"/>
    <s v="Cardiff "/>
    <s v="Cardiff"/>
    <m/>
    <s v="Barcelona"/>
    <s v="goleta"/>
    <x v="8"/>
    <s v="Gipsey Queen"/>
    <x v="510"/>
    <n v="71"/>
    <s v="inglesas."/>
    <s v="inglesas."/>
    <s v="W. Lewis"/>
    <x v="225"/>
    <s v="W."/>
    <s v="Lewis"/>
    <x v="591"/>
    <x v="0"/>
    <s v="capitán"/>
    <x v="0"/>
    <s v="con 101 t. carbon de piedra à la órden."/>
    <s v="De Cardiff en 19 d. goleta Gipsey Queen, de 71 t., c. W. Lewis, con 101 t. carbon de piedra à la órden."/>
  </r>
  <r>
    <n v="3068"/>
    <s v="1852-11-03"/>
    <s v="1852-10-08"/>
    <s v="25 d."/>
    <s v="1852-11-02"/>
    <s v="Cardiff "/>
    <s v="Cardiff"/>
    <m/>
    <s v="Barcelona"/>
    <s v="bergantin"/>
    <x v="10"/>
    <s v="Greta"/>
    <x v="511"/>
    <n v="262"/>
    <s v="inglesa."/>
    <s v="inglesa."/>
    <s v="F. Lironseed."/>
    <x v="7"/>
    <s v="F."/>
    <s v="Lironseed."/>
    <x v="592"/>
    <x v="0"/>
    <s v="capitán"/>
    <x v="0"/>
    <s v="con 250 toneladas carbon de piedra á la órden y 4000 ladrillos refractarios à D. J. Gil.—Ila tenido entrada por Sanidad á las nueve y media de la mañana."/>
    <s v="De Cardiff en 25 d. bergantin Greta, de 262 t., c. D. F. Lironseed. con 250 toneladas carbon de piedra á la órden y 4000 ladrillos refractarios à D. J. Gil.—Ila tenido entrada por Sanidad á las nueve y media de la mañana."/>
  </r>
  <r>
    <n v="2141"/>
    <s v="1852-08-12"/>
    <s v="1852-07-18"/>
    <s v="24 d."/>
    <s v="1852-08-11"/>
    <s v="Cardiff "/>
    <s v="Cardiff"/>
    <m/>
    <s v="Barcelona"/>
    <s v="goleta"/>
    <x v="8"/>
    <s v="Greyhonnad"/>
    <x v="512"/>
    <n v="58"/>
    <s v="Inglesas"/>
    <s v="Inglesas"/>
    <s v="Piliphs"/>
    <x v="2"/>
    <m/>
    <s v="Piliphs"/>
    <x v="593"/>
    <x v="0"/>
    <s v="capitán"/>
    <x v="0"/>
    <s v="con 84 toneladas carbon de piedra á la órden.—Ha tenido entrada por Sanidad à las 5 de la tarde."/>
    <s v="De Cardiff en 24 d. goleta Greyhonnad, de 58 t., c. Piliphs, con 84 toneladas carbon de piedra á la órden.—Ha tenido entrada por Sanidad à las 5 de la tarde."/>
  </r>
  <r>
    <n v="2703"/>
    <s v="1852-09-28"/>
    <s v="1852-09-04"/>
    <s v="23 d."/>
    <s v="1852-09-27"/>
    <s v="Cardiff "/>
    <s v="Cardiff"/>
    <m/>
    <s v="Barcelona"/>
    <s v="bergantin"/>
    <x v="10"/>
    <s v="Harriet"/>
    <x v="513"/>
    <n v="270"/>
    <s v="inglesas."/>
    <s v="inglesas."/>
    <s v="W. IIome"/>
    <x v="225"/>
    <s v="W."/>
    <s v="IIome"/>
    <x v="594"/>
    <x v="0"/>
    <s v="capitán"/>
    <x v="0"/>
    <s v="con 317 toncladas carbon de piedra à la órden.—Ila dado declaracion por Sanidad à las ouce y media de la manana."/>
    <s v="De Cardiff en 23 d. bergantin Harriet, de 270 t., c. D. W. IIome, con 317 toncladas carbon de piedra à la órden.—Ila dado declaracion por Sanidad à las ouce y media de la manana."/>
  </r>
  <r>
    <n v="2750"/>
    <s v="1852-10-02"/>
    <s v="1852-09-10"/>
    <s v="21 d."/>
    <s v="1852-10-01"/>
    <s v="Cardiff "/>
    <s v="Cardiff"/>
    <m/>
    <s v="Barcelona"/>
    <s v="galeas"/>
    <x v="3"/>
    <s v="Harriet."/>
    <x v="514"/>
    <n v="157"/>
    <s v="inglesa."/>
    <s v="inglesa."/>
    <s v="G. Matheus"/>
    <x v="12"/>
    <s v="G."/>
    <s v="Matheus"/>
    <x v="595"/>
    <x v="0"/>
    <s v="capitán"/>
    <x v="0"/>
    <s v="con 248 toneladas carbon de piedra á la órden.—Ha tenido entrada por Sanidad á las cinco de la tarde."/>
    <s v="De Cardiff en 21 d. galeas Harriet. de 157 t., c. D. G. Matheus, con 248 toneladas carbon de piedra á la órden.—Ha tenido entrada por Sanidad á las cinco de la tarde."/>
  </r>
  <r>
    <n v="5293"/>
    <s v="1853-07-17"/>
    <s v="1853-06-14"/>
    <s v="32 d."/>
    <s v="1853-07-16"/>
    <s v="Cardiff "/>
    <s v="Cardiff"/>
    <m/>
    <s v="Barcelona"/>
    <s v="goleta"/>
    <x v="8"/>
    <s v="Hawis"/>
    <x v="515"/>
    <n v="80"/>
    <s v="inglesas."/>
    <s v="inglesas."/>
    <s v="W. Daries"/>
    <x v="225"/>
    <s v="W."/>
    <s v="Daries"/>
    <x v="596"/>
    <x v="0"/>
    <s v="capitán"/>
    <x v="0"/>
    <s v="con 116 toneladas carbon de piedra á los Sres. Martorell y Bofill.—Ha tenido entrada á la una de la tarde."/>
    <s v="De Cardiff en 32 d. goleta Hawis, de 80 t., c. W. Daries, con 116 toneladas carbon de piedra á los Sres. Martorell y Bofill.—Ha tenido entrada á la una de la tarde."/>
  </r>
  <r>
    <n v="3748"/>
    <s v="1853-02-09"/>
    <s v="1852-12-25"/>
    <s v="45 d."/>
    <s v="1853-02-08"/>
    <s v="Cardiff "/>
    <s v="Cardiff"/>
    <m/>
    <s v="Barcelona"/>
    <s v="goleta"/>
    <x v="8"/>
    <s v="Hazard"/>
    <x v="516"/>
    <n v="162"/>
    <s v="sueca."/>
    <s v="sueca."/>
    <s v="B. G. Suvidland"/>
    <x v="226"/>
    <s v="B. G."/>
    <s v="Suvidland"/>
    <x v="597"/>
    <x v="0"/>
    <s v="capitán"/>
    <x v="0"/>
    <s v="con 198 toneladas carbon de piedra á la órden.—lla tenido entrada á las cuatro y media de la tarde."/>
    <s v="De Cardiff en 45 d. goleta Hazard, de 162 t., c. B. G. Suvidland, con 198 toneladas carbon de piedra á la órden.—lla tenido entrada á las cuatro y media de la tarde."/>
  </r>
  <r>
    <n v="64"/>
    <s v="1852-01-10"/>
    <s v="1851-11-30"/>
    <s v="40 d."/>
    <s v="1852-01-09"/>
    <s v="Cardiff "/>
    <s v="Cardiff"/>
    <m/>
    <s v="Barcelona"/>
    <s v="bergantin"/>
    <x v="10"/>
    <s v="Henrieta Augusto"/>
    <x v="517"/>
    <n v="329"/>
    <s v="prusiana."/>
    <s v="prusiana."/>
    <s v="Budde"/>
    <x v="2"/>
    <m/>
    <s v="Budde"/>
    <x v="598"/>
    <x v="0"/>
    <s v="capitán"/>
    <x v="0"/>
    <s v="con 329 toncladas carbon de piedra á la órden."/>
    <s v="De Cardiff en 40 d. bergantin Henrieta Augusto, de 329 t., c. Budde, con 329 toncladas carbon de piedra á la órden."/>
  </r>
  <r>
    <n v="5509"/>
    <s v="1853-08-06"/>
    <s v="1853-07-08"/>
    <s v="28 d."/>
    <s v="1853-08-05"/>
    <s v="Cardiff "/>
    <s v="Cardiff"/>
    <m/>
    <s v="Barcelona"/>
    <s v="bergantin"/>
    <x v="10"/>
    <s v="Henry"/>
    <x v="518"/>
    <s v="310t"/>
    <s v="griega."/>
    <s v="griega."/>
    <s v="Robert Jachson"/>
    <x v="227"/>
    <s v="Robert"/>
    <s v="Jachson"/>
    <x v="599"/>
    <x v="0"/>
    <s v="capitán"/>
    <x v="0"/>
    <s v="con 478 toneladas carbon de piedrá à la órden.—Ha tenido entrada à las seis de la tarde."/>
    <s v="De id. en 28 d. bergantin Henry, de 310t., c. Robert Jachson, con 478 toneladas carbon de piedrá à la órden.—Ha tenido entrada à las seis de la tarde."/>
  </r>
  <r>
    <n v="5268"/>
    <s v="1853-07-15"/>
    <s v="1853-06-06"/>
    <s v="38 d."/>
    <s v="1853-07-14"/>
    <s v="Cardiff "/>
    <s v="Cardiff"/>
    <m/>
    <s v="Barcelona"/>
    <s v="polacra"/>
    <x v="17"/>
    <s v="Hosmelin"/>
    <x v="519"/>
    <n v="280"/>
    <s v="griega."/>
    <s v="griega."/>
    <s v="Peslino"/>
    <x v="2"/>
    <m/>
    <s v="Peslino"/>
    <x v="600"/>
    <x v="0"/>
    <s v="capitán"/>
    <x v="0"/>
    <s v="con 401 toneladas carbon de piedra à la órden.—Ha tenido entrada à las siete de la mañana."/>
    <s v="De Cardiff en 38 d. polacra Hosmelin, de 280 t., c. Peslino, con 401 toneladas carbon de piedra à la órden.—Ha tenido entrada à las siete de la mañana."/>
  </r>
  <r>
    <n v="2705"/>
    <s v="1852-09-29"/>
    <s v="1852-09-06"/>
    <s v="22 d."/>
    <s v="1852-09-28"/>
    <s v="Cardiff "/>
    <s v="Cardiff"/>
    <m/>
    <s v="Barcelona"/>
    <s v="galeas"/>
    <x v="3"/>
    <s v="Industrie"/>
    <x v="520"/>
    <n v="103"/>
    <s v="inglesas."/>
    <s v="inglesas."/>
    <s v="Echreafied"/>
    <x v="2"/>
    <m/>
    <s v="Echreafied"/>
    <x v="601"/>
    <x v="0"/>
    <s v="capitán"/>
    <x v="0"/>
    <s v="con 151 toneladas carbon de piedra á D. J. Royer. — Ha tenido entrada por Sanidad á las nueve y media de la masana."/>
    <s v="De Cardiff en 22 d. galeas Industrie, de 103 t., c. Echreafied, con 151 toneladas carbon de piedra á D. J. Royer. — Ha tenido entrada por Sanidad á las nueve y media de la masana. "/>
  </r>
  <r>
    <n v="2050"/>
    <s v="1852-08-06"/>
    <s v="1852-07-10"/>
    <s v="26 d."/>
    <s v="1852-08-05"/>
    <s v="Cardiff "/>
    <s v="Cardiff"/>
    <m/>
    <s v="Barcelona"/>
    <s v="el bergantin"/>
    <x v="10"/>
    <s v="Isabele Wolker"/>
    <x v="521"/>
    <n v="262"/>
    <s v="inglesas."/>
    <s v="inglesas."/>
    <s v="T. Walker"/>
    <x v="28"/>
    <s v="T."/>
    <s v="Walker"/>
    <x v="602"/>
    <x v="0"/>
    <s v="capitán"/>
    <x v="0"/>
    <s v="con 388 toneladas carbon de piedra á los Sres. Martorell y Bofill.—Ila dado declaracion por Sanidad à las 5 de la tarde."/>
    <s v="De id. en 26 d. el bergantin Isabele Wolker de 262 1., c. T. Walker, con 388 toneladas carbon de piedra á los Sres. Martorell y Bofill.—Ila dado declaracion por Sanidad à las 5 de la tarde."/>
  </r>
  <r>
    <n v="4490"/>
    <s v="1853-04-30"/>
    <s v="1853-03-25"/>
    <s v="35 d."/>
    <s v="1853-04-29"/>
    <s v="Cardiff "/>
    <s v="Cardiff"/>
    <m/>
    <s v="Barcelona"/>
    <s v="goleta"/>
    <x v="8"/>
    <s v="Larh"/>
    <x v="522"/>
    <n v="55"/>
    <s v="inglesas."/>
    <s v="inglesas."/>
    <s v="Sulloch"/>
    <x v="2"/>
    <m/>
    <s v="Sulloch"/>
    <x v="603"/>
    <x v="0"/>
    <s v="capitán"/>
    <x v="0"/>
    <s v="con 87 toneladas carbon de piedra à la órden.—Ha tenido entrada á las tres y media de la tarde."/>
    <s v="De Cardiff en 35 d. goleta Larh, de 55 t., c. Sulloch, con 87 toneladas carbon de piedra à la órden.—Ha tenido entrada á las tres y media de la tarde."/>
  </r>
  <r>
    <n v="5040"/>
    <s v="1853-06-23"/>
    <s v="1853-05-30"/>
    <s v="23 d."/>
    <s v="1853-06-22"/>
    <s v="Cardiff "/>
    <s v="Cardiff"/>
    <m/>
    <s v="Barcelona"/>
    <s v="polacra"/>
    <x v="17"/>
    <s v="Leonidas"/>
    <x v="523"/>
    <n v="331"/>
    <s v="griega."/>
    <s v="griega."/>
    <s v="G. Glieva"/>
    <x v="12"/>
    <s v="G."/>
    <s v="Glieva"/>
    <x v="604"/>
    <x v="0"/>
    <s v="capitán"/>
    <x v="0"/>
    <s v="con 405 toneladas carbon piedra á D. J. Roger.—Ha tenido entrada à las seis y media de la tarde."/>
    <s v="De Cardiff en 23 d. polacra Leonidas, de 331 t., c. G. Glieva, con 405 toneladas carbon piedra á D. J. Roger.—Ha tenido entrada à las seis y media de la tarde."/>
  </r>
  <r>
    <n v="482"/>
    <s v="1852-03-03"/>
    <s v="1852-01-29"/>
    <s v="33 d."/>
    <s v="1852-03-02"/>
    <s v="Cardiff "/>
    <s v="Cardiff"/>
    <m/>
    <s v="Barcelona"/>
    <s v="goleta"/>
    <x v="8"/>
    <s v="Livonia"/>
    <x v="524"/>
    <n v="232"/>
    <s v="rusa."/>
    <s v="rusa."/>
    <s v="G. Matz Keit"/>
    <x v="12"/>
    <s v="G."/>
    <s v="Matz Keit"/>
    <x v="605"/>
    <x v="0"/>
    <s v="capitán"/>
    <x v="0"/>
    <s v="con 30 i toneladas carbon de piedra á los Sres. Martorell y Bofill."/>
    <s v="De Cardiff en 33 d. goleta Livonia, de 232 t., c. G. Matz Keit, con 30 i toneladas carbon de piedra á los Sres. Martorell y Bofill."/>
  </r>
  <r>
    <n v="2046"/>
    <s v="1852-08-06"/>
    <s v="1852-07-19"/>
    <s v="17 d."/>
    <s v="1852-08-05"/>
    <s v="Cardiff "/>
    <s v="Cardiff"/>
    <m/>
    <s v="Barcelona"/>
    <s v="goleta"/>
    <x v="8"/>
    <s v="London Paquet"/>
    <x v="525"/>
    <n v="96"/>
    <s v="inglesas."/>
    <s v="inglesas."/>
    <s v="Philips"/>
    <x v="2"/>
    <m/>
    <s v="Philips"/>
    <x v="606"/>
    <x v="0"/>
    <s v="capitán"/>
    <x v="0"/>
    <s v="con 88 toneladas carbon de piedra à la órden.—IIa tenido entrada por sanidad à las 7 de la tarde."/>
    <s v="De id. en 17 d. goleta London Paquet, de 96 t., c. Philips, con 88 toneladas carbon de piedra à la órden.—IIa tenido entrada por sanidad à las 7 de la tarde."/>
  </r>
  <r>
    <n v="5508"/>
    <s v="1853-08-06"/>
    <s v="1853-07-08"/>
    <s v="28 d."/>
    <s v="1853-08-05"/>
    <s v="Cardiff "/>
    <s v="Cardiff"/>
    <m/>
    <s v="Barcelona"/>
    <s v="polacra"/>
    <x v="17"/>
    <s v="Lonides"/>
    <x v="526"/>
    <n v="260"/>
    <s v="griega."/>
    <s v="griega."/>
    <s v="Pithnis"/>
    <x v="2"/>
    <m/>
    <s v="Pithnis"/>
    <x v="607"/>
    <x v="0"/>
    <s v="capitán"/>
    <x v="0"/>
    <s v="con400 toneladas carbon de piedra à la órden.—Ha tenido entrada à las cinco y media de la tarde."/>
    <s v="De Cardiff en 28 d. polacra Lonides, de 260 t., c. Pithnis, con400 toneladas carbon de piedra à la órden.—Ha tenido entrada à las cinco y media de la tarde."/>
  </r>
  <r>
    <n v="2047"/>
    <s v="1852-08-06"/>
    <s v="1852-07-17"/>
    <s v="19 d."/>
    <s v="1852-08-05"/>
    <s v="Cardiff "/>
    <s v="Cardiff"/>
    <m/>
    <s v="Barcelona"/>
    <s v="goleta"/>
    <x v="8"/>
    <s v="Lotus"/>
    <x v="527"/>
    <n v="111"/>
    <s v="inglesas."/>
    <s v="inglesas."/>
    <s v="Pike"/>
    <x v="2"/>
    <m/>
    <s v="Pike"/>
    <x v="608"/>
    <x v="0"/>
    <s v="capitán"/>
    <x v="0"/>
    <s v="con 176 toneladas carbon de piedra á los Sres. Salazar y Torrens. Ila tenido entrada por Sanidad á las cínco de la tarde."/>
    <s v="De Cardiff en 19 d. goleta Lotus, de 111 t., c. Pike, con 176 toneladas carbon de piedra á los Sres. Salazar y Torrens. Ila tenido entrada por Sanidad á las cínco de la tarde."/>
  </r>
  <r>
    <n v="1139"/>
    <s v="1852-05-04"/>
    <s v="1852-04-16"/>
    <s v="17 d."/>
    <s v="1852-05-03"/>
    <s v="Cardiff "/>
    <s v="Cardiff"/>
    <m/>
    <s v="Barcelona"/>
    <s v="bergantin"/>
    <x v="10"/>
    <s v="Louiss"/>
    <x v="528"/>
    <n v="193"/>
    <s v="inglesas."/>
    <s v="inglesas."/>
    <s v="Gartli"/>
    <x v="2"/>
    <m/>
    <s v="Gartli"/>
    <x v="609"/>
    <x v="0"/>
    <s v="capitán"/>
    <x v="0"/>
    <s v="con 270 toneladas carbon de piedra à la órden."/>
    <s v="De Cardiff en 17 d. bergantin Louiss, de 193 t., c. D. Gartli, con 270 toneladas carbon de piedra à la órden."/>
  </r>
  <r>
    <n v="6656"/>
    <s v="1853-12-01"/>
    <s v="1853-10-25"/>
    <s v="36 d."/>
    <s v="1853-11-30"/>
    <s v="Cardiff "/>
    <s v="Cardiff"/>
    <m/>
    <s v="Barcelona"/>
    <s v="corbeta"/>
    <x v="0"/>
    <s v="Luisa"/>
    <x v="529"/>
    <n v="367"/>
    <s v="frusi."/>
    <s v="frusi."/>
    <s v="S. W. Soderblom"/>
    <x v="228"/>
    <s v="S. W."/>
    <s v="Soderblom"/>
    <x v="610"/>
    <x v="0"/>
    <s v="capitán"/>
    <x v="0"/>
    <s v="con 520 toneladas carbon de pledra à la orden—Ha dado declaracion por Sanidad à las nueve de la mañana y queda en cuarentena"/>
    <s v="De Cardiff en 36 d. corbeta Luisa, de 367 t., c. S. W. Soderblom, con 520 toneladas carbon de pledra à la orden—Ha dado declaracion por Sanidad à las nueve de la mañana y queda en cuarentena"/>
  </r>
  <r>
    <n v="2455"/>
    <s v="1852-09-10"/>
    <s v="1852-07-29"/>
    <s v="42 d."/>
    <s v="1852-09-09"/>
    <s v="Cardiff "/>
    <s v="Cardiff"/>
    <m/>
    <s v="Barcelona"/>
    <s v="beagantin"/>
    <x v="10"/>
    <s v="Maid"/>
    <x v="530"/>
    <n v="185"/>
    <s v="hannoveriana."/>
    <s v="hannoveriana."/>
    <s v="W. Hawy"/>
    <x v="225"/>
    <s v="W."/>
    <s v="Hawy"/>
    <x v="611"/>
    <x v="0"/>
    <s v="capitán"/>
    <x v="0"/>
    <s v="con 236 toncladas carbon de piedra á los Sres. M. y Bofill.—IIa tenido entrada por Sanidad á las cinco y media de la tarde."/>
    <s v="De Cardiff en 42 d. beagantin Maid of Erin, de 185 t., c. W. Hawy, con 236 toncladas carbon de piedra á los Sres. M. y Bofill.—IIa tenido entrada por Sanidad á las cinco y media de la tarde."/>
  </r>
  <r>
    <n v="3586"/>
    <s v="1853-01-14"/>
    <s v="1852-11-30"/>
    <s v="44 d."/>
    <s v="1853-01-13"/>
    <s v="Cardiff "/>
    <s v="Cardiff"/>
    <m/>
    <s v="Barcelona"/>
    <s v="bergantin"/>
    <x v="10"/>
    <s v="Maria"/>
    <x v="106"/>
    <n v="220"/>
    <s v="prusiana."/>
    <s v="prusiana."/>
    <s v="G. W. Boetcher"/>
    <x v="229"/>
    <s v="G. W."/>
    <s v="Boetcher"/>
    <x v="612"/>
    <x v="0"/>
    <s v="capitán"/>
    <x v="0"/>
    <s v="con 363 toneladas carbon de piedra à la órden.—IIa tenido entrada à las doce del dia."/>
    <s v="De Cardiff en 44 d. bergantin Maria, de 220 t., c. G. W. Boetcher, con 363 toneladas carbon de piedra à la órden.—IIa tenido entrada à las doce del dia."/>
  </r>
  <r>
    <n v="5850"/>
    <s v="1853-09-07"/>
    <s v="1853-08-05"/>
    <s v="32 d."/>
    <s v="1853-09-06"/>
    <s v="Cardiff "/>
    <s v="Cardiff"/>
    <m/>
    <s v="Barcelona"/>
    <s v="polacra"/>
    <x v="17"/>
    <s v="Maria"/>
    <x v="106"/>
    <n v="200"/>
    <s v="griega."/>
    <s v="griega."/>
    <s v="Nicola Pulardei"/>
    <x v="230"/>
    <s v="Nicola"/>
    <s v="Pulardei"/>
    <x v="613"/>
    <x v="0"/>
    <s v="capitán"/>
    <x v="0"/>
    <s v="con 268 toneladas carbon de piedra à la orden.—Ha tenido entrada por Sanidad à la una y media del dia."/>
    <s v="De Cardiff en 32 d. polacra Maria, de 200 t., c. D. Nicola Pulardei, con 268 toneladas carbon de piedra à la orden.—Ha tenido entrada por Sanidad à la una y media del dia."/>
  </r>
  <r>
    <n v="3964"/>
    <s v="1853-02-28"/>
    <s v="1853-02-05"/>
    <s v="22 d."/>
    <s v="1853-02-27"/>
    <s v="Cardiff "/>
    <s v="Cardiff"/>
    <m/>
    <s v="Barcelona"/>
    <s v="bergantin"/>
    <x v="10"/>
    <s v="Mary Lawsen"/>
    <x v="531"/>
    <n v="270"/>
    <s v="inglesas."/>
    <s v="inglesas."/>
    <s v="S. Nichoh"/>
    <x v="48"/>
    <s v="S."/>
    <s v="Nichoh"/>
    <x v="614"/>
    <x v="0"/>
    <s v="capitán"/>
    <x v="0"/>
    <s v="con 413 t. carbon de piedra, á la órden.—Ha tenido entrada á las tres y media de la tarde."/>
    <s v="De Cardiff en 22 d. bergantin Mary Lawsen, de 270 t., c. S. Nichoh, con 413 t. carbon de piedra, á la órden.—Ha tenido entrada á las tres y media de la tarde."/>
  </r>
  <r>
    <n v="6881"/>
    <s v="1853-12-30"/>
    <s v="1853-12-03"/>
    <s v="26 d."/>
    <s v="1853-12-29"/>
    <s v="Cardiff "/>
    <s v="Cardiff"/>
    <m/>
    <s v="Barcelona"/>
    <s v="bergantin"/>
    <x v="10"/>
    <s v="Mary Lawsen"/>
    <x v="531"/>
    <n v="277"/>
    <s v="inglesa."/>
    <s v="inglesa."/>
    <s v="George Syties"/>
    <x v="222"/>
    <s v="George"/>
    <s v="Syties"/>
    <x v="615"/>
    <x v="0"/>
    <s v="capitán"/>
    <x v="0"/>
    <s v="con 420 toneladas carbon de"/>
    <s v="De Cardiff en 26 d. bergantin Mary Lawsen, de 277 t., c. George Syties, con 420 toneladas carbon de"/>
  </r>
  <r>
    <n v="4526"/>
    <s v="1853-05-05"/>
    <s v="1853-04-14"/>
    <s v="20 d.."/>
    <s v="1853-05-04"/>
    <s v="Cardiff "/>
    <s v="Cardiff"/>
    <m/>
    <s v="Barcelona"/>
    <s v="fragata"/>
    <x v="11"/>
    <s v="Moritz"/>
    <x v="532"/>
    <n v="404"/>
    <s v="ruso."/>
    <s v="ruso."/>
    <s v="R. Laurentz"/>
    <x v="70"/>
    <s v="R."/>
    <s v="Laurentz"/>
    <x v="616"/>
    <x v="0"/>
    <s v="capitán"/>
    <x v="0"/>
    <s v="con 587 toneladas carbon de piedra à los señores Torrens y"/>
    <s v="De Cardiff en 20 d.. fragata Moritz, de 404 t., c. R. Laurentz, con 587 toneladas carbon de piedra à los señores Torrens y"/>
  </r>
  <r>
    <n v="4174"/>
    <s v="1853-03-26"/>
    <s v="1853-03-01"/>
    <s v="24 d."/>
    <s v="1853-03-25"/>
    <s v="Cardiff "/>
    <s v="Cardiff"/>
    <m/>
    <s v="Barcelona"/>
    <s v="corbeta"/>
    <x v="0"/>
    <s v="Myrrha"/>
    <x v="533"/>
    <n v="338"/>
    <s v="prusiana."/>
    <s v="prusiana."/>
    <s v="Budde"/>
    <x v="2"/>
    <m/>
    <s v="Budde"/>
    <x v="598"/>
    <x v="0"/>
    <s v="capitán"/>
    <x v="0"/>
    <s v="con 520 toneladas carbon de piedra á los Sres. Martorell y Bofill.—Ha tenido entrada á las once de la mañana."/>
    <s v="De Cardiff en 24 d. corbeta Myrrha, de 338 t., c. Budde, con 520 toneladas carbon de piedra á los Sres. Martorell y Bofill.—Ha tenido entrada á las once de la mañana."/>
  </r>
  <r>
    <n v="1798"/>
    <s v="1852-07-17"/>
    <s v="1852-06-11"/>
    <s v="35 d."/>
    <s v="1852-07-16"/>
    <s v="Cardiff "/>
    <s v="Cardiff"/>
    <m/>
    <s v="Barcelona"/>
    <s v="corbeta"/>
    <x v="0"/>
    <s v="Myrrha"/>
    <x v="533"/>
    <n v="338"/>
    <s v="prusiana."/>
    <s v="prusiana."/>
    <s v="J. Frederich Seedfelds"/>
    <x v="231"/>
    <s v="J. Frederich"/>
    <s v="Seedfelds"/>
    <x v="617"/>
    <x v="0"/>
    <s v="capitán"/>
    <x v="0"/>
    <s v="con 517 toneladas carbon de piedra à los Sres. Martoreil y Bofill."/>
    <s v="De Cardiff en 35 d. corbeta Myrrha, de 338 l., c. J. Frederich Seedfelds, con 517 toneladas carbon de piedra à los Sres. Martoreil y Bofill."/>
  </r>
  <r>
    <n v="5345"/>
    <s v="1853-07-22"/>
    <s v="1853-06-13"/>
    <s v="38 d."/>
    <s v="1853-07-21"/>
    <s v="Cardiff "/>
    <s v="Cardiff"/>
    <m/>
    <s v="Barcelona"/>
    <s v="polacra"/>
    <x v="17"/>
    <s v="Neales"/>
    <x v="534"/>
    <n v="226"/>
    <s v="griega."/>
    <s v="griega."/>
    <s v="Volieu"/>
    <x v="2"/>
    <m/>
    <s v="Volieu"/>
    <x v="618"/>
    <x v="0"/>
    <s v="capitán"/>
    <x v="0"/>
    <s v="con 360 toneladas carbon de piedra à la orden.—Ila tenido entrada à la una de la tarde."/>
    <s v="De Cardiff en 38 d. polacra Neales, de 226 t., c. Volieu, con 360 toneladas carbon de piedra à la orden.—Ila tenido entrada à la una de la tarde."/>
  </r>
  <r>
    <n v="5331"/>
    <s v="1853-07-22"/>
    <s v="1853-06-23"/>
    <s v="28 d."/>
    <s v="1853-07-21"/>
    <s v="Cardiff "/>
    <s v="Cardiff"/>
    <m/>
    <s v="Barcelona"/>
    <s v="goleta"/>
    <x v="8"/>
    <s v="Observer"/>
    <x v="535"/>
    <n v="153"/>
    <s v="inglesas."/>
    <s v="inglesas."/>
    <s v="Edmendo Searle"/>
    <x v="232"/>
    <s v="Edmendo"/>
    <s v="Searle"/>
    <x v="619"/>
    <x v="0"/>
    <s v="capitán"/>
    <x v="0"/>
    <s v="con 217 toneladas carben de piedra à la órden. —Ha tenide entrada à las seis de la tarde."/>
    <s v="De Cardiff en 28 d. goleta Observer, de 153 t., c. Edmendo Searle, con 217 toneladas carben de piedra à la órden. —Ha tenide entrada à las seis de la tarde. "/>
  </r>
  <r>
    <n v="3834"/>
    <s v="1853-02-11"/>
    <s v="1853-01-25"/>
    <s v="16 d."/>
    <s v="1853-02-10"/>
    <s v="Cardiff "/>
    <s v="Cardiff"/>
    <m/>
    <s v="Barcelona"/>
    <s v="corbela"/>
    <x v="0"/>
    <s v="Ocean"/>
    <x v="536"/>
    <n v="354"/>
    <s v="prusianas."/>
    <s v="prusianas."/>
    <s v="J. G. Schutts"/>
    <x v="233"/>
    <s v="J. G."/>
    <s v="Schutts"/>
    <x v="620"/>
    <x v="0"/>
    <s v="capitán"/>
    <x v="0"/>
    <s v="con 548 toneladas carbon de piedra à la órden.—Ila tenido entrada á las cuatro y media de la tarde."/>
    <s v="De Cardiff en 16 d. corbela Ocean, de 354 t., c. J. G. Schutts, con 548 toneladas carbon de piedra à la órden.—Ila tenido entrada á las cuatro y media de la tarde."/>
  </r>
  <r>
    <n v="2831"/>
    <s v="1852-10-10"/>
    <s v="1852-09-11"/>
    <s v="28 d."/>
    <s v="1852-10-09"/>
    <s v="Cardiff "/>
    <s v="Cardiff"/>
    <m/>
    <s v="Barcelona"/>
    <s v="fragata"/>
    <x v="11"/>
    <s v="Palienre"/>
    <x v="537"/>
    <n v="497"/>
    <s v="rusa."/>
    <s v="rusa."/>
    <s v="J. Osterberg"/>
    <x v="21"/>
    <s v="J."/>
    <s v="Osterberg"/>
    <x v="621"/>
    <x v="0"/>
    <s v="capitán"/>
    <x v="0"/>
    <s v="con 600 toneladas carbon de piedra á la órden.—Ha tenido entrada por Sanidad á las once y media de la manana."/>
    <s v="De Cardiff en 28 d. fragata Palienre, de 497 t., c. J. Osterberg, con 600 toneladas carbon de piedra á la órden.—Ha tenido entrada por Sanidad á las once y media de la manana."/>
  </r>
  <r>
    <n v="2048"/>
    <s v="1852-08-06"/>
    <s v="1852-07-14"/>
    <s v="22 d."/>
    <s v="1852-08-05"/>
    <s v="Cardiff "/>
    <s v="Cardiff"/>
    <m/>
    <s v="Barcelona"/>
    <s v="bergantin"/>
    <x v="10"/>
    <s v="Parthiam"/>
    <x v="538"/>
    <n v="315"/>
    <s v="inglesas."/>
    <s v="inglesas."/>
    <s v="S. Cote"/>
    <x v="48"/>
    <s v="S."/>
    <s v="Cote"/>
    <x v="622"/>
    <x v="0"/>
    <s v="capitán"/>
    <x v="0"/>
    <s v="con 449 toneladas carbon de piedra á D. G. Masó. Ila tenido entrada por Sanidad á las cinco de la tarde"/>
    <s v="De id. en 22 d. bergantin Parthiam, de 315 t., c. S. Cote, con 449 toneladas carbon de piedra á D. G. Masó. Ila tenido entrada por Sanidad á las cinco de la tarde"/>
  </r>
  <r>
    <n v="4853"/>
    <s v="1853-06-09"/>
    <s v="1853-05-17"/>
    <s v="22 d."/>
    <s v="1853-06-08"/>
    <s v="Cardiff "/>
    <s v="Cardiff"/>
    <m/>
    <s v="Barcelona"/>
    <s v="goleta"/>
    <x v="8"/>
    <s v="Phillyra"/>
    <x v="539"/>
    <n v="101"/>
    <s v="inglesa."/>
    <s v="inglesa."/>
    <s v="Lovering"/>
    <x v="2"/>
    <m/>
    <s v="Lovering"/>
    <x v="623"/>
    <x v="0"/>
    <s v="capitán"/>
    <x v="0"/>
    <s v="con 156 toneladas carbon de piedra à D. J. Roger.—Ha tenido entrada à las tres de la tarde."/>
    <s v="De Cardiff en 22 d. goleta Phillyra, de 101 t., c. Lovering, con 156 toneladas carbon de piedra à D. J. Roger.—Ha tenido entrada à las tres de la tarde."/>
  </r>
  <r>
    <n v="2917"/>
    <s v="1852-10-23"/>
    <s v="1852-09-20"/>
    <s v="32 d."/>
    <s v="1852-10-22"/>
    <s v="Cardiff "/>
    <s v="Cardiff"/>
    <m/>
    <s v="Barcelona"/>
    <s v="corbeta"/>
    <x v="0"/>
    <s v="Providencia"/>
    <x v="540"/>
    <n v="440"/>
    <s v="rusa."/>
    <s v="rusa."/>
    <s v="Bromberg"/>
    <x v="2"/>
    <m/>
    <s v="Bromberg"/>
    <x v="624"/>
    <x v="0"/>
    <s v="capitán"/>
    <x v="0"/>
    <s v="con 626 toneladas carLon de piedra á la órden.—Ila tenido entrada por sanidad á las once de la mañana."/>
    <s v="De Cardiff en 32 d. corbeta Providencia, de 440 t., c. Bromberg, con 626 toneladas carLon de piedra á la órden.—Ila tenido entrada por sanidad á las once de la mañana. "/>
  </r>
  <r>
    <n v="3367"/>
    <s v="1852-12-13"/>
    <s v="1852-11-22"/>
    <s v="20 d."/>
    <s v="1852-12-12"/>
    <s v="Cardiff "/>
    <s v="Cardiff"/>
    <m/>
    <s v="Barcelona"/>
    <s v="corbeta"/>
    <x v="0"/>
    <s v="Queen"/>
    <x v="541"/>
    <n v="226"/>
    <s v="inglesas."/>
    <s v="inglesas."/>
    <s v="J. Whecler"/>
    <x v="21"/>
    <s v="J."/>
    <s v="Whecler"/>
    <x v="625"/>
    <x v="0"/>
    <s v="capitán"/>
    <x v="0"/>
    <s v="con 336 toneladas carbon de piedra á la órden.—Ha tenido entrada á las cuatro de la tarde."/>
    <s v="De Cardiff en 20 d. corbeta Queen, de 226 t., c. J. Whecler, con 336 toneladas carbon de piedra á la órden.—Ha tenido entrada á las cuatro de la tarde."/>
  </r>
  <r>
    <n v="3310"/>
    <s v="1852-12-08"/>
    <s v="1852-10-29"/>
    <s v="39 d."/>
    <s v="1852-12-07"/>
    <s v="Cardiff "/>
    <s v="Cardiff"/>
    <m/>
    <s v="Barcelona"/>
    <s v="bergantin"/>
    <x v="10"/>
    <s v="Regina"/>
    <x v="542"/>
    <n v="293"/>
    <s v="inglesa."/>
    <s v="inglesa."/>
    <s v="-W. Prutt"/>
    <x v="155"/>
    <e v="#NAME?"/>
    <s v="Prutt"/>
    <x v="626"/>
    <x v="0"/>
    <s v="capitán"/>
    <x v="0"/>
    <s v="con 190 t., carbon cok y 80 de id. de piedra á D.José Gil,—Ha tenido entrada á las diez de la mañana."/>
    <s v="De Cardiff en 39 d. bergantin Regina, de 293 t., c. -W. Prutt, con 190 t., carbon cok y 80 de id. de piedra á D.José Gil,—Ha tenido entrada á las diez de la mañana."/>
  </r>
  <r>
    <n v="6825"/>
    <s v="1853-12-20"/>
    <s v="1853-12-02"/>
    <s v="17 d."/>
    <s v="1853-12-19"/>
    <s v="Cardiff "/>
    <s v="Cardiff"/>
    <m/>
    <s v="Barcelona"/>
    <s v="polacra"/>
    <x v="17"/>
    <s v="San Antonto"/>
    <x v="189"/>
    <n v="107"/>
    <s v="españolas."/>
    <s v="españolas."/>
    <s v="Marcelino Sanchez"/>
    <x v="234"/>
    <s v="Marcelino"/>
    <s v="Sanchez"/>
    <x v="162"/>
    <x v="0"/>
    <s v="capitán"/>
    <x v="0"/>
    <s v="con 146 toneladas carbon de pledra à la érden.—la dado declaracion por Santdad à la una del dia y queda en cuarentena."/>
    <s v="De Cardiff en 17 d. polacra San Antonto, de 107 t., c. D. Marcelino Sanchez, con 146 toneladas carbon de pledra à la érden.—la dado declaracion por Santdad à la una del dia y queda en cuarentena."/>
  </r>
  <r>
    <n v="3869"/>
    <s v="1853-02-14"/>
    <s v="1853-01-23"/>
    <s v="21 d."/>
    <s v="1853-02-13"/>
    <s v="Cardiff "/>
    <s v="Cardiff"/>
    <m/>
    <s v="Barcelona"/>
    <s v="corbeta"/>
    <x v="0"/>
    <s v="San Francisco"/>
    <x v="26"/>
    <n v="253"/>
    <s v="napolitano."/>
    <s v="napolitano."/>
    <s v="Scotto"/>
    <x v="2"/>
    <m/>
    <s v="Scotto"/>
    <x v="627"/>
    <x v="0"/>
    <s v="capitán"/>
    <x v="0"/>
    <s v="con 313 toneladas carbon de piedra á la órden.—Ha tenido entrada por Sanidad á las dos de la tarde."/>
    <s v="De Cardiff en 21 d. corbeta San Francisco, de 253 1., c. Scotto, con 313 toneladas carbon de piedra á la órden.—Ha tenido entrada por Sanidad á las dos de la tarde."/>
  </r>
  <r>
    <n v="1196"/>
    <s v="1852-05-13"/>
    <s v="1852-04-17"/>
    <s v="25 d."/>
    <s v="1852-05-12"/>
    <s v="Cardiff "/>
    <s v="Cardiff"/>
    <m/>
    <s v="Barcelona"/>
    <s v="goleta"/>
    <x v="8"/>
    <s v="Sardh"/>
    <x v="543"/>
    <n v="125"/>
    <s v="inglesas."/>
    <s v="inglesas."/>
    <s v="G. Giles"/>
    <x v="12"/>
    <s v="G."/>
    <s v="Giles"/>
    <x v="628"/>
    <x v="0"/>
    <s v="capitán"/>
    <x v="0"/>
    <s v="con 190 toneladas carbon de piedra à la örden."/>
    <s v="De Cardiff en 25 d. goleta Sardh, de 125 t., c. G. Giles, con 190 toneladas carbon de piedra à la örden."/>
  </r>
  <r>
    <n v="3812"/>
    <s v="1853-02-10"/>
    <s v="1853-01-23"/>
    <s v="17 d."/>
    <s v="1853-02-09"/>
    <s v="Cardiff "/>
    <s v="Cardiff"/>
    <m/>
    <s v="Barcelona"/>
    <s v="bergantin"/>
    <x v="10"/>
    <s v="Sayme"/>
    <x v="544"/>
    <n v="292"/>
    <s v="rusas."/>
    <s v="rusas."/>
    <s v="Loffberg"/>
    <x v="2"/>
    <m/>
    <s v="Loffberg"/>
    <x v="629"/>
    <x v="0"/>
    <s v="capitán"/>
    <x v="0"/>
    <s v="con 423 todeladas carbon de piedra á los señores Serra hermanos.—Ila tenido entrada à las cinco de la tarde."/>
    <s v="De Cardiff en 17 d. bergantin Sayme, de 292 t., c. Loffberg, con 423 todeladas carbon de piedra á los señores Serra hermanos.—Ila tenido entrada à las cinco de la tarde."/>
  </r>
  <r>
    <n v="2970"/>
    <s v="1852-10-27"/>
    <s v="1852-09-28"/>
    <s v="28 d."/>
    <s v="1852-10-26"/>
    <s v="Cardiff "/>
    <s v="Cardiff"/>
    <m/>
    <s v="Barcelona"/>
    <s v="corbeta"/>
    <x v="0"/>
    <s v="Scott"/>
    <x v="545"/>
    <n v="350"/>
    <s v="inglesa."/>
    <s v="inglesa."/>
    <s v="J. Stainsburg"/>
    <x v="21"/>
    <s v="J."/>
    <s v="Stainsburg"/>
    <x v="630"/>
    <x v="0"/>
    <s v="capitán"/>
    <x v="0"/>
    <s v="con 537t., carbon de piedra á la orden.—Ila tenido entrada a las cuatro y tres cuartos de la tarde,"/>
    <s v="De Cardiff en 28 d. corbeta Scott, de 350 t., c. J. Stainsburg, con 537t., carbon de piedra á la orden.—Ila tenido entrada a las cuatro y tres cuartos de la tarde,"/>
  </r>
  <r>
    <n v="6137"/>
    <s v="1853-10-02"/>
    <s v="1853-09-03"/>
    <s v="28 d.,"/>
    <s v="1853-10-01"/>
    <s v="Cardiff "/>
    <s v="Cardiff"/>
    <m/>
    <s v="Barcelona"/>
    <s v="bergantin"/>
    <x v="10"/>
    <s v="Shlartan"/>
    <x v="546"/>
    <n v="300"/>
    <s v="inglesas."/>
    <s v="inglesas."/>
    <s v="David Prise"/>
    <x v="235"/>
    <s v="David"/>
    <s v="Prise"/>
    <x v="631"/>
    <x v="0"/>
    <s v="capitán"/>
    <x v="0"/>
    <s v="con 413 toneladas carbon de pledra à los senores Serra, hermanos.—Declaró, por Sanidad, à las doce y media, y queda en cuarentena."/>
    <s v="De Cardiff en 28 d., bergantin Shlartan, de 300 t., c. David Prise, con 413 toneladas carbon de pledra à los senores Serra, hermanos.—Declaró, por Sanidad, à las doce y media, y queda en cuarentena."/>
  </r>
  <r>
    <n v="4768"/>
    <s v="1853-06-02"/>
    <s v="1853-05-13"/>
    <s v="19 d."/>
    <s v="1853-06-01"/>
    <s v="Cardiff "/>
    <s v="Cardiff"/>
    <m/>
    <s v="Barcelona"/>
    <s v="polacra"/>
    <x v="17"/>
    <s v="Solini"/>
    <x v="547"/>
    <n v="266"/>
    <s v="griegas."/>
    <s v="griegas."/>
    <s v="Pichions"/>
    <x v="2"/>
    <m/>
    <s v="Pichions"/>
    <x v="632"/>
    <x v="0"/>
    <s v="capitán"/>
    <x v="0"/>
    <s v="con 359 toneladas carbon de piedra á los señores Serra hermanos.—IIa tenido entrada à las doce y medie del dia."/>
    <s v="De Cardiff en 19 d. polacra Solini, de 266 t., c. Pichions, con 359 toneladas carbon de piedra á los señores Serra hermanos.—IIa tenido entrada à las doce y medie del dia."/>
  </r>
  <r>
    <n v="3954"/>
    <s v="1853-02-27"/>
    <s v="1853-02-11"/>
    <s v="15 d."/>
    <s v="1853-02-26"/>
    <s v="Cardiff "/>
    <s v="Cardiff"/>
    <m/>
    <s v="Barcelona"/>
    <s v="bergantin-goleta"/>
    <x v="9"/>
    <s v="Sophia"/>
    <x v="548"/>
    <n v="221"/>
    <s v="suecas."/>
    <s v="suecas."/>
    <s v="Liunberg"/>
    <x v="2"/>
    <m/>
    <s v="Liunberg"/>
    <x v="633"/>
    <x v="0"/>
    <s v="capitán"/>
    <x v="0"/>
    <s v="con 217 toneladas carbon de piedra á los Sres. Martorell y Bosill.—Ila tenido entrada à las tres y media de la tarde."/>
    <s v="De Cardiff en 15 d. bergantin-goleta Sophia, de 221 t., c. Liunberg, con 217 toneladas carbon de piedra á los Sres. Martorell y Bosill.—Ila tenido entrada à las tres y media de la tarde."/>
  </r>
  <r>
    <n v="2423"/>
    <s v="1852-09-09"/>
    <s v="1852-08-09"/>
    <s v="30 d."/>
    <s v="1852-09-08"/>
    <s v="Cardiff "/>
    <s v="Cardiff"/>
    <m/>
    <s v="Barcelona"/>
    <s v="polacra"/>
    <x v="17"/>
    <s v="Sotin"/>
    <x v="549"/>
    <n v="218"/>
    <s v="griega."/>
    <s v="griega."/>
    <s v="Pichioni"/>
    <x v="2"/>
    <s v="D."/>
    <s v="Pichioni"/>
    <x v="634"/>
    <x v="0"/>
    <s v="capitán"/>
    <x v="0"/>
    <s v="con 370 toneladas carbon de piedra à la órden.—Ha dado declaracion por Sanidad à las cinco y media de la tarde."/>
    <s v="De Cardiff en 30 d. polacra Sotin; de 218 t., c. D. Pichioni, con 370 toneladas carbon de piedra à la órden.—Ha dado declaracion por Sanidad à las cinco y media de la tarde. "/>
  </r>
  <r>
    <n v="3545"/>
    <s v="1853-01-09"/>
    <s v="1852-11-25"/>
    <s v="44 d."/>
    <s v="1853-01-08"/>
    <s v="Cardiff "/>
    <s v="Cardiff"/>
    <m/>
    <s v="Barcelona"/>
    <s v="goleta"/>
    <x v="8"/>
    <s v="Sphynx"/>
    <x v="550"/>
    <n v="122"/>
    <s v="inglesa."/>
    <s v="inglesa."/>
    <s v="IIy Dixou"/>
    <x v="236"/>
    <s v="IIy"/>
    <s v="Dixou"/>
    <x v="635"/>
    <x v="0"/>
    <s v="capitán"/>
    <x v="0"/>
    <s v="con 170 toneladas carbon de piedra á la órden.—la tenido entrada por Sanidad á las ocho de la mañana."/>
    <s v="De Cardiff en 44 d. goleta Sphynx, de 122 1.. c. IIy Dixou, con 170 toneladas carbon de piedra á la órden.—la tenido entrada por Sanidad á las ocho de la mañana."/>
  </r>
  <r>
    <n v="5475"/>
    <s v="1853-08-03"/>
    <s v="1853-07-01"/>
    <s v="32 d."/>
    <s v="1853-08-02"/>
    <s v="Cardiff "/>
    <s v="Cardiff"/>
    <m/>
    <s v="Barcelona"/>
    <s v="polacra"/>
    <x v="17"/>
    <s v="Stamati"/>
    <x v="551"/>
    <n v="262"/>
    <s v="griega."/>
    <s v="griega."/>
    <s v="Puenmatico"/>
    <x v="2"/>
    <m/>
    <s v="Puenmatico"/>
    <x v="636"/>
    <x v="0"/>
    <s v="capitán"/>
    <x v="0"/>
    <s v="con 336 toneladas carbon de piedra á la órden.—Ila tenido entrada á las diez y media de la mañana."/>
    <s v="De Cardiff en 32 d. polacra Stamati, de 262 t., c. Puenmatico, con 336 toneladas carbon de piedra á la órden.—Ila tenido entrada á las diez y media de la mañana."/>
  </r>
  <r>
    <n v="5098"/>
    <s v="1853-06-28"/>
    <s v="1853-06-03"/>
    <s v="25 d."/>
    <s v="1853-06-28"/>
    <s v="Cardiff "/>
    <s v="Cardiff"/>
    <m/>
    <s v="Barcelona"/>
    <s v="bergantin"/>
    <x v="10"/>
    <s v="Star"/>
    <x v="552"/>
    <n v="239"/>
    <s v="inglesas."/>
    <s v="inglesas."/>
    <s v="Sewits"/>
    <x v="2"/>
    <m/>
    <s v="Sewits"/>
    <x v="637"/>
    <x v="0"/>
    <s v="capitán"/>
    <x v="0"/>
    <s v="con 353 toneladas carben de  piedra á los Sres. Solá y Moner.—Ila tenido entrada á la una y media de la tarde."/>
    <s v="De Cardiff en 25 d. bergantin Star, de 239 t., c. Sewits, con 353 toneladas carben de  piedra á los Sres. Solá y Moner.—Ila tenido entrada á la una y media de la tarde."/>
  </r>
  <r>
    <n v="6055"/>
    <s v="1853-09-25"/>
    <s v="1853-08-31"/>
    <s v="24 d."/>
    <s v="1853-09-24"/>
    <s v="Cardiff "/>
    <s v="Cardiff"/>
    <m/>
    <s v="Barcelona"/>
    <s v="bergantin"/>
    <x v="10"/>
    <s v="Sybil"/>
    <x v="553"/>
    <n v="256"/>
    <s v="ingleses."/>
    <s v="ingleses."/>
    <s v="G. Jeffery"/>
    <x v="12"/>
    <s v="G."/>
    <s v="Jeffery"/>
    <x v="638"/>
    <x v="0"/>
    <s v="capitán"/>
    <x v="0"/>
    <s v="con 380 toneladas carbon de piedra à los Sres. Martorell y Bosill.—Ha dado declaracion por Sanidad à las nueve de la mañana y queda en cusrenteua."/>
    <s v="De Cardiff en 24 d. bergantin Sybil, de 256 t., c. G. Jeffery, con 380 toneladas carbon de piedra à los Sres. Martorell y Bosill.—Ha dado declaracion por Sanidad à las nueve de la mañana y queda en cusrenteua."/>
  </r>
  <r>
    <n v="2029"/>
    <s v="1852-08-06"/>
    <s v="1852-07-08"/>
    <s v="28 d."/>
    <s v="1852-08-05"/>
    <s v="Cardiff "/>
    <s v="Cardiff"/>
    <m/>
    <s v="Barcelona"/>
    <s v="el bergantin"/>
    <x v="10"/>
    <s v="Talent"/>
    <x v="554"/>
    <n v="132"/>
    <s v="inglesas."/>
    <s v="inglesas."/>
    <s v="Davis"/>
    <x v="2"/>
    <m/>
    <s v="Davis"/>
    <x v="639"/>
    <x v="0"/>
    <s v="capitán"/>
    <x v="0"/>
    <s v="con 185 toneladas carbon de piedra à los Sres. Martorell y Bofill.—IIa tenido entrada por Sanidad á las 5 de la tarde."/>
    <s v="De id. en 28 d. el bergantin Talent, de 132 t., c. Davis, con 185 toneladas carbon de piedra à los Sres. Martorell y Bofill.—IIa tenido entrada por Sanidad á las 5 de la tarde."/>
  </r>
  <r>
    <n v="578"/>
    <s v="1852-03-12"/>
    <s v="1852-02-10"/>
    <s v="30 d."/>
    <s v="1852-03-11"/>
    <s v="Cardiff "/>
    <s v="Cardiff"/>
    <m/>
    <s v="Barcelona"/>
    <s v="corbeta"/>
    <x v="0"/>
    <s v="Telegraph"/>
    <x v="555"/>
    <n v="384"/>
    <s v="prusiana."/>
    <s v="prusiana."/>
    <s v="E. Pooch"/>
    <x v="56"/>
    <s v="E."/>
    <s v="Pooch"/>
    <x v="640"/>
    <x v="0"/>
    <s v="capitán"/>
    <x v="0"/>
    <s v="con 550 toneladas carbon de piedra à los Sres. Salazart y Torrens."/>
    <s v="De Cardiff en 30 d. corbeta Telegraph, de 384 t., c. E. Pooch, con 550 toneladas carbon de piedra à los Sres. Salazart y Torrens."/>
  </r>
  <r>
    <n v="672"/>
    <s v="1852-03-21"/>
    <s v="1852-02-27"/>
    <s v="22 d."/>
    <s v="1852-03-20"/>
    <s v="Cardiff "/>
    <s v="Cardiff"/>
    <m/>
    <s v="Barcelona"/>
    <s v="bergantiu"/>
    <x v="10"/>
    <s v="Tenger"/>
    <x v="556"/>
    <n v="187"/>
    <s v="meklemburguesa."/>
    <s v="meklemburguesa."/>
    <s v="Frederich"/>
    <x v="2"/>
    <m/>
    <s v="Frederich"/>
    <x v="641"/>
    <x v="0"/>
    <s v="capitán"/>
    <x v="0"/>
    <s v="con 268 toneladas carbon de piedra à los Sres. Martorell y Bofill."/>
    <s v="De Cardiff en 22 d. bergantiu Tenger, de 187 t., c. Frederich, con 268 toneladas carbon de piedra à los Sres. Martorell y Bofill."/>
  </r>
  <r>
    <n v="3824"/>
    <s v="1853-02-10"/>
    <s v="1853-01-16"/>
    <s v="24 d."/>
    <s v="1853-02-09"/>
    <s v="Cardiff "/>
    <s v="Cardiff"/>
    <m/>
    <s v="Barcelona"/>
    <s v="bergantin"/>
    <x v="10"/>
    <s v="Triton"/>
    <x v="557"/>
    <n v="152"/>
    <s v="suecas."/>
    <s v="suecas."/>
    <s v="Renter"/>
    <x v="2"/>
    <m/>
    <s v="Renter"/>
    <x v="642"/>
    <x v="0"/>
    <s v="capitán"/>
    <x v="0"/>
    <s v="con 247 toneladas carbon de piedra á la órden. Ha tenido entrada à las cuatro de la tarde."/>
    <s v="De Cardiff en 24 d. bergantin Triton, de 152 t., c. Renter, con 247 toneladas carbon de piedra á la órden. Ha tenido entrada à las cuatro de la tarde."/>
  </r>
  <r>
    <n v="3822"/>
    <s v="1853-02-10"/>
    <s v="1853-01-23"/>
    <s v="17 d."/>
    <s v="1853-02-09"/>
    <s v="Cardiff "/>
    <s v="Cardiff"/>
    <m/>
    <s v="Barcelona"/>
    <s v="berganlin"/>
    <x v="10"/>
    <s v="Troubadour"/>
    <x v="558"/>
    <n v="266"/>
    <s v="inglesas."/>
    <s v="inglesas."/>
    <s v="R. Ilagdson"/>
    <x v="70"/>
    <s v="R."/>
    <s v="Ilagdson"/>
    <x v="643"/>
    <x v="0"/>
    <s v="capitán"/>
    <x v="0"/>
    <s v="con 376 toneladas carbon de piedra à los Sres. Martorell y Bofill.—Ha tenido entrada à las dos de la tarde."/>
    <s v="De Cardiff en 17 d. berganlin Troubadour, de 266 l. c. R. Ilagdson, con 376 toneladas carbon de piedra à los Sres. Martorell y Bofill.—Ha tenido entrada à las dos de la tarde. "/>
  </r>
  <r>
    <n v="901"/>
    <s v="1852-04-15"/>
    <s v="1852-03-14"/>
    <s v="31 d."/>
    <s v="1852-04-14"/>
    <s v="Cardiff "/>
    <s v="Cardiff"/>
    <m/>
    <s v="Barcelona"/>
    <s v="bergantin"/>
    <x v="10"/>
    <s v="Tyche"/>
    <x v="559"/>
    <n v="193"/>
    <s v="griega."/>
    <s v="griega."/>
    <s v="T. Melona"/>
    <x v="28"/>
    <s v="T."/>
    <s v="Melona"/>
    <x v="644"/>
    <x v="0"/>
    <s v="capitán"/>
    <x v="0"/>
    <s v="con 298 toneladas carbon de piedra á la órden."/>
    <s v="De Cardiff en 31 d. bergantin Tyche, de 193 t., c. T. Melona, con 298 toneladas carbon de piedra á la órden."/>
  </r>
  <r>
    <n v="1212"/>
    <s v="1852-05-13"/>
    <s v="1852-04-21"/>
    <s v="21 d."/>
    <s v="1852-05-12"/>
    <s v="Cardiff "/>
    <s v="Cardiff"/>
    <m/>
    <s v="Barcelona"/>
    <s v="bergantin"/>
    <x v="10"/>
    <s v="Vesper"/>
    <x v="560"/>
    <n v="216"/>
    <s v="inglesas."/>
    <s v="inglesas."/>
    <s v="Whiteman"/>
    <x v="2"/>
    <m/>
    <s v="Whiteman"/>
    <x v="645"/>
    <x v="0"/>
    <s v="capitán"/>
    <x v="0"/>
    <s v="con 326 toneladas de carbon de piedra à la órden."/>
    <s v="De id. en 21 d. bergantin Vesper, de 216 t., c. Whiteman, con 326 toneladas de carbon de piedra à la órden."/>
  </r>
  <r>
    <n v="5301"/>
    <s v="1853-07-20"/>
    <s v="1853-06-17"/>
    <s v="32 d."/>
    <s v="1853-07-19"/>
    <s v="Cardiff "/>
    <s v="Cardiff"/>
    <m/>
    <s v="Barcelona"/>
    <s v="golela"/>
    <x v="8"/>
    <s v="Victoria"/>
    <x v="176"/>
    <n v="150"/>
    <s v="inglesas."/>
    <s v="inglesas."/>
    <s v="J. Oncen"/>
    <x v="21"/>
    <s v="J."/>
    <s v="Oncen"/>
    <x v="646"/>
    <x v="0"/>
    <s v="capitán"/>
    <x v="0"/>
    <s v="con 239 toneladas carbon de piedra á la órden.— Ha tenido entrada á la una de la tarde."/>
    <s v="De Cardiff en 32 d. golela Victoria, de 150 t., c. J. Oncen, con 239 toneladas carbon de piedra á la órden.— Ha tenido entrada á la una de la tarde."/>
  </r>
  <r>
    <n v="3917"/>
    <s v="1853-02-20"/>
    <s v="1853-01-28"/>
    <s v="22 d."/>
    <s v="1853-02-19"/>
    <s v="Cardiff "/>
    <s v="Cardiff"/>
    <m/>
    <s v="Barcelona"/>
    <s v="corbeta"/>
    <x v="0"/>
    <s v="Victoria"/>
    <x v="176"/>
    <n v="336"/>
    <s v="prusiana."/>
    <s v="prusiana."/>
    <s v="G. F. Walter"/>
    <x v="237"/>
    <s v="G. F."/>
    <s v="Walter"/>
    <x v="647"/>
    <x v="0"/>
    <s v="capitán"/>
    <x v="0"/>
    <s v="con 540 toneladas carbon de piedra á la órden.—Ha tenido entrada á las nueve de la mañana."/>
    <s v="De Cardiff en 22 d. corbeta Victoria, de 336 1., c. G. F. Walter, con 540 toneladas carbon de piedra á la órden.—Ha tenido entrada á las nueve de la mañana."/>
  </r>
  <r>
    <n v="2014"/>
    <s v="1852-08-05"/>
    <s v="1852-07-13"/>
    <s v="22 d."/>
    <s v="1852-08-04"/>
    <s v="Cardiff "/>
    <s v="Cardiff"/>
    <m/>
    <s v="Barcelona"/>
    <s v="goleta"/>
    <x v="8"/>
    <s v="Why Not"/>
    <x v="561"/>
    <n v="114"/>
    <s v="inglesas."/>
    <s v="inglesas."/>
    <s v="M. Kuowlehd"/>
    <x v="13"/>
    <s v="M."/>
    <s v="Kuowlehd"/>
    <x v="648"/>
    <x v="0"/>
    <s v="capitán"/>
    <x v="0"/>
    <s v="con 172 t. carbon de piedra à la órden."/>
    <s v="De id. en 22 d. goleta Why Not, de 114 t., c. M. Kuowlehd, con 172 t. carbon de piedra à la órden."/>
  </r>
  <r>
    <n v="2456"/>
    <s v="1852-09-10"/>
    <s v="1852-08-15"/>
    <s v="25 d."/>
    <s v="1852-09-09"/>
    <s v="Cardifl "/>
    <s v="Cardiff"/>
    <m/>
    <s v="Barcelona"/>
    <s v="goleta"/>
    <x v="8"/>
    <s v="Magestich"/>
    <x v="562"/>
    <n v="172"/>
    <s v="inglesa."/>
    <s v="inglesa."/>
    <s v="William Hollor"/>
    <x v="210"/>
    <s v="William"/>
    <s v="Hollor"/>
    <x v="649"/>
    <x v="0"/>
    <s v="capitán"/>
    <x v="0"/>
    <s v="con 168 toneladas carbon de piedra á la órden.—Ha tenido entrada por Sanidad à las tres y media de la tarde."/>
    <s v="De Cardifl en 25 d. goleta Magestich, de 172 t., c. William Hollor, con 168 toneladas carbon de piedra á la órden.—Ha tenido entrada por Sanidad à las tres y media de la tarde. "/>
  </r>
  <r>
    <n v="3282"/>
    <s v="1852-11-30"/>
    <s v="1852-10-24"/>
    <s v="36 d."/>
    <s v="1852-11-29"/>
    <s v="Cardifl "/>
    <s v="Cardiff"/>
    <m/>
    <s v="Barcelona"/>
    <s v="polacra"/>
    <x v="17"/>
    <s v="S. Nicolo"/>
    <x v="563"/>
    <n v="227"/>
    <s v="griega."/>
    <s v="griega."/>
    <s v="Heggi"/>
    <x v="2"/>
    <m/>
    <s v="Heggi"/>
    <x v="650"/>
    <x v="0"/>
    <s v="capitán"/>
    <x v="0"/>
    <s v="con 110 toneladas carbon de piedra à la órden."/>
    <s v="De Cardifl en 36 d. polacra S. Nicolo, de 227 t., c. Heggi, con 110 toneladas carbon de piedra à la órden."/>
  </r>
  <r>
    <n v="5630"/>
    <s v="1853-08-18"/>
    <s v="1853-07-19"/>
    <s v="29 d."/>
    <s v="1853-08-17"/>
    <s v="Cardift "/>
    <s v="Cardiff"/>
    <m/>
    <s v="Barcelona"/>
    <s v="polaera"/>
    <x v="17"/>
    <s v="Panarjlan Monzina"/>
    <x v="564"/>
    <n v="270"/>
    <s v="griega."/>
    <s v="griega."/>
    <s v="S. Zickla"/>
    <x v="48"/>
    <s v="S."/>
    <s v="Zickla"/>
    <x v="651"/>
    <x v="0"/>
    <s v="capitán"/>
    <x v="0"/>
    <s v="con 355 toneladas carbon de piedra á la órden.—Ha tenido entrada por Sanidad à las diez y media de la mañana."/>
    <s v="De Cardift en 29 d. polaera Panarjlan Monzina, de 270 t., c. S. Zickla, con 355 toneladas carbon de piedra á la órden.—Ha tenido entrada por Sanidad à las diez y media de la mañana."/>
  </r>
  <r>
    <n v="5116"/>
    <s v="1853-06-30"/>
    <s v="1853-06-07"/>
    <s v="22 d."/>
    <s v="1853-06-29"/>
    <s v="Cardisf "/>
    <s v="Cardiff"/>
    <m/>
    <s v="Barcelona"/>
    <s v="bergantia"/>
    <x v="10"/>
    <s v="Pioneer"/>
    <x v="565"/>
    <n v="99"/>
    <s v="inglesa."/>
    <s v="inglesa."/>
    <s v="Dally"/>
    <x v="2"/>
    <m/>
    <s v="Dally"/>
    <x v="652"/>
    <x v="0"/>
    <s v="capitán"/>
    <x v="0"/>
    <s v="con 155 toneladas carbon de"/>
    <s v="De Cardisf en 22 d. bergantia Pioneer, de 99 t. c. Dally, con 155 toneladas carbon de "/>
  </r>
  <r>
    <n v="1077"/>
    <s v="1852-04-30"/>
    <s v="1852-03-23"/>
    <s v="37 d."/>
    <s v="1852-04-29"/>
    <s v="Carelshamu"/>
    <s v="Carelshamu"/>
    <s v="Elsenéur"/>
    <s v="Barcelona"/>
    <s v="bergantin"/>
    <x v="10"/>
    <s v="Hoffmug"/>
    <x v="566"/>
    <n v="190"/>
    <s v="sueca."/>
    <s v="sueca."/>
    <s v="J. Euduich Paron"/>
    <x v="238"/>
    <s v="J. Euduich"/>
    <s v="Paron"/>
    <x v="653"/>
    <x v="0"/>
    <s v="capitán"/>
    <x v="0"/>
    <s v="con 414 docenss toblones y 42 piens arbolaedure de pino à la orden."/>
    <s v="De Carelshamu y Elsenéur en 37 d. bergantin Hoffmug, de 190 t., c. J. Euduich Paron, con 414 docenss toblones y 42 piens arbolaedure de pino à la orden."/>
  </r>
  <r>
    <n v="1051"/>
    <s v="1852-04-28"/>
    <s v="1852-04-21"/>
    <s v="6 d."/>
    <s v="1852-04-27"/>
    <s v="Carlagena "/>
    <s v="Cartagena "/>
    <m/>
    <s v="Barcelona"/>
    <s v="polacra-goleta"/>
    <x v="2"/>
    <s v="S. José"/>
    <x v="6"/>
    <n v="70"/>
    <s v="españoles."/>
    <s v="españoles."/>
    <s v="J. Gomez"/>
    <x v="21"/>
    <s v="J."/>
    <s v="Gomez"/>
    <x v="147"/>
    <x v="0"/>
    <s v="capitán"/>
    <x v="0"/>
    <s v="con 1999 fanegas cebada, 250 qq. barrilla y 1 fardo lienzo á la órden , 21 a. granada, 22 de caruazas y 18 de trapos à D. D. Vidal y compañía y 100 fardos lias á D. J. Coll."/>
    <s v="De Carlagena en 6 d. polacra-goleta S. José, de 70 t., c. D. J. Gomez, con 1999 fanegas cebada, 250 qq. barrilla y 1 fardo lienzo á la órden , 21 a. granada, 22 de caruazas y 18 de trapos à D. D. Vidal y compañía y 100 fardos lias á D. J. Coll."/>
  </r>
  <r>
    <n v="1354"/>
    <s v="1852-05-28"/>
    <s v="1852-05-18"/>
    <s v="9 d."/>
    <s v="1852-05-27"/>
    <s v="Carlogena"/>
    <s v="Cartagena "/>
    <s v="Tarragona"/>
    <s v="Barcelona"/>
    <s v="bergantin goleto"/>
    <x v="9"/>
    <s v="San Marlano"/>
    <x v="567"/>
    <n v="88"/>
    <s v="españolos."/>
    <s v="españolos."/>
    <s v="D."/>
    <x v="68"/>
    <s v="D.'A"/>
    <m/>
    <x v="654"/>
    <x v="0"/>
    <s v="capitán"/>
    <x v="0"/>
    <s v="Pricto, con 1000 gq. à los Sres. Girona y compañia, 65 de trapos, 75 de alpargalas, 12 de plomo, 12 de hierro 10 de pezuñes y 10 de carnazas à D. J. M. Scrra, 5 cajas cristales a D. B. Solá y Amal, y 6 botas carbonato á D. D. Miralles."/>
    <s v="De Carlogena y Tarragona en 9 d. bergantin goleto San Marlano, de 88 t., c. D.’A. Pricto, con 1000 gq. à los Sres. Girona y compañia, 65 de trapos, 75 de alpargalas, 12 de plomo, 12 de hierro 10 de pezuñes y 10 de carnazas à D. J. M. Scrra, 5 cajas cristales a D. B. Solá y Amal, y 6 botas carbonato á D. D. Miralles."/>
  </r>
  <r>
    <n v="6277"/>
    <s v="1853-10-13"/>
    <s v="1853-08-10"/>
    <s v="63 d."/>
    <s v="1853-10-12"/>
    <s v="Carlserane"/>
    <s v="Carlserane"/>
    <s v="Elseneur, Mahon"/>
    <s v="Barcelona"/>
    <s v="bergantin"/>
    <x v="10"/>
    <s v="Svenske"/>
    <x v="568"/>
    <n v="200"/>
    <s v="sueca."/>
    <s v="sueca."/>
    <s v="J. W. Doncll"/>
    <x v="174"/>
    <s v="J. W."/>
    <s v="Doncll"/>
    <x v="655"/>
    <x v="0"/>
    <s v="capitán"/>
    <x v="0"/>
    <s v="con 1200 vigas y 170 docenas tablones à la orden—Ila tenido entrada à las etnco de la tarde,"/>
    <s v="De Carlserane, Elseneur y Mahon en 63 d. bergantin Svenske, de 200 t., c. J. W. Doncll, con 1200 vigas y 170 docenas tablones à la orden—Ila tenido entrada à las etnco de la tarde,"/>
  </r>
  <r>
    <n v="4717"/>
    <s v="1853-05-24"/>
    <s v="1853-04-19"/>
    <s v="34 d."/>
    <s v="1853-05-23"/>
    <s v="Carlshand"/>
    <s v="Carlshand"/>
    <s v="Elseneur"/>
    <s v="Barcelona"/>
    <s v="berg."/>
    <x v="10"/>
    <s v="J. Johannes"/>
    <x v="569"/>
    <n v="206"/>
    <s v="sueca."/>
    <s v="sueca."/>
    <s v="N. J. Bohmer"/>
    <x v="239"/>
    <s v="N. J."/>
    <s v="Bohmer"/>
    <x v="656"/>
    <x v="0"/>
    <s v="capitán"/>
    <x v="0"/>
    <s v="con 486 docenas tablones v 29 piezas arboladura de pino à los señores Miralles hermanos.—Ha tenido entrada al mediodia."/>
    <s v="De Carlshand y Elseneur en 34 d. berg. J. Johannes, de 206 l., c. N. J. Bohmer, con 486 docenas tablones v 29 piezas arboladura de pino à los señores Miralles hermanos.—Ha tenido entrada al mediodia."/>
  </r>
  <r>
    <n v="394"/>
    <s v="1852-02-17"/>
    <s v="1852-02-03"/>
    <s v="13 d."/>
    <s v="1852-02-16"/>
    <s v="Carril"/>
    <s v="Carril"/>
    <s v="Puebla del Caramiñal"/>
    <s v="Barcelona"/>
    <s v="polacra"/>
    <x v="17"/>
    <s v="Paulita"/>
    <x v="570"/>
    <n v="111"/>
    <s v="españolas."/>
    <s v="españolas."/>
    <s v="J. Benito Avalo"/>
    <x v="240"/>
    <s v="J. Benito"/>
    <s v="Avalo"/>
    <x v="657"/>
    <x v="0"/>
    <s v="capitán"/>
    <x v="0"/>
    <s v="con 237 fardos carnazas y 8 cajas cerdo al capitan, 56 fardos carnazas á D. J. Serra y Totosaus, 12 cascos sardina á los Sres. Romcu, Tomás y C.', 24 id., 537 fanegas centeno, 256 uq. hierro colado y 6 cajas loza à D. F. Pau."/>
    <s v="De Carril y Puebla del Caramiñal en 13 d. polacra Paulita, de 111 t., c. D. J. Benito Avalo, con 237 fardos carnazas y 8 cajas cerdo al capitan, 56 fardos carnazas á D. J. Serra y Totosaus, 12 cascos sardina á los Sres. Romcu, Tomás y C.', 24 id., 537 fanegas centeno, 256 uq. hierro colado y 6 cajas loza à D. F. Pau."/>
  </r>
  <r>
    <n v="2553"/>
    <s v="1852-09-16"/>
    <s v="1852-08-19"/>
    <s v="27 d."/>
    <s v="1852-09-15"/>
    <s v="Carril"/>
    <s v="Carril"/>
    <s v="Tarragona"/>
    <s v="Barcelona"/>
    <s v="goleta"/>
    <x v="8"/>
    <s v="Rayo"/>
    <x v="184"/>
    <n v="60"/>
    <s v="españolas."/>
    <s v="españolas."/>
    <s v="S. Rabon"/>
    <x v="48"/>
    <s v="S."/>
    <s v="Rabon"/>
    <x v="658"/>
    <x v="0"/>
    <s v="capitán"/>
    <x v="0"/>
    <s v="con 12 1/2 pipas sardina á D. J. Poch, 9 id. á D. J. Pou. 8 id. à D. M. Balart, 10 1/2 id. á D. V. Puiggali, 3 1/2 y 6 fardos congrio á los señores Romeu, Tomás y Compañía, y 10 cajas buevos à 1). P. Carrós."/>
    <s v="De Carril y Tarragona en 27 d. goleta Rayo, de 60 t., c. D. S. Rabon, con 12 1/2 pipas sardina á D. J. Poch, 9 id. á D. J. Pou. 8 id. à D. M. Balart, 10 1/2 id. á D. V. Puiggali, 3 1/2 y 6 fardos congrio á los señores Romeu, Tomás y Compañía, y 10 cajas buevos à 1). P. Carrós."/>
  </r>
  <r>
    <n v="414"/>
    <s v="1852-02-19"/>
    <s v="1852-02-04"/>
    <s v="14 d."/>
    <s v="1852-02-18"/>
    <s v="Carril "/>
    <s v="Carril "/>
    <m/>
    <s v="Barcelona"/>
    <s v="bergantin-goleta"/>
    <x v="9"/>
    <s v="Jóven Celestina"/>
    <x v="571"/>
    <n v="85"/>
    <s v="españolas."/>
    <s v="españolas."/>
    <s v="F. Cartés"/>
    <x v="7"/>
    <s v="F."/>
    <s v="Cartés"/>
    <x v="659"/>
    <x v="0"/>
    <s v="capitán"/>
    <x v="0"/>
    <s v="con 8000 ferrados trigo á D. A. Gussi."/>
    <s v="_x000a__x000a_De Carril en 14 d. bergantin-goleta Jóven Celestina, de 85 t., c. D. F. Cartés, con 8000 ferrados trigo á D. A. Gussi."/>
  </r>
  <r>
    <n v="2603"/>
    <s v="1852-09-19"/>
    <s v="1852-09-09"/>
    <s v="9 d."/>
    <s v="1852-09-18"/>
    <s v="Carril "/>
    <s v="Carril "/>
    <m/>
    <s v="Barcelona"/>
    <s v="pol.-gol."/>
    <x v="2"/>
    <s v="Soledad"/>
    <x v="84"/>
    <n v="75"/>
    <s v="esnañolas."/>
    <s v="esnañolas."/>
    <s v="M. Pellicer"/>
    <x v="13"/>
    <s v="M."/>
    <s v="Pellicer"/>
    <x v="660"/>
    <x v="0"/>
    <s v="capitán"/>
    <x v="0"/>
    <s v="con 1900 fanegas trigo. 44 pipas sardina, 16 cajas buevos, 37 fardos carnazas, 38 de cóngrio y 265 de trapos à D. V. Puigali."/>
    <s v="De Carril en 9 d. pol.-gol. Soledad, de 75 t., c. D. M. Pellicer, con 1900 fanegas trigo. 44 pipas sardina, 16 cajas buevos, 37 fardos carnazas, 38 de cóngrio y 265 de trapos à D. V. Puigali."/>
  </r>
  <r>
    <n v="267"/>
    <s v="1852-01-27"/>
    <s v="1852-01-20"/>
    <s v="6 d."/>
    <s v="1852-01-26"/>
    <s v="Carrucha "/>
    <s v="Garrucha "/>
    <m/>
    <s v="Barcelona"/>
    <s v="laud"/>
    <x v="1"/>
    <s v="Dos Hermanus"/>
    <x v="572"/>
    <n v="59"/>
    <s v="españolas."/>
    <s v="españolas."/>
    <s v="C. Zaragora"/>
    <x v="91"/>
    <s v="C."/>
    <s v="Zaragora"/>
    <x v="57"/>
    <x v="0"/>
    <s v="capitán"/>
    <x v="0"/>
    <s v="con 1100 qq. jaboncilo  ﻿528"/>
    <s v="De Carrucha en 6 d. laud Dos Hermanus, de 59 t., c. D. C. Zaragora, con 1100 qq. jaboncilo  ﻿528"/>
  </r>
  <r>
    <n v="1302"/>
    <s v="1852-05-20"/>
    <s v="1852-03-20"/>
    <s v="60 d."/>
    <s v="1852-05-19"/>
    <s v="Carta"/>
    <s v="Carta"/>
    <s v="a, Tavire, S. Lúcar, Cádiz, Tarragona"/>
    <s v="Barcelona"/>
    <s v="mistico"/>
    <x v="6"/>
    <s v="S. Francisco"/>
    <x v="26"/>
    <n v="28"/>
    <s v="españolo."/>
    <s v="españolo."/>
    <s v="J. Lopez"/>
    <x v="21"/>
    <s v="J."/>
    <s v="Lopez"/>
    <x v="50"/>
    <x v="0"/>
    <s v="patrón"/>
    <x v="1"/>
    <s v="con 600 gq. algarrobas al patron."/>
    <s v="De Cartaya, Tavire, S. Lúcar, Cádiz y Tarragona en 60 d. mistico S. Francisco, de 28 t., p. J. Lopez, con 600 gq. algarrobas al patron."/>
  </r>
  <r>
    <n v="2211"/>
    <s v="1852-08-20"/>
    <s v="1852-08-12"/>
    <s v="7 d."/>
    <s v="1852-08-19"/>
    <s v="Cartagena"/>
    <s v="Cartagena"/>
    <s v="Santa Pola"/>
    <s v="Barcelona"/>
    <s v="laud"/>
    <x v="1"/>
    <s v="Adonis"/>
    <x v="371"/>
    <n v="47"/>
    <s v="españolas."/>
    <s v="españolas."/>
    <s v="F. Kirchhofér"/>
    <x v="7"/>
    <s v="F."/>
    <s v="Kirchhofér"/>
    <x v="661"/>
    <x v="0"/>
    <s v="capitán"/>
    <x v="0"/>
    <s v="con 500 qq. mineral a D. J. Jacas y Cuadras, y 500 fs. cebada à la órden."/>
    <s v="De Cartagena y Santa Pola en 7 d. laud Adonis, de 47 t., c. D. F. Kirchhofér, con 500 qq. mineral a D. J. Jacas y Cuadras, y 500 fs. cebada à la órden."/>
  </r>
  <r>
    <n v="4156"/>
    <s v="1853-03-24"/>
    <s v="1853-03-20"/>
    <s v="3 d,"/>
    <s v="1853-03-23"/>
    <s v="Burriana "/>
    <s v="Burriana "/>
    <m/>
    <s v="Barcelona"/>
    <s v="laud"/>
    <x v="1"/>
    <s v="Angeles"/>
    <x v="70"/>
    <n v="16"/>
    <s v="españolas."/>
    <s v="españolas."/>
    <s v="F. Montesinos"/>
    <x v="7"/>
    <s v="F."/>
    <s v="Montesinos"/>
    <x v="474"/>
    <x v="0"/>
    <s v="patrón"/>
    <x v="1"/>
    <s v="con 60 millares naranjas."/>
    <s v="De Burriana en 3 d, laud Angeles de 16 t., p. F. Montesinos , con 60 millares naranjas."/>
  </r>
  <r>
    <n v="2665"/>
    <s v="1852-09-24"/>
    <s v="1852-09-19"/>
    <s v="4 d."/>
    <s v="1852-09-23"/>
    <s v="Cartagena"/>
    <s v="Cartagena"/>
    <s v="Tarragona"/>
    <s v="Barcelona"/>
    <s v="laud"/>
    <x v="1"/>
    <s v="San José"/>
    <x v="115"/>
    <n v="16"/>
    <s v="españolas."/>
    <s v="españolas."/>
    <s v="B. Rosch"/>
    <x v="8"/>
    <s v="B."/>
    <s v="Rosch"/>
    <x v="139"/>
    <x v="59"/>
    <s v="patrón"/>
    <x v="1"/>
    <s v="con 600 fanegas cebada à los señores Soler y Esteve."/>
    <s v="De Cartagena y Tarragona en 4 d. laud San José, de 16 t., p. B. Rosch, con 600 fanegas cebada à los señores Soler y Esteve."/>
  </r>
  <r>
    <n v="2765"/>
    <s v="1852-10-04"/>
    <s v="1852-09-20"/>
    <s v="13 d."/>
    <s v="1852-10-03"/>
    <s v="Cartagena"/>
    <s v="Cartagena"/>
    <s v="Tarragona"/>
    <s v="Barcelona"/>
    <s v="bergantin"/>
    <x v="10"/>
    <s v="Bravo"/>
    <x v="573"/>
    <n v="121"/>
    <s v="enea"/>
    <s v="enea"/>
    <s v="B. F. Ribas"/>
    <x v="241"/>
    <s v="B. F."/>
    <s v="Ribas"/>
    <x v="323"/>
    <x v="0"/>
    <s v="capitán"/>
    <x v="0"/>
    <s v="con 2000 fanegas trigo á D. J. Fontanillas."/>
    <s v="De Cartagena y Tarragona en 13 d. bergantin Bravo, de 121 t., c. D. B. F. Ribas, con 2000 fanegas trigo á D. J. Fontanillas."/>
  </r>
  <r>
    <n v="4553"/>
    <s v="1853-05-09"/>
    <s v="1853-04-19"/>
    <s v="19 d."/>
    <s v="1853-05-08"/>
    <s v="Cartagena"/>
    <s v="Cartagena"/>
    <s v="Alicante"/>
    <s v="Barcelona"/>
    <s v="laud"/>
    <x v="1"/>
    <s v="Cármen"/>
    <x v="57"/>
    <n v="28"/>
    <s v="espanolas."/>
    <s v="espanolas."/>
    <s v="S. Casanovas"/>
    <x v="48"/>
    <s v="S."/>
    <s v="Casanovas"/>
    <x v="92"/>
    <x v="0"/>
    <s v="patrón"/>
    <x v="1"/>
    <s v="con 400 fanegis trigo, 9 pipas azufre, 100 fardos pleita y 100 de lias á los señores Soler y Esteve."/>
    <s v="De Cartagena y Alicante en 19 d. laud Cármen, de 28 t., p. S. Casanovas, con 400 fanegis trigo, 9 pipas azufre, 100 fardos pleita y 100 de lias á los señores Soler y Esteve."/>
  </r>
  <r>
    <n v="2161"/>
    <s v="1852-08-14"/>
    <s v="1852-08-04"/>
    <s v="9 d."/>
    <s v="1852-08-13"/>
    <s v="Cartagena"/>
    <s v="Cartagena"/>
    <s v="Tarragona"/>
    <s v="Barcelona"/>
    <s v="queche"/>
    <x v="18"/>
    <s v="Ceres"/>
    <x v="489"/>
    <n v="91"/>
    <s v="españolas."/>
    <s v="españolas."/>
    <s v="E! Perez"/>
    <x v="242"/>
    <s v="E!"/>
    <s v="Perez"/>
    <x v="203"/>
    <x v="0"/>
    <s v="capitán"/>
    <x v="0"/>
    <s v="con 1000 fanegas trigo y 40 sacos cacao á la señora viuda Moré y Oller."/>
    <s v="De Cartagena y Tarragona en 9 d. queche Ceres, de 91 t., c. D. E! Perez, con 1000 fanegas trigo y 40 sacos cacao á la señora viuda Moré y Oller."/>
  </r>
  <r>
    <n v="6344"/>
    <s v="1853-10-20"/>
    <s v="1853-10-09"/>
    <s v="10 d."/>
    <s v="1853-10-19"/>
    <s v="Cartagena"/>
    <s v="Cartagena"/>
    <s v="Aleante"/>
    <s v="Barcelona"/>
    <s v="laud"/>
    <x v="1"/>
    <s v="Diligente"/>
    <x v="217"/>
    <n v="43"/>
    <s v="españolas"/>
    <s v="españolas"/>
    <s v="Jacinto Costa"/>
    <x v="127"/>
    <s v="Jacinto"/>
    <s v="Costa"/>
    <x v="211"/>
    <x v="0"/>
    <s v="patrón"/>
    <x v="1"/>
    <s v="con 1000 fanegas trigo y 50 de alpiste à D. José Maria Serra."/>
    <s v="De Cartagena y Aleante en 10 d. laud Diligente, de 43 t,p. Jacinto Costa, con 1000 fanegas trigo y 50 de alpiste à D. José Maria Serra."/>
  </r>
  <r>
    <n v="5758"/>
    <s v="1853-08-29"/>
    <s v="1853-08-18"/>
    <s v="10 d."/>
    <s v="1853-08-28"/>
    <s v="Cartagena"/>
    <s v="Cartagena"/>
    <s v="Torrevicja, Tarragona"/>
    <s v="Barcelona"/>
    <s v="polacra-golcta"/>
    <x v="2"/>
    <s v="Elisa"/>
    <x v="159"/>
    <n v="57"/>
    <s v="españolas."/>
    <s v="españolas."/>
    <s v="Francisco Conez"/>
    <x v="20"/>
    <s v="Francisco"/>
    <s v="Conez"/>
    <x v="662"/>
    <x v="0"/>
    <s v="capitán"/>
    <x v="0"/>
    <s v="con 1M8 fanegrs sal à D. Juan Fontanillas."/>
    <s v="le Cartagena,Torrevicja y Tarragona en 10 d. polacra-golcta Elisa, de 57 t., c. D. Francisco Conez, con 1M8 fanegrs sal à D. Juan Fontanillas."/>
  </r>
  <r>
    <n v="4918"/>
    <s v="1853-06-14"/>
    <s v="1853-06-02"/>
    <s v="12 d."/>
    <s v="1853-06-14"/>
    <s v="Cartagena"/>
    <s v="Cartagena"/>
    <s v="Tarragona"/>
    <s v="Barcelona"/>
    <s v="polacra-goleta"/>
    <x v="2"/>
    <s v="Elisa"/>
    <x v="159"/>
    <n v="57"/>
    <s v="españolas."/>
    <s v="españolas."/>
    <s v="F. Gemez"/>
    <x v="7"/>
    <s v="F."/>
    <s v="Gemez"/>
    <x v="663"/>
    <x v="0"/>
    <s v="patrón"/>
    <x v="1"/>
    <s v="con  600 fanegas trigo á la órden, 300 haces lias à D. J. Coll. 20 cajones pólvora á D. J. Fontanillas, 6 cajas vidrios à D. D. Miralles, y 2 id. à D. F. Llopart."/>
    <s v="De Cartagena y Tarragona en 12 d. polacra-goleta Elisa, de 57 t., p. F. Gemez, con  600 fanegas trigo á la órden, 300 haces lias à D. J. Coll. 20 cajones pólvora á D. J. Fontanillas, 6 cajas vidrios à D. D. Miralles, y 2 id. à D. F. Llopart."/>
  </r>
  <r>
    <n v="2872"/>
    <s v="1852-10-18"/>
    <s v="1852-09-22"/>
    <s v="25 d."/>
    <s v="1852-10-17"/>
    <s v="Cartagena"/>
    <s v="Cartagena"/>
    <s v="Mazarron, Tarragona"/>
    <s v="Barcelona"/>
    <s v="polacra goleta"/>
    <x v="2"/>
    <s v="Elisa"/>
    <x v="159"/>
    <n v="57"/>
    <s v="españolas."/>
    <s v="españolas."/>
    <s v="D.J Gomez"/>
    <x v="243"/>
    <s v="D.J"/>
    <s v="Gomez"/>
    <x v="147"/>
    <x v="0"/>
    <s v="capitán"/>
    <x v="0"/>
    <s v="con 700 fanegas trigo, 100 qq. alum y 100 de almagre à los Sres. Servet hermano é hijos, v 115 sacos harina á los Sres. Serra y Parladé."/>
    <s v="De Cartagena, Mazarron y Tarragona en 25 d. polacra goleta Elisa, de 57 t., c. D.J Gomez, con 700 fanegas trigo, 100 qq. alum y 100 de almagre à los Sres. Servet hermano é hijos, v 115 sacos harina á los Sres. Serra y Parladé."/>
  </r>
  <r>
    <n v="6783"/>
    <s v="1853-12-18"/>
    <s v="1853-11-29"/>
    <s v="18 d."/>
    <s v="1853-12-17"/>
    <s v="Cartagena"/>
    <s v="Cartagena"/>
    <s v="Valencia, Tarragona"/>
    <s v="Barcelona"/>
    <s v="polacra goleta"/>
    <x v="2"/>
    <s v="Elisa"/>
    <x v="159"/>
    <n v="57"/>
    <s v="españolas."/>
    <s v="españolas."/>
    <s v="Francisco Gomez"/>
    <x v="20"/>
    <s v="Francisco"/>
    <s v="Gomez"/>
    <x v="147"/>
    <x v="0"/>
    <s v="patrón"/>
    <x v="1"/>
    <s v="con 30 serones granada à D. Francisco Bofarull, 300 qq. ciñamo y 10 pipas aguardiente à D. Jaime Bosch, 30 id, á D. Miguel Aragonés, 4 cajas cristales á D. José Catalá y 2 id. á D. Ramon Girona."/>
    <s v="De Cartagena, Valencia y Tarragona en 18 d. polacra goleta Elisa, de 57 t., p. Francisco Gomez, con 30 serones granada à D. Francisco Bofarull, 300 qq. ciñamo y 10 pipas aguardiente à D. Jaime Bosch, 30 id, á D. Miguel Aragonés, 4 cajas cristales á D. José Catalá y 2 id. á D. Ramon Girona."/>
  </r>
  <r>
    <n v="69"/>
    <s v="1852-01-10"/>
    <s v="1851-12-24"/>
    <s v="16 d."/>
    <s v="1852-01-09"/>
    <s v="Cartagena"/>
    <s v="Cartagena"/>
    <s v="Villajo, osa"/>
    <s v="Barcelona"/>
    <s v="polacra"/>
    <x v="17"/>
    <s v="Feliz Maria"/>
    <x v="574"/>
    <n v="97"/>
    <s v="españolas."/>
    <s v="españolas."/>
    <s v="G. Barrachina"/>
    <x v="12"/>
    <s v="G."/>
    <s v="Barrachina"/>
    <x v="664"/>
    <x v="0"/>
    <s v="capitán"/>
    <x v="0"/>
    <s v="con 2600 gq. mineral á D. J. Jacas y Cuadras, 680 paquetes filete á la órden y 11 bultos granada á D. I. Solá y Amal."/>
    <s v="De Cartagena y Villajoyosa en 16 d. polacra Feliz Maria , de 97 t., c. D. G. Barrachina, con 2600 gq. mineral á D. J. Jacas y Cuadras, 680 paquetes filete á la órden y 11 bultos granada á D. I. Solá y Amal."/>
  </r>
  <r>
    <n v="6721"/>
    <s v="1853-12-08"/>
    <s v="1853-11-15"/>
    <s v="22 d."/>
    <s v="1853-12-07"/>
    <s v="Cartagena"/>
    <s v="Cartagena"/>
    <s v="Villajo, osa, Tarragona"/>
    <s v="Barcelona"/>
    <s v="bergantin"/>
    <x v="10"/>
    <s v="Isabel Cristina"/>
    <x v="575"/>
    <n v="77"/>
    <s v="cspanotas."/>
    <s v="española"/>
    <s v="Vicente Bayona"/>
    <x v="16"/>
    <s v="Vicente"/>
    <s v="Bayona"/>
    <x v="665"/>
    <x v="0"/>
    <s v="capitán"/>
    <x v="0"/>
    <s v="coa 1669 qq. plomo v 2680 pa quetes flete para Mrsella"/>
    <s v="De Cartagena, Villajoyosa y Tarragona en 22 d. bergantin Isabel Cristina , de 77 t., c. D. Vicente Bayona, coa 1669 qq. plomo v 2680 pa quetes flete para Mrsella"/>
  </r>
  <r>
    <n v="2285"/>
    <s v="1852-08-27"/>
    <s v="1852-08-18"/>
    <s v="8 d."/>
    <s v="1852-08-26"/>
    <s v="Cartagena"/>
    <s v="Cartagena"/>
    <s v="Tarragona"/>
    <s v="Barcelona"/>
    <s v="laud"/>
    <x v="1"/>
    <s v="Josefina"/>
    <x v="164"/>
    <n v="49"/>
    <s v="españoles."/>
    <s v="españoles."/>
    <s v="S. Verdera"/>
    <x v="48"/>
    <s v="S."/>
    <s v="Verdera"/>
    <x v="210"/>
    <x v="0"/>
    <s v="patrón"/>
    <x v="1"/>
    <s v="con 1500 fanegas trigo á los Sres. Castelló y compañia."/>
    <s v="De Cartagena y Tarragona en 8 d. laud Josefina, de 49 t., p. S. Verdera, con 1500 fanegas trigo á los Sres. Castelló y compañia."/>
  </r>
  <r>
    <n v="189"/>
    <s v="1852-01-18"/>
    <s v="1852-01-11"/>
    <s v="6 d."/>
    <s v="1852-01-17"/>
    <s v="Cartagena"/>
    <s v="Cartagena"/>
    <s v="Tarragona"/>
    <s v="Barcelona"/>
    <s v="polacra-golela"/>
    <x v="2"/>
    <s v="Jóven Elisa"/>
    <x v="576"/>
    <n v="57"/>
    <s v="españolas."/>
    <s v="españolas."/>
    <s v="F. Gomez"/>
    <x v="7"/>
    <s v="F."/>
    <s v="Gomez"/>
    <x v="147"/>
    <x v="0"/>
    <s v="patrón"/>
    <x v="1"/>
    <s v="con 1000 qq. mármol à D. M. Camps."/>
    <s v="De Cartagena y Tarragona en 6 d. polacra-golela Jóven Elisa, de 57 t., p. F. Gomez, con 1000 qq. mármol à D. M. Camps."/>
  </r>
  <r>
    <n v="2323"/>
    <s v="1852-08-31"/>
    <s v="1852-08-22"/>
    <s v="8 d."/>
    <s v="1852-08-30"/>
    <s v="Cartagena"/>
    <s v="Cartagena"/>
    <m/>
    <s v="Barcelona"/>
    <s v="goleta"/>
    <x v="8"/>
    <s v="Petra"/>
    <x v="577"/>
    <n v="65"/>
    <s v="españolas."/>
    <s v="españolas."/>
    <s v="J. Molero"/>
    <x v="21"/>
    <s v="J."/>
    <s v="Molero"/>
    <x v="666"/>
    <x v="0"/>
    <s v="patrón"/>
    <x v="1"/>
    <s v="con 1800 fanegas trigo á la señora viuda Moré."/>
    <s v="De id. en 8 d. goleta Petra, de 65 t., p. J. Molero, con 1800 fanegas trigo á la señora viuda Moré."/>
  </r>
  <r>
    <n v="2335"/>
    <s v="1852-09-01"/>
    <s v="1852-08-23"/>
    <s v="8 d."/>
    <s v="1852-08-31"/>
    <s v="Cartagena"/>
    <s v="Cartagena"/>
    <m/>
    <s v="Barcelona"/>
    <s v="goleta"/>
    <x v="8"/>
    <s v="Petra"/>
    <x v="577"/>
    <n v="65"/>
    <s v="españolas."/>
    <s v="españolas."/>
    <s v="J. Molero"/>
    <x v="21"/>
    <s v="J."/>
    <s v="Molero"/>
    <x v="666"/>
    <x v="0"/>
    <s v="patrón"/>
    <x v="1"/>
    <s v="con 1800 fanegas trigo á la señora viuda Moré."/>
    <s v="De id. en 8 d. goleta Petra, de 65 t., p. J. Molero, con 1800 fanegas trigo á la señora viuda Moré."/>
  </r>
  <r>
    <n v="2398"/>
    <s v="1852-09-07"/>
    <s v="1852-08-22"/>
    <s v="15 d."/>
    <s v="1852-09-06"/>
    <s v="Cartagena"/>
    <s v="Cartagena"/>
    <s v="Alicante"/>
    <s v="Barcelona"/>
    <s v="goleta"/>
    <x v="8"/>
    <s v="S. José"/>
    <x v="6"/>
    <n v="76"/>
    <s v="españolas."/>
    <s v="españolas."/>
    <s v="M. Dalmases"/>
    <x v="13"/>
    <s v="M."/>
    <s v="Dalmases"/>
    <x v="667"/>
    <x v="0"/>
    <s v="capitán"/>
    <x v="0"/>
    <s v="con 1000 qq. mineral à D. J. Jacas y Compañía."/>
    <s v="De Cartagena y Alicante en 15 d. goleta S. José, de 76 t., c. D. M. Dalmases, con 1000 qq. mineral à D. J. Jacas y Compañía."/>
  </r>
  <r>
    <n v="2320"/>
    <s v="1852-08-31"/>
    <s v="1852-08-18"/>
    <s v="12 d."/>
    <s v="1852-08-30"/>
    <s v="Cartagena"/>
    <s v="Cartagena"/>
    <s v="Tarragona"/>
    <s v="Barcelona"/>
    <s v="polacra goleta"/>
    <x v="2"/>
    <s v="S. José"/>
    <x v="6"/>
    <n v="70"/>
    <s v="españolas."/>
    <s v="españolas."/>
    <s v="J. Gomez"/>
    <x v="21"/>
    <s v="J."/>
    <s v="Gomez"/>
    <x v="147"/>
    <x v="0"/>
    <s v="capitán"/>
    <x v="0"/>
    <s v="con 30000 ladrillos refrectarios y 700 qq. mineras, à D. J. Jacas, 397 fanegas trigo, à D. J. Moré, 25 gq. trapos. á D. B. Solá y Amat, y 3 cajas cristales, á D. R. Escoder."/>
    <s v="De Cartagena y Tarragona en 12 d. polacra goleta S. José, de 70 t., c. D. J. Gomez, con 30000 ladrillos refrectarios y 700 qq. mineras, à D. J. Jacas, 397 fanegas trigo, à D. J. Moré, 25 gq. trapos. á D. B. Solá y Amat, y 3 cajas cristales, á D. R. Escoder."/>
  </r>
  <r>
    <n v="2332"/>
    <s v="1852-09-01"/>
    <s v="1852-08-19"/>
    <s v="12 d."/>
    <s v="1852-08-31"/>
    <s v="Cartagena"/>
    <s v="Cartagena"/>
    <s v="Tarragona"/>
    <s v="Barcelona"/>
    <s v="polacra goleta"/>
    <x v="2"/>
    <s v="S. José"/>
    <x v="6"/>
    <n v="70"/>
    <s v="españolas."/>
    <s v="españolas."/>
    <s v="J. Gomez"/>
    <x v="21"/>
    <s v="J."/>
    <s v="Gomez"/>
    <x v="147"/>
    <x v="0"/>
    <s v="capitán"/>
    <x v="0"/>
    <s v="con 30000 ladrillos refrectarios y 700 qq. mineras, à D. J. Jacas, 397 fanegas trigo, à D. J. Moré, 25 gq. trapos. á D. B. Solá y Amat, y 3 cajas cristales, á D. R. Escoder."/>
    <s v="De Cartagena y Tarragona en 12 d. polacra goleta S. José, de 70 t., c. D. J. Gomez, con 30000 ladrillos refrectarios y 700 qq. mineras, à D. J. Jacas, 397 fanegas trigo, à D. J. Moré, 25 gq. trapos. á D. B. Solá y Amat, y 3 cajas cristales, á D. R. Escoder."/>
  </r>
  <r>
    <n v="3470"/>
    <s v="1852-12-28"/>
    <s v="1852-12-15"/>
    <s v="12 d."/>
    <s v="1852-12-27"/>
    <s v="Cartagena"/>
    <s v="Cartagena"/>
    <s v="Torrevieja, Tarragona"/>
    <s v="Barcelona"/>
    <s v="bergantin-goleta"/>
    <x v="9"/>
    <s v="S. Mariano"/>
    <x v="187"/>
    <n v="88"/>
    <s v="españolas."/>
    <s v="españolas."/>
    <s v="M. Garcia"/>
    <x v="13"/>
    <s v="M."/>
    <s v="Garcia"/>
    <x v="462"/>
    <x v="0"/>
    <s v="capitán"/>
    <x v="0"/>
    <s v="con 700 gq. mineral á D. J. Jacas, 30 sacos pimiento à la señora viuda Aviñó, 30 id. á D. J. Servet, 15 serones granada al mismo, y 70 id. id. à D. J. Miralles."/>
    <s v="De Cartagena, Torrevieja y Tarragona en 12 d. bergantin-goleta S. Mariano, de 88 t., c. D. M. Garcia, con 700 gq. mineral á D. J. Jacas, 30 sacos pimiento à la señora viuda Aviñó, 30 id. á D. J. Servet, 15 serones granada al mismo, y 70 id. id. à D. J. Miralles."/>
  </r>
  <r>
    <n v="3202"/>
    <s v="1852-11-18"/>
    <s v="1852-10-18"/>
    <s v="30 d."/>
    <s v="1852-11-17"/>
    <s v="Cartagena"/>
    <s v="Cartagena"/>
    <s v="Tarragona, Rosas, Mataró"/>
    <s v="Barcelona"/>
    <s v="laud"/>
    <x v="1"/>
    <s v="S. Pelegrin"/>
    <x v="60"/>
    <n v="42"/>
    <s v="españolas."/>
    <s v="españolas."/>
    <s v="J. Carrau"/>
    <x v="21"/>
    <s v="J."/>
    <s v="Carrau"/>
    <x v="182"/>
    <x v="0"/>
    <s v="capitán"/>
    <x v="0"/>
    <s v="con 700 qq. barrilla y 26 de jabon á D. P. Bohigas."/>
    <s v="De Cartagena, Tarragona, Rosas y Mataró en 30 d. laud S. Pelegrin, de 42 t., c. D. J. Carrau, con 700 qq. barrilla y 26 de jabon á D. P. Bohigas."/>
  </r>
  <r>
    <n v="3270"/>
    <s v="1852-11-27"/>
    <s v="1852-11-14"/>
    <s v="12 d."/>
    <s v="1852-11-26"/>
    <s v="Cartagena"/>
    <s v="Cartagena"/>
    <s v="Rosas"/>
    <s v="Barcelona"/>
    <s v="laud"/>
    <x v="1"/>
    <s v="Salvador"/>
    <x v="22"/>
    <n v="49"/>
    <s v="AIRES"/>
    <s v="AIRES"/>
    <s v="V. Mengual"/>
    <x v="1"/>
    <s v="V."/>
    <s v="Mengual"/>
    <x v="301"/>
    <x v="0"/>
    <s v="patrón"/>
    <x v="1"/>
    <s v="con 1800 fanegas trigo à D. N. Pares."/>
    <s v="De Cartagena y Rosas en 12 d. laud Salvador, de 49 t., p. V. Mengual, con 1800 fanegas trigo à D. N. Pares."/>
  </r>
  <r>
    <n v="2670"/>
    <s v="1852-09-24"/>
    <s v="1852-09-20"/>
    <s v="3 d."/>
    <s v="1852-09-23"/>
    <s v="Cartagena"/>
    <s v="Cartagena"/>
    <s v="Tarragona"/>
    <s v="Barcelona"/>
    <s v="laud"/>
    <x v="1"/>
    <s v="Rosario"/>
    <x v="21"/>
    <n v="19"/>
    <s v="españolas."/>
    <s v="españolas."/>
    <s v="G. Pujol"/>
    <x v="12"/>
    <s v="G."/>
    <s v="Pujol"/>
    <x v="101"/>
    <x v="110"/>
    <s v="patrón"/>
    <x v="1"/>
    <s v="con 80 fanegas alpiste, 80 qq. enea y 7 cueros al patron."/>
    <s v="De Cartagena y Tarragona en 3 d. laud Rosario, de 19 t., p. G. Pujol, con 80 fanegas alpiste, 80 qq. enea y 7 cueros al patron."/>
  </r>
  <r>
    <n v="3018"/>
    <s v="1852-10-31"/>
    <s v="1852-10-21"/>
    <s v="9 d."/>
    <s v="1852-10-30"/>
    <s v="Cartagena"/>
    <s v="Cartagena"/>
    <s v="Tarragona"/>
    <s v="Barcelona"/>
    <s v="polacra goleta"/>
    <x v="2"/>
    <s v="San José"/>
    <x v="6"/>
    <n v="70"/>
    <s v="españolas."/>
    <s v="españolas."/>
    <s v="J. Gomez"/>
    <x v="21"/>
    <s v="J."/>
    <s v="Gomez"/>
    <x v="147"/>
    <x v="0"/>
    <s v="capitán"/>
    <x v="0"/>
    <s v="con 1000 fanegas trigo à D. J. Carsi, 300 qq. mineral à D. J. Jacas y compania, y 9 baule: quincalla á D. J. Tutch y compañia."/>
    <s v="De Cartagena y Tarragona en 9 d. polacra goleta San José, de 70 t., c. D. J. Gomez, con 1000 fanegas trigo à D. J. Carsi, 300 qq. mineral à D. J. Jacas y compania, y 9 baule: quincalla á D. J. Tutch y compañia."/>
  </r>
  <r>
    <n v="4593"/>
    <s v="1853-05-13"/>
    <s v="1853-04-24"/>
    <s v="18 d."/>
    <s v="1853-05-12"/>
    <s v="Cartagena"/>
    <s v="Cartagena"/>
    <s v="Tarragona"/>
    <s v="Barcelona"/>
    <s v="bergantin goleta"/>
    <x v="9"/>
    <s v="San Mariano"/>
    <x v="187"/>
    <n v="88"/>
    <s v="españolas."/>
    <s v="españolas."/>
    <s v="M. Garcia"/>
    <x v="13"/>
    <s v="M."/>
    <s v="Garcia"/>
    <x v="462"/>
    <x v="0"/>
    <s v="patrón"/>
    <x v="1"/>
    <s v="con 400 qq. caños de plomo y minio á D. C. Troyano, y 30 de cáñamo á D. A. Prieto."/>
    <s v="De Cartagena y Tarragona en 18 d. bergantin goleta San Mariano, de 88 t.; p. M. Garcia, con 400 qq. caños de plomo y minio á D. C. Troyano, y 30 de cáñamo á D. A. Prieto."/>
  </r>
  <r>
    <n v="5815"/>
    <s v="1853-09-03"/>
    <s v="1853-08-25"/>
    <s v="8 d."/>
    <s v="1853-09-02"/>
    <s v="Cartagena"/>
    <s v="Cartagena"/>
    <s v="Tarragona"/>
    <s v="Barcelona"/>
    <s v="bergantin goleta"/>
    <x v="9"/>
    <s v="San Mariano"/>
    <x v="187"/>
    <n v="88"/>
    <s v="españolas."/>
    <s v="españolas."/>
    <s v="Mariano Gomez"/>
    <x v="42"/>
    <s v="Mariano"/>
    <s v="Gomez"/>
    <x v="147"/>
    <x v="0"/>
    <s v="patrón"/>
    <x v="1"/>
    <s v="con 700 fardos lias, 750 de pleita y 300 qq patatas à D. José Maria Serra."/>
    <s v="De Cartagena y Tarragona en 8 d. bergantin goleta San Mariano, de 88 t., p. Mariano Gomez, con 700 fardos lias, 750 de pleita y 300 qq patatas à D. José Maria Serra."/>
  </r>
  <r>
    <n v="560"/>
    <s v="1852-03-11"/>
    <s v="1852-02-17"/>
    <s v="22 d."/>
    <s v="1852-03-10"/>
    <s v="Cartagena"/>
    <s v="Cartagena"/>
    <s v="Santa Pola, Tarragona"/>
    <s v="Barcelona"/>
    <s v="bergantin goleta"/>
    <x v="9"/>
    <s v="San Mariano"/>
    <x v="187"/>
    <n v="88"/>
    <s v="españolas."/>
    <s v="españolas."/>
    <s v="A. Prieto"/>
    <x v="5"/>
    <s v="A."/>
    <s v="Prieto"/>
    <x v="654"/>
    <x v="0"/>
    <s v="patrón"/>
    <x v="1"/>
    <s v="con 300 fardos lias á D. J. Maria Serra, 15 cajas cristales á D. P. Bohigas, 1300 qq. mineral à D. J. Jacas, 90 de alpargatas y 50 de trapos viejos à D. B. Solá y Amat"/>
    <s v="De Cartagena, Santa Pola y Tarragona en 22 d. bergantin goleta San Mariano, de 88 t., p. A. Prieto, con 300 fardos lias á D. J. Maria Serra, 15 cajas cristales á D. P. Bohigas, 1300 qq. mineral à D. J. Jacas, 90 de alpargatas y 50 de trapos viejos à D. B. Solá y Amat"/>
  </r>
  <r>
    <n v="1934"/>
    <s v="1852-07-29"/>
    <s v="1852-07-19"/>
    <s v="9 d."/>
    <s v="1852-07-28"/>
    <s v="Cartagena"/>
    <s v="Cartagena"/>
    <s v="Tarragona"/>
    <s v="Barcelona"/>
    <s v="berg."/>
    <x v="10"/>
    <s v="San Mariano"/>
    <x v="187"/>
    <n v="88"/>
    <s v="españolas."/>
    <s v="españolas."/>
    <s v="A. Prieto"/>
    <x v="5"/>
    <s v="A."/>
    <s v="Prieto"/>
    <x v="654"/>
    <x v="0"/>
    <s v="capitán"/>
    <x v="0"/>
    <s v="con 100 qq. cañamo a D. L. Coca y hermano, 400 de mineral, 200 de laguena y 3000 ladrillos; ). J. Jacas."/>
    <s v="De Cartagena y Tarragona en 9 d. berg. San Mariano, de 88 t., c. D. A. Prieto, con 100 qq. cañamo a D. L. Coca y hermano, 400 de mineral, 200 de laguena y 3000 ladrillos; ). J. Jacas."/>
  </r>
  <r>
    <n v="2584"/>
    <s v="1852-09-18"/>
    <s v="1852-09-09"/>
    <s v="8 d."/>
    <s v="1852-09-17"/>
    <s v="Cartagena"/>
    <s v="Cartagena"/>
    <s v="Villajo, osa"/>
    <s v="Barcelona"/>
    <s v="laud"/>
    <x v="1"/>
    <s v="Santa Marta"/>
    <x v="61"/>
    <n v="6"/>
    <s v="españolas."/>
    <s v="españolas."/>
    <s v="J. Noguerolas"/>
    <x v="21"/>
    <s v="J."/>
    <s v="Noguerolas"/>
    <x v="64"/>
    <x v="0"/>
    <s v="patrón"/>
    <x v="1"/>
    <s v="con 800 qq. mineral a D. J. Jacas y compañia."/>
    <s v="De Cartagena y Villajoyosa en 8 d. laud Santa Marta, de 60, p. J. Noguerolas, con 800 qq. mineral a D. J. Jacas y compañia."/>
  </r>
  <r>
    <n v="3156"/>
    <s v="1852-11-14"/>
    <s v="1852-11-01"/>
    <s v="12 d."/>
    <s v="1852-11-13"/>
    <s v="Cartagena"/>
    <s v="Cartagena"/>
    <m/>
    <s v="Barcelona"/>
    <s v="lsud"/>
    <x v="1"/>
    <s v="Santo Cristo"/>
    <x v="4"/>
    <n v="28"/>
    <s v="idem."/>
    <s v="idem."/>
    <s v="T. Excoto"/>
    <x v="28"/>
    <s v="T."/>
    <s v="Excoto"/>
    <x v="668"/>
    <x v="0"/>
    <s v="piloto"/>
    <x v="3"/>
    <s v="con 370 carneros à D. F."/>
    <s v="De id. en id. lsud Santo Cristo, de 28 t., piloto T. Excoto, con 370 carneros à D. F."/>
  </r>
  <r>
    <n v="2061"/>
    <s v="1852-08-07"/>
    <s v="1852-07-28"/>
    <s v="9 d."/>
    <s v="1852-08-06"/>
    <s v="Cartagena"/>
    <s v="Cartagena"/>
    <s v="Villajo, osa"/>
    <s v="Barcelona"/>
    <s v="laud"/>
    <x v="1"/>
    <s v="Union"/>
    <x v="39"/>
    <n v="30"/>
    <s v="españolas."/>
    <s v="españolas."/>
    <s v="J. Rodriguez"/>
    <x v="21"/>
    <s v="J."/>
    <s v="Rodriguez"/>
    <x v="46"/>
    <x v="111"/>
    <s v="patrón"/>
    <x v="1"/>
    <s v=", con 800 qq. mineral à D. J. Jacas y Cuadras y 80 de esparteria à D. F. Fabra."/>
    <s v="De Cartagena y Villajoyosa en 9 d. laud Union, de 30 t. . p. J. Rodriguez , con 800 qq. mineral à D. J. Jacas y Cuadras y 80 de esparteria à D. F. Fabra."/>
  </r>
  <r>
    <n v="3153"/>
    <s v="1852-11-14"/>
    <s v="1852-11-01"/>
    <s v="12 d."/>
    <s v="1852-11-13"/>
    <s v="Cartagena"/>
    <s v="Cartagena"/>
    <s v="Almeria, Alicante"/>
    <s v="Barcelona"/>
    <s v="laud"/>
    <x v="1"/>
    <s v="Sofia"/>
    <x v="268"/>
    <n v="45"/>
    <s v="idem."/>
    <s v="idem."/>
    <s v="M. Santandres"/>
    <x v="13"/>
    <s v="M."/>
    <s v="Santandres"/>
    <x v="19"/>
    <x v="0"/>
    <s v="patrón"/>
    <x v="1"/>
    <s v="con 830 qq. miceral a D. J. Jacas y Compania. 10 de pimiento á la señora viuda Aviñó, 110 de granada à D. A. Crusat, 33 fardos esparteria à D. J. Coll, 6 balas papel á D. P. Bohigas, y 2 cajones alambre à D. V. Badia."/>
    <s v="De Cartagena, Almeria y Alicante en 12 d. laud Sofia, de 45 t., p. M. Santandres, con 830 qq. miceral a D. J. Jacas y Compania. 10 de pimiento á la señora viuda Aviñó, 110 de granada à D. A. Crusat, 33 fardos esparteria à D. J. Coll, 6 balas papel á D. P. Bohigas, y 2 cajones alambre à D. V. Badia. "/>
  </r>
  <r>
    <n v="4010"/>
    <s v="1853-03-09"/>
    <s v="1853-02-24"/>
    <s v="12 d."/>
    <s v="1853-03-08"/>
    <s v="Cartagena "/>
    <s v="Cartagena "/>
    <m/>
    <s v="Barcelona"/>
    <s v="laud"/>
    <x v="1"/>
    <s v="Carmen"/>
    <x v="72"/>
    <n v="28"/>
    <s v="españolas."/>
    <s v="españolas."/>
    <s v="S. Casanovas"/>
    <x v="48"/>
    <s v="S."/>
    <s v="Casanovas"/>
    <x v="92"/>
    <x v="0"/>
    <s v="patrón"/>
    <x v="1"/>
    <s v="con 400 fanegas trigo, 210 q. esparteris, 8 sacos salvado y 3 qq. almagre."/>
    <s v="De Cartagena en 12 d. laud Carmen, de 28 t., p. S. Casanovas, con 400 fanegas trigo, 210 q. esparteris, 8 sacos salvado y 3 qq. almagre."/>
  </r>
  <r>
    <n v="1380"/>
    <s v="1852-05-29"/>
    <s v="1852-05-24"/>
    <s v="4 d."/>
    <s v="1852-05-28"/>
    <s v="Cartagena "/>
    <s v="Cartagena "/>
    <m/>
    <s v="Barcelona"/>
    <s v="laud"/>
    <x v="1"/>
    <s v="Cármen"/>
    <x v="57"/>
    <n v="28"/>
    <s v="españolas."/>
    <s v="españolas."/>
    <s v="S. Casanovas"/>
    <x v="48"/>
    <s v="S."/>
    <s v="Casanovas"/>
    <x v="92"/>
    <x v="0"/>
    <s v="patrón"/>
    <x v="1"/>
    <s v="con 200 qq. barrilla, 130 fanegas"/>
    <s v="De Cartagena en 4 d. laud Cármen, de 28 t., p. S. Casanovas, con 200 qq. barrilla, 130 fanegas"/>
  </r>
  <r>
    <n v="2342"/>
    <s v="1852-09-01"/>
    <s v="1852-08-24"/>
    <s v="7 d."/>
    <s v="1852-08-31"/>
    <s v="Cartagena "/>
    <s v="Cartagena "/>
    <m/>
    <s v="Barcelona"/>
    <s v="laud"/>
    <x v="1"/>
    <s v="Cármen"/>
    <x v="57"/>
    <n v="28"/>
    <s v="españolas."/>
    <s v="españolas."/>
    <s v="S. Casanovas"/>
    <x v="48"/>
    <s v="S."/>
    <s v="Casanovas"/>
    <x v="92"/>
    <x v="0"/>
    <s v="patrón"/>
    <x v="1"/>
    <s v="con 750 fanegas trigo y 25 fardos pleita para Mataró."/>
    <s v="De Cartagena en 7 d. laud Cármen, de 28 t., p. S. Casanovas, con 750 fanegas trigo y 25 fardos pleita para Mataró."/>
  </r>
  <r>
    <n v="2887"/>
    <s v="1852-10-19"/>
    <s v="1852-09-29"/>
    <s v="19 d."/>
    <s v="1852-10-18"/>
    <s v="Cartagena "/>
    <s v="Cartagena "/>
    <m/>
    <s v="Barcelona"/>
    <s v="laud"/>
    <x v="1"/>
    <s v="Cármen"/>
    <x v="57"/>
    <n v="28"/>
    <s v="españolas."/>
    <s v="españolas."/>
    <s v="S. Casanovas"/>
    <x v="48"/>
    <s v="S."/>
    <s v="Casanovas"/>
    <x v="92"/>
    <x v="0"/>
    <s v="patrón"/>
    <x v="1"/>
    <s v="con 680 fanegas trigo à los Sres. Soler y Estébe."/>
    <s v="De Cartagena en 19 d. laud Cármen, de 28 t., p. S. Casanovas, con 680 fanegas trigo à los Sres. Soler y Estébe."/>
  </r>
  <r>
    <n v="102"/>
    <s v="1852-01-11"/>
    <s v="1852-01-05"/>
    <s v="5 d."/>
    <s v="1852-01-10"/>
    <s v="Cartagena "/>
    <s v="Cartagena "/>
    <m/>
    <s v="Barcelona"/>
    <s v="bergantin goleta"/>
    <x v="9"/>
    <s v="Cármen"/>
    <x v="57"/>
    <n v="100"/>
    <s v="españolas."/>
    <s v="españolas."/>
    <s v="L. Fransesch"/>
    <x v="49"/>
    <s v="L."/>
    <s v="Fransesch"/>
    <x v="669"/>
    <x v="0"/>
    <s v="patrón"/>
    <x v="1"/>
    <s v="con 1076 barras plomo"/>
    <s v="De Cartagena en 5 d. bergantin goleta Cármen, de 100 t., p. L. Fransesch, con 1076 barras plomo"/>
  </r>
  <r>
    <n v="861"/>
    <s v="1852-04-08"/>
    <s v="1852-03-31"/>
    <s v="7 d."/>
    <s v="1852-04-07"/>
    <s v="Cartagena "/>
    <s v="Cartagena "/>
    <m/>
    <s v="Barcelona"/>
    <s v="tartana"/>
    <x v="7"/>
    <s v="Cármen"/>
    <x v="57"/>
    <n v="54"/>
    <s v="españolas."/>
    <s v="españolas."/>
    <s v="A. Rosselló"/>
    <x v="5"/>
    <s v="A."/>
    <s v="Rosselló"/>
    <x v="670"/>
    <x v="0"/>
    <s v="patrón"/>
    <x v="1"/>
    <s v="con 800 qq. mineral à D. J. Jacas y compañía."/>
    <s v="De Cartagena en 7 d. tartana Cármen, de 54 t., p. A. Rosselló, con 800 qq. mineral à D. J. Jacas y compañía."/>
  </r>
  <r>
    <n v="5162"/>
    <s v="1853-07-03"/>
    <s v="1853-06-27"/>
    <s v="5 d."/>
    <s v="1853-07-02"/>
    <s v="Cartagena "/>
    <s v="Cartagena "/>
    <m/>
    <s v="Barcelona"/>
    <s v="laud"/>
    <x v="1"/>
    <s v="Cármen."/>
    <x v="578"/>
    <n v="28"/>
    <s v="espanolas."/>
    <s v="espanolas."/>
    <s v="Simon Casanovas"/>
    <x v="96"/>
    <s v="Simon"/>
    <s v="Casanovas"/>
    <x v="92"/>
    <x v="0"/>
    <s v="patrón"/>
    <x v="1"/>
    <s v="con 500 fanegas trigo á los Sres. Soler y Estébe, 200 fardos lias v 100 de pleita para Mataró."/>
    <s v="De Cartagena en 5 d. laud Cármen. de 28 t., p. Simon Casanovas, con 500 fanegas trigo á los Sres. Soler y Estébe, 200 fardos lias v 100 de pleita para Mataró."/>
  </r>
  <r>
    <n v="3645"/>
    <s v="1853-01-19"/>
    <s v="1853-01-15"/>
    <s v="3 d."/>
    <s v="1853-01-18"/>
    <s v="Cartagena "/>
    <s v="Cartagena "/>
    <m/>
    <s v="Barcelona"/>
    <s v="polacra"/>
    <x v="17"/>
    <s v="Casimira"/>
    <x v="579"/>
    <n v="192"/>
    <s v="españolas."/>
    <s v="españolas."/>
    <s v="G. Marli"/>
    <x v="12"/>
    <s v="G."/>
    <s v="Marli"/>
    <x v="671"/>
    <x v="0"/>
    <s v="capitán"/>
    <x v="0"/>
    <s v="con 153 sacos cacao á D. J. Marti y Codolár, 83 cajas jabon y 31 cajas velas á D. R. Maresch y Ros."/>
    <s v="De Cartagena en 3 d. polacra Casimira, de 192 t., c. D. G. Marli, con 153 sacos cacao á D. J. Marti y Codolár, 83 cajas jabon y 31 cajas velas á D. R. Maresch y Ros."/>
  </r>
  <r>
    <n v="2978"/>
    <s v="1852-10-28"/>
    <s v="1852-10-13"/>
    <s v="14 d."/>
    <s v="1852-10-27"/>
    <s v="Cartagena "/>
    <s v="Cartagena "/>
    <m/>
    <s v="Barcelona"/>
    <s v="queche"/>
    <x v="18"/>
    <s v="Ceréo"/>
    <x v="580"/>
    <n v="91"/>
    <s v="españolas."/>
    <s v="españolas."/>
    <s v="E. Perez"/>
    <x v="56"/>
    <s v="E."/>
    <s v="Perez"/>
    <x v="203"/>
    <x v="0"/>
    <s v="capitán"/>
    <x v="0"/>
    <s v="con 1209 qq. carbonato plonizo, á los Sres. J. Jacas y compañía."/>
    <s v="De Cartagena en 14 d. queche Ceréo, de 91 t., c. D. E. Perez, con 1209 qq. carbonato plonizo, á los Sres. J. Jacas y compañía."/>
  </r>
  <r>
    <n v="1103"/>
    <s v="1852-05-02"/>
    <s v="1852-04-18"/>
    <s v="13 d."/>
    <s v="1852-05-01"/>
    <s v="Cartagena "/>
    <s v="Cartagena "/>
    <m/>
    <s v="Barcelona"/>
    <s v="Javeque"/>
    <x v="14"/>
    <s v="Ciudadano"/>
    <x v="581"/>
    <n v="32"/>
    <s v="tanillas"/>
    <s v="tanillas"/>
    <s v="F. Ribas"/>
    <x v="7"/>
    <s v="F."/>
    <s v="Ribas"/>
    <x v="323"/>
    <x v="0"/>
    <s v="patrón"/>
    <x v="1"/>
    <s v="con 500 qq. mineral á D. J. Jacas v compañia."/>
    <s v="De Cartagena en 13 d. Javeque Ciudadano, de 32 t., p. F. Ribas, con 500 qq. mineral á D. J. Jacas v compañia."/>
  </r>
  <r>
    <n v="6436"/>
    <s v="1853-11-01"/>
    <s v="1853-10-13"/>
    <s v="18 d."/>
    <s v="1853-10-31"/>
    <s v="Cartagena "/>
    <s v="Cartagena "/>
    <m/>
    <s v="Barcelona"/>
    <s v="polacra goleta"/>
    <x v="2"/>
    <s v="Dolores"/>
    <x v="49"/>
    <n v="93"/>
    <s v="españolas."/>
    <s v="españolas."/>
    <s v="Mariano Gomez"/>
    <x v="42"/>
    <s v="Mariano"/>
    <s v="Gomez"/>
    <x v="147"/>
    <x v="0"/>
    <s v="patrón"/>
    <x v="1"/>
    <s v="con 1500 qq. mineral à D Gabriel Calderon."/>
    <s v="De Cartagena en 18 d. polacra goleta Dolores, de 93 t., p. Mariano Gomez, con 1500 qq. mineral à D Gabriel Calderon."/>
  </r>
  <r>
    <n v="6254"/>
    <s v="1853-10-11"/>
    <s v="1853-10-07"/>
    <s v="3 ?"/>
    <s v="1853-10-10"/>
    <s v="Cartagena "/>
    <s v="Cartagena "/>
    <m/>
    <s v="Barcelona"/>
    <s v="bergantin"/>
    <x v="10"/>
    <s v="Eduardo"/>
    <x v="348"/>
    <n v="171"/>
    <s v="españolas."/>
    <s v="españolas."/>
    <s v="Juan Gelpi"/>
    <x v="41"/>
    <s v="Juan"/>
    <s v="Gelpi"/>
    <x v="259"/>
    <x v="0"/>
    <s v="capitán"/>
    <x v="0"/>
    <s v="en lastre, consignado à D. Istdro Moreu."/>
    <s v="De Cartagena en 3 bergantin Eduardo, de 171 t., c. D. Juan Gelpi, en lastre, consignado à D. Istdro Moreu."/>
  </r>
  <r>
    <n v="2401"/>
    <s v="1852-09-07"/>
    <s v="1852-08-28"/>
    <s v="9 d.,"/>
    <s v="1852-09-06"/>
    <s v="Cartagena "/>
    <s v="Cartagena "/>
    <m/>
    <s v="Barcelona"/>
    <s v="laud"/>
    <x v="1"/>
    <s v="Felipe"/>
    <x v="582"/>
    <n v="49"/>
    <s v="españolas."/>
    <s v="españolas."/>
    <s v="P. Banuela"/>
    <x v="33"/>
    <s v="P."/>
    <s v="Banuela"/>
    <x v="672"/>
    <x v="0"/>
    <s v="patrón"/>
    <x v="1"/>
    <s v="con 50 toneladas plomo y 55 balas capullos de seda para Marsella."/>
    <s v="De Cartagena en 9 d., laud Felipe, de 49 t., p. P. Banuela, con 50 toneladas plomo y 55 balas capullos de seda para Marsella."/>
  </r>
  <r>
    <n v="2879"/>
    <s v="1852-10-18"/>
    <s v="1852-10-07"/>
    <s v="10 d."/>
    <s v="1852-10-17"/>
    <s v="Cartagena "/>
    <s v="Cartagena "/>
    <m/>
    <s v="Barcelona"/>
    <s v="laud"/>
    <x v="1"/>
    <s v="Josefina"/>
    <x v="164"/>
    <n v="49"/>
    <s v="españolas."/>
    <s v="españolas."/>
    <s v="S. Verdera"/>
    <x v="48"/>
    <s v="S."/>
    <s v="Verdera"/>
    <x v="210"/>
    <x v="0"/>
    <s v="patrón"/>
    <x v="1"/>
    <s v="con 2000 fanegas trigo los señores Castelló y compañía."/>
    <s v="De Cartagena en 10 d. laud Josefina, de 49 t., p. S. Verdera, con 2000 fanegas trigo los señores Castelló y compañía."/>
  </r>
  <r>
    <n v="520"/>
    <s v="1852-03-05"/>
    <s v="1852-02-27"/>
    <s v="6 d."/>
    <s v="1852-03-04"/>
    <s v="Cartagena "/>
    <s v="Cartagena "/>
    <m/>
    <s v="Barcelona"/>
    <s v="polacra goleta"/>
    <x v="2"/>
    <s v="Jóven Elisa"/>
    <x v="576"/>
    <n v="47"/>
    <s v="españolas."/>
    <s v="españolas."/>
    <s v="F. Gomez"/>
    <x v="7"/>
    <s v="F."/>
    <s v="Gomez"/>
    <x v="147"/>
    <x v="0"/>
    <s v="patrón"/>
    <x v="1"/>
    <s v="con 1000 gq. mineral à D."/>
    <s v="De Cartagena en 6 d. polacra goleta Jóven Elisa, de 47 t., p. F. Gomez, con 1000 gq. mineral à D."/>
  </r>
  <r>
    <n v="2685"/>
    <s v="1852-09-26"/>
    <s v="1852-09-16"/>
    <s v="9 d."/>
    <s v="1852-09-25"/>
    <s v="Cartagena "/>
    <s v="Cartagena "/>
    <m/>
    <s v="Barcelona"/>
    <s v="bergantin"/>
    <x v="10"/>
    <s v="Kuyter"/>
    <x v="583"/>
    <n v="120"/>
    <s v="francesa."/>
    <s v="francesa."/>
    <s v="Borelly"/>
    <x v="2"/>
    <m/>
    <s v="Borelly"/>
    <x v="673"/>
    <x v="0"/>
    <s v="capitán"/>
    <x v="0"/>
    <s v="con 3421 barras plomo para Marsella."/>
    <s v="De Cartagena en 9 d. bergantin Kuyter, de 120 t.; c. Borelly, con 3421 barras plomo para Marsella. "/>
  </r>
  <r>
    <n v="2417"/>
    <s v="1852-09-09"/>
    <s v="1852-08-31"/>
    <s v="8 d."/>
    <s v="1852-09-08"/>
    <s v="Cartagena "/>
    <s v="Cartagena "/>
    <m/>
    <s v="Barcelona"/>
    <s v="laud"/>
    <x v="1"/>
    <s v="Mercedes"/>
    <x v="65"/>
    <n v="49"/>
    <s v="españolas."/>
    <s v="españolas."/>
    <s v="J. Gomez"/>
    <x v="21"/>
    <s v="J."/>
    <s v="Gomez"/>
    <x v="147"/>
    <x v="0"/>
    <s v="patrón"/>
    <x v="1"/>
    <s v="con 2206 fanegas cebada à D. F. Fontanellas."/>
    <s v="De Cartagena en 8 d. laud Mercedes, de 49 t., p. J. Gomez, con 2206 fanegas cebada à D. F. Fontanellas."/>
  </r>
  <r>
    <n v="2830"/>
    <s v="1852-10-10"/>
    <s v="1852-10-02"/>
    <s v="7 d."/>
    <s v="1852-10-09"/>
    <s v="Cartagena "/>
    <s v="Cartagena "/>
    <m/>
    <s v="Barcelona"/>
    <s v="goleta"/>
    <x v="8"/>
    <s v="Petra"/>
    <x v="577"/>
    <n v="65"/>
    <s v="españolas."/>
    <s v="españolas."/>
    <s v="J. Molero"/>
    <x v="21"/>
    <s v="J."/>
    <s v="Molero"/>
    <x v="666"/>
    <x v="0"/>
    <s v="patrón"/>
    <x v="1"/>
    <s v="con 1800 fanegas trigo para Mataró."/>
    <s v="De Cartagena en 7 d. goleta Petra, de 65 t., p. J. Molero, con 1800 fanegas trigo para Mataró."/>
  </r>
  <r>
    <n v="3033"/>
    <s v="1852-10-31"/>
    <s v="1852-10-24"/>
    <s v="6 d."/>
    <s v="1852-10-30"/>
    <s v="Cartagena "/>
    <s v="Cartagena "/>
    <m/>
    <s v="Barcelona"/>
    <s v="laud"/>
    <x v="1"/>
    <s v="S. José"/>
    <x v="6"/>
    <n v="31"/>
    <s v="españolas."/>
    <s v="españolas."/>
    <s v="S. Z. Tamareu"/>
    <x v="48"/>
    <s v="Sebastian"/>
    <s v="Z. Tamareu"/>
    <x v="299"/>
    <x v="0"/>
    <s v="patrón"/>
    <x v="1"/>
    <s v="con 750 fanegas trigo à D. R. Comas y Salitre."/>
    <s v="De Cartagena en 6 d. laud S. José, de 31 t., p. S. Z. Tamareu, con 750 fanegas trigo à D. R. Comas y Salitre."/>
  </r>
  <r>
    <n v="2743"/>
    <s v="1852-10-01"/>
    <s v="1852-09-25"/>
    <s v="5 d."/>
    <s v="1852-09-30"/>
    <s v="Cartagena "/>
    <s v="Cartagena "/>
    <m/>
    <s v="Barcelona"/>
    <s v="laud"/>
    <x v="1"/>
    <s v="S. Miguel"/>
    <x v="35"/>
    <n v="24"/>
    <s v="españolas."/>
    <s v="españolas."/>
    <s v="M. Bayona"/>
    <x v="13"/>
    <s v="M."/>
    <s v="Bayona"/>
    <x v="665"/>
    <x v="0"/>
    <s v="patrón"/>
    <x v="1"/>
    <s v="con 500 fanegas trigo à D. J. Fontanillas."/>
    <s v="De Cartagena en 5 d. laud S. Miguel, de 24 t., p. M. Bayona, con 500 fanegas trigo à D. J. Fontanillas."/>
  </r>
  <r>
    <n v="582"/>
    <s v="1852-03-12"/>
    <s v="1852-02-27"/>
    <s v="13 d."/>
    <s v="1852-03-11"/>
    <s v="Cartagena "/>
    <s v="Cartagena "/>
    <m/>
    <s v="Barcelona"/>
    <s v="polacra goleta"/>
    <x v="2"/>
    <s v="San José"/>
    <x v="6"/>
    <n v="70"/>
    <s v="españolas."/>
    <s v="españolas."/>
    <s v="J. Gomez"/>
    <x v="21"/>
    <s v="J."/>
    <s v="Gomez"/>
    <x v="147"/>
    <x v="0"/>
    <s v="patrón"/>
    <x v="1"/>
    <s v="con 1000 qq. mineral á D. J. Jacas, y 200 fardos lias à D. B. Solá y Amat."/>
    <s v="De Cartagena en 13 d. polacra goleta San José, de 70 t., p. J. Gomez, con 1000 qq. mineral á D. J. Jacas, y 200 fardos lias à D. B. Solá y Amat."/>
  </r>
  <r>
    <n v="1266"/>
    <s v="1852-05-18"/>
    <s v="1852-05-10"/>
    <s v="7 d."/>
    <s v="1852-05-17"/>
    <s v="Cartagena "/>
    <s v="Cartagena "/>
    <m/>
    <s v="Barcelona"/>
    <s v="laud"/>
    <x v="1"/>
    <s v="San Moriano"/>
    <x v="584"/>
    <n v="43"/>
    <s v="españolas."/>
    <s v="españolas."/>
    <s v="J. Santandreu"/>
    <x v="21"/>
    <s v="J."/>
    <s v="Santandreu"/>
    <x v="19"/>
    <x v="0"/>
    <s v="patrón"/>
    <x v="1"/>
    <s v="con 800 qq. mine ral à D. J. Jacas y Cuadras."/>
    <s v="De Cartagena en 7 d. laud San Moriano , de 43 t., p. J. Santandreu, con 800 qq. mine ral à D. J. Jacas y Cuadras."/>
  </r>
  <r>
    <n v="2594"/>
    <s v="1852-09-18"/>
    <s v="1852-09-05"/>
    <s v="12 d."/>
    <s v="1852-09-17"/>
    <s v="Cartagena "/>
    <s v="Cartagena "/>
    <m/>
    <s v="Barcelona"/>
    <s v="laud"/>
    <x v="1"/>
    <s v="Santa Barbara"/>
    <x v="585"/>
    <n v="60"/>
    <s v="españolas."/>
    <s v="españolas."/>
    <s v="Vives"/>
    <x v="2"/>
    <s v="D."/>
    <s v="Vives"/>
    <x v="130"/>
    <x v="0"/>
    <s v="patrón"/>
    <x v="1"/>
    <s v="con 2000 fanegas cebada à D. J. Fontanillas, y 30 cajas cristales à D. P. Bohigas."/>
    <s v="De Cartagena en 12 d. laud Santa Barbara, de 60 t., p. D. Vives, con 2000 fanegas cebada à D. J. Fontanillas, y 30 cajas cristales à D. P. Bohigas."/>
  </r>
  <r>
    <n v="860"/>
    <s v="1852-04-07"/>
    <s v="1852-04-03"/>
    <s v="3 d."/>
    <s v="1852-04-06"/>
    <s v="Cartagena "/>
    <s v="Cartagena "/>
    <m/>
    <s v="Barcelona"/>
    <s v="laud"/>
    <x v="1"/>
    <s v="Tres Amigos"/>
    <x v="102"/>
    <n v="30"/>
    <s v="españolas."/>
    <s v="españolas."/>
    <s v="V. Planells"/>
    <x v="1"/>
    <s v="V."/>
    <s v="Planells"/>
    <x v="336"/>
    <x v="0"/>
    <s v="patrón"/>
    <x v="1"/>
    <s v="con 500 qq. mineral à D. J. Jacas y Cuadras, y 31 cajas vidrios á D. J. Oriol y Camaló."/>
    <s v="De Cartagena en 3 d. laud Tres Amigos, de 30 t., p. V. Planells, con 500 qq. mineral à D. J. Jacas y Cuadras, y 31 cajas vidrios á D. J. Oriol y Camaló."/>
  </r>
  <r>
    <n v="2860"/>
    <s v="1852-10-14"/>
    <s v="1852-10-05"/>
    <s v="8 d."/>
    <s v="1852-10-13"/>
    <s v="Cartagena "/>
    <s v="Cartagena "/>
    <m/>
    <s v="Barcelona"/>
    <s v="laud"/>
    <x v="1"/>
    <s v="Tres Amigos"/>
    <x v="102"/>
    <n v="30"/>
    <s v="españolas."/>
    <s v="españolas."/>
    <s v="V. Planells."/>
    <x v="1"/>
    <s v="V."/>
    <s v="Planells."/>
    <x v="336"/>
    <x v="0"/>
    <s v="patrón"/>
    <x v="1"/>
    <s v="con 3000 ladrillos y 350 qq. laguena à D. J. Jacas, 150 haces lias à los Sres. Olsina y Dauner, 4cajast vidrios a"/>
    <s v="De Cartagena en 8 d. laud Tres Amigos, de 30 t., p. V. Planells. con 3000 ladrillos y 350 qq. laguena à D. J. Jacas, 150 haces lias à los Sres. Olsina y Dauner, 4cajast vidrios a"/>
  </r>
  <r>
    <n v="83"/>
    <s v="1852-01-11"/>
    <s v="1851-12-30"/>
    <s v="11 d."/>
    <s v="1852-01-10"/>
    <s v="Cartagena "/>
    <s v="Cartagena "/>
    <m/>
    <s v="Barcelona"/>
    <s v="místico"/>
    <x v="6"/>
    <s v="Ventura"/>
    <x v="403"/>
    <n v="53"/>
    <s v="españolas."/>
    <s v="españolas."/>
    <s v="A. Calvet"/>
    <x v="5"/>
    <s v="A."/>
    <s v="Calvet"/>
    <x v="674"/>
    <x v="0"/>
    <s v="patrón"/>
    <x v="1"/>
    <s v="con 80 a. granada, 13 de trapos y 13 de alpargatas á D. J. Artigas, 71 qq. gualda á D. D. Miralles , 300 de barrilla á la señiora viuda Moré y 900 de mineral à D. M. Camps"/>
    <s v="De Cartagena en 11 d. místico Ventura, de 53 t., p. A. Calvet, con 80 a. granada, 13 de trapos y 13 de alpargatas á D. J. Artigas, 71 qq. gualda á D. D. Miralles , 300 de barrilla á la señiora viuda Moré y 900 de mineral à D. M. Camps"/>
  </r>
  <r>
    <n v="1430"/>
    <s v="1852-06-05"/>
    <s v="1852-05-30"/>
    <s v="5 d."/>
    <s v="1852-06-04"/>
    <s v="Cartagena "/>
    <s v="Cartagena "/>
    <m/>
    <s v="Barcelona"/>
    <s v="mistico"/>
    <x v="6"/>
    <s v="Ventura"/>
    <x v="403"/>
    <n v="53"/>
    <s v="españolas."/>
    <s v="españolas."/>
    <s v="A. Calvet"/>
    <x v="5"/>
    <s v="A."/>
    <s v="Calvet"/>
    <x v="674"/>
    <x v="0"/>
    <s v="patrón"/>
    <x v="1"/>
    <s v="con 600 qq. mineral plomizo á don J. Jacas y Cuadras."/>
    <s v="De Cartagena en 5 d. mistico Ventura , de 53 t., p. A. Calvet, con 600 qq. mineral plomizo á don J. Jacas y Cuadras."/>
  </r>
  <r>
    <n v="4514"/>
    <s v="1853-05-03"/>
    <s v="1853-04-30"/>
    <s v="3 d."/>
    <s v="1853-05-03"/>
    <s v="Cartagena "/>
    <s v="Cartagena "/>
    <m/>
    <s v="Barcelona"/>
    <s v="bergantin"/>
    <x v="10"/>
    <s v="Vigilante"/>
    <x v="336"/>
    <n v="152"/>
    <s v="españolas."/>
    <s v="españolas."/>
    <s v="J. Mirambell"/>
    <x v="21"/>
    <s v="J."/>
    <s v="Mirambell"/>
    <x v="675"/>
    <x v="0"/>
    <s v="capitán"/>
    <x v="0"/>
    <s v="en lastre, consignado à los Sres. Serra v Parladé."/>
    <s v="De Cartagena en 3 d. bergantin Vigilante, de 152 t., c. D. J. Mirambell, en lastre, consignado à los Sres. Serra v Parladé."/>
  </r>
  <r>
    <n v="4085"/>
    <s v="1853-03-17"/>
    <s v="1853-03-03"/>
    <s v="13 d."/>
    <s v="1853-03-16"/>
    <s v="Cartagena v Tarragona "/>
    <s v="Cartagena "/>
    <m/>
    <s v="Barcelona"/>
    <s v="polacra goleta"/>
    <x v="2"/>
    <s v="Jóven Elisa"/>
    <x v="576"/>
    <n v="57"/>
    <s v="españolas."/>
    <s v="españolas."/>
    <s v="F. Gomez"/>
    <x v="7"/>
    <s v="F."/>
    <s v="Gomez"/>
    <x v="147"/>
    <x v="0"/>
    <s v="capitán"/>
    <x v="0"/>
    <s v="con 400 gq. barrilla á la órden, 170 cajas pólvora à D. J. Fontanillas, 60 sarrias granada à la órden, 20 cajas cristales à D. A. Pou, 10 id. à D. G. Rull y 20 id. á D. P. Marsal."/>
    <s v="De Cartagena v Tarragona en 13 d. polacra goleta Jóven Elisa, de 57 t., c. D. F. Gomez, con 400 gq. barrilla á la órden, 170 cajas pólvora à D. J. Fontanillas, 60 sarrias granada à la órden, 20 cajas cristales à D. A. Pou, 10 id. à D. G. Rull y 20 id. á D. P. Marsal."/>
  </r>
  <r>
    <n v="2291"/>
    <s v="1852-08-28"/>
    <s v="1852-08-21"/>
    <s v="6 d."/>
    <s v="1852-08-27"/>
    <s v="Cartagena v Vinaroz "/>
    <s v="Cartagena "/>
    <m/>
    <s v="Barcelona"/>
    <s v="laud"/>
    <x v="1"/>
    <s v="S. José"/>
    <x v="6"/>
    <n v="23"/>
    <s v="españoles."/>
    <s v="españoles."/>
    <s v="J. Borrás"/>
    <x v="21"/>
    <s v="J."/>
    <s v="Borrás"/>
    <x v="197"/>
    <x v="0"/>
    <s v="patrón"/>
    <x v="1"/>
    <s v="con 760 fanegas trigo al Sr. Castelló y Compañía."/>
    <s v="De Cartagena v Vinaroz en 6 d. laud S. José, de 23 t., p. J. Borrás, con 760 fanegas trigo al Sr. Castelló y Compañía."/>
  </r>
  <r>
    <n v="94"/>
    <s v="1852-01-11"/>
    <s v="1851-12-28"/>
    <s v="13 d."/>
    <s v="1852-01-10"/>
    <s v="Cartagens "/>
    <s v="Cartagena "/>
    <m/>
    <s v="Barcelona"/>
    <s v="polacra goleta"/>
    <x v="2"/>
    <s v="Sau José"/>
    <x v="266"/>
    <n v="70"/>
    <s v="españolas."/>
    <s v="españolas."/>
    <s v="J. Gomez"/>
    <x v="21"/>
    <s v="J."/>
    <s v="Gomez"/>
    <x v="147"/>
    <x v="0"/>
    <s v="patrón"/>
    <x v="1"/>
    <s v="con 1509 qu. mineral à D. J. Jacas y Cuadras, y 50 de granada á los Sres. Coma, Ciuró v Clavell."/>
    <s v="De Cartagens en 13 d. polacra goleta Sau José, de 70 t., p. J. Gomez, con 1509 qu. mineral à D. J. Jacas y Cuadras, y 50 de granada á los Sres. Coma, Ciuró v Clavell."/>
  </r>
  <r>
    <n v="1074"/>
    <s v="1852-04-29"/>
    <s v="1852-04-19"/>
    <s v="9 d."/>
    <s v="1852-04-28"/>
    <s v="Cartajena"/>
    <s v="Cartagena "/>
    <s v="Alicante, Tarragona"/>
    <s v="Barcelona"/>
    <s v="pclacra-goleta"/>
    <x v="2"/>
    <s v="Carmen"/>
    <x v="72"/>
    <n v="43"/>
    <s v="españolas."/>
    <s v="españolas."/>
    <s v="S. Ripoll"/>
    <x v="48"/>
    <s v="S."/>
    <s v="Ripoll"/>
    <x v="47"/>
    <x v="0"/>
    <s v="patrón"/>
    <x v="1"/>
    <s v="con 1400 fanegas cebada á D. J. Carri, y 8 fardos nonatos à D. P. Grau y Maristany."/>
    <s v="De Cartajena, Alicante y Tarragona en 9 d. pclacra-goleta Carmen, de 43 l., p. S. Ripoll, con 1400 fanegas cebada á D. J. Carri, y 8 fardos nonatos à D. P. Grau y Maristany."/>
  </r>
  <r>
    <n v="1142"/>
    <s v="1852-05-04"/>
    <s v="1852-05-03-Io d."/>
    <s v="Io d."/>
    <s v="1852-05-03"/>
    <s v="Cartajena"/>
    <s v="Cartagena "/>
    <s v="Villejo, osa"/>
    <s v="Barcelona"/>
    <s v="bergantin goleta"/>
    <x v="9"/>
    <s v="Cármen"/>
    <x v="57"/>
    <s v="lo0"/>
    <s v="españolas."/>
    <s v="españolas."/>
    <s v="L. Fransech"/>
    <x v="49"/>
    <s v="L."/>
    <s v="Fransech"/>
    <x v="669"/>
    <x v="0"/>
    <s v="capitán"/>
    <x v="0"/>
    <s v="con 1ooo qq. alcohol y espartería para Marsella."/>
    <s v="De Cartajena y Villejoyosa en Io d. bergantin goleta Cármen, de lo0 t., c. D. L. Fransech, con 1ooo qq. alcohol y espartería para Marsella."/>
  </r>
  <r>
    <n v="1699"/>
    <s v="1852-07-07"/>
    <s v="1852-06-27"/>
    <s v="9 d."/>
    <s v="1852-07-06"/>
    <s v="Cartajena"/>
    <s v="Cartagena "/>
    <s v="Tarragona"/>
    <s v="Barcelona"/>
    <s v="pol.-gol."/>
    <x v="2"/>
    <s v="S. José"/>
    <x v="6"/>
    <n v="70"/>
    <s v="españolas."/>
    <s v="españolas."/>
    <s v="J. Gomez"/>
    <x v="21"/>
    <s v="J."/>
    <s v="Gomez"/>
    <x v="147"/>
    <x v="0"/>
    <s v="capitán"/>
    <x v="0"/>
    <s v="con 1000 gq. mineral á 1). J. Jacas, 25 gq. alpargatas y 40 de trapos á D. B. Solá y Amat, 6 cejas velas de espelma á don B. Marugat, 4 de vidrios á D. R. Girona y 2 id. á D. J. Catalá."/>
    <s v="De Cartajena y Tarragona en 9 d. pol.-gol. S. José, de 70 t., c. J. Gomez, con 1000 gq. mineral á 1). J. Jacas, 25 gq. alpargatas y 40 de trapos á D. B. Solá y Amat, 6 cejas velas de espelma á don B. Marugat, 4 de vidrios á D. R. Girona y 2 id. á D. J. Catalá."/>
  </r>
  <r>
    <n v="1331"/>
    <s v="1852-05-24"/>
    <s v="1852-05-18"/>
    <s v="5 d."/>
    <s v="1852-05-23"/>
    <s v="Cartajena "/>
    <s v="Cartagena "/>
    <m/>
    <s v="Barcelona"/>
    <s v="queche"/>
    <x v="18"/>
    <s v="Benito"/>
    <x v="586"/>
    <n v="83"/>
    <s v="españolas."/>
    <s v="españolas."/>
    <s v="J. Rafart"/>
    <x v="21"/>
    <s v="J."/>
    <s v="Rafart"/>
    <x v="676"/>
    <x v="0"/>
    <s v="patrón"/>
    <x v="1"/>
    <s v="con 1200 barras plomo y 2000 paquetes filete de esporto para Marsella."/>
    <s v="De Cartajena en 5 d. queche Benito, de 83 t., p. J. Rafart, con 1200 barras plomo y 2000 paquetes filete de esporto para Marsella."/>
  </r>
  <r>
    <n v="1481"/>
    <s v="1852-06-09"/>
    <s v="1852-06-04"/>
    <s v="4 d."/>
    <s v="1852-06-08"/>
    <s v="Cartajena "/>
    <s v="Cartagena "/>
    <m/>
    <s v="Barcelona"/>
    <s v="polacra goleta"/>
    <x v="2"/>
    <s v="Elise"/>
    <x v="587"/>
    <n v="37"/>
    <s v="españolas."/>
    <s v="españolas."/>
    <s v="F. Gomer"/>
    <x v="7"/>
    <s v="F."/>
    <s v="Gomer"/>
    <x v="677"/>
    <x v="0"/>
    <s v="patrón"/>
    <x v="1"/>
    <s v="con 500 qq. carbonato à D. M."/>
    <s v="De Cartajena en 4 d. polacra goleta Elise, de 37 t., p. F. Gomer, con 500 qq. carbonato à D. M. "/>
  </r>
  <r>
    <n v="641"/>
    <s v="1852-03-20"/>
    <s v="1852-03-15"/>
    <s v="4 d."/>
    <s v="1852-03-19"/>
    <s v="Cartajena "/>
    <s v="Cartagena "/>
    <m/>
    <s v="Barcelona"/>
    <s v="místico"/>
    <x v="6"/>
    <s v="Ventura"/>
    <x v="403"/>
    <n v="53"/>
    <s v="españolas."/>
    <s v="españolas."/>
    <s v="A. Calvet"/>
    <x v="5"/>
    <s v="A."/>
    <s v="Calvet"/>
    <x v="674"/>
    <x v="0"/>
    <s v="patrón"/>
    <x v="1"/>
    <s v="con 500 gq. carbonato à D. J. Jacas, 200 de granada á D. J. Safont, 15 de trapos y alpargatas á D. B. Solá y Amet, 15 de jabon y 2 cojps velas esteáricas á D. R. Maresch v Ros."/>
    <s v="De Cartajena en 4 d. místico Ventura, de 53 t.,p. A. Calvet, con 500 gq. carbonato à D. J. Jacas, 200 de granada á D. J. Safont, 15 de trapos y alpargatas á D. B. Solá y Amet, 15 de jabon y 2 cojps velas esteáricas á D. R. Maresch v Ros."/>
  </r>
  <r>
    <n v="1298"/>
    <s v="1852-05-20"/>
    <s v="1852-04-28"/>
    <s v="21 d."/>
    <s v="1852-05-19"/>
    <s v="Cartojena"/>
    <s v="Cartagena "/>
    <s v="Sta. Pola, Tarragona"/>
    <s v="Barcelona"/>
    <s v="laud"/>
    <x v="1"/>
    <s v="S. Sebastian"/>
    <x v="12"/>
    <n v="46"/>
    <s v="españolo."/>
    <s v="españolo."/>
    <s v="F. Torres"/>
    <x v="7"/>
    <s v="F."/>
    <s v="Torres"/>
    <x v="445"/>
    <x v="0"/>
    <s v="patrón"/>
    <x v="1"/>
    <s v="con 600 fanegas trigo, 300 de salvado, 20 qq. barrilla, 50 fardos pleita y 100 betas esparto para Arenys."/>
    <s v="De Cartojena, Sta. Pola y Tarragona en 21 d. laud S. Sebastian, de 46 t., p. F. Torres, con 600 fanegas trigo, 300 de salvado, 20 qq. barrilla, 50 fardos pleita y 100 betas esparto para Arenys."/>
  </r>
  <r>
    <n v="6200"/>
    <s v="1853-10-06"/>
    <s v="1853-10-03"/>
    <s v="2 d."/>
    <s v="1853-10-05"/>
    <s v="Casiellon "/>
    <s v="Castellon"/>
    <m/>
    <s v="Barcelona"/>
    <s v="laud"/>
    <x v="1"/>
    <s v="Emilfa"/>
    <x v="588"/>
    <n v="22"/>
    <s v="españolas."/>
    <s v="españolas."/>
    <s v="Vicente Tichell"/>
    <x v="16"/>
    <s v="Vicente"/>
    <s v="Tichell"/>
    <x v="466"/>
    <x v="0"/>
    <s v="patrón"/>
    <x v="1"/>
    <s v="con 0, arrobas algarrobas y 91 de ciñamo à b. Federico Carbé"/>
    <s v="De Casiellon en 2 d. laud Emilfa, de 22 t., p. Vicente Tichell, con 0, arrobas algarrobas y 91 de ciñamo à b. Federico Carbé"/>
  </r>
  <r>
    <n v="1079"/>
    <s v="1852-04-30"/>
    <s v="1852-04-26"/>
    <s v="3 d."/>
    <s v="1852-04-29"/>
    <s v="Castelló "/>
    <s v="Castellon"/>
    <m/>
    <s v="Barcelona"/>
    <s v="laud"/>
    <x v="1"/>
    <s v="San Antonio"/>
    <x v="7"/>
    <n v="17"/>
    <s v="españolas."/>
    <s v="españolas."/>
    <s v="T. Castellá"/>
    <x v="28"/>
    <s v="T."/>
    <s v="Castellá"/>
    <x v="508"/>
    <x v="0"/>
    <s v="patrón"/>
    <x v="1"/>
    <s v="con 80) arrobas algarrebas y 4 fanegos habichuelas para Mataró."/>
    <s v="_x000a__x000a_De Castelló en 3 d. laud San Antonio , de 17 t., p. T. Castellá, con 80) arrobas algarrebas y 4 fanegos habichuelas para Mataró."/>
  </r>
  <r>
    <n v="2726"/>
    <s v="1852-09-30"/>
    <s v="1852-09-23"/>
    <s v="6 d."/>
    <s v="1852-09-29"/>
    <s v="Castellon"/>
    <s v="Castellon"/>
    <s v="Alfaques"/>
    <s v="Barcelona"/>
    <s v="laud"/>
    <x v="1"/>
    <s v="San Sebastian"/>
    <x v="12"/>
    <n v="26"/>
    <s v="españolas."/>
    <s v="españolas."/>
    <s v="M. Carbonell"/>
    <x v="13"/>
    <s v="Manuel"/>
    <s v="Carbonell"/>
    <x v="11"/>
    <x v="3"/>
    <s v="patrón"/>
    <x v="1"/>
    <s v="con 1000  arrobas algarrobas, 50 sacos habichuelas y 1 bota aceite á D. F. Carbó, y 40 cajas loza á D. R. Girona."/>
    <s v="De Castellon y Alfaques en 6 d. laud San Sebastian, de 26 t., p. M. Carbonell, con 1000  arrobas algarrobas, 50 sacos habichuelas y 1 bota aceite á D. F. Carbó, y 40 cajas loza á D. R. Girona."/>
  </r>
  <r>
    <n v="2948"/>
    <s v="1852-10-25"/>
    <s v="1852-10-22"/>
    <s v="2 d."/>
    <s v="1852-10-24"/>
    <s v="Castellon"/>
    <s v="Castellon"/>
    <s v="Tarragona"/>
    <s v="Barcelona"/>
    <s v="laud"/>
    <x v="1"/>
    <s v="S. Sebastian"/>
    <x v="12"/>
    <n v="26"/>
    <s v="españolas."/>
    <s v="españolas."/>
    <s v="M. Carbonell"/>
    <x v="13"/>
    <s v="Manuel"/>
    <s v="Carbonell"/>
    <x v="11"/>
    <x v="3"/>
    <s v="patrón"/>
    <x v="1"/>
    <s v="con 500 arrobas algarrobas, 200 de higos, 8 fardos cáñamo, y 6 de pieles à D. F. Carbó y 56 cajas loza á D. R. Girona."/>
    <s v="De Castellon y Tarragona en 2 d. laud S. Sebastian, de 26 t., p. M. Carbonell, con 500 arrobas algarrobas, 200 de higos, 8 fardos cáñamo, y 6 de pieles à D. F. Carbó y 56 cajas loza á D. R. Girona."/>
  </r>
  <r>
    <n v="3119"/>
    <s v="1852-11-11"/>
    <s v="1852-11-06"/>
    <s v="4 d."/>
    <s v="1852-11-10"/>
    <s v="Castellon"/>
    <s v="Castellon"/>
    <s v="Tarragena"/>
    <s v="Barcelona"/>
    <s v="laud"/>
    <x v="1"/>
    <s v="S. Sebastian"/>
    <x v="12"/>
    <n v="26"/>
    <s v="españolas."/>
    <s v="españolas."/>
    <s v="M. Carbonell"/>
    <x v="13"/>
    <s v="Manuel"/>
    <s v="Carbonell"/>
    <x v="11"/>
    <x v="3"/>
    <s v="patrón"/>
    <x v="1"/>
    <s v="con 300 G higos y 50 sacos habichuelas à D. F. Carbó y 30 cajas loza à D. H. Girona."/>
    <s v="De Castellon y Tarragena en 4 d. laud S. Sebastian de 26 f., p. M. Carbonell, con 300 G higos y 50 sacos habichuelas à D. F. Carbó y 30 cajas loza à D. H. Girona."/>
  </r>
  <r>
    <n v="3429"/>
    <s v="1852-12-19"/>
    <s v="1852-12-12"/>
    <s v="6 d."/>
    <s v="1852-12-18"/>
    <s v="Castellon"/>
    <s v="Castellon"/>
    <s v="Tarragona"/>
    <s v="Barcelona"/>
    <s v="laud"/>
    <x v="1"/>
    <s v="San Sebastian"/>
    <x v="12"/>
    <n v="26"/>
    <s v="CUBA"/>
    <s v="CUBA"/>
    <s v="M. Carbonell"/>
    <x v="13"/>
    <s v="Manuel"/>
    <s v="Carbonell"/>
    <x v="11"/>
    <x v="3"/>
    <s v="patrón"/>
    <x v="1"/>
    <s v="con 150 sacos habichuelas; 100 arrobas algarrobas y 1 saco goma a D. F. Carbó, y 60 cajas loza à D. R. Girona."/>
    <s v="De Castellon y Tarragona en 6 d. laud San Sebastian, de 26 t.. p. M. Carbonell, con 150 sacos habichuelas; 100 arrobas algarrobas y 1 saco goma a D. F. Carbó, y 60 cajas loza à D. R. Girona."/>
  </r>
  <r>
    <n v="4284"/>
    <s v="1853-04-08"/>
    <s v="1853-04-01"/>
    <s v="6 d."/>
    <s v="1853-04-07"/>
    <s v="Castellon"/>
    <s v="Castellon"/>
    <s v="Tarragona"/>
    <s v="Barcelona"/>
    <s v="laud"/>
    <x v="1"/>
    <s v="San Sebastian"/>
    <x v="12"/>
    <n v="26"/>
    <s v="Guardiola"/>
    <s v="Guardiola"/>
    <s v="M. Carbonell"/>
    <x v="13"/>
    <s v="Manuel"/>
    <s v="Carbonell"/>
    <x v="11"/>
    <x v="3"/>
    <s v="patrón"/>
    <x v="1"/>
    <s v="con 800 arrobas algarrobas, 100 sacos habichuelas y 100 arrobas higos á D. F. Carbó y 12 cajas loza á D. R. Girona."/>
    <s v="De Castellon y Tarragona en 6 d. laud San Sebastian, de 26 t., p. M. Carbonell, con 800 arrobas algarrobas, 100 sacos habichuelas y 100 arrobas higos á D. F. Carbó y 12 cajas loza á D. R. Girona."/>
  </r>
  <r>
    <n v="4687"/>
    <s v="1853-05-22"/>
    <s v="1853-05-16"/>
    <s v="6 d."/>
    <s v="1853-05-22"/>
    <s v="Castellon"/>
    <s v="Castellon"/>
    <s v="Alfaques, Tarragona"/>
    <s v="Barcelona"/>
    <s v="laud"/>
    <x v="1"/>
    <s v="San Sebastian"/>
    <x v="12"/>
    <n v="26"/>
    <s v="españolas."/>
    <s v="españolas."/>
    <s v="M. Carbonell"/>
    <x v="13"/>
    <s v="Manuel"/>
    <s v="Carbonell"/>
    <x v="11"/>
    <x v="3"/>
    <s v="patrón"/>
    <x v="1"/>
    <s v="con 800 arrobas algarrobas y 90 sacos habichuelas á D. F. Carbó y 30 cajas loza á Don R. Girena."/>
    <s v="De Castellon, Alfaques y Tarragona en 6 d. laud San Sebastian, de 26 t., p. M. Carbonell, con 800 arrobas algarrobas y 90 sacos habichuelas á D. F. Carbó y 30 cajas loza á Don R. Girena. "/>
  </r>
  <r>
    <n v="5490"/>
    <s v="1853-08-05"/>
    <s v="1853-07-31"/>
    <s v="4 d."/>
    <s v="1853-08-04"/>
    <s v="Castellon"/>
    <s v="Castellon"/>
    <s v="Tarragona"/>
    <s v="Barcelona"/>
    <s v="laud"/>
    <x v="1"/>
    <s v="San Sebastian"/>
    <x v="12"/>
    <n v="22"/>
    <s v="españolas."/>
    <s v="españolas."/>
    <s v="Manuel Carbonell"/>
    <x v="11"/>
    <s v="Manuel"/>
    <s v="Carbonell"/>
    <x v="11"/>
    <x v="3"/>
    <s v="patrón"/>
    <x v="1"/>
    <s v="con 1000 a. alzarrobas, 36 sacas lana y 12 sacos habicbuelas a D. Federico Carbó y 50 cajas loza à D. Ramon Girona."/>
    <s v="De Castellon y Tarragona en 4 d. laud San Sebastian, de 22 t., p. Manuel Carbonell, con 1000 a. alzarrobas, 36 sacas lana y 12 sacos habicbuelas a D. Federico Carbó y 50 cajas loza à D. Ramon Girona."/>
  </r>
  <r>
    <n v="5685"/>
    <s v="1853-08-22"/>
    <s v="1853-08-18"/>
    <s v="3 d."/>
    <s v="1853-08-21"/>
    <s v="Castellon"/>
    <s v="Castellon"/>
    <s v="Tarragona"/>
    <s v="Barcelona"/>
    <s v="laud"/>
    <x v="1"/>
    <s v="San Sebastian"/>
    <x v="12"/>
    <n v="26"/>
    <s v="espanolas."/>
    <s v="espanolas."/>
    <s v="Manuel Carbonell"/>
    <x v="11"/>
    <s v="Manuel"/>
    <s v="Carbonell"/>
    <x v="11"/>
    <x v="3"/>
    <s v="patrón"/>
    <x v="1"/>
    <s v="con 800 arrobas algarrobas, 9 fardos lanà, 3 de pieles y 60 sacos de habichuelas a D. Pederico Carbó y 30 cargas loza à D. Ramon Girona."/>
    <s v="De Castellon y Tarragona en 3 d. laud San Sebastian, de 26 t., p. Manuel Carbonell, con 800 arrobas algarrobas, 9 fardos lanà, 3 de pieles y 60 sacos de habichuelas a D. Pederico Carbó y 30 cargas loza à D. Ramon Girona."/>
  </r>
  <r>
    <n v="5980"/>
    <s v="1853-09-19"/>
    <s v="1853-09-14"/>
    <s v="4 d."/>
    <s v="1853-09-18"/>
    <s v="Castellon"/>
    <s v="Castellon"/>
    <s v="Tarragona"/>
    <s v="Barcelona"/>
    <s v="laud"/>
    <x v="1"/>
    <s v="San Sebastian"/>
    <x v="12"/>
    <n v="26"/>
    <s v="españolas."/>
    <s v="españolas."/>
    <s v="Manuel Carbonell"/>
    <x v="11"/>
    <s v="Manuel"/>
    <s v="Carbonell"/>
    <x v="11"/>
    <x v="3"/>
    <s v="patrón"/>
    <x v="1"/>
    <s v="can 120 arrobas algarrobas, 16 sacos hahichuelas y 13 fardos caname à D. Federico Curbo, y 12 cajas leza à D. Ramon Cirona."/>
    <s v="De Castellon y Tarragona en 4 d. laud San Sebastian, de 26 t., p. Manuel Carbonell, can 120 arrobas algarrobas, 16 sacos hahichuelas y 13 fardos caname à D. Federico Curbo, y 12 cajas leza à D. Ramon Cirona."/>
  </r>
  <r>
    <n v="6420"/>
    <s v="1853-10-31"/>
    <s v="1853-10-25"/>
    <s v="5 d."/>
    <s v="1853-10-30"/>
    <s v="Castellon"/>
    <s v="Castellon"/>
    <s v="Tarragona"/>
    <s v="Barcelona"/>
    <s v="laud"/>
    <x v="1"/>
    <s v="San Scbastian"/>
    <x v="12"/>
    <n v="26"/>
    <s v="españolas."/>
    <s v="españolas."/>
    <s v="Manuel Carbonell"/>
    <x v="11"/>
    <s v="Manuel"/>
    <s v="Carbonell"/>
    <x v="11"/>
    <x v="3"/>
    <s v="patrón"/>
    <x v="1"/>
    <s v="con 100 sacos habichuelas, 13 de nueces, 2 de alpargatas y 200 arrobas higos à D. Federico Carbó, y 100 cajas loza á D. Ramon Girona."/>
    <s v="De Castellon y Tarragona en 5 d. laud San Scbastian, de 26 t., p. Manuel Carbonell, con 100 sacos habichuelas, 13 de nueces, 2 de alpargatas y 200 arrobas higos à D. Federico Carbó, y 100 cajas loza á D. Ramon Girona."/>
  </r>
  <r>
    <n v="1145"/>
    <s v="1852-05-04"/>
    <s v="1852-04-28"/>
    <s v="5 d."/>
    <s v="1852-05-03"/>
    <s v="Castellon"/>
    <s v="Castellon"/>
    <s v="Tarragona"/>
    <s v="Barcelona"/>
    <s v="laud"/>
    <x v="1"/>
    <s v="Firme"/>
    <x v="339"/>
    <n v="22"/>
    <s v="españolas."/>
    <s v="españolas."/>
    <s v="S. Duran"/>
    <x v="48"/>
    <s v="Sebastian"/>
    <s v="Duran"/>
    <x v="198"/>
    <x v="78"/>
    <s v="patrón"/>
    <x v="1"/>
    <s v="con 160 cajas loza à D. R. Girona, 230 a. algarrobas, 18 cahices habichuelas y II sacos harina à D. F. Carbó."/>
    <s v="_x000a_De Castellon y Tarragona en 5 d. laud Firme, de 22 t., p. S. Duran, con 160 cajas loza à D. R. Girona, 230 a. algarrobas, 18 cahices habichuelas y II sacos harina à D. F. Carbó."/>
  </r>
  <r>
    <n v="1381"/>
    <s v="1852-05-29"/>
    <s v="1852-05-20"/>
    <s v="8 d."/>
    <s v="1852-05-28"/>
    <s v="Castellon"/>
    <s v="Castellon"/>
    <s v="Tarragona"/>
    <s v="Barcelona"/>
    <s v="laud"/>
    <x v="1"/>
    <s v="Firme"/>
    <x v="339"/>
    <n v="22"/>
    <s v="españolas."/>
    <s v="españolas."/>
    <s v="S. Duran"/>
    <x v="48"/>
    <s v="Sebastian"/>
    <s v="Duran"/>
    <x v="198"/>
    <x v="78"/>
    <s v="patrón"/>
    <x v="1"/>
    <s v="cou 60 cajas lozs á D. R."/>
    <s v="De Castellon y Tarragona en 8 d. laud Firme, de 22 t., p. S. Duran, cou 60 cajas lozs á D. R."/>
  </r>
  <r>
    <n v="1584"/>
    <s v="1852-06-21"/>
    <s v="1852-06-15"/>
    <s v="5 d."/>
    <s v="1852-06-20"/>
    <s v="Castellon"/>
    <s v="Castellon"/>
    <s v="Vinaroz, Tarregona"/>
    <s v="Barcelona"/>
    <s v="laud"/>
    <x v="1"/>
    <s v="Firme"/>
    <x v="339"/>
    <n v="22"/>
    <s v="españolas."/>
    <s v="españolas."/>
    <s v="S. Duran"/>
    <x v="48"/>
    <s v="Sebastian"/>
    <s v="Duran"/>
    <x v="198"/>
    <x v="78"/>
    <s v="patrón"/>
    <x v="1"/>
    <s v="con 82 cajas loza á D. R. Girona, 12 sacos lana á D. P. Bohigas, 1 de seda, 100 a. algarrobas , 2 fardos pieles y 1 pipa aceite à D. F. Carbó."/>
    <s v="De Castellon, Vinaroz y Tarregona en 5 d. laud Firme, de 22 1,, p. S. Duran, con 82 cajas loza á D. R. Girona, 12 sacos lana á D. P. Bohigas, 1 de seda, 100 a. algarrobas , 2 fardos pieles y 1 pipa aceite à D. F. Carbó."/>
  </r>
  <r>
    <n v="1750"/>
    <s v="1852-07-12"/>
    <s v="1852-07-08"/>
    <s v="3 d."/>
    <s v="1852-07-11"/>
    <s v="Castellon"/>
    <s v="Castellon"/>
    <s v="Tarregona"/>
    <s v="Barcelona"/>
    <s v="laud"/>
    <x v="1"/>
    <s v="Firme"/>
    <x v="339"/>
    <n v="22"/>
    <s v="españolas."/>
    <s v="españolas."/>
    <s v="S. Duran"/>
    <x v="48"/>
    <s v="Sebastian"/>
    <s v="Duran"/>
    <x v="198"/>
    <x v="78"/>
    <s v="patrón"/>
    <x v="1"/>
    <s v="con 66 cajas loza à D. R. Girona, 800 a. algarrobas, 1i sacos garbanzos y 2 pipas aceite á D. F. Carbó, y 2 sacas seda á don N. Noño."/>
    <s v="De Castellon y Tarregona en 3 d. laud Firme , de 22 t., p. S. Duran, con 66 cajas loza à D. R. Girona, 800 a. algarrobas, 1i sacos garbanzos y 2 pipas aceite á D. F. Carbó, y 2 sacas seda á don N. Noño."/>
  </r>
  <r>
    <n v="2343"/>
    <s v="1852-09-01"/>
    <s v="1852-08-26"/>
    <s v="5 d."/>
    <s v="1852-08-31"/>
    <s v="Castellon"/>
    <s v="Castellon"/>
    <s v="Vinaroz, Tarragona"/>
    <s v="Barcelona"/>
    <s v="laud"/>
    <x v="1"/>
    <s v="Firme"/>
    <x v="339"/>
    <n v="22"/>
    <s v="españolas."/>
    <s v="españolas."/>
    <s v="S. Duran"/>
    <x v="48"/>
    <s v="Sebastian"/>
    <s v="Duran"/>
    <x v="198"/>
    <x v="78"/>
    <s v="patrón"/>
    <x v="1"/>
    <s v="con 800 arrabas algarrobes, 18 cahices halichuclas y 3 fardos pieles à D. F. Carbé, 46 cojas loza à"/>
    <s v="De Castellon, Vinaroz y Tarragona en 5 d. laud Firme, de 22 t., p. S. Duran, con 800 arrabas algarrobes, 18 cahices halichuclas y 3 fardos pieles à D. F. Carbé, 46 cojas loza à"/>
  </r>
  <r>
    <n v="2607"/>
    <s v="1852-09-19"/>
    <s v="1852-09-14"/>
    <s v="4 d."/>
    <s v="1852-09-18"/>
    <s v="Castellon"/>
    <s v="Castellon"/>
    <s v="Tarragona"/>
    <s v="Barcelona"/>
    <s v="laud"/>
    <x v="1"/>
    <s v="Firme"/>
    <x v="339"/>
    <n v="22"/>
    <s v="esnañolas."/>
    <s v="esnañolas."/>
    <s v="S. Duran"/>
    <x v="48"/>
    <s v="Sebastian"/>
    <s v="Duran"/>
    <x v="198"/>
    <x v="78"/>
    <s v="patrón"/>
    <x v="1"/>
    <s v="con 125 cajas lon à D. R. Girona, 200 arrobas algarrobas, 20 cahices habichuelas, 10 pipas aceite, y 3 fardos pieles á D. F. Carbó."/>
    <s v="De Castellon y Tarragona en 4 d. laud Firme, de 22 t., p. S. Duran, con 125 cajas lon à D. R. Girona, 200 arrobas algarrobas, 20 cahices habichuelas, 10 pipas aceite, y 3 fardos pieles á D. F. Carbó."/>
  </r>
  <r>
    <n v="3250"/>
    <s v="1852-11-22"/>
    <s v="1852-11-15"/>
    <s v="6 d."/>
    <s v="1852-11-21"/>
    <s v="Castellon"/>
    <s v="Castellon"/>
    <s v="Tarragona"/>
    <s v="Barcelona"/>
    <s v="laud"/>
    <x v="1"/>
    <s v="Firme"/>
    <x v="339"/>
    <n v="22"/>
    <s v="españolas."/>
    <s v="españolas."/>
    <s v="S. Duran"/>
    <x v="48"/>
    <s v="Sebastian"/>
    <s v="Duran"/>
    <x v="198"/>
    <x v="78"/>
    <s v="patrón"/>
    <x v="1"/>
    <s v="con 78 cahices habichuelas y 300 arrobas higos á D. F. Carbó, y 40 cajas loza à D. R. Girona."/>
    <s v="De Castellon y Tarragona en 6 d. laud Firme, de 22 t., p. S. Duran, con 78 cahices habichuelas y 300 arrobas higos á D. F. Carbó, y 40 cajas loza à D. R. Girona."/>
  </r>
  <r>
    <n v="3476"/>
    <s v="1852-12-29"/>
    <s v="1852-12-23"/>
    <s v="5 d."/>
    <s v="1852-12-28"/>
    <s v="Castellon"/>
    <s v="Castellon"/>
    <s v="Tarragona"/>
    <s v="Barcelona"/>
    <s v="laud"/>
    <x v="1"/>
    <s v="Firme"/>
    <x v="339"/>
    <n v="22"/>
    <s v="españolas."/>
    <s v="españolas."/>
    <s v="S. Duran"/>
    <x v="48"/>
    <s v="Sebastian"/>
    <s v="Duran"/>
    <x v="198"/>
    <x v="78"/>
    <s v="patrón"/>
    <x v="1"/>
    <s v="con 600 arrobas algarrobas, 50 de pasas y 30 cahices hahichuelas á D. F. Carbó, y 5i cajas loza à D. R. Girona."/>
    <s v="De Castellon y Tarragona en 5 d. laud Firme, de 22 t., p. S. Duran, con 600 arrobas algarrobas, 50 de pasas y 30 cahices hahichuelas á D. F. Carbó, y 5i cajas loza à D. R. Girona."/>
  </r>
  <r>
    <n v="3928"/>
    <s v="1853-02-24"/>
    <s v="1853-02-20"/>
    <s v="3 d."/>
    <s v="1853-02-23"/>
    <s v="Castellon"/>
    <s v="Castellon"/>
    <s v="Tarragona, "/>
    <s v="Barcelona"/>
    <s v="laud"/>
    <x v="1"/>
    <s v="Firme"/>
    <x v="339"/>
    <n v="22"/>
    <s v="espanolas."/>
    <s v="espanolas."/>
    <s v="S. Duran"/>
    <x v="48"/>
    <s v="Sebastian"/>
    <s v="Duran"/>
    <x v="198"/>
    <x v="78"/>
    <s v="patrón"/>
    <x v="1"/>
    <s v="con 1000 arrobas algarrobas y 50 sacos habichuelas à D. F. Carbó, 54 cajas loza y dos fardos alpargatas à D. R. Girona."/>
    <s v="De Castellon y Tarragona, en 3 d. laud Firme, de 22 t., p. S. Duran, con 1000 arrobas algarrobas y 50 sacos habichuelas à D. F. Carbó, 54 cajas loza y dos fardos alpargatas à D. R. Girona."/>
  </r>
  <r>
    <n v="4812"/>
    <s v="1853-06-06"/>
    <s v="1853-06-01"/>
    <s v="4 d."/>
    <s v="1853-06-05"/>
    <s v="Castellon"/>
    <s v="Castellon"/>
    <s v="Tarragona"/>
    <s v="Barcelona"/>
    <s v="laud"/>
    <x v="1"/>
    <s v="Firme"/>
    <x v="339"/>
    <n v="22"/>
    <s v="españolas."/>
    <s v="españolas."/>
    <s v="S. Duran"/>
    <x v="48"/>
    <s v="Sebastian"/>
    <s v="Duran"/>
    <x v="198"/>
    <x v="78"/>
    <s v="patrón"/>
    <x v="1"/>
    <s v="con 1100 arrobas algarrobas y 8 sacos habichuelas à D. F. Carbó, y 30 cajas loza á D. R. Girona."/>
    <s v="De Castellon y Tarragona en 4 d. laud Firme, de 22 t., p. S. Duran, con 1100 arrobas algarrobas y 8 sacos habichuelas à D. F. Carbó, y 30 cajas loza á D. R. Girona."/>
  </r>
  <r>
    <n v="5269"/>
    <s v="1853-07-15"/>
    <s v="1853-07-09"/>
    <s v="5 d."/>
    <s v="1853-07-14"/>
    <s v="Castellon"/>
    <s v="Castellon"/>
    <s v="Villanueva"/>
    <s v="Barcelona"/>
    <s v="laud"/>
    <x v="1"/>
    <s v="Firme"/>
    <x v="339"/>
    <n v="22"/>
    <s v="españolas."/>
    <s v="españolas."/>
    <s v="Sebastian Duran"/>
    <x v="23"/>
    <s v="Sebastian"/>
    <s v="Duran"/>
    <x v="198"/>
    <x v="78"/>
    <s v="patrón"/>
    <x v="1"/>
    <s v="con 1200 arrobas algarrobas y 6 fardos pieles á D. Federico Carbó, y 40 cajas loza á D. Ramon Girona."/>
    <s v="De Castellon y Villanueva en 5 d. laud Firme, de 22 t., p. Sebastian Duran, con 1200 arrobas algarrobas y 6 fardos pieles á D. Federico Carbó, y 40 cajas loza á D. Ramon Girona."/>
  </r>
  <r>
    <n v="5468"/>
    <s v="1853-08-02"/>
    <s v="1853-07-28"/>
    <s v="4 d."/>
    <s v="1853-08-01"/>
    <s v="Castellon"/>
    <s v="Castellon"/>
    <s v="Vinaroz"/>
    <s v="Barcelona"/>
    <s v="laud"/>
    <x v="1"/>
    <s v="Firme"/>
    <x v="339"/>
    <n v="22"/>
    <s v="españolas."/>
    <s v="españolas."/>
    <s v="Sebastian Duran"/>
    <x v="23"/>
    <s v="Sebastian"/>
    <s v="Duran"/>
    <x v="198"/>
    <x v="78"/>
    <s v="patrón"/>
    <x v="1"/>
    <s v="con 1200 arrobas algarrobas, 7 sacos habichuelas y 4 fardos pieles à D. Federico Carbó y 80 cajas loza à D. Ramon Girona."/>
    <s v="_x000a_De Castellon y Vinaroz en 4 d. laud Firme, de 22 t., p. Sebastian Duran, con 1200 arrobas algarrobas, 7 sacos habichuelas y 4 fardos pieles à D. Federico Carbó y 80 cajas loza à D. Ramon Girona."/>
  </r>
  <r>
    <n v="6112"/>
    <s v="1853-09-29"/>
    <s v="1853-09-23"/>
    <s v="5 d."/>
    <s v="1853-09-28"/>
    <s v="Castellon"/>
    <s v="Castellon"/>
    <s v="Tarragona"/>
    <s v="Barcelona"/>
    <s v="land"/>
    <x v="1"/>
    <s v="Firme"/>
    <x v="339"/>
    <n v="22"/>
    <s v="españolas"/>
    <s v="españolas"/>
    <s v="Sebastian Duran"/>
    <x v="23"/>
    <s v="Sebastian"/>
    <s v="Duran"/>
    <x v="198"/>
    <x v="78"/>
    <s v="patrón"/>
    <x v="1"/>
    <s v="con 6°0 arrobas atgarrobas, 42 sacos habichuelas. 7 fardos cañamo y 3 de pieles à D. Federico Carbó, 24 cajas loza à D. Ramon Girona y 31 fardos cáñamo á D. Francisco Novell."/>
    <s v="De Castellon y Tarragona en 5 d. land Firme, de 22 t., p. Sebastian Duran, con 6°0 arrobas atgarrobas, 42 sacos habichuelas. 7 fardos cañamo y 3 de pieles à D. Federico Carbó, 24 cajas loza à D. Ramon Girona y 31 fardos cáñamo á D. Francisco Novell."/>
  </r>
  <r>
    <n v="302"/>
    <s v="1852-02-01"/>
    <s v="1852-01-28"/>
    <s v="3 d."/>
    <s v="1852-01-31"/>
    <s v="Castellon"/>
    <s v="Castellon"/>
    <s v="Tarragona"/>
    <s v="Barcelona"/>
    <s v="laud"/>
    <x v="1"/>
    <s v="Maria"/>
    <x v="106"/>
    <n v="22"/>
    <s v="españolas."/>
    <s v="españolas."/>
    <s v="V. Duran"/>
    <x v="1"/>
    <s v="Vicente"/>
    <s v="Duran"/>
    <x v="198"/>
    <x v="46"/>
    <s v="patrón"/>
    <x v="1"/>
    <s v="con 800 a. algarrobas y 20 fardos pieles á D. F. Carbó y 64 cajas loza á D. R. Girona."/>
    <s v="_x000a__x000a_De Castellon y Tarragona en 3 d. laud Maria, de 22 t., p. D. V. Duran, con 800 a. algarrobas y 20 fardos pieles á D. F. Carbó y 64 cajas loza á D. R. Girona."/>
  </r>
  <r>
    <n v="538"/>
    <s v="1852-03-05"/>
    <s v="1852-02-29"/>
    <s v="4 d."/>
    <s v="1852-03-04"/>
    <s v="Castellon"/>
    <s v="Castellon"/>
    <s v="Tarragona"/>
    <s v="Barcelona"/>
    <s v="laud"/>
    <x v="1"/>
    <s v="Maria"/>
    <x v="106"/>
    <n v="22"/>
    <s v="españolas."/>
    <s v="españolas."/>
    <s v="V. Durán"/>
    <x v="1"/>
    <s v="Vicente"/>
    <s v="Durán"/>
    <x v="198"/>
    <x v="46"/>
    <s v="patrón"/>
    <x v="1"/>
    <s v="con 114 cajones loza á don R. Girona, 21 fardos cánamo, 500 arrobas algarrobas y 8 fardos pieles á D. F. Carbó."/>
    <s v="_x000a__x000a_De Castellon y Tarragona en 4 d. laud Maria, de 22 t.. p. V. Durán, con 114 cajones loza á don R. Girona, 21 fardos cánamo, 500 arrobas algarrobas y 8 fardos pieles á D. F. Carbó."/>
  </r>
  <r>
    <n v="1464"/>
    <s v="1852-06-07"/>
    <s v="1852-06-03"/>
    <s v="3 d."/>
    <s v="1852-06-06"/>
    <s v="Castellon"/>
    <s v="Castellon"/>
    <s v="Tarragone"/>
    <s v="Barcelona"/>
    <s v="laud"/>
    <x v="1"/>
    <s v="Maria"/>
    <x v="106"/>
    <n v="22"/>
    <s v="españolas"/>
    <s v="españolas"/>
    <s v="V. Duran"/>
    <x v="1"/>
    <s v="Vicente"/>
    <s v="Duran"/>
    <x v="198"/>
    <x v="46"/>
    <s v="patrón"/>
    <x v="1"/>
    <s v="con 1000 arrobas algarrobas, 200 fanegas salvado y 4 fardos pieles á D. F. Carbó y 100 cajas loza á D. R. Girona."/>
    <s v="De Castellon y Tarragone en 3 d. laud Maria, de 22 t., p. V. Duran, con 1000 arrobas algarrobas, 200 fanegas salvado y 4 fardos pieles á D. F. Carbó y 100 cajas loza á D. R. Girona."/>
  </r>
  <r>
    <n v="4241"/>
    <s v="1853-04-02"/>
    <s v="1853-03-29"/>
    <s v="3 d."/>
    <s v="1853-04-01"/>
    <s v="Castellon"/>
    <s v="Castellon"/>
    <s v="Tarragona"/>
    <s v="Barcelona"/>
    <s v="laud"/>
    <x v="1"/>
    <s v="Maria"/>
    <x v="106"/>
    <n v="22"/>
    <s v="españolas."/>
    <s v="españolas."/>
    <s v="V. Duran"/>
    <x v="1"/>
    <s v="Vicente"/>
    <s v="Duran"/>
    <x v="198"/>
    <x v="46"/>
    <s v="patrón"/>
    <x v="1"/>
    <s v="con 800 a. algarrobas, 100 dehigos y 50 sacos habichuelas à D. F. Caabó y 62 cajas loza à D. R. Girona."/>
    <s v="De Castellon y Tarragona en 3 d. laud Maria, de 22 t., p. V. Duran, con 800 a. algarrobas, 100 dehigos y 50 sacos habichuelas à D. F. Caabó y 62 cajas loza à D. R. Girona."/>
  </r>
  <r>
    <n v="6543"/>
    <s v="1853-11-17"/>
    <s v="1853-11-04"/>
    <s v="12 d.."/>
    <s v="1853-11-16"/>
    <s v="Castellon"/>
    <s v="Castellon"/>
    <s v="Alfaques"/>
    <s v="Barcelona"/>
    <s v="laud"/>
    <x v="1"/>
    <s v="Cuatro"/>
    <x v="389"/>
    <n v="22"/>
    <s v="españoles."/>
    <s v="españoles."/>
    <s v="José Agustin Fané"/>
    <x v="61"/>
    <s v="Jose Agustin"/>
    <s v="Fané"/>
    <x v="446"/>
    <x v="0"/>
    <s v="patrón"/>
    <x v="1"/>
    <s v="con 120 cahices habichuelas à los Sres. Soler y Esteve y 60 Id. á D. Jaen Corri."/>
    <s v="De id. y Alfaques en 12 d.. laud Cuatro hermanas de 22 t., p. José Agustin Fané, con 120 cahices habichuelas à los Sres. Soler y Esteve y 60 Id. á D. Jaen Corri."/>
  </r>
  <r>
    <n v="3212"/>
    <s v="1852-11-19"/>
    <s v="1852-11-13"/>
    <s v="5 d."/>
    <s v="1852-11-18"/>
    <s v="Castellon"/>
    <s v="Castellon"/>
    <s v="Tarragona"/>
    <s v="Barcelona"/>
    <s v="laud"/>
    <x v="1"/>
    <s v="Emilia"/>
    <x v="223"/>
    <n v="22"/>
    <s v="españolas."/>
    <s v="españolas."/>
    <s v="V. Palmer"/>
    <x v="1"/>
    <s v="V."/>
    <s v="Palmer"/>
    <x v="149"/>
    <x v="0"/>
    <s v="patrón"/>
    <x v="1"/>
    <s v="con 50 cahices habichuclas a D. J. Soler, y 30 id. à los Sres. Conill, hermanos."/>
    <s v="De Castellon y Tarragona en 5 d. laud Emilia, de 22 t., p. V. Palmer, con 50 cahices habichuclas a D. J. Soler, y 30 id. à los Sres. Conill, hermanos."/>
  </r>
  <r>
    <n v="3335"/>
    <s v="1852-12-09"/>
    <s v="1852-11-30"/>
    <s v="8 d."/>
    <s v="1852-12-08"/>
    <s v="Castellon"/>
    <s v="Castellon"/>
    <s v="Villanueva"/>
    <s v="Barcelona"/>
    <s v="laud"/>
    <x v="1"/>
    <s v="Emilia"/>
    <x v="223"/>
    <n v="22"/>
    <s v="PÉRDIDAS"/>
    <s v="PÉRDIDAS"/>
    <s v="V. Palmer"/>
    <x v="1"/>
    <s v="V."/>
    <s v="Palmer"/>
    <x v="149"/>
    <x v="0"/>
    <s v="patrón"/>
    <x v="1"/>
    <s v="con 60 cahices babichuelas á D. F. Carbó, y 30 id. à los Sres. Conill y hermanos"/>
    <s v="De Castellon y Villanueva en 8 d. laud Emilia, de 22 t., p. V. Palmer, con 60 cahices babichuelas á D. F. Carbó, y 30 id. à los Sres. Conill y hermanos"/>
  </r>
  <r>
    <n v="4335"/>
    <s v="1853-04-13"/>
    <s v="1853-04-09"/>
    <s v="3 d."/>
    <s v="1853-04-12"/>
    <s v="Castellon"/>
    <s v="Castellon"/>
    <s v="Villanueva"/>
    <s v="Barcelona"/>
    <s v="laud"/>
    <x v="1"/>
    <s v="Emilia"/>
    <x v="223"/>
    <n v="22"/>
    <s v="españolas."/>
    <s v="españolas."/>
    <s v="V. Tichell"/>
    <x v="1"/>
    <s v="V."/>
    <s v="Tichell"/>
    <x v="466"/>
    <x v="0"/>
    <s v="patrón"/>
    <x v="1"/>
    <s v="con 60 cabices habichuelas á D. F. Carbó."/>
    <s v="De Castellon y Villanueva en 3 d. laud Emilia, de 22 t., p. V. Tichell, con 60 cabices habichuelas á D. F. Carbó."/>
  </r>
  <r>
    <n v="4543"/>
    <s v="1853-05-07"/>
    <s v="1853-05-03"/>
    <s v="3 d."/>
    <s v="1853-05-06"/>
    <s v="Castellon"/>
    <s v="Castellon"/>
    <s v="Villanueva"/>
    <s v="Barcelona"/>
    <s v="laud"/>
    <x v="1"/>
    <s v="Emilia"/>
    <x v="223"/>
    <n v="22"/>
    <s v="españolas."/>
    <s v="españolas."/>
    <s v="V. Tichell"/>
    <x v="1"/>
    <s v="V."/>
    <s v="Tichell"/>
    <x v="466"/>
    <x v="0"/>
    <s v="patrón"/>
    <x v="1"/>
    <s v="con 30 cabices habichuelas à D. F. Carbó."/>
    <s v="De Castellon y Villanueva en 3 d. laud Emilia, de 22 t., p. V. Tichell, con 30 cabices habichuelas à D. F. Carbó."/>
  </r>
  <r>
    <n v="3607"/>
    <s v="1853-01-15"/>
    <s v="1853-01-08"/>
    <s v="6 d."/>
    <s v="1853-01-14"/>
    <s v="Castellon"/>
    <s v="Castellon"/>
    <s v="Vinaroz, Tarragona"/>
    <s v="Barcelona"/>
    <s v="laud."/>
    <x v="1"/>
    <s v="Firme"/>
    <x v="339"/>
    <n v="22"/>
    <s v="españolas."/>
    <s v="españolas."/>
    <s v="M. Montova"/>
    <x v="13"/>
    <s v="M."/>
    <s v="Montova"/>
    <x v="678"/>
    <x v="0"/>
    <s v="patrón"/>
    <x v="1"/>
    <s v="cor 1200 arrobas algarrobas, 20 sacos habichuelas y 9 fardos pieles à D. F. Carbó, y 23 cajas loza á D. R. Girona."/>
    <s v="De Castellon, Vinaroz y Tarragona en 6 d. laud. Firme, de 22 t., p. M. Montova, cor 1200 arrobas algarrobas, 20 sacos habichuelas y 9 fardos pieles à D. F. Carbó, y 23 cajas loza á D. R. Girona."/>
  </r>
  <r>
    <n v="6423"/>
    <s v="1853-10-31"/>
    <s v="1853-10-25"/>
    <s v="5 d."/>
    <s v="1853-10-30"/>
    <s v="Castellon"/>
    <s v="Castellon"/>
    <s v="Tarragona"/>
    <s v="Barcelona"/>
    <s v="laud"/>
    <x v="1"/>
    <s v="Pastora"/>
    <x v="181"/>
    <n v="28"/>
    <s v="españolas."/>
    <s v="españolas."/>
    <s v="Nicolas Comas"/>
    <x v="110"/>
    <s v="Nicolas"/>
    <s v="Comas"/>
    <x v="216"/>
    <x v="0"/>
    <s v="patrón"/>
    <x v="1"/>
    <s v="con 427 arrobas cáñamo à D. R. Vardalet, 30 fanegas nueces y 100 de habichuelas à D. Gaspar Dotras. 225 id. y 125 arrobas patatas à la órden."/>
    <s v="De Castellon y Tarragona en 5 d. laud Pastora, de 28 t., p. Nicolas Comas, con 427 arrobas cáñamo à D. R. Vardalet, 30 fanegas nueces y 100 de habichuelas à D. Gaspar Dotras. 225 id. y 125 arrobas patatas à la órden."/>
  </r>
  <r>
    <n v="4423"/>
    <s v="1853-04-27"/>
    <s v="1853-04-23"/>
    <s v="3 d."/>
    <s v="1853-04-26"/>
    <s v="Castellon"/>
    <s v="Castellon"/>
    <s v="Villanueva"/>
    <s v="Barcelona"/>
    <s v="laud"/>
    <x v="1"/>
    <s v="Santa Teresa"/>
    <x v="340"/>
    <n v="23"/>
    <s v="españolas."/>
    <s v="españolas."/>
    <s v="J. Comas"/>
    <x v="21"/>
    <s v="J."/>
    <s v="Comas"/>
    <x v="216"/>
    <x v="0"/>
    <s v="patrón"/>
    <x v="1"/>
    <s v="con 240 sacos habichuelas para el presidio de San Pedro. y 100 qq. algarrobas á D. G. Dotres."/>
    <s v="De Castellon y Villanueva en 3 d. laud Santa Teresa, de 23 t., p. J. Comas, con 240 sacos habichuelas para el presidio de San Pedro. y 100 qq. algarrobas á D. G. Dotres."/>
  </r>
  <r>
    <n v="1179"/>
    <s v="1852-05-11"/>
    <s v="1852-05-02"/>
    <s v="8 d."/>
    <s v="1852-05-10"/>
    <s v="Castellon"/>
    <s v="Castellon"/>
    <s v="Tarragona"/>
    <s v="Barcelona"/>
    <s v="laud"/>
    <x v="1"/>
    <s v="Santa Teresa"/>
    <x v="340"/>
    <n v="23"/>
    <s v="españoles."/>
    <s v="españoles."/>
    <s v="J. Comes"/>
    <x v="21"/>
    <s v="J."/>
    <s v="Comes"/>
    <x v="216"/>
    <x v="0"/>
    <s v="patrón"/>
    <x v="1"/>
    <s v="con 220 faneges habichuelas y 4 pipas aceite à D. R. Bardalet."/>
    <s v="De Castellon y Tarragona en 8 d. laud Santa Teresa, de 23 t., p. J. Comes, con 220 faneges habichuelas y 4 pipas aceite à D. R. Bardalet."/>
  </r>
  <r>
    <n v="3326"/>
    <s v="1852-12-09"/>
    <s v="1852-11-28"/>
    <s v="10 d."/>
    <s v="1852-12-08"/>
    <s v="Castellon"/>
    <s v="Castellon"/>
    <m/>
    <s v="Barcelona"/>
    <s v="laud"/>
    <x v="1"/>
    <s v="Santa Teresa"/>
    <x v="340"/>
    <n v="23"/>
    <s v="PÉRDIDAS"/>
    <s v="PÉRDIDAS"/>
    <s v="J. Comes"/>
    <x v="21"/>
    <s v="J."/>
    <s v="Comes"/>
    <x v="216"/>
    <x v="0"/>
    <s v="patrón"/>
    <x v="1"/>
    <s v="con 100 cahices habichuelas á D. P. Ribó."/>
    <s v="De id. en 10 d. laud Santa Teresa, de 23 t., p. J. Comes, con 100 cahices habichuelas á D. P. Ribó."/>
  </r>
  <r>
    <n v="2671"/>
    <s v="1852-09-24"/>
    <s v="1852-09-17"/>
    <s v="6 d."/>
    <s v="1852-09-23"/>
    <s v="Castellon"/>
    <s v="Castellon"/>
    <s v="Tarragona, Villanueva"/>
    <s v="Barcelona"/>
    <s v="laud"/>
    <x v="1"/>
    <s v="Santo Tomás"/>
    <x v="264"/>
    <n v="23"/>
    <s v="españolas."/>
    <s v="españolas."/>
    <s v="J. Comes"/>
    <x v="21"/>
    <s v="J."/>
    <s v="Comes"/>
    <x v="216"/>
    <x v="0"/>
    <s v="patrón"/>
    <x v="1"/>
    <s v="con 125 fanegas habichuelas a D. G. Dotres."/>
    <s v="De Castellon, Tarragona y Villanueva en 6 d. laud Santo Tomás, de 23 t., p. J. Comes, con 125 fanegas habichuelas a D. G. Dotres."/>
  </r>
  <r>
    <n v="2164"/>
    <s v="1852-08-14"/>
    <s v="1852-08-10"/>
    <s v="3 d."/>
    <s v="1852-08-13"/>
    <s v="Castellon"/>
    <s v="Castellon"/>
    <s v="Tartagona"/>
    <s v="Barcelona"/>
    <s v="laud"/>
    <x v="1"/>
    <s v="Sinta Teresa"/>
    <x v="589"/>
    <n v="23"/>
    <s v="españolas."/>
    <s v="españolas."/>
    <s v="J. Comas"/>
    <x v="21"/>
    <s v="J."/>
    <s v="Comas"/>
    <x v="216"/>
    <x v="0"/>
    <s v="patrón"/>
    <x v="1"/>
    <s v="coa 140 cahices salvado, 75 de habichuelas, y 800 arrobas algarrebas à D. G. Dotres."/>
    <s v="De Castellon y Tartagona en 3 d. laud Sinta Teresa, de 23 t., p. J. Comas, coa 140 cahices salvado, 75 de habichuelas, y 800 arrobas algarrebas à D. G. Dotres."/>
  </r>
  <r>
    <n v="47"/>
    <s v="1852-01-09"/>
    <s v="1851-12-24"/>
    <s v="15 d."/>
    <s v="1852-01-08"/>
    <s v="Castellon"/>
    <s v="Castellon"/>
    <s v="Alfaques, Villauueva"/>
    <s v="Barcelona"/>
    <s v="laud"/>
    <x v="1"/>
    <s v="Sta"/>
    <x v="590"/>
    <n v="23"/>
    <s v="españolas."/>
    <s v="españolas."/>
    <s v="J. Comes"/>
    <x v="21"/>
    <s v="J."/>
    <s v="Comes"/>
    <x v="216"/>
    <x v="0"/>
    <s v="patrón"/>
    <x v="1"/>
    <s v="con 2000 a algarrobas à D. R. Bordolet."/>
    <s v="De Castellon, Alfaques y Villauueva eu 15 d. laud Sta, Terese, de 23 t., p. J. Comes, con 2000 a algarrobas à D. R. Bordolet. "/>
  </r>
  <r>
    <n v="956"/>
    <s v="1852-04-19"/>
    <s v="1852-04-05"/>
    <s v="13 d."/>
    <s v="1852-04-18"/>
    <s v="Castellon"/>
    <s v="Castellon"/>
    <s v="Vinaroz, Salou"/>
    <s v="Barcelona"/>
    <s v="laud"/>
    <x v="1"/>
    <s v="Sta. Teresa"/>
    <x v="591"/>
    <n v="23"/>
    <s v="españolas."/>
    <s v="españolas."/>
    <s v="J. Comes"/>
    <x v="21"/>
    <s v="J."/>
    <s v="Comes"/>
    <x v="216"/>
    <x v="0"/>
    <s v="patrón"/>
    <x v="1"/>
    <s v="con 800 as algar robas, 100 cahices salvado, 25 de garbanzos y 4 pipas aceite à D. R. Bardalet."/>
    <s v="De Castellon, Vinaroz y Salou en 13 d. laud Sta. Teresa, de 23 t., p. J. Comes, con 800 as algar robas, 100 cahices salvado, 25 de garbanzos y 4 pipas aceite à D. R. Bardalet."/>
  </r>
  <r>
    <n v="3082"/>
    <s v="1852-11-04"/>
    <s v="1852-10-30"/>
    <s v="4 d."/>
    <s v="1852-11-03"/>
    <s v="Castellon"/>
    <s v="Castellon"/>
    <s v="Viilanueva"/>
    <s v="Barcelona"/>
    <s v="laud"/>
    <x v="1"/>
    <s v="Teresa"/>
    <x v="8"/>
    <n v="23"/>
    <s v="españolas."/>
    <s v="españolas."/>
    <s v="J. Comes"/>
    <x v="21"/>
    <s v="J."/>
    <s v="Comes"/>
    <x v="216"/>
    <x v="0"/>
    <s v="patrón"/>
    <x v="1"/>
    <s v="con 350 0 algar"/>
    <s v="De Castellon y Viilanueva en 4 d. laud Teresa, dé 23 t., p. J. Comes, con 350 0 algar"/>
  </r>
  <r>
    <n v="1113"/>
    <s v="1852-05-02"/>
    <s v="1852-04-28"/>
    <s v="3 d."/>
    <s v="1852-05-01"/>
    <s v="Castellon "/>
    <s v="Castellon "/>
    <m/>
    <s v="Barcelona"/>
    <s v="laud"/>
    <x v="1"/>
    <s v="Almas"/>
    <x v="69"/>
    <n v="20"/>
    <s v="tanillas"/>
    <s v="tanillas"/>
    <s v="M. Anglés"/>
    <x v="13"/>
    <s v="M."/>
    <s v="Anglés"/>
    <x v="679"/>
    <x v="0"/>
    <s v="patrón"/>
    <x v="1"/>
    <s v="con 180 cahices cebada á la Sra. Vinda Aviñó,"/>
    <s v="De Castellon en 3 d. laud Almas, de 20 t., p. M. Anglés, con 180 cahices cebada á la Sra. Vinda Aviñó,"/>
  </r>
  <r>
    <n v="1669"/>
    <s v="1852-07-02"/>
    <s v="1852-06-28"/>
    <s v="3 d."/>
    <s v="1852-07-01"/>
    <s v="Castellon "/>
    <s v="Castellon "/>
    <m/>
    <s v="Barcelona"/>
    <s v="laud"/>
    <x v="1"/>
    <s v="S. Sebastian"/>
    <x v="12"/>
    <n v="26"/>
    <s v="idem."/>
    <s v="idem."/>
    <s v="M. Carbonell"/>
    <x v="13"/>
    <s v="Manuel"/>
    <s v="Carbonell"/>
    <x v="11"/>
    <x v="3"/>
    <s v="patrón"/>
    <x v="1"/>
    <s v="con 800 qq. algarrobas , 5 pipas accite y 5 fardos pieles á D. F. Carbó, 25 sacos lana á D. P. Bohigas, 100 cajas loza à D. R. Girona y 1 bala seda á D. N. Nuñó."/>
    <s v="De Castellon en 3 d. laud S. Sebastian, de 26 t., p. M. Carbonell, con 800 qq. algarrobas , 5 pipas accite y 5 fardos pieles á D. F. Carbó, 25 sacos lana á D. P. Bohigas, 100 cajas loza à D. R. Girona y 1 bala seda á D. N. Nuñó."/>
  </r>
  <r>
    <n v="2105"/>
    <s v="1852-08-10"/>
    <s v="1852-08-07"/>
    <s v="2 d."/>
    <s v="1852-08-09"/>
    <s v="Castellon "/>
    <s v="Castellon "/>
    <m/>
    <s v="Barcelona"/>
    <s v="laud"/>
    <x v="1"/>
    <s v="S. Sebastian"/>
    <x v="12"/>
    <n v="26"/>
    <s v="españolas."/>
    <s v="españolas."/>
    <s v="M. Carbonell"/>
    <x v="13"/>
    <s v="Manuel"/>
    <s v="Carbonell"/>
    <x v="11"/>
    <x v="3"/>
    <s v="patrón"/>
    <x v="1"/>
    <s v="con 1300 a. algarróbas, 6 fardos pieles, 2 sacos lana y 2 de habichuclas a D. F. Carbó, y 20 cajas loza a D. R Girona."/>
    <s v="De Castellon en 2 d. laud S. Sebastian, de 26 t., p. M. Carbonell, con 1300 a. algarróbas, 6 fardos pieles, 2 sacos lana y 2 de habichuclas a D. F. Carbó, y 20 cajas loza a D. R Girona."/>
  </r>
  <r>
    <n v="2228"/>
    <s v="1852-08-22"/>
    <s v="1852-08-18"/>
    <s v="3 d."/>
    <s v="1852-08-21"/>
    <s v="Castellon "/>
    <s v="Castellon "/>
    <m/>
    <s v="Barcelona"/>
    <s v="laud"/>
    <x v="1"/>
    <s v="S. Sebastian"/>
    <x v="12"/>
    <n v="26"/>
    <s v="españoles."/>
    <s v="españoles."/>
    <s v="M. Carbonell"/>
    <x v="13"/>
    <s v="Manuel"/>
    <s v="Carbonell"/>
    <x v="11"/>
    <x v="3"/>
    <s v="patrón"/>
    <x v="1"/>
    <s v="con 1000 a. algarrobas y 60 sacos habichuelas á D. F. Carbó, 60 cajas loza á D. R. Girona y 2 sacas seda á D. N. Nuño."/>
    <s v="De Castellon en 3 d. laud S. Sebastian, de 26 t., p. M. Carbonell, con 1000 a. algarrobas y 60 sacos habichuelas á D. F. Carbó, 60 cajas loza á D. R. Girona y 2 sacas seda á D. N. Nuño."/>
  </r>
  <r>
    <n v="3280"/>
    <s v="1852-11-29"/>
    <s v="1852-11-25"/>
    <s v="3 d."/>
    <s v="1852-11-28"/>
    <s v="Castellon "/>
    <s v="Castellon "/>
    <m/>
    <s v="Barcelona"/>
    <s v="laud"/>
    <x v="1"/>
    <s v="S. Sebastian"/>
    <x v="12"/>
    <n v="26"/>
    <s v="del 23."/>
    <s v="del 23."/>
    <s v="M. Carbonell"/>
    <x v="13"/>
    <s v="Manuel"/>
    <s v="Carbonell"/>
    <x v="11"/>
    <x v="3"/>
    <s v="patrón"/>
    <x v="1"/>
    <s v="con 160 sacos habichuelas, 10 fardos pieles y 3 sacos alpargatas à D. F. Carbó, y 110 cajas loza à D. R. Girona."/>
    <s v="De Castellon en 3 d. laud S. Sebastian, de 26 t., p. M. Carbonell, con 160 sacos habichuelas, 10 fardos pieles y 3 sacos alpargatas à D. F. Carbó, y 110 cajas loza à D. R. Girona."/>
  </r>
  <r>
    <n v="3628"/>
    <s v="1853-01-17"/>
    <s v="1853-01-11"/>
    <s v="5 d."/>
    <s v="1853-01-16"/>
    <s v="Castellon "/>
    <s v="Castellon "/>
    <m/>
    <s v="Barcelona"/>
    <s v="laud"/>
    <x v="1"/>
    <s v="S. Sebastian"/>
    <x v="12"/>
    <n v="26"/>
    <s v="idem. De Marsella en 5 d. laud Santo Cristo, de 52 t., c. D. V. Pizá, con 500 quesos de Ho"/>
    <s v="idem. De Marsella en 5 d. laud Santo Cristo, de 52 t., c. D. V. Pizá, con 500 quesos de Ho"/>
    <s v="M. Carbonell"/>
    <x v="13"/>
    <s v="Manuel"/>
    <s v="Carbonell"/>
    <x v="11"/>
    <x v="3"/>
    <s v="patrón"/>
    <x v="1"/>
    <s v="con 1400 arrobas algarrobas, 50 sacos habichuelas y 1350 arrobas higos á Federico Carbó."/>
    <s v="De Castellon en 5 d. laud S. Sebastian , de 26 t., p. M. Carbonell, con 1400 arrobas algarrobas, 50 sacos habichuelas y 1350 arrobas higos á Federico Carbó."/>
  </r>
  <r>
    <n v="3729"/>
    <s v="1853-02-04"/>
    <s v="1853-02-01"/>
    <s v="2 d.,"/>
    <s v="1853-02-03"/>
    <s v="Castellon "/>
    <s v="Castellon "/>
    <m/>
    <s v="Barcelona"/>
    <s v="laud"/>
    <x v="1"/>
    <s v="San Sebastian"/>
    <x v="12"/>
    <n v="26"/>
    <s v="españolas "/>
    <s v="españolas "/>
    <s v="M. Carbonell"/>
    <x v="13"/>
    <s v="Manuel"/>
    <s v="Carbonell"/>
    <x v="11"/>
    <x v="3"/>
    <s v="patrón"/>
    <x v="1"/>
    <s v="con 600 arrobas algarrobas, 30 sacos habichuelas y 9 fardos pieles á D. F. Carbó, y 120 cajones loza á D. R."/>
    <s v="De Castellon en 2 d., laud San Sebastian, de 26 t., p. M. Carbonell, con 600 arrobas algarrobas, 30 sacos habichuelas y 9 fardos pieles á D. F. Carbó, y 120 cajones loza á D. R."/>
  </r>
  <r>
    <n v="3937"/>
    <s v="1853-02-25"/>
    <s v="1853-02-23"/>
    <s v="1 d."/>
    <s v="1853-02-24"/>
    <s v="Castellon "/>
    <s v="Castellon "/>
    <m/>
    <s v="Barcelona"/>
    <s v="laud"/>
    <x v="1"/>
    <s v="S. Sebastian"/>
    <x v="12"/>
    <n v="26"/>
    <s v="espanolas."/>
    <s v="espanolas."/>
    <s v="M. Carbenell"/>
    <x v="13"/>
    <s v="Manuel"/>
    <s v="Carbenell"/>
    <x v="11"/>
    <x v="3"/>
    <s v="patrón"/>
    <x v="1"/>
    <s v="con 1000 a. algarrobas y 70 sacos habichuelas á D. F. Carbó, y 30 cajas loza á D. R. Girona."/>
    <s v="De Castellon en 1 d. laud S. Sebastian, de 26 t., p. M. Carbenell, con 1000 a. algarrobas y 70 sacos habichuelas á D. F. Carbó, y 30 cajas loza á D. R. Girona."/>
  </r>
  <r>
    <n v="4854"/>
    <s v="1853-06-09"/>
    <s v="1853-06-04"/>
    <s v="4 d."/>
    <s v="1853-06-08"/>
    <s v="Castellon "/>
    <s v="Castellon "/>
    <m/>
    <s v="Barcelona"/>
    <s v="laud"/>
    <x v="1"/>
    <s v="S. Sebastian"/>
    <x v="12"/>
    <n v="26"/>
    <s v="españolas."/>
    <s v="españolas."/>
    <s v="M. Carbonell."/>
    <x v="13"/>
    <s v="Manuel"/>
    <s v="Carbonell."/>
    <x v="11"/>
    <x v="3"/>
    <s v="patrón"/>
    <x v="1"/>
    <s v="con 1000 arrobas algarrobas y 60 sacos habichuelas á D. F. Carbó, y 20 cajas loza á D. R. Girona."/>
    <s v="De Castellon en 4 d. laud S. Sebastian, de 26 t., p. M. Carbonell. con 1000 arrobas algarrobas y 60 sacos habichuelas á D. F. Carbó, y 20 cajas loza á D. R. Girona."/>
  </r>
  <r>
    <n v="5001"/>
    <s v="1853-06-20"/>
    <s v="1853-06-17"/>
    <s v="2 d."/>
    <s v="1853-06-19"/>
    <s v="Castellon "/>
    <s v="Castellon "/>
    <m/>
    <s v="Barcelona"/>
    <s v="laud"/>
    <x v="1"/>
    <s v="San Sebastian"/>
    <x v="12"/>
    <n v="26"/>
    <s v="españolas."/>
    <s v="españolas."/>
    <s v="Manuel Carbonell"/>
    <x v="11"/>
    <s v="Manuel"/>
    <s v="Carbonell"/>
    <x v="11"/>
    <x v="3"/>
    <s v="patrón"/>
    <x v="1"/>
    <s v="con 1000 arrabas otgarrobas. Ssacos babichuelas, 3 fardos pieles de carnero, 5 sacas lana y 2 sacos alpargatas, a 1. Fedcrico Carbo y to cajas loza à D. Ramon Girona."/>
    <s v="De Castellon en 2 d. laud San Sebastian de 26 t., p. Manuel Carbonell, con 1000 arrabas otgarrobas. Ssacos babichuelas, 3 fardos pieles de carnero, 5 sacas lana y 2 sacos alpargatas, a 1. Fedcrico Carbo y to cajas loza à D. Ramon Girona."/>
  </r>
  <r>
    <n v="5173"/>
    <s v="1853-07-05"/>
    <s v="1853-07-02"/>
    <s v="2 d."/>
    <s v="1853-07-04"/>
    <s v="Castellon "/>
    <s v="Castellon "/>
    <m/>
    <s v="Barcelona"/>
    <s v="laud"/>
    <x v="1"/>
    <s v="S. Sebastian"/>
    <x v="12"/>
    <n v="22"/>
    <s v="espauolss."/>
    <s v="espauolss."/>
    <s v="Mannel Carbonell"/>
    <x v="26"/>
    <s v="Manuel"/>
    <s v="Carbonell"/>
    <x v="11"/>
    <x v="3"/>
    <s v="patrón"/>
    <x v="1"/>
    <s v="con 1600 a. algarrobas á D. Federico Carbó, 18 sacas ana à D. Pedro Bohigas y 20 cajas loza à D. Ramon Girona."/>
    <s v="De Castellon en 2 d. laud S. Sebastian, de 22 t., p. Mannel Carbonell, con 1600 a. algarrobas á D. Federico Carbó, 18 sacas ana à D. Pedro Bohigas y 20 cajas loza à D. Ramon Girona."/>
  </r>
  <r>
    <n v="5840"/>
    <s v="1853-09-06"/>
    <s v="1853-09-01"/>
    <s v="4 d."/>
    <s v="1853-09-05"/>
    <s v="Castellon "/>
    <s v="Castellon "/>
    <m/>
    <s v="Barcelona"/>
    <s v="laud"/>
    <x v="1"/>
    <s v="San Sebastian"/>
    <x v="12"/>
    <n v="26"/>
    <s v="españolas."/>
    <s v="españolas."/>
    <s v="Mannel Carbonell"/>
    <x v="26"/>
    <s v="Mannel"/>
    <s v="Carbonell"/>
    <x v="11"/>
    <x v="3"/>
    <s v="patrón"/>
    <x v="1"/>
    <s v="con 1000 arrobas algarrobas, 40 sacos habichuelas y 8 fardos cañamo à D. Federico Carbó y 50 cajas loza à D. Ramon Girona."/>
    <s v="De Castellon en 4 d. laud San Sebastian, de 26 t., p, Mannel Carbonell, con 1000 arrobas algarrobas, 40 sacos habichuelas y 8 fardos cañamo à D. Federico Carbó y 50 cajas loza à D. Ramon Girona."/>
  </r>
  <r>
    <n v="6222"/>
    <s v="1853-10-09"/>
    <s v="1853-10-06"/>
    <s v="2 d."/>
    <s v="1853-10-08"/>
    <s v="Castellon "/>
    <s v="Castellon "/>
    <m/>
    <s v="Barcelona"/>
    <s v="laud"/>
    <x v="1"/>
    <s v="S. S. Sebastian"/>
    <x v="12"/>
    <n v="26"/>
    <s v="espanolas."/>
    <s v="espanolas."/>
    <s v="Manuel Carbonell"/>
    <x v="11"/>
    <s v="Manuel"/>
    <s v="Carbonell"/>
    <x v="11"/>
    <x v="3"/>
    <s v="patrón"/>
    <x v="1"/>
    <s v="con 1000 a. algarrobas y 70 fardos cañamo à D. Federico Carbó y 40 cajas loza à D. Ramon Gtrona"/>
    <s v="De Castellon en 2 d. laud S. S. Sebastian, de 26 t., p. Manuel Carbonell, con 1000 a. algarrobas y 70 fardos cañamo à D. Federico Carbó y 40 cajas loza à D. Ramon Gtrona"/>
  </r>
  <r>
    <n v="6719"/>
    <s v="1853-12-08"/>
    <s v="1853-12-01"/>
    <s v="6 d.,"/>
    <s v="1853-12-07"/>
    <s v="Castellon "/>
    <s v="Castellon "/>
    <m/>
    <s v="Barcelona"/>
    <s v="laud"/>
    <x v="1"/>
    <s v="San Seb"/>
    <x v="12"/>
    <n v="26"/>
    <s v="cspanotas."/>
    <s v="española"/>
    <s v="Manuel Carbonell"/>
    <x v="11"/>
    <s v="Manuel"/>
    <s v="Carbonell"/>
    <x v="11"/>
    <x v="3"/>
    <s v="patrón"/>
    <x v="1"/>
    <s v="con 1400 arrobas algarrobas y 40 sacos habichuelas á D. Federico Carbó y 24 cajas loza á D. Ramon Girona."/>
    <s v="De Castellon en 6 d., laud San Seb sttan, de 26 t., p. Manuel Carbonell, con 1400 arrobas algarrobas y 40 sacos habichuelas á D. Federico Carbó y 24 cajas loza á D. Ramon Girona."/>
  </r>
  <r>
    <n v="6900"/>
    <s v="1853-12-31"/>
    <s v="1853-12-24"/>
    <s v="6 d."/>
    <s v="1853-12-30"/>
    <s v="Castellon "/>
    <s v="Castellon "/>
    <m/>
    <s v="Barcelona"/>
    <s v="laud"/>
    <x v="1"/>
    <s v="S. Sebasttan"/>
    <x v="12"/>
    <n v="26"/>
    <s v="IMPERIALES"/>
    <s v="IMPERIALES"/>
    <s v="Manuel Carbonell"/>
    <x v="11"/>
    <s v="Manuel"/>
    <s v="Carbonell"/>
    <x v="11"/>
    <x v="3"/>
    <s v="patrón"/>
    <x v="1"/>
    <s v="con 1600 a. algarrobas y 6 sacos habichuelas à D. Federico Carbó y 30 cajas loza à D. Ramon Girona."/>
    <s v="De Castellon en 6 d. laud S. Sebasttan, de 26 t., p. Manuel Carbonell, con 1600 a. algarrobas y 6 sacos habichuelas à D. Federico Carbó y 30 cajas loza à D. Ramon Girona."/>
  </r>
  <r>
    <n v="6544"/>
    <s v="1853-11-17"/>
    <s v="1853-11-10"/>
    <s v="6 d."/>
    <s v="1853-11-16"/>
    <s v="Castellon "/>
    <s v="Castellon "/>
    <m/>
    <s v="Barcelona"/>
    <s v="laud"/>
    <x v="1"/>
    <s v="Carmen"/>
    <x v="72"/>
    <n v="26"/>
    <s v="españoles."/>
    <s v="españoles."/>
    <s v="José Garcia"/>
    <x v="18"/>
    <s v="Jose"/>
    <s v="Garcia"/>
    <x v="462"/>
    <x v="0"/>
    <s v="patrón"/>
    <x v="1"/>
    <s v="con 120 cahices habichuelas y 330 arrobas algarrobas á D. Reinaldo Bardelet y 1300 ristras de ajos á D. Federico Carbó"/>
    <s v="De Castellon en 6 d. laud Carmen, de 26 t., p. José Garcia con 120 cahices habichuelas y 330 arrobas algarrobas á D. Reinaldo Bardelet y 1300 ristras de ajos á D. Federico Carbó"/>
  </r>
  <r>
    <n v="690"/>
    <s v="1852-03-24"/>
    <s v="1852-03-22"/>
    <s v="1 d."/>
    <s v="1852-03-23"/>
    <s v="Castellon "/>
    <s v="Castellon "/>
    <m/>
    <s v="Barcelona"/>
    <s v="laud"/>
    <x v="1"/>
    <s v="Firme"/>
    <x v="339"/>
    <n v="22"/>
    <s v="españolas."/>
    <s v="españolas."/>
    <s v="S. Duran"/>
    <x v="48"/>
    <s v="Sebastian"/>
    <s v="Duran"/>
    <x v="198"/>
    <x v="78"/>
    <s v="patrón"/>
    <x v="1"/>
    <s v="con 900 arrobas algarrobes y 220 id. bigos à D. F. Carbó y 100 cajas loza á D. R. Giroua."/>
    <s v="De Castellon en 1 d. laud Firme, de 22 t., p. S. Duran, con 900 arrobas algarrobes y 220 id. bigos à D. F. Carbó y 100 cajas loza á D. R. Giroua."/>
  </r>
  <r>
    <n v="2019"/>
    <s v="1852-08-05"/>
    <s v="1852-08-01"/>
    <s v="3 d."/>
    <s v="1852-08-04"/>
    <s v="Castellon "/>
    <s v="Castellon "/>
    <m/>
    <s v="Barcelona"/>
    <s v="laud"/>
    <x v="1"/>
    <s v="Firme"/>
    <x v="339"/>
    <n v="22"/>
    <s v="españolas."/>
    <s v="españolas."/>
    <s v="S. Duran"/>
    <x v="48"/>
    <s v="Sebastian"/>
    <s v="Duran"/>
    <x v="198"/>
    <x v="78"/>
    <s v="patrón"/>
    <x v="1"/>
    <s v="con 1800 a. algarrobas á D. F. Carbó. y 24 cajas loza á D. R. Girona."/>
    <s v="De Castellon en 3 d. laud Firme, de 22 t., p. S. Duran, con 1800 a. algarrobas á D. F. Carbó. y 24 cajas loza á D. R. Girona."/>
  </r>
  <r>
    <n v="2973"/>
    <s v="1852-10-27"/>
    <s v="1852-10-24"/>
    <s v="2 d."/>
    <s v="1852-10-26"/>
    <s v="Castellon "/>
    <s v="Castellon "/>
    <m/>
    <s v="Barcelona"/>
    <s v="laud"/>
    <x v="1"/>
    <s v="Firme"/>
    <x v="339"/>
    <n v="22"/>
    <s v="españolas."/>
    <s v="españolas."/>
    <s v="S. Duran"/>
    <x v="48"/>
    <s v="Sebastian"/>
    <s v="Duran"/>
    <x v="198"/>
    <x v="78"/>
    <s v="patrón"/>
    <x v="1"/>
    <s v="con 60 cahices habichuelas á los Sres. Soler y Esteve, 40 id., 400 arrobas algarrobas y 2 fardos alpargatas á D. F. Carbó y 50 cajas loza á D. R. Girona."/>
    <s v="De Castellon en 2 d. laud Firme, de 22 t., p. S. Duran, con 60 cahices habichuelas á los Sres. Soler y Esteve, 40 id., 400 arrobas algarrobas y 2 fardos alpargatas á D. F. Carbó y 50 cajas loza á D. R. Girona."/>
  </r>
  <r>
    <n v="3358"/>
    <s v="1852-12-12"/>
    <s v="1852-12-08"/>
    <s v="3 d."/>
    <s v="1852-12-11"/>
    <s v="Castellon "/>
    <s v="Castellon "/>
    <m/>
    <s v="Barcelona"/>
    <s v="laud"/>
    <x v="1"/>
    <s v="Firme"/>
    <x v="339"/>
    <n v="22"/>
    <s v="?"/>
    <s v="?"/>
    <s v="S. Duran"/>
    <x v="48"/>
    <s v="Sebastian"/>
    <s v="Duran"/>
    <x v="198"/>
    <x v="78"/>
    <s v="patrón"/>
    <x v="1"/>
    <s v="con 150 cajas loza á D. R. Girona. 76 cahices habichuelas y 9 fardos pieles à D. F. Carbó."/>
    <s v="De Castellon en 3 d. laud Firme, de 22 t., p. S. Duran, con 150 cajas loza á D. R. Girona. 76 cahices habichuelas y 9 fardos pieles à D. F. Carbó."/>
  </r>
  <r>
    <n v="3720"/>
    <s v="1853-02-03"/>
    <s v="1853-01-29"/>
    <s v="4 d."/>
    <s v="1853-02-02"/>
    <s v="Castellon "/>
    <s v="Castellon "/>
    <m/>
    <s v="Barcelona"/>
    <s v="laud"/>
    <x v="1"/>
    <s v="Firme"/>
    <x v="339"/>
    <n v="22"/>
    <s v="españolas."/>
    <s v="españolas."/>
    <s v="S. Duran"/>
    <x v="48"/>
    <s v="Sebastian"/>
    <s v="Duran"/>
    <x v="198"/>
    <x v="78"/>
    <s v="patrón"/>
    <x v="1"/>
    <s v="con 1000 arrobas algarrobas, 25 sacos habichuelas, 4 fardos alpargatas á D. F. Carbó y 100 cajas loza á D. R. Girona."/>
    <s v="De Castellon en 4 d. laud Firme, de 22 t., p. S. Duran, con 1000 arrobas algarrobas, 25 sacos habichuelas, 4 fardos alpargatas á D. F. Carbó y 100 cajas loza á D. R. Girona."/>
  </r>
  <r>
    <n v="4073"/>
    <s v="1853-03-16"/>
    <s v="1853-03-09"/>
    <s v="6 d."/>
    <s v="1853-03-15"/>
    <s v="Castellon "/>
    <s v="Castellon "/>
    <m/>
    <s v="Barcelona"/>
    <s v="laud"/>
    <x v="1"/>
    <s v="Firme"/>
    <x v="339"/>
    <n v="22"/>
    <s v="españolas."/>
    <s v="españolas."/>
    <s v="S. Duran"/>
    <x v="48"/>
    <s v="Sebastian"/>
    <s v="Duran"/>
    <x v="198"/>
    <x v="78"/>
    <s v="patrón"/>
    <x v="1"/>
    <s v="con 1000 a, algarrobas, 60 sacos habichuelas y 2 fardos alpargatas á D. F. Carbó y 50 cajas loza á D. R. Girona."/>
    <s v="De Castellon en 6 d. laud Firme, de 22 t., p. S. Duran, con 1000 a, algarrobas, 60 sacos habichuelas y 2 fardos alpargatas á D. F. Carbó y 50 cajas loza á D. R. Girona."/>
  </r>
  <r>
    <n v="4395"/>
    <s v="1853-04-24"/>
    <s v="1853-04-20"/>
    <s v="3 d."/>
    <s v="1853-04-23"/>
    <s v="Castellon "/>
    <s v="Castellon "/>
    <m/>
    <s v="Barcelona"/>
    <s v="laud"/>
    <x v="1"/>
    <s v="San Sebastian"/>
    <x v="12"/>
    <n v="22"/>
    <s v="españolas."/>
    <s v="españolas."/>
    <s v="S. Durán"/>
    <x v="48"/>
    <s v="Sebastian"/>
    <s v="Durán"/>
    <x v="198"/>
    <x v="78"/>
    <s v="patrón"/>
    <x v="1"/>
    <s v="con 100 sacos habichuelas v 800 arrobas algarrobas à D. F. Carbó, y 40 cajas loza á D. R. Girona."/>
    <s v="De Castellon en 3 d. laud San Sebastian, de 22 t., p. S. Durán, con 100 sacos habichuelas v 800 arrobas algarrobas à D. F. Carbó, y 40 cajas loza á D. R. Girona."/>
  </r>
  <r>
    <n v="5068"/>
    <s v="1853-06-25"/>
    <s v="1853-06-21"/>
    <s v="3 d."/>
    <s v="1853-06-24"/>
    <s v="Castellon "/>
    <s v="Castellon "/>
    <m/>
    <s v="Barcelona"/>
    <s v="laud"/>
    <x v="1"/>
    <s v="Firme"/>
    <x v="339"/>
    <n v="22"/>
    <s v="españolas."/>
    <s v="españolas."/>
    <s v="S. Duran"/>
    <x v="48"/>
    <s v="Sebastian"/>
    <s v="Duran"/>
    <x v="198"/>
    <x v="78"/>
    <s v="patrón"/>
    <x v="1"/>
    <s v="con 900 a. algarrobas y 79 sacos habichuelas à D. F. Carbó y 50 cajas loza á D. R. Girona."/>
    <s v="De Castellon en 3 d. laud Firme, de 22 t., p. S. Duran, con 900 a. algarrobas y 79 sacos habichuelas à D. F. Carbó y 50 cajas loza á D. R. Girona."/>
  </r>
  <r>
    <n v="5789"/>
    <s v="1853-08-30"/>
    <s v="1853-08-26"/>
    <s v="3 d."/>
    <s v="1853-08-29"/>
    <s v="Castellon "/>
    <s v="Castellon "/>
    <m/>
    <s v="Barcelona"/>
    <s v="laud"/>
    <x v="1"/>
    <s v="Firme"/>
    <x v="339"/>
    <n v="22"/>
    <s v="españolas."/>
    <s v="españolas."/>
    <s v="Sebastian Durán"/>
    <x v="23"/>
    <s v="Sebastian"/>
    <s v="Durán"/>
    <x v="198"/>
    <x v="78"/>
    <s v="patrón"/>
    <x v="1"/>
    <s v="con 600 a. algarrobas, 600 de patatas y 20 sacos habichuelas á D. Federico Carbó y 70 cajas loza à D. Ramon Girona."/>
    <s v="De Castellon en 3 d. laud Firme, de 22 t.; p. Sebastian Durán, con 600 a. algarrobas, 600 de patatas y 20 sacos habichuelas á D. Federico Carbó y 70 cajas loza à D. Ramon Girona."/>
  </r>
  <r>
    <n v="5924"/>
    <s v="1853-09-13"/>
    <s v="1853-09-09"/>
    <s v="3 d."/>
    <s v="1853-09-12"/>
    <s v="Castellon "/>
    <s v="Castellon "/>
    <m/>
    <s v="Barcelona"/>
    <s v="laud"/>
    <x v="1"/>
    <s v="Firme"/>
    <x v="339"/>
    <n v="22"/>
    <s v="españoias."/>
    <s v="españoias."/>
    <s v="Sebestian Duran"/>
    <x v="244"/>
    <s v="Sebastian"/>
    <s v="Duran"/>
    <x v="198"/>
    <x v="78"/>
    <s v="patrón"/>
    <x v="1"/>
    <s v="con 900 a. algarrobas, 5 fardos pieles y 14 sacos alubias à D. Federico Carbó, 56 sacos id., 11 de maiz y 6 de habas à los señores Conill hermanos y 56 cajas loza á D. Ramon Girona."/>
    <s v="De Castellon en 3 d. laud Firme, de 22 t., p. Sebestian Duran, con 900 a. algarrobas, 5 fardos pieles y 14 sacos alubias à D. Federico Carbó, 56 sacos id., 11 de maiz y 6 de habas à los señores Conill hermanos y 56 cajas loza á D. Ramon Girona."/>
  </r>
  <r>
    <n v="6353"/>
    <s v="1853-10-21"/>
    <s v="1853-10-16"/>
    <s v="4 d.,"/>
    <s v="1853-10-20"/>
    <s v="Castellon "/>
    <s v="Castellon "/>
    <m/>
    <s v="Barcelona"/>
    <s v="laud"/>
    <x v="1"/>
    <s v="Firme"/>
    <x v="339"/>
    <n v="28"/>
    <s v="espoñelas."/>
    <s v="espoñelas."/>
    <s v="Sebastian Duran"/>
    <x v="23"/>
    <s v="Sebastian"/>
    <s v="Duran"/>
    <x v="198"/>
    <x v="78"/>
    <s v="patrón"/>
    <x v="1"/>
    <s v="con 1C0 cajas loza à 1. namon Gtrona, 600 arrobas algarrobas, 47, fardos canumo, 8 de pieles y 8 sacos habichuelas à D. Federieo Carbo."/>
    <s v="De Castellon en 4 d., laud Firme, de 28 t., p. Sebastian Duran, con 1C0 cajas loza à 1. namon Gtrona, 600 arrobas algarrobas, 47, fardos canumo, 8 de pieles y 8 sacos habichuelas à D. Federieo Carbo."/>
  </r>
  <r>
    <n v="6528"/>
    <s v="1853-11-16"/>
    <s v="1853-11-07"/>
    <s v="8 d."/>
    <s v="1853-11-15"/>
    <s v="Castellon "/>
    <s v="Castellon "/>
    <m/>
    <s v="Barcelona"/>
    <s v="laud"/>
    <x v="1"/>
    <s v="Firme"/>
    <x v="339"/>
    <n v="22"/>
    <s v="éspañolas."/>
    <s v="éspañolas."/>
    <s v="Sebastian Duran"/>
    <x v="23"/>
    <s v="Sebastian"/>
    <s v="Duran"/>
    <x v="198"/>
    <x v="78"/>
    <s v="patrón"/>
    <x v="1"/>
    <s v="con 200 sacos habichuelas, 21 fardos chñamo y 7 de pleles á D. Federico Carbó y 30 cajas loza á D. Ramon Girona"/>
    <s v="De Castellon en 8 d. laud Firme, de 22 t., p. Sebastian Duran, con 200 sacos habichuelas, 21 fardos chñamo y 7 de pleles á D. Federico Carbó y 30 cajas loza á D. Ramon Girona"/>
  </r>
  <r>
    <n v="6677"/>
    <s v="1853-12-03"/>
    <s v="1853-11-28"/>
    <s v="4 d.,"/>
    <s v="1853-12-02"/>
    <s v="Castellon "/>
    <s v="Castellon "/>
    <m/>
    <s v="Barcelona"/>
    <s v="laud"/>
    <x v="1"/>
    <s v="Firme"/>
    <x v="339"/>
    <n v="22"/>
    <s v="ranes"/>
    <s v="ranes"/>
    <s v="Sebastlan Duran"/>
    <x v="141"/>
    <s v="Sebastian"/>
    <s v="Duran"/>
    <x v="198"/>
    <x v="78"/>
    <s v="patrón"/>
    <x v="1"/>
    <s v="con 800 arrobas algarrobas, 130 de higos y 60 sacos habichuetas à D. Eederico Carbó y 50 cajas loza à D. Ramon Gtrona"/>
    <s v="De Castellon en 4 d., laud Firme, de 22 t., p. Sebastlan Duran con 800 arrobas algarrobas, 130 de higos y 60 sacos habichuetas à D. Eederico Carbó y 50 cajas loza à D. Ramon Gtrona"/>
  </r>
  <r>
    <n v="6792"/>
    <s v="1853-12-18"/>
    <s v="1853-12-14"/>
    <s v="3 d."/>
    <s v="1853-12-17"/>
    <s v="Castellon "/>
    <s v="Castellon "/>
    <m/>
    <s v="Barcelona"/>
    <s v="laud"/>
    <x v="1"/>
    <s v="Firme"/>
    <x v="339"/>
    <n v="22"/>
    <s v="españolas."/>
    <s v="españolas."/>
    <s v="Sebastlan Duran"/>
    <x v="141"/>
    <s v="Sebastian"/>
    <s v="Duran"/>
    <x v="198"/>
    <x v="78"/>
    <s v="patrón"/>
    <x v="1"/>
    <s v="con 1300 arrobas algarrobas à D. Federico Carbó y 90 cajas loza á D. Ramon Girona"/>
    <s v="De Castellon en 3 d. laud Firme, de 22 t., p. Sebastlan Duran, con 1300 arrobas algarrobas à D. Federico Carbó y 90 cajas loza á D. Ramon Girona"/>
  </r>
  <r>
    <n v="884"/>
    <s v="1852-04-11"/>
    <s v="1852-04-07"/>
    <s v="3 d."/>
    <s v="1852-04-10"/>
    <s v="Castellon "/>
    <s v="Castellon "/>
    <m/>
    <s v="Barcelona"/>
    <s v="laud"/>
    <x v="1"/>
    <s v="Jaime"/>
    <x v="592"/>
    <n v="22"/>
    <s v="españolas."/>
    <s v="españolas."/>
    <s v="V. Duran"/>
    <x v="1"/>
    <s v="V."/>
    <s v="Duran"/>
    <x v="198"/>
    <x v="112"/>
    <s v="patrón"/>
    <x v="1"/>
    <s v="con 900 a. a garrobas, 4 fardos pieles, de alpargatas y 7 pipas aceite á D. F. Corbó y 100 cojas loza á D. R. Girona."/>
    <s v="De Castellon en 3 d. laud Jaime, de 22 t., p. V. Duran, con 900 a. a garrobas, 4 fardos pieles, de alpargatas y 7 pipas aceite á D. F. Corbó y 100 cojas loza á D. R. Girona."/>
  </r>
  <r>
    <n v="33"/>
    <s v="1852-01-07"/>
    <s v="1852-01-03"/>
    <s v="3 d."/>
    <s v="1852-01-06"/>
    <s v="Castellon "/>
    <s v="Castellon "/>
    <m/>
    <s v="Barcelona"/>
    <s v="laud"/>
    <x v="1"/>
    <s v="Maria"/>
    <x v="106"/>
    <n v="22"/>
    <s v="españolas."/>
    <s v="españolas."/>
    <s v="V. Duran"/>
    <x v="1"/>
    <s v="Vicente"/>
    <s v="Duran"/>
    <x v="198"/>
    <x v="46"/>
    <s v="patrón"/>
    <x v="1"/>
    <s v="con 1500 a. algarrobas á D. F. Carbó, y 82 cajas loza à D. R. Girona."/>
    <s v="De Castellon en 3 d. laud Maria, de 22 t., p. V. Duran, con 1500 a. algarrobas á D. F. Carbó, y 82 cajas loza à D. R. Girona."/>
  </r>
  <r>
    <n v="1257"/>
    <s v="1852-05-17"/>
    <s v="1852-05-13"/>
    <s v="3 d."/>
    <s v="1852-05-16"/>
    <s v="Castellon "/>
    <s v="Castellon "/>
    <m/>
    <s v="Barcelona"/>
    <s v="laud"/>
    <x v="1"/>
    <s v="Maria"/>
    <x v="106"/>
    <n v="22"/>
    <s v="españolas"/>
    <s v="españolas"/>
    <s v="V. Duran"/>
    <x v="1"/>
    <s v="Vicente"/>
    <s v="Duran"/>
    <x v="198"/>
    <x v="46"/>
    <s v="patrón"/>
    <x v="1"/>
    <s v="con 200 a. algarrobas à D. F. Carbo ; 120 cojas loza á D. R. Girona."/>
    <s v="De Castellon en 3 d. laud Maria, de 22 t., p. V. Duran, con 200 a. algarrobas à D. F. Carbo ; 120 cojas loza á D. R. Girona."/>
  </r>
  <r>
    <n v="3893"/>
    <s v="1853-02-17"/>
    <s v="1853-02-13"/>
    <s v="3 d."/>
    <s v="1853-02-16"/>
    <s v="Castellon "/>
    <s v="Castellon "/>
    <m/>
    <s v="Barcelona"/>
    <s v="laud"/>
    <x v="1"/>
    <s v="Maria"/>
    <x v="106"/>
    <n v="22"/>
    <s v="espanolas."/>
    <s v="espanolas."/>
    <s v="V. Duran"/>
    <x v="1"/>
    <s v="Vicente"/>
    <s v="Duran"/>
    <x v="198"/>
    <x v="46"/>
    <s v="patrón"/>
    <x v="1"/>
    <s v="con 1600 arrobas algarrobas à D. F. Carbó y 14 cajas loza à D. R. Girona."/>
    <s v="De Castellon en 3 d. laud Maria, de 22 t., p. V. Duran, con 1600 arrobas algarrobas à D. F. Carbó y 14 cajas loza à D. R. Girona."/>
  </r>
  <r>
    <n v="4001"/>
    <s v="1853-03-07"/>
    <s v="1853-03-03"/>
    <s v="3 d."/>
    <s v="1853-03-06"/>
    <s v="Castellon "/>
    <s v="Castellon "/>
    <m/>
    <s v="Barcelona"/>
    <s v="laud"/>
    <x v="1"/>
    <s v="Maria"/>
    <x v="106"/>
    <n v="22"/>
    <s v="éspañolas."/>
    <s v="éspañolas."/>
    <s v="V. Duran"/>
    <x v="1"/>
    <s v="Vicente"/>
    <s v="Duran"/>
    <x v="198"/>
    <x v="46"/>
    <s v="patrón"/>
    <x v="1"/>
    <s v="con 1000 arrobas algarrobas 40 sacos habichuelas y 4 fardos pieles á D. F. Carbó, y 50 cajas loza á D. R. Girona."/>
    <s v="De Castellon en 3 d. laud Maria, de 22 t., p. V. Duran, con 1000 arrobas algarrobas 40 sacos habichuelas y 4 fardos pieles á D. F. Carbó, y 50 cajas loza á D. R. Girona."/>
  </r>
  <r>
    <n v="4739"/>
    <s v="1853-05-30"/>
    <s v="1853-05-25"/>
    <s v="4 d."/>
    <s v="1853-05-29"/>
    <s v="Castellon "/>
    <s v="Castellon "/>
    <m/>
    <s v="Barcelona"/>
    <s v="laud"/>
    <x v="1"/>
    <s v="Maria"/>
    <x v="106"/>
    <n v="22"/>
    <s v="españolas."/>
    <s v="españolas."/>
    <s v="V. Duran"/>
    <x v="1"/>
    <s v="Vicente"/>
    <s v="Duran"/>
    <x v="198"/>
    <x v="46"/>
    <s v="patrón"/>
    <x v="1"/>
    <s v="con 1800 arrobas algarrobas y"/>
    <s v="De Castellon en 4 d. laud Maria, de 22 t., p. V. Duran, con 1800 arrobas algarrobas y"/>
  </r>
  <r>
    <n v="5170"/>
    <s v="1853-07-04"/>
    <s v="1853-06-30"/>
    <s v="3 d."/>
    <s v="1853-07-03"/>
    <s v="Castellon "/>
    <s v="Castellon "/>
    <m/>
    <s v="Barcelona"/>
    <s v="laud"/>
    <x v="1"/>
    <s v="Maria"/>
    <x v="106"/>
    <n v="22"/>
    <s v="españolas."/>
    <s v="españolas."/>
    <s v="Vicente Duran"/>
    <x v="16"/>
    <s v="Vicente"/>
    <s v="Duran"/>
    <x v="198"/>
    <x v="46"/>
    <s v="patrón"/>
    <x v="1"/>
    <s v="con 1000 arrobas algarrobas, à D. Federico Carbó y 80 cajas loza à D. Ramon Girona"/>
    <s v="De Castellon en 3 d. laud Maria de 22 t., p. Vicente Duran, con 1000 arrobas algarrobas, à D. Federico Carbó y 80 cajas loza à D. Ramon Girona"/>
  </r>
  <r>
    <n v="5599"/>
    <s v="1853-08-16"/>
    <s v="1853-08-12"/>
    <s v="3 d."/>
    <s v="1853-08-15"/>
    <s v="Castellon "/>
    <s v="Castellon "/>
    <m/>
    <s v="Barcelona"/>
    <s v="laud"/>
    <x v="1"/>
    <s v="Maria"/>
    <x v="106"/>
    <n v="22"/>
    <s v="españolas"/>
    <s v="españolas"/>
    <s v="Vicente Duran"/>
    <x v="16"/>
    <s v="Vicente"/>
    <s v="Duran"/>
    <x v="198"/>
    <x v="46"/>
    <s v="patrón"/>
    <x v="1"/>
    <s v="con 1000 arrobas algarrobas, 50 sacos abichuelas 2 fardos seda . Federico Carbó,20 sacas lana à la orden y 5t cajas loza à D. Ramon Girona"/>
    <s v="De Castellon en 3 d. laud Maria, de 22 t., p. Vicente Duran, con 1000 arrobas algarrobas, 50 sacos abichuelas 2 fardos seda . Federico Carbó,20 sacas lana à la orden y 5t cajas loza à D. Ramon Girona"/>
  </r>
  <r>
    <n v="5988"/>
    <s v="1853-09-20"/>
    <s v="1853-09-16"/>
    <s v="3 d.,"/>
    <s v="1853-09-19"/>
    <s v="Castellon "/>
    <s v="Castellon "/>
    <m/>
    <s v="Barcelona"/>
    <s v="land"/>
    <x v="1"/>
    <s v="Maria"/>
    <x v="106"/>
    <n v="22"/>
    <s v="españolas."/>
    <s v="españolas."/>
    <s v="Vicente Duran"/>
    <x v="16"/>
    <s v="Vicente"/>
    <s v="Duran"/>
    <x v="198"/>
    <x v="46"/>
    <s v="patrón"/>
    <x v="1"/>
    <s v="con 2,000 arrobas algarrrobas á D. Federico Carbó."/>
    <s v="_x000a__x000a_De Castellon en 3 d., land Maria, de 22 t., p. Vicente Duran, con 2,000 arrobas algarrrobas á D. Federico Carbó."/>
  </r>
  <r>
    <n v="6460"/>
    <s v="1853-11-05"/>
    <s v="1853-11-02"/>
    <s v="2 d."/>
    <s v="1853-11-04"/>
    <s v="Castellon "/>
    <s v="Castellon "/>
    <m/>
    <s v="Barcelona"/>
    <s v="laud"/>
    <x v="1"/>
    <s v="Maria"/>
    <x v="106"/>
    <n v="22"/>
    <s v="españolas."/>
    <s v="españolas."/>
    <s v="Vicente Duran"/>
    <x v="16"/>
    <s v="Vicente"/>
    <s v="Duran"/>
    <x v="198"/>
    <x v="46"/>
    <s v="patrón"/>
    <x v="1"/>
    <s v="con 900 arrobas algarrobas y 109 sacos habichuelss à Féderice Carbó"/>
    <s v="De Castellon en 2 d. laud Maria, de 22 t, p. Vicente Duran, con 900 arrobas algarrobas y 109 sacos habichuelss à Féderice Carbó"/>
  </r>
  <r>
    <n v="4359"/>
    <s v="1853-04-18"/>
    <s v="1853-04-15"/>
    <s v="2 d."/>
    <s v="1853-04-17"/>
    <s v="Castellon "/>
    <s v="Castellon "/>
    <m/>
    <s v="Barcelona"/>
    <s v="laud"/>
    <x v="1"/>
    <s v="Marla"/>
    <x v="106"/>
    <n v="22"/>
    <s v="idem."/>
    <s v="idem."/>
    <s v="V. Durán"/>
    <x v="1"/>
    <s v="Vicente"/>
    <s v="Durán"/>
    <x v="198"/>
    <x v="46"/>
    <s v="patrón"/>
    <x v="1"/>
    <s v="con 1000 arrobas algarrobas, 50 sacos habichuelas y 6 fardos pieles á D. F. Carbó, y 50 cajas loza á D. R. Girona."/>
    <s v="De Castellon en 2 d. laud Marla, de 22 t., p. V. Durán, con 1000 arrobas algarrobas, 50 sacos habichuelas y 6 fardos pieles á D. F. Carbó, y 50 cajas loza á D. R. Girona."/>
  </r>
  <r>
    <n v="5613"/>
    <s v="1853-08-17"/>
    <s v="1853-08-13"/>
    <s v="3 d."/>
    <s v="1853-08-16"/>
    <s v="Castellon "/>
    <s v="Castellon "/>
    <m/>
    <s v="Barcelona"/>
    <s v="laud"/>
    <x v="1"/>
    <s v="San Jaime"/>
    <x v="82"/>
    <n v="22"/>
    <s v="españolas."/>
    <s v="españolas."/>
    <s v="Sebastian Duran"/>
    <x v="23"/>
    <s v="Sebastian"/>
    <s v="Duran"/>
    <x v="198"/>
    <x v="113"/>
    <s v="patrón"/>
    <x v="1"/>
    <s v="con 1700 arrobas algarrobas y 40 sacos habichuelas à D. Federico Carbó."/>
    <s v="De Castellon en 3 d. laud San Jaime, de 22 t., p. Sebastian Duran, con 1700 arrobas algarrobas y 40 sacos habichuelas à D. Federico Carbó."/>
  </r>
  <r>
    <n v="4871"/>
    <s v="1853-06-10"/>
    <s v="1853-06-07"/>
    <s v="2 d."/>
    <s v="1853-06-09"/>
    <s v="Castellon "/>
    <s v="Castellon "/>
    <m/>
    <s v="Barcelona"/>
    <s v="laud"/>
    <x v="1"/>
    <s v="Divina Pastora"/>
    <x v="593"/>
    <n v="28"/>
    <s v="españolas."/>
    <s v="españolas."/>
    <s v="N. Comas"/>
    <x v="36"/>
    <s v="Nicolas"/>
    <s v="Comas"/>
    <x v="216"/>
    <x v="0"/>
    <s v="patrón"/>
    <x v="1"/>
    <s v="con 2000 arrobas algarrobas á D. G. Dotras y 100 sacos habichuelas á la órden."/>
    <s v="De Castellon en 2 d. laud Divina Pastora, de 28 t., p. N. Comas, con 2000 arrobas algarrobas á D. G. Dotras y 100 sacos habichuelas á la órden."/>
  </r>
  <r>
    <n v="6350"/>
    <s v="1853-10-21"/>
    <s v="1853-10-19"/>
    <s v="1 d.,"/>
    <s v="1853-10-20"/>
    <s v="Castellon "/>
    <s v="Castellon "/>
    <m/>
    <s v="Barcelona"/>
    <s v="laud"/>
    <x v="1"/>
    <s v="Domere"/>
    <x v="594"/>
    <s v="2t"/>
    <s v="espoñelas."/>
    <s v="espoñelas."/>
    <s v="Jose Antonio Martorell"/>
    <x v="109"/>
    <s v="Jose Antonio"/>
    <s v="Martorell"/>
    <x v="313"/>
    <x v="0"/>
    <s v="patrón"/>
    <x v="1"/>
    <s v="con 1300 arrobas algarrobas, 39 sacas lana y 32 de canamo à los senores Castelló y compania.:."/>
    <s v="De 1d. en 1d., laud Domere, de 2t t.; p. Jose Antonio Martorell, con 1300 arrobas algarrobas, 39 sacas lana y 32 de canamo à los senores Castelló y compania.:."/>
  </r>
  <r>
    <n v="4389"/>
    <s v="1853-04-24"/>
    <s v="1853-04-20"/>
    <s v="3 d."/>
    <s v="1853-04-23"/>
    <s v="Castellon "/>
    <s v="Castellon "/>
    <m/>
    <s v="Barcelona"/>
    <s v="laud"/>
    <x v="1"/>
    <s v="Domero"/>
    <x v="390"/>
    <n v="21"/>
    <s v="españolas."/>
    <s v="españolas."/>
    <s v="J. A. Martorell"/>
    <x v="60"/>
    <s v="J. A."/>
    <s v="Martorell"/>
    <x v="313"/>
    <x v="0"/>
    <s v="patrón"/>
    <x v="1"/>
    <s v="con 1800 arrobas algarrobas j 30 de pasas à los señores Castelló y compaña"/>
    <s v="De id. en id. laud Domero, de 21 t., p. J. A. Martorell, con 1800 arrobas algarrobas j 30 de pasas à los señores Castelló y compaña"/>
  </r>
  <r>
    <n v="5740"/>
    <s v="1853-08-28"/>
    <s v="1853-08-24"/>
    <s v="3 d."/>
    <s v="1853-08-27"/>
    <s v="Castellon "/>
    <s v="Castellon "/>
    <m/>
    <s v="Barcelona"/>
    <s v="laud"/>
    <x v="1"/>
    <s v="Domero"/>
    <x v="390"/>
    <n v="21"/>
    <s v="españolas"/>
    <s v="españolas"/>
    <s v="José Antonio Martorell"/>
    <x v="109"/>
    <s v="Jose Antonio"/>
    <s v="Martorell"/>
    <x v="313"/>
    <x v="0"/>
    <s v="patrón"/>
    <x v="1"/>
    <s v="con 1000 arrobas algarrobas, 96 sacos habichnelas y 2i sacas lana á los señores Castelló y compañia."/>
    <s v="_x000a__x000a_De Castellon en 3 d. laud Domero, de 21 t., p. José Antonio Martorell, con 1000 arrobas algarrobas, 96 sacos habichnelas y 2i sacas lana á los señores Castelló y compañia."/>
  </r>
  <r>
    <n v="6031"/>
    <s v="1853-09-24"/>
    <s v="1853-09-21"/>
    <s v="2 d.,"/>
    <s v="1853-09-23"/>
    <s v="Castellon "/>
    <s v="Castellon "/>
    <m/>
    <s v="Barcelona"/>
    <s v="laud"/>
    <x v="1"/>
    <s v="Domero"/>
    <x v="390"/>
    <n v="21"/>
    <s v="pspañolas."/>
    <s v="pspañolas."/>
    <s v="José Antonio Martorell"/>
    <x v="109"/>
    <s v="Jose Antonio"/>
    <s v="Martorell"/>
    <x v="313"/>
    <x v="0"/>
    <s v="patrón"/>
    <x v="1"/>
    <s v="con 244 sacos habichuelas. 200 arrobas algarrobas y 11 sacos lana á D. Federico Carbó."/>
    <s v="De Castellon en 2 d., laud Domero, de 21 t., p. José Antonio Martorell, con 244 sacos habichuelas. 200 arrobas algarrobas y 11 sacos lana á D. Federico Carbó."/>
  </r>
  <r>
    <n v="6853"/>
    <s v="1853-12-23"/>
    <s v="1853-12-18"/>
    <s v="4 d."/>
    <s v="1853-12-22"/>
    <s v="Castellon "/>
    <s v="Castellon "/>
    <m/>
    <s v="Barcelona"/>
    <s v="laud"/>
    <x v="1"/>
    <s v="Dorotea"/>
    <x v="595"/>
    <n v="19"/>
    <s v="españolas."/>
    <s v="españolas."/>
    <s v="Patricio Puchot"/>
    <x v="245"/>
    <s v="Patricio"/>
    <s v="Puchot"/>
    <x v="186"/>
    <x v="0"/>
    <s v="patrón"/>
    <x v="1"/>
    <s v="con 1400 a. algarrobas, 50 de miel, 28 seras higos y 9 de pasas à D. Federico Carbó."/>
    <s v="De Castellon en 4 d. laud Dorotea, de 19 t., p. Patricio Puchot, con 1400 a. algarrobas, 50 de miel, 28 seras higos y 9 de pasas à D. Federico Carbó."/>
  </r>
  <r>
    <n v="2848"/>
    <s v="1852-10-11"/>
    <s v="1852-10-08"/>
    <s v="2 d."/>
    <s v="1852-10-10"/>
    <s v="Castellon "/>
    <s v="Castellon "/>
    <m/>
    <s v="Barcelona"/>
    <s v="laud"/>
    <x v="1"/>
    <s v="Emilia"/>
    <x v="223"/>
    <n v="22"/>
    <s v="españolas."/>
    <s v="españolas."/>
    <s v="V. Palmer"/>
    <x v="1"/>
    <s v="V."/>
    <s v="Palmer"/>
    <x v="149"/>
    <x v="0"/>
    <s v="patrón"/>
    <x v="1"/>
    <s v="con 1500 arrobas algarrobas y 30 cahices habichuelas á D. F. Carbó."/>
    <s v="De Castellon en 2 d. laud Emilia, de 22 t., p. V. Palmer, con 1500 arrobas algarrobas y 30 cahices habichuelas á D. F. Carbó."/>
  </r>
  <r>
    <n v="3079"/>
    <s v="1852-11-03"/>
    <s v="1852-10-31"/>
    <s v="2 d."/>
    <s v="1852-11-02"/>
    <s v="Castellon "/>
    <s v="Castellon "/>
    <m/>
    <s v="Barcelona"/>
    <s v="laud"/>
    <x v="1"/>
    <s v="Emilia"/>
    <x v="223"/>
    <n v="22"/>
    <s v="españolas"/>
    <s v="españolas"/>
    <s v="V. Palmer"/>
    <x v="1"/>
    <s v="V."/>
    <s v="Palmer"/>
    <x v="149"/>
    <x v="0"/>
    <s v="patrón"/>
    <x v="1"/>
    <s v="con 1300 arrobas algarrobas y 50 cahices habichuelas à D. F. Carbo, y 50 id. à los Sres. Soler y Estébe."/>
    <s v="De Castellon en 2 d. laud Emilia, de 22 t., p. V. Palmer, con 1300 arrobas algarrobas y 50 cahices habichuelas à D. F. Carbo, y 50 id. à los Sres. Soler y Estébe."/>
  </r>
  <r>
    <n v="2941"/>
    <s v="1852-10-24"/>
    <s v="1852-10-22"/>
    <s v="1 d."/>
    <s v="1852-10-23"/>
    <s v="Castellon "/>
    <s v="Castellon "/>
    <m/>
    <s v="Barcelona"/>
    <s v="laud"/>
    <x v="1"/>
    <s v="Emilia"/>
    <x v="223"/>
    <n v="29"/>
    <s v="españolas."/>
    <s v="españolas."/>
    <s v="V. Palmer"/>
    <x v="1"/>
    <s v="V."/>
    <s v="Palmer"/>
    <x v="149"/>
    <x v="0"/>
    <s v="patrón"/>
    <x v="1"/>
    <s v="con 100 cahices habichuelas á D. F. Carbó, y 50 id. á D. P. Soler."/>
    <s v="De Castellon en 1 d. laud Emilia, de 29 t., p. V. Palmer, con 100 cahices habichuelas á D. F. Carbó, y 50 id. á D. P. Soler."/>
  </r>
  <r>
    <n v="6575"/>
    <s v="1853-11-22"/>
    <s v="1853-11-19"/>
    <s v="2 d."/>
    <s v="1853-11-21"/>
    <s v="Castellon "/>
    <s v="Castellon "/>
    <m/>
    <s v="Barcelona"/>
    <s v="laud"/>
    <x v="1"/>
    <s v="Emilia"/>
    <x v="223"/>
    <n v="22"/>
    <s v="spanolas."/>
    <s v="spanolas."/>
    <s v="VIctnie Tichel"/>
    <x v="246"/>
    <s v="VIctnie"/>
    <s v="Tichel"/>
    <x v="680"/>
    <x v="0"/>
    <s v="patrón"/>
    <x v="1"/>
    <s v="con 1100 arrobas algarrobas y,20 cahices habichuelss à D. Federlco Carbó, y 9 id. à los Sres. Conill hermanos"/>
    <s v="_x000a__x000a_De Castellon en 2 d. laud Emilia, de 22 t., p. VIctnie Tichel con 1100 arrobas algarrobas y,20 cahices habichuelss à D. Federlco Carbó, y 9 id. à los Sres. Conill hermanos"/>
  </r>
  <r>
    <n v="848"/>
    <s v="1852-04-05"/>
    <s v="1852-04-01"/>
    <s v="3 d."/>
    <s v="1852-04-04"/>
    <s v="Castellon "/>
    <s v="Castellon "/>
    <m/>
    <s v="Barcelona"/>
    <s v="laud"/>
    <x v="1"/>
    <s v="Emilia"/>
    <x v="223"/>
    <n v="22"/>
    <s v="españolas."/>
    <s v="españolas."/>
    <s v="V. Tichell"/>
    <x v="1"/>
    <s v="V."/>
    <s v="Tichell"/>
    <x v="466"/>
    <x v="0"/>
    <s v="patrón"/>
    <x v="1"/>
    <s v="con 250 cahices cebada à los señores Gusi hermanos."/>
    <s v="De Castellon en 3 d. laud Emilia, de 22 t., p. V. Tichell, con 250 cahices cebada à los señores Gusi hermanos."/>
  </r>
  <r>
    <n v="3618"/>
    <s v="1853-01-16"/>
    <s v="1853-01-13"/>
    <s v="2 d."/>
    <s v="1853-01-15"/>
    <s v="Castellon "/>
    <s v="Castellon "/>
    <m/>
    <s v="Barcelona"/>
    <s v="laud"/>
    <x v="1"/>
    <s v="Emilia"/>
    <x v="223"/>
    <n v="22"/>
    <s v="españolas"/>
    <s v="españolas"/>
    <s v="V. Tichell"/>
    <x v="1"/>
    <s v="V."/>
    <s v="Tichell"/>
    <x v="466"/>
    <x v="0"/>
    <s v="patrón"/>
    <x v="1"/>
    <s v="con 1000 arrobas algarrobas )"/>
    <s v="De Castellon en 2 d. laud Emilia, de 22 l., p. V. Tichell, con 1000 arrobas algarrobas )"/>
  </r>
  <r>
    <n v="4155"/>
    <s v="1853-03-23"/>
    <s v="1853-03-18"/>
    <s v="4 d."/>
    <s v="1853-03-22"/>
    <s v="Castellon "/>
    <s v="Castellon "/>
    <m/>
    <s v="Barcelona"/>
    <s v="laud"/>
    <x v="1"/>
    <s v="Emilia"/>
    <x v="223"/>
    <n v="22"/>
    <s v="españolas."/>
    <s v="españolas."/>
    <s v="V. Tichell"/>
    <x v="1"/>
    <s v="V."/>
    <s v="Tichell"/>
    <x v="466"/>
    <x v="0"/>
    <s v="patrón"/>
    <x v="1"/>
    <s v="con 800 arrobas algarrobas y 100 cahices habichuelas á D. F. Carbó."/>
    <s v="De Castellon en 4 d. laud Emilia, de 22 t., p. V. Tichell, con 800 arrobas algarrobas y 100 cahices habichuelas á D. F. Carbó."/>
  </r>
  <r>
    <n v="4888"/>
    <s v="1853-06-11"/>
    <s v="1853-06-08"/>
    <s v="2 d."/>
    <s v="1853-06-10"/>
    <s v="Castellon "/>
    <s v="Castellon "/>
    <m/>
    <s v="Barcelona"/>
    <s v="laud"/>
    <x v="1"/>
    <s v="Emilia"/>
    <x v="223"/>
    <n v="22"/>
    <s v="españolas."/>
    <s v="españolas."/>
    <s v="V. Tichell"/>
    <x v="1"/>
    <s v="V."/>
    <s v="Tichell"/>
    <x v="466"/>
    <x v="0"/>
    <s v="patrón"/>
    <x v="1"/>
    <s v="con 1700 arrohas algarrobas y 40 cahices habichuelas á D. F. Carbó."/>
    <s v="De Castellon en 2 d. laud Emilia, de 22 l., p. V. Tichell, con 1700 arrohas algarrobas y 40 cahices habichuelas á D. F. Carbó."/>
  </r>
  <r>
    <n v="5344"/>
    <s v="1853-07-22"/>
    <s v="1853-07-19"/>
    <s v="2 d."/>
    <s v="1853-07-21"/>
    <s v="Castellon "/>
    <s v="Castellon "/>
    <m/>
    <s v="Barcelona"/>
    <s v="laud"/>
    <x v="1"/>
    <s v="Emilia"/>
    <x v="223"/>
    <n v="22"/>
    <s v="españolas."/>
    <s v="españolas."/>
    <s v="Vicente Tichell"/>
    <x v="16"/>
    <s v="Vicente"/>
    <s v="Tichell"/>
    <x v="466"/>
    <x v="0"/>
    <s v="patrón"/>
    <x v="1"/>
    <s v="con 2000 a. algarrobas à"/>
    <s v="De Castellon en 2 d. laud Emilia, de 22 t., p. Vicente Tichell, con 2000 a. algarrobas à"/>
  </r>
  <r>
    <n v="6018"/>
    <s v="1853-09-23"/>
    <s v="1853-09-20"/>
    <s v="2 d."/>
    <s v="1853-09-22"/>
    <s v="Castellon "/>
    <s v="Castellon "/>
    <m/>
    <s v="Barcelona"/>
    <s v="laud"/>
    <x v="1"/>
    <s v="Emilia"/>
    <x v="223"/>
    <n v="22"/>
    <s v="españolas."/>
    <s v="españolas."/>
    <s v="Vicente Tichell"/>
    <x v="16"/>
    <s v="Vicente"/>
    <s v="Tichell"/>
    <x v="466"/>
    <x v="0"/>
    <s v="patrón"/>
    <x v="1"/>
    <s v="con 1000 arrobas algarrobas y 15 cahices habichuelas á D. Federico Carbó, 35 id. à D. Juan Carsi y 25 id. à los señores Conill, hermanos."/>
    <s v="_x000a__x000a_De Castellon en 2 d. laud Emilia, de 22 t., p. Vicente Tichell, con 1000 arrobas algarrobas y 15 cahices habichuelas á D. Federico Carbó, 35 id. à D. Juan Carsi y 25 id. à los señores Conill, hermanos."/>
  </r>
  <r>
    <n v="3966"/>
    <s v="1853-02-28"/>
    <s v="1853-02-24"/>
    <s v="3 d."/>
    <s v="1853-02-27"/>
    <s v="Castellon "/>
    <s v="Castellon "/>
    <m/>
    <s v="Barcelona"/>
    <s v="laud"/>
    <x v="1"/>
    <s v="Emilia"/>
    <x v="223"/>
    <n v="22"/>
    <s v="españolas."/>
    <s v="españolas."/>
    <s v="V. Tischell"/>
    <x v="1"/>
    <s v="V."/>
    <s v="Tischell"/>
    <x v="681"/>
    <x v="0"/>
    <s v="patrón"/>
    <x v="1"/>
    <s v="con 70 cahices habichuelas y y 1400 a. algarrobas á D. F. Carbó."/>
    <s v="De Castellon en 3 d. laud Emilia, de 22 t., p. V. Tischell, con 70 cahices habichuelas y y 1400 a. algarrobas á D. F. Carbó."/>
  </r>
  <r>
    <n v="1641"/>
    <s v="1852-06-27"/>
    <s v="1852-06-24"/>
    <s v="2 d."/>
    <s v="1852-06-26"/>
    <s v="Castellon "/>
    <s v="Castellon "/>
    <m/>
    <s v="Barcelona"/>
    <s v="laud"/>
    <x v="1"/>
    <s v="Emilis"/>
    <x v="596"/>
    <n v="22"/>
    <s v="espauolas."/>
    <s v="espauolas."/>
    <s v="V. Tichell"/>
    <x v="1"/>
    <s v="V."/>
    <s v="Tichell"/>
    <x v="466"/>
    <x v="0"/>
    <s v="patrón"/>
    <x v="1"/>
    <s v="con 2200 arrobes algarrobas à D. F. Carbo"/>
    <s v="De Castellon en 2 d. laud Emilis, de 22 t., p. V. Tichell, con 2200 arrobes algarrobas à D. F. Carbo"/>
  </r>
  <r>
    <n v="5070"/>
    <s v="1853-06-25"/>
    <s v="1853-06-22"/>
    <s v="2 d."/>
    <s v="1853-06-24"/>
    <s v="Castellon "/>
    <s v="Castellon "/>
    <m/>
    <s v="Barcelona"/>
    <s v="laud"/>
    <x v="1"/>
    <s v="Emilla"/>
    <x v="597"/>
    <n v="22"/>
    <s v="Carbó"/>
    <s v="Carbó"/>
    <s v="V. Tichell"/>
    <x v="1"/>
    <s v="V."/>
    <s v="Tichell"/>
    <x v="466"/>
    <x v="0"/>
    <s v="patrón"/>
    <x v="1"/>
    <s v="con 1200 arrobas algarrobas y 100 cahices ha bichuelas à D. F. Carbó."/>
    <s v="De Castellon en 2 d. laud Emilla, de 22 t., p. V. Tichell, con 1200 arrobas algarrobas y 100 cahices ha bichuelas à D. F. Carbó."/>
  </r>
  <r>
    <n v="6723"/>
    <s v="1853-12-08"/>
    <s v="1853-12-03"/>
    <s v="4 d.,"/>
    <s v="1853-12-07"/>
    <s v="Castellon "/>
    <s v="Castellon "/>
    <m/>
    <s v="Barcelona"/>
    <s v="laud"/>
    <x v="1"/>
    <s v="Emilto"/>
    <x v="598"/>
    <n v="22"/>
    <s v="cspanotas."/>
    <s v="española"/>
    <s v="Visente Tichell"/>
    <x v="247"/>
    <s v="Visente"/>
    <s v="Tichell"/>
    <x v="466"/>
    <x v="0"/>
    <s v="patrón"/>
    <x v="1"/>
    <s v="con 1000 arrobas algarrobas à D. Fe derico Carbo, y 30 cahices habichuelas à los Sres. Conill, hermanos"/>
    <s v="_x000a__x000a_De Castellon en 4 d., laud Emilto, de 22 t., p. Visente Tichell, con 1000 arrobas algarrobas à D. Fe derico Carbo, y 30 cahices habichuelas à los Sres. Conill, hermanos"/>
  </r>
  <r>
    <n v="6767"/>
    <s v="1853-12-17"/>
    <s v="1853-12-14"/>
    <s v="2 d.,"/>
    <s v="1853-12-16"/>
    <s v="Castellon "/>
    <s v="Castellon "/>
    <m/>
    <s v="Barcelona"/>
    <s v="laud"/>
    <x v="1"/>
    <s v="Esperanza"/>
    <x v="162"/>
    <n v="17"/>
    <s v="espai"/>
    <s v="espai"/>
    <s v="Francisco Alfonzo"/>
    <x v="20"/>
    <s v="Francisco"/>
    <s v="Alfonzo"/>
    <x v="682"/>
    <x v="0"/>
    <s v="patrón"/>
    <x v="1"/>
    <s v="con 150 fanegas trigo, 300 arrobas algarrobas, 150 de harina de maiz y 25 cuarteras habichuelas á la señora viuda Mataró."/>
    <s v="De Castellon en 2 d., laud Esperanza, de 17 t., p. Francisco Alfonzo, con 150 fanegas trigo, 300 arrobas algarrobas, 150 de harina de maiz y 25 cuarteras habichuelas á la señora viuda Mataró."/>
  </r>
  <r>
    <n v="3850"/>
    <s v="1853-02-13"/>
    <s v="1853-02-08"/>
    <s v="4 d."/>
    <s v="1853-02-12"/>
    <s v="Castellon "/>
    <s v="Castellon "/>
    <m/>
    <s v="Barcelona"/>
    <s v="laud"/>
    <x v="1"/>
    <s v="Esperanza"/>
    <x v="162"/>
    <n v="17"/>
    <s v="españolas."/>
    <s v="españolas."/>
    <s v="J. Casanovas"/>
    <x v="21"/>
    <s v="J."/>
    <s v="Casanovas"/>
    <x v="92"/>
    <x v="0"/>
    <s v="patrón"/>
    <x v="1"/>
    <s v="con 170 fanegas habichuelas, 100 arrobas alquitran, 5 de sebo de cerdo, à de carnero, 2 de caballo y 2 docenas pieles, para Rosas."/>
    <s v="De Castellon en 4 d. laud Esperanza, de 17 t., p. J. Casanovas, con 170 fanegas habichuelas, 100 arrobas alquitran, 5 de sebo de cerdo, à de carnero, 2 de caballo y 2 docenas pieles, para Rosas."/>
  </r>
  <r>
    <n v="4332"/>
    <s v="1853-04-13"/>
    <s v="1853-04-08"/>
    <s v="4 d."/>
    <s v="1853-04-12"/>
    <s v="Castellon "/>
    <s v="Castellon "/>
    <m/>
    <s v="Barcelona"/>
    <s v="laud"/>
    <x v="1"/>
    <s v="Esperanza"/>
    <x v="162"/>
    <n v="17"/>
    <s v="españolas."/>
    <s v="españolas."/>
    <s v="L. J. Liso"/>
    <x v="179"/>
    <s v="L. J."/>
    <s v="Liso"/>
    <x v="683"/>
    <x v="0"/>
    <s v="patrón"/>
    <x v="1"/>
    <s v="con 1200 arrobas algarrobas v 40 sacos habichuelas á los Sres. Castelló y compañia."/>
    <s v="De Castellon en 4 d. laud Esperanza, de 17 t., p. L. J. Liso, con 1200 arrobas algarrobas v 40 sacos habichuelas á los Sres. Castelló y compañia."/>
  </r>
  <r>
    <n v="6657"/>
    <s v="1853-12-01"/>
    <s v="1853-11-26"/>
    <s v="4 d."/>
    <s v="1853-11-30"/>
    <s v="Castellon "/>
    <s v="Castellon "/>
    <m/>
    <s v="Barcelona"/>
    <s v="laud"/>
    <x v="1"/>
    <s v="Marla"/>
    <x v="599"/>
    <n v="18"/>
    <s v="RIALES"/>
    <s v="RIALES"/>
    <s v="Toms Castellá"/>
    <x v="248"/>
    <s v="Toms"/>
    <s v="Castellá"/>
    <x v="508"/>
    <x v="0"/>
    <s v="patrón"/>
    <x v="1"/>
    <s v="con 40 fardos cáñamo, 80 fanegas trigo. 13 de habichuelas y 100 arrobas algarrobas para Mataró."/>
    <s v="De Castellon en 4 d. laud Marla, de 18 t., p. Toms Castellá, con 40 fardos cáñamo, 80 fanegas trigo. 13 de habichuelas y 100 arrobas algarrobas para Mataró."/>
  </r>
  <r>
    <n v="5065"/>
    <s v="1853-06-25"/>
    <s v="1853-06-21"/>
    <s v="3 d."/>
    <s v="1853-06-24"/>
    <s v="Castellon "/>
    <s v="Castellon "/>
    <m/>
    <s v="Barcelona"/>
    <s v="laud"/>
    <x v="1"/>
    <s v="Pastora"/>
    <x v="181"/>
    <n v="28"/>
    <s v="Carbó"/>
    <s v="Carbó"/>
    <s v="N. Comes"/>
    <x v="36"/>
    <s v="Nicolas"/>
    <s v="Comes"/>
    <x v="216"/>
    <x v="0"/>
    <s v="patrón"/>
    <x v="1"/>
    <s v="con 2200 arrobas algarrobas á D. G. Dotras y 140 sacos habichuelas á la órden."/>
    <s v="De Castellon en 3 d. laud Pastora, de 28 t., p. N. Comes, con 2200 arrobas algarrobas á D. G. Dotras y 140 sacos habichuelas á la órden."/>
  </r>
  <r>
    <n v="5251"/>
    <s v="1853-07-14"/>
    <s v="1853-07-10"/>
    <s v="3 d."/>
    <s v="1853-07-13"/>
    <s v="Castellon "/>
    <s v="Castellon "/>
    <m/>
    <s v="Barcelona"/>
    <s v="laud"/>
    <x v="1"/>
    <s v="Pastora"/>
    <x v="181"/>
    <n v="28"/>
    <s v="españolas."/>
    <s v="españolas."/>
    <s v="Nicolas Comes"/>
    <x v="110"/>
    <s v="Nicolas"/>
    <s v="Comes"/>
    <x v="216"/>
    <x v="0"/>
    <s v="patrón"/>
    <x v="1"/>
    <s v="con 300 arrobas algarrobas á D. Gaspar Dotras.."/>
    <s v="De Castellon en 3 d. laud Pastora ; de 28 t., p. Nicolas Comes, con 300 arrobas algarrobas á D. Gaspar Dotras.."/>
  </r>
  <r>
    <n v="5537"/>
    <s v="1853-08-09"/>
    <s v="1853-08-05"/>
    <s v="3 d."/>
    <s v="1853-08-08"/>
    <s v="Castellon "/>
    <s v="Castellon "/>
    <m/>
    <s v="Barcelona"/>
    <s v="laud"/>
    <x v="1"/>
    <s v="Pastora"/>
    <x v="181"/>
    <n v="28"/>
    <s v="españolas."/>
    <s v="españolas."/>
    <s v="Nicolas Comes"/>
    <x v="110"/>
    <s v="Nicolas"/>
    <s v="Comes"/>
    <x v="216"/>
    <x v="0"/>
    <s v="patrón"/>
    <x v="1"/>
    <s v="con 350 sacos habichuelas y 400 prrobas algarrobas á la órden."/>
    <s v="De Castellon en 3 d. laud Pastora, de 28 t., p. Nicolas Comes, con 350 sacos habichuelas y 400 prrobas algarrobas á la órden."/>
  </r>
  <r>
    <n v="5669"/>
    <s v="1853-08-21"/>
    <s v="1853-08-18"/>
    <s v="2 d."/>
    <s v="1853-08-20"/>
    <s v="Castellon "/>
    <s v="Castellon "/>
    <m/>
    <s v="Barcelona"/>
    <s v="laud"/>
    <x v="1"/>
    <s v="Pastora"/>
    <x v="181"/>
    <n v="28"/>
    <s v="trasbordo"/>
    <s v="trasbordo"/>
    <s v="Nicolas Comes"/>
    <x v="110"/>
    <s v="Nicolas"/>
    <s v="Comes"/>
    <x v="216"/>
    <x v="0"/>
    <s v="patrón"/>
    <x v="1"/>
    <s v="con 1600 arrobas patatas,"/>
    <s v="De Castellon en 2 d. laud Pastora, de 28 t.. p. Nicolas Comes, con 1600 arrobas patatas,"/>
  </r>
  <r>
    <n v="5858"/>
    <s v="1853-09-08"/>
    <s v="1853-09-03"/>
    <s v="4 d."/>
    <s v="1853-09-07"/>
    <s v="Castellon "/>
    <s v="Castellon "/>
    <m/>
    <s v="Barcelona"/>
    <s v="laud"/>
    <x v="1"/>
    <s v="Pastora"/>
    <x v="181"/>
    <n v="28"/>
    <s v="NEIRO"/>
    <s v="NEIRO"/>
    <s v="Nicolas Comes"/>
    <x v="110"/>
    <s v="Nicolas"/>
    <s v="Comes"/>
    <x v="216"/>
    <x v="0"/>
    <s v="patrón"/>
    <x v="1"/>
    <s v="con 1500 arrobas. 120 sacos habichuelas, y 30 arrobas caßam» à D. Gasper Dotras, y 500 arrobas patatas á la órden."/>
    <s v="De Castellon en 4 d. laud Pastora, de 28 t., p. Nicolas Comes, con 1500 arrobas. 120 sacos habichuelas, y 30 arrobas caßam» à D. Gasper Dotras, y 500 arrobas patatas á la órden."/>
  </r>
  <r>
    <n v="6098"/>
    <s v="1853-09-28"/>
    <s v="1853-09-24"/>
    <s v="3 d.,"/>
    <s v="1853-09-27"/>
    <s v="Castellon "/>
    <s v="Castellon "/>
    <m/>
    <s v="Barcelona"/>
    <s v="laud"/>
    <x v="1"/>
    <s v="Pastora"/>
    <x v="181"/>
    <n v="28"/>
    <s v="espaftolas"/>
    <s v="espaftolas"/>
    <s v="Nicolás Comes"/>
    <x v="37"/>
    <s v="Nicolas"/>
    <s v="Comes"/>
    <x v="216"/>
    <x v="0"/>
    <s v="patrón"/>
    <x v="1"/>
    <s v="con 1500 arrobas algarrobas, 50 cahices salvado y 25 de habichuelas á los Sres. Gaspar y Dotras y 50 fardos cañamo à D. Raimundo Bardalet."/>
    <s v="De Castellon en 3 d., laud Pastora, de 28 t., p. Nicolás Comes, con 1500 arrobas algarrobas, 50 cahices salvado y 25 de habichuelas á los Sres. Gaspar y Dotras y 50 fardos cañamo à D. Raimundo Bardalet."/>
  </r>
  <r>
    <n v="6759"/>
    <s v="1853-12-15"/>
    <s v="1853-12-12"/>
    <s v="2 d.,"/>
    <s v="1853-12-14"/>
    <s v="Castellon "/>
    <s v="Castellon "/>
    <m/>
    <s v="Barcelona"/>
    <s v="laud"/>
    <x v="1"/>
    <s v="Pastora"/>
    <x v="181"/>
    <n v="28"/>
    <s v="españolas."/>
    <s v="españolas."/>
    <s v="Nicolas Comes"/>
    <x v="110"/>
    <s v="Nicolas"/>
    <s v="Comes"/>
    <x v="216"/>
    <x v="0"/>
    <s v="patrón"/>
    <x v="1"/>
    <s v="con 630 fanegas habichuelas à la órden y 800 arrobas algarrobas à don Gaspar Dotras."/>
    <s v="De Castellon en 2d., laud Pastora, de 28 1., p. Nicolas Comes, con 630 fanegas habichuelas à la órden y 800 arrobas algarrobas à don Gaspar Dotras."/>
  </r>
  <r>
    <n v="2380"/>
    <s v="1852-09-06"/>
    <s v="1852-09-02"/>
    <s v="3 d."/>
    <s v="1852-09-05"/>
    <s v="Castellon "/>
    <s v="Castellon "/>
    <m/>
    <s v="Barcelona"/>
    <s v="laud"/>
    <x v="1"/>
    <s v="Pastora"/>
    <x v="181"/>
    <n v="21"/>
    <s v="Guardiola"/>
    <s v="Guardiola"/>
    <s v="F. Miguel"/>
    <x v="7"/>
    <s v="F."/>
    <s v="Miguel"/>
    <x v="212"/>
    <x v="0"/>
    <s v="patrón"/>
    <x v="1"/>
    <s v="con 2200 arrobas algarrobas á los señores Soler y Estebe. De Cádiz y su carrera en 5 d. vapor 2.° Gaditano. de 258 t., c. D. J. M. Soulé, con 67  sacos garbanzos à los señores Serra y Parladé, 3 cajas efectivo al Banco de Barcelona, 16 fardos bayetas à D. J. Miguel, 13 id. á D. M. Egosau, 3 id. à D. M. España, 4 id. à los señores Fernandez y Compañía, y otros efectos para esta y 311 bultos de varios géneros para Marsella, consignado á los señores Serra hermanos, y 77 pasajeros."/>
    <s v="De Castellon en 3 d. laud Pastora, de 21 t., p. F. Miguel, con 2200 arrobas algarrobas á los señores Soler y Estebe. De Cádiz y su carrera en 5 d. vapor 2.° Gaditano. de 258 t., c. D. J. M. Soulé, con 67  sacos garbanzos à los señores Serra y Parladé, 3 cajas efectivo al Banco de Barcelona, 16 fardos bayetas à D. J. Miguel, 13 id. á D. M. Egosau, 3 id. à D. M. España, 4 id. à los señores Fernandez y Compañía, y otros efectos para esta y 311 bultos de varios géneros para Marsella, consignado á los señores Serra hermanos, y 77 pasajeros."/>
  </r>
  <r>
    <n v="4068"/>
    <s v="1853-03-16"/>
    <s v="1853-03-08"/>
    <s v="7 d."/>
    <s v="1853-03-15"/>
    <s v="Castellon "/>
    <s v="Castellon "/>
    <m/>
    <s v="Barcelona"/>
    <s v="laud"/>
    <x v="1"/>
    <s v="S. Antonio"/>
    <x v="7"/>
    <n v="26"/>
    <s v="españolas."/>
    <s v="españolas."/>
    <s v="M. Asensi"/>
    <x v="13"/>
    <s v="M."/>
    <s v="Asensi"/>
    <x v="684"/>
    <x v="0"/>
    <s v="patrón"/>
    <x v="1"/>
    <s v="con 1200 a. algarrobas, 65 sacos habichuelas y 70 a. higos á D. F. Carbó."/>
    <s v="De Castellon en 7 d. laud S. Antonio, de 26 t., p. M. Asensi, con 1200 a. algarrobas, 65 sacos habichuelas y 70 a. higos á D. F. Carbó."/>
  </r>
  <r>
    <n v="1864"/>
    <s v="1852-07-21"/>
    <s v="1852-07-16"/>
    <s v="4 d."/>
    <s v="1852-07-20"/>
    <s v="Castellon "/>
    <s v="Castellon "/>
    <m/>
    <s v="Barcelona"/>
    <s v="laud"/>
    <x v="1"/>
    <s v="San Antonio"/>
    <x v="7"/>
    <n v="2"/>
    <s v="españolas."/>
    <s v="españolas."/>
    <s v="F. Grau"/>
    <x v="7"/>
    <s v="F."/>
    <s v="Grau"/>
    <x v="685"/>
    <x v="0"/>
    <s v="patrón"/>
    <x v="1"/>
    <s v="con 100 docenas melones"/>
    <s v="De Castellon en 4 d. laud San Antonio, de 2 t.. p. F. Grau, con 100 docenas melones"/>
  </r>
  <r>
    <n v="1242"/>
    <s v="1852-05-16"/>
    <s v="1852-05-12"/>
    <s v="3 d."/>
    <s v="1852-05-15"/>
    <s v="Castellon "/>
    <s v="Castellon "/>
    <m/>
    <s v="Barcelona"/>
    <s v="laud"/>
    <x v="1"/>
    <s v="San Sebastian"/>
    <x v="12"/>
    <n v="22"/>
    <s v="españolas."/>
    <s v="españolas."/>
    <s v="J. Puchol"/>
    <x v="21"/>
    <s v="J."/>
    <s v="Puchol"/>
    <x v="186"/>
    <x v="0"/>
    <s v="patrón"/>
    <x v="1"/>
    <s v="con 1400 arrobas algarrobas, 21 sacos habichuelas y 6 fardos pieles à D. F. Carbó."/>
    <s v="De Castellon en 3 d. laud San Sebastian, de 22 t., p. J. Puchol, con 1400 arrobas algarrobas, 21 sacos habichuelas y 6 fardos pieles à D. F. Carbó."/>
  </r>
  <r>
    <n v="2363"/>
    <s v="1852-09-04"/>
    <s v="1852-09-01"/>
    <s v="2 d."/>
    <s v="1852-09-03"/>
    <s v="Castellon "/>
    <s v="Castellon "/>
    <m/>
    <s v="Barcelona"/>
    <s v="laud"/>
    <x v="1"/>
    <s v="Santa Teresa"/>
    <x v="340"/>
    <n v="23"/>
    <s v="Gili"/>
    <s v="Gili"/>
    <s v="J. Comes"/>
    <x v="21"/>
    <s v="J."/>
    <s v="Comes"/>
    <x v="216"/>
    <x v="0"/>
    <s v="patrón"/>
    <x v="1"/>
    <s v="con 200 fanegas habichuelas, 800 arrobas algarrobas v 70 cahices salvado à D. G. Dotres."/>
    <s v="De Castellon en 2 d. laud Santa Teresa, de 23 t., p. J. Comes, con 200 fanegas habichuelas, 800 arrobas algarrobas v 70 cahices salvado à D. G. Dotres."/>
  </r>
  <r>
    <n v="5780"/>
    <s v="1853-08-30"/>
    <s v="1853-08-27"/>
    <s v="2 d."/>
    <s v="1853-08-29"/>
    <s v="Castellon "/>
    <s v="Castellon "/>
    <m/>
    <s v="Barcelona"/>
    <s v="laud"/>
    <x v="1"/>
    <s v="Santa Teresa"/>
    <x v="340"/>
    <n v="23"/>
    <s v="españolas."/>
    <s v="españolas."/>
    <s v="José Comes"/>
    <x v="18"/>
    <s v="Jose"/>
    <s v="Comes"/>
    <x v="216"/>
    <x v="0"/>
    <s v="patrón"/>
    <x v="1"/>
    <s v="con 1500 arrobas patatas al patron, 25 cabices habichuelas à los Sres. Conill hermanos y 300,000 rs. en calderilla para la Tesoreria de Hacienda."/>
    <s v="De Castellon en 2 d. laud Santa Teresa, de 23 t., p. José Comes, con 1500 arrobas patatas al patron, 25 cabices habichuelas à los Sres. Conill hermanos y 300,000 rs. en calderilla para la Tesoreria de Hacienda."/>
  </r>
  <r>
    <n v="3804"/>
    <s v="1853-02-10"/>
    <s v="1853-02-05"/>
    <s v="4 d."/>
    <s v="1853-02-09"/>
    <s v="Castellon "/>
    <s v="Castellon "/>
    <m/>
    <s v="Barcelona"/>
    <s v="laud"/>
    <x v="1"/>
    <s v="Sta. Teresa"/>
    <x v="591"/>
    <n v="23"/>
    <s v="españolas."/>
    <s v="españolas."/>
    <s v="J. Comes"/>
    <x v="21"/>
    <s v="J."/>
    <s v="Comes"/>
    <x v="216"/>
    <x v="0"/>
    <s v="patrón"/>
    <x v="1"/>
    <s v="con 1400 a. algarrobas y 40 sacos habichuelas á D. G. Dotres, y 80 a. naranjas."/>
    <s v="De Castellon en 4 d. laud Sta. Teresa, de 23 t., p. J. Comes, con 1400 a. algarrobas y 40 sacos habichuelas á D. G. Dotres, y 80 a. naranjas."/>
  </r>
  <r>
    <n v="4055"/>
    <s v="1853-03-15"/>
    <s v="1853-03-10"/>
    <s v="4 d."/>
    <s v="1853-03-14"/>
    <s v="Castellon "/>
    <s v="Castellon "/>
    <m/>
    <s v="Barcelona"/>
    <s v="laud"/>
    <x v="1"/>
    <s v="Sta. Teresa"/>
    <x v="591"/>
    <n v="23"/>
    <s v="espanolas."/>
    <s v="espanolas."/>
    <s v="J. Comes"/>
    <x v="21"/>
    <s v="J."/>
    <s v="Comes"/>
    <x v="216"/>
    <x v="0"/>
    <s v="patrón"/>
    <x v="1"/>
    <s v="con 172 sacos habichuelas á la órden, 50 id. y 800 a. algarrobas á D. G. Dotres."/>
    <s v="De Castellon en 4 d. laud Sta. Teresa, de 23 t., p. J. Comes, con 172 sacos habichuelas á la órden, 50 id. y 800 a. algarrobas á D. G. Dotres."/>
  </r>
  <r>
    <n v="5934"/>
    <s v="1853-09-14"/>
    <s v="1853-09-11"/>
    <s v="2 d."/>
    <s v="1853-09-13"/>
    <s v="Castellon "/>
    <s v="Castellon "/>
    <m/>
    <s v="Barcelona"/>
    <s v="laud"/>
    <x v="1"/>
    <s v="Sta. Teresa"/>
    <x v="591"/>
    <n v="23"/>
    <s v="españolas."/>
    <s v="españolas."/>
    <s v="José Comes"/>
    <x v="18"/>
    <s v="Jose"/>
    <s v="Comes"/>
    <x v="216"/>
    <x v="0"/>
    <s v="patrón"/>
    <x v="1"/>
    <s v="con 800 arrobas algarrobas. 140 fanegas cebada y 25 de habichuelas á D. Gaspar Dotras, y 1200 arrebas de patatas à la órden."/>
    <s v="De Castellon en 2 d. laud Sta. Teresa, de 23 t., p. José Comes, con 800 arrobas algarrobas. 140 fanegas cebada y 25 de habichuelas á D. Gaspar Dotras, y 1200 arrebas de patatas à la órden."/>
  </r>
  <r>
    <n v="3440"/>
    <s v="1852-12-23"/>
    <s v="1852-12-19"/>
    <s v="3 d,"/>
    <s v="1852-12-22"/>
    <s v="Castellon "/>
    <s v="Castellon "/>
    <m/>
    <s v="Barcelona"/>
    <s v="laud"/>
    <x v="1"/>
    <s v="Sta. Teresa"/>
    <x v="591"/>
    <n v="23"/>
    <s v="españolas."/>
    <s v="españolas."/>
    <s v="J. Couses"/>
    <x v="21"/>
    <s v="J."/>
    <s v="Couses"/>
    <x v="686"/>
    <x v="0"/>
    <s v="patrón"/>
    <x v="1"/>
    <s v="con 270 sacos babichuelas y 600 a. algarrobas à la órden."/>
    <s v="De Castellon en 3 d, laud Sta. Teresa, de 23 t., p. J. Couses, con 270 sacos babichuelas y 600 a. algarrobas à la órden."/>
  </r>
  <r>
    <n v="2397"/>
    <s v="1852-09-07"/>
    <s v="1852-09-02"/>
    <s v="4 d."/>
    <s v="1852-09-06"/>
    <s v="Castellon v Tarragona "/>
    <s v="Castellon "/>
    <m/>
    <s v="Barcelona"/>
    <s v="laud"/>
    <x v="1"/>
    <s v="S. Sebastian"/>
    <x v="12"/>
    <n v="26"/>
    <s v="españolas."/>
    <s v="españolas."/>
    <s v="M. Carbonell"/>
    <x v="13"/>
    <s v="Manuel"/>
    <s v="Carbonell"/>
    <x v="11"/>
    <x v="3"/>
    <s v="patrón"/>
    <x v="1"/>
    <s v="con 100 cahices salvado, 30 de habichuelas, 600 arrobas algarrobas y una pipa accite à D. F. Carbó, y 60 cajas loza à D. R. Girona."/>
    <s v="De Castellon v Tarragona en 4 d. laud S. Sebastian, de 26 t., p. M. Carbonell, con 100 cahices salvado, 30 de habichuelas, 600 arrobas algarrobas y una pipa accite à D. F. Carbó, y 60 cajas loza à D. R. Girona. "/>
  </r>
  <r>
    <n v="4704"/>
    <s v="1853-05-23"/>
    <s v="1853-05-06"/>
    <s v="16 d."/>
    <s v="1853-05-22"/>
    <s v="Castenté"/>
    <s v="Castenté"/>
    <s v="De id., Tarragona"/>
    <s v="Barcelona"/>
    <s v="laud"/>
    <x v="1"/>
    <s v="Casiida"/>
    <x v="600"/>
    <n v="34"/>
    <s v="Mercantes"/>
    <s v="Mercantes"/>
    <s v="J. Fornés"/>
    <x v="21"/>
    <s v="J."/>
    <s v="Fornés"/>
    <x v="171"/>
    <x v="0"/>
    <s v="patrón"/>
    <x v="1"/>
    <s v="con 150 fardos esparteria à D. J. Mas, Ssucos rubia à los Sres. Miarons y Doria y 60 pipas vino trasbordo."/>
    <s v="Castenté y_x000a_De id. y Tarragona en 16 d. laud Casiida, de 34 t., p. J. Fornés, con 150 fardos esparteria à D. J. Mas, Ssucos rubia à los Sres. Miarons y Doria y 60 pipas vino trasbordo."/>
  </r>
  <r>
    <n v="6365"/>
    <s v="1853-10-22"/>
    <s v="1853-10-19"/>
    <s v="2 d."/>
    <s v="1853-10-21"/>
    <s v="Castetion "/>
    <s v="Castetion "/>
    <m/>
    <s v="Barcelona"/>
    <s v="laud"/>
    <x v="1"/>
    <s v="Emilio"/>
    <x v="224"/>
    <n v="22"/>
    <s v="españolas."/>
    <s v="españolas."/>
    <s v="Vicente Tichell"/>
    <x v="16"/>
    <s v="Vicente"/>
    <s v="Tichell"/>
    <x v="466"/>
    <x v="0"/>
    <s v="patrón"/>
    <x v="1"/>
    <s v="con 34 fardos cañamo, 3 à don n. Sola y Amat, 28 id. à don Antonio Puigoriol, 23 Id. à don Isidro Moreu, 25 Id. à don Domingo Miralles y 13 id. à don Federico Carbó."/>
    <s v="De Castetion en 2 d. laud Emilio, de 22 t., p. Vicente Tichell, con 34 fardos cañamo, 3 à don n. Sola y Amat, 28 id. à don Antonio Puigoriol, 23 Id. à don Isidro Moreu, 25 Id. à don Domingo Miralles y 13 id. à don Federico Carbó."/>
  </r>
  <r>
    <n v="5644"/>
    <s v="1853-08-20"/>
    <s v="1853-08-11"/>
    <s v="8 d."/>
    <s v="1853-08-19"/>
    <s v="Castetlon"/>
    <s v="Castetlon"/>
    <s v="Villanoeva"/>
    <s v="Barcelona"/>
    <s v="laud"/>
    <x v="1"/>
    <s v="Santa Teresa"/>
    <x v="340"/>
    <n v="23"/>
    <s v="españolas."/>
    <s v="españolas."/>
    <s v="Joré Comes"/>
    <x v="249"/>
    <s v="Jore"/>
    <s v="Comes"/>
    <x v="216"/>
    <x v="0"/>
    <s v="patrón"/>
    <x v="1"/>
    <s v="con 160 cuarteras habichuelas al patron."/>
    <s v="De Castetlon y Villanoeva en 8 d. laud Santa Teresa ; de 23 t., p. Joré Comes, con 160 cuarteras habichuelas al patron."/>
  </r>
  <r>
    <n v="1135"/>
    <s v="1852-05-03"/>
    <s v="1852-04-30"/>
    <s v="2 d."/>
    <s v="1852-05-02"/>
    <s v="Castetlon "/>
    <s v="Castetlon "/>
    <m/>
    <s v="Barcelona"/>
    <s v="laud"/>
    <x v="1"/>
    <s v="Emilia"/>
    <x v="223"/>
    <n v="92"/>
    <s v="españoles."/>
    <s v="españoles."/>
    <s v="V. Tidiell"/>
    <x v="1"/>
    <s v="V."/>
    <s v="Tidiell"/>
    <x v="687"/>
    <x v="0"/>
    <s v="patrón"/>
    <x v="1"/>
    <s v="con 2000 arrobas algarrobes y 30 cahices cebada á D. F. Carbó."/>
    <s v="De Castetlon en 2 d. laud Emilia, de 92 t., p. V. Tidiell, con 2000 arrobas algarrobes y 30 cahices cebada á D. F. Carbó."/>
  </r>
  <r>
    <n v="3849"/>
    <s v="1853-02-13"/>
    <s v="1853-02-09"/>
    <s v="3 d."/>
    <s v="1853-02-12"/>
    <s v="cb ro rel hadi De Vinaroz "/>
    <s v="Vinaroz "/>
    <m/>
    <s v="Barcelona"/>
    <s v="laud"/>
    <x v="1"/>
    <s v="Rosario"/>
    <x v="21"/>
    <n v="18"/>
    <s v="españolas."/>
    <s v="españolas."/>
    <s v="Il. F'abregas"/>
    <x v="250"/>
    <s v="Higinio"/>
    <s v="F'abregas"/>
    <x v="80"/>
    <x v="114"/>
    <s v="patrón"/>
    <x v="1"/>
    <s v="con 1800 arrobas algarrobas à D. F. Carbó."/>
    <s v="De id. en 3 d. laud Rosario, de 18 t., p. Il. F'abregas, con 1800 arrobas algarrobas à D. F. Carbó."/>
  </r>
  <r>
    <n v="3855"/>
    <s v="1853-02-13"/>
    <s v="1853-02-08"/>
    <s v="4 d."/>
    <s v="1853-02-12"/>
    <s v="cb ro rel hadi De Vinaroz "/>
    <s v="Vinaroz "/>
    <m/>
    <s v="Barcelona"/>
    <s v="laud"/>
    <x v="1"/>
    <s v="Victoria"/>
    <x v="176"/>
    <n v="35"/>
    <s v="españolas."/>
    <s v="españolas."/>
    <s v="S. Lluch"/>
    <x v="48"/>
    <s v="S."/>
    <s v="Lluch"/>
    <x v="35"/>
    <x v="40"/>
    <s v="patrón"/>
    <x v="1"/>
    <s v="con 3600 arrobas algarrobas à D. P. Oliva."/>
    <s v="ecb ro rel hadi De Vinaroz en 4 d. laud Victoria, de 35 t., p. S. Lluch, con 3600 arrobas algarrobas à D. P. Oliva."/>
  </r>
  <r>
    <n v="3983"/>
    <s v="1853-03-02"/>
    <s v="1853-02-04"/>
    <s v="25 d."/>
    <s v="1853-03-01"/>
    <s v="Cbristiansund "/>
    <s v="Cbristiansund "/>
    <m/>
    <s v="Barcelona"/>
    <s v="bergantin"/>
    <x v="10"/>
    <s v="Mina"/>
    <x v="601"/>
    <n v="114"/>
    <s v="noruega."/>
    <s v="noruega."/>
    <s v="Ole O. Marsteen"/>
    <x v="251"/>
    <s v="Ole O."/>
    <s v="Marsteen"/>
    <x v="688"/>
    <x v="0"/>
    <s v="capitán"/>
    <x v="0"/>
    <s v="con 35,400 tablones de pino y 940 vogs pezpalo á la órden. Ha tenido entrada á las ocho de la mañana."/>
    <s v="De Cbristiansund en 25 d. bergantin Mina, de 114 t., c. Ole O. Marsteen, con 35,400 tablones de pino y 940 vogs pezpalo á la órden. Ha tenido entrada á las ocho de la mañana."/>
  </r>
  <r>
    <n v="5764"/>
    <s v="1853-08-29"/>
    <s v="1853-08-21"/>
    <s v="7 d."/>
    <s v="1853-08-28"/>
    <s v="Cdiz"/>
    <s v="Cadiz"/>
    <s v="Gibraltar, su carrera"/>
    <s v="Barcelona"/>
    <s v="vapor"/>
    <x v="19"/>
    <s v="Pelayo"/>
    <x v="431"/>
    <n v="323"/>
    <s v="españolas."/>
    <s v="españolas."/>
    <s v="Jaime Castelló"/>
    <x v="50"/>
    <s v="Jaime"/>
    <s v="Castelló"/>
    <x v="689"/>
    <x v="0"/>
    <s v="ilegible o desconocido"/>
    <x v="2"/>
    <s v="con 24 zurrones añil D. Buenaventura Soló y Amat, 200 sacos cacao à D. Martano Flaqué é hljo, 3 flejes hierro los senores Martorell y lofill, 4 fordos paños à D. Pedro lohigas, 26 Id. à los senores Banet y compania, 18 cajones efectivo à la Tesorerfa de llactenda y otros efectos para esta , y 330 bultos de varios géneros para Marsella y 17 pasageros, consignado los señores Martorell y Bofill.— Ila tenido entrada por Santdad à las cinco de la tarde."/>
    <s v="De Cdiz, Gibraltar y su carrera en 7 d. vapor Pelayo, de 323 t., e. D. Jaime Castelló, con 24 zurrones añil D. Buenaventura Soló y Amat, 200 sacos cacao à D. Martano Flaqué é hljo, 3 flejes hierro los senores Martorell y lofill, 4 fordos paños à D. Pedro lohigas, 26 Id. à los senores Banet y compania, 18 cajones efectivo à la Tesorerfa de llactenda y otros efectos para esta , y 330 bultos de varios géneros para Marsella y 17 pasageros, consignado los señores Martorell y Bofill.— Ila tenido entrada por Santdad à las cinco de la tarde."/>
  </r>
  <r>
    <n v="6599"/>
    <s v="1853-11-26"/>
    <s v="1853-11-23"/>
    <s v="2 d.,"/>
    <s v="1853-11-25"/>
    <s v="Cdiz"/>
    <s v="Cadiz"/>
    <s v="Lenta"/>
    <s v="Barcelona"/>
    <s v="laud"/>
    <x v="1"/>
    <s v="San José"/>
    <x v="6"/>
    <n v="47"/>
    <s v="españolas."/>
    <s v="españolas."/>
    <s v="Juan Sala"/>
    <x v="41"/>
    <s v="Juan"/>
    <s v="Sala"/>
    <x v="125"/>
    <x v="0"/>
    <s v="patrón"/>
    <x v="1"/>
    <s v="con 791 fanegas garbanzos à los senores Gibert y C."/>
    <s v="De Cdiz y Lenta en 2 d., laud San José, de 47 t., p. Juan Sala, con 791 fanegas garbanzos à los senores Gibert y C."/>
  </r>
  <r>
    <n v="6717"/>
    <s v="1853-12-08"/>
    <s v="1853-11-25"/>
    <s v="12 d.,"/>
    <s v="1853-12-07"/>
    <s v="Cdiz "/>
    <s v="Cadiz"/>
    <m/>
    <s v="Barcelona"/>
    <s v="mistico"/>
    <x v="6"/>
    <s v="San Juan"/>
    <x v="29"/>
    <n v="75"/>
    <s v="cspanotas."/>
    <s v="española"/>
    <s v="Juan Bertran"/>
    <x v="41"/>
    <s v="Juan"/>
    <s v="Bertran"/>
    <x v="342"/>
    <x v="103"/>
    <s v="patrón"/>
    <x v="1"/>
    <s v="con 736 fanegas garbanzos y 561 de habas á los Sres. Serra y Parladé v 30 sacos sémola à los Sres. Masó é hijo."/>
    <s v="De Cdiz en 12 d., mistico San Juan, de 75 t., p. Juan Bertran, con 736 fanegas garbanzos y 561 de habas á los Sres. Serra y Parladé v 30 sacos sémola à los Sres. Masó é hijo."/>
  </r>
  <r>
    <n v="6718"/>
    <s v="1853-12-08"/>
    <s v="1853-12-01"/>
    <s v="6 d.,"/>
    <s v="1853-12-07"/>
    <s v="Cenlearló "/>
    <s v="Cenlearló "/>
    <m/>
    <s v="Barcelona"/>
    <s v="laud"/>
    <x v="1"/>
    <s v="San Agustin"/>
    <x v="34"/>
    <n v="25"/>
    <s v="cspanotas."/>
    <s v="española"/>
    <s v="Juan Pantista Lluch"/>
    <x v="252"/>
    <s v="Juan Pantisa"/>
    <s v="Lluch"/>
    <x v="35"/>
    <x v="5"/>
    <s v="patrón"/>
    <x v="1"/>
    <s v="con 1300 arrobas algarrobas, 0 pipas vino. 6 fardos granhda y una de tártaro à los Sres. Olsina y Dauner."/>
    <s v="De Cenlearló en 6 d., laud San Agustin, de 25 t., p. Juan Pantista Lluch con 1300 arrobas algarrobas, 0 pipas vino. 6 fardos granhda y una de tártaro à los Sres. Olsina y Dauner."/>
  </r>
  <r>
    <n v="5327"/>
    <s v="1853-07-21"/>
    <s v="1853-07-17"/>
    <s v="3 d."/>
    <s v="1853-07-20"/>
    <s v="Cestellon "/>
    <s v="Castellon "/>
    <m/>
    <s v="Barcelona"/>
    <s v="laud"/>
    <x v="1"/>
    <s v="Maria"/>
    <x v="106"/>
    <n v="22"/>
    <s v="?"/>
    <s v="?"/>
    <s v="Vicente Duran"/>
    <x v="16"/>
    <s v="Vicente"/>
    <s v="Duran"/>
    <x v="198"/>
    <x v="46"/>
    <s v="patrón"/>
    <x v="1"/>
    <s v="con 1600 arrobas algarrobas á D. Federico Carbó y 54 cajas loza à D. Ramon Girona."/>
    <s v="De Cestellon en 3 d. laud Maria, de 22 t., p. Vicente Duran, con 1600 arrobas algarrobas á D. Federico Carbó y 54 cajas loza à D. Ramon Girona."/>
  </r>
  <r>
    <n v="3456"/>
    <s v="1852-12-25"/>
    <s v="1852-12-21"/>
    <s v="3 d."/>
    <s v="1852-12-24"/>
    <s v="Cette"/>
    <s v="Cette"/>
    <s v="Palamós"/>
    <s v="Barcelona"/>
    <s v="laud"/>
    <x v="1"/>
    <s v="Amalia"/>
    <x v="143"/>
    <n v="42"/>
    <s v="españolas."/>
    <s v="españolas."/>
    <s v="A. J. Seguí"/>
    <x v="25"/>
    <s v="A. J."/>
    <s v="Seguí"/>
    <x v="690"/>
    <x v="0"/>
    <s v="patrón"/>
    <x v="1"/>
    <s v="con 18 toneladas piedras litográficas á D. M. Rouso.—Ila tenido entrada á las siete y media de la mañana."/>
    <s v="De Cette y Palamós en 3 d. laud Amalia, de 42 t., p. A. J. Seguí, con 18 toneladas piedras litográficas á D. M. Rouso.—Ila tenido entrada á las siete y media de la mañana."/>
  </r>
  <r>
    <n v="6886"/>
    <s v="1853-12-30"/>
    <s v="1853-12-24"/>
    <s v="5 d."/>
    <s v="1853-12-29"/>
    <s v="Cette"/>
    <s v="Cette"/>
    <s v="Palamós"/>
    <s v="Barcelona"/>
    <s v="corbeta"/>
    <x v="0"/>
    <s v="Beatriz"/>
    <x v="602"/>
    <n v="213"/>
    <s v="españolas."/>
    <s v="españolas."/>
    <s v="Juan Barret"/>
    <x v="41"/>
    <s v="Juan"/>
    <s v="Barret"/>
    <x v="375"/>
    <x v="0"/>
    <s v="capitán"/>
    <x v="0"/>
    <s v="cen vino y otros efectos para"/>
    <s v="De Cette y Palamós en 5 d. corbeta Beatriz, de 213 t., c. D. Juan Barret, cen vino y otros efectos para"/>
  </r>
  <r>
    <n v="4520"/>
    <s v="1853-05-05"/>
    <s v="1853-04-30"/>
    <s v="4 d."/>
    <s v="1853-05-04"/>
    <s v="Cette"/>
    <s v="Cette"/>
    <s v="Cadaques"/>
    <s v="Barcelona"/>
    <s v="laud"/>
    <x v="1"/>
    <s v="Castillo"/>
    <x v="58"/>
    <n v="23"/>
    <s v="españolas."/>
    <s v="españolas."/>
    <s v="J. Bautista Benasco"/>
    <x v="95"/>
    <s v="J. Bautista"/>
    <s v="Benasco"/>
    <x v="59"/>
    <x v="0"/>
    <s v="patrón"/>
    <x v="1"/>
    <s v="en lastre.Ha tenido entrada á las seis de la mañana."/>
    <s v="De Cette y Cadaques en 4 d. laud Castillo, de 23 t., p. J. Bautista Benasco, en lastre.Ha tenido entrada á las seis de la mañana."/>
  </r>
  <r>
    <n v="6799"/>
    <s v="1853-12-19"/>
    <s v="1853-12-10"/>
    <s v="8 d."/>
    <s v="1853-12-18"/>
    <s v="Cette"/>
    <s v="Cette"/>
    <s v="Palamós"/>
    <s v="Barcelona"/>
    <s v="laud"/>
    <x v="1"/>
    <s v="Clementina"/>
    <x v="110"/>
    <n v="43"/>
    <s v="españolas."/>
    <s v="españolas."/>
    <s v="Francisco Callejas"/>
    <x v="20"/>
    <s v="Francisco"/>
    <s v="Callejas"/>
    <x v="135"/>
    <x v="0"/>
    <s v="patrón"/>
    <x v="1"/>
    <s v="en lastre."/>
    <s v="De Cette y Palamós en 8 d. laud Clementina, de 43 t., p. Francisco Callejas, en lastre."/>
  </r>
  <r>
    <n v="1140"/>
    <s v="1852-05-04"/>
    <s v="1852-04-26"/>
    <s v="7 d."/>
    <s v="1852-05-03"/>
    <s v="Cette"/>
    <s v="Cette"/>
    <s v="Cadaqués"/>
    <s v="Barcelona"/>
    <s v="laud"/>
    <x v="1"/>
    <s v="S. José"/>
    <x v="6"/>
    <n v="26"/>
    <s v="españolas."/>
    <s v="españolas."/>
    <s v="J. Mayol"/>
    <x v="21"/>
    <s v="J."/>
    <s v="Mayol"/>
    <x v="140"/>
    <x v="0"/>
    <s v="patrón"/>
    <x v="1"/>
    <s v="en lastre."/>
    <s v="De Cette y Cadaqués en 7 d. laud S. José, de 26 t., p. J. Mayol, en lastre."/>
  </r>
  <r>
    <n v="4521"/>
    <s v="1853-05-05"/>
    <s v="1853-04-30"/>
    <s v="4 d."/>
    <s v="1853-05-04"/>
    <s v="Cette"/>
    <s v="Cette"/>
    <m/>
    <s v="Barcelona"/>
    <s v="laud"/>
    <x v="1"/>
    <s v="S. José"/>
    <x v="6"/>
    <n v="26"/>
    <s v="españolas."/>
    <s v="españolas."/>
    <s v="J. Mayol"/>
    <x v="21"/>
    <s v="J."/>
    <s v="Mayol"/>
    <x v="140"/>
    <x v="0"/>
    <s v="patrón"/>
    <x v="1"/>
    <s v="en lastre. Ha tenido entrada á las seis de la mañana."/>
    <s v="De id. en id. laud S. José, de 26 t., p. J. Mayol, en lastre. Ha tenido entrada á las seis de la mañana."/>
  </r>
  <r>
    <n v="605"/>
    <s v="1852-03-14"/>
    <s v="1852-03-12"/>
    <s v="1 d."/>
    <s v="1852-03-13"/>
    <s v="Cette "/>
    <s v="Cette "/>
    <m/>
    <s v="Barcelona"/>
    <s v="laud"/>
    <x v="1"/>
    <s v="Amalia"/>
    <x v="143"/>
    <n v="42"/>
    <s v="españolas."/>
    <s v="españolas."/>
    <s v="A. Segui"/>
    <x v="5"/>
    <s v="A."/>
    <s v="Segui"/>
    <x v="690"/>
    <x v="0"/>
    <s v="patrón"/>
    <x v="1"/>
    <s v="con 800 quintales asfalto á D. J. Salvador,"/>
    <s v="_x000a__x000a_De Cette en 1 d. laud Amalia, de 42 t., p. A. Segui, con 800 quintales asfalto á D. J. Salvador,"/>
  </r>
  <r>
    <n v="4157"/>
    <s v="1853-03-24"/>
    <s v="1853-03-21"/>
    <s v="2 d."/>
    <s v="1853-03-23"/>
    <s v="Cette "/>
    <s v="Cette "/>
    <m/>
    <s v="Barcelona"/>
    <s v="laud"/>
    <x v="1"/>
    <s v="Antonieta"/>
    <x v="430"/>
    <n v="29"/>
    <s v="españolas."/>
    <s v="españolas."/>
    <s v="J. A. Estopiña"/>
    <x v="60"/>
    <s v="J. A."/>
    <s v="Estopiña"/>
    <x v="691"/>
    <x v="0"/>
    <s v="patrón"/>
    <x v="1"/>
    <s v="en lastre.—IIa tenide entrada à las tres de la tarde."/>
    <s v="De Cette en 2 d. laud Antonieta, de 29 t., p. J. A. Estopiña, en lastre.—IIa tenide entrada à las tres de la tarde."/>
  </r>
  <r>
    <n v="4569"/>
    <s v="1853-05-11"/>
    <s v="1853-05-07"/>
    <s v="3 d."/>
    <s v="1853-05-10"/>
    <s v="Cette "/>
    <s v="Cette "/>
    <m/>
    <s v="Barcelona"/>
    <s v="bateo"/>
    <x v="20"/>
    <s v="Carisse"/>
    <x v="603"/>
    <n v="59"/>
    <s v="francesa."/>
    <s v="francesa."/>
    <s v="J. Oliver"/>
    <x v="21"/>
    <s v="J."/>
    <s v="Oliver"/>
    <x v="379"/>
    <x v="0"/>
    <s v="patrón"/>
    <x v="1"/>
    <s v="con 24 barricas tierra porcelana á los señores Vidal y compañia, 11 canastos botellas vacias à D. J. Cascante y 11 balas pas tel á D. J. P. J. Canal.—Ha tenido entrada á las seis de la tarde."/>
    <s v="De Cette en 3 d. bateo Carisse, de 59 t., p. J. Oliver, con 24 barricas tierra porcelana á los señores Vidal y compañia, 11 canastos botellas vacias à D. J. Cascante y 11 balas pas tel á D. J. P. J. Canal.—Ha tenido entrada á las seis de la tarde."/>
  </r>
  <r>
    <n v="1667"/>
    <s v="1852-07-02"/>
    <s v="1852-06-28"/>
    <s v="3 d."/>
    <s v="1852-07-01"/>
    <s v="Cette "/>
    <s v="Cette "/>
    <m/>
    <s v="Barcelona"/>
    <s v="laud"/>
    <x v="1"/>
    <s v="Cármen"/>
    <x v="57"/>
    <n v="29"/>
    <s v="idem."/>
    <s v="idem."/>
    <s v="J. Frau"/>
    <x v="21"/>
    <s v="J."/>
    <s v="Frau"/>
    <x v="692"/>
    <x v="0"/>
    <s v="patrón"/>
    <x v="1"/>
    <s v="con 14,009 duclas à D. D. Miralles."/>
    <s v="De Cette en 3 d. laud Cármen, de 29 t., p. J. Frau, con 14,009 duclas à D. D. Miralles."/>
  </r>
  <r>
    <n v="4705"/>
    <s v="1853-05-23"/>
    <s v="1853-05-19"/>
    <s v="3 d."/>
    <s v="1853-05-22"/>
    <s v="Cette "/>
    <s v="Cette "/>
    <m/>
    <s v="Barcelona"/>
    <s v="yate"/>
    <x v="13"/>
    <s v="Couceicao Amizade"/>
    <x v="604"/>
    <n v="46"/>
    <s v="portuguesa."/>
    <s v="portuguesa."/>
    <s v="L. Franco Mestre"/>
    <x v="67"/>
    <s v="L. Franco"/>
    <s v="Mestre"/>
    <x v="693"/>
    <x v="0"/>
    <s v="capitán"/>
    <x v="0"/>
    <s v="con 4000 arrobas algarrobas á D. Casañas y Batlle.—Ha tenido entrada á las seis de la mañana."/>
    <s v="De Cette en 3 d. yate Couceicao Amizade, de 46 t., c. L. Franco Mestre, con 4000 arrobas algarrobas á D. Casañas y Batlle.—Ha tenido entrada á las seis de la mañana."/>
  </r>
  <r>
    <n v="6359"/>
    <s v="1853-10-22"/>
    <s v="1853-10-18"/>
    <s v="3 d."/>
    <s v="1853-10-21"/>
    <s v="Cette "/>
    <s v="Cette "/>
    <m/>
    <s v="Barcelona"/>
    <s v="goleta"/>
    <x v="8"/>
    <s v="Emilia"/>
    <x v="223"/>
    <n v="92"/>
    <s v="españolas."/>
    <s v="españolas."/>
    <s v="Isidro Perez"/>
    <x v="253"/>
    <s v="Isidro"/>
    <s v="Perez"/>
    <x v="203"/>
    <x v="0"/>
    <s v="patrón"/>
    <x v="1"/>
    <s v="en lastre."/>
    <s v="De Cette en 3 d. goleta Emilia, de 92 t., p. Isidro Perez, en lastre."/>
  </r>
  <r>
    <n v="2264"/>
    <s v="1852-08-26"/>
    <s v="1852-08-22"/>
    <s v="3 d."/>
    <s v="1852-08-25"/>
    <s v="Cette "/>
    <s v="Cette "/>
    <m/>
    <s v="Barcelona"/>
    <s v="bergantin-goleta"/>
    <x v="9"/>
    <s v="Emilie"/>
    <x v="605"/>
    <n v="79"/>
    <s v="francesa."/>
    <s v="francesa."/>
    <s v="André Sabatier"/>
    <x v="254"/>
    <s v="Andre"/>
    <s v="Sabatier"/>
    <x v="694"/>
    <x v="0"/>
    <s v="capitán"/>
    <x v="0"/>
    <s v="con 30 millares duclas á D. D. Miralles, 29 cajas piedras litográficas á D. M. Basquin y 1 de historia natural à D. F. Feliu.— Ila tenido entrada por Sanidad à las nueve y media de la manana."/>
    <s v="De Cette en 3 d. bergantin-goleta Emilie et Reine, de 79 t., c. André Sabatier, con 30 millares duclas á D. D. Miralles, 29 cajas piedras litográficas á D. M. Basquin y 1 de historia natural à D. F. Feliu.— Ila tenido entrada por Sanidad à las nueve y media de la manana."/>
  </r>
  <r>
    <n v="1948"/>
    <s v="1852-07-31"/>
    <s v="1852-07-27"/>
    <s v="3 d."/>
    <s v="1852-07-30"/>
    <s v="Cette "/>
    <s v="Cette "/>
    <m/>
    <s v="Barcelona"/>
    <s v="bergantin"/>
    <x v="10"/>
    <s v="Eolo"/>
    <x v="606"/>
    <n v="95"/>
    <s v="francesa"/>
    <s v="francesa"/>
    <s v="E. Paul"/>
    <x v="56"/>
    <s v="E."/>
    <s v="Paul"/>
    <x v="695"/>
    <x v="0"/>
    <s v="capitán"/>
    <x v="0"/>
    <s v="con 130 toncladas carbon de piedra à los Sres. Salazart y Torrens."/>
    <s v="De Cette en 3 d. bergantin Eolo, de 95 t., c. E. Paul, con 130 toncladas carbon de piedra à los Sres. Salazart y Torrens."/>
  </r>
  <r>
    <n v="486"/>
    <s v="1852-03-03"/>
    <s v="1852-02-26"/>
    <s v="5 d."/>
    <s v="1852-03-02"/>
    <s v="Cette "/>
    <s v="Cette "/>
    <m/>
    <s v="Barcelona"/>
    <s v="polacra goleta"/>
    <x v="2"/>
    <s v="Francesa"/>
    <x v="607"/>
    <n v="77"/>
    <s v="españolas."/>
    <s v="españolas."/>
    <s v="Ponsét"/>
    <x v="2"/>
    <m/>
    <s v="Ponsét"/>
    <x v="696"/>
    <x v="0"/>
    <s v="capitán"/>
    <x v="0"/>
    <s v="con cargo de vino de tránsito para Argel. Conduce de remolque à otro buque francés llamado, L’Ami du Comerce, que encontró desarbolado à 60 millas al S. del Cabo de San Sebastian sin gente ni documentos."/>
    <s v="De Cette en 5 d. polacra goleta Francesa, de 77 t., c. Ponsét, con cargo de vino de tránsito para Argel. Conduce de remolque à otro buque francés llamado, L’Ami du Comerce, que encontró desarbolado à 60 millas al S. del Cabo de San Sebastian sin gente ni documentos."/>
  </r>
  <r>
    <n v="904"/>
    <s v="1852-04-16"/>
    <s v="1852-04-07"/>
    <s v="8 d."/>
    <s v="1852-04-15"/>
    <s v="Cette "/>
    <s v="Cette "/>
    <m/>
    <s v="Barcelona"/>
    <s v="laud"/>
    <x v="1"/>
    <s v="Héreules"/>
    <x v="608"/>
    <n v="27"/>
    <s v="españolas."/>
    <s v="españolas."/>
    <s v="F. Plomér"/>
    <x v="7"/>
    <s v="F."/>
    <s v="Plomér"/>
    <x v="697"/>
    <x v="0"/>
    <s v="patrón"/>
    <x v="1"/>
    <s v="en lastre."/>
    <s v="_x000a__x000a_De Cette en 8 d. laud Héreules, de 27 t., p. F. Plomér, en lastre."/>
  </r>
  <r>
    <n v="6004"/>
    <s v="1853-09-22"/>
    <s v="1853-09-19"/>
    <s v="2 d."/>
    <s v="1853-09-21"/>
    <s v="Cette "/>
    <s v="Cette "/>
    <m/>
    <s v="Barcelona"/>
    <s v="polacra"/>
    <x v="17"/>
    <s v="Hirondelle"/>
    <x v="609"/>
    <n v="91"/>
    <s v="francesas."/>
    <s v="francesas."/>
    <s v="Martin"/>
    <x v="2"/>
    <m/>
    <s v="Martin"/>
    <x v="698"/>
    <x v="0"/>
    <s v="capitán"/>
    <x v="0"/>
    <s v="con 22155 kilots tierra porcelana à los señores Valls y C.—Ila tenido entrada por Sanidad à las nueve y media de la mañana."/>
    <s v="De Cette en 2 d. polacra Hirondelle, de 91 l., c. Martin, con 22155 kilots tierra porcelana à los señores Valls y C.—Ila tenido entrada por Sanidad à las nueve y media de la mañana."/>
  </r>
  <r>
    <n v="3650"/>
    <s v="1853-01-20"/>
    <s v="1853-01-14"/>
    <s v="5 d."/>
    <s v="1853-01-19"/>
    <s v="Cette "/>
    <s v="Cette "/>
    <m/>
    <s v="Barcelona"/>
    <s v="polacra-goleta"/>
    <x v="2"/>
    <s v="L."/>
    <x v="610"/>
    <n v="118"/>
    <s v="francesa."/>
    <s v="francesa."/>
    <s v="G. Sardi"/>
    <x v="12"/>
    <s v="G."/>
    <s v="Sardi"/>
    <x v="180"/>
    <x v="0"/>
    <s v="capitán"/>
    <x v="0"/>
    <s v="en lastre, consignado á D. J. Sagás."/>
    <s v="De Cette en 5 d. polacra-goleta L.* Italia, de 118 t., c. G. Sardi, en lastre, consignado á D. J. Sagás."/>
  </r>
  <r>
    <n v="4165"/>
    <s v="1853-03-25"/>
    <s v="1853-03-22"/>
    <s v="2 d."/>
    <s v="1853-03-24"/>
    <s v="Cette "/>
    <s v="Cette "/>
    <m/>
    <s v="Barcelona"/>
    <s v="polacra"/>
    <x v="17"/>
    <s v="L'Ilirondelle"/>
    <x v="611"/>
    <n v="91"/>
    <s v="francesa."/>
    <s v="francesa."/>
    <s v="Martin"/>
    <x v="2"/>
    <m/>
    <s v="Martin"/>
    <x v="698"/>
    <x v="0"/>
    <s v="capitán"/>
    <x v="0"/>
    <s v="en lastre.—IIa tenido entrada à la una de la tarde."/>
    <s v="De Cette en 2 d. polacra L'Ilirondelle, de 91 t., c. Martin, en lastre.—IIa tenido entrada à la una de la tarde."/>
  </r>
  <r>
    <n v="3288"/>
    <s v="1852-12-05"/>
    <s v="1852-11-30"/>
    <s v="4 d."/>
    <s v="1852-12-04"/>
    <s v="Cette "/>
    <s v="Cette "/>
    <m/>
    <s v="Barcelona"/>
    <s v="corbeta"/>
    <x v="0"/>
    <s v="Petite Susane"/>
    <x v="612"/>
    <n v="292"/>
    <s v="francesa."/>
    <s v="francesa."/>
    <s v="J. A. Gave."/>
    <x v="60"/>
    <s v="J. A."/>
    <s v="Gave."/>
    <x v="699"/>
    <x v="0"/>
    <s v="capitán"/>
    <x v="0"/>
    <s v="con 519 bullos vino para Rouan. —Ha dado declaracion á las siete y media de la mañana. Viene de arribada forzosa para reparar averias."/>
    <s v="De Cette en 4 d. corbeta Petite Susane, de 292 t., c. J. A. Gave. con 519 bullos vino para Rouan. —Ha dado declaracion á las siete y media de la mañana. Viene de arribada forzosa para reparar averias."/>
  </r>
  <r>
    <n v="1826"/>
    <s v="1852-07-19"/>
    <s v="1852-07-16"/>
    <s v="2 d."/>
    <s v="1852-07-18"/>
    <s v="Cette "/>
    <s v="Cette "/>
    <m/>
    <s v="Barcelona"/>
    <s v="baleo"/>
    <x v="20"/>
    <s v="S. France"/>
    <x v="613"/>
    <n v="70"/>
    <s v="franceses."/>
    <s v="franceses."/>
    <s v="Gaudel"/>
    <x v="2"/>
    <m/>
    <s v="Gaudel"/>
    <x v="700"/>
    <x v="0"/>
    <s v="patrón"/>
    <x v="1"/>
    <s v="en lastre."/>
    <s v="De Cette en 2 d. baleo S. France, de 70 l., p. Gaudel en lastre."/>
  </r>
  <r>
    <n v="819"/>
    <s v="1852-04-04"/>
    <s v="1852-04-01"/>
    <s v="2 d."/>
    <s v="1852-04-03"/>
    <s v="Cette "/>
    <s v="Cette "/>
    <m/>
    <s v="Barcelona"/>
    <s v="laud"/>
    <x v="1"/>
    <s v="S. José"/>
    <x v="6"/>
    <n v="26"/>
    <s v="idem."/>
    <s v="idem."/>
    <s v="J. Mavol"/>
    <x v="21"/>
    <s v="J."/>
    <s v="Mavol"/>
    <x v="701"/>
    <x v="0"/>
    <s v="patrón"/>
    <x v="1"/>
    <s v="en lastre."/>
    <s v="De Cette en 2 d. laud S. José, de 26 t., p. J. Mavol, en lastre."/>
  </r>
  <r>
    <n v="1744"/>
    <s v="1852-07-12"/>
    <s v="1852-07-08"/>
    <s v="3 d."/>
    <s v="1852-07-11"/>
    <s v="Cette "/>
    <s v="Cette "/>
    <m/>
    <s v="Barcelona"/>
    <s v="laud"/>
    <x v="1"/>
    <s v="S. José"/>
    <x v="6"/>
    <n v="26"/>
    <s v="españolas."/>
    <s v="españolas."/>
    <s v="J. Mayal"/>
    <x v="21"/>
    <s v="J."/>
    <s v="Mayal"/>
    <x v="702"/>
    <x v="0"/>
    <s v="patrón"/>
    <x v="1"/>
    <s v="con 26 botas tierra porcelana à los Sres. Valls y C.a, 1t cajones mármol á D. J. Casadesus y 2500 duclas à D. D. Miralles."/>
    <s v="De Cette eu 3 d. laud S. José, de 26 t., p. J. Mayal, con 26 botas tierra porcelana à los Sres. Valls y C.a, 1t cajones mármol á D. J. Casadesus y 2500 duclas à D. D. Miralles."/>
  </r>
  <r>
    <n v="448"/>
    <s v="1852-02-28"/>
    <s v="1852-02-24"/>
    <s v="3 d."/>
    <s v="1852-02-27"/>
    <s v="Cette "/>
    <s v="Cette "/>
    <m/>
    <s v="Barcelona"/>
    <s v="laud"/>
    <x v="1"/>
    <s v="S. Sebastian"/>
    <x v="12"/>
    <n v="22"/>
    <s v="idem."/>
    <s v="idem."/>
    <s v="P. Puchol"/>
    <x v="33"/>
    <s v="P."/>
    <s v="Puchol"/>
    <x v="186"/>
    <x v="0"/>
    <s v="patrón"/>
    <x v="1"/>
    <s v="con 600 gq. esfalto á D. J. Salvador y Navarro."/>
    <s v="De Cette en 3 d. laud S. Sebastian, de 22 t., p. P. Puchol, con 600 gq. esfalto á D. J. Salvador y Navarro."/>
  </r>
  <r>
    <n v="1664"/>
    <s v="1852-07-01"/>
    <s v="1852-06-27"/>
    <s v="3 d."/>
    <s v="1852-06-30"/>
    <s v="Cette "/>
    <s v="Cette "/>
    <m/>
    <s v="Barcelona"/>
    <s v="laud"/>
    <x v="1"/>
    <s v="San José"/>
    <x v="6"/>
    <n v="38"/>
    <s v="españolas."/>
    <s v="españolas."/>
    <s v="J. Bonet"/>
    <x v="21"/>
    <s v="J."/>
    <s v="Bonet"/>
    <x v="703"/>
    <x v="0"/>
    <s v="patrón"/>
    <x v="1"/>
    <s v="con 11,125 duelas y 16 sacos glasto à D. D. Miralles."/>
    <s v="De Cette en 3 d. laud San José, de 38 t., p. J. Bonet, con 11,125 duelas y 16 sacos glasto à D. D. Miralles."/>
  </r>
  <r>
    <n v="4252"/>
    <s v="1853-04-03"/>
    <s v="1853-03-30"/>
    <s v="3 d."/>
    <s v="1853-04-02"/>
    <s v="Cette "/>
    <s v="Cette "/>
    <m/>
    <s v="Barcelona"/>
    <s v="laud"/>
    <x v="1"/>
    <s v="San José"/>
    <x v="6"/>
    <n v="26"/>
    <s v="espanolas."/>
    <s v="espanolas."/>
    <s v="J. Mayol"/>
    <x v="21"/>
    <s v="J."/>
    <s v="Mayol"/>
    <x v="140"/>
    <x v="0"/>
    <s v="patrón"/>
    <x v="1"/>
    <s v="en lastre.—Ila tenido entrada á las doce."/>
    <s v="De Cette en 3 d. laud San José, de 26 t., p. J. Mayol, en lastre.—Ila tenido entrada á las doce."/>
  </r>
  <r>
    <n v="1476"/>
    <s v="1852-06-08"/>
    <s v="1852-06-03"/>
    <s v="4 d."/>
    <s v="1852-06-07"/>
    <s v="Cette "/>
    <s v="Cette "/>
    <m/>
    <s v="Barcelona"/>
    <s v="laud"/>
    <x v="1"/>
    <s v="San Agustin"/>
    <x v="34"/>
    <n v="25"/>
    <s v="españolus."/>
    <s v="españolus."/>
    <s v="T. A. Rodriguez"/>
    <x v="107"/>
    <s v="T. A."/>
    <s v="Rodriguez"/>
    <x v="46"/>
    <x v="77"/>
    <s v="patrón"/>
    <x v="1"/>
    <s v="con 20 millares duclas à D. D."/>
    <s v="De Cette en 4 d. laud San Agustin, de 25 t., p. T. A. Rodriguez, con 20 millares duclas à D. D."/>
  </r>
  <r>
    <n v="5549"/>
    <s v="1853-08-10"/>
    <s v="1853-06-24"/>
    <s v="46 d."/>
    <s v="1853-08-09"/>
    <s v="Ceuta"/>
    <s v="Ceuta"/>
    <s v="Algeciras, Tarifa, Vejer"/>
    <s v="Barcelona"/>
    <s v="laud"/>
    <x v="1"/>
    <s v="San Jaime"/>
    <x v="82"/>
    <n v="31"/>
    <s v="españolas."/>
    <s v="españolas."/>
    <s v="Jaime Estapé"/>
    <x v="50"/>
    <s v="Jaime"/>
    <s v="Estapé"/>
    <x v="704"/>
    <x v="0"/>
    <s v="patrón"/>
    <x v="1"/>
    <s v="con 357 fanegas habas, 43 de alpiste, 24 fardos trapos, y 5 qq. cera à los Sres. Gibert y compañia."/>
    <s v="De Ceuta, Algeciras, Tarifa y Vejer en 46 d. laud San Jaime, de 31 t., p. Jaime Estapé, con 357 fanegas habas, 43 de alpiste, 24 fardos trapos, y 5 qq. cera à los Sres. Gibert y compañia."/>
  </r>
  <r>
    <n v="5697"/>
    <s v="1853-08-24"/>
    <s v="1853-06-24"/>
    <s v="60 d."/>
    <s v="1853-08-23"/>
    <s v="Ch rleston"/>
    <s v="Charleston"/>
    <s v="Vigo"/>
    <s v="Barcelona"/>
    <s v="polacra"/>
    <x v="17"/>
    <s v="Conocida"/>
    <x v="614"/>
    <n v="140"/>
    <s v="españolas."/>
    <s v="españolas."/>
    <s v="José Millet"/>
    <x v="18"/>
    <s v="Jose"/>
    <s v="Millet"/>
    <x v="320"/>
    <x v="0"/>
    <s v="capitán"/>
    <x v="0"/>
    <s v="con 408 balas algodon y 000 duelas à D. Lorenzo Coca y hermano.—Ila tenido entrada por Sanidad à las ruatro y media de la tarde."/>
    <s v="DCh rleston y Vigo en 60 d. polacra Conocida; de 140 t., c. D. José Millet, con 408 balas algodon y 000 duelas à D. Lorenzo Coca y hermano.—Ila tenido entrada por Sanidad à las ruatro y media de la tarde."/>
  </r>
  <r>
    <n v="5489"/>
    <s v="1853-08-05"/>
    <s v="1853-05-31"/>
    <s v="65 d."/>
    <s v="1853-08-04"/>
    <s v="Charlesion"/>
    <s v="Charleston"/>
    <s v="Mahon"/>
    <s v="Barcelona"/>
    <s v="bergantin"/>
    <x v="10"/>
    <s v="Sr."/>
    <x v="615"/>
    <s v="136t"/>
    <s v="españolas."/>
    <s v="españolas."/>
    <s v="José Roldos."/>
    <x v="18"/>
    <s v="Jose"/>
    <s v="Roldos."/>
    <x v="705"/>
    <x v="0"/>
    <s v="capitán"/>
    <x v="0"/>
    <s v="con 340 balas algodon á D. Sebastian Soler y 30 id. a D. Lorenzo Coca y hermano."/>
    <s v="De Charlesion y Mahon en 65 d. bergantin Sr. conde de Reus, de 136t., c. D. José Roldos. con 340 balas algodon á D. Sebastian Soler y 30 id. a D. Lorenzo Coca y hermano."/>
  </r>
  <r>
    <n v="2317"/>
    <s v="1852-08-31"/>
    <s v="1852-08-01"/>
    <s v="29 d."/>
    <s v="1852-08-30"/>
    <s v="Charleston"/>
    <s v="Charleston"/>
    <s v="Mahon"/>
    <s v="Barcelona"/>
    <s v="polacra corbeta"/>
    <x v="22"/>
    <s v="Ana"/>
    <x v="616"/>
    <n v="282"/>
    <s v="españolas."/>
    <s v="españolas."/>
    <s v="F. Oliver"/>
    <x v="7"/>
    <s v="F."/>
    <s v="Oliver"/>
    <x v="379"/>
    <x v="0"/>
    <s v="capitán"/>
    <x v="0"/>
    <s v="Alsi"/>
    <s v="De Charleston y Mahon en 29 d. polacra corbeta Ana, de 282 t., c. D. F. Oliver y Alsi"/>
  </r>
  <r>
    <n v="2328"/>
    <s v="1852-09-01"/>
    <s v="1852-08-02"/>
    <s v="29 d."/>
    <s v="1852-08-31"/>
    <s v="Charleston"/>
    <s v="Charleston"/>
    <s v="Mahon"/>
    <s v="Barcelona"/>
    <s v="polacra corbeta"/>
    <x v="22"/>
    <s v="Ana"/>
    <x v="616"/>
    <n v="282"/>
    <s v="españolas."/>
    <s v="españolas."/>
    <s v="F. Oliver"/>
    <x v="7"/>
    <s v="F."/>
    <s v="Oliver"/>
    <x v="379"/>
    <x v="0"/>
    <s v="capitán"/>
    <x v="0"/>
    <s v="Alsi"/>
    <s v="De Charleston y Mahon en 29 d. polacra corbeta Ana, de 282 t., c. D. F. Oliver y Alsi"/>
  </r>
  <r>
    <n v="3546"/>
    <s v="1853-01-09"/>
    <s v="1852-11-03"/>
    <s v="66 d."/>
    <s v="1853-01-08"/>
    <s v="Charleston"/>
    <s v="Charleston"/>
    <s v="Mahon"/>
    <s v="Barcelona"/>
    <s v="corbeta"/>
    <x v="0"/>
    <s v="Borinquer"/>
    <x v="617"/>
    <n v="264"/>
    <s v="españolas"/>
    <s v="españolas"/>
    <s v="J. Julià"/>
    <x v="21"/>
    <s v="J."/>
    <s v="Julià"/>
    <x v="70"/>
    <x v="0"/>
    <s v="capitán"/>
    <x v="0"/>
    <s v="con 540 balas algodon, 36 piedras de destilar à D. J. Amell y Milá.—Hla tenido entrada por Sanidad al ponerse el sol."/>
    <s v="De Charleston y Mahon en 66 d. corbeta Borinquer, de 264 t., c. D. J. Julià, con 540 balas algodon, 36 piedras de destilar à D. J. Amell y Milá.—Hla tenido entrada por Sanidad al ponerse el sol."/>
  </r>
  <r>
    <n v="2226"/>
    <s v="1852-08-22"/>
    <s v="1852-07-01"/>
    <s v="51 d."/>
    <s v="1852-08-21"/>
    <s v="Charleston"/>
    <s v="Charleston"/>
    <s v="Mahon"/>
    <s v="Barcelona"/>
    <s v="polacra goleta"/>
    <x v="2"/>
    <s v="Caraqueña"/>
    <x v="618"/>
    <n v="139"/>
    <s v="españoles."/>
    <s v="españoles."/>
    <s v="J. Plá"/>
    <x v="21"/>
    <s v="J."/>
    <s v="Plá"/>
    <x v="255"/>
    <x v="0"/>
    <s v="capitán"/>
    <x v="0"/>
    <s v="con 37 balas algodon à los Sres. Font y Riudor.—a tenido entrada por Sanidad à las doce de la mañana."/>
    <s v="De Charleston y Mahon en 51 d. polacra goleta Caraqueña, de 139 t., c. D. J. Plá, con 37 balas algodon à los Sres. Font y Riudor.—a tenido entrada por Sanidad à las doce de la mañana."/>
  </r>
  <r>
    <n v="6537"/>
    <s v="1853-11-17"/>
    <s v="1853-08-18"/>
    <s v="90 d."/>
    <s v="1853-11-16"/>
    <s v="Charleston"/>
    <s v="Charleston"/>
    <s v="Mahon"/>
    <s v="Barcelona"/>
    <s v="fragata"/>
    <x v="11"/>
    <s v="Catalana"/>
    <x v="619"/>
    <n v="431"/>
    <s v="españoles."/>
    <s v="españoles."/>
    <s v="Gabriel Estapé"/>
    <x v="169"/>
    <s v="Gabriel"/>
    <s v="Estapé"/>
    <x v="704"/>
    <x v="0"/>
    <s v="capitán"/>
    <x v="0"/>
    <s v="con 2500 duelas 2130 balas algodon à D. Agustin Vilaró, y 100 1d. à D. Ambrosto Oliveras.—lla tenido entrada por Sanidad á las cuatro y medla de la tarde"/>
    <s v="De Charleston y Mahon en 90 d. fragata Catalana, de 431 t., c. D. Gabriel Estapé, con 2500 duelas 2130 balas algodon à D. Agustin Vilaró, y 100 1d. à D. Ambrosto Oliveras.—lla tenido entrada por Sanidad á las cuatro y medla de la tarde"/>
  </r>
  <r>
    <n v="2733"/>
    <s v="1852-10-01"/>
    <s v="1852-08-02"/>
    <s v="59 d."/>
    <s v="1852-09-30"/>
    <s v="Charleston"/>
    <s v="Charleston"/>
    <s v="Vigo"/>
    <s v="Barcelona"/>
    <s v="fragata"/>
    <x v="11"/>
    <s v="Catalana"/>
    <x v="619"/>
    <n v="451"/>
    <s v="españolas."/>
    <s v="españolas."/>
    <s v="G. Estapér"/>
    <x v="12"/>
    <s v="G."/>
    <s v="Estapér"/>
    <x v="704"/>
    <x v="0"/>
    <s v="capitán"/>
    <x v="0"/>
    <s v="con 2405 balas algodon á D. V. Vilaró. Ha tenido entrada por Sanidad á las doce y media del dia."/>
    <s v="De Charleston y Vigo en 59 d. fragata Catalana, de 451 t. , c. D. G. Estapér, con 2405 balas algodon á D. V. Vilaró. Ha tenido entrada por Sanidad á las doce y media del dia."/>
  </r>
  <r>
    <n v="5469"/>
    <s v="1853-08-02"/>
    <s v="1853-06-04"/>
    <s v="58 d."/>
    <s v="1853-08-01"/>
    <s v="Charleston"/>
    <s v="Charleston"/>
    <s v="Vigo"/>
    <s v="Barcelona"/>
    <s v="bergantin"/>
    <x v="10"/>
    <s v="Ciro"/>
    <x v="620"/>
    <n v="231"/>
    <s v="españolas."/>
    <s v="españolas."/>
    <s v="Silvestre Estapé"/>
    <x v="255"/>
    <s v="Silvestre"/>
    <s v="Estapé"/>
    <x v="704"/>
    <x v="0"/>
    <s v="capitán"/>
    <x v="0"/>
    <s v="con 500 balas algodon : los señores Serra y Parladé, 86 id. à D. Ambrosio Oliveras, 70 id. à don Baenaventura Bas é hijo, y 50 id. á la señora viuda Hutaró é hijos.— la tenido-entrada à la una del eia."/>
    <s v="De Charleston y Vigo en 58 d. bergantin Ciro, de 231 t., c. D. Silvestre Estapé, con 500 balas algodon : los señores Serra y Parladé, 86 id. à D. Ambrosio Oliveras, 70 id. à don Baenaventura Bas é hijo, y 50 id. á la señora viuda Hutaró é hijos.— la tenido-entrada à la una del eia."/>
  </r>
  <r>
    <n v="1960"/>
    <s v="1852-08-01"/>
    <s v="1852-06-01"/>
    <s v="60 d."/>
    <s v="1852-07-31"/>
    <s v="Charleston"/>
    <s v="Charleston"/>
    <s v="Vigo"/>
    <s v="Barcelona"/>
    <s v="polacra"/>
    <x v="17"/>
    <s v="Conocida"/>
    <x v="614"/>
    <n v="140"/>
    <s v="Palá"/>
    <s v="Palá"/>
    <s v="J. Millet"/>
    <x v="21"/>
    <s v="J."/>
    <s v="Millet"/>
    <x v="320"/>
    <x v="0"/>
    <s v="capitán"/>
    <x v="0"/>
    <s v="con 330 balas algodon á D. L. Coca y hermano, y 48 id. á D. B. Bas é hijo."/>
    <s v="De Charleston y Vigo en 60 d. polacra Conocida, de 140 t., c. D. J. Millet, con 330 balas algodon á D. L. Coca y hermano, y 48 id. á D. B. Bas é hijo."/>
  </r>
  <r>
    <n v="5797"/>
    <s v="1853-09-01"/>
    <s v="1853-07-04"/>
    <s v="58 d."/>
    <s v="1853-08-31"/>
    <s v="Charleston"/>
    <s v="Charleston"/>
    <s v="Mahon"/>
    <s v="Barcelona"/>
    <s v="polacra"/>
    <x v="17"/>
    <s v="Decidida"/>
    <x v="621"/>
    <n v="121"/>
    <s v="españolas"/>
    <s v="españolas"/>
    <s v="Cirilo Pagés"/>
    <x v="256"/>
    <s v="Cirilo"/>
    <s v="Pagés"/>
    <x v="309"/>
    <x v="0"/>
    <s v="capitán"/>
    <x v="0"/>
    <s v="con 250 balas algodon a los señores Font y Riudor y 50 id. á D. Buenaventura Bas é hijo.— Ha tenido entrada por Sanidad á las diez de la mañana."/>
    <s v="De Charleston y Mahon en 58 d. polacra Decidida, de 121 .t., c. D. Cirilo Pagés, con 250 balas algodon a los señores Font y Riudor y 50 id. á D. Buenaventura Bas é hijo.— Ha tenido entrada por Sanidad á las diez de la mañana."/>
  </r>
  <r>
    <n v="2278"/>
    <s v="1852-08-27"/>
    <s v="1852-07-13"/>
    <s v="44 d."/>
    <s v="1852-08-26"/>
    <s v="Charleston"/>
    <s v="Charleston"/>
    <s v="Mahon"/>
    <s v="Barcelona"/>
    <s v="bergantin"/>
    <x v="10"/>
    <s v="Duende"/>
    <x v="622"/>
    <n v="158"/>
    <s v="españoles."/>
    <s v="españoles."/>
    <s v="A. Borotau"/>
    <x v="5"/>
    <s v="A."/>
    <s v="Borotau"/>
    <x v="706"/>
    <x v="0"/>
    <s v="capitán"/>
    <x v="0"/>
    <s v="con"/>
    <s v="De Charleston y Mahon en 44 d. bergantin Duende, de 158 t., c. D. A. Borotau, con "/>
  </r>
  <r>
    <n v="2816"/>
    <s v="1852-10-08"/>
    <s v="1852-08-07"/>
    <s v="61 d."/>
    <s v="1852-10-07"/>
    <s v="Charleston"/>
    <s v="Charleston"/>
    <s v="Vigo"/>
    <s v="Barcelona"/>
    <s v="polacra"/>
    <x v="17"/>
    <s v="Luise"/>
    <x v="623"/>
    <n v="182"/>
    <s v="españolas."/>
    <s v="españolas."/>
    <s v="T. Ferrer"/>
    <x v="28"/>
    <s v="T."/>
    <s v="Ferrer"/>
    <x v="7"/>
    <x v="115"/>
    <s v="capitán"/>
    <x v="0"/>
    <s v="con 100 balas algodon á D. M. Roig y Rom. 100 id. á los Sres. Amell hermanos, y 207 id. á D. P. G. Maristany.—Ha tenido entrada por Sanidad al ponerse el sol."/>
    <s v="De Charleston y Vigo en 61 d. polacra Luise, de 182 t., c. D. T. Ferrer, con 100 balas algodon á D. M. Roig y Rom. 100 id. á los Sres. Amell hermanos, y 207 id. á D. P. G. Maristany.—Ha tenido entrada por Sanidad al ponerse el sol."/>
  </r>
  <r>
    <n v="4313"/>
    <s v="1853-04-10"/>
    <s v="1853-02-18"/>
    <s v="50 d.,"/>
    <s v="1853-04-09"/>
    <s v="Charleston"/>
    <s v="Charleston"/>
    <s v="Palma"/>
    <s v="Barcelona"/>
    <s v="queche"/>
    <x v="18"/>
    <s v="San José"/>
    <x v="115"/>
    <n v="97"/>
    <s v="españolas.."/>
    <s v="españolas.."/>
    <s v="R. Juan"/>
    <x v="70"/>
    <s v="R."/>
    <s v="Juan"/>
    <x v="152"/>
    <x v="116"/>
    <s v="capitán"/>
    <x v="0"/>
    <s v="con 292 balas algodon à los Sres. Ribas y Cantallops.—Ha tenido entrada á las once de la mañaa."/>
    <s v="De Charleston y Palma en 50 d., queche San José, de 97 t., c. D. R. Juan, con 292 balas algodon à los Sres. Ribas y Cantallops.—Ha tenido entrada á las once de la mañaa."/>
  </r>
  <r>
    <n v="2295"/>
    <s v="1852-08-28"/>
    <s v="1852-07-09"/>
    <s v="49 d."/>
    <s v="1852-08-27"/>
    <s v="Charleston"/>
    <s v="Charleston"/>
    <s v="Mahon"/>
    <s v="Barcelona"/>
    <s v="berg.-gol."/>
    <x v="9"/>
    <s v="Indio"/>
    <x v="624"/>
    <n v="176"/>
    <s v="españoles."/>
    <s v="españoles."/>
    <s v="L. Pagés"/>
    <x v="49"/>
    <s v="L."/>
    <s v="Pagés"/>
    <x v="309"/>
    <x v="0"/>
    <s v="capitán"/>
    <x v="0"/>
    <s v="con 470 ba"/>
    <s v="De Charleston y Mahon en 49 d. berg.-gol. Indio, de 176 t., c. D. L. Pagés, con 470 ba"/>
  </r>
  <r>
    <n v="6240"/>
    <s v="1853-10-10"/>
    <s v="1853-08-06"/>
    <s v="64 d."/>
    <s v="1853-10-09"/>
    <s v="Charleston"/>
    <s v="Charleston"/>
    <s v="Mahon"/>
    <s v="Barcelona"/>
    <s v="goleta"/>
    <x v="8"/>
    <s v="Isabel"/>
    <x v="78"/>
    <n v="210"/>
    <s v="españolas."/>
    <s v="españolas."/>
    <s v="Pedro Sitges"/>
    <x v="62"/>
    <s v="Pedro"/>
    <s v="Sitges"/>
    <x v="707"/>
    <x v="0"/>
    <s v="capitán"/>
    <x v="0"/>
    <s v="con 428 balas algodon à D. Francisco Torrens, 103 fd. à D. Buenaventura Bas é hijos y 50 id. à D. Lorenzo Coca.—Ha tenido entrada por Sanfdad à las siete de la manana"/>
    <s v="De Charleston y Mahon en 64 d. goleta Isabel, de 210 t., c. D. Pedro Sitges, con 428 balas algodon à D. Francisco Torrens, 103 fd. à D. Buenaventura Bas é hijos y 50 id. à D. Lorenzo Coca.—Ha tenido entrada por Sanfdad à las siete de la manana"/>
  </r>
  <r>
    <n v="6260"/>
    <s v="1853-10-12"/>
    <s v="1853-09-04"/>
    <s v="37 d."/>
    <s v="1853-10-11"/>
    <s v="Charleston"/>
    <s v="Charleston"/>
    <s v="Vigo"/>
    <s v="Barcelona"/>
    <s v="polacra"/>
    <x v="17"/>
    <s v="Josefa"/>
    <x v="625"/>
    <n v="200"/>
    <s v="españolas."/>
    <s v="españolas."/>
    <s v="Carlos Rosés"/>
    <x v="163"/>
    <s v="Carlos"/>
    <s v="Rosés"/>
    <x v="16"/>
    <x v="0"/>
    <s v="capitán"/>
    <x v="0"/>
    <s v="con 51t balas algodon à los Sres. Font y Htudor—la tenido entrada por Santdad à las ocho y media de la mañana"/>
    <s v="De Charleston y Vigo en 37 d. polacra Josefa, de 200 t., c. D. Carlos Rosés, con 51t balas algodon à los Sres. Font y Htudor—la tenido entrada por Santdad à las ocho y media de la mañana"/>
  </r>
  <r>
    <n v="2639"/>
    <s v="1852-09-21"/>
    <s v="1852-08-13"/>
    <s v="38 d."/>
    <s v="1852-09-20"/>
    <s v="Charleston"/>
    <s v="Charleston"/>
    <s v="Vigo"/>
    <s v="Barcelona"/>
    <s v="bergantin"/>
    <x v="10"/>
    <s v="Jóven Nonito"/>
    <x v="626"/>
    <n v="113"/>
    <s v="españolas."/>
    <s v="españolas."/>
    <s v="A. Marsal"/>
    <x v="5"/>
    <s v="A."/>
    <s v="Marsal"/>
    <x v="273"/>
    <x v="0"/>
    <s v="capitán"/>
    <x v="0"/>
    <s v="con 310 balas algodon a la Sra. viuda Montovio é hijos.—Ila tenido entrada por Sanidad à la siete y média de la mañana."/>
    <s v="De Charleston y Vigo en 38 d. bergantin Jóven Nonito, de 113 t., c. D. A. Marsal, con 310 balas algodon a la Sra. viuda Montovio é hijos.—Ila tenido entrada por Sanidad à la siete y média de la mañana."/>
  </r>
  <r>
    <n v="5998"/>
    <s v="1853-09-22"/>
    <s v="1853-07-26"/>
    <s v="57 d."/>
    <s v="1853-09-21"/>
    <s v="Charleston"/>
    <s v="Charleston"/>
    <s v="Vigo"/>
    <s v="Barcelona"/>
    <s v="bergantin"/>
    <x v="10"/>
    <s v="Julio"/>
    <x v="627"/>
    <n v="203"/>
    <s v="españolas."/>
    <s v="españolas."/>
    <s v="Felipe Costa"/>
    <x v="192"/>
    <s v="Felipe"/>
    <s v="Costa"/>
    <x v="211"/>
    <x v="0"/>
    <s v="capitán"/>
    <x v="0"/>
    <s v="con 556 balas algodon á D. Salvador Masó.—Ha tenide entrada por Sanidad à las cinro de la tarde."/>
    <s v="De Charleston y Vigo en 57 d. bergantin Julio, de 203 t., c. D. Felipe Costa, con 556 balas algodon á D. Salvador Masó.—Ha tenide entrada por Sanidad à las cinro de la tarde."/>
  </r>
  <r>
    <n v="3481"/>
    <s v="1852-12-30"/>
    <s v="1852-10-23"/>
    <s v="67 d."/>
    <s v="1852-12-29"/>
    <s v="Charleston"/>
    <s v="Charleston"/>
    <s v="Mahon"/>
    <s v="Barcelona"/>
    <s v="polacra"/>
    <x v="17"/>
    <s v="Matilde"/>
    <x v="443"/>
    <n v="164"/>
    <s v="españolas."/>
    <s v="españolas."/>
    <s v="H. Rabassa"/>
    <x v="54"/>
    <s v="H."/>
    <s v="Rabassa"/>
    <x v="708"/>
    <x v="0"/>
    <s v="capitán"/>
    <x v="0"/>
    <s v="con 364 balas algodon a D. J. Olivella.— Ha tenido entrada á las nueve y media de la mañana."/>
    <s v="De Charleston y Mahon en 67 d. polacra Matilde, de 164 t., c. D. H. Rabassa, con 364 balas algodon a D. J. Olivella.— Ha tenido entrada á las nueve y media de la mañana."/>
  </r>
  <r>
    <n v="2322"/>
    <s v="1852-08-31"/>
    <s v="1852-07-11"/>
    <s v="50 d."/>
    <s v="1852-08-30"/>
    <s v="Charleston"/>
    <s v="Charleston"/>
    <s v="Mahon"/>
    <s v="Barcelona"/>
    <s v="polacra"/>
    <x v="17"/>
    <s v="Mensagera"/>
    <x v="628"/>
    <n v="137"/>
    <s v="españolas."/>
    <s v="españolas."/>
    <s v="J. Millet"/>
    <x v="21"/>
    <s v="J."/>
    <s v="Millet"/>
    <x v="320"/>
    <x v="0"/>
    <s v="capitán"/>
    <x v="0"/>
    <s v="con 260"/>
    <s v="De Charleston y Mahon en 50 d. polacra Mensagera, de 137 t., c. D. J. Millet, con 260"/>
  </r>
  <r>
    <n v="2334"/>
    <s v="1852-09-01"/>
    <s v="1852-07-12"/>
    <s v="50 d."/>
    <s v="1852-08-31"/>
    <s v="Charleston"/>
    <s v="Charleston"/>
    <s v="Mahon"/>
    <s v="Barcelona"/>
    <s v="polacra"/>
    <x v="17"/>
    <s v="Mensagera"/>
    <x v="628"/>
    <n v="137"/>
    <s v="españolas."/>
    <s v="españolas."/>
    <s v="J. Millet"/>
    <x v="21"/>
    <s v="J."/>
    <s v="Millet"/>
    <x v="320"/>
    <x v="0"/>
    <s v="capitán"/>
    <x v="0"/>
    <s v="con 260"/>
    <s v="De Charleston y Mahon en 50 d. polacra Mensagera, de 137 t., c. D. J. Millet, con 260"/>
  </r>
  <r>
    <n v="2225"/>
    <s v="1852-08-22"/>
    <s v="1852-07-02"/>
    <s v="50 d."/>
    <s v="1852-08-21"/>
    <s v="Charleston"/>
    <s v="Charleston"/>
    <s v="Mahon"/>
    <s v="Barcelona"/>
    <s v="corbeta"/>
    <x v="0"/>
    <s v="Mercedes"/>
    <x v="65"/>
    <n v="235"/>
    <s v="españoles."/>
    <s v="españoles."/>
    <s v="J. Olivé"/>
    <x v="21"/>
    <s v="J."/>
    <s v="Olivé"/>
    <x v="507"/>
    <x v="0"/>
    <s v="capitán"/>
    <x v="0"/>
    <s v="con 700 balas algodon á D. L. Coca y hermano.—Ila tenido entrada por Sanidad á las diez y media de la mañana."/>
    <s v="De Charleston y Mahon en 50 d. corbeta Mercedes, de 235 t., c. D. J. Olivé, con 700 balas algodon á D. L. Coca y hermano.—Ila tenido entrada por Sanidad á las diez y media de la mañana."/>
  </r>
  <r>
    <n v="2782"/>
    <s v="1852-10-06"/>
    <s v="1852-08-09"/>
    <s v="57 d."/>
    <s v="1852-10-05"/>
    <s v="Charleston"/>
    <s v="Charleston"/>
    <s v="Mahon"/>
    <s v="Barcelona"/>
    <s v="bergantin"/>
    <x v="10"/>
    <s v="Mercedes (a"/>
    <x v="629"/>
    <n v="158"/>
    <s v="españolas."/>
    <s v="españolas."/>
    <s v="A. Botet"/>
    <x v="5"/>
    <s v="A."/>
    <s v="Botet"/>
    <x v="709"/>
    <x v="0"/>
    <s v="capitán"/>
    <x v="0"/>
    <s v="con 230 balas algodon á D. J. Amell y Milá.—Ila tenido entrada por Sanidad à las doce del dia."/>
    <s v="De Charleston y Mahon en 57 d. bergantin Mercedes (a) Nacional, de 158 t., c. D. A. Botet, con 230 balas algodon á D. J. Amell y Milá.—Ila tenido entrada por Sanidad à las doce del dia."/>
  </r>
  <r>
    <n v="2746"/>
    <s v="1852-10-01"/>
    <s v="1852-08-03"/>
    <s v="58 d."/>
    <s v="1852-09-30"/>
    <s v="Charleston"/>
    <s v="Charleston"/>
    <s v="Vigo"/>
    <s v="Barcelona"/>
    <s v="bergantin goleta"/>
    <x v="9"/>
    <s v="Ninfa"/>
    <x v="630"/>
    <n v="129"/>
    <s v="españolas."/>
    <s v="españolas."/>
    <s v="P. Carrou"/>
    <x v="33"/>
    <s v="P."/>
    <s v="Carrou"/>
    <x v="710"/>
    <x v="0"/>
    <s v="capitán"/>
    <x v="0"/>
    <s v="con 300 balas algodon a los Sres. Serra y Parladé.—Ha tenido entrada á las seis de la mañana."/>
    <s v="De Charleston y Vigo en 58 d. bergantin goleta Ninfa, de 129 t., c. D. P. Carrou, con 300 balas algodon a los Sres. Serra y Parladé.—Ha tenido entrada á las seis de la mañana."/>
  </r>
  <r>
    <n v="2689"/>
    <s v="1852-09-26"/>
    <s v="1852-08-01"/>
    <s v="55 d."/>
    <s v="1852-09-25"/>
    <s v="Charleston"/>
    <s v="Charleston"/>
    <s v="Mahon"/>
    <s v="Barcelona"/>
    <s v="corbeta"/>
    <x v="0"/>
    <s v="Nueva Teresa Cubana"/>
    <x v="631"/>
    <n v="404"/>
    <s v="españolas."/>
    <s v="españolas."/>
    <s v="J. M. Bolivar"/>
    <x v="24"/>
    <s v="J. M."/>
    <s v="Bolivar"/>
    <x v="711"/>
    <x v="0"/>
    <s v="capitán"/>
    <x v="0"/>
    <s v="con 880 balas algodon á los Sres. Masó, Pascual é hijos.—Ia tenido entrada por Sanidad á las doce y media del dia."/>
    <s v="De Charleston y Mahon en 55 d. corbeta Nueva Teresa Cubana, de 404 t., c. D. J. M. Bolivar, con 880 balas algodon á los Sres. Masó, Pascual é hijos.—Ia tenido entrada por Sanidad á las doce y media del dia."/>
  </r>
  <r>
    <n v="2784"/>
    <s v="1852-10-06"/>
    <s v="1852-08-22"/>
    <s v="44 d."/>
    <s v="1852-10-05"/>
    <s v="Charleston"/>
    <s v="Charleston"/>
    <s v="Mahon"/>
    <s v="Barcelona"/>
    <s v="bergantin"/>
    <x v="10"/>
    <s v="Panchito"/>
    <x v="632"/>
    <n v="220"/>
    <s v="españolas."/>
    <s v="españolas."/>
    <s v="A. Tallada"/>
    <x v="5"/>
    <s v="A."/>
    <s v="Tallada"/>
    <x v="712"/>
    <x v="0"/>
    <s v="capitán"/>
    <x v="0"/>
    <s v="con 538 balas algodon á D. J. Taulina.—Ila tenido entrada á las tres y media de la tarde."/>
    <s v="De Charleston y Mahon en 44 d. bergantin Panchito, de 220 t., c. D. A. Tallada, con 538 balas algodon á D. J. Taulina.—Ila tenido entrada á las tres y media de la tarde."/>
  </r>
  <r>
    <n v="4237"/>
    <s v="1853-04-02"/>
    <s v="1853-02-18"/>
    <s v="42 d."/>
    <s v="1853-04-01"/>
    <s v="Charleston"/>
    <s v="Charleston"/>
    <s v="Palma"/>
    <s v="Barcelona"/>
    <s v="polacra corbeta"/>
    <x v="22"/>
    <s v="Pitinsa"/>
    <x v="633"/>
    <n v="240"/>
    <s v="españolas."/>
    <s v="españolas."/>
    <s v="P. Rullan"/>
    <x v="33"/>
    <s v="P."/>
    <s v="Rullan"/>
    <x v="713"/>
    <x v="0"/>
    <s v="capitán"/>
    <x v="0"/>
    <s v="con 618 balas algodon à los Sres. Ribas y Cantallops.—Ha tenido entrada à las seis de la tarde."/>
    <s v="De Charleston y Palma en 42 d. polacra corbeta Pitinsa, de 240 t., c. D. P. Rullan, con 618 balas algodon à los Sres. Ribas y Cantallops.—Ha tenido entrada à las seis de la tarde."/>
  </r>
  <r>
    <n v="1930"/>
    <s v="1852-07-28"/>
    <s v="1852-05-30"/>
    <s v="58 d."/>
    <s v="1852-07-27"/>
    <s v="Charleston"/>
    <s v="Charleston"/>
    <s v="Vigo"/>
    <s v="Barcelona"/>
    <s v="polacra goleta"/>
    <x v="2"/>
    <s v="Preciosa"/>
    <x v="634"/>
    <n v="117"/>
    <s v="españolas."/>
    <s v="españolas."/>
    <s v="A. Pages"/>
    <x v="5"/>
    <s v="A."/>
    <s v="Pages"/>
    <x v="309"/>
    <x v="0"/>
    <s v="capitán"/>
    <x v="0"/>
    <s v="con 297 balas algodon á D. J. M. Serra."/>
    <s v="De Charleston y Vigo en 58 d. polacra goleta Preciosa, de 117 t., c. D. A. Pages, con 297 balas algodon á D. J. M. Serra."/>
  </r>
  <r>
    <n v="5922"/>
    <s v="1853-09-13"/>
    <s v="1853-07-21"/>
    <s v="53 d.,"/>
    <s v="1853-09-12"/>
    <s v="Charleston"/>
    <s v="Charleston"/>
    <s v="Vigo"/>
    <s v="Barcelona"/>
    <s v="bergantin"/>
    <x v="10"/>
    <s v="Prestigio"/>
    <x v="635"/>
    <n v="145"/>
    <s v="españoias."/>
    <s v="españoias."/>
    <s v="Juan Venús"/>
    <x v="41"/>
    <s v="Juan"/>
    <s v="Venús"/>
    <x v="578"/>
    <x v="0"/>
    <s v="capitán"/>
    <x v="0"/>
    <s v="con 290 balas algodon á D. Sebastian Soler y Robirosa.—Ha tenido entrada por Sanidad à las 4 de la tarde."/>
    <s v="De Charleston y Vigo en 53 d., bergantin Prestigio de 145 t., c. D. Juan Venús, con 290 balas algodon á D. Sebastian Soler y Robirosa.—Ha tenido entrada por Sanidad à las 4 de la tarde."/>
  </r>
  <r>
    <n v="6095"/>
    <s v="1853-09-28"/>
    <s v="1853-07-31"/>
    <s v="58 d.,"/>
    <s v="1853-09-27"/>
    <s v="Charleston"/>
    <s v="Charleston"/>
    <s v="Vigo"/>
    <s v="Barcelona"/>
    <s v="berganlin"/>
    <x v="10"/>
    <s v="Recurse"/>
    <x v="636"/>
    <n v="254"/>
    <s v="espaftolas"/>
    <s v="espaftolas"/>
    <s v="Juan Ban"/>
    <x v="257"/>
    <s v="Juan Bantista"/>
    <m/>
    <x v="714"/>
    <x v="0"/>
    <s v="capitán"/>
    <x v="0"/>
    <s v="tista Gali, con 580 balas algodon á D. Narciso Pares, 155 id. à D. Buenaventura Bas é hijo 8 id. D. Salvader Masó, 15 id. a los senores Lopez y Le Monier.atenido entrada por"/>
    <s v="De Charleston y Vigo en 58 d., berganlin Recurse segundo, de 254 t., c. D. Juan Ban tista Gali, con 580 balas algodon á D. Narciso Pares, 155 id. à D. Buenaventura Bas é hijo 8 id. D. Salvader Masó, 15 id. a los senores Lopez y Le Monier.atenido entrada por"/>
  </r>
  <r>
    <n v="2294"/>
    <s v="1852-08-28"/>
    <s v="1852-06-09"/>
    <s v="79 d."/>
    <s v="1852-08-27"/>
    <s v="Charleston"/>
    <s v="Charleston"/>
    <s v="Mahon"/>
    <s v="Barcelona"/>
    <s v="corbeta"/>
    <x v="0"/>
    <s v="Roman"/>
    <x v="637"/>
    <n v="245"/>
    <s v="americana."/>
    <s v="americana"/>
    <s v="K. Amilton"/>
    <x v="258"/>
    <s v="K."/>
    <s v="Amilton"/>
    <x v="715"/>
    <x v="0"/>
    <s v="capitán"/>
    <x v="0"/>
    <s v="con 1065"/>
    <s v="De Charleston y Mahon en 79 d. corbeta Roman, de 245 t., c. D. K. Amilton, con 1065"/>
  </r>
  <r>
    <n v="2738"/>
    <s v="1852-10-01"/>
    <s v="1852-07-31"/>
    <s v="61 d."/>
    <s v="1852-09-30"/>
    <s v="Charleston"/>
    <s v="Charleston"/>
    <s v="Vigo"/>
    <s v="Barcelona"/>
    <s v="bergantin"/>
    <x v="10"/>
    <s v="S. José"/>
    <x v="6"/>
    <n v="230"/>
    <s v="españolas."/>
    <s v="españolas."/>
    <s v="J. Gali"/>
    <x v="21"/>
    <s v="J."/>
    <s v="Gali"/>
    <x v="714"/>
    <x v="0"/>
    <s v="capitán"/>
    <x v="0"/>
    <s v="con 25 tablo"/>
    <s v="De Charleston y Vigo en 61 d. bergantin S. José, de 230 t., c. D. J. Gali, con 25 tablo"/>
  </r>
  <r>
    <n v="2093"/>
    <s v="1852-08-09"/>
    <s v="1852-06-20"/>
    <s v="49 d."/>
    <s v="1852-08-08"/>
    <s v="Charleston"/>
    <s v="Charleston"/>
    <m/>
    <s v="Barcelona"/>
    <s v="polacra"/>
    <x v="17"/>
    <s v="S. Antonio"/>
    <x v="7"/>
    <n v="154"/>
    <s v="españolas."/>
    <s v="españolas."/>
    <s v="J. Durall"/>
    <x v="21"/>
    <s v="J."/>
    <s v="Durall"/>
    <x v="494"/>
    <x v="0"/>
    <s v="capitán"/>
    <x v="0"/>
    <s v="con 320 balas algodon á la Sra. viuda Mataró é hijos, 8 id. á D. P. Carreras, 39 id., 1000 astas de novillo y 75 cueros á D. J. Taulina.—Ha tenido entrada por Sanidad á las ocho v media de la mañana."/>
    <s v="De id. en id. polacra S. Antonio, de 154 t., c. D. J. Durall, con 320 balas algodon á la Sra. viuda Mataró é hijos, 8 id. á D. P. Carreras, 39 id., 1000 astas de novillo y 75 cueros á D. J. Taulina.—Ha tenido entrada por Sanidad á las ocho v media de la mañana."/>
  </r>
  <r>
    <n v="2324"/>
    <s v="1852-08-31"/>
    <s v="1852-07-11"/>
    <s v="50 d."/>
    <s v="1852-08-30"/>
    <s v="Charleston"/>
    <s v="Charleston"/>
    <m/>
    <s v="Barcelona"/>
    <s v="polacra goleta"/>
    <x v="2"/>
    <s v="Tres Anitas"/>
    <x v="638"/>
    <n v="116"/>
    <s v="españolas."/>
    <s v="españolas."/>
    <s v="J. Oliver"/>
    <x v="21"/>
    <s v="J."/>
    <s v="Oliver"/>
    <x v="379"/>
    <x v="0"/>
    <s v="capitán"/>
    <x v="0"/>
    <s v="con 238 balas algodon á D. P. Delmases.—11a tenido entrada por Sanidad á las once de la mañana."/>
    <s v="De id. en id. polacra goleta Tres Anitas, de 116 t., c. D. J. Oliver, con 238 balas algodon á D. P. Delmases.—11a tenido entrada por Sanidad á las once de la mañana."/>
  </r>
  <r>
    <n v="2336"/>
    <s v="1852-09-01"/>
    <s v="1852-07-12"/>
    <s v="50 d."/>
    <s v="1852-08-31"/>
    <s v="Charleston"/>
    <s v="Charleston"/>
    <m/>
    <s v="Barcelona"/>
    <s v="polacra goleta"/>
    <x v="2"/>
    <s v="Tres Anitas"/>
    <x v="638"/>
    <n v="116"/>
    <s v="españolas."/>
    <s v="españolas."/>
    <s v="J. Oliver"/>
    <x v="21"/>
    <s v="J."/>
    <s v="Oliver"/>
    <x v="379"/>
    <x v="0"/>
    <s v="capitán"/>
    <x v="0"/>
    <s v="con 238 balas algodon á D. P. Delmases.—11a tenido entrada por Sanidad á las once de la mañana."/>
    <s v="De id. en id. polacra goleta Tres Anitas, de 116 t., c. D. J. Oliver, con 238 balas algodon á D. P. Delmases.—11a tenido entrada por Sanidad á las once de la mañana."/>
  </r>
  <r>
    <n v="6566"/>
    <s v="1853-11-21"/>
    <s v="1853-09-09"/>
    <s v="72 ?"/>
    <s v="1853-11-20"/>
    <s v="Charleston"/>
    <s v="Charleston"/>
    <s v="Mahon"/>
    <s v="Barcelona"/>
    <s v="t., fragata"/>
    <x v="11"/>
    <s v="Tulia"/>
    <x v="639"/>
    <n v="396"/>
    <s v="españolss."/>
    <s v="españolss."/>
    <s v="Francisco Sust"/>
    <x v="20"/>
    <s v="Francisco"/>
    <s v="Sust"/>
    <x v="716"/>
    <x v="0"/>
    <s v="capitán"/>
    <x v="0"/>
    <s v="con 1025 balas algodon á los señores Dulcet y Lines, y 100 id. á D. Buenaventura Bas é hijo. la tenido entrada á las ocho de la mañana."/>
    <s v="De Charleston y Mahon en 72 t., fragata Tulia, de 396 t., c. D. Francisco Sust, con 1025 balas algodon á los señores Dulcet y Lines, y 100 id. á D. Buenaventura Bas é hijo. la tenido entrada á las ocho de la mañana. "/>
  </r>
  <r>
    <n v="2690"/>
    <s v="1852-09-26"/>
    <s v="1852-09-22"/>
    <s v="3 ?"/>
    <s v="1852-09-25"/>
    <s v="Charleston"/>
    <s v="Charleston"/>
    <s v="Mahon"/>
    <s v="Barcelona"/>
    <s v="id., corbeta"/>
    <x v="0"/>
    <s v="Union"/>
    <x v="39"/>
    <n v="305"/>
    <s v="españolas."/>
    <s v="españolas."/>
    <s v="V. de la Torre"/>
    <x v="1"/>
    <s v="V."/>
    <s v="de la Torre"/>
    <x v="717"/>
    <x v="0"/>
    <s v="capitán"/>
    <x v="0"/>
    <s v="con 430 balas algodon a los señores Biada, bermanos.—Ha tenido entrada por Sanidad à las siete y media de la mañana."/>
    <s v="De Charleston y Mahon en 3 id., corbeta Union, de 305 t., c. D. V. de la Torre, con 430 balas algodon a los señores Biada, bermanos.—Ha tenido entrada por Sanidad à las siete y media de la mañana."/>
  </r>
  <r>
    <n v="4220"/>
    <s v="1853-04-01"/>
    <s v="1853-02-20"/>
    <s v="39 d."/>
    <s v="1853-03-31"/>
    <s v="Charleston"/>
    <s v="Charleston"/>
    <s v="Cádiz"/>
    <s v="Barcelona"/>
    <s v="bergantin"/>
    <x v="10"/>
    <s v="Veloz Gaditano"/>
    <x v="640"/>
    <n v="174"/>
    <s v="españolas."/>
    <s v="españolas."/>
    <s v="M. Riera"/>
    <x v="13"/>
    <s v="M."/>
    <s v="Riera"/>
    <x v="219"/>
    <x v="0"/>
    <s v="capitán"/>
    <x v="0"/>
    <s v="con 394 balas algedon à los señores Baradat é hijos.—Ha dado declaracion à las once y media de la mañana."/>
    <s v="De Charleston y Cádiz en 39 d. bergantin Veloz Gaditano, de 174 t., c. D. M. Riera, con 394 balas algedon à los señores Baradat é hijos.—Ha dado declaracion à las once y media de la mañana."/>
  </r>
  <r>
    <n v="2495"/>
    <s v="1852-09-13"/>
    <s v="1852-07-26"/>
    <s v="48 d."/>
    <s v="1852-09-12"/>
    <s v="Charleston"/>
    <s v="Charleston"/>
    <s v="Vigo"/>
    <s v="Barcelona"/>
    <s v="bergantin"/>
    <x v="10"/>
    <s v="Vencedor"/>
    <x v="641"/>
    <n v="89"/>
    <s v="españolas."/>
    <s v="españolas."/>
    <s v="J. Costa"/>
    <x v="21"/>
    <s v="J."/>
    <s v="Costa"/>
    <x v="211"/>
    <x v="0"/>
    <s v="capitán"/>
    <x v="0"/>
    <s v="con 366 ba"/>
    <s v="De Charleston y Vigo en 48 d. bergantin Vencedor, de 89 t., c. D. J. Costa, con 366 ba"/>
  </r>
  <r>
    <n v="5986"/>
    <s v="1853-09-20"/>
    <s v="1853-07-23"/>
    <s v="58 d."/>
    <s v="1853-09-19"/>
    <s v="Charleston"/>
    <s v="Charleston"/>
    <s v="Vigo"/>
    <s v="Barcelona"/>
    <s v="polacra"/>
    <x v="17"/>
    <s v="Vicenta"/>
    <x v="642"/>
    <n v="136"/>
    <s v="españolas."/>
    <s v="españolas."/>
    <s v="Mateo Olivé"/>
    <x v="77"/>
    <s v="Mateo"/>
    <s v="Olivé"/>
    <x v="507"/>
    <x v="0"/>
    <s v="capitán"/>
    <x v="0"/>
    <s v="con 260 balas algodon á los Sres. Font y Riudor, y 70 id. à D. Buenaventura Bas é hijo.—Hla tenido entrada por Sanidad à la una y media de la tarde."/>
    <s v="De Charleston y Vigo en 58 d. polacra Vicenta, de 136 l.. c. D. Mateo Olivé, con 260 balas algodon á los Sres. Font y Riudor, y 70 id. à D. Buenaventura Bas é hijo.—Hla tenido entrada por Sanidad à la una y media de la tarde."/>
  </r>
  <r>
    <n v="2088"/>
    <s v="1852-08-09"/>
    <s v="1852-06-20"/>
    <s v="49 d."/>
    <s v="1852-08-08"/>
    <s v="Charleston"/>
    <s v="Charleston"/>
    <s v="Vigo"/>
    <s v="Barcelona"/>
    <s v="bergantin"/>
    <x v="10"/>
    <s v="Victoria"/>
    <x v="176"/>
    <n v="162"/>
    <s v="españolas."/>
    <s v="españolas."/>
    <s v="F. Juliá"/>
    <x v="7"/>
    <s v="F."/>
    <s v="Juliá"/>
    <x v="70"/>
    <x v="0"/>
    <s v="capitán"/>
    <x v="0"/>
    <s v="con 365 ba"/>
    <s v="De Charleston y Vigo en 49 d. bergantin Victoria, de 162 t., c. D. F. Juliá, con 365 ba"/>
  </r>
  <r>
    <n v="5734"/>
    <s v="1853-08-28"/>
    <s v="1853-06-25"/>
    <s v="63 d."/>
    <s v="1853-08-27"/>
    <s v="Charleston"/>
    <s v="Charleston"/>
    <s v="Vigo"/>
    <s v="Barcelona"/>
    <s v="bergantin"/>
    <x v="10"/>
    <s v="Victoria"/>
    <x v="176"/>
    <n v="163"/>
    <s v="españolas"/>
    <s v="españolas"/>
    <s v="Felipe Juliá"/>
    <x v="192"/>
    <s v="Felipe"/>
    <s v="Juliá"/>
    <x v="70"/>
    <x v="0"/>
    <s v="capitán"/>
    <x v="0"/>
    <s v="con 333 balas algodon y 470 duelas à D. Salvader Masó.—Ha tenido entrada por Sanidad à las seis de la tarde."/>
    <s v="De Charleston y Vigo en 63 d. bergantin Victoria, de 163 t., c. D. Felipe Juliá, con 333 balas algodon y 470 duelas à D. Salvader Masó.—Ha tenido entrada por Sanidad à las seis de la tarde. "/>
  </r>
  <r>
    <n v="1533"/>
    <s v="1852-06-15"/>
    <s v="1852-04-30"/>
    <s v="45 d."/>
    <s v="1852-06-14"/>
    <s v="Charleston "/>
    <s v="Charleston "/>
    <m/>
    <s v="Barcelona"/>
    <s v="queche"/>
    <x v="18"/>
    <s v="Adriano"/>
    <x v="643"/>
    <n v="94"/>
    <s v="españolas."/>
    <s v="españolas."/>
    <s v="F. Oliver"/>
    <x v="7"/>
    <s v="F."/>
    <s v="Oliver"/>
    <x v="379"/>
    <x v="0"/>
    <s v="capitán"/>
    <x v="0"/>
    <s v="con 217 balas algodon à don J. Maria Serra."/>
    <s v="De Charleston en 45 d. queche Adriano, de 94 t., c. D. F. Oliver, con 217 balas algodon à don J. Maria Serra."/>
  </r>
  <r>
    <n v="4919"/>
    <s v="1853-06-14"/>
    <s v="1853-04-30"/>
    <s v="45 d."/>
    <s v="1853-06-14"/>
    <s v="Charleston "/>
    <s v="Charleston "/>
    <m/>
    <s v="Barcelona"/>
    <s v="queche"/>
    <x v="18"/>
    <s v="Adriano"/>
    <x v="643"/>
    <n v="94"/>
    <s v="españolas."/>
    <s v="españolas."/>
    <s v="F. Oliver"/>
    <x v="7"/>
    <s v="F."/>
    <s v="Oliver"/>
    <x v="379"/>
    <x v="0"/>
    <s v="capitán"/>
    <x v="0"/>
    <s v="con 290 balas algodon à D. J. M. Seria y 30 id. á D. L. Coca y hermano. Ha tenido entrada á las cisco y media de la tarde."/>
    <s v="De Charleston en 45 d. queche Adriano, de 94 t.,c. D. F. Oliver, con 290 balas algodon à D. J. M. Seria y 30 id. á D. L. Coca y hermano. Ha tenido entrada á las cisco y media de la tarde."/>
  </r>
  <r>
    <n v="4699"/>
    <s v="1853-05-23"/>
    <s v="1853-04-09"/>
    <s v="43 d."/>
    <s v="1853-05-22"/>
    <s v="Charleston "/>
    <s v="Charleston "/>
    <m/>
    <s v="Barcelona"/>
    <s v="fragata"/>
    <x v="11"/>
    <s v="Algodonera"/>
    <x v="644"/>
    <n v="9"/>
    <s v="Mercantes"/>
    <s v="Mercantes"/>
    <s v="I. Alsina"/>
    <x v="259"/>
    <s v="I."/>
    <s v="Alsina"/>
    <x v="228"/>
    <x v="0"/>
    <s v="capitán"/>
    <x v="0"/>
    <s v="con 182 balas algodon à D.V."/>
    <s v="De Charleston en 43 d. fragata Algodonera, de9 t c. D. I. Alsina, con 182 balas algodon à D.V."/>
  </r>
  <r>
    <n v="6"/>
    <s v="1852-01-03"/>
    <s v="1851-10-26"/>
    <s v="68 d."/>
    <s v="1852-01-02"/>
    <s v="Charleston "/>
    <s v="Charleston "/>
    <m/>
    <s v="Barcelona"/>
    <s v="polacra"/>
    <x v="17"/>
    <s v="Antonicta"/>
    <x v="645"/>
    <n v="227"/>
    <s v="Olsina"/>
    <s v="Olsina"/>
    <s v="J. Campderá"/>
    <x v="21"/>
    <s v="J."/>
    <s v="Campderá"/>
    <x v="718"/>
    <x v="0"/>
    <s v="capitán"/>
    <x v="0"/>
    <s v="con 532 balas algodon à D. J. Olivella."/>
    <s v="De Charleston cu 68 d. polacra Antonicta, de 227 1., c. D. J. Campderá, con 532 balas algodon à D. J. Olivella."/>
  </r>
  <r>
    <n v="562"/>
    <s v="1852-03-11"/>
    <s v="1852-01-22"/>
    <s v="48 d."/>
    <s v="1852-03-10"/>
    <s v="Charleston "/>
    <s v="Charleston "/>
    <m/>
    <s v="Barcelona"/>
    <s v="fragata"/>
    <x v="11"/>
    <s v="Catalana"/>
    <x v="619"/>
    <n v="431"/>
    <s v="españolas."/>
    <s v="españolas."/>
    <s v="G. Estapé"/>
    <x v="12"/>
    <s v="G."/>
    <s v="Estapé"/>
    <x v="704"/>
    <x v="0"/>
    <s v="capitán"/>
    <x v="0"/>
    <s v="con 2200 balas algodon à D V. Vilarós"/>
    <s v="De Charleston en 48 d. fragata Catalana, de 431 t., c. D. G. Estapé, con 2200 balas algodon à D V. Vilarós"/>
  </r>
  <r>
    <n v="4115"/>
    <s v="1853-03-20"/>
    <s v="1853-02-09"/>
    <s v="38 d."/>
    <s v="1853-03-19"/>
    <s v="Charleston "/>
    <s v="Charleston "/>
    <m/>
    <s v="Barcelona"/>
    <s v="polacra"/>
    <x v="17"/>
    <s v="Golondrina"/>
    <x v="646"/>
    <n v="121"/>
    <s v="españolas."/>
    <s v="españolas."/>
    <s v="A. Fábregas"/>
    <x v="5"/>
    <s v="A."/>
    <s v="Fábregas"/>
    <x v="80"/>
    <x v="117"/>
    <s v="capitán"/>
    <x v="0"/>
    <s v="con 250 balas algodon á D. C. Torrens y Miralda.—Ha dado declaracion á las siete y media de la mañana."/>
    <s v="De Charleston en 38 d. polacra Golondrina, de 121 t., c. D. A. Fábregas, con 250 balas algodon á D. C. Torrens y Miralda.—Ha dado declaracion á las siete y media de la mañana."/>
  </r>
  <r>
    <n v="3741"/>
    <s v="1853-02-08"/>
    <s v="1853-01-02"/>
    <s v="36 d."/>
    <s v="1853-02-07"/>
    <s v="Charleston "/>
    <s v="Charleston "/>
    <m/>
    <s v="Barcelona"/>
    <s v="bergantin"/>
    <x v="10"/>
    <s v="Colon"/>
    <x v="647"/>
    <n v="206"/>
    <s v="españolas."/>
    <s v="españolas."/>
    <s v="P. Mas"/>
    <x v="33"/>
    <s v="P."/>
    <s v="Mas"/>
    <x v="113"/>
    <x v="0"/>
    <s v="capitán"/>
    <x v="0"/>
    <s v="con 500 balas algodon á los señores Bardalet é hijos.—Ha dado declaracion á las nueve de la mañana."/>
    <s v="De Charleston en 36 d. bergantin Colon, de 206 t., c. D. P. Mas, con 500 balas algodon á los señores Bardalet é hijos.—Ha dado declaracion á las nueve de la mañana."/>
  </r>
  <r>
    <n v="3947"/>
    <s v="1853-02-27"/>
    <s v="1853-01-06"/>
    <s v="51 d."/>
    <s v="1853-02-26"/>
    <s v="Charleston "/>
    <s v="Charleston "/>
    <m/>
    <s v="Barcelona"/>
    <s v="bergantin"/>
    <x v="10"/>
    <s v="Copérnico"/>
    <x v="648"/>
    <n v="178"/>
    <s v="españolas."/>
    <s v="españolas."/>
    <s v="F. Planas"/>
    <x v="7"/>
    <s v="F."/>
    <s v="Planas"/>
    <x v="719"/>
    <x v="0"/>
    <s v="capitán"/>
    <x v="0"/>
    <s v="con 370 balas algodon, 1500 astas y 26 tablones á los Sres. Font y Riudor.—Ha dado declaracion á las nueve de la mañana."/>
    <s v="De Charleston en 51 d. bergantin Copérnico, de 178 t., c. D. F. Planas, con 370 balas algodon, 1500 astas y 26 tablones á los Sres. Font y Riudor.—Ha dado declaracion á las nueve de la mañana."/>
  </r>
  <r>
    <n v="3809"/>
    <s v="1853-02-10"/>
    <s v="1852-12-30"/>
    <s v="41 d."/>
    <s v="1853-02-09"/>
    <s v="Charleston "/>
    <s v="Charleston "/>
    <m/>
    <s v="Barcelona"/>
    <s v="polacra"/>
    <x v="17"/>
    <s v="Elisa"/>
    <x v="159"/>
    <n v="168"/>
    <s v="españolas."/>
    <s v="españolas."/>
    <s v="J. Roses"/>
    <x v="21"/>
    <s v="J."/>
    <s v="Roses"/>
    <x v="16"/>
    <x v="0"/>
    <s v="capitán"/>
    <x v="0"/>
    <s v="con 560 balas algodon á D. S. Soler.—Ha dado declaracion á las ocho de la mañana"/>
    <s v="De Charleston en 41 d. polacra Elisa, de 168 t., c. D. J. Roses, con 560 balas algodon á D. S. Soler.—Ha dado declaracion á las ocho de la mañana"/>
  </r>
  <r>
    <n v="4438"/>
    <s v="1853-04-28"/>
    <s v="1853-03-12"/>
    <s v="46 d."/>
    <s v="1853-04-27"/>
    <s v="Charleston "/>
    <s v="Charleston "/>
    <m/>
    <s v="Barcelona"/>
    <s v="bergantin"/>
    <x v="10"/>
    <s v="Francisco"/>
    <x v="649"/>
    <n v="252"/>
    <s v="españolas."/>
    <s v="españolas."/>
    <s v="L. Reig."/>
    <x v="49"/>
    <s v="L."/>
    <s v="Reig."/>
    <x v="720"/>
    <x v="0"/>
    <s v="capitán"/>
    <x v="0"/>
    <s v="con 580 balas algodon y 4700 duelas a los señores Font y Riudor. — Ila dado declaracion á las cinco de la tarde."/>
    <s v="De Charleston en 46 d. bergantin Francisco, de 252 t., c. D. L. Reig. con 580 balas algodon y 4700 duelas a los señores Font y Riudor. — Ila dado declaracion á las cinco de la tarde."/>
  </r>
  <r>
    <n v="4107"/>
    <s v="1853-03-18"/>
    <s v="1853-02-10"/>
    <s v="35 d."/>
    <s v="1853-03-17"/>
    <s v="Charleston "/>
    <s v="Charleston "/>
    <m/>
    <s v="Barcelona"/>
    <s v="bergantin"/>
    <x v="10"/>
    <s v="Joaquin"/>
    <x v="227"/>
    <n v="278"/>
    <s v="españolas."/>
    <s v="españolas."/>
    <s v="J. Sust"/>
    <x v="21"/>
    <s v="J."/>
    <s v="Sust"/>
    <x v="716"/>
    <x v="0"/>
    <s v="capitán"/>
    <x v="0"/>
    <s v="con 675 balas algodon à D. J. Torrens y 165 id. à D. B. Bas é hijo.—1Ia dado declaracion à las nueve de la mañana."/>
    <s v="De Charleston en 35 d. bergantin Joaquin, de 278 1.; c. D. J. Sust, con 675 balas algodon à D. J. Torrens y 165 id. à D. B. Bas é hijo.—1Ia dado declaracion à las nueve de la mañana."/>
  </r>
  <r>
    <n v="825"/>
    <s v="1852-04-05"/>
    <s v="1852-03-03"/>
    <s v="32 d."/>
    <s v="1852-04-04"/>
    <s v="Charleston "/>
    <s v="Charleston "/>
    <m/>
    <s v="Barcelona"/>
    <s v="bergan tin"/>
    <x v="10"/>
    <s v="Jóven Nonito"/>
    <x v="626"/>
    <n v="113"/>
    <s v="españolas."/>
    <s v="españolas."/>
    <s v="A. Marsal"/>
    <x v="5"/>
    <s v="A."/>
    <s v="Marsal"/>
    <x v="273"/>
    <x v="0"/>
    <s v="capitán"/>
    <x v="0"/>
    <s v="con 261 balas algodon á la señora viuda Montovio é hijo."/>
    <s v="De Charleston en 32 d. bergan tin Jóven Nonito, de 113 l., c. D. A. Marsal, con 261 balas algodon á la señora viuda Montovio é hijo."/>
  </r>
  <r>
    <n v="798"/>
    <s v="1852-04-03"/>
    <s v="1852-03-02"/>
    <s v="31 ?"/>
    <s v="1852-04-02"/>
    <s v="Charleston "/>
    <s v="Charleston "/>
    <m/>
    <s v="Barcelona"/>
    <s v="p. bergantin"/>
    <x v="10"/>
    <s v="Julio"/>
    <x v="627"/>
    <n v="203"/>
    <s v="españolas."/>
    <s v="españolas."/>
    <s v="F. Costa"/>
    <x v="7"/>
    <s v="F."/>
    <s v="Costa"/>
    <x v="211"/>
    <x v="0"/>
    <s v="capitán"/>
    <x v="0"/>
    <s v="con 444 balas algodon y 88 ta blones de pino à D. S. Masó."/>
    <s v="De Charleston en 31 p. bergantin Julio, de 203 t., c. D. F. Costa, con 444 balas algodon y 88 ta blones de pino à D. S. Masó."/>
  </r>
  <r>
    <n v="779"/>
    <s v="1852-04-01"/>
    <s v="1852-02-24"/>
    <s v="36 d."/>
    <s v="1852-03-31"/>
    <s v="Charleston "/>
    <s v="Charleston "/>
    <m/>
    <s v="Barcelona"/>
    <s v="polacra"/>
    <x v="17"/>
    <s v="Leonora"/>
    <x v="650"/>
    <n v="130"/>
    <s v="Fiol"/>
    <s v="Fiol"/>
    <s v="M. Bataller"/>
    <x v="13"/>
    <s v="M."/>
    <s v="Bataller"/>
    <x v="721"/>
    <x v="0"/>
    <s v="capitán"/>
    <x v="0"/>
    <s v="con 450 balas algodon á los señores Ribas y Cantallops."/>
    <s v="De Charleston en 36 d. polacra Leonora, de 130 t., c. D. M. Bataller, con 450 balas algodon á los señores Ribas y Cantallops."/>
  </r>
  <r>
    <n v="4184"/>
    <s v="1853-03-27"/>
    <s v="1853-02-18"/>
    <s v="36 d."/>
    <s v="1853-03-26"/>
    <s v="Charleston "/>
    <s v="Charleston "/>
    <m/>
    <s v="Barcelona"/>
    <s v="polacra goleta"/>
    <x v="2"/>
    <s v="Matilde"/>
    <x v="443"/>
    <n v="110"/>
    <s v="españolas."/>
    <s v="españolas."/>
    <s v="J. Sala"/>
    <x v="21"/>
    <s v="J."/>
    <s v="Sala"/>
    <x v="125"/>
    <x v="0"/>
    <s v="capitán"/>
    <x v="0"/>
    <s v="con 320 balas algodon á los Sres. Font y Riudor.—Ha dado declaracion á las dos y media de la tarde."/>
    <s v="De Charleston en 36 d. polacra goleta Matilde, de 110 t., c. D. J. Sala, con 320 balas algodon á los Sres. Font y Riudor.—Ha dado declaracion á las dos y media de la tarde."/>
  </r>
  <r>
    <n v="3321"/>
    <s v="1852-12-09"/>
    <s v="1852-10-22"/>
    <s v="47 d."/>
    <s v="1852-12-08"/>
    <s v="Charleston "/>
    <s v="Charleston "/>
    <m/>
    <s v="Barcelona"/>
    <s v="polacra"/>
    <x v="17"/>
    <s v="Matlide"/>
    <x v="651"/>
    <n v="164"/>
    <s v="PÉRDIDAS"/>
    <s v="PÉRDIDAS"/>
    <s v="II. Rebasa"/>
    <x v="55"/>
    <s v="II."/>
    <s v="Rebasa"/>
    <x v="722"/>
    <x v="0"/>
    <s v="capitán"/>
    <x v="0"/>
    <s v="con 364 balas algodon á D. J. Olivella.—lla dado declaracion á las ocho de la mañana."/>
    <s v="De Charleston en 47 d. polacra Matlide, de 164 t., c. D. II. Rebasa, con 364 balas algodon á D. J. Olivella.—lla dado declaracion á las ocho de la mañana."/>
  </r>
  <r>
    <n v="4931"/>
    <s v="1853-06-14"/>
    <s v="1853-04-30"/>
    <s v="45 d."/>
    <s v="1853-06-14"/>
    <s v="Charleston "/>
    <s v="Charleston "/>
    <m/>
    <s v="Barcelona"/>
    <s v="pailebot"/>
    <x v="12"/>
    <s v="Cecilio"/>
    <x v="652"/>
    <n v="85"/>
    <s v="españolas."/>
    <s v="españolas."/>
    <s v="P. Maristany"/>
    <x v="33"/>
    <s v="P."/>
    <s v="Maristany"/>
    <x v="119"/>
    <x v="118"/>
    <s v="capitán"/>
    <x v="0"/>
    <s v="con 101)0 duelas , 470 piezas madera y 175 balas algodon á D. J. M. Serra y 35 id. á D. F. Fornells. Ila tenido entrada à las cinco y media de la tarde."/>
    <s v="De id. en id. pailebot Cecilio, de 85 t., c. D. P. Maristany, con 101)0 duelas , 470 piezas madera y 175 balas algodon á D. J. M. Serra y 35 id. á D. F. Fornells. Ila tenido entrada à las cinco y media de la tarde."/>
  </r>
  <r>
    <n v="1436"/>
    <s v="1852-06-05"/>
    <s v="1852-04-27"/>
    <s v="38 d."/>
    <s v="1852-06-04"/>
    <s v="Charleston "/>
    <s v="Charleston "/>
    <m/>
    <s v="Barcelona"/>
    <s v="pol.-gol."/>
    <x v="2"/>
    <s v="Marla"/>
    <x v="106"/>
    <n v="100"/>
    <s v="españolas."/>
    <s v="españolas."/>
    <s v="I. Maristany"/>
    <x v="259"/>
    <s v="I."/>
    <s v="Maristany"/>
    <x v="119"/>
    <x v="119"/>
    <s v="capitán"/>
    <x v="0"/>
    <s v="con 267 balas algodon à los Sres. Font y Riudor"/>
    <s v="De Charleston en 38 d. pol.-gol. Marla, de 100 t., c. D. I. Maristany, con 267 balas algodon à los Sres. Font y Riudor"/>
  </r>
  <r>
    <n v="4836"/>
    <s v="1853-06-08"/>
    <s v="1853-04-24"/>
    <s v="45 d."/>
    <s v="1853-06-08"/>
    <s v="Charleston "/>
    <s v="Charleston "/>
    <m/>
    <s v="Barcelona"/>
    <s v="polacra goleta"/>
    <x v="2"/>
    <s v="Nuevo Rayo"/>
    <x v="653"/>
    <n v="124"/>
    <s v="españolas"/>
    <s v="españolas"/>
    <s v="J. Isern"/>
    <x v="21"/>
    <s v="J."/>
    <s v="Isern"/>
    <x v="476"/>
    <x v="0"/>
    <s v="capitán"/>
    <x v="0"/>
    <s v="con 247 balas algodon á los Sres. Font y Riudor.—Ha tenido entrada á las dos y media de la tarde."/>
    <s v="De Charleston en 45 d. polacra goleta Nuevo Rayo, de 124 t., c. D. J. Isern, con 247 balas algodon á los Sres. Font y Riudor.—Ha tenido entrada á las dos y media de la tarde."/>
  </r>
  <r>
    <n v="3953"/>
    <s v="1853-02-27"/>
    <s v="1853-01-02"/>
    <s v="55 d."/>
    <s v="1853-02-26"/>
    <s v="Charleston "/>
    <s v="Charleston "/>
    <m/>
    <s v="Barcelona"/>
    <s v="bergantin"/>
    <x v="10"/>
    <s v="Paquete"/>
    <x v="654"/>
    <n v="218"/>
    <s v="españolas."/>
    <s v="españolas."/>
    <s v="J. Modorell"/>
    <x v="21"/>
    <s v="J."/>
    <s v="Modorell"/>
    <x v="723"/>
    <x v="0"/>
    <s v="capitán"/>
    <x v="0"/>
    <s v="con 400 balas algodon á los señores Lopez y Lemonier y 40 id. à D. B. Bas é hijo. — Ha dado declaracion a las cinco y media de la tarde."/>
    <s v="De Charleston en 55 d. bergantin Paquete de Matanzas, de 218 t., c. D. J. Modorell, con 400 balas algodon á los señores Lopez y Lemonier y 40 id. à D. B. Bas é hijo. — Ha dado declaracion a las cinco y media de la tarde."/>
  </r>
  <r>
    <n v="4920"/>
    <s v="1853-06-14"/>
    <s v="1853-04-30"/>
    <s v="45 d."/>
    <s v="1853-06-14"/>
    <s v="Charleston "/>
    <s v="Charleston "/>
    <m/>
    <s v="Barcelona"/>
    <s v="polacra-goleta"/>
    <x v="2"/>
    <s v="San José"/>
    <x v="115"/>
    <n v="107"/>
    <s v="españolas."/>
    <s v="españolas."/>
    <s v="G. Maristany"/>
    <x v="12"/>
    <s v="G."/>
    <s v="Maristany"/>
    <x v="119"/>
    <x v="120"/>
    <s v="capitán"/>
    <x v="0"/>
    <s v="con 1000 duelas y 180 balas algodon a D. B. Gassó y Comp. y 30 id. à D. L. Coca y hermano.—Ila tenido entrada á las seis de la larde."/>
    <s v="De Charleston en 45 d. polacra-goleta San José, de 107 t., c. D. G. Maristany, con 1000 duelas y 180 balas algodon a D. B. Gassó y Comp. y 30 id. à D. L. Coca y hermano.—Ila tenido entrada á las seis de la larde."/>
  </r>
  <r>
    <n v="4564"/>
    <s v="1853-05-11"/>
    <s v="1853-03-29"/>
    <s v="42 d."/>
    <s v="1853-05-10"/>
    <s v="Charleston "/>
    <s v="Charleston "/>
    <m/>
    <s v="Barcelona"/>
    <s v="polacra"/>
    <x v="17"/>
    <s v="Pastorcita"/>
    <x v="655"/>
    <n v="138"/>
    <s v="españolas."/>
    <s v="españolas."/>
    <s v="J. Alsina"/>
    <x v="21"/>
    <s v="J."/>
    <s v="Alsina"/>
    <x v="228"/>
    <x v="0"/>
    <s v="capitán"/>
    <x v="0"/>
    <s v="con 1200 duelas y 280 balas algodon á los Sres. Font y Riudor y 25 id. à D. F. Fornells y C.“.—Ila dado declaracion à las diez de la mañana."/>
    <s v="De Charleston en 42 d. polacra Pastorcita, de 138 t., c. D. J. Alsina, con 1200 duelas y 280 balas algodon á los Sres. Font y Riudor y 25 id. à D. F. Fornells y C.“.—Ila dado declaracion à las diez de la mañana."/>
  </r>
  <r>
    <n v="842"/>
    <s v="1852-04-05"/>
    <s v="1852-03-04"/>
    <s v="31 d."/>
    <s v="1852-04-04"/>
    <s v="Charleston "/>
    <s v="Charleston "/>
    <m/>
    <s v="Barcelona"/>
    <s v="bergantin"/>
    <x v="10"/>
    <s v="Pepito"/>
    <x v="656"/>
    <n v="171"/>
    <s v="españolas."/>
    <s v="españolas."/>
    <s v="S. Botet"/>
    <x v="48"/>
    <s v="S."/>
    <s v="Botet"/>
    <x v="709"/>
    <x v="0"/>
    <s v="capitán"/>
    <x v="0"/>
    <s v="con 350 balas algodon, y 25 tablones á D. 1. Lopez."/>
    <s v="De 1d. en 31 d. bergantin Pepito, de 171 t., c. D. S. Botet, con 350 balas algodon, y 25 tablones á D. 1. Lopez."/>
  </r>
  <r>
    <n v="612"/>
    <s v="1852-03-17"/>
    <s v="1852-01-20"/>
    <s v="56 d."/>
    <s v="1852-03-16"/>
    <s v="Charleston "/>
    <s v="Charleston "/>
    <m/>
    <s v="Barcelona"/>
    <s v="bergantin-goleta"/>
    <x v="9"/>
    <s v="Presidente"/>
    <x v="657"/>
    <n v="136"/>
    <s v="españolas."/>
    <s v="españolas."/>
    <s v="R. Rius"/>
    <x v="70"/>
    <s v="R."/>
    <s v="Rius"/>
    <x v="724"/>
    <x v="0"/>
    <s v="capitán"/>
    <x v="0"/>
    <s v="con 318 balas algodon á los señores Serra y Parladé."/>
    <s v="_x000a__x000a_De Charleston en 56 d. bergantin-goleta Presidente, de 136 t., c. D. R. Rius, con 318 balas algodon á los señores Serra y Parladé."/>
  </r>
  <r>
    <n v="822"/>
    <s v="1852-04-04"/>
    <s v="1852-03-01"/>
    <s v="33 d."/>
    <s v="1852-04-03"/>
    <s v="Charleston "/>
    <s v="Charleston "/>
    <m/>
    <s v="Barcelona"/>
    <s v="corbeta"/>
    <x v="0"/>
    <s v="Providencia"/>
    <x v="540"/>
    <n v="425"/>
    <s v="idem."/>
    <s v="idem."/>
    <s v="M. Morey"/>
    <x v="13"/>
    <s v="M."/>
    <s v="Morey"/>
    <x v="151"/>
    <x v="0"/>
    <s v="capitán"/>
    <x v="0"/>
    <s v="con 1139 balas algodon y 4 cajas planchas de cobre à los Sres. Ribas y Cantallops."/>
    <s v="De Charleston en 33 d. corbeta Providencia, de 425 t., c. D. M. Morey, con 1139 balas algodon y 4 cajas planchas de cobre à los Sres. Ribas y Cantallops."/>
  </r>
  <r>
    <n v="4180"/>
    <s v="1853-03-27"/>
    <s v="1853-02-18"/>
    <s v="36 d."/>
    <s v="1853-03-26"/>
    <s v="Charleston "/>
    <s v="Charleston "/>
    <m/>
    <s v="Barcelona"/>
    <s v="polacra"/>
    <x v="17"/>
    <s v="Rosa"/>
    <x v="658"/>
    <n v="128"/>
    <s v="españolas."/>
    <s v="españolas."/>
    <s v="F. Millet"/>
    <x v="7"/>
    <s v="F."/>
    <s v="Millet"/>
    <x v="320"/>
    <x v="0"/>
    <s v="capitán"/>
    <x v="0"/>
    <s v="con 363 balas algodon à D. L. Coca y hermano."/>
    <s v="De Charleston en 36 d. polacra Rosa, de 128 t., c. D. F. Millet, con 363 balas algodon à D. L. Coca y hermano."/>
  </r>
  <r>
    <n v="49"/>
    <s v="1852-01-09"/>
    <s v="1851-11-23"/>
    <s v="46 d."/>
    <s v="1852-01-08"/>
    <s v="Charleston "/>
    <s v="Charleston "/>
    <m/>
    <s v="Barcelona"/>
    <s v="polacra"/>
    <x v="17"/>
    <s v="Rosario"/>
    <x v="21"/>
    <n v="162"/>
    <s v="españolas."/>
    <s v="españolas."/>
    <s v="J. Durall"/>
    <x v="21"/>
    <s v="J."/>
    <s v="Durall"/>
    <x v="494"/>
    <x v="0"/>
    <s v="capitán"/>
    <x v="0"/>
    <s v="cou 257 balas algodon á la órden."/>
    <s v="De Charleston en 46 d. polacra Rosario, de 162 t., c. D. J. Durall, cou 257 balas algodon á la órden."/>
  </r>
  <r>
    <n v="3916"/>
    <s v="1853-02-20"/>
    <s v="1853-01-08"/>
    <s v="42 d."/>
    <s v="1853-02-19"/>
    <s v="Charleston "/>
    <s v="Charleston "/>
    <m/>
    <s v="Barcelona"/>
    <s v="bergantin"/>
    <x v="10"/>
    <s v="Salvador"/>
    <x v="22"/>
    <n v="182"/>
    <s v="espanolas."/>
    <s v="espanolas."/>
    <s v="F. Risech"/>
    <x v="7"/>
    <s v="F."/>
    <s v="Risech"/>
    <x v="725"/>
    <x v="0"/>
    <s v="capitán"/>
    <x v="0"/>
    <s v="con 431 balas algodón á los señores Serra y Parladé.—Ha dado declaracion á las nueve y media de la mañana."/>
    <s v="De Charleston en 42 d. bergantin Salvador, de 182 t., c. D. F. Risech, con 431 balas algodón á los señores Serra y Parladé.—Ha dado declaracion á las nueve y media de la mañana."/>
  </r>
  <r>
    <n v="4945"/>
    <s v="1853-06-16"/>
    <s v="1853-04-29"/>
    <s v="47 d.,"/>
    <s v="1853-06-15"/>
    <s v="Charleston "/>
    <s v="Charleston "/>
    <m/>
    <s v="Barcelona"/>
    <s v="bergantin"/>
    <x v="10"/>
    <s v="Union"/>
    <x v="39"/>
    <n v="165"/>
    <s v="españolas."/>
    <s v="españolas."/>
    <s v="J. B. Casanovas"/>
    <x v="15"/>
    <s v="J. B."/>
    <s v="Casanovas"/>
    <x v="92"/>
    <x v="0"/>
    <s v="capitán"/>
    <x v="0"/>
    <s v="con 123 balas algodon á los señores Estalella y compañia, 100 id. á los señores Dulcet y Lines, 50 id. á la señora viuda Mataró á bijos, y 35 id. á D. F. Fornells. Ha tenido entrada á la 4 y media de la tarde."/>
    <s v="De Charleston en 47 d., bergantin Union, de 165 t., c. J. B. Casanovas, con 123 balas algodon á los señores Estalella y compañia, 100 id. á los señores Dulcet y Lines, 50 id. á la señora viuda Mataró á bijos, y 35 id. á D. F. Fornells. Ha tenido entrada á la 4 y media de la tarde."/>
  </r>
  <r>
    <n v="4830"/>
    <s v="1853-06-08"/>
    <s v="1853-04-25"/>
    <s v="44 d."/>
    <s v="1853-06-08"/>
    <s v="Charleston "/>
    <s v="Charleston "/>
    <m/>
    <s v="Barcelona"/>
    <s v="polacra-goleta"/>
    <x v="2"/>
    <s v="Vestal"/>
    <x v="659"/>
    <n v="113"/>
    <s v="españolas"/>
    <s v="españolas"/>
    <s v="I. Millet"/>
    <x v="259"/>
    <s v="I."/>
    <s v="Millet"/>
    <x v="320"/>
    <x v="0"/>
    <s v="capitán"/>
    <x v="0"/>
    <s v="con 1500 duelas y 310 balas algodon á los Sres. Serra y Parladé.—Ila tenido entrada á las dos de la tarde."/>
    <s v="De Charleston en 44 d. polacra-goleta Vestal, de 113 t., c. D. I. Millet, con 1500 duelas y 310 balas algodon á los Sres. Serra y Parladé.—Ila tenido entrada á las dos de la tarde."/>
  </r>
  <r>
    <n v="2221"/>
    <s v="1852-08-22"/>
    <s v="1852-07-01"/>
    <s v="51 d."/>
    <s v="1852-08-21"/>
    <s v="Charleston v Mahon "/>
    <s v="Charleston "/>
    <m/>
    <s v="Barcelona"/>
    <s v="bergantin goleta"/>
    <x v="9"/>
    <s v="Golondrina"/>
    <x v="646"/>
    <n v="121"/>
    <s v="españoles."/>
    <s v="españoles."/>
    <s v="A. Fábregas"/>
    <x v="5"/>
    <s v="A."/>
    <s v="Fábregas"/>
    <x v="80"/>
    <x v="117"/>
    <s v="capitán"/>
    <x v="0"/>
    <s v="con 180 balas algodon á D. C. Torrens y Miraldo.—Ha tenido entrada à las once de la mañana."/>
    <s v="De Charleston v Mahon en 51 d. bergantin goleta Golondrina, de 121 t., c. D. A. Fábregas, con 180 balas algodon á D. C. Torrens y Miraldo.—Ha tenido entrada à las once de la mañana."/>
  </r>
  <r>
    <n v="2404"/>
    <s v="1852-09-07"/>
    <s v="1852-07-01"/>
    <s v="67 d."/>
    <s v="1852-09-06"/>
    <s v="Charleston v Vigo "/>
    <s v="Charleston "/>
    <m/>
    <s v="Barcelona"/>
    <s v="polacra goleta"/>
    <x v="2"/>
    <s v="Coruñesa"/>
    <x v="660"/>
    <n v="128"/>
    <s v="españolas."/>
    <s v="españolas."/>
    <s v="T. Fábregas"/>
    <x v="28"/>
    <s v="Tomas"/>
    <s v="Fábregas"/>
    <x v="80"/>
    <x v="121"/>
    <s v="capitán"/>
    <x v="0"/>
    <s v="con 305 balas de algodon á los señores Font y Riudor, y 20 id. á los señores Bas é hijo.Ha tenido entrada por Sanidad á las seis y media de la mañana."/>
    <s v="De Charleston v Vigo en 67 d. polacra goleta Coruñesa, de 128 t., c. D. T. Fábregas, con 305 balas de algodon á los señores Font y Riudor, y 20 id. á los señores Bas é hijo.Ha tenido entrada por Sanidad á las seis y media de la mañana."/>
  </r>
  <r>
    <n v="1951"/>
    <s v="1852-07-31"/>
    <s v="1852-05-31"/>
    <s v="60 d."/>
    <s v="1852-07-30"/>
    <s v="Charleston v Vigo "/>
    <s v="Charleston "/>
    <m/>
    <s v="Barcelona"/>
    <s v="polacra-goleta"/>
    <x v="2"/>
    <s v="Nuevo Rayo"/>
    <x v="653"/>
    <n v="124"/>
    <s v="españolas."/>
    <s v="españolas."/>
    <s v="J. Tieres"/>
    <x v="21"/>
    <s v="J."/>
    <s v="Tieres"/>
    <x v="726"/>
    <x v="0"/>
    <s v="capitán"/>
    <x v="0"/>
    <s v="con 250 balas algodon à los señores Font y Riudor"/>
    <s v="De Charleston v Vigo en 60 d. polacra-goleta Nuevo Rayo, de 124 t., c. D. J. Tieres, con 250 balas algodon à los señores Font y Riudor"/>
  </r>
  <r>
    <n v="5442"/>
    <s v="1853-08-01"/>
    <s v="1853-06-01"/>
    <s v="60 d."/>
    <s v="1853-07-31"/>
    <s v="Charleston vMahon "/>
    <s v="Charleston "/>
    <m/>
    <s v="Barcelona"/>
    <s v="polacra goleta"/>
    <x v="2"/>
    <s v="Preciosa"/>
    <x v="634"/>
    <n v="117"/>
    <s v="españolas."/>
    <s v="españolas."/>
    <s v="Antonio Pages"/>
    <x v="57"/>
    <s v="Antonio"/>
    <s v="Pages"/>
    <x v="309"/>
    <x v="0"/>
    <s v="capitán"/>
    <x v="0"/>
    <s v="con 292 balas algodn á D. José Marla Serra.—lla tenido entrada á las dlez de la manant"/>
    <s v="De Charleston vMahon en 60 d. polacra goleta Preciosa, de 117 t., c. D. Antonio Pages, con 292 balas algodn á D. José Marla Serra.—lla tenido entrada á las dlez de la manant"/>
  </r>
  <r>
    <n v="1070"/>
    <s v="1852-04-29"/>
    <s v="1852-03-22"/>
    <s v="37 d."/>
    <s v="1852-04-28"/>
    <s v="Charlestou "/>
    <s v="Charleston "/>
    <m/>
    <s v="Barcelona"/>
    <s v="bergantin goleta"/>
    <x v="9"/>
    <s v="Juanito Segundo"/>
    <x v="661"/>
    <n v="98"/>
    <s v="españolas."/>
    <s v="españolas."/>
    <s v="M. Roig"/>
    <x v="13"/>
    <s v="M."/>
    <s v="Roig"/>
    <x v="272"/>
    <x v="0"/>
    <s v="capitán"/>
    <x v="0"/>
    <s v="con 172 balas algodon à D. V. Gassó."/>
    <s v="De Charlestou en 37 d. bergantin goleta Juanito Segundo, de 98 t., c. D. M. Roig, con 172 balas algodon à D. V. Gassó."/>
  </r>
  <r>
    <n v="6837"/>
    <s v="1853-12-21"/>
    <s v="1853-12-13"/>
    <s v="7 d."/>
    <s v="1853-12-20"/>
    <s v="Chdiz"/>
    <s v="Cadiz"/>
    <s v="su carrera"/>
    <s v="Barcelona"/>
    <s v="vapor"/>
    <x v="19"/>
    <s v="Elba"/>
    <x v="411"/>
    <n v="110"/>
    <s v="francesa"/>
    <s v="francesa"/>
    <s v="Merius Vallette"/>
    <x v="260"/>
    <s v="Merius"/>
    <s v="Vallette"/>
    <x v="479"/>
    <x v="0"/>
    <s v="capitán"/>
    <x v="0"/>
    <s v="con 1950 bultos de varlos géneros para Marsella y 32 pasajeros, consignado à los señores Martorell y Bofill."/>
    <s v="De Chdiz y su carrera en 7 d. vapor Elba, de 110 t., c. Merius Vallette, con 1950 bultos de varlos géneros para Marsella y 32 pasajeros, consignado à los señores Martorell y Bofill."/>
  </r>
  <r>
    <n v="6193"/>
    <s v="1853-10-06"/>
    <s v="1853-09-28"/>
    <s v="7 d."/>
    <s v="1853-10-05"/>
    <s v="Chdlz"/>
    <s v="Cadiz"/>
    <s v="Tarragona"/>
    <s v="Barcelona"/>
    <s v="mistico"/>
    <x v="6"/>
    <s v="Dos Amigos"/>
    <x v="287"/>
    <n v="10"/>
    <s v="españolas."/>
    <s v="españolas."/>
    <s v="José Marfa Hernandez"/>
    <x v="18"/>
    <s v="Jose"/>
    <s v="Marfa Hernandez"/>
    <x v="727"/>
    <x v="0"/>
    <s v="patrón"/>
    <x v="1"/>
    <s v="con 150 q. campeche à D. J. Yidal y Rivas, 22 de palo fustete à D. Marlano Flaquer é hijo, 300 cueros de caballo à los scfores Girona, hermanos. Clavé y Compna, 8t arrobas estaño à D. Mariano Llobel, 3200 astas vacunas, sacospimienta y 20 qu. trapos à D. José A. Nadat y Compañia"/>
    <s v="De Chdlz y Tarragona en 7 d. mistico Dos Amigos, de 10 t., p. José Marfa Hernandez, con 150 q. campeche à D. J. Yidal y Rivas, 22 de palo fustete à D. Marlano Flaquer é hijo, 300 cueros de caballo à los scfores Girona, hermanos. Clavé y Compna, 8t arrobas estaño à D. Mariano Llobel, 3200 astas vacunas, sacospimienta y 20 qu. trapos à D. José A. Nadat y Compañia"/>
  </r>
  <r>
    <n v="5027"/>
    <s v="1853-06-22"/>
    <s v="1853-06-18"/>
    <s v="3 d."/>
    <s v="1853-06-21"/>
    <s v="Chercheil "/>
    <s v="Chercheil "/>
    <m/>
    <s v="Barcelona"/>
    <s v="laud"/>
    <x v="1"/>
    <s v="S. Pedro"/>
    <x v="124"/>
    <n v="33"/>
    <s v="Carbó"/>
    <s v="Carbó"/>
    <s v="J. Schembri"/>
    <x v="21"/>
    <s v="Juan"/>
    <s v="Schembri"/>
    <x v="369"/>
    <x v="0"/>
    <s v="capitán"/>
    <x v="0"/>
    <s v="con 270 carneros, 3 machos cabrios y 1 caballo á D. 1. Moreu.—Ha tenido entrada á las diez y media de la mañana."/>
    <s v="De Chercheil en 3 d. laud S. Pedro, de 33 t., c. D. J. Schembri, con 270 carneros, 3 machos cabrios y 1 caballo á D. 1. Moreu.—Ha tenido entrada á las diez y media de la mañana."/>
  </r>
  <r>
    <n v="4410"/>
    <s v="1853-04-26"/>
    <s v="1853-04-22"/>
    <s v="3 d."/>
    <s v="1853-04-25"/>
    <s v="Cherchell "/>
    <s v="Cherchell "/>
    <m/>
    <s v="Barcelona"/>
    <s v="laud"/>
    <x v="1"/>
    <s v="Cármen"/>
    <x v="72"/>
    <n v="49"/>
    <s v="españolas."/>
    <s v="españolas."/>
    <s v="J. Bosch"/>
    <x v="21"/>
    <s v="J."/>
    <s v="Bosch"/>
    <x v="139"/>
    <x v="122"/>
    <s v="capitán"/>
    <x v="0"/>
    <s v="con 331 carneros- á D. S. Pujol.—Ha tenido entrada á las once del dia."/>
    <s v="De Cherchell en 3 d. laud Cármen, de 49 t., c. D. J. Bosch, con 331 carneros- á D. S. Pujol.—Ha tenido entrada á las once del dia."/>
  </r>
  <r>
    <n v="4598"/>
    <s v="1853-05-14"/>
    <s v="1853-05-10"/>
    <s v="4 d."/>
    <s v="1853-05-14"/>
    <s v="Cherchell "/>
    <s v="Cherchell "/>
    <m/>
    <s v="Barcelona"/>
    <s v="laud"/>
    <x v="1"/>
    <s v="Cármen"/>
    <x v="72"/>
    <n v="49"/>
    <s v="espaholas!"/>
    <s v="espaholas!"/>
    <s v="J. Bosch"/>
    <x v="21"/>
    <s v="J."/>
    <s v="Bosch"/>
    <x v="139"/>
    <x v="122"/>
    <s v="capitán"/>
    <x v="0"/>
    <s v="con 372 carneros y 3 machos cabríos à D. S. Pujol.—Ha tenido entrada á las seis de la mañana."/>
    <s v="De Cherchell en 4 d. laud Cármen, de 49 t., c. D. J. Bosch, con 372 carneros y 3 machos cabríos à D. S. Pujol.—Ha tenido entrada á las seis de la mañana."/>
  </r>
  <r>
    <n v="4835"/>
    <s v="1853-06-08"/>
    <s v="1853-06-04"/>
    <s v="4 d."/>
    <s v="1853-06-08"/>
    <s v="Cherchell "/>
    <s v="Cherchell "/>
    <m/>
    <s v="Barcelona"/>
    <s v="laud"/>
    <x v="1"/>
    <s v="Cármen"/>
    <x v="72"/>
    <n v="49"/>
    <s v="españolas"/>
    <s v="españolas"/>
    <s v="J. Bosch"/>
    <x v="21"/>
    <s v="J."/>
    <s v="Bosch"/>
    <x v="139"/>
    <x v="122"/>
    <s v="patrón"/>
    <x v="1"/>
    <s v="con 377 carneros y 2 mêchos cabrios à D. I. Mereu.—Ha tenido entrada à las dos de la tarde."/>
    <s v="De Cherchell en 4 d. laud Cármen, de 49 t., p. J. Bosch, con 377 carneros y 2 mêchos cabrios à D. I. Mereu.—Ha tenido entrada à las dos de la tarde."/>
  </r>
  <r>
    <n v="4411"/>
    <s v="1853-04-26"/>
    <s v="1853-04-21"/>
    <s v="4 d."/>
    <s v="1853-04-25"/>
    <s v="Cherchell "/>
    <s v="Cherchell "/>
    <m/>
    <s v="Barcelona"/>
    <s v="laud"/>
    <x v="1"/>
    <s v="San José"/>
    <x v="115"/>
    <n v="66"/>
    <s v="españolas."/>
    <s v="españolas."/>
    <s v="J. Bosch"/>
    <x v="21"/>
    <s v="J."/>
    <s v="Bosch"/>
    <x v="139"/>
    <x v="73"/>
    <s v="capitán"/>
    <x v="0"/>
    <s v="con 405 carneros á D. B. Pons. — Ha tenido entrada á las once del dia. » De Aviles en 30 d. goleta Bella Cármen, de 80 t., c. D. H. Rodriguez, con 198 cajas vidrios á D. P. Marsal, 153 id. á D. J. Oriol y Camaló, 78 id. á D. F. Fatjó, 50 id. á D. J. Camaló y Francoli, y 120 fanegas habichuelas al capitan."/>
    <s v="De id. en 4 d. laud San José, de 66 t., c. D. J. Bosch, con 405 carneros á D. B. Pons. — Ha tenido entrada á las once del dia. » De Aviles en 30 d. goleta Bella Cármen, de 80 t., c. D. H. Rodriguez, con 198 cajas vidrios á D. P. Marsal, 153 id. á D. J. Oriol y Camaló, 78 id. á D. F. Fatjó, 50 id. á D. J. Camaló y Francoli, y 120 fanegas habichuelas al capitan."/>
  </r>
  <r>
    <n v="3486"/>
    <s v="1852-12-30"/>
    <s v="1852-12-26"/>
    <s v="3 d."/>
    <s v="1852-12-29"/>
    <s v="Cherchell "/>
    <s v="Cherchell "/>
    <m/>
    <s v="Barcelona"/>
    <s v="laud"/>
    <x v="1"/>
    <s v="Dolores"/>
    <x v="49"/>
    <n v="67"/>
    <s v="españolas."/>
    <s v="españolas."/>
    <s v="J. Verger"/>
    <x v="21"/>
    <s v="J."/>
    <s v="Verger"/>
    <x v="728"/>
    <x v="0"/>
    <s v="patrón"/>
    <x v="1"/>
    <s v="con 339 carneros á D. I. Moreu.—Ha tenido entrada á las nueve y media de la mañana."/>
    <s v="De Cherchell en 3 d. laud Dolores, de 67 t., p. J. Verger, con 339 carneros á D. I. Moreu.—Ha tenido entrada á las nueve y media de la mañana."/>
  </r>
  <r>
    <n v="4382"/>
    <s v="1853-04-22"/>
    <s v="1853-04-16"/>
    <s v="5 d."/>
    <s v="1853-04-21"/>
    <s v="Cherchell "/>
    <s v="Cherchell "/>
    <m/>
    <s v="Barcelona"/>
    <s v="laud"/>
    <x v="1"/>
    <s v="Dolores"/>
    <x v="49"/>
    <n v="67"/>
    <s v="españolas."/>
    <s v="españolas."/>
    <s v="J. Verger"/>
    <x v="21"/>
    <s v="J."/>
    <s v="Verger"/>
    <x v="728"/>
    <x v="0"/>
    <s v="capitán"/>
    <x v="0"/>
    <s v="con 380 carneros à D. B. Pons. — Ha tenido entrada á las seis y media de la mañana."/>
    <s v="De id. en 5 d. laud Dolores, de 67 t., c. D. J. Verger; con 380 carneros à D. B. Pons. — Ha tenido entrada á las seis y media de la mañana."/>
  </r>
  <r>
    <n v="4600"/>
    <s v="1853-05-14"/>
    <s v="1853-05-10"/>
    <s v="4 d."/>
    <s v="1853-05-14"/>
    <s v="Cherchell "/>
    <s v="Cherchell "/>
    <m/>
    <s v="Barcelona"/>
    <s v="laud"/>
    <x v="1"/>
    <s v="Esperanza"/>
    <x v="162"/>
    <n v="29"/>
    <s v="espaholas!"/>
    <s v="espaholas!"/>
    <s v="J. Schembri"/>
    <x v="21"/>
    <s v="Juan"/>
    <s v="Schembri"/>
    <x v="369"/>
    <x v="0"/>
    <s v="capitán"/>
    <x v="0"/>
    <s v="con 267 carneros à D. I. Moreu.—Ha tenido entrada à las seis de la mañana."/>
    <s v="De id. en id. laud Esperanza, de 29 t., c. D. J. Schembri, con 267 carneros à D. I. Moreu.—Ha tenido entrada à las seis de la mañana."/>
  </r>
  <r>
    <n v="3647"/>
    <s v="1853-01-19"/>
    <s v="1853-01-16"/>
    <s v="2 d."/>
    <s v="1853-01-18"/>
    <s v="Cherchell "/>
    <s v="Cherchell "/>
    <m/>
    <s v="Barcelona"/>
    <s v="laud"/>
    <x v="1"/>
    <s v="S. Pedro"/>
    <x v="124"/>
    <n v="35"/>
    <s v="españolas."/>
    <s v="españolas."/>
    <s v="J. Schembri"/>
    <x v="21"/>
    <s v="Juan"/>
    <s v="Schembri"/>
    <x v="369"/>
    <x v="0"/>
    <s v="patrón"/>
    <x v="1"/>
    <s v="con 238 carneros á Don I. Moreu.—Ha tenido entrada por Sanidad á las ocho de la mañana."/>
    <s v="De Cherchell en 2 d. laud S. Pedro, de 35 t., p. J. Schembri, con 238 carneros á Don I. Moreu.—Ha tenido entrada por Sanidad á las ocho de la mañana."/>
  </r>
  <r>
    <n v="4838"/>
    <s v="1853-06-08"/>
    <s v="1853-06-04"/>
    <s v="4 d."/>
    <s v="1853-06-08"/>
    <s v="Cherchell "/>
    <s v="Cherchell "/>
    <m/>
    <s v="Barcelona"/>
    <s v="laud"/>
    <x v="1"/>
    <s v="San Pedro"/>
    <x v="124"/>
    <n v="35"/>
    <s v="españolas"/>
    <s v="españolas"/>
    <s v="J. Schembre"/>
    <x v="21"/>
    <s v="J."/>
    <s v="Schembre"/>
    <x v="369"/>
    <x v="0"/>
    <s v="patrón"/>
    <x v="1"/>
    <s v="con 281 carneros y 2 machos cabrios á D. 1. Moreu.—1la tenido entrada á las dos de la tarde."/>
    <s v="De id. en id. laud San Pedro, de 35 t., p. J. Schembre, con 281 carneros y 2 machos cabrios á D. 1. Moreu.—1la tenido entrada á las dos de la tarde."/>
  </r>
  <r>
    <n v="4381"/>
    <s v="1853-04-22"/>
    <s v="1853-04-17"/>
    <s v="4 d."/>
    <s v="1853-04-21"/>
    <s v="Cherchell "/>
    <s v="Cherchell "/>
    <m/>
    <s v="Barcelona"/>
    <s v="laud"/>
    <x v="1"/>
    <s v="San Pedro"/>
    <x v="124"/>
    <n v="35"/>
    <s v="españolas."/>
    <s v="españolas."/>
    <s v="J. Schembri"/>
    <x v="21"/>
    <s v="Juan"/>
    <s v="Schembri"/>
    <x v="369"/>
    <x v="0"/>
    <s v="capitán"/>
    <x v="0"/>
    <s v="con 272 carneros á 1. 1. Moreu.—Ila tenido entrada á las 6 y media de la mañana."/>
    <s v="De Cherchell en 4 d. laud San Pedro, de 35 t., c. D. J. Schembri, con 272 carneros á 1. 1. Moreu.—Ila tenido entrada á las 6 y media de la mañana."/>
  </r>
  <r>
    <n v="2829"/>
    <s v="1852-10-10"/>
    <s v="1852-09-24"/>
    <s v="15 d."/>
    <s v="1852-10-09"/>
    <s v="Chistiansund "/>
    <s v="Christiansund"/>
    <m/>
    <s v="Barcelona"/>
    <s v="goleta"/>
    <x v="8"/>
    <s v="Dos Hermanos"/>
    <x v="662"/>
    <n v="69"/>
    <s v="españolas."/>
    <s v="españolas."/>
    <s v="J. Loredo"/>
    <x v="21"/>
    <s v="J."/>
    <s v="Loredo"/>
    <x v="729"/>
    <x v="0"/>
    <s v="capitán"/>
    <x v="0"/>
    <s v="con 4540 vogs bacalao á la órden.—Ia tenido entrada á las doce y media del dia."/>
    <s v="De Chistiansund en 15 d. goleta Dos Hermanos, de 69 t., c. D. J. Loredo, con 4540 vogs bacalao á la órden.—Ia tenido entrada á las doce y media del dia."/>
  </r>
  <r>
    <n v="5425"/>
    <s v="1853-07-31"/>
    <s v="1853-07-18"/>
    <s v="12 d."/>
    <s v="1853-07-30"/>
    <s v="Chivitavecchia "/>
    <s v="Chivitavecchia "/>
    <m/>
    <s v="Barcelona"/>
    <s v="polacra"/>
    <x v="17"/>
    <s v="Maria"/>
    <x v="106"/>
    <n v="321"/>
    <s v="napolitana."/>
    <s v="napolitana."/>
    <s v="Gio Giuseppe Mazella"/>
    <x v="261"/>
    <s v="Gio Giuseppe"/>
    <s v="Mazella"/>
    <x v="730"/>
    <x v="0"/>
    <s v="capitán"/>
    <x v="0"/>
    <s v="con 1400 somes carbon à D. M. Magro.a tenido entrada á las doce y media de la tarde."/>
    <s v="De Chivitavecchia en 12 d. polacra Maria della Grazia, de 321 t., c. Gio Giuseppe Mazella, con 1400 somes carbon à D. M. Magro.a tenido entrada á las doce y media de la tarde."/>
  </r>
  <r>
    <n v="3796"/>
    <s v="1853-02-10"/>
    <s v="1852-10-04"/>
    <s v="128 d."/>
    <s v="1853-02-09"/>
    <s v="Christiansund"/>
    <s v="Christiansund"/>
    <s v="Falmouth"/>
    <s v="Barcelona"/>
    <s v="goleta"/>
    <x v="8"/>
    <s v="Armonia"/>
    <x v="663"/>
    <n v="102"/>
    <s v="españolas."/>
    <s v="españolas."/>
    <s v="F. M. Barreiro"/>
    <x v="262"/>
    <s v="F. M."/>
    <s v="Barreiro"/>
    <x v="731"/>
    <x v="0"/>
    <s v="capitán"/>
    <x v="0"/>
    <s v="con 7250 vogs bacatao la rden.a tenido entrada à las tres de la tarde"/>
    <s v="De Christiansund y Falmouth en 128 d. goleta Armonia, de 102 t., c. D. F. M. Barreiro, con 7250 vogs bacatao la rden.a tenido entrada à las tres de la tarde"/>
  </r>
  <r>
    <n v="9"/>
    <s v="1852-01-03"/>
    <s v="1851-11-09"/>
    <s v="54 d."/>
    <s v="1852-01-02"/>
    <s v="Christiansund"/>
    <s v="Christiansund"/>
    <s v="Gibraltar"/>
    <s v="Barcelona"/>
    <s v="bergantin"/>
    <x v="10"/>
    <s v="Gaumelt"/>
    <x v="664"/>
    <n v="137"/>
    <s v="noruega."/>
    <s v="noruega."/>
    <s v="J. H. Meyer"/>
    <x v="172"/>
    <s v="J. H."/>
    <s v="Meyer"/>
    <x v="732"/>
    <x v="0"/>
    <s v="capitán"/>
    <x v="0"/>
    <s v="con 982 docenas tablones de pino à la órden."/>
    <s v="De Christiansund y Gibraltar en 54 d. bergantin Gaumelt, de 137 t., c. J. H. Meyer, con 982 docenas tablones de pino à la órden."/>
  </r>
  <r>
    <n v="4662"/>
    <s v="1853-05-19"/>
    <s v="1853-01-12"/>
    <s v="126 d."/>
    <s v="1853-05-18"/>
    <s v="Christiansund"/>
    <s v="Christiansund"/>
    <s v="Bergen"/>
    <s v="Barcelona"/>
    <s v="goleta"/>
    <x v="8"/>
    <s v="Thor"/>
    <x v="665"/>
    <n v="108"/>
    <s v="noruega."/>
    <s v="noruega."/>
    <s v="Peter O. Boye"/>
    <x v="263"/>
    <s v="Peter O."/>
    <s v="Boye"/>
    <x v="733"/>
    <x v="0"/>
    <s v="capitán"/>
    <x v="0"/>
    <s v="con 293 y media docenas tablones de pino à la óréen.—Ila tenido entrada à las cuatro de la tarde."/>
    <s v="De Christiansund y Bergen en 126 d. goleta Thor, de 108 t., c. Peter O. Boye, con 293 y media docenas tablones de pino à la óréen.—Ila tenido entrada à las cuatro de la tarde."/>
  </r>
  <r>
    <n v="1580"/>
    <s v="1852-06-20"/>
    <s v="1852-05-27"/>
    <s v="23 d."/>
    <s v="1852-06-19"/>
    <s v="Christiansund "/>
    <s v="Christiansund "/>
    <m/>
    <s v="Barcelona"/>
    <s v="bergantin"/>
    <x v="10"/>
    <s v="Aguila"/>
    <x v="67"/>
    <n v="179"/>
    <s v="españolas."/>
    <s v="españolas."/>
    <s v="V. Ramon Rodriguez"/>
    <x v="1"/>
    <s v="V."/>
    <s v="Ramon Rodriguez"/>
    <x v="734"/>
    <x v="0"/>
    <s v="capitán"/>
    <x v="0"/>
    <s v="con 7000 vogs bacalao y 516 de pezpalo à la órden."/>
    <s v="De Christiansund en 23 d. bergantin Aguila de Oro, de 179 t. , c. D. V. Ramon Rodriguez, con 7000 vogs bacalao y 516 de pezpalo à la órden."/>
  </r>
  <r>
    <n v="4730"/>
    <s v="1853-05-30"/>
    <s v="1853-05-01"/>
    <s v="28 d."/>
    <s v="1853-05-29"/>
    <s v="Christiansund "/>
    <s v="Christiansund "/>
    <m/>
    <s v="Barcelona"/>
    <s v="bergantin-goleta"/>
    <x v="9"/>
    <s v="Balbina"/>
    <x v="666"/>
    <n v="124"/>
    <s v="españolas."/>
    <s v="españolas."/>
    <s v="F. de Landa"/>
    <x v="7"/>
    <s v="F."/>
    <s v="de Landa"/>
    <x v="735"/>
    <x v="0"/>
    <s v="capitán"/>
    <x v="0"/>
    <s v="con 8070 vogs bacalao y 493 de pezpalo á la orden.—Ha tenido entrada à las sicte de la manana."/>
    <s v="De Christiansund en 28 d. bergantin-goleta Balbina, de 124 t., c. D. F. de Landa, con 8070 vogs bacalao y 493 de pezpalo á la orden.—Ha tenido entrada à las sicte de la manana."/>
  </r>
  <r>
    <n v="3327"/>
    <s v="1852-12-09"/>
    <s v="1852-10-24"/>
    <s v="45 d."/>
    <s v="1852-12-08"/>
    <s v="Christiansund "/>
    <s v="Christiansund "/>
    <m/>
    <s v="Barcelona"/>
    <s v="bergantin goleta"/>
    <x v="9"/>
    <s v="Catalina"/>
    <x v="667"/>
    <n v="114"/>
    <s v="PÉRDIDAS"/>
    <s v="PÉRDIDAS"/>
    <s v="J. de Basaguren"/>
    <x v="21"/>
    <s v="J."/>
    <s v="de Basaguren"/>
    <x v="736"/>
    <x v="0"/>
    <s v="capitán"/>
    <x v="0"/>
    <s v="con 4000 vogs bacalao y 1373 de pezpalo de tránsito para Tarragona.—lla tenido entrada a las diez de la mañana"/>
    <s v="De Christiansund en 45 d. bergantin goleta Catalina, de 114 t., c. D. J. de Basaguren, con 4000 vogs bacalao y 1373 de pezpalo de tránsito para Tarragona.—lla tenido entrada a las diez de la mañana"/>
  </r>
  <r>
    <n v="5805"/>
    <s v="1853-09-01"/>
    <s v="1853-07-06"/>
    <s v="56 d."/>
    <s v="1853-08-31"/>
    <s v="Christiansund "/>
    <s v="Christiansund "/>
    <m/>
    <s v="Barcelona"/>
    <s v="golela"/>
    <x v="8"/>
    <s v="Dos Hermanos"/>
    <x v="662"/>
    <n v="69"/>
    <s v="españolas"/>
    <s v="españolas"/>
    <s v="José Loredo"/>
    <x v="18"/>
    <s v="Jose"/>
    <s v="Loredo"/>
    <x v="729"/>
    <x v="0"/>
    <s v="ilegible o desconocido"/>
    <x v="2"/>
    <s v="con 4540 vogs haralao la ordena daco declaracion por Sanidad à las diez de la mañana y queda en cuarentena."/>
    <s v="De Christiansund en 56 d. golela Dos Hermanos: de 69 t.. e. D. José Loredo, con 4540 vogs haralao la ordena daco declaracion por Sanidad à las diez de la mañana y queda en cuarentena."/>
  </r>
  <r>
    <n v="3"/>
    <s v="1852-01-02"/>
    <s v="1851-11-29"/>
    <s v="33 d."/>
    <s v="1852-01-01"/>
    <s v="Christiansund "/>
    <s v="Christiansund "/>
    <m/>
    <s v="Barcelona"/>
    <s v="bergantin"/>
    <x v="10"/>
    <s v="F'ama"/>
    <x v="668"/>
    <n v="109"/>
    <s v="españolas."/>
    <s v="españolas."/>
    <s v="V. Ramon Rodriguez"/>
    <x v="1"/>
    <s v="V."/>
    <s v="Ramon Rodriguez"/>
    <x v="734"/>
    <x v="0"/>
    <s v="capitán"/>
    <x v="0"/>
    <s v="con 5930 vog. bacalao y 200 de pezpalo á la orden."/>
    <s v="De Christiansund en 33 d. bergantin F'ama, de 109 t., c. D. V. Ramon Rodriguez, con 5930 vog. bacalao y 200 de pezpalo á la orden. "/>
  </r>
  <r>
    <n v="3984"/>
    <s v="1853-03-03"/>
    <s v="1853-02-06"/>
    <s v="24 d."/>
    <s v="1853-03-02"/>
    <s v="Christiansund "/>
    <s v="Christiansund "/>
    <m/>
    <s v="Barcelona"/>
    <s v="berganlin-goleta"/>
    <x v="9"/>
    <s v="Luisito"/>
    <x v="669"/>
    <n v="114"/>
    <s v="espanolas."/>
    <s v="espanolas."/>
    <s v="F. A. de Cortazar"/>
    <x v="99"/>
    <s v="F. A."/>
    <s v="de Cortazar"/>
    <x v="737"/>
    <x v="0"/>
    <s v="capitán"/>
    <x v="0"/>
    <s v="con 7000 vogs bacalao y 165 de pezpalo à D. J. Serra y Totosaus.— lla tenido entrada à las tres de la tarde."/>
    <s v="De Christiansund en 24 d. berganlin-goleta Luisito, de 114 t., c. D. F. A. de Cortazar, con 7000 vogs bacalao y 165 de pezpalo à D. J. Serra y Totosaus.— lla tenido entrada à las tres de la tarde. "/>
  </r>
  <r>
    <n v="5242"/>
    <s v="1853-07-14"/>
    <s v="1853-05-26"/>
    <s v="48 d."/>
    <s v="1853-07-13"/>
    <s v="Christiansund "/>
    <s v="Christiansund "/>
    <m/>
    <s v="Barcelona"/>
    <s v="bergantin"/>
    <x v="10"/>
    <s v="Salvador"/>
    <x v="22"/>
    <n v="103"/>
    <s v="españolas."/>
    <s v="españolas."/>
    <s v="José Ramon de Urrutia"/>
    <x v="264"/>
    <s v="Jose Ramon"/>
    <s v="de Urrutia"/>
    <x v="67"/>
    <x v="0"/>
    <s v="capitán"/>
    <x v="0"/>
    <s v="con 6400 vogs bacalao y 42 tablones de pino a la órden. — Ha tenido entrada à las cinco y media de la larde."/>
    <s v="De Christiansund en 48 d. bergantin Salvador, de 103 t. . c. D. José Ramon de Urrutia, con 6400 vogs bacalao y 42 tablones de pino a la órden. — Ha tenido entrada à las cinco y media de la larde."/>
  </r>
  <r>
    <n v="5969"/>
    <s v="1853-09-17"/>
    <s v="1853-08-22"/>
    <s v="25 d."/>
    <s v="1853-09-16"/>
    <s v="Christiansund "/>
    <s v="Christiansund "/>
    <m/>
    <s v="Barcelona"/>
    <s v="goleta"/>
    <x v="8"/>
    <s v="San José"/>
    <x v="6"/>
    <n v="124"/>
    <s v="españolas."/>
    <s v="españolas."/>
    <s v="Juan Mancili"/>
    <x v="41"/>
    <s v="Juan"/>
    <s v="Mancili"/>
    <x v="738"/>
    <x v="0"/>
    <s v="capitán"/>
    <x v="0"/>
    <s v="con 5085 vogs bacalao y 1346 pez palo á la órden.—Hla dado declaracion por Sanidad á las ocho de la mañana y queda en cuarentena."/>
    <s v="De Christiansund en 25 d. goleta San José, de 124 t., c. D. Juan Mancili, con 5085 vogs bacalao y 1346 pez palo á la órden.—Hla dado declaracion por Sanidad á las ocho de la mañana y queda en cuarentena."/>
  </r>
  <r>
    <n v="1950"/>
    <s v="1852-07-31"/>
    <s v="1852-06-21"/>
    <s v="39 d."/>
    <s v="1852-07-30"/>
    <s v="Christiansund "/>
    <s v="Christiansund "/>
    <m/>
    <s v="Barcelona"/>
    <s v="bergantin"/>
    <x v="10"/>
    <s v="Fama"/>
    <x v="501"/>
    <n v="109"/>
    <s v="españolas."/>
    <s v="españolas."/>
    <s v="J. M. Rodrigucz"/>
    <x v="24"/>
    <s v="J. M."/>
    <s v="Rodrigucz"/>
    <x v="46"/>
    <x v="123"/>
    <s v="capitán"/>
    <x v="0"/>
    <s v="con 7000 vogs hacalao à la órden."/>
    <s v="De Christiansund en 39 d. bergantin Fama, de 109 t., c. D. J. M. Rodrigucz, con 7000 vogs hacalao à la órden."/>
  </r>
  <r>
    <n v="5043"/>
    <s v="1853-06-23"/>
    <s v="1853-05-21"/>
    <s v="32 d.,"/>
    <s v="1853-06-22"/>
    <s v="Christiansund "/>
    <s v="Christiansund "/>
    <m/>
    <s v="Barcelona"/>
    <s v="bergantin"/>
    <x v="10"/>
    <s v="Fausa"/>
    <x v="670"/>
    <n v="109"/>
    <s v="?"/>
    <s v="?"/>
    <s v="J. Marcial Rodriguez"/>
    <x v="265"/>
    <s v="J. Marcial"/>
    <s v="Rodriguez"/>
    <x v="46"/>
    <x v="123"/>
    <s v="capitán"/>
    <x v="0"/>
    <s v="on 7000 vogs bacalao D. J. Serra y Totósaus. Ha tenido entrada á las 5 de la tarde."/>
    <s v="De Christiansund en 32 d., bergantin Fausa, de 109 t., c. D. J. Marcial Rodriguez, on 7000 vogs bacalao D. J. Serra y Totósaus. Ha tenido entrada á las 5 de la tarde."/>
  </r>
  <r>
    <n v="2247"/>
    <s v="1852-08-24"/>
    <s v="1852-07-21"/>
    <s v="33 d."/>
    <s v="1852-08-23"/>
    <s v="Christiansund "/>
    <s v="Christiansund "/>
    <m/>
    <s v="Barcelona"/>
    <s v="polacra"/>
    <x v="17"/>
    <s v="Pepita"/>
    <x v="671"/>
    <n v="113"/>
    <s v="españolas."/>
    <s v="españolas."/>
    <s v="II. Rodriguez"/>
    <x v="55"/>
    <s v="II."/>
    <s v="Rodriguez"/>
    <x v="46"/>
    <x v="124"/>
    <s v="capitán"/>
    <x v="0"/>
    <s v="con 6613 vogs bacalao á la órden. Ha tenido entrada por Sanidad a las siete y media de la mañana."/>
    <s v="De Christiansund en 33 d. polacra Pepita, de 113 t., c. D. II. Rodriguez, con 6613 vogs bacalao á la órden. Ha tenido entrada por Sanidad a las siete y media de la mañana."/>
  </r>
  <r>
    <n v="5091"/>
    <s v="1853-06-28"/>
    <s v="1853-05-29"/>
    <s v="30 d."/>
    <s v="1853-06-28"/>
    <s v="Christiansund "/>
    <s v="Christiansund "/>
    <m/>
    <s v="Barcelona"/>
    <s v="polacra"/>
    <x v="17"/>
    <s v="Pepita"/>
    <x v="671"/>
    <n v="113"/>
    <s v="españolas."/>
    <s v="españolas."/>
    <s v="II. Rodriguez."/>
    <x v="55"/>
    <s v="II."/>
    <s v="Rodriguez."/>
    <x v="46"/>
    <x v="124"/>
    <s v="capitán"/>
    <x v="0"/>
    <s v="con 5821 vog. bacalao y 259 de pezpalo á la órden.—Ila tenido entrada à las seis de la mañana."/>
    <s v="De Christiansund en 30 d. polacra Pepita, de 113 t., c. D. II. Rodriguez. con 5821 vog. bacalao y 259 de pezpalo á la órden.—Ila tenido entrada à las seis de la mañana."/>
  </r>
  <r>
    <n v="2499"/>
    <s v="1852-09-14"/>
    <s v="1852-07-13"/>
    <s v="62 d."/>
    <s v="1852-09-13"/>
    <s v="Christiansund "/>
    <s v="Christiansund "/>
    <m/>
    <s v="Barcelona"/>
    <s v="goleta"/>
    <x v="8"/>
    <s v="Yelva"/>
    <x v="672"/>
    <n v="160"/>
    <s v="noruega."/>
    <s v="noruega."/>
    <s v="G. Erasunu Silrivensen"/>
    <x v="12"/>
    <s v="G."/>
    <s v="Erasunu Silrivensen"/>
    <x v="739"/>
    <x v="0"/>
    <s v="capitán"/>
    <x v="0"/>
    <s v="con 263 docenas tablones de pino á la órden.—Hla tenido entrada por Sanidad á las siete y media de la mañana."/>
    <s v="De Christiansund en 62 d. goleta Yelva, de 160 t., c. G. Erasunu Silrivensen, con 263 docenas tablones de pino á la órden.—Hla tenido entrada por Sanidad á las siete y media de la mañana."/>
  </r>
  <r>
    <n v="6188"/>
    <s v="1853-10-06"/>
    <s v="1853-09-22"/>
    <s v="13 d.,"/>
    <s v="1853-10-05"/>
    <s v="Cidi Y Trrragona"/>
    <s v="Cidi Y Trrragona"/>
    <m/>
    <s v="Barcelona"/>
    <s v="mistieo"/>
    <x v="6"/>
    <s v="Vallente"/>
    <x v="673"/>
    <n v="58"/>
    <s v="españolas."/>
    <s v="españolas."/>
    <s v="Cristobal Poch"/>
    <x v="266"/>
    <s v="Cristobal"/>
    <s v="Poch"/>
    <x v="487"/>
    <x v="0"/>
    <s v="patrón"/>
    <x v="1"/>
    <s v="con 192 finegas alpiste, 90 de garbanzos y 27 qq. lana à los senores Coma, CJuró y Cayell"/>
    <s v="De Cidi Y Trrragonaen 13 d., mistieo Vallente, de 58 t., p. Cristobal Poch, con 192 finegas alpiste, 90 de garbanzos y 27 qq. lana à los senores Coma, CJuró y Cayell"/>
  </r>
  <r>
    <n v="426"/>
    <s v="1852-02-21"/>
    <s v="1852-02-13"/>
    <s v="7 d."/>
    <s v="1852-02-20"/>
    <s v="Cídiz"/>
    <s v="Cadiz"/>
    <s v="su carrera"/>
    <s v="Barcelona"/>
    <s v="vapor"/>
    <x v="19"/>
    <s v="Elba"/>
    <x v="411"/>
    <n v="210"/>
    <s v="francesa."/>
    <s v="francesa."/>
    <s v="S. Gabriel"/>
    <x v="48"/>
    <s v="S."/>
    <s v="Gabriel"/>
    <x v="480"/>
    <x v="0"/>
    <s v="capitán"/>
    <x v="0"/>
    <s v="con 8 cajas sanguijuelas á D. B. Solá y Amal, 1 id. y 1 fardo canela á D. J. Casadesús y 1366 bultos de varios géneros parMarsella y 63 pasajeros, consignado à los Sres. Martorell y Bofill."/>
    <s v="De Cídiz y su carrera en 7 d. vapor Elba , de 210 t., c. D. S. Gabriel, con 8 cajas sanguijuelas á D. B. Solá y Amal, 1 id. y 1 fardo canela á D. J. Casadesús y 1366 bultos de varios géneros parMarsella y 63 pasajeros, consignado à los Sres. Martorell y Bofill."/>
  </r>
  <r>
    <n v="6465"/>
    <s v="1853-11-06"/>
    <s v="1853-06-24"/>
    <s v="134 d."/>
    <s v="1853-11-05"/>
    <s v="Cienfuegos"/>
    <s v="Cienfuegos"/>
    <s v="Mahon"/>
    <s v="Barcelona"/>
    <s v="polacra"/>
    <x v="17"/>
    <s v="Joven Francisca"/>
    <x v="235"/>
    <n v="126"/>
    <s v="españolas."/>
    <s v="españolas."/>
    <s v="Ignaclo Botet"/>
    <x v="267"/>
    <s v="Ignaclo"/>
    <s v="Botet"/>
    <x v="709"/>
    <x v="0"/>
    <s v="capitán"/>
    <x v="0"/>
    <s v="con 42 losas caoba, 10t cujas azucar blanco, 100 id. quebrado, 110 id. 1d. de segunda y 30 pipas aguardiente de cani à D. Raltasar Fiol.—la tenido entrada por Sanidad à las ocho y media de la mañana."/>
    <s v="De Cienfuegos y Mahon en 134 d. polacra Joven Francisca, de 126 t., c. D. Ignaclo Botet, con 42 losas caoba, 10t cujas azucar blanco, 100 id. quebrado, 110 id. 1d. de segunda y 30 pipas aguardiente de cani à D. Raltasar Fiol.—la tenido entrada por Sanidad à las ocho y media de la mañana."/>
  </r>
  <r>
    <n v="1068"/>
    <s v="1852-04-29"/>
    <s v="1852-03-18"/>
    <s v="41 d."/>
    <s v="1852-04-28"/>
    <s v="Cienfuegos "/>
    <s v="Cienfuegos "/>
    <m/>
    <s v="Barcelona"/>
    <s v="bergantin goleta"/>
    <x v="9"/>
    <s v="Cienfuegos"/>
    <x v="280"/>
    <n v="113"/>
    <s v="españolas."/>
    <s v="españolas."/>
    <s v="J. Basilio"/>
    <x v="21"/>
    <s v="J."/>
    <s v="Basilio"/>
    <x v="740"/>
    <x v="0"/>
    <s v="capitán"/>
    <x v="0"/>
    <s v="con 397 piezas caoba, 10 qq. cobre, 15 cajas y 2 medios bocoyes azúcar y 24 cajas guayaba à D. P. Delmases"/>
    <s v="De Cienfuegos en 41 d. bergantin goleta Cienfuegos, de 113 t., c. D. J. Basilio, con 397 piezas caoba, 10 qq. cobre, 15 cajas y 2 medios bocoyes azúcar y 24 cajas guayaba à D. P. Delmases"/>
  </r>
  <r>
    <n v="3715"/>
    <s v="1853-02-03"/>
    <s v="1852-11-16"/>
    <s v="78 d."/>
    <s v="1853-02-02"/>
    <s v="Cienfuegos "/>
    <s v="Cienfuegos "/>
    <m/>
    <s v="Barcelona"/>
    <s v="goleta"/>
    <x v="8"/>
    <s v="Desengano"/>
    <x v="674"/>
    <n v="88"/>
    <s v="españolas."/>
    <s v="españolas."/>
    <s v="F. Aguirre"/>
    <x v="7"/>
    <s v="F."/>
    <s v="Aguirre"/>
    <x v="741"/>
    <x v="0"/>
    <s v="capitán"/>
    <x v="0"/>
    <s v="con 177 cajas azucar quebrado, 18 de blanco, 990 libras cobre viejo, 105 sacos café, 49 palos caoba, 18 pipas aguardiente de caña y 12 bocoyes cera amarilla à D. B. Fiol.—Ila dado declaracion à las ocho de la mañana."/>
    <s v="De Cienfuegos en 78 d. goleta Desengano, de 88 t., c. D. F. Aguirre, con 177 cajas azucar quebrado, 18 de blanco, 990 libras cobre viejo, 105 sacos café, 49 palos caoba, 18 pipas aguardiente de caña y 12 bocoyes cera amarilla à D. B. Fiol.—Ila dado declaracion à las ocho de la mañana."/>
  </r>
  <r>
    <n v="1721"/>
    <s v="1852-07-10"/>
    <s v="1852-04-21"/>
    <s v="79 d."/>
    <s v="1852-07-09"/>
    <s v="Cienfuegos "/>
    <s v="Cienfuegos "/>
    <m/>
    <s v="Barcelona"/>
    <s v="polacra"/>
    <x v="17"/>
    <s v="Jóven Francisca"/>
    <x v="167"/>
    <n v="126"/>
    <s v="españolas."/>
    <s v="españolas."/>
    <s v="I. Botet"/>
    <x v="259"/>
    <s v="I."/>
    <s v="Botet"/>
    <x v="709"/>
    <x v="0"/>
    <s v="capitán"/>
    <x v="0"/>
    <s v="con 173 cojas azúcar blanco, 172 de quebrado, 109 tirantes y 3 tosas caoba, 100 qq. cobre viejo, 48 sacos café y 8 de cera amarilla á D. B. Fiol."/>
    <s v="De Cienfuegos en 79 d. polacra Jóven Francisca, de 126 t., c. D. I. Botet, con 173 cojas azúcar blanco, 172 de quebrado, 109 tirantes y 3 tosas caoba, 100 qq. cobre viejo, 48 sacos café y 8 de cera amarilla á D. B. Fiol."/>
  </r>
  <r>
    <n v="3949"/>
    <s v="1853-02-27"/>
    <s v="1852-12-22"/>
    <s v="66 d."/>
    <s v="1853-02-26"/>
    <s v="Cienfuegos "/>
    <s v="Cienfuegos "/>
    <m/>
    <s v="Barcelona"/>
    <s v="polacra"/>
    <x v="17"/>
    <s v="Jóven Francisca."/>
    <x v="675"/>
    <n v="126"/>
    <s v="españolas."/>
    <s v="españolas."/>
    <s v="I. Botet"/>
    <x v="259"/>
    <s v="I."/>
    <s v="Botet"/>
    <x v="709"/>
    <x v="0"/>
    <s v="capitán"/>
    <x v="0"/>
    <s v="con 98 tosas caoba, 90 cajas azúcar, 15 barriles y 8 sacos café, 5 serones v 2 bocoyes cobre viejo. 24 pipas aguardiente de caña, 10 tercerolas y 22 bultos cera amarilla à D. B. Fiol.—Ha dado declaracion á las dos de la tarde."/>
    <s v="De Cienfuegos en 66 d. polacra Jóven Francisca., de 126 t., c. I. Botet, con 98 tosas caoba, 90 cajas azúcar, 15 barriles y 8 sacos café, 5 serones v 2 bocoyes cobre viejo. 24 pipas aguardiente de caña, 10 tercerolas y 22 bultos cera amarilla à D. B. Fiol.—Ha dado declaracion á las dos de la tarde."/>
  </r>
  <r>
    <n v="5569"/>
    <s v="1853-08-12"/>
    <s v="1853-06-12"/>
    <s v="60 d."/>
    <s v="1853-08-11"/>
    <s v="Cienfugos"/>
    <s v="Cienfuegos "/>
    <s v="Vigo"/>
    <s v="Barcelona"/>
    <s v="polacra goleta"/>
    <x v="2"/>
    <s v="Salnd"/>
    <x v="676"/>
    <n v="130"/>
    <s v="espanolas."/>
    <s v="espanolas."/>
    <s v="Juan Magri"/>
    <x v="41"/>
    <s v="Juan"/>
    <s v="Magri"/>
    <x v="742"/>
    <x v="0"/>
    <s v="capitán"/>
    <x v="0"/>
    <s v="con47 pipas, 4 medias y 8 cuartas aguardiente de caña, 308 cajis azucar y 18 sacos cera à D. B. Fiol.—Ha tenido entrada à las cuatro y media de la tarde."/>
    <s v="De Cienfugos y Vigo en 60 d. polacra goleta Salnd, de 130 t., c. D. Juan Magri, con47 pipas, 4 medias y 8 cuartas aguardiente de caña, 308 cajis azucar y 18 sacos cera à D. B. Fiol.—Ha tenido entrada à las cuatro y media de la tarde."/>
  </r>
  <r>
    <n v="6368"/>
    <s v="1853-10-23"/>
    <s v="1853-09-26"/>
    <s v="26 d."/>
    <s v="1853-10-22"/>
    <s v="CIItavecchla Antiber"/>
    <s v="CIItavecchla Antiber"/>
    <s v="Marsella, Cette"/>
    <s v="Barcelona"/>
    <s v="laud"/>
    <x v="1"/>
    <s v="Antonieta Maria"/>
    <x v="677"/>
    <n v="47"/>
    <s v="españolas."/>
    <s v="españolas."/>
    <s v="José Domenech"/>
    <x v="18"/>
    <s v="Jose"/>
    <s v="Domenech"/>
    <x v="743"/>
    <x v="0"/>
    <s v="patrón"/>
    <x v="1"/>
    <s v="con 890 qq. carbon y 500 duclas à D. Rafael Gill.—Ila tenido entrada por Sanidad à las sicte de la manana."/>
    <s v="De CIItavecchla Antiber, Marsella y Cette en 26 d. laud Antonieta Maria, de 47 t., p. José Domenech, con 890 qq. carbon y 500 duclas à D. Rafael Gill.—Ila tenido entrada por Sanidad à las sicte de la manana."/>
  </r>
  <r>
    <n v="6762"/>
    <s v="1853-12-15"/>
    <s v="1853-12-12"/>
    <s v="2 d."/>
    <s v="1853-12-14"/>
    <s v="Cindidela "/>
    <s v="Cindidela "/>
    <m/>
    <s v="Barcelona"/>
    <s v="jabeque"/>
    <x v="14"/>
    <s v="Cuitro Amigos"/>
    <x v="678"/>
    <n v="21"/>
    <s v="españolas."/>
    <s v="españolas."/>
    <s v="Sebastian Picó"/>
    <x v="23"/>
    <s v="Sebastian"/>
    <s v="Picó"/>
    <x v="82"/>
    <x v="0"/>
    <s v="capitán"/>
    <x v="0"/>
    <s v="con 190 cuarteras habas à la orden y 50 pavos al capitan."/>
    <s v="De Cindidela en 2 d. jabeque Cuitro Amigos, de 21 t., c. D. Sebastian Picó, con 190 cuarteras habas à la orden y 50 pavos al capitan."/>
  </r>
  <r>
    <n v="1927"/>
    <s v="1852-07-27"/>
    <s v="1852-07-25"/>
    <s v="21 horas"/>
    <s v="1852-07-26"/>
    <s v="Ciolat "/>
    <s v="Ciotat"/>
    <m/>
    <s v="Barcelona"/>
    <s v="vapor"/>
    <x v="19"/>
    <s v="Duque"/>
    <x v="410"/>
    <n v="300"/>
    <s v="españolas."/>
    <s v="españolas."/>
    <s v="F. Eizaguirre"/>
    <x v="7"/>
    <s v="Francisco"/>
    <s v="Eizaguirre"/>
    <x v="478"/>
    <x v="0"/>
    <s v="capitán"/>
    <x v="0"/>
    <s v="con 32 balas alsodon D. R. Masó é hijos, paños, algodoneria, sederia, rolojeria, quincalla, fierro, instrumentos de óptica y estampas para esta, 67 bultos de varios géneros de tránsito, y pasajeros, consignado à D. M. Bofill."/>
    <s v="_x000a__x000a_De Ciolat en 21 horas vapor Duque de Riánzares, de 300 t., c. D. F. Eizaguirre, con 32 balas alsodon D. R. Masó é hijos, paños, algodoneria, sederia, rolojeria, quincalla, fierro, instrumentos de óptica y estampas para esta, 67 bultos de varios géneros de tránsito, y pasajeros, consignado à D. M. Bofill."/>
  </r>
  <r>
    <n v="3118"/>
    <s v="1852-11-11"/>
    <s v="1852-11-09"/>
    <s v="22 horas"/>
    <s v="1852-11-10"/>
    <s v="Ciolat "/>
    <s v="Ciotat"/>
    <m/>
    <s v="Barcelona"/>
    <s v="vapor"/>
    <x v="19"/>
    <s v="Barcino"/>
    <x v="412"/>
    <n v="302"/>
    <s v="españolas."/>
    <s v="españolas."/>
    <s v="L. Gonzalez"/>
    <x v="49"/>
    <s v="Leonardo"/>
    <s v="Gonzalez"/>
    <x v="40"/>
    <x v="101"/>
    <s v="capitán"/>
    <x v="0"/>
    <s v="con 9 cajas efeclivo"/>
    <s v="De Ciolat en 22 horas vapor Barcino, de 302 t., c. D. L. Gonzalez, con 9 cajas efeclivo"/>
  </r>
  <r>
    <n v="981"/>
    <s v="1852-04-20"/>
    <s v="1852-04-16"/>
    <s v="3 d."/>
    <s v="1852-04-19"/>
    <s v="Ciolat "/>
    <s v="Ciotat"/>
    <m/>
    <s v="Barcelona"/>
    <s v="laud"/>
    <x v="1"/>
    <s v="Matilde"/>
    <x v="443"/>
    <n v="81"/>
    <s v="españolas."/>
    <s v="españolas."/>
    <s v="V. Belenguer"/>
    <x v="1"/>
    <s v="V."/>
    <s v="Belenguer"/>
    <x v="744"/>
    <x v="0"/>
    <s v="patrón"/>
    <x v="1"/>
    <s v="con 200 cajas jabon á los señores Pachot y Civils, 200 id. á la señora viuda Ologastre, 72 espuertas clavos de especie à D. M. Llobet, 33 cascos sebo á D. P. Tintorer, 50 barriles cimiento romano à D. A. Deu, 20 id. á D J. Soler, alambre quincalla, droguería y otros efectos consignado á D. B. Solá y Amat y varios géneros para Palma."/>
    <s v="De Ciolat en 3 d. laud Matilde, de 81 t., p. V. Belenguer, con 200 cajas jabon á los señores Pachot y Civils, 200 id. á la señora viuda Ologastre, 72 espuertas clavos de especie à D. M. Llobet, 33 cascos sebo á D. P. Tintorer, 50 barriles cimiento romano à D. A. Deu, 20 id. á D J. Soler, alambre quincalla, droguería y otros efectos consignado á D. B. Solá y Amat y varios géneros para Palma."/>
  </r>
  <r>
    <n v="2893"/>
    <s v="1852-10-21"/>
    <s v="1852-10-15"/>
    <s v="5 d."/>
    <s v="1852-10-20"/>
    <s v="Ciotad"/>
    <s v="Ciotat"/>
    <s v="Cette"/>
    <s v="Barcelona"/>
    <s v="bergantin goleta"/>
    <x v="9"/>
    <s v="Cármen"/>
    <x v="57"/>
    <n v="100"/>
    <s v="españolas."/>
    <s v="españolas."/>
    <s v="L. Francés"/>
    <x v="49"/>
    <s v="L."/>
    <s v="Francés"/>
    <x v="745"/>
    <x v="0"/>
    <s v="capitán"/>
    <x v="0"/>
    <s v="con 2040 trozos de palo de Sto. Domingo, 50 sacos sumaque v 13 bultos drogas á D. J. Safont, 100 id. àD.M. Llovel, 20 de sumaque à los Sres. Bardon y Aseline, 100 barriles pez griega á los seño ﻿6380"/>
    <s v="De id. y Cette en 5 d. bergantin goleta Cármen, de 100 t. c. D. L. Francés, con 2040 trozos de palo de Sto. Domingo, 50 sacos sumaque v 13 bultos drogas á D. J. Safont, 100 id. àD.M. Llovel, 20 de sumaque à los Sres. Bardon y Aseline, 100 barriles pez griega á los seño ﻿6380"/>
  </r>
  <r>
    <n v="1631"/>
    <s v="1852-06-27"/>
    <s v="1852-06-21"/>
    <s v="5 d.,"/>
    <s v="1852-06-26"/>
    <s v="Ciotad "/>
    <s v="Ciotat"/>
    <m/>
    <s v="Barcelona"/>
    <s v="bergantin-goleta"/>
    <x v="9"/>
    <s v="Carolina"/>
    <x v="73"/>
    <n v="81"/>
    <s v="espauolas."/>
    <s v="espauolas."/>
    <s v="J. Bautista Ferrer"/>
    <x v="95"/>
    <s v="Juan Bautista"/>
    <s v="Ferrer"/>
    <x v="7"/>
    <x v="125"/>
    <s v="capitán"/>
    <x v="0"/>
    <s v="con 2332 cueros 3 balas becerrillos à D. A. Deu, 4000 astas de buey à la señora viuda Ratesa, 2000 id. y 10 bultos alambre t 1. V. Badia, 19 sacos cera amarilla à la señora viuda Areïo, 30 coj4s y 30 barriles sebo à D. P. Tintorer, 1000 ladrillos refractarios y 70 barriles id. à D. B. Pous, maquinaria, quincolla, dro gas, acero, tegidos de algodon, cristaleria, quesos, estambre, perfumerfa, loza y otros efectos consig nado 6 D. D. Robert."/>
    <s v="De Ciotad en 5 d., bergantin-goleta Carolina, de 81 l., c. D. J. Bautista Ferrer, con 2332 cueros 3 balas becerrillos à D. A. Deu, 4000 astas de buey à la señora viuda Ratesa, 2000 id. y 10 bultos alambre t 1. V. Badia, 19 sacos cera amarilla à la señora viuda Areïo, 30 coj4s y 30 barriles sebo à D. P. Tintorer, 1000 ladrillos refractarios y 70 barriles id. à D. B. Pous, maquinaria, quincolla, dro gas, acero, tegidos de algodon, cristaleria, quesos, estambre, perfumerfa, loza y otros efectos consig nado 6 D. D. Robert."/>
  </r>
  <r>
    <n v="2889"/>
    <s v="1852-10-21"/>
    <s v="1852-10-18"/>
    <s v="2 d."/>
    <s v="1852-10-20"/>
    <s v="Ciotad "/>
    <s v="Ciotat"/>
    <m/>
    <s v="Barcelona"/>
    <s v="polacra"/>
    <x v="17"/>
    <s v="Esperanza"/>
    <x v="162"/>
    <n v="104"/>
    <s v="españolas."/>
    <s v="españolas."/>
    <s v="A. Lloret"/>
    <x v="5"/>
    <s v="A."/>
    <s v="Lloret"/>
    <x v="89"/>
    <x v="126"/>
    <s v="capitán"/>
    <x v="0"/>
    <s v="con 2614 trozos palo de Sto. Domingo, 19 cajas piedras de afilar y 29 bultos drogas à D. B. Fiol, 203 bullos drogas á los señores Vidal y Ribas, 80 id. á D. M. Llobet, 42 id. á D. T. Sala. 25 id. y 300 quesos de Holanda á D. C. Puigoriol, 300 id. á los Sres. Sala y Rodareda, 500 id. á los Sres. Olcina y Dauner, y otros efectos, consignado á D. B. Solá y Amat.—Ha tenido entrada á las siete de la mañana."/>
    <s v="De Ciotad en 2 d. polacra Esperanza, de 104 t., c. D. A. Lloret, con 2614 trozos palo de Sto. Domingo, 19 cajas piedras de afilar y 29 bultos drogas à D. B. Fiol, 203 bullos drogas á los señores Vidal y Ribas, 80 id. á D. M. Llobet, 42 id. á D. T. Sala. 25 id. y 300 quesos de Holanda á D. C. Puigoriol, 300 id. á los Sres. Sala y Rodareda, 500 id. á los Sres. Olcina y Dauner, y otros efectos, consignado á D. B. Solá y Amat.—Ha tenido entrada á las siete de la mañana."/>
  </r>
  <r>
    <n v="3316"/>
    <s v="1852-12-09"/>
    <s v="1852-10-25"/>
    <s v="44 d."/>
    <s v="1852-12-08"/>
    <s v="Ciotat"/>
    <s v="Ciotat"/>
    <s v="Mahon"/>
    <s v="Barcelona"/>
    <s v="laud"/>
    <x v="1"/>
    <s v="Adela"/>
    <x v="330"/>
    <n v="84"/>
    <s v="PÉRDIDAS"/>
    <s v="PÉRDIDAS"/>
    <s v="C. Domenech"/>
    <x v="91"/>
    <s v="C."/>
    <s v="Domenech"/>
    <x v="743"/>
    <x v="0"/>
    <s v="patrón"/>
    <x v="1"/>
    <s v="con 1569 cueros, 27 balas id. 213 sacos zumaque y 4 barricas grasa à D. A. Deu, 200 barriles pez griega 100 de cloruro de cal à los Sres. Salazar y Torrens, 45 balas algodon, 1 caja quincalla y tonel humo de pez à D. J. Soler, 21 balas becerrillos à R. J. Ologartoy y Hosch, 200 ladrillos y 40 barriles cimiento á D. B. Fiol, 40 id. á 1. J. A. Treserras, 28 cajas frelojería à los Sres. Malaprada y Jeannot, hibrería, drogas, maquinaria, quincalla, grasa de hallena y otros efectos, consignado à D. B. Solá y Amat.—Hla tenido entrada por Sanidad á las siete y media de la mañana."/>
    <s v="_x000a_De Ciotat y Mahon en 44 d. laud Adela, de 84 t., p. C. Domenech, con 1569 cueros, 27 balas id. 213 sacos zumaque y 4 barricas grasa à D. A. Deu, 200 barriles pez griega 100 de cloruro de cal à los Sres. Salazar y Torrens, 45 balas algodon, 1 caja quincalla y tonel humo de pez à D. J. Soler, 21 balas becerrillos à R. J. Ologartoy y Hosch, 200 ladrillos y 40 barriles cimiento á D. B. Fiol, 40 id. á 1. J. A. Treserras, 28 cajas frelojería à los Sres. Malaprada y Jeannot, hibrería, drogas, maquinaria, quincalla, grasa de hallena y otros efectos, consignado à D. B. Solá y Amat.—Hla tenido entrada por Sanidad á las siete y media de la mañana."/>
  </r>
  <r>
    <n v="3261"/>
    <s v="1852-11-24"/>
    <s v="1852-11-12"/>
    <s v="11 d."/>
    <s v="1852-11-23"/>
    <s v="Ciotat"/>
    <s v="Ciotat"/>
    <s v="Celte"/>
    <s v="Barcelona"/>
    <s v="queche"/>
    <x v="18"/>
    <s v="Benito"/>
    <x v="586"/>
    <n v="93"/>
    <s v="españolas."/>
    <s v="españolas."/>
    <s v="J. Rafart"/>
    <x v="21"/>
    <s v="J."/>
    <s v="Rafart"/>
    <x v="676"/>
    <x v="0"/>
    <s v="capitán"/>
    <x v="0"/>
    <s v="con 47 balas becerrillos á los Sres. Olsina y Dauner, 150 barriles pez griega á D. B. Fiol, 130 barriles clorurc de cal á la Sra. viuda Lejust, 25 id. á D. M. Llovet, 90 de cimento romano á D. A. Fita v Torrens, 23 de tierra refractaria y 24 barricas sosa à D. B. Solá y Amat, 25 balas fécula de patata á D. C. Puigoriol, 10 id. á los Sres. Alesan hermanos, 10 id. a los Sres. Salazart y Torrens, drogas, quincalla, laneria, sederia, cardas, alambre, perfumeria, papel y otros efectos, consignado á D. D. Robert.—Ha tenido entrada á las siete y media de la manana."/>
    <s v="De Ciotat y Celte en 11 d. queche Benito, de 93 t., c. D. J. Rafart, con 47 balas becerrillos á los Sres. Olsina y Dauner, 150 barriles pez griega á D. B. Fiol, 130 barriles clorurc de cal á la Sra. viuda Lejust, 25 id. á D. M. Llovet, 90 de cimento romano á D. A. Fita v Torrens, 23 de tierra refractaria y 24 barricas sosa à D. B. Solá y Amat, 25 balas fécula de patata á D. C. Puigoriol, 10 id. á los Sres. Alesan hermanos, 10 id. a los Sres. Salazart y Torrens, drogas, quincalla, laneria, sederia, cardas, alambre, perfumeria, papel y otros efectos, consignado á D. D. Robert.—Ha tenido entrada á las siete y media de la manana."/>
  </r>
  <r>
    <n v="1150"/>
    <s v="1852-05-07"/>
    <s v="1852-04-05"/>
    <s v="31 d."/>
    <s v="1852-05-06"/>
    <s v="Ciotat"/>
    <s v="Ciotat"/>
    <s v="id., Folonica, Saline, Rio, Portoferrajo"/>
    <s v="Barcelona"/>
    <s v="polacra-galeta"/>
    <x v="2"/>
    <s v="Calidoro"/>
    <x v="13"/>
    <n v="111"/>
    <s v="toscanas."/>
    <s v="toscanas."/>
    <s v="Giusseppe Tonietti"/>
    <x v="268"/>
    <s v="Giusseppe"/>
    <s v="Tonietti"/>
    <x v="12"/>
    <x v="0"/>
    <s v="capitán"/>
    <x v="0"/>
    <s v="con 1710 qq. carbon à D. J. Sagás."/>
    <s v="De id., id., Folonica, Saline, Rio y Portoferrajo en 31 d. polacra-galeta Calidoro , de 111 t., c._x000a_Giusseppe Tonietti, con 1710 qq. carbon à D. J. Sagás."/>
  </r>
  <r>
    <n v="251"/>
    <s v="1852-01-25"/>
    <s v="1851-11-15"/>
    <s v="70 d."/>
    <s v="1852-01-24"/>
    <s v="Ciotat"/>
    <s v="Ciotat"/>
    <s v="Marsella, P'ortvendres"/>
    <s v="Barcelona"/>
    <s v="mistico"/>
    <x v="6"/>
    <s v="Dolores"/>
    <x v="49"/>
    <n v="30"/>
    <s v="españolos."/>
    <s v="españolos."/>
    <s v="F. Arenas"/>
    <x v="7"/>
    <s v="F."/>
    <s v="Arenas"/>
    <x v="214"/>
    <x v="0"/>
    <s v="patrón"/>
    <x v="1"/>
    <s v="con 30 belas becerrillos á los señores Bonafont y compañía , 43 id. á los señores Grassot padre é hijo, 19 id. á don J. Ferrán, 1500 quesos de Holanda à D. 1. Villavecchia , 112 cajas hoja de lata á D. B. Fiol, droguería, relojeria, quincalla, maquinaria, alambre, cimiento y otros efectos, consignado à D. B. Solá y Amat."/>
    <s v="De Ciotat, Marsella y P'ortvendres en 70 d. mistico Dolores, de 30 t., p. F. Arenas, con 30 belas becerrillos á los señores Bonafont y compañía , 43 id. á los señores Grassot padre é hijo, 19 id. á don J. Ferrán, 1500 quesos de Holanda à D. 1. Villavecchia , 112 cajas hoja de lata á D. B. Fiol, droguería, relojeria, quincalla, maquinaria, alambre, cimiento y otros efectos, consignado à D. B. Solá y Amat."/>
  </r>
  <r>
    <n v="3266"/>
    <s v="1852-11-26"/>
    <s v="1852-11-02"/>
    <s v="23 d."/>
    <s v="1852-11-25"/>
    <s v="Ciotat"/>
    <s v="Ciotat"/>
    <s v="Cette, Palamós"/>
    <s v="Barcelona"/>
    <s v="goleta"/>
    <x v="8"/>
    <s v="Emilia"/>
    <x v="223"/>
    <n v="92"/>
    <s v="???"/>
    <s v="???"/>
    <s v="F. Perez"/>
    <x v="7"/>
    <s v="F."/>
    <s v="Perez"/>
    <x v="203"/>
    <x v="0"/>
    <s v="capitán"/>
    <x v="0"/>
    <s v="con 30 sacos goma á los señores Bardon y Aseline, 33 balas pieles à D. A. Deu, 16 id. á D. J. Ferran, 44 bultos maquinatia á D. B. Solá y Amat, drogas, maquinaria, champagne, alquitran y otros efectos para esta, y 40 bultos de varios generos y 1416 trozos campeche para Tarragona, consignado á D. B. Solá y Amat.—IIa tenido entrada á la una del dia."/>
    <s v="De Ciotat, Cette y Palamós en 23 d. goleta Emilia, de 92 t., c. D. F. Perez, con 30 sacos goma á los señores Bardon y Aseline, 33 balas pieles à D. A. Deu, 16 id. á D. J. Ferran, 44 bultos maquinatia á D. B. Solá y Amat, drogas, maquinaria, champagne, alquitran y otros efectos para esta, y 40 bultos de varios generos y 1416 trozos campeche para Tarragona, consignado á D. B. Solá y Amat.—IIa tenido entrada á la una del dia."/>
  </r>
  <r>
    <n v="726"/>
    <s v="1852-03-28"/>
    <s v="1852-03-19"/>
    <s v="8 d."/>
    <s v="1852-03-27"/>
    <s v="Ciotat"/>
    <s v="Ciotat"/>
    <s v="Celte"/>
    <s v="Barcelona"/>
    <s v="polacra-golcta"/>
    <x v="2"/>
    <s v="Jôven Pepe"/>
    <x v="679"/>
    <n v="65"/>
    <s v="españolas."/>
    <s v="españolas."/>
    <s v="J. Llorca"/>
    <x v="21"/>
    <s v="J."/>
    <s v="Llorca"/>
    <x v="87"/>
    <x v="0"/>
    <s v="capitán"/>
    <x v="0"/>
    <s v="con 1538 leños campechc á D. J. Regás , 469 cueros á D. J. M. Serra, 30 botas sal de sosa á D. B. Solá y Amat, 50 balas fécula de potata à D. B. Miralles, maquinaria, drogas y otros efectos, consignado à D. B. Solá y Amat."/>
    <s v="De Ciotat y Celte en 8 d. polacra-golcta Jôven Pepe, de 65 t., c. D. J. Llorca, con 1538 leños campechc á D. J. Regás , 469 cueros á D. J. M. Serra, 30 botas sal de sosa á D. B. Solá y Amat, 50 balas fécula de potata à D. B. Miralles, maquinaria, drogas y otros efectos, consignado à D. B. Solá y Amat."/>
  </r>
  <r>
    <n v="19"/>
    <s v="1852-01-07"/>
    <s v="1851-12-24"/>
    <s v="13 d."/>
    <s v="1852-01-06"/>
    <s v="Ciotat"/>
    <s v="Ciotat"/>
    <s v="Cette"/>
    <s v="Barcelona"/>
    <s v="laud"/>
    <x v="1"/>
    <s v="Jóven Teresa"/>
    <x v="680"/>
    <n v="41"/>
    <s v="españolas."/>
    <s v="españolas."/>
    <s v="B. Miralles"/>
    <x v="8"/>
    <s v="B."/>
    <s v="Miralles"/>
    <x v="235"/>
    <x v="0"/>
    <s v="patrón"/>
    <x v="1"/>
    <s v="con 2013 astas de buey y 11 bultos quiucalla y alambre á D. V. Badia, 2000 astas de buey, 200 de búfalo y 18 bultos drogas quincalleria á D. B. Solá y Amat, 33 cajas acero y 3 bultos vino y lunas de espejo á D. Fiol, 23 balas hilo de lino y 3 cajas objetos de piano á los Sres. Solá hermanos, drogas, quincalla, relojeria, maquinaria, alambre, vino y otros efectos, consignadojá D. B. Solá v’Amat."/>
    <s v="_x000a__x000a_De Ciotat y Cette en 13 d. laud Jóven Teresa, de 41 t., p. B. Miralles, con 2013 astas de buey y 11 bultos quiucalla y alambre á D. V. Badia, 2000 astas de buey, 200 de búfalo y 18 bultos drogas quincalleria á D. B. Solá y Amat, 33 cajas acero y 3 bultos vino y lunas de espejo á D. Fiol, 23 balas hilo de lino y 3 cajas objetos de piano á los Sres. Solá hermanos, drogas, quincalla, relojeria, maquinaria, alambre, vino y otros efectos, consignadojá D. B. Solá v’Amat."/>
  </r>
  <r>
    <n v="1503"/>
    <s v="1852-06-11"/>
    <s v="1852-06-03"/>
    <s v="7 d."/>
    <s v="1852-06-10"/>
    <s v="Ciotat"/>
    <s v="Ciotat"/>
    <s v="Palamós"/>
    <s v="Barcelona"/>
    <s v="laud"/>
    <x v="1"/>
    <s v="Manuelito"/>
    <x v="344"/>
    <n v="70"/>
    <s v="españolos."/>
    <s v="españolos."/>
    <s v="J. Such"/>
    <x v="21"/>
    <s v="J."/>
    <s v="Such"/>
    <x v="746"/>
    <x v="0"/>
    <s v="patrón"/>
    <x v="1"/>
    <s v="con 1000 cueros á D. J. Ferran, 1542 id. y 2 balas desperdicios de cueros á D. A. Deu, 12 balas id. á D. J. Vidal y Ribas, 1242 trozos campeche á D. J. Safont, 25 quesos de Holanda á la señora viuda Rossiñol, 59 barricas sebo á Don P. Tintorer, maquinaria, quincalla, drogas, relojeria, cimento romano y otros efectos, consignado D. B. Solá y Amat."/>
    <s v="De Ciotat y Palamós en 7 d. laud Manuelito, de 70 t., p. J. Such, con 1000 cueros á D. J. Ferran, 1542 id. y 2 balas desperdicios de cueros á D. A. Deu, 12 balas id. á D. J. Vidal y Ribas, 1242 trozos campeche á D. J. Safont, 25 quesos de Holanda á la señora viuda Rossiñol, 59 barricas sebo á Don P. Tintorer, maquinaria, quincalla, drogas, relojeria, cimento romano y otros efectos, consignado D. B. Solá y Amat."/>
  </r>
  <r>
    <n v="3500"/>
    <s v="1853-01-01"/>
    <s v="1852-12-21"/>
    <s v="10 d."/>
    <s v="1852-12-31"/>
    <s v="Ciotat"/>
    <s v="Ciotat"/>
    <s v="Agde"/>
    <s v="Barcelona"/>
    <s v="goleta polacra"/>
    <x v="2"/>
    <s v="Rosita"/>
    <x v="185"/>
    <n v="58"/>
    <s v="espanolas."/>
    <s v="espanolas."/>
    <s v="M. Tauler"/>
    <x v="13"/>
    <s v="M."/>
    <s v="Tauler"/>
    <x v="747"/>
    <x v="0"/>
    <s v="capitán"/>
    <x v="0"/>
    <s v="con 866 bultos maquinaria y 2 barriles drogas á D. B. Solá y Amat, 10 botas piedra pomez y 1 bulto  drogas à D. J. Vidal y Libas, 48 id. de drogas, alambre y vino à D. B. Fiol. lana, reliquiarios, drogueria y otros efectos para esta y Palamós, consignado á D. B. Fiol.—Ha tenido entrada á las ocho y media de la mañana."/>
    <s v="De Ciotat y Agde en 10 d. goleta polacra Rosita, de 58 t., c. D. M. Tauler, con 866 bultos maquinaria y 2 barriles drogas á D. B. Solá y Amat, 10 botas piedra pomez y 1 bulto  drogas à D. J. Vidal y Libas, 48 id. de drogas, alambre y vino à D. B. Fiol. lana, reliquiarios, drogueria y otros efectos para esta y Palamós, consignado á D. B. Fiol.—Ha tenido entrada á las ocho y media de la mañana."/>
  </r>
  <r>
    <n v="618"/>
    <s v="1852-03-18"/>
    <s v="1852-02-16"/>
    <s v="30 d."/>
    <s v="1852-03-17"/>
    <s v="Ciotat"/>
    <s v="Ciotat"/>
    <s v="id, Alicante, Tortosa"/>
    <s v="Barcelona"/>
    <s v="laud"/>
    <x v="1"/>
    <s v="San Antonio"/>
    <x v="7"/>
    <n v="39"/>
    <s v="españolas."/>
    <s v="españolas."/>
    <s v="J. Hernandez"/>
    <x v="21"/>
    <s v="J."/>
    <s v="Hernandez"/>
    <x v="250"/>
    <x v="0"/>
    <s v="patrón"/>
    <x v="1"/>
    <s v="con 900 fanegas trigo à D. L. Ribera, y 200 id. à D. J. Sirvent"/>
    <s v="De id., id, Alicante y Tortosa en 30 d. laud San Antonio, de 39 t., p. J. Hernandez, con 900 fanegas trigo à D. L. Ribera, y 200 id. à D. J. Sirvent"/>
  </r>
  <r>
    <n v="3085"/>
    <s v="1852-11-05"/>
    <s v="1852-10-30"/>
    <s v="5 d."/>
    <s v="1852-11-04"/>
    <s v="Ciotat "/>
    <s v="Ciotat "/>
    <m/>
    <s v="Barcelona"/>
    <s v="laud"/>
    <x v="1"/>
    <s v="Adela"/>
    <x v="330"/>
    <n v="89"/>
    <s v="españolus."/>
    <s v="españolus."/>
    <s v="C. Domenech"/>
    <x v="91"/>
    <s v="C."/>
    <s v="Domenech"/>
    <x v="743"/>
    <x v="0"/>
    <s v="patrón"/>
    <x v="1"/>
    <s v="con 40 barriles cimento á don J. A. Tresseras, 40 id., 200 ladrillos refractarios y á2 yunques de hierro à D. B. Fiol, 21 balas becerrillos à D. J. Olagarte y Bosch, 27 id., 1569 cueros, 213 sacos zumaque y 4 barricas queso á D. A. Deu, 200 barriles pez y 100 de cloruro á los señores Salazart y Torrens, 45 balas algodon á D. J. Soler, y otros efectos, consignado à D. B: Solá y Amat.—Ha dado declaracion à las dos de la tarde"/>
    <s v="De Ciotat en 5 d. laud Adela, de 89 t., p. C. Domenech, con 40 barriles cimento á don J. A. Tresseras, 40 id., 200 ladrillos refractarios y á2 yunques de hierro à D. B. Fiol, 21 balas becerrillos à D. J. Olagarte y Bosch, 27 id., 1569 cueros, 213 sacos zumaque y 4 barricas queso á D. A. Deu, 200 barriles pez y 100 de cloruro á los señores Salazart y Torrens, 45 balas algodon á D. J. Soler, y otros efectos, consignado à D. B: Solá y Amat.—Ha dado declaracion à las dos de la tarde"/>
  </r>
  <r>
    <n v="1997"/>
    <s v="1852-08-05"/>
    <s v="1852-07-30"/>
    <s v="5 d."/>
    <s v="1852-08-04"/>
    <s v="Ciotat "/>
    <s v="Ciotat "/>
    <m/>
    <s v="Barcelona"/>
    <s v="laud"/>
    <x v="1"/>
    <s v="Adela"/>
    <x v="330"/>
    <n v="97"/>
    <s v="españolas."/>
    <s v="españolas."/>
    <s v="C. Domenech"/>
    <x v="91"/>
    <s v="C."/>
    <s v="Domenech"/>
    <x v="743"/>
    <x v="0"/>
    <s v="patrón"/>
    <x v="1"/>
    <s v="con 115 toneladas simiente de linaza á los Sres. Ribas y Cantallops."/>
    <s v="De Ciotat en 5 d. laud Adela, de 97 t., p. C. Domenech, con 115 toneladas simiente de linaza á los Sres. Ribas y Cantallops."/>
  </r>
  <r>
    <n v="2875"/>
    <s v="1852-10-18"/>
    <s v="1852-10-14"/>
    <s v="3 d."/>
    <s v="1852-10-17"/>
    <s v="Ciotat "/>
    <s v="Ciotat "/>
    <m/>
    <s v="Barcelona"/>
    <s v="pailebot"/>
    <x v="12"/>
    <s v="Amelia"/>
    <x v="681"/>
    <n v="47"/>
    <s v="españolas."/>
    <s v="españolas."/>
    <s v="M. Cerguciras"/>
    <x v="13"/>
    <s v="M."/>
    <s v="Cerguciras"/>
    <x v="748"/>
    <x v="0"/>
    <s v="capitán"/>
    <x v="0"/>
    <s v="con 200 barriles bres à D. F. Puig y 60 harricas sal de soda para Gijon, consignado á D. J. Pou.—Ha tenido entrada á las nueve y media de la mañana."/>
    <s v="De Ciotat en 3 d. pailebot Amelia, de 47 t., c. D. M. Cerguciras, con 200 barriles bres à D. F. Puig y 60 harricas sal de soda para Gijon, consignado á D. J. Pou.—Ha tenido entrada á las nueve y media de la mañana."/>
  </r>
  <r>
    <n v="580"/>
    <s v="1852-03-12"/>
    <s v="1852-03-01"/>
    <s v="10 d."/>
    <s v="1852-03-11"/>
    <s v="Ciotat "/>
    <s v="Ciotat "/>
    <m/>
    <s v="Barcelona"/>
    <s v="laud"/>
    <x v="1"/>
    <s v="Amistad"/>
    <x v="199"/>
    <n v="46"/>
    <s v="españolas."/>
    <s v="españolas."/>
    <s v="G. Fenellos"/>
    <x v="12"/>
    <s v="G."/>
    <s v="Fenellos"/>
    <x v="749"/>
    <x v="0"/>
    <s v="patrón"/>
    <x v="1"/>
    <s v="con 36 trozos campeche y 110 bultos drogas à D. J. Vidal v Ribas, 59 id. à D. J. Safont, 22 id. 4 D. M. Llobet, 13 id. á D. M. Roca, 3 id. á D. T. Sala, 2 id. á D. J. Regás, y 1 caja id. á D. B. Solá y Amát, 491 bultos de varios géneros para Valencia, consignado á D. B. Solá y Amat."/>
    <s v="De Ciotat en 10 d. laud Amistad, de 46 t., p. G. Fenellos, con 36 trozos campeche y 110 bultos drogas à D. J. Vidal v Ribas, 59 id. à D. J. Safont, 22 id. 4 D. M. Llobet, 13 id. á D. M. Roca, 3 id. á D. T. Sala, 2 id. á D. J. Regás, y 1 caja id. á D. B. Solá y Amát, 491 bultos de varios géneros para Valencia, consignado á D. B. Solá y Amat."/>
  </r>
  <r>
    <n v="2163"/>
    <s v="1852-08-14"/>
    <s v="1852-08-10"/>
    <s v="3 d."/>
    <s v="1852-08-13"/>
    <s v="Ciotat "/>
    <s v="Ciotat "/>
    <m/>
    <s v="Barcelona"/>
    <s v="goleta polacra"/>
    <x v="2"/>
    <s v="Amnistia"/>
    <x v="682"/>
    <n v="121"/>
    <s v="españolas."/>
    <s v="españolas."/>
    <s v="J. Carreras"/>
    <x v="21"/>
    <s v="J."/>
    <s v="Carreras"/>
    <x v="750"/>
    <x v="0"/>
    <s v="capitán"/>
    <x v="0"/>
    <s v="con una partida de simiente de lino á los Sres. Achon, Cros y C.a—Ha tenido entrada por Sanidad à las cinco de la tarde."/>
    <s v="De Ciotat en 3 d. goleta polacra Amnistia, de 121 t., c. D. J. Carreras, con una partida de simiente de lino á los Sres. Achon, Cros y C.a—Ha tenido entrada por Sanidad à las cinco de la tarde."/>
  </r>
  <r>
    <n v="2307"/>
    <s v="1852-08-30"/>
    <s v="1852-08-24"/>
    <s v="5 d."/>
    <s v="1852-08-29"/>
    <s v="Ciotat "/>
    <s v="Ciotat "/>
    <m/>
    <s v="Barcelona"/>
    <s v="goleta"/>
    <x v="8"/>
    <s v="Artemisa"/>
    <x v="441"/>
    <n v="86"/>
    <s v="palma"/>
    <s v="palma"/>
    <s v="A. Sanchez"/>
    <x v="5"/>
    <s v="A."/>
    <s v="Sanchez"/>
    <x v="162"/>
    <x v="0"/>
    <s v="capitán"/>
    <x v="0"/>
    <s v="con 118 bultos drogas à D. J. Vidal y Ribas, 20 balas algodon á D. R. Comas y Salitre, 331 sacos cimiento de lino, y 5 barriles drogas á los señores Achon, Cros y compañía, quincalla, drogas, maquinaria. relojeria y otros efectos, consignado à D. B. Solá y Amat.—la tenido entrada por Sanidad á las cinco y media de la tarde."/>
    <s v="De Ciotat en 5 d. goleta Artemisa, de 86 t., c. D. A. Sanchez, con 118 bultos drogas à D. J. Vidal y Ribas, 20 balas algodon á D. R. Comas y Salitre, 331 sacos cimiento de lino, y 5 barriles drogas á los señores Achon, Cros y compañía, quincalla, drogas, maquinaria. relojeria y otros efectos, consignado à D. B. Solá y Amat.—la tenido entrada por Sanidad á las cinco y media de la tarde. "/>
  </r>
  <r>
    <n v="269"/>
    <s v="1852-01-27"/>
    <s v="1852-01-25"/>
    <s v="21 horas"/>
    <s v="1852-01-26"/>
    <s v="Ciotat "/>
    <s v="Ciotat "/>
    <m/>
    <s v="Barcelona"/>
    <s v="vapor"/>
    <x v="19"/>
    <s v="Cid"/>
    <x v="407"/>
    <n v="212"/>
    <s v="españolas."/>
    <s v="españolas."/>
    <s v="J. Casals"/>
    <x v="21"/>
    <s v="Jose"/>
    <s v="Casals"/>
    <x v="441"/>
    <x v="100"/>
    <s v="capitán"/>
    <x v="0"/>
    <s v="con 180.000 francos à los Sres. Vidal y Cuadras hermanos, 100,000 id. á los Sres. Girona hermanos. Clavé y compañia, 600,000 id. á la señora viuda Roig y Jacas, 500,000 à D. B. Reca y Ccrtada, 460,000 id. á D. 1. Villavecchia, 400,000 id. à D. C. Torrens y Miralda , 230,000 id. á los Sres. Dotres, Clavé y Fabra , 300.000 jd. à D. J. M. Serra, 5000 id. 4 D. B. Solá y Amat, 4,000 id. á D. M. Diaz de Brito, 250,000 à los Sres. Stagno, Torrents y compañía ; 40 balas becerrillos á D. I. Solá y Amat, tejidos de seda, algodonería , lanería, quincalla , drogas y otros efectos para esta y 140 de varios géneros de tránsito, y 8 pasajeros, consiguado à D. M. Diaz de Brito."/>
    <s v="De Ciotat en 21 horas vapor Cid, de 212 t., c. D. J. Casals, con 180.000 francos à los Sres. Vidal y Cuadras hermanos, 100,000 id. á los Sres. Girona hermanos. Clavé y compañia, 600,000 id. á la señora viuda Roig y Jacas, 500,000 à D. B. Reca y Ccrtada, 460,000 id. á D. 1. Villavecchia, 400,000 id. à D. C. Torrens y Miralda , 230,000 id. á los Sres. Dotres, Clavé y Fabra , 300.000 jd. à D. J. M. Serra, 5000 id. 4 D. B. Solá y Amat, 4,000 id. á D. M. Diaz de Brito, 250,000 à los Sres. Stagno, Torrents y compañía ; 40 balas becerrillos á D. I. Solá y Amat, tejidos de seda, algodonería , lanería, quincalla , drogas y otros efectos para esta y 140 de varios géneros de tránsito, y 8 pasajeros, consiguado à D. M. Diaz de Brito."/>
  </r>
  <r>
    <n v="703"/>
    <s v="1852-03-25"/>
    <s v="1852-03-23"/>
    <s v="23 horas"/>
    <s v="1852-03-24"/>
    <s v="Ciotat "/>
    <s v="Ciotat "/>
    <m/>
    <s v="Barcelona"/>
    <s v="vapor"/>
    <x v="19"/>
    <s v="Cid"/>
    <x v="407"/>
    <n v="212"/>
    <s v="españolas."/>
    <s v="españolas."/>
    <s v="J. Casals"/>
    <x v="21"/>
    <s v="Jose"/>
    <s v="Casals"/>
    <x v="441"/>
    <x v="100"/>
    <s v="capitán"/>
    <x v="0"/>
    <s v="con tejidos de sederia, laneria, algodoneria, relojerio , drogas, quincalleria y otros efectos pora esta, y 196 bultos de varios géneros de tránsito y 6 pasajeros, consignado á D. M. Dinz de Brito."/>
    <s v="De Ciotat en 23 horas vapor Cid, de 212 t., c. D. J. Casals, con tejidos de sederia, laneria, algodoneria, relojerio , drogas, quincalleria y otros efectos pora esta, y 196 bultos de varios géneros de tránsito y 6 pasajeros, consignado á D. M. Dinz de Brito."/>
  </r>
  <r>
    <n v="1012"/>
    <s v="1852-04-25"/>
    <s v="1852-04-23"/>
    <s v="22 horas"/>
    <s v="1852-04-24"/>
    <s v="Ciotat "/>
    <s v="Ciotat "/>
    <m/>
    <s v="Barcelona"/>
    <s v="vapor"/>
    <x v="19"/>
    <s v="Cid"/>
    <x v="407"/>
    <n v="212"/>
    <s v="españolas."/>
    <s v="españolas."/>
    <s v="J. Casals"/>
    <x v="21"/>
    <s v="Jose"/>
    <s v="Casals"/>
    <x v="441"/>
    <x v="100"/>
    <s v="capitán"/>
    <x v="0"/>
    <s v="con 13,000 francos à D. J. Torrens 123,000 id. á los señores Ortembach y compañía , 120,000 id. á los señores Girona hermanos, Clavé y compañía , 70,000 id. á la senora viuda Roig y Jacas, 69,800 á D. 1. Villavecchia , 60,000 id. á lo s señores Vidal y Cuadraš hermanos, 33,000 id. á D. P. A. Mallard, 20,020 id. à D. J. P. Superviele, 18,000 id. á D. M. Diaz de Bitro , drogas, quincalla, lapéría, sederla y algodoneria; alambre y otros efectos para esta, y 316 bultos de varios géneros de tránsito y 28 pasajeros, consignado à D. M. Diez de Bitro."/>
    <s v="De Ciotat eu 22 horas vapor Cid, de 212 t., c. D. J. Casals, con 13,000 francos à D. J. Torrens 123,000 id. á los señores Ortembach y compañía , 120,000 id. á los señores Girona hermanos, Clavé y compañía , 70,000 id. á la senora viuda Roig y Jacas, 69,800 á D. 1. Villavecchia , 60,000 id. á lo s señores Vidal y Cuadraš hermanos, 33,000 id. á D. P. A. Mallard, 20,020 id. à D. J. P. Superviele, 18,000 id. á D. M. Diaz de Bitro , drogas, quincalla, lapéría, sederla y algodoneria; alambre y otros efectos para esta, y 316 bultos de varios géneros de tránsito y 28 pasajeros, consignado à D. M. Diez de Bitro."/>
  </r>
  <r>
    <n v="1315"/>
    <s v="1852-05-23"/>
    <s v="1852-05-21"/>
    <s v="20 horas"/>
    <s v="1852-05-22"/>
    <s v="Ciotat "/>
    <s v="Ciotat "/>
    <m/>
    <s v="Barcelona"/>
    <s v="vapor"/>
    <x v="19"/>
    <s v="Cid"/>
    <x v="407"/>
    <n v="212"/>
    <s v="españolas."/>
    <s v="españolas."/>
    <s v="J. Casals"/>
    <x v="21"/>
    <s v="Jose"/>
    <s v="Casals"/>
    <x v="441"/>
    <x v="100"/>
    <s v="capitán"/>
    <x v="0"/>
    <s v="con 80,000 francos à los Sres. Girona, hermanos Clavé y C.“, 80,000 id. á los Sces. Ortembach y C.a, 60,000 id. á los Sres. Vidal y Cuadras hermanos, 50,000 id. á D. L. Coca y hermano, 20,000 id. 4 D. B. Roca y Cortada, 10,000 id. à D. M. Diaz de Brito, drogas, quincalla, tejidos de lauería, algodoneria y sederia, cristaleria, porcelona y otras efectos para esta, 26 sacos efectivo y otròs géneros de tráńsito y 13 pasajeros, consignado à D. M. Dtaz de Brito."/>
    <s v="De Ciotat en 20 horas vapor Cid, de 212 t., c. D. J. Casals, con 80,000 francos à los Sres. Girona, hermanos Clavé y C.“, 80,000 id. á los Sces. Ortembach y C.a, 60,000 id. á los Sres. Vidal y Cuadras hermanos, 50,000 id. á D. L. Coca y hermano, 20,000 id. 4 D. B. Roca y Cortada, 10,000 id. à D. M. Diaz de Brito, drogas, quincalla, tejidos de lauería, algodoneria y sederia, cristaleria, porcelona y otras efectos para esta, 26 sacos efectivo y otròs géneros de tráńsito y 13 pasajeros, consignado à D. M. Dtaz de Brito."/>
  </r>
  <r>
    <n v="2154"/>
    <s v="1852-08-13"/>
    <s v="1852-08-09"/>
    <s v="3 d."/>
    <s v="1852-08-12"/>
    <s v="Ciotat "/>
    <s v="Ciotat "/>
    <m/>
    <s v="Barcelona"/>
    <s v="queche"/>
    <x v="18"/>
    <s v="Benito"/>
    <x v="586"/>
    <n v="83"/>
    <s v="españolas."/>
    <s v="españolas."/>
    <s v="J. Rafart"/>
    <x v="21"/>
    <s v="J."/>
    <s v="Rafart"/>
    <x v="676"/>
    <x v="0"/>
    <s v="capitán"/>
    <x v="0"/>
    <s v="con 2832 cueros á D. J. M."/>
    <s v="De Ciotat en 3 d. queche Benito, de 83 t., c. D. J. Rafart, con 2832 cueros á D. J. M."/>
  </r>
  <r>
    <n v="1591"/>
    <s v="1852-06-22"/>
    <s v="1852-06-20"/>
    <s v="20 horas"/>
    <s v="1852-06-21"/>
    <s v="Ciotat "/>
    <s v="Ciotat "/>
    <m/>
    <s v="Barcelona"/>
    <s v="vapor"/>
    <x v="19"/>
    <s v="Cid"/>
    <x v="407"/>
    <n v="212"/>
    <s v="españolas."/>
    <s v="españolas."/>
    <s v="J. Casals"/>
    <x v="21"/>
    <s v="Jose"/>
    <s v="Casals"/>
    <x v="441"/>
    <x v="100"/>
    <s v="capitán"/>
    <x v="0"/>
    <s v="con 60,000 francos á los Sres. Vidal y Cuadras hermanos, quincalla, tejidos de sederia, algodoneria y laneria, maquinaria ristaleria otros efectos para esta , y 56 bultos de varios géneros de tránsito y 11 pasajeros, consignado à D. M. Diaz de Brito."/>
    <s v="De Ciotat en 20 horas vapor Cid, de 212 t., c. D. J. Casals, con 60,000 francos á los Sres. Vidal y Cuadras hermanos, quincalla, tejidos de sederia, algodoneria y laneria, maquinaria ristaleria otros efectos para esta , y 56 bultos de varios géneros de tránsito y 11 pasajeros, consignado à D. M. Diaz de Brito."/>
  </r>
  <r>
    <n v="1883"/>
    <s v="1852-07-22"/>
    <s v="1852-07-20"/>
    <s v="21 horas"/>
    <s v="1852-07-21"/>
    <s v="Ciotat "/>
    <s v="Ciotat "/>
    <m/>
    <s v="Barcelona"/>
    <s v="vapor"/>
    <x v="19"/>
    <s v="Cid"/>
    <x v="407"/>
    <n v="212"/>
    <s v="españolas."/>
    <s v="españolas."/>
    <s v="J. Casals"/>
    <x v="21"/>
    <s v="Jose"/>
    <s v="Casals"/>
    <x v="441"/>
    <x v="100"/>
    <s v="capitán"/>
    <x v="0"/>
    <s v="con laneria, algodoncria, sederia, drogas, quincalla, y otros efectos para esta, y 41 bultos de varios géneros de tránsito, y 33 pasajeros, consignado á 1. M. Diaz de Brito."/>
    <s v="De Ciotat en 21 horas vapor Cid, de 212 1., c. D. J. Casals, con laneria, algodoncria, sederia, drogas, quincalla, y otros efectos para esta, y 41 bultos de varios géneros de tránsito, y 33 pasajeros, consignado á 1. M. Diaz de Brito."/>
  </r>
  <r>
    <n v="2224"/>
    <s v="1852-08-22"/>
    <s v="1852-08-19"/>
    <s v="28 horas"/>
    <s v="1852-08-21"/>
    <s v="Ciotat "/>
    <s v="Ciotat "/>
    <m/>
    <s v="Barcelona"/>
    <s v="vapor"/>
    <x v="19"/>
    <s v="Cid"/>
    <x v="407"/>
    <n v="212"/>
    <s v="españoles."/>
    <s v="españoles."/>
    <s v="J. Casals"/>
    <x v="21"/>
    <s v="Jose"/>
    <s v="Casals"/>
    <x v="441"/>
    <x v="100"/>
    <s v="capitán"/>
    <x v="0"/>
    <s v="con 70,000 francos á los señores Girona, hermanos, Clavé y C.“, 60,000 id. á los Sres. Vidal y Cuadras hermanos, 56,000 id. á los Sres. Ortembach y C.“, 30.000 id. á D. 1. Villavecchia, 100 cajas jabon á los Sres. Serra y Parladé, 36 balas becerrillos á los Sres. Grassot padre é bijo, 16 id. á los Sres. Serraclara y Maristany, 8 id. á los Sres. Olsina -y Dauner, sedería, lanería, algodonería, quincalla, relojeria, drogas y otros efectos para esta, 79 bultos de varios géneros de tránsito"/>
    <s v="De Ciotat en 28 horas vapor Cid, de 212 t., c. D. J. Casals, con 70,000 francos á los señores Girona, hermanos, Clavé y C.“, 60,000 id. á los Sres. Vidal y Cuadras hermanos, 56,000 id. á los Sres. Ortembach y C.“, 30.000 id. á D. 1. Villavecchia, 100 cajas jabon á los Sres. Serra y Parladé, 36 balas becerrillos á los Sres. Grassot padre é bijo, 16 id. á los Sres. Serraclara y Maristany, 8 id. á los Sres. Olsina -y Dauner, sedería, lanería, algodonería, quincalla, relojeria, drogas y otros efectos para esta, 79 bultos de varios géneros de tránsito"/>
  </r>
  <r>
    <n v="399"/>
    <s v="1852-02-17"/>
    <s v="1852-02-10"/>
    <s v="6 d."/>
    <s v="1852-02-16"/>
    <s v="Ciotat "/>
    <s v="Ciotat "/>
    <m/>
    <s v="Barcelona"/>
    <s v="polacre"/>
    <x v="2"/>
    <s v="Bucnaventura"/>
    <x v="683"/>
    <n v="81"/>
    <s v="españolas."/>
    <s v="españolas."/>
    <s v="N. Tauler"/>
    <x v="36"/>
    <s v="N."/>
    <s v="Tauler"/>
    <x v="747"/>
    <x v="0"/>
    <s v="capitán"/>
    <x v="0"/>
    <s v=", con 200 quesos de Holanda y 1 bota id. y 44 bultos drogas á D. C. Puigoriol, 220 trozos campeche á D. J. Vidal y Ribas, quincallería, maquinaria, perfumería, estambre, hilo de lino, relojería , droguería, plenchas de zinc, vidrieria, hierro labrado, jabon, licores, vino, oro falso, órganos y otros efectos, consignado à D. B. Fiol."/>
    <s v="De Ciotat en 6 d. polacre Bucnaventura, de 81 t., c. D. N. Tauler , con 200 quesos de Holanda y 1 bota id. y 44 bultos drogas á D. C. Puigoriol, 220 trozos campeche á D. J. Vidal y Ribas, quincallería, maquinaria, perfumería, estambre, hilo de lino, relojería , droguería, plenchas de zinc, vidrieria, hierro labrado, jabon, licores, vino, oro falso, órganos y otros efectos, consignado à D. B. Fiol."/>
  </r>
  <r>
    <n v="2654"/>
    <s v="1852-09-22"/>
    <s v="1852-09-20"/>
    <s v="24 horas"/>
    <s v="1852-09-21"/>
    <s v="Ciotat "/>
    <s v="Ciotat "/>
    <m/>
    <s v="Barcelona"/>
    <s v="vapor"/>
    <x v="19"/>
    <s v="Cid"/>
    <x v="407"/>
    <n v="212"/>
    <s v="españolas."/>
    <s v="españolas."/>
    <s v="J. Casals"/>
    <x v="21"/>
    <s v="Jose"/>
    <s v="Casals"/>
    <x v="441"/>
    <x v="100"/>
    <s v="capitán"/>
    <x v="0"/>
    <s v="con 60,000 francos á los Sres. Vidal y Cuadras hermanos, 31.000 id. à los Sres. Ortembach y compañia, 20,000 id. á D. I. Villavecchia, 6,000 id. á D. D. Miralles, 5,000 id. á D. M. Diaz de Brito, laneria, algodoneria, sederia, quincalla, drogas y otros efectos para esta, v 148 bultos de varios géneros de tránsito, y 45 pasajeros, consignado á D. M. Diaz de Brito.—IIa tenido entrada"/>
    <s v="De Ciotat en 24 horas vapor Cid, de 212 t., c. D. J. Casals, con 60,000 francos á los Sres. Vidal y Cuadras hermanos, 31.000 id. à los Sres. Ortembach y compañia, 20,000 id. á D. I. Villavecchia, 6,000 id. á D. D. Miralles, 5,000 id. á D. M. Diaz de Brito, laneria, algodoneria, sederia, quincalla, drogas y otros efectos para esta, v 148 bultos de varios géneros de tránsito, y 45 pasajeros, consignado á D. M. Diaz de Brito.—IIa tenido entrada"/>
  </r>
  <r>
    <n v="2904"/>
    <s v="1852-10-22"/>
    <s v="1852-10-20"/>
    <s v="21 horas"/>
    <s v="1852-10-21"/>
    <s v="Ciotat "/>
    <s v="Ciotat "/>
    <m/>
    <s v="Barcelona"/>
    <s v="vapor"/>
    <x v="19"/>
    <s v="Cid"/>
    <x v="407"/>
    <n v="212"/>
    <s v="españolas."/>
    <s v="españolas."/>
    <s v="J. Casals"/>
    <x v="21"/>
    <s v="Jose"/>
    <s v="Casals"/>
    <x v="441"/>
    <x v="100"/>
    <s v="capitán"/>
    <x v="0"/>
    <s v="con laneria, sedería, algodonería, plantas, porcelana, sombreros de paja, drogas, goma elástica, quincalla, pieles de becerro y otros efectos para esta, y 122 bultos de varios generos de tránsito y 14 pasajeros, consignado á D. M. Diaz de Brito.—Ha tenido entrada á las ocho de la mañana."/>
    <s v="De Ciotat en 21 horas vapor Cid, de 212 t., c. D. J. Casals, con laneria, sedería, algodonería, plantas, porcelana, sombreros de paja, drogas, goma elástica, quincalla, pieles de becerro y otros efectos para esta, y 122 bultos de varios generos de tránsito y 14 pasajeros, consignado á D. M. Diaz de Brito.—Ha tenido entrada á las ocho de la mañana."/>
  </r>
  <r>
    <n v="3460"/>
    <s v="1852-12-25"/>
    <s v="1852-12-23"/>
    <s v="23 horas"/>
    <s v="1852-12-24"/>
    <s v="Ciotat "/>
    <s v="Ciotat "/>
    <m/>
    <s v="Barcelona"/>
    <s v="vapor"/>
    <x v="19"/>
    <s v="Cid"/>
    <x v="407"/>
    <n v="212"/>
    <s v="españolas."/>
    <s v="españolas."/>
    <s v="J. Casals"/>
    <x v="21"/>
    <s v="Jose"/>
    <s v="Casals"/>
    <x v="441"/>
    <x v="100"/>
    <s v="capitán"/>
    <x v="0"/>
    <s v="con 144,652 francos à los señores Vidal v Cuadras hermanos, 45,000 id. á los Sres. Girona hermanos, Clavé y Compañía, 30.000 id. à D. J. Torrens, 8,000 id. à los Sres. Crovena, 20,000 id. á D. J. M. Serra, 44,000 id. á D. I. Villavecchia, quincallería, droguería, maquinaria, estampas, algodonería, sedería, laneria, perfumería, y otros efectos para esta y 90 bultos de varios géneros de trán"/>
    <s v="De Ciotat en 23 horas vapor Cid, de 212 t., c. D. J. Casals, con 144,652 francos à los señores Vidal v Cuadras hermanos, 45,000 id. á los Sres. Girona hermanos, Clavé y Compañía, 30.000 id. à D. J. Torrens, 8,000 id. à los Sres. Crovena, 20,000 id. á D. J. M. Serra, 44,000 id. á D. I. Villavecchia, quincallería, droguería, maquinaria, estampas, algodonería, sedería, laneria, perfumería, y otros efectos para esta y 90 bultos de varios géneros de trán"/>
  </r>
  <r>
    <n v="3370"/>
    <s v="1852-12-13"/>
    <s v="1852-12-06"/>
    <s v="6 d."/>
    <s v="1852-12-12"/>
    <s v="Ciotat "/>
    <s v="Ciotat "/>
    <m/>
    <s v="Barcelona"/>
    <s v="polacra-goleta"/>
    <x v="2"/>
    <s v="Buenaventura"/>
    <x v="116"/>
    <n v="86"/>
    <s v="PERDIDAS"/>
    <s v="PERDIDAS"/>
    <s v="N. Tauler"/>
    <x v="36"/>
    <s v="N."/>
    <s v="Tauler"/>
    <x v="747"/>
    <x v="0"/>
    <s v="capitán"/>
    <x v="0"/>
    <s v="con 500 quesos de Holanda á los Sres. Olsina y Dauner, 500 id. á D. A. Sala y Rodoreda, 300 id. á Don C. Puigoriol, 70 bultos drogas á D. M. Roca, 20 id. à D. D. Miralles, 15 id. á la señora viuda Montovio, 10 id. á los Sres. Alesan hermanos, 10 id. à D. R. Bardalet, 50 barriles alquitran á los señores Estalella y compauía. 50 id. y 22,balas pieles á D. J. M. Serra, 23 barriles alquitran y 5 bultos drogas à D. P. Bohigas, 500 barriles refractarios , 25 barriles cimento , 1 de quesos y 35 bultos drogas à D. B. Fiol , 10 id. á la señora viuda Rusiñol , 12 de carnazas à D. G. M. Cañadó, porcelana , quincalla, cristaleria, relojería, maquinaria y otros efectos, consignado á D. B, Fiol. HIa tenido entrada á las ocho de la mañana."/>
    <s v="De Ciotat en 6 d. polacra-goleta Buenaventura, de 86 t., c. D. N. Tauler, con 500 quesos de Holanda á los Sres. Olsina y Dauner, 500 id. á D. A. Sala y Rodoreda, 300 id. á Don C. Puigoriol, 70 bultos drogas á D. M. Roca, 20 id. à D. D. Miralles, 15 id. á la señora viuda Montovio, 10 id. á los Sres. Alesan hermanos, 10 id. à D. R. Bardalet, 50 barriles alquitran á los señores Estalella y compauía. 50 id. y 22,balas pieles á D. J. M. Serra, 23 barriles alquitran y 5 bultos drogas à D. P. Bohigas, 500 barriles refractarios , 25 barriles cimento , 1 de quesos y 35 bultos drogas à D. B. Fiol , 10 id. á la señora viuda Rusiñol , 12 de carnazas à D. G. M. Cañadó, porcelana , quincalla, cristaleria, relojería, maquinaria y otros efectos, consignado á D. B, Fiol. HIa tenido entrada á las ocho de la mañana."/>
  </r>
  <r>
    <n v="1151"/>
    <s v="1852-05-07"/>
    <s v="1852-05-03"/>
    <s v="3 d."/>
    <s v="1852-05-06"/>
    <s v="Ciotat "/>
    <s v="Ciotat "/>
    <m/>
    <s v="Barcelona"/>
    <s v="polacra goleta"/>
    <x v="2"/>
    <s v="Cármen"/>
    <x v="57"/>
    <n v="82"/>
    <s v="Palá"/>
    <s v="Palá"/>
    <s v="J. Bayona"/>
    <x v="21"/>
    <s v="J."/>
    <s v="Bayona"/>
    <x v="665"/>
    <x v="0"/>
    <s v="capitán"/>
    <x v="0"/>
    <s v="con 100 cajas jabon à D. B' Fiol, 200 id. à D. J. Torrens, 372 trozos palo Iabana à 1. M. Llobet, drogas, cristaleria, porcelanamaquinaria, quiocalla y otros efectos, consiguado à D. B. Solá y Amat."/>
    <s v="De Ciotat en 3 d. polacra goleta Cármen, de 82 t., c. D. J. Bayona, con 100 cajas jabon à D. B' Fiol, 200 id. à D. J. Torrens, 372 trozos palo Iabana à 1. M. Llobet, drogas, cristaleria, porcelanamaquinaria, quiocalla y otros efectos, consiguado à D. B. Solá y Amat."/>
  </r>
  <r>
    <n v="621"/>
    <s v="1852-03-18"/>
    <s v="1852-03-13"/>
    <s v="4 d."/>
    <s v="1852-03-17"/>
    <s v="Ciotat "/>
    <s v="Ciotat "/>
    <m/>
    <s v="Barcelona"/>
    <s v="bergantin goleta"/>
    <x v="9"/>
    <s v="Cármen"/>
    <x v="57"/>
    <n v="100"/>
    <s v="españolas."/>
    <s v="españolas."/>
    <s v="L. Frances"/>
    <x v="49"/>
    <s v="L."/>
    <s v="Frances"/>
    <x v="745"/>
    <x v="0"/>
    <s v="capitán"/>
    <x v="0"/>
    <s v="con 2500 quesos de Holanda á D. 1. Villavecchia, 400 canastas accite y 200 cajas vino á D. J. Torrens, 58 vigas de pino á D. J. Gurri, 200 cajones jabon, 40 barriles y 20 sacos tierra porcelana y 6 bultos drogasá D. B. Fiol, 17 cajas maquinaria á D. T. Coma, quincalla, relojeria, algodonería, porcelana y otros efectos, con signado á D. R. Robert."/>
    <s v="De Ciotat en 4 d. bergantin goleta Cármen, de 100 t., c. D. L. Frances, con 2500 quesos de Holanda á D. 1. Villavecchia, 400 canastas accite y 200 cajas vino á D. J. Torrens, 58 vigas de pino á D. J. Gurri, 200 cajones jabon, 40 barriles y 20 sacos tierra porcelana y 6 bultos drogasá D. B. Fiol, 17 cajas maquinaria á D. T. Coma, quincalla, relojeria, algodonería, porcelana y otros efectos, con signado á D. R. Robert."/>
  </r>
  <r>
    <n v="1758"/>
    <s v="1852-07-13"/>
    <s v="1852-07-07"/>
    <s v="5 d."/>
    <s v="1852-07-12"/>
    <s v="Ciotat "/>
    <s v="Ciotat "/>
    <m/>
    <s v="Barcelona"/>
    <s v="bergantin-goleta"/>
    <x v="9"/>
    <s v="Cármen"/>
    <x v="57"/>
    <n v="100"/>
    <s v="españolas."/>
    <s v="españolas."/>
    <s v="L. Fransech"/>
    <x v="49"/>
    <s v="L."/>
    <s v="Fransech"/>
    <x v="669"/>
    <x v="0"/>
    <s v="capitán"/>
    <x v="0"/>
    <s v="con 2210 pieles de búsalo y 248 cueros vacunos á D. A. Deu, 10 balas id. id. á los señores Grassot, padre é hijo, 10 balas id à D. J. Tutch y C.a , 22 id. al Sr. Bonafont y C.a, 500 quesos de Holanda à D. G. M. y Cañadó, 3950 ladrillos y 1 partida tierra refractaria à D. B. Pons, 100 balas algodon à D. R. Masó, 490 trozos cam peche à D. B. Ficl, 36 cajas acero à D. J. Cascante, 130 de hoja de lata y 50 barriles cimiento á los Sres. Salazard y Torrens, 115 de planchas de bierro à D. D. Tusquets ty C.a, sederia, lanería, drogueria, relojeria, porcelana, quincalla y otros efectes, consigondo é D. D. Robert."/>
    <s v="De Ciotat en 5 d. bergantin-goleta Cármen, de 100 t., c. D. L. Fransech, con 2210 pieles de búsalo y 248 cueros vacunos á D. A. Deu, 10 balas id. id. á los señores Grassot, padre é hijo, 10 balas id à D. J. Tutch y C.a , 22 id. al Sr. Bonafont y C.a, 500 quesos de Holanda à D. G. M. y Cañadó, 3950 ladrillos y 1 partida tierra refractaria à D. B. Pons, 100 balas algodon à D. R. Masó, 490 trozos cam peche à D. B. Ficl, 36 cajas acero à D. J. Cascante, 130 de hoja de lata y 50 barriles cimiento á los Sres. Salazard y Torrens, 115 de planchas de bierro à D. D. Tusquets ty C.a, sederia, lanería, drogueria, relojeria, porcelana, quincalla y otros efectes, consigondo é D. D. Robert."/>
  </r>
  <r>
    <n v="393"/>
    <s v="1852-02-17"/>
    <s v="1852-02-06"/>
    <s v="10 d."/>
    <s v="1852-02-16"/>
    <s v="Ciotat "/>
    <s v="Ciotat "/>
    <m/>
    <s v="Barcelona"/>
    <s v="pailebot"/>
    <x v="12"/>
    <s v="Concepcion"/>
    <x v="74"/>
    <n v="65"/>
    <s v="españolas."/>
    <s v="españolas."/>
    <s v="J. Ballester"/>
    <x v="21"/>
    <s v="J."/>
    <s v="Ballester"/>
    <x v="90"/>
    <x v="0"/>
    <s v="capitán"/>
    <x v="0"/>
    <s v="con 3225 trozos campeche y 28 bultos drogas à D. M. Llovet."/>
    <s v="De id. en 10 d. pailebot Concepcion, de 65 t., c. D. J. Ballester, con 3225 trozos campeche y 28 bultos drogas à D. M. Llovet."/>
  </r>
  <r>
    <n v="2308"/>
    <s v="1852-08-30"/>
    <s v="1852-08-23"/>
    <s v="6 d."/>
    <s v="1852-08-29"/>
    <s v="Ciotat "/>
    <s v="Ciotat "/>
    <m/>
    <s v="Barcelona"/>
    <s v="pailebot"/>
    <x v="12"/>
    <s v="Concepcion"/>
    <x v="74"/>
    <n v="73"/>
    <s v="palma"/>
    <s v="palma"/>
    <s v="J. Ballester"/>
    <x v="21"/>
    <s v="J."/>
    <s v="Ballester"/>
    <x v="90"/>
    <x v="0"/>
    <s v="patrón"/>
    <x v="1"/>
    <s v="cou 320 barriles resina à D. P. Tintorer, 10 bultos maquinaria á D. M. Cervet, drogas, quincalla, hilo de lana, cristaleria, porcelana y olros efectos.—Ia tenido entrada por sanidad à las seis de la tarde,"/>
    <s v="De Ciotat en 6 d. pailebot Concepcion, de 73 t., p. J. Ballester, cou 320 barriles resina à D. P. Tintorer, 10 bultos maquinaria á D. M. Cervet, drogas, quincalla, hilo de lana, cristaleria, porcelana y olros efectos.—Ia tenido entrada por sanidad à las seis de la tarde,"/>
  </r>
  <r>
    <n v="1536"/>
    <s v="1852-06-15"/>
    <s v="1852-06-10"/>
    <s v="4 d."/>
    <s v="1852-06-14"/>
    <s v="Ciotat "/>
    <s v="Ciotat "/>
    <m/>
    <s v="Barcelona"/>
    <s v="pailebot"/>
    <x v="12"/>
    <s v="Concepcion"/>
    <x v="74"/>
    <n v="75"/>
    <s v="españolas."/>
    <s v="españolas."/>
    <s v="J. A. Ballester"/>
    <x v="60"/>
    <s v="J. A."/>
    <s v="Ballester"/>
    <x v="90"/>
    <x v="0"/>
    <s v="patrón"/>
    <x v="1"/>
    <s v="con 131 barriles alquitran à D. P. Bohigas, maquinatia, quincalleria, cristaleria, drogas, salazones y otros efectos, cousignado à D. R. Gili."/>
    <s v="_x000a__x000a_De Ciotat en 4 d. pailebot Concepcion, de 75 t., p. J. A. Ballester, con 131 barriles alquitran à D. P. Bohigas, maquinatia, quincalleria, cristaleria, drogas, salazones y otros efectos, cousignado à D. R. Gili."/>
  </r>
  <r>
    <n v="3268"/>
    <s v="1852-11-26"/>
    <s v="1852-11-11"/>
    <s v="14 d."/>
    <s v="1852-11-25"/>
    <s v="Ciotat "/>
    <s v="Ciotat "/>
    <m/>
    <s v="Barcelona"/>
    <s v="polacra"/>
    <x v="17"/>
    <s v="Concepcion"/>
    <x v="74"/>
    <n v="120"/>
    <s v="???"/>
    <s v="???"/>
    <s v="M. Durbau"/>
    <x v="13"/>
    <s v="M."/>
    <s v="Durbau"/>
    <x v="751"/>
    <x v="0"/>
    <s v="capitán"/>
    <x v="0"/>
    <s v="con 166 bultos drogas á D. J. Vidal y Ribas, 32 id. á la señora viuda Roqué, 3 id., 6 cajas quincalla, 2 de maquinaria y 1 de relojes á D. B. Solá y Amat, 200 barriles pez à D. F. Puig, 70 de cimento romano, 25 cajas quesos, 1670 trozos campeche, 38 bultos drogas y 1 caja plata obrada á D. B. Fiol. 300 quesos de Holanda á D. C. Puigoriol, 15 barriles alquitran à D. P. Busquet, 26 balas pieles á D. J. Cascante, 17 de becerrillos á los señores Clos, hermanos; maquinaria, drogas. vidriería, vino, quincalla, carton, fósforos y otros efectos, consignados á D. A. Robert.—Ha tenido entrada á las once y media de la mañana."/>
    <s v="De Ciotat en 14 d. polacra Concepcion, de 120 t., c. D. M. Durbau, con 166 bultos drogas á D. J. Vidal y Ribas, 32 id. á la señora viuda Roqué, 3 id., 6 cajas quincalla, 2 de maquinaria y 1 de relojes á D. B. Solá y Amat, 200 barriles pez à D. F. Puig, 70 de cimento romano, 25 cajas quesos, 1670 trozos campeche, 38 bultos drogas y 1 caja plata obrada á D. B. Fiol. 300 quesos de Holanda á D. C. Puigoriol, 15 barriles alquitran à D. P. Busquet, 26 balas pieles á D. J. Cascante, 17 de becerrillos á los señores Clos, hermanos; maquinaria, drogas. vidriería, vino, quincalla, carton, fósforos y otros efectos, consignados á D. A. Robert.—Ha tenido entrada á las once y media de la mañana."/>
  </r>
  <r>
    <n v="722"/>
    <s v="1852-03-27"/>
    <s v="1852-03-20"/>
    <s v="6 d."/>
    <s v="1852-03-26"/>
    <s v="Ciotat "/>
    <s v="Ciotat "/>
    <m/>
    <s v="Barcelona"/>
    <s v="bergantin goleta"/>
    <x v="9"/>
    <s v="Carolina"/>
    <x v="73"/>
    <n v="81"/>
    <s v="españolas."/>
    <s v="españolas."/>
    <s v="J. Bautista Ferrer"/>
    <x v="95"/>
    <s v="Juan Bautista"/>
    <s v="Ferrer"/>
    <x v="7"/>
    <x v="125"/>
    <s v="capitán"/>
    <x v="0"/>
    <s v="con 11 balas becerrillos á D. I. Villavecchia, 16 de carnazas á los señores Serra y Parladé, 408 trozos campeche à D. J. Vidal y Ribas, 150 cajas jabon, 150 de vino y 150 canastas accite á D. G. Dotras, 300 quesos de Holanda à D. C. Puigoriol, drogueria, quincalleria, piauchas de zinc, porcelana, cristaleria, maquinaria y otros efcctos, consignado à D. A. Robert."/>
    <s v="_x000a_De Ciotat en 6 d. bergantin goleta Carolina, de 81 t., c. D. J. Bautista Ferrer, con 11 balas becerrillos á D. I. Villavecchia, 16 de carnazas á los señores Serra y Parladé, 408 trozos campeche à D. J. Vidal y Ribas, 150 cajas jabon, 150 de vino y 150 canastas accite á D. G. Dotras, 300 quesos de Holanda à D. C. Puigoriol, drogueria, quincalleria, piauchas de zinc, porcelana, cristaleria, maquinaria y otros efcctos, consignado à D. A. Robert."/>
  </r>
  <r>
    <n v="2664"/>
    <s v="1852-09-24"/>
    <s v="1852-09-18"/>
    <s v="5 d."/>
    <s v="1852-09-23"/>
    <s v="Ciotat "/>
    <s v="Ciotat "/>
    <m/>
    <s v="Barcelona"/>
    <s v="bergantin-goleta"/>
    <x v="9"/>
    <s v="Carolina"/>
    <x v="73"/>
    <n v="81"/>
    <s v="españolas."/>
    <s v="españolas."/>
    <s v="B. Ferrer"/>
    <x v="8"/>
    <s v="Juan Bautista"/>
    <s v="Ferrer"/>
    <x v="7"/>
    <x v="125"/>
    <s v="capitán"/>
    <x v="0"/>
    <s v="con 176 trozos campeche y 33 balas drogas á D. J. Vidal y Ribas, 70 id. á la señora viuda Lejust, 20 balas algodon y 500 quesos de Holanda á los señores Olsina y Dauner, 200 id. à D. J. Safont 1200 cueros á D. A. Deu, 20 balas becerrillos á los señores Guille hermanos, 112 barriles pez á la señora viuda Roqué, 100 sacos zumaque y 2 bultos drogas à D. T. Sala, 74 id. a D. M. Llovet, quincalleria, maquinaria, droguería, sederia, laneria, algodonería v otros efectos, consignado á D. D. Robert.—la tenido entrada por Sanidad á las sicte de la mañana."/>
    <s v="De Ciotat en 5 d. bergantin-goleta Carolina, de 81 t., c. D. B. Ferrer, con 176 trozos campeche y 33 balas drogas á D. J. Vidal y Ribas, 70 id. á la señora viuda Lejust, 20 balas algodon y 500 quesos de Holanda á los señores Olsina y Dauner, 200 id. à D. J. Safont 1200 cueros á D. A. Deu, 20 balas becerrillos á los señores Guille hermanos, 112 barriles pez á la señora viuda Roqué, 100 sacos zumaque y 2 bultos drogas à D. T. Sala, 74 id. a D. M. Llovet, quincalleria, maquinaria, droguería, sederia, laneria, algodonería v otros efectos, consignado á D. D. Robert.—la tenido entrada por Sanidad á las sicte de la mañana."/>
  </r>
  <r>
    <n v="1621"/>
    <s v="1852-06-26"/>
    <s v="1852-06-24"/>
    <s v="20 horas"/>
    <s v="1852-06-25"/>
    <s v="Ciotat "/>
    <s v="Ciotat "/>
    <m/>
    <s v="Barcelona"/>
    <s v="vapor"/>
    <x v="19"/>
    <s v="Duque"/>
    <x v="410"/>
    <n v="301"/>
    <s v="españolas."/>
    <s v="españolas."/>
    <s v="F. de Eizaguirre"/>
    <x v="7"/>
    <s v="Francisco"/>
    <s v="de Eizaguirre"/>
    <x v="478"/>
    <x v="0"/>
    <s v="capitán"/>
    <x v="0"/>
    <s v="con 12 sacos efectivo á los Sres. Vidal y Cuadras hermanos, quincalla, cabellos, joyeria, sederta, algodonersa, papel, pañuelos, básculas, pelo de cabello, espejos, pieles, libros y otros efectos para esta y 70 bultos de varios géneros de tránsito, consignado á D. M. Boûill."/>
    <s v="_x000a__x000a_De Ciotat en 20 horas vapor Duque de Rianzares, de 301 t., c. D. F. de Eizaguirre, con 12 sacos efectivo á los Sres. Vidal y Cuadras hermanos, quincalla, cabellos, joyeria, sederta, algodonersa, papel, pañuelos, básculas, pelo de cabello, espejos, pieles, libros y otros efectos para esta y 70 bultos de varios géneros de tránsito, consignado á D. M. Boûill."/>
  </r>
  <r>
    <n v="3097"/>
    <s v="1852-11-07"/>
    <s v="1852-11-05"/>
    <s v="24 horas"/>
    <s v="1852-11-06"/>
    <s v="Ciotat "/>
    <s v="Ciotat "/>
    <m/>
    <s v="Barcelona"/>
    <s v="vapor"/>
    <x v="19"/>
    <s v="Duque"/>
    <x v="410"/>
    <n v="301"/>
    <s v="españolas."/>
    <s v="españolas."/>
    <s v="F. de Eizaguirre"/>
    <x v="7"/>
    <s v="Francisco"/>
    <s v="de Eizaguirre"/>
    <x v="478"/>
    <x v="0"/>
    <s v="capitán"/>
    <x v="0"/>
    <s v="con cristaleria, quincalla, porcelana, maquinaria. cronómetros, cintas y otros efectos para, esta v 151 bultos de varios géneros de tránsito y 25 pasajeros, consignado à los Sres. Martorell y Bofill.—Ha tenido entrada por Sanidad á las once de la mañana,"/>
    <s v="De Ciotat en 24 horas vapor Duque de Rianzares, de 301 t., c. D. F. de Eizaguirre, con cristaleria, quincalla, porcelana, maquinaria. cronómetros, cintas y otros efectos para, esta v 151 bultos de varios géneros de tránsito y 25 pasajeros, consignado à los Sres. Martorell y Bofill.—Ha tenido entrada por Sanidad á las once de la mañana,"/>
  </r>
  <r>
    <n v="937"/>
    <s v="1852-04-18"/>
    <s v="1852-04-16"/>
    <s v="22 horas"/>
    <s v="1852-04-17"/>
    <s v="Ciotat "/>
    <s v="Ciotat "/>
    <m/>
    <s v="Barcelona"/>
    <s v="vapor"/>
    <x v="19"/>
    <s v="Duque"/>
    <x v="410"/>
    <n v="301"/>
    <s v="españolas."/>
    <s v="españolas."/>
    <s v="F. de Eyraguirre"/>
    <x v="7"/>
    <s v="Francisco"/>
    <s v="de Eyraguirre"/>
    <x v="478"/>
    <x v="0"/>
    <s v="capitán"/>
    <x v="0"/>
    <s v="con 19 sacos cfectivo á D. J. Torrens, 40 id. á los señores Vidal y Cuadras hermanos, 10 id. á D. J. M. Serra , 6 id. á la señora viuda Roig y Jacos, 6 id. á D. P. Laperriera, 4 id. á D. J. Martí y Codolar, 1 id. à los señores Ribas y Cantallops, 12 id. á D. 1. Villavechia, 4 id. á los señores Girona hermanos. Clavé y compañla, quincalla, pieles, sedería, laneria , algodoneria, jabon, sombreros de paja y seda y otros efectos para esta y 137 bultos de varios géneros de tránsito y 2 pasajeros consignado à los señores Martorell y Bofill."/>
    <s v="De Ciotat en 22 horas vapor Duque de Riánzares, de 301 l., c. D. F. de Eyraguirre, con 19 sacos cfectivo á D. J. Torrens, 40 id. á los señores Vidal y Cuadras hermanos, 10 id. á D. J. M. Serra , 6 id. á la señora viuda Roig y Jacos, 6 id. á D. P. Laperriera, 4 id. á D. J. Martí y Codolar, 1 id. à los señores Ribas y Cantallops, 12 id. á D. 1. Villavechia, 4 id. á los señores Girona hermanos. Clavé y compañla, quincalla, pieles, sedería, laneria , algodoneria, jabon, sombreros de paja y seda y otros efectos para esta y 137 bultos de varios géneros de tránsito y 2 pasajeros consignado à los señores Martorell y Bofill."/>
  </r>
  <r>
    <n v="2290"/>
    <s v="1852-08-28"/>
    <s v="1852-08-26"/>
    <s v="19 horas"/>
    <s v="1852-08-27"/>
    <s v="Ciotat "/>
    <s v="Ciotat "/>
    <m/>
    <s v="Barcelona"/>
    <s v="vapor"/>
    <x v="19"/>
    <s v="Duque"/>
    <x v="410"/>
    <n v="301"/>
    <s v="españoles."/>
    <s v="españoles."/>
    <s v="F. de Eyzaguirre"/>
    <x v="7"/>
    <s v="Francisco"/>
    <s v="de Eyzaguirre"/>
    <x v="478"/>
    <x v="0"/>
    <s v="capitán"/>
    <x v="0"/>
    <s v="con 11 sacos efectivo á los Sres. Girona, hermanos, Clavé y Compañia, 12 id. á los Sres. Vidal y Cuadras, hermanos, lencería, sedería, algodoneria, quincalla y otros efectos para esta, y 175 bultos de varios géneros de tránsito, consignado à los Sres. Martorell y Bosill.—IIa tenido entrada por Sanidad á las siete y media de la mañana."/>
    <s v="De id. en 19 horas vapor Duque de Riánzares, de 301 t., c. D. F. de Eyzaguirre, con 11 sacos efectivo á los Sres. Girona, hermanos, Clavé y Compañia, 12 id. á los Sres. Vidal y Cuadras, hermanos, lencería, sedería, algodoneria, quincalla y otros efectos para esta, y 175 bultos de varios géneros de tránsito, consignado à los Sres. Martorell y Bosill.—IIa tenido entrada por Sanidad á las siete y media de la mañana."/>
  </r>
  <r>
    <n v="1314"/>
    <s v="1852-05-23"/>
    <s v="1852-05-22-I8 horas"/>
    <s v="I8 horas"/>
    <s v="1852-05-22"/>
    <s v="Ciotat "/>
    <s v="Ciotat "/>
    <m/>
    <s v="Barcelona"/>
    <s v="vapor"/>
    <x v="19"/>
    <s v="Duque"/>
    <x v="410"/>
    <n v="301"/>
    <s v="españolas."/>
    <s v="españolas."/>
    <s v="F. Elzaguirre"/>
    <x v="7"/>
    <s v="Francisco"/>
    <s v="Elzaguirre"/>
    <x v="478"/>
    <x v="0"/>
    <s v="capitán"/>
    <x v="0"/>
    <s v="con 12 sacos efectivo á los Sres. Vidal y Cuadras hermanos, 16 id. á los Sres. Girona, hermanos, Clayé y C.a, 6 à D. I. Villavecchia, tejidos de algodoneria, lanería y sederia, quincalla y otros efectos para esta y 6l bultos de varios géneros de tránsito y 8 pasajeros, consignado á los Sres. Martorell y Bolili."/>
    <s v="De id. en I8 horas vapor Duque de RiAnzares, de 301 t., c. D. F. Elzaguirre, con 12 sacos efectivo á los Sres. Vidal y Cuadras hermanos, 16 id. á los Sres. Girona, hermanos, Clayé y C.a, 6 à D. I. Villavecchia, tejidos de algodoneria, lanería y sederia, quincalla y otros efectos para esta y 6l bultos de varios géneros de tránsito y 8 pasajeros, consignado á los Sres. Martorell y Bolili."/>
  </r>
  <r>
    <n v="3422"/>
    <s v="1852-12-18"/>
    <s v="1852-12-16"/>
    <s v="22 horas"/>
    <s v="1852-12-17"/>
    <s v="Ciotat "/>
    <s v="Ciotat "/>
    <m/>
    <s v="Barcelona"/>
    <s v="vapor"/>
    <x v="19"/>
    <s v="Duque"/>
    <x v="410"/>
    <n v="300"/>
    <s v="RAGONA"/>
    <s v="RAGONA"/>
    <s v="F. Eyzaguirre"/>
    <x v="7"/>
    <s v="Francisco"/>
    <s v="Eyzaguirre"/>
    <x v="478"/>
    <x v="0"/>
    <s v="capitán"/>
    <x v="0"/>
    <s v="con 12 sacos efectivo à los señores Vidal y Cuadras, hermanos, 12 id. à los Sres, Girona, hermanos, Clavé y Compañia. productos quimicos, drogas, sederia, laneria, merceria, quincalla, vino, porcelana y otros efectos para esta y 149 bultos de varios géneros de tránsito, y 20 pasajeros, consignado à los Sres. Martorell y Bofill.—Ha tenido entrada á la una y media de la larde."/>
    <s v="De Ciotat en 22 horas vapor Duque de Rianzares, de 300 t., c. D. F. Eyzaguirre, con 12 sacos efectivo à los señores Vidal y Cuadras, hermanos, 12 id. à los Sres, Girona, hermanos, Clavé y Compañia. productos quimicos, drogas, sederia, laneria, merceria, quincalla, vino, porcelana y otros efectos para esta y 149 bultos de varios géneros de tránsito, y 20 pasajeros, consignado à los Sres. Martorell y Bofill.—Ha tenido entrada á la una y media de la larde."/>
  </r>
  <r>
    <n v="1310"/>
    <s v="1852-05-21"/>
    <s v="1852-05-16"/>
    <s v="4 d."/>
    <s v="1852-05-20"/>
    <s v="Ciotat "/>
    <s v="Ciotat "/>
    <m/>
    <s v="Barcelona"/>
    <s v="goleta"/>
    <x v="8"/>
    <s v="Edelmira"/>
    <x v="684"/>
    <n v="87"/>
    <s v="españolas."/>
    <s v="españolas."/>
    <s v="P. Bayona"/>
    <x v="33"/>
    <s v="P."/>
    <s v="Bayona"/>
    <x v="665"/>
    <x v="0"/>
    <s v="capitán"/>
    <x v="0"/>
    <s v="con 500 quesos de Holanda á D. A. Sala, 962 pedazos palo de Sto. Domingo y 30 barriles cimiento romano á los Sres. Serraclara y Maristany, 100 cajas jabon y 406 piedras litográficas á D. B. Fiol, 100 cajas jaben á D. M. Roig y Rom, 8i barriles alquitran à D. P. Bohigas, 817 leños campeche á D. J. Safont, 25 cajones licores à los Sres. Plandolid hermanos, drogas, porcelana, papel quincalla, zinc, maquinaria y otros efectos, consignado á D. B. Solá y Amat."/>
    <s v="De Ciotat en 4 d. goleta Edelmira, de 87 t., c. D. P. Bayona, con 500 quesos de Holanda á D. A. Sala, 962 pedazos palo de Sto. Domingo y 30 barriles cimiento romano á los Sres. Serraclara y Maristany, 100 cajas jabon y 406 piedras litográficas á D. B. Fiol, 100 cajas jaben á D. M. Roig y Rom, 8i barriles alquitran à D. P. Bohigas, 817 leños campeche á D. J. Safont, 25 cajones licores à los Sres. Plandolid hermanos, drogas, porcelana, papel quincalla, zinc, maquinaria y otros efectos, consignado á D. B. Solá y Amat."/>
  </r>
  <r>
    <n v="1334"/>
    <s v="1852-05-25"/>
    <s v="1852-05-21"/>
    <s v="3 d."/>
    <s v="1852-05-24"/>
    <s v="Ciotat "/>
    <s v="Ciotat "/>
    <m/>
    <s v="Barcelona"/>
    <s v="goleta"/>
    <x v="8"/>
    <s v="Emilia"/>
    <x v="223"/>
    <n v="42"/>
    <s v="Cabello"/>
    <s v="Cabello"/>
    <s v="F. Perez"/>
    <x v="7"/>
    <s v="F."/>
    <s v="Perez"/>
    <x v="203"/>
    <x v="0"/>
    <s v="patrón"/>
    <x v="1"/>
    <s v="con 1000 cueros á D. J. Ferrán, 250 quesos de Holanda à D. C. Puigoriol, 2124 trozos palo de Santo Domingo á D. P: Bruch, 100 barriles cimiento romano, 40 de pez griega à D. J. Olsina, drogas, quincalla, carnaza y otros efectos, consig nado à D. B. Solá y Amat."/>
    <s v="De Ciotat en 3 d. goleta Emilia, de 42 t., p. F. Perez, con 1000 cueros á D. J. Ferrán, 250 quesos de Holanda à D. C. Puigoriol, 2124 trozos palo de Santo Domingo á D. P: Bruch, 100 barriles cimiento romano, 40 de pez griega à D. J. Olsina, drogas, quincalla, carnaza y otros efectos, consig nado à D. B. Solá y Amat."/>
  </r>
  <r>
    <n v="555"/>
    <s v="1852-03-09"/>
    <s v="1852-03-06"/>
    <s v="27 horas"/>
    <s v="1852-03-08"/>
    <s v="Ciotat "/>
    <s v="Ciotat "/>
    <m/>
    <s v="Barcelona"/>
    <s v="golete"/>
    <x v="8"/>
    <s v="Emilia"/>
    <x v="223"/>
    <n v="92"/>
    <s v="españolas."/>
    <s v="españolas."/>
    <s v="F. Perez"/>
    <x v="7"/>
    <s v="F."/>
    <s v="Perez"/>
    <x v="203"/>
    <x v="0"/>
    <s v="capitán"/>
    <x v="0"/>
    <s v="con 1590 cueros y 1 bala becerrillos à D. A. Deu, 1000 de Holanda á D. I. Villavechia, 300 id. á D. F. Pala, 150 id. à D. J. Soler, 719 trozos campeche á. D. M. Llobet, 150 cejones jabon á los Sres. Carreras y Ralló , 33 balas becerrillos 65 planchas cobre y 70 bultos varios géneros á 1. B. Solá y Amat , 20 barricas y 2 barriles sebo á D. P. Tintórer, maquinaria, quincolla, droguersa, acero, laton, cimiento romano, porcelana, cristaleria y otros efectos , consignado á D. B. Solá y Amat."/>
    <s v="_x000a__x000a_De Ciotat en 27 horas golete Emilia, de 92 t., c. D. F. Perez, con 1590 cueros y 1 bala becerrillos à D. A. Deu, 1000 de Holanda á D. I. Villavechia, 300 id. á D. F. Pala, 150 id. à D. J. Soler, 719 trozos campeche á. D. M. Llobet, 150 cejones jabon á los Sres. Carreras y Ralló , 33 balas becerrillos 65 planchas cobre y 70 bultos varios géneros á 1. B. Solá y Amat , 20 barricas y 2 barriles sebo á D. P. Tintórer, maquinaria, quincolla, droguersa, acero, laton, cimiento romano, porcelana, cristaleria y otros efectos , consignado á D. B. Solá y Amat."/>
  </r>
  <r>
    <n v="2090"/>
    <s v="1852-08-09"/>
    <s v="1852-08-02"/>
    <s v="6 d."/>
    <s v="1852-08-08"/>
    <s v="Ciotat "/>
    <s v="Ciotat "/>
    <m/>
    <s v="Barcelona"/>
    <s v="goleta"/>
    <x v="8"/>
    <s v="Emilia"/>
    <x v="223"/>
    <n v="92"/>
    <s v="españolas."/>
    <s v="españolas."/>
    <s v="F. Perez"/>
    <x v="7"/>
    <s v="F."/>
    <s v="Perez"/>
    <x v="203"/>
    <x v="0"/>
    <s v="capitán"/>
    <x v="0"/>
    <s v="con 41 balas algodon á D. M. Llovet, 9 de lana á D. 1. Viela y C.“, 1 partida semilla de sésamo á los Sres. Achon, Cros y C.*, droguería, cristalería, maquinaria y otros efectos, consignado à D. B. Solá y Amat.— Ha tenido entrada por Sanidad á las seis y media de la mañana."/>
    <s v="De Ciotat en 6 d. goleta Emilia, de 92 t., c. D. F. Perez, con 41 balas algodon á D. M. Llovet, 9 de lana á D. 1. Viela y C.“, 1 partida semilla de sésamo á los Sres. Achon, Cros y C.*, droguería, cristalería, maquinaria y otros efectos, consignado à D. B. Solá y Amat.— Ha tenido entrada por Sanidad á las seis y media de la mañana."/>
  </r>
  <r>
    <n v="2331"/>
    <s v="1852-09-01"/>
    <s v="1852-08-26"/>
    <s v="5 d."/>
    <s v="1852-08-31"/>
    <s v="Ciotat "/>
    <s v="Ciotat "/>
    <m/>
    <s v="Barcelona"/>
    <s v="polacra-goleta"/>
    <x v="2"/>
    <s v="Emilio"/>
    <x v="224"/>
    <n v="90"/>
    <s v="españolas."/>
    <s v="españolas."/>
    <s v="J. Garrell"/>
    <x v="21"/>
    <s v="J."/>
    <s v="Garrell"/>
    <x v="752"/>
    <x v="0"/>
    <s v="capitán"/>
    <x v="0"/>
    <s v="con 100 barriles pez griega y 1 caja relojería á D. P. Tintorer, 50 barriles cloruro de cal á D. P. Bruch, 35 id., 50 barriles cimento romano y 8 cajas vino á D. B. Fiol, droguería, porcelana, cristalería, quincalleria y otros efectos, consignado á D. B. Fiol.—Ha tenido entrada por Sanidad á las doce de la mañana."/>
    <s v="De Ciotat en 5 d. polacra-goleta Emilio, de 90 t., c. D. J. Garrell, con 100 barriles pez griega y 1 caja relojería á D. P. Tintorer, 50 barriles cloruro de cal á D. P. Bruch, 35 id., 50 barriles cimento romano y 8 cajas vino á D. B. Fiol, droguería, porcelana, cristalería, quincalleria y otros efectos, consignado á D. B. Fiol.—Ha tenido entrada por Sanidad á las doce de la mañana."/>
  </r>
  <r>
    <n v="311"/>
    <s v="1852-02-04"/>
    <s v="1852-01-28"/>
    <s v="6 d."/>
    <s v="1852-02-03"/>
    <s v="Ciotat "/>
    <s v="Ciotat "/>
    <m/>
    <s v="Barcelona"/>
    <s v="polacra"/>
    <x v="17"/>
    <s v="Encarnacion"/>
    <x v="108"/>
    <n v="101"/>
    <s v="españolas."/>
    <s v="españolas."/>
    <s v="A. Marcili"/>
    <x v="5"/>
    <s v="A."/>
    <s v="Marcili"/>
    <x v="753"/>
    <x v="0"/>
    <s v="capitán"/>
    <x v="0"/>
    <s v="con 100 cajas jabon á los señores Patxot y Civils, 100 quesos de Holanda y 3 fardos carnazas á D. C. Torrens y Miralda, 2 barriles alambre á D. J. P. J. Canal, ô cajas cristalería y 9 balas carnazas á D. B. Solá y Amat, 64 sacos y"/>
    <s v="De Ciotat en 6 d. polacra Encarnacion, de 101 t., c. D. A. Marcili, con 100 cajas jabon á los señores Patxot y Civils, 100 quesos de Holanda y 3 fardos carnazas á D. C. Torrens y Miralda, 2 barriles alambre á D. J. P. J. Canal, ô cajas cristalería y 9 balas carnazas á D. B. Solá y Amat, 64 sacos y"/>
  </r>
  <r>
    <n v="557"/>
    <s v="1852-03-09"/>
    <s v="1852-03-06"/>
    <s v="30 horas"/>
    <s v="1852-03-08"/>
    <s v="Ciotat "/>
    <s v="Ciotat "/>
    <m/>
    <s v="Barcelona"/>
    <s v="vapor"/>
    <x v="19"/>
    <s v="Barcino"/>
    <x v="412"/>
    <n v="302"/>
    <s v="españolas."/>
    <s v="españolas."/>
    <s v="L. Gonzalez"/>
    <x v="49"/>
    <s v="Leonardo"/>
    <s v="Gonzalez"/>
    <x v="40"/>
    <x v="101"/>
    <s v="capitán"/>
    <x v="0"/>
    <s v="con 225,000 francos á los señores Vidal y Quadra hermanos, 71.000 id. á D. I. Villovecchia , 79.000 id. á D. J. Torrens, 90,000 id. à los señores Girona hermanos, Clavé y compañía, 8,000 id. á D. M. Diaz de Bitro, quincallería. droguería, porcelana , cristalería, tejidos de algodon, sedería y lanería , instrumentos de música y otros efectos para esta, y 308 bultos de varios géneros de tránsito y 14 pasajeros, consignado à don M. Diaz de Bitro."/>
    <s v="De id. en 30 horas vapor Barcino, de 302 t., c. D. L. Gonzalez, con 225,000 francos á los señores Vidal y Quadra hermanos, 71.000 id. á D. I. Villovecchia , 79.000 id. á D. J. Torrens, 90,000 id. à los señores Girona hermanos, Clavé y compañía, 8,000 id. á D. M. Diaz de Bitro, quincallería. droguería, porcelana , cristalería, tejidos de algodon, sedería y lanería , instrumentos de música y otros efectos para esta, y 308 bultos de varios géneros de tránsito y 14 pasajeros, consignado à don M. Diaz de Bitro."/>
  </r>
  <r>
    <n v="874"/>
    <s v="1852-04-10"/>
    <s v="1852-04-08"/>
    <s v="21 horas"/>
    <s v="1852-04-09"/>
    <s v="Ciotat "/>
    <s v="Ciotat "/>
    <m/>
    <s v="Barcelona"/>
    <s v="vapor"/>
    <x v="19"/>
    <s v="Barcino"/>
    <x v="412"/>
    <n v="302"/>
    <s v="españolas."/>
    <s v="españolas."/>
    <s v="L. Gonzalez"/>
    <x v="49"/>
    <s v="Leonardo"/>
    <s v="Gonzalez"/>
    <x v="40"/>
    <x v="101"/>
    <s v="capitán"/>
    <x v="0"/>
    <s v="con tejidos de lana, algodonería y sedería, maquinaria, drogueria, quincalleria, cristalería, porcelona y otros efectos para esta y 268 bultos de varios géneros de tráusito y 13 pasajeros, consignado á D. M. Diaz de Brito."/>
    <s v="De Ciotat en 21 horas vapor Barcino, de 302 t., c. D. L. Gonzalez, con tejidos de lana, algodonería y sedería, maquinaria, drogueria, quincalleria, cristalería, porcelona y otros efectos para esta y 268 bultos de varios géneros de tráusito y 13 pasajeros, consignado á D. M. Diaz de Brito."/>
  </r>
  <r>
    <n v="1180"/>
    <s v="1852-05-11"/>
    <s v="1852-05-09"/>
    <s v="23 horas"/>
    <s v="1852-05-10"/>
    <s v="Ciotat "/>
    <s v="Ciotat "/>
    <m/>
    <s v="Barcelona"/>
    <s v="vapor"/>
    <x v="19"/>
    <s v="Barcino"/>
    <x v="412"/>
    <n v="302"/>
    <s v="españoles."/>
    <s v="españoles."/>
    <s v="L. Gonzalez"/>
    <x v="49"/>
    <s v="Leonardo"/>
    <s v="Gonzalez"/>
    <x v="40"/>
    <x v="101"/>
    <s v="capitán"/>
    <x v="0"/>
    <s v="con 115,000 francos á los señores Ortembach y compañia, 12,000 id. á los Sres.;Girona, hermanos. Clavé y compañia , 60.000 id. à los Sres. Videl y Cuadras hermanos, 42,000 id. á D. C. Torrens y Miralda , 40,000 id. à D. J. M. Serra, 23,000 id. à D. B. Roca y Cortada, 23,000 id. à D. J. Torrens , 20,000 id. à D. J. P. Supervialle, 20,000 id. á los Sres. Stagno, Torrens y compañía, 20,000 id. à D. J. Mercader, 30,000 id. á"/>
    <s v="De Ciotat en 23 horas vapor Barcino, de 302 t., c. D. L. Gonzalez, con 115,000 francos á los señores Ortembach y compañia, 12,000 id. á los Sres.;Girona, hermanos. Clavé y compañia , 60.000 id. à los Sres. Videl y Cuadras hermanos, 42,000 id. á D. C. Torrens y Miralda , 40,000 id. à D. J. M. Serra, 23,000 id. à D. B. Roca y Cortada, 23,000 id. à D. J. Torrens , 20,000 id. à D. J. P. Supervialle, 20,000 id. á los Sres. Stagno, Torrens y compañía, 20,000 id. à D. J. Mercader, 30,000 id. á"/>
  </r>
  <r>
    <n v="1489"/>
    <s v="1852-06-10"/>
    <s v="1852-06-07"/>
    <s v="28 horas"/>
    <s v="1852-06-09"/>
    <s v="Ciotat "/>
    <s v="Ciotat "/>
    <m/>
    <s v="Barcelona"/>
    <s v="vapor"/>
    <x v="19"/>
    <s v="Berciuo"/>
    <x v="412"/>
    <n v="302"/>
    <s v="españolas."/>
    <s v="españolas."/>
    <s v="L. Gonzalez"/>
    <x v="49"/>
    <s v="Leonardo"/>
    <s v="Gonzalez"/>
    <x v="40"/>
    <x v="101"/>
    <s v="capitán"/>
    <x v="0"/>
    <s v="con 210,000 francos à los se"/>
    <s v="De Ciotat en 28 horas vapor Berciuo, de 302 t., c. D. L. Gonzalez, con 210,000 francos à los se"/>
  </r>
  <r>
    <n v="1724"/>
    <s v="1852-07-10"/>
    <s v="1852-07-07"/>
    <s v="26 horas"/>
    <s v="1852-07-09"/>
    <s v="Ciotat "/>
    <s v="Ciotat "/>
    <m/>
    <s v="Barcelona"/>
    <s v="vapor"/>
    <x v="19"/>
    <s v="Barcino"/>
    <x v="412"/>
    <n v="302"/>
    <s v="españolas."/>
    <s v="españolas."/>
    <s v="L. Gonzalez"/>
    <x v="49"/>
    <s v="Leonardo"/>
    <s v="Gonzalez"/>
    <x v="40"/>
    <x v="101"/>
    <s v="capitán"/>
    <x v="0"/>
    <s v="con drogas, perfumeria, quincalleria, relojeria, sombreros de paja y otros efectos para esta, y 72 bultos de varios géneros de trausito y 23 pasajeros, consignado á D. M. Diaz de Brito."/>
    <s v="_x000a__x000a_De Ciotat en 26 horas vapor Barcino, de 302 t , c. D. L. Gonzalez, con drogas, perfumeria, quincalleria, relojeria, sombreros de paja y otros efectos para esta, y 72 bultos de varios géneros de trausito y 23 pasajeros, consignado á D. M. Diaz de Brito."/>
  </r>
  <r>
    <n v="1790"/>
    <s v="1852-07-16"/>
    <s v="1852-07-11"/>
    <s v="4 d."/>
    <s v="1852-07-15"/>
    <s v="Ciotat "/>
    <s v="Ciotat "/>
    <m/>
    <s v="Barcelona"/>
    <s v="laud"/>
    <x v="1"/>
    <s v="Felipa"/>
    <x v="685"/>
    <n v="39"/>
    <s v="españolas."/>
    <s v="españolas."/>
    <s v="P. Valenzuela"/>
    <x v="33"/>
    <s v="P."/>
    <s v="Valenzuela"/>
    <x v="754"/>
    <x v="0"/>
    <s v="capitán"/>
    <x v="0"/>
    <s v="con 60 balas algodon á D. P. Manich , 250 quesos de Holanda à D. J. Coll, 4 cajas quincalls à D. B. Fiol, 225 atados y 43 chapas hierro à D. A. Santomá, drogas, quincalla, maquinaria y otres efectos para esta y Valencia, cousignado á D. B. Solá y Amat."/>
    <s v="De Ciotat en 4 d. laud Felipa, de 39 t., c. D. P. Valenzuela, con 60 balas algodon á D. P. Manich , 250 quesos de Holanda à D. J. Coll, 4 cajas quincalls à D. B. Fiol, 225 atados y 43 chapas hierro à D. A. Santomá, drogas, quincalla, maquinaria y otres efectos para esta y Valencia, cousignado á D. B. Solá y Amat."/>
  </r>
  <r>
    <n v="3281"/>
    <s v="1852-11-30"/>
    <s v="1852-11-28"/>
    <s v="23 horas"/>
    <s v="1852-11-29"/>
    <s v="Ciotat "/>
    <s v="Ciotat "/>
    <m/>
    <s v="Barcelona"/>
    <s v="vapor"/>
    <x v="19"/>
    <s v="Guadalquivir"/>
    <x v="421"/>
    <n v="158"/>
    <s v="YPANAMA"/>
    <s v="YPANAMA"/>
    <s v="G. Villaverde"/>
    <x v="12"/>
    <s v="G."/>
    <s v="Villaverde"/>
    <x v="498"/>
    <x v="0"/>
    <s v="capitán"/>
    <x v="0"/>
    <s v="con 2550 fran cos á los Sres. Miarons y Doria, 6000 id. á D. P. Carrucano é bijo, laneria, algodoneria, sederia, relojéria, quincalla, drogas, cristaleria, perfumeria, papel, lunas para espejos, vino, pieles charoladas, armazones para paraguas y otros efectos para esta, y 170 bultos de varios géneros de tránsito, y 36 pasajeros, consignado á los Sres. Martorell y Bofill.—Ha tenido entrada á las 11 y media de la mañana."/>
    <s v="_x000a_De Ciotat en 23 horas vapor Guadalquivir, de 158 t., c. D. G. Villaverde, con 2550 fran cos á los Sres. Miarons y Doria, 6000 id. á D. P. Carrucano é bijo, laneria, algodoneria, sederia, relojéria, quincalla, drogas, cristaleria, perfumeria, papel, lunas para espejos, vino, pieles charoladas, armazones para paraguas y otros efectos para esta, y 170 bultos de varios géneros de tránsito, y 36 pasajeros, consignado á los Sres. Martorell y Bofill.—Ha tenido entrada á las 11 y media de la mañana."/>
  </r>
  <r>
    <n v="878"/>
    <s v="1852-04-11"/>
    <s v="1852-04-07"/>
    <s v="3 d."/>
    <s v="1852-04-10"/>
    <s v="Ciotat "/>
    <s v="Ciotat "/>
    <m/>
    <s v="Barcelona"/>
    <s v="queche"/>
    <x v="18"/>
    <s v="Henito"/>
    <x v="686"/>
    <n v="83"/>
    <s v="españolas."/>
    <s v="españolas."/>
    <s v="J. Rafart"/>
    <x v="21"/>
    <s v="J."/>
    <s v="Rafart"/>
    <x v="676"/>
    <x v="0"/>
    <s v="capitán"/>
    <x v="0"/>
    <s v="; con 1500 quesos de Holanda à D. I. Villavechia, 500 id. á D. F. Palá, 200 id. à D. J. Soler, 23 balas cueros á D. J. Olsina ; 2 id. à D. G. Maria Cañsdó, 1000 pieles becerrillos à D. J. Ferran, 36 cojas hoja de lata à D. B. Tusquets compañía, maquinaria , cristaleria , porcelana , drogueria, perfumeria ; quincalla, alambre y otros efectos."/>
    <s v="De Ciotat en 3 d. queche Henito , de 83 t. ; c. D. J. Rafart ; con 1500 quesos de Holanda à D. I. Villavechia, 500 id. á D. F. Palá, 200 id. à D. J. Soler, 23 balas cueros á D. J. Olsina ; 2 id. à D. G. Maria Cañsdó, 1000 pieles becerrillos à D. J. Ferran, 36 cojas hoja de lata à D. B. Tusquets compañía, maquinaria , cristaleria , porcelana , drogueria, perfumeria ; quincalla, alambre y otros efectos."/>
  </r>
  <r>
    <n v="735"/>
    <s v="1852-03-30"/>
    <s v="1852-03-26"/>
    <s v="3 d."/>
    <s v="1852-03-29"/>
    <s v="Ciotat "/>
    <s v="Ciotat "/>
    <m/>
    <s v="Barcelona"/>
    <s v="polacra -goleta"/>
    <x v="2"/>
    <s v="Invencible"/>
    <x v="298"/>
    <n v="97"/>
    <s v="españolas."/>
    <s v="españolas."/>
    <s v="José Aveñó"/>
    <x v="18"/>
    <s v="Jose"/>
    <s v="Aveñó"/>
    <x v="337"/>
    <x v="0"/>
    <s v="capitán"/>
    <x v="0"/>
    <s v="con 200 quesos de Holanda à D. 1. Villavecchia, 200 id. 15 balas goma à D. J. S. Tullot, 200 cajas vino á los Sres. Dulcet y Llinás, 998 trozos palo tinte á los Sres. Bardon y Aseline, 130 cajas acero, 26 de hoja de lata y 70 barriles tierra porcelana à D. B. Fiol, quincalla, alambre, drogueria, papel pintado, jabon y otros efectos consignado á D. B. Solá y Amat."/>
    <s v="De id. en 3 d. polacra -goleta Invencible, de 97 t., c. D. José Aveñó, con 200 quesos de Holanda à D. 1. Villavecchia, 200 id. 15 balas goma à D. J. S. Tullot, 200 cajas vino á los Sres. Dulcet y Llinás, 998 trozos palo tinte á los Sres. Bardon y Aseline, 130 cajas acero, 26 de hoja de lata y 70 barriles tierra porcelana à D. B. Fiol, quincalla, alambre, drogueria, papel pintado, jabon y otros efectos consignado á D. B. Solá y Amat."/>
  </r>
  <r>
    <n v="2035"/>
    <s v="1852-08-06"/>
    <s v="1852-07-31"/>
    <s v="5 d."/>
    <s v="1852-08-05"/>
    <s v="Ciotat "/>
    <s v="Ciotat "/>
    <m/>
    <s v="Barcelona"/>
    <s v="polacra goleta"/>
    <x v="2"/>
    <s v="Invencible"/>
    <x v="298"/>
    <n v="97"/>
    <s v="españolas."/>
    <s v="españolas."/>
    <s v="J. Aveño"/>
    <x v="21"/>
    <s v="J."/>
    <s v="Aveño"/>
    <x v="337"/>
    <x v="0"/>
    <s v="capitán"/>
    <x v="0"/>
    <s v="con 2796 cueros á D. A. Deu, 25 de algodon á D. P. Bruch, droguería, quincalla, cimento y cristales, consig nado á D. B. Solá v Amat; ha tenido entrada por Sanidad á las ocho de la mañana."/>
    <s v="De Ciotat en 5 d. polacra goleta Invencible, de 97 t., c. D. J. Aveño, con 2796 cueros á D. A. Deu, 25 de algodon á D. P. Bruch, droguería, quincalla, cimento y cristales, consig nado á D. B. Solá v Amat; ha tenido entrada por Sanidad á las ocho de la mañana."/>
  </r>
  <r>
    <n v="376"/>
    <s v="1852-02-13"/>
    <s v="1852-02-09"/>
    <s v="3 d."/>
    <s v="1852-02-12"/>
    <s v="Ciotat "/>
    <s v="Ciotat "/>
    <m/>
    <s v="Barcelona"/>
    <s v="polacra"/>
    <x v="17"/>
    <s v="Esperanza"/>
    <x v="162"/>
    <n v="101"/>
    <s v="españolas."/>
    <s v="españolas."/>
    <s v="D."/>
    <x v="68"/>
    <s v="D. A."/>
    <m/>
    <x v="89"/>
    <x v="126"/>
    <s v="capitán"/>
    <x v="0"/>
    <s v="A Llorét, con 1 bota y 200 quesos de Holanda 6 D. G. Puigoriol, 2 balas carnazas, 8 pipas accite y 218 bultos drogas á D. J. Vidal y Ribos; 50 id. à D. B. Fiol, 55 id. y 2 botas aceite á D. M. Llovet, 131 id. de drogas á la señora viuda Lejust 67 id. á D. M. Roca, 20 id. á D. J. Safont, 25 id. á la señora viuda Rosiñol, 15 id. á D. J. Regás,( id., 1 caja productos quimicos y 1 de loza à D. B. Solá y Amat, y otros efectos, consignado à D. B. Solá y Amat."/>
    <s v="De Ciotat en 3 d. polacra Esperanza, de 101 t. c. D. A Llorét, con 1 bota y 200 quesos de Holanda 6 D. G. Puigoriol, 2 balas carnazas, 8 pipas accite y 218 bultos drogas á D. J. Vidal y Ribos; 50 id. à D. B. Fiol, 55 id. y 2 botas aceite á D. M. Llovet, 131 id. de drogas á la señora viuda Lejust 67 id. á D. M. Roca, 20 id. á D. J. Safont, 25 id. á la señora viuda Rosiñol, 15 id. á D. J. Regás,( id., 1 caja productos quimicos y 1 de loza à D. B. Solá y Amat, y otros efectos, consignado à D. B. Solá y Amat."/>
  </r>
  <r>
    <n v="3462"/>
    <s v="1852-12-25"/>
    <s v="1852-12-11"/>
    <s v="13 d."/>
    <s v="1852-12-24"/>
    <s v="Ciotat "/>
    <s v="Ciotat "/>
    <m/>
    <s v="Barcelona"/>
    <s v="polacra goleta"/>
    <x v="2"/>
    <s v="Jóven Pepe"/>
    <x v="687"/>
    <n v="65"/>
    <s v="españolas."/>
    <s v="españolas."/>
    <s v="J. Llorca"/>
    <x v="21"/>
    <s v="J."/>
    <s v="Llorca"/>
    <x v="87"/>
    <x v="0"/>
    <s v="capitán"/>
    <x v="0"/>
    <s v="con 1883 cueros"/>
    <s v="De Ciotat en 13 d. polacra goleta Jóven Pepe, de 65 t., c. D. J. Llorca, con 1883 cueros"/>
  </r>
  <r>
    <n v="2177"/>
    <s v="1852-08-15"/>
    <s v="1852-08-11"/>
    <s v="3 d."/>
    <s v="1852-08-14"/>
    <s v="Ciotat "/>
    <s v="Ciotat "/>
    <m/>
    <s v="Barcelona"/>
    <s v="pailebot"/>
    <x v="12"/>
    <s v="Veloz"/>
    <x v="688"/>
    <n v="67"/>
    <s v="españolas."/>
    <s v="españolas."/>
    <s v="M. Lloret"/>
    <x v="13"/>
    <s v="M."/>
    <s v="Lloret"/>
    <x v="89"/>
    <x v="127"/>
    <s v="capitán"/>
    <x v="0"/>
    <s v="con una partida simiente de linaza á los Sres. Achon, Cros y compañia, 50 balas fécula de patatas á D. B. Fiol, y 5 cajas cristaleria à D. F. Llopart.—Ila ténido entrada por Sanidad á las seis y media de la mañana."/>
    <s v="De Ciotat en 3 d. pailebot Veloz, de 67 t., c. D. M. Lloret, con una partida simiente de linaza á los Sres. Achon, Cros y compañia, 50 balas fécula de patatas á D. B. Fiol, y 5 cajas cristaleria à D. F. Llopart.—Ila ténido entrada por Sanidad á las seis y media de la mañana."/>
  </r>
  <r>
    <n v="2497"/>
    <s v="1852-09-14"/>
    <s v="1852-09-08"/>
    <s v="5 d."/>
    <s v="1852-09-13"/>
    <s v="Ciotat "/>
    <s v="Ciotat "/>
    <m/>
    <s v="Barcelona"/>
    <s v="laud"/>
    <x v="1"/>
    <s v="Manuelito"/>
    <x v="344"/>
    <n v="70"/>
    <s v="españolas."/>
    <s v="españolas."/>
    <s v="C. Sueh"/>
    <x v="91"/>
    <s v="C."/>
    <s v="Sueh"/>
    <x v="755"/>
    <x v="0"/>
    <s v="patrón"/>
    <x v="1"/>
    <s v="con 901 cueros á D. J. Ferrán, 200 quesos á los Sres. Soler y Esteve, 300 id. á D. F. Palá; 2000 ladrillos y 50 barriles cimiento á D. B. Pons, drogueria, cristaleria, zinc, maquinaria y otros efectos, consignado á D. B. Solá v Amat.—IIa tenido entrada por Sanidad á las cuatro de la tarde."/>
    <s v="De Ciotat en 5 d. laud Manuelito, de 70 t., p. C. Sueh, con 901 cueros á D. J. Ferrán, 200 quesos á los Sres. Soler y Esteve, 300 id. á D. F. Palá; 2000 ladrillos y 50 barriles cimiento á D. B. Pons, drogueria, cristaleria, zinc, maquinaria y otros efectos, consignado á D. B. Solá v Amat.—IIa tenido entrada por Sanidad á las cuatro de la tarde."/>
  </r>
  <r>
    <n v="1152"/>
    <s v="1852-05-07"/>
    <s v="1852-05-03"/>
    <s v="3 d."/>
    <s v="1852-05-06"/>
    <s v="Ciotat "/>
    <s v="Ciotat "/>
    <m/>
    <s v="Barcelona"/>
    <s v="laud"/>
    <x v="1"/>
    <s v="Maria"/>
    <x v="106"/>
    <n v="50"/>
    <s v="españolas."/>
    <s v="españolas."/>
    <s v="J. Mateu"/>
    <x v="21"/>
    <s v="J."/>
    <s v="Mateu"/>
    <x v="168"/>
    <x v="0"/>
    <s v="patrón"/>
    <x v="1"/>
    <s v=", con 1200 trozos palo de Santo Domingo à los senores Bardor y Aseline, 594 id. à D. P. Bruch, 1063 id. y 5 bultos drogas à D. M. Llovet, 2 barriles alambre y 2 de cucros para cardas à D. J. P. J. Canal, y 300 quesos de Holanda à D. F."/>
    <s v="_x000a__x000a_De Ciotat en 3 d. laud Maria, de 50 t., p. J. Mateu , con 1200 trozos palo de Santo Domingo à los senores Bardor y Aseline, 594 id. à D. P. Bruch, 1063 id. y 5 bultos drogas à D. M. Llovet, 2 barriles alambre y 2 de cucros para cardas à D. J. P. J. Canal, y 300 quesos de Holanda à D. F."/>
  </r>
  <r>
    <n v="1859"/>
    <s v="1852-07-20"/>
    <s v="1852-07-17"/>
    <s v="2 d."/>
    <s v="1852-07-19"/>
    <s v="Ciotat "/>
    <s v="Ciotat "/>
    <m/>
    <s v="Barcelona"/>
    <s v="laud"/>
    <x v="1"/>
    <s v="Matilde"/>
    <x v="443"/>
    <n v="81"/>
    <s v="españolas."/>
    <s v="españolas."/>
    <s v="V. Berenguer"/>
    <x v="1"/>
    <s v="V."/>
    <s v="Berenguer"/>
    <x v="744"/>
    <x v="0"/>
    <s v="patrón"/>
    <x v="1"/>
    <s v="con 147 balas algodon á D. R. Masó, 60 id. à D. S. Servet, hermanos y sobrinos, 300 quesos y 7 sacos pimienta a D. C. Puigoriol, 24 botas cebo , para Tortosa, drogas, quincalla y otros efectos consignado á D. B. Solá y Amat."/>
    <s v="De Ciotat en 2 d. laud Matilde, de 81 t., p. V. Berenguer, con 147 balas algodon á D. R. Masó, 60 id. à D. S. Servet, hermanos y sobrinos, 300 quesos y 7 sacos pimienta a D. C. Puigoriol, 24 botas cebo , para Tortosa, drogas, quincalla y otros efectos consignado á D. B. Solá y Amat."/>
  </r>
  <r>
    <n v="1366"/>
    <s v="1852-05-28"/>
    <s v="1852-05-26"/>
    <s v="22 horas"/>
    <s v="1852-05-27"/>
    <s v="Ciotat "/>
    <s v="Ciotat "/>
    <m/>
    <s v="Barcelona"/>
    <s v="vapor"/>
    <x v="19"/>
    <s v="Mercurio"/>
    <x v="414"/>
    <n v="110"/>
    <s v="españolos."/>
    <s v="españolos."/>
    <s v="N. Vallspinosa"/>
    <x v="36"/>
    <s v="N."/>
    <s v="Vallspinosa"/>
    <x v="481"/>
    <x v="0"/>
    <s v="capitán"/>
    <x v="0"/>
    <s v="con drogas, quincalla, sederia, laneria, algodoneria, instrumentos de música, medicamentos, maquinaria, pelo de liebre y ctros efectos para esta, y 73 bultos de varios géneros para Marsella y 9 pasajeros, consignado à D. M. Diaz de Brito."/>
    <s v="De Ciotat en 22 horas vapor Mercurio, de 110 t., c. D. N. Vallspinosa, con drogas, quincalla, sederia, laneria, algodoneria, instrumentos de música, medicamentos, maquinaria, pelo de liebre y ctros efectos para esta, y 73 bultos de varios géneros para Marsella y 9 pasajeros, consignado à D. M. Diaz de Brito."/>
  </r>
  <r>
    <n v="1649"/>
    <s v="1852-06-28"/>
    <s v="1852-06-26"/>
    <s v="22 horas"/>
    <s v="1852-06-27"/>
    <s v="Ciotat "/>
    <s v="Ciotat "/>
    <m/>
    <s v="Barcelona"/>
    <s v="vapor"/>
    <x v="19"/>
    <s v="Mercurio"/>
    <x v="414"/>
    <n v="110"/>
    <s v="españolas."/>
    <s v="españolas."/>
    <s v="N. Vallspinosa"/>
    <x v="36"/>
    <s v="N."/>
    <s v="Vallspinosa"/>
    <x v="481"/>
    <x v="0"/>
    <s v="capitán"/>
    <x v="0"/>
    <s v="con 81 balas algodon á don R. Masó, 10 balas pieles becerrillos á los Sres. Grassot, podre é hijo, relojeria, perfumería, maquinaria, drogueria, lanerfa, quincalla, instrumentos de náutica, becerrillos y otros efectos para esta, y 35 bultos de varios géneros de tránsito y 31 pasajeros, consigna do á D. M. Diaz de Bitro."/>
    <s v="De Ciotat en 22 horas vapor Mercurio, de 110 t., c. D. N. Vallspinosa, con 81 balas algodon á don R. Masó, 10 balas pieles becerrillos á los Sres. Grassot, podre é hijo, relojeria, perfumería, maquinaria, drogueria, lanerfa, quincalla, instrumentos de náutica, becerrillos y otros efectos para esta, y 35 bultos de varios géneros de tránsito y 31 pasajeros, consigna do á D. M. Diaz de Bitro."/>
  </r>
  <r>
    <n v="2297"/>
    <s v="1852-08-28"/>
    <s v="1852-08-26"/>
    <s v="23 horas"/>
    <s v="1852-08-27"/>
    <s v="Ciotat "/>
    <s v="Ciotat "/>
    <m/>
    <s v="Barcelona"/>
    <s v="vapor"/>
    <x v="19"/>
    <s v="Mercurio"/>
    <x v="414"/>
    <n v="110"/>
    <s v="españoles."/>
    <s v="españoles."/>
    <s v="N. Vallspinosa"/>
    <x v="36"/>
    <s v="N."/>
    <s v="Vallspinosa"/>
    <x v="481"/>
    <x v="0"/>
    <s v="capitán"/>
    <x v="0"/>
    <s v="con 60,000 francos á los Sres. Vidal y Cuadras, hermanos, 25,000 id. á los Sres. Girona, hermanos, Clavé y Compañía, 33.000 id. al Sr. Ortembach y Compañía, 20.000 id, á D. D. Miralles, lanerías, sedería, algodonería, tubos de hierro, quincalla y otros efectos para esta, y 53 bultos de varios géneros, consignado á D. M. Diaz de Brito.—Ha tenido entrada por Sanidad á las siete y media de la mañana."/>
    <s v="De Ciotat en 23 horas vapor Mercurio, de 110 t., c. D. N. Vallspinosa, con 60,000 francos á los Sres. Vidal y Cuadras, hermanos, 25,000 id. á los Sres. Girona, hermanos, Clavé y Compañía, 33.000 id. al Sr. Ortembach y Compañía, 20.000 id, á D. D. Miralles, lanerías, sedería, algodonería, tubos de hierro, quincalla y otros efectos para esta, y 53 bultos de varios géneros, consignado á D. M. Diaz de Brito.—Ha tenido entrada por Sanidad á las siete y media de la mañana."/>
  </r>
  <r>
    <n v="2727"/>
    <s v="1852-09-30"/>
    <s v="1852-09-27"/>
    <s v="26 horas"/>
    <s v="1852-09-29"/>
    <s v="Ciotat "/>
    <s v="Ciotat "/>
    <m/>
    <s v="Barcelona"/>
    <s v="vapor"/>
    <x v="19"/>
    <s v="Mercurio"/>
    <x v="414"/>
    <n v="110"/>
    <s v="españolas."/>
    <s v="españolas."/>
    <s v="N. Vallspinosa"/>
    <x v="36"/>
    <s v="N."/>
    <s v="Vallspinosa"/>
    <x v="481"/>
    <x v="0"/>
    <s v="capitán"/>
    <x v="0"/>
    <s v="con quincallería, algodonería, lanería, sederia’, maquinaria, drogas, estampas, papel, quesos, planchas de hierro y otros efectos para esta, y 72 bultos de varios géneros de tránsito y 44 pasajeros consignado á D. M. Diaz de Brito.—Ila tenido entrada á las siete y cuarto de la mañana."/>
    <s v="De Ciotat en 26 horas vapor Mercurio, de 110 t., c. D. N. Vallspinosa, con quincallería, algodonería, lanería, sederia’, maquinaria, drogas, estampas, papel, quesos, planchas de hierro y otros efectos para esta, y 72 bultos de varios géneros de tránsito y 44 pasajeros consignado á D. M. Diaz de Brito.—Ila tenido entrada á las siete y cuarto de la mañana."/>
  </r>
  <r>
    <n v="3169"/>
    <s v="1852-11-16"/>
    <s v="1852-11-14"/>
    <s v="21 horas"/>
    <s v="1852-11-15"/>
    <s v="Ciotat "/>
    <s v="Ciotat "/>
    <m/>
    <s v="Barcelona"/>
    <s v="vapor"/>
    <x v="19"/>
    <s v="Mercurio"/>
    <x v="414"/>
    <n v="110"/>
    <s v="españolas."/>
    <s v="españolas."/>
    <s v="N. Vallspinosa"/>
    <x v="36"/>
    <s v="N."/>
    <s v="Vallspinosa"/>
    <x v="481"/>
    <x v="0"/>
    <s v="capitán"/>
    <x v="0"/>
    <s v="con laneria, sederia, algodoneria, quincalla, drogas. estampas, relojeria, pasamaneria, pieles, cristaleria y otros efectos para esta, y 90 bultos de varios géneros de tránsito, y 5 pasajeros, consignado à D. M. Liaz de Brito.—Ia tenide entrada á las dos y media de la tarde:"/>
    <s v="De Ciotat en 21 horas vapor Mercurio, de 110 t.; c. D. N. Vallspinosa, con laneria, sederia, algodoneria, quincalla, drogas. estampas, relojeria, pasamaneria, pieles, cristaleria y otros efectos para esta, y 90 bultos de varios géneros de tránsito, y 5 pasajeros, consignado à D. M. Liaz de Brito.—Ia tenide entrada á las dos y media de la tarde:"/>
  </r>
  <r>
    <n v="3414"/>
    <s v="1852-12-17"/>
    <s v="1852-12-14"/>
    <s v="27 horas"/>
    <s v="1852-12-16"/>
    <s v="Ciotat "/>
    <s v="Ciotat "/>
    <m/>
    <s v="Barcelona"/>
    <s v="vapor"/>
    <x v="19"/>
    <s v="Mercurio"/>
    <x v="414"/>
    <n v="110"/>
    <s v="RAGONA"/>
    <s v="RAGONA"/>
    <s v="N. Vallspinosa"/>
    <x v="36"/>
    <s v="N."/>
    <s v="Vallspinosa"/>
    <x v="481"/>
    <x v="0"/>
    <s v="capitán"/>
    <x v="0"/>
    <s v="con 39 balas fécula de patata á D. J. Vidal y Ribas, algodoneria, sedería, lanería, quincalla, quesos, joyería, vino y otros efectos para esta y 50 bultos de varios géneros de tránsito, y 14 pasajeros, consignado á D. M. Diaz de Britto.—Ha tenido entrada por Sanidad á las tres de la tarde"/>
    <s v="De Ciotat en 27 horas vapor Mercurio, de 110 t., c. D. N. Vallspinosa, con 39 balas fécula de patata á D. J. Vidal y Ribas, algodoneria, sedería, lanería, quincalla, quesos, joyería, vino y otros efectos para esta y 50 bultos de varios géneros de tránsito, y 14 pasajeros, consignado á D. M. Diaz de Britto.—Ha tenido entrada por Sanidad á las tres de la tarde"/>
  </r>
  <r>
    <n v="1933"/>
    <s v="1852-07-28"/>
    <s v="1852-07-25"/>
    <s v="31 horas"/>
    <s v="1852-07-27"/>
    <s v="Ciotat "/>
    <s v="Ciotat "/>
    <m/>
    <s v="Barcelona"/>
    <s v="vapor"/>
    <x v="19"/>
    <s v="Mercurio"/>
    <x v="414"/>
    <n v="118"/>
    <s v="españolas."/>
    <s v="españolas."/>
    <s v="N. Vallspinosa"/>
    <x v="36"/>
    <s v="N."/>
    <s v="Vallspinosa"/>
    <x v="481"/>
    <x v="0"/>
    <s v="capitán"/>
    <x v="0"/>
    <s v="con 150 cajas jabon á los señores Garriga y Baldiris, 4000 francos à D. M. Diaz de Brito, algodoneria, lanería, sedería, quincalla, planchas de zinc, hilaza, ballena y otros efectos para esta, y 71 bultos de varios géneros de tránsito v 36 pasajeros, consignado á D. M. Diaz de Brito."/>
    <s v="De Ciotat en 31 horas vapor Mercurio, de 118 t., c. D. N. Vallspinosa, con 150 cajas jabon á los señores Garriga y Baldiris, 4000 francos à D. M. Diaz de Brito, algodoneria, lanería, sedería, quincalla, planchas de zinc, hilaza, ballena y otros efectos para esta, y 71 bultos de varios géneros de tránsito v 36 pasajeros, consignado á D. M. Diaz de Brito."/>
  </r>
  <r>
    <n v="2104"/>
    <s v="1852-08-10"/>
    <s v="1852-08-07"/>
    <s v="30 horas"/>
    <s v="1852-08-09"/>
    <s v="Ciotat "/>
    <s v="Ciotat "/>
    <m/>
    <s v="Barcelona"/>
    <s v="vapor"/>
    <x v="19"/>
    <s v="Primer Gaditano"/>
    <x v="416"/>
    <n v="153"/>
    <s v="españolas."/>
    <s v="españolas."/>
    <s v="L. Jotosaus"/>
    <x v="49"/>
    <s v="L."/>
    <s v="Jotosaus"/>
    <x v="483"/>
    <x v="0"/>
    <s v="capitán"/>
    <x v="0"/>
    <s v="con 6 sacos efectivo á D. J. Garriga, 1 id. á los señores Travería y compañía, 30 bultos becerrillos á D. J. Cascante y Anglada, drogas, quincalla, lanería, sederia, algodoneria y otros efectos para esta, y 160 bultos de varios géneros de tránsito y 29 pasajeros, consignado á los señores Serra hermanos.—1Ia tenido entrada por Sanidad à las cuatro v media de la tarde."/>
    <s v="De Ciotat en 30 horas vapor Primer Gaditano, de 153 t, c. D. L. Jotosaus, con 6 sacos efectivo á D. J. Garriga, 1 id. á los señores Travería y compañía, 30 bultos becerrillos á D. J. Cascante y Anglada, drogas, quincalla, lanería, sederia, algodoneria y otros efectos para esta, y 160 bultos de varios géneros de tránsito y 29 pasajeros, consignado á los señores Serra hermanos.—1Ia tenido entrada por Sanidad à las cuatro v media de la tarde."/>
  </r>
  <r>
    <n v="2994"/>
    <s v="1852-10-29"/>
    <s v="1852-10-26"/>
    <s v="30 horas"/>
    <s v="1852-10-28"/>
    <s v="Ciotat "/>
    <s v="Ciotat "/>
    <m/>
    <s v="Barcelona"/>
    <s v="vapor"/>
    <x v="19"/>
    <s v="Primer Gaditano"/>
    <x v="416"/>
    <n v="153"/>
    <s v="españolas."/>
    <s v="españolas."/>
    <s v="L. Tolosaus"/>
    <x v="49"/>
    <s v="L."/>
    <s v="Tolosaus"/>
    <x v="483"/>
    <x v="0"/>
    <s v="capitán"/>
    <x v="0"/>
    <s v="con 10 sacos efectivo á D. R. Masó, 5 id. á D. I.. Villavecchia, 1 id. à D. P. Bohigas, quincalla, drogas, lenceria, sederia, algodonería, cristatería, estampas, porcelana, maquinaria, relojería. cintas de seda y otros efectos para esta y 150 bultos de varios géneros, de tránsito, v 48 pasajeros: consignado á los señores Serra hermanos.—Ha tenido entrada à las siete de la mañana."/>
    <s v="De Ciotat en 30 horas vapor Primer Gaditano, de 153 t., c. D. L. Tolosaus, con 10 sacos efectivo á D. R. Masó, 5 id. á D. I.. Villavecchia, 1 id. à D. P. Bohigas, quincalla, drogas, lenceria, sederia, algodonería, cristatería, estampas, porcelana, maquinaria, relojería. cintas de seda y otros efectos para esta y 150 bultos de varios géneros, de tránsito, v 48 pasajeros: consignado á los señores Serra hermanos.—Ha tenido entrada à las siete de la mañana."/>
  </r>
  <r>
    <n v="3285"/>
    <s v="1852-12-03"/>
    <s v="1852-11-30"/>
    <s v="30 horas"/>
    <s v="1852-12-02"/>
    <s v="Ciotat "/>
    <s v="Ciotat "/>
    <m/>
    <s v="Barcelona"/>
    <s v="vapor"/>
    <x v="19"/>
    <s v="Primer Gaditano"/>
    <x v="416"/>
    <n v="53"/>
    <s v="AIRES"/>
    <s v="AIRES"/>
    <s v="L. Totosaus"/>
    <x v="49"/>
    <s v="L."/>
    <s v="Totosaus"/>
    <x v="483"/>
    <x v="0"/>
    <s v="capitán"/>
    <x v="0"/>
    <s v="con 6 sacos efectivo à los Sres. Girona hermanos, Clavé y C.*, 53 bultos pieles de bucy á los Sres. Grasot padre é hijo, sederia, laneria, algodoneria, drogas, pañuelos, agujas y otros efectos para esta y 80 bultos de varios géneros de tránsito y 15 pasageros, consignado á los señores Serra hermanos."/>
    <s v="_x000a_De Ciotat en 30 horas vapor Primer Gaditano, de 53 t., c. D. L. Totosaus, con 6 sacos efectivo à los Sres. Girona hermanos, Clavé y C.*, 53 bultos pieles de bucy á los Sres. Grasot padre é hijo, sederia, laneria, algodoneria, drogas, pañuelos, agujas y otros efectos para esta y 80 bultos de varios géneros de tránsito y 15 pasageros, consignado á los señores Serra hermanos."/>
  </r>
  <r>
    <n v="410"/>
    <s v="1852-02-18"/>
    <s v="1852-02-15"/>
    <s v="32 horas,"/>
    <s v="1852-02-17"/>
    <s v="Ciotat "/>
    <s v="Ciotat "/>
    <m/>
    <s v="Barcelona"/>
    <s v="vapor"/>
    <x v="19"/>
    <s v="Primer Gaditano"/>
    <x v="416"/>
    <n v="133"/>
    <s v="Serro"/>
    <s v="Serro"/>
    <s v="L. Totosaus"/>
    <x v="49"/>
    <s v="L."/>
    <s v="Totosaus"/>
    <x v="483"/>
    <x v="0"/>
    <s v="capitán"/>
    <x v="0"/>
    <s v="con 8 sacos efectivo á los Sres. Roca y Cortada, 8 id. á los Sres. Vidal y Cuadras, hermanos, 1 id. á D. S. Servet, 3 id. A los Sres. Plandolit, hermanos, 2 id. á los Sres. Serra y P’arladé, 7 id. à D. C. Torreus, 7 id. à D. J. Tor ﻿1008"/>
    <s v="De Ciotat en 32 horas, vapor Primer Gaditano, de 133 t., c. D. L. Totosaus, con 8 sacos efectivo á los Sres. Roca y Cortada, 8 id. á los Sres. Vidal y Cuadras, hermanos, 1 id. á D. S. Servet, 3 id. A los Sres. Plandolit, hermanos, 2 id. á los Sres. Serra y P’arladé, 7 id. à D. C. Torreus, 7 id. à D. J. Tor ﻿1008"/>
  </r>
  <r>
    <n v="3492"/>
    <s v="1852-12-31"/>
    <s v="1852-12-28"/>
    <s v="26 horas"/>
    <s v="1852-12-30"/>
    <s v="Ciotat "/>
    <s v="Ciotat "/>
    <m/>
    <s v="Barcelona"/>
    <s v="vapor"/>
    <x v="19"/>
    <s v="Primer Gaditano"/>
    <x v="416"/>
    <n v="152"/>
    <s v="españolas."/>
    <s v="españolas."/>
    <s v="L. Totosaus"/>
    <x v="49"/>
    <s v="L."/>
    <s v="Totosaus"/>
    <x v="483"/>
    <x v="0"/>
    <s v="capitán"/>
    <x v="0"/>
    <s v="con 40 sacos efectivo à los señores Vidal y Cuadras hermanos, 11 id. à D. J. Torrens, 10 id. à los se ﻿8026"/>
    <s v="De Ciotat en 26 horas vapor Primer Gaditano, de 152 t., c. D. L. Totosaus, con 40 sacos efectivo à los señores Vidal y Cuadras hermanos, 11 id. à D. J. Torrens, 10 id. à los se ﻿8026"/>
  </r>
  <r>
    <n v="193"/>
    <s v="1852-01-18"/>
    <s v="1852-01-15"/>
    <s v="30 horas"/>
    <s v="1852-01-17"/>
    <s v="Ciotat "/>
    <s v="Ciotat "/>
    <m/>
    <s v="Barcelona"/>
    <s v="vopor"/>
    <x v="19"/>
    <s v="Primer Gaditano"/>
    <x v="416"/>
    <n v="153"/>
    <s v="españolas."/>
    <s v="españolas."/>
    <s v="L. Totosaus"/>
    <x v="49"/>
    <s v="L."/>
    <s v="Totosaus"/>
    <x v="483"/>
    <x v="0"/>
    <s v="capitán"/>
    <x v="0"/>
    <s v="con 21 sacos esec ﻿318"/>
    <s v="_x000a_ De Ciotat en 30 horas vopor Primer Gaditano, de 153 t., c. D. L. Totosaus, con 21 sacos esec ﻿318"/>
  </r>
  <r>
    <n v="1252"/>
    <s v="1852-05-17"/>
    <s v="1852-05-14"/>
    <s v="30 horas"/>
    <s v="1852-05-16"/>
    <s v="Ciotat "/>
    <s v="Ciotat "/>
    <m/>
    <s v="Barcelona"/>
    <s v="vapor"/>
    <x v="19"/>
    <s v="Primer Gaditano"/>
    <x v="416"/>
    <n v="153"/>
    <s v="españolas"/>
    <s v="españolas"/>
    <s v="L. Totosaus"/>
    <x v="49"/>
    <s v="L."/>
    <s v="Totosaus"/>
    <x v="483"/>
    <x v="0"/>
    <s v="capitán"/>
    <x v="0"/>
    <s v="con 21 sacos efectivo á los Sres. Girona, hermanos Clavé y compañía, 21 id. á los Sres. Vidal y Cuadras hermanos, 4 id. à D. S. P. Superviale, tejidos de sedería , lanería y algodonería, quincalla, drogas y otros e fectos para esta y 147 bultos de varios géneros de tránsito, consignado á los Sres. Serra hermanos."/>
    <s v="De Ciotat en 30 horas vapor Primer Gaditano, de 153 t., c. D. L. Totosaus, con 21 sacos efectivo á los Sres. Girona, hermanos Clavé y compañía, 21 id. á los Sres. Vidal y Cuadras hermanos, 4 id. à D. S. P. Superviale, tejidos de sedería , lanería y algodonería, quincalla, drogas y otros e fectos para esta y 147 bultos de varios géneros de tránsito, consignado á los Sres. Serra hermanos."/>
  </r>
  <r>
    <n v="1138"/>
    <s v="1852-05-04"/>
    <s v="1852-04-29"/>
    <s v="4 d."/>
    <s v="1852-05-03"/>
    <s v="Ciotat "/>
    <s v="Ciotat "/>
    <m/>
    <s v="Barcelona"/>
    <s v="bergantin goleta"/>
    <x v="9"/>
    <s v="Quince"/>
    <x v="689"/>
    <n v="95"/>
    <s v="españolas."/>
    <s v="españolas."/>
    <s v="F. Vila"/>
    <x v="7"/>
    <s v="F."/>
    <s v="Vila"/>
    <x v="756"/>
    <x v="0"/>
    <s v="capitán"/>
    <x v="0"/>
    <s v="con 6 barriles pex à D. D. Miralles, 32 id., 402 trozos campeche y 138 bultos drogas á D. F. Vidal y Ribas, 108 id. à la señora viuda Lejust, 28 id. á D. M. Llovet, 8 id. á D. T. Sala, 28 id. á D. M. Roca, 61 id. á la señora viuda Rosiñol, 29 id. y 6o barriles pez á D. B. Fiol y otros efectos, consignado á los señores Castelló y compañia."/>
    <s v="De Ciotat en 4 d. bergantin goleta Quince de julio, de 95 t., c. F. Vila, con 6 barriles pex à D. D. Miralles, 32 id., 402 trozos campeche y 138 bultos drogas á D. F. Vidal y Ribas, 108 id. à la señora viuda Lejust, 28 id. á D. M. Llovet, 8 id. á D. T. Sala, 28 id. á D. M. Roca, 61 id. á la señora viuda Rosiñol, 29 id. y 6o barriles pez á D. B. Fiol y otros efectos, consignado á los señores Castelló y compañia."/>
  </r>
  <r>
    <n v="2346"/>
    <s v="1852-09-02"/>
    <s v="1852-08-26"/>
    <s v="6 d."/>
    <s v="1852-09-01"/>
    <s v="Ciotat "/>
    <s v="Ciotat "/>
    <m/>
    <s v="Barcelona"/>
    <s v="laud"/>
    <x v="1"/>
    <s v="S. Antonio"/>
    <x v="7"/>
    <n v="28"/>
    <s v="españolas."/>
    <s v="españolas."/>
    <s v="F. Ametller"/>
    <x v="7"/>
    <s v="F."/>
    <s v="Ametller"/>
    <x v="757"/>
    <x v="0"/>
    <s v="patrón"/>
    <x v="1"/>
    <s v="con 118 barriles resina de pino á D. P. Tintorer.—Ila tenidó entrada por Sanidad á las seis y media de la mañana."/>
    <s v="De Ciotat en 6 d. laud S. Antonio, de 28 t., p. F. Ametller, con 118 barriles resina de pino á D. P. Tintorer.—Ila tenidó entrada por Sanidad á las seis y media de la mañana."/>
  </r>
  <r>
    <n v="2082"/>
    <s v="1852-08-08"/>
    <s v="1852-08-02"/>
    <s v="5 d."/>
    <s v="1852-08-07"/>
    <s v="Ciotat "/>
    <s v="Ciotat "/>
    <m/>
    <s v="Barcelona"/>
    <s v="laud"/>
    <x v="1"/>
    <s v="S. Antonio"/>
    <x v="7"/>
    <n v="69"/>
    <s v="españolas."/>
    <s v="españolas."/>
    <s v="T. Ferrandiz"/>
    <x v="28"/>
    <s v="T."/>
    <s v="Ferrandiz"/>
    <x v="224"/>
    <x v="0"/>
    <s v="patrón"/>
    <x v="1"/>
    <s v="con 60 toneladas cimente á los Sres. Achon, Cros y C.*, 12 bultos drogas à D. B. Fiol, 11 id. à D. T. Sala, 10 id. à D. J. Vidal y Ribas, y otros efectos consignados à D. Sola y Amat.—Ha tenido entrada por Sanidad à las.5 de la tarde."/>
    <s v="De id. en 5 d. laud S. Antonio, de 69 t., p. T. Ferrandiz, con 60 toneladas cimente á los Sres. Achon, Cros y C.*, 12 bultos drogas à D. B. Fiol, 11 id. à D. T. Sala, 10 id. à D. J. Vidal y Ribas, y otros efectos consignados à D. Sola y Amat.—Ha tenido entrada por Sanidad à las.5 de la tarde."/>
  </r>
  <r>
    <n v="2814"/>
    <s v="1852-10-08"/>
    <s v="1852-10-04"/>
    <s v="3 d."/>
    <s v="1852-10-07"/>
    <s v="Ciotat "/>
    <s v="Ciotat "/>
    <m/>
    <s v="Barcelona"/>
    <s v="polacra"/>
    <x v="17"/>
    <s v="S. Antonio."/>
    <x v="690"/>
    <n v="77"/>
    <s v="españolas."/>
    <s v="españolas."/>
    <s v="P. Roura"/>
    <x v="33"/>
    <s v="P."/>
    <s v="Roura"/>
    <x v="758"/>
    <x v="0"/>
    <s v="capitán"/>
    <x v="0"/>
    <s v="con 79 bales becerriilos. 32 de carnazas, 10 de sumaque, 1 partida retazos de cueros y 2 barriles grasa à D. A. Deu, 2768 trozos palo de Sto. Domingo à D. B. Fiol, C quesos de Gruyera, 2 bafricas tierra retrectaria, 1 caja peanas de madera, 6 de marisco y 4 da vidrios à D. B. Solá y Amat, 30 barricas sebo á los Sres. Salazar y Torrens, 7 barriles cimento y balas lino para Palarés.— a tenido entrada por Sanidad á las siete de la mañana."/>
    <s v="De Ciotat en 3 d. polacra S. Antonio. de 77 t., c. D. P. Roura, con 79 bales becerriilos. 32 de carnazas, 10 de sumaque, 1 partida retazos de cueros y 2 barriles grasa à D. A. Deu, 2768 trozos palo de Sto. Domingo à D. B. Fiol, C quesos de Gruyera, 2 bafricas tierra retrectaria, 1 caja peanas de madera, 6 de marisco y 4 da vidrios à D. B. Solá y Amat, 30 barricas sebo á los Sres. Salazar y Torrens, 7 barriles cimento y balas lino para Palarés.— a tenido entrada por Sanidad á las siete de la mañana."/>
  </r>
  <r>
    <n v="1789"/>
    <s v="1852-07-16"/>
    <s v="1852-07-11"/>
    <s v="4 d."/>
    <s v="1852-07-15"/>
    <s v="Ciotat "/>
    <s v="Ciotat "/>
    <m/>
    <s v="Barcelona"/>
    <s v="laud"/>
    <x v="1"/>
    <s v="S. Antouio"/>
    <x v="85"/>
    <n v="60"/>
    <s v="españolas."/>
    <s v="españolas."/>
    <s v="J. Mari"/>
    <x v="21"/>
    <s v="J."/>
    <s v="Mari"/>
    <x v="81"/>
    <x v="0"/>
    <s v="patrón"/>
    <x v="1"/>
    <s v="con 662 trozos palo lima y 50 cajas acero"/>
    <s v="De Ciotat en 4 d. laud S. Antouio, de 60 t., p. J. Mari, con 662 trozos palo lima y 50 cajas acero"/>
  </r>
  <r>
    <n v="216"/>
    <s v="1852-01-21"/>
    <s v="1852-01-17"/>
    <s v="3 d."/>
    <s v="1852-01-20"/>
    <s v="Ciotat "/>
    <s v="Ciotat "/>
    <m/>
    <s v="Barcelona"/>
    <s v="polacra-goleta"/>
    <x v="2"/>
    <s v="S. Ginés"/>
    <x v="691"/>
    <n v="88"/>
    <s v="españolas."/>
    <s v="españolas."/>
    <s v="A. Ronda"/>
    <x v="5"/>
    <s v="A."/>
    <s v="Ronda"/>
    <x v="759"/>
    <x v="0"/>
    <s v="patrón"/>
    <x v="1"/>
    <s v="con 32 barriles cimiento à Don A. Fita y Torrents, 53 id. á D. B. Pons, 513 cajas aceite y 100 de jabon á 1). A. Roberl, drogas, quincalla , crlstaleria , alambre , zinc y otros efectos, consiguado á D. B. Solá y Amal."/>
    <s v="_x000a__x000a_De Ciotat en 3 d. polacra-goleta S. Ginés, de 88 t., p. A. Ronda, con 32 barriles cimiento à Don A. Fita y Torrents, 53 id. á D. B. Pons, 513 cajas aceite y 100 de jabon á 1). A. Roberl, drogas, quincalla , crlstaleria , alambre , zinc y otros efectos, consiguado á D. B. Solá y Amal."/>
  </r>
  <r>
    <n v="203"/>
    <s v="1852-01-20"/>
    <s v="1852-01-15"/>
    <s v="4 d."/>
    <s v="1852-01-19"/>
    <s v="Ciotat "/>
    <s v="Ciotat "/>
    <m/>
    <s v="Barcelona"/>
    <s v="land"/>
    <x v="1"/>
    <s v="S. Joaquin"/>
    <x v="17"/>
    <n v="84"/>
    <s v="españolas."/>
    <s v="españolas."/>
    <s v="J. Ardison"/>
    <x v="21"/>
    <s v="J."/>
    <s v="Ardison"/>
    <x v="76"/>
    <x v="0"/>
    <s v="patrón"/>
    <x v="1"/>
    <s v="con 7312 kilógramos simiente de lino á los senores Achon, Cros y compañía, y 20 doceuas tablones de pino á D. B. Solá y Amat."/>
    <s v="De Ciotat en 4 d. land S. Joaquin, de 84 t., p. J. Ardison, con 7312 kilógramos simiente de lino á los senores Achon, Cros y compañía, y 20 doceuas tablones de pino á D. B. Solá y Amat."/>
  </r>
  <r>
    <n v="2084"/>
    <s v="1852-08-08"/>
    <s v="1852-08-04"/>
    <s v="3 d."/>
    <s v="1852-08-07"/>
    <s v="Ciotat "/>
    <s v="Ciotat "/>
    <m/>
    <s v="Barcelona"/>
    <s v="bergantin goleta"/>
    <x v="9"/>
    <s v="S. Matias"/>
    <x v="692"/>
    <n v="100"/>
    <s v="españolas."/>
    <s v="españolas."/>
    <s v="V. Marcili"/>
    <x v="1"/>
    <s v="V."/>
    <s v="Marcili"/>
    <x v="753"/>
    <x v="0"/>
    <s v="capitán"/>
    <x v="0"/>
    <s v="con 1 partida v 28 sacos cimiente de linaza á los Sres. Achon, Cros y Compañia, 30 bultos drogucría à D. M. Llovet, 16 id. á D. J. Fontanillas, 24 id. á D. C. Puigoriol, 22 id. à D. J. Ragas, 2 balas algodon, á los Sres. Olsina v Dauuer y 2 cajas fósforo, consignado à D. B. Soláy Amet.—IIa tenido entrada por Sanidad á las 5 de la tarde."/>
    <s v="De Ciotat en 3 d. bergantin goleta S. Matias, de 100 t., c. D. V. Marcili, con 1 partida v 28 sacos cimiente de linaza á los Sres. Achon, Cros y Compañia, 30 bultos drogucría à D. M. Llovet, 16 id. á D. J. Fontanillas, 24 id. á D. C. Puigoriol, 22 id. à D. J. Ragas, 2 balas algodon, á los Sres. Olsina v Dauuer y 2 cajas fósforo, consignado à D. B. Soláy Amet.—IIa tenido entrada por Sanidad á las 5 de la tarde."/>
  </r>
  <r>
    <n v="2769"/>
    <s v="1852-10-04"/>
    <s v="1852-10-01"/>
    <s v="34 horas"/>
    <s v="1852-10-03"/>
    <s v="Ciotat "/>
    <s v="Ciotat "/>
    <m/>
    <s v="Barcelona"/>
    <s v="vapor"/>
    <x v="19"/>
    <s v="Balear"/>
    <x v="406"/>
    <n v="110"/>
    <s v="Marin"/>
    <s v="Marin"/>
    <s v="F. Ramon"/>
    <x v="7"/>
    <s v="Felipe"/>
    <s v="Ramon"/>
    <x v="244"/>
    <x v="99"/>
    <s v="capitán"/>
    <x v="0"/>
    <s v="con saco efectivo à los señores Ortembach y compañía, 1 id. á D. P. F. Massó, sedería, algodonería, lanería, quincalla, maquinaria, drogas, quesos, porcelana y otros efectos para esta, y 109 bultos de varios géneros de tránsito v 14 pasageros, consignado à D. M. Diaz de Brito.—Ha tenido entrada por Sanidad a las tres y media de la tarde."/>
    <s v="De Ciotat en 34 horas vapor Balear, de 110 t., c. D. F. Ramon, con saco efectivo à los señores Ortembach y compañía, 1 id. á D. P. F. Massó, sedería, algodonería, lanería, quincalla, maquinaria, drogas, quesos, porcelana y otros efectos para esta, y 109 bultos de varios géneros de tránsito v 14 pasageros, consignado à D. M. Diaz de Brito.—Ha tenido entrada por Sanidad a las tres y media de la tarde."/>
  </r>
  <r>
    <n v="3086"/>
    <s v="1852-11-05"/>
    <s v="1852-11-03"/>
    <s v="20 horas"/>
    <s v="1852-11-04"/>
    <s v="Ciotat "/>
    <s v="Ciotat "/>
    <m/>
    <s v="Barcelona"/>
    <s v="vapor"/>
    <x v="19"/>
    <s v="Balear"/>
    <x v="406"/>
    <n v="110"/>
    <s v="españolus."/>
    <s v="españolus."/>
    <s v="F. Ramon"/>
    <x v="7"/>
    <s v="Felipe"/>
    <s v="Ramon"/>
    <x v="244"/>
    <x v="99"/>
    <s v="capitán"/>
    <x v="0"/>
    <s v="con lencería, sederia, algodonería, relojeria, sombreros, quincalla, papel, maquinaria, perfumería, merceria y otros efectos para esta y 91 bultos de varios géneros de tránsito y 14 pasajeros, consignado á D. M. Diaz de Brito.—lla tenido entrada por Sanidad á las doce de la mañana."/>
    <s v="De Ciotat en 20 horas vapor Balear, de 110 t., c. D. F. Ramon, con lencería, sederia, algodonería, relojeria, sombreros, quincalla, papel, maquinaria, perfumería, merceria y otros efectos para esta y 91 bultos de varios géneros de tránsito y 14 pasajeros, consignado á D. M. Diaz de Brito.—lla tenido entrada por Sanidad á las doce de la mañana."/>
  </r>
  <r>
    <n v="437"/>
    <s v="1852-02-27"/>
    <s v="1852-02-24"/>
    <s v="32 horas"/>
    <s v="1852-02-26"/>
    <s v="Ciotat "/>
    <s v="Ciotat "/>
    <m/>
    <s v="Barcelona"/>
    <s v="vapor"/>
    <x v="19"/>
    <s v="Balear"/>
    <x v="406"/>
    <n v="118"/>
    <s v="españolas."/>
    <s v="españolas."/>
    <s v="F. Ramon"/>
    <x v="7"/>
    <s v="Felipe"/>
    <s v="Ramon"/>
    <x v="244"/>
    <x v="99"/>
    <s v="capitán"/>
    <x v="0"/>
    <s v="con 10 sacos efectivo à D. I. Villavecchia, 10 id. á los señores Roca y Cortada, 13 id. á los señores Girona hermanos, Clavé y compañía, 5 id. á D. J. Marti y Codolar, 2 id. á D M. Diaz de Bitro, 1 id. á los señores Servét hermanos é hijos, quincalla, fardería, drogas y otros efectos para esta, y 123 bultos de varios géneros de tránsito y 10 pasajeros, consignado à D. M. Diez de Bitro."/>
    <s v="_x000a__x000a_De Ciotat en 32 horas vapor Balear, de 118 t., c. D. F. Ramon, con 10 sacos efectivo à D. I. Villavecchia, 10 id. á los señores Roca y Cortada, 13 id. á los señores Girona hermanos, Clavé y compañía, 5 id. á D. J. Marti y Codolar, 2 id. á D M. Diaz de Bitro, 1 id. á los señores Servét hermanos é hijos, quincalla, fardería, drogas y otros efectos para esta, y 123 bultos de varios géneros de tránsito y 10 pasajeros, consignado à D. M. Diez de Bitro."/>
  </r>
  <r>
    <n v="1426"/>
    <s v="1852-06-04"/>
    <s v="1852-06-01"/>
    <s v="27 horas"/>
    <s v="1852-06-03"/>
    <s v="Ciotat "/>
    <s v="Ciotat "/>
    <m/>
    <s v="Barcelona"/>
    <s v="vapor"/>
    <x v="19"/>
    <s v="Balear"/>
    <x v="406"/>
    <n v="118"/>
    <s v="españolas."/>
    <s v="españolas."/>
    <s v="F. Ramon"/>
    <x v="7"/>
    <s v="Felipe"/>
    <s v="Ramon"/>
    <x v="244"/>
    <x v="99"/>
    <s v="capitán"/>
    <x v="0"/>
    <s v="con tejidos de sederfa, algodoneria y lanería, quincalla, drogas, pieles y otros efectos para esta, y 87 bultos de varios géueros de tránsito y 17 pasajeros, consignado á D. M. Diaz de Brito."/>
    <s v="De Ciotat en 27 horas vapor Balear, de 118 t., c. D. F. Ramon, con tejidos de sederfa, algodoneria y lanería, quincalla, drogas, pieles y otros efectos para esta, y 87 bultos de varios géueros de tránsito y 17 pasajeros, consignado á D. M. Diaz de Brito."/>
  </r>
  <r>
    <n v="1687"/>
    <s v="1852-07-04"/>
    <s v="1852-07-01"/>
    <s v="29 horas"/>
    <s v="1852-07-03"/>
    <s v="Ciotat "/>
    <s v="Ciotat "/>
    <m/>
    <s v="Barcelona"/>
    <s v="vapor"/>
    <x v="19"/>
    <s v="Balear"/>
    <x v="406"/>
    <n v="118"/>
    <s v="españolas."/>
    <s v="españolas."/>
    <s v="F. Ramon"/>
    <x v="7"/>
    <s v="Felipe"/>
    <s v="Ramon"/>
    <x v="244"/>
    <x v="99"/>
    <s v="capitán"/>
    <x v="0"/>
    <s v="con 59 balas algodon á D, R Masó, maquinaria, relojería, lanería, sedería, algodonería, drogas, quincalla y otros efectos para esu y 41 bultos de varios géneros de tránsito y 25 pasajeros, consignado á D. M. Diaz de Brito."/>
    <s v="De Ciotat en 29 horas vapor Balear, de 118 t., c. D. F. Ramon, con 59 balas algodon á D, R Masó, maquinaria, relojería, lanería, sedería, algodonería, drogas, quincalla y otros efectos para esu y 41 bultos de varios géneros de tránsito y 25 pasajeros, consignado á D. M. Diaz de Brito."/>
  </r>
  <r>
    <n v="2033"/>
    <s v="1852-08-06"/>
    <s v="1852-08-03"/>
    <s v="38 horas"/>
    <s v="1852-08-05"/>
    <s v="Ciotat "/>
    <s v="Ciotat "/>
    <m/>
    <s v="Barcelona"/>
    <s v="vapor"/>
    <x v="19"/>
    <s v="Balear"/>
    <x v="406"/>
    <n v="118"/>
    <s v="españolas."/>
    <s v="españolas."/>
    <s v="F. Ramon"/>
    <x v="7"/>
    <s v="Felipe"/>
    <s v="Ramon"/>
    <x v="244"/>
    <x v="99"/>
    <s v="capitán"/>
    <x v="0"/>
    <s v="con 33 balas becerrillos á los Sres. Serraclara y Maristany, sedería, algodonería, lanería, quincalla, drogas, maquinaria y otros efectos para esta, 73 bultos de varios géneros de tránsito y 25 pasajeros, consignado á D. M. Diaz de Brito; ha tenido entrada por Sanidad á las siete y media de la mañana."/>
    <s v="_x000a__x000a_De Ciotat en 38 horas vapor Balear, de 118 t., c. D. F. Ramon, con 33 balas becerrillos á los Sres. Serraclara y Maristany, sedería, algodonería, lanería, quincalla, drogas, maquinaria y otros efectos para esta, 73 bultos de varios géneros de tránsito y 25 pasajeros, consignado á D. M. Diaz de Brito; ha tenido entrada por Sanidad á las siete y media de la mañana."/>
  </r>
  <r>
    <n v="2360"/>
    <s v="1852-09-04"/>
    <s v="1852-09-01"/>
    <s v="30 horas"/>
    <s v="1852-09-03"/>
    <s v="Ciotat "/>
    <s v="Ciotat "/>
    <m/>
    <s v="Barcelona"/>
    <s v="vapor"/>
    <x v="19"/>
    <s v="Balear"/>
    <x v="406"/>
    <n v="118"/>
    <s v="Gili"/>
    <s v="Gili"/>
    <s v="F. Ramon"/>
    <x v="7"/>
    <s v="Felipe"/>
    <s v="Ramon"/>
    <x v="244"/>
    <x v="99"/>
    <s v="capitán"/>
    <x v="0"/>
    <s v="con 12 sacos efectivo à los señores Vidal y Cuadros hermanos, 4 id. á los señores Travería y compañía, 1 id. á don P. Bohigas, tejidos de lana, seda y algodon, quincalla, maquinaria, droguería, relojería y otros efectos para esta, y 112 bultos de varios géneros de transito y 32 pasageros, consignado á D. M. Diaz de Brito.—Ha tenido entrada por Sanidad á las dos de la tarde."/>
    <s v="De Ciotat en 30 horas vapor Balear, de 118 t., c. D. F. Ramon, con 12 sacos efectivo à los señores Vidal y Cuadros hermanos, 4 id. á los señores Travería y compañía, 1 id. á don P. Bohigas, tejidos de lana, seda y algodon, quincalla, maquinaria, droguería, relojería y otros efectos para esta, y 112 bultos de varios géneros de transito y 32 pasageros, consignado á D. M. Diaz de Brito.—Ha tenido entrada por Sanidad á las dos de la tarde."/>
  </r>
  <r>
    <n v="3286"/>
    <s v="1852-12-05"/>
    <s v="1852-12-02"/>
    <s v="32 horas"/>
    <s v="1852-12-04"/>
    <s v="Ciotat "/>
    <s v="Ciotat "/>
    <m/>
    <s v="Barcelona"/>
    <s v="vapor"/>
    <x v="19"/>
    <s v="Balear"/>
    <x v="406"/>
    <n v="118"/>
    <s v="español."/>
    <s v="español."/>
    <s v="F. Ramon"/>
    <x v="7"/>
    <s v="Felipe"/>
    <s v="Ramon"/>
    <x v="244"/>
    <x v="99"/>
    <s v="capitán"/>
    <x v="0"/>
    <s v="con 4 fardos becerrillos á D. L. Viñau, lencería, merceria, sedería, drogas, quincalla. carton y plantas para està, y 46 bultos de varios géneros de tránsito y 8 pasajeros, consignado à D. M. Diaz de Brilo.Ha tenido entrada à las siete y media de la manana."/>
    <s v="De Ciotat en 32 horas vapor Balear, de 118 1., c. D. F. Ramon, con 4 fardos becerrillos á D. L. Viñau, lencería, merceria, sedería, drogas, quincalla. carton y plantas para està, y 46 bultos de varios géneros de tránsito y 8 pasajeros, consignado à D. M. Diaz de Brilo.Ha tenido entrada à las siete y media de la manana."/>
  </r>
  <r>
    <n v="2766"/>
    <s v="1852-10-04"/>
    <s v="1852-10-01"/>
    <s v="2 d."/>
    <s v="1852-10-03"/>
    <s v="Ciotat "/>
    <s v="Ciotat "/>
    <m/>
    <s v="Barcelona"/>
    <s v="polacra"/>
    <x v="17"/>
    <s v="San Antonio"/>
    <x v="7"/>
    <n v="107"/>
    <s v="Marin"/>
    <s v="Marin"/>
    <s v="B. Mondet"/>
    <x v="8"/>
    <s v="B."/>
    <s v="Mondet"/>
    <x v="760"/>
    <x v="0"/>
    <s v="capitán"/>
    <x v="0"/>
    <s v="con 300 quesos de Holanda é los señores Blesa hermanos, pez, drogas, cristalería, porcelana, quincalla, hierro, vino, palo de Santo Domingo, y otros efectos, consignado á D. B. Solá y Amat.—Ha tenido entrada por Sanidad á las cinco y cuarto de la tarde."/>
    <s v="De id. en 2 d. polacra San Antonio, de 107 t. c. D. B. Mondet , con 300 quesos de Holanda é los señores Blesa hermanos, pez, drogas, cristalería, porcelana, quincalla, hierro, vino, palo de Santo Domingo, y otros efectos, consignado á D. B. Solá y Amat.—Ha tenido entrada por Sanidad á las cinco y cuarto de la tarde."/>
  </r>
  <r>
    <n v="1102"/>
    <s v="1852-05-02"/>
    <s v="1852-04-29"/>
    <s v="30 horas"/>
    <s v="1852-05-01"/>
    <s v="Ciotat "/>
    <s v="Ciotat "/>
    <m/>
    <s v="Barcelona"/>
    <s v="vapor"/>
    <x v="19"/>
    <s v="Balear"/>
    <x v="406"/>
    <s v="II8"/>
    <s v="tanillas"/>
    <s v="tanillas"/>
    <s v="F. Ramon"/>
    <x v="7"/>
    <s v="Felipe"/>
    <s v="Ramon"/>
    <x v="244"/>
    <x v="99"/>
    <s v="capitán"/>
    <x v="0"/>
    <s v="con 25,000 francos é D. J. Torrens, 80.000 id. á los Sres. Girone hermanos, Clavé y compañis , 33,000 id. à 1. J. Maria Serra, 10.000 id. à D. M. Diaz de Brito, 70 id. à los Sres. Vidal y Cuadras hermanos, drogas, quincalla, laneria, sederia, plata labrada, relojeria y otros cfertos para esto y 13o bultos de varios géueros de tránsito, consignado á D. M. Diaz de Brito, y 11 pasajeros."/>
    <s v="De Ciotat en 30 horas vapor Balear, de II8 t., c. D. F. Ramon, con 25,000 francos é D. J. Torrens, 80.000 id. á los Sres. Girone hermanos, Clavé y compañis , 33,000 id. à 1. J. Maria Serra, 10.000 id. à D. M. Diaz de Brito, 70 id. à los Sres. Vidal y Cuadras hermanos, drogas, quincalla, laneria, sederia, plata labrada, relojeria y otros cfertos para esto y 13o bultos de varios géueros de tránsito, consignado á D. M. Diaz de Brito, y 11 pasajeros."/>
  </r>
  <r>
    <n v="35"/>
    <s v="1852-01-08"/>
    <s v="1851-12-17"/>
    <s v="21 dias"/>
    <s v="1852-01-07"/>
    <s v="Ciotat "/>
    <s v="Ciotat "/>
    <m/>
    <s v="Barcelona"/>
    <s v="vapar"/>
    <x v="19"/>
    <s v="Barcino"/>
    <x v="412"/>
    <n v="302"/>
    <s v="españoias."/>
    <s v="españoias."/>
    <s v="F. Ramon"/>
    <x v="7"/>
    <s v="Felipe"/>
    <s v="Ramon"/>
    <x v="244"/>
    <x v="99"/>
    <s v="capitán"/>
    <x v="0"/>
    <s v="con 30 balas cueros al pelo à don 1. Solá y Amot, drogas , quincalla , lanería , sederia , algodoneria, lencería, cobre labrado, porcelana, maquinaria, pelo de hebre, vino, instrumentos de música, acero , hierro, planchas de cobre, plata falsa, jabon y otros efertos para esta, y 117 bultos de varios géneros de tránsito y 8 pasajeros, consignado à 1. M. Dinz de Bitro."/>
    <s v="De Ciotat en 21 dias vapar Barcino, de 302 1., c. D. F. Ramon, con 30 balas cueros al pelo à don 1. Solá y Amot, drogas , quincalla , lanería , sederia , algodoneria, lencería, cobre labrado, porcelana, maquinaria, pelo de hebre, vino, instrumentos de música, acero , hierro, planchas de cobre, plata falsa, jabon y otros efertos para esta, y 117 bultos de varios géneros de tránsito y 8 pasajeros, consignado à 1. M. Dinz de Bitro."/>
  </r>
  <r>
    <n v="338"/>
    <s v="1852-02-08"/>
    <s v="1852-01-02"/>
    <s v="36 ?"/>
    <s v="1852-02-07"/>
    <s v="Ciotat "/>
    <s v="Ciotat "/>
    <m/>
    <s v="Barcelona"/>
    <s v="hores vapor"/>
    <x v="19"/>
    <s v="Borcino"/>
    <x v="412"/>
    <n v="302"/>
    <s v="españolas."/>
    <s v="españolas."/>
    <s v="F. Ramon"/>
    <x v="7"/>
    <s v="Felipe"/>
    <s v="Ramon"/>
    <x v="244"/>
    <x v="99"/>
    <s v="capitán"/>
    <x v="0"/>
    <s v="con 63000 fr. á los Sres. Giropa,  hermanos, Clavé y C. , 800000, id. à los Sres. Ortembac y C.4, 48000 id, à D. J. Torrens, 40000 1d. à D. C. Torrens y Miralda, 30000 id. à los Sres. Roca y Cortada, 23000 id. à D. I. Villavecchia, 15000 id. à los Sres, Stagno y Torrens, 9800 id. á D. J. M. Serra, 8000 id. 6 D. M. Diez de Brito, quincalleria, tejidos de algodon, lana y sederto, drogas instrumentos de musica, perfumeria y otros efectos, para esta, y. 137 bultos de varios géneres de tránsito, y 11 pasajeros, consignado à D. M. Diez de Brito"/>
    <s v="De Ciotat en 36 hores vapor Borcino, de 302 t., c. D. F. Ramon con 63000 fr. á los Sres. Giropa,  hermanos, Clavé y C. , 800000, id. à los Sres. Ortembac y C.4, 48000 id, à D. J. Torrens, 40000 1d. à D. C. Torrens y Miralda, 30000 id. à los Sres. Roca y Cortada, 23000 id. à D. I. Villavecchia, 15000 id. à los Sres, Stagno y Torrens, 9800 id. á D. J. M. Serra, 8000 id. 6 D. M. Diez de Brito, quincalleria, tejidos de algodon, lana y sederto, drogas instrumentos de musica, perfumeria y otros efectos, para esta, y. 137 bultos de varios géneres de tránsito, y 11 pasajeros, consignado à D. M. Diez de Brito"/>
  </r>
  <r>
    <n v="2873"/>
    <s v="1852-10-18"/>
    <s v="1852-10-14"/>
    <s v="3 d."/>
    <s v="1852-10-17"/>
    <s v="Ciotat "/>
    <s v="Ciotat "/>
    <m/>
    <s v="Barcelona"/>
    <s v="polacra-goleta"/>
    <x v="2"/>
    <s v="San José"/>
    <x v="6"/>
    <n v="79"/>
    <s v="españolas."/>
    <s v="españolas."/>
    <s v="F. Zaragoza"/>
    <x v="7"/>
    <s v="F."/>
    <s v="Zaragoza"/>
    <x v="57"/>
    <x v="0"/>
    <s v="capitán"/>
    <x v="0"/>
    <s v="con 2360 trozos palo de Santo Domingo, 5 balas becerrillos y 16 bultos drogas á D. B. Fiol, 25 balas be cerrillos á D. A. Deu, 71 id. á D. J. Ferran, 65 barriles cimento á D. R. C. y Amartin, 30 id. á los señores Fita y Torrens, 50 id. y 15 bultos drogas y quincalla á D. B. Solá y Amat, 100 barriles pez griega y 4 bultos drogas á los señores Salazar y Torrens, cristalería, vino cardas y otros efectos, consignado á D. B. Solá y Amat.—Ila tenido entrada por Sanidad a las seis y media de la mañana."/>
    <s v="De Ciotat en 3 d. polacra-goleta San José, de 79 t., c. D. F. Zaragoza, con 2360 trozos palo de Santo Domingo, 5 balas becerrillos y 16 bultos drogas á D. B. Fiol, 25 balas be cerrillos á D. A. Deu, 71 id. á D. J. Ferran, 65 barriles cimento á D. R. C. y Amartin, 30 id. á los señores Fita y Torrens, 50 id. y 15 bultos drogas y quincalla á D. B. Solá y Amat, 100 barriles pez griega y 4 bultos drogas á los señores Salazar y Torrens, cristalería, vino cardas y otros efectos, consignado á D. B. Solá y Amat.—Ila tenido entrada por Sanidad a las seis y media de la mañana."/>
  </r>
  <r>
    <n v="731"/>
    <s v="1852-03-30"/>
    <s v="1852-03-27"/>
    <s v="2 d."/>
    <s v="1852-03-29"/>
    <s v="Ciotat "/>
    <s v="Ciotat "/>
    <m/>
    <s v="Barcelona"/>
    <s v="pailebot"/>
    <x v="12"/>
    <s v="San Juan"/>
    <x v="29"/>
    <n v="69"/>
    <s v="españolas."/>
    <s v="españolas."/>
    <s v="F. Fuster"/>
    <x v="7"/>
    <s v="F."/>
    <s v="Fuster"/>
    <x v="215"/>
    <x v="0"/>
    <s v="capitán"/>
    <x v="0"/>
    <s v="con 865 trozos campeche y 50 barrille cloruro de cal à D. J. Maria Serra, 20 id., 60 de cimiento romano y 100 quesos de Holanda á D. J. Solér, 300 id. à D. F. Palá, 25 barriles sebo á D. P. Tintorer, 42 barriles cimiento romano á D. P. Pons, 6 balas becerrillos à D. J. Cascante, 9 id. à los Sres. Grasót, padre é hijo, drogas; quincalla, maquinaria, planchas de latón y otros efectos, consignado á D. P. Carreras y Relló."/>
    <s v="De Ciotat en 2 d. pailebot San Juan, de 69 t., c. D. F. Fuster, con 865 trozos campeche y 50 barrille cloruro de cal à D. J. Maria Serra, 20 id., 60 de cimiento romano y 100 quesos de Holanda á D. J. Solér, 300 id. à D. F. Palá, 25 barriles sebo á D. P. Tintorer, 42 barriles cimiento romano á D. P. Pons, 6 balas becerrillos à D. J. Cascante, 9 id. à los Sres. Grasót, padre é hijo, drogas; quincalla, maquinaria, planchas de latón y otros efectos, consignado á D. P. Carreras y Relló."/>
  </r>
  <r>
    <n v="1788"/>
    <s v="1852-07-16"/>
    <s v="1852-07-14"/>
    <s v="23 horas"/>
    <s v="1852-07-15"/>
    <s v="Ciotat "/>
    <s v="Ciotat "/>
    <m/>
    <s v="Barcelona"/>
    <s v="vapor"/>
    <x v="19"/>
    <s v="Segundo Gaditano"/>
    <x v="417"/>
    <n v="132"/>
    <s v="españolas."/>
    <s v="españolas."/>
    <s v="J. M. Soulé"/>
    <x v="24"/>
    <s v="J. M."/>
    <s v="Soulé"/>
    <x v="485"/>
    <x v="0"/>
    <s v="capitán"/>
    <x v="0"/>
    <s v="con 42 balas algodon á los Sres. Masó hermanos, sederia, lancria, quincalla, drogas, goma, libros, sombreros de paja y otros efectos para esta, y 72 bultos de varios géneros de tránsito, y 29 pasajeros, consignado à los Sres. Serra hermanos."/>
    <s v="De Ciotat en 23 horas vapor Segundo Gaditano, de 132 t., c. D. J. M. Soulé, con 42 balas algodon á los Sres. Masó hermanos, sederia, lancria, quincalla, drogas, goma, libros, sombreros de paja y otros efectos para esta, y 72 bultos de varios géneros de tránsito, y 29 pasajeros, consignado à los Sres. Serra hermanos."/>
  </r>
  <r>
    <n v="2536"/>
    <s v="1852-09-16"/>
    <s v="1852-09-13"/>
    <s v="31 horas"/>
    <s v="1852-09-15"/>
    <s v="Ciotat "/>
    <s v="Ciotat "/>
    <m/>
    <s v="Barcelona"/>
    <s v="vapor"/>
    <x v="19"/>
    <s v="Segundo Gaditano"/>
    <x v="417"/>
    <n v="238"/>
    <s v="españolas."/>
    <s v="españolas."/>
    <s v="J. M. Soulé"/>
    <x v="24"/>
    <s v="J. M."/>
    <s v="Soulé"/>
    <x v="485"/>
    <x v="0"/>
    <s v="capitán"/>
    <x v="0"/>
    <s v="con 12 sacos efectivo á los señores Vidal y Cuadras hermanos, 2 sacos id. à D. B. Fiol, 5 id. à los señores Ortembach v compañía, 12 id. á los señores Girona hermanos, Clavé y compañía, 10 id. á D. 1. Villavecchia, 6 id. á D. J. M. Serra, lanería, sedería, quincallería, drogas y otros efectos para esta, y 261 bultos de varios géneros de tránsito y 62 pasajeros à los señores Serra hermanos.—IIa tenido entrada por Sanidad á las tres de la tarde."/>
    <s v="De Ciotat en 31 horas vapor Segundo Gaditano, de 238 t., c. D. J. M. Soulé, con 12 sacos efectivo á los señores Vidal y Cuadras hermanos, 2 sacos id. à D. B. Fiol, 5 id. à los señores Ortembach v compañía, 12 id. á los señores Girona hermanos, Clavé y compañía, 10 id. á D. 1. Villavecchia, 6 id. á D. J. M. Serra, lanería, sedería, quincallería, drogas y otros efectos para esta, y 261 bultos de varios géneros de tránsito y 62 pasajeros à los señores Serra hermanos.—IIa tenido entrada por Sanidad á las tres de la tarde."/>
  </r>
  <r>
    <n v="619"/>
    <s v="1852-03-18"/>
    <s v="1852-03-15"/>
    <s v="27 horas"/>
    <s v="1852-03-17"/>
    <s v="Ciotat "/>
    <s v="Ciotat "/>
    <m/>
    <s v="Barcelona"/>
    <s v="vapor"/>
    <x v="19"/>
    <s v="Segundo Gaditano"/>
    <x v="417"/>
    <n v="258"/>
    <s v="españolas."/>
    <s v="españolas."/>
    <s v="J. Maria Soulé"/>
    <x v="22"/>
    <s v="J. Maria"/>
    <s v="Soulé"/>
    <x v="485"/>
    <x v="0"/>
    <s v="capitán"/>
    <x v="0"/>
    <s v="con 80 sacos efectivo à D. J. Torrens, 60 id. á los Sres. Vidal y Cuadras, hermanos, 25 id. à los Sres. Roca y Cortada, 12 id. á los Sres. Orlembach y compañia, 10 id. á los Sres. Girona hermanos. Clavé y com"/>
    <s v="De Ciotat en 27 horas vapor Segundo Gaditano, de 258 t., c. D. J. Maria Soulé, con 80 sacos efectivo à D. J. Torrens, 60 id. á los Sres. Vidal y Cuadras, hermanos, 25 id. à los Sres. Roca y Cortada, 12 id. á los Sres. Orlembach y compañia, 10 id. á los Sres. Girona hermanos. Clavé y com"/>
  </r>
  <r>
    <n v="922"/>
    <s v="1852-04-17"/>
    <s v="1852-04-14"/>
    <s v="31 horas"/>
    <s v="1852-04-16"/>
    <s v="Ciotat "/>
    <s v="Ciotat "/>
    <m/>
    <s v="Barcelona"/>
    <s v="vapor"/>
    <x v="19"/>
    <s v="Segundo Gaditano"/>
    <x v="417"/>
    <n v="258"/>
    <s v="españolas."/>
    <s v="españolas."/>
    <s v="J. M. Soulé"/>
    <x v="24"/>
    <s v="J. M."/>
    <s v="Soulé"/>
    <x v="485"/>
    <x v="0"/>
    <s v="capitán"/>
    <x v="0"/>
    <s v="con 43 sacos efectivo á los señores Vidal y Cuadras hermanos, 13 id. á los señores Ortembach v compañia , 12 id."/>
    <s v="De Ciotat en 31 horas vapor Segundo Gaditano, de 258 t., c. D. J. M. Soulé, con 43 sacos efectivo á los señores Vidal y Cuadras hermanos, 13 id. á los señores Ortembach v compañia , 12 id."/>
  </r>
  <r>
    <n v="2187"/>
    <s v="1852-08-17"/>
    <s v="1852-08-15"/>
    <s v="20 horas"/>
    <s v="1852-08-16"/>
    <s v="Ciotat "/>
    <s v="Ciotat "/>
    <m/>
    <s v="Barcelona"/>
    <s v="vapor"/>
    <x v="19"/>
    <s v="Segundo Gaditano"/>
    <x v="417"/>
    <n v="258"/>
    <s v="españolas."/>
    <s v="españolas."/>
    <s v="J. M. Soule"/>
    <x v="24"/>
    <s v="J. M."/>
    <s v="Soule"/>
    <x v="485"/>
    <x v="0"/>
    <s v="capitán"/>
    <x v="0"/>
    <s v="con 16 sacos efectivo á los señores Girona, hermanos. Clavé y compañía, 12 id. á los señores Vidal y Cuadras hermanos, 2 id. á los señores Ribas y Cantallops, 2 id. à los señores Servet hermanos, 24 fardos pieles à D. J. Ferran, 39 id. á los señores Pujol y Marcé, 9 id. á D. J. Cascante, 3 id. á D. A. Deu, lanería, sedería, algodonería, quincalla y otros efectos para esta,  ﻿4898"/>
    <s v="De Ciotat en 20 horas vapor Segundo Gaditano, de 258 t., c. D. J. M. Soule, con 16 sacos efectivo á los señores Girona, hermanos. Clavé y compañía, 12 id. á los señores Vidal y Cuadras hermanos, 2 id. á los señores Ribas y Cantallops, 2 id. à los señores Servet hermanos, 24 fardos pieles à D. J. Ferran, 39 id. á los señores Pujol y Marcé, 9 id. á D. J. Cascante, 3 id. á D. A. Deu, lanería, sedería, algodonería, quincalla y otros efectos para esta,  ﻿4898"/>
  </r>
  <r>
    <n v="2007"/>
    <s v="1852-08-05"/>
    <s v="1852-07-30"/>
    <s v="5 d."/>
    <s v="1852-08-04"/>
    <s v="Ciotat "/>
    <s v="Ciotat "/>
    <m/>
    <s v="Barcelona"/>
    <s v="laud"/>
    <x v="1"/>
    <s v="Serrano"/>
    <x v="267"/>
    <n v="31"/>
    <s v="españolas."/>
    <s v="españolas."/>
    <s v="J. Agustin Martorell"/>
    <x v="4"/>
    <s v="J. Agustin"/>
    <s v="Martorell"/>
    <x v="313"/>
    <x v="0"/>
    <s v="patrón"/>
    <x v="1"/>
    <s v="con una partida simiente de linaza á los Sres. Ribas y Cantallops, 1 caja moles à D. B. Solá y Amat, y otros géneros para Tarragona."/>
    <s v="De id. en id. laud Serrano, de 31 t., p. J. Agustin Martorell, con una partida simiente de linaza á los Sres. Ribas y Cantallops, 1 caja moles à D. B. Solá y Amat, y otros géneros para Tarragona."/>
  </r>
  <r>
    <n v="622"/>
    <s v="1852-03-18"/>
    <s v="1852-03-14"/>
    <s v="3 d."/>
    <s v="1852-03-17"/>
    <s v="Ciotat "/>
    <s v="Ciotat "/>
    <m/>
    <s v="Barcelona"/>
    <s v="laud"/>
    <x v="1"/>
    <s v="Silvina"/>
    <x v="693"/>
    <n v="43"/>
    <s v="españolas."/>
    <s v="españolas."/>
    <s v="P. B. Catalá"/>
    <x v="102"/>
    <s v="P. B."/>
    <s v="Catalá"/>
    <x v="761"/>
    <x v="0"/>
    <s v="patrón"/>
    <x v="1"/>
    <s v="con 500 quesos de Holanda á D. A. Salo Bodereda, 400 id. á D. C. Puigoriol. 54 bultos drogas á D. J. Vidal y Ribas, 72 id. á D. T. Sala, 117 id. à D. M. Roca, 18 id. á la Sra. Viuda Lejust, 21 id. á D. B. Fiol, 7 id. à D. J. Safont, 9 id. y: caja con 1 balanza á D. B. Solá y Amat, 106 sacos grano de lino á los Sres. Achou, Cros y compañía, resina, drogueria, alfileres, bolas de piedra y maquinaria, consiguado à D. B. Solá y Amét."/>
    <s v="_x000a__x000a_De Ciotat en 3 d. laud Silvina, de 43 t., p. P. B. Catalá, con 500 quesos de Holanda á D. A. Salo Bodereda, 400 id. á D. C. Puigoriol. 54 bultos drogas á D. J. Vidal y Ribas, 72 id. á D. T. Sala, 117 id. à D. M. Roca, 18 id. á la Sra. Viuda Lejust, 21 id. á D. B. Fiol, 7 id. à D. J. Safont, 9 id. y: caja con 1 balanza á D. B. Solá y Amat, 106 sacos grano de lino á los Sres. Achou, Cros y compañía, resina, drogueria, alfileres, bolas de piedra y maquinaria, consiguado à D. B. Solá y Amét."/>
  </r>
  <r>
    <n v="552"/>
    <s v="1852-03-08"/>
    <s v="1852-02-24"/>
    <s v="12 d."/>
    <s v="1852-03-07"/>
    <s v="Ciotat "/>
    <s v="Ciotat "/>
    <m/>
    <s v="Barcelona"/>
    <s v="goleta"/>
    <x v="8"/>
    <s v="Telégrafo"/>
    <x v="694"/>
    <n v="87"/>
    <s v="españolos"/>
    <s v="españolos"/>
    <s v="F. Senti"/>
    <x v="7"/>
    <s v="F."/>
    <s v="Senti"/>
    <x v="762"/>
    <x v="0"/>
    <s v="capitán"/>
    <x v="0"/>
    <s v="can 32 botes drogas à D. M. Llovet, 2 cajas y 2 barriles id. á D. M. Roca, 3 cajas y 1 saco id. á la Sra. Viuda Rusiñol, 4 botes y 1 barril id. y pez rubia á D. J. Safont, 93 id. id., 3 botes, 31 barriles, 1 cajon y 4 canastos drogas y 1 balote con 3 leños á D. J. Vidal y Ribas, 92 sacos graua de lino y 6 sacos de clin vacios à los Sres. Achon, Cros y compañsa, 5 botes drogas á la Sra. Viuda Lajus, 9 botes y 25 cajas drogas y 50 botas tierra à D. B. Fiol."/>
    <s v="De Ciotat en 12 d. goleta Telégrafo, de 87 t., c. F. Senti, can 32 botes drogas à D. M. Llovet, 2 cajas y 2 barriles id. á D. M. Roca, 3 cajas y 1 saco id. á la Sra. Viuda Rusiñol, 4 botes y 1 barril id. y pez rubia á D. J. Safont, 93 id. id., 3 botes, 31 barriles, 1 cajon y 4 canastos drogas y 1 balote con 3 leños á D. J. Vidal y Ribas, 92 sacos graua de lino y 6 sacos de clin vacios à los Sres. Achon, Cros y compañsa, 5 botes drogas á la Sra. Viuda Lajus, 9 botes y 25 cajas drogas y 50 botas tierra à D. B. Fiol."/>
  </r>
  <r>
    <n v="2954"/>
    <s v="1852-10-26"/>
    <s v="1852-10-22"/>
    <s v="3 d."/>
    <s v="1852-10-25"/>
    <s v="Ciotat "/>
    <s v="Ciotat "/>
    <m/>
    <s v="Barcelona"/>
    <s v="polacra goleta"/>
    <x v="2"/>
    <s v="Tránsito"/>
    <x v="695"/>
    <n v="105"/>
    <s v="españolas."/>
    <s v="españolas."/>
    <s v="G. Cunañas"/>
    <x v="12"/>
    <s v="G."/>
    <s v="Cunañas"/>
    <x v="763"/>
    <x v="0"/>
    <s v="capitán"/>
    <x v="0"/>
    <s v="con 2 caias perfumeria y 19 bultos drogas á D. J. V. y Ribas, 1000 quesos de holanda á D. D. Miralles, 1105 leños campeche á D. B. Fiol, 62 balas pieles á los Sres. Olsina y Dauner. 10 balas carnazas á los Sres Serraclara y Maristany, 100 fardos goma á D. I. Villavecchia, 90 sacos tierra á D. B. Solá y Amat, 50 cajas jabon y 12 balas fécula de patata á D. C. Puigoriol, 1 caja maquinaria y 13 barriles alquitran á D. P. Bohigas, drogas, cristalería, quincalla, loza, perfumeria, accite, maquinaria y otros efectos, consignado á D. B. Fiol.—Ha tenido entrada a las ocho de la mañana."/>
    <s v="De Ciotat en 3 d. polacra goleta Tránsito, de 105 t., c. D. G. Cunañas, con 2 caias perfumeria y 19 bultos drogas á D. J. V. y Ribas, 1000 quesos de holanda á D. D. Miralles, 1105 leños campeche á D. B. Fiol, 62 balas pieles á los Sres. Olsina y Dauner. 10 balas carnazas á los Sres Serraclara y Maristany, 100 fardos goma á D. I. Villavecchia, 90 sacos tierra á D. B. Solá y Amat, 50 cajas jabon y 12 balas fécula de patata á D. C. Puigoriol, 1 caja maquinaria y 13 barriles alquitran á D. P. Bohigas, drogas, cristalería, quincalla, loza, perfumeria, accite, maquinaria y otros efectos, consignado á D. B. Fiol.—Ha tenido entrada a las ocho de la mañana."/>
  </r>
  <r>
    <n v="1332"/>
    <s v="1852-05-24"/>
    <s v="1852-05-21"/>
    <s v="2 d."/>
    <s v="1852-05-23"/>
    <s v="Ciotat "/>
    <s v="Ciotat "/>
    <m/>
    <s v="Barcelona"/>
    <s v="pailebot"/>
    <x v="12"/>
    <s v="Veloz"/>
    <x v="688"/>
    <n v="67"/>
    <s v="españolas."/>
    <s v="españolas."/>
    <s v="M. Lioret"/>
    <x v="13"/>
    <s v="M."/>
    <s v="Lioret"/>
    <x v="764"/>
    <x v="0"/>
    <s v="capitán"/>
    <x v="0"/>
    <s v="con 307 lebos campeche y 30 bultos drogas á D. J. Vidal y Ribas, 300 quesos á D. C. Puigoriol, drogueria, quincalleria , cristales , loza, relojeria, tejidos de algodon y otros efectos, consignado á D. B. Solá y Amat."/>
    <s v="De Ciotat en 2 d. pailebot Veloz, de 67 t., c. D. M. Lioret, con 307 lebos campeche y 30 bultos drogas á D. J. Vidal y Ribas, 300 quesos á D. C. Puigoriol, drogueria, quincalleria , cristales , loza, relojeria, tejidos de algodon y otros efectos, consignado á D. B. Solá y Amat."/>
  </r>
  <r>
    <n v="1148"/>
    <s v="1852-05-06"/>
    <s v="1852-05-03"/>
    <s v="2 d."/>
    <s v="1852-05-05"/>
    <s v="Ciotet "/>
    <s v="Ciotat "/>
    <m/>
    <s v="Barcelona"/>
    <s v="pailebot"/>
    <x v="12"/>
    <s v="Trinidad"/>
    <x v="18"/>
    <n v="76"/>
    <s v="españolas."/>
    <s v="españolas."/>
    <s v="L. Fortuny"/>
    <x v="49"/>
    <s v="L."/>
    <s v="Fortuny"/>
    <x v="107"/>
    <x v="0"/>
    <s v="capitán"/>
    <x v="0"/>
    <s v="con 2150 trozos palo de Santa Domingo y 491 id. amarillo á D. P. Bruch, 1000 quesos á D. I. Villaverchia , 8 bultos maquinaria á la senora vinda Mataró é hijos, 3 barriles cimiento romano á D. B. Fiol, 10 balas zumaque y i barriles aceite á D. B. Solá y Amat , cristaleria, porcelana, drogas , sedería y otros efectos, consignado á los señores Caralt, Matheu y Segarra."/>
    <s v="De Ciotet en 2 d. pailebot Trinidad, de 76 t., c. D. L. Fortuny, con 2150 trozos palo de Santa Domingo y 491 id. amarillo á D. P. Bruch, 1000 quesos á D. I. Villaverchia , 8 bultos maquinaria á la senora vinda Mataró é hijos, 3 barriles cimiento romano á D. B. Fiol, 10 balas zumaque y i barriles aceite á D. B. Solá y Amat , cristaleria, porcelana, drogas , sedería y otros efectos, consignado á los señores Caralt, Matheu y Segarra."/>
  </r>
  <r>
    <n v="2055"/>
    <s v="1852-08-07"/>
    <s v="1852-08-01"/>
    <s v="5 d."/>
    <s v="1852-08-06"/>
    <s v="Ciotit "/>
    <s v="Ciotat "/>
    <m/>
    <s v="Barcelona"/>
    <s v="bergantin-goleta"/>
    <x v="9"/>
    <s v="Colon"/>
    <x v="647"/>
    <n v="100"/>
    <s v="españolas."/>
    <s v="españolas."/>
    <s v="F. Baches"/>
    <x v="7"/>
    <s v="F."/>
    <s v="Baches"/>
    <x v="765"/>
    <x v="0"/>
    <s v="capitán"/>
    <x v="0"/>
    <s v="con 20i toncladas carbon de piedra à D. B. Solá y Amat. Ila tenido entrada por Sanidad à las diez y media"/>
    <s v="De Ciotit en 5 d. bergantin-goleta Colon, de 100 t., c. D. F. Baches, con 20i toncladas carbon de piedra à D. B. Solá y Amat. Ila tenido entrada por Sanidad à las diez y media"/>
  </r>
  <r>
    <n v="1807"/>
    <s v="1852-07-18"/>
    <s v="1852-07-11"/>
    <s v="6 d."/>
    <s v="1852-07-17"/>
    <s v="Ciotol "/>
    <s v="Ciotol "/>
    <m/>
    <s v="Barcelona"/>
    <s v="polacra"/>
    <x v="17"/>
    <s v="Esperanza"/>
    <x v="162"/>
    <n v="101"/>
    <s v="españolas."/>
    <s v="españolas."/>
    <s v="A. Lloret"/>
    <x v="5"/>
    <s v="A."/>
    <s v="Lloret"/>
    <x v="89"/>
    <x v="126"/>
    <s v="capitán"/>
    <x v="0"/>
    <s v="con 4 fardos desperdicios de cuaros y 73 bultos drogas á D. J. Vidal y Ribas, 85 id. à D. M. Roce, 129 id. à D. T. Sala, 95 id. à 1). J. Regás, 160 id. á la Sra. Viuda Lejust, 65 id. á los Sres. Bardon y Aseline, 10 barriles y 500 quesus de Holanda à 1. D. Miralles, 300 id. y 2 botas linaza 4 1. C. Puigoriol, 2346 trozos camperhe à D. M. Llovet, 50 balas algodon a D. Irilla, maquinaria, cristaleria, porcelana, quincalla, drogas, y otros efectos, consiguado à l. B. Solá y Amat."/>
    <s v="De Ciotol en 6 d. polacra Esperanza, de 101 l., c. D. A. Lloret, con 4 fardos desperdicios de cuaros y 73 bultos drogas á D. J. Vidal y Ribas, 85 id. à D. M. Roce, 129 id. à D. T. Sala, 95 id. à 1). J. Regás, 160 id. á la Sra. Viuda Lejust, 65 id. á los Sres. Bardon y Aseline, 10 barriles y 500 quesus de Holanda à 1. D. Miralles, 300 id. y 2 botas linaza 4 1. C. Puigoriol, 2346 trozos camperhe à D. M. Llovet, 50 balas algodon a D. Irilla, maquinaria, cristaleria, porcelana, quincalla, drogas, y otros efectos, consiguado à l. B. Solá y Amat."/>
  </r>
  <r>
    <n v="4113"/>
    <s v="1853-03-19"/>
    <s v="1853-03-18-1t d."/>
    <s v="1t d."/>
    <s v="1853-03-18"/>
    <s v="CItavecchia "/>
    <s v="CItavecchia "/>
    <m/>
    <s v="Barcelona"/>
    <s v="goteta polacra"/>
    <x v="2"/>
    <s v="Angelita"/>
    <x v="696"/>
    <s v="2t"/>
    <s v="españolas."/>
    <s v="españolas."/>
    <s v="J. Pomez"/>
    <x v="21"/>
    <s v="J."/>
    <s v="Pomez"/>
    <x v="766"/>
    <x v="0"/>
    <s v="capitán"/>
    <x v="0"/>
    <s v="con 77S canas duclas y 1 bala carnazas, à D. B. Fiol. 1a dado declaracion à las8 de la manana"/>
    <s v="be CItavecchia en 1t d. goteta polacra Angelita, de 2t., c. D. J. Pomez, con 77S canas duclas y 1 bala carnazas, à D. B. Fiol. 1a dado declaracion à las8 de la manana"/>
  </r>
  <r>
    <n v="184"/>
    <s v="1852-01-17"/>
    <s v="1851-12-27"/>
    <s v="20 d."/>
    <s v="1852-01-16"/>
    <s v="Ciudad de las Palmos"/>
    <s v="Ciudad de las Palmos"/>
    <s v="Málaga"/>
    <s v="Barcelona"/>
    <s v="polacra-goleta"/>
    <x v="2"/>
    <s v="Desamparados"/>
    <x v="48"/>
    <n v="70"/>
    <s v="españolas."/>
    <s v="españolas."/>
    <s v="M. Mulet"/>
    <x v="13"/>
    <s v="M."/>
    <s v="Mulet"/>
    <x v="767"/>
    <x v="0"/>
    <s v="ilegible o desconocido"/>
    <x v="2"/>
    <s v="con 1400 fanegas trigo, 13 de habas, 180 a. habichuclas, 20 sacos ,cochinilla y 560 duclas à don .Felis Pons."/>
    <s v="De Ciudad de las Palmos y Málaga en 20 d. polacra-goleta Desamparados, de 70 t., e. D. M. Mulet, con 1400 fanegas trigo, 13 de habas, 180 a. habichuclas, 20 sacos ,cochinilla y 560 duclas à don .Felis Pons. "/>
  </r>
  <r>
    <n v="2655"/>
    <s v="1852-09-22"/>
    <s v="1852-09-03"/>
    <s v="18 d."/>
    <s v="1852-09-21"/>
    <s v="Ciudadela"/>
    <s v="Ciudadela"/>
    <s v="Cristina, Cádiz, Valencia, Salou, Villanueva"/>
    <s v="Barcelona"/>
    <s v="laud"/>
    <x v="1"/>
    <s v="Cármen"/>
    <x v="57"/>
    <n v="34"/>
    <s v="españolas."/>
    <s v="españolas."/>
    <s v="J. M. Miralles"/>
    <x v="24"/>
    <s v="J. M."/>
    <s v="Miralles"/>
    <x v="235"/>
    <x v="0"/>
    <s v="patrón"/>
    <x v="1"/>
    <s v="con 36 cascos sardina y 17 botas atun à D. J. Serra y Totosaus, 1 1/2 botas id. y 14 cascos sardina à D. I. Moreu."/>
    <s v="De id., Cristina, Cádiz, Valencia, Salou y Villanueva en 18 d. laud Cármen, de 34 t., p. J. M. Miralles, con 36 cascos sardina y 17 botas atun à D. J. Serra y Totosaus, 1 1/2 botas id. y 14 cascos sardina à D. I. Moreu."/>
  </r>
  <r>
    <n v="1696"/>
    <s v="1852-07-06"/>
    <s v="1852-07-05-I d."/>
    <s v="I d."/>
    <s v="1852-07-05"/>
    <s v="Ciudadela "/>
    <s v="Ciudadela "/>
    <m/>
    <s v="Barcelona"/>
    <s v="laud"/>
    <x v="1"/>
    <s v="Alcon"/>
    <x v="697"/>
    <n v="31"/>
    <s v="españolas."/>
    <s v="españolas."/>
    <s v="P. Pons"/>
    <x v="33"/>
    <s v="P."/>
    <s v="Pons"/>
    <x v="768"/>
    <x v="0"/>
    <s v="patrón"/>
    <x v="1"/>
    <s v="con 400 qq. carbon y 16 de queso al patron."/>
    <s v="De Ciudadela en I d. laud Alcon, de 31 t., p. P. Pons, con 400 qq. carbon y 16 de queso al patron."/>
  </r>
  <r>
    <n v="1417"/>
    <s v="1852-06-03"/>
    <s v="1852-05-30"/>
    <s v="3 d."/>
    <s v="1852-06-02"/>
    <s v="Ciudadela "/>
    <s v="Ciudadela "/>
    <m/>
    <s v="Barcelona"/>
    <s v="jabeque"/>
    <x v="14"/>
    <s v="Amigos"/>
    <x v="294"/>
    <n v="22"/>
    <s v="española."/>
    <s v="española."/>
    <s v="M. Hernandez"/>
    <x v="13"/>
    <s v="M."/>
    <s v="Hernandez"/>
    <x v="250"/>
    <x v="0"/>
    <s v="capitán"/>
    <x v="0"/>
    <s v="con 67 qq. lana à D. M. Xipell, 23 id. 4 D. J. Compte, 20 de queso á D. C. Taltavull y 250 qq. carbon."/>
    <s v="De id. en id. jabeque Amigos, de 22 t., c. D. M. Hernandez, con 67 qq. lana à D. M. Xipell, 23 id. 4 D. J. Compte, 20 de queso á D. C. Taltavull y 250 qq. carbon."/>
  </r>
  <r>
    <n v="4892"/>
    <s v="1853-06-12"/>
    <s v="1853-06-10"/>
    <s v="24 horas"/>
    <s v="1853-06-11"/>
    <s v="Ciudadela "/>
    <s v="Ciudadela "/>
    <m/>
    <s v="Barcelona"/>
    <s v="balandra"/>
    <x v="5"/>
    <s v="Estrel'a"/>
    <x v="698"/>
    <n v="23"/>
    <s v="española."/>
    <s v="española."/>
    <s v="F. Piris"/>
    <x v="7"/>
    <s v="F."/>
    <s v="Piris"/>
    <x v="769"/>
    <x v="0"/>
    <s v="patrón"/>
    <x v="1"/>
    <s v="con 300 cuarteras tri"/>
    <s v="De Ciudadela en 24 horas balandra Estrel'a, de 23 t., p. F. Piris, con 300 cuarteras tri"/>
  </r>
  <r>
    <n v="658"/>
    <s v="1852-03-20"/>
    <s v="1852-03-17"/>
    <s v="40 horas"/>
    <s v="1852-03-19"/>
    <s v="Ciudadela "/>
    <s v="Ciudadela "/>
    <m/>
    <s v="Barcelona"/>
    <s v="balandra"/>
    <x v="5"/>
    <s v="Estrella"/>
    <x v="699"/>
    <n v="23"/>
    <s v="españolas."/>
    <s v="españolas."/>
    <s v="M. Cantallops"/>
    <x v="13"/>
    <s v="M."/>
    <s v="Cantallops"/>
    <x v="770"/>
    <x v="0"/>
    <s v="patrón"/>
    <x v="1"/>
    <s v="con 110 qq. queso, 140 fanegas garbanzos y pescado fresco."/>
    <s v="De Ciudadela en 40 horas balandra Estrella, de 23 i., p. M. Cantallops, con 110 qq. queso, 140 fanegas garbanzos y pescado fresco."/>
  </r>
  <r>
    <n v="1281"/>
    <s v="1852-05-19"/>
    <s v="1852-05-16"/>
    <s v="2 d."/>
    <s v="1852-05-18"/>
    <s v="Ciudadela "/>
    <s v="Ciudadela "/>
    <m/>
    <s v="Barcelona"/>
    <s v="balandra"/>
    <x v="5"/>
    <s v="Estrella"/>
    <x v="699"/>
    <n v="23"/>
    <s v="españolas."/>
    <s v="españolas."/>
    <s v="M. Cantallops"/>
    <x v="13"/>
    <s v="M."/>
    <s v="Cantallops"/>
    <x v="770"/>
    <x v="0"/>
    <s v="patrón"/>
    <x v="1"/>
    <s v="con 44 qq. lana á D. P. Tiutoré, 32 id. à los Sres. Conill hermanos, y 30 de queso à D. F. Palá."/>
    <s v="De Ciudadela en 2 d. balandra Estrella, de 23 t., p. M. Cantallops, con 44 qq. lana á D. P. Tiutoré, 32 id. à los Sres. Conill hermanos, y 30 de queso à D. F. Palá."/>
  </r>
  <r>
    <n v="1704"/>
    <s v="1852-07-07"/>
    <s v="1852-07-05"/>
    <s v="1 d."/>
    <s v="1852-07-06"/>
    <s v="Ciudadela "/>
    <s v="Ciudadela "/>
    <m/>
    <s v="Barcelona"/>
    <s v="balandra"/>
    <x v="5"/>
    <s v="Estrella"/>
    <x v="699"/>
    <n v="23"/>
    <s v="españolas."/>
    <s v="españolas."/>
    <s v="M. Cantallops"/>
    <x v="13"/>
    <s v="M."/>
    <s v="Cantallops"/>
    <x v="770"/>
    <x v="0"/>
    <s v="patrón"/>
    <x v="1"/>
    <s v="con pescado fresco."/>
    <s v="De Ciudadela en 1 d. balandra Estrella, de 23 t., p. M. Cantallops, con pescado fresco."/>
  </r>
  <r>
    <n v="1069"/>
    <s v="1852-04-29"/>
    <s v="1852-04-26"/>
    <s v="2 d."/>
    <s v="1852-04-28"/>
    <s v="Ciudadela "/>
    <s v="Ciudadela "/>
    <m/>
    <s v="Barcelona"/>
    <s v="belandra"/>
    <x v="5"/>
    <s v="Estrella"/>
    <x v="699"/>
    <n v="23"/>
    <s v="españolas."/>
    <s v="españolas."/>
    <s v="M. Cantollops"/>
    <x v="13"/>
    <s v="M."/>
    <s v="Cantollops"/>
    <x v="770"/>
    <x v="0"/>
    <s v="patrón"/>
    <x v="1"/>
    <s v="con 70 quintales queso y 10 arrobos trapos á D. F. Plá."/>
    <s v="De id. en id. belandra Estrella, de 23 t., p. M. Cantollops, con 70 quintales queso y 10 arrobos trapos á D. F. Plá."/>
  </r>
  <r>
    <n v="5639"/>
    <s v="1853-08-20"/>
    <s v="1853-08-17"/>
    <s v="2 d."/>
    <s v="1853-08-19"/>
    <s v="Ciudadela "/>
    <s v="Ciudadela "/>
    <m/>
    <s v="Barcelona"/>
    <s v="balandra"/>
    <x v="5"/>
    <s v="Estrella"/>
    <x v="699"/>
    <n v="23"/>
    <s v="españolas."/>
    <s v="españolas."/>
    <s v="Francisco Peris"/>
    <x v="20"/>
    <s v="Francisco"/>
    <s v="Peris"/>
    <x v="771"/>
    <x v="0"/>
    <s v="patrón"/>
    <x v="1"/>
    <s v="con 62 cerdos, 4 qq. granada, 4 de trapos y 28 de sandias à D. Francisco Pla."/>
    <s v="De Ciudadela en 2 d. balandra Estrella, de 23 t., p. Francisco Peris, con 62 cerdos, 4 qq. granada, 4 de trapos y 28 de sandias à D. Francisco Pla."/>
  </r>
  <r>
    <n v="1966"/>
    <s v="1852-08-01"/>
    <s v="1852-07-29"/>
    <s v="30 horas"/>
    <s v="1852-07-31"/>
    <s v="Ciudadela "/>
    <s v="Ciudadela "/>
    <m/>
    <s v="Barcelona"/>
    <s v="balandra"/>
    <x v="5"/>
    <s v="Estrella"/>
    <x v="699"/>
    <n v="22"/>
    <s v="españolas."/>
    <s v="españolas."/>
    <s v="S. Picó"/>
    <x v="48"/>
    <s v="S."/>
    <s v="Picó"/>
    <x v="82"/>
    <x v="0"/>
    <s v="patrón"/>
    <x v="1"/>
    <s v="con 90 fanegas habas à D. F."/>
    <s v="De id. en 30 horas balandra Estrella, de 22 t., p. S. Picó, con 90 fanegas habas à D. F."/>
  </r>
  <r>
    <n v="2366"/>
    <s v="1852-09-04"/>
    <s v="1852-09-01"/>
    <s v="2 d."/>
    <s v="1852-09-03"/>
    <s v="Ciudadela "/>
    <s v="Ciudadela "/>
    <m/>
    <s v="Barcelona"/>
    <s v="balandra"/>
    <x v="5"/>
    <s v="Estrella"/>
    <x v="699"/>
    <n v="23"/>
    <s v="Gili"/>
    <s v="Gili"/>
    <s v="S. Picó"/>
    <x v="48"/>
    <s v="S."/>
    <s v="Picó"/>
    <x v="82"/>
    <x v="0"/>
    <s v="patrón"/>
    <x v="1"/>
    <s v="con 307 cuarteras trigo à D. F. Palá."/>
    <s v="De Ciudadela en 2 d. balandra Estrella, de 23 t., p. S. Picó, con 307 cuarteras trigo à D. F. Palá."/>
  </r>
  <r>
    <n v="3457"/>
    <s v="1852-12-25"/>
    <s v="1852-12-21"/>
    <s v="3 d."/>
    <s v="1852-12-24"/>
    <s v="Ciudadela "/>
    <s v="Ciudadela "/>
    <m/>
    <s v="Barcelona"/>
    <s v="bombarda"/>
    <x v="15"/>
    <s v="Estrella"/>
    <x v="699"/>
    <n v="23"/>
    <s v="españolas."/>
    <s v="españolas."/>
    <s v="F. Pinis"/>
    <x v="7"/>
    <s v="F."/>
    <s v="Pinis"/>
    <x v="772"/>
    <x v="0"/>
    <s v="patrón"/>
    <x v="1"/>
    <s v="con 180 pavos, 25 carneros v 10 gq. queso á D. F. Palá."/>
    <s v="De Ciudadela en 3 d. bombarda Estrella, de 23 t., p. F. Pinis, con 180 pavos, 25 carneros v 10 gq. queso á D. F. Palá."/>
  </r>
  <r>
    <n v="3090"/>
    <s v="1852-11-05"/>
    <s v="1852-11-02"/>
    <s v="2 d."/>
    <s v="1852-11-04"/>
    <s v="Ciudadela "/>
    <s v="Ciudadela "/>
    <m/>
    <s v="Barcelona"/>
    <s v="balandra"/>
    <x v="5"/>
    <s v="Estrella"/>
    <x v="699"/>
    <n v="22"/>
    <s v="españolus."/>
    <s v="españolus."/>
    <s v="J. Piris"/>
    <x v="21"/>
    <s v="J."/>
    <s v="Piris"/>
    <x v="769"/>
    <x v="0"/>
    <s v="patrón"/>
    <x v="1"/>
    <s v="con 300 cuarteras trigo à à D. F. Pa’á."/>
    <s v="De Ciudadela en 2 d. balandra Estrella, de 22 t., p. J. Piris, con 300 cuarteras trigo à à D. F. Pa’á."/>
  </r>
  <r>
    <n v="1220"/>
    <s v="1852-05-15"/>
    <s v="1852-05-12"/>
    <s v="2 d."/>
    <s v="1852-05-14"/>
    <s v="Ciudadela "/>
    <s v="Ciudadela "/>
    <m/>
    <s v="Barcelona"/>
    <s v="balandra"/>
    <x v="5"/>
    <s v="Fortuna"/>
    <x v="121"/>
    <n v="38"/>
    <s v="ALQUILERES"/>
    <s v="española"/>
    <s v="A. Cárles"/>
    <x v="5"/>
    <s v="A."/>
    <s v="Cárles"/>
    <x v="295"/>
    <x v="0"/>
    <s v="capitán"/>
    <x v="0"/>
    <s v="con 37 cabezas ganado vacuno 1 60 de lanar à los Sres. Jordana, y 17 qq. queso al capitan,"/>
    <s v="De Ciudadela en 2 d. balandra Fortuna, de 38 t., c. D. A. Cárles, con 37 cabezas ganado vacuno 1 60 de lanar à los Sres. Jordana, y 17 qq. queso al capitan,"/>
  </r>
  <r>
    <n v="2867"/>
    <s v="1852-10-17"/>
    <s v="1852-10-14"/>
    <s v="2 d."/>
    <s v="1852-10-16"/>
    <s v="Ciudadela "/>
    <s v="Ciudadela "/>
    <m/>
    <s v="Barcelona"/>
    <s v="balandra"/>
    <x v="5"/>
    <s v="Fortuna"/>
    <x v="121"/>
    <n v="37"/>
    <s v="españolas"/>
    <s v="española"/>
    <s v="A. Triay"/>
    <x v="5"/>
    <s v="A."/>
    <s v="Triay"/>
    <x v="773"/>
    <x v="0"/>
    <s v="capitán"/>
    <x v="0"/>
    <s v="con 400 fs. trigo y 10 qq. trapos á D. J. Sagás."/>
    <s v="De Ciudadela en 2 d. balandra Fortuna, de 37 t., c. D. A. Triay, con 400 fs. trigo y 10 qq. trapos á D. J. Sagás."/>
  </r>
  <r>
    <n v="4039"/>
    <s v="1853-03-14"/>
    <s v="1853-03-12"/>
    <s v="2 horas,"/>
    <s v="1853-03-13"/>
    <s v="Ciudadela "/>
    <s v="Ciudadela "/>
    <m/>
    <s v="Barcelona"/>
    <s v="balandra"/>
    <x v="5"/>
    <s v="Fortuna"/>
    <x v="121"/>
    <n v="38"/>
    <s v="españolas."/>
    <s v="española"/>
    <s v="A. Triay"/>
    <x v="5"/>
    <s v="A."/>
    <s v="Triay"/>
    <x v="773"/>
    <x v="0"/>
    <s v="capitán"/>
    <x v="0"/>
    <s v="con 60 qq. queso y 15 de trapos à la órden, y pescado fresco."/>
    <s v="De Ciudadela en 2 horas, balandra Fortuna, de 38 t., c. D. A. Triay, con 60 qq. queso y 15 de trapos à la órden, y pescado fresco."/>
  </r>
  <r>
    <n v="853"/>
    <s v="1852-04-07"/>
    <s v="1852-04-04"/>
    <s v="2 d."/>
    <s v="1852-04-06"/>
    <s v="Ciudadela "/>
    <s v="Ciudadela "/>
    <m/>
    <s v="Barcelona"/>
    <s v="balandra"/>
    <x v="5"/>
    <s v="Fortuna"/>
    <x v="121"/>
    <n v="39"/>
    <s v="españolas."/>
    <s v="española"/>
    <s v="A. Triay"/>
    <x v="5"/>
    <s v="A."/>
    <s v="Triay"/>
    <x v="773"/>
    <x v="0"/>
    <s v="capitán"/>
    <x v="0"/>
    <s v="con 320 cabezas de ganado la"/>
    <s v="De Ciudadela en 2 d. balandra Fortuna, de 39 t., c. D. A. Triay, con 320 cabezas de ganado la"/>
  </r>
  <r>
    <n v="1062"/>
    <s v="1852-04-29"/>
    <s v="1852-04-26"/>
    <s v="2 d."/>
    <s v="1852-04-28"/>
    <s v="Ciudadela "/>
    <s v="Ciudadela "/>
    <m/>
    <s v="Barcelona"/>
    <s v="balandra"/>
    <x v="5"/>
    <s v="Fortuna"/>
    <x v="121"/>
    <n v="39"/>
    <s v="españolas."/>
    <s v="española"/>
    <s v="A. Triay"/>
    <x v="5"/>
    <s v="A."/>
    <s v="Triay"/>
    <x v="773"/>
    <x v="0"/>
    <s v="capitán"/>
    <x v="0"/>
    <s v="con 53 carneros, 9 cabezas ga nado vacuno, 90 gq. queso, y 300 cuarteras cebada al capitan."/>
    <s v="De Ciudadela en 2 d. balandra Fortuna, de 39 t., c. D. A. Triay, con 53 carneros, 9 cabezas ga nado vacuno, 90 gq. queso, y 300 cuarteras cebada al capitan."/>
  </r>
  <r>
    <n v="1352"/>
    <s v="1852-05-28"/>
    <s v="1852-05-26"/>
    <s v="1 d."/>
    <s v="1852-05-27"/>
    <s v="Ciudadela "/>
    <s v="Ciudadela "/>
    <m/>
    <s v="Barcelona"/>
    <s v="balandra"/>
    <x v="5"/>
    <s v="Fortuna"/>
    <x v="121"/>
    <n v="39"/>
    <s v="españolos."/>
    <s v="española"/>
    <s v="A. Triay"/>
    <x v="5"/>
    <s v="A."/>
    <s v="Triay"/>
    <x v="773"/>
    <x v="0"/>
    <s v="capitán"/>
    <x v="0"/>
    <s v="con 410 carneros y 5 qq. trapos à la órden."/>
    <s v="De Ciudadela en 1 d. balandra Fortuna, de 39 t., c. D. A. Triay, con 410 carneros y 5 qq. trapos à la órden."/>
  </r>
  <r>
    <n v="1554"/>
    <s v="1852-06-18"/>
    <s v="1852-06-16"/>
    <s v="1 d."/>
    <s v="1852-06-17"/>
    <s v="Ciudadela "/>
    <s v="Ciudadela "/>
    <m/>
    <s v="Barcelona"/>
    <s v="balandra"/>
    <x v="5"/>
    <s v="Fortuna"/>
    <x v="121"/>
    <n v="39"/>
    <s v="españolas."/>
    <s v="española"/>
    <s v="A. Triay"/>
    <x v="5"/>
    <s v="A."/>
    <s v="Triay"/>
    <x v="773"/>
    <x v="0"/>
    <s v="capitán"/>
    <x v="0"/>
    <s v="con 28 bueyes, 97 carneros y 180 gq. lana á D. J. Sagás."/>
    <s v="De Ciudadela en 1 d. balandra Fortuna, de 39 t., c. D. A. Triay, con 28 bueyes, 97 carneros y 180 gq. lana á D. J. Sagás."/>
  </r>
  <r>
    <n v="1697"/>
    <s v="1852-07-07"/>
    <s v="1852-07-04"/>
    <s v="2 d."/>
    <s v="1852-07-06"/>
    <s v="Ciudadela "/>
    <s v="Ciudadela "/>
    <m/>
    <s v="Barcelona"/>
    <s v="balandra"/>
    <x v="5"/>
    <s v="Fortuna"/>
    <x v="121"/>
    <n v="39"/>
    <s v="españolas."/>
    <s v="española"/>
    <s v="A. Triay"/>
    <x v="5"/>
    <s v="A."/>
    <s v="Triay"/>
    <x v="773"/>
    <x v="0"/>
    <s v="capitán"/>
    <x v="0"/>
    <s v="con 42 cabezas ganado vacuno 13 qq. lana á la órden."/>
    <s v="De Ciudadela en 2 d. balandra Fortuna, de 39 t., c. D. A. Triay, con 42 cabezas ganado vacuno 13 qq. lana á la órden."/>
  </r>
  <r>
    <n v="1954"/>
    <s v="1852-08-01"/>
    <s v="1852-07-29"/>
    <s v="26 horas"/>
    <s v="1852-07-31"/>
    <s v="Ciudadela "/>
    <s v="Ciudadela "/>
    <m/>
    <s v="Barcelona"/>
    <s v="balandra"/>
    <x v="5"/>
    <s v="Fortuna"/>
    <x v="121"/>
    <n v="39"/>
    <s v="españolas."/>
    <s v="española"/>
    <s v="A. Triay"/>
    <x v="5"/>
    <s v="A."/>
    <s v="Triay"/>
    <x v="773"/>
    <x v="0"/>
    <s v="capitán"/>
    <x v="0"/>
    <s v="con 4 bueyes, 77 fanegas habas y 7 qq. trapos á D. J. Sagás."/>
    <s v="_x000a__x000a_De Ciudadela en 26 horas balandra Fortuna, de 39 t., c. D. A. Triay, con 4 bueyes, 77 fanegas habas y 7 qq. trapos á D. J. Sagás."/>
  </r>
  <r>
    <n v="2303"/>
    <s v="1852-08-29"/>
    <s v="1852-08-27"/>
    <s v="1 d.,"/>
    <s v="1852-08-28"/>
    <s v="Ciudadela "/>
    <s v="Ciudadela "/>
    <m/>
    <s v="Barcelona"/>
    <s v="balandra"/>
    <x v="5"/>
    <s v="Fortuna"/>
    <x v="121"/>
    <n v="39"/>
    <s v="españoles."/>
    <s v="española"/>
    <s v="Antonio Triay"/>
    <x v="57"/>
    <s v="Antonio"/>
    <s v="Triay"/>
    <x v="773"/>
    <x v="0"/>
    <s v="capitán"/>
    <x v="0"/>
    <s v="con pescado fresco y lastre."/>
    <s v="De Ciudadela en 1 d., balandra Fortuna, de 39 t., c. D. Antonio Triay, con pescado fresco y lastre."/>
  </r>
  <r>
    <n v="3386"/>
    <s v="1852-12-16"/>
    <s v="1852-12-14"/>
    <s v="1 d."/>
    <s v="1852-12-15"/>
    <s v="Ciudadela "/>
    <s v="Ciudadela "/>
    <m/>
    <s v="Barcelona"/>
    <s v="Balandra"/>
    <x v="5"/>
    <s v="Fortuna"/>
    <x v="121"/>
    <n v="39"/>
    <s v="CUBA"/>
    <s v="española"/>
    <s v="A. Triay"/>
    <x v="5"/>
    <s v="A."/>
    <s v="Triay"/>
    <x v="773"/>
    <x v="0"/>
    <s v="capitán"/>
    <x v="0"/>
    <s v="con 8 qq. trapos, 9 de corteza de granada, 20 a. quesos y 270 pavos à la órden."/>
    <s v="De Ciudadela en 1 d. Balandra Fortuna, de 39 t., c. D. A. Triay, con 8 qq. trapos, 9 de corteza de granada, 20 a. quesos y 270 pavos à la órden."/>
  </r>
  <r>
    <n v="5816"/>
    <s v="1853-09-04"/>
    <s v="1853-09-02"/>
    <s v="16 horas,"/>
    <s v="1853-09-03"/>
    <s v="Ciudadela "/>
    <s v="Ciudadela "/>
    <m/>
    <s v="Barcelona"/>
    <s v="balandra"/>
    <x v="5"/>
    <s v="Fortuna"/>
    <x v="121"/>
    <n v="39"/>
    <s v="españolas"/>
    <s v="española"/>
    <s v="Antonio Triay"/>
    <x v="57"/>
    <s v="Antonio"/>
    <s v="Triay"/>
    <x v="773"/>
    <x v="0"/>
    <s v="capitán"/>
    <x v="0"/>
    <s v="con 40 qq. fruta."/>
    <s v="De Ciudadela en 16 horas, balandra Fortuna, de 39 t., c. D. Antonio Triay, con 40 qq. fruta."/>
  </r>
  <r>
    <n v="274"/>
    <s v="1852-01-28"/>
    <s v="1852-01-26"/>
    <s v="1 d."/>
    <s v="1852-01-27"/>
    <s v="Ciudadela "/>
    <s v="Ciudadela "/>
    <m/>
    <s v="Barcelona"/>
    <s v="pailebot"/>
    <x v="12"/>
    <s v="Nort América"/>
    <x v="700"/>
    <n v="28"/>
    <s v="españolas."/>
    <s v="españolas."/>
    <s v="G. Vives"/>
    <x v="12"/>
    <s v="G."/>
    <s v="Vives"/>
    <x v="130"/>
    <x v="0"/>
    <s v="capitán"/>
    <x v="0"/>
    <s v="con 40 qq. queso, 60 de granada, 7 de trapos, 5 de car naza, y 7 de pescado fresco à D. J. Segás."/>
    <s v="De Ciudadela en 1 d. pailebot Nort América, de 28 t., c. D. G. Vives, con 40 qq. queso, 60 de granada, 7 de trapos, 5 de car naza, y 7 de pescado fresco à D. J. Segás."/>
  </r>
  <r>
    <n v="1359"/>
    <s v="1852-05-28"/>
    <s v="1852-05-26"/>
    <s v="1 d."/>
    <s v="1852-05-27"/>
    <s v="Ciudadela "/>
    <s v="Ciudadela "/>
    <m/>
    <s v="Barcelona"/>
    <s v="pallebot"/>
    <x v="12"/>
    <s v="Norte América"/>
    <x v="701"/>
    <n v="28"/>
    <s v="españolos."/>
    <s v="españolos."/>
    <s v="G. Vives"/>
    <x v="12"/>
    <s v="G."/>
    <s v="Vives"/>
    <x v="130"/>
    <x v="0"/>
    <s v="capitán"/>
    <x v="0"/>
    <s v="con 21 cabeza ganado vacuno, 65 de lanar, y 300 gq. queso á D. J. Sagás."/>
    <s v="De id. en 1d. pallebot Norte América, de 28 l., c. D. G. Vives, con 21 cabeza ganado vacuno, 65 de lanar, y 300 gq. queso á D. J. Sagás."/>
  </r>
  <r>
    <n v="2191"/>
    <s v="1852-08-18"/>
    <s v="1852-08-16"/>
    <s v="1 d."/>
    <s v="1852-08-17"/>
    <s v="Ciudadela "/>
    <s v="Ciudadela "/>
    <m/>
    <s v="Barcelona"/>
    <s v="pailebot"/>
    <x v="12"/>
    <s v="Norte América"/>
    <x v="701"/>
    <n v="28"/>
    <s v="españolas."/>
    <s v="españolas."/>
    <s v="G. Vives"/>
    <x v="12"/>
    <s v="G."/>
    <s v="Vives"/>
    <x v="130"/>
    <x v="0"/>
    <s v="capitán"/>
    <x v="0"/>
    <s v="con 20 cuarteras habas, 8 qq. trapos y 250 pares zapatos, á D. J. Sagás."/>
    <s v="De Ciudadela en 1 d. pailebot Norte América, de 28 t., c. D. G. Vives, con 20 cuarteras habas, 8 qq. trapos y 250 pares zapatos, á D. J. Sagás."/>
  </r>
  <r>
    <n v="3376"/>
    <s v="1852-12-14"/>
    <s v="1852-12-12"/>
    <s v="1 d."/>
    <s v="1852-12-13"/>
    <s v="Ciudadela "/>
    <s v="Ciudadela "/>
    <m/>
    <s v="Barcelona"/>
    <s v="pailebot"/>
    <x v="12"/>
    <s v="Norte América"/>
    <x v="701"/>
    <n v="28"/>
    <s v="CUBA"/>
    <s v="CUBA"/>
    <s v="G. Vives"/>
    <x v="12"/>
    <s v="G."/>
    <s v="Vives"/>
    <x v="130"/>
    <x v="0"/>
    <s v="capitán"/>
    <x v="0"/>
    <s v="con 400 cuarteras trigo à D. J. Segás."/>
    <s v="De Ciudadela en 1 d. pailebot Norte América, de 28 t., c. D. G. Vives; con 400 cuarteras trigo à D. J. Segás."/>
  </r>
  <r>
    <n v="5011"/>
    <s v="1853-06-21"/>
    <s v="1853-06-18"/>
    <s v="2 d."/>
    <s v="1853-06-20"/>
    <s v="Ciudadela "/>
    <s v="Ciudadela "/>
    <m/>
    <s v="Barcelona"/>
    <s v="pailebot"/>
    <x v="12"/>
    <s v="Norte América"/>
    <x v="701"/>
    <n v="28"/>
    <s v="?"/>
    <s v="?"/>
    <s v="G. Vives"/>
    <x v="12"/>
    <s v="G."/>
    <s v="Vives"/>
    <x v="130"/>
    <x v="0"/>
    <s v="capitán"/>
    <x v="0"/>
    <s v="con 260 cuarteras trigo á D. J. Lagás, 100 qq. lana á D. J. Casadesus, 7 cabezas ganado vacuno y 50 de lanar à la órden."/>
    <s v="De Ciudadela en 2 d. pailebot Norte América, de 28 t.. c. D. G. Vives, con 260 cuarteras trigo á D. J. Lagás, 100 qq. lana á D. J. Casadesus, 7 cabezas ganado vacuno y 50 de lanar à la órden."/>
  </r>
  <r>
    <n v="2650"/>
    <s v="1852-09-22"/>
    <s v="1852-09-20"/>
    <s v="1 d."/>
    <s v="1852-09-21"/>
    <s v="Ciudadela "/>
    <s v="Ciudadela "/>
    <m/>
    <s v="Barcelona"/>
    <s v="pailevot"/>
    <x v="12"/>
    <s v="Norte-América"/>
    <x v="702"/>
    <n v="28"/>
    <s v="españolas."/>
    <s v="españolas."/>
    <s v="A. Faner"/>
    <x v="5"/>
    <s v="A."/>
    <s v="Faner"/>
    <x v="446"/>
    <x v="0"/>
    <s v="capitán"/>
    <x v="0"/>
    <s v="con 300 cuarteras trigo y 12 qq. lana a D. J. Sagas."/>
    <s v="De Ciudadela en 1 d. pailevot Norte-América, de 28 t., c. D. A. Faner, con 300 cuarteras trigo y 12 qq. lana a D. J. Sagas."/>
  </r>
  <r>
    <n v="855"/>
    <s v="1852-04-07"/>
    <s v="1852-04-04"/>
    <s v="2 d."/>
    <s v="1852-04-06"/>
    <s v="Ciudadela "/>
    <s v="Ciudadela "/>
    <m/>
    <s v="Barcelona"/>
    <s v="pailebot"/>
    <x v="12"/>
    <s v="Norte-América"/>
    <x v="702"/>
    <n v="28"/>
    <s v="españolas."/>
    <s v="españolas."/>
    <s v="G. Vives"/>
    <x v="12"/>
    <s v="G."/>
    <s v="Vives"/>
    <x v="130"/>
    <x v="0"/>
    <s v="capitán"/>
    <x v="0"/>
    <s v="con 26 cabezas ganado lanar, 22 de vacuno y 23 gq. queso á D. J. Sagás."/>
    <s v="De Ciudadela en 2 d. pailebot Norte-América, de 28 t., c. D. G. Vives, con 26 cabezas ganado lanar, 22 de vacuno y 23 gq. queso á D. J. Sagás."/>
  </r>
  <r>
    <n v="1517"/>
    <s v="1852-06-13"/>
    <s v="1852-06-11"/>
    <s v="1 d."/>
    <s v="1852-06-12"/>
    <s v="Ciudadela "/>
    <s v="Ciudadela "/>
    <m/>
    <s v="Barcelona"/>
    <s v="pailebot"/>
    <x v="12"/>
    <s v="Norte-América"/>
    <x v="702"/>
    <n v="28"/>
    <s v="españolas."/>
    <s v="españolas."/>
    <s v="G. Vives"/>
    <x v="12"/>
    <s v="G."/>
    <s v="Vives"/>
    <x v="130"/>
    <x v="0"/>
    <s v="capitán"/>
    <x v="0"/>
    <s v="con 23 bueyes, 27 carneros, y 20 qq. queso á la órden."/>
    <s v="De Ciudadela en 1 d. pailebot Norte-América, de 28 t., c. D. G. Vives, con 23 bueyes, 27 carneros, y 20 qq. queso á la órden."/>
  </r>
  <r>
    <n v="1770"/>
    <s v="1852-07-14"/>
    <s v="1852-07-12"/>
    <s v="22 horas"/>
    <s v="1852-07-13"/>
    <s v="Ciudadela "/>
    <s v="Ciudadela "/>
    <m/>
    <s v="Barcelona"/>
    <s v="pailebot"/>
    <x v="12"/>
    <s v="Norte-América"/>
    <x v="702"/>
    <n v="28"/>
    <s v="españolas."/>
    <s v="españolas."/>
    <s v="G. Vives"/>
    <x v="12"/>
    <s v="G."/>
    <s v="Vives"/>
    <x v="130"/>
    <x v="0"/>
    <s v="capitán"/>
    <x v="0"/>
    <s v="con 29 cabezas ganado racuno, 76 de lanar, 3 de cabrio, y 5 qu. lana á la órden."/>
    <s v="De Ciudadela en 22 horas pailebot Norte-América, de 28 t., c. D. G. Vives, con 29 cabezas ganado racuno, 76 de lanar, 3 de cabrio, y 5 qu. lana á la órden. "/>
  </r>
  <r>
    <n v="4064"/>
    <s v="1853-03-16"/>
    <s v="1853-03-13"/>
    <s v="27 horas"/>
    <s v="1853-03-15"/>
    <s v="Ciudadela "/>
    <s v="Ciudadela "/>
    <m/>
    <s v="Barcelona"/>
    <s v="pailebot"/>
    <x v="12"/>
    <s v="Norte-América"/>
    <x v="702"/>
    <n v="28"/>
    <s v="españolas."/>
    <s v="españolas."/>
    <s v="G. Vives"/>
    <x v="12"/>
    <s v="G."/>
    <s v="Vives"/>
    <x v="130"/>
    <x v="0"/>
    <s v="capitán"/>
    <x v="0"/>
    <s v="con 100 qq. cáscaras de granada, 5 de carnaza, y 5 de trapos viejos á D. J. Sagàs."/>
    <s v="De Ciudadela en 27 horas pailebot Norte-América, de 28 t., c. D. G. Vives, con 100 qq. cáscaras de granada, 5 de carnaza, y 5 de trapos viejos á D. J. Sagàs."/>
  </r>
  <r>
    <n v="4896"/>
    <s v="1853-06-12"/>
    <s v="1853-06-09"/>
    <s v="2 d."/>
    <s v="1853-06-11"/>
    <s v="Ciudadela "/>
    <s v="Ciudadela "/>
    <m/>
    <s v="Barcelona"/>
    <s v="pailebot"/>
    <x v="12"/>
    <s v="Orieate"/>
    <x v="703"/>
    <n v="34"/>
    <s v="española."/>
    <s v="española."/>
    <s v="J. Sintes"/>
    <x v="21"/>
    <s v="J."/>
    <s v="Sintes"/>
    <x v="774"/>
    <x v="0"/>
    <s v="capitán"/>
    <x v="0"/>
    <s v="con 330 cuarteras trigo y 5 qq. queso á D. J. Sagás."/>
    <s v="De Ciudadela en 2 d. pailebot Orieate, de 34 l., c. D. J. Sintes, con 330 cuarteras trigo y 5 qq. queso á D. J. Sagás."/>
  </r>
  <r>
    <n v="1066"/>
    <s v="1852-04-29"/>
    <s v="1852-04-26"/>
    <s v="2 d."/>
    <s v="1852-04-28"/>
    <s v="Ciudadela "/>
    <s v="Ciudadela "/>
    <m/>
    <s v="Barcelona"/>
    <s v="pailebot"/>
    <x v="12"/>
    <s v="Oriente"/>
    <x v="704"/>
    <n v="30"/>
    <s v="españolas."/>
    <s v="españolas."/>
    <s v="G. Moll"/>
    <x v="12"/>
    <s v="G."/>
    <s v="Moll"/>
    <x v="775"/>
    <x v="0"/>
    <s v="capitán"/>
    <x v="0"/>
    <s v="con 41 carneros, 16 bueyes y 39 qq. queso al capitan."/>
    <s v="De id. en id. pailebot Oriente, de 30 t., c. D. G. Moll, con 41 carneros, 16 bueyes y 39 qq. queso al capitan."/>
  </r>
  <r>
    <n v="1414"/>
    <s v="1852-06-03"/>
    <s v="1852-05-30"/>
    <s v="3 d."/>
    <s v="1852-06-02"/>
    <s v="Ciudadela "/>
    <s v="Ciudadela "/>
    <m/>
    <s v="Barcelona"/>
    <s v="pailebot"/>
    <x v="12"/>
    <s v="Oriente"/>
    <x v="704"/>
    <n v="31"/>
    <s v="española."/>
    <s v="española."/>
    <s v="G. Moll"/>
    <x v="12"/>
    <s v="G."/>
    <s v="Moll"/>
    <x v="775"/>
    <x v="0"/>
    <s v="patrón"/>
    <x v="1"/>
    <s v="con 22 cabezas ganado vacuno, 18 carneros, 80 qq. lana y 18 de queso à D. J. Sagás."/>
    <s v="De Ciudadela en 3 d. pailebot Oriente, de 31 t.. p. G. Moll, con 22 cabezas ganado vacuno, 18 carneros, 80 qq. lana y 18 de queso à D. J. Sagás."/>
  </r>
  <r>
    <n v="1260"/>
    <s v="1852-05-18"/>
    <s v="1852-05-14"/>
    <s v="3 d."/>
    <s v="1852-05-17"/>
    <s v="Ciudadela "/>
    <s v="Ciudadela "/>
    <m/>
    <s v="Barcelona"/>
    <s v="pailebot"/>
    <x v="12"/>
    <s v="Oriente"/>
    <x v="704"/>
    <n v="34"/>
    <s v="españolas."/>
    <s v="españolas."/>
    <s v="G. Moll"/>
    <x v="12"/>
    <s v="G."/>
    <s v="Moll"/>
    <x v="775"/>
    <x v="0"/>
    <s v="patrón"/>
    <x v="1"/>
    <s v="con 23 cabezas ganado vacuno y 23 gq. qurso à D. J. Sagás."/>
    <s v="De Ciudadela en 3 d. pailebot Oriente, de 34 t., p. G. Moll, con 23 cabezas ganado vacuno y 23 gq. qurso à D. J. Sagás."/>
  </r>
  <r>
    <n v="1548"/>
    <s v="1852-06-16"/>
    <s v="1852-06-12"/>
    <s v="3 d."/>
    <s v="1852-06-15"/>
    <s v="Ciudadela "/>
    <s v="Ciudadela "/>
    <m/>
    <s v="Barcelona"/>
    <s v="pailebot"/>
    <x v="12"/>
    <s v="Oriente"/>
    <x v="704"/>
    <n v="34"/>
    <s v="españolas."/>
    <s v="españolas."/>
    <s v="G. Moll"/>
    <x v="12"/>
    <s v="G."/>
    <s v="Moll"/>
    <x v="775"/>
    <x v="0"/>
    <s v="patrón"/>
    <x v="1"/>
    <s v="con 16 bueyes, 6 carneros, 12 qq queso, y 5 de lana á D. J. Sagás."/>
    <s v="De Ciudadela en 3 d. pailebot Oriente, de 34 t., p. G. Moll, con 16 bueyes, 6 carneros, 12 qq queso, y 5 de lana á D. J. Sagás."/>
  </r>
  <r>
    <n v="4206"/>
    <s v="1853-03-31"/>
    <s v="1853-03-28"/>
    <s v="2 d.,"/>
    <s v="1853-03-30"/>
    <s v="Ciudadela "/>
    <s v="Ciudadela "/>
    <m/>
    <s v="Barcelona"/>
    <s v="pailebot"/>
    <x v="12"/>
    <s v="Oriente"/>
    <x v="704"/>
    <n v="34"/>
    <s v="españolas."/>
    <s v="españolas."/>
    <s v="J. Sintes"/>
    <x v="21"/>
    <s v="J."/>
    <s v="Sintes"/>
    <x v="774"/>
    <x v="0"/>
    <s v="capitán"/>
    <x v="0"/>
    <s v="con 300 cuarteras trige á D. J. Sagás."/>
    <s v="De Ciudadela en 2 d., pailebot Oriente, de 34 t., c. D. J. Sintes, con 300 cuarteras trige á D. J. Sagás."/>
  </r>
  <r>
    <n v="5115"/>
    <s v="1853-06-30"/>
    <s v="1853-06-26"/>
    <s v="3 d."/>
    <s v="1853-06-29"/>
    <s v="Ciudadela en "/>
    <s v="Ciudadela"/>
    <m/>
    <s v="Barcelona"/>
    <s v="balandra"/>
    <x v="5"/>
    <s v="Forluna"/>
    <x v="705"/>
    <n v="38"/>
    <s v="?"/>
    <s v="?"/>
    <s v="Antonio Triay"/>
    <x v="57"/>
    <s v="Antonio"/>
    <s v="Triay"/>
    <x v="773"/>
    <x v="0"/>
    <s v="capitán"/>
    <x v="0"/>
    <s v="con 19 cabezas ganado vacuno, 390 cuarteras trigo y 20 qq. queso á la órden."/>
    <s v="De Ciudadela en en 3 d. balandra Forluna, de 38 t., c. D. Antonio Triay, con 19 cabezas ganado vacuno, 390 cuarteras trigo y 20 qq. queso á la órden."/>
  </r>
  <r>
    <n v="3547"/>
    <s v="1853-01-09"/>
    <s v="1852-12-29"/>
    <s v="10 d."/>
    <s v="1853-01-08"/>
    <s v="Civilavecchia"/>
    <s v="Civitavecchia"/>
    <s v="Tolon"/>
    <s v="Barcelona"/>
    <s v="polacra"/>
    <x v="17"/>
    <s v="Leopoldo"/>
    <x v="706"/>
    <n v="121"/>
    <s v="toscana."/>
    <s v="toscana."/>
    <s v="Luigi Anselmi"/>
    <x v="269"/>
    <s v="Luigi"/>
    <s v="Anselmi"/>
    <x v="776"/>
    <x v="0"/>
    <s v="capitán"/>
    <x v="0"/>
    <s v="con duelas y tierra refractaria à la órden. Ila tenido entrada a las doce y media del dia."/>
    <s v="De Civilavecchia y Tolon en 10 d. polacra Leopoldo 2.°. de 121 1., c. Luigi Anselmi, con duelas y tierra refractaria à la órden. Ila tenido entrada a las doce y media del dia."/>
  </r>
  <r>
    <n v="4716"/>
    <s v="1853-05-24"/>
    <s v="1853-05-02"/>
    <s v="21 d."/>
    <s v="1853-05-23"/>
    <s v="Civitaveccbia"/>
    <s v="Civitavecchia"/>
    <s v="Portofarrajo"/>
    <s v="Barcelona"/>
    <s v="pol."/>
    <x v="17"/>
    <s v="Leopoldo"/>
    <x v="706"/>
    <n v="121"/>
    <s v="toscanas."/>
    <s v="toscanas."/>
    <s v="Luigi Ans'lmo"/>
    <x v="269"/>
    <s v="Luigi"/>
    <s v="Ans'lmo"/>
    <x v="776"/>
    <x v="0"/>
    <s v="capitán"/>
    <x v="0"/>
    <s v="con 525 toneladas duelas y 126 carretadas tierra porcelana à D. B. Solá y Amat.— Ila tenido entrada à las tres de la tarde."/>
    <s v="De Civitaveccbia y Portofarrajo en 21 d. pol. Leopoldo segundo, de 121 t., c. Luigi Ans'lmo, con 525 toneladas duelas y 126 carretadas tierra porcelana à D. B. Solá y Amat.— Ila tenido entrada à las tres de la tarde."/>
  </r>
  <r>
    <n v="3526"/>
    <s v="1853-01-05"/>
    <s v="1852-12-14"/>
    <s v="21 d."/>
    <s v="1853-01-04"/>
    <s v="Civitaveccbia"/>
    <s v="Civitavecchia"/>
    <s v="Portofarrajo"/>
    <s v="Barcelona"/>
    <s v="polacra- goleta"/>
    <x v="2"/>
    <s v="Leopoldo"/>
    <x v="706"/>
    <n v="100"/>
    <s v="toscana."/>
    <s v="toscana."/>
    <s v="A. Carletti"/>
    <x v="5"/>
    <s v="A."/>
    <s v="Carletti"/>
    <x v="777"/>
    <x v="0"/>
    <s v="capitán"/>
    <x v="0"/>
    <s v="con 779 somes carbon á D. J. Sagàs."/>
    <s v="De Civitaveccbia y Portofarrajo en 21 d. polacra- goleta Leopoldo, de 100 1.. c. A. Carletti, con 779 somes carbon á D. J. Sagàs. "/>
  </r>
  <r>
    <n v="5631"/>
    <s v="1853-08-19"/>
    <s v="1853-07-29"/>
    <s v="20 d."/>
    <s v="1853-08-18"/>
    <s v="Civitavecchia"/>
    <s v="Civitavecchia"/>
    <s v="Longone"/>
    <s v="Barcelona"/>
    <s v="polacra goleta"/>
    <x v="2"/>
    <s v="Angelo Raffaele"/>
    <x v="707"/>
    <n v="86"/>
    <s v="toscana."/>
    <s v="toscana."/>
    <s v="Francesco Carletti"/>
    <x v="270"/>
    <s v="Francesco"/>
    <s v="Carletti"/>
    <x v="777"/>
    <x v="0"/>
    <s v="capitán"/>
    <x v="0"/>
    <s v="con 426 somes carhon y 500 qq. tierra porcelana à D. José Sagás.—Ha tenido entrada por Sanidad á las doce del dia."/>
    <s v="De Civitavecchia y Longone en 20 d. polacra goleta Angelo Raffaele, de 86 t.. c. Francesco Carletti, con 426 somes carhon y 500 qq. tierra porcelana à D. José Sagás.—Ha tenido entrada por Sanidad á las doce del dia."/>
  </r>
  <r>
    <n v="221"/>
    <s v="1852-01-21"/>
    <s v="1851-12-25"/>
    <s v="26 d."/>
    <s v="1852-01-20"/>
    <s v="Civitavecchia"/>
    <s v="Civitavecchia"/>
    <s v="Longone, Liorna, Marsella"/>
    <s v="Barcelona"/>
    <s v="polacra goleta"/>
    <x v="2"/>
    <s v="Arcangelo Rafaele"/>
    <x v="708"/>
    <n v="86"/>
    <s v="toscanas."/>
    <s v="toscanas."/>
    <s v="L. Claris"/>
    <x v="49"/>
    <s v="L."/>
    <s v="Claris"/>
    <x v="778"/>
    <x v="0"/>
    <s v="capitán"/>
    <x v="0"/>
    <s v="con 1377 qq. carbon á D. J. Segás."/>
    <s v="De Id., Longone, Liorna y Marsella en 26 d. polacra goleta Arcangelo Rafaele, de 86 t., c. L. Claris, con 1377 qq. carbon á D. J. Segás."/>
  </r>
  <r>
    <n v="883"/>
    <s v="1852-04-11"/>
    <s v="1852-03-11"/>
    <s v="30 d."/>
    <s v="1852-04-10"/>
    <s v="Civitavecchia"/>
    <s v="Civitavecchia"/>
    <s v="Vinaroz"/>
    <s v="Barcelona"/>
    <s v="laud"/>
    <x v="1"/>
    <s v="Baldomero"/>
    <x v="46"/>
    <n v="76"/>
    <s v="españolas."/>
    <s v="españolas."/>
    <s v="S. Orts"/>
    <x v="48"/>
    <s v="S."/>
    <s v="Orts"/>
    <x v="79"/>
    <x v="0"/>
    <s v="patrón"/>
    <x v="1"/>
    <s v="con 14 botas potasa á la órden, 137 qq. mármol á D. V. Estrada, 77 id. á D. J. Maril y Codolor y 1 partida id. á los señores Barata hermanos."/>
    <s v="De Civitavecchia y Vinaroz en 30 d. laud Baldomero, de 76 t., p. S. Orts, con 14 botas potasa á la órden, 137 qq. mármol á D. V. Estrada, 77 id. á D. J. Maril y Codolor y 1 partida id. á los señores Barata hermanos."/>
  </r>
  <r>
    <n v="4301"/>
    <s v="1853-04-10"/>
    <s v="1853-03-27"/>
    <s v="13 d."/>
    <s v="1853-04-09"/>
    <s v="Civitavecchia"/>
    <s v="Civitavecchia"/>
    <s v="Portoferrajo, Marsella"/>
    <s v="Barcelona"/>
    <s v="bergantin"/>
    <x v="10"/>
    <s v="Caballeri Braschi"/>
    <x v="709"/>
    <n v="143"/>
    <s v="toscanas."/>
    <s v="toscanas."/>
    <s v="G. Mazzei"/>
    <x v="12"/>
    <s v="G."/>
    <s v="Mazzei"/>
    <x v="779"/>
    <x v="0"/>
    <s v="capitán"/>
    <x v="0"/>
    <s v="con 2600 quintales tierra porcelana à D. B. Solá y Amat.—Ila tenido entrada à las nueve de la mañana."/>
    <s v="De Civitavecchia, Portoferrajo y Marsella en 13 d. bergantin Caballeri Braschi, de 143 t., c. G. Mazzei, con 2600 quintales tierra porcelana à D. B. Solá y Amat.—Ila tenido entrada à las nueve de la mañana."/>
  </r>
  <r>
    <n v="2370"/>
    <s v="1852-09-05"/>
    <s v="1852-08-16"/>
    <s v="19 d."/>
    <s v="1852-09-04"/>
    <s v="Civitavecchia"/>
    <s v="Civitavecchia"/>
    <s v="Villanueva"/>
    <s v="Barcelona"/>
    <s v="polacra"/>
    <x v="17"/>
    <s v="Ceres"/>
    <x v="489"/>
    <n v="150"/>
    <s v="españolas."/>
    <s v="españolas."/>
    <s v="J. B. Suris"/>
    <x v="15"/>
    <s v="J. B."/>
    <s v="Suris"/>
    <x v="780"/>
    <x v="0"/>
    <s v="capitán"/>
    <x v="0"/>
    <s v="con 175 gq. tierra porcelana á D. A. Robert.—Ha tenido entrada por Sanidad á las nueve de la mañana."/>
    <s v="De Civitavecchia y Villanueva en 19 d. polacra Ceres, de 150 t., c. D. J. B. Suris, con 175 gq. tierra porcelana á D. A. Robert.—Ha tenido entrada por Sanidad á las nueve de la mañana."/>
  </r>
  <r>
    <n v="1735"/>
    <s v="1852-07-12"/>
    <s v="1852-06-26"/>
    <s v="15 d."/>
    <s v="1852-07-11"/>
    <s v="Civitavecchia"/>
    <s v="Civitavecchia"/>
    <s v="Montalto"/>
    <s v="Barcelona"/>
    <s v="polacra"/>
    <x v="17"/>
    <s v="Cesare"/>
    <x v="710"/>
    <n v="167"/>
    <s v="toscana."/>
    <s v="toscana."/>
    <s v="A. Giamoni"/>
    <x v="5"/>
    <s v="A."/>
    <s v="Giamoni"/>
    <x v="781"/>
    <x v="0"/>
    <s v="capitán"/>
    <x v="0"/>
    <s v="con 800 some carbon à D. J. Sagás."/>
    <s v="De Civitavecchia y Montalto en 15 d. polacra Cesare, de 167 t., c. A. Giamoni, con 800 some carbon à D. J. Sagás."/>
  </r>
  <r>
    <n v="2051"/>
    <s v="1852-08-06"/>
    <s v="1852-07-22"/>
    <s v="14 d."/>
    <s v="1852-08-05"/>
    <s v="Civitavecchia"/>
    <s v="Civitavecchia"/>
    <s v="Torremontalto"/>
    <s v="Barcelona"/>
    <s v="polacra"/>
    <x v="17"/>
    <s v="Elbano"/>
    <x v="711"/>
    <n v="81"/>
    <s v="toscana."/>
    <s v="toscana."/>
    <s v="V. Giordani"/>
    <x v="1"/>
    <s v="V."/>
    <s v="Giordani"/>
    <x v="782"/>
    <x v="0"/>
    <s v="capitán"/>
    <x v="0"/>
    <s v="con 500 somes carbon á D. J. Sagás. —Ha tenido entrada por Sanidad á las ocho de la mañana."/>
    <s v="De Civitavecchia y Torremontalto en 14 d. polacra Elbano, de 81 t., c. V. Giordani, con 500 somes carbon á D. J. Sagás. —Ha tenido entrada por Sanidad á las ocho de la mañana. "/>
  </r>
  <r>
    <n v="4813"/>
    <s v="1853-06-06"/>
    <s v="1853-05-25"/>
    <s v="11 d."/>
    <s v="1853-06-05"/>
    <s v="Civitavecchia"/>
    <s v="Civitavecchia"/>
    <s v="Port-Escole, Marsella"/>
    <s v="Barcelona"/>
    <s v="goleta"/>
    <x v="8"/>
    <s v="Guiseppe Elbano"/>
    <x v="712"/>
    <n v="81"/>
    <s v="toscana."/>
    <s v="toscana."/>
    <s v="V. Giordani"/>
    <x v="1"/>
    <s v="V."/>
    <s v="Giordani"/>
    <x v="782"/>
    <x v="0"/>
    <s v="capitán"/>
    <x v="0"/>
    <s v="con 1200 qq. tierra porcelana á D. J. Sagás.—Ia tenido entrada à la una y media de la tarde."/>
    <s v="De Civitavecchia, Port-Escole y Marsella en 11 d. goleta Guiseppe Elbano, de 81 t., c. V. Giordani, con 1200 qq. tierra porcelana á D. J. Sagás.—Ia tenido entrada à la una y media de la tarde."/>
  </r>
  <r>
    <n v="2688"/>
    <s v="1852-09-26"/>
    <s v="1852-09-10"/>
    <s v="15 d.,"/>
    <s v="1852-09-25"/>
    <s v="Civitavecchia"/>
    <s v="Civitavecchia"/>
    <s v="Torre Montalto-Porto Ercole, Portolongo."/>
    <s v="Barcelona"/>
    <s v="polacra goleta"/>
    <x v="2"/>
    <s v="Guiseppe Elbano."/>
    <x v="713"/>
    <n v="81"/>
    <s v="toscanas."/>
    <s v="toscanas."/>
    <s v="J. Giordani"/>
    <x v="21"/>
    <s v="J."/>
    <s v="Giordani"/>
    <x v="782"/>
    <x v="0"/>
    <s v="capitán"/>
    <x v="0"/>
    <s v="con 400 somes carbon à D. J. Sagás.—Ha tenido entrada por Sanidad á las cinco y media de la tarde."/>
    <s v="De id., Torre Montalto-Porto Ercole y Portolongo. en 15 d., polacra goleta Guiseppe Elbano. de 81 t., c. D. J. Giordani, con 400 somes carbon à D. J. Sagás.—Ha tenido entrada por Sanidad á las cinco y media de la tarde."/>
  </r>
  <r>
    <n v="1710"/>
    <s v="1852-07-08"/>
    <s v="1852-06-08"/>
    <s v="29 d."/>
    <s v="1852-07-07"/>
    <s v="Civitavecchia"/>
    <s v="Civitavecchia"/>
    <s v="Torre-Montalto"/>
    <s v="Barcelona"/>
    <s v="polacra"/>
    <x v="17"/>
    <s v="Innocenza"/>
    <x v="714"/>
    <n v="290"/>
    <s v="napolitana."/>
    <s v="napolitana."/>
    <s v="N. Ambrosano"/>
    <x v="36"/>
    <s v="N."/>
    <s v="Ambrosano"/>
    <x v="783"/>
    <x v="0"/>
    <s v="capitán"/>
    <x v="0"/>
    <s v="con 1300 somes carbon à D. M. Magro."/>
    <s v="De Civitavecchia y Torre-Montalto en 29 d. polacra Innocenza , de 290 t., c. N. Ambrosano, con 1300 somes carbon à D. M. Magro."/>
  </r>
  <r>
    <n v="4740"/>
    <s v="1853-05-31"/>
    <s v="1853-05-14"/>
    <s v="17 d."/>
    <s v="1853-05-31"/>
    <s v="Civitavecchia"/>
    <s v="Civitavecchia"/>
    <s v="Portoferrajo, Tarragona"/>
    <s v="Barcelona"/>
    <s v="polacra goleta"/>
    <x v="2"/>
    <s v="Italia"/>
    <x v="715"/>
    <n v="125"/>
    <s v="toscana."/>
    <s v="toscana."/>
    <s v="G. Sardi"/>
    <x v="12"/>
    <s v="G."/>
    <s v="Sardi"/>
    <x v="180"/>
    <x v="0"/>
    <s v="capitán"/>
    <x v="0"/>
    <s v="con 1800 qq. tierra porcelana á D. B. Solá y Amat.—Ha tenido entrada á las doce del dia."/>
    <s v="De Civitavecchia, Portoferrajo y Tarragona en 17 d. polacra goleta Italia, de 125 t., c. G. Sardi, con 1800 qq. tierra porcelana á D. B. Solá y Amat.—Ha tenido entrada á las doce del dia."/>
  </r>
  <r>
    <n v="454"/>
    <s v="1852-02-29"/>
    <s v="1852-02-09"/>
    <s v="19 d."/>
    <s v="1852-02-28"/>
    <s v="Civitavecchia"/>
    <s v="Civitavecchia"/>
    <s v="F'ozrano, Cannes"/>
    <s v="Barcelona"/>
    <s v="polacra"/>
    <x v="17"/>
    <s v="Leopoldo II"/>
    <x v="716"/>
    <n v="80"/>
    <s v="toscana."/>
    <s v="toscana."/>
    <s v="Luigi Anselme"/>
    <x v="269"/>
    <s v="Luigi"/>
    <s v="Anselme"/>
    <x v="776"/>
    <x v="0"/>
    <s v="capitán"/>
    <x v="0"/>
    <s v="con 1330 qq. carbon à D. J. Sagás."/>
    <s v="De Civitavecchia, F'ozrano y Cannes en 19 d. polacra Leopoldo II, de 80 f., c. Luigi Anselme, con 1330 qq. carbon à D. J. Sagás."/>
  </r>
  <r>
    <n v="2682"/>
    <s v="1852-09-26"/>
    <s v="1852-09-10"/>
    <s v="15 d."/>
    <s v="1852-09-25"/>
    <s v="Civitavecchia"/>
    <s v="Civitavecchia"/>
    <s v="Portofarrajo"/>
    <s v="Barcelona"/>
    <s v="polacra goleta"/>
    <x v="2"/>
    <s v="Leopoldo II"/>
    <x v="716"/>
    <n v="168"/>
    <s v="toscanas."/>
    <s v="toscanas."/>
    <s v="A. Carletti"/>
    <x v="5"/>
    <s v="A."/>
    <s v="Carletti"/>
    <x v="777"/>
    <x v="0"/>
    <s v="capitán"/>
    <x v="0"/>
    <s v="con 800 somes carbon y 400 duclas á D. J. Sagás.—Ha tenido entrada por Sanidad à la una y media de la tarde."/>
    <s v="De Civitavecchia y Portofarrajo en 15 d. polacra goleta Leopoldo II, de 168 t., c. D. A. Carletti, con 800 somes carbon y 400 duclas á D. J. Sagás.—Ha tenido entrada por Sanidad à la una y media de la tarde."/>
  </r>
  <r>
    <n v="217"/>
    <s v="1852-01-21"/>
    <s v="1851-12-18"/>
    <s v="33 d."/>
    <s v="1852-01-20"/>
    <s v="Civitavecchia"/>
    <s v="Civitavecchia"/>
    <s v="Tolon, Ciotat, Marsella, Bone"/>
    <s v="Barcelona"/>
    <s v="polacra goleta"/>
    <x v="2"/>
    <s v="Leopoldo II"/>
    <x v="716"/>
    <n v="168"/>
    <s v="toscanas."/>
    <s v="toscanas."/>
    <s v="B. Gionuoni"/>
    <x v="8"/>
    <s v="B."/>
    <s v="Gionuoni"/>
    <x v="784"/>
    <x v="0"/>
    <s v="capitán"/>
    <x v="0"/>
    <s v="con 2041 gq. carbon á D. J. Segás,"/>
    <s v="De Civitavecchia, Tolon, Ciotat, Marsella y Bone en 33 d. polacra goleta Leopoldo II, de 168 t., c. B. Gionuoni, con 2041 gq. carbon á D. J. Segás,"/>
  </r>
  <r>
    <n v="2325"/>
    <s v="1852-08-31"/>
    <s v="1852-07-31"/>
    <s v="30 d."/>
    <s v="1852-08-30"/>
    <s v="Civitavecchia"/>
    <s v="Civitavecchia"/>
    <s v="Portoferrajo"/>
    <s v="Barcelona"/>
    <s v="polacra"/>
    <x v="17"/>
    <s v="Leopoldo Segundo"/>
    <x v="717"/>
    <s v="121t"/>
    <s v="toscana."/>
    <s v="toscana."/>
    <s v="L. Anselmi"/>
    <x v="49"/>
    <s v="L."/>
    <s v="Anselmi"/>
    <x v="776"/>
    <x v="0"/>
    <s v="capitán"/>
    <x v="0"/>
    <s v="con 1570 qu. carbon á D. B. Solá y Amat.—IIa tenido entrada por Sanidad à las siete de la mañana."/>
    <s v="De Civitavecchia y Portoferrajo en 30 d. polacra Leopoldo Segundo, de 121t., c.L. Anselmi, con 1570 qu. carbon á D. B. Solá y Amat.—IIa tenido entrada por Sanidad à las siete de la mañana."/>
  </r>
  <r>
    <n v="2338"/>
    <s v="1852-09-01"/>
    <s v="1852-08-01"/>
    <s v="30 d."/>
    <s v="1852-08-31"/>
    <s v="Civitavecchia"/>
    <s v="Civitavecchia"/>
    <s v="Portoferrajo"/>
    <s v="Barcelona"/>
    <s v="polacra"/>
    <x v="17"/>
    <s v="Leopoldo Segundo"/>
    <x v="717"/>
    <s v="121t"/>
    <s v="toscana."/>
    <s v="toscana."/>
    <s v="L. Anselmi"/>
    <x v="49"/>
    <s v="L."/>
    <s v="Anselmi"/>
    <x v="776"/>
    <x v="0"/>
    <s v="capitán"/>
    <x v="0"/>
    <s v="con 1570 qu. carbon á D. B. Solá y Amat.—IIa tenido entrada por Sanidad à las siete de la mañana."/>
    <s v="De Civitavecchia y Portoferrajo en 30 d. polacra Leopoldo Segundo, de 121t., c.L. Anselmi, con 1570 qu. carbon á D. B. Solá y Amat.—IIa tenido entrada por Sanidad à las siete de la mañana."/>
  </r>
  <r>
    <n v="2210"/>
    <s v="1852-08-20"/>
    <s v="1852-07-24"/>
    <s v="26 d."/>
    <s v="1852-08-19"/>
    <s v="Civitavecchia"/>
    <s v="Civitavecchia"/>
    <s v="Porto-ferrajo"/>
    <s v="Barcelona"/>
    <s v="pol."/>
    <x v="17"/>
    <s v="María Antonietta"/>
    <x v="718"/>
    <n v="123"/>
    <s v="toscanas."/>
    <s v="toscanas."/>
    <s v="Ettor de Mazzei"/>
    <x v="271"/>
    <s v="Ettor"/>
    <s v="de Mazzei"/>
    <x v="785"/>
    <x v="0"/>
    <s v="capitán"/>
    <x v="0"/>
    <s v="con 1000 qq. carbon, 2400 duelas y 100 qq. porcelana à D. J. Sagás.—Ha tenido entrada por Sanidad à las cuatro de la tarde."/>
    <s v="De Civitavecchia y Porto-ferrajo en 26 d. pol. María Antonietta, de 123 t., c. Ettor de Mazzei, con 1000 qq. carbon, 2400 duelas y 100 qq. porcelana à D. J. Sagás.—Ha tenido entrada por Sanidad à las cuatro de la tarde."/>
  </r>
  <r>
    <n v="5129"/>
    <s v="1853-07-01"/>
    <s v="1853-06-13"/>
    <s v="17 d."/>
    <s v="1853-06-30"/>
    <s v="Civitavecchia"/>
    <s v="Civitavecchia"/>
    <s v="Portofarrajo, Marciana"/>
    <s v="Barcelona"/>
    <s v="polacra"/>
    <x v="17"/>
    <s v="Marie Antonietta"/>
    <x v="719"/>
    <n v="123"/>
    <s v="toscana."/>
    <s v="toscana."/>
    <s v="Francisco Mazzei"/>
    <x v="20"/>
    <s v="Francisco"/>
    <s v="Mazzei"/>
    <x v="779"/>
    <x v="0"/>
    <s v="capitán"/>
    <x v="0"/>
    <s v="con 2500 qq. tierra porcelana à D. José Sagás.—IIa tenido entrada à las seis y media de la mañana."/>
    <s v="De Civitavecchia, Portofarrajo y Marciana en 17 d. polacra Marie Antonietta, de 123 t., c. Francisco Mazzei, con 2500 qq. tierra porcelana à D. José Sagás.—IIa tenido entrada à las seis y media de la mañana."/>
  </r>
  <r>
    <n v="5285"/>
    <s v="1853-07-17"/>
    <s v="1853-07-01"/>
    <s v="15 d.,"/>
    <s v="1853-07-16"/>
    <s v="Civitavecchia"/>
    <s v="Civitavecchia"/>
    <s v="Talamone"/>
    <s v="Barcelona"/>
    <s v="polacra"/>
    <x v="17"/>
    <s v="Michele"/>
    <x v="720"/>
    <n v="246"/>
    <s v="napolitana."/>
    <s v="napolitana."/>
    <s v="Francesco Corurine Mazzello"/>
    <x v="270"/>
    <s v="Francesco"/>
    <s v="Corurine Mazzello"/>
    <x v="786"/>
    <x v="0"/>
    <s v="capitán"/>
    <x v="0"/>
    <s v="con 850 somes carbon y 60 carretadas tierra porcelana à D. Mignel Magro. Ha tenido entrada à las 4 de la tarde."/>
    <s v="De Civitavecchia y Talamone en 15 d., polacra Michele, de 246 t., c. Francesco Corurine Mazzello, con 850 somes carbon y 60 carretadas tierra porcelana à D. Mignel Magro. Ha tenido entrada à las 4 de la tarde."/>
  </r>
  <r>
    <n v="5203"/>
    <s v="1853-07-09"/>
    <s v="1853-06-09"/>
    <s v="30 d."/>
    <s v="1853-07-09"/>
    <s v="Civitavecchia"/>
    <s v="Civitavecchia"/>
    <s v="Marciana, Nizza, Narsella"/>
    <s v="Barcelona"/>
    <s v="polacre goleta"/>
    <x v="2"/>
    <s v="Muzio"/>
    <x v="721"/>
    <n v="78"/>
    <s v="toscana."/>
    <s v="toscana."/>
    <s v="Giovanni Muzi"/>
    <x v="272"/>
    <s v="Giovanni"/>
    <s v="Muzi"/>
    <x v="787"/>
    <x v="0"/>
    <s v="capitán"/>
    <x v="0"/>
    <s v="con 1150 qq. tierra porcelana à la érden.—Ila tenido entrada à las seis de la tarde."/>
    <s v="De Civitavecchia, Marciana,Nizza y Narsella en 30 d. polacre goleta Muzio, de 78 t. c. Giovanni Muzi, con 1150 qq. tierra porcelana à la érden.—Ila tenido entrada à las seis de la tarde."/>
  </r>
  <r>
    <n v="5157"/>
    <s v="1853-07-03"/>
    <s v="1853-06-08"/>
    <s v="24 d."/>
    <s v="1853-07-02"/>
    <s v="Civitavecchia"/>
    <s v="Civitavecchia"/>
    <s v="Bandol"/>
    <s v="Barcelona"/>
    <s v="polacra"/>
    <x v="17"/>
    <s v="Raito"/>
    <x v="722"/>
    <n v="260"/>
    <s v="napolitana."/>
    <s v="napolitana."/>
    <s v="Nicolo Parascandolo"/>
    <x v="273"/>
    <s v="Nicolo"/>
    <s v="Parascandolo"/>
    <x v="788"/>
    <x v="0"/>
    <s v="capitán"/>
    <x v="0"/>
    <s v="con 4400 qq. carbon v 25 botadas duelas à D. Miguel Magro.—Ha tenido entrada à las ocho y media de la mañana."/>
    <s v="De Civitavecchia y Bandol en 24 d. polacra Raito, de 260 t., c. Nicolo Parascandolo, con 4400 qq. carbon v 25 botadas duelas à D. Miguel Magro.—Ha tenido entrada à las ocho y media de la mañana."/>
  </r>
  <r>
    <n v="5464"/>
    <s v="1853-08-02"/>
    <s v="1853-07-17"/>
    <s v="15 d."/>
    <s v="1853-08-01"/>
    <s v="Civitavecchia"/>
    <s v="Civitavecchia"/>
    <s v="Palamós"/>
    <s v="Barcelona"/>
    <s v="polacra goleta"/>
    <x v="2"/>
    <s v="Rosita"/>
    <x v="185"/>
    <n v="58"/>
    <s v="españolas."/>
    <s v="españolas."/>
    <s v="Martin Tauler"/>
    <x v="274"/>
    <s v="Martin"/>
    <s v="Tauler"/>
    <x v="747"/>
    <x v="0"/>
    <s v="capitán"/>
    <x v="0"/>
    <s v="con 1400 qq. carbon y 600 duelas à D. B. Fiol.—Ha tenido entrada à las cinco de la tarde."/>
    <s v="DeCivitavecchia y Palamós en 15 d. polacra goleta Rosita, de 58 t., c. D. Martin Tauler con 1400 qq. carbon y 600 duelas à D. B. Fiol.—Ha tenido entrada à las cinco de la tarde."/>
  </r>
  <r>
    <n v="818"/>
    <s v="1852-04-04"/>
    <s v="1852-03-17"/>
    <s v="17 d."/>
    <s v="1852-04-03"/>
    <s v="Civitavecchia"/>
    <s v="Civitavecchia"/>
    <s v="Villanueva"/>
    <s v="Barcelona"/>
    <s v="polacra"/>
    <x v="17"/>
    <s v="S. Antonio"/>
    <x v="7"/>
    <n v="114"/>
    <s v="idem."/>
    <s v="idem."/>
    <s v="B. Mundet"/>
    <x v="8"/>
    <s v="B."/>
    <s v="Mundet"/>
    <x v="359"/>
    <x v="0"/>
    <s v="capitán"/>
    <x v="0"/>
    <s v="con 16 fardos trapos y 1 bota carnazas á D. J. Sagás, 9 cajas, 50 piezas, 230 almireces y 3 fuentes mármol à los señores Baradat hermanos."/>
    <s v="De Civitavecchia y Villanueva en 17 d. polacra S. Antonio, de 114 t., c. D. B. Mundet, con 16 fardos trapos y 1 bota carnazas á D. J. Sagás, 9 cajas, 50 piezas, 230 almireces y 3 fuentes mármol à los señores Baradat hermanos."/>
  </r>
  <r>
    <n v="1323"/>
    <s v="1852-05-23"/>
    <s v="1852-05-07"/>
    <s v="15 d."/>
    <s v="1852-05-22"/>
    <s v="Civitavecchia"/>
    <s v="Civitavecchia"/>
    <s v="Torre Montalto"/>
    <s v="Barcelona"/>
    <s v="bergantiu-goleta"/>
    <x v="9"/>
    <s v="S. Luigi"/>
    <x v="723"/>
    <n v="65"/>
    <s v="toscana."/>
    <s v="toscana."/>
    <s v="Testa"/>
    <x v="2"/>
    <s v="D."/>
    <s v="Testa"/>
    <x v="179"/>
    <x v="0"/>
    <s v="capitán"/>
    <x v="0"/>
    <s v="con 700 somes carbon á D. J. Sagás."/>
    <s v="De Civitavecchia y Torre Montalto en 15 d. bergantiu-goleta S. Luigi, de 65 t., c. D. Testa, con 700 somes carbon á D. J. Sagás."/>
  </r>
  <r>
    <n v="1711"/>
    <s v="1852-07-08"/>
    <s v="1852-06-26"/>
    <s v="11 d."/>
    <s v="1852-07-07"/>
    <s v="Civitavecchia"/>
    <s v="Civitavecchia"/>
    <s v="Gratianare, Porto Ercole"/>
    <s v="Barcelona"/>
    <s v="bergantin"/>
    <x v="10"/>
    <s v="S. Raito"/>
    <x v="724"/>
    <n v="332"/>
    <s v="napolitana."/>
    <s v="napolitana."/>
    <s v="N. Parascandolo"/>
    <x v="36"/>
    <s v="N."/>
    <s v="Parascandolo"/>
    <x v="788"/>
    <x v="0"/>
    <s v="capitán"/>
    <x v="0"/>
    <s v="con 1600 somes carbon à D. M. Magro."/>
    <s v="De id., Gratianare y Porto Ercole en 11 d. bergantin S. Raito, de 332 t., c. N. Parascandolo, con 1600 somes carbon à D. M. Magro."/>
  </r>
  <r>
    <n v="1618"/>
    <s v="1852-06-25"/>
    <s v="1852-05-22"/>
    <s v="33 d."/>
    <s v="1852-06-24"/>
    <s v="Civitavecchia"/>
    <s v="Civitavecchia"/>
    <s v="Port Ercole, Villafranca, Marsella"/>
    <s v="Barcelona"/>
    <s v="pol."/>
    <x v="17"/>
    <s v="Stella"/>
    <x v="725"/>
    <n v="181"/>
    <s v="napolitana."/>
    <s v="napolitana."/>
    <s v="Alejio Mazzella"/>
    <x v="275"/>
    <s v="Alejio"/>
    <s v="Mazzella"/>
    <x v="789"/>
    <x v="0"/>
    <s v="capitán"/>
    <x v="0"/>
    <s v="con 1150 somes carbon à D. M. Magro."/>
    <s v="De Civitavecchia, Port Ercole, Villafranca y Marsella en 33 d. pol. Stella, de 181 t., c. Alejio Mazzella, con 1150 somes carbon à D. M. Magro."/>
  </r>
  <r>
    <n v="2428"/>
    <s v="1852-09-10"/>
    <s v="1852-08-29"/>
    <s v="11 d."/>
    <s v="1852-09-09"/>
    <s v="Civitavecchia"/>
    <s v="Civitavecchia"/>
    <s v="Montalto, Marina"/>
    <s v="Barcelona"/>
    <s v="polacra"/>
    <x v="17"/>
    <s v="Victoriosa"/>
    <x v="726"/>
    <n v="100"/>
    <s v="toscana."/>
    <s v="toscana."/>
    <s v="A. Costa"/>
    <x v="5"/>
    <s v="A."/>
    <s v="Costa"/>
    <x v="211"/>
    <x v="0"/>
    <s v="capitán"/>
    <x v="0"/>
    <s v="con 1750 quintales carbon á la órden.—Ha tenido entrada por Sanidad á las seis de la mañana."/>
    <s v="De Civitavecchia, Montalto y Marina en 11 d. polacra Victoriosa, de 100 t. c. A. Costa, con 1750 quintales carbon á la órden.—Ha tenido entrada por Sanidad á las seis de la mañana."/>
  </r>
  <r>
    <n v="1706"/>
    <s v="1852-07-08"/>
    <s v="1852-06-08"/>
    <s v="29 d."/>
    <s v="1852-07-07"/>
    <s v="Civitavecchia"/>
    <s v="Civitavecchia"/>
    <s v="Torre-Montalto, Liorna"/>
    <s v="Barcelona"/>
    <s v="polacra"/>
    <x v="17"/>
    <s v="Victorioso"/>
    <x v="727"/>
    <n v="100"/>
    <s v="toscana."/>
    <s v="toscana."/>
    <s v="A. Cosla"/>
    <x v="5"/>
    <s v="A."/>
    <s v="Cosla"/>
    <x v="211"/>
    <x v="0"/>
    <s v="capitán"/>
    <x v="0"/>
    <s v="con 500 somes carbon á D. J. Sagás."/>
    <s v="De Civitavecchia, Torre-Montalto y Liorna en 29 d. polacra Victorioso, de 100 t., c. D. A. Cosla, con 500 somes carbon á D. J. Sagás."/>
  </r>
  <r>
    <n v="2072"/>
    <s v="1852-08-08"/>
    <s v="1852-07-22"/>
    <s v="16 d."/>
    <s v="1852-08-07"/>
    <s v="Civitavecchia"/>
    <s v="Civitavecchia"/>
    <s v="Sta. Marinelle"/>
    <s v="Barcelona"/>
    <s v="polacra"/>
    <x v="17"/>
    <s v="Virgen"/>
    <x v="43"/>
    <n v="246"/>
    <s v="napolitana."/>
    <s v="napolitana."/>
    <s v="G. Muzzella."/>
    <x v="12"/>
    <s v="G."/>
    <s v="Muzzella."/>
    <x v="790"/>
    <x v="0"/>
    <s v="capitán"/>
    <x v="0"/>
    <s v="con 3600 qq. carbon.á D. M. Magro.—Ila tenido entrada por Sanidad á las cinco de la tarde."/>
    <s v="De id. y Sta. Marinelle en 16 d. polacra Virgen de Gracia, de 246 t., c. G. Muzzella. con 3600 qq. carbon.á D. M. Magro.—Ila tenido entrada por Sanidad á las cinco de la tarde."/>
  </r>
  <r>
    <n v="463"/>
    <s v="1852-03-01"/>
    <s v="1852-02-13"/>
    <s v="16 d."/>
    <s v="1852-02-29"/>
    <s v="Civitavecchia"/>
    <s v="Civitavecchia"/>
    <s v="Pionibuco"/>
    <s v="Barcelona"/>
    <s v="polacra"/>
    <x v="17"/>
    <s v="Vittorioso"/>
    <x v="728"/>
    <n v="161"/>
    <s v="toscana."/>
    <s v="toscana."/>
    <s v="G. Dipalma"/>
    <x v="12"/>
    <s v="G."/>
    <s v="Dipalma"/>
    <x v="791"/>
    <x v="0"/>
    <s v="capitán"/>
    <x v="0"/>
    <s v="con 800 somes carbon y 280 gq. tierra porcelona á D. J, Sagás."/>
    <s v="De Civitavecchia y Pionibuco en 16 d. polacra Vittorioso, de 161 t., c. G. Dipalma, con 800 somes carbon y 280 gq. tierra porcelona á D. J, Sagás."/>
  </r>
  <r>
    <n v="3095"/>
    <s v="1852-11-07"/>
    <s v="1852-10-23"/>
    <s v="14 d."/>
    <s v="1852-11-06"/>
    <s v="Civitavecchia "/>
    <s v="Civitavecchia"/>
    <m/>
    <s v="Barcelona"/>
    <s v="tartana"/>
    <x v="7"/>
    <s v="Carmen"/>
    <x v="72"/>
    <n v="62"/>
    <s v="españolas."/>
    <s v="españolas."/>
    <s v="B. Lladó"/>
    <x v="8"/>
    <s v="B."/>
    <s v="Lladó"/>
    <x v="138"/>
    <x v="0"/>
    <s v="patrón"/>
    <x v="1"/>
    <s v="con 1300 qq. carbon y 2000 duclas à los senores Olsina y Dauner.—IIa tenido entrada à las ocho y media de la manana."/>
    <s v="le Civitavecchia en 14 d. tartana Carmen, de 62 t., p. B. Lladó, con 1300 qq. carbon y 2000 duclas à los senores Olsina y Dauner.—IIa tenido entrada à las ocho y media de la manana."/>
  </r>
  <r>
    <n v="5817"/>
    <s v="1853-09-04"/>
    <s v="1853-08-22"/>
    <s v="12 d."/>
    <s v="1853-09-03"/>
    <s v="Civitavecchia "/>
    <s v="Civitavecchia"/>
    <m/>
    <s v="Barcelona"/>
    <s v="tartana"/>
    <x v="7"/>
    <s v="Cármen"/>
    <x v="57"/>
    <n v="47"/>
    <s v="españolas"/>
    <s v="españolas"/>
    <s v="Bartolomé Lladó"/>
    <x v="17"/>
    <s v="Bartolome"/>
    <s v="Lladó"/>
    <x v="138"/>
    <x v="0"/>
    <s v="patrón"/>
    <x v="1"/>
    <s v="con 1300 qq. carbon y 2000 dueias à D. Rafael Gili.—Ha tenido entrada por Sanidad á las dos de la tarde."/>
    <s v="De Civitavecchia en 12 d. tartana Cármen, de 47 t., p. D. Bartolomé Lladó, con 1300 qq. carbon y 2000 dueias à D. Rafael Gili.—Ha tenido entrada por Sanidad á las dos de la tarde."/>
  </r>
  <r>
    <n v="5410"/>
    <s v="1853-07-30"/>
    <s v="1853-07-16"/>
    <s v="13 d."/>
    <s v="1853-07-29"/>
    <s v="Civitavecchia "/>
    <s v="Civitavecchia"/>
    <m/>
    <s v="Barcelona"/>
    <s v="tartana"/>
    <x v="7"/>
    <s v="Cármen"/>
    <x v="57"/>
    <n v="57"/>
    <s v="españolas."/>
    <s v="españolas."/>
    <s v="Bartolomé Lladó"/>
    <x v="17"/>
    <s v="Bartolome"/>
    <s v="Lladó"/>
    <x v="138"/>
    <x v="0"/>
    <s v="patrón"/>
    <x v="1"/>
    <s v="con 1300 qq carbon á los señores Gili y compañía.—Ha tenido entrada á las diez de la mañana."/>
    <s v="De Civitavecchia en 13 d. tartana Cármen, de 57 t., p. Bartolomé Lladó, con 1300 qq carbon á los señores Gili y compañía.—Ha tenido entrada á las diez de la mañana."/>
  </r>
  <r>
    <n v="2684"/>
    <s v="1852-09-26"/>
    <s v="1852-09-10"/>
    <s v="15 d."/>
    <s v="1852-09-25"/>
    <s v="Civitavecchia "/>
    <s v="Civitavecchia"/>
    <m/>
    <s v="Barcelona"/>
    <s v="tartana"/>
    <x v="7"/>
    <s v="Cármen"/>
    <x v="57"/>
    <n v="62"/>
    <s v="españolas."/>
    <s v="españolas."/>
    <s v="B. Lladó"/>
    <x v="8"/>
    <s v="B."/>
    <s v="Lladó"/>
    <x v="138"/>
    <x v="0"/>
    <s v="patrón"/>
    <x v="1"/>
    <s v="con 1200 gq. carbon y 1500 duelas á los señores Olsina y Dauner.—Ha tenido entrada por Sanida dá las 10 y media de la mañana."/>
    <s v="De Civitavecchia en 15 d. tartana Cármen de 62 t.; p. B. Lladó, con 1200 gq. carbon y 1500 duelas á los señores Olsina y Dauner.—Ha tenido entrada por Sanida dá las 10 y media de la mañana."/>
  </r>
  <r>
    <n v="2687"/>
    <s v="1852-09-26"/>
    <s v="1852-09-12"/>
    <s v="13 d."/>
    <s v="1852-09-25"/>
    <s v="Civitavecchia "/>
    <s v="Civitavecchia"/>
    <m/>
    <s v="Barcelona"/>
    <s v="polacra"/>
    <x v="17"/>
    <s v="Cesare"/>
    <x v="710"/>
    <n v="150"/>
    <s v="toscanas."/>
    <s v="toscanas."/>
    <s v="Giagnoni"/>
    <x v="2"/>
    <m/>
    <s v="Giagnoni"/>
    <x v="792"/>
    <x v="0"/>
    <s v="capitán"/>
    <x v="0"/>
    <s v="con cargo de carbon para Malaga."/>
    <s v="De Civitavecchia en 13 d. polacra Cesare, de 150 t., c. Giagnoni, con cargo de carbon para Malaga."/>
  </r>
  <r>
    <n v="2337"/>
    <s v="1852-09-01"/>
    <s v="1852-08-16"/>
    <s v="15 d."/>
    <s v="1852-08-31"/>
    <s v="Civitavecchia "/>
    <s v="Civitavecchia"/>
    <m/>
    <s v="Barcelona"/>
    <s v="pailehot"/>
    <x v="12"/>
    <s v="Cienfuegos"/>
    <x v="280"/>
    <n v="81"/>
    <s v="españolas."/>
    <s v="españolas."/>
    <s v="J. Verano"/>
    <x v="21"/>
    <s v="J."/>
    <s v="Verano"/>
    <x v="258"/>
    <x v="0"/>
    <s v="capitán"/>
    <x v="0"/>
    <s v="con 1000 gq. carbon à los Sres. Caralt, Matheu y Segarra.—Ila tenido entrada por Sanidad á las seis y media de la mañana."/>
    <s v="De Civitavecchia en 15 d. pailehot Cienfuegos, de 81 t., c. D. J. Verano, con 1000 gq. carbon à los Sres. Caralt, Matheu y Segarra.—Ila tenido entrada por Sanidad á las seis y media de la mañana."/>
  </r>
  <r>
    <n v="5292"/>
    <s v="1853-07-17"/>
    <s v="1853-06-29"/>
    <s v="17 d."/>
    <s v="1853-07-16"/>
    <s v="Civitavecchia "/>
    <s v="Civitavecchia"/>
    <m/>
    <s v="Barcelona"/>
    <s v="polacra"/>
    <x v="17"/>
    <s v="Fre Amici"/>
    <x v="729"/>
    <n v="221"/>
    <s v="napolitana."/>
    <s v="napolitana."/>
    <s v="Vicenzo Palumbo"/>
    <x v="276"/>
    <s v="Vicenzo"/>
    <s v="Palumbo"/>
    <x v="793"/>
    <x v="0"/>
    <s v="capitán"/>
    <x v="0"/>
    <s v="con 2950 qq. carbon y 800 de tierra percelana a D. Manuel Magro. Ila tenido entrada à las seis de la mañana."/>
    <s v="De Civitavecchia en 17 d. polacra Fre Amici, de 221 t., c. Vicenzo Palumbo, con 2950 qq. carbon y 800 de tierra percelana a D. Manuel Magro. Ila tenido entrada à las seis de la mañana."/>
  </r>
  <r>
    <n v="4749"/>
    <s v="1853-06-01"/>
    <s v="1853-05-25"/>
    <s v="7 d."/>
    <s v="1853-06-01"/>
    <s v="Civitavecchia "/>
    <s v="Civitavecchia"/>
    <m/>
    <s v="Barcelona"/>
    <s v="polaera"/>
    <x v="17"/>
    <s v="Galileo"/>
    <x v="730"/>
    <s v="205t"/>
    <s v="toscana."/>
    <s v="toscana."/>
    <s v="G. Sposito"/>
    <x v="12"/>
    <s v="G."/>
    <s v="Sposito"/>
    <x v="794"/>
    <x v="0"/>
    <s v="capitán"/>
    <x v="0"/>
    <s v="con 5700 duelas de castaño. 6500 de roble y 1500 gq. tierra porcelana á D. B. Solá y Amat.—Ila tenijo entrada à las siete de la mañana."/>
    <s v="De Civitavecchia en 7 d. polaera Galileo, de 205t., c. G. Sposito, con 5700 duelas de castaño. 6500 de roble y 1500 gq. tierra porcelana á D. B. Solá y Amat.—Ila tenijo entrada à las siete de la mañana."/>
  </r>
  <r>
    <n v="3091"/>
    <s v="1852-11-05"/>
    <s v="1852-10-15"/>
    <s v="20 d."/>
    <s v="1852-11-04"/>
    <s v="Civitavecchia "/>
    <s v="Civitavecchia"/>
    <m/>
    <s v="Barcelona"/>
    <s v="polacra"/>
    <x v="17"/>
    <s v="Innocenza"/>
    <x v="714"/>
    <n v="290"/>
    <s v="napolitana."/>
    <s v="napolitana."/>
    <s v="N. Ambrosano"/>
    <x v="36"/>
    <s v="N."/>
    <s v="Ambrosano"/>
    <x v="783"/>
    <x v="0"/>
    <s v="capitán"/>
    <x v="0"/>
    <s v="con 3709 qq carbon à D. M. Magro. —Ha tenido entrada à las siete de la mañana."/>
    <s v="De Civitavecchia en 20 d. polacra Innocenza, de 290 t., c. N. Ambrosano, con 3709 qq carbon à D. M. Magro. —Ha tenido entrada à las siete de la mañana."/>
  </r>
  <r>
    <n v="4718"/>
    <s v="1853-05-25"/>
    <s v="1853-05-13"/>
    <s v="11 d."/>
    <s v="1853-05-24"/>
    <s v="Civitavecchia "/>
    <s v="Civitavecchia"/>
    <m/>
    <s v="Barcelona"/>
    <s v="polacra"/>
    <x v="17"/>
    <s v="Marie"/>
    <x v="323"/>
    <n v="321"/>
    <s v="napolitana."/>
    <s v="napolitana."/>
    <s v="G.J. Mazzella"/>
    <x v="277"/>
    <s v="G.J."/>
    <s v="Mazzella"/>
    <x v="789"/>
    <x v="0"/>
    <s v="capitán"/>
    <x v="0"/>
    <s v="con 3800 somes carbon á D. M. Magro.—Ha tenido entrada á la una de la tarde."/>
    <s v="De Civitavecchia en 11 d. polacra Marie de Gracie, de 321 t., c. G.J. Mazzella, con 3800 somes carbon á D. M. Magro.—Ha tenido entrada á la una de la tarde."/>
  </r>
  <r>
    <n v="4811"/>
    <s v="1853-06-06"/>
    <s v="1853-05-13"/>
    <s v="23 d.,"/>
    <s v="1853-06-05"/>
    <s v="Civitavecchia "/>
    <s v="Civitavecchia"/>
    <m/>
    <s v="Barcelona"/>
    <s v="bergantin"/>
    <x v="10"/>
    <s v="P. Iaocenza"/>
    <x v="731"/>
    <n v="290"/>
    <s v="napolitana."/>
    <s v="napolitana."/>
    <s v="N. Ambrosano"/>
    <x v="36"/>
    <s v="N."/>
    <s v="Ambrosano"/>
    <x v="783"/>
    <x v="0"/>
    <s v="capitán"/>
    <x v="0"/>
    <s v="con 3550 qq. carbon vegetal à D. M. dagro.—IIa tenido entrada al mediodia."/>
    <s v="De Civitavecchia en 23 d., bergantin P. Iaocenza, de 290 t., c. N. Ambrosano, con 3550 qq. carbon vegetal à D. M. dagro.—IIa tenido entrada al mediodia."/>
  </r>
  <r>
    <n v="20"/>
    <s v="1852-01-07"/>
    <s v="1851-12-23"/>
    <s v="14 d."/>
    <s v="1852-01-06"/>
    <s v="Civitavecchia "/>
    <s v="Civitavecchia"/>
    <m/>
    <s v="Barcelona"/>
    <s v="polacra"/>
    <x v="17"/>
    <s v="Rosario"/>
    <x v="21"/>
    <n v="280"/>
    <s v="napolitana."/>
    <s v="napolitana."/>
    <s v="Evangelista Riccio"/>
    <x v="278"/>
    <s v="Evangelista"/>
    <s v="Riccio"/>
    <x v="795"/>
    <x v="0"/>
    <s v="capitán"/>
    <x v="0"/>
    <s v="con 1200 somes carbon y 600 qq. tierra porcelana à D. M. Magro."/>
    <s v="De Civitavecchia en 14 d. polacra Rosario, de 280 t., c. Evangelista Riccio, con 1200 somes carbon y 600 qq. tierra porcelana à D. M. Magro."/>
  </r>
  <r>
    <n v="5513"/>
    <s v="1853-08-06"/>
    <s v="1853-07-21"/>
    <s v="15 d."/>
    <s v="1853-08-05"/>
    <s v="Civitavecchia "/>
    <s v="Civitavecchia"/>
    <m/>
    <s v="Barcelona"/>
    <s v="bergintin goleta"/>
    <x v="9"/>
    <s v="S."/>
    <x v="732"/>
    <n v="81"/>
    <s v="toscanas."/>
    <s v="toscanas."/>
    <s v="Vicenzo Giordani"/>
    <x v="276"/>
    <s v="Vicenzo"/>
    <s v="Giordani"/>
    <x v="782"/>
    <x v="0"/>
    <s v="capitán"/>
    <x v="0"/>
    <s v="con 1300 qq. carbon y 60 de tierra porcelana à D. José Sagas.a tenido entra"/>
    <s v="De Civitavecchia en 15 d. bergintin goleta S. G oseppe Elbano, de 81 t., c. D. Vicenzo Giordani, con 1300 qq. carbon y 60 de tierra porcelana à D. José Sagas.a tenido entra"/>
  </r>
  <r>
    <n v="5031"/>
    <s v="1853-06-22"/>
    <s v="1853-06-09"/>
    <s v="12 d."/>
    <s v="1853-06-21"/>
    <s v="Civitavecchia "/>
    <s v="Civitavecchia"/>
    <m/>
    <s v="Barcelona"/>
    <s v="laud"/>
    <x v="1"/>
    <s v="S. Ramon"/>
    <x v="27"/>
    <n v="46"/>
    <s v="Carbó"/>
    <s v="Carbó"/>
    <s v="R. Alemany"/>
    <x v="70"/>
    <s v="R."/>
    <s v="Alemany"/>
    <x v="4"/>
    <x v="0"/>
    <s v="patrón"/>
    <x v="1"/>
    <s v="con 1000 quintales"/>
    <s v="De Civitavecchia en 12 d. laud S. Ramon, de 46 t., p. R. Alemany, con 1000 quintales"/>
  </r>
  <r>
    <n v="2653"/>
    <s v="1852-09-22"/>
    <s v="1852-09-10"/>
    <s v="11 d."/>
    <s v="1852-09-21"/>
    <s v="Civitavecchia "/>
    <s v="Civitavecchia"/>
    <m/>
    <s v="Barcelona"/>
    <s v="laud"/>
    <x v="1"/>
    <s v="San Antonio"/>
    <x v="7"/>
    <n v="48"/>
    <s v="españolas."/>
    <s v="españolas."/>
    <s v="J. Calafell"/>
    <x v="21"/>
    <s v="J."/>
    <s v="Calafell"/>
    <x v="352"/>
    <x v="0"/>
    <s v="patrón"/>
    <x v="1"/>
    <s v="con 1050 qq. carbon y 1500 duelas de tránsito para Málaga.—Ia tenido entrada por Sanidad à las seis y media de la mañana."/>
    <s v="De Civitavecchia en 11 d. laud San Antonio, de 48 t., p. J. Calafell, con 1050 qq. carbon y 1500 duelas de tránsito para Málaga.—Ia tenido entrada por Sanidad à las seis y media de la mañana."/>
  </r>
  <r>
    <n v="5416"/>
    <s v="1853-07-30"/>
    <s v="1853-07-21"/>
    <s v="8 d."/>
    <s v="1853-07-29"/>
    <s v="Civitavecchia "/>
    <s v="Civitavecchia"/>
    <m/>
    <s v="Barcelona"/>
    <s v="laud"/>
    <x v="1"/>
    <s v="San Ramon"/>
    <x v="27"/>
    <n v="46"/>
    <s v="españolas."/>
    <s v="españolas."/>
    <s v="Ramon Alemany"/>
    <x v="97"/>
    <s v="Ramon"/>
    <s v="Alemany"/>
    <x v="4"/>
    <x v="0"/>
    <s v="capitán"/>
    <x v="0"/>
    <s v="con 1120 qq. carbon 100 de tierra porcelana y 850 duelas à D. Manuel Magro.—Ha tenido entrada à las diez de la mañana."/>
    <s v="De id. en 8 d. laud San Ramon, de 46 t., c. D. Ramon Alemany, con 1120 qq. carbon 100 de tierra porcelana y 850 duelas à D. Manuel Magro.—Ha tenido entrada à las diez de la mañana."/>
  </r>
  <r>
    <n v="1832"/>
    <s v="1852-07-19"/>
    <s v="1852-07-18-II d."/>
    <s v="II d."/>
    <s v="1852-07-18"/>
    <s v="Civitavecchia "/>
    <s v="Civitavecchia"/>
    <m/>
    <s v="Barcelona"/>
    <s v="laud"/>
    <x v="1"/>
    <s v="Sau Antonio"/>
    <x v="195"/>
    <n v="48"/>
    <s v="españolas."/>
    <s v="españolas."/>
    <s v="J. Calafell"/>
    <x v="21"/>
    <s v="J."/>
    <s v="Calafell"/>
    <x v="352"/>
    <x v="0"/>
    <s v="patrón"/>
    <x v="1"/>
    <s v="con 11550 duclas y 420 q. carbon à D. P. Delmases, y 5 bultos cuadros y relieves de yeso á los Sres. Potxot y Civils."/>
    <s v="De Civitavecchia en II d. laud Sau Antonio, de 48 t., p. J. Calafell, con 11550 duclas y 420 q. carbon à D. P. Delmases, y 5 bultos cuadros y relieves de yeso á los Sres. Potxot y Civils."/>
  </r>
  <r>
    <n v="1858"/>
    <s v="1852-07-20"/>
    <s v="1852-07-03"/>
    <s v="16 d."/>
    <s v="1852-07-19"/>
    <s v="Civitavecchia "/>
    <s v="Civitavecchia"/>
    <m/>
    <s v="Barcelona"/>
    <s v="polacra"/>
    <x v="17"/>
    <s v="Silencio"/>
    <x v="733"/>
    <n v="295"/>
    <s v="napolitana."/>
    <s v="napolitana."/>
    <s v="S. Sposito"/>
    <x v="48"/>
    <s v="S."/>
    <s v="Sposito"/>
    <x v="794"/>
    <x v="0"/>
    <s v="capitán"/>
    <x v="0"/>
    <s v="con 4 600 qq. carbon á D. D. Miralles."/>
    <s v="De Civitavecchia en 16 d. polacra Silencio, de 295 t., c. S. Sposito, con 4 600 qq. carbon á D. D. Miralles."/>
  </r>
  <r>
    <n v="4386"/>
    <s v="1853-04-22"/>
    <s v="1853-04-07"/>
    <s v="14 d."/>
    <s v="1853-04-21"/>
    <s v="Civitavecchia "/>
    <s v="Civitavecchia"/>
    <m/>
    <s v="Barcelona"/>
    <s v="polacra"/>
    <x v="17"/>
    <s v="Trè Amici"/>
    <x v="734"/>
    <n v="85"/>
    <s v="napolitanas."/>
    <s v="napolitanas."/>
    <s v="V. PalumLo"/>
    <x v="1"/>
    <s v="Vicenzo"/>
    <s v="PalumLo"/>
    <x v="793"/>
    <x v="0"/>
    <s v="capitán"/>
    <x v="0"/>
    <s v="con 1240 so mescarhon á D. M. Magro.—Ha tenido entrada á la cinco y media de la tarde."/>
    <s v="De Civitavecchia en 14 d. polacra Trè Amici, de 85 t., c. V. PalumLo, con 1240 so mescarhon á D. M. Magro.—Ha tenido entrada á la cinco y media de la tarde."/>
  </r>
  <r>
    <n v="3539"/>
    <s v="1853-01-08"/>
    <s v="1852-12-31"/>
    <s v="7 d."/>
    <s v="1853-01-07"/>
    <s v="Civitavecchia "/>
    <s v="Civitavecchia"/>
    <m/>
    <s v="Barcelona"/>
    <s v="polacra"/>
    <x v="17"/>
    <s v="Vittorioso"/>
    <x v="728"/>
    <n v="171"/>
    <s v="toscana."/>
    <s v="toscana."/>
    <s v="Giovachino di Palma."/>
    <x v="279"/>
    <s v="Giovachino"/>
    <s v="di Palma"/>
    <x v="796"/>
    <x v="0"/>
    <s v="capitán"/>
    <x v="0"/>
    <s v="con 2400 qq. carbon y 450 de tierra porcelana á D. J. Sagás.—Ila tenido entrada á las siete y media de la mañana."/>
    <s v="De Civitavecchia en 7 d. polacra Vittorioso, de 171 t., c. Giovachino di Palma. con 2400 qq. carbon y 450 de tierra porcelana á D. J. Sagás.—Ila tenido entrada á las siete y media de la mañana."/>
  </r>
  <r>
    <n v="2071"/>
    <s v="1852-08-08"/>
    <s v="1852-07-19"/>
    <s v="19 d."/>
    <s v="1852-08-07"/>
    <s v="Civitavecchia "/>
    <s v="Civitavecchia"/>
    <m/>
    <s v="Barcelona"/>
    <s v="polacra"/>
    <x v="17"/>
    <s v="Vittorioso"/>
    <x v="728"/>
    <n v="161"/>
    <s v="toscana."/>
    <s v="toscana."/>
    <s v="G. Dipalma"/>
    <x v="12"/>
    <s v="G."/>
    <s v="Dipalma"/>
    <x v="791"/>
    <x v="0"/>
    <s v="capitán"/>
    <x v="0"/>
    <s v="con 850 somes earbon á D. J. Sagás.—IIa tenido entrada por Sanidad á las nueve de la mañana."/>
    <s v="De Civitavecchia en 19 d. polacra Vittorioso, de 161 t., c. G. Dipalma, con 850 somes earbon á D. J. Sagás.—IIa tenido entrada por Sanidad á las nueve de la mañana."/>
  </r>
  <r>
    <n v="1162"/>
    <s v="1852-05-10"/>
    <s v="1852-05-02"/>
    <s v="7 d."/>
    <s v="1852-05-09"/>
    <s v="Civitavecchie "/>
    <s v="Civitavecchia"/>
    <m/>
    <s v="Barcelona"/>
    <s v="polacra-goleta"/>
    <x v="2"/>
    <s v="Leopoldo"/>
    <x v="706"/>
    <n v="168"/>
    <s v="oscana."/>
    <s v="oscana."/>
    <s v="B. Giannoni"/>
    <x v="8"/>
    <s v="B."/>
    <s v="Giannoni"/>
    <x v="797"/>
    <x v="0"/>
    <s v="capitán"/>
    <x v="0"/>
    <s v="con 820 somes carbon y 10 botadas duelas á D. J. Sagás."/>
    <s v="De Civitavecchie en 7 d. polacra-goleta Leopoldo, de 168 t , c. B. Giannoni, con 820 somes carbon y 10 botadas duelas á D. J. Sagás."/>
  </r>
  <r>
    <n v="5519"/>
    <s v="1853-08-07"/>
    <s v="1853-07-18"/>
    <s v="19 d."/>
    <s v="1853-08-06"/>
    <s v="Civitavecchis"/>
    <s v="Civitavecchia"/>
    <s v="S. Roco, Porto Ercole"/>
    <s v="Barcelona"/>
    <s v="goleta"/>
    <x v="8"/>
    <s v="Proserpiva"/>
    <x v="735"/>
    <n v="69"/>
    <s v="romana.'"/>
    <s v="romana.'"/>
    <s v="Jacin"/>
    <x v="280"/>
    <s v="Jacinto"/>
    <m/>
    <x v="798"/>
    <x v="0"/>
    <s v="capitán"/>
    <x v="0"/>
    <s v="to Vida, con,00 duetas los Sres. Stagno y Trrensa tenido entrada as sesde la manans."/>
    <s v="De Civitavecchis, S. Roco y Porto Ercole en 19 d. goleta Proserpiva, de 69 t., c. Jacin— to Vida, con,00 duetas los Sres. Stagno y Trrensa tenido entrada as sesde la manans."/>
  </r>
  <r>
    <n v="5020"/>
    <s v="1853-06-22"/>
    <s v="1853-06-11"/>
    <s v="10 ?"/>
    <s v="1853-06-21"/>
    <s v="Civitavecehia"/>
    <s v="Civitavecchia"/>
    <s v="Copiajo"/>
    <s v="Barcelona"/>
    <s v="d..tartana"/>
    <x v="7"/>
    <s v="Cármen."/>
    <x v="578"/>
    <n v="57"/>
    <s v="Carbó"/>
    <s v="Carbó"/>
    <s v="B. Lledó"/>
    <x v="8"/>
    <s v="B."/>
    <s v="Lledó"/>
    <x v="14"/>
    <x v="0"/>
    <s v="capitán"/>
    <x v="0"/>
    <s v="con 1300 qq carbon y 1450 duelas à D. R. Gili.—Da tenido entrada à las cinco de la tarde."/>
    <s v="De Civitavecehia y Copiajo en 10 d..tartana Cármen. de 57 l., c. B. Lledó, con 1300 qq carbon y 1450 duelas à D. R. Gili.—Da tenido entrada à las cinco de la tarde."/>
  </r>
  <r>
    <n v="1678"/>
    <s v="1852-07-03"/>
    <s v="1852-06-17"/>
    <s v="15 d."/>
    <s v="1852-07-02"/>
    <s v="Civitavechia"/>
    <s v="Civitavecchia"/>
    <s v="Longone"/>
    <s v="Barcelona"/>
    <s v="goleta"/>
    <x v="8"/>
    <s v="Boudinelle"/>
    <x v="736"/>
    <n v="81"/>
    <s v="toscana."/>
    <s v="toscana."/>
    <s v="M."/>
    <x v="13"/>
    <s v="M."/>
    <m/>
    <x v="12"/>
    <x v="0"/>
    <s v="capitán"/>
    <x v="0"/>
    <s v="Tonietti, con 484 somes carbon y 12 canas duclos à D. J. Sagás."/>
    <s v="De Civitavechia y Longone en 15 d. goleta Boudinelle, de 81 t., c. M., Tonietti, con 484 somes carbon y 12 canas duclos à D. J. Sagás."/>
  </r>
  <r>
    <n v="1658"/>
    <s v="1852-06-30"/>
    <s v="1852-05-29"/>
    <s v="31 d."/>
    <s v="1852-06-29"/>
    <s v="Civitavechia"/>
    <s v="Civitavecchia"/>
    <s v="Niza"/>
    <s v="Barcelona"/>
    <s v="polacra"/>
    <x v="17"/>
    <s v="Cavalieri Braschi"/>
    <x v="737"/>
    <n v="143"/>
    <s v="toscana."/>
    <s v="toscana."/>
    <s v="G. Maxtel"/>
    <x v="12"/>
    <s v="G."/>
    <s v="Maxtel"/>
    <x v="799"/>
    <x v="0"/>
    <s v="capitán"/>
    <x v="0"/>
    <s v="cou 1100 botadas duelas á D. B. Solá y Amat."/>
    <s v="De Civitavechia y Niza en 31 d. polacra Cavalieri Braschi, de 143 t., c. G. Maxtel, cou 1100 botadas duelas á D. B. Solá y Amat."/>
  </r>
  <r>
    <n v="719"/>
    <s v="1852-03-27"/>
    <s v="1852-03-10"/>
    <s v="16 d."/>
    <s v="1852-03-26"/>
    <s v="Civitavechia"/>
    <s v="Civitavecchia"/>
    <s v="torre Montalto"/>
    <s v="Barcelona"/>
    <s v="polacra"/>
    <x v="17"/>
    <s v="S. Luigi"/>
    <x v="723"/>
    <n v="103"/>
    <s v="toscano."/>
    <s v="toscano."/>
    <s v="Ambrosio Carradino"/>
    <x v="281"/>
    <s v="Ambrosio"/>
    <s v="Carradino"/>
    <x v="800"/>
    <x v="0"/>
    <s v="capitán"/>
    <x v="0"/>
    <s v="con 700 somes carbon à D. J. Sagás."/>
    <s v="De id. y torre Montalto en 16 d. polacra S. Luigi, de 103 t., c. Ambrosio Carradino, con 700 somes carbon à D. J. Sagás."/>
  </r>
  <r>
    <n v="721"/>
    <s v="1852-03-27"/>
    <s v="1852-03-11"/>
    <s v="15 d."/>
    <s v="1852-03-26"/>
    <s v="Civitavechia "/>
    <s v="Civitavecchia"/>
    <m/>
    <s v="Barcelona"/>
    <s v="polacra"/>
    <x v="17"/>
    <s v="Caballeri Braschi"/>
    <x v="709"/>
    <n v="143"/>
    <s v="toscano."/>
    <s v="toscano."/>
    <s v="Giovanni Mazzei"/>
    <x v="272"/>
    <s v="Giovanni"/>
    <s v="Mazzei"/>
    <x v="779"/>
    <x v="0"/>
    <s v="capitán"/>
    <x v="0"/>
    <s v="con 1450 qq. carbon y 8 botadas duelas à D. J. Sagás."/>
    <s v="De Civitavechia en 15 d. polacra Caballeri Braschi, de 143 t., c. Giovanni Mazzei, con 1450 qq. carbon y 8 botadas duelas à D. J. Sagás."/>
  </r>
  <r>
    <n v="5277"/>
    <s v="1853-07-16"/>
    <s v="1853-06-30"/>
    <s v="15 d."/>
    <s v="1853-07-15"/>
    <s v="Civitavechia "/>
    <s v="Civitavecchia"/>
    <m/>
    <s v="Barcelona"/>
    <s v="polacra-goleta"/>
    <x v="2"/>
    <s v="Cherubino"/>
    <x v="738"/>
    <n v="83"/>
    <s v="toscanas."/>
    <s v="toscanas."/>
    <s v="Giovanni Antonio D'Ottóne"/>
    <x v="282"/>
    <s v="Giovanni Antonio"/>
    <s v="D'Ottóne"/>
    <x v="801"/>
    <x v="0"/>
    <s v="capitán"/>
    <x v="0"/>
    <s v="con 1200 qq. tierra porcelana à D. José Sagás. Ha tenido entrada à las once de la mañana."/>
    <s v="De Civitavechia en 15 d. polacra-goleta Cherubino , de 83 t., c. Giovanni Antonio D'Ottóne, con 1200 qq. tierra porcelana à D. José Sagás. Ha tenido entrada à las once de la mañana."/>
  </r>
  <r>
    <n v="5273"/>
    <s v="1853-07-16"/>
    <s v="1853-07-11"/>
    <s v="4 d."/>
    <s v="1853-07-15"/>
    <s v="Civitavechia "/>
    <s v="Civitavecchia"/>
    <m/>
    <s v="Barcelona"/>
    <s v="polacra-goleta"/>
    <x v="2"/>
    <s v="San Luigi"/>
    <x v="723"/>
    <n v="105"/>
    <s v="toscanas."/>
    <s v="toscanas."/>
    <s v="Dominico Testa"/>
    <x v="283"/>
    <s v="Dominico"/>
    <s v="Testa"/>
    <x v="179"/>
    <x v="0"/>
    <s v="capitán"/>
    <x v="0"/>
    <s v="con 1500 qq. tierra porcelana y 150 botadas duelas à D. Buenaventura Soló y Amat.—Ha tenido entrada à las once de la mañana."/>
    <s v="De id. en 4 d. polacra-goleta San Luigi, de 105 t., c. Dominico Testa, con 1500 qq. tierra porcelana y 150 botadas duelas à D. Buenaventura Soló y Amat.—Ha tenido entrada à las once de la mañana."/>
  </r>
  <r>
    <n v="4378"/>
    <s v="1853-04-22"/>
    <s v="1853-04-04"/>
    <s v="17 d."/>
    <s v="1853-04-21"/>
    <s v="Civitavechia "/>
    <s v="Civitavecchia"/>
    <m/>
    <s v="Barcelona"/>
    <s v="polacra"/>
    <x v="17"/>
    <s v="San Miguele"/>
    <x v="739"/>
    <n v="246"/>
    <s v="napolitanas."/>
    <s v="napolitanas."/>
    <s v="F. Mazzella"/>
    <x v="7"/>
    <s v="F."/>
    <s v="Mazzella"/>
    <x v="789"/>
    <x v="0"/>
    <s v="capitán"/>
    <x v="0"/>
    <s v="con 1060 somes carbon à D. M. Magro.—Ha tenido entrada à las seis y mediac la tarde."/>
    <s v="De Civitavechia en 17 d. polacra San Miguele, de 246 t., c. F. Mazzella, con 1060 somes carbon à D. M. Magro.—Ha tenido entrada à las seis y mediac la tarde."/>
  </r>
  <r>
    <n v="6313"/>
    <s v="1853-10-17"/>
    <s v="1853-09-30"/>
    <s v="16 d."/>
    <s v="1853-10-16"/>
    <s v="Civitaverchla"/>
    <s v="Civitavecchia"/>
    <s v="Marsella"/>
    <s v="Barcelona"/>
    <s v="polacra"/>
    <x v="17"/>
    <s v="Virgen"/>
    <x v="43"/>
    <n v="321"/>
    <s v="napolitana."/>
    <s v="napolitana."/>
    <s v="Giovanni Gluseppe Mazella"/>
    <x v="284"/>
    <s v="Giovanni Gluseppe"/>
    <s v="Mazella"/>
    <x v="730"/>
    <x v="0"/>
    <s v="capitán"/>
    <x v="0"/>
    <s v="con 3800 qq. carbon á D. Manuel Magro. — lla tenido entrada por Sanidad á las siete de la manana."/>
    <s v="De Civitaverchla y Marsella en 16 d. polacra Virgen de Gracia, de321 t., c.Giovanni Gluseppe Mazella con 3800 qq. carbon á D. Manuel Magro. — lla tenido entrada por Sanidad á las siete de la manana."/>
  </r>
  <r>
    <n v="1335"/>
    <s v="1852-05-25"/>
    <s v="1852-05-16"/>
    <s v="8 d."/>
    <s v="1852-05-24"/>
    <s v="Civitovecchia"/>
    <s v="Civitavecchia"/>
    <s v="Torre Montalto"/>
    <s v="Barcelona"/>
    <s v="bergantin goleta"/>
    <x v="9"/>
    <s v="Guissepe"/>
    <x v="740"/>
    <n v="81"/>
    <s v="toscana."/>
    <s v="toscana."/>
    <s v="Glordany"/>
    <x v="2"/>
    <m/>
    <s v="Glordany"/>
    <x v="802"/>
    <x v="0"/>
    <s v="capitán"/>
    <x v="0"/>
    <s v="con 490 somes carbon à D. J. Sagás."/>
    <s v="De Civitovecchia y Torre Montalto en 8 d. bergantin goleta Guissepe, de 81 t., c. Glordany, con 490 somes carbon à D. J. Sagás."/>
  </r>
  <r>
    <n v="3100"/>
    <s v="1852-11-07"/>
    <s v="1852-10-17"/>
    <s v="20 d."/>
    <s v="1852-11-06"/>
    <s v="Civttavecchia"/>
    <s v="Civitavecchia"/>
    <s v="Capraja, Cames"/>
    <s v="Barcelona"/>
    <s v="laud"/>
    <x v="1"/>
    <s v="San Antonio"/>
    <x v="7"/>
    <n v="48"/>
    <s v="españolas."/>
    <s v="españolas."/>
    <s v="J. Calafell"/>
    <x v="21"/>
    <s v="J."/>
    <s v="Calafell"/>
    <x v="352"/>
    <x v="0"/>
    <s v="patrón"/>
    <x v="1"/>
    <s v="con 130 qq. carhon y 1300 duelas para Malaga. — Ha tenido entrada à las siete de la maHana."/>
    <s v="De Civttavecchia, Capraja y Cames en 20 d. laud San Antonio, de 48 t., p. J. Calafell, con 130 qq. carhon y 1300 duelas para Malaga. — Ha tenido entrada à las siete de la maHana."/>
  </r>
  <r>
    <n v="2697"/>
    <s v="1852-09-28"/>
    <s v="1852-08-29"/>
    <s v="29 d."/>
    <s v="1852-09-27"/>
    <s v="Clagow "/>
    <s v="Clagow "/>
    <m/>
    <s v="Barcelona"/>
    <s v="bergantin goleta"/>
    <x v="9"/>
    <s v="Danuttess"/>
    <x v="741"/>
    <n v="130"/>
    <s v="inglesas."/>
    <s v="inglesas."/>
    <s v="Joues"/>
    <x v="2"/>
    <m/>
    <s v="Joues"/>
    <x v="803"/>
    <x v="0"/>
    <s v="capitán"/>
    <x v="0"/>
    <s v="con 80 t. carbon de piedra. y 130 de hierro à la ordeu.—lla tenido entrada por Sanidad a las once y media de la mañana."/>
    <s v="De Clagow en 29 d. bergantin goleta Danuttess, de 130 t. c. Joues, con 80 t. carbon de piedra. y 130 de hierro à la ordeu.—lla tenido entrada por Sanidad a las once y media de la mañana."/>
  </r>
  <r>
    <n v="5476"/>
    <s v="1853-08-04"/>
    <s v="1853-07-24"/>
    <s v="10 d."/>
    <s v="1853-08-03"/>
    <s v="Clasgow "/>
    <s v="Clasgow "/>
    <m/>
    <s v="Barcelona"/>
    <s v="corbeta"/>
    <x v="0"/>
    <s v="Guilea."/>
    <x v="742"/>
    <n v="215"/>
    <s v="napolitana."/>
    <s v="napolitana."/>
    <s v="A. D'Anna"/>
    <x v="5"/>
    <s v="A."/>
    <s v="D'Anna"/>
    <x v="804"/>
    <x v="0"/>
    <s v="capitán"/>
    <x v="0"/>
    <s v="con 214 toneladas car. bon de piedra à la orden. —Ha ténido entrada à las seis y media de la tarde."/>
    <s v="De Clasgow en 10 d. corbeta Guilea. de 215 t., c. A. D'Anna, con 214 toneladas car. bon de piedra à la orden. —Ha ténido entrada à las seis y media de la tarde."/>
  </r>
  <r>
    <n v="6382"/>
    <s v="1853-10-27"/>
    <s v="1853-10-25"/>
    <s v="22 horas"/>
    <s v="1853-10-26"/>
    <s v="Cludadela "/>
    <s v="Cludadela "/>
    <m/>
    <s v="Barcelona"/>
    <s v="balandra"/>
    <x v="5"/>
    <s v="Estrella"/>
    <x v="699"/>
    <n v="23"/>
    <s v="españolas."/>
    <s v="españolas."/>
    <s v="Francisco Piris"/>
    <x v="20"/>
    <s v="Francisco"/>
    <s v="Piris"/>
    <x v="769"/>
    <x v="0"/>
    <s v="patrón"/>
    <x v="1"/>
    <s v="çon 400 cuarteras trigo y 60 de habas à D. Francisco Pala"/>
    <s v="De Cludadela en 22 horas balandra Estrella, de 23 t, p. Francisco Piris, çon 400 cuarteras trigo y 60 de habas à D. Francisco Pala"/>
  </r>
  <r>
    <n v="5682"/>
    <s v="1853-08-22"/>
    <s v="1853-08-20"/>
    <s v="1 d."/>
    <s v="1853-08-21"/>
    <s v="Cludadeta "/>
    <s v="Cludadeta "/>
    <m/>
    <s v="Barcelona"/>
    <s v="pailebot"/>
    <x v="12"/>
    <s v="Norte-América"/>
    <x v="702"/>
    <n v="23"/>
    <s v="espanolas."/>
    <s v="espanolas."/>
    <s v="Guillermo Vives"/>
    <x v="3"/>
    <s v="Guillermo"/>
    <s v="Vives"/>
    <x v="130"/>
    <x v="0"/>
    <s v="capitán"/>
    <x v="0"/>
    <s v="con 13 plezas caoba 8 qq. quina à la órden."/>
    <s v="De Cludadeta en 1 d. pailebot Norte-América, de 23 t., c. D. Guillermo Vives, con 13 plezas caoba 8 qq. quina à la órden."/>
  </r>
  <r>
    <n v="3167"/>
    <s v="1852-11-16"/>
    <s v="1852-09-08"/>
    <s v="68 d."/>
    <s v="1852-11-15"/>
    <s v="Colensar "/>
    <s v="Colensar "/>
    <m/>
    <s v="Barcelona"/>
    <s v="corbeta"/>
    <x v="0"/>
    <s v="Clarisa"/>
    <x v="743"/>
    <n v="251"/>
    <s v="americana."/>
    <s v="americana"/>
    <s v="Anmiel"/>
    <x v="2"/>
    <m/>
    <s v="Anmiel"/>
    <x v="805"/>
    <x v="0"/>
    <s v="capitán"/>
    <x v="0"/>
    <s v="con 90 piezas vigas y 67,251 piés tablones, á la órden.—Ha dado declaracion á las tres y media de la tarde."/>
    <s v="De Colensar en 68 d. corbeta Clarisa, de 251 t., c. Anmiel, con 90 piezas vigas y 67,251 piés tablones, á la órden.—Ha dado declaracion á las tres y media de la tarde."/>
  </r>
  <r>
    <n v="4808"/>
    <s v="1853-06-06"/>
    <s v="1853-05-28"/>
    <s v="8 d."/>
    <s v="1853-06-05"/>
    <s v="Collera"/>
    <s v="Collera"/>
    <s v="Tarragona"/>
    <s v="Barcelona"/>
    <s v="laud"/>
    <x v="1"/>
    <s v="Cleapatra"/>
    <x v="744"/>
    <n v="36"/>
    <s v="españolas."/>
    <s v="españolas."/>
    <s v="G. Torres"/>
    <x v="12"/>
    <s v="G."/>
    <s v="Torres"/>
    <x v="445"/>
    <x v="0"/>
    <s v="patrón"/>
    <x v="1"/>
    <s v="con 200 cajones tabaco a D. J. Fontanillas, 200 sacos afroz à D. J. Serra y Totosaus, y 100 serones azulejos á D. M. Ramirez."/>
    <s v="De Collera y Tarragona en 8 d. laud Cleapatra, de 36 t., p. G. Torres, con 200 cajones tabaco a D. J. Fontanillas, 200 sacos afroz à D. J. Serra y Totosaus, y 100 serones azulejos á D. M. Ramirez."/>
  </r>
  <r>
    <n v="412"/>
    <s v="1852-02-18"/>
    <s v="1852-01-26"/>
    <s v="22 d."/>
    <s v="1852-02-17"/>
    <s v="Corcubion"/>
    <s v="Corcubion"/>
    <s v="Alicante"/>
    <s v="Barcelona"/>
    <s v="goleta"/>
    <x v="8"/>
    <s v="Qué"/>
    <x v="745"/>
    <n v="70"/>
    <s v="Serro"/>
    <s v="Serro"/>
    <s v="P. Carbonell"/>
    <x v="33"/>
    <s v="P."/>
    <s v="Carbonell"/>
    <x v="11"/>
    <x v="128"/>
    <s v="capitán"/>
    <x v="0"/>
    <s v="con 172 qq. cónzrio à D. J. Poch y 75 qq. paja gualda á D. P. J. Canal."/>
    <s v="De Corcubion y Alicante en 22 d. goleta Qué dirán de mí, de 70 t., c. D. P. Carbonell, con 172 qq. cónzrio à D. J. Poch y 75 qq. paja gualda á D. P. J. Canal."/>
  </r>
  <r>
    <n v="3421"/>
    <s v="1852-12-18"/>
    <s v="1852-11-28"/>
    <s v="19 d."/>
    <s v="1852-12-17"/>
    <s v="Corcubion"/>
    <s v="Corcubion"/>
    <s v="Aguilas"/>
    <s v="Barcelona"/>
    <s v="goleta"/>
    <x v="8"/>
    <s v="Camila"/>
    <x v="205"/>
    <n v="62"/>
    <s v="RAGONA"/>
    <s v="RAGONA"/>
    <s v="F. de Leusa"/>
    <x v="7"/>
    <s v="F."/>
    <s v="de Leusa"/>
    <x v="806"/>
    <x v="0"/>
    <s v="capitán"/>
    <x v="0"/>
    <s v="con 2 tercios v 15 pipas sardina á D. 1. Moreu, 6 id. à D. G. Dotres, 20 id. y 180 qq. congrio á J. Poch."/>
    <s v="De Corcubion y Aguilas en 19 d. goleta Camila, de 62 t., c. D. F. de Leusa, con 2 tercios v 15 pipas sardina á D. 1. Moreu, 6 id. à D. G. Dotres, 20 id. y 180 qq. congrio á J. Poch."/>
  </r>
  <r>
    <n v="6833"/>
    <s v="1853-12-21"/>
    <s v="1853-11-10"/>
    <s v="40 d.,"/>
    <s v="1853-12-20"/>
    <s v="Corcubion"/>
    <s v="Corcubion"/>
    <s v="Cartagena, Satou"/>
    <s v="Barcelona"/>
    <s v="goleta"/>
    <x v="8"/>
    <s v="Que"/>
    <x v="746"/>
    <n v="70"/>
    <s v="españolas."/>
    <s v="españolas."/>
    <s v="José Blestra"/>
    <x v="18"/>
    <s v="Jose"/>
    <s v="Blestra"/>
    <x v="807"/>
    <x v="0"/>
    <s v="capitán"/>
    <x v="0"/>
    <s v="con 130 cascos sardina à D. José Poch. 40 1d. a D. Isidro Moreu y 30 id. à Gaspar Dotres"/>
    <s v="De Corcubion, Cartagena y Satou en 40 d., goleta Que dirán de mí, de 70 t., c. D. José Blestra, con 130 cascos sardina à D. José Poch. 40 1d. a D. Isidro Moreu y 30 id. à Gaspar Dotres"/>
  </r>
  <r>
    <n v="2658"/>
    <s v="1852-09-22"/>
    <s v="1852-09-04"/>
    <s v="17 d."/>
    <s v="1852-09-21"/>
    <s v="Corcubion"/>
    <s v="Corcubion"/>
    <s v="Salou"/>
    <s v="Barcelona"/>
    <s v="pôlacra goleta"/>
    <x v="2"/>
    <s v="S. Antonio"/>
    <x v="7"/>
    <n v="70"/>
    <s v="españolas."/>
    <s v="españolas."/>
    <s v="V. Campelo"/>
    <x v="1"/>
    <s v="V."/>
    <s v="Campelo"/>
    <x v="808"/>
    <x v="0"/>
    <s v="capitán"/>
    <x v="0"/>
    <s v="con 42 cascos sardina, à D. J. Poch, 21 id. á D. J. Poso y 24 id. á D. 1. Moreu."/>
    <s v="De Corcubion y Salou en 17 d. pôlacra goleta S. Antonio y Animas, de 70 t., c. D. V. Campelo, con 42 cascos sardina, à D. J. Poch, 21 id. á D. J. Poso y 24 id. á D. 1. Moreu."/>
  </r>
  <r>
    <n v="6757"/>
    <s v="1853-12-15"/>
    <s v="1853-11-05"/>
    <s v="39 d."/>
    <s v="1853-12-14"/>
    <s v="Corcublon"/>
    <s v="Corcublon"/>
    <s v="Alicante"/>
    <s v="Barcelona"/>
    <s v="quechemarin"/>
    <x v="23"/>
    <s v="Bautista"/>
    <x v="297"/>
    <n v="30"/>
    <s v="españolas."/>
    <s v="españolas."/>
    <s v="Manuel Agramunt"/>
    <x v="11"/>
    <s v="Manuel"/>
    <s v="Agramunt"/>
    <x v="809"/>
    <x v="0"/>
    <s v="capitán"/>
    <x v="0"/>
    <s v="con 32 cascos y 12 terctos sardtna à D. Juan Pou, 50 cascos td. à D. Isidro Moreu y 31d. à D. José Poch."/>
    <s v="De Corcublon y Alicante en 39 d. quechemarin Bautista, de 30 t, c. D. Manuel Agramunt, con 32 cascos y 12 terctos sardtna à D. Juan Pou, 50 cascos td. à D. Isidro Moreu y 31d. à D. José Poch."/>
  </r>
  <r>
    <n v="348"/>
    <s v="1852-02-08"/>
    <s v="1852-01-31"/>
    <s v="7 d."/>
    <s v="1852-02-07"/>
    <s v="Cortagena "/>
    <s v="Cortagena "/>
    <m/>
    <s v="Barcelona"/>
    <s v="laud"/>
    <x v="1"/>
    <s v="V."/>
    <x v="89"/>
    <n v="75"/>
    <s v="españolas."/>
    <s v="españolas."/>
    <s v="V. Lloret"/>
    <x v="1"/>
    <s v="V."/>
    <s v="Lloret"/>
    <x v="89"/>
    <x v="12"/>
    <s v="patrón"/>
    <x v="1"/>
    <s v="con 1600 qq. mineral á D. J. Jacas y C.* y 50 de granada à D. D. Vidal y C"/>
    <s v="De Cortagena en 7 d. laud V. del Mar, de 75 t., p. V. Lloret, con 1600 qq. mineral á D. J. Jacas y C.* y 50 de granada à D. D. Vidal y C"/>
  </r>
  <r>
    <n v="3013"/>
    <s v="1852-10-31"/>
    <s v="1852-09-26"/>
    <s v="34 d."/>
    <s v="1852-10-30"/>
    <s v="Coruna"/>
    <s v="Coruna"/>
    <s v="Cadiz, Malaga, Cartagena, Tarragona"/>
    <s v="Barcelona"/>
    <s v="laud"/>
    <x v="1"/>
    <s v="Amon"/>
    <x v="200"/>
    <n v="55"/>
    <s v="españolas."/>
    <s v="españolas."/>
    <s v="J. A. Bas"/>
    <x v="60"/>
    <s v="J. A."/>
    <s v="Bas"/>
    <x v="121"/>
    <x v="0"/>
    <s v="patrón"/>
    <x v="1"/>
    <s v="con 1950 fanegas trigo à los Sres. Castelló y compañia, y 22 fardos carnazas à la Sra. viuda Miser y Carreras."/>
    <s v="De Coruna, Cadiz, Malaga, Cartagena y Tarragona en 34 d. laud Amon, de 55 t., p. J. A. Bas, con 1950 fanegas trigo à los Sres. Castelló y compañia, y 22 fardos carnazas à la Sra. viuda Miser y Carreras."/>
  </r>
  <r>
    <n v="6702"/>
    <s v="1853-12-07"/>
    <s v="1853-11-12"/>
    <s v="24 d."/>
    <s v="1853-12-06"/>
    <s v="Coruna"/>
    <s v="Coruna"/>
    <s v="Ferrol"/>
    <s v="Barcelona"/>
    <s v="místico"/>
    <x v="6"/>
    <s v="Coruñés"/>
    <x v="747"/>
    <n v="89"/>
    <s v="españolas."/>
    <s v="españolas."/>
    <s v="Francisco Barba"/>
    <x v="20"/>
    <s v="Francisco"/>
    <s v="Barba"/>
    <x v="810"/>
    <x v="0"/>
    <s v="patrón"/>
    <x v="1"/>
    <s v="con 1412 fanegas trigo 100 de habichuelas á D. B. Gasso y C.*, y 62 fardos carnaza à D. Juan Rubies."/>
    <s v="De Coruna y Ferrol en 24 d. místico Coruñés, de 89 t., p. Francisco Barba, con 1412 fanegas trigo 100 de habichuelas á D. B. Gasso y C.*, y 62 fardos carnaza à D. Juan Rubies."/>
  </r>
  <r>
    <n v="4033"/>
    <s v="1853-03-13"/>
    <s v="1853-02-06"/>
    <s v="34 d."/>
    <s v="1853-03-12"/>
    <s v="Coruňa"/>
    <s v="Coruňa"/>
    <s v="Setúbal, Málaga, Aguilas, Vinaroz, Salou"/>
    <s v="Barcelona"/>
    <s v="laud"/>
    <x v="1"/>
    <s v="Bella Maria"/>
    <x v="748"/>
    <n v="73"/>
    <s v="españolas."/>
    <s v="españolas."/>
    <s v="E. Gimenez"/>
    <x v="56"/>
    <s v="E."/>
    <s v="Gimenez"/>
    <x v="102"/>
    <x v="0"/>
    <s v="patrón"/>
    <x v="1"/>
    <s v="con 60 cascos sardina á 1. J. Poch, 2 pipas id. y 38 fardos carnazas á los Sres. Romaná y C.', 10 id. à D. A. Ferrer, 350 qq. bierro a D. C. Troyano y 150 id. à Don B. Solá y Amat."/>
    <s v="De Coruňa, Setúbal, Málaga, Aguilas, Vinaroz y Salou en 34 d. laud Bella Maria, de 73 t., p. E. Gimenez, con 60 cascos sardina á 1. J. Poch, 2 pipas id. y 38 fardos carnazas á los Sres. Romaná y C.', 10 id. à D. A. Ferrer, 350 qq. bierro a D. C. Troyano y 150 id. à Don B. Solá y Amat."/>
  </r>
  <r>
    <n v="462"/>
    <s v="1852-03-01"/>
    <s v="1852-02-07"/>
    <s v="22 d."/>
    <s v="1852-02-29"/>
    <s v="Corung "/>
    <s v="Corung "/>
    <m/>
    <s v="Barcelona"/>
    <s v="bombarda"/>
    <x v="15"/>
    <s v="Agripina"/>
    <x v="749"/>
    <n v="84"/>
    <s v="españolas."/>
    <s v="españolas."/>
    <s v="F. Pagés"/>
    <x v="7"/>
    <s v="F."/>
    <s v="Pagés"/>
    <x v="309"/>
    <x v="0"/>
    <s v="capitán"/>
    <x v="0"/>
    <s v="con 700 ferrados trigo à los Sres. Serra hermanos."/>
    <s v="De Corung en 22 d. bombarda Agripina, de 84 t., c. D. F. Pagés, con 700 ferrados trigo à los Sres. Serra hermanos."/>
  </r>
  <r>
    <n v="559"/>
    <s v="1852-03-11"/>
    <s v="1852-02-07"/>
    <s v="32 d."/>
    <s v="1852-03-10"/>
    <s v="Coruña"/>
    <s v="Coruña"/>
    <s v="Alicante, Tarragona"/>
    <s v="Barcelona"/>
    <s v="pailebot"/>
    <x v="12"/>
    <s v="Brillante"/>
    <x v="750"/>
    <n v="82"/>
    <s v="españolas."/>
    <s v="españolas."/>
    <s v="A. Oliver"/>
    <x v="5"/>
    <s v="A."/>
    <s v="Oliver"/>
    <x v="379"/>
    <x v="0"/>
    <s v="capitán"/>
    <x v="0"/>
    <s v="con 28 cajas vidrios á D. L. Puig, 1 id. à D. F. Llompart. 200 cueros á D. M. Flequer, 321 fanegas trigo á la Sra."/>
    <s v="De Coruña, Alicante y Tarragona en 32 d. pailebot Brillante, de 82 t., c. A. Oliver, con 28 cajas vidrios á D. L. Puig, 1 id. à D. F. Llompart. 200 cueros á D. M. Flequer, 321 fanegas trigo á la Sra."/>
  </r>
  <r>
    <n v="2559"/>
    <s v="1852-09-17"/>
    <s v="1852-08-25"/>
    <s v="22 d."/>
    <s v="1852-09-16"/>
    <s v="Coruña"/>
    <s v="Coruña"/>
    <s v="Cádiz, Alicante"/>
    <s v="Barcelona"/>
    <s v="laud"/>
    <x v="1"/>
    <s v="Carmelita"/>
    <x v="71"/>
    <n v="76"/>
    <s v="españolas."/>
    <s v="españolas."/>
    <s v="J. A. Mateo"/>
    <x v="60"/>
    <s v="J. A."/>
    <s v="Mateo"/>
    <x v="28"/>
    <x v="0"/>
    <s v="patrón"/>
    <x v="1"/>
    <s v="con 172 sacos habichuelas à D. 1. Moreu, 50 fardos carnazas à D. S. Serra, 43 qq. id. á D. B. Costas. 65 id. à D. A. Casanovas é hijo, 7 pip. id. y 7 cajas vidrios á D. G. Dotras, 63 id. à Don"/>
    <s v="De Coruña, Cádiz y Alicante en 22 d. laud Carmelita, de 76 t., p. J. A. Mateo, con 172 sacos habichuelas à D. 1. Moreu, 50 fardos carnazas à D. S. Serra, 43 qq. id. á D. B. Costas. 65 id. à D. A. Casanovas é hijo, 7 pip. id. y 7 cajas vidrios á D. G. Dotras, 63 id. à Don"/>
  </r>
  <r>
    <n v="6148"/>
    <s v="1853-10-02"/>
    <s v="1853-09-15"/>
    <s v="16 d.,"/>
    <s v="1853-10-01"/>
    <s v="Coruña"/>
    <s v="Coruña"/>
    <s v="Cartagena, VInaroz, Salou"/>
    <s v="Barcelona"/>
    <s v="goleta"/>
    <x v="8"/>
    <s v="Corlna"/>
    <x v="751"/>
    <n v="76"/>
    <s v="españolas."/>
    <s v="españolas."/>
    <s v="Luis Casals"/>
    <x v="191"/>
    <s v="Luis"/>
    <s v="Casals"/>
    <x v="441"/>
    <x v="129"/>
    <s v="capitán"/>
    <x v="0"/>
    <s v="con 40 cascos sardina à D. José Poch. y 1800 ferrados trigo à los señores Garriga y Baldinis."/>
    <s v="le Coruña, Cartagena, VInaroz y Salou en 16 d., goleta Corlna, de 76 t., c. D. Luis Casals, con 40 cascos sardina à D. José Poch. y 1800 ferrados trigo à los señores Garriga y Baldinis."/>
  </r>
  <r>
    <n v="5994"/>
    <s v="1853-09-21"/>
    <s v="1853-08-31"/>
    <s v="20 d."/>
    <s v="1853-09-20"/>
    <s v="Coruña"/>
    <s v="Coruña"/>
    <s v="Vinaroz, Tarragona, Salou"/>
    <s v="Barcelona"/>
    <s v="pailebot"/>
    <x v="12"/>
    <s v="Dos Hermanos."/>
    <x v="752"/>
    <n v="73"/>
    <s v="españolas."/>
    <s v="españolas."/>
    <s v="José Agustin Roso"/>
    <x v="61"/>
    <s v="Jose Agustin"/>
    <s v="Roso"/>
    <x v="194"/>
    <x v="0"/>
    <s v="capitán"/>
    <x v="0"/>
    <s v="con 211 sacos harina á los Sres. Serra, hermanos, 200 id. à D. Gaspar Dotras v 40 cascos sardina á D. José Poch."/>
    <s v="De Coruña, Vinaroz, Tarragona y Salou en 20 d. pailebot Dos Hermanos. de 73 t., c. D. José Agustin Roso, con 211 sacos harina á los Sres. Serra, hermanos, 200 id. à D. Gaspar Dotras v 40 cascos sardina á D. José Poch."/>
  </r>
  <r>
    <n v="3860"/>
    <s v="1853-02-14"/>
    <s v="1853-01-24"/>
    <s v="20 d."/>
    <s v="1853-02-13"/>
    <s v="Coruña"/>
    <s v="Coruña"/>
    <s v="Vinaroz, Salou"/>
    <s v="Barcelona"/>
    <s v="polacra goleta"/>
    <x v="2"/>
    <s v="Maria"/>
    <x v="106"/>
    <n v="72"/>
    <s v="españolas."/>
    <s v="españolas."/>
    <s v="F. Pla"/>
    <x v="7"/>
    <s v="F."/>
    <s v="Pla"/>
    <x v="255"/>
    <x v="0"/>
    <s v="capitán"/>
    <x v="0"/>
    <s v="con 50 cascos sardina à D. J. Poch."/>
    <s v="De Coruña, Vinaroz y Salou en 20 d. polacra goleta Maria de Gloria, de 72 t., c. D. F. Pla, con 50 cascos sardina à D. J. Poch. "/>
  </r>
  <r>
    <n v="3802"/>
    <s v="1853-02-10"/>
    <s v="1853-01-23"/>
    <s v="17 d."/>
    <s v="1853-02-09"/>
    <s v="Coruña"/>
    <s v="Coruña"/>
    <s v="Málaga"/>
    <s v="Barcelona"/>
    <s v="mistico"/>
    <x v="6"/>
    <s v="Mercurio"/>
    <x v="414"/>
    <n v="91"/>
    <s v="españolas."/>
    <s v="españolas."/>
    <s v="J. Bertran"/>
    <x v="21"/>
    <s v="J."/>
    <s v="Bertran"/>
    <x v="811"/>
    <x v="0"/>
    <s v="patrón"/>
    <x v="1"/>
    <s v="con 25 qq. carnaza à D. P. Maristany y lastre."/>
    <s v="De Coruña y Málaga en 17 d. mistico Mercurio, de 91 t., p. J. Bertran, con 25 qq. carnaza à D. P. Maristany y lastre."/>
  </r>
  <r>
    <n v="3568"/>
    <s v="1853-01-11"/>
    <s v="1852-12-03"/>
    <s v="38 ?"/>
    <s v="1853-01-10"/>
    <s v="Coruña"/>
    <s v="Coruña"/>
    <s v="Câdiz, Tarragona"/>
    <s v="Barcelona"/>
    <s v="mistico"/>
    <x v="6"/>
    <s v="Mulato"/>
    <x v="753"/>
    <n v="75"/>
    <s v="?"/>
    <s v="?"/>
    <s v="E. Rosés"/>
    <x v="56"/>
    <s v="E."/>
    <s v="Rosés"/>
    <x v="16"/>
    <x v="0"/>
    <s v="patrón"/>
    <x v="1"/>
    <s v="con 6700 ferrados trigo à los Sres. Font y Rindor."/>
    <s v="De Coruña, Câdiz y Tarragona en 38 mistico Mulato, de 75 t., p. E. Rosés, con 6700 ferrados trigo à los Sres. Font y Rindor."/>
  </r>
  <r>
    <n v="1812"/>
    <s v="1852-07-18"/>
    <s v="1852-06-26"/>
    <s v="21 d."/>
    <s v="1852-07-17"/>
    <s v="Coruña"/>
    <s v="Coruña"/>
    <s v="Ferrol"/>
    <s v="Barcelona"/>
    <s v="laud"/>
    <x v="1"/>
    <s v="Remediadora"/>
    <x v="754"/>
    <n v="81"/>
    <s v="españolas."/>
    <s v="españolas."/>
    <s v="J. Galiana"/>
    <x v="21"/>
    <s v="J."/>
    <s v="Galiana"/>
    <x v="61"/>
    <x v="0"/>
    <s v="capitán"/>
    <x v="0"/>
    <s v="con 800 ) ferrados trigo á D. L. Coca y hermano, 10 barriles crémor á la Sra. viuda Rosiñol, 10 id. à D. T. Sala, 6 id, à Don G. M. Cañadó y 4 id. á la Sra, viuda Roqué."/>
    <s v="De Coruña y Ferrol en 21 d. laud Remediadora, de 81 t., c. D. J. Galiana, con 800 ) ferrados trigo á D. L. Coca y hermano, 10 barriles crémor á la Sra. viuda Rosiñol, 10 id. à D. T. Sala, 6 id, à Don G. M. Cañadó y 4 id. á la Sra, viuda Roqué."/>
  </r>
  <r>
    <n v="3027"/>
    <s v="1852-10-31"/>
    <s v="1852-10-10"/>
    <s v="20 d."/>
    <s v="1852-10-30"/>
    <s v="Coruña"/>
    <s v="Coruña"/>
    <s v="Cadiz"/>
    <s v="Barcelona"/>
    <s v="mistico"/>
    <x v="6"/>
    <s v="San José"/>
    <x v="6"/>
    <n v="89"/>
    <s v="españolas."/>
    <s v="españolas."/>
    <s v="P. Codina"/>
    <x v="33"/>
    <s v="P."/>
    <s v="Codina"/>
    <x v="812"/>
    <x v="0"/>
    <s v="capitán"/>
    <x v="0"/>
    <s v="con 1200 cuar"/>
    <s v="De Coruña y Cadiz en 20 d. mistico San José, de 89 t., c. D. P. Codina, con 1200 cuar"/>
  </r>
  <r>
    <n v="350"/>
    <s v="1852-02-09"/>
    <s v="1851-12-25"/>
    <s v="45 d."/>
    <s v="1852-02-08"/>
    <s v="Coruña"/>
    <s v="Coruña"/>
    <s v="Setubal, Cédiz, Cartagena, Benidorme"/>
    <s v="Barcelona"/>
    <s v="laud"/>
    <x v="1"/>
    <s v="Santa Dárbara"/>
    <x v="755"/>
    <n v="60"/>
    <s v="españolas."/>
    <s v="españolas."/>
    <s v="A. _x000a_Linares"/>
    <x v="5"/>
    <s v="A."/>
    <s v="Linares"/>
    <x v="813"/>
    <x v="0"/>
    <s v="patrón"/>
    <x v="1"/>
    <s v="con 400 sacos habichuelas à los Sres. Conill hermanos, 8 barriles y 2 cajas crémor à la Sra. Viuda Rossiñol, 8 barriles id. A D. P. Palet, 3 cajas vidrios á los Sres. Pichman y compañia, 2 id. á D. FILlopart, 50 de estaño à D. F. Soria, 35 fardos y 2 serones carnazas y 31 sacos trigo à D. J. Rubiés."/>
    <s v="De Coruña, Setubal, Cédiz, Cartagena y Benidorme en 45 d. laud Santa Dárbara, de 60 t., p. A. _x000a_Linares, con 400 sacos habichuelas à los Sres. Conill hermanos, 8 barriles y 2 cajas crémor à la Sra. Viuda Rossiñol, 8 barriles id. A D. P. Palet, 3 cajas vidrios á los Sres. Pichman y compañia, 2 id. á D. FILlopart, 50 de estaño à D. F. Soria, 35 fardos y 2 serones carnazas y 31 sacos trigo à D. J. Rubiés."/>
  </r>
  <r>
    <n v="6804"/>
    <s v="1853-12-19"/>
    <s v="1853-12-06"/>
    <s v="12 d.,"/>
    <s v="1853-12-18"/>
    <s v="Coruña"/>
    <s v="Coruña"/>
    <s v="Tarragona"/>
    <s v="Barcelona"/>
    <s v="polacra goleta"/>
    <x v="2"/>
    <s v="Teresa"/>
    <x v="8"/>
    <n v="94"/>
    <s v="españolas."/>
    <s v="españolas."/>
    <s v="Juan Alsina"/>
    <x v="41"/>
    <s v="Juan"/>
    <s v="Alsina"/>
    <x v="228"/>
    <x v="0"/>
    <s v="capitán"/>
    <x v="0"/>
    <s v="con 5770 ferrados ulgo à los Sres. Font y Rludor."/>
    <s v="le Coruña y Tarragona en 12 d., polacra goleta Teresa, de 94 t., c. D. Juan Alsina, con 5770 ferrados ulgo à los Sres. Font y Rludor."/>
  </r>
  <r>
    <n v="422"/>
    <s v="1852-02-21"/>
    <s v="1852-02-07"/>
    <s v="13 d."/>
    <s v="1852-02-20"/>
    <s v="Coruña "/>
    <s v="Coruña "/>
    <m/>
    <s v="Barcelona"/>
    <s v="místico"/>
    <x v="6"/>
    <s v="Estrella"/>
    <x v="699"/>
    <n v="95"/>
    <s v="españolas."/>
    <s v="españolas."/>
    <s v="J. Cesals"/>
    <x v="21"/>
    <s v="J."/>
    <s v="Cesals"/>
    <x v="441"/>
    <x v="130"/>
    <s v="patrón"/>
    <x v="1"/>
    <s v="con 630 ferrados trigo á los Sres. Font y Rindor."/>
    <s v="De Coruña en 13 d. místico Estrella, de 95 t., p. J. Cesals, con 630 ferrados trigo á los Sres. Font y Rindor."/>
  </r>
  <r>
    <n v="6773"/>
    <s v="1853-12-17"/>
    <s v="1853-12-03"/>
    <s v="13 d."/>
    <s v="1853-12-16"/>
    <s v="Coruña "/>
    <s v="Coruña "/>
    <m/>
    <s v="Barcelona"/>
    <s v="pelacra goleta"/>
    <x v="2"/>
    <s v="Clavellina"/>
    <x v="756"/>
    <n v="115"/>
    <s v="espai"/>
    <s v="espai"/>
    <s v="José Ors"/>
    <x v="18"/>
    <s v="Jose"/>
    <s v="Ors"/>
    <x v="78"/>
    <x v="0"/>
    <s v="capitán"/>
    <x v="0"/>
    <s v="con 125 cajas vidrios à don Pedro Marsal, 70 id. à D. Francisco Fatjó, 56 id. 4 D, Jose Camaló, 33 id. à . Pedro Camaló, 10 d. D. Salvador Nogueras, 10 id. á los señores Roura hermanos, 3 id. á los Sres. Barbari y Font de la Vall, plezas cedro, caoba y sablcú à los senores Plandolit bermanos, 64 bultos sardina à D. Isidro Moreu, 50 id. a D.J. Serra y Totosaus, 48 fardos carnaza à D. Juan Cosine hermano, y 49 barriles escabèche à D. Remigio Sanchez."/>
    <s v="De Coruña en 13 d. pelacra goleta Clavellina, de 115 t., c. D. José Ors, con 125 cajas vidrios à don Pedro Marsal, 70 id. à D. Francisco Fatjó, 56 id. 4 D, Jose Camaló, 33 id. à . Pedro Camaló, 10 d. D. Salvador Nogueras, 10 id. á los señores Roura hermanos, 3 id. á los Sres. Barbari y Font de la Vall, plezas cedro, caoba y sablcú à los senores Plandolit bermanos, 64 bultos sardina à D. Isidro Moreu, 50 id. a D.J. Serra y Totosaus, 48 fardos carnaza à D. Juan Cosine hermano, y 49 barriles escabèche à D. Remigio Sanchez."/>
  </r>
  <r>
    <n v="6147"/>
    <s v="1853-10-02"/>
    <s v="1853-09-16"/>
    <s v="15 d.,"/>
    <s v="1853-10-01"/>
    <s v="Coruña "/>
    <s v="Coruña "/>
    <m/>
    <s v="Barcelona"/>
    <s v="pallebot"/>
    <x v="12"/>
    <s v="Corso"/>
    <x v="213"/>
    <n v="78"/>
    <s v="españolas."/>
    <s v="españolas."/>
    <s v="Lorenzo Zaragoza"/>
    <x v="159"/>
    <s v="Lorenzo"/>
    <s v="Zaragoza"/>
    <x v="57"/>
    <x v="0"/>
    <s v="capitán"/>
    <x v="0"/>
    <s v="con 580 sacos y 200 barriles harina, à D. J. M. Serra."/>
    <s v="De Coruña en 15 d., pallebot Corso, de 78 t., c. D. Lorenzo Zaragoza, con 580 sacos y 200 barriles harina, à D. J. M. Serra."/>
  </r>
  <r>
    <n v="408"/>
    <s v="1852-02-18"/>
    <s v="1852-02-04"/>
    <s v="13 d."/>
    <s v="1852-02-17"/>
    <s v="Coruña "/>
    <s v="Coruña "/>
    <m/>
    <s v="Barcelona"/>
    <s v="pol.-gol."/>
    <x v="2"/>
    <s v="Masnou"/>
    <x v="757"/>
    <n v="95"/>
    <s v="españolas."/>
    <s v="españolas."/>
    <s v="F. Pagés"/>
    <x v="7"/>
    <s v="F."/>
    <s v="Pagés"/>
    <x v="309"/>
    <x v="0"/>
    <s v="capitán"/>
    <x v="0"/>
    <s v="con 7000 ferrados trigo á D. J. M."/>
    <s v="De Coruña en 13 d. pol.-gol. Masnou, de 95 t, c. D. F. Pagés, con 7000 ferrados trigo á D. J. M."/>
  </r>
  <r>
    <n v="6017"/>
    <s v="1853-09-23"/>
    <s v="1853-09-03"/>
    <s v="19 d."/>
    <s v="1853-09-22"/>
    <s v="Coruña v Viliajo"/>
    <s v="Coruña v Viliajo"/>
    <s v="osa"/>
    <s v="Barcelona"/>
    <s v="polacra-goleta"/>
    <x v="2"/>
    <s v="San Francisce"/>
    <x v="758"/>
    <n v="113"/>
    <s v="españolas."/>
    <s v="españolas."/>
    <s v="Vicente Segarra"/>
    <x v="16"/>
    <s v="Vicente"/>
    <s v="Segarra"/>
    <x v="399"/>
    <x v="0"/>
    <s v="capitán"/>
    <x v="0"/>
    <s v="con 1540 sacos harina à D. José Maria Serra."/>
    <s v="De Coruña v Viliajoyosa en 19 d. polacra-goleta San Francisce, de 113 t., c. D. Vicente Segarra, con 1540 sacos harina à D. José Maria Serra."/>
  </r>
  <r>
    <n v="3696"/>
    <s v="1853-01-31"/>
    <s v="1852-11-28"/>
    <s v="63 d."/>
    <s v="1853-01-30"/>
    <s v="Cowes "/>
    <s v="Cowes "/>
    <m/>
    <s v="Barcelona"/>
    <s v="corbeta"/>
    <x v="0"/>
    <s v="George"/>
    <x v="759"/>
    <n v="362"/>
    <s v="inglesa."/>
    <s v="inglesa."/>
    <s v="Jorge M. Kay"/>
    <x v="285"/>
    <s v="Jorge M."/>
    <s v="Kay"/>
    <x v="814"/>
    <x v="0"/>
    <s v="capitán"/>
    <x v="0"/>
    <s v="con 127 t. carbon de piedra y 299 de cok. à D. J. Calvet."/>
    <s v="De Cowes en 63 d. corbeta George, de 362 t., c. Jorge M. Kay, con 127 t. carbon de piedra y 299 de cok. à D. J. Calvet."/>
  </r>
  <r>
    <n v="3827"/>
    <s v="1853-02-10"/>
    <s v="1853-01-22"/>
    <s v="18 d."/>
    <s v="1853-02-09"/>
    <s v="Crewport "/>
    <s v="Crewport "/>
    <m/>
    <s v="Barcelona"/>
    <s v="hergantin"/>
    <x v="10"/>
    <s v="Quert"/>
    <x v="760"/>
    <n v="209"/>
    <s v="inglesas."/>
    <s v="inglesas."/>
    <s v="W. Walsham"/>
    <x v="225"/>
    <s v="W."/>
    <s v="Walsham"/>
    <x v="815"/>
    <x v="0"/>
    <s v="capitán"/>
    <x v="0"/>
    <s v="con 387 toneladas carbon de piedra á la órden.—Ila tenido entrada à la una y media de la tarde."/>
    <s v="De Crewport en 18 d. hergantin Quert, de 209 1, c. W. Walsham, con 387 toneladas carbon de piedra á la órden.—Ila tenido entrada à la una y media de la tarde."/>
  </r>
  <r>
    <n v="6631"/>
    <s v="1853-11-28"/>
    <s v="1853-10-08"/>
    <s v="50 d."/>
    <s v="1853-11-27"/>
    <s v="Cristiandsund"/>
    <s v="Cristiandsund"/>
    <s v="Ferrol"/>
    <s v="Barcelona"/>
    <s v="bergantin goleta"/>
    <x v="9"/>
    <s v="Jóven Bayonesa"/>
    <x v="355"/>
    <n v="90"/>
    <s v="espanolas."/>
    <s v="espanolas."/>
    <s v="Sebastian de Echavarria"/>
    <x v="23"/>
    <s v="Sebastian"/>
    <s v="de Echavarria"/>
    <x v="816"/>
    <x v="0"/>
    <s v="capitán"/>
    <x v="0"/>
    <s v="con 4670 vogs bacalao y 200 de pezpalo à D. Isidro Moreu.—Ia tenido entrada por Sanidad las once de la mañana"/>
    <s v="De Cristiandsund y Ferrol en 50 d. bergantin goleta Jóven Bayonesa, de 90 t., c. D. Sebastian de Echavarria, con 4670 vogs bacalao y 200 de pezpalo à D. Isidro Moreu.—Ia tenido entrada por Sanidad las once de la mañana"/>
  </r>
  <r>
    <n v="3382"/>
    <s v="1852-12-14"/>
    <s v="1852-09-09"/>
    <s v="95 d."/>
    <s v="1852-12-13"/>
    <s v="Cristiansund"/>
    <s v="Cristiansund"/>
    <s v="Alesand, Ba, ona, Tarragona"/>
    <s v="Barcelona"/>
    <s v="bergantin goleta"/>
    <x v="9"/>
    <s v="Jóven Rosita"/>
    <x v="45"/>
    <n v="89"/>
    <s v="CUBA"/>
    <s v="CUBA"/>
    <s v="P. A. Rodriguez"/>
    <x v="166"/>
    <s v="P. A."/>
    <s v="Rodriguez"/>
    <x v="46"/>
    <x v="7"/>
    <s v="capitán"/>
    <x v="0"/>
    <s v="con 5500 vogs bacalao y 420 de pezpalo á los Sres. Ortembach y compañía.—Ha tenido entrada á las siete y media de la mañana."/>
    <s v="De Cristiansund, Alesand, Bayona y Tarragona en 95 d. bergantin goleta Jóven Rosita de 89 t., c. D. P. A. Rodriguez, con 5500 vogs bacalao y 420 de pezpalo á los Sres. Ortembach y compañía.—Ha tenido entrada á las siete y media de la mañana."/>
  </r>
  <r>
    <n v="3981"/>
    <s v="1853-03-02"/>
    <s v="1853-02-06"/>
    <s v="23 d."/>
    <s v="1853-03-01"/>
    <s v="Cristiansund "/>
    <s v="Cristiansund "/>
    <m/>
    <s v="Barcelona"/>
    <s v="bergantin"/>
    <x v="10"/>
    <s v="Catharina"/>
    <x v="459"/>
    <n v="180"/>
    <s v="noruega."/>
    <s v="noruega."/>
    <s v="J. Marstrund"/>
    <x v="21"/>
    <s v="J."/>
    <s v="Marstrund"/>
    <x v="817"/>
    <x v="0"/>
    <s v="capitán"/>
    <x v="0"/>
    <s v="con 10,000 vogs bacalao y 2,000 de pezpalo à los Sres. Gusi hermanos.—IIa tenide entrada à las ocho de la mañana."/>
    <s v="De Cristiansund en 23 d. bergantin Catharina, de 180 t., c. J. Marstrund, con 10,000 vogs bacalao y 2,000 de pezpalo à los Sres. Gusi hermanos.—IIa tenide entrada à las ocho de la mañana."/>
  </r>
  <r>
    <n v="1513"/>
    <s v="1852-06-12"/>
    <s v="1852-05-13"/>
    <s v="29 d."/>
    <s v="1852-06-11"/>
    <s v="Cristiansund "/>
    <s v="Cristiansund "/>
    <m/>
    <s v="Barcelona"/>
    <s v="bergantin goleta"/>
    <x v="9"/>
    <s v="Flor"/>
    <x v="271"/>
    <n v="107"/>
    <s v="españolas"/>
    <s v="españolas"/>
    <s v="J. Martin Echevarria"/>
    <x v="21"/>
    <s v="J."/>
    <s v="Martin Echevarria"/>
    <x v="818"/>
    <x v="0"/>
    <s v="capitán"/>
    <x v="0"/>
    <s v="con 6200 vochs bacalao á la órden."/>
    <s v="De Cristiansund en 29 d. bergantin goleta Flor, de 107 t., c. D. J. Martin Echevarria, con 6200 vochs bacalao á la órden."/>
  </r>
  <r>
    <n v="6297"/>
    <s v="1853-10-15"/>
    <s v="1853-09-03"/>
    <s v="41 d.,"/>
    <s v="1853-10-14"/>
    <s v="Cristiansund "/>
    <s v="Cristiansund "/>
    <m/>
    <s v="Barcelona"/>
    <s v="bergantin goleta"/>
    <x v="9"/>
    <s v="Marinera"/>
    <x v="761"/>
    <n v="106"/>
    <s v="españolas."/>
    <s v="españolas."/>
    <s v="Vicente Paz"/>
    <x v="16"/>
    <s v="Vicente"/>
    <s v="Paz"/>
    <x v="819"/>
    <x v="0"/>
    <s v="capitán"/>
    <x v="0"/>
    <s v="con 5300 vogs hacalao y 881 de pezpato á don Isidro Moreu.—Ha dado declaracion por Sanidad à las dos de la tarde."/>
    <s v="De Cristiansund en 41 d., bergantin goleta Marinera, de 106 t., c. D. Vicente Paz, con 5300 vogs hacalao y 881 de pezpato á don Isidro Moreu.—Ha dado declaracion por Sanidad à las dos de la tarde."/>
  </r>
  <r>
    <n v="1688"/>
    <s v="1852-07-04"/>
    <s v="1852-04-07"/>
    <s v="87 d."/>
    <s v="1852-07-03"/>
    <s v="Cuba"/>
    <s v="Cuba"/>
    <s v="Mahon"/>
    <s v="Barcelona"/>
    <s v="bergantin"/>
    <x v="10"/>
    <s v="Atalante"/>
    <x v="762"/>
    <n v="119"/>
    <s v="españolas."/>
    <s v="españolas."/>
    <s v="P. Carreras"/>
    <x v="33"/>
    <s v="P."/>
    <s v="Carreras"/>
    <x v="750"/>
    <x v="0"/>
    <s v="capitán"/>
    <x v="0"/>
    <s v="con 68 fardos cen amarilla, 138 sacos cacao, 102 de café, 12 cajas azúcar, 2 de cobre viejo y 2 pipas vino á la órden,"/>
    <s v="De Cuba y Mahon en 87 d. bergantin Atalante, de 119 t., c. D. P. Carreras, con 68 fardos cen amarilla, 138 sacos cacao, 102 de café, 12 cajas azúcar, 2 de cobre viejo y 2 pipas vino á la órden,"/>
  </r>
  <r>
    <n v="256"/>
    <s v="1852-01-26"/>
    <s v="1851-12-03"/>
    <s v="53 d."/>
    <s v="1852-01-25"/>
    <s v="Cuba"/>
    <s v="Cuba"/>
    <s v="Málaga"/>
    <s v="Barcelona"/>
    <s v="bergantin"/>
    <x v="10"/>
    <s v="Juan Adiez"/>
    <x v="763"/>
    <n v="202"/>
    <s v="españolas."/>
    <s v="españolas."/>
    <s v="J. Barrét"/>
    <x v="21"/>
    <s v="J."/>
    <s v="Barrét"/>
    <x v="375"/>
    <x v="0"/>
    <s v="capitán"/>
    <x v="0"/>
    <s v="con 1163 trozos polo fustete, 507 cojas azúcar, 6 bocoyes y 2 pipas aguardiente de cana á los señores Patxót y Civils, 28 sacos cacao á los señores Martorell y Bofill, y 1 caja cobre á los señores Vidal y Cuadros, hermanos."/>
    <s v="De Cuba y Málaga en 53 d. bergantin Juan Adiez, de 202 t., c. D. J. Barrét, con 1163 trozos polo fustete, 507 cojas azúcar, 6 bocoyes y 2 pipas aguardiente de cana á los señores Patxót y Civils, 28 sacos cacao á los señores Martorell y Bofill, y 1 caja cobre á los señores Vidal y Cuadros, hermanos."/>
  </r>
  <r>
    <n v="4531"/>
    <s v="1853-05-06"/>
    <s v="1853-02-16"/>
    <s v="78 d."/>
    <s v="1853-05-05"/>
    <s v="Cuba"/>
    <s v="Cuba"/>
    <s v="Cádiz vPalma"/>
    <s v="Barcelona"/>
    <s v="polacra-goleta"/>
    <x v="2"/>
    <s v="Maria (a"/>
    <x v="764"/>
    <n v="81"/>
    <s v="españolas."/>
    <s v="españolas."/>
    <s v="D. P. Ros."/>
    <x v="286"/>
    <s v="D. P."/>
    <s v="Ros"/>
    <x v="820"/>
    <x v="0"/>
    <s v="capitán"/>
    <x v="0"/>
    <s v="con 122 bocoyes v 155 barriles café y 12 t. palo fustete para Marsella.—Ha tenido entrada à las cuatro y mediía de la tarde."/>
    <s v="De Cuba, Cádiz vPalma en 78 d. polacra-goleta Maria (a) Cometa, de 81 t., c.D. P. Ros. con 122 bocoyes v 155 barriles café y 12 t. palo fustete para Marsella.—Ha tenido entrada à las cuatro y mediía de la tarde."/>
  </r>
  <r>
    <n v="2701"/>
    <s v="1852-09-28"/>
    <s v="1852-06-18"/>
    <s v="101 d."/>
    <s v="1852-09-27"/>
    <s v="Cuba"/>
    <s v="Cuba"/>
    <s v="Vigo, Almeria, Palma"/>
    <s v="Barcelona"/>
    <s v="polacra"/>
    <x v="17"/>
    <s v="Milagrosa"/>
    <x v="765"/>
    <n v="102"/>
    <s v="españolas."/>
    <s v="españolas."/>
    <s v="P. Soa"/>
    <x v="33"/>
    <s v="P."/>
    <s v="Soa"/>
    <x v="821"/>
    <x v="0"/>
    <s v="capitán"/>
    <x v="0"/>
    <s v="con 100 qq. palo fustete, 36 bocoyes, 7 tercerolas y 4 barriles café, 360 cajas azucar, 2613 libras cobre viejo, 1296 de cera amarilla y 1000 de palo granadillo à los senores Ribas y Cantallops.—Ia tenido entrada por Sanidad a las diez de la mañana."/>
    <s v="De Cuba, Vigo, Almeria y Palma en 101 d. polacra Milagrosa; de 102 t., c. D. P. Soa, con 100 qq. palo fustete, 36 bocoyes, 7 tercerolas y 4 barriles café, 360 cajas azucar, 2613 libras cobre viejo, 1296 de cera amarilla y 1000 de palo granadillo à los senores Ribas y Cantallops.—Ia tenido entrada por Sanidad a las diez de la mañana."/>
  </r>
  <r>
    <n v="5521"/>
    <s v="1853-08-07"/>
    <s v="1853-06-13"/>
    <s v="54 d."/>
    <s v="1853-08-06"/>
    <s v="Cuba"/>
    <s v="Cuba"/>
    <s v="Mahon"/>
    <s v="Barcelona"/>
    <s v="corbeta"/>
    <x v="0"/>
    <s v="Minerva"/>
    <x v="766"/>
    <n v="205"/>
    <s v="españolas."/>
    <s v="españolas."/>
    <s v="José Barceló"/>
    <x v="18"/>
    <s v="Jose"/>
    <s v="Barceló"/>
    <x v="822"/>
    <x v="0"/>
    <s v="capitán"/>
    <x v="0"/>
    <s v="con 449 sacos café, 383 cueros de res, 308 cajas axucar, 247 sacos cacao, 85 fardos cera, 59 pipas afuardiente de caña. 160 qq. palo fustete, 26 barriles azuear, 13 de café, 15 fardos carey, 13 barriles aguardiente de caña, 1 caja copal y 3 de cobre viejo à los Sres. Clot, hermanes. —Ha"/>
    <s v="De Cuba y Mahon en 54 d. corbeta Minerva, de 205 t., c. D. José Barceló, con 449 sacos café, 383 cueros de res, 308 cajas axucar, 247 sacos cacao, 85 fardos cera, 59 pipas afuardiente de caña. 160 qq. palo fustete, 26 barriles azuear, 13 de café, 15 fardos carey, 13 barriles aguardiente de caña, 1 caja copal y 3 de cobre viejo à los Sres. Clot, hermanes. —Ha"/>
  </r>
  <r>
    <n v="3888"/>
    <s v="1853-02-17"/>
    <s v="1852-11-18"/>
    <s v="90 d."/>
    <s v="1853-02-16"/>
    <s v="Cuba"/>
    <s v="Cuba"/>
    <s v="Mahon"/>
    <s v="Barcelona"/>
    <s v="corbeta"/>
    <x v="0"/>
    <s v="Minerva"/>
    <x v="766"/>
    <n v="205"/>
    <s v="espanolas."/>
    <s v="espanolas."/>
    <s v="J. Urgelf"/>
    <x v="21"/>
    <s v="J."/>
    <s v="Urgelf"/>
    <x v="227"/>
    <x v="0"/>
    <s v="capitán"/>
    <x v="0"/>
    <s v="con 240 cajas azucar, 40 serones cera amarilla, 21 toneladas palo fustete, 80 cueros, 58 sacos café, 30 pipas aguardiente de caña, 14 bocoyes ron y 53 serones guano á los Sres. Clot hermanos, 19 pipas aguardiente de caña y 24 barriles azúcar á los Sres. Barnola y Vilarrasa, 114 sacos cacao y 4575 libras éhano á los Sres. Camps y Puig. 10 balas algodon y 9 fardos cera amarilla á los Sres. Baradat é hijos, 10 id. y 9 balas algodon á los Sres. Patxot y Civils.—Ha tenido entrada por Sanidad à las tres de la larde."/>
    <s v="De Cuba y Mahon en 90 d. corbeta Minerva, de 205 l., c. D. J. Urgelf, con 240 cajas azucar, 40 serones cera amarilla, 21 toneladas palo fustete, 80 cueros, 58 sacos café, 30 pipas aguardiente de caña, 14 bocoyes ron y 53 serones guano á los Sres. Clot hermanos, 19 pipas aguardiente de caña y 24 barriles azúcar á los Sres. Barnola y Vilarrasa, 114 sacos cacao y 4575 libras éhano á los Sres. Camps y Puig. 10 balas algodon y 9 fardos cera amarilla á los Sres. Baradat é hijos, 10 id. y 9 balas algodon á los Sres. Patxot y Civils.—Ha tenido entrada por Sanidad à las tres de la larde."/>
  </r>
  <r>
    <n v="1717"/>
    <s v="1852-07-09"/>
    <s v="1852-04-28"/>
    <s v="71 d."/>
    <s v="1852-07-08"/>
    <s v="Cuba"/>
    <s v="Cuba"/>
    <s v="Alicapte"/>
    <s v="Barcelona"/>
    <s v="polacra"/>
    <x v="17"/>
    <s v="Neptuno"/>
    <x v="767"/>
    <n v="125"/>
    <s v="españolas."/>
    <s v="españolas."/>
    <s v="J. Oliver"/>
    <x v="21"/>
    <s v="J."/>
    <s v="Oliver"/>
    <x v="379"/>
    <x v="0"/>
    <s v="capitán"/>
    <x v="0"/>
    <s v="con 20 bocoyes café y 2150 fanegas trigo à los Sres. Coca hermanos."/>
    <s v="De Cuba y Alicapte en 71 d. polacra Neptuno, de 125 t., c. D. J. Oliver, con 20 bocoyes café y 2150 fanegas trigo à los Sres. Coca hermanos."/>
  </r>
  <r>
    <n v="2341"/>
    <s v="1852-09-01"/>
    <s v="1852-06-10"/>
    <s v="82 d."/>
    <s v="1852-08-31"/>
    <s v="Cuba"/>
    <s v="Cuba"/>
    <s v="Mahon"/>
    <s v="Barcelona"/>
    <s v="polacra"/>
    <x v="17"/>
    <s v="Paquita"/>
    <x v="285"/>
    <n v="135"/>
    <s v="españolas."/>
    <s v="españolas."/>
    <s v="P. Maciá"/>
    <x v="33"/>
    <s v="P."/>
    <s v="Maciá"/>
    <x v="823"/>
    <x v="0"/>
    <s v="capitán"/>
    <x v="0"/>
    <s v="con 200 cajas y 100 barriles azúcar y 30 piczas caoba á la Sra. viuda Mataró ć hijos, 81 sacos cacao a los Sces. Camps y Puig. 8 fardos y 1 saco cera amarilla à los Sres. Clot hermanos, 61 fardos id. id. à D. J. Coll, 50 cajas y 18 barriles azúcar, 18 sacos v 12 barriles café, 15 pipas 5 bocoyes aguardiente de cana, y 25 fardos cera amarilla à D. P. Sellés.—IIa tenido entrada por Sanidad à las doce de la mañana."/>
    <s v="De Cuba y Mahon en 82 d. polacra Paquita de Manzanillo, de 135 t., c. D. P. Maciá, con 200 cajas y 100 barriles azúcar y 30 piczas caoba á la Sra. viuda Mataró ć hijos, 81 sacos cacao a los Sces. Camps y Puig. 8 fardos y 1 saco cera amarilla à los Sres. Clot hermanos, 61 fardos id. id. à D. J. Coll, 50 cajas y 18 barriles azúcar, 18 sacos v 12 barriles café, 15 pipas 5 bocoyes aguardiente de cana, y 25 fardos cera amarilla à D. P. Sellés.—IIa tenido entrada por Sanidad à las doce de la mañana."/>
  </r>
  <r>
    <n v="6265"/>
    <s v="1853-10-12"/>
    <s v="1853-07-30"/>
    <s v="73 d."/>
    <s v="1853-10-11"/>
    <s v="Cuba"/>
    <s v="Cuba"/>
    <s v="Mahon"/>
    <s v="Barcelona"/>
    <s v="fragata"/>
    <x v="11"/>
    <s v="Rosalia"/>
    <x v="54"/>
    <n v="232"/>
    <s v="otros"/>
    <s v="otros"/>
    <s v="Juan Jultá"/>
    <x v="41"/>
    <s v="Juan"/>
    <s v="Jultá"/>
    <x v="824"/>
    <x v="0"/>
    <s v="capitán"/>
    <x v="0"/>
    <s v="con 427 sacos cacao à D. José"/>
    <s v="De Cuba y Mahon en 73 d. fragata Rosalia, de 232 t., c. D.Juan Jultá, con 427 sacos cacao à D. José"/>
  </r>
  <r>
    <n v="46"/>
    <s v="1852-01-09"/>
    <s v="1851-11-16"/>
    <s v="53 d."/>
    <s v="1852-01-08"/>
    <s v="Cuba "/>
    <s v="Cuba "/>
    <m/>
    <s v="Barcelona"/>
    <s v="bergantin"/>
    <x v="10"/>
    <s v="Aguila"/>
    <x v="67"/>
    <n v="179"/>
    <s v="españolas."/>
    <s v="españolas."/>
    <s v="J. Barceló"/>
    <x v="21"/>
    <s v="J."/>
    <s v="Barceló"/>
    <x v="822"/>
    <x v="0"/>
    <s v="capitán"/>
    <x v="0"/>
    <s v="con 360 cajas azûcar para Marsella, 10 id. 4 D. F. Bori, 15 id. á D. J. Clot y Barada, 104 sacos cacao à loseñores Vidal y Cuadras hermanos, 6 toneladas palo fustete, 50 tosas caoba y 10 serones cera amarilla á los señores Bardalet y sobrinos. 45 farditos id. id. à la órden, 50 barriles azúcar á D. M. Llovet, 2 barricas y 1 caja cobre á D. J. Vilarrasa."/>
    <s v="De Cuba en 53 d. bergantin Aguila de Oro, de 179 t., c. D. J. Barceló, con 360 cajas azûcar para Marsella, 10 id. 4 D. F. Bori, 15 id. á D. J. Clot y Barada, 104 sacos cacao à loseñores Vidal y Cuadras hermanos, 6 toneladas palo fustete, 50 tosas caoba y 10 serones cera amarilla á los señores Bardalet y sobrinos. 45 farditos id. id. à la órden, 50 barriles azúcar á D. M. Llovet, 2 barricas y 1 caja cobre á D. J. Vilarrasa."/>
  </r>
  <r>
    <n v="1646"/>
    <s v="1852-06-28"/>
    <s v="1852-04-30"/>
    <s v="58 d."/>
    <s v="1852-06-27"/>
    <s v="Cuba "/>
    <s v="Cuba "/>
    <m/>
    <s v="Barcelona"/>
    <s v="fragata"/>
    <x v="11"/>
    <s v="Paquita"/>
    <x v="285"/>
    <n v="223"/>
    <s v="españolas."/>
    <s v="españolas."/>
    <s v="J. M. Viodemonte"/>
    <x v="24"/>
    <s v="J. M."/>
    <s v="Viodemonte"/>
    <x v="825"/>
    <x v="0"/>
    <s v="capitán"/>
    <x v="0"/>
    <s v="con 151 trozos palo fustete, 377 bocoyes, 30 tercerolas , 50 berriles y 315 socos café, de tránsito para Marsella, consignado à los Sres. Serra y Parladé."/>
    <s v="De Cuba en 58 d. fragata Paquita, de 223 1., c. D. J. M. Viodemonte, con 151 trozos palo fustete, 377 bocoyes, 30 tercerolas , 50 berriles y 315 socos café, de tránsito para Marsella, consignado à los Sres. Serra y Parladé."/>
  </r>
  <r>
    <n v="1376"/>
    <s v="1852-05-29"/>
    <s v="1852-04-08"/>
    <s v="50 d."/>
    <s v="1852-05-28"/>
    <s v="Cuba "/>
    <s v="Cuba "/>
    <m/>
    <s v="Barcelona"/>
    <s v="bergantin"/>
    <x v="10"/>
    <s v="Pepito"/>
    <x v="656"/>
    <n v="209"/>
    <s v="españolas."/>
    <s v="españolas."/>
    <s v="J. Patchot"/>
    <x v="21"/>
    <s v="J."/>
    <s v="Patchot"/>
    <x v="826"/>
    <x v="0"/>
    <s v="capitán"/>
    <x v="0"/>
    <s v="con 400 socos 285 bocoyes 90 barriles, 24 medios y 23 fercerolas café, 853 trozos palo fustete, y 6 pipas aguardiente de coña de tránsito, para Trieste, consignado á los Sres. Patchot y Civils."/>
    <s v="De Cuba en 50 d. bergantin Pepito, de 209 t., c. D. J. Patchot, con 400 socos 285 bocoyes 90 barriles, 24 medios y 23 fercerolas café, 853 trozos palo fustete, y 6 pipas aguardiente de coña de tránsito, para Trieste, consignado á los Sres. Patchot y Civils."/>
  </r>
  <r>
    <n v="179"/>
    <s v="1852-01-17"/>
    <s v="1851-12-08"/>
    <s v="39 d."/>
    <s v="1852-01-16"/>
    <s v="Cuba "/>
    <s v="Cuba "/>
    <m/>
    <s v="Barcelona"/>
    <s v="corbeta"/>
    <x v="0"/>
    <s v="Rosalia"/>
    <x v="54"/>
    <n v="230"/>
    <s v="españolas."/>
    <s v="españolas."/>
    <s v="J. Blay"/>
    <x v="21"/>
    <s v="J."/>
    <s v="Blay"/>
    <x v="827"/>
    <x v="0"/>
    <s v="capitán"/>
    <x v="0"/>
    <s v="con 200 cajas y 200 bocoyes azúcar y 380 trozos fustete à D. R. Masó y Pascual."/>
    <s v="De Cuba en 39 d. corbeta Rosalia, de 230 t., c. D. J. Blay, con 200 cajas y 200 bocoyes azúcar y 380 trozos fustete à D. R. Masó y Pascual."/>
  </r>
  <r>
    <n v="4698"/>
    <s v="1853-05-23"/>
    <s v="1853-05-20"/>
    <s v="2 d."/>
    <s v="1853-05-22"/>
    <s v="Cudadela "/>
    <s v="Cudadela "/>
    <m/>
    <s v="Barcelona"/>
    <s v="pallebot"/>
    <x v="12"/>
    <s v="Norte-América"/>
    <x v="702"/>
    <n v="28"/>
    <s v="Mercantes"/>
    <s v="Mercantes"/>
    <s v="G. Vives"/>
    <x v="12"/>
    <s v="G."/>
    <s v="Vives"/>
    <x v="130"/>
    <x v="0"/>
    <s v="capitán"/>
    <x v="0"/>
    <s v="con 450 cuarteras trigo y 25 qu. queso à D. J. Sagus."/>
    <s v="De Cudadela en 2 d. pallebot Norte-América, de 28 t., c. D. G. Vives, con 450 cuarteras trigo y 25 qu. queso à D. J. Sagus."/>
  </r>
  <r>
    <n v="6289"/>
    <s v="1853-10-15"/>
    <s v="1853-10-08"/>
    <s v="6 d.,"/>
    <s v="1853-10-14"/>
    <s v="Culfera"/>
    <s v="Culfera"/>
    <s v="Vinaroz"/>
    <s v="Barcelona"/>
    <s v="laud"/>
    <x v="1"/>
    <s v="San Cristóbal"/>
    <x v="768"/>
    <n v="19"/>
    <s v="españolas."/>
    <s v="españolas."/>
    <s v="Agustin Forrá"/>
    <x v="185"/>
    <s v="Agustin"/>
    <s v="Forrá"/>
    <x v="828"/>
    <x v="0"/>
    <s v="patrón"/>
    <x v="1"/>
    <s v="con 160 sacos y 20 cahices habones a don J. Serra y Totosaus."/>
    <s v="_x000a__x000a_De Culfera y Vinaroz en 6 d., laud San Cristóbal, de 19 1., p. Agustin Forrá, con 160 sacos y 20 cahices habones a don J. Serra y Totosaus."/>
  </r>
  <r>
    <n v="3137"/>
    <s v="1852-11-13"/>
    <s v="1852-11-05"/>
    <s v="7 d."/>
    <s v="1852-11-12"/>
    <s v="Cullera"/>
    <s v="Cullera"/>
    <s v="Valencia, Salou"/>
    <s v="Barcelona"/>
    <s v="land"/>
    <x v="1"/>
    <s v="Celia"/>
    <x v="769"/>
    <n v="29"/>
    <s v="españolas"/>
    <s v="españolas"/>
    <s v="J. Adam."/>
    <x v="21"/>
    <s v="J."/>
    <s v="Adam."/>
    <x v="456"/>
    <x v="131"/>
    <s v="patrón"/>
    <x v="1"/>
    <s v="con 165 sacos arroz á D. J. Marti y Codolar, 25 id. á D. C. Puigoriol y 100 fanegas salvado a 1. J. Fontauillas."/>
    <s v="De Cullera, Valencia y Salou en 7 d. land Celia, de 29 t., p. J. Adam. con 165 sacos arroz á D. J. Marti y Codolar, 25 id. á D. C. Puigoriol y 100 fanegas salvado a 1. J. Fontauillas."/>
  </r>
  <r>
    <n v="6652"/>
    <s v="1853-12-01"/>
    <s v="1853-11-24"/>
    <s v="6 d."/>
    <s v="1853-11-30"/>
    <s v="Cullera"/>
    <s v="Cullera"/>
    <s v="Valencia"/>
    <s v="Barcelona"/>
    <s v="laud"/>
    <x v="1"/>
    <s v="Desamparados"/>
    <x v="48"/>
    <n v="29"/>
    <s v="RIALES"/>
    <s v="RIALES"/>
    <s v="José Adam"/>
    <x v="18"/>
    <s v="Jose"/>
    <s v="Adam"/>
    <x v="456"/>
    <x v="132"/>
    <s v="patrón"/>
    <x v="1"/>
    <s v="con 352 sacos arroz à don B. Solà y Amat, 50 id. a la Sra. vuda Avino, 39 id. à D. Juan Estrany, 29 cargas loza y 43 serones azule jos á D. Ramon Girona."/>
    <s v="De Cullera y Valencia en 6 d. laud Desamparados, de 29 t., p. José Adam, con 352 sacos arroz à don B. Solà y Amat, 50 id. a la Sra. vuda Avino, 39 id. à D. Juan Estrany, 29 cargas loza y 43 serones azule jos á D. Ramon Girona."/>
  </r>
  <r>
    <n v="3600"/>
    <s v="1853-01-15"/>
    <s v="1853-01-07"/>
    <s v="7 d."/>
    <s v="1853-01-14"/>
    <s v="Cullera"/>
    <s v="Cullera"/>
    <s v="Valencia, Tarragona"/>
    <s v="Barcelona"/>
    <s v="laud"/>
    <x v="1"/>
    <s v="Desamparados"/>
    <x v="48"/>
    <n v="29"/>
    <s v="españolas."/>
    <s v="españolas."/>
    <s v="D."/>
    <x v="68"/>
    <s v="J."/>
    <m/>
    <x v="456"/>
    <x v="132"/>
    <s v="piloto"/>
    <x v="3"/>
    <s v="Adam, con 42 sacos habichuelas v 201 de’arroz à D. B. Solá y Amat, 167 id. à D. J. Fontanillas, y 13 cargas loza á los señores Gili y compañía."/>
    <s v="De Cullera; Valencia y Tarragona en 7 d. laud Desamparados, de 29 t., piloto D. J, Adam, con 42 sacos habichuelas v 201 de’arroz à D. B. Solá y Amat, 167 id. à D. J. Fontanillas, y 13 cargas loza á los señores Gili y compañía."/>
  </r>
  <r>
    <n v="2595"/>
    <s v="1852-09-19"/>
    <s v="1852-09-06"/>
    <s v="12 d."/>
    <s v="1852-09-18"/>
    <s v="Cullera"/>
    <s v="Cullera"/>
    <s v="Valencia, Salou"/>
    <s v="Barcelona"/>
    <s v="laud"/>
    <x v="1"/>
    <s v="Amistad"/>
    <x v="199"/>
    <n v="23"/>
    <s v="esnañolas."/>
    <s v="esnañolas."/>
    <s v="C. Vicent"/>
    <x v="91"/>
    <s v="C."/>
    <s v="Vicent"/>
    <x v="829"/>
    <x v="0"/>
    <s v="patrón"/>
    <x v="1"/>
    <s v="con 109 sacos arroz à D. J. Marti y Codolar. v 31 id. á D. J. Fontanillas."/>
    <s v="De Cullera, Valencia y Salou en 12 d. laud Amistad, de 23 t., p. C. Vicent, con 109 sacos arroz à D. J. Marti y Codolar. v 31 id. á D. J. Fontanillas."/>
  </r>
  <r>
    <n v="291"/>
    <s v="1852-01-30"/>
    <s v="1852-01-26"/>
    <s v="3 d."/>
    <s v="1852-01-29"/>
    <s v="Cullera"/>
    <s v="Cullera"/>
    <s v="Tarragona"/>
    <s v="Barcelona"/>
    <s v="laud"/>
    <x v="1"/>
    <s v="S. Joaquin"/>
    <x v="17"/>
    <n v="29"/>
    <s v="españolas."/>
    <s v="españolas."/>
    <s v="J. Adam"/>
    <x v="21"/>
    <s v="J."/>
    <s v="Adam"/>
    <x v="456"/>
    <x v="133"/>
    <s v="piloto"/>
    <x v="3"/>
    <s v="con 50 sacos arroz á la Sra. viuda Aviñó y 50 id. à D. J. Fontauillas."/>
    <s v="De Cullera y Tarragona en 3 d. laud S. Joaquin, de 29 t., piloto D. J. Adam, con 50 sacos arroz á la Sra. viuda Aviñó y 50 id. à D. J. Fontauillas."/>
  </r>
  <r>
    <n v="1010"/>
    <s v="1852-04-25"/>
    <s v="1852-04-19"/>
    <s v="5 d."/>
    <s v="1852-04-24"/>
    <s v="Cullera"/>
    <s v="Cullera"/>
    <s v="Valencia"/>
    <s v="Barcelona"/>
    <s v="laud"/>
    <x v="1"/>
    <s v="Santo Cristo"/>
    <x v="4"/>
    <n v="30"/>
    <s v="españolas."/>
    <s v="españolas."/>
    <s v="J. Adam"/>
    <x v="21"/>
    <s v="J."/>
    <s v="Adam"/>
    <x v="456"/>
    <x v="134"/>
    <s v="patrón"/>
    <x v="1"/>
    <s v="con 200 sacos arroz 16 cahices trigo á D. B. Solá y Amat, 260 serones azulejos y 26 cargas loza á D. R. Girona, y 6 id. à los Sres. Gili y compañía."/>
    <s v="De Cullera y Valencia en 5 d. laud Santo Cristo, de 30 t., p. D. J. Adam, con 200 sacos arroz 16 cahices trigo á D. B. Solá y Amat, 260 serones azulejos y 26 cargas loza á D. R. Girona, y 6 id. à los Sres. Gili y compañía."/>
  </r>
  <r>
    <n v="2615"/>
    <s v="1852-09-20"/>
    <s v="1852-09-14"/>
    <s v="5 d."/>
    <s v="1852-09-19"/>
    <s v="Cullera"/>
    <s v="Cullera"/>
    <s v="Salou, Tarragona"/>
    <s v="Barcelona"/>
    <s v="laud"/>
    <x v="1"/>
    <s v="Sto. Cristo"/>
    <x v="4"/>
    <n v="30"/>
    <s v="españolas."/>
    <s v="españolas."/>
    <s v="F. Adam"/>
    <x v="7"/>
    <s v="F."/>
    <s v="Adam"/>
    <x v="456"/>
    <x v="134"/>
    <s v="piloto"/>
    <x v="3"/>
    <s v="con 20 cargas lozaá D. R. Girona, 6 id. á D. R. Gili y 60 sacos arroz á la señora viuda Aviñó."/>
    <s v="De id., Salou y Tarragona en 5 d. laud Sto. Cristo, de 30 t., piloto D. F. Adam, con 20 cargas lozaá D. R. Girona, 6 id. á D. R. Gili y 60 sacos arroz á la señora viuda Aviñó."/>
  </r>
  <r>
    <n v="4468"/>
    <s v="1853-04-30"/>
    <s v="1853-04-22"/>
    <s v="7 d."/>
    <s v="1853-04-29"/>
    <s v="Cullera"/>
    <s v="Cullera"/>
    <s v="Valencia, Castelló"/>
    <s v="Barcelona"/>
    <s v="laud"/>
    <x v="1"/>
    <s v="Sto. Cristo"/>
    <x v="4"/>
    <n v="30"/>
    <s v="españolas."/>
    <s v="españolas."/>
    <s v="J. Adam."/>
    <x v="21"/>
    <s v="J."/>
    <s v="Adam."/>
    <x v="456"/>
    <x v="134"/>
    <s v="piloto"/>
    <x v="3"/>
    <s v="con 29 seras azulejos y 20 cajas loza á D. R. Girona, 150 sacos arroz, 60 de harina, 116 cajas y 18 cargas loza para Rosas."/>
    <s v="De Cullera, Valencia y Castelló en 7 d. laud Sto. Cristo, de 30 t., piloto D. J. Adam. con 29 seras azulejos y 20 cajas loza á D. R. Girona, 150 sacos arroz, 60 de harina, 116 cajas y 18 cargas loza para Rosas."/>
  </r>
  <r>
    <n v="3933"/>
    <s v="1853-02-25"/>
    <s v="1853-02-22"/>
    <s v="2 d."/>
    <s v="1853-02-24"/>
    <s v="Burriana "/>
    <s v="Burriana "/>
    <m/>
    <s v="Barcelona"/>
    <s v="laud"/>
    <x v="1"/>
    <s v="Angeles."/>
    <x v="70"/>
    <n v="16"/>
    <s v="espanolas."/>
    <s v="espanolas."/>
    <s v="F. Montesinos"/>
    <x v="7"/>
    <s v="F."/>
    <s v="Montesinos"/>
    <x v="474"/>
    <x v="0"/>
    <s v="patrón"/>
    <x v="1"/>
    <s v="con 60 millares naranjas."/>
    <s v="De id. en 2 d. laud Angeles. de 16 t., p. F. Montesinos, con 60 millares naranjas."/>
  </r>
  <r>
    <n v="3596"/>
    <s v="1853-01-14"/>
    <s v="1853-01-05"/>
    <s v="8 d."/>
    <s v="1853-01-13"/>
    <s v="Cullera"/>
    <s v="Cullera"/>
    <s v="Valencia, Tarragona"/>
    <s v="Barcelona"/>
    <s v="laud"/>
    <x v="1"/>
    <s v="Artemisa"/>
    <x v="441"/>
    <n v="31"/>
    <s v="españolas."/>
    <s v="españolas."/>
    <s v="S. Trullenque"/>
    <x v="48"/>
    <s v="S."/>
    <s v="Trullenque"/>
    <x v="520"/>
    <x v="0"/>
    <s v="patrón"/>
    <x v="1"/>
    <s v="con 350 gq. rubia à D. P. A. Mollar, v 130 sacos arroz a los Sres. Castelló y C."/>
    <s v="De Cullera, Valencia y Tarragona en 8 d. laud Artemisa, de 31 t., p. S. Trullenque, con 350 gq. rubia à D. P. A. Mollar, v 130 sacos arroz a los Sres. Castelló y C."/>
  </r>
  <r>
    <n v="1509"/>
    <s v="1852-06-11"/>
    <s v="1852-06-03"/>
    <s v="7 d."/>
    <s v="1852-06-10"/>
    <s v="Cullera"/>
    <s v="Cullera"/>
    <s v="Valencia, Tarragona"/>
    <s v="Barcelona"/>
    <s v="laud"/>
    <x v="1"/>
    <s v="Artemisa"/>
    <x v="441"/>
    <n v="34"/>
    <s v="españolos."/>
    <s v="españolos."/>
    <s v="S. Trullenque"/>
    <x v="48"/>
    <s v="S."/>
    <s v="Trullenque"/>
    <x v="520"/>
    <x v="0"/>
    <s v="patrón"/>
    <x v="1"/>
    <s v="con 120 sacos  arroz á D. J. Marti y Codolar, 2 carros sal vado y 7 fardos papel á la señora viuda Aviñó."/>
    <s v="De Cullera, Valencia y Tarragona en 7 d. laud Artemisa, de 34 t., p. S. Trullenque, con 120 sacos  arroz á D. J. Marti y Codolar, 2 carros sal vado y 7 fardos papel á la señora viuda Aviñó."/>
  </r>
  <r>
    <n v="2931"/>
    <s v="1852-10-23"/>
    <s v="1852-10-19"/>
    <s v="3 d."/>
    <s v="1852-10-22"/>
    <s v="Cullera"/>
    <s v="Cullera"/>
    <s v="Denia"/>
    <s v="Barcelona"/>
    <s v="laud"/>
    <x v="1"/>
    <s v="S. Nicolás"/>
    <x v="259"/>
    <n v="28"/>
    <s v="rspañolas."/>
    <s v="rspañolas."/>
    <s v="N. Beltrán"/>
    <x v="36"/>
    <s v="N."/>
    <s v="Beltrán"/>
    <x v="342"/>
    <x v="135"/>
    <s v="patrón"/>
    <x v="1"/>
    <s v="con 330 sacos arrozy 23 qq. zinc à los Sres. Conill, hermanos."/>
    <s v="De Cullera y Denia en 3 d. laud S. Nicolás, de 28 t., p. N. Beltrán, con 330 sacos arrozy 23 qq. zinc à los Sres. Conill, hermanos."/>
  </r>
  <r>
    <n v="1485"/>
    <s v="1852-06-10"/>
    <s v="1852-06-06"/>
    <s v="3 d."/>
    <s v="1852-06-09"/>
    <s v="Cullera"/>
    <s v="Cullera"/>
    <s v="Vinaroz"/>
    <s v="Barcelona"/>
    <s v="laud"/>
    <x v="1"/>
    <s v="Cármen"/>
    <x v="57"/>
    <n v="19"/>
    <s v="españolas."/>
    <s v="españolas."/>
    <s v="C. Benasco"/>
    <x v="91"/>
    <s v="C."/>
    <s v="Benasco"/>
    <x v="59"/>
    <x v="0"/>
    <s v="patrón"/>
    <x v="1"/>
    <s v="con 300 a. tomates."/>
    <s v="De Cullera y Vinaroz eu 3 d. laud Cármen, de 19 t., p. C. Benasco, con 300 a. tomates."/>
  </r>
  <r>
    <n v="869"/>
    <s v="1852-04-09"/>
    <s v="1852-04-02"/>
    <s v="6 d."/>
    <s v="1852-04-08"/>
    <s v="Cullera"/>
    <s v="Cullera"/>
    <s v="Valencia, Salou, Vendrell"/>
    <s v="Barcelona"/>
    <s v="laud"/>
    <x v="1"/>
    <s v="Carolina"/>
    <x v="73"/>
    <n v="29"/>
    <s v="españolas."/>
    <s v="españolas."/>
    <s v="Menzua"/>
    <x v="2"/>
    <s v="1."/>
    <s v="Menzua"/>
    <x v="830"/>
    <x v="0"/>
    <s v="patrón"/>
    <x v="1"/>
    <s v="con 150 sacos arroz á D. J. Soler, 87 id. A D. J. Fontanillas, 57 id. y 22 de harina para Areñs."/>
    <s v="_x000a_De Cullera, Valencia, Salou y Vendrell en 6 d. laud Carolina, de 29 t., p. 1. Menzua, con 150 sacos arroz á D. J. Soler, 87 id. A D. J. Fontanillas, 57 id. y 22 de harina para Areñs."/>
  </r>
  <r>
    <n v="4008"/>
    <s v="1853-03-09"/>
    <s v="1853-03-03"/>
    <s v="5 d."/>
    <s v="1853-03-08"/>
    <s v="Cullera"/>
    <s v="Cullera"/>
    <s v="Valencia"/>
    <s v="Barcelona"/>
    <s v="laud"/>
    <x v="1"/>
    <s v="Céfire"/>
    <x v="770"/>
    <n v="38"/>
    <s v="españolas."/>
    <s v="españolas."/>
    <s v="M. Ballester"/>
    <x v="13"/>
    <s v="M."/>
    <s v="Ballester"/>
    <x v="90"/>
    <x v="0"/>
    <s v="patrón"/>
    <x v="1"/>
    <s v="con 350 sacos arroz à los Sres. Castello y compania, 150 id. à D. B. Solà y. Amat y 100 id. à D.J. Marti y Codolar."/>
    <s v="De Cullera y Valencia en 5 d. laud Céfire, de 38 1., p. M. Ballester, con 350 sacos arroz à los Sres. Castello y compania, 150 id. à D. B. Solà y. Amat y 100 id. à D.J. Marti y Codolar."/>
  </r>
  <r>
    <n v="2853"/>
    <s v="1852-10-13"/>
    <s v="1852-10-05"/>
    <s v="7 d."/>
    <s v="1852-10-12"/>
    <s v="Cullera"/>
    <s v="Cullera"/>
    <s v="Valencia, Tarragona v Villanueva"/>
    <s v="Barcelona"/>
    <s v="laud"/>
    <x v="1"/>
    <s v="Céfiro"/>
    <x v="771"/>
    <n v="38"/>
    <s v="españolas."/>
    <s v="españolas."/>
    <s v="R. Campos."/>
    <x v="70"/>
    <s v="R."/>
    <s v="Campos."/>
    <x v="280"/>
    <x v="0"/>
    <s v="patrón"/>
    <x v="1"/>
    <s v="con 118 sacos arroz á D. B. Solá y Amat y 6 carros salvado á D. J. Fontanillas."/>
    <s v="De Cullera, Valencia, Tarragona v Villanueva en 7 d. laud Céfiro, de 38 t., p. R. Campos. con 118 sacos arroz á D. B. Solá y Amat y 6 carros salvado á D. J. Fontanillas."/>
  </r>
  <r>
    <n v="6387"/>
    <s v="1853-10-27"/>
    <s v="1853-10-19"/>
    <s v="7 d."/>
    <s v="1853-10-26"/>
    <s v="Cullera"/>
    <s v="Cullera"/>
    <s v="Valencia, Salon"/>
    <s v="Barcelona"/>
    <s v="laud"/>
    <x v="1"/>
    <s v="Céflro"/>
    <x v="772"/>
    <n v="38"/>
    <s v="españolas."/>
    <s v="españolas."/>
    <s v="Mariano Ballester"/>
    <x v="42"/>
    <s v="Mariano"/>
    <s v="Ballester"/>
    <x v="90"/>
    <x v="0"/>
    <s v="patrón"/>
    <x v="1"/>
    <s v="con 250 sacos arroz à D. B. Solá y Amat, 100 id. á D. J. Marti y Codolar, 60 id. y 200 fanegas salvado á la senora viuda Avinó."/>
    <s v="_x000a__x000a_De Cullera, Valencia y Salon en 7 d. laud Céflro, de 38 t., p. Mariano Ballester, con 250 sacos arroz à D. B. Solá y Amat, 100 id. á D. J. Marti y Codolar, 60 id. y 200 fanegas salvado á la senora viuda Avinó."/>
  </r>
  <r>
    <n v="5034"/>
    <s v="1853-06-22"/>
    <s v="1853-06-18"/>
    <s v="3 d."/>
    <s v="1853-06-21"/>
    <s v="Cullera"/>
    <s v="Cullera"/>
    <s v="Valencia"/>
    <s v="Barcelona"/>
    <s v="laud"/>
    <x v="1"/>
    <s v="Cisne"/>
    <x v="420"/>
    <n v="40"/>
    <s v="idem."/>
    <s v="idem."/>
    <s v="V. Cubells"/>
    <x v="1"/>
    <s v="V."/>
    <s v="Cubells"/>
    <x v="493"/>
    <x v="0"/>
    <s v="patrón"/>
    <x v="1"/>
    <s v="con 100 sacos arroz á los señores Conill hermanos, 100 de habichuelas a la seňora viuda Aviňó, 113 ovejas y 100 carneros á D. E. Llobet."/>
    <s v="De Cullera y Valencia en 3 d. laud Cisne, de 40 t., p. V. Cubells, con 100 sacos arroz á los señores Conill hermanos, 100 de habichuelas a la seňora viuda Aviňó, 113 ovejas y 100 carneros á D. E. Llobet."/>
  </r>
  <r>
    <n v="4020"/>
    <s v="1853-03-11"/>
    <s v="1853-03-03"/>
    <s v="7 d."/>
    <s v="1853-03-10"/>
    <s v="Cullera"/>
    <s v="Cullera"/>
    <s v="Valencia, Tarragona"/>
    <s v="Barcelona"/>
    <s v="laud"/>
    <x v="1"/>
    <s v="Cleopatra"/>
    <x v="773"/>
    <n v="36"/>
    <s v="españolas."/>
    <s v="españolas."/>
    <s v="G. Torres"/>
    <x v="12"/>
    <s v="G."/>
    <s v="Torres"/>
    <x v="445"/>
    <x v="0"/>
    <s v="patrón"/>
    <x v="1"/>
    <s v="con 200 sacos arroz à los señores Clot hermanos, 50 id. à D. J. Serra y Tôtosaus y 200 cajones tabaco à D. J. Fontanillas."/>
    <s v="De Cullera, Valencia y Tarragona en 7 d. laud Cleopatra, de 36 t., p. G. Torres, con 200 sacos arroz à los señores Clot hermanos, 50 id. à D. J. Serra y Tôtosaus y 200 cajones tabaco à D. J. Fontanillas."/>
  </r>
  <r>
    <n v="4398"/>
    <s v="1853-04-25"/>
    <s v="1853-04-20"/>
    <s v="4 d."/>
    <s v="1853-04-24"/>
    <s v="Cullera"/>
    <s v="Cullera"/>
    <s v="Valencia, Tarragona"/>
    <s v="Barcelona"/>
    <s v="laud"/>
    <x v="1"/>
    <s v="Cleopatra"/>
    <x v="773"/>
    <n v="36"/>
    <s v="españolas."/>
    <s v="españolas."/>
    <s v="G. Torres."/>
    <x v="12"/>
    <s v="G."/>
    <s v="Torres."/>
    <x v="445"/>
    <x v="0"/>
    <s v="patrón"/>
    <x v="1"/>
    <s v="con 90 cajones tabaco y 100 sacoz arros a D. J. Fontanillas y 100 id. á D. J. Serra y Totosáus."/>
    <s v="De Cullera, Valencia y Tarragona en 4 d. laud Cleopatra, de 36 t., p. G. Torres. con 90 cajones tabaco y 100 sacoz arros a D. J. Fontanillas y 100 id. á D. J. Serra y Totosáus."/>
  </r>
  <r>
    <n v="5005"/>
    <s v="1853-06-21"/>
    <s v="1853-06-14"/>
    <s v="6 d.,"/>
    <s v="1853-06-20"/>
    <s v="Cullera"/>
    <s v="Cullera"/>
    <s v="Valencia"/>
    <s v="Barcelona"/>
    <s v="laud"/>
    <x v="1"/>
    <s v="Conchita"/>
    <x v="774"/>
    <n v="37"/>
    <s v="?"/>
    <s v="?"/>
    <s v="A. Larroda"/>
    <x v="5"/>
    <s v="A."/>
    <s v="Larroda"/>
    <x v="831"/>
    <x v="0"/>
    <s v="piloto"/>
    <x v="3"/>
    <s v="con 400 carneros á D. F. Guardiola, y 100 sacos arroz a D. J. Marti y Codolar."/>
    <s v="De Cullera y Valencia en 6 d., laud Conchita, de 37 t., piloto D. A. Larroda, con 400 carneros á D. F. Guardiola, y 100 sacos arroz a D. J. Marti y Codolar."/>
  </r>
  <r>
    <n v="2618"/>
    <s v="1852-09-20"/>
    <s v="1852-09-16"/>
    <s v="3 d."/>
    <s v="1852-09-19"/>
    <s v="Cullera"/>
    <s v="Cullera"/>
    <s v="Tarragona"/>
    <s v="Barcelona"/>
    <s v="laud"/>
    <x v="1"/>
    <s v="Jóven Teresa"/>
    <x v="680"/>
    <n v="41"/>
    <s v="españolas."/>
    <s v="españolas."/>
    <s v="F. Ferrer"/>
    <x v="7"/>
    <s v="Francisco"/>
    <s v="Ferrer"/>
    <x v="7"/>
    <x v="2"/>
    <s v="patrón"/>
    <x v="1"/>
    <s v="con 100 cajones tabaco á D. J. Fontanillas, 50 sacos arroz arr á la señora viuda Aviñó y 45 id. á D.J. Serra y Totosaus."/>
    <s v="De id. y Tarragona en 3d. laud Jóven Teresa, de 41 t., p. F. Ferrer, con 100 cajones tabaco á D. J. Fontanillas, 50 sacos arroz arr á la señora viuda Aviñó y 45 id. á D.J. Serra y Totosaus."/>
  </r>
  <r>
    <n v="3254"/>
    <s v="1852-11-23"/>
    <s v="1852-11-18"/>
    <s v="4 d."/>
    <s v="1852-11-22"/>
    <s v="Cullera"/>
    <s v="Cullera"/>
    <s v="Tarragona"/>
    <s v="Barcelona"/>
    <s v="laud"/>
    <x v="1"/>
    <s v="Cristóbal"/>
    <x v="47"/>
    <n v="29"/>
    <s v="españolas."/>
    <s v="españolas."/>
    <s v="A. Ferrer"/>
    <x v="5"/>
    <s v="A."/>
    <s v="Ferrer"/>
    <x v="7"/>
    <x v="136"/>
    <s v="patrón"/>
    <x v="1"/>
    <s v="con 210 sacos arroz á D. J. Serra y Totosaus."/>
    <s v="De id. y Tarragona en 4 d. laud Cristóbal, de 29 t., p. A. Ferrer, con 210 sacos arroz á D. J. Serra y Totosaus."/>
  </r>
  <r>
    <n v="5918"/>
    <s v="1853-09-13"/>
    <s v="1853-09-08"/>
    <s v="4 d.,"/>
    <s v="1853-09-12"/>
    <s v="Cullera"/>
    <s v="Cullera"/>
    <s v="Vinaroz"/>
    <s v="Barcelona"/>
    <s v="laud"/>
    <x v="1"/>
    <s v="San Ciistóbal"/>
    <x v="775"/>
    <n v="19"/>
    <s v="españoias."/>
    <s v="españoias."/>
    <s v="Agustin Ferrer"/>
    <x v="185"/>
    <s v="Agustin"/>
    <s v="Ferrer"/>
    <x v="7"/>
    <x v="136"/>
    <s v="patrón"/>
    <x v="1"/>
    <s v="con 250 sacos arroz á D. J. Serra y Totosaus."/>
    <s v="De Cullera y Vinaroz en 4 d., laud San Ciistóbal, de 19 l., p. Agustin Ferrer, con 250 sacos arroz á D. J. Serra y Totosaus."/>
  </r>
  <r>
    <n v="6273"/>
    <s v="1853-10-13"/>
    <s v="1853-10-07"/>
    <s v="5 d."/>
    <s v="1853-10-12"/>
    <s v="Cullera"/>
    <s v="Cullera"/>
    <s v="Valencia"/>
    <s v="Barcelona"/>
    <s v="laud"/>
    <x v="1"/>
    <s v="Desamparados"/>
    <x v="48"/>
    <n v="29"/>
    <s v="españolas."/>
    <s v="españolas."/>
    <s v="B. Solà"/>
    <x v="8"/>
    <s v="B."/>
    <s v="Solà"/>
    <x v="233"/>
    <x v="0"/>
    <s v="patrón"/>
    <x v="1"/>
    <s v="y Amat, 100 fd. trasbordo, 50 1d. à la señora viuda AVIïo, 2 cargas loza y 180 serones azulejus à . Kamen Girona y 20 sacos trigo à D. Juan Estrany."/>
    <s v="De Cullera y Valencia en 5 d. laud Desamparados, de 29 t, p. B. Solà y Amat, 100 fd. trasbordo, 50 1d. à la señora viuda AVIïo, 2 cargas loza y 180 serones azulejus à . Kamen Girona y 20 sacos trigo à D. Juan Estrany."/>
  </r>
  <r>
    <n v="5300"/>
    <s v="1853-07-20"/>
    <s v="1853-07-12"/>
    <s v="7 d."/>
    <s v="1853-07-19"/>
    <s v="Cullera"/>
    <s v="Cullera"/>
    <s v="Valencia"/>
    <s v="Barcelona"/>
    <s v="laud"/>
    <x v="1"/>
    <s v="Emilia"/>
    <x v="223"/>
    <n v="24"/>
    <s v="españolas."/>
    <s v="españolas."/>
    <s v="Francisco Domingo"/>
    <x v="20"/>
    <s v="Francisco"/>
    <s v="Domingo"/>
    <x v="475"/>
    <x v="0"/>
    <s v="patrón"/>
    <x v="1"/>
    <s v="con 200 sacos arroz á la Sra. viuda Aviñó, 140 de harina y 2 carros salvado para Sitges."/>
    <s v="De Cullera y Valencia en 7 d. laud Emilia, de 24 t., p. Francisco Domingo, con 200 sacos arroz á la Sra. viuda Aviñó, 140 de harina y 2 carros salvado para Sitges."/>
  </r>
  <r>
    <n v="6859"/>
    <s v="1853-12-25"/>
    <s v="1853-12-18"/>
    <s v="6 d."/>
    <s v="1853-12-24"/>
    <s v="Cullera"/>
    <s v="Cullera"/>
    <s v="Tarragona"/>
    <s v="Barcelona"/>
    <s v="laud"/>
    <x v="1"/>
    <s v="Encarnacion"/>
    <x v="108"/>
    <n v="28"/>
    <s v="españolas."/>
    <s v="españolas."/>
    <s v="José Gallart"/>
    <x v="18"/>
    <s v="Jose"/>
    <s v="Gallart"/>
    <x v="276"/>
    <x v="0"/>
    <s v="patrón"/>
    <x v="1"/>
    <s v="con 247 sacos arroz à D."/>
    <s v="De Cullera y Tarragona en 6 d. laud Encarnacion, de 28 t., p. José Gallart, con 247 sacos arroz à D."/>
  </r>
  <r>
    <n v="2628"/>
    <s v="1852-09-20"/>
    <s v="1852-09-17"/>
    <s v="2 d."/>
    <s v="1852-09-19"/>
    <s v="Cullera"/>
    <s v="Cullera"/>
    <m/>
    <s v="Barcelona"/>
    <s v="laud"/>
    <x v="1"/>
    <s v="Fenelon"/>
    <x v="776"/>
    <n v="40"/>
    <s v="españolas."/>
    <s v="españolas."/>
    <s v="J. Plantada"/>
    <x v="21"/>
    <s v="J."/>
    <s v="Plantada"/>
    <x v="832"/>
    <x v="0"/>
    <s v="patrón"/>
    <x v="1"/>
    <s v="con 320 carneros à D. E. Llovel, 55 sacos arroz á la señora viuda Aviñó y 45 id. á D. F. Miñana."/>
    <s v="De id. en id. laud Fenelon, de 40 t., p. J. Plantada, con 320 carneros à D. E. Llovel, 55 sacos arroz á la señora viuda Aviñó y 45 id. á D. F. Miñana."/>
  </r>
  <r>
    <n v="3884"/>
    <s v="1853-02-16"/>
    <s v="1853-02-10"/>
    <s v="5 d."/>
    <s v="1853-02-15"/>
    <s v="Cullera"/>
    <s v="Cullera"/>
    <s v="Valencia, Tarragona, Mataró"/>
    <s v="Barcelona"/>
    <s v="laud"/>
    <x v="1"/>
    <s v="Hércules"/>
    <x v="226"/>
    <n v="33"/>
    <s v="españolas."/>
    <s v="españolas."/>
    <s v="V. Campos"/>
    <x v="1"/>
    <s v="V."/>
    <s v="Campos"/>
    <x v="280"/>
    <x v="0"/>
    <s v="patrón"/>
    <x v="1"/>
    <s v="con 50 sacos arroz á la órden y 6 carros salvado á la Sra. viuda Aviñó."/>
    <s v="De Cullera, Valencia, Tarragona y Mataró en 5 d. laud Hércules, de 33 t., p. V. Campos, con 50 sacos arroz á la órden y 6 carros salvado á la Sra. viuda Aviñó."/>
  </r>
  <r>
    <n v="3679"/>
    <s v="1853-01-26"/>
    <s v="1853-01-17"/>
    <s v="8 d."/>
    <s v="1853-01-25"/>
    <s v="Cullera"/>
    <s v="Cullera"/>
    <s v="Valencia, Tarragona, Vendrell, Villanueva"/>
    <s v="Barcelona"/>
    <s v="laud"/>
    <x v="1"/>
    <s v="Júcar"/>
    <x v="173"/>
    <n v="43"/>
    <s v="españolas."/>
    <s v="españolas."/>
    <s v="B. Miguel"/>
    <x v="8"/>
    <s v="B."/>
    <s v="Miguel"/>
    <x v="212"/>
    <x v="0"/>
    <s v="patrón"/>
    <x v="1"/>
    <s v="con 200 sacos arroz à D. J. Miralles, 2 carros salvado á la Sra. viuda Aviñó y 9 balas alazor á la España industrial."/>
    <s v="De Cullera, Valencia, Tarragona, Vendrell y Villanueva en 8 d. laud Júcar, de 43 t., p. B. Miguel, con 200 sacos arroz à D. J. Miralles, 2 carros salvado á la Sra. viuda Aviñó y 9 balas alazor á la España industrial."/>
  </r>
  <r>
    <n v="87"/>
    <s v="1852-01-11"/>
    <s v="1852-01-06"/>
    <s v="4 d."/>
    <s v="1852-01-10"/>
    <s v="Cullera"/>
    <s v="Cullera"/>
    <s v="Valencia"/>
    <s v="Barcelona"/>
    <s v="laud"/>
    <x v="1"/>
    <s v="Jûcar"/>
    <x v="777"/>
    <n v="13"/>
    <s v="españolas."/>
    <s v="españolas."/>
    <s v="F. Miñano"/>
    <x v="7"/>
    <s v="F."/>
    <s v="Miñano"/>
    <x v="213"/>
    <x v="0"/>
    <s v="patrón"/>
    <x v="1"/>
    <s v="con 100 sacos arroz y 130 qq. rubia á la órden."/>
    <s v="De Cullera y Valencia en 4 d. laud Jûcar, de 13 t., p. F. Miñano, con 100 sacos arroz y 130 qq. rubia á la órden."/>
  </r>
  <r>
    <n v="6797"/>
    <s v="1853-12-19"/>
    <s v="1853-12-14"/>
    <s v="4 d."/>
    <s v="1853-12-18"/>
    <s v="Cullera"/>
    <s v="Cullera"/>
    <s v=")illanueva"/>
    <s v="Barcelona"/>
    <s v="laud"/>
    <x v="1"/>
    <s v="Jugar"/>
    <x v="778"/>
    <n v="43"/>
    <s v="españolas."/>
    <s v="españolas."/>
    <s v="Bartolome Miquel"/>
    <x v="287"/>
    <s v="Bartolome"/>
    <s v="Miquel"/>
    <x v="833"/>
    <x v="0"/>
    <s v="patrón"/>
    <x v="1"/>
    <s v="con 240 sacos arroz à don"/>
    <s v="De Cullera y )illanueva en 4 d. laud Jugar, de 43 t., p. Bartolome Miquel, con 240 sacos arroz à don "/>
  </r>
  <r>
    <n v="2476"/>
    <s v="1852-09-11"/>
    <s v="1852-08-31"/>
    <s v="10 d."/>
    <s v="1852-09-10"/>
    <s v="Cullera"/>
    <s v="Cullera"/>
    <s v="Valencia, Tarragona"/>
    <s v="Barcelona"/>
    <s v="laud"/>
    <x v="1"/>
    <s v="Luisa"/>
    <x v="529"/>
    <n v="34"/>
    <s v="espanolas."/>
    <s v="espanolas."/>
    <s v="V. Calafat"/>
    <x v="1"/>
    <s v="V."/>
    <s v="Calafat"/>
    <x v="454"/>
    <x v="0"/>
    <s v="patrón"/>
    <x v="1"/>
    <s v="con 116 sacos arroz á la Sra. viuda Aviño, 34 id. á D. J. Marti y Codolar, 27 id. à D. J. Soler y 19 fardos papel á D. F. Soler."/>
    <s v="De Cullera, Valencia y Tarragona en 10 d. laud Luisa, de 34 t., p. V. Calafat, con 116 sacos arroz á la Sra. viuda Aviño, 34 id. á D. J. Marti y Codolar, 27 id. à D. J. Soler y 19 fardos papel á D. F. Soler."/>
  </r>
  <r>
    <n v="2957"/>
    <s v="1852-10-26"/>
    <s v="1852-10-22"/>
    <s v="3 d."/>
    <s v="1852-10-25"/>
    <s v="Cullera"/>
    <s v="Cullera"/>
    <s v="Valencia"/>
    <s v="Barcelona"/>
    <s v="laud"/>
    <x v="1"/>
    <s v="Maria"/>
    <x v="106"/>
    <n v="29"/>
    <s v="españolas."/>
    <s v="españolas."/>
    <s v="J. Domingo"/>
    <x v="21"/>
    <s v="J."/>
    <s v="Domingo"/>
    <x v="475"/>
    <x v="0"/>
    <s v="patrón"/>
    <x v="1"/>
    <s v="con 200 sacos arror á D. J. Serra y Totosaus, 100 id. a la Sra. viada Aviñó, y 230 id. para Arenys."/>
    <s v="De Cullera y Valencia en 3 d. laud Maria, de 29 t., p. J. Domingo, con 200 sacos arror á D. J. Serra y Totosaus, 100 id. a la Sra. viada Aviñó, y 230 id. para Arenys."/>
  </r>
  <r>
    <n v="694"/>
    <s v="1852-03-24"/>
    <s v="1852-03-21"/>
    <s v="2 d."/>
    <s v="1852-03-23"/>
    <s v="Cullera"/>
    <s v="Cullera"/>
    <s v="Tarragona"/>
    <s v="Barcelona"/>
    <s v="laud"/>
    <x v="1"/>
    <s v="San Sebastian"/>
    <x v="12"/>
    <n v="19"/>
    <s v="españolas."/>
    <s v="españolas."/>
    <s v="V. Lluch"/>
    <x v="1"/>
    <s v="V."/>
    <s v="Lluch"/>
    <x v="35"/>
    <x v="84"/>
    <s v="patrón"/>
    <x v="1"/>
    <s v="con 80 millares sa ranjas"/>
    <s v="De Cullera y Tarragona en 2 d. laud San Sebastian, de 19 t., p. V. Lluch, con 80 millares sa ranjas"/>
  </r>
  <r>
    <n v="3471"/>
    <s v="1852-12-29"/>
    <s v="1852-12-21"/>
    <s v="7 d."/>
    <s v="1852-12-28"/>
    <s v="Cullera"/>
    <s v="Cullera"/>
    <s v="Valencia, Tarragona"/>
    <s v="Barcelona"/>
    <s v="laud"/>
    <x v="1"/>
    <s v="Neptuno"/>
    <x v="767"/>
    <n v="29"/>
    <s v="españolas."/>
    <s v="españolas."/>
    <s v="A. Peiró"/>
    <x v="5"/>
    <s v="A."/>
    <s v="Peiró"/>
    <x v="834"/>
    <x v="0"/>
    <s v="patrón"/>
    <x v="1"/>
    <s v="con 100 sacos arroz á D. C. Puigoriol, 81 id. y 12 cajas tabaco á D. J. Fontanillas, y 2 carros salvado á la señora viuda Aviñó."/>
    <s v="De Cullera, Valencia y Tarragona en 7 d. laud Neptuno, de 29 t., p. A. Peiró, con 100 sacos arroz á D. C. Puigoriol, 81 id. y 12 cajas tabaco á D. J. Fontanillas, y 2 carros salvado á la señora viuda Aviñó."/>
  </r>
  <r>
    <n v="4163"/>
    <s v="1853-03-25"/>
    <s v="1853-03-16"/>
    <s v="8 d."/>
    <s v="1853-03-24"/>
    <s v="Cullera"/>
    <s v="Cullera"/>
    <s v="Valencia, Tarragona"/>
    <s v="Barcelona"/>
    <s v="laud"/>
    <x v="1"/>
    <s v="Neptuno"/>
    <x v="767"/>
    <n v="29"/>
    <s v="españolas."/>
    <s v="españolas."/>
    <s v="A. Poiró"/>
    <x v="5"/>
    <s v="A."/>
    <s v="Poiró"/>
    <x v="835"/>
    <x v="0"/>
    <s v="patrón"/>
    <x v="1"/>
    <s v="con 100 cajas tabaco á D. J. Fontapillas, 60 sacos arroz á D. J. Marti y Codolar."/>
    <s v="De id., Valencia y Tarragona en 8 d. laud Neptuno, de 29 l., p. A. Poiró, con 100 cajas tabaco á D. J. Fontapillas, 60 sacos arroz á D. J. Marti y Codolar."/>
  </r>
  <r>
    <n v="233"/>
    <s v="1852-01-22"/>
    <s v="1852-01-16"/>
    <s v="5 d."/>
    <s v="1852-01-21"/>
    <s v="Cullera"/>
    <s v="Cullera"/>
    <s v="Valencia"/>
    <s v="Barcelona"/>
    <s v="laud"/>
    <x v="1"/>
    <s v="Pacffico"/>
    <x v="779"/>
    <n v="38"/>
    <s v="españolas."/>
    <s v="españolas."/>
    <s v="M. Ballester"/>
    <x v="13"/>
    <s v="M."/>
    <s v="Ballester"/>
    <x v="90"/>
    <x v="0"/>
    <s v="patrón"/>
    <x v="1"/>
    <s v="con 100 sacos arroz á don B. Solá y Amot, 100 id. á D. P. Bohigas, 100 id. á D. A. Robert, 100 id. á D. J. Marti y Codolar, y 500 arrobas rubia á la órden."/>
    <s v="De Cullera y Valencia en 5 d. laud Pacffico, de 38 t., p. M. Ballester, con 100 sacos arroz á don B. Solá y Amot, 100 id. á D. P. Bohigas, 100 id. á D. A. Robert, 100 id. á D. J. Marti y Codolar, y 500 arrobas rubia á la órden."/>
  </r>
  <r>
    <n v="4883"/>
    <s v="1853-06-11"/>
    <s v="1853-06-02"/>
    <s v="8 d."/>
    <s v="1853-06-10"/>
    <s v="Cullera"/>
    <s v="Cullera"/>
    <s v="Valencia"/>
    <s v="Barcelona"/>
    <s v="laud"/>
    <x v="1"/>
    <s v="Pepica"/>
    <x v="780"/>
    <n v="26"/>
    <s v="españolas."/>
    <s v="españolas."/>
    <s v="J. Rubió"/>
    <x v="21"/>
    <s v="J."/>
    <s v="Rubió"/>
    <x v="836"/>
    <x v="0"/>
    <s v="patrón"/>
    <x v="1"/>
    <s v="con 330 obejas à D. E."/>
    <s v="De Cullera y Valencia en 8 d. laud Pepica, de 26 t., p. J. Rubió, con 330 obejas à D. E."/>
  </r>
  <r>
    <n v="3387"/>
    <s v="1852-12-16"/>
    <s v="1852-12-10"/>
    <s v="5 d."/>
    <s v="1852-12-15"/>
    <s v="Cullera"/>
    <s v="Cullera"/>
    <s v="Valencia, Tarragona"/>
    <s v="Barcelona"/>
    <s v="laud"/>
    <x v="1"/>
    <s v="Pepita"/>
    <x v="671"/>
    <n v="26"/>
    <s v="CUBA"/>
    <s v="CUBA"/>
    <s v="F. Monzó."/>
    <x v="7"/>
    <s v="F."/>
    <s v="Monzó."/>
    <x v="837"/>
    <x v="0"/>
    <s v="patrón"/>
    <x v="1"/>
    <s v="con 116 sacos arroz á la señora viuda Aviñó, 77 id. á D. J. Marti y Codolar y 80 id. à D. F. Miñana."/>
    <s v="De Cullera, Valencia y Tarragona en 5 d. laud Pepita, de 26 t., p. F. Monzó. con 116 sacos arroz á la señora viuda Aviñó, 77 id. á D. J. Marti y Codolar y 80 id. à D. F. Miñana."/>
  </r>
  <r>
    <n v="4365"/>
    <s v="1853-04-20"/>
    <s v="1853-04-15"/>
    <s v="4 d."/>
    <s v="1853-04-19"/>
    <s v="Cullera"/>
    <s v="Cullera"/>
    <s v="Tarragona"/>
    <s v="Barcelona"/>
    <s v="laud"/>
    <x v="1"/>
    <s v="Pepita"/>
    <x v="671"/>
    <n v="26"/>
    <s v="españolas."/>
    <s v="españolas."/>
    <s v="F. Monzó"/>
    <x v="7"/>
    <s v="F."/>
    <s v="Monzó"/>
    <x v="837"/>
    <x v="0"/>
    <s v="patrón"/>
    <x v="1"/>
    <s v="con 120 sacos arroz à D J. Marti y Codolar."/>
    <s v="De Cullera y Tarragona en 4 d. laud Pepita, de 26 t., p. F. Monzó, con 120 sacos arroz à D J. Marti y Codolar."/>
  </r>
  <r>
    <n v="107"/>
    <s v="1852-01-11"/>
    <s v="1852-01-07"/>
    <s v="3 d."/>
    <s v="1852-01-10"/>
    <s v="Cullera"/>
    <s v="Cullera"/>
    <s v="Valencia"/>
    <s v="Barcelona"/>
    <s v="laud"/>
    <x v="1"/>
    <s v="Pilar"/>
    <x v="781"/>
    <n v="38"/>
    <s v="españolas."/>
    <s v="españolas."/>
    <s v="V. Miguel"/>
    <x v="1"/>
    <s v="V."/>
    <s v="Miguel"/>
    <x v="212"/>
    <x v="0"/>
    <s v="patrón"/>
    <x v="1"/>
    <s v="con 212 sacos arroz y 196 cojones tabaco á D. J. Fontanillas."/>
    <s v="De Cullera y Valencia eu 3 d. laud Pilar, de 38 t., p. V. Miguel, con 212 sacos arroz y 196 cojones tabaco á D. J. Fontanillas."/>
  </r>
  <r>
    <n v="383"/>
    <s v="1852-02-15"/>
    <s v="1852-02-08"/>
    <s v="6 d."/>
    <s v="1852-02-14"/>
    <s v="Cullera"/>
    <s v="Cullera"/>
    <s v="Tarragona"/>
    <s v="Barcelona"/>
    <s v="laud"/>
    <x v="1"/>
    <s v="Pilar"/>
    <x v="781"/>
    <n v="38"/>
    <s v="?"/>
    <s v="?"/>
    <s v="V. Miguel"/>
    <x v="1"/>
    <s v="V."/>
    <s v="Miguel"/>
    <x v="212"/>
    <x v="0"/>
    <s v="patrón"/>
    <x v="1"/>
    <s v="con 200 sacos arroz à D. J. Fontanillas y 50 id. á D. J. Soler."/>
    <s v="De Cullera y Tarragona en 6 d. laud Pilar, de 38 t., p. V. Miguel, con 200 sacos arroz à D. J. Fontanillas y 50 id. á D. J. Soler."/>
  </r>
  <r>
    <n v="640"/>
    <s v="1852-03-19"/>
    <s v="1852-03-08"/>
    <s v="10 d."/>
    <s v="1852-03-18"/>
    <s v="Cullera"/>
    <s v="Cullera"/>
    <s v="Valencia, Salou"/>
    <s v="Barcelona"/>
    <s v="laud"/>
    <x v="1"/>
    <s v="Pilar"/>
    <x v="781"/>
    <n v="38"/>
    <s v="españolas."/>
    <s v="españolas."/>
    <s v="V. Miguel"/>
    <x v="1"/>
    <s v="V."/>
    <s v="Miguel"/>
    <x v="212"/>
    <x v="0"/>
    <s v="patrón"/>
    <x v="1"/>
    <s v="con 230 cajoncs tabaco, 80 sacos arroz y 4 carros salvado á D. J. Fontanillas."/>
    <s v="De Cullera, Valencia y Salou en 10 d. laud Pilar, de 38 t., p. V. Miguel, con 230 cajoncs tabaco, 80 sacos arroz y 4 carros salvado á D. J. Fontanillas."/>
  </r>
  <r>
    <n v="1684"/>
    <s v="1852-07-03"/>
    <s v="1852-06-26"/>
    <s v="6 d."/>
    <s v="1852-07-02"/>
    <s v="Cullera"/>
    <s v="Cullera"/>
    <s v="Valencia, Tarragona"/>
    <s v="Barcelona"/>
    <s v="laud"/>
    <x v="1"/>
    <s v="Pilar"/>
    <x v="781"/>
    <n v="38"/>
    <s v="españolas."/>
    <s v="españolas."/>
    <s v="V. Miguel"/>
    <x v="1"/>
    <s v="V."/>
    <s v="Miguel"/>
    <x v="212"/>
    <x v="0"/>
    <s v="patrón"/>
    <x v="1"/>
    <s v="en lastre."/>
    <s v="_x000a__x000a_De Cullera, Valencia y Tarragona en 6 d. laud Pilar, de 38 t., p. V. Miguel, en lastre."/>
  </r>
  <r>
    <n v="3543"/>
    <s v="1853-01-08"/>
    <s v="1853-01-02"/>
    <s v="5 d."/>
    <s v="1853-01-07"/>
    <s v="Cullera"/>
    <s v="Cullera"/>
    <s v="Tarragona"/>
    <s v="Barcelona"/>
    <s v="laud"/>
    <x v="1"/>
    <s v="Pilar"/>
    <x v="781"/>
    <n v="38"/>
    <s v="españolas."/>
    <s v="españolas."/>
    <s v="V. Miguel"/>
    <x v="1"/>
    <s v="V."/>
    <s v="Miguel"/>
    <x v="212"/>
    <x v="0"/>
    <s v="patrón"/>
    <x v="1"/>
    <s v="con 300 sacos arroz á los señores Soler y Esteve y 150 id. á D. J. Fontanillas."/>
    <s v="De Cullera y Tarragona en 5 d. laud Pilar, de 38 t., p. V. Miguel, con 300 sacos arroz á los señores Soler y Esteve y 150 id. á D. J. Fontanillas."/>
  </r>
  <r>
    <n v="4693"/>
    <s v="1853-05-22"/>
    <s v="1853-05-20"/>
    <s v="2 d."/>
    <s v="1853-05-22"/>
    <s v="Cullera"/>
    <s v="Cullera"/>
    <s v="Valencia"/>
    <s v="Barcelona"/>
    <s v="laud"/>
    <x v="1"/>
    <s v="Pilar"/>
    <x v="781"/>
    <n v="38"/>
    <s v="españolas."/>
    <s v="españolas."/>
    <s v="V. Miguel"/>
    <x v="1"/>
    <s v="V."/>
    <s v="Miguel"/>
    <x v="212"/>
    <x v="0"/>
    <s v="patrón"/>
    <x v="1"/>
    <s v="con 126 cajones tabaco y 180 sacos arroz á D. J. Fontanillas, y 100 id. á la Sra: viuda Aviñó."/>
    <s v="De Cullera y Valencia en 2 d. laud Pilar, de 38 t., p. V. Miguel, con 126 cajones tabaco y 180 sacos arroz á D. J. Fontanillas, y 100 id. á la Sra: viuda Aviñó."/>
  </r>
  <r>
    <n v="5217"/>
    <s v="1853-07-10"/>
    <s v="1853-07-03"/>
    <s v="6 d."/>
    <s v="1853-07-09"/>
    <s v="Cullera"/>
    <s v="Cullera"/>
    <s v="Valencia, Tarragona"/>
    <s v="Barcelona"/>
    <s v="laud"/>
    <x v="1"/>
    <s v="Pilar"/>
    <x v="781"/>
    <n v="38"/>
    <s v="españolas."/>
    <s v="españolas."/>
    <s v="Vicente Miguel"/>
    <x v="16"/>
    <s v="Vicente"/>
    <s v="Miguel"/>
    <x v="212"/>
    <x v="0"/>
    <s v="patrón"/>
    <x v="1"/>
    <s v="con 173 cajones tabaco v 147 sacos arroz á D. Juan Fontanillas, 55 id. à los señores Castelló y Compañia y 43 id. á D. Narciso Dalmau."/>
    <s v="_x000a__x000a_De Cullera, Valencia y Tarragona en 6 d. laud Pilar, de 38 t., p. Vicente Miguel, con 173 cajones tabaco v 147 sacos arroz á D. Juan Fontanillas, 55 id. à los señores Castelló y Compañia y 43 id. á D. Narciso Dalmau."/>
  </r>
  <r>
    <n v="6477"/>
    <s v="1853-11-08"/>
    <s v="1853-10-28"/>
    <s v="10 d."/>
    <s v="1853-11-07"/>
    <s v="Cullera"/>
    <s v="Cullera"/>
    <s v="Alfaques"/>
    <s v="Barcelona"/>
    <s v="laud"/>
    <x v="1"/>
    <s v="Primero Ampurdanés"/>
    <x v="782"/>
    <n v="17"/>
    <s v="españoles."/>
    <s v="españoles."/>
    <s v="Antonlo Mir"/>
    <x v="135"/>
    <s v="Antonlo"/>
    <s v="Mir"/>
    <x v="220"/>
    <x v="0"/>
    <s v="patrón"/>
    <x v="1"/>
    <s v="con 300 sacos arroz para la Escala."/>
    <s v="De Cullera y Alfaques en 10 d. laud Primero Ampurdanés, de 17 t., p. Antonlo Mir, con 300 sacos arroz para la Escala."/>
  </r>
  <r>
    <n v="2916"/>
    <s v="1852-10-23"/>
    <s v="1852-10-14"/>
    <s v="8 d."/>
    <s v="1852-10-22"/>
    <s v="Cullera"/>
    <s v="Cullera"/>
    <s v="Vinaroz"/>
    <s v="Barcelona"/>
    <s v="laud"/>
    <x v="1"/>
    <s v="S. Cristébal"/>
    <x v="783"/>
    <n v="19"/>
    <s v="rspañolas."/>
    <s v="rspañolas."/>
    <s v="A. Ferrá"/>
    <x v="5"/>
    <s v="A."/>
    <s v="Ferrá"/>
    <x v="838"/>
    <x v="0"/>
    <s v="patrón"/>
    <x v="1"/>
    <s v="con 240 sacos arroz à D. J. Serra y Totosaus."/>
    <s v="De Cullera y Vinaroz en 8 d. laud S. Cristébal, de 19 t., p. A. Ferrá, con 240 sacos arroz à D. J. Serra y Totosaus."/>
  </r>
  <r>
    <n v="1086"/>
    <s v="1852-05-01"/>
    <s v="1852-04-27"/>
    <s v="3 d."/>
    <s v="1852-04-30"/>
    <s v="Cullera"/>
    <s v="Cullera"/>
    <s v="Vinaroz"/>
    <s v="Barcelona"/>
    <s v="laud"/>
    <x v="1"/>
    <s v="S. Cristóbal"/>
    <x v="768"/>
    <n v="19"/>
    <s v="españolas."/>
    <s v="españolas."/>
    <s v="A. Ferrá"/>
    <x v="5"/>
    <s v="A."/>
    <s v="Ferrá"/>
    <x v="838"/>
    <x v="0"/>
    <s v="patrón"/>
    <x v="1"/>
    <s v="con 180 sacos arroz à los Sres. Serra y Totosous, y 12 pip. aceite á D. V. (irau."/>
    <s v="_x000a__x000a_De Cullera y Vinaroz en 3 d. laud S. Cristóbal, de 19 t., p. A. Ferrá, con 180 sacos arroz à los Sres. Serra y Totosous, y 12 pip. aceite á D. V. (irau."/>
  </r>
  <r>
    <n v="1553"/>
    <s v="1852-06-18"/>
    <s v="1852-06-13"/>
    <s v="4 d."/>
    <s v="1852-06-17"/>
    <s v="Cullera"/>
    <s v="Cullera"/>
    <s v="Vinaroz"/>
    <s v="Barcelona"/>
    <s v="laud"/>
    <x v="1"/>
    <s v="S. Cristóbal"/>
    <x v="768"/>
    <n v="19"/>
    <s v="españolas."/>
    <s v="españolas."/>
    <s v="A. Ferrá"/>
    <x v="5"/>
    <s v="A."/>
    <s v="Ferrá"/>
    <x v="838"/>
    <x v="0"/>
    <s v="patrón"/>
    <x v="1"/>
    <s v="con 200 sacos arroz y 15de frijoles à D. J. Serra y Totosaus."/>
    <s v="_x000a__x000a_De Cullera y Vinaroz en 4 d. laud S. Cristóbal, de 19 t., p. A. Ferrá, con 200 sacos arroz y 15de frijoles à D. J. Serra y Totosaus."/>
  </r>
  <r>
    <n v="2609"/>
    <s v="1852-09-20"/>
    <s v="1852-09-14"/>
    <s v="5 d."/>
    <s v="1852-09-19"/>
    <s v="Cullera"/>
    <s v="Cullera"/>
    <s v="Vinaroz"/>
    <s v="Barcelona"/>
    <s v="laud"/>
    <x v="1"/>
    <s v="S. Cristóbal"/>
    <x v="768"/>
    <n v="19"/>
    <s v="españolas."/>
    <s v="españolas."/>
    <s v="A. Ferrá"/>
    <x v="5"/>
    <s v="A."/>
    <s v="Ferrá"/>
    <x v="838"/>
    <x v="0"/>
    <s v="patrón"/>
    <x v="1"/>
    <s v="con 200 sacos arroz á D. J. Marti y Codolár."/>
    <s v="De Cullera y Vinaroz en 5 d. laud S. Cristóbal, de 19 t., p. A. Ferrá, con 200 sacos arroz á D. J. Marti y Codolár."/>
  </r>
  <r>
    <n v="2514"/>
    <s v="1852-09-15"/>
    <s v="1852-09-07"/>
    <s v="7 d."/>
    <s v="1852-09-14"/>
    <s v="Cullera"/>
    <s v="Cullera"/>
    <s v="Vinaroz"/>
    <s v="Barcelona"/>
    <s v="laud"/>
    <x v="1"/>
    <s v="S. José"/>
    <x v="6"/>
    <n v="17"/>
    <s v="españolas."/>
    <s v="españolas."/>
    <s v="P. Delmas"/>
    <x v="33"/>
    <s v="P."/>
    <s v="Delmas"/>
    <x v="181"/>
    <x v="0"/>
    <s v="patrón"/>
    <x v="1"/>
    <s v="con 150 sacos arroi à D. J. Serra y Totosaus y 40 a. granada."/>
    <s v="De Cullera y Vinaroz en 7 d. laud S. José, de 17 t., p. P. Delmas, con 150 sacos arroi à D. J. Serra y Totosaus y 40 a. granada."/>
  </r>
  <r>
    <n v="3868"/>
    <s v="1853-02-14"/>
    <s v="1853-02-05"/>
    <s v="8 d."/>
    <s v="1853-02-13"/>
    <s v="Cullera"/>
    <s v="Cullera"/>
    <s v="Valencia, Tarragona"/>
    <s v="Barcelona"/>
    <s v="laud"/>
    <x v="1"/>
    <s v="S. José"/>
    <x v="6"/>
    <n v="38"/>
    <s v="españolas."/>
    <s v="españolas."/>
    <s v="M. Sans"/>
    <x v="13"/>
    <s v="M."/>
    <s v="Sans"/>
    <x v="144"/>
    <x v="0"/>
    <s v="patrón"/>
    <x v="1"/>
    <s v="con 221 sacos arroz á D. J. Fontanillas y 28 id. á D. C. Puigoriol."/>
    <s v="De Cullera, Valencia y Tarragona en 8 d. laud S. José, de 38 d., p. M. Sans, con 221 sacos arroz á D. J. Fontanillas y 28 id. á D. C. Puigoriol."/>
  </r>
  <r>
    <n v="3235"/>
    <s v="1852-11-22"/>
    <s v="1852-11-16"/>
    <s v="5 d."/>
    <s v="1852-11-21"/>
    <s v="Cullera"/>
    <s v="Cullera"/>
    <s v="Vinaroz"/>
    <s v="Barcelona"/>
    <s v="laud"/>
    <x v="1"/>
    <s v="S. Sebastian"/>
    <x v="12"/>
    <n v="11"/>
    <s v="españolas."/>
    <s v="españolas."/>
    <s v="F. Borrás"/>
    <x v="7"/>
    <s v="F."/>
    <s v="Borrás"/>
    <x v="197"/>
    <x v="0"/>
    <s v="patrón"/>
    <x v="1"/>
    <s v="con 150 sacos rroz á D. Serra y Totosaus."/>
    <s v="De Cullera y Vinaroz en 5 d. laud S. Sebastian, de 11 t., p. F. Borrás, con 150 sacos rroz á D. Serra y Totosaus."/>
  </r>
  <r>
    <n v="1518"/>
    <s v="1852-06-13"/>
    <s v="1852-06-05"/>
    <s v="7 d."/>
    <s v="1852-06-12"/>
    <s v="Cullera"/>
    <s v="Cullera"/>
    <s v="Valencis, Aren, s, Blanes"/>
    <s v="Barcelona"/>
    <s v="laud"/>
    <x v="1"/>
    <s v="Salvador"/>
    <x v="22"/>
    <n v="27"/>
    <s v="españolas."/>
    <s v="españolas."/>
    <s v="J. Alpera"/>
    <x v="21"/>
    <s v="J."/>
    <s v="Alpera"/>
    <x v="839"/>
    <x v="0"/>
    <s v="patrón"/>
    <x v="1"/>
    <s v="con 400 cnarteras salvado á D. J. Fontanillas."/>
    <s v="De Cullera, Valencis, Arenys y Blanes en 7 d. laud Salvador, de 27 t., p. J. Alpera, con 400 cnarteras salvado á D. J. Fontanillas."/>
  </r>
  <r>
    <n v="3760"/>
    <s v="1853-02-09"/>
    <s v="1853-02-02"/>
    <s v="6 d."/>
    <s v="1853-02-08"/>
    <s v="Cullera"/>
    <s v="Cullera"/>
    <s v="Tarragona"/>
    <s v="Barcelona"/>
    <s v="laud"/>
    <x v="1"/>
    <s v="Salvador"/>
    <x v="22"/>
    <n v="27"/>
    <s v="españolas."/>
    <s v="españolas."/>
    <s v="J. Alpera"/>
    <x v="21"/>
    <s v="J."/>
    <s v="Alpera"/>
    <x v="839"/>
    <x v="0"/>
    <s v="patrón"/>
    <x v="1"/>
    <s v="con 150 sacosarroz y 100 fanegas salvado á la Sra. viuda Aviñó y 80 naranjos para Arenvs."/>
    <s v="De Cullera y Tarragona en 6 d. laud Salvador, de 27 t., p. J. Alpera, con 150 sacosarroz y 100 fanegas salvado á la Sra. viuda Aviñó y 80 naranjos para Arenvs."/>
  </r>
  <r>
    <n v="4805"/>
    <s v="1853-06-06"/>
    <s v="1853-05-31"/>
    <s v="5 d."/>
    <s v="1853-06-05"/>
    <s v="Cullera"/>
    <s v="Cullera"/>
    <s v="Vinaróz"/>
    <s v="Barcelona"/>
    <s v="laud"/>
    <x v="1"/>
    <s v="San Cristobal"/>
    <x v="784"/>
    <n v="19"/>
    <s v="españolas."/>
    <s v="españolas."/>
    <s v="A. Ferrá"/>
    <x v="5"/>
    <s v="A."/>
    <s v="Ferrá"/>
    <x v="838"/>
    <x v="0"/>
    <s v="patrón"/>
    <x v="1"/>
    <s v="con 135 sacos arroz á los Sres. Conill hermanos, y 80 arrobas tomates."/>
    <s v="_x000a__x000a_De Cullera y Vinaróz en 5 d. laud San Cristobal, de 19 t., p. A. Ferrá, con 135 sacos arroz á los Sres. Conill hermanos, y 80 arrobas tomates."/>
  </r>
  <r>
    <n v="1556"/>
    <s v="1852-06-18"/>
    <s v="1852-06-14"/>
    <s v="3 d."/>
    <s v="1852-06-17"/>
    <s v="Cullera"/>
    <s v="Cullera"/>
    <m/>
    <s v="Barcelona"/>
    <s v="laud"/>
    <x v="1"/>
    <s v="Almas"/>
    <x v="69"/>
    <n v="10"/>
    <s v="españolas."/>
    <s v="españolas."/>
    <s v="J. B. Ramon"/>
    <x v="15"/>
    <s v="J. B."/>
    <s v="Ramon"/>
    <x v="244"/>
    <x v="137"/>
    <s v="patrón"/>
    <x v="1"/>
    <s v="con 200 a. tomates."/>
    <s v="De id. en 3 d. laud Almas, de 10 t., p. J. B. Ramon, con 200 a. tomates."/>
  </r>
  <r>
    <n v="1340"/>
    <s v="1852-05-26"/>
    <s v="1852-05-16"/>
    <s v="9 d."/>
    <s v="1852-05-25"/>
    <s v="Cullera"/>
    <s v="Cullera"/>
    <s v="Alfaques"/>
    <s v="Barcelona"/>
    <s v="laud"/>
    <x v="1"/>
    <s v="San José"/>
    <x v="6"/>
    <n v="10"/>
    <s v="españolas."/>
    <s v="españolas."/>
    <s v="E. Ballesta"/>
    <x v="56"/>
    <s v="E."/>
    <s v="Ballesta"/>
    <x v="90"/>
    <x v="0"/>
    <s v="patrón"/>
    <x v="1"/>
    <s v="con 180 sacos arroz pare Rosas."/>
    <s v="De Cullera y Alfaques en 9 d. laud San José, de 10 t., p. E. Ballesta, con 180 sacos arroz pare Rosas."/>
  </r>
  <r>
    <n v="407"/>
    <s v="1852-02-18"/>
    <s v="1852-02-14"/>
    <s v="3 d."/>
    <s v="1852-02-17"/>
    <s v="Cullera"/>
    <s v="Cullera"/>
    <s v="Tarragona"/>
    <s v="Barcelona"/>
    <s v="laud"/>
    <x v="1"/>
    <s v="San Sebastian"/>
    <x v="12"/>
    <n v="16"/>
    <s v="Serro"/>
    <s v="Serro"/>
    <s v="F. Muclas"/>
    <x v="7"/>
    <s v="F."/>
    <s v="Muclas"/>
    <x v="840"/>
    <x v="0"/>
    <s v="patrón"/>
    <x v="1"/>
    <s v="con 80 millares naranjas."/>
    <s v="De Cullera y Tarragona en 3 d. laud San Sebastian, de 16 t., p. F. Muclas, con 80 millares naranjas."/>
  </r>
  <r>
    <n v="1082"/>
    <s v="1852-04-30"/>
    <s v="1852-04-25"/>
    <s v="4 d."/>
    <s v="1852-04-29"/>
    <s v="Cullera"/>
    <s v="Cullera"/>
    <s v="Tarragona"/>
    <s v="Barcelona"/>
    <s v="laud"/>
    <x v="1"/>
    <s v="San Vicente"/>
    <x v="16"/>
    <n v="17"/>
    <s v="españolas."/>
    <s v="españolas."/>
    <s v="V. Montoro"/>
    <x v="1"/>
    <s v="V."/>
    <s v="Montoro"/>
    <x v="1"/>
    <x v="0"/>
    <s v="patrón"/>
    <x v="1"/>
    <s v="con 20 millares naranjas."/>
    <s v="De Cullera y Tarragona en 4 d. laud San Vicente, de 17 t., p. V. Montoro, con 20 millares naranjas."/>
  </r>
  <r>
    <n v="4422"/>
    <s v="1853-04-27"/>
    <s v="1853-04-22"/>
    <s v="4 d."/>
    <s v="1853-04-26"/>
    <s v="Cullera"/>
    <s v="Cullera"/>
    <s v="Alicante"/>
    <s v="Barcelona"/>
    <s v="land"/>
    <x v="1"/>
    <s v="Segundo Emilio"/>
    <x v="785"/>
    <n v="29"/>
    <s v="españolas."/>
    <s v="españolas."/>
    <s v="J. Bascos"/>
    <x v="21"/>
    <s v="J."/>
    <s v="Bascos"/>
    <x v="275"/>
    <x v="0"/>
    <s v="patrón"/>
    <x v="1"/>
    <s v="con 400 fanegas trigo y 130 sacos arroz para Rosas."/>
    <s v="De Cullera y Alicante en 4 d. land Segundo Emilio de 29 t., p. J. Bascos, con 400 fanegas trigo y 130 sacos arroz para Rosas."/>
  </r>
  <r>
    <n v="2622"/>
    <s v="1852-09-20"/>
    <s v="1852-09-17"/>
    <s v="2 d."/>
    <s v="1852-09-19"/>
    <s v="Cullera"/>
    <s v="Cullera"/>
    <m/>
    <s v="Barcelona"/>
    <s v="laud"/>
    <x v="1"/>
    <s v="Sto. Cristo"/>
    <x v="4"/>
    <n v="28"/>
    <s v="españolas."/>
    <s v="españolas."/>
    <s v="I. Romani"/>
    <x v="259"/>
    <s v="I."/>
    <s v="Romani"/>
    <x v="841"/>
    <x v="0"/>
    <s v="patrón"/>
    <x v="1"/>
    <s v="con 400 carneros à D. E. Llovet."/>
    <s v="De id. en 2 d. laud Sto. Cristo, de 28 t., p. I. Romani, con 400 carneros à D. E. Llovet."/>
  </r>
  <r>
    <n v="4031"/>
    <s v="1853-03-12"/>
    <s v="1853-02-28"/>
    <s v="11 d."/>
    <s v="1853-03-11"/>
    <s v="Cullera"/>
    <s v="Cullera"/>
    <s v="Tarragona"/>
    <s v="Barcelona"/>
    <s v="laud"/>
    <x v="1"/>
    <s v="Virgen"/>
    <x v="43"/>
    <n v="38"/>
    <s v="españolas."/>
    <s v="españolas."/>
    <s v="V. Miguel"/>
    <x v="1"/>
    <s v="V."/>
    <s v="Miguel"/>
    <x v="212"/>
    <x v="0"/>
    <s v="patrón"/>
    <x v="1"/>
    <s v="con 100 sacos arroz á D. J. Fontanillas y 10 pipas vino trasbordo."/>
    <s v="De Cullera y Tarragona en 11 d. laud Virgen del Pilar, de 38 t., p. V. Miguel, con 100 sacos arroz á D. J. Fontanillas y 10 pipas vino trasbordo."/>
  </r>
  <r>
    <n v="1416"/>
    <s v="1852-06-03"/>
    <s v="1852-05-26"/>
    <s v="7 d."/>
    <s v="1852-06-02"/>
    <s v="Cullera"/>
    <s v="Cullera"/>
    <s v="Valencia, Tarragona"/>
    <s v="Barcelona"/>
    <s v="laud"/>
    <x v="1"/>
    <s v="Zéfiro"/>
    <x v="363"/>
    <n v="38"/>
    <s v="española."/>
    <s v="española."/>
    <s v="M. Ballester"/>
    <x v="13"/>
    <s v="M."/>
    <s v="Ballester"/>
    <x v="90"/>
    <x v="0"/>
    <s v="patrón"/>
    <x v="1"/>
    <s v="con 7 sacos cochinilla à D. D. Miralles y lastre."/>
    <s v="De Cullera, Valencia y Tarragona en 7 d. laud Zéfiro, de 38 t., p. M. Ballester, con 7 sacos cochinilla à D. D. Miralles y lastre."/>
  </r>
  <r>
    <n v="5000"/>
    <s v="1853-06-20"/>
    <s v="1853-06-13"/>
    <s v="6 d."/>
    <s v="1853-06-19"/>
    <s v="Cullera"/>
    <s v="Cullera"/>
    <s v="Valencta, Salou, Tarragona"/>
    <s v="Barcelona"/>
    <s v="laud"/>
    <x v="1"/>
    <s v="Zéflro"/>
    <x v="363"/>
    <n v="38"/>
    <s v="españolas."/>
    <s v="españolas."/>
    <s v="M. Ballester"/>
    <x v="13"/>
    <s v="M."/>
    <s v="Ballester"/>
    <x v="90"/>
    <x v="0"/>
    <s v="patrón"/>
    <x v="1"/>
    <s v="con 200 fanesas salyado, la señora uda Avinó, 20 sacos ,arroz a D. J. Marti y Codolar, y 150 id. à los senores Castelló y compañía."/>
    <s v="_x000a__x000a_pe Cullera, Valencta, Salou y Tarragona en 6 d. laud Zéflro, de 38 t., p. M. Ballester, con 200 fanesas salyado, la señora uda Avinó, 20 sacos ,arroz a D. J. Marti y Codolar, y 150 id. à los senores Castelló y compañía."/>
  </r>
  <r>
    <n v="5845"/>
    <s v="1853-09-06"/>
    <s v="1853-08-28"/>
    <s v="8 ?"/>
    <s v="1853-09-05"/>
    <s v="Féliz Goardiola._x000a_De id."/>
    <s v="Féliz Goardiola._x000a_De id."/>
    <s v="Tarragona"/>
    <s v="Barcelona"/>
    <s v="d laud"/>
    <x v="1"/>
    <s v="Angeles"/>
    <x v="70"/>
    <n v="16"/>
    <s v="españolas."/>
    <s v="españolas."/>
    <s v="Vicente Salvador"/>
    <x v="16"/>
    <s v="Vicente"/>
    <s v="Salvador"/>
    <x v="457"/>
    <x v="0"/>
    <s v="patrón"/>
    <x v="1"/>
    <s v="con 10 pipas"/>
    <s v="De id. y Tarragona en 8 d laud Angeles, de 16 t., p. Vicente Salvador, con 10 pipas"/>
  </r>
  <r>
    <n v="5539"/>
    <s v="1853-08-09"/>
    <s v="1853-08-05"/>
    <s v="3 d."/>
    <s v="1853-08-08"/>
    <s v="Valencia "/>
    <s v="Valencia "/>
    <m/>
    <s v="Barcelona"/>
    <s v="laud"/>
    <x v="1"/>
    <s v="Angeles"/>
    <x v="70"/>
    <n v="16"/>
    <s v="españolas."/>
    <s v="españolas."/>
    <s v="Pelegrin Catalá"/>
    <x v="288"/>
    <s v="Pelegrin"/>
    <s v="Catalá"/>
    <x v="761"/>
    <x v="0"/>
    <s v="patrón"/>
    <x v="1"/>
    <s v="con 400 docenas melones."/>
    <s v="De Valencia en 3 d. laud Angeles, de 16 t., p. Pelegrin Catalá, con 400 docenas melones."/>
  </r>
  <r>
    <n v="4737"/>
    <s v="1853-05-30"/>
    <s v="1853-05-24"/>
    <s v="5 d."/>
    <s v="1853-05-29"/>
    <s v="Burriana "/>
    <s v="Burriana "/>
    <m/>
    <s v="Barcelona"/>
    <s v="laud"/>
    <x v="1"/>
    <s v="Angeles"/>
    <x v="70"/>
    <n v="18"/>
    <s v="españolas."/>
    <s v="españolas."/>
    <s v="P. Catalá"/>
    <x v="33"/>
    <s v="P."/>
    <s v="Catalá"/>
    <x v="761"/>
    <x v="0"/>
    <s v="patrón"/>
    <x v="1"/>
    <s v="con 60 millares naranjas."/>
    <s v="_x000a__x000a_De Burriana en 5 d. laud Angeles, de 18 t., p. P. Catalá, con 60 millares naranjas."/>
  </r>
  <r>
    <n v="4908"/>
    <s v="1853-06-13"/>
    <s v="1853-06-10"/>
    <s v="2 d."/>
    <s v="1853-06-12"/>
    <s v="Burriana "/>
    <s v="Burriana "/>
    <m/>
    <s v="Barcelona"/>
    <s v="laud"/>
    <x v="1"/>
    <s v="Angeles"/>
    <x v="70"/>
    <n v="18"/>
    <s v="españolas."/>
    <s v="españolas."/>
    <s v="Pelegrin Catalá"/>
    <x v="288"/>
    <s v="Pelegrin"/>
    <s v="Catalá"/>
    <x v="761"/>
    <x v="0"/>
    <s v="patrón"/>
    <x v="1"/>
    <s v="con 50 millares naranjas."/>
    <s v="_x000a__x000a_De Burriana en 2 d. laud Angeles, de 18 t., p. Pelegrin Catalá, con 50 millares naranjas."/>
  </r>
  <r>
    <n v="3673"/>
    <s v="1853-01-25"/>
    <s v="1853-01-20"/>
    <s v="4 d."/>
    <s v="1853-01-24"/>
    <s v="Burriana "/>
    <s v="Burriana "/>
    <m/>
    <s v="Barcelona"/>
    <s v="laud"/>
    <x v="1"/>
    <s v="Angeles"/>
    <x v="70"/>
    <n v="19"/>
    <s v="???"/>
    <s v="???"/>
    <s v="B. Ubarti"/>
    <x v="8"/>
    <s v="B."/>
    <s v="Ubarti"/>
    <x v="460"/>
    <x v="0"/>
    <s v="patrón"/>
    <x v="1"/>
    <s v="con 60 millares de naranjas."/>
    <s v="De Burriana en 4 d. laud Angeles, de 19 t., p. B. Ubarti, con 60 millares de naranjas."/>
  </r>
  <r>
    <n v="3485"/>
    <s v="1852-12-30"/>
    <s v="1852-12-20"/>
    <s v="9 d."/>
    <s v="1852-12-29"/>
    <s v="Aguilas"/>
    <s v="Aguilas"/>
    <s v="Benidorm"/>
    <s v="Barcelona"/>
    <s v="laud"/>
    <x v="1"/>
    <s v="Angeles"/>
    <x v="70"/>
    <n v="20"/>
    <s v="españolas."/>
    <s v="españolas."/>
    <s v="J. Perez"/>
    <x v="21"/>
    <s v="J."/>
    <s v="Perez"/>
    <x v="203"/>
    <x v="0"/>
    <s v="patrón"/>
    <x v="1"/>
    <s v="con 500 fanogas trigo y 200 qq. barrilla á la señora viuda Lajóst, 270 de azufre á los señores Servet hermanos é hijos v 200 fardos esparteria à D. F. Traveria."/>
    <s v="De Aguilas y Benidorm en 9 d. laud Angeles, de 20 t., p. J. Perez, con 500 fanogas trigo y 200 qq. barrilla á la señora viuda Lajóst, 270 de azufre á los señores Servet hermanos é hijos v 200 fardos esparteria à D. F. Traveria."/>
  </r>
  <r>
    <n v="2969"/>
    <s v="1852-10-27"/>
    <s v="1852-10-21"/>
    <s v="5 d."/>
    <s v="1852-10-26"/>
    <s v="Alicante "/>
    <s v="Alicante "/>
    <m/>
    <s v="Barcelona"/>
    <s v="laud"/>
    <x v="1"/>
    <s v="Angeles"/>
    <x v="70"/>
    <n v="20"/>
    <s v="españolas."/>
    <s v="españolas."/>
    <s v="J. Perez."/>
    <x v="21"/>
    <s v="J."/>
    <s v="Perez."/>
    <x v="203"/>
    <x v="0"/>
    <s v="patrón"/>
    <x v="1"/>
    <s v="con 1100 fanegas cebada à D. F. Rosas,"/>
    <s v="De id. en id. laud Angeles, de 20 t., p. J. Perez. con 1100 fanegas cebada à D. F. Rosas,"/>
  </r>
  <r>
    <n v="1614"/>
    <s v="1852-06-24"/>
    <s v="1852-06-20"/>
    <s v="3 d."/>
    <s v="1852-06-23"/>
    <s v="Cullera "/>
    <s v="Cullera "/>
    <m/>
    <s v="Barcelona"/>
    <s v="laud"/>
    <x v="1"/>
    <s v="Anita"/>
    <x v="10"/>
    <n v="8"/>
    <s v="españolas."/>
    <s v="españolas."/>
    <s v="V. Ballester"/>
    <x v="1"/>
    <s v="V."/>
    <s v="Ballester"/>
    <x v="90"/>
    <x v="0"/>
    <s v="patrón"/>
    <x v="1"/>
    <s v="con 200 arrobas tomates."/>
    <s v="De Cullera en 3 d. laud Anita, de 8 t., p. V. Ballester, con 200 arrobas tomates."/>
  </r>
  <r>
    <n v="3428"/>
    <s v="1852-12-19"/>
    <s v="1852-12-12"/>
    <s v="6 d."/>
    <s v="1852-12-18"/>
    <s v="Cullera "/>
    <s v="Cullera "/>
    <m/>
    <s v="Barcelona"/>
    <s v="laud"/>
    <x v="1"/>
    <s v="Bailen"/>
    <x v="786"/>
    <n v="51"/>
    <s v="Marge"/>
    <s v="Marge"/>
    <s v="L. Llobet"/>
    <x v="49"/>
    <s v="L."/>
    <s v="Llobet"/>
    <x v="100"/>
    <x v="0"/>
    <s v="patrón"/>
    <x v="1"/>
    <s v="con 300 sacos arroz à los Sres. Conill bermanos, 150 id. á la Sra. viuda Aviño, y 118 id. à D. J. Fontanillas."/>
    <s v="De Cullera en 6 d. laud Bailen, de 51 l., p. L. Llobet, con 300 sacos arroz à los Sres. Conill bermanos, 150 id. á la Sra. viuda Aviño, y 118 id. à D. J. Fontanillas."/>
  </r>
  <r>
    <n v="247"/>
    <s v="1852-01-24"/>
    <s v="1852-01-16"/>
    <s v="7 d."/>
    <s v="1852-01-23"/>
    <s v="Cullera "/>
    <s v="Cullera "/>
    <m/>
    <s v="Barcelona"/>
    <s v="laud"/>
    <x v="1"/>
    <s v="Nicolás"/>
    <x v="787"/>
    <n v="28"/>
    <s v="?"/>
    <s v="?"/>
    <s v="N. Beltran"/>
    <x v="36"/>
    <s v="N."/>
    <s v="Beltran"/>
    <x v="342"/>
    <x v="135"/>
    <s v="patrón"/>
    <x v="1"/>
    <s v="con 161 sacos arroz á los señores Conill, hermanos y 220 id. de tránsito."/>
    <s v="De Cullera en 7 d. laud Nicolás, de 28 t., p. N. Beltran, con 161 sacos arroz á los señores Conill, hermanos y 220 id. de tránsito."/>
  </r>
  <r>
    <n v="4904"/>
    <s v="1853-06-13"/>
    <s v="1853-06-08"/>
    <s v="4 d."/>
    <s v="1853-06-12"/>
    <s v="Cullera "/>
    <s v="Cullera "/>
    <m/>
    <s v="Barcelona"/>
    <s v="laud"/>
    <x v="1"/>
    <s v="Buenaguia"/>
    <x v="788"/>
    <n v="13"/>
    <s v="españolas."/>
    <s v="españolas."/>
    <s v="J. B. Marti"/>
    <x v="15"/>
    <s v="J. B."/>
    <s v="Marti"/>
    <x v="368"/>
    <x v="0"/>
    <s v="patrón"/>
    <x v="1"/>
    <s v="con 200 arrobas tomates."/>
    <s v="De Cullera en 4 d. laud Buenaguia, de 13 t., p. J. B. Marti, con 200 arrobas tomates."/>
  </r>
  <r>
    <n v="526"/>
    <s v="1852-03-05"/>
    <s v="1852-03-01"/>
    <s v="3 d."/>
    <s v="1852-03-04"/>
    <s v="Cullera "/>
    <s v="Cullera "/>
    <m/>
    <s v="Barcelona"/>
    <s v="laud"/>
    <x v="1"/>
    <s v="Castillo"/>
    <x v="58"/>
    <n v="23"/>
    <s v="Amát"/>
    <s v="Amát"/>
    <s v="J. Bautista Benasa"/>
    <x v="95"/>
    <s v="J. Bautista"/>
    <s v="Benasa"/>
    <x v="59"/>
    <x v="0"/>
    <s v="patrón"/>
    <x v="1"/>
    <s v="con 80 millares naranjas."/>
    <s v="De Cullera en 3 d. laud Castillo, de 23 l., p. J. Bautista Benasa, con 80 millares naranjas."/>
  </r>
  <r>
    <n v="5077"/>
    <s v="1853-06-26"/>
    <s v="1853-06-22"/>
    <s v="3 d."/>
    <s v="1853-06-25"/>
    <s v="Cullera "/>
    <s v="Cullera "/>
    <m/>
    <s v="Barcelona"/>
    <s v="laud"/>
    <x v="1"/>
    <s v="Delfina"/>
    <x v="789"/>
    <n v="26"/>
    <s v="españolas"/>
    <s v="españolas"/>
    <s v="M. Martorell"/>
    <x v="13"/>
    <s v="M."/>
    <s v="Martorell"/>
    <x v="313"/>
    <x v="0"/>
    <s v="patrón"/>
    <x v="1"/>
    <s v="con 500 arrobas tomates."/>
    <s v="De Cullera en 3 d. laud Delfina, de 26 t., p. M. Martorell, con 500 arrobas tomates."/>
  </r>
  <r>
    <n v="3718"/>
    <s v="1853-02-03"/>
    <s v="1853-01-27"/>
    <s v="6 d."/>
    <s v="1853-02-02"/>
    <s v="Cullera "/>
    <s v="Cullera "/>
    <m/>
    <s v="Barcelona"/>
    <s v="laud"/>
    <x v="1"/>
    <s v="Deotero"/>
    <x v="157"/>
    <n v="29"/>
    <s v="españolas."/>
    <s v="españolas."/>
    <s v="P. Puchol"/>
    <x v="33"/>
    <s v="P."/>
    <s v="Puchol"/>
    <x v="186"/>
    <x v="0"/>
    <s v="patrón"/>
    <x v="1"/>
    <s v="con 80 millares naranjas."/>
    <s v="De Cullera en 6 d. laud Deotero, de 29 t., p. P. Puchol, con 80 millares naranjas."/>
  </r>
  <r>
    <n v="830"/>
    <s v="1852-04-05"/>
    <s v="1852-04-01"/>
    <s v="3 d."/>
    <s v="1852-04-04"/>
    <s v="Cullera "/>
    <s v="Cullera "/>
    <m/>
    <s v="Barcelona"/>
    <s v="laud"/>
    <x v="1"/>
    <s v="Desamparados"/>
    <x v="48"/>
    <n v="23"/>
    <s v="españolas."/>
    <s v="españolas."/>
    <s v="J. B. Llopis"/>
    <x v="15"/>
    <s v="J. B."/>
    <s v="Llopis"/>
    <x v="842"/>
    <x v="0"/>
    <s v="patrón"/>
    <x v="1"/>
    <s v="con 70 millares naranjas."/>
    <s v="De id. en id. laud Desamparados, de 23 t., p. J. B. Llopis, con 70 millares naranjas."/>
  </r>
  <r>
    <n v="3747"/>
    <s v="1853-02-09"/>
    <s v="1853-02-03"/>
    <s v="5 d."/>
    <s v="1853-02-08"/>
    <s v="Cullera "/>
    <s v="Cullera "/>
    <m/>
    <s v="Barcelona"/>
    <s v="laud"/>
    <x v="1"/>
    <s v="Matilde"/>
    <x v="443"/>
    <n v="22"/>
    <s v="españolas."/>
    <s v="españolas."/>
    <s v="B. Ferrer"/>
    <x v="8"/>
    <s v="B."/>
    <s v="Ferrer"/>
    <x v="7"/>
    <x v="138"/>
    <s v="patrón"/>
    <x v="1"/>
    <s v="con 70 millares naranjas."/>
    <s v="De Cullera en 5 d. laud Matilde, de 22 t., p. B. Ferrer, con 70 millares naranjas."/>
  </r>
  <r>
    <n v="4142"/>
    <s v="1853-03-23"/>
    <s v="1853-03-17"/>
    <s v="5 d."/>
    <s v="1853-03-22"/>
    <s v="Cullera "/>
    <s v="Cullera "/>
    <m/>
    <s v="Barcelona"/>
    <s v="laud"/>
    <x v="1"/>
    <s v="Matilde"/>
    <x v="443"/>
    <n v="22"/>
    <s v="españolas."/>
    <s v="españolas."/>
    <s v="B. Ferrer"/>
    <x v="8"/>
    <s v="B."/>
    <s v="Ferrer"/>
    <x v="7"/>
    <x v="138"/>
    <s v="patrón"/>
    <x v="1"/>
    <s v="con 70 millares naranjas."/>
    <s v="De Cullera en 5 d. laud Matilde, de 22 t., p. B. Ferrer, con 70 millares naranjas."/>
  </r>
  <r>
    <n v="306"/>
    <s v="1852-02-02"/>
    <s v="1852-01-28"/>
    <s v="4 d."/>
    <s v="1852-02-01"/>
    <s v="Cullera "/>
    <s v="Cullera "/>
    <m/>
    <s v="Barcelona"/>
    <s v="laud"/>
    <x v="1"/>
    <s v="Encarnacion"/>
    <x v="108"/>
    <n v="28"/>
    <s v="españolas."/>
    <s v="españolas."/>
    <s v="R. Gallart"/>
    <x v="70"/>
    <s v="R."/>
    <s v="Gallart"/>
    <x v="276"/>
    <x v="0"/>
    <s v="patrón"/>
    <x v="1"/>
    <s v="con 453 sacos arroz à los Sres. Soler y Esteve."/>
    <s v="De Cullera en 4 d. laud Encarnacion, de 28 t., p. R. Gallart, con 453 sacos arroz à los Sres. Soler y Esteve."/>
  </r>
  <r>
    <n v="3003"/>
    <s v="1852-10-30"/>
    <s v="1852-10-26"/>
    <s v="3 d."/>
    <s v="1852-10-29"/>
    <s v="Cullera "/>
    <s v="Cullera "/>
    <m/>
    <s v="Barcelona"/>
    <s v="laud"/>
    <x v="1"/>
    <s v="Encarnacion"/>
    <x v="108"/>
    <n v="28"/>
    <s v="españolas."/>
    <s v="españolas."/>
    <s v="J. Gallart"/>
    <x v="21"/>
    <s v="J."/>
    <s v="Gallart"/>
    <x v="276"/>
    <x v="0"/>
    <s v="patrón"/>
    <x v="1"/>
    <s v="con 440 sacos arroz à Don B. Solá y Amat."/>
    <s v="De Cullera en 3 d. laud Encarnacion, de 28 t., p. J. Gallart, con 440 sacos arroz à Don B. Solá y Amat."/>
  </r>
  <r>
    <n v="4006"/>
    <s v="1853-03-09"/>
    <s v="1853-03-03"/>
    <s v="5 d."/>
    <s v="1853-03-08"/>
    <s v="Cullera "/>
    <s v="Cullera "/>
    <m/>
    <s v="Barcelona"/>
    <s v="laud"/>
    <x v="1"/>
    <s v="Encarnacion"/>
    <x v="108"/>
    <n v="28"/>
    <s v="españolas."/>
    <s v="españolas."/>
    <s v="J. Gallart"/>
    <x v="21"/>
    <s v="J."/>
    <s v="Gallart"/>
    <x v="276"/>
    <x v="0"/>
    <s v="patrón"/>
    <x v="1"/>
    <s v="con 292 sacos arroz à los Sres. Soler y Estéve y 208 id. à D. B. Solà y Amat."/>
    <s v="De Cullera en 5 d. laud Encarnacion, de 28 t., p. J. Gallart, con 292 sacos arroz à los Sres. Soler y Estéve y 208 id. à D. B. Solà y Amat."/>
  </r>
  <r>
    <n v="4472"/>
    <s v="1853-04-30"/>
    <s v="1853-04-26"/>
    <s v="3 d."/>
    <s v="1853-04-29"/>
    <s v="Cullera "/>
    <s v="Cullera "/>
    <m/>
    <s v="Barcelona"/>
    <s v="laud"/>
    <x v="1"/>
    <s v="Encarnacion"/>
    <x v="108"/>
    <n v="28"/>
    <s v="españolas."/>
    <s v="españolas."/>
    <s v="J. Gallart"/>
    <x v="21"/>
    <s v="J."/>
    <s v="Gallart"/>
    <x v="276"/>
    <x v="0"/>
    <s v="patrón"/>
    <x v="1"/>
    <s v="con 300-sacos arroz à los señores Soler y Esteve, y 200 id. à D. B. Solá y Amat."/>
    <s v="De Cullera en 3 d. laud Encarnacion, de 28 t., p. J. Gallart, con 300-sacos arroz à los señores Soler y Esteve, y 200 id. à D. B. Solá y Amat. "/>
  </r>
  <r>
    <n v="4881"/>
    <s v="1853-06-11"/>
    <s v="1853-06-07"/>
    <s v="3 d."/>
    <s v="1853-06-10"/>
    <s v="Cullera "/>
    <s v="Cullera "/>
    <m/>
    <s v="Barcelona"/>
    <s v="laud"/>
    <x v="1"/>
    <s v="Encarnacion"/>
    <x v="108"/>
    <n v="28"/>
    <s v="españolas."/>
    <s v="españolas."/>
    <s v="J. Gallart"/>
    <x v="21"/>
    <s v="J."/>
    <s v="Gallart"/>
    <x v="276"/>
    <x v="0"/>
    <s v="patrón"/>
    <x v="1"/>
    <s v="con 300 sacos arroz à los Sres. Soler y Esteve, y 200 id. á D. B. Solá y Amat."/>
    <s v="De Cullera en 3 d. laud Encarnacion, de 28 t., p. J. Gallart, con 300 sacos arroz à los Sres. Soler y Esteve, y 200 id. á D. B. Solá y Amat."/>
  </r>
  <r>
    <n v="5377"/>
    <s v="1853-07-25"/>
    <s v="1853-07-21"/>
    <s v="3 d."/>
    <s v="1853-07-24"/>
    <s v="Cullera "/>
    <s v="Cullera "/>
    <m/>
    <s v="Barcelona"/>
    <s v="laud"/>
    <x v="1"/>
    <s v="Encarnacion"/>
    <x v="108"/>
    <n v="28"/>
    <s v="españolas."/>
    <s v="españolas."/>
    <s v="José Gallart"/>
    <x v="18"/>
    <s v="Jose"/>
    <s v="Gallart"/>
    <x v="276"/>
    <x v="0"/>
    <s v="patrón"/>
    <x v="1"/>
    <s v="con 288 sacos arroz à los señores Soler y Esteve, y 200 fd. à D. B. Solá y Amat."/>
    <s v="De Cullera en 3 d. laud Encarnacion , de 28 t., p. José Gallart, con 288 sacos arroz à los señores Soler y Esteve, y 200 fd. à D. B. Solá y Amat."/>
  </r>
  <r>
    <n v="6142"/>
    <s v="1853-10-02"/>
    <s v="1853-09-29"/>
    <s v="2 d."/>
    <s v="1853-10-01"/>
    <s v="Cullera "/>
    <s v="Cullera "/>
    <m/>
    <s v="Barcelona"/>
    <s v="laud"/>
    <x v="1"/>
    <s v="Encarnacion"/>
    <x v="108"/>
    <n v="28"/>
    <s v="españolas."/>
    <s v="españolas."/>
    <s v="José Gallart"/>
    <x v="18"/>
    <s v="Jose"/>
    <s v="Gallart"/>
    <x v="276"/>
    <x v="0"/>
    <s v="patrón"/>
    <x v="1"/>
    <s v="con 310 sacos arroz à D. Buenaventura Sola y Amat."/>
    <s v="_x000a__x000a_De Cullera en 2 d. laud Encarnacion, de 28 t., p. José Gallart, con 310 sacos arroz à D. Buenaventura Sola y Amat."/>
  </r>
  <r>
    <n v="6644"/>
    <s v="1853-11-30"/>
    <s v="1853-11-24"/>
    <s v="5 d."/>
    <s v="1853-11-29"/>
    <s v="Cullera "/>
    <s v="Cullera "/>
    <m/>
    <s v="Barcelona"/>
    <s v="Jaud"/>
    <x v="1"/>
    <s v="Encarnacion"/>
    <x v="108"/>
    <n v="28"/>
    <s v="idem."/>
    <s v="idem."/>
    <s v="José Gallart"/>
    <x v="18"/>
    <s v="Jose"/>
    <s v="Gallart"/>
    <x v="276"/>
    <x v="0"/>
    <s v="patrón"/>
    <x v="1"/>
    <s v="con 300 sacos arroz à los señores Soler y Esteve y 250 id. à D. B. Solá y Amal."/>
    <s v="De Cullera en 5 d. Jaud Encarnacion, de 28 t., p. José Gallart, con 300 sacos arroz à los señores Soler y Esteve y 250 id. à D. B. Solá y Amal."/>
  </r>
  <r>
    <n v="3257"/>
    <s v="1852-11-23"/>
    <s v="1852-11-20"/>
    <s v="2 d."/>
    <s v="1852-11-22"/>
    <s v="Cullera "/>
    <s v="Cullera "/>
    <m/>
    <s v="Barcelona"/>
    <s v="laud"/>
    <x v="1"/>
    <s v="Esperanza"/>
    <x v="162"/>
    <n v="29"/>
    <s v="españolas."/>
    <s v="españolas."/>
    <s v="M. Perez"/>
    <x v="13"/>
    <s v="M."/>
    <s v="Perez"/>
    <x v="203"/>
    <x v="0"/>
    <s v="patrón"/>
    <x v="1"/>
    <s v="con 295 sacos arroz à D. J. Marti y Codolar y 100 id. á los señores Conill hermanos."/>
    <s v="De Cullera en 2 d. laud Esperanza, de 29 t., p. M. Perez, con 295 sacos arroz à D. J. Marti y Codolar y 100 id. á los señores Conill hermanos."/>
  </r>
  <r>
    <n v="6446"/>
    <s v="1853-11-03"/>
    <s v="1853-10-27"/>
    <s v="6 ?"/>
    <s v="1853-11-02"/>
    <s v="Cullera "/>
    <s v="Cullera "/>
    <m/>
    <s v="Barcelona"/>
    <s v="d laud"/>
    <x v="1"/>
    <s v="Jacinta"/>
    <x v="790"/>
    <n v="22"/>
    <s v="españolas."/>
    <s v="españolas."/>
    <s v="Juan Alsina"/>
    <x v="41"/>
    <s v="Juan"/>
    <s v="Alsina"/>
    <x v="228"/>
    <x v="0"/>
    <s v="patrón"/>
    <x v="1"/>
    <s v="con 204 sacos arroz para la Escala"/>
    <s v="De Cullera en 6 d laud Jacinta, de 22 t, p. Juan Alsina, con 204 sacos arroz para la Escala"/>
  </r>
  <r>
    <n v="523"/>
    <s v="1852-03-05"/>
    <s v="1852-03-02"/>
    <s v="2 d."/>
    <s v="1852-03-04"/>
    <s v="Cullera "/>
    <s v="Cullera "/>
    <m/>
    <s v="Barcelona"/>
    <s v="laud"/>
    <x v="1"/>
    <s v="Matilde"/>
    <x v="443"/>
    <n v="20"/>
    <s v="españolas."/>
    <s v="españolas."/>
    <s v="J. Albert"/>
    <x v="21"/>
    <s v="J."/>
    <s v="Albert"/>
    <x v="843"/>
    <x v="0"/>
    <s v="patrón"/>
    <x v="1"/>
    <s v="con 80 millares naranjas."/>
    <s v="De Cullera en 2 d. laud Matilde, de 20 t., p. J. Albert, con 80 millares naranjas."/>
  </r>
  <r>
    <n v="700"/>
    <s v="1852-03-25"/>
    <s v="1852-03-22"/>
    <s v="2 d."/>
    <s v="1852-03-24"/>
    <s v="Cullera "/>
    <s v="Cullera "/>
    <m/>
    <s v="Barcelona"/>
    <s v="laud"/>
    <x v="1"/>
    <s v="Matilde"/>
    <x v="443"/>
    <n v="20"/>
    <s v="españolas."/>
    <s v="españolas."/>
    <s v="J. Albertos"/>
    <x v="21"/>
    <s v="J."/>
    <s v="Albertos"/>
    <x v="844"/>
    <x v="0"/>
    <s v="patrón"/>
    <x v="1"/>
    <s v="con 65 millares naraujas."/>
    <s v="De Cullera eu 2 d. laud Matilde, de 20 t., p. J. Albertos, con 65 millares naraujas."/>
  </r>
  <r>
    <n v="4330"/>
    <s v="1853-04-13"/>
    <s v="1853-04-10"/>
    <s v="2 d."/>
    <s v="1853-04-12"/>
    <s v="Cullera "/>
    <s v="Cullera "/>
    <m/>
    <s v="Barcelona"/>
    <s v="laud"/>
    <x v="1"/>
    <s v="Matilde"/>
    <x v="443"/>
    <n v="22"/>
    <s v="españolas."/>
    <s v="españolas."/>
    <s v="Gabarda"/>
    <x v="2"/>
    <s v="1."/>
    <s v="Gabarda"/>
    <x v="845"/>
    <x v="0"/>
    <s v="patrón"/>
    <x v="1"/>
    <s v="con 70 millares naranjas."/>
    <s v="De Cullera en 2 d. laud Matilde, de 22 t., p. 1. Gabarda, con 70 millares naranjas."/>
  </r>
  <r>
    <n v="4539"/>
    <s v="1853-05-07"/>
    <s v="1853-05-01"/>
    <s v="5 d."/>
    <s v="1853-05-06"/>
    <s v="Cullera "/>
    <s v="Cullera "/>
    <m/>
    <s v="Barcelona"/>
    <s v="laud"/>
    <x v="1"/>
    <s v="Matilde"/>
    <x v="443"/>
    <n v="22"/>
    <s v="españolas."/>
    <s v="españolas."/>
    <s v="I. Gabarda"/>
    <x v="259"/>
    <s v="I."/>
    <s v="Gabarda"/>
    <x v="845"/>
    <x v="0"/>
    <s v="patrón"/>
    <x v="1"/>
    <s v="con 60 millares naranjas."/>
    <s v="De Cullera en 5 d. laud Matilde, de 22 t., p. I. Gabarda, con 60 millares naranjas."/>
  </r>
  <r>
    <n v="381"/>
    <s v="1852-02-14"/>
    <s v="1852-02-10"/>
    <s v="3 d."/>
    <s v="1852-02-13"/>
    <s v="Cullera "/>
    <s v="Cullera "/>
    <m/>
    <s v="Barcelona"/>
    <s v="laud"/>
    <x v="1"/>
    <s v="Matilde"/>
    <x v="443"/>
    <n v="29"/>
    <s v="españolas."/>
    <s v="españolas."/>
    <s v="J. Gallard"/>
    <x v="21"/>
    <s v="J."/>
    <s v="Gallard"/>
    <x v="208"/>
    <x v="0"/>
    <s v="patrón"/>
    <x v="1"/>
    <s v="con 280 sacos arroz á D. D. Solá y Amat."/>
    <s v="_x000a__x000a_De Cullera en 3 d. laud Matilde, de 29 t., p. J. Gallard, con 280 sacos arroz á D. D. Solá y Amat."/>
  </r>
  <r>
    <n v="1249"/>
    <s v="1852-05-17"/>
    <s v="1852-05-10"/>
    <s v="6 d."/>
    <s v="1852-05-16"/>
    <s v="Cullera "/>
    <s v="Cullera "/>
    <m/>
    <s v="Barcelona"/>
    <s v="laud"/>
    <x v="1"/>
    <s v="Matilde"/>
    <x v="443"/>
    <n v="29"/>
    <s v="españolas"/>
    <s v="españolas"/>
    <s v="J. Gallard"/>
    <x v="21"/>
    <s v="J."/>
    <s v="Gallard"/>
    <x v="208"/>
    <x v="0"/>
    <s v="patrón"/>
    <x v="1"/>
    <s v="con 292 sacos arroz á D. B. Solá y Amat."/>
    <s v="De Cullera en 6 d. laud Matilde, de 29 t., p. J. Gallard, con 292 sacos arroz á D. B. Solá y Amat."/>
  </r>
  <r>
    <n v="276"/>
    <s v="1852-01-28"/>
    <s v="1852-01-22"/>
    <s v="5 d."/>
    <s v="1852-01-27"/>
    <s v="Cullera "/>
    <s v="Cullera "/>
    <m/>
    <s v="Barcelona"/>
    <s v="laud"/>
    <x v="1"/>
    <s v="Matilde"/>
    <x v="443"/>
    <n v="22"/>
    <s v="españolas."/>
    <s v="españolas."/>
    <s v="J. Gallárt"/>
    <x v="21"/>
    <s v="J."/>
    <s v="Gallárt"/>
    <x v="276"/>
    <x v="0"/>
    <s v="patrón"/>
    <x v="1"/>
    <s v="con 280 sacos arroz á D. B. Solá y Amat."/>
    <s v="De Cullera en 5 d. laud Matilde, de 22 t., p. J. Gallárt, con 280 sacos arroz á D. B. Solá y Amat."/>
  </r>
  <r>
    <n v="594"/>
    <s v="1852-03-13"/>
    <s v="1852-03-06"/>
    <s v="6 d."/>
    <s v="1852-03-12"/>
    <s v="Cullera "/>
    <s v="Cullera "/>
    <m/>
    <s v="Barcelona"/>
    <s v="laud"/>
    <x v="1"/>
    <s v="Matilde"/>
    <x v="443"/>
    <n v="22"/>
    <s v="españolas."/>
    <s v="españolas."/>
    <s v="J. Gallart"/>
    <x v="21"/>
    <s v="J."/>
    <s v="Gallart"/>
    <x v="276"/>
    <x v="0"/>
    <s v="patrón"/>
    <x v="1"/>
    <s v="con 270 secos arroz á D. B. Solá y Amat."/>
    <s v="_x000a__x000a_De Cullera en 6 d. laud Matilde, de 22 t., p. J. Gallart, con 270 secos arroz á D. B. Solá y Amat."/>
  </r>
  <r>
    <n v="2533"/>
    <s v="1852-09-16"/>
    <s v="1852-09-12"/>
    <s v="3 d."/>
    <s v="1852-09-15"/>
    <s v="Cullera "/>
    <s v="Cullera "/>
    <m/>
    <s v="Barcelona"/>
    <s v="laud"/>
    <x v="1"/>
    <s v="Matilde"/>
    <x v="443"/>
    <n v="22"/>
    <s v="españolas."/>
    <s v="españolas."/>
    <s v="J. Gallart"/>
    <x v="21"/>
    <s v="J."/>
    <s v="Gallart"/>
    <x v="276"/>
    <x v="0"/>
    <s v="patrón"/>
    <x v="1"/>
    <s v="con 268 sacos arroz á D. B. Solá y Amat."/>
    <s v="De Cullera en 3 d. laud Matilde, de 22 t., p. J. Gallart, con 268 sacos arroz á D. B. Solá y Amat."/>
  </r>
  <r>
    <n v="471"/>
    <s v="1852-03-02"/>
    <s v="1852-02-27"/>
    <s v="3 d."/>
    <s v="1852-03-01"/>
    <s v="Cullera "/>
    <s v="Cullera "/>
    <m/>
    <s v="Barcelona"/>
    <s v="laud"/>
    <x v="1"/>
    <s v="Palmira"/>
    <x v="251"/>
    <n v="23"/>
    <s v="españolas."/>
    <s v="españolas."/>
    <s v="S. Morell"/>
    <x v="48"/>
    <s v="S."/>
    <s v="Morell"/>
    <x v="270"/>
    <x v="0"/>
    <s v="patrón"/>
    <x v="1"/>
    <s v="con 70 millares naranjas."/>
    <s v="De Cullera en 3 d. laud Palmira, de 23 t., p. S. Morell, con 70 millares naranjas."/>
  </r>
  <r>
    <n v="268"/>
    <s v="1852-01-27"/>
    <s v="1852-01-23"/>
    <s v="3 d."/>
    <s v="1852-01-26"/>
    <s v="Cullera "/>
    <s v="Cullera "/>
    <m/>
    <s v="Barcelona"/>
    <s v="laud"/>
    <x v="1"/>
    <s v="Remedio"/>
    <x v="80"/>
    <n v="17"/>
    <s v="españolas."/>
    <s v="españolas."/>
    <s v="J. A. Noso"/>
    <x v="60"/>
    <s v="J. A."/>
    <s v="Noso"/>
    <x v="846"/>
    <x v="0"/>
    <s v="patrón"/>
    <x v="1"/>
    <s v="con 200 sacos arroz, 100 de cacahuete y 8 millares naranjas á D. I. Mercader."/>
    <s v="_x000a__x000a_De Cullera en 3 d. laud Remedio, de 17 t., p. J. A. Noso, con 200 sacos arroz, 100 de cacahuete y 8 millares naranjas á D. I. Mercader."/>
  </r>
  <r>
    <n v="764"/>
    <s v="1852-04-01"/>
    <s v="1852-03-29"/>
    <s v="2 d."/>
    <s v="1852-03-31"/>
    <s v="Cullera "/>
    <s v="Cullera "/>
    <m/>
    <s v="Barcelona"/>
    <s v="laud"/>
    <x v="1"/>
    <s v="Remedio"/>
    <x v="80"/>
    <n v="17"/>
    <s v="Fiol"/>
    <s v="Fiol"/>
    <s v="J. Agustin Roso"/>
    <x v="4"/>
    <s v="J. Agustin"/>
    <s v="Roso"/>
    <x v="194"/>
    <x v="0"/>
    <s v="patrón"/>
    <x v="1"/>
    <s v="con 243 sacos arroz á D. I. Mer cader."/>
    <s v="De Cullera en 2 d. laud Remedio, de 17 t., p. J. Agustin Roso, con 243 sacos arroz á D. I. Mer cader."/>
  </r>
  <r>
    <n v="2577"/>
    <s v="1852-09-18"/>
    <s v="1852-09-14"/>
    <s v="3 d."/>
    <s v="1852-09-17"/>
    <s v="Cullera "/>
    <s v="Cullera "/>
    <m/>
    <s v="Barcelona"/>
    <s v="laud"/>
    <x v="1"/>
    <s v="Rosario"/>
    <x v="21"/>
    <n v="48"/>
    <s v="españolas."/>
    <s v="españolas."/>
    <s v="F. Collado"/>
    <x v="7"/>
    <s v="F."/>
    <s v="Collado"/>
    <x v="137"/>
    <x v="0"/>
    <s v="patrón"/>
    <x v="1"/>
    <s v="con 200 sacos arroz à D. P."/>
    <s v="De Cullera en 3 d. laud Rosario, de 48 t., p. F. Collado, con 200 sacos arroz à D. P."/>
  </r>
  <r>
    <n v="1490"/>
    <s v="1852-06-10"/>
    <s v="1852-06-06"/>
    <s v="3 d."/>
    <s v="1852-06-09"/>
    <s v="Cullera "/>
    <s v="Cullera "/>
    <m/>
    <s v="Barcelona"/>
    <s v="laud"/>
    <x v="1"/>
    <s v="S. Antonio"/>
    <x v="7"/>
    <n v="15"/>
    <s v="españolas."/>
    <s v="españolas."/>
    <s v="P. Marti"/>
    <x v="33"/>
    <s v="P."/>
    <s v="Marti"/>
    <x v="368"/>
    <x v="0"/>
    <s v="patrón"/>
    <x v="1"/>
    <s v="con 300 arrobas tomates."/>
    <s v="De Cullera en 3 d. laud S. Antonio, de 15 t., p. P. Marti, con 300 arrobas tomates."/>
  </r>
  <r>
    <n v="4230"/>
    <s v="1853-04-02"/>
    <s v="1853-03-29"/>
    <s v="3 d."/>
    <s v="1853-04-01"/>
    <s v="Cullera "/>
    <s v="Cullera "/>
    <m/>
    <s v="Barcelona"/>
    <s v="laud"/>
    <x v="1"/>
    <s v="S. Antonio"/>
    <x v="7"/>
    <n v="15"/>
    <s v="españolas."/>
    <s v="españolas."/>
    <s v="J. Andreu"/>
    <x v="21"/>
    <s v="J."/>
    <s v="Andreu"/>
    <x v="469"/>
    <x v="0"/>
    <s v="patrón"/>
    <x v="1"/>
    <s v="con 50 millares naranjas."/>
    <s v="De Cullera en 3 d. laud S. Antonio, de 15 t., p. J. Andreu, con 50 millares naranjas."/>
  </r>
  <r>
    <n v="4170"/>
    <s v="1853-03-25"/>
    <s v="1853-03-15"/>
    <s v="9 d."/>
    <s v="1853-03-24"/>
    <s v="Cullera "/>
    <s v="Cullera "/>
    <m/>
    <s v="Barcelona"/>
    <s v="laud"/>
    <x v="1"/>
    <s v="S. Antonio"/>
    <x v="7"/>
    <n v="22"/>
    <s v="españolas."/>
    <s v="españolas."/>
    <s v="V. Carabal"/>
    <x v="1"/>
    <s v="V."/>
    <s v="Carabal"/>
    <x v="339"/>
    <x v="0"/>
    <s v="patrón"/>
    <x v="1"/>
    <s v="con 50 millares naranjas."/>
    <s v="De Cullera en 9 d. laud S. Antonio, de 22 t., p. V. Carabal, con 50 millares naranjas."/>
  </r>
  <r>
    <n v="3956"/>
    <s v="1853-02-27"/>
    <s v="1853-02-17"/>
    <s v="9 d."/>
    <s v="1853-02-26"/>
    <s v="Cullera "/>
    <s v="Cullera "/>
    <m/>
    <s v="Barcelona"/>
    <s v="laud"/>
    <x v="1"/>
    <s v="S. Antonio"/>
    <x v="7"/>
    <n v="23"/>
    <s v="españolas."/>
    <s v="españolas."/>
    <s v="V. Carabal"/>
    <x v="1"/>
    <s v="V."/>
    <s v="Carabal"/>
    <x v="339"/>
    <x v="0"/>
    <s v="patrón"/>
    <x v="1"/>
    <s v="con 50 millares naranjas,"/>
    <s v="De Cullera en 9 d. laud S. Antonio, de 23 t., p. V. Carabal, con 50 millares naranjas,"/>
  </r>
  <r>
    <n v="4974"/>
    <s v="1853-06-17"/>
    <s v="1853-06-11"/>
    <s v="5 d."/>
    <s v="1853-06-16"/>
    <s v="Cullera "/>
    <s v="Cullera "/>
    <m/>
    <s v="Barcelona"/>
    <s v="laud"/>
    <x v="1"/>
    <s v="S. Antonio"/>
    <x v="7"/>
    <n v="30"/>
    <s v="españolas"/>
    <s v="españolas"/>
    <s v="V. Cerveró"/>
    <x v="1"/>
    <s v="V."/>
    <s v="Cerveró"/>
    <x v="847"/>
    <x v="0"/>
    <s v="patrón"/>
    <x v="1"/>
    <s v="con 50 millares naranjas."/>
    <s v="De Cullera en 5 d. laud S. Antonio, de 30 t., p. V. Cerveró, con 50 millares naranjas."/>
  </r>
  <r>
    <n v="4361"/>
    <s v="1853-04-19"/>
    <s v="1853-04-10"/>
    <s v="8 d."/>
    <s v="1853-04-18"/>
    <s v="Cullera "/>
    <s v="Cullera "/>
    <m/>
    <s v="Barcelona"/>
    <s v="laud"/>
    <x v="1"/>
    <s v="S. Autonio"/>
    <x v="99"/>
    <n v="23"/>
    <s v="???"/>
    <s v="???"/>
    <s v="V. Carabal"/>
    <x v="1"/>
    <s v="V."/>
    <s v="Carabal"/>
    <x v="339"/>
    <x v="0"/>
    <s v="patrón"/>
    <x v="1"/>
    <s v="con 50 millares naranjas."/>
    <s v="De Cullera en 8 d. laud S. Autonio, de 23 t., p. V. Carabal, con 50 millares naranjas."/>
  </r>
  <r>
    <n v="3124"/>
    <s v="1852-11-11"/>
    <s v="1852-11-02"/>
    <s v="8 d."/>
    <s v="1852-11-10"/>
    <s v="Cullera "/>
    <s v="Cullera "/>
    <m/>
    <s v="Barcelona"/>
    <s v="laud"/>
    <x v="1"/>
    <s v="S. José"/>
    <x v="6"/>
    <n v="17"/>
    <s v="españolas."/>
    <s v="españolas."/>
    <s v="P. Delmas"/>
    <x v="33"/>
    <s v="P."/>
    <s v="Delmas"/>
    <x v="181"/>
    <x v="0"/>
    <s v="patrón"/>
    <x v="1"/>
    <s v="cotr 200 sacos arroz à D.1. Setra y Totosaus."/>
    <s v="De Cullera en 8 d. laud S. José, de 17 t.. p. P. Delmas, cotr 200 sacos arroz à D.1. Setra y Totosaus."/>
  </r>
  <r>
    <n v="4259"/>
    <s v="1853-04-03"/>
    <s v="1853-03-31"/>
    <s v="2 d."/>
    <s v="1853-04-02"/>
    <s v="Cullera "/>
    <s v="Cullera "/>
    <m/>
    <s v="Barcelona"/>
    <s v="laud"/>
    <x v="1"/>
    <s v="S. Ramon"/>
    <x v="27"/>
    <n v="18"/>
    <s v="espanolas."/>
    <s v="espanolas."/>
    <s v="T. Agost"/>
    <x v="28"/>
    <s v="T."/>
    <s v="Agost"/>
    <x v="470"/>
    <x v="0"/>
    <s v="patrón"/>
    <x v="1"/>
    <s v="con 60 millares naranjas."/>
    <s v="De Cullera en 2 d. laud S. Ramon, de 18 t.. p. T. Agost, con 60 millares naranjas."/>
  </r>
  <r>
    <n v="1237"/>
    <s v="1852-05-16"/>
    <s v="1852-05-11"/>
    <s v="4 d."/>
    <s v="1852-05-15"/>
    <s v="Cullera "/>
    <s v="Cullera "/>
    <m/>
    <s v="Barcelona"/>
    <s v="laud"/>
    <x v="1"/>
    <s v="S. Sebastian"/>
    <x v="12"/>
    <n v="16"/>
    <s v="españolas."/>
    <s v="españolas."/>
    <s v="F. Muelas"/>
    <x v="7"/>
    <s v="F."/>
    <s v="Muelas"/>
    <x v="848"/>
    <x v="0"/>
    <s v="patrón"/>
    <x v="1"/>
    <s v="con 30 millares naranjas y 50 sacos cacahuete."/>
    <s v="De Cullera en 4 d. laud S. Sebastian, de 16 t., p. F. Muelas, con 30 millares naranjas y 50 sacos cacahuete."/>
  </r>
  <r>
    <n v="4322"/>
    <s v="1853-04-12"/>
    <s v="1853-04-08"/>
    <s v="3 d."/>
    <s v="1853-04-11"/>
    <s v="Cullera "/>
    <s v="Cullera "/>
    <m/>
    <s v="Barcelona"/>
    <s v="laud"/>
    <x v="1"/>
    <s v="S. Sebastian"/>
    <x v="12"/>
    <n v="16"/>
    <s v="españolas."/>
    <s v="españolas."/>
    <s v="F. Muelas"/>
    <x v="7"/>
    <s v="F."/>
    <s v="Muelas"/>
    <x v="848"/>
    <x v="0"/>
    <s v="patrón"/>
    <x v="1"/>
    <s v="con 50 millares naranjas."/>
    <s v="De Cullera en 3 d. laud S. Sebastian, de 16 t., p. F. Muelas, con 50 millares naranjas."/>
  </r>
  <r>
    <n v="845"/>
    <s v="1852-04-05"/>
    <s v="1852-04-01"/>
    <s v="3 d."/>
    <s v="1852-04-04"/>
    <s v="Cullera "/>
    <s v="Cullera "/>
    <m/>
    <s v="Barcelona"/>
    <s v="laud"/>
    <x v="1"/>
    <s v="S. Vicente"/>
    <x v="16"/>
    <n v="17"/>
    <s v="españolas."/>
    <s v="españolas."/>
    <s v="V. Montor"/>
    <x v="1"/>
    <s v="V."/>
    <s v="Montor"/>
    <x v="1"/>
    <x v="0"/>
    <s v="capitán"/>
    <x v="0"/>
    <s v="con 50 millares naranjas."/>
    <s v="_x000a__x000a_De Cullera en 3 d. laud S. Vicente, de 17 t., c. D. V. Montor, con 50 millares naranjas."/>
  </r>
  <r>
    <n v="1311"/>
    <s v="1852-05-21"/>
    <s v="1852-05-17"/>
    <s v="3 d."/>
    <s v="1852-05-20"/>
    <s v="Cullera "/>
    <s v="Cullera "/>
    <m/>
    <s v="Barcelona"/>
    <s v="laud"/>
    <x v="1"/>
    <s v="S. Vicente"/>
    <x v="16"/>
    <n v="17"/>
    <s v="españolas."/>
    <s v="españolas."/>
    <s v="V. Montoro"/>
    <x v="1"/>
    <s v="V."/>
    <s v="Montoro"/>
    <x v="1"/>
    <x v="0"/>
    <s v="patrón"/>
    <x v="1"/>
    <s v="con 50 millares naranjas."/>
    <s v="De Cullera en 3 d. laud S. Vicente, de 17 t., p. V. Montoro, con 50 millares naranjas."/>
  </r>
  <r>
    <n v="429"/>
    <s v="1852-02-21"/>
    <s v="1852-02-15"/>
    <s v="5 d."/>
    <s v="1852-02-20"/>
    <s v="Cullera "/>
    <s v="Cullera "/>
    <m/>
    <s v="Barcelona"/>
    <s v="laud"/>
    <x v="1"/>
    <s v="S. Viceute"/>
    <x v="791"/>
    <n v="17"/>
    <s v="españolas."/>
    <s v="españolas."/>
    <s v="V. Montoro"/>
    <x v="1"/>
    <s v="V."/>
    <s v="Montoro"/>
    <x v="1"/>
    <x v="0"/>
    <s v="patrón"/>
    <x v="1"/>
    <s v="con 50 millares naranjas."/>
    <s v="De Cullera en 5 d. laud S. Viceute, de 17 t., p. V. Montoro, con 50 millares naranjas."/>
  </r>
  <r>
    <n v="1566"/>
    <s v="1852-06-19"/>
    <s v="1852-06-15"/>
    <s v="3 d."/>
    <s v="1852-06-18"/>
    <s v="Cullera "/>
    <s v="Cullera "/>
    <m/>
    <s v="Barcelona"/>
    <s v="laud"/>
    <x v="1"/>
    <s v="San Agustin"/>
    <x v="34"/>
    <n v="17"/>
    <s v="españolas."/>
    <s v="españolas."/>
    <s v="J. Bautista Corolla"/>
    <x v="95"/>
    <s v="J. Bautista"/>
    <s v="Corolla"/>
    <x v="849"/>
    <x v="0"/>
    <s v="patrón"/>
    <x v="1"/>
    <s v="con 200 arrobas tomates."/>
    <s v="De Cullera en 3 d. laud San Agustin, de 17 l., p. J. Bautista Corolla, con 200 arrobas tomates."/>
  </r>
  <r>
    <n v="543"/>
    <s v="1852-03-06"/>
    <s v="1852-03-01"/>
    <s v="4 d."/>
    <s v="1852-03-05"/>
    <s v="Cullera "/>
    <s v="Cullera "/>
    <m/>
    <s v="Barcelona"/>
    <s v="laud"/>
    <x v="1"/>
    <s v="San Antonio"/>
    <x v="7"/>
    <n v="19"/>
    <s v="españolas."/>
    <s v="españolas."/>
    <s v="J. Arxer"/>
    <x v="21"/>
    <s v="J."/>
    <s v="Arxer"/>
    <x v="850"/>
    <x v="0"/>
    <s v="patrón"/>
    <x v="1"/>
    <s v="con 200 sacos arroz y 20 millares naranjas para San Felio."/>
    <s v="De Cullera en 4 d. laud San Antonio, de 19 t., p. J. Arxer, con 200 sacos arroz y 20 millares naranjas para San Felio."/>
  </r>
  <r>
    <n v="5230"/>
    <s v="1853-07-13"/>
    <s v="1853-07-08"/>
    <s v="4 d."/>
    <s v="1853-07-12"/>
    <s v="Cullera "/>
    <s v="Cullera "/>
    <m/>
    <s v="Barcelona"/>
    <s v="laud"/>
    <x v="1"/>
    <s v="S. Antonio"/>
    <x v="7"/>
    <n v="21"/>
    <s v="españolas."/>
    <s v="españolas."/>
    <s v="Joaquin Manzano"/>
    <x v="9"/>
    <s v="Joaquin"/>
    <s v="Manzano"/>
    <x v="851"/>
    <x v="0"/>
    <s v="patrón"/>
    <x v="1"/>
    <s v="con 200 a. tomates, 100 de ajos, 100 de cebolla, 10 de pimentones y 10 millares naranjas."/>
    <s v="De Cullera en 4 d. laud S. Antonio, de 21 t., p. Joaquin Manzano, con 200 a. tomates, 100 de ajos, 100 de cebolla, 10 de pimentones y 10 millares naranjas."/>
  </r>
  <r>
    <n v="4910"/>
    <s v="1853-06-13"/>
    <s v="1853-06-07"/>
    <s v="5 d."/>
    <s v="1853-06-12"/>
    <s v="Cullera "/>
    <s v="Cullera "/>
    <m/>
    <s v="Barcelona"/>
    <s v="laud"/>
    <x v="1"/>
    <s v="San Antonio"/>
    <x v="7"/>
    <n v="22"/>
    <s v="españolas."/>
    <s v="españolas."/>
    <s v="V. Carabal"/>
    <x v="1"/>
    <s v="V."/>
    <s v="Carabal"/>
    <x v="339"/>
    <x v="0"/>
    <s v="patrón"/>
    <x v="1"/>
    <s v="con 50 millares naranjas."/>
    <s v="De Cullera en 5 d. laud San Antonio, de 22 1., p. V. Carabal, con 50 millares naranjas."/>
  </r>
  <r>
    <n v="4586"/>
    <s v="1853-05-12"/>
    <s v="1853-05-03"/>
    <s v="8 d."/>
    <s v="1853-05-11"/>
    <s v="Cullera "/>
    <s v="Cullera "/>
    <m/>
    <s v="Barcelona"/>
    <s v="laud"/>
    <x v="1"/>
    <s v="San Antonio"/>
    <x v="7"/>
    <n v="23"/>
    <s v="españolas."/>
    <s v="españolas."/>
    <s v="V. Carabal"/>
    <x v="1"/>
    <s v="V."/>
    <s v="Carabal"/>
    <x v="339"/>
    <x v="0"/>
    <s v="patrón"/>
    <x v="1"/>
    <s v="con 50 millares naranjas."/>
    <s v="De Cullera en 8 d. laud San Antonio, de 23 t., p. V. Carabal, con 50 millares naranjas."/>
  </r>
  <r>
    <n v="650"/>
    <s v="1852-03-20"/>
    <s v="1852-03-14"/>
    <s v="5 d."/>
    <s v="1852-03-19"/>
    <s v="Cullera "/>
    <s v="Cullera "/>
    <m/>
    <s v="Barcelona"/>
    <s v="laud"/>
    <x v="1"/>
    <s v="Almas"/>
    <x v="69"/>
    <n v="10"/>
    <s v="españolas."/>
    <s v="españolas."/>
    <s v="J. B. Ramon"/>
    <x v="15"/>
    <s v="J. B."/>
    <s v="Ramon"/>
    <x v="244"/>
    <x v="137"/>
    <s v="patrón"/>
    <x v="1"/>
    <s v="con 40 millares naranjas."/>
    <s v="De Cullera en 5 d. laud Almas, de 10 t., p. J. B. Ramon, con 40 millares naranjas."/>
  </r>
  <r>
    <n v="985"/>
    <s v="1852-04-21"/>
    <s v="1852-04-16"/>
    <s v="4 d."/>
    <s v="1852-04-20"/>
    <s v="Cullera "/>
    <s v="Cullera "/>
    <m/>
    <s v="Barcelona"/>
    <s v="laud"/>
    <x v="1"/>
    <s v="San José"/>
    <x v="6"/>
    <n v="10"/>
    <s v="españolas."/>
    <s v="españolas."/>
    <s v="E. Ballester"/>
    <x v="56"/>
    <s v="E."/>
    <s v="Ballester"/>
    <x v="90"/>
    <x v="0"/>
    <s v="patrón"/>
    <x v="1"/>
    <s v="con 181 sacos arroz para Rosas."/>
    <s v="De Cullera en 4 d. laud San José, de 10 t., p. E. Ballester, con 181 sacos arroz para Rosas."/>
  </r>
  <r>
    <n v="3725"/>
    <s v="1853-02-04"/>
    <s v="1853-01-30"/>
    <s v="4 d."/>
    <s v="1853-02-03"/>
    <s v="Cullera "/>
    <s v="Cullera "/>
    <m/>
    <s v="Barcelona"/>
    <s v="laud"/>
    <x v="1"/>
    <s v="San Ramon"/>
    <x v="27"/>
    <n v="18"/>
    <s v="españolas "/>
    <s v="españolas "/>
    <s v="Agost"/>
    <x v="289"/>
    <s v="1."/>
    <m/>
    <x v="470"/>
    <x v="0"/>
    <s v="patrón"/>
    <x v="1"/>
    <s v="con 60 millares de naranjas."/>
    <s v="De Cullera en 4 d. laud San Ramon, de 18 t., p. 1. Agost, con 60 millares de naranjas."/>
  </r>
  <r>
    <n v="5022"/>
    <s v="1853-06-22"/>
    <s v="1853-06-18"/>
    <s v="3 d."/>
    <s v="1853-06-21"/>
    <s v="Cullera "/>
    <s v="Cullera "/>
    <m/>
    <s v="Barcelona"/>
    <s v="laud"/>
    <x v="1"/>
    <s v="San Sebastian"/>
    <x v="12"/>
    <n v="11"/>
    <s v="Carbó"/>
    <s v="Carbó"/>
    <s v="F. Borrás"/>
    <x v="7"/>
    <s v="F."/>
    <s v="Borrás"/>
    <x v="197"/>
    <x v="0"/>
    <s v="patrón"/>
    <x v="1"/>
    <s v="con 400 arrobas tomates y 4 millares naranjas."/>
    <s v="De Cullera en 3 d. laud San Sebastian, de 11 t., p. F. Borrás, con 400 arrobas tomates y 4 millares naranjas."/>
  </r>
  <r>
    <n v="1604"/>
    <s v="1852-06-23"/>
    <s v="1852-06-19"/>
    <s v="3 d."/>
    <s v="1852-06-22"/>
    <s v="Cullera "/>
    <s v="Cullera "/>
    <m/>
    <s v="Barcelona"/>
    <s v="laud"/>
    <x v="1"/>
    <s v="Cármen"/>
    <x v="57"/>
    <n v="26"/>
    <s v="españolas."/>
    <s v="españolas."/>
    <s v="M. Rodriguez"/>
    <x v="13"/>
    <s v="M."/>
    <s v="Rodriguez"/>
    <x v="46"/>
    <x v="89"/>
    <s v="patrón"/>
    <x v="1"/>
    <s v="con 400 arrobas tomates, 40 de manzanas y 8 arrobas pimientos."/>
    <s v="De id. en id. laud Cármen, de 26 t., p. M. Rodriguez, con 400 arrobas tomates, 40 de manzanas y 8 arrobas pimientos."/>
  </r>
  <r>
    <n v="1047"/>
    <s v="1852-04-28"/>
    <s v="1852-04-25"/>
    <s v="2 d."/>
    <s v="1852-04-27"/>
    <s v="Cullera "/>
    <s v="Cullera "/>
    <m/>
    <s v="Barcelona"/>
    <s v="laud"/>
    <x v="1"/>
    <s v="San Sebastian"/>
    <x v="12"/>
    <n v="16"/>
    <s v="españoles."/>
    <s v="españoles."/>
    <s v="F. Muelas"/>
    <x v="7"/>
    <s v="F."/>
    <s v="Muelas"/>
    <x v="848"/>
    <x v="0"/>
    <s v="patrón"/>
    <x v="1"/>
    <s v="con 60 millares naranjas."/>
    <s v="_x000a__x000a_De Cullera en 2 d. laud San Sebastian, de 16 t., p. F. Muelas, con 60 millares naranjas."/>
  </r>
  <r>
    <n v="1383"/>
    <s v="1852-05-30"/>
    <s v="1852-05-27"/>
    <s v="2 d."/>
    <s v="1852-05-29"/>
    <s v="Cullera "/>
    <s v="Cullera "/>
    <m/>
    <s v="Barcelona"/>
    <s v="laud"/>
    <x v="1"/>
    <s v="San Sebastian"/>
    <x v="12"/>
    <n v="16"/>
    <s v="españolos."/>
    <s v="españolos."/>
    <s v="F. Muelas"/>
    <x v="7"/>
    <s v="F."/>
    <s v="Muelas"/>
    <x v="848"/>
    <x v="0"/>
    <s v="patrón"/>
    <x v="1"/>
    <s v="con 30 millares naranjas y 13 arrobas tomates."/>
    <s v="De Cullera en 2 d. laud San Sebastian , de 16 t., p. F. Muelas, con 30 millares naranjas y 13 arrobas tomates."/>
  </r>
  <r>
    <n v="3858"/>
    <s v="1853-02-14"/>
    <s v="1853-02-09"/>
    <s v="4 d."/>
    <s v="1853-02-13"/>
    <s v="Cullera "/>
    <s v="Cullera "/>
    <m/>
    <s v="Barcelona"/>
    <s v="laud"/>
    <x v="1"/>
    <s v="San Sebastian"/>
    <x v="12"/>
    <n v="16"/>
    <s v="españolas."/>
    <s v="españolas."/>
    <s v="F. Muelas"/>
    <x v="7"/>
    <s v="F."/>
    <s v="Muelas"/>
    <x v="848"/>
    <x v="0"/>
    <s v="patrón"/>
    <x v="1"/>
    <s v="con 50 millares naranjas."/>
    <s v="De Cullera en 4 d. laud San Sebastian, de 16 l., p. F. Muelas, con 50 millares naranjas."/>
  </r>
  <r>
    <n v="4405"/>
    <s v="1853-04-26"/>
    <s v="1853-04-22"/>
    <s v="3 d."/>
    <s v="1853-04-25"/>
    <s v="Cullera "/>
    <s v="Cullera "/>
    <m/>
    <s v="Barcelona"/>
    <s v="laud"/>
    <x v="1"/>
    <s v="San Sebastian"/>
    <x v="12"/>
    <n v="16"/>
    <s v="españolas."/>
    <s v="españolas."/>
    <s v="F. Muelas"/>
    <x v="7"/>
    <s v="F."/>
    <s v="Muelas"/>
    <x v="848"/>
    <x v="0"/>
    <s v="patrón"/>
    <x v="1"/>
    <s v="con 50 millares naranjas."/>
    <s v="De Cullera en 3 d. laud San Sebastian, de 16 t., p. F. Muelas, con 50 millares naranjas."/>
  </r>
  <r>
    <n v="490"/>
    <s v="1852-03-04"/>
    <s v="1852-02-29"/>
    <s v="3 d."/>
    <s v="1852-03-03"/>
    <s v="Cullera "/>
    <s v="Cullera "/>
    <m/>
    <s v="Barcelona"/>
    <s v="land"/>
    <x v="1"/>
    <s v="San Vicenta"/>
    <x v="792"/>
    <n v="17"/>
    <s v="españolas."/>
    <s v="españolas."/>
    <s v="B. Montoro"/>
    <x v="8"/>
    <s v="B."/>
    <s v="Montoro"/>
    <x v="1"/>
    <x v="0"/>
    <s v="patrón"/>
    <x v="1"/>
    <s v="con 50 millares de naranjes."/>
    <s v="De Cullera en 3 d. land San Vicenta, de 17 t., p. B. Montoro, con 50 millares de naranjes."/>
  </r>
  <r>
    <n v="4331"/>
    <s v="1853-04-13"/>
    <s v="1853-04-10"/>
    <s v="2 d."/>
    <s v="1853-04-12"/>
    <s v="Cullera "/>
    <s v="Cullera "/>
    <m/>
    <s v="Barcelona"/>
    <s v="laud"/>
    <x v="1"/>
    <s v="San Vicente"/>
    <x v="16"/>
    <n v="33"/>
    <s v="españolas."/>
    <s v="españolas."/>
    <s v="J. Mereno"/>
    <x v="21"/>
    <s v="J."/>
    <s v="Mereno"/>
    <x v="852"/>
    <x v="0"/>
    <s v="patrón"/>
    <x v="1"/>
    <s v="con 301 sacos arroz á D. J. Serra y Totosaus y 24 millares naranjas."/>
    <s v="De id. en id. laud San Vicente, de 33 t., p. J. Mereno, con 301 sacos arroz á D. J. Serra y Totosaus y 24 millares naranjas."/>
  </r>
  <r>
    <n v="286"/>
    <s v="1852-01-28"/>
    <s v="1852-01-23"/>
    <s v="4 d."/>
    <s v="1852-01-27"/>
    <s v="Cullera "/>
    <s v="Cullera "/>
    <m/>
    <s v="Barcelona"/>
    <s v="laud"/>
    <x v="1"/>
    <s v="San Vicente"/>
    <x v="16"/>
    <n v="17"/>
    <s v="españolas."/>
    <s v="españolas."/>
    <s v="V. Montoro"/>
    <x v="1"/>
    <s v="V."/>
    <s v="Montoro"/>
    <x v="1"/>
    <x v="0"/>
    <s v="patrón"/>
    <x v="1"/>
    <s v="con 50 millares naranjas."/>
    <s v="De Cullera en 4 d. laud San Vicente, de 17 t., p. V. Montoro, con 50 millares naranjas."/>
  </r>
  <r>
    <n v="667"/>
    <s v="1852-03-20"/>
    <s v="1852-03-14"/>
    <s v="5 d."/>
    <s v="1852-03-19"/>
    <s v="Cullera "/>
    <s v="Cullera "/>
    <m/>
    <s v="Barcelona"/>
    <s v="laud"/>
    <x v="1"/>
    <s v="San Vicente"/>
    <x v="16"/>
    <n v="17"/>
    <s v="españolas."/>
    <s v="españolas."/>
    <s v="V. Montoro"/>
    <x v="1"/>
    <s v="V."/>
    <s v="Montoro"/>
    <x v="1"/>
    <x v="0"/>
    <s v="patrón"/>
    <x v="1"/>
    <s v="con 80 millares naranjas."/>
    <s v="De id. en id. laud San Vicente, de 17 t , p. V. Montoro, con 80 millares naranjas."/>
  </r>
  <r>
    <n v="1429"/>
    <s v="1852-06-04"/>
    <s v="1852-05-31"/>
    <s v="3 d."/>
    <s v="1852-06-03"/>
    <s v="Cullera "/>
    <s v="Cullera "/>
    <m/>
    <s v="Barcelona"/>
    <s v="laud"/>
    <x v="1"/>
    <s v="San Vicente"/>
    <x v="16"/>
    <n v="17"/>
    <s v="españolas."/>
    <s v="españolas."/>
    <s v="V. Montoro"/>
    <x v="1"/>
    <s v="V."/>
    <s v="Montoro"/>
    <x v="1"/>
    <x v="0"/>
    <s v="patrón"/>
    <x v="1"/>
    <s v="con 40 millares naranjas y 100 arrobas tomates."/>
    <s v="De Cullera en 3 d. laud San Vicente, de 17 t., p. V. Montoro, con 40 millares naranjas y 100 arrobas tomates."/>
  </r>
  <r>
    <n v="4190"/>
    <s v="1853-03-27"/>
    <s v="1853-03-22"/>
    <s v="4 d."/>
    <s v="1853-03-26"/>
    <s v="Cullera "/>
    <s v="Cullera "/>
    <m/>
    <s v="Barcelona"/>
    <s v="laud"/>
    <x v="1"/>
    <s v="San Vicente"/>
    <x v="16"/>
    <n v="17"/>
    <s v="españolas."/>
    <s v="españolas."/>
    <s v="V. Montoro"/>
    <x v="1"/>
    <s v="V."/>
    <s v="Montoro"/>
    <x v="1"/>
    <x v="0"/>
    <s v="patrón"/>
    <x v="1"/>
    <s v="con 50 millares naranjas."/>
    <s v="De Cullera en 4 d. laud San Vicente, de 17 t., p. V. Montoro, con 50 millares naranjas."/>
  </r>
  <r>
    <n v="4763"/>
    <s v="1853-06-02"/>
    <s v="1853-05-29"/>
    <s v="3 d."/>
    <s v="1853-06-01"/>
    <s v="Cullera "/>
    <s v="Cullera "/>
    <m/>
    <s v="Barcelona"/>
    <s v="laud"/>
    <x v="1"/>
    <s v="San Vicente"/>
    <x v="16"/>
    <n v="21"/>
    <s v="españolas."/>
    <s v="españolas."/>
    <s v="J. B. Onteniente"/>
    <x v="15"/>
    <s v="J. B."/>
    <s v="Onteniente"/>
    <x v="853"/>
    <x v="0"/>
    <s v="patrón"/>
    <x v="1"/>
    <s v="con 190 saces arroz à D. J. Serra y Totosaus."/>
    <s v="De Cullera en 3 d. laud San Vicente, de 21 t., p. J. B. Onteniente, con 190 saces arroz à D. J. Serra y Totosaus."/>
  </r>
  <r>
    <n v="5123"/>
    <s v="1853-07-01"/>
    <s v="1853-06-25"/>
    <s v="5 d.,"/>
    <s v="1853-06-30"/>
    <s v="Cullera "/>
    <s v="Cullera "/>
    <m/>
    <s v="Barcelona"/>
    <s v="laud"/>
    <x v="1"/>
    <s v="San Vicente"/>
    <x v="16"/>
    <n v="18"/>
    <s v="espabolas."/>
    <s v="espabolas."/>
    <s v="Antonio Pascual"/>
    <x v="57"/>
    <s v="Antonio"/>
    <s v="Pascual"/>
    <x v="232"/>
    <x v="0"/>
    <s v="patrón"/>
    <x v="1"/>
    <s v="con 200 arrobas tomates."/>
    <s v="De Cullera en 5 d., laud San Vicente, de 18 t., p. Antonio Pascual, con 200 arrobas tomates."/>
  </r>
  <r>
    <n v="6824"/>
    <s v="1853-12-20"/>
    <s v="1853-12-17"/>
    <s v="2 d."/>
    <s v="1853-12-19"/>
    <s v="Cullera "/>
    <s v="Cullera "/>
    <m/>
    <s v="Barcelona"/>
    <s v="laud"/>
    <x v="1"/>
    <s v="Santo Cristo"/>
    <x v="4"/>
    <n v="36"/>
    <s v="españolas."/>
    <s v="españolas."/>
    <s v="Manuel Darocha"/>
    <x v="11"/>
    <s v="Manuel"/>
    <s v="Darocha"/>
    <x v="854"/>
    <x v="0"/>
    <s v="patrón"/>
    <x v="1"/>
    <s v="con 400 sacos arroz à D. J. Serra y Totosaus, 85 id. á D. J. Marti y Codolár y 100 Id. á la Sra. viuda Avinó"/>
    <s v="De Cullera en 2 d. laud Santo Cristo, de 36 t., p. Manuel Darocha, con 400 sacos arroz à D. J. Serra y Totosaus, 85 id. á D. J. Marti y Codolár y 100 Id. á la Sra. viuda Avinó"/>
  </r>
  <r>
    <n v="656"/>
    <s v="1852-03-20"/>
    <s v="1852-03-13"/>
    <s v="6 d."/>
    <s v="1852-03-19"/>
    <s v="Cullera "/>
    <s v="Cullera "/>
    <m/>
    <s v="Barcelona"/>
    <s v="land"/>
    <x v="1"/>
    <s v="Santo Cristo"/>
    <x v="4"/>
    <n v="22"/>
    <s v="españolas."/>
    <s v="españolas."/>
    <s v="J. Sevilla"/>
    <x v="21"/>
    <s v="J."/>
    <s v="Sevilla"/>
    <x v="453"/>
    <x v="0"/>
    <s v="patrón"/>
    <x v="1"/>
    <s v="con 40 millares naranjas."/>
    <s v="De Cullera en 6 d. land Santo Cristo, de 22 t., p. J. Sevilla, con 40 millares naranjas."/>
  </r>
  <r>
    <n v="6114"/>
    <s v="1853-09-30"/>
    <s v="1853-09-27"/>
    <s v="2 d.,"/>
    <s v="1853-09-29"/>
    <s v="Cullera "/>
    <s v="Cullera "/>
    <m/>
    <s v="Barcelona"/>
    <s v="laud"/>
    <x v="1"/>
    <s v="Sau Antonto"/>
    <x v="793"/>
    <n v="21"/>
    <s v="españolas."/>
    <s v="españolas."/>
    <s v="Agustin Chalea"/>
    <x v="185"/>
    <s v="Agustin"/>
    <s v="Chalea"/>
    <x v="238"/>
    <x v="0"/>
    <s v="patrón"/>
    <x v="1"/>
    <s v="con 400 sacos arrez à los señores Serra y Parladé"/>
    <s v="De Cullera en 2 d., laud Sau Antonto, de 21 t., p. Agustin Chalea, con 400 sacos arrez à los señores Serra y Parladé"/>
  </r>
  <r>
    <n v="587"/>
    <s v="1852-03-12"/>
    <s v="1852-03-06"/>
    <s v="5 d."/>
    <s v="1852-03-11"/>
    <s v="Cullera "/>
    <s v="Cullera "/>
    <m/>
    <s v="Barcelona"/>
    <s v="laud"/>
    <x v="1"/>
    <s v="Angel"/>
    <x v="86"/>
    <n v="18"/>
    <s v="españolas."/>
    <s v="españolas."/>
    <s v="J. Sorolla"/>
    <x v="21"/>
    <s v="J."/>
    <s v="Sorolla"/>
    <x v="66"/>
    <x v="95"/>
    <s v="patrón"/>
    <x v="1"/>
    <s v="con 80 millares naranjas."/>
    <s v="De Cullera en 5 d. laud Angel, de 18 t., p. J. Sorolla, con 80 millares naranjas."/>
  </r>
  <r>
    <n v="3856"/>
    <s v="1853-02-13"/>
    <s v="1853-02-09"/>
    <s v="3 d."/>
    <s v="1853-02-12"/>
    <s v="Cullera "/>
    <s v="Cullera "/>
    <m/>
    <s v="Barcelona"/>
    <s v="laud"/>
    <x v="1"/>
    <s v="Trinidad"/>
    <x v="18"/>
    <n v="16"/>
    <s v="españolas."/>
    <s v="españolas."/>
    <s v="V. Cerveró"/>
    <x v="1"/>
    <s v="V."/>
    <s v="Cerveró"/>
    <x v="847"/>
    <x v="0"/>
    <s v="patrón"/>
    <x v="1"/>
    <s v="con 60 millares naranjas."/>
    <s v="De Cullera en 3 d. laud Trinidad, de 16 t., p. V. Cerveró, con 60 millares naranjas."/>
  </r>
  <r>
    <n v="4317"/>
    <s v="1853-04-10"/>
    <s v="1853-04-05"/>
    <s v="4 d."/>
    <s v="1853-04-09"/>
    <s v="Cullera "/>
    <s v="Cullera "/>
    <m/>
    <s v="Barcelona"/>
    <s v="laud"/>
    <x v="1"/>
    <s v="Trinidad"/>
    <x v="18"/>
    <n v="16"/>
    <s v="españolas.."/>
    <s v="españolas.."/>
    <s v="V. Cerveró"/>
    <x v="1"/>
    <s v="V."/>
    <s v="Cerveró"/>
    <x v="847"/>
    <x v="0"/>
    <s v="patrón"/>
    <x v="1"/>
    <s v="con 40 millares naranjas."/>
    <s v="De Cullera en 4 d. laud Trinidad de 16 t., p. V. Cerveró, con 40 millares naranjas."/>
  </r>
  <r>
    <n v="4529"/>
    <s v="1853-05-05"/>
    <s v="1853-04-29"/>
    <s v="5 d."/>
    <s v="1853-05-04"/>
    <s v="Cullera "/>
    <s v="Cullera "/>
    <m/>
    <s v="Barcelona"/>
    <s v="laud"/>
    <x v="1"/>
    <s v="Trinidad"/>
    <x v="18"/>
    <n v="16"/>
    <s v="españolas."/>
    <s v="españolas."/>
    <s v="V. Cerveró"/>
    <x v="1"/>
    <s v="V."/>
    <s v="Cerveró"/>
    <x v="847"/>
    <x v="0"/>
    <s v="patrón"/>
    <x v="1"/>
    <s v="con 50 millares naranjas."/>
    <s v="De Cullera en 5 d. laud Trinidad, de 16 t., p. V. Cerveró, con 50 millares naranjas."/>
  </r>
  <r>
    <n v="859"/>
    <s v="1852-04-07"/>
    <s v="1852-03-31"/>
    <s v="6 d."/>
    <s v="1852-04-06"/>
    <s v="Cullera "/>
    <s v="Cullera "/>
    <m/>
    <s v="Barcelona"/>
    <s v="laud"/>
    <x v="1"/>
    <s v="Trinidad"/>
    <x v="18"/>
    <n v="21"/>
    <s v="españolas."/>
    <s v="españolas."/>
    <s v="V. Cerveró"/>
    <x v="1"/>
    <s v="V."/>
    <s v="Cerveró"/>
    <x v="847"/>
    <x v="0"/>
    <s v="patrón"/>
    <x v="1"/>
    <s v="con 70 millares naranjas."/>
    <s v="De Cullera en 6 d. laud Trinidad, de 21 t., p. V. Cerveró , con 70 millares naranjas."/>
  </r>
  <r>
    <n v="1060"/>
    <s v="1852-04-28"/>
    <s v="1852-04-25"/>
    <s v="2 d."/>
    <s v="1852-04-27"/>
    <s v="Cullera "/>
    <s v="Cullera "/>
    <m/>
    <s v="Barcelona"/>
    <s v="laud"/>
    <x v="1"/>
    <s v="Trinidad"/>
    <x v="18"/>
    <n v="21"/>
    <s v="españoles."/>
    <s v="españoles."/>
    <s v="V. Cerveró"/>
    <x v="1"/>
    <s v="V."/>
    <s v="Cerveró"/>
    <x v="847"/>
    <x v="0"/>
    <s v="patrón"/>
    <x v="1"/>
    <s v="con 40 millares naranjas y 10 sacos cacahuete."/>
    <s v="De id. en id. laud Trinidad, de 21 t., p. V. Cerveró, con 40 millares naranjas y 10 sacos cacahuete."/>
  </r>
  <r>
    <n v="1268"/>
    <s v="1852-05-18"/>
    <s v="1852-05-13"/>
    <s v="4 d."/>
    <s v="1852-05-17"/>
    <s v="Cullera "/>
    <s v="Cullera "/>
    <m/>
    <s v="Barcelona"/>
    <s v="laud"/>
    <x v="1"/>
    <s v="Trinidad"/>
    <x v="18"/>
    <n v="21"/>
    <s v="españolas."/>
    <s v="españolas."/>
    <s v="V. Cerveró"/>
    <x v="1"/>
    <s v="V."/>
    <s v="Cerveró"/>
    <x v="847"/>
    <x v="0"/>
    <s v="patrón"/>
    <x v="1"/>
    <s v="con 40 millares naranjas."/>
    <s v="De Cullera en 4 d. laud Trinidad, de 21 t., p. V. Cerveró, con 40 millares naranjas."/>
  </r>
  <r>
    <n v="1389"/>
    <s v="1852-05-30"/>
    <s v="1852-05-26"/>
    <s v="3 d."/>
    <s v="1852-05-29"/>
    <s v="Cullera "/>
    <s v="Cullera "/>
    <m/>
    <s v="Barcelona"/>
    <s v="laud"/>
    <x v="1"/>
    <s v="Trinidad"/>
    <x v="18"/>
    <n v="21"/>
    <s v="españolos."/>
    <s v="españolos."/>
    <s v="V. Cerveró"/>
    <x v="1"/>
    <s v="V."/>
    <s v="Cerveró"/>
    <x v="847"/>
    <x v="0"/>
    <s v="patrón"/>
    <x v="1"/>
    <s v="con 30 millares naranjas y 15 arrobas tomates."/>
    <s v="De Cullera en 3 d. laud Trinidad, de 21 t., p. V. Cerveró, con 30 millares naranjas y 15 arrobas tomates."/>
  </r>
  <r>
    <n v="4409"/>
    <s v="1853-04-26"/>
    <s v="1853-04-22"/>
    <s v="3 d."/>
    <s v="1853-04-25"/>
    <s v="Cullera "/>
    <s v="Cullera "/>
    <m/>
    <s v="Barcelona"/>
    <s v="laud"/>
    <x v="1"/>
    <s v="Trinidad"/>
    <x v="18"/>
    <n v="15"/>
    <s v="españolas."/>
    <s v="españolas."/>
    <s v="J. Bautista Senent"/>
    <x v="95"/>
    <s v="J. Bautista"/>
    <s v="Senent"/>
    <x v="855"/>
    <x v="0"/>
    <s v="patrón"/>
    <x v="1"/>
    <s v="con 50 millares naranjas."/>
    <s v="De Cullera en 3 d. laud Trinidad, de 15 t., p. J. Bautista Senent, con 50 millares naranjas."/>
  </r>
  <r>
    <n v="4224"/>
    <s v="1853-04-02"/>
    <s v="1853-03-29"/>
    <s v="3 d."/>
    <s v="1853-04-01"/>
    <s v="Cullera "/>
    <s v="Cullera "/>
    <m/>
    <s v="Barcelona"/>
    <s v="laud"/>
    <x v="1"/>
    <s v="Trinidad"/>
    <x v="18"/>
    <n v="15"/>
    <s v="españolas."/>
    <s v="españolas."/>
    <s v="B. Sunent"/>
    <x v="8"/>
    <s v="B."/>
    <s v="Sunent"/>
    <x v="856"/>
    <x v="0"/>
    <s v="patrón"/>
    <x v="1"/>
    <s v="con 40 millares naranjas."/>
    <s v="De id. en id. laud Trinidad, de 15 t., p. B. Sunent, con 40 millares naranjas."/>
  </r>
  <r>
    <n v="4038"/>
    <s v="1853-03-13"/>
    <s v="1853-03-06"/>
    <s v="6 d."/>
    <s v="1853-03-12"/>
    <s v="Cullera "/>
    <s v="Cullera "/>
    <m/>
    <s v="Barcelona"/>
    <s v="laud"/>
    <x v="1"/>
    <s v="Triuidad"/>
    <x v="794"/>
    <n v="26"/>
    <s v="españolas."/>
    <s v="españolas."/>
    <s v="V. Cerveró"/>
    <x v="1"/>
    <s v="V."/>
    <s v="Cerveró"/>
    <x v="847"/>
    <x v="0"/>
    <s v="patrón"/>
    <x v="1"/>
    <s v="con 50 millares naranjas."/>
    <s v="De Cullera en 6 d. laud Triuidad, de 26 t., p. V. Cerveró, con 50 millares naranjas."/>
  </r>
  <r>
    <n v="733"/>
    <s v="1852-03-30"/>
    <s v="1852-03-24"/>
    <s v="5 d."/>
    <s v="1852-03-29"/>
    <s v="Cullera "/>
    <s v="Cullera "/>
    <m/>
    <s v="Barcelona"/>
    <s v="laud"/>
    <x v="1"/>
    <s v="S. Agustin"/>
    <x v="34"/>
    <n v="13"/>
    <s v="españolas."/>
    <s v="españolas."/>
    <s v="J. Bautista Sorolla"/>
    <x v="95"/>
    <s v="J. Bautista"/>
    <s v="Sorolla"/>
    <x v="66"/>
    <x v="8"/>
    <s v="patrón"/>
    <x v="1"/>
    <s v="con 60 millares naranjas."/>
    <s v="De Cullera en 5 d. laud S. Agustin, de 13 t., p. J. Bautista Sorolla, con 60 millares naranjas."/>
  </r>
  <r>
    <n v="4610"/>
    <s v="1853-05-15"/>
    <s v="1853-05-11"/>
    <s v="3 d."/>
    <s v="1853-05-14"/>
    <s v="Cullera "/>
    <s v="Cullera "/>
    <m/>
    <s v="Barcelona"/>
    <s v="laud"/>
    <x v="1"/>
    <s v="San Agustin"/>
    <x v="34"/>
    <n v="17"/>
    <s v="españolas."/>
    <s v="españolas."/>
    <s v="J. Bautista Sorolla"/>
    <x v="95"/>
    <s v="J. Bautista"/>
    <s v="Sorolla"/>
    <x v="66"/>
    <x v="8"/>
    <s v="patrón"/>
    <x v="1"/>
    <s v="con 60 millares naranjas."/>
    <s v="De Cullera en 3 d. laud San Agustin, de 17 t., p. J. Bautista Sorolla, con 60 millares naranjas."/>
  </r>
  <r>
    <n v="2989"/>
    <s v="1852-10-28"/>
    <s v="1852-10-24"/>
    <s v="3 d."/>
    <s v="1852-10-27"/>
    <s v="Cullera v Tarragona "/>
    <s v="Cullera v Tarragona "/>
    <m/>
    <s v="Barcelona"/>
    <s v="laud"/>
    <x v="1"/>
    <s v="Artemisa"/>
    <x v="441"/>
    <n v="54"/>
    <s v="españolas."/>
    <s v="españolas."/>
    <s v="S. Trullenque."/>
    <x v="48"/>
    <s v="S."/>
    <s v="Trullenque."/>
    <x v="520"/>
    <x v="0"/>
    <s v="patrón"/>
    <x v="1"/>
    <s v="con 218 sacos arroz á los Sres. Castelló y compañia, 138 id, á D. J. Marti y Codolár, y 50 id. para Mataró."/>
    <s v="De Cullera v Tarragona en 3 d. laud Artemisa, de 54 t., p. S. Trullenque. con 218 sacos arroz á los Sres. Castelló y compañia, 138 id, á D. J. Marti y Codolár, y 50 id. para Mataró."/>
  </r>
  <r>
    <n v="4426"/>
    <s v="1853-04-27"/>
    <s v="1853-04-22"/>
    <s v="4 d."/>
    <s v="1853-04-26"/>
    <s v="Cullera v Tarragona "/>
    <s v="Cullera v Tarragona "/>
    <m/>
    <s v="Barcelona"/>
    <s v="laud"/>
    <x v="1"/>
    <s v="Céfiro"/>
    <x v="771"/>
    <n v="38"/>
    <s v="españolas."/>
    <s v="españolas."/>
    <s v="M. Ballester"/>
    <x v="13"/>
    <s v="M."/>
    <s v="Ballester"/>
    <x v="90"/>
    <x v="0"/>
    <s v="patrón"/>
    <x v="1"/>
    <s v="con 210 sacos arroz á los Sres. Castelló y compañia, y 155 id. à D. J. Marti y Codolar."/>
    <s v="De Cullera v Tarragona en 4 d. laud Céfiro, de 38 t., p. M. Ballester, con 210 sacos arroz á los Sres. Castelló y compañia, y 155 id. à D. J. Marti y Codolar."/>
  </r>
  <r>
    <n v="3958"/>
    <s v="1853-02-28"/>
    <s v="1853-02-20"/>
    <s v="7 d."/>
    <s v="1853-02-27"/>
    <s v="Cullera v Tarragoná "/>
    <s v="Cullera v Tarragoná "/>
    <m/>
    <s v="Barcelona"/>
    <s v="laud"/>
    <x v="1"/>
    <s v="Júcar"/>
    <x v="173"/>
    <n v="43"/>
    <s v="españolas."/>
    <s v="españolas."/>
    <s v="B. Miguel"/>
    <x v="8"/>
    <s v="B."/>
    <s v="Miguel"/>
    <x v="212"/>
    <x v="0"/>
    <s v="patrón"/>
    <x v="1"/>
    <s v="con 133 sacos arroz á D. J. Fontanillas, 97 id. y 28 de salvado á los-Sres. Stagno y Torrens, 42 de rubia á D. P. Mollard y 6 carros salvado á la Sra. viuda Aviñó."/>
    <s v="De Cullera v Tarragoná en 7 d. laud Júcar, de 43 t., p. B. Miguel, con 133 sacos arroz á D. J. Fontanillas, 97 id. y 28 de salvado á los-Sres. Stagno y Torrens, 42 de rubia á D. P. Mollard y 6 carros salvado á la Sra. viuda Aviñó."/>
  </r>
  <r>
    <n v="3219"/>
    <s v="1852-11-21"/>
    <s v="1852-11-17"/>
    <s v="3 d."/>
    <s v="1852-11-20"/>
    <s v="Cullera v Valencia "/>
    <s v="Cullera v Valencia "/>
    <m/>
    <s v="Barcelona"/>
    <s v="laud"/>
    <x v="1"/>
    <s v="Desamparados"/>
    <x v="48"/>
    <n v="20"/>
    <s v="idem."/>
    <s v="idem."/>
    <s v="D."/>
    <x v="68"/>
    <s v="J."/>
    <m/>
    <x v="456"/>
    <x v="132"/>
    <s v="piloto"/>
    <x v="3"/>
    <s v="Adam. con 48 sacos habichuelas v 203 sacos arroz a D. B. Solá y Amat, 34 id. á la señora viuda Aviñó, 65 id. á D. J. Fontanillas y 30 cargas loza á D. R. Girona."/>
    <s v="De Cullera v Valencia en 3 d. laud Desamparados, de 20 t., piloto D. J Adam. con 48 sacos habichuelas v 203 sacos arroz a D. B. Solá y Amat, 34 id. á la señora viuda Aviñó, 65 id. á D. J. Fontanillas y 30 cargas loza á D. R. Girona."/>
  </r>
  <r>
    <n v="2793"/>
    <s v="1852-10-06"/>
    <s v="1852-10-01"/>
    <s v="4 d."/>
    <s v="1852-10-05"/>
    <s v="Cullera v Valencia "/>
    <s v="Cullera v Valencia "/>
    <m/>
    <s v="Barcelona"/>
    <s v="laud"/>
    <x v="1"/>
    <s v="Carolina"/>
    <x v="73"/>
    <n v="29"/>
    <s v="españolas."/>
    <s v="españolas."/>
    <s v="Menzua"/>
    <x v="2"/>
    <s v="1."/>
    <s v="Menzua"/>
    <x v="830"/>
    <x v="0"/>
    <s v="patrón"/>
    <x v="1"/>
    <s v="con 45 sacos arroz á la señora viuda Aviñó, 25 id. á los señores Olsina y Dauner, 290 id., 50 de harina y 8 carros salvado para Arenys."/>
    <s v="De Cullera v Valencia en 4 d. laud Carolina, de 29 t., p. 1. Menzua, con 45 sacos arroz á la señora viuda Aviñó, 25 id. á los señores Olsina y Dauner, 290 id., 50 de harina y 8 carros salvado para Arenys."/>
  </r>
  <r>
    <n v="3220"/>
    <s v="1852-11-21"/>
    <s v="1852-11-10"/>
    <s v="10 d."/>
    <s v="1852-11-20"/>
    <s v="Cullera v Vinaroz "/>
    <s v="Cullera v Vinaroz "/>
    <m/>
    <s v="Barcelona"/>
    <s v="laud"/>
    <x v="1"/>
    <s v="S. Jaime"/>
    <x v="82"/>
    <n v="18"/>
    <s v="idem."/>
    <s v="idem."/>
    <s v="E. Decap"/>
    <x v="56"/>
    <s v="E."/>
    <s v="Decap"/>
    <x v="857"/>
    <x v="0"/>
    <s v="patrón"/>
    <x v="1"/>
    <s v="con 60 sacos arroz à los señores Castells y compañia. 100 id.. 300 a. algarrobas y 6 pipas vino para Palamós."/>
    <s v="De Cullera v Vinaroz en 10 d. laud S. Jaime, de 18 l., p. E. Decap, con 60 sacos arroz à los señores Castells y compañia. 100 id.. 300 a. algarrobas y 6 pipas vino para Palamós."/>
  </r>
  <r>
    <n v="1105"/>
    <s v="1852-05-02"/>
    <s v="1852-04-28"/>
    <s v="3 d."/>
    <s v="1852-05-01"/>
    <s v="Cullers "/>
    <s v="Cullers "/>
    <m/>
    <s v="Barcelona"/>
    <s v="laud"/>
    <x v="1"/>
    <s v="San Antonio"/>
    <x v="7"/>
    <n v="15"/>
    <s v="tanillas"/>
    <s v="tanillas"/>
    <s v="I. Montoro"/>
    <x v="259"/>
    <s v="I."/>
    <s v="Montoro"/>
    <x v="1"/>
    <x v="0"/>
    <s v="patrón"/>
    <x v="1"/>
    <s v="con 60 millares naranjas."/>
    <s v="De Cullers en 3 d. laud San Antonio , de 15 t., p. I. Montoro, con 60 millares naranjas."/>
  </r>
  <r>
    <n v="4050"/>
    <s v="1853-03-14"/>
    <s v="1853-03-09"/>
    <s v="4 d."/>
    <s v="1853-03-13"/>
    <s v="Cutlera. Valencla"/>
    <s v="Cutlera. Valencla"/>
    <s v="Murviedro"/>
    <s v="Barcelona"/>
    <s v="laud"/>
    <x v="1"/>
    <s v="Pepito"/>
    <x v="656"/>
    <n v="32"/>
    <s v="españolas."/>
    <s v="españolas."/>
    <s v="V. Sans"/>
    <x v="1"/>
    <s v="V."/>
    <s v="Sans"/>
    <x v="144"/>
    <x v="0"/>
    <s v="capitán"/>
    <x v="0"/>
    <s v="con 450 sacos arroz los Sres. faradat é hijos. id. à los Sres. Soler y Estéve, y 00 pipas aguardlente à D. D. Miralles."/>
    <s v="De Cutlera. Valencla y Murviedro eu 4 d. laud Pepito, dé 32 t., c. D. V. Sans, con 450 sacos arroz los Sres. faradat é hijos. id. à los Sres. Soler y Estéve, y 00 pipas aguardlente à D. D. Miralles."/>
  </r>
  <r>
    <n v="6689"/>
    <s v="1853-12-05"/>
    <s v="1853-11-21"/>
    <s v="13 d."/>
    <s v="1853-12-04"/>
    <s v="Cvitavecchfa "/>
    <s v="Cvitavecchfa "/>
    <m/>
    <s v="Barcelona"/>
    <s v="goleta"/>
    <x v="8"/>
    <s v="Gluseppe"/>
    <x v="795"/>
    <n v="90"/>
    <s v="romana."/>
    <s v="romana."/>
    <s v="Cino Plantofi"/>
    <x v="290"/>
    <s v="Cino"/>
    <s v="Plantofi"/>
    <x v="858"/>
    <x v="0"/>
    <s v="capitán"/>
    <x v="0"/>
    <s v="con 1800 qq. carbon à D. José sagás.—lla tenido entrada por Sanidad á las ocho de la mañana."/>
    <s v="De Cvitavecchfa en 13 d. goleta Gluseppe, de 90 t., c. Cino Plantofi, con 1800 qq. carbon à D. José sagás.—lla tenido entrada por Sanidad á las ocho de la mañana."/>
  </r>
  <r>
    <n v="4816"/>
    <s v="1853-06-07"/>
    <s v="1853-05-23"/>
    <s v="15 d."/>
    <s v="1853-06-07"/>
    <s v="Cvitavecchia"/>
    <s v="Cvitavecchia"/>
    <s v="lio"/>
    <s v="Barcelona"/>
    <s v="polacra goleta"/>
    <x v="2"/>
    <s v="Leopoldo II"/>
    <x v="716"/>
    <n v="168"/>
    <s v="toscana."/>
    <s v="toscana."/>
    <s v="Ausano Carlettó"/>
    <x v="291"/>
    <s v="Ausano"/>
    <s v="Carlettó"/>
    <x v="859"/>
    <x v="0"/>
    <s v="capitán"/>
    <x v="0"/>
    <s v="con 42.000 duelas, 140 pipas vacias y 40 qq. tierra porcelana à D. J. Sagis.—Ha tenido entrada à las seis de la mañana."/>
    <s v="De Cvitavecchia y lio en 15 d. polacra goleta Leopoldo II, de 168 t., c. Ausano Carlettó, con 42.000 duelas, 140 pipas vacias y 40 qq. tierra porcelana à D. J. Sagis.—Ha tenido entrada à las seis de la mañana."/>
  </r>
  <r>
    <n v="5727"/>
    <s v="1853-08-27"/>
    <s v="1853-08-25"/>
    <s v="1 d."/>
    <s v="1853-08-26"/>
    <s v="D. Domingo Miralles._x000a_De Alcudia "/>
    <s v="D. Domingo Miralles._x000a_De Alcudia "/>
    <m/>
    <s v="Barcelona"/>
    <s v="laud"/>
    <x v="1"/>
    <s v="Carmen"/>
    <x v="72"/>
    <n v="49"/>
    <s v="españolas."/>
    <s v="españolas."/>
    <s v="Rafael Covas"/>
    <x v="71"/>
    <s v="Rafael"/>
    <s v="Covas"/>
    <x v="146"/>
    <x v="0"/>
    <s v="patrón"/>
    <x v="1"/>
    <s v="con 800 qq. carbon.."/>
    <s v="De id. en id. laud Carmen, de 49 t., p. Rafael Covas, con 800 qq. carbon.."/>
  </r>
  <r>
    <n v="5719"/>
    <s v="1853-08-27"/>
    <s v="1853-08-25"/>
    <s v="1 d."/>
    <s v="1853-08-26"/>
    <s v="D. Domingo Miralles._x000a_De Alcudia "/>
    <s v="D. Domingo Miralles._x000a_De Alcudia "/>
    <m/>
    <s v="Barcelona"/>
    <s v="laud"/>
    <x v="1"/>
    <s v="San Antonio"/>
    <x v="7"/>
    <n v="48"/>
    <s v="españolas."/>
    <s v="españolas."/>
    <s v="Jorge Mendilego"/>
    <x v="80"/>
    <s v="Jorge"/>
    <s v="Mendilego"/>
    <x v="156"/>
    <x v="0"/>
    <s v="patrón"/>
    <x v="1"/>
    <s v="con 700 quintales carhon."/>
    <s v="D. Domingo Miralles._x000a_De Alcudia en 1 d. laud San Antonio, de 48 t., p. Jorge Mendilego, con 700 quintales carhon."/>
  </r>
  <r>
    <n v="5335"/>
    <s v="1853-07-22"/>
    <s v="1853-06-27"/>
    <s v="24 d."/>
    <s v="1853-07-21"/>
    <s v="D. Federico Carbó._x000a_De Sevilla"/>
    <s v="D. Federico Carbó._x000a_De Sevilla"/>
    <s v="Almeria, Alicante"/>
    <s v="Barcelona"/>
    <s v="laud"/>
    <x v="1"/>
    <s v="Maria Isabel"/>
    <x v="423"/>
    <n v="47"/>
    <s v="españolas."/>
    <s v="españolas."/>
    <s v="Isidro Maristany"/>
    <x v="253"/>
    <s v="Isidro"/>
    <s v="Maristany"/>
    <x v="119"/>
    <x v="139"/>
    <s v="patrón"/>
    <x v="1"/>
    <s v="con 1200 fanegas trigo y 12 pipas accite á D. José Maria Serra."/>
    <s v="D. Federico Carbó._x000a_De Sevilla, Almeria y Alicante en 24 d. laud Maria Isabel, de 47 t., p. Isidro Maristany, con 1200 fanegas trigo y 12 pipas accite á D. José Maria Serra."/>
  </r>
  <r>
    <n v="2066"/>
    <s v="1852-08-07"/>
    <s v="1852-07-27"/>
    <s v="10 d."/>
    <s v="1852-08-06"/>
    <s v="D. J. Carsi._x000a_De Garrucha"/>
    <s v="D. J. Carsi._x000a_De Garrucha"/>
    <s v="Aguilas, Tarragona"/>
    <s v="Barcelona"/>
    <s v="laud"/>
    <x v="1"/>
    <s v="Jesus Nazareno"/>
    <x v="796"/>
    <n v="53"/>
    <s v="españolas."/>
    <s v="españolas."/>
    <s v="V. Andreu"/>
    <x v="1"/>
    <s v="V."/>
    <s v="Andreu"/>
    <x v="469"/>
    <x v="0"/>
    <s v="patrón"/>
    <x v="1"/>
    <s v="con 1200 fanegas cebada a D. D. Miralles, y 216 de maiz à D. M. Gualdo."/>
    <s v="D. J. Carsi._x000a_De Garrucha, Aguilas y Tarragona en 10 d. laud Jesus Nazareno, de 53 t., p. V. Andreu, con 1200 fanegas cebada a D. D. Miralles, y 216 de maiz à D. M. Gualdo."/>
  </r>
  <r>
    <n v="3074"/>
    <s v="1852-11-03"/>
    <s v="1852-10-29"/>
    <s v="4 d."/>
    <s v="1852-11-02"/>
    <s v="D. J. Mas._x000a_De Alicante "/>
    <s v="D. J. Mas._x000a_De Alicante "/>
    <m/>
    <s v="Barcelona"/>
    <s v="laud"/>
    <x v="1"/>
    <s v="Cencepcion"/>
    <x v="797"/>
    <n v="43"/>
    <s v="españolas"/>
    <s v="españolas"/>
    <s v="N. Farach"/>
    <x v="36"/>
    <s v="N."/>
    <s v="Farach"/>
    <x v="201"/>
    <x v="0"/>
    <s v="patrón"/>
    <x v="1"/>
    <s v="con 1463 fardos cebada à -clos Sres. Soler y Esteve."/>
    <s v="D. J. Mas._x000a_De Alicante en 4 d. laud Cencepcion, de 43 t., p. N. Farach, con 1463 fardos cebada à -clos Sres. Soler y Esteve."/>
  </r>
  <r>
    <n v="1998"/>
    <s v="1852-08-05"/>
    <s v="1852-07-30"/>
    <s v="5 d."/>
    <s v="1852-08-04"/>
    <s v="D. Miralles._x000a_De Garrucha "/>
    <s v="D. Miralles._x000a_De Garrucha "/>
    <m/>
    <s v="Barcelona"/>
    <s v="laud"/>
    <x v="1"/>
    <s v="Dos Hermanos"/>
    <x v="662"/>
    <n v="39"/>
    <s v="españolas."/>
    <s v="españolas."/>
    <s v="C. Zaragoza"/>
    <x v="91"/>
    <s v="C."/>
    <s v="Zaragoza"/>
    <x v="57"/>
    <x v="0"/>
    <s v="patrón"/>
    <x v="1"/>
    <s v="con 1000 f. cebada, 400 de garbanzos y 100 gq. jaboncillo á J. Martí v Codolá."/>
    <s v="D. Miralles._x000a_De Garrucha en 5 d. laud Dos Hermanos, de 39 t., p. C. Zaragoza, con 1000 f. cebada, 400 de garbanzos y 100 gq. jaboncillo á J. Martí v Codolá."/>
  </r>
  <r>
    <n v="5072"/>
    <s v="1853-06-26"/>
    <s v="1853-06-24"/>
    <s v="1 d."/>
    <s v="1853-06-25"/>
    <s v="D. R. Bardalet._x000a_De Vinaroz "/>
    <s v="D. R. Bardalet._x000a_De Vinaroz "/>
    <m/>
    <s v="Barcelona"/>
    <s v="laud"/>
    <x v="1"/>
    <s v="San José"/>
    <x v="6"/>
    <n v="23"/>
    <s v="españolas"/>
    <s v="españolas"/>
    <s v="J. B. Miralles"/>
    <x v="15"/>
    <s v="J. B."/>
    <s v="Miralles"/>
    <x v="235"/>
    <x v="0"/>
    <s v="patrón"/>
    <x v="1"/>
    <s v="con 50 pipas vino y 4 pie"/>
    <s v="D. R. Bardalet._x000a_De Vinaroz en 1 d. laud San José, de 23 t., p. J. B. Miralles, con 50 pipas vino y 4 pie"/>
  </r>
  <r>
    <n v="6536"/>
    <s v="1853-11-17"/>
    <s v="1853-10-27"/>
    <s v="20 d."/>
    <s v="1853-11-16"/>
    <s v="d. Valencla "/>
    <s v="d. Valencla "/>
    <m/>
    <s v="Barcelona"/>
    <s v="laud"/>
    <x v="1"/>
    <s v="Elvira"/>
    <x v="161"/>
    <n v="42"/>
    <s v="españoles."/>
    <s v="españoles."/>
    <s v="Francisco Uteda"/>
    <x v="20"/>
    <s v="Francisco"/>
    <s v="Uteda"/>
    <x v="860"/>
    <x v="0"/>
    <s v="patrón"/>
    <x v="1"/>
    <s v="con 932 fanegas trigo y 52 fardos plelta á D.Juan Estrany."/>
    <s v="e d. Valencla en 20 d. laud Elvira de 42 t., p. Francisco Uteda, con 932 fanegas trigo y 52 fardos plelta á D.Juan Estrany."/>
  </r>
  <r>
    <n v="4061"/>
    <s v="1853-03-16"/>
    <s v="1853-03-09"/>
    <s v="6 d."/>
    <s v="1853-03-15"/>
    <s v="De "/>
    <s v="De "/>
    <m/>
    <s v="Barcelona"/>
    <s v="laud"/>
    <x v="1"/>
    <s v="Carmen"/>
    <x v="72"/>
    <n v="35"/>
    <s v="españolas."/>
    <s v="españolas."/>
    <s v="A. Juan"/>
    <x v="5"/>
    <s v="Francisco Antonio"/>
    <s v="Juan"/>
    <x v="152"/>
    <x v="38"/>
    <s v="patrón"/>
    <x v="1"/>
    <s v="con 80 pipas vino trasbordo."/>
    <s v="De id. en 6 d. laud Carmen, de 35 t., p. A. Juan, con 80 pipas vino trasbordo."/>
  </r>
  <r>
    <n v="4078"/>
    <s v="1853-03-16"/>
    <s v="1853-03-13"/>
    <s v="2 d."/>
    <s v="1853-03-15"/>
    <s v="De "/>
    <s v="De "/>
    <m/>
    <s v="Barcelona"/>
    <s v="laud"/>
    <x v="1"/>
    <s v="Mendigo"/>
    <x v="798"/>
    <n v="24"/>
    <s v="españolas."/>
    <s v="españolas."/>
    <s v="V. Piñol"/>
    <x v="1"/>
    <s v="V."/>
    <s v="Piñol"/>
    <x v="861"/>
    <x v="0"/>
    <s v="patrón"/>
    <x v="1"/>
    <s v="con 60 pipas vino trasbordo."/>
    <s v="De en id. laud Mendigo, de 24 t., p. V. Piñol, con 60 pipas vino trasbordo."/>
  </r>
  <r>
    <n v="5506"/>
    <s v="1853-08-06"/>
    <s v="1853-07-06"/>
    <s v="30 d."/>
    <s v="1853-08-05"/>
    <s v="De Cardiff"/>
    <s v="De Cardiff"/>
    <m/>
    <s v="Barcelona"/>
    <s v="polacra"/>
    <x v="17"/>
    <s v="Panago Caruzina"/>
    <x v="799"/>
    <n v="250"/>
    <s v="tures."/>
    <s v="tures."/>
    <s v="M."/>
    <x v="13"/>
    <s v="M."/>
    <m/>
    <x v="862"/>
    <x v="0"/>
    <s v="capitán"/>
    <x v="0"/>
    <s v="1 Alvidi, con 395 tone  ladas de carbon de piedra à la orden. Ila tenido entrada à las stete y media de la mañana."/>
    <s v="e_x000a_De Cardiffen 30 d. polacra Panago Caruzina, de 250 t., c. M. 1 Alvidi, con 395 tone  ladas de carbon de piedra à la orden. Ila tenido entrada à las stete y media de la mañana."/>
  </r>
  <r>
    <n v="2245"/>
    <s v="1852-08-24"/>
    <s v="1852-08-15"/>
    <s v="8 d."/>
    <s v="1852-08-23"/>
    <s v="de Cartagena"/>
    <s v="de Cartagena"/>
    <s v="Tarragona"/>
    <s v="Barcelona"/>
    <s v="polacra-goleta"/>
    <x v="2"/>
    <s v="Jóven Elisa"/>
    <x v="576"/>
    <n v="57"/>
    <s v="españolas."/>
    <s v="españolas."/>
    <s v="F. Gomez"/>
    <x v="7"/>
    <s v="F."/>
    <s v="Gomez"/>
    <x v="147"/>
    <x v="0"/>
    <s v="patrón"/>
    <x v="1"/>
    <s v="con 775 fanegas trigo á la señora viuda Moré."/>
    <s v="de Cartagena y Tarragona en 8 d. polacra-goleta Jóven Elisa, de 57 t., p. F. Gomez,_x000a_con 775 fanegas trigo á la señora viuda Moré."/>
  </r>
  <r>
    <n v="1806"/>
    <s v="1852-07-17"/>
    <s v="1852-07-11"/>
    <s v="5 d."/>
    <s v="1852-07-16"/>
    <s v="Dé id. "/>
    <s v="Dé id. "/>
    <m/>
    <s v="Barcelona"/>
    <s v="laud"/>
    <x v="1"/>
    <s v="Josefina"/>
    <x v="164"/>
    <n v="43"/>
    <s v="españolas."/>
    <s v="españolas."/>
    <s v="V. Vinez"/>
    <x v="1"/>
    <s v="Vicente"/>
    <s v="Vinez"/>
    <x v="515"/>
    <x v="0"/>
    <s v="patrón"/>
    <x v="1"/>
    <s v="con 450 ovejas à D. I. Pons, 17 sacos sumaque à la Sra. Viuda Aviño, y 4 fardos pieles à 1. J. Fontanillas."/>
    <s v="Dé id. en id. laud Josefina, de 43 t., p. V. Vinez, con 450 ovejas à D. I. Pons, 17 sacos sumaque à la Sra. Viuda Aviño, y 4 fardos pieles à 1. J. Fontanillas."/>
  </r>
  <r>
    <n v="318"/>
    <s v="1852-02-04"/>
    <s v="1852-02-01"/>
    <s v="2 d."/>
    <s v="1852-02-03"/>
    <s v="-De Vinaroz "/>
    <s v="-De Vinaroz "/>
    <m/>
    <s v="Barcelona"/>
    <s v="laud"/>
    <x v="1"/>
    <s v="Concepcion"/>
    <x v="74"/>
    <n v="28"/>
    <s v="españolas."/>
    <s v="españolas."/>
    <s v="S. Caballer"/>
    <x v="48"/>
    <s v="S."/>
    <s v="Caballer"/>
    <x v="245"/>
    <x v="0"/>
    <s v="patrón"/>
    <x v="1"/>
    <s v="con 33 pipas vino trasbordo, 21 gq. mineral à D. B. Solá y Amat, 10 pipas aceite à D. J. Fornell y C.”, 10 id. á D. J. Vergés, 6 id. á D R. Bardalet y 1 id. á D. C. Puigoriol."/>
    <s v="_x000a__x000a_-De Vinaroz en 2 d. laud Concepcion, de 28 t., p. S. Caballer, con 33 pipas vino trasbordo, 21 gq. mineral à D. B. Solá y Amat, 10 pipas aceite à D. J. Fornell y C.”, 10 id. á D. J. Vergés, 6 id. á D R. Bardalet y 1 id. á D. C. Puigoriol."/>
  </r>
  <r>
    <n v="312"/>
    <s v="1852-02-04"/>
    <s v="1852-02-01"/>
    <s v="2 d."/>
    <s v="1852-02-03"/>
    <s v="-De Vinaroz "/>
    <s v="-De Vinaroz "/>
    <m/>
    <s v="Barcelona"/>
    <s v="laud"/>
    <x v="1"/>
    <s v="Tres Amigos"/>
    <x v="102"/>
    <n v="23"/>
    <s v="españolas."/>
    <s v="españolas."/>
    <s v="C. Roca"/>
    <x v="91"/>
    <s v="Cristobal"/>
    <s v="Roca"/>
    <x v="5"/>
    <x v="140"/>
    <s v="patrón"/>
    <x v="1"/>
    <s v="con 60 pipas vino trasbordo."/>
    <s v="De id. en id. laud Tres Amigos, de 23 t., p. C. Roca, con 60 pipas vino trasbordo."/>
  </r>
  <r>
    <n v="154"/>
    <s v="1852-01-15"/>
    <s v="1852-01-08"/>
    <s v="6 d."/>
    <s v="1852-01-14"/>
    <s v="Denia"/>
    <s v="Denia"/>
    <s v="Jabea"/>
    <s v="Barcelona"/>
    <s v="laud"/>
    <x v="1"/>
    <s v="Diana"/>
    <x v="105"/>
    <n v="52"/>
    <s v="españolas."/>
    <s v="españolas."/>
    <s v="Paris"/>
    <x v="2"/>
    <s v="D."/>
    <s v="Paris"/>
    <x v="131"/>
    <x v="0"/>
    <s v="patrón"/>
    <x v="1"/>
    <s v="con 3100 arrobas algarrobas y C0O de pasas á la órden."/>
    <s v="De Denia y Jabea en 6 d. laud Diana, de 52 t., p. D. Paris, con 3100 arrobas algarrobas y C0O de pasas á la órden."/>
  </r>
  <r>
    <n v="3672"/>
    <s v="1853-01-25"/>
    <s v="1853-01-18"/>
    <s v="6 d,"/>
    <s v="1853-01-24"/>
    <s v="Denia "/>
    <s v="Denia "/>
    <m/>
    <s v="Barcelona"/>
    <s v="laud"/>
    <x v="1"/>
    <s v="Cármen"/>
    <x v="57"/>
    <n v="19"/>
    <s v="???"/>
    <s v="???"/>
    <s v="B. Rodriguez"/>
    <x v="8"/>
    <s v="B."/>
    <s v="Rodriguez"/>
    <x v="46"/>
    <x v="44"/>
    <s v="patrón"/>
    <x v="1"/>
    <s v="con 270 qq. pasa á la órden, y 25 millares naranjas."/>
    <s v="De Denia en 6 d, laud Cármen, de 19 t., p. B. Rodriguez, con 270 qq. pasa á la órden, y 25 millares naranjas."/>
  </r>
  <r>
    <n v="230"/>
    <s v="1852-01-22"/>
    <s v="1852-01-15"/>
    <s v="6 d."/>
    <s v="1852-01-21"/>
    <s v="Denia "/>
    <s v="Denia "/>
    <m/>
    <s v="Barcelona"/>
    <s v="laud"/>
    <x v="1"/>
    <s v="Santa Bárbara"/>
    <x v="104"/>
    <n v="27"/>
    <s v="españolas."/>
    <s v="españolas."/>
    <s v="J. Antonio Mateo"/>
    <x v="92"/>
    <s v="J. Antonio"/>
    <s v="Mateo"/>
    <x v="28"/>
    <x v="0"/>
    <s v="patrón"/>
    <x v="1"/>
    <s v="con 800 Q algarrobas á Don J. Oriol y Puig, 1100 capasos y 100 cajas passs i D. R. Gili"/>
    <s v="De Denia en 6 d. laud Santa Bárbara, de 27 t., p. J. Antonio Mateo, con 800 Q algarrobas á Don J. Oriol y Puig, 1100 capasos y 100 cajas passs i D. R. Gili"/>
  </r>
  <r>
    <n v="5978"/>
    <s v="1853-09-19"/>
    <s v="1853-09-10"/>
    <s v="8 d."/>
    <s v="1853-09-18"/>
    <s v="Denta"/>
    <s v="Denta"/>
    <s v="Valencia"/>
    <s v="Barcelona"/>
    <s v="laud"/>
    <x v="1"/>
    <s v="San Luis"/>
    <x v="56"/>
    <n v="25"/>
    <s v="españolas."/>
    <s v="españolas."/>
    <s v="José Merla"/>
    <x v="18"/>
    <s v="Jose"/>
    <s v="Merla"/>
    <x v="863"/>
    <x v="0"/>
    <s v="patrón"/>
    <x v="1"/>
    <s v="con 700 sacos guano à los Sres. Romani y Olivella."/>
    <s v="De Denta y Valencia en 8 d. laud San Luis, de 25 t., p. José Merla, con 700 sacos guano à los Sres. Romani y Olivella."/>
  </r>
  <r>
    <n v="4999"/>
    <s v="1853-06-20"/>
    <s v="1853-06-19-d. ?"/>
    <s v="d. ?"/>
    <s v="1853-06-19"/>
    <s v="Denta "/>
    <s v="Denta "/>
    <m/>
    <s v="Barcelona"/>
    <s v="laud"/>
    <x v="1"/>
    <s v="Providencla"/>
    <x v="800"/>
    <n v="38"/>
    <s v="españolas."/>
    <s v="españolas."/>
    <s v="José Paris"/>
    <x v="18"/>
    <s v="Jose"/>
    <s v="Paris"/>
    <x v="131"/>
    <x v="0"/>
    <s v="patrón"/>
    <x v="1"/>
    <s v="con C00 fanegas mahiz y 8t arrobas corte za de pino à D. Juan Mas de Xaxars"/>
    <s v="De Denta en d. laud Providencla, de 38 t., p. José Paris, con C00 fanegas mahiz y 8t arrobas corte za de pino à D. Juan Mas de Xaxars"/>
  </r>
  <r>
    <n v="3195"/>
    <s v="1852-11-17"/>
    <s v="1852-09-25"/>
    <s v="52 d."/>
    <s v="1852-11-16"/>
    <s v="Deriens "/>
    <s v="Deriens "/>
    <m/>
    <s v="Barcelona"/>
    <s v="corbeta"/>
    <x v="0"/>
    <s v="Adetavda"/>
    <x v="801"/>
    <n v="219"/>
    <s v="americano,"/>
    <s v="americana"/>
    <s v="S. G. Gamage"/>
    <x v="292"/>
    <s v="S. G."/>
    <s v="Gamage"/>
    <x v="864"/>
    <x v="0"/>
    <s v="capitán"/>
    <x v="0"/>
    <s v="con 1164 piezas madera à D. J. Gurri.—Ila dado declaracion à las cuatre y media de la tarde."/>
    <s v="De Deriens en 52 d. corbeta Adetavda, de 219 t., c. S. G. Gamage, con 1164 piezas madera à D. J. Gurri.—Ila dado declaracion à las cuatre y media de la tarde."/>
  </r>
  <r>
    <n v="3762"/>
    <s v="1853-02-09"/>
    <s v="1853-02-06"/>
    <s v="2 d."/>
    <s v="1853-02-08"/>
    <s v="Dinaroz"/>
    <s v="Dinaroz"/>
    <s v="Tarragona"/>
    <s v="Barcelona"/>
    <s v="laud"/>
    <x v="1"/>
    <s v="S. Sebastian"/>
    <x v="12"/>
    <n v="27"/>
    <s v="españolas."/>
    <s v="españolas."/>
    <s v="J. B. Ginesta"/>
    <x v="15"/>
    <s v="J. B."/>
    <s v="Ginesta"/>
    <x v="234"/>
    <x v="0"/>
    <s v="patrón"/>
    <x v="1"/>
    <s v="con 10 pipas vino á D. B. Solá y Amat, 33 cahices habas á los señores Solá y Moner, 150 de habichuelas y 150 de salvado á la señora viuda Aviñó."/>
    <s v="De Dinaroz y Tarragona en 2 d. laud S. Sebastian, de 27 t., p. J. B. Ginesta, con 10 pipas vino á D. B. Solá y Amat, 33 cahices habas á los señores Solá y Moner, 150 de habichuelas y 150 de salvado á la señora viuda Aviñó."/>
  </r>
  <r>
    <n v="5507"/>
    <s v="1853-08-06"/>
    <s v="1853-07-23"/>
    <s v="13 d."/>
    <s v="1853-08-05"/>
    <s v="Dondel "/>
    <s v="Dondel "/>
    <m/>
    <s v="Barcelona"/>
    <s v="goleta"/>
    <x v="8"/>
    <s v="Delphin"/>
    <x v="802"/>
    <n v="98"/>
    <s v="rusa."/>
    <s v="rusa."/>
    <s v="Mattecho Witt"/>
    <x v="293"/>
    <s v="Mattecho"/>
    <s v="Witt"/>
    <x v="865"/>
    <x v="0"/>
    <s v="capitán"/>
    <x v="0"/>
    <s v="econ 139 toneladas carbon de piedra à la órden.—la tenido entrada à las cinco y media dela tarde."/>
    <s v="De Dondel en 13 d. goleta Delphin, de 98 t., c. Mattecho Witt, econ 139 toneladas carbon de piedra à la órden.—la tenido entrada à las cinco y media dela tarde."/>
  </r>
  <r>
    <n v="4208"/>
    <s v="1853-03-31"/>
    <s v="1853-03-02"/>
    <s v="28 d.,"/>
    <s v="1853-03-30"/>
    <s v="Drointheim "/>
    <s v="Drointheim "/>
    <m/>
    <s v="Barcelona"/>
    <s v="bergantin"/>
    <x v="10"/>
    <s v="Nordlysch"/>
    <x v="803"/>
    <n v="56"/>
    <s v="noruega."/>
    <s v="noruega."/>
    <s v="O. A. Berg"/>
    <x v="294"/>
    <s v="O. A."/>
    <s v="Berg"/>
    <x v="866"/>
    <x v="0"/>
    <s v="capitán"/>
    <x v="0"/>
    <s v="cou 1950 vogs bacalao, 1655 de pezpalo, 40 barriles alquitran y 50 docenas tablones de pino à los señores Gusi, hermanos.—Ha tenido entrada á las nueve de la mañana."/>
    <s v="De Drointheim en 28 d., bergantin Nordlysch, de 56 t., c. O. A. Berg, cou 1950 vogs bacalao, 1655 de pezpalo, 40 barriles alquitran y 50 docenas tablones de pino à los señores Gusi, hermanos.—Ha tenido entrada á las nueve de la mañana."/>
  </r>
  <r>
    <n v="4724"/>
    <s v="1853-05-27"/>
    <s v="1853-04-26"/>
    <s v="30 d."/>
    <s v="1853-05-26"/>
    <s v="Drointhein"/>
    <s v="Drointhein"/>
    <s v="Gibraltar"/>
    <s v="Barcelona"/>
    <s v="bergantin"/>
    <x v="10"/>
    <s v="Caroline Kristine"/>
    <x v="804"/>
    <n v="138"/>
    <s v="nornega."/>
    <s v="nornega."/>
    <s v="J. Wathne"/>
    <x v="21"/>
    <s v="J."/>
    <s v="Wathne"/>
    <x v="867"/>
    <x v="0"/>
    <s v="capitán"/>
    <x v="0"/>
    <s v="con 5990 vogs pezpalo á la órden.—IIa tenido entrada á las seis y media de la mañana."/>
    <s v="De Drointhein y Gibraltar en 30 d. bergantin Caroline Kristine, de 138 t., c. J. Wathne con 5990 vogs pezpalo á la órden.—IIa tenido entrada á las seis y media de la mañana."/>
  </r>
  <r>
    <n v="52"/>
    <s v="1852-01-09"/>
    <s v="1851-11-09"/>
    <s v="60 d."/>
    <s v="1852-01-08"/>
    <s v="Drointhein "/>
    <s v="Drointhein "/>
    <m/>
    <s v="Barcelona"/>
    <s v="berg. gol."/>
    <x v="9"/>
    <s v="Pilar"/>
    <x v="781"/>
    <n v="120"/>
    <s v="españolas."/>
    <s v="españolas."/>
    <s v="M. A. de Azqueta"/>
    <x v="32"/>
    <s v="M. A."/>
    <s v="de Azqueta"/>
    <x v="868"/>
    <x v="0"/>
    <s v="capitán"/>
    <x v="0"/>
    <s v="con 6000 vogs bacalao, y 160 de pezpalo á los Sres. Gusi, hermanos."/>
    <s v="De Drointhein en 60 d. berg. gol. Pilar, de 120 t. c. D. M. A. de Azqueta, con 6000 vogs bacalao, y 160 de pezpalo á los Sres. Gusi, hermanos."/>
  </r>
  <r>
    <n v="5576"/>
    <s v="1853-08-14"/>
    <s v="1853-07-05"/>
    <s v="39 d."/>
    <s v="1853-08-13"/>
    <s v="Dronstiem "/>
    <s v="Dronstiem "/>
    <m/>
    <s v="Barcelona"/>
    <s v="lugre"/>
    <x v="16"/>
    <s v="Juanito"/>
    <x v="241"/>
    <n v="81"/>
    <s v="españolas"/>
    <s v="españolas"/>
    <s v="Julian de Anduiza"/>
    <x v="164"/>
    <s v="Julian"/>
    <s v="de Anduiza"/>
    <x v="427"/>
    <x v="0"/>
    <s v="capitán"/>
    <x v="0"/>
    <s v="con 5987 vog; baealao a D. Antoni Gussi."/>
    <s v="De Dronstiem en 39 d. lugre Juanito, de 81 t., c. D. Julian de Anduiza, con 5987 vog; baealao a D. Antoni Gussi. "/>
  </r>
  <r>
    <n v="3921"/>
    <s v="1853-02-22"/>
    <s v="1852-12-28"/>
    <s v="55 d."/>
    <s v="1853-02-21"/>
    <s v="Drontheim"/>
    <s v="Drontheim"/>
    <s v="Christiansund"/>
    <s v="Barcelona"/>
    <s v="bergantin-gôleta"/>
    <x v="9"/>
    <s v="Javier"/>
    <x v="40"/>
    <n v="116"/>
    <s v="espanolas."/>
    <s v="espanolas."/>
    <s v="J. M. de Laca"/>
    <x v="24"/>
    <s v="J."/>
    <s v="de Laca"/>
    <x v="41"/>
    <x v="0"/>
    <s v="capitán"/>
    <x v="0"/>
    <s v="con 6500 vogs bacalao y 210 de pezpalo á la órden.—IIa tenido entrada à las nueve de la mañana."/>
    <s v="De Drontheim y Christiansund en 55 d. bergantin-gôleta Javier, de 116 t., c. D. J. M. de Laca, con 6500 vogs bacalao y 210 de pezpalo á la órden.—IIa tenido entrada à las nueve de la mañana."/>
  </r>
  <r>
    <n v="1978"/>
    <s v="1852-08-03"/>
    <s v="1852-07-27"/>
    <s v="6 d."/>
    <s v="1852-08-02"/>
    <s v="Durriana"/>
    <s v="Durriana"/>
    <s v="Tarragona"/>
    <s v="Barcelona"/>
    <s v="laud"/>
    <x v="1"/>
    <s v="Angel"/>
    <x v="86"/>
    <n v="18"/>
    <s v="españolas."/>
    <s v="españolas."/>
    <s v="J. Sorolla"/>
    <x v="21"/>
    <s v="J."/>
    <s v="Sorolla"/>
    <x v="66"/>
    <x v="95"/>
    <s v="patrón"/>
    <x v="1"/>
    <s v="con 100 cahices"/>
    <s v="De Durriana y Tarragona en 6 d. laud Angel, de 18 t., p. J. Sorolla, con 100 cahices "/>
  </r>
  <r>
    <n v="4984"/>
    <s v="1853-06-19"/>
    <s v="1853-06-15"/>
    <s v="3 d."/>
    <s v="1853-06-18"/>
    <s v="Durriana "/>
    <s v="Durriana "/>
    <m/>
    <s v="Barcelona"/>
    <s v="laud"/>
    <x v="1"/>
    <s v="Buenaventura"/>
    <x v="116"/>
    <n v="2"/>
    <s v="españolas."/>
    <s v="españolas."/>
    <s v="J. B. Fábregas"/>
    <x v="15"/>
    <s v="Juan Bautista"/>
    <s v="Fábregas"/>
    <x v="80"/>
    <x v="88"/>
    <s v="patrón"/>
    <x v="1"/>
    <s v="con 1500 arrobas"/>
    <s v="De Durriana en 3 d. laud Buenaventura, de 21.t.. p. J. B. Fábregas, con 1500 arrobas"/>
  </r>
  <r>
    <n v="6178"/>
    <s v="1853-10-04"/>
    <s v="1853-09-30"/>
    <s v="3 d.."/>
    <s v="1853-10-03"/>
    <s v="Durriana "/>
    <s v="Durriana "/>
    <m/>
    <s v="Barcelona"/>
    <s v="laud"/>
    <x v="1"/>
    <s v="Esperanza"/>
    <x v="162"/>
    <n v="17"/>
    <s v="españolas."/>
    <s v="españolas."/>
    <s v="Juan Roca"/>
    <x v="41"/>
    <s v="Juan"/>
    <s v="Roca"/>
    <x v="5"/>
    <x v="51"/>
    <s v="patrón"/>
    <x v="1"/>
    <s v="con 600 arrobas de algarrobas, 60 de canämo y 3 cabices habichuelas para Mataró."/>
    <s v="De Durriana en 3 d.. laud Esperanza, de 17 t., p. Juan Roca, con 600 arrobas de algarrobas, 60 de canämo y 3 cabices habichuelas para Mataró."/>
  </r>
  <r>
    <n v="3703"/>
    <s v="1853-02-01"/>
    <s v="1853-01-21"/>
    <s v="10 d."/>
    <s v="1853-01-31"/>
    <s v="é Ibiza"/>
    <s v="é Ibiza"/>
    <s v="Alcudia"/>
    <s v="Barcelona"/>
    <s v="polacra-goleta"/>
    <x v="2"/>
    <s v="Cármen"/>
    <x v="57"/>
    <n v="46"/>
    <s v="españolas."/>
    <s v="españolas."/>
    <s v="M. Escandell"/>
    <x v="13"/>
    <s v="M."/>
    <s v="Escandell"/>
    <x v="869"/>
    <x v="0"/>
    <s v="capitán"/>
    <x v="0"/>
    <s v="con 300 qq. corteza de pino, 600 arrobas algarrobas, 25 qq. leña, y 3 sacos pimiento á D. J. Olsina, y 32 cajas azúcar á los señores Ribas y Cantallops."/>
    <s v="Dé Ibiza y Alcudia en 10 d. polacra-goleta Cármen, de 46 t., c. D. M. Escandell, con 300 qq. corteza de pino, 600 arrobas algarrobas, 25 qq. leña, y 3 sacos pimiento á D. J. Olsina, y 32 cajas azúcar á los señores Ribas y Cantallops."/>
  </r>
  <r>
    <n v="5358"/>
    <s v="1853-07-23"/>
    <s v="1853-06-30"/>
    <s v="22 d."/>
    <s v="1853-07-22"/>
    <s v="é Sevilla"/>
    <s v="é Sevilla"/>
    <s v="Denia"/>
    <s v="Barcelona"/>
    <s v="laud"/>
    <x v="1"/>
    <s v="S. Rafael"/>
    <x v="30"/>
    <n v="38"/>
    <s v="espanlolas"/>
    <s v="espanlolas"/>
    <s v="Mateo Carbó"/>
    <x v="77"/>
    <s v="Mateo"/>
    <s v="Carbó"/>
    <x v="870"/>
    <x v="0"/>
    <s v="patrón"/>
    <x v="1"/>
    <s v="con 921 fanegas habones y 31 de garbanzos á la órden"/>
    <s v="Dé Sevilla y Denia en 22 d. laud S. Rafael, de 38 t., p. Mateo Carbó, con 921 fanegas habones y 31 de garbanzos á la órden"/>
  </r>
  <r>
    <n v="3067"/>
    <s v="1852-11-03"/>
    <s v="1852-10-21"/>
    <s v="12 d."/>
    <s v="1852-11-02"/>
    <s v="F. Nuño._x000a_De Alicante v Javea "/>
    <s v="F. Nuño._x000a_De Alicante v Javea "/>
    <m/>
    <s v="Barcelona"/>
    <s v="laud"/>
    <x v="1"/>
    <s v="Lorelo"/>
    <x v="805"/>
    <n v="12"/>
    <s v="españolas"/>
    <s v="españolas"/>
    <s v="A. Sirera"/>
    <x v="5"/>
    <s v="A."/>
    <s v="Sirera"/>
    <x v="526"/>
    <x v="0"/>
    <s v="patrón"/>
    <x v="1"/>
    <s v="con 400 fanegas trigo, y 120 gq. higos à D. R. Gili."/>
    <s v="F. Nuño._x000a_De Alicante v Javea en 12 d. laud Lorelo, de 12 t., p. A. Sirera, con 400 fanegas trigo, y 120 gq. higos à D. R. Gili."/>
  </r>
  <r>
    <n v="506"/>
    <s v="1852-03-04"/>
    <s v="1852-02-14"/>
    <s v="18 d."/>
    <s v="1852-03-03"/>
    <s v="Faro"/>
    <s v="Faro"/>
    <s v="Gibraltar"/>
    <s v="Barcelona"/>
    <s v="pailebot"/>
    <x v="12"/>
    <s v="Flor"/>
    <x v="271"/>
    <n v="93"/>
    <s v="españolas."/>
    <s v="españolas."/>
    <s v="J. Silva Vas"/>
    <x v="21"/>
    <s v="J."/>
    <s v="Silva Vas"/>
    <x v="871"/>
    <x v="0"/>
    <s v="capitán"/>
    <x v="0"/>
    <s v="con 2039 qq. portugueses algarrobas á D. P. Oljva."/>
    <s v="De Faro y Gibraltar en 18 d. pailebot Flor de Algarvo, de 93 t., c. D. J. Silva Vas, con 2039 qq. portugueses algarrobas á D. P. Oljva."/>
  </r>
  <r>
    <n v="126"/>
    <s v="1852-01-13"/>
    <s v="1851-12-25"/>
    <s v="18 d."/>
    <s v="1852-01-12"/>
    <s v="Faro"/>
    <s v="Faro"/>
    <s v="Aguilas, Tarragona"/>
    <s v="Barcelona"/>
    <s v="pailebot"/>
    <x v="12"/>
    <s v="Nova Amistade"/>
    <x v="806"/>
    <n v="49"/>
    <s v="portuguesa."/>
    <s v="portuguesa."/>
    <s v="M. de"/>
    <x v="13"/>
    <s v="M. de los Santos"/>
    <s v="de"/>
    <x v="693"/>
    <x v="0"/>
    <s v="capitán"/>
    <x v="0"/>
    <s v="los Santos Mestre, con 1018 qq. algarrobas à D. P. Oliva."/>
    <s v="De Faro, Aguilas y Tarragona en 18 d. pailebot Nova Amistade, de 49 t., c. D. M. de los Santos Mestre, con 1018 qq. algarrobas à D. P. Oliva."/>
  </r>
  <r>
    <n v="5676"/>
    <s v="1853-08-22"/>
    <s v="1853-07-31"/>
    <s v="21 d."/>
    <s v="1853-08-21"/>
    <s v="fd."/>
    <s v="fd."/>
    <s v="Vinaroz Y Tarragona"/>
    <s v="Barcelona"/>
    <s v="laud"/>
    <x v="1"/>
    <s v="Flor"/>
    <x v="271"/>
    <n v="39"/>
    <s v="espanolas."/>
    <s v="espanolas."/>
    <s v="Antonlo Morera"/>
    <x v="135"/>
    <s v="Antonlo"/>
    <s v="Morera"/>
    <x v="506"/>
    <x v="0"/>
    <s v="patrón"/>
    <x v="1"/>
    <s v="con 1320 fanegas habas y 40 de alpiste à los señores Castello y C.a."/>
    <s v="De fd., Vinaroz Y Tarragona en 21 d. laud Flor de Mayo, de 39 t., p. Antonlo Morera, con 1320 fanegas habas y 40 de alpiste à los señores Castello y C.a."/>
  </r>
  <r>
    <n v="6311"/>
    <s v="1853-10-17"/>
    <s v="1853-10-14"/>
    <s v="2 d."/>
    <s v="1853-10-16"/>
    <s v="fd. "/>
    <s v="fd. "/>
    <m/>
    <s v="Barcelona"/>
    <s v="laud"/>
    <x v="1"/>
    <s v="Emilio"/>
    <x v="224"/>
    <n v="45"/>
    <s v="españolas."/>
    <s v="españolas."/>
    <s v="Gabriel Cánovas"/>
    <x v="169"/>
    <s v="Gabriel"/>
    <s v="Cánovas"/>
    <x v="872"/>
    <x v="0"/>
    <s v="patrón"/>
    <x v="1"/>
    <s v="con 190 balas algodon à los señores Ribas y Cantallops."/>
    <s v="De id. en 2 d. laud Emilio, de 45 t., p. Gabriel Cánovas, con 190 balas algodon à los señores Ribas y Cantallops."/>
  </r>
  <r>
    <n v="6312"/>
    <s v="1853-10-17"/>
    <s v="1853-10-15"/>
    <s v="16 horas"/>
    <s v="1853-10-16"/>
    <s v="fd. "/>
    <s v="fd. "/>
    <m/>
    <s v="Barcelona"/>
    <s v="vapor"/>
    <x v="19"/>
    <s v="Barcclonés"/>
    <x v="807"/>
    <n v="16"/>
    <s v="españolas."/>
    <s v="españolas."/>
    <s v="Gibriel Medinas"/>
    <x v="295"/>
    <s v="Gabriel"/>
    <s v="Medinas"/>
    <x v="873"/>
    <x v="141"/>
    <s v="capitán"/>
    <x v="0"/>
    <s v="con 140 cerdos à la orden, mantas, bordados, cotolina, otros efectos, la correspondencia y 25 pasajeros."/>
    <s v="De fd. en 16 horas vapor Barcclonés, de 16 t., c. D. Gibriel Medinas, con 140 cerdos à la orden, mantas, bordados, cotolina, otros efectos, la correspondencia y 25 pasajeros."/>
  </r>
  <r>
    <n v="596"/>
    <s v="1852-03-13"/>
    <s v="1852-02-29"/>
    <s v="12 d."/>
    <s v="1852-03-12"/>
    <s v="Altea"/>
    <s v="Altea"/>
    <s v="Beuidorm"/>
    <s v="Barcelona"/>
    <s v="laud"/>
    <x v="1"/>
    <s v="Angeles"/>
    <x v="70"/>
    <n v="20"/>
    <s v="españolas."/>
    <s v="españolas."/>
    <s v="J. Perez"/>
    <x v="21"/>
    <s v="J."/>
    <s v="Perez"/>
    <x v="203"/>
    <x v="0"/>
    <s v="patrón"/>
    <x v="1"/>
    <s v="con 150 quintales esparteria para Rosas."/>
    <s v="De Altea y Beuidorm en 12 d. laud Angeles, de 20 t., p. J. Perez, con 150 quintales esparteria para Rosas."/>
  </r>
  <r>
    <n v="5846"/>
    <s v="1853-09-06"/>
    <s v="1853-09-02"/>
    <s v="3 d."/>
    <s v="1853-09-05"/>
    <s v="Féliz Goardiola._x000a_De id. "/>
    <s v="Féliz Goardiola._x000a_De id. "/>
    <m/>
    <s v="Barcelona"/>
    <s v="laud"/>
    <x v="1"/>
    <s v="Noé"/>
    <x v="808"/>
    <n v="36"/>
    <s v="españolas."/>
    <s v="españolas."/>
    <s v="Vicente Sister"/>
    <x v="16"/>
    <s v="Vicente"/>
    <s v="Sister"/>
    <x v="874"/>
    <x v="0"/>
    <s v="patrón"/>
    <x v="1"/>
    <s v="con 400 carneros à D. Lorenzo Coca"/>
    <s v="Féliz Goardiola._x000a_De id. en id. laud Noé, de 36 t., p. Vicente Sister, con 400 carneros à D. Lorenzo Coca"/>
  </r>
  <r>
    <n v="5261"/>
    <s v="1853-07-15"/>
    <s v="1853-07-09"/>
    <s v="5 d."/>
    <s v="1853-07-14"/>
    <s v="Féliz Guardiola._x000a_De id."/>
    <s v="Féliz Guardiola._x000a_De id."/>
    <s v="Tarragona"/>
    <s v="Barcelona"/>
    <s v="laud"/>
    <x v="1"/>
    <s v="Joaquina"/>
    <x v="442"/>
    <n v="29"/>
    <s v="españolas."/>
    <s v="españolas."/>
    <s v="Joaquin Selma"/>
    <x v="9"/>
    <s v="Joaquin"/>
    <s v="Selma"/>
    <x v="521"/>
    <x v="0"/>
    <s v="piloto"/>
    <x v="3"/>
    <s v="con 270 sacos azufre á D. Juan Timoleon Cros, 6 carros salvado á D. Juan Fontanillas y 200 sacos harina para Arenys."/>
    <s v="Féliz Guardiola._x000a_De id. y Tarragona en 5 d. laud Joaquina, de 29 t., piloto D. Joaquin Selma, con 270 sacos azufre á D. Juan Timoleon Cros, 6 carros salvado á D. Juan Fontanillas y 200 sacos harina para Arenys."/>
  </r>
  <r>
    <n v="5236"/>
    <s v="1853-07-13"/>
    <s v="1853-07-09"/>
    <s v="3 d."/>
    <s v="1853-07-12"/>
    <s v="Fél'x Guardiola._x000a_De Andraix "/>
    <s v="Fél'x Guardiola._x000a_De Andraix "/>
    <m/>
    <s v="Barcelona"/>
    <s v="laud"/>
    <x v="1"/>
    <s v="Venus"/>
    <x v="304"/>
    <n v="2"/>
    <s v="españolas."/>
    <s v="españolas."/>
    <s v="Juan Pujol"/>
    <x v="41"/>
    <s v="Juan"/>
    <s v="Pujol"/>
    <x v="101"/>
    <x v="69"/>
    <s v="patrón"/>
    <x v="1"/>
    <s v="con 500 qq. lena."/>
    <s v="Fél'x Guardiola._x000a_De Andraix en 3 d. laud Venus, de 27.t., p. Juan Pujol, con 500 qq. lena."/>
  </r>
  <r>
    <n v="4535"/>
    <s v="1853-05-06"/>
    <s v="1853-02-19"/>
    <s v="75 d."/>
    <s v="1853-05-05"/>
    <s v="Ferrol"/>
    <s v="Ferrol"/>
    <s v="Coruñes, Camariña, Málaga"/>
    <s v="Barcelona"/>
    <s v="bergantin goleta"/>
    <x v="9"/>
    <s v="Esperanza"/>
    <x v="162"/>
    <n v="90"/>
    <s v="españolas."/>
    <s v="españolas."/>
    <s v="Miralles"/>
    <x v="2"/>
    <s v="Pedro"/>
    <s v="Miralles"/>
    <x v="875"/>
    <x v="0"/>
    <s v="ilegible o desconocido"/>
    <x v="2"/>
    <s v="y 5 pipas astas de bucy à D. S. Soler."/>
    <s v="De Ferrol, Coruñes, Camariña y Málaga en 75 d. bergantin goleta Esperanza y Animas, de 90 t. c., D. Pedro Noguera, con 309 qq. hierro á D. B. Solá y Amat, 1076 id. álos señores Patxot y Civils, 402 id. 289 de cobre á D. C. Troyano, 29 cascos sardina á D. F. Raola, 4 de caparosa á D. G.M. Cañadó, 1 caja pieles á D. D. Miralles y 5 pipas astas de bucy à D. S. Soler."/>
  </r>
  <r>
    <n v="3865"/>
    <s v="1853-02-14"/>
    <s v="1853-01-22"/>
    <s v="22 d.,"/>
    <s v="1853-02-13"/>
    <s v="Ferrol"/>
    <s v="Ferrol"/>
    <s v="Tarragona"/>
    <s v="Barcelona"/>
    <s v="polacra-goleta"/>
    <x v="2"/>
    <s v="Rosalia"/>
    <x v="54"/>
    <n v="73"/>
    <s v="españolas."/>
    <s v="españolas."/>
    <s v="J. Rubies"/>
    <x v="21"/>
    <s v="J."/>
    <s v="Rubies"/>
    <x v="876"/>
    <x v="0"/>
    <s v="capitán"/>
    <x v="0"/>
    <s v="con"/>
    <s v="De Ferrol y Tarragona en 22 d., polacra-goleta Rosalia, de 73 t.; c. D. J. Rubies, con"/>
  </r>
  <r>
    <n v="6248"/>
    <s v="1853-10-11"/>
    <s v="1853-09-30"/>
    <s v="10 d."/>
    <s v="1853-10-10"/>
    <s v="Ferrol"/>
    <s v="Ferrol"/>
    <s v="Coruna"/>
    <s v="Barcelona"/>
    <s v="polacra goleta"/>
    <x v="2"/>
    <s v="Tres Animas"/>
    <x v="809"/>
    <n v="116"/>
    <s v="españolas."/>
    <s v="españolas."/>
    <s v="Joaquin Ollver"/>
    <x v="9"/>
    <s v="Joaquin"/>
    <s v="Ollver"/>
    <x v="877"/>
    <x v="0"/>
    <s v="capitán"/>
    <x v="0"/>
    <s v="con 1200 cuarteras trigo, 600 sacos harina y 70 qq. carnaza à los senores Cibert y C"/>
    <s v="De Ferrol y Coruna en 10 d. polacra goleta Tres Animas, de 116 t., c. D. Joaquin Ollver, con 1200 cuarteras trigo, 600 sacos harina y 70 qq. carnaza à los senores Cibert y C "/>
  </r>
  <r>
    <n v="4303"/>
    <s v="1853-04-10"/>
    <s v="1853-02-28"/>
    <s v="40 d."/>
    <s v="1853-04-09"/>
    <s v="Folloníca"/>
    <s v="Folloníca"/>
    <s v="Liorna, Villaťranca, Saline, Marsella"/>
    <s v="Barcelona"/>
    <s v="polacra"/>
    <x v="17"/>
    <s v="Etruria"/>
    <x v="810"/>
    <n v="178"/>
    <s v="toscanas."/>
    <s v="toscanas."/>
    <s v="G. Rella"/>
    <x v="12"/>
    <s v="G."/>
    <s v="Rella"/>
    <x v="878"/>
    <x v="0"/>
    <s v="capitán"/>
    <x v="0"/>
    <s v="con 567 somes carbon à b. J. Sagás.—Ila tenido entrada á las cuatro y media de la tarde."/>
    <s v="De Folloníca, Liorna, Villaťranca, Saline y Marsella en 40 d. polacra Etruria, de 178 t., c. G. Rella, con 567 somes carbon à b. J. Sagás.—Ila tenido entrada á las cuatro y media de la tarde."/>
  </r>
  <r>
    <n v="326"/>
    <s v="1852-02-06"/>
    <s v="1852-01-06"/>
    <s v="30 d."/>
    <s v="1852-02-05"/>
    <s v="Folonica"/>
    <s v="Folonica"/>
    <s v="Marsella"/>
    <s v="Barcelona"/>
    <s v="polacra"/>
    <x v="17"/>
    <s v="Cesare"/>
    <x v="710"/>
    <n v="167"/>
    <s v="toscanos."/>
    <s v="toscanos."/>
    <s v="A. Gordani"/>
    <x v="5"/>
    <s v="A."/>
    <s v="Gordani"/>
    <x v="879"/>
    <x v="0"/>
    <s v="capitán"/>
    <x v="0"/>
    <s v="con 530 somes carbon á D. Sagás."/>
    <s v="De id. y Marsella en 30 d. polacra Cesare, de 167 t., c. A. Gordani, con 530 somes carbon á D. Sagás."/>
  </r>
  <r>
    <n v="330"/>
    <s v="1852-02-06"/>
    <s v="1852-01-09"/>
    <s v="27 d."/>
    <s v="1852-02-05"/>
    <s v="Folonica"/>
    <s v="Folonica"/>
    <s v="Liorna, Porto Venere, Savona, Marsella"/>
    <s v="Barcelona"/>
    <s v="polacra goleta"/>
    <x v="2"/>
    <s v="Italia"/>
    <x v="715"/>
    <n v="72"/>
    <s v="toscanos."/>
    <s v="toscanos."/>
    <s v="Giovanni Tonietti"/>
    <x v="272"/>
    <s v="Giovanni"/>
    <s v="Tonietti"/>
    <x v="12"/>
    <x v="0"/>
    <s v="capitán"/>
    <x v="0"/>
    <s v="con 270 somes carbon á D. J. Sagás."/>
    <s v="De Folonica, Liorna, Porto Venere, Savona y Marsella en 27 d. polacra goleta Italia, de 72 t., c. Giovanni Tonietti, con 270 somes carbon á D. J. Sagás."/>
  </r>
  <r>
    <n v="373"/>
    <s v="1852-02-12"/>
    <s v="1852-01-02"/>
    <s v="40 d."/>
    <s v="1852-02-11"/>
    <s v="Folonica"/>
    <s v="Folonica"/>
    <s v="Longone, Génova"/>
    <s v="Barcelona"/>
    <s v="polacra goleta"/>
    <x v="2"/>
    <s v="Juventud"/>
    <x v="811"/>
    <n v="91"/>
    <s v="toscana."/>
    <s v="toscana."/>
    <s v="Guiseppe Balsano"/>
    <x v="144"/>
    <s v="Guiseppe"/>
    <s v="Balsano"/>
    <x v="880"/>
    <x v="0"/>
    <s v="capitán"/>
    <x v="0"/>
    <s v="con 100 somes carbon á D. J. Sagás."/>
    <s v="De Folonica, Longone y Génova en 40 d. polacra goleta Juventud, de 91 t., c. Guiseppe Balsano, con 100 somes carbon á D. J. Sagás."/>
  </r>
  <r>
    <n v="566"/>
    <s v="1852-03-11"/>
    <s v="1852-03-02"/>
    <s v="8 d."/>
    <s v="1852-03-10"/>
    <s v="Fontanillas._x000a_De Alicante"/>
    <s v="Fontanillas._x000a_De Alicante"/>
    <s v="Tarragona"/>
    <s v="Barcelona"/>
    <s v="laud"/>
    <x v="1"/>
    <s v="Dos"/>
    <x v="158"/>
    <n v="30"/>
    <s v="españolas."/>
    <s v="españolas."/>
    <s v="J. Bautista Farinos"/>
    <x v="95"/>
    <s v="J. Bautista"/>
    <s v="Farinos"/>
    <x v="205"/>
    <x v="0"/>
    <s v="patrón"/>
    <x v="1"/>
    <s v="con 1000 fanegas trigo á los Sres. Soler y Esteve."/>
    <s v="Fontanillas._x000a_De Alicante y Tarragona en 8 d. laud Dos de Mayo, de 30 t., p. J. Bautista Farinos, con 1000 fanegas trigo á los Sres. Soler y Esteve."/>
  </r>
  <r>
    <n v="574"/>
    <s v="1852-03-11"/>
    <s v="1852-03-02"/>
    <s v="8 d."/>
    <s v="1852-03-10"/>
    <s v="Fontanillas._x000a_De Alicante"/>
    <s v="Fontanillas._x000a_De Alicante"/>
    <s v="Altea, Tarragona"/>
    <s v="Barcelona"/>
    <s v="laud"/>
    <x v="1"/>
    <s v="Rayo"/>
    <x v="184"/>
    <n v="41"/>
    <s v="españolas."/>
    <s v="españolas."/>
    <s v="V. Forro"/>
    <x v="1"/>
    <s v="V."/>
    <s v="Forro"/>
    <x v="881"/>
    <x v="0"/>
    <s v="patrón"/>
    <x v="1"/>
    <s v="con 830 fanegas trigo y 16 bultos espartería á los Sres. Caralt, Maten y Segarra, y 23 id. à D. F. Suari."/>
    <s v="De id., Altea y Tarragona en 8 d. laud Rayo, de 41 t., p. V. Forro, con 830 fanegas trigo y 16 bultos espartería á los Sres. Caralt, Maten y Segarra, y 23 id. à D. F. Suari."/>
  </r>
  <r>
    <n v="1144"/>
    <s v="1852-05-04"/>
    <s v="1852-04-10"/>
    <s v="23 d."/>
    <s v="1852-05-03"/>
    <s v="Foz"/>
    <s v="Foz"/>
    <s v="Vigo, Tarragona"/>
    <s v="Barcelona"/>
    <s v="mistico"/>
    <x v="6"/>
    <s v="Cármen"/>
    <x v="72"/>
    <n v="85"/>
    <s v="españolas."/>
    <s v="españolas."/>
    <s v="R. Beltran"/>
    <x v="70"/>
    <s v="R."/>
    <s v="Beltran"/>
    <x v="342"/>
    <x v="142"/>
    <s v="patrón"/>
    <x v="1"/>
    <s v="en lastre."/>
    <s v="De Foz, Vigo y Tarragona en 23 d. mistico Cármen, de 85 t., p. R. Beltran, en lastre. "/>
  </r>
  <r>
    <n v="909"/>
    <s v="1852-04-16"/>
    <s v="1852-03-10"/>
    <s v="36 d."/>
    <s v="1852-04-15"/>
    <s v="Fóz"/>
    <s v="Fóz"/>
    <s v="Sctúbal"/>
    <s v="Barcelona"/>
    <s v="místico"/>
    <x v="6"/>
    <s v="Santiago"/>
    <x v="130"/>
    <n v="76"/>
    <s v="NODRIZAS"/>
    <s v="NODRIZAS"/>
    <s v="P. Maristany"/>
    <x v="33"/>
    <s v="P."/>
    <s v="Maristany"/>
    <x v="119"/>
    <x v="143"/>
    <s v="patrón"/>
    <x v="1"/>
    <s v="con 1530 fanegas trigo y 7 de habichuelas á los señores Serra y Parladé."/>
    <s v="De Fóz y Sctúbal en 36 d. místico Santiago, de 76 t., p. P. Maristany, con 1530 fanegas trigo y 7 de habichuelas á los señores Serra y Parladé."/>
  </r>
  <r>
    <n v="3337"/>
    <s v="1852-12-10"/>
    <s v="1852-10-21"/>
    <s v="49 d."/>
    <s v="1852-12-09"/>
    <s v="G. Dotras._x000a_De Santander v Corcubion "/>
    <s v="G. Dotras._x000a_De Santander v Corcubion "/>
    <m/>
    <s v="Barcelona"/>
    <s v="bergantin-goleta"/>
    <x v="9"/>
    <s v="Bella Clara"/>
    <x v="812"/>
    <n v="117"/>
    <s v="MENTE"/>
    <s v="MENTE"/>
    <s v="D."/>
    <x v="68"/>
    <s v="Gaspar"/>
    <m/>
    <x v="89"/>
    <x v="144"/>
    <s v="capitán"/>
    <x v="0"/>
    <s v="Gaspar Lloret, con 834 sacos harina à los Sres. Font y Riudor, y 725 id. à D. B. Vidal."/>
    <s v="G. Dotras._x000a_De Santander v Corcubion en 49 d. bergantin-goleta Bella Clara, de 117 t.. c. D.: Gaspar Lloret, con 834 sacos harina à los Sres. Font y Riudor, y 725 id. à D. B. Vidal."/>
  </r>
  <r>
    <n v="5447"/>
    <s v="1853-08-01"/>
    <s v="1853-07-11"/>
    <s v="20 d."/>
    <s v="1853-07-31"/>
    <s v="Galpuzcoa"/>
    <s v="Galpuzcoa"/>
    <s v="Santander é Ibtza"/>
    <s v="Barcelona"/>
    <s v="queche"/>
    <x v="18"/>
    <s v="Nuevo Tigre"/>
    <x v="813"/>
    <n v="115"/>
    <s v="españolas."/>
    <s v="españolas."/>
    <s v="Gabriel Pla"/>
    <x v="169"/>
    <s v="Gabriel"/>
    <s v="Pla"/>
    <x v="255"/>
    <x v="0"/>
    <s v="capitán"/>
    <x v="0"/>
    <s v="con 100 sacos harlna à los Sres. Serra y Parladé"/>
    <s v="De Galpuzcoa, Santander é Ibtza en 20 d. queche Nuevo Tigre, de 115 t., c. D. Gabriel Pla, con 100 sacos harlna à los Sres. Serra y Parladé"/>
  </r>
  <r>
    <n v="1420"/>
    <s v="1852-06-03"/>
    <s v="1852-05-15"/>
    <s v="18 d."/>
    <s v="1852-06-02"/>
    <s v="Gand "/>
    <s v="Gand "/>
    <m/>
    <s v="Barcelona"/>
    <s v="goleta"/>
    <x v="8"/>
    <s v="Marie Terese"/>
    <x v="814"/>
    <n v="114"/>
    <s v="belga."/>
    <s v="belga"/>
    <s v="R. Muys"/>
    <x v="70"/>
    <s v="R."/>
    <s v="Muys"/>
    <x v="882"/>
    <x v="0"/>
    <s v="capitán"/>
    <x v="0"/>
    <s v="con 38 toneladas maquinaria 18 de carbon á D. F. Puig, 5 balas hilo crudo á los senores Solá y Amat, y 1 bala broches á D. P. Tintorer."/>
    <s v="De Gand en 18 d. goleta Marie Terese, de 114 t., c. D. R. Muys, con 38 toneladas maquinaria 18 de carbon á D. F. Puig, 5 balas hilo crudo á los senores Solá y Amat, y 1 bala broches á D. P. Tintorer."/>
  </r>
  <r>
    <n v="1565"/>
    <s v="1852-06-19"/>
    <s v="1852-06-14"/>
    <s v="4 d."/>
    <s v="1852-06-18"/>
    <s v="Gandia"/>
    <s v="Gandia"/>
    <s v="Vinaróz"/>
    <s v="Barcelona"/>
    <s v="laud"/>
    <x v="1"/>
    <s v="Rosario"/>
    <x v="21"/>
    <n v="18"/>
    <s v="españolas."/>
    <s v="españolas."/>
    <s v="H. Fábregas"/>
    <x v="54"/>
    <s v="Higinio"/>
    <s v="Fábregas"/>
    <x v="80"/>
    <x v="114"/>
    <s v="patrón"/>
    <x v="1"/>
    <s v="con 300 arrobas tomates, 1 bala seda, 1 de algodon y 1 de retazos de aluda."/>
    <s v="De Gandia y Vinaróz en 4 d. laud Rosario, de 18 t., p. H. Fábregas, con 300 arrobas tomates, 1 bala seda, 1 de algodon y 1 de retazos de aluda."/>
  </r>
  <r>
    <n v="5107"/>
    <s v="1853-06-29"/>
    <s v="1853-06-25"/>
    <s v="3 d."/>
    <s v="1853-06-28"/>
    <s v="Gandia"/>
    <s v="Gandia"/>
    <s v="Vinaróz"/>
    <s v="Barcelona"/>
    <s v="laud"/>
    <x v="1"/>
    <s v="Rosario"/>
    <x v="21"/>
    <n v="18"/>
    <s v="espanolas."/>
    <s v="espanolas."/>
    <s v="Hilario Fábregas"/>
    <x v="296"/>
    <s v="Higinio"/>
    <s v="Fábregas"/>
    <x v="80"/>
    <x v="114"/>
    <s v="patrón"/>
    <x v="1"/>
    <s v="con 20 pipas vino trasbordo, 250 arrobas tomates y 50 de cebollas al patron."/>
    <s v="De Gandia y Vinaróz en 3 d. laud Rosario, de 18 t., p. Hilario Fábregas, con 20 pipas vino trasbordo, 250 arrobas tomates y 50 de cebollas al patron."/>
  </r>
  <r>
    <n v="6703"/>
    <s v="1853-12-07"/>
    <s v="1853-11-23"/>
    <s v="13 d.,"/>
    <s v="1853-12-06"/>
    <s v="Gandia"/>
    <s v="Gandia"/>
    <s v="Vinaroz"/>
    <s v="Barcelona"/>
    <s v="laud"/>
    <x v="1"/>
    <s v="Rosarlo"/>
    <x v="21"/>
    <n v="20"/>
    <s v="españolas."/>
    <s v="españolas."/>
    <s v="Higinio Fábregas"/>
    <x v="297"/>
    <s v="Higinio"/>
    <s v="Fábregas"/>
    <x v="80"/>
    <x v="114"/>
    <s v="patrón"/>
    <x v="1"/>
    <s v="con 70 cahices habas á D. Federico Carbó y 18 cargas madera a la órden."/>
    <s v="De Gandia y Vinaroz en 13 d., laud Rosarlo, de 20 t., p. Higinio Fábregas, con 70 cahices habas á D. Federico Carbó y 18 cargas madera a la órden."/>
  </r>
  <r>
    <n v="5004"/>
    <s v="1853-06-21"/>
    <s v="1853-06-18"/>
    <s v="2 d.,"/>
    <s v="1853-06-20"/>
    <s v="Gandia-"/>
    <s v="Gandia-"/>
    <m/>
    <s v="Barcelona"/>
    <s v="laud"/>
    <x v="1"/>
    <s v="Cármen"/>
    <x v="57"/>
    <n v="16"/>
    <s v="?"/>
    <s v="?"/>
    <s v="A. Casadevall"/>
    <x v="5"/>
    <s v="A."/>
    <s v="Casadevall"/>
    <x v="883"/>
    <x v="0"/>
    <s v="patrón"/>
    <x v="1"/>
    <s v="con 300 arrobas tomales."/>
    <s v="De Gandia-en 2 d., laud Cármen, de 16 t., p. A. Casadevall, con 300 arrobas tomales."/>
  </r>
  <r>
    <n v="5210"/>
    <s v="1853-07-09"/>
    <s v="1853-07-05"/>
    <s v="4 d."/>
    <s v="1853-07-09"/>
    <s v="Gandia "/>
    <s v="Gandia "/>
    <m/>
    <s v="Barcelona"/>
    <s v="laud"/>
    <x v="1"/>
    <s v="Amalia"/>
    <x v="143"/>
    <n v="23"/>
    <s v="españblas."/>
    <s v="españblas."/>
    <s v="Lézaro Ardison"/>
    <x v="298"/>
    <s v="Lezaro"/>
    <s v="Ardison"/>
    <x v="76"/>
    <x v="0"/>
    <s v="patrón"/>
    <x v="1"/>
    <s v="con 500 arrobas tomates y. 4 de pioientones."/>
    <s v="De Gandia en 4 d. laud Amalia, de 23 1., p. Lézaro Ardison, con 500 arrobas tomates y. 4 de pioientones."/>
  </r>
  <r>
    <n v="1050"/>
    <s v="1852-04-28"/>
    <s v="1852-04-24"/>
    <s v="3 d."/>
    <s v="1852-04-27"/>
    <s v="Burriana "/>
    <s v="Burriana "/>
    <m/>
    <s v="Barcelona"/>
    <s v="laud"/>
    <x v="1"/>
    <s v="Angeles"/>
    <x v="70"/>
    <n v="20"/>
    <s v="españoles."/>
    <s v="españoles."/>
    <s v="J. Carobal"/>
    <x v="21"/>
    <s v="J."/>
    <s v="Carobal"/>
    <x v="884"/>
    <x v="0"/>
    <s v="patrón"/>
    <x v="1"/>
    <s v="con 50 millares naranjas."/>
    <s v="De Burriana en 3 d. laud Angeles, de 20 t., p. J. Carobal, con 50 millares naranjas."/>
  </r>
  <r>
    <n v="711"/>
    <s v="1852-03-26"/>
    <s v="1852-03-22"/>
    <s v="3 d."/>
    <s v="1852-03-25"/>
    <s v="Burriana "/>
    <s v="Burriana "/>
    <m/>
    <s v="Barcelona"/>
    <s v="laud"/>
    <x v="1"/>
    <s v="Angeles"/>
    <x v="70"/>
    <n v="20"/>
    <s v="españolas."/>
    <s v="españolas."/>
    <s v="A. Martf"/>
    <x v="5"/>
    <s v="A."/>
    <s v="Martf"/>
    <x v="368"/>
    <x v="0"/>
    <s v="patrón"/>
    <x v="1"/>
    <s v="con 50 millares naranjas."/>
    <s v="De Burriana en 3 d. laud Angeles, de 20 t., p. A. Martf, con 50 millares naranjas."/>
  </r>
  <r>
    <n v="468"/>
    <s v="1852-03-02"/>
    <s v="1852-02-27"/>
    <s v="3 d."/>
    <s v="1852-03-01"/>
    <s v="Burriana "/>
    <s v="Burriana "/>
    <m/>
    <s v="Barcelona"/>
    <s v="laud"/>
    <x v="1"/>
    <s v="Angeles"/>
    <x v="70"/>
    <n v="20"/>
    <s v="españolas."/>
    <s v="españolas."/>
    <s v="A. Martí"/>
    <x v="5"/>
    <s v="A."/>
    <s v="Martí"/>
    <x v="368"/>
    <x v="0"/>
    <s v="patrón"/>
    <x v="1"/>
    <s v="con 50 millares naranjas."/>
    <s v="De Burriana en 3 d. laud Angeles, de 20 t., p. A. Martí, con 50 millares naranjas."/>
  </r>
  <r>
    <n v="27"/>
    <s v="1852-01-07"/>
    <s v="1851-12-07"/>
    <s v="30 d."/>
    <s v="1852-01-06"/>
    <s v="Cartagena"/>
    <s v="Cartagena"/>
    <s v="Benidorm, Alfaques"/>
    <s v="Barcelona"/>
    <s v="laud"/>
    <x v="1"/>
    <s v="Angeles"/>
    <x v="70"/>
    <n v="20"/>
    <s v="españolas."/>
    <s v="españolas."/>
    <s v="J. Perez"/>
    <x v="21"/>
    <s v="J."/>
    <s v="Perez"/>
    <x v="203"/>
    <x v="0"/>
    <s v="patrón"/>
    <x v="1"/>
    <s v="con 1000 gq. mineral á D. J. Jacas y Cuadras."/>
    <s v="De Cartagena, Benidorm y Alfaques en 30 d. laud Angeles, de 20 t., p. J. Perez, con 1000 gq. mineral á D. J. Jacas y Cuadras."/>
  </r>
  <r>
    <n v="336"/>
    <s v="1852-02-07"/>
    <s v="1852-01-31"/>
    <s v="6 d."/>
    <s v="1852-02-06"/>
    <s v="Cullera"/>
    <s v="Cullera"/>
    <s v="Tarragona"/>
    <s v="Barcelona"/>
    <s v="laud"/>
    <x v="1"/>
    <s v="Angeles"/>
    <x v="70"/>
    <n v="20"/>
    <s v="españolas."/>
    <s v="españolas."/>
    <s v="A. Marti"/>
    <x v="5"/>
    <s v="A."/>
    <s v="Marti"/>
    <x v="368"/>
    <x v="0"/>
    <s v="patrón"/>
    <x v="1"/>
    <s v="con 50 millares naranjas."/>
    <s v="_x000a__x000a_De Cullera y Tarragona en 6 d. laud Angeles, de 20 t., p. A. Marti, con 50 millares naranjas."/>
  </r>
  <r>
    <n v="304"/>
    <s v="1852-02-02"/>
    <s v="1852-01-27"/>
    <s v="5 d."/>
    <s v="1852-02-01"/>
    <s v="Cullera "/>
    <s v="Cullera "/>
    <m/>
    <s v="Barcelona"/>
    <s v="laud"/>
    <x v="1"/>
    <s v="Angeles"/>
    <x v="70"/>
    <n v="20"/>
    <s v="españolas."/>
    <s v="españolas."/>
    <s v="J. Carabal"/>
    <x v="21"/>
    <s v="J."/>
    <s v="Carabal"/>
    <x v="339"/>
    <x v="0"/>
    <s v="patrón"/>
    <x v="1"/>
    <s v="con CO millares naronjas."/>
    <s v="De Cullera en 5 d. laud Angeles, de 20 t., p. J. Carabal, con CO millares naronjas."/>
  </r>
  <r>
    <n v="1424"/>
    <s v="1852-06-04"/>
    <s v="1852-05-31"/>
    <s v="3 d."/>
    <s v="1852-06-03"/>
    <s v="Cullera "/>
    <s v="Cullera "/>
    <m/>
    <s v="Barcelona"/>
    <s v="laud"/>
    <x v="1"/>
    <s v="Angeles"/>
    <x v="70"/>
    <n v="20"/>
    <s v="españolas."/>
    <s v="españolas."/>
    <s v="A. Martí"/>
    <x v="5"/>
    <s v="A."/>
    <s v="Martí"/>
    <x v="368"/>
    <x v="0"/>
    <s v="patrón"/>
    <x v="1"/>
    <s v="con 30 millares naranjas y 130 arrobas tomates."/>
    <s v="De id. en id. laud Angeles, de 20 t., p. A. Martí, con 30 millares naranjas y 130 arrobas tomates."/>
  </r>
  <r>
    <n v="1599"/>
    <s v="1852-06-23"/>
    <s v="1852-06-19"/>
    <s v="3 d."/>
    <s v="1852-06-22"/>
    <s v="Cullera "/>
    <s v="Cullera "/>
    <m/>
    <s v="Barcelona"/>
    <s v="laud"/>
    <x v="1"/>
    <s v="Angeles"/>
    <x v="70"/>
    <n v="20"/>
    <s v="españolas."/>
    <s v="españolas."/>
    <s v="A. Martí"/>
    <x v="5"/>
    <s v="A."/>
    <s v="Martí"/>
    <x v="368"/>
    <x v="0"/>
    <s v="patrón"/>
    <x v="1"/>
    <s v="con 200 arrobas tomates."/>
    <s v="De Cullera en 3 d. laud Angeles, de 20 t., p. A. Martí, con 200 arrobas tomates."/>
  </r>
  <r>
    <n v="1627"/>
    <s v="1852-06-27"/>
    <s v="1852-06-23"/>
    <s v="3 d."/>
    <s v="1852-06-26"/>
    <s v="Gandia "/>
    <s v="Gandia "/>
    <m/>
    <s v="Barcelona"/>
    <s v="laud"/>
    <x v="1"/>
    <s v="Angelita"/>
    <x v="696"/>
    <s v="S"/>
    <s v="espauolas."/>
    <s v="espauolas."/>
    <s v="A. Ramis"/>
    <x v="5"/>
    <s v="A."/>
    <s v="Ramis"/>
    <x v="885"/>
    <x v="0"/>
    <s v="patrón"/>
    <x v="1"/>
    <s v="con 400 arrobas tomates y 8 (de pimientos."/>
    <s v="De Gandia en 3 d. laud Angelita, de S t., p. A. Ramis, con 400 arrobas tomates y 8 (de pimientos."/>
  </r>
  <r>
    <n v="5674"/>
    <s v="1853-08-22"/>
    <s v="1853-08-19"/>
    <s v="2 d."/>
    <s v="1853-08-21"/>
    <s v="Gandia "/>
    <s v="Gandia "/>
    <m/>
    <s v="Barcelona"/>
    <s v="laud"/>
    <x v="1"/>
    <s v="Angles"/>
    <x v="815"/>
    <n v="9"/>
    <s v="espanolas."/>
    <s v="espanolas."/>
    <s v="Andrés Torres"/>
    <x v="117"/>
    <s v="Andres"/>
    <s v="Torres"/>
    <x v="445"/>
    <x v="0"/>
    <s v="patrón"/>
    <x v="1"/>
    <s v="con 1000 arrobas tomates, 100 de patatas, 12 docenas de sandías, y 9 de uvas."/>
    <s v="De Gandia en 2 d. laud Angles, de 9 t., p. Andrés Torres, con 1000 arrobas tomates, 100 de patatas, 12 docenas de sandías, y 9 de uvas."/>
  </r>
  <r>
    <n v="1551"/>
    <s v="1852-06-16"/>
    <s v="1852-06-12"/>
    <s v="3 d."/>
    <s v="1852-06-15"/>
    <s v="Gandia "/>
    <s v="Gandia "/>
    <m/>
    <s v="Barcelona"/>
    <s v="laud"/>
    <x v="1"/>
    <s v="Cármen"/>
    <x v="57"/>
    <n v="8"/>
    <s v="españolas."/>
    <s v="españolas."/>
    <s v="P. Berenguer"/>
    <x v="33"/>
    <s v="P."/>
    <s v="Berenguer"/>
    <x v="886"/>
    <x v="0"/>
    <s v="patrón"/>
    <x v="1"/>
    <s v="con 250 arrobas tomates."/>
    <s v="De Gandia eu 3 d. laud Cármen, de 8 t., p. P. Berenguer, con 250 arrobas tomates."/>
  </r>
  <r>
    <n v="5256"/>
    <s v="1853-07-15"/>
    <s v="1853-07-11"/>
    <s v="3 d."/>
    <s v="1853-07-14"/>
    <s v="Gandia "/>
    <s v="Gandia "/>
    <m/>
    <s v="Barcelona"/>
    <s v="laud"/>
    <x v="1"/>
    <s v="Cármen"/>
    <x v="57"/>
    <n v="16"/>
    <s v="españolas."/>
    <s v="españolas."/>
    <s v="Alejandro Casadevall"/>
    <x v="299"/>
    <s v="Alejandro"/>
    <s v="Casadevall"/>
    <x v="883"/>
    <x v="0"/>
    <s v="patrón"/>
    <x v="1"/>
    <s v="con 300 a. tomates."/>
    <s v="De Gandia en 3 d. laud Cármen, de 16 t., p. Alejandro Casadevall, con 300 a. tomates."/>
  </r>
  <r>
    <n v="5050"/>
    <s v="1853-06-23"/>
    <s v="1853-06-20"/>
    <s v="2 d."/>
    <s v="1853-06-22"/>
    <s v="Gandia "/>
    <s v="Gandia "/>
    <m/>
    <s v="Barcelona"/>
    <s v="laud"/>
    <x v="1"/>
    <s v="Cármen"/>
    <x v="57"/>
    <n v="21"/>
    <s v="?"/>
    <s v="?"/>
    <s v="P. Gálvany"/>
    <x v="33"/>
    <s v="P."/>
    <s v="Gálvany"/>
    <x v="887"/>
    <x v="0"/>
    <s v="patrón"/>
    <x v="1"/>
    <s v="con 300 a. tomates."/>
    <s v="De Gandia en 2 d. laud Cármen, de 21 t., p. P. Gálvany, con 300 a. tomates."/>
  </r>
  <r>
    <n v="1569"/>
    <s v="1852-06-20"/>
    <s v="1852-06-17"/>
    <s v="2 d."/>
    <s v="1852-06-19"/>
    <s v="Gandia "/>
    <s v="Gandia "/>
    <m/>
    <s v="Barcelona"/>
    <s v="laud"/>
    <x v="1"/>
    <s v="Castilio"/>
    <x v="816"/>
    <n v="23"/>
    <s v="españolas."/>
    <s v="españolas."/>
    <s v="J. B. Benasco"/>
    <x v="15"/>
    <s v="J. B."/>
    <s v="Benasco"/>
    <x v="59"/>
    <x v="0"/>
    <s v="patrón"/>
    <x v="1"/>
    <s v="con 200 arrobas tomates."/>
    <s v="De Gandia en 2 d. laud Castilio, de 23 t., p. J. B. Benasco, con 200 arrobas tomates."/>
  </r>
  <r>
    <n v="5244"/>
    <s v="1853-07-14"/>
    <s v="1853-07-09"/>
    <s v="4 d."/>
    <s v="1853-07-13"/>
    <s v="Gandia "/>
    <s v="Gandia "/>
    <m/>
    <s v="Barcelona"/>
    <s v="land"/>
    <x v="1"/>
    <s v="Castillo"/>
    <x v="58"/>
    <n v="23"/>
    <s v="españolas."/>
    <s v="españolas."/>
    <s v="Juan Bautista Benasco"/>
    <x v="29"/>
    <s v="Juan Bautista"/>
    <s v="Benasco"/>
    <x v="59"/>
    <x v="0"/>
    <s v="patrón"/>
    <x v="1"/>
    <s v="con 400 arrobas cebollas, 300 de tomates y 10 de pimentones."/>
    <s v="De Gandia en 4 d. land Castillo, de 23 1., p. Juan Bautista Benasco, con 400 arrobas cebollas, 300 de tomates y 10 de pimentones."/>
  </r>
  <r>
    <n v="2734"/>
    <s v="1852-10-01"/>
    <s v="1852-09-27"/>
    <s v="3 d."/>
    <s v="1852-09-30"/>
    <s v="Gandia "/>
    <s v="Gandia "/>
    <m/>
    <s v="Barcelona"/>
    <s v="laud"/>
    <x v="1"/>
    <s v="Rosario"/>
    <x v="21"/>
    <n v="18"/>
    <s v="españolas."/>
    <s v="españolas."/>
    <s v="I. Fábregas"/>
    <x v="259"/>
    <s v="Higinio"/>
    <s v="Fábregas"/>
    <x v="80"/>
    <x v="114"/>
    <s v="patrón"/>
    <x v="1"/>
    <s v="con 800 arrobas granadas, 20 de melones y 20 sacos camete."/>
    <s v="De Gandia en 3 d. laud Rosario, de 18 t., p. I. Fábregas, con 800 arrobas granadas, 20 de melones y 20 sacos camete."/>
  </r>
  <r>
    <n v="4966"/>
    <s v="1853-06-17"/>
    <s v="1853-06-12"/>
    <s v="4 d."/>
    <s v="1853-06-16"/>
    <s v="Gandia "/>
    <s v="Gandia "/>
    <m/>
    <s v="Barcelona"/>
    <s v="laud"/>
    <x v="1"/>
    <s v="Desamparados"/>
    <x v="48"/>
    <n v="10"/>
    <s v="españolas"/>
    <s v="españolas"/>
    <s v="J. Cerveró"/>
    <x v="21"/>
    <s v="J."/>
    <s v="Cerveró"/>
    <x v="847"/>
    <x v="0"/>
    <s v="patrón"/>
    <x v="1"/>
    <s v="con 200 a. tomates."/>
    <s v="De Gandia en 4 d. laud Desamparados, de 10 t. p. J. Cerveró, con 200 a. tomates."/>
  </r>
  <r>
    <n v="1615"/>
    <s v="1852-06-24"/>
    <s v="1852-06-20"/>
    <s v="3 d."/>
    <s v="1852-06-23"/>
    <s v="Gandia "/>
    <s v="Gandia "/>
    <m/>
    <s v="Barcelona"/>
    <s v="laud"/>
    <x v="1"/>
    <s v="San Sebustian"/>
    <x v="12"/>
    <n v="19"/>
    <s v="españolas."/>
    <s v="españolas."/>
    <s v="V. Lluch"/>
    <x v="1"/>
    <s v="V."/>
    <s v="Lluch"/>
    <x v="35"/>
    <x v="84"/>
    <s v="patrón"/>
    <x v="1"/>
    <s v="con 400 arrobas tomates y 6 de pimientos."/>
    <s v="De Gandia en 3 d. laud San Sebustian, de 19 t., p. V. Lluch, con 400 arrobas tomates y 6 de pimientos."/>
  </r>
  <r>
    <n v="4878"/>
    <s v="1853-06-11"/>
    <s v="1853-06-08"/>
    <s v="2 d."/>
    <s v="1853-06-10"/>
    <s v="Gandia "/>
    <s v="Gandia "/>
    <m/>
    <s v="Barcelona"/>
    <s v="layd"/>
    <x v="1"/>
    <s v="Matilde"/>
    <x v="443"/>
    <n v="22"/>
    <s v="españolas."/>
    <s v="españolas."/>
    <s v="Gabarda"/>
    <x v="2"/>
    <s v="1."/>
    <s v="Gabarda"/>
    <x v="845"/>
    <x v="0"/>
    <s v="patrón"/>
    <x v="1"/>
    <s v="con 200 arrobas tomates."/>
    <s v="_x000a__x000a_De Gandia en 2 d. layd Matilde, de 22 t., p. 1. Gabarda, con 200 arrobas tomates."/>
  </r>
  <r>
    <n v="1522"/>
    <s v="1852-06-13"/>
    <s v="1852-06-08"/>
    <s v="4 d."/>
    <s v="1852-06-12"/>
    <s v="Gandia "/>
    <s v="Gandia "/>
    <m/>
    <s v="Barcelona"/>
    <s v="laud"/>
    <x v="1"/>
    <s v="Ntra. Sra."/>
    <x v="817"/>
    <n v="12"/>
    <s v="españolas."/>
    <s v="españolas."/>
    <s v="P. Jurado"/>
    <x v="33"/>
    <s v="P."/>
    <s v="Jurado"/>
    <x v="888"/>
    <x v="0"/>
    <s v="patrón"/>
    <x v="1"/>
    <s v="con 200 arrobas tomates."/>
    <s v="De Gandia en 4 d. laud Ntra. Sra. de la Oliva, de 12 t., p. P. Jurado, con 200 arrobas tomates."/>
  </r>
  <r>
    <n v="1458"/>
    <s v="1852-06-07"/>
    <s v="1852-06-03"/>
    <s v="3 d."/>
    <s v="1852-06-06"/>
    <s v="Gandia "/>
    <s v="Gandia "/>
    <m/>
    <s v="Barcelona"/>
    <s v="laud"/>
    <x v="1"/>
    <s v="Francisca"/>
    <x v="24"/>
    <n v="17"/>
    <s v="españolas"/>
    <s v="españolas"/>
    <s v="B. Martinez"/>
    <x v="8"/>
    <s v="B."/>
    <s v="Martinez"/>
    <x v="133"/>
    <x v="98"/>
    <s v="patrón"/>
    <x v="1"/>
    <s v="con 350 arrobas tomates."/>
    <s v="De Gandia en 3 d. laud Francisca de 17 t., p. B. Martinez, con 350 arrobas tomates."/>
  </r>
  <r>
    <n v="5148"/>
    <s v="1853-07-03"/>
    <s v="1853-06-30"/>
    <s v="2 d."/>
    <s v="1853-07-02"/>
    <s v="Gandia "/>
    <s v="Gandia "/>
    <m/>
    <s v="Barcelona"/>
    <s v="laud"/>
    <x v="1"/>
    <s v="Francisca"/>
    <x v="24"/>
    <s v="17t"/>
    <s v="espanolas."/>
    <s v="espanolas."/>
    <s v="Bautista Martinez"/>
    <x v="122"/>
    <s v="Bautista"/>
    <s v="Martinez"/>
    <x v="133"/>
    <x v="98"/>
    <s v="patrón"/>
    <x v="1"/>
    <s v="con 500 arrobas tomates, 50 de cebollas y 50 de ajos."/>
    <s v="De Gandia en 2 d. laud Francisca, de 17t., p. Bautista Martinez, con 500 arrobas tomates, 50 de cebollas y 50 de ajos."/>
  </r>
  <r>
    <n v="5249"/>
    <s v="1853-07-14"/>
    <s v="1853-07-08"/>
    <s v="5 d."/>
    <s v="1853-07-13"/>
    <s v="Gandia "/>
    <s v="Gandia "/>
    <m/>
    <s v="Barcelona"/>
    <s v="laud"/>
    <x v="1"/>
    <s v="S. Antonio"/>
    <x v="7"/>
    <n v="30"/>
    <s v="españolas."/>
    <s v="españolas."/>
    <s v="Miguel Blanca"/>
    <x v="52"/>
    <s v="Miguel"/>
    <s v="Blanca"/>
    <x v="889"/>
    <x v="0"/>
    <s v="patrón"/>
    <x v="1"/>
    <s v="con 200 a. cebollas y 100 de tomates."/>
    <s v="_x000a__x000a_De Gandia en 5 d. laud S. Antonio, de 30 t., p. Miguel Blanca, con 200 a. cebollas y 100 de tomates."/>
  </r>
  <r>
    <n v="5222"/>
    <s v="1853-07-12"/>
    <s v="1853-07-05"/>
    <s v="6 d."/>
    <s v="1853-07-11"/>
    <s v="Gandia "/>
    <s v="Gandia "/>
    <m/>
    <s v="Barcelona"/>
    <s v="laud"/>
    <x v="1"/>
    <s v="S. Bfas"/>
    <x v="818"/>
    <n v="16"/>
    <s v="españolas."/>
    <s v="españolas."/>
    <s v="Blas Tupia"/>
    <x v="300"/>
    <s v="Blas"/>
    <s v="Tupia"/>
    <x v="890"/>
    <x v="0"/>
    <s v="patrón"/>
    <x v="1"/>
    <s v="con 300 a. tomates, 17 de pi mientos v 40 de cebollas."/>
    <s v="_x000a__x000a_De Gandia en 6 d. laud S. Bfas, de 16 t., p. Blas Tupia, con 300 a. tomates, 17 de pi mientos v 40 de cebollas."/>
  </r>
  <r>
    <n v="5187"/>
    <s v="1853-07-07"/>
    <s v="1853-07-03"/>
    <s v="3 d."/>
    <s v="1853-07-06"/>
    <s v="Gandia "/>
    <s v="Gandia "/>
    <m/>
    <s v="Barcelona"/>
    <s v="laud"/>
    <x v="1"/>
    <s v="S. Cristóbal"/>
    <x v="768"/>
    <n v="16"/>
    <s v="españolas."/>
    <s v="españolas."/>
    <s v="Vieente Gurrea"/>
    <x v="73"/>
    <s v="Vieente"/>
    <s v="Gurrea"/>
    <x v="449"/>
    <x v="0"/>
    <s v="patrón"/>
    <x v="1"/>
    <s v="con 400 a. tomates."/>
    <s v="De Gandia en 3 d. laud S. Cristóbal, de 16 t., p. Vieente Gurrea, con 400 a. tomates."/>
  </r>
  <r>
    <n v="1582"/>
    <s v="1852-06-21"/>
    <s v="1852-06-16"/>
    <s v="4 d."/>
    <s v="1852-06-20"/>
    <s v="Gandia "/>
    <s v="Gandia "/>
    <m/>
    <s v="Barcelona"/>
    <s v="laud"/>
    <x v="1"/>
    <s v="S. José"/>
    <x v="6"/>
    <n v="9"/>
    <s v="españolas."/>
    <s v="españolas."/>
    <s v="J. Porró"/>
    <x v="21"/>
    <s v="J."/>
    <s v="Porró"/>
    <x v="891"/>
    <x v="0"/>
    <s v="patrón"/>
    <x v="1"/>
    <s v="con 230 a. tomates."/>
    <s v="De id. en 4 d. laud S. José, de 9 t., p. J. Porró, con 230 a. tomates."/>
  </r>
  <r>
    <n v="4953"/>
    <s v="1853-06-16"/>
    <s v="1853-06-12"/>
    <s v="3 d."/>
    <s v="1853-06-15"/>
    <s v="Gandia "/>
    <s v="Gandia "/>
    <m/>
    <s v="Barcelona"/>
    <s v="laud"/>
    <x v="1"/>
    <s v="S. José"/>
    <x v="6"/>
    <n v="13"/>
    <s v="españolas."/>
    <s v="españolas."/>
    <s v="J. Seguis"/>
    <x v="21"/>
    <s v="J."/>
    <s v="Seguis"/>
    <x v="892"/>
    <x v="0"/>
    <s v="patrón"/>
    <x v="1"/>
    <s v="con 250 a. tomates."/>
    <s v="De Gandia en 3 d. laud S. José, de 13 t., p. J. Seguis, con 250 a. tomates."/>
  </r>
  <r>
    <n v="5120"/>
    <s v="1853-06-30"/>
    <s v="1853-06-25"/>
    <s v="4 d."/>
    <s v="1853-06-29"/>
    <s v="Gandia "/>
    <s v="Gandia "/>
    <m/>
    <s v="Barcelona"/>
    <s v="laud"/>
    <x v="1"/>
    <s v="S. Nicolás"/>
    <x v="259"/>
    <n v="15"/>
    <s v="?"/>
    <s v="?"/>
    <s v="Pelegrin Collado"/>
    <x v="288"/>
    <s v="Pelegrin"/>
    <s v="Collado"/>
    <x v="137"/>
    <x v="0"/>
    <s v="patrón"/>
    <x v="1"/>
    <s v="con 300 a. tomates."/>
    <s v="De Gandia en 4 d. laud S. Nicolás, de 15 t., p. Pelegrin Collado, con 300 a. tomates."/>
  </r>
  <r>
    <n v="5267"/>
    <s v="1853-07-15"/>
    <s v="1853-07-11"/>
    <s v="3 d."/>
    <s v="1853-07-14"/>
    <s v="Gandia "/>
    <s v="Gandia "/>
    <m/>
    <s v="Barcelona"/>
    <s v="laud"/>
    <x v="1"/>
    <s v="Salvador"/>
    <x v="22"/>
    <n v="21"/>
    <s v="españolas."/>
    <s v="españolas."/>
    <s v="Pascual Liorens"/>
    <x v="134"/>
    <s v="Pascual"/>
    <s v="Liorens"/>
    <x v="71"/>
    <x v="0"/>
    <s v="patrón"/>
    <x v="1"/>
    <s v="con 1000 a. cebolla y 70 de manzanas."/>
    <s v="De id. en id. laud Salvador, de 21 t., p. Pascual Liorens, con 1000 a. cebolla y 70 de manzanas. "/>
  </r>
  <r>
    <n v="3913"/>
    <s v="1853-02-19"/>
    <s v="1853-02-15"/>
    <s v="3 d."/>
    <s v="1853-02-18"/>
    <s v="Gandia "/>
    <s v="Gandia "/>
    <m/>
    <s v="Barcelona"/>
    <s v="laud"/>
    <x v="1"/>
    <s v="Salvador"/>
    <x v="22"/>
    <n v="31"/>
    <s v="españolas."/>
    <s v="españolas."/>
    <s v="T. Toran"/>
    <x v="28"/>
    <s v="T."/>
    <s v="Toran"/>
    <x v="452"/>
    <x v="0"/>
    <s v="patrón"/>
    <x v="1"/>
    <s v="con 30 millares naranjas."/>
    <s v="De Gandia en 3 d. laud Salvador, de 31 t., p. T. Toran, con 30 millares naranjas."/>
  </r>
  <r>
    <n v="1666"/>
    <s v="1852-07-02"/>
    <s v="1852-06-28"/>
    <s v="3 d."/>
    <s v="1852-07-01"/>
    <s v="Gandia "/>
    <s v="Gandia "/>
    <m/>
    <s v="Barcelona"/>
    <s v="laud"/>
    <x v="1"/>
    <s v="San Antonio"/>
    <x v="7"/>
    <n v="3"/>
    <s v="idem."/>
    <s v="idem."/>
    <s v="A. Casanovas"/>
    <x v="5"/>
    <s v="A."/>
    <s v="Casanovas"/>
    <x v="92"/>
    <x v="0"/>
    <s v="patrón"/>
    <x v="1"/>
    <s v="con 250 arrobas ajos al patron."/>
    <s v="De Gandia en 3 d. laud San Antonio, de 3 t., p. A. Casanovas, con 250 arrobas ajos al patron."/>
  </r>
  <r>
    <n v="5037"/>
    <s v="1853-06-23"/>
    <s v="1853-06-19"/>
    <s v="3 d."/>
    <s v="1853-06-22"/>
    <s v="Gandia "/>
    <s v="Gandia "/>
    <m/>
    <s v="Barcelona"/>
    <s v="laud"/>
    <x v="1"/>
    <s v="San Antonio"/>
    <x v="7"/>
    <n v="15"/>
    <s v="?"/>
    <s v="?"/>
    <s v="F. Ballester"/>
    <x v="7"/>
    <s v="F."/>
    <s v="Ballester"/>
    <x v="90"/>
    <x v="0"/>
    <s v="patrón"/>
    <x v="1"/>
    <s v="con 300 arrobas téj y 2 de pimentones."/>
    <s v="De Gandia en 3 d. laud San Antonio, de 15 t., p. F. Ballester, con 300 arrobas téj y 2 de pimentones."/>
  </r>
  <r>
    <n v="4969"/>
    <s v="1853-06-17"/>
    <s v="1853-06-13"/>
    <s v="3 d."/>
    <s v="1853-06-16"/>
    <s v="Gandia "/>
    <s v="Gandia "/>
    <m/>
    <s v="Barcelona"/>
    <s v="laud"/>
    <x v="1"/>
    <s v="Sen Antonio"/>
    <x v="7"/>
    <n v="21"/>
    <s v="españolas"/>
    <s v="españolas"/>
    <s v="J. Manzan"/>
    <x v="21"/>
    <s v="Joaquin"/>
    <s v="Manzan"/>
    <x v="851"/>
    <x v="0"/>
    <s v="patrón"/>
    <x v="1"/>
    <s v="con 300 arrobas tomates."/>
    <s v="De Gandia en 3 d. laud Sen Antonio, de 21 t., p. J. Manzan», con 300 arrobas tomates."/>
  </r>
  <r>
    <n v="5014"/>
    <s v="1853-06-21"/>
    <s v="1853-06-17"/>
    <s v="3 d."/>
    <s v="1853-06-20"/>
    <s v="Gandia "/>
    <s v="Gandia "/>
    <m/>
    <s v="Barcelona"/>
    <s v="laud"/>
    <x v="1"/>
    <s v="San José"/>
    <x v="6"/>
    <n v="9"/>
    <s v="?"/>
    <s v="?"/>
    <s v="J. Garcia"/>
    <x v="21"/>
    <s v="J."/>
    <s v="Garcia"/>
    <x v="462"/>
    <x v="0"/>
    <s v="patrón"/>
    <x v="1"/>
    <s v="con 300 arrobas tomates."/>
    <s v="De Gandia en 3 d. laud San José, de 9 t., p. J. Garcia, con 300 arrobas tomates."/>
  </r>
  <r>
    <n v="4928"/>
    <s v="1853-06-14"/>
    <s v="1853-06-10"/>
    <s v="4 d."/>
    <s v="1853-06-14"/>
    <s v="Gandia "/>
    <s v="Gandia "/>
    <m/>
    <s v="Barcelona"/>
    <s v="laud"/>
    <x v="1"/>
    <s v="San José"/>
    <x v="6"/>
    <n v="16"/>
    <s v="españolas."/>
    <s v="españolas."/>
    <s v="M. Moll"/>
    <x v="13"/>
    <s v="M."/>
    <s v="Moll"/>
    <x v="775"/>
    <x v="0"/>
    <s v="patrón"/>
    <x v="1"/>
    <s v="con 250 arrobas tomates."/>
    <s v="De Gandia en 4 d. laud San José, de 16 t., p. M. Moll, con 250 arrobas tomates."/>
  </r>
  <r>
    <n v="1622"/>
    <s v="1852-06-26"/>
    <s v="1852-06-21"/>
    <s v="4 d."/>
    <s v="1852-06-25"/>
    <s v="Gandia "/>
    <s v="Gandia "/>
    <m/>
    <s v="Barcelona"/>
    <s v="laud"/>
    <x v="1"/>
    <s v="Piedad"/>
    <x v="819"/>
    <n v="8"/>
    <s v="españolas."/>
    <s v="españolas."/>
    <s v="J. A. Roca"/>
    <x v="60"/>
    <s v="J. A."/>
    <s v="Roca"/>
    <x v="5"/>
    <x v="145"/>
    <s v="patrón"/>
    <x v="1"/>
    <s v="con 200 arrobas tomates y 6 de plmientos."/>
    <s v="De Gandia en 4 d. laud Piedad, de 8 t., p. J. A. Roca, con 200 arrobas tomates y 6 de plmientos."/>
  </r>
  <r>
    <n v="5110"/>
    <s v="1853-06-29"/>
    <s v="1853-06-23"/>
    <s v="5 d."/>
    <s v="1853-06-28"/>
    <s v="Gandia "/>
    <s v="Gandia "/>
    <m/>
    <s v="Barcelona"/>
    <s v="laud"/>
    <x v="1"/>
    <s v="San Mariano"/>
    <x v="187"/>
    <n v="3"/>
    <s v="espanolas."/>
    <s v="espanolas."/>
    <s v="José Delmau"/>
    <x v="18"/>
    <s v="Jose"/>
    <s v="Delmau"/>
    <x v="893"/>
    <x v="0"/>
    <s v="patrón"/>
    <x v="1"/>
    <s v="con 80 arrobas tomates y 28 de cebollas."/>
    <s v="De Gandia en 5 d. laud San Mariano, de 3 t., p. José Delmau, con 80 arrobas tomates y 28 de cebollas."/>
  </r>
  <r>
    <n v="5254"/>
    <s v="1853-07-14"/>
    <s v="1853-07-08"/>
    <s v="5 d."/>
    <s v="1853-07-13"/>
    <s v="Gandia "/>
    <s v="Gandia "/>
    <m/>
    <s v="Barcelona"/>
    <s v="laud"/>
    <x v="1"/>
    <s v="San Nicolas"/>
    <x v="193"/>
    <n v="21"/>
    <s v="españolas."/>
    <s v="españolas."/>
    <s v="Salvador Vicente"/>
    <x v="19"/>
    <s v="Salvador"/>
    <s v="Vicente"/>
    <x v="894"/>
    <x v="0"/>
    <s v="patrón"/>
    <x v="1"/>
    <s v="con 400 arrobas tomates, 300 de ajos, 200 de cebollas y 10 de pimentones."/>
    <s v="De Gandia en 5 d. laud San Nicolas, de 21 t., p. Salvador Vicente, con 400 arrobas tomates, 300 de ajos, 200 de cebollas y 10 de pimentones."/>
  </r>
  <r>
    <n v="4909"/>
    <s v="1853-06-13"/>
    <s v="1853-06-09"/>
    <s v="3 d."/>
    <s v="1853-06-12"/>
    <s v="Gandia "/>
    <s v="Gandia "/>
    <m/>
    <s v="Barcelona"/>
    <s v="laud"/>
    <x v="1"/>
    <s v="San Nicolás"/>
    <x v="259"/>
    <n v="21"/>
    <s v="españolas."/>
    <s v="españolas."/>
    <s v="S. Vicent"/>
    <x v="48"/>
    <s v="S."/>
    <s v="Vicent"/>
    <x v="829"/>
    <x v="0"/>
    <s v="patrón"/>
    <x v="1"/>
    <s v="con 200 arrobas tomates."/>
    <s v="De Gandia en 3 d. laud San Nicolás, de 21 t., p. S. Vicent, con 200 arrobas tomates."/>
  </r>
  <r>
    <n v="1987"/>
    <s v="1852-08-04"/>
    <s v="1852-07-30"/>
    <s v="4 d."/>
    <s v="1852-08-03"/>
    <s v="Gandia "/>
    <s v="Gandia "/>
    <m/>
    <s v="Barcelona"/>
    <s v="laud"/>
    <x v="1"/>
    <s v="San Ramon"/>
    <x v="27"/>
    <n v="20"/>
    <s v="españolas."/>
    <s v="españolas."/>
    <s v="J. Cástelló"/>
    <x v="21"/>
    <s v="J."/>
    <s v="Cástelló"/>
    <x v="689"/>
    <x v="0"/>
    <s v="patrón"/>
    <x v="1"/>
    <s v="con 800 arrobas ajos y 150 de cebollas à D. B. Bisbal."/>
    <s v="De Gandia en 4 d. laud San Ramon, de 20 t., p. J. Cástelló, con 800 arrobas ajos y 150 de cebollas à D. B. Bisbal."/>
  </r>
  <r>
    <n v="5113"/>
    <s v="1853-06-29"/>
    <s v="1853-06-24"/>
    <s v="4 d."/>
    <s v="1853-06-28"/>
    <s v="Gandia "/>
    <s v="Gandia "/>
    <m/>
    <s v="Barcelona"/>
    <s v="laud"/>
    <x v="1"/>
    <s v="San Vicente"/>
    <x v="16"/>
    <n v="17"/>
    <s v="espanolas."/>
    <s v="espanolas."/>
    <s v="Vicente Montoro"/>
    <x v="16"/>
    <s v="Vicente"/>
    <s v="Montoro"/>
    <x v="1"/>
    <x v="0"/>
    <s v="patrón"/>
    <x v="1"/>
    <s v="con 500 arrobas tomates y 2 de pimientos."/>
    <s v="De Gandia en 4 d. laud San Vicente, de 17 t., p. Vicente Montoro, con 500 arrobas tomates y 2 de pimientos."/>
  </r>
  <r>
    <n v="5134"/>
    <s v="1853-07-01"/>
    <s v="1853-06-26"/>
    <s v="4 d."/>
    <s v="1853-06-30"/>
    <s v="Gandia "/>
    <s v="Gandia "/>
    <m/>
    <s v="Barcelona"/>
    <s v="laud"/>
    <x v="1"/>
    <s v="Santa Ana"/>
    <x v="820"/>
    <n v="15"/>
    <s v="espabolas."/>
    <s v="espabolas."/>
    <s v="Mariano Montoro"/>
    <x v="42"/>
    <s v="Mariano"/>
    <s v="Montoro"/>
    <x v="1"/>
    <x v="0"/>
    <s v="patrón"/>
    <x v="1"/>
    <s v="con 700 arrobas tomates."/>
    <s v="De Gandia en 4 d. laud Santa Ana, de 15 t., p. Mariano Montoro, con 700 arrobas tomates."/>
  </r>
  <r>
    <n v="5093"/>
    <s v="1853-06-28"/>
    <s v="1853-06-24"/>
    <s v="4 d."/>
    <s v="1853-06-28"/>
    <s v="Gandia "/>
    <s v="Gandia "/>
    <m/>
    <s v="Barcelona"/>
    <s v="laud"/>
    <x v="1"/>
    <s v="Santo Cristo"/>
    <x v="4"/>
    <n v="15"/>
    <s v="españolas."/>
    <s v="españolas."/>
    <s v="J. Carabal"/>
    <x v="21"/>
    <s v="J."/>
    <s v="Carabal"/>
    <x v="339"/>
    <x v="0"/>
    <s v="patrón"/>
    <x v="1"/>
    <s v="con 200 arrobas tomates."/>
    <s v="De Gandia en 4 d. laud Santo Cristo, de 15 t., p. J. Carabal, con 200 arrobas tomates."/>
  </r>
  <r>
    <n v="5188"/>
    <s v="1853-07-08"/>
    <s v="1853-07-04"/>
    <s v="3 ?"/>
    <s v="1853-07-07"/>
    <s v="Gandia "/>
    <s v="Gandia "/>
    <m/>
    <s v="Barcelona"/>
    <s v="laud"/>
    <x v="1"/>
    <s v="Sto. Damingo"/>
    <x v="821"/>
    <n v="14"/>
    <s v="españolas."/>
    <s v="españolas."/>
    <s v="Agustin Rodriguez"/>
    <x v="185"/>
    <s v="Agustin"/>
    <s v="Rodriguez"/>
    <x v="46"/>
    <x v="76"/>
    <s v="patrón"/>
    <x v="1"/>
    <s v="con 500 arrobas tomales."/>
    <s v="De Gandia en 3 laud Sto. Damingo, de 14 t., p. Agustin Rodriguez, con 500 arrobas tomales."/>
  </r>
  <r>
    <n v="1583"/>
    <s v="1852-06-21"/>
    <s v="1852-06-17"/>
    <s v="3 d."/>
    <s v="1852-06-20"/>
    <s v="Gandia "/>
    <s v="Gandia "/>
    <m/>
    <s v="Barcelona"/>
    <s v="laud"/>
    <x v="1"/>
    <s v="Santo Cristo"/>
    <x v="4"/>
    <n v="22"/>
    <s v="españolas."/>
    <s v="españolas."/>
    <s v="J. Sivilla"/>
    <x v="21"/>
    <s v="J."/>
    <s v="Sivilla"/>
    <x v="472"/>
    <x v="0"/>
    <s v="patrón"/>
    <x v="1"/>
    <s v="con 300 a. tomates."/>
    <s v="_x000a__x000a_De Gandia en 3 d. laud Santo Cristo, de 22 t., p. J. Sivilla, con 300 a. tomates."/>
  </r>
  <r>
    <n v="5125"/>
    <s v="1853-07-01"/>
    <s v="1853-06-27"/>
    <s v="3 d."/>
    <s v="1853-06-30"/>
    <s v="Gandia "/>
    <s v="Gandia "/>
    <m/>
    <s v="Barcelona"/>
    <s v="laud"/>
    <x v="1"/>
    <s v="Virgen"/>
    <x v="43"/>
    <n v="8"/>
    <s v="espabolas."/>
    <s v="espabolas."/>
    <s v="Bautista Rodriguez"/>
    <x v="122"/>
    <s v="Bautista"/>
    <s v="Rodriguez"/>
    <x v="46"/>
    <x v="146"/>
    <s v="patrón"/>
    <x v="1"/>
    <s v="con 200 arrobas tomates."/>
    <s v="De Gandia en 3 d. laud Virgen del Mar, de 8 t., p. Bautista Rodriguez, con 200 arrobas tomates."/>
  </r>
  <r>
    <n v="5176"/>
    <s v="1853-07-05"/>
    <s v="1853-07-01"/>
    <s v="3 d."/>
    <s v="1853-07-04"/>
    <s v="Gandia "/>
    <s v="Gandia "/>
    <m/>
    <s v="Barcelona"/>
    <s v="laud"/>
    <x v="1"/>
    <s v="Trinidad"/>
    <x v="18"/>
    <n v="16"/>
    <s v="espauolss."/>
    <s v="espauolss."/>
    <s v="Vicente Cerveró"/>
    <x v="16"/>
    <s v="Vicente"/>
    <s v="Cerveró"/>
    <x v="847"/>
    <x v="0"/>
    <s v="patrón"/>
    <x v="1"/>
    <s v="con 400 a. tomates, 100 de cebolla y 4 de pimientos."/>
    <s v="De Gandia en 3 d. laud Trinidad, de 16 t., p. Vicente Cerveró, con 400 a. tomates, 100 de cebolla y 4 de pimientos."/>
  </r>
  <r>
    <n v="1598"/>
    <s v="1852-06-22"/>
    <s v="1852-06-17"/>
    <s v="4 d."/>
    <s v="1852-06-21"/>
    <s v="Gandia "/>
    <s v="Gandia "/>
    <m/>
    <s v="Barcelona"/>
    <s v="laud"/>
    <x v="1"/>
    <s v="Trinidad"/>
    <x v="18"/>
    <n v="21"/>
    <s v="españolas."/>
    <s v="españolas."/>
    <s v="V. Cerveró"/>
    <x v="1"/>
    <s v="V."/>
    <s v="Cerveró"/>
    <x v="847"/>
    <x v="0"/>
    <s v="patrón"/>
    <x v="1"/>
    <s v="con 200 arrobas tomates."/>
    <s v="De Gandia en 4 d. laud Trinidad, de 21 t., p. V. Cerveró, con 200 arrobas tomates."/>
  </r>
  <r>
    <n v="5833"/>
    <s v="1853-09-04"/>
    <s v="1853-08-27"/>
    <s v="7 d."/>
    <s v="1853-09-03"/>
    <s v="Gandia "/>
    <s v="Gandia "/>
    <m/>
    <s v="Barcelona"/>
    <s v="laud"/>
    <x v="1"/>
    <s v="Trinidad"/>
    <x v="18"/>
    <n v="5"/>
    <s v="españolas"/>
    <s v="españolas"/>
    <s v="Vicente Vila"/>
    <x v="16"/>
    <s v="Vicente"/>
    <s v="Vila"/>
    <x v="756"/>
    <x v="0"/>
    <s v="patrón"/>
    <x v="1"/>
    <s v="con 70 docenas sandias."/>
    <s v="De Gandia en 7 d. laud Trinidad, de 5 t., p. Vicente Vila, con 70 docenas sandias."/>
  </r>
  <r>
    <n v="4914"/>
    <s v="1853-06-14"/>
    <s v="1853-06-12"/>
    <s v="2 d."/>
    <s v="1853-06-14"/>
    <s v="Gandia "/>
    <s v="Gandia "/>
    <m/>
    <s v="Barcelona"/>
    <s v="laud"/>
    <x v="1"/>
    <s v="Trinidad"/>
    <x v="18"/>
    <n v="11"/>
    <s v="españolas."/>
    <s v="españolas."/>
    <s v="A. Villagrasa"/>
    <x v="5"/>
    <s v="A."/>
    <s v="Villagrasa"/>
    <x v="895"/>
    <x v="0"/>
    <s v="patrón"/>
    <x v="1"/>
    <s v="con 300 a. tomates."/>
    <s v="De Gandia en 2 d. laud Trinidad, de 11 t., p. A. Villagrasa, con 300 a. tomates."/>
  </r>
  <r>
    <n v="1435"/>
    <s v="1852-06-05"/>
    <s v="1852-06-01"/>
    <s v="3 d."/>
    <s v="1852-06-04"/>
    <s v="Gandia "/>
    <s v="Gandia "/>
    <m/>
    <s v="Barcelona"/>
    <s v="laud"/>
    <x v="1"/>
    <s v="Triunfante"/>
    <x v="822"/>
    <n v="15"/>
    <s v="españolas."/>
    <s v="españolas."/>
    <s v="F. Risquer"/>
    <x v="7"/>
    <s v="F."/>
    <s v="Risquer"/>
    <x v="896"/>
    <x v="0"/>
    <s v="patrón"/>
    <x v="1"/>
    <s v="con 400 arrobas tomates y 6 de albaricoques."/>
    <s v="De Gandia en 3 d. laud Triunfante, de 15 t., p. F. Risquer, con 400 arrobas tomates y 6 de albaricoques."/>
  </r>
  <r>
    <n v="4977"/>
    <s v="1853-06-18"/>
    <s v="1853-06-13"/>
    <s v="4 d."/>
    <s v="1853-06-17"/>
    <s v="Gandia "/>
    <s v="Gandia "/>
    <m/>
    <s v="Barcelona"/>
    <s v="laud"/>
    <x v="1"/>
    <s v="Triunfante"/>
    <x v="822"/>
    <n v="15"/>
    <s v="?"/>
    <s v="?"/>
    <s v="F. Vioquet"/>
    <x v="7"/>
    <s v="F."/>
    <s v="Vioquet"/>
    <x v="897"/>
    <x v="0"/>
    <s v="patrón"/>
    <x v="1"/>
    <s v="con 250 a. tomates."/>
    <s v="De Gandia en 4 d. laud Triunfante, de 15 t., p. F. Vioquet, con 250 a. tomates."/>
  </r>
  <r>
    <n v="5132"/>
    <s v="1853-07-01"/>
    <s v="1853-06-27"/>
    <s v="3 d.,"/>
    <s v="1853-06-30"/>
    <s v="Gandia "/>
    <s v="Gandia "/>
    <m/>
    <s v="Barcelona"/>
    <s v="laud"/>
    <x v="1"/>
    <s v="San Agustin"/>
    <x v="34"/>
    <n v="17"/>
    <s v="espabolas."/>
    <s v="espabolas."/>
    <s v="Juan Bautista Sorolla"/>
    <x v="29"/>
    <s v="Juan Bautista"/>
    <s v="Sorolla"/>
    <x v="66"/>
    <x v="8"/>
    <s v="patrón"/>
    <x v="1"/>
    <s v="con 300 arrobas tomates."/>
    <s v="De Gandia en 3 d., laud San Agustin, de 17 t., p, Juan Bautista Sorolla, con 300 arrobas tomates."/>
  </r>
  <r>
    <n v="5154"/>
    <s v="1853-07-03"/>
    <s v="1853-06-29"/>
    <s v="3 d."/>
    <s v="1853-07-02"/>
    <s v="Gandia "/>
    <s v="Gandia "/>
    <m/>
    <s v="Barcelona"/>
    <s v="laud"/>
    <x v="1"/>
    <s v="Virgen"/>
    <x v="43"/>
    <n v="12"/>
    <s v="espanolas."/>
    <s v="espanolas."/>
    <s v="Juan José Escarsena"/>
    <x v="301"/>
    <s v="Juan Jose"/>
    <s v="Escarsena"/>
    <x v="898"/>
    <x v="0"/>
    <s v="patrón"/>
    <x v="1"/>
    <s v="con 400 arrobas tomates, 30 de ajos y 3 de pimientos."/>
    <s v="De Gandia en 3 d. laud Virgen de la Oliva, de 12 t., p. Juan José Escarsena, con 400 arrobas tomates, 30 de ajos y 3 de pimientos."/>
  </r>
  <r>
    <n v="1559"/>
    <s v="1852-06-18"/>
    <s v="1852-06-15"/>
    <s v="2 d."/>
    <s v="1852-06-17"/>
    <s v="Gandía "/>
    <s v="Gandía "/>
    <m/>
    <s v="Barcelona"/>
    <s v="laud"/>
    <x v="1"/>
    <s v="Domero"/>
    <x v="390"/>
    <n v="21"/>
    <s v="españolas."/>
    <s v="españolas."/>
    <s v="J. Martorell"/>
    <x v="21"/>
    <s v="J."/>
    <s v="Martorell"/>
    <x v="313"/>
    <x v="0"/>
    <s v="patrón"/>
    <x v="1"/>
    <s v="con 300 arrobas tomates."/>
    <s v="De Gandía en 2 d. laud Domero, de 21 t., p. J. Martorell, con 300 arrobas tomates."/>
  </r>
  <r>
    <n v="1540"/>
    <s v="1852-06-15"/>
    <s v="1852-06-11"/>
    <s v="3 d."/>
    <s v="1852-06-14"/>
    <s v="Gandla "/>
    <s v="Gandla "/>
    <m/>
    <s v="Barcelona"/>
    <s v="laud"/>
    <x v="1"/>
    <s v="San José"/>
    <x v="6"/>
    <n v="17"/>
    <s v="españolas."/>
    <s v="españolas."/>
    <s v="P. Delmas"/>
    <x v="33"/>
    <s v="P."/>
    <s v="Delmas"/>
    <x v="181"/>
    <x v="0"/>
    <s v="patrón"/>
    <x v="1"/>
    <s v="con 400 arrobas tomates."/>
    <s v="De Gandla en 3 d. laud San José, de 17 t., p. P. Delmas, con 400 arrobas tomates. "/>
  </r>
  <r>
    <n v="5389"/>
    <s v="1853-07-26"/>
    <s v="1853-07-22"/>
    <s v="3 d."/>
    <s v="1853-07-25"/>
    <s v="Gandla "/>
    <s v="Gandla "/>
    <m/>
    <s v="Barcelona"/>
    <s v="laud"/>
    <x v="1"/>
    <s v="San Nicolas"/>
    <x v="193"/>
    <n v="21"/>
    <s v="españolas"/>
    <s v="españolas"/>
    <s v="Salvador VIcent"/>
    <x v="19"/>
    <s v="Salvador"/>
    <s v="VIcent"/>
    <x v="829"/>
    <x v="0"/>
    <s v="patrón"/>
    <x v="1"/>
    <s v="con 200 arrobas tomates, 200 de pimentones y 20 de mefones."/>
    <s v="_x000a__x000a_De Gandla en 3 d. laud San Nicolas, de 21 1., p. Salvador VIcent, con 200 arrobas tomates, 200 de pimentones y 20 de mefones."/>
  </r>
  <r>
    <n v="4823"/>
    <s v="1853-06-08"/>
    <s v="1853-05-15"/>
    <s v="24 d."/>
    <s v="1853-06-08"/>
    <s v="Gante "/>
    <s v="Gante "/>
    <m/>
    <s v="Barcelona"/>
    <s v="bergantin"/>
    <x v="10"/>
    <s v="Actif"/>
    <x v="823"/>
    <n v="178"/>
    <s v="belga."/>
    <s v="belga"/>
    <s v="A. Clasen"/>
    <x v="5"/>
    <s v="A."/>
    <s v="Clasen"/>
    <x v="899"/>
    <x v="0"/>
    <s v="capitán"/>
    <x v="0"/>
    <s v="con 6 cajas y 17 bultos maquinaria, 39 bultos hilaza y 3 de lino à D. F. Puig. 11 de bilaza á D. J. Brunel, 3 id. à don A. Cruzat. 3 id. á D. B. Solá y Amat, 2 id. à .D. M. Juliá, 9 bultos quincalla à D. L. Ramoneda, 16 id. á D. V. Damians, 2 id. à N. R. Tusquets, y 11 cajas mercaderías á la órden 21450 ladrillos refrcatarios, 250 hectólitros carbon de tierra y 149 cornues para gas, para Marsella."/>
    <s v="De Gante en 24 d. bergantin Actif, de 178 t. c. A. Clasen, con 6 cajas y 17 bultos maquinaria, 39 bultos hilaza y 3 de lino à D. F. Puig. 11 de bilaza á D. J. Brunel, 3 id. à don A. Cruzat. 3 id. á D. B. Solá y Amat, 2 id. à .D. M. Juliá, 9 bultos quincalla à D. L. Ramoneda, 16 id. á D. V. Damians, 2 id. à N. R. Tusquets, y 11 cajas mercaderías á la órden 21450 ladrillos refrcatarios, 250 hectólitros carbon de tierra y 149 cornues para gas, para Marsella."/>
  </r>
  <r>
    <n v="6634"/>
    <s v="1853-11-29"/>
    <s v="1853-11-08"/>
    <s v="20 d.,"/>
    <s v="1853-11-28"/>
    <s v="Garrucha"/>
    <s v="Garrucha"/>
    <s v="Agullas, Denta, Tarragena"/>
    <s v="Barcelona"/>
    <s v="laud"/>
    <x v="1"/>
    <s v="Agulla"/>
    <x v="824"/>
    <n v="20"/>
    <s v="ercoleess"/>
    <s v="ercoleess"/>
    <s v="Gaspar Baldo"/>
    <x v="47"/>
    <s v="Gaspar"/>
    <s v="Baldo"/>
    <x v="73"/>
    <x v="0"/>
    <s v="patrón"/>
    <x v="1"/>
    <s v="con 400gq. jaboncillo, 130 de palma y 100 de granada à los señores Alesan hermanos, 300 fanegas trigo à D. Juan Estrany. 20 qq. granada y 40 de esparteria à la órden."/>
    <s v="De Garrucha, Agullas, Denta y Tarragena en 20 d., laud Agulla, de 20 t., p. Gaspar Baldo, con 400gq. jaboncillo, 130 de palma y 100 de granada à los señores Alesan hermanos, 300 fanegas trigo à D. Juan Estrany. 20 qq. granada y 40 de esparteria à la órden."/>
  </r>
  <r>
    <n v="1910"/>
    <s v="1852-07-24"/>
    <s v="1852-07-08"/>
    <s v="15 d."/>
    <s v="1852-07-23"/>
    <s v="Garrucha"/>
    <s v="Garrucha"/>
    <s v="Vera, Aguilas, Santa Pola, Tarragona"/>
    <s v="Barcelona"/>
    <s v="laud"/>
    <x v="1"/>
    <s v="Carmelita"/>
    <x v="71"/>
    <n v="40"/>
    <s v="Nuño"/>
    <s v="Nuño"/>
    <s v="V. Soler."/>
    <x v="1"/>
    <s v="V."/>
    <s v="Soler."/>
    <x v="77"/>
    <x v="0"/>
    <s v="patrón"/>
    <x v="1"/>
    <s v="con 950 gq. jaboncillo y 20 de cúscara de gransda á los Sres. Alesand, hermanos, 20 de mármol á D. P. Martorell, 3 millares esparto obrado y 20 gq. trapos á D. J. Coll."/>
    <s v="De Garrucha, Vera, Aguilas, Santa Pola y Tarragona en 15 d. laud Carmelita, de 40 t., p. V. Soler. con 950 gq. jaboncillo y 20 de cúscara de gransda á los Sres. Alesand, hermanos, 20 de mármol á D. P. Martorell, 3 millares esparto obrado y 20 gq. trapos á D. J. Coll."/>
  </r>
  <r>
    <n v="3037"/>
    <s v="1852-10-31"/>
    <s v="1852-10-20"/>
    <s v="10 d."/>
    <s v="1852-10-30"/>
    <s v="Garrucha"/>
    <s v="Garrucha"/>
    <s v="Aguilas"/>
    <s v="Barcelona"/>
    <s v="laud"/>
    <x v="1"/>
    <s v="Carmelita"/>
    <x v="71"/>
    <n v="49"/>
    <s v="españolas."/>
    <s v="españolas."/>
    <s v="V. Soler"/>
    <x v="1"/>
    <s v="V."/>
    <s v="Soler"/>
    <x v="77"/>
    <x v="0"/>
    <s v="patrón"/>
    <x v="1"/>
    <s v="con 400 gq. haboncillo, 8 sacos hariua, 650 fanegas trigo y 500 de cebada à la Sra. viuda Lujas y 19 qq. granada á la orden."/>
    <s v="De Garrucha y Aguilas en 10 d. laud Carmelita, de 49 t., p. V. Soler, con 400 gq. haboncillo, 8 sacos hariua, 650 fanegas trigo y 500 de cebada à la Sra. viuda Lujas y 19 qq. granada á la orden."/>
  </r>
  <r>
    <n v="3205"/>
    <s v="1852-11-18"/>
    <s v="1852-11-11"/>
    <s v="6 d."/>
    <s v="1852-11-17"/>
    <s v="Garrucha"/>
    <s v="Garrucha"/>
    <s v="Cartagena"/>
    <s v="Barcelona"/>
    <s v="laud"/>
    <x v="1"/>
    <s v="Concepcion"/>
    <x v="74"/>
    <n v="40"/>
    <s v="españolas."/>
    <s v="españolas."/>
    <s v="M. Picó"/>
    <x v="13"/>
    <s v="M."/>
    <s v="Picó"/>
    <x v="82"/>
    <x v="0"/>
    <s v="patrón"/>
    <x v="1"/>
    <s v="con 1293 fanegas trigo à D. J. Marti y Codolar."/>
    <s v="De Garrucha y Cartagena en 6 d. laud Concepcion, de 40 t., p. D. M. Picó, con 1293 fanegas trigo à D. J. Marti y Codolar."/>
  </r>
  <r>
    <n v="4200"/>
    <s v="1853-03-29"/>
    <s v="1853-03-10"/>
    <s v="18 d."/>
    <s v="1853-03-28"/>
    <s v="Garrucha"/>
    <s v="Garrucha"/>
    <s v="Mazarron"/>
    <s v="Barcelona"/>
    <s v="laud"/>
    <x v="1"/>
    <s v="Consuelo"/>
    <x v="75"/>
    <n v="69"/>
    <s v="españolas."/>
    <s v="españolas."/>
    <s v="B. Túfera"/>
    <x v="8"/>
    <s v="B."/>
    <s v="Túfera"/>
    <x v="900"/>
    <x v="0"/>
    <s v="patrón"/>
    <x v="1"/>
    <s v="con 1300 qq. barrilla, 100 de almagra y 250 fardos lias á los senores Alesand hermanos, 250 id. àl Coll. 18 qq. granada a D. J. España, y 200 fanegas trigo à D. J. Estrany."/>
    <s v="De Garrucha y Mazarron en 18 d. laud Consuelo, de 69 t., p. B. Túfera, con 1300 qq. barrilla, 100 de almagra y 250 fardos lias á los senores Alesand hermanos, 250 id. àl Coll. 18 qq. granada a D. J. España, y 200 fanegas trigo à D. J. Estrany."/>
  </r>
  <r>
    <n v="1059"/>
    <s v="1852-04-28"/>
    <s v="1852-04-19"/>
    <s v="8 d."/>
    <s v="1852-04-27"/>
    <s v="Garrucha"/>
    <s v="Garrucha"/>
    <s v="Aguilas"/>
    <s v="Barcelona"/>
    <s v="laud"/>
    <x v="1"/>
    <s v="Delfina"/>
    <x v="789"/>
    <n v="26"/>
    <s v="españoles."/>
    <s v="españoles."/>
    <s v="S. Montoro"/>
    <x v="48"/>
    <s v="S."/>
    <s v="Montoro"/>
    <x v="1"/>
    <x v="0"/>
    <s v="patrón"/>
    <x v="1"/>
    <s v="con 430 fanegas maiz á la Sra. viuda Aviňó."/>
    <s v="De Garrucha y Aguilas en 8 d. laud Delfina, de 26 t., p. S. Montoro, con 430 fanegas maiz á la Sra. viuda Aviňó."/>
  </r>
  <r>
    <n v="2472"/>
    <s v="1852-09-11"/>
    <s v="1852-09-05"/>
    <s v="5 d."/>
    <s v="1852-09-10"/>
    <s v="Garrucha"/>
    <s v="Garrucha"/>
    <s v="Tarragona"/>
    <s v="Barcelona"/>
    <s v="laud"/>
    <x v="1"/>
    <s v="Dolores"/>
    <x v="49"/>
    <n v="52"/>
    <s v="espanolas."/>
    <s v="espanolas."/>
    <s v="P. J. Llorca"/>
    <x v="14"/>
    <s v="P. J."/>
    <s v="Llorca"/>
    <x v="87"/>
    <x v="0"/>
    <s v="patrón"/>
    <x v="1"/>
    <s v="con 1200 fanegas cebada y 250 de trigo à D. J. Martí y Codolar."/>
    <s v="De id. y Tarragona en 5 d. laud Dolores, de 52 t., p. P. J. Llorca, con 1200 fanegas cebada y 250 de trigo à D. J. Martí y Codolar."/>
  </r>
  <r>
    <n v="2913"/>
    <s v="1852-10-22"/>
    <s v="1852-10-09"/>
    <s v="12 d."/>
    <s v="1852-10-21"/>
    <s v="Garrucha"/>
    <s v="Garrucha"/>
    <s v="Villajo, osa, Benidorm"/>
    <s v="Barcelona"/>
    <s v="laud"/>
    <x v="1"/>
    <s v="Dolores"/>
    <x v="49"/>
    <n v="52"/>
    <s v="españolas."/>
    <s v="españolas."/>
    <s v="P. Juan Llorca"/>
    <x v="75"/>
    <s v="P. Juan"/>
    <s v="Llorca"/>
    <x v="87"/>
    <x v="0"/>
    <s v="patrón"/>
    <x v="1"/>
    <s v="con 1050 fanegas de trigo y 280 de garbanzos á D. J. Martí y Codolár."/>
    <s v="De Garrucha, Villajoyosa y Benidorm en 12 d. laud Dolores, de 52 t., p. P. Juan Llorca, con 1050 fanegas de trigo y 280 de garbanzos á D. J. Martí y Codolár."/>
  </r>
  <r>
    <n v="3043"/>
    <s v="1852-11-01"/>
    <s v="1852-10-26"/>
    <s v="5 d."/>
    <s v="1852-10-31"/>
    <s v="Garrucha"/>
    <s v="Garrucha"/>
    <s v="Cartagena"/>
    <s v="Barcelona"/>
    <s v="laud"/>
    <x v="1"/>
    <s v="Dos Hermanas"/>
    <x v="825"/>
    <n v="59"/>
    <s v="éspañolas."/>
    <s v="éspañolas."/>
    <s v="C. Zaragoza"/>
    <x v="91"/>
    <s v="C."/>
    <s v="Zaragoza"/>
    <x v="57"/>
    <x v="0"/>
    <s v="patrón"/>
    <x v="1"/>
    <s v="con 145 fanegas trigo á D.J. Marti y Codolar, y 16 1/2 qq. mármol á D. P. Martorell."/>
    <s v="De id. y Cartagena en 5 d. laud Dos Hermanas, de 59 t., p. D.C. Zaragoza, con 145 fanegas trigo á D.J. Marti y Codolar, y 16 1/2 qq. mármol á D. P. Martorell."/>
  </r>
  <r>
    <n v="796"/>
    <s v="1852-04-03"/>
    <s v="1852-03-03"/>
    <s v="30 d."/>
    <s v="1852-04-02"/>
    <s v="Garrucha"/>
    <s v="Garrucha"/>
    <s v="Valencia, Tarragona"/>
    <s v="Barcelona"/>
    <s v="laud"/>
    <x v="1"/>
    <s v="Dos Hermanas"/>
    <x v="825"/>
    <n v="59"/>
    <s v="españolas."/>
    <s v="españolas."/>
    <s v="C. Zarągoza"/>
    <x v="91"/>
    <s v="C."/>
    <s v="Zarągoza"/>
    <x v="57"/>
    <x v="0"/>
    <s v="capitán"/>
    <x v="0"/>
    <s v="con 500 gq. jaboncillo á los señores Palmerola y Solernou, 150 id. á D. B. Solá y Amat, y 10 piles mármol á D. P. Martorell."/>
    <s v="De Garrucha, Valencia y Tarragona en 30 d. laud Dos Hermanas, de 59 t., c. D. C. Zarągoza, con 500 gq. jaboncillo á los señores Palmerola y Solernou, 150 id. á D. B. Solá y Amat, y 10 piles mármol á D. P. Martorell."/>
  </r>
  <r>
    <n v="1221"/>
    <s v="1852-05-15"/>
    <s v="1852-04-28"/>
    <s v="16 d."/>
    <s v="1852-05-14"/>
    <s v="Garrucha"/>
    <s v="Garrucha"/>
    <s v="Aguilas, Villajo, osa"/>
    <s v="Barcelona"/>
    <s v="laud"/>
    <x v="1"/>
    <s v="Dos Hermanos"/>
    <x v="662"/>
    <n v="59"/>
    <s v="ALQUILERES"/>
    <s v="ALQUILERES"/>
    <s v="C. Zaragoza"/>
    <x v="91"/>
    <s v="C."/>
    <s v="Zaragoza"/>
    <x v="57"/>
    <x v="0"/>
    <s v="patrón"/>
    <x v="1"/>
    <s v="con"/>
    <s v="De Garrucha, Aguilas y Villajoyosa en 16 d. laud Dos Hermanos, de 59 t., p. C. Zaragoza, con"/>
  </r>
  <r>
    <n v="6337"/>
    <s v="1853-10-19"/>
    <s v="1853-10-06"/>
    <s v="12 d."/>
    <s v="1853-10-18"/>
    <s v="Garrucha"/>
    <s v="Garrucha"/>
    <s v="Mazarron, Tarragona"/>
    <s v="Barcelona"/>
    <s v="goleta"/>
    <x v="8"/>
    <s v="Isabel"/>
    <x v="78"/>
    <n v="82"/>
    <s v="españolas"/>
    <s v="españolas"/>
    <s v="Juan Alfonso Infera"/>
    <x v="302"/>
    <s v="Juan Alfonso"/>
    <s v="Infera"/>
    <x v="901"/>
    <x v="0"/>
    <s v="patrón"/>
    <x v="1"/>
    <s v="con 1080 uq. Jaboncillo, 300 de palma, y 23 de cogollos à los senores Alesan hermanos"/>
    <s v="De Garrucha, Mazarron y Tarragona en 12 d. goleta Isabel, de 82 t, p. D. Juan Alfonso Infera, con 1080 uq. Jaboncillo, 300 de palma, y 23 de cogollos à los senores Alesan hermanos"/>
  </r>
  <r>
    <n v="3677"/>
    <s v="1853-01-25"/>
    <s v="1853-01-14"/>
    <s v="10 d."/>
    <s v="1853-01-24"/>
    <s v="Garrucha"/>
    <s v="Garrucha"/>
    <s v="Aguilas"/>
    <s v="Barcelona"/>
    <s v="laud"/>
    <x v="1"/>
    <s v="S. José"/>
    <x v="6"/>
    <n v="68"/>
    <s v="???"/>
    <s v="???"/>
    <s v="V. Lloret"/>
    <x v="1"/>
    <s v="V."/>
    <s v="Lloret"/>
    <x v="89"/>
    <x v="11"/>
    <s v="patrón"/>
    <x v="1"/>
    <s v="con 1000 qq. jaboncillo y 200 de palma a los señoros Alesan hermanos, y 200 de azufre à D. D. March."/>
    <s v="De Garrucha y Aguilas en 10 d. laud S. José, de 68 t.. p. V. Lloret, con 1000 qq. jaboncillo y 200 de palma a los señoros Alesan hermanos, y 200 de azufre à D. D. March."/>
  </r>
  <r>
    <n v="450"/>
    <s v="1852-02-28"/>
    <s v="1852-02-09"/>
    <s v="18 d."/>
    <s v="1852-02-27"/>
    <s v="Garrucha"/>
    <s v="Garrucha"/>
    <s v="Alicaute, Santa Pola, Alfaques"/>
    <s v="Barcelona"/>
    <s v="laud"/>
    <x v="1"/>
    <s v="San José"/>
    <x v="6"/>
    <n v="68"/>
    <s v="idem."/>
    <s v="idem."/>
    <s v="V. Lloret"/>
    <x v="1"/>
    <s v="V."/>
    <s v="Lloret"/>
    <x v="89"/>
    <x v="11"/>
    <s v="patrón"/>
    <x v="1"/>
    <s v="con 1100 qq jaboncillo á los senores Alesan hermanos , y 1100 fanegos cebada à D. J. Martí y Codolar."/>
    <s v="De Garrucha, Alicaute, Santa Pola y Alfaques en 18 d. laud San José, de 68 t., p. V. Lloret, con 1100 qq jaboncillo á los senores Alesan hermanos , y 1100 fanegos cebada à D. J. Martí y Codolar."/>
  </r>
  <r>
    <n v="1456"/>
    <s v="1852-06-06"/>
    <s v="1852-05-30"/>
    <s v="6 d."/>
    <s v="1852-06-05"/>
    <s v="Garrucha"/>
    <s v="Garrucha"/>
    <s v="Aguilas"/>
    <s v="Barcelona"/>
    <s v="laud"/>
    <x v="1"/>
    <s v="V."/>
    <x v="89"/>
    <n v="73"/>
    <s v="españolas."/>
    <s v="españolas."/>
    <s v="V. Llorét"/>
    <x v="1"/>
    <s v="V."/>
    <s v="Llorét"/>
    <x v="89"/>
    <x v="12"/>
    <s v="patrón"/>
    <x v="1"/>
    <s v="con 200 qq. palma y 1530 de ja oncillo à los Sres. Alesand hermanos, y 50 id. á D. D. Miralles."/>
    <s v="De Garrucha y Aguilas en 6 d. laud V. del Mar, de 73 t., p. V. Llorét, con 200 qq. palma y 1530 de ja oncillo à los Sres. Alesand hermanos, y 50 id. á D. D. Miralles."/>
  </r>
  <r>
    <n v="1036"/>
    <s v="1852-04-26"/>
    <s v="1852-04-15"/>
    <s v="10 d."/>
    <s v="1852-04-25"/>
    <s v="Garrucha"/>
    <s v="Garrucha"/>
    <s v="Aguilas"/>
    <s v="Barcelona"/>
    <s v="laud"/>
    <x v="1"/>
    <s v="Virgen"/>
    <x v="43"/>
    <n v="75"/>
    <s v="españolas."/>
    <s v="españolas."/>
    <s v="V. Lloret"/>
    <x v="1"/>
    <s v="V."/>
    <s v="Lloret"/>
    <x v="89"/>
    <x v="12"/>
    <s v="patrón"/>
    <x v="1"/>
    <s v="con 1000 fanegas trigo y 360 de cebada á D. J. Martí y Codolar, 450 gq. jaboncillo á D. J. Colominas, 80 de azúfre á la la senora viuda Lajust, 200 vetas y 100 livanes esparto y 100 haces pleita á D). B. Solá y Amat."/>
    <s v="De Garrucha y Aguilas en 10 d. laud Virgen del Mar, de 75 t., p. V. Lloret, con 1000 fanegas trigo y 360 de cebada á D. J. Martí y Codolar, 450 gq. jaboncillo á D. J. Colominas, 80 de azúfre á la la senora viuda Lajust, 200 vetas y 100 livanes esparto y 100 haces pleita á D). B. Solá y Amat."/>
  </r>
  <r>
    <n v="2608"/>
    <s v="1852-09-19"/>
    <s v="1852-09-06"/>
    <s v="12 d."/>
    <s v="1852-09-18"/>
    <s v="Garrucha"/>
    <s v="Garrucha"/>
    <s v="Aguilas, Tarragona"/>
    <s v="Barcelona"/>
    <s v="laud"/>
    <x v="1"/>
    <s v="Virgen"/>
    <x v="43"/>
    <n v="75"/>
    <s v="esnañolas."/>
    <s v="esnañolas."/>
    <s v="V. Lloret."/>
    <x v="1"/>
    <s v="V."/>
    <s v="Lloret."/>
    <x v="89"/>
    <x v="12"/>
    <s v="patrón"/>
    <x v="1"/>
    <s v="con 1400 fanegas trigo á D. J. Estrany, 50 qq. trapos á D. A. Vilaró, y 100 betas y 100 haces pleita á D. B. Solá v Amat."/>
    <s v="De Garrucha, Aguilas y Tarragona en 12 d. laud Virgen del Mar. de 75 t., p. V. Lloret. con 1400 fanegas trigo á D. J. Estrany, 50 qq. trapos á D. A. Vilaró, y 100 betas y 100 haces pleita á D. B. Solá v Amat."/>
  </r>
  <r>
    <n v="5948"/>
    <s v="1853-09-15"/>
    <s v="1853-08-29"/>
    <s v="16 d."/>
    <s v="1853-09-14"/>
    <s v="Garrucha"/>
    <s v="Garrucha"/>
    <s v="Aguilas, Tarragona"/>
    <s v="Barcelona"/>
    <s v="laud"/>
    <x v="1"/>
    <s v="Virgen"/>
    <x v="43"/>
    <n v="75"/>
    <s v="españolas."/>
    <s v="españolas."/>
    <s v="Vicente Lloret"/>
    <x v="16"/>
    <s v="Vicente"/>
    <s v="Lloret"/>
    <x v="89"/>
    <x v="12"/>
    <s v="patrón"/>
    <x v="1"/>
    <s v="con 500 qq. jaboncillo á D. José Maria Serra, 500 id., à D. Juan Estrany, 50 id. à los Sres. Coma. Curio y Clavelt. 400 qq. azufre à D. Tomás Pujol. y Grau, 110 de tierra yerbas à D.J. Vidal y Ribas y 75 fanegas trigo á D. J. Marti y Codolar."/>
    <s v="De Garrucha, Aguilas y Tarragona en 16 d. laud Virgen del Mar, de 75 t., p. Vicente Lloret, con 500 qq. jaboncillo á D. José Maria Serra, 500 id., à D. Juan Estrany, 50 id. à los Sres. Coma. Curio y Clavelt. 400 qq. azufre à D. Tomás Pujol. y Grau, 110 de tierra yerbas à D.J. Vidal y Ribas y 75 fanegas trigo á D. J. Marti y Codolar."/>
  </r>
  <r>
    <n v="6166"/>
    <s v="1853-10-03"/>
    <s v="1853-09-21"/>
    <s v="11 d."/>
    <s v="1853-10-02"/>
    <s v="Garrucha"/>
    <s v="Garrucha"/>
    <s v="Agullas, Tarragona"/>
    <s v="Barcelona"/>
    <s v="laud"/>
    <x v="1"/>
    <s v="Matilde"/>
    <x v="443"/>
    <n v="72"/>
    <s v="españolas."/>
    <s v="españolas."/>
    <s v="Pedro Juan Iborra"/>
    <x v="59"/>
    <s v="Pedro Juan"/>
    <s v="Iborra"/>
    <x v="118"/>
    <x v="0"/>
    <s v="patrón"/>
    <x v="1"/>
    <s v="con 1300 fanegas trigo à D. Juan Estrany, C00 qq. jabenelllo à D. B. Solà y Amat, 400 qq. azufre à D. Domingo Miralles, 350 id. y 12 millares esparteria à D. José Soler, y 30 qq. trapos á D. Agustin Vilaró"/>
    <s v="De Garrucha, Agullas y Tarragona en 11 d. laud Matilde, de 72 t., p. Pedro Juan Iborra, con 1300 fanegas trigo à D. Juan Estrany, C00 qq. jabenelllo à D. B. Solà y Amat, 400 qq. azufre à D. Domingo Miralles, 350 id. y 12 millares esparteria à D. José Soler, y 30 qq. trapos á D. Agustin Vilaró"/>
  </r>
  <r>
    <n v="5112"/>
    <s v="1853-06-29"/>
    <s v="1853-06-13"/>
    <s v="15 d."/>
    <s v="1853-06-28"/>
    <s v="Garrucha"/>
    <s v="Garrucha"/>
    <s v="Aguilas, Tarragona"/>
    <s v="Barcelona"/>
    <s v="laud"/>
    <x v="1"/>
    <s v="San Jaime"/>
    <x v="82"/>
    <n v="54"/>
    <s v="espanolas."/>
    <s v="espanolas."/>
    <s v="Manuel Cortés"/>
    <x v="11"/>
    <s v="Manuel"/>
    <s v="Cortés"/>
    <x v="99"/>
    <x v="0"/>
    <s v="patrón"/>
    <x v="1"/>
    <s v="con 1010 gq. jaboncillo, 60 de barrilla y 13 de corteza de pino à los señores Alesand bermanos."/>
    <s v="De Garrucha, Aguilas y Tarragona en 15 d. laud San Jaime, de 54 t., p. Manuel Cortés, con 1010 gq. jaboncillo, 60 de barrilla y 13 de corteza de pino à los señores Alesand bermanos."/>
  </r>
  <r>
    <n v="4898"/>
    <s v="1853-06-12"/>
    <s v="1853-06-03"/>
    <s v="8 d."/>
    <s v="1853-06-11"/>
    <s v="Garrucha"/>
    <s v="Garrucha"/>
    <s v="Vinaróz, Tarragona"/>
    <s v="Barcelona"/>
    <s v="laud"/>
    <x v="1"/>
    <s v="Angel"/>
    <x v="86"/>
    <n v="35"/>
    <s v="española."/>
    <s v="española."/>
    <s v="N. Roca"/>
    <x v="36"/>
    <s v="Nicolas"/>
    <s v="Roca"/>
    <x v="5"/>
    <x v="14"/>
    <s v="patrón"/>
    <x v="1"/>
    <s v="con 1500 ſanegas cebada à los Sres. Castelló y compañia."/>
    <s v="De Garrucha, Vinaróz y Tarragona en 8 d. laud Angel, de 35 l., p. N. Roca, con 1500 ſanegas cebada à los Sres. Castelló y compañia."/>
  </r>
  <r>
    <n v="3034"/>
    <s v="1852-10-31"/>
    <s v="1852-10-16"/>
    <s v="14 d."/>
    <s v="1852-10-30"/>
    <s v="Garrucha"/>
    <s v="Garrucha"/>
    <s v="Aguilas"/>
    <s v="Barcelona"/>
    <s v="laud"/>
    <x v="1"/>
    <s v="Santo Cristo"/>
    <x v="4"/>
    <n v="32"/>
    <s v="españolas."/>
    <s v="españolas."/>
    <s v="Soria"/>
    <x v="2"/>
    <s v="D."/>
    <s v="Soria"/>
    <x v="902"/>
    <x v="0"/>
    <s v="patrón"/>
    <x v="1"/>
    <s v="con 1082 q jaboncillo á los Sres. Alesand hermanos, y 125 fanegas trigo a D. J. Estrany."/>
    <s v="De Garrucha y Aguilas en 14 d. laud Santo Cristo, de 32 t., p. D. Soria, con 1082 q jaboncillo á los Sres. Alesand hermanos, y 125 fanegas trigo a D. J. Estrany."/>
  </r>
  <r>
    <n v="620"/>
    <s v="1852-03-18"/>
    <s v="1852-02-17"/>
    <s v="29 d."/>
    <s v="1852-03-17"/>
    <s v="Garrucha"/>
    <s v="Garrucha"/>
    <s v="Aguilas, Solou, Tarragona"/>
    <s v="Barcelona"/>
    <s v="laud"/>
    <x v="1"/>
    <s v="Soledad"/>
    <x v="84"/>
    <n v="72"/>
    <s v="españolas."/>
    <s v="españolas."/>
    <s v="J. Rufort"/>
    <x v="21"/>
    <s v="J."/>
    <s v="Rufort"/>
    <x v="903"/>
    <x v="0"/>
    <s v="patrón"/>
    <x v="1"/>
    <s v="con 1000 gq. jaboncillo á D. B. Solá y Amat, y 620 fanegas trigo á los Sres. Castelló y compauia."/>
    <s v="De Garrucha, Aguilas, Solou y Tarragona en 29 d. laud Soledad, de 72 t., p. J. Rufort, con 1000 gq. jaboncillo á D. B. Solá y Amat, y 620 fanegas trigo á los Sres. Castelló y compauia."/>
  </r>
  <r>
    <n v="6228"/>
    <s v="1853-10-10"/>
    <s v="1853-10-02"/>
    <s v="7 d."/>
    <s v="1853-10-09"/>
    <s v="Garrucha "/>
    <s v="Garrucha "/>
    <m/>
    <s v="Barcelona"/>
    <s v="laud"/>
    <x v="1"/>
    <s v="Carlos Marla"/>
    <x v="826"/>
    <n v="30"/>
    <s v="españolas."/>
    <s v="españolas."/>
    <s v="Antonio Cervantes"/>
    <x v="57"/>
    <s v="Antonio"/>
    <s v="Cervantes"/>
    <x v="904"/>
    <x v="0"/>
    <s v="patrón"/>
    <x v="1"/>
    <s v="con 1300 fanegas trigo à don Domingo Miralles."/>
    <s v="De Garrucha en 7 d. laud Carlos Marla, de 30 t., p. Antonio Cervantes, con 1300 fanegas trigo à don Domingo Miralles."/>
  </r>
  <r>
    <n v="6570"/>
    <s v="1853-11-21"/>
    <s v="1853-11-05"/>
    <s v="15 d.,"/>
    <s v="1853-11-20"/>
    <s v="Garrucha "/>
    <s v="Garrucha "/>
    <m/>
    <s v="Barcelona"/>
    <s v="laud"/>
    <x v="1"/>
    <s v="Carmelita"/>
    <x v="71"/>
    <n v="49"/>
    <s v="españolss."/>
    <s v="españolss."/>
    <s v="Vicente Soler"/>
    <x v="16"/>
    <s v="Vicente"/>
    <s v="Soler"/>
    <x v="77"/>
    <x v="0"/>
    <s v="patrón"/>
    <x v="1"/>
    <s v="con 550 fauegas trigo á D. J. Marti y Codolar, 150 qq. granada y 500 de jaboncillo á los señores Palmerola y solernou."/>
    <s v="De Garrucha en 15 d., laud Carmelita, de 49 t., p. Vicente Soler, con 550 fauegas trigo á D. J. Marti y Codolar, 150 qq. granada y 500 de jaboncillo á los señores Palmerola y solernou."/>
  </r>
  <r>
    <n v="4789"/>
    <s v="1853-06-04"/>
    <s v="1853-05-28"/>
    <s v="7 d."/>
    <s v="1853-06-04"/>
    <s v="Garrucha "/>
    <s v="Garrucha "/>
    <m/>
    <s v="Barcelona"/>
    <s v="laud"/>
    <x v="1"/>
    <s v="Concepcion"/>
    <x v="74"/>
    <n v="40"/>
    <s v="españolas"/>
    <s v="españolas"/>
    <s v="M. Picó"/>
    <x v="13"/>
    <s v="M."/>
    <s v="Picó"/>
    <x v="82"/>
    <x v="0"/>
    <s v="patrón"/>
    <x v="1"/>
    <s v="con 700 qq. jaboncillo, 100 de palma, 200 bultos pleita y 20 de trapos y granada á los Sres. Alesand hermanos."/>
    <s v="De Garrucha en 7 d. laud Concepcion, de 40 t., p. D. M. Picó, con 700 qq. jaboncillo, 100 de palma, 200 bultos pleita y 20 de trapos y granada á los Sres. Alesand hermanos."/>
  </r>
  <r>
    <n v="6318"/>
    <s v="1853-10-17"/>
    <s v="1853-10-11"/>
    <s v="5 ?"/>
    <s v="1853-10-16"/>
    <s v="Garrucha "/>
    <s v="Garrucha "/>
    <m/>
    <s v="Barcelona"/>
    <s v="q. laud"/>
    <x v="1"/>
    <s v="Dolores"/>
    <x v="49"/>
    <n v="32"/>
    <s v="españolas."/>
    <s v="españolas."/>
    <s v="Pedro Juan Llorca"/>
    <x v="59"/>
    <s v="Pedro Juan"/>
    <s v="Llorca"/>
    <x v="87"/>
    <x v="0"/>
    <s v="patrón"/>
    <x v="1"/>
    <s v="con 900 fanegas trigo à D. J. Mar 11 y Codolar y 300 1d. à D. Domingo Miralles."/>
    <s v="De Garrucha en 5 q. laud Dolores, de 32 t., p. Pedro Juan Llorca, con 900 fanegas trigo à D. J. Mar 11 y Codolar y 300 1d. à D. Domingo Miralles."/>
  </r>
  <r>
    <n v="2254"/>
    <s v="1852-08-25"/>
    <s v="1852-08-18"/>
    <s v="6 d."/>
    <s v="1852-08-24"/>
    <s v="Garrucha "/>
    <s v="Garrucha "/>
    <m/>
    <s v="Barcelona"/>
    <s v="laud"/>
    <x v="1"/>
    <s v="Dos Hermanas"/>
    <x v="825"/>
    <n v="59"/>
    <s v="?"/>
    <s v="?"/>
    <s v="C. Zaragoza"/>
    <x v="91"/>
    <s v="C."/>
    <s v="Zaragoza"/>
    <x v="57"/>
    <x v="0"/>
    <s v="patrón"/>
    <x v="1"/>
    <s v="con 1800 fanegas cebada á D. J. Marti y Codolar."/>
    <s v="De Garrucha en 6 d. laud Dos Hermanas, de 59 t., p. D. C. Zaragoza, con 1800 fanegas cebada á D. J. Marti y Codolar."/>
  </r>
  <r>
    <n v="2460"/>
    <s v="1852-09-11"/>
    <s v="1852-09-05"/>
    <s v="5 d."/>
    <s v="1852-09-10"/>
    <s v="Garrucha "/>
    <s v="Garrucha "/>
    <m/>
    <s v="Barcelona"/>
    <s v="laud"/>
    <x v="1"/>
    <s v="Dos Hermanas"/>
    <x v="825"/>
    <n v="59"/>
    <s v="espanolas."/>
    <s v="espanolas."/>
    <s v="C. Zaragoza"/>
    <x v="91"/>
    <s v="C."/>
    <s v="Zaragoza"/>
    <x v="57"/>
    <x v="0"/>
    <s v="capitán"/>
    <x v="0"/>
    <s v="con 1800 fanegas cebada á D. J. Marti y Codolar."/>
    <s v="De Garrucha en 5 d. laud Dos Hermanas, de 59 t., c. D. C. Zaragoza, con 1800 fanegas cebada á D. J. Marti y Codolar."/>
  </r>
  <r>
    <n v="3206"/>
    <s v="1852-11-18"/>
    <s v="1852-11-14"/>
    <s v="3 d."/>
    <s v="1852-11-17"/>
    <s v="Garrucha "/>
    <s v="Garrucha "/>
    <m/>
    <s v="Barcelona"/>
    <s v="laud"/>
    <x v="1"/>
    <s v="Tres Amigos"/>
    <x v="102"/>
    <n v="71"/>
    <s v="españolas."/>
    <s v="españolas."/>
    <s v="P. Copet"/>
    <x v="33"/>
    <s v="P."/>
    <s v="Copet"/>
    <x v="128"/>
    <x v="0"/>
    <s v="patrón"/>
    <x v="1"/>
    <s v="con 1500 fanegas cebada) 300 de trigo à D. J. Estrany."/>
    <s v="De Garrucha en 3 d. laud Tres Amigos, de 71 t. p. P. Copet, con 1500 fanegas cebada) 300 de trigo à D. J. Estrany."/>
  </r>
  <r>
    <n v="3051"/>
    <s v="1852-11-01"/>
    <s v="1852-10-26"/>
    <s v="5 d."/>
    <s v="1852-10-31"/>
    <s v="Garrucha "/>
    <s v="Garrucha "/>
    <m/>
    <s v="Barcelona"/>
    <s v="pailebot"/>
    <x v="12"/>
    <s v="Trinidad"/>
    <x v="18"/>
    <n v="76"/>
    <s v="éspañolas."/>
    <s v="éspañolas."/>
    <s v="L. Fortuny"/>
    <x v="49"/>
    <s v="L."/>
    <s v="Fortuny"/>
    <x v="107"/>
    <x v="0"/>
    <s v="patrón"/>
    <x v="1"/>
    <s v="con 1000 fanegas ce"/>
    <s v="De Garrucha en 5 d. pailebot Trinidad, de 76 t., p. L. Fortuny, con 1000 fanegas ce"/>
  </r>
  <r>
    <n v="2775"/>
    <s v="1852-10-05"/>
    <s v="1852-09-28"/>
    <s v="6 d."/>
    <s v="1852-10-04"/>
    <s v="Garruchá "/>
    <s v="Garruchá "/>
    <m/>
    <s v="Barcelona"/>
    <s v="laud"/>
    <x v="1"/>
    <s v="Dos"/>
    <x v="158"/>
    <n v="52"/>
    <s v="españolas."/>
    <s v="españolas."/>
    <s v="C. Zaragoza"/>
    <x v="91"/>
    <s v="C."/>
    <s v="Zaragoza"/>
    <x v="57"/>
    <x v="0"/>
    <s v="patrón"/>
    <x v="1"/>
    <s v="con 1300 fanegas trigo y 212 de garbanzos á D. J. Marti y Codolar."/>
    <s v="De Garruchá en 6 d. laud Dos de Mayo, de 52 t., p. D. C. Zaragoza, con 1300 fanegas trigo y 212 de garbanzos á D. J. Marti y Codolar."/>
  </r>
  <r>
    <n v="2078"/>
    <s v="1852-08-08"/>
    <s v="1852-07-26"/>
    <s v="12 d."/>
    <s v="1852-08-07"/>
    <s v="Garrucha v Aguilas "/>
    <s v="Garrucha v Aguilas "/>
    <m/>
    <s v="Barcelona"/>
    <s v="laud"/>
    <x v="1"/>
    <s v="Virgen"/>
    <x v="43"/>
    <n v="35"/>
    <s v="españolas."/>
    <s v="españolas."/>
    <s v="M. Ors"/>
    <x v="13"/>
    <s v="M."/>
    <s v="Ors"/>
    <x v="78"/>
    <x v="0"/>
    <s v="patrón"/>
    <x v="1"/>
    <s v="con 408 qq. efectos navales a D. Solá B. y Amat, 180 qq. azufre à D. D. Miralles y 3 millares de esparto á la órden."/>
    <s v="De Garrucha v Aguilas en 12 d. laud Virgen de Gracia de 35 t., p. M. Ors, con 408 qq. efectos navales a D. Solá B. y Amat, 180 qq. azufre à D. D. Miralles y 3 millares de esparto á la órden."/>
  </r>
  <r>
    <n v="4972"/>
    <s v="1853-06-17"/>
    <s v="1853-06-13"/>
    <s v="3 d."/>
    <s v="1853-06-16"/>
    <s v="Gaudia "/>
    <s v="Gaudia "/>
    <m/>
    <s v="Barcelona"/>
    <s v="laud"/>
    <x v="1"/>
    <s v="Sto. Cristo"/>
    <x v="4"/>
    <n v="21"/>
    <s v="españolas"/>
    <s v="españolas"/>
    <s v="P. Llorens"/>
    <x v="33"/>
    <s v="P."/>
    <s v="Llorens"/>
    <x v="71"/>
    <x v="0"/>
    <s v="patrón"/>
    <x v="1"/>
    <s v="con 250 a. tomates."/>
    <s v="De Gaudia en 3 d. laud Sto. Cristo, de 21 t., p. P. Llorens, con 250 a. tomates."/>
  </r>
  <r>
    <n v="1480"/>
    <s v="1852-06-09"/>
    <s v="1852-06-05"/>
    <s v="3 d."/>
    <s v="1852-06-08"/>
    <s v="Gaudis "/>
    <s v="Gaudis "/>
    <m/>
    <s v="Barcelona"/>
    <s v="laud"/>
    <x v="1"/>
    <s v="Trinidad"/>
    <x v="18"/>
    <n v="11"/>
    <s v="españolas."/>
    <s v="españolas."/>
    <s v="A. Villagrasa"/>
    <x v="5"/>
    <s v="A."/>
    <s v="Villagrasa"/>
    <x v="895"/>
    <x v="0"/>
    <s v="patrón"/>
    <x v="1"/>
    <s v="con 300 a. tomates."/>
    <s v="De Gaudis en 3 d. laud Trinidad, de 11 t., p. A. Villagrasa, con 300 a. tomates."/>
  </r>
  <r>
    <n v="1141"/>
    <s v="1852-05-04"/>
    <s v="1852-04-28"/>
    <s v="5 d."/>
    <s v="1852-05-03"/>
    <s v="Géno"/>
    <s v="Géno"/>
    <s v="a"/>
    <s v="Barcelona"/>
    <s v="goleta"/>
    <x v="8"/>
    <s v="Elvira"/>
    <x v="161"/>
    <n v="136"/>
    <s v="españolas."/>
    <s v="españolas."/>
    <s v="J. Paig"/>
    <x v="21"/>
    <s v="J."/>
    <s v="Paig"/>
    <x v="905"/>
    <x v="0"/>
    <s v="capitán"/>
    <x v="0"/>
    <s v="en lastre, consignado à los Sres. Font y Riudor."/>
    <s v="De Génoya en 5 d. goleta Elvira, de 136 t., c. D. J. Paig, en lastre, consignado à los Sres. Font y Riudor."/>
  </r>
  <r>
    <n v="6494"/>
    <s v="1853-11-11"/>
    <s v="1853-10-27"/>
    <s v="14 d.,"/>
    <s v="1853-11-10"/>
    <s v="Géno"/>
    <s v="Géno"/>
    <s v="a, Tolon, Cette"/>
    <s v="Barcelona"/>
    <s v="Jaud"/>
    <x v="1"/>
    <s v="S. Sebastian"/>
    <x v="12"/>
    <n v="15"/>
    <s v="españolas."/>
    <s v="españolas."/>
    <s v="Slyestre Gonel"/>
    <x v="303"/>
    <s v="Slyestre"/>
    <s v="Gonel"/>
    <x v="132"/>
    <x v="0"/>
    <s v="patrón"/>
    <x v="1"/>
    <s v="con 2068 cueros y 6 fardos cañamo, à los senores Gusi hermanos."/>
    <s v="De Génoya, Tolon y Cette en 14 d., Jaud S. Sebastian, de 15 t., p. Slyestre Gonel, con 2068 cueros y 6 fardos cañamo, à los senores Gusi hermanos."/>
  </r>
  <r>
    <n v="6498"/>
    <s v="1853-11-12"/>
    <s v="1853-11-04"/>
    <s v="7 d."/>
    <s v="1853-11-11"/>
    <s v="Génova"/>
    <s v="Génova"/>
    <s v="bone"/>
    <s v="Barcelona"/>
    <s v="laud"/>
    <x v="1"/>
    <s v="San José"/>
    <x v="115"/>
    <n v="21"/>
    <s v="españoles."/>
    <s v="españoles."/>
    <s v="José Bosch"/>
    <x v="18"/>
    <s v="Jose"/>
    <s v="Bosch"/>
    <x v="139"/>
    <x v="147"/>
    <s v="capitán"/>
    <x v="0"/>
    <s v="con 366 trozos palo tima à D. Domingo Miralles, 100 balas cañamo à D. Jose A. Nadal y compañia, 80 tablas mármol à D. B. Flol, 5 bultos drogas à D. Rafael Vilaclara, 3 1d. a D. Manuel Roca, 3 id. à D. Gabriel Maria Canadó, 2 Id. à D. Pablo Palet, 1 1d. à 1. J. Vidal y Ribas, y 12 bultos cueros à 1. Ignaclo Villaveechta; consignado à D. Gabriel Colom.la tenido entrada por Sanidad à las-ocho de la mañana."/>
    <s v="De Génova y bone en 7 d. laud San José, de 21 t., c. D. José Bosch, con 366 trozos palo tima à D. Domingo Miralles, 100 balas cañamo à D. Jose A. Nadal y compañia, 80 tablas mármol à D. B. Flol, 5 bultos drogas à D. Rafael Vilaclara, 3 1d. a D. Manuel Roca, 3 id. à D. Gabriel Maria Canadó, 2 Id. à D. Pablo Palet, 1 1d. à 1. J. Vidal y Ribas, y 12 bultos cueros à 1. Ignaclo Villaveechta; consignado à D. Gabriel Colom.la tenido entrada por Sanidad à las-ocho de la mañana."/>
  </r>
  <r>
    <n v="3331"/>
    <s v="1852-12-09"/>
    <s v="1852-11-22"/>
    <s v="16 d."/>
    <s v="1852-12-08"/>
    <s v="Génova"/>
    <s v="Génova"/>
    <s v="Niza, Marsella"/>
    <s v="Barcelona"/>
    <s v="polacra goleta"/>
    <x v="2"/>
    <s v="Carmen"/>
    <x v="72"/>
    <n v="45"/>
    <s v="PÉRDIDAS"/>
    <s v="PÉRDIDAS"/>
    <s v="M. Rabasa"/>
    <x v="13"/>
    <s v="M."/>
    <s v="Rabasa"/>
    <x v="906"/>
    <x v="0"/>
    <s v="capitán"/>
    <x v="0"/>
    <s v="con 12 bultos drogas à D. G. M. Cañadó, 2 id. à D. J. Vidal y Ribas, 115 pedazos palisandro á D. B. Fiol, y 50 sacos zumaque á los señores Serra hermanos y otros géneros para Tarragona y Valencia, consignado á los señores Caral, Mateo y Segarra.—Ia tenido entrada á las once y media de la mañana."/>
    <s v="De Génova, Niza y Marsella en 16 d. polacra goleta Carmen, de 45 t., c. D. M. Rabasa, con 12 bultos drogas à D. G. M. Cañadó, 2 id. à D. J. Vidal y Ribas, 115 pedazos palisandro á D. B. Fiol, y 50 sacos zumaque á los señores Serra hermanos y otros géneros para Tarragona y Valencia, consignado á los señores Caral, Mateo y Segarra.—Ia tenido entrada á las once y media de la mañana."/>
  </r>
  <r>
    <n v="3522"/>
    <s v="1853-01-04"/>
    <s v="1852-12-22"/>
    <s v="12 d."/>
    <s v="1853-01-03"/>
    <s v="Génova"/>
    <s v="Génova"/>
    <s v="Palamós"/>
    <s v="Barcelona"/>
    <s v="pailebot"/>
    <x v="12"/>
    <s v="Carmen"/>
    <x v="72"/>
    <n v="46"/>
    <s v="españolas."/>
    <s v="españolas."/>
    <s v="J. Duran"/>
    <x v="21"/>
    <s v="Juan Bautista"/>
    <s v="Duran"/>
    <x v="198"/>
    <x v="148"/>
    <s v="capitán"/>
    <x v="0"/>
    <s v="con 74 balas cáñamo à D. J. Poch."/>
    <s v="De Génova y Palamós en 12 d. pailebot Carmen, de 46 t., c. D. J. Duran, con 74 balas cáñamo à D. J. Poch."/>
  </r>
  <r>
    <n v="370"/>
    <s v="1852-02-11"/>
    <s v="1852-01-26"/>
    <s v="15 d."/>
    <s v="1852-02-10"/>
    <s v="Génova"/>
    <s v="Génova"/>
    <s v="Palamós"/>
    <s v="Barcelona"/>
    <s v="polacra golcta"/>
    <x v="2"/>
    <s v="Eolo"/>
    <x v="606"/>
    <n v="87"/>
    <s v="españolas."/>
    <s v="españolas."/>
    <s v="S. Durán"/>
    <x v="48"/>
    <s v="S."/>
    <s v="Durán"/>
    <x v="198"/>
    <x v="149"/>
    <s v="patrón"/>
    <x v="1"/>
    <s v="con 800 gq. algarrobas à los Sres. Caralt, Matheu y Segarra."/>
    <s v="De Génova y Palamós en 15 d. polacra golcta Eolo, de 87 t., p. S. Durán, con 800 gq. algarrobas à los Sres. Caralt, Matheu y Segarra."/>
  </r>
  <r>
    <n v="4133"/>
    <s v="1853-03-21"/>
    <s v="1853-03-04"/>
    <s v="16 d."/>
    <s v="1853-03-20"/>
    <s v="Génova"/>
    <s v="Génova"/>
    <s v="Nouvella"/>
    <s v="Barcelona"/>
    <s v="un"/>
    <x v="14"/>
    <s v="jabeque "/>
    <x v="827"/>
    <n v="41"/>
    <s v="Pspañolas."/>
    <s v="Pspañolas."/>
    <s v="J. Roig"/>
    <x v="21"/>
    <s v="J."/>
    <s v="Roig"/>
    <x v="272"/>
    <x v="0"/>
    <s v="patrón"/>
    <x v="1"/>
    <s v="con 4 bultos drogas á D.G. M. Caňado, 11 id. á D. M. Roca, 2 id. á D. P. Palet, 2 id. á D. B. Solá y Amat, 27 id., 5. trozos palo lima á D. J. Vidal y Ribas, 409 trozos id. á D. 1. Villavecchia, 48 trezos y 8 cajas mármol á los señores Girona hermanos, Clavé y compañía, 150 trozos palo chicaranda y consiguacion á D. B. Fiol.—HIa tenido entrada á las cuatro de la tarde"/>
    <s v="De Génova y Nouvella en 16 d. un jabeque de 41 t., p. J. Roig, con 4 bultos drogas á D.G. M. Caňado, 11 id. á D. M. Roca, 2 id. á D. P. Palet, 2 id. á D. B. Solá y Amat, 27 id., 5. trozos palo lima á D. J. Vidal y Ribas, 409 trozos id. á D. 1. Villavecchia, 48 trezos y 8 cajas mármol á los señores Girona hermanos, Clavé y compañía, 150 trozos palo chicaranda y consiguacion á D. B. Fiol.—HIa tenido entrada á las cuatro de la tarde"/>
  </r>
  <r>
    <n v="3880"/>
    <s v="1853-02-16"/>
    <s v="1853-01-25"/>
    <s v="21 d."/>
    <s v="1853-02-15"/>
    <s v="Génova"/>
    <s v="Génova"/>
    <s v="Tolon, Buadol"/>
    <s v="Barcelona"/>
    <s v="polacra-goleta"/>
    <x v="2"/>
    <s v="Mercedita"/>
    <x v="245"/>
    <n v="102"/>
    <s v="españolas."/>
    <s v="españolas."/>
    <s v="B. Crobetto"/>
    <x v="8"/>
    <s v="B."/>
    <s v="Crobetto"/>
    <x v="8"/>
    <x v="0"/>
    <s v="capitán"/>
    <x v="0"/>
    <s v="con 15 sacos cacao y 93 tercios goma á D. Villavecchia, 1 partida palo lima á la señora viuda Rusiňol, 478 almireces, 104 lozas y 23 cajas mármol á los Sres. hermanos Barata, 36 lozas. 29 trozos y 21 almireces id. á los Sres. hermanos Casoni, 23 cajas y 156 lozas id. à D. L. Clavé, 20 lozas id. y 52 trozos palosandra á D. B. Fiol, 21 cajas mármol à D. J. Raves, 7 balas cáñamo á D. J. Sagás, droguería, marfil y otros efectos, consignado á D. A."/>
    <s v="De Génova, Tolon y Buadol en 21 d. polacra-goleta Mercedita, de 102 t., c. D. B. Crobetto, con 15 sacos cacao y 93 tercios goma á D. Villavecchia, 1 partida palo lima á la señora viuda Rusiňol, 478 almireces, 104 lozas y 23 cajas mármol á los Sres. hermanos Barata, 36 lozas. 29 trozos y 21 almireces id. á los Sres. hermanos Casoni, 23 cajas y 156 lozas id. à D. L. Clavé, 20 lozas id. y 52 trozos palosandra á D. B. Fiol, 21 cajas mármol à D. J. Raves, 7 balas cáñamo á D. J. Sagás, droguería, marfil y otros efectos, consignado á D. A."/>
  </r>
  <r>
    <n v="6290"/>
    <s v="1853-10-15"/>
    <s v="1853-09-28"/>
    <s v="16 d."/>
    <s v="1853-10-14"/>
    <s v="Génova"/>
    <s v="Génova"/>
    <s v="Ciotat"/>
    <s v="Barcelona"/>
    <s v="laud"/>
    <x v="1"/>
    <s v="S. Joaquin"/>
    <x v="17"/>
    <n v="48"/>
    <s v="españolas."/>
    <s v="españolas."/>
    <s v="Francisco Monfort"/>
    <x v="20"/>
    <s v="Francisco"/>
    <s v="Monfort"/>
    <x v="907"/>
    <x v="0"/>
    <s v="patrón"/>
    <x v="1"/>
    <s v="con 9 bultos drogas á D J. Vidal y Ribas, 8. 1d. á D. Manuel Roca, 10 1d. á D. Pablo Palet, 2 id. à D. Gabriel María Canadó, 8118 cueros, 1911 cueros al pelo y 3221 becerrillos de tránsito y 600 cueros id. de caballo à los senores Gussi hermanos, consignado à D. B. Solá y Amat.—lla tenido entrada por Sanidad á las siete de la mañana."/>
    <s v="De Génova y Ciotat en 16 d. laud S. Joaquin, de 48 t., p. Francisco Monfort, con 9 bultos drogas á D J. Vidal y Ribas, 8. 1d. á D. Manuel Roca, 10 1d. á D. Pablo Palet, 2 id. à D. Gabriel María Canadó, 8118 cueros, 1911 cueros al pelo y 3221 becerrillos de tránsito y 600 cueros id. de caballo à los senores Gussi hermanos, consignado à D. B. Solá y Amat.—lla tenido entrada por Sanidad á las siete de la mañana."/>
  </r>
  <r>
    <n v="2255"/>
    <s v="1852-08-25"/>
    <s v="1852-08-17"/>
    <s v="7 d."/>
    <s v="1852-08-24"/>
    <s v="Génova "/>
    <s v="Génova "/>
    <m/>
    <s v="Barcelona"/>
    <s v="polacra"/>
    <x v="17"/>
    <s v="Acancia"/>
    <x v="828"/>
    <n v="200"/>
    <s v="?"/>
    <s v="?"/>
    <s v="F. Millet"/>
    <x v="7"/>
    <s v="F."/>
    <s v="Millet"/>
    <x v="320"/>
    <x v="0"/>
    <s v="capitán"/>
    <x v="0"/>
    <s v="en lastre, consignado á los Sres. Font y Riudor.—IIa tenido entrada por Sanidad á las cinco de la tarde."/>
    <s v="De Génova en 7 d. polacra Acancia, de 200 t., c. D. F. Millet en lastre, consignado á los Sres. Font y Riudor.—IIa tenido entrada por Sanidad á las cinco de la tarde."/>
  </r>
  <r>
    <n v="5832"/>
    <s v="1853-09-04"/>
    <s v="1853-08-27"/>
    <s v="7 d."/>
    <s v="1853-09-03"/>
    <s v="Génova "/>
    <s v="Génova "/>
    <m/>
    <s v="Barcelona"/>
    <s v="polacra"/>
    <x v="17"/>
    <s v="Angelita"/>
    <x v="696"/>
    <n v="241"/>
    <s v="españolas"/>
    <s v="españolas"/>
    <s v="Tomás Manau"/>
    <x v="45"/>
    <s v="Tomas"/>
    <s v="Manau"/>
    <x v="908"/>
    <x v="0"/>
    <s v="capitán"/>
    <x v="0"/>
    <s v="con 6011 cueros y 30 balas id. á D. Jonquin Marti y Codolár.—IIa tenido entrada á las siete de la mañana."/>
    <s v="De Génova en 7 d. polacra Angelita, de 241 t., c. D. Tomás Manau, con 6011 cueros y 30 balas id. á D. Jonquin Marti y Codolár.—IIa tenido entrada á las siete de la mañana."/>
  </r>
  <r>
    <n v="2868"/>
    <s v="1852-10-17"/>
    <s v="1852-10-11"/>
    <s v="5 d."/>
    <s v="1852-10-16"/>
    <s v="Génova "/>
    <s v="Génova "/>
    <m/>
    <s v="Barcelona"/>
    <s v="goleta polacra"/>
    <x v="2"/>
    <s v="Angelita"/>
    <x v="696"/>
    <n v="62"/>
    <s v="españolas"/>
    <s v="españolas"/>
    <s v="J. Pomes"/>
    <x v="21"/>
    <s v="J."/>
    <s v="Pomes"/>
    <x v="766"/>
    <x v="0"/>
    <s v="patrón"/>
    <x v="1"/>
    <s v="con una partida palo lima à D. D. Miralles, 10 balas cueros y 1 caja quesos á D. I. Villavecchia, 106 tablas madera y 73 losas mármol á los Sres. hermanos Baratta, 3 bultos drogas á D. J. Vidal y Rivás, 1 partida carnaza á D. B. Fiol, y 1 caja cubiertos de marsil á D. A. Garrete, consignado á D. D. Miralles.—Ha tenido entrada á las cinco y cuarto de la tarde."/>
    <s v="De Génova en 5 d. goleta polacra Angelita, de 62 t., p. J. Pomes, con una partida palo lima à D. D. Miralles, 10 balas cueros y 1 caja quesos á D. I. Villavecchia, 106 tablas madera y 73 losas mármol á los Sres. hermanos Baratta, 3 bultos drogas á D. J. Vidal y Rivás, 1 partida carnaza á D. B. Fiol, y 1 caja cubiertos de marsil á D. A. Garrete, consignado á D. D. Miralles.—Ha tenido entrada á las cinco y cuarto de la tarde."/>
  </r>
  <r>
    <n v="6856"/>
    <s v="1853-12-24"/>
    <s v="1853-12-13"/>
    <s v="10 d."/>
    <s v="1853-12-23"/>
    <s v="Génova "/>
    <s v="Génova "/>
    <m/>
    <s v="Barcelona"/>
    <s v="corbeta"/>
    <x v="0"/>
    <s v="Aplicacton"/>
    <x v="829"/>
    <n v="229"/>
    <s v="españolas."/>
    <s v="españolas."/>
    <s v="Estéban Lienas"/>
    <x v="304"/>
    <s v="Esteban"/>
    <s v="Lienas"/>
    <x v="909"/>
    <x v="0"/>
    <s v="capitán"/>
    <x v="0"/>
    <s v="con 727 balas papel, 417 cajas licores, marmol, sombreros y otros efectos para la Habana, consignado à los senores Estalella y compañia."/>
    <s v="De Génova en 10 d. corbeta Aplicacton, de 229 t., c. D. Estéban Lienas, con 727 balas papel, 417 cajas licores, marmol, sombreros y otros efectos para la Habana, consignado à los senores Estalella y compañia."/>
  </r>
  <r>
    <n v="1294"/>
    <s v="1852-05-20"/>
    <s v="1852-05-13"/>
    <s v="6 d."/>
    <s v="1852-05-19"/>
    <s v="Génova "/>
    <s v="Génova "/>
    <m/>
    <s v="Barcelona"/>
    <s v="javeque"/>
    <x v="14"/>
    <s v="Dolores"/>
    <x v="49"/>
    <n v="38"/>
    <s v="españolo."/>
    <s v="españolo."/>
    <s v="F. Bosch"/>
    <x v="7"/>
    <s v="F."/>
    <s v="Bosch"/>
    <x v="139"/>
    <x v="150"/>
    <s v="patrón"/>
    <x v="1"/>
    <s v=", con 25 tablones palo chicaranda á lo Sres. Vidal y Ribas, 43 trozus id. y 40 de palisandra à D. B. Fiol, 8 bultos drogas á D. M. Roce, 200 sacos nitrato á D. J. M. Serra, y 8 fardos de algodon á D. J. Cascante."/>
    <s v="De Génova en 6 d. javeque Dolores, de 38 t., p. F. Bosch , con 25 tablones palo chicaranda á lo Sres. Vidal y Ribas, 43 trozus id. y 40 de palisandra à D. B. Fiol, 8 bultos drogas á D. M. Roce, 200 sacos nitrato á D. J. M. Serra, y 8 fardos de algodon á D. J. Cascante."/>
  </r>
  <r>
    <n v="5591"/>
    <s v="1853-08-15"/>
    <s v="1853-08-07"/>
    <s v="7 d."/>
    <s v="1853-08-14"/>
    <s v="Génova "/>
    <s v="Génova "/>
    <m/>
    <s v="Barcelona"/>
    <s v="laud"/>
    <x v="1"/>
    <s v="San José"/>
    <x v="115"/>
    <n v="32"/>
    <s v="espanolas."/>
    <s v="espanolas."/>
    <s v="Sebastian Bosch"/>
    <x v="23"/>
    <s v="Sebastian"/>
    <s v="Bosch"/>
    <x v="139"/>
    <x v="151"/>
    <s v="patrón"/>
    <x v="1"/>
    <s v="con 1900 cueros y 1 furdo becerrillos à D. Ignacio VIllavecchla, 10 balas Id. á D. Antonio Deu, 40 trozos caoba à D. Pelegrin Tiutoré, 2 cajones instrumentos de música para Gerona, 5 bultos drogas á D. J. Vidal y Ribas, 3 id. á D. Gabriel Maria Canado, 1 caja de libros á D. José Sagás, 1 de simientes de flores á D. Domingo Miralles y 1 de jugetes para niños á D. Gervasio VIlallonga, consignado á D. Gabriel Colom.—Ha tenido entrada à las seis de la mañana."/>
    <s v="_x000a__x000a_De Génova en 7 d. laud San José, de 32 t., p. Sebastian Bosch, con 1900 cueros y 1 furdo becerrillos à D. Ignacio VIllavecchla, 10 balas Id. á D. Antonio Deu, 40 trozos caoba à D. Pelegrin Tiutoré, 2 cajones instrumentos de música para Gerona, 5 bultos drogas á D. J. Vidal y Ribas, 3 id. á D. Gabriel Maria Canado, 1 caja de libros á D. José Sagás, 1 de simientes de flores á D. Domingo Miralles y 1 de jugetes para niños á D. Gervasio VIlallonga, consignado á D. Gabriel Colom.—Ha tenido entrada à las seis de la mañana."/>
  </r>
  <r>
    <n v="5225"/>
    <s v="1853-07-12"/>
    <s v="1853-07-03"/>
    <s v="8 d."/>
    <s v="1853-07-11"/>
    <s v="Génova "/>
    <s v="Génova "/>
    <m/>
    <s v="Barcelona"/>
    <s v="corbeta"/>
    <x v="0"/>
    <s v="Borinquen"/>
    <x v="830"/>
    <n v="274"/>
    <s v="españolas."/>
    <s v="españolas."/>
    <s v="José Juliá"/>
    <x v="18"/>
    <s v="Jose"/>
    <s v="Juliá"/>
    <x v="70"/>
    <x v="0"/>
    <s v="capitán"/>
    <x v="0"/>
    <s v="en lastre, consignado á los señores Amell y Milá.—Ha tenido entrada á las cinco y media de la tarde."/>
    <s v="De Génova en 8 d. corbeta Borinquen, de 274 t., c. D. José Juliá en lastre, consignado á los señores Amell y Milá.—Ha tenido entrada á las cinco y media de la tarde."/>
  </r>
  <r>
    <n v="5821"/>
    <s v="1853-09-04"/>
    <s v="1853-08-27"/>
    <s v="7 d."/>
    <s v="1853-09-03"/>
    <s v="Génova "/>
    <s v="Génova "/>
    <m/>
    <s v="Barcelona"/>
    <s v="laud"/>
    <x v="1"/>
    <s v="Carmen"/>
    <x v="72"/>
    <n v="41"/>
    <s v="españolas"/>
    <s v="españolas"/>
    <s v="Fernando Miranda"/>
    <x v="305"/>
    <s v="Fernando"/>
    <s v="Miranda"/>
    <x v="910"/>
    <x v="0"/>
    <s v="patrón"/>
    <x v="1"/>
    <s v="con 2320 cueros à los señores Gusi hermanos, 766 trozos palo lima à D. Domingo Miralles, 327 de boj y 7 bultes drogas à D. J. Vidal y Ribas, y 13 id. à D. Manuel Roca.—lla tenido entrada por Sanidad à las 10 de la mañana."/>
    <s v="De id. en id. laud Carmen, de 41 t., p. Fernando Miranda, con 2320 cueros à los señores Gusi hermanos, 766 trozos palo lima à D. Domingo Miralles, 327 de boj y 7 bultes drogas à D. J. Vidal y Ribas, y 13 id. à D. Manuel Roca.—lla tenido entrada por Sanidad à las 10 de la mañana."/>
  </r>
  <r>
    <n v="6177"/>
    <s v="1853-10-04"/>
    <s v="1853-09-24"/>
    <s v="9 d.,"/>
    <s v="1853-10-03"/>
    <s v="Génova "/>
    <s v="Génova "/>
    <m/>
    <s v="Barcelona"/>
    <s v="pailebot"/>
    <x v="12"/>
    <s v="Carmen"/>
    <x v="72"/>
    <n v="46"/>
    <s v="españolas."/>
    <s v="españolas."/>
    <s v="Juan"/>
    <x v="41"/>
    <s v="Juan Bautista"/>
    <m/>
    <x v="198"/>
    <x v="148"/>
    <s v="capitán"/>
    <x v="0"/>
    <s v="autista Duran, con blascanimo, à Don R. Comas *Sahtre, 1000 cueros al pelo a los Sres. Gust hermanos, 050 id. à D. Jasé Miria Serra, 30 fardos de raspaduras de ld.à D. Geronimo Deu, 1 barril de raspaduras de asta à D. José Vidal y Ribas,"/>
    <s v="De Génova en 9d., pailebot Carmen, de 46 t., c. D. Juan autista Duran, con blascanimo, à Don R. Comas *Sahtre, 1000 cueros al pelo a los Sres. Gust hermanos, 050 id. à D. Jasé Miria Serra, 30 fardos de raspaduras de ld.à D. Geronimo Deu, 1 barril de raspaduras de asta à D. José Vidal y Ribas,"/>
  </r>
  <r>
    <n v="4941"/>
    <s v="1853-06-15"/>
    <s v="1853-06-04"/>
    <s v="10 d."/>
    <s v="1853-06-14"/>
    <s v="Génova "/>
    <s v="Génova "/>
    <m/>
    <s v="Barcelona"/>
    <s v="pailebot"/>
    <x v="12"/>
    <s v="Cármen"/>
    <x v="57"/>
    <n v="48"/>
    <s v="españolas."/>
    <s v="españolas."/>
    <s v="J. B. Daran"/>
    <x v="15"/>
    <s v="J. B."/>
    <s v="Daran"/>
    <x v="911"/>
    <x v="0"/>
    <s v="capitán"/>
    <x v="0"/>
    <s v="con 2040 trozos palo tinte á D. D. Miralles y 200 tablas de mármol á D. B. Fiol.—Ila tenido entrada á las seis y media de la mañana."/>
    <s v="De Génova en 10 d. pailebot Cármen, de 48 t., c. D. J. B. Daran, con 2040 trozos palo tinte á D. D. Miralles y 200 tablas de mármol á D. B. Fiol.—Ila tenido entrada á las seis y media de la mañana."/>
  </r>
  <r>
    <n v="927"/>
    <s v="1852-04-17"/>
    <s v="1852-04-08"/>
    <s v="8 d."/>
    <s v="1852-04-16"/>
    <s v="Génova "/>
    <s v="Génova "/>
    <m/>
    <s v="Barcelona"/>
    <s v="polacra-goleta"/>
    <x v="2"/>
    <s v="Cármen"/>
    <x v="57"/>
    <n v="43"/>
    <s v="españolas."/>
    <s v="españolas."/>
    <s v="M. Rebasa"/>
    <x v="13"/>
    <s v="M."/>
    <s v="Rebasa"/>
    <x v="722"/>
    <x v="0"/>
    <s v="capitán"/>
    <x v="0"/>
    <s v="con 181 sacos zumaque. 280 gq. algarrobas y 10 sacos pimienta á los señores Caralt, Matheu y Segarra, 20 barriles carne salada á D. R. Massó y Pasčual y otros géneros para Valencia."/>
    <s v="De Génova en 8 d. polacra-goleta Cármen, de 43 t., c. D. M. Rebasa, con 181 sacos zumaque. 280 gq. algarrobas y 10 sacos pimienta á los señores Caralt, Matheu y Segarra, 20 barriles carne salada á D. R. Massó y Pasčual y otros géneros para Valencia."/>
  </r>
  <r>
    <n v="4310"/>
    <s v="1853-04-10"/>
    <s v="1853-03-30"/>
    <s v="10 d."/>
    <s v="1853-04-09"/>
    <s v="Génova "/>
    <s v="Génova "/>
    <m/>
    <s v="Barcelona"/>
    <s v="polacra goleta"/>
    <x v="2"/>
    <s v="Cármen"/>
    <x v="57"/>
    <n v="45"/>
    <s v="españolas.."/>
    <s v="españolas.."/>
    <s v="M. Rebasa"/>
    <x v="13"/>
    <s v="M."/>
    <s v="Rebasa"/>
    <x v="722"/>
    <x v="0"/>
    <s v="capitán"/>
    <x v="0"/>
    <s v="con una partida palo lima á los señores Traval y compañia, 1 id. id., y 6 barriles drogas á D. D. Miralles, 14 hultos id. á D. M. Roca, 5 id. á D. P. Palet, una caja muñecos a D. P. Tintorer. Ila tenido entrada à las 4 1/2 de la tarde."/>
    <s v="De Génova en 10 d. polacra goleta Cármen, de 45 t., c. D, M. Rebasa, con una partida palo lima á los señores Traval y compañia, 1 id. id., y 6 barriles drogas á D. D. Miralles, 14 hultos id. á D. M. Roca, 5 id. á D. P. Palet, una caja muñecos a D. P. Tintorer. Ila tenido entrada à las 4 1/2 de la tarde."/>
  </r>
  <r>
    <n v="5557"/>
    <s v="1853-08-11"/>
    <s v="1853-08-06"/>
    <s v="4 d."/>
    <s v="1853-08-10"/>
    <s v="Génova "/>
    <s v="Génova "/>
    <m/>
    <s v="Barcelona"/>
    <s v="polacra"/>
    <x v="17"/>
    <s v="Felicia"/>
    <x v="831"/>
    <n v="212"/>
    <s v="españolas."/>
    <s v="españolas."/>
    <s v="Isidro Fábregas"/>
    <x v="253"/>
    <s v="Isidro"/>
    <s v="Fábregas"/>
    <x v="80"/>
    <x v="152"/>
    <s v="capitán"/>
    <x v="0"/>
    <s v="en lastre, consignado à los Sres. Fony Riuter.Ha tenido entrada à las once y media de la mauana."/>
    <s v="De Génova en 4 d. polacra Felicia, de 212 t., c. D. Isidro Fábregas, en lastre, consignado à los Sres. Fony Riuter.Ha tenido entrada à las once y media de la mauana."/>
  </r>
  <r>
    <n v="888"/>
    <s v="1852-04-13"/>
    <s v="1852-04-06"/>
    <s v="6 ?"/>
    <s v="1852-04-12"/>
    <s v="Génova "/>
    <s v="Génova "/>
    <m/>
    <s v="Barcelona"/>
    <s v="d."/>
    <x v="0"/>
    <s v="Corbeta"/>
    <x v="832"/>
    <n v="263"/>
    <s v="idem."/>
    <s v="idem."/>
    <s v="S. Serra"/>
    <x v="48"/>
    <s v="S."/>
    <s v="Serra"/>
    <x v="108"/>
    <x v="0"/>
    <s v="capitán"/>
    <x v="0"/>
    <s v="en lastre, consignado á D. J. Maria Serra."/>
    <s v="De Génova en 6 d. Corbeta, de 263 t., c. D. S. Serra, en lastre, consignado á D. J. Maria Serra."/>
  </r>
  <r>
    <n v="5698"/>
    <s v="1853-08-24"/>
    <s v="1853-08-14"/>
    <s v="9 d."/>
    <s v="1853-08-23"/>
    <s v="Génova "/>
    <s v="Génova "/>
    <m/>
    <s v="Barcelona"/>
    <s v="goleta"/>
    <x v="8"/>
    <s v="Culebra"/>
    <x v="833"/>
    <n v="122"/>
    <s v="españolas."/>
    <s v="españolas."/>
    <s v="José Ventura"/>
    <x v="18"/>
    <s v="Jose"/>
    <s v="Ventura"/>
    <x v="912"/>
    <x v="0"/>
    <s v="capitán"/>
    <x v="0"/>
    <s v="en lastre, consignado á los señores Serra y Parladé.—Ha tenido entrada por Sanidad à las seis y media de la manana."/>
    <s v="De Génova en 9 d. goleta Culebra, de 122 t., c. D. José Ventura, en lastre, consignado á los señores Serra y Parladé.—Ha tenido entrada por Sanidad à las seis y media de la manana."/>
  </r>
  <r>
    <n v="2315"/>
    <s v="1852-08-30"/>
    <s v="1852-08-22"/>
    <s v="7 d."/>
    <s v="1852-08-29"/>
    <s v="Génova "/>
    <s v="Génova "/>
    <m/>
    <s v="Barcelona"/>
    <s v="polacra"/>
    <x v="17"/>
    <s v="Dolores"/>
    <x v="49"/>
    <n v="130"/>
    <s v="palma"/>
    <s v="palma"/>
    <s v="S. Coll"/>
    <x v="48"/>
    <s v="S."/>
    <s v="Coll"/>
    <x v="157"/>
    <x v="0"/>
    <s v="capitán"/>
    <x v="0"/>
    <s v="con 40 qq. campeche y lastre á los Sres. Font y Riundor.—IIa tenido entrada por Sanidad à las once y media de la mañana."/>
    <s v="De Génova en 7 d. polacra Dolores, de 130 t., c. D. S. Coll, con 40 qq. campeche y lastre á los Sres. Font y Riundor.—IIa tenido entrada por Sanidad à las once y media de la mañana."/>
  </r>
  <r>
    <n v="5398"/>
    <s v="1853-07-28"/>
    <s v="1853-07-18"/>
    <s v="9 d."/>
    <s v="1853-07-27"/>
    <s v="Génova "/>
    <s v="Génova "/>
    <m/>
    <s v="Barcelona"/>
    <s v="laud"/>
    <x v="1"/>
    <s v="Dorotea"/>
    <x v="595"/>
    <n v="39"/>
    <s v="españolas,"/>
    <s v="españolas,"/>
    <s v="José Vilata"/>
    <x v="18"/>
    <s v="Jose"/>
    <s v="Vilata"/>
    <x v="913"/>
    <x v="0"/>
    <s v="patrón"/>
    <x v="1"/>
    <s v="con 1354 bultos mármol á los Sres. bermanos Baratta, 15 id. á D. V. la Basta, 41 trozos y 12 cojas id. á los Sres. Girona hermanos, Clavé y compabia.—Ha tenido entrada à las tres de la tarde."/>
    <s v="De Génova en 9 d. laud Dorotea, de 39 t., p. José Vilata, con 1354 bultos mármol á los Sres. bermanos Baratta, 15 id. á D. V. la Basta, 41 trozos y 12 cojas id. á los Sres. Girona hermanos, Clavé y compabia.—Ha tenido entrada à las tres de la tarde."/>
  </r>
  <r>
    <n v="4505"/>
    <s v="1853-05-02"/>
    <s v="1853-04-27"/>
    <s v="4 d."/>
    <s v="1853-05-01"/>
    <s v="Génova "/>
    <s v="Génova "/>
    <m/>
    <s v="Barcelona"/>
    <s v="bergantin"/>
    <x v="10"/>
    <s v="Elvira"/>
    <x v="161"/>
    <n v="156"/>
    <s v="españolas"/>
    <s v="españolas"/>
    <s v="J. Mas"/>
    <x v="21"/>
    <s v="J."/>
    <s v="Mas"/>
    <x v="113"/>
    <x v="0"/>
    <s v="capitán"/>
    <x v="0"/>
    <s v="con 156 trozos palo lima á D. D. Fiol, 600 almireces de mármol á D. A. Santomá , 4954 losas de mármol á la señora viuda Montovio, 13 cajas mármol á los seňores Girona, hermanos Clavé y compañía, 73 trozos palo palisandro á D. B. Solá y Amat, 16 bultos drogas á D. J. Vidal y Ribas , 11 id. á la senora viuda Roqué , 8 id. à D. T. Sala , 11 id. á D. P. Palet , 3 id. à D. M. Roca, 26469 napoleones á los señores Font y Riudor, 4170 id. á los señores Patxot y Civils , 1 caja marsil á D. J. Flores y 6 cajas accro à D. J. Riubies, consignado á los señores Font y Riu"/>
    <s v="De Génova en 4 d. bergantin Elvira , de 156 t., c. D. J. Mas, con 156 trozos palo lima á D. D. Fiol, 600 almireces de mármol á D. A. Santomá , 4954 losas de mármol á la señora viuda Montovio, 13 cajas mármol á los seňores Girona, hermanos Clavé y compañía, 73 trozos palo palisandro á D. B. Solá y Amat, 16 bultos drogas á D. J. Vidal y Ribas , 11 id. á la senora viuda Roqué , 8 id. à D. T. Sala , 11 id. á D. P. Palet , 3 id. à D. M. Roca, 26469 napoleones á los señores Font y Riudor, 4170 id. á los señores Patxot y Civils , 1 caja marsil á D. J. Flores y 6 cajas accro à D. J. Riubies, consignado á los señores Font y Riu"/>
  </r>
  <r>
    <n v="4599"/>
    <s v="1853-05-14"/>
    <s v="1853-05-07"/>
    <s v="7 d."/>
    <s v="1853-05-14"/>
    <s v="Génova "/>
    <s v="Génova "/>
    <m/>
    <s v="Barcelona"/>
    <s v="laud"/>
    <x v="1"/>
    <s v="Esperanza"/>
    <x v="162"/>
    <n v="29"/>
    <s v="espaholas!"/>
    <s v="espaholas!"/>
    <s v="J. Pell"/>
    <x v="21"/>
    <s v="J."/>
    <s v="Pell"/>
    <x v="914"/>
    <x v="0"/>
    <s v="patrón"/>
    <x v="1"/>
    <s v="con 4600 lozas de mármol à la"/>
    <s v="De Génova en 7 d. laud Esperanza, de 29 t., p. J. Pell, con 4600 lozas de mármol à la"/>
  </r>
  <r>
    <n v="5437"/>
    <s v="1853-07-31"/>
    <s v="1853-07-21"/>
    <s v="9 d."/>
    <s v="1853-07-30"/>
    <s v="Génova "/>
    <s v="Génova "/>
    <m/>
    <s v="Barcelona"/>
    <s v="laud"/>
    <x v="1"/>
    <s v="Felipa"/>
    <x v="685"/>
    <n v="39"/>
    <s v="españolas."/>
    <s v="españolas."/>
    <s v="Pedro Valenzuela"/>
    <x v="62"/>
    <s v="Pedro"/>
    <s v="Valenzuela"/>
    <x v="754"/>
    <x v="0"/>
    <s v="capitán"/>
    <x v="0"/>
    <s v="con 348 trozos marmol v 1 caja cnadros á los señores Girona hermanos, Clavé y compañía, 435 trozos palo brasilete à D. J. B. Montovio. 39 de palisandro á D. Pelegrin Tintorer, 193 cajas hojalata y 9 balas cueros á D. Ignacio Villavecchia, 1 caja instrumentos de música à la órden, 1 de marfil á D. Miguel Trapat, y 1 id. á D. Antonio Garreta, consignado á D. B. Solá y Amat. — Ha tenido entrada à las diez de la mañana."/>
    <s v="De Génova en 9 d. laud Felipa, de 39 t., c. D. Pedro Valenzuela, con 348 trozos marmol v 1 caja cnadros á los señores Girona hermanos, Clavé y compañía, 435 trozos palo brasilete à D. J. B. Montovio. 39 de palisandro á D. Pelegrin Tintorer, 193 cajas hojalata y 9 balas cueros á D. Ignacio Villavecchia, 1 caja instrumentos de música à la órden, 1 de marfil á D. Miguel Trapat, y 1 id. á D. Antonio Garreta, consignado á D. B. Solá y Amat. — Ha tenido entrada à las diez de la mañana."/>
  </r>
  <r>
    <n v="2402"/>
    <s v="1852-09-07"/>
    <s v="1852-09-01"/>
    <s v="5 d.,"/>
    <s v="1852-09-06"/>
    <s v="Génova "/>
    <s v="Génova "/>
    <m/>
    <s v="Barcelona"/>
    <s v="fragata"/>
    <x v="11"/>
    <s v="Iluro"/>
    <x v="834"/>
    <n v="315"/>
    <s v="españolas."/>
    <s v="españolas."/>
    <s v="P. Ferres"/>
    <x v="33"/>
    <s v="P."/>
    <s v="Ferres"/>
    <x v="915"/>
    <x v="0"/>
    <s v="capitán"/>
    <x v="0"/>
    <s v="con 204 nalas papel blanco y 80 de estraza á los Sres. Biada hermanos.—Ha tenido entrada por sanidad á las cinco y media de la tarde."/>
    <s v="De Génova en 5 d., fragata Iluro, de 315 t., c. D. P. Ferres, con 204 nalas papel blanco y 80 de estraza á los Sres. Biada hermanos.—Ha tenido entrada por sanidad á las cinco y media de la tarde."/>
  </r>
  <r>
    <n v="5051"/>
    <s v="1853-06-23"/>
    <s v="1853-06-08"/>
    <s v="14 d."/>
    <s v="1853-06-22"/>
    <s v="Génova "/>
    <s v="Génova "/>
    <m/>
    <s v="Barcelona"/>
    <s v="pailebot"/>
    <x v="12"/>
    <s v="Isabel Cristina"/>
    <x v="575"/>
    <n v="77"/>
    <s v="?"/>
    <s v="?"/>
    <s v="P. Ortuño"/>
    <x v="33"/>
    <s v="P."/>
    <s v="Ortuño"/>
    <x v="916"/>
    <x v="0"/>
    <s v="capitán"/>
    <x v="0"/>
    <s v=", con 28 caja207 tables mármol á los Sres. Girona, hermanos Clavé y compañía , 1006 trozos palo lim D. D. Miralles, 1 caja queso y 1 de salchichon á D. B. Solá y Amat, 1 barril drogas à los s ñores Busquets y Llovet, mármol, hierro, zumaque , droguería , yesca y otros efectos"/>
    <s v="De Génova en 14 d. pailebot Isabel Cristina, de 77 t., c. D P. Ortuño , con 28 caja207 tables mármol á los Sres. Girona, hermanos Clavé y compañía , 1006 trozos palo lim D. D. Miralles, 1 caja queso y 1 de salchichon á D. B. Solá y Amat, 1 barril drogas à los s ñores Busquets y Llovet, mármol, hierro, zumaque , droguería , yesca y otros efectos"/>
  </r>
  <r>
    <n v="6743"/>
    <s v="1853-12-13"/>
    <s v="1853-12-05"/>
    <s v="7 d."/>
    <s v="1853-12-12"/>
    <s v="Génova "/>
    <s v="Génova "/>
    <m/>
    <s v="Barcelona"/>
    <s v="laud"/>
    <x v="1"/>
    <s v="Joaquina"/>
    <x v="442"/>
    <n v="29"/>
    <s v="españolas."/>
    <s v="españolas."/>
    <s v="Jonquin Selma"/>
    <x v="306"/>
    <s v="Jonquin"/>
    <s v="Selma"/>
    <x v="521"/>
    <x v="0"/>
    <s v="patrón"/>
    <x v="1"/>
    <s v="con 169 trozos palo lima á D. Domingo Miralles, 116 de palo chicaranda à D. B. Fiol, 22 bultos drogas à D. J. VIdal y Ribas, 22 id. à D. Tomas Sala, 5 id. á D. Rafael VIlaclara, 3 Id. á D. Pablo Palet, 2 1d. á D. Gabriel Maria Canadó, 2 de instrumentos al señor director de ingenieros y 8 de objetos varios à D. José Sagás, consignado à D. B. Solá v Amat."/>
    <s v="De Génova en 7 d. laud Joaquina, de 29 t., p. Jonquin Selma, con 169 trozos palo lima á D. Domingo Miralles, 116 de palo chicaranda à D. B. Fiol, 22 bultos drogas à D. J. VIdal y Ribas, 22 id. à D. Tomas Sala, 5 id. á D. Rafael VIlaclara, 3 Id. á D. Pablo Palet, 2 1d. á D. Gabriel Maria Canadó, 2 de instrumentos al señor director de ingenieros y 8 de objetos varios à D. José Sagás, consignado à D. B. Solá v Amat."/>
  </r>
  <r>
    <n v="5736"/>
    <s v="1853-08-28"/>
    <s v="1853-08-20"/>
    <s v="7 d."/>
    <s v="1853-08-27"/>
    <s v="Génova "/>
    <s v="Génova "/>
    <m/>
    <s v="Barcelona"/>
    <s v="corbeta"/>
    <x v="0"/>
    <s v="Maypó"/>
    <x v="835"/>
    <n v="482"/>
    <s v="españolas"/>
    <s v="españolas"/>
    <s v="Francisco Mas"/>
    <x v="20"/>
    <s v="Francisco"/>
    <s v="Mas"/>
    <x v="113"/>
    <x v="0"/>
    <s v="capitán"/>
    <x v="0"/>
    <s v="en lastre, co signado à D. José María Serra.—Ha tenido entrada por Sanidad á la una y media de la tarde."/>
    <s v="De Génova en 7 d. corbeta Maypó, de 482 t.. c. D. Francisco Mas, en lastre, co signado à D. José María Serra.—Ha tenido entrada por Sanidad á la una y media de la tarde."/>
  </r>
  <r>
    <n v="4385"/>
    <s v="1853-04-22"/>
    <s v="1853-04-15"/>
    <s v="6 d."/>
    <s v="1853-04-21"/>
    <s v="Génova "/>
    <s v="Génova "/>
    <m/>
    <s v="Barcelona"/>
    <s v="bergantin"/>
    <x v="10"/>
    <s v="Merced"/>
    <x v="3"/>
    <n v="158"/>
    <s v="españolas."/>
    <s v="españolas."/>
    <s v="T. Villar"/>
    <x v="28"/>
    <s v="T."/>
    <s v="Villar"/>
    <x v="917"/>
    <x v="0"/>
    <s v="capitán"/>
    <x v="0"/>
    <s v="en lastre, consignado á D. J. Amell v Vilá. Ha tenido entrada á las cinco y media de la tárde."/>
    <s v="De Génova en 6 d. bergantin Merced, (a) Nacional, de 158 t. , c. D. T. Villar, en lastre, consignado á D. J. Amell v Vilá. Ha tenido entrada á las cinco y media de la tárde."/>
  </r>
  <r>
    <n v="1017"/>
    <s v="1852-04-26"/>
    <s v="1852-04-13"/>
    <s v="12 d."/>
    <s v="1852-04-25"/>
    <s v="Génova "/>
    <s v="Génova "/>
    <m/>
    <s v="Barcelona"/>
    <s v="bergantin"/>
    <x v="10"/>
    <s v="Mercedes"/>
    <x v="65"/>
    <n v="158"/>
    <s v="españolas."/>
    <s v="españolas."/>
    <s v="A. Botet"/>
    <x v="5"/>
    <s v="A."/>
    <s v="Botet"/>
    <x v="709"/>
    <x v="0"/>
    <s v="capitán"/>
    <x v="0"/>
    <s v="en lastre, consignado à D. J. Cotalá."/>
    <s v="De Génova en 12 d. bergantin Mercedes, (a) Nacionel, de 158 t., c. D. A. Botet, en lastre, consignado à D. J. Cotalá."/>
  </r>
  <r>
    <n v="889"/>
    <s v="1852-04-14"/>
    <s v="1852-04-05"/>
    <s v="8 d."/>
    <s v="1852-04-13"/>
    <s v="Génova "/>
    <s v="Génova "/>
    <m/>
    <s v="Barcelona"/>
    <s v="goleta"/>
    <x v="8"/>
    <s v="Mercedita"/>
    <x v="245"/>
    <n v="79"/>
    <s v="españolas."/>
    <s v="españolas."/>
    <s v="A. Puchól"/>
    <x v="5"/>
    <s v="A."/>
    <s v="Puchól"/>
    <x v="186"/>
    <x v="0"/>
    <s v="capitán"/>
    <x v="0"/>
    <s v="con 186 trozos y 212 almireces de mármol á los señores Daratta hermanos, 29 trozos palo palisandra á D. P. Tintorer, 90 trozos id. 2 cajas merceria y 56 bultos mármol á D. B. Solá y Amot, 15 de drogas y 34 trozos boj à D. J. Vidal y Ribas, 39 de chicaranda à D. B. Fiol, 60 balas cañamo à los señores Gusi hermanos, 120 id. par"/>
    <s v="De Génova en 8 d. goleta Mercedita, de 79 t., c. D. A. Puchól, con 186 trozos y 212 almireces de mármol á los señores Daratta hermanos, 29 trozos palo palisandra á D. P. Tintorer, 90 trozos id. 2 cajas merceria y 56 bultos mármol á D. B. Solá y Amot, 15 de drogas y 34 trozos boj à D. J. Vidal y Ribas, 39 de chicaranda à D. B. Fiol, 60 balas cañamo à los señores Gusi hermanos, 120 id. par"/>
  </r>
  <r>
    <n v="4800"/>
    <s v="1853-06-05"/>
    <s v="1853-05-24"/>
    <s v="12 d."/>
    <s v="1853-06-05"/>
    <s v="Génova "/>
    <s v="Génova "/>
    <m/>
    <s v="Barcelona"/>
    <s v="laud"/>
    <x v="1"/>
    <s v="Misericordia"/>
    <x v="178"/>
    <n v="48"/>
    <s v="españolas."/>
    <s v="españolas."/>
    <s v="J. Sisa"/>
    <x v="21"/>
    <s v="J."/>
    <s v="Sisa"/>
    <x v="206"/>
    <x v="0"/>
    <s v="patrón"/>
    <x v="1"/>
    <s v="con 1290 trozos palo lima á los Sres. Caralt, Mateu y Segarra, 15 cajas mármol obrado, 448 morteros, 3 baños, 41 trozos"/>
    <s v="De Génova en 12 d. laud Misericordia, de 48 t., p. J. Sisa, con 1290 trozos palo lima á los Sres. Caralt, Mateu y Segarra, 15 cajas mármol obrado, 448 morteros, 3 baños, 41 trozos"/>
  </r>
  <r>
    <n v="4502"/>
    <s v="1853-05-01"/>
    <s v="1853-04-26"/>
    <s v="4 d."/>
    <s v="1853-04-30"/>
    <s v="Génova "/>
    <s v="Génova "/>
    <m/>
    <s v="Barcelona"/>
    <s v="polacra"/>
    <x v="17"/>
    <s v="Moniquita"/>
    <x v="836"/>
    <n v="165"/>
    <s v="Costas"/>
    <s v="Costas"/>
    <s v="N. Parés"/>
    <x v="36"/>
    <s v="N."/>
    <s v="Parés"/>
    <x v="918"/>
    <x v="0"/>
    <s v="capitán"/>
    <x v="0"/>
    <s v="Durall, con lastre. consignado á los señores Font y Riudor. —Ha tenido entrada á las seis y media de la tarde."/>
    <s v="De Génova en 4 d. polacra Moniquita , de 165 t. , c. D. N. Parés y Durall, con lastre. consignado á los señores Font y Riudor. —Ha tenido entrada á las seis y media de la tarde."/>
  </r>
  <r>
    <n v="4497"/>
    <s v="1853-05-01"/>
    <s v="1853-04-25"/>
    <s v="5 d."/>
    <s v="1853-04-30"/>
    <s v="Génova "/>
    <s v="Génova "/>
    <m/>
    <s v="Barcelona"/>
    <s v="bergantin"/>
    <x v="10"/>
    <s v="Florentino"/>
    <x v="837"/>
    <n v="295"/>
    <s v="españolas."/>
    <s v="españolas."/>
    <s v="I. Maristany"/>
    <x v="259"/>
    <s v="I."/>
    <s v="Maristany"/>
    <x v="119"/>
    <x v="153"/>
    <s v="capitán"/>
    <x v="0"/>
    <s v="en lastre, consignado á D. M. Roig y Rom. — Ha tenido entrada á las cinco de la tarde."/>
    <s v="De Génova en 5 d. bergantin Florentino, de 295 t., c. D. I. Maristany , en lastre, consignado á D. M. Roig y Rom. — Ha tenido entrada á las cinco de la tarde."/>
  </r>
  <r>
    <n v="2319"/>
    <s v="1852-08-31"/>
    <s v="1852-08-19"/>
    <s v="11 d."/>
    <s v="1852-08-30"/>
    <s v="Génova "/>
    <s v="Génova "/>
    <m/>
    <s v="Barcelona"/>
    <s v="bombarda"/>
    <x v="15"/>
    <s v="Nareisa"/>
    <x v="179"/>
    <n v="50"/>
    <s v="españolas."/>
    <s v="españolas."/>
    <s v="J. Fuster"/>
    <x v="21"/>
    <s v="J."/>
    <s v="Fuster"/>
    <x v="215"/>
    <x v="0"/>
    <s v="patrón"/>
    <x v="1"/>
    <s v="con 1 bala pieles à D. A. Deu, 1 id. á D. J. M. Serra, 5 cajas drogas á D. P. Brisch, 4 bultos id. á D. J. Vidal y Rivas, 2 id. á los Sres. Busquets y Llovet, 6 id. á D. G. M. Cañadó, 5 id. á 1. M. Roca, 19 id. y 20 cajas hoja de lata para Alicante, consignado á los Sres. Olsina y Dauner.—Ila tenido entrada por Sanidad á las seis y media de la mañana."/>
    <s v="_x000a__x000a_De Génova en 11 d. bombarda Nareisa, de 50 t., p. J. Fuster, con 1 bala pieles à D. A. Deu, 1 id. á D. J. M. Serra, 5 cajas drogas á D. P. Brisch, 4 bultos id. á D. J. Vidal y Rivas, 2 id. á los Sres. Busquets y Llovet, 6 id. á D. G. M. Cañadó, 5 id. á 1. M. Roca, 19 id. y 20 cajas hoja de lata para Alicante, consignado á los Sres. Olsina y Dauner.—Ila tenido entrada por Sanidad á las seis y media de la mañana."/>
  </r>
  <r>
    <n v="2330"/>
    <s v="1852-09-01"/>
    <s v="1852-08-20"/>
    <s v="11 d."/>
    <s v="1852-08-31"/>
    <s v="Génova "/>
    <s v="Génova "/>
    <m/>
    <s v="Barcelona"/>
    <s v="bombarda"/>
    <x v="15"/>
    <s v="Nareisa"/>
    <x v="179"/>
    <n v="50"/>
    <s v="españolas."/>
    <s v="españolas."/>
    <s v="J. Fuster"/>
    <x v="21"/>
    <s v="J."/>
    <s v="Fuster"/>
    <x v="215"/>
    <x v="0"/>
    <s v="patrón"/>
    <x v="1"/>
    <s v="con 1 bala pieles à D. A. Deu, 1 id. á D. J. M. Serra, 5 cajas drogas á D. P. Brisch, 4 bultos id. á D. J. Vidal y Rivas, 2 id. á los Sres. Busquets y Llovet, 6 id. á D. G. M. Cañadó, 5 id. á 1. M. Roca, 19 id. y 20 cajas hoja de lata para Alicante, consignado á los Sres. Olsina y Dauner.—Ila tenido entrada por Sanidad á las seis y media de la mañana."/>
    <s v="_x000a__x000a_De Génova en 11 d. bombarda Nareisa, de 50 t., p. J. Fuster, con 1 bala pieles à D. A. Deu, 1 id. á D. J. M. Serra, 5 cajas drogas á D. P. Brisch, 4 bultos id. á D. J. Vidal y Rivas, 2 id. á los Sres. Busquets y Llovet, 6 id. á D. G. M. Cañadó, 5 id. á 1. M. Roca, 19 id. y 20 cajas hoja de lata para Alicante, consignado á los Sres. Olsina y Dauner.—Ila tenido entrada por Sanidad á las seis y media de la mañana."/>
  </r>
  <r>
    <n v="5100"/>
    <s v="1853-06-29"/>
    <s v="1853-06-19"/>
    <s v="9 d."/>
    <s v="1853-06-28"/>
    <s v="Génova "/>
    <s v="Génova "/>
    <m/>
    <s v="Barcelona"/>
    <s v="bergantin"/>
    <x v="10"/>
    <s v="Industria"/>
    <x v="838"/>
    <n v="150"/>
    <s v="espanolas."/>
    <s v="espanolas."/>
    <s v="A. Maristany"/>
    <x v="5"/>
    <s v="A."/>
    <s v="Maristany"/>
    <x v="119"/>
    <x v="154"/>
    <s v="capitán"/>
    <x v="0"/>
    <s v="en lastre, consignado á D. J. M. Serra. Ha tenido entrada á las siete de la tarde."/>
    <s v="De id. en id. bergantin Industria, de 150 t., c. D. A. Maristany, en lastre, consignado á D. J. M. Serra. Ha tenido entrada á las siete de la tarde."/>
  </r>
  <r>
    <n v="2694"/>
    <s v="1852-09-28"/>
    <s v="1852-09-24"/>
    <s v="3 d."/>
    <s v="1852-09-27"/>
    <s v="Génova "/>
    <s v="Génova "/>
    <m/>
    <s v="Barcelona"/>
    <s v="polacra-corheta"/>
    <x v="22"/>
    <s v="Pelegrina"/>
    <x v="839"/>
    <n v="201"/>
    <s v="españolas."/>
    <s v="españolas."/>
    <s v="F. Julià"/>
    <x v="7"/>
    <s v="F."/>
    <s v="Julià"/>
    <x v="70"/>
    <x v="0"/>
    <s v="capitán"/>
    <x v="0"/>
    <s v="en lastre, consignado à los sebores Biada hermanos.— Ia tenido entrada por Sanidad à las diez de la manana."/>
    <s v="De Génova en 3 d. polacra-corheta Pelegrina, de 201 t., c. D. F. Julià, en lastre, consignado à los sebores Biada hermanos.— Ia tenido entrada por Sanidad à las diez de la manana."/>
  </r>
  <r>
    <n v="4343"/>
    <s v="1853-04-15"/>
    <s v="1853-04-03"/>
    <s v="11 d."/>
    <s v="1853-04-14"/>
    <s v="Génova "/>
    <s v="Génova "/>
    <m/>
    <s v="Barcelona"/>
    <s v="polacra"/>
    <x v="17"/>
    <s v="Próspero"/>
    <x v="840"/>
    <n v="120"/>
    <s v="sarda."/>
    <s v="sarda."/>
    <s v="L. Schiaffino"/>
    <x v="49"/>
    <s v="L."/>
    <s v="Schiaffino"/>
    <x v="919"/>
    <x v="0"/>
    <s v="capitán"/>
    <x v="0"/>
    <s v="con 2200 qq carbon á D. J. Sayas.—Ila tenido entrada á las tres y media de la tarde."/>
    <s v="De Génova en 11 d. polacra Próspero é Fortunato, de 120 t., c. L. Schiaffino, con 2200 qq carbon á D. J. Sayas.—Ila tenido entrada á las tres y media de la tarde."/>
  </r>
  <r>
    <n v="5106"/>
    <s v="1853-06-29"/>
    <s v="1853-06-19"/>
    <s v="9 d."/>
    <s v="1853-06-28"/>
    <s v="Génova "/>
    <s v="Génova "/>
    <m/>
    <s v="Barcelona"/>
    <s v="polacra"/>
    <x v="17"/>
    <s v="Flora"/>
    <x v="503"/>
    <n v="136"/>
    <s v="espanolas."/>
    <s v="espanolas."/>
    <s v="Gerardo Maristany"/>
    <x v="307"/>
    <s v="Gerardo"/>
    <s v="Maristany"/>
    <x v="119"/>
    <x v="155"/>
    <s v="capitán"/>
    <x v="0"/>
    <s v="en lastre, consig nado á D. C. Torrens y Miralda.—Ha tenido enirada á las seis de la tarde."/>
    <s v="De Génova en 9 d. polacra Flora, de 136 t., c. D. Gerardo Maristany, en lastre, consig nado á D. C. Torrens y Miralda.—Ha tenido enirada á las seis de la tarde."/>
  </r>
  <r>
    <n v="5919"/>
    <s v="1853-09-13"/>
    <s v="1853-09-06"/>
    <s v="6 d."/>
    <s v="1853-09-12"/>
    <s v="Génova "/>
    <s v="Génova "/>
    <m/>
    <s v="Barcelona"/>
    <s v="polacra goleta"/>
    <x v="2"/>
    <s v="Rosalia"/>
    <x v="54"/>
    <n v="73"/>
    <s v="españoias."/>
    <s v="españoias."/>
    <s v="Joaquin Rubies"/>
    <x v="9"/>
    <s v="Joaquin"/>
    <s v="Rubies"/>
    <x v="876"/>
    <x v="0"/>
    <s v="capitán"/>
    <x v="0"/>
    <s v="con 4099 cueros à los señores Gussi hermano, 80 tablas mármol à D. Baltasar Fiol, 8 bultos drogas á D. Domingo Codina, 4 id. à D. J. Vidal y Ribas, 1 caja marfil á D. Pelegrin Tinteré, 40 bultos drogas à D. Mariano Flaquer é hijo, 3 id. à D. G M. Cañadó y 2 balas cáñamo à D. Juan Rubies.—IIa tenido entrada por Sanidad á las siete y média de la mañana."/>
    <s v="De Génova en 6 d. polacra goleta Rosalia, de 73 t.. c. D. Joaquin Rubies, con 4099 cueros à los señores Gussi hermano, 80 tablas mármol à D. Baltasar Fiol, 8 bultos drogas á D. Domingo Codina, 4 id. à D. J. Vidal y Ribas, 1 caja marfil á D. Pelegrin Tinteré, 40 bultos drogas à D. Mariano Flaquer é hijo, 3 id. à D. G M. Cañadó y 2 balas cáñamo à D. Juan Rubies.—IIa tenido entrada por Sanidad á las siete y média de la mañana."/>
  </r>
  <r>
    <n v="3161"/>
    <s v="1852-11-15"/>
    <s v="1852-11-05"/>
    <s v="9 d."/>
    <s v="1852-11-14"/>
    <s v="Génova "/>
    <s v="Génova "/>
    <m/>
    <s v="Barcelona"/>
    <s v="laud"/>
    <x v="1"/>
    <s v="Sangre"/>
    <x v="841"/>
    <n v="21"/>
    <s v="TAMENTE"/>
    <s v="TAMENTE"/>
    <s v="J. Porcel"/>
    <x v="21"/>
    <s v="J."/>
    <s v="Porcel"/>
    <x v="920"/>
    <x v="0"/>
    <s v="patrón"/>
    <x v="1"/>
    <s v="con 9 bultos drogas à D. P. Palet. 5 id. à D. G. María Cañadó, 9 id. á D. R. Vilaclara, 11 id. á D. M. Roca, 1 id. à D. J."/>
    <s v="De Génova en 9 d. laud Sangre, de 21 t.; p. J. Porcel, con 9 bultos drogas à D. P. Palet. 5 id. à D. G. María Cañadó, 9 id. á D. R. Vilaclara, 11 id. á D. M. Roca, 1 id. à D. J."/>
  </r>
  <r>
    <n v="5390"/>
    <s v="1853-07-27"/>
    <s v="1853-07-18"/>
    <s v="8 d."/>
    <s v="1853-07-26"/>
    <s v="Génova "/>
    <s v="Génova "/>
    <m/>
    <s v="Barcelona"/>
    <s v="laud"/>
    <x v="1"/>
    <s v="Santa Barbara"/>
    <x v="585"/>
    <n v="60"/>
    <s v="españolas."/>
    <s v="españolas."/>
    <s v="Domingo Vives"/>
    <x v="74"/>
    <s v="Domingo"/>
    <s v="Vives"/>
    <x v="130"/>
    <x v="0"/>
    <s v="capitán"/>
    <x v="0"/>
    <s v="con 63 pedazos leña á D. B. Fiol, 63 cajas acero á D. P. Moré, 82 tablones y 6 bultos drogas à D. J. Vidal y Ribas, 6 cajas piedra a los Sres. Vidal y compania, 6 bultos drogas à D. G. Maria Cañadó, 4 id. à D. Pedro Bruch, 5 bultos sombreros à D. José Paradis, 5 de drogas à D. R. Vilaclara, 150 cajas hoja de lata à la Sra. viuda Montovio, 6 bultos drogas à D. Pablo Palet 50 sacos sumaque à los Sres. Conill hermanos, y 236 bultos de varios géneros para Cadiz. Ila tenido entrada à las cuatro y media de la tarde."/>
    <s v="De Génova en 8 d. laud Santa Barbara, de 60 t., c. D. Domingo Vives, con 63 pedazos leña á D. B. Fiol, 63 cajas acero á D. P. Moré, 82 tablones y 6 bultos drogas à D. J. Vidal y Ribas, 6 cajas piedra a los Sres. Vidal y compania, 6 bultos drogas à D. G. Maria Cañadó, 4 id. à D. Pedro Bruch, 5 bultos sombreros à D. José Paradis, 5 de drogas à D. R. Vilaclara, 150 cajas hoja de lata à la Sra. viuda Montovio, 6 bultos drogas à D. Pablo Palet 50 sacos sumaque à los Sres. Conill hermanos, y 236 bultos de varios géneros para Cadiz. Ila tenido entrada à las cuatro y media de la tarde."/>
  </r>
  <r>
    <n v="400"/>
    <s v="1852-02-17"/>
    <s v="1852-01-30"/>
    <s v="17 d."/>
    <s v="1852-02-16"/>
    <s v="Génova "/>
    <s v="Génova "/>
    <m/>
    <s v="Barcelona"/>
    <s v="bergantin-golcta"/>
    <x v="9"/>
    <s v="Tres Amigos"/>
    <x v="102"/>
    <n v="87"/>
    <s v="españolas."/>
    <s v="españolas."/>
    <s v="P. Leveroni"/>
    <x v="33"/>
    <s v="P."/>
    <s v="Leveroni"/>
    <x v="921"/>
    <x v="0"/>
    <s v="capitán"/>
    <x v="0"/>
    <s v="con 1351. trozos palo lima á D. P. Bruch, 11 bultos drogas á D. M. Roca, 100 espuertas goma y 4 bullos drogas á D. J. Vidal y Ribas, 3 cajas instrumentos al señor director de ingenieros , 17 cajas drogas á D. P.Palet, 22 cajas, 290 trozos y 1 haño mármol, y 1 caja modelos de yeso á los señores hermanos Baradat, 2 barriles laton à D. R. Tusquets, 3 cajas drogas á D. G. M. y Cañado, 1 id. á D. R. Vilaclara, 5 fardos paño á D. J. Cascante y 16 cajas dátiles á D. B. Solá y Amat, consignado á D. B. Solá y Amat."/>
    <s v="De Génova en 17 d. bergantin-golcta Tres Amigos, de 87 t. , c. D. P. Leveroni, con 1351. trozos palo lima á D. P. Bruch, 11 bultos drogas á D. M. Roca, 100 espuertas goma y 4 bullos drogas á D. J. Vidal y Ribas, 3 cajas instrumentos al señor director de ingenieros , 17 cajas drogas á D. P.Palet, 22 cajas, 290 trozos y 1 haño mármol, y 1 caja modelos de yeso á los señores hermanos Baradat, 2 barriles laton à D. R. Tusquets, 3 cajas drogas á D. G. M. y Cañado, 1 id. á D. R. Vilaclara, 5 fardos paño á D. J. Cascante y 16 cajas dátiles á D. B. Solá y Amat, consignado á D. B. Solá y Amat."/>
  </r>
  <r>
    <n v="5625"/>
    <s v="1853-08-18"/>
    <s v="1853-08-11"/>
    <s v="6 d."/>
    <s v="1853-08-17"/>
    <s v="Génova "/>
    <s v="Génova "/>
    <m/>
    <s v="Barcelona"/>
    <s v="polacra golela"/>
    <x v="2"/>
    <s v="Union"/>
    <x v="39"/>
    <n v="54"/>
    <s v="españolas."/>
    <s v="españolas."/>
    <s v="Matias Castañé"/>
    <x v="79"/>
    <s v="Matias"/>
    <s v="Castañé"/>
    <x v="922"/>
    <x v="0"/>
    <s v="capitán"/>
    <x v="0"/>
    <s v="con 222 bullos de varios géneros para Palma, 1083 cueros y 150 fajos hierro para Tarragona, 508 cueros á losSres. Gusi hermanos, 20,000 quilogs palo lima à D. Domingo Miralles y 30 balas cañamo a D. José A. Nadal y compañia, consignado à D. Pedro Oliva.— Ha tenido entrada por Sanidad à las 7 de la tarde."/>
    <s v="De Génova en 6 d. polacra golela Union, de 54 t., c. D. Matias Castañé, con 222 bullos de varios géneros para Palma, 1083 cueros y 150 fajos hierro para Tarragona, 508 cueros á losSres. Gusi hermanos, 20,000 quilogs palo lima à D. Domingo Miralles y 30 balas cañamo a D. José A. Nadal y compañia, consignado à D. Pedro Oliva.— Ha tenido entrada por Sanidad à las 7 de la tarde."/>
  </r>
  <r>
    <n v="2895"/>
    <s v="1852-10-21"/>
    <s v="1852-10-12"/>
    <s v="8 d."/>
    <s v="1852-10-20"/>
    <s v="Génova "/>
    <s v="Génova "/>
    <m/>
    <s v="Barcelona"/>
    <s v="polacra goleta"/>
    <x v="2"/>
    <s v="Union"/>
    <x v="39"/>
    <n v="54"/>
    <s v="españolas."/>
    <s v="españolas."/>
    <s v="M. Castañer"/>
    <x v="13"/>
    <s v="M."/>
    <s v="Castañer"/>
    <x v="922"/>
    <x v="0"/>
    <s v="capitán"/>
    <x v="0"/>
    <s v="con 1 partida pa1o lima á D. D. Miralles. 7 fardos drogas á D. G. M y Cañadó, 3 id. á D. J. Vidal y Rivas y 17 fardos cueros á D. A. Deu, y otros géneros para Palma.—Ha tenido entrada à las siete de la mañana."/>
    <s v="De Génova en 8 d. polacra goleta Union, de 54 1., c. D. M. Castañer, con 1 partida pa1o lima á D. D. Miralles. 7 fardos drogas á D. G. M y Cañadó, 3 id. á D. J. Vidal y Rivas y 17 fardos cueros á D. A. Deu, y otros géneros para Palma.—Ha tenido entrada à las siete de la mañana."/>
  </r>
  <r>
    <n v="5392"/>
    <s v="1853-07-27"/>
    <s v="1853-07-17"/>
    <s v="9 d."/>
    <s v="1853-07-26"/>
    <s v="Génova "/>
    <s v="Génova "/>
    <m/>
    <s v="Barcelona"/>
    <s v="corbeta"/>
    <x v="0"/>
    <s v="Villanueva"/>
    <x v="842"/>
    <n v="256"/>
    <s v="españolas."/>
    <s v="españolas."/>
    <s v="Juan Codina"/>
    <x v="41"/>
    <s v="Juan"/>
    <s v="Codina"/>
    <x v="812"/>
    <x v="0"/>
    <s v="capitán"/>
    <x v="0"/>
    <s v="con 11050 bultos de varios géneros de tránsito para el Rio Janeiro, consignado à D. S. Soler.—Ila tenido entrada à las cuatro y media de la tarde."/>
    <s v="De id. en 9 d. corbeta Villanueva, de 256 t., c. D. Juan Codina, con 11050 bultos de varios géneros de tránsito para el Rio Janeiro, consignado à D. S. Soler.—Ila tenido entrada à las cuatro y media de la tarde."/>
  </r>
  <r>
    <n v="2038"/>
    <s v="1852-08-06"/>
    <s v="1852-07-15"/>
    <s v="21 d."/>
    <s v="1852-08-05"/>
    <s v="Génova v Marsella "/>
    <s v="Génova v Marsella "/>
    <m/>
    <s v="Barcelona"/>
    <s v="goleta"/>
    <x v="8"/>
    <s v="Dolores"/>
    <x v="49"/>
    <n v="81"/>
    <s v="españolas."/>
    <s v="españolas."/>
    <s v="J. Javaloycs"/>
    <x v="21"/>
    <s v="J."/>
    <s v="Javaloycs"/>
    <x v="331"/>
    <x v="0"/>
    <s v="patrón"/>
    <x v="1"/>
    <s v="con 29 bultos drogas à D. J. Vidal y Ribas, 51 fardos cueros á D. J. M. Serra, 18 balas id. à D. I. Villa ﻿4662"/>
    <s v="De Génova v Marsella en 21 d. goleta Dolores, de 81 t.. p. J. Javaloycs, con 29 bultos drogas à D. J. Vidal y Ribas, 51 fardos cueros á D. J. M. Serra, 18 balas id. à D. I. Villa ﻿4662"/>
  </r>
  <r>
    <n v="307"/>
    <s v="1852-02-03"/>
    <s v="1852-01-22"/>
    <s v="11 d."/>
    <s v="1852-02-02"/>
    <s v="Gibraltar"/>
    <s v="Gibraltar"/>
    <s v="Cartagena"/>
    <s v="Barcelona"/>
    <s v="laud"/>
    <x v="1"/>
    <s v="Rosa"/>
    <x v="658"/>
    <n v="45"/>
    <s v="españolas."/>
    <s v="españolas."/>
    <s v="A. Galiana"/>
    <x v="5"/>
    <s v="A."/>
    <s v="Galiana"/>
    <x v="61"/>
    <x v="0"/>
    <s v="patrón"/>
    <x v="1"/>
    <s v="con 751 qq. algarrobas á D. C. Torrens y Miralda, 46 serones y á barriles gome berberi sca, 5 de dátiles y i canasta loza á D. J. Vidal y Ribas, y 1 barril stun á D. J. Sagás."/>
    <s v="De Gibraltar y Cartagena en 11 d. laud Rosa rio, de 45 t., p. A. Galiana, con 751 qq. algarrobas á D. C. Torrens y Miralda, 46 serones y á barriles gome berberi sca, 5 de dátiles y i canasta loza á D. J. Vidal y Ribas, y 1 barril stun á D. J. Sagás."/>
  </r>
  <r>
    <n v="4855"/>
    <s v="1853-06-09"/>
    <s v="1853-06-02"/>
    <s v="6 d."/>
    <s v="1853-06-08"/>
    <s v="Gibraltar "/>
    <s v="Gibraltar "/>
    <m/>
    <s v="Barcelona"/>
    <s v="queche"/>
    <x v="18"/>
    <s v="Ficaro"/>
    <x v="843"/>
    <n v="102"/>
    <s v="españolas."/>
    <s v="españolas."/>
    <s v="P. Manau"/>
    <x v="33"/>
    <s v="P."/>
    <s v="Manau"/>
    <x v="908"/>
    <x v="0"/>
    <s v="capitán"/>
    <x v="0"/>
    <s v="en lastre, consignado á D. J. Martí y Codolar.—Ila tenido entrada á las 8 1/2 de la mañana."/>
    <s v="De Gibraltar en 6 d. queche Ficaro, de 102 t.. c. D. P. Manau, en lastre, consignado á D. J. Martí y Codolar.—Ila tenido entrada á las 8 1/2 de la mañana."/>
  </r>
  <r>
    <n v="999"/>
    <s v="1852-04-23"/>
    <s v="1852-04-17"/>
    <s v="5 d."/>
    <s v="1852-04-22"/>
    <s v="Gibraltar "/>
    <s v="Gibraltar "/>
    <m/>
    <s v="Barcelona"/>
    <s v="bergaulin"/>
    <x v="10"/>
    <s v="Segundo Emilio"/>
    <x v="785"/>
    <n v="187"/>
    <s v="españolas."/>
    <s v="españolas."/>
    <s v="F. Sust"/>
    <x v="7"/>
    <s v="F."/>
    <s v="Sust"/>
    <x v="716"/>
    <x v="0"/>
    <s v="capitán"/>
    <x v="0"/>
    <s v="en lastre."/>
    <s v="De Gibraltar en 5 d. bergaulin Segundo Emilio, de 187 t., c. D. F. Sust, en lastre."/>
  </r>
  <r>
    <n v="369"/>
    <s v="1852-02-11"/>
    <s v="1852-01-31"/>
    <s v="10 d."/>
    <s v="1852-02-10"/>
    <s v="Gibraltar "/>
    <s v="Gibraltar "/>
    <m/>
    <s v="Barcelona"/>
    <s v="laud"/>
    <x v="1"/>
    <s v="Sto. Cristo"/>
    <x v="4"/>
    <n v="46"/>
    <s v="españolas."/>
    <s v="españolas."/>
    <s v="N. Nadal"/>
    <x v="36"/>
    <s v="N."/>
    <s v="Nadal"/>
    <x v="377"/>
    <x v="0"/>
    <s v="patrón"/>
    <x v="1"/>
    <s v="con 800 qq. algarrobas á los señores Estalella y compañíu."/>
    <s v="De Gibraltar en 10 d. laud Sto. Cristo, de 46 t., p. N. Nadal, con 800 qq. algarrobas á los señores Estalella y compañíu."/>
  </r>
  <r>
    <n v="6715"/>
    <s v="1853-12-08"/>
    <s v="1853-11-27"/>
    <s v="10 d."/>
    <s v="1853-12-07"/>
    <s v="Gibraltar "/>
    <s v="Gibraltar "/>
    <m/>
    <s v="Barcelona"/>
    <s v="Real"/>
    <x v="13"/>
    <s v="Yatch Fairy"/>
    <x v="844"/>
    <n v="92"/>
    <s v="inglesa."/>
    <s v="inglesa."/>
    <s v="George Traffon Heal._x000a_De Cardiflen"/>
    <x v="222"/>
    <s v="George"/>
    <s v="Traffon Heal"/>
    <x v="923"/>
    <x v="0"/>
    <s v="capitán"/>
    <x v="0"/>
    <s v="d. goleta Emma Frederick, de 107 t., c. Frederick Subbin, con 148 toneladas carbon de piedra á D. B. Solá y Amat.—La dado declaracion por sauldad a las diez y media de la mañana, y queda en cuarentena."/>
    <s v="De Gibraltar en 10 d. Real Yatch Fairy, de 92 t., c. George Traffon Heal._x000a_De Cardiflen 42 d. goleta Emma Frederick, de 107 t., c. Frederick Subbin, con 148 toneladas carbon de piedra á D. B. Solá y Amat.—La dado declaracion por sauldad a las diez y media de la mañana, y queda en cuarentena."/>
  </r>
  <r>
    <n v="4743"/>
    <s v="1853-05-31"/>
    <s v="1853-04-14"/>
    <s v="47 d."/>
    <s v="1853-05-31"/>
    <s v="Gijon"/>
    <s v="Gijon"/>
    <s v="Mahon"/>
    <s v="Barcelona"/>
    <s v="goleta"/>
    <x v="8"/>
    <s v="Amalis"/>
    <x v="845"/>
    <n v="80"/>
    <s v="españolas."/>
    <s v="españolas."/>
    <s v="J. Vega"/>
    <x v="21"/>
    <s v="J."/>
    <s v="Vega"/>
    <x v="924"/>
    <x v="0"/>
    <s v="capitán"/>
    <x v="0"/>
    <s v="con 189 sacos habichuelas y 48 cascos sardina à los Sres. Vidal y Cuadras hermanos."/>
    <s v="De Gijon y Mahon en 47 d. goleta Amalis, de 80 t., c. D. J. Vega, con 189 sacos habichuelas y 48 cascos sardina à los Sres. Vidal y Cuadras hermanos."/>
  </r>
  <r>
    <n v="1891"/>
    <s v="1852-07-22"/>
    <s v="1852-06-21"/>
    <s v="30 d."/>
    <s v="1852-07-21"/>
    <s v="Gijon"/>
    <s v="Gijon"/>
    <s v="Málaga"/>
    <s v="Barcelona"/>
    <s v="bergantiu"/>
    <x v="10"/>
    <s v="Arrogante Asturiano"/>
    <x v="846"/>
    <n v="75"/>
    <s v="españolas."/>
    <s v="españolas."/>
    <s v="R. Santamarina"/>
    <x v="70"/>
    <s v="R."/>
    <s v="Santamarina"/>
    <x v="925"/>
    <x v="0"/>
    <s v="capitán"/>
    <x v="0"/>
    <s v="con 2330 fanegas trigo á D. F. Soria."/>
    <s v="De Gijon y Málaga en 30 d. bergantiu Arrogante Asturiano, de 75 t., c. D. R. Santamarina, con 2330 fanegas trigo á D. F. Soria."/>
  </r>
  <r>
    <n v="4845"/>
    <s v="1853-06-08"/>
    <s v="1853-05-14"/>
    <s v="25 d."/>
    <s v="1853-06-08"/>
    <s v="Gijon"/>
    <s v="Gijon"/>
    <s v="Cádiz"/>
    <s v="Barcelona"/>
    <s v="polacra goleta"/>
    <x v="2"/>
    <s v="Jóven Celestina"/>
    <x v="571"/>
    <n v="75"/>
    <s v="españolas"/>
    <s v="españolas"/>
    <s v="V. Lloret"/>
    <x v="1"/>
    <s v="V."/>
    <s v="Lloret"/>
    <x v="89"/>
    <x v="156"/>
    <s v="capitán"/>
    <x v="0"/>
    <s v="con 50 flejes hierro para Tortosa, 822 barras v atados id. á D. B. Solá y Amat, 30 cajas bujias á D. 1. Ametller, 17 de vidrios á los Sres. Olsina y Dauner, 155 id. a D. G. Rull, 50 id. à D. J. Orilv Camaló, 2 id à D. P. Bhigas, 2 id. à D. M. Terrasa, 11 id. à los señores Font y Riudor, 11 id. à D. J. Noguera, 6 id. à los Sres. Roura hermanes. 5 id. 5 D. J. Camaló y"/>
    <s v="De Gijon y Cádiz en 25 d. polacra goleta Jóven Celestina, de 75 t., c. D. V. Lloret, con 50 flejes hierro para Tortosa, 822 barras v atados id. á D. B. Solá y Amat, 30 cajas bujias á D. 1. Ametller, 17 de vidrios á los Sres. Olsina y Dauner, 155 id. a D. G. Rull, 50 id. à D. J. Orilv Camaló, 2 id à D. P. Bhigas, 2 id. à D. M. Terrasa, 11 id. à los señores Font y Riudor, 11 id. à D. J. Noguera, 6 id. à los Sres. Roura hermanes. 5 id. 5 D. J. Camaló y"/>
  </r>
  <r>
    <n v="80"/>
    <s v="1852-01-10"/>
    <s v="1851-12-01"/>
    <s v="39 d."/>
    <s v="1852-01-09"/>
    <s v="Gijon"/>
    <s v="Gijon"/>
    <s v="Cádiz"/>
    <s v="Barcelona"/>
    <s v="bergantin"/>
    <x v="10"/>
    <s v="Tropisonda"/>
    <x v="847"/>
    <n v="86"/>
    <s v="españolas."/>
    <s v="españolas."/>
    <s v="R. Gonzalez Llanos"/>
    <x v="70"/>
    <s v="R."/>
    <s v="Gonzalez Llanos"/>
    <x v="926"/>
    <x v="0"/>
    <s v="capitán"/>
    <x v="0"/>
    <s v="con 200 qq carbon de piedra á D. P. Tintorer , 28 cajas substancias alimenticias al señor Conde Nuñez, 43 de velas à D. I. Millet, 360 cajos vidrios à la orden."/>
    <s v="De Gijon y Cádiz en 39 d. bergantin Tropisonda, de 86 t., c. D. R. Gonzalez Llanos, con 200 qq carbon de piedra á D. P. Tintorer , 28 cajas substancias alimenticias al señor Conde Nuñez, 43 de velas à D. I. Millet, 360 cajos vidrios à la orden."/>
  </r>
  <r>
    <n v="4189"/>
    <s v="1853-03-27"/>
    <s v="1853-03-10"/>
    <s v="16 d."/>
    <s v="1853-03-26"/>
    <s v="Gijon "/>
    <s v="Gijon "/>
    <m/>
    <s v="Barcelona"/>
    <s v="bergantin goleta"/>
    <x v="9"/>
    <s v="Dos Hermanas"/>
    <x v="825"/>
    <n v="70"/>
    <s v="españolas."/>
    <s v="españolas."/>
    <s v="S. Zarracina"/>
    <x v="48"/>
    <s v="S."/>
    <s v="Zarracina"/>
    <x v="927"/>
    <x v="0"/>
    <s v="capitán"/>
    <x v="0"/>
    <s v="con 533 gq. hierro para Mataró, 215 id. y 20 cajas sustancias á los Sres. Olsina y Daunér, 14 cajas vidrios á D. F. Fatjó, 10 id. á D. P. Tintorer, 8 id. á D. J. Soler, 12 id. á D. B. Solá v Amat, 9 id. á D. F. Llopari, 54 id. á D. P. Marsal, 109 id. à D. J. Camaló, 34 id. á don G. Ruil, 13 cajas sustancias al Conde Nuñez, 10 de acero á D. V. Esparó, 12 bujias á D. T. Ametller, y 24 flejes acero à D. A. Collet."/>
    <s v="De Gijon en 16 d. bergantin goleta Dos Hermanas, de 70 t., c. D. S. Zarracina, con 533 gq. hierro para Mataró, 215 id. y 20 cajas sustancias á los Sres. Olsina y Daunér, 14 cajas vidrios á D. F. Fatjó, 10 id. á D. P. Tintorer, 8 id. á D. J. Soler, 12 id. á D. B. Solá v Amat, 9 id. á D. F. Llopari, 54 id. á D. P. Marsal, 109 id. à D. J. Camaló, 34 id. á don G. Ruil, 13 cajas sustancias al Conde Nuñez, 10 de acero á D. V. Esparó, 12 bujias á D. T. Ametller, y 24 flejes acero à D. A. Collet."/>
  </r>
  <r>
    <n v="6624"/>
    <s v="1853-11-28"/>
    <s v="1853-11-01"/>
    <s v="26 d."/>
    <s v="1853-11-27"/>
    <s v="Gijon "/>
    <s v="Gijon "/>
    <m/>
    <s v="Barcelona"/>
    <s v="bergantin goleta"/>
    <x v="9"/>
    <s v="Nueva Concepcion"/>
    <x v="23"/>
    <n v="144"/>
    <s v="espanolas."/>
    <s v="espanolas."/>
    <s v="Juan Lepez"/>
    <x v="41"/>
    <s v="Juan"/>
    <s v="Lepez"/>
    <x v="928"/>
    <x v="0"/>
    <s v="capitán"/>
    <x v="0"/>
    <s v="con 3800 qq. carbon de piedra, 12 pinas carnazas y 8 barriles manteca à D. Domingo Robert."/>
    <s v="De Gijon en 26 d. bergantin goleta Nueva Concepcion, de 144 t., c. D. Juan Lepez, con 3800 qq. carbon de piedra, 12 pinas carnazas y 8 barriles manteca à D. Domingo Robert."/>
  </r>
  <r>
    <n v="2044"/>
    <s v="1852-08-06"/>
    <s v="1852-07-10"/>
    <s v="26 d."/>
    <s v="1852-08-05"/>
    <s v="Gijon "/>
    <s v="Gijon "/>
    <m/>
    <s v="Barcelona"/>
    <s v="goleta"/>
    <x v="8"/>
    <s v="Santa Daria"/>
    <x v="848"/>
    <n v="68"/>
    <s v="lones"/>
    <s v="lones"/>
    <s v="M. Suarez"/>
    <x v="13"/>
    <s v="M."/>
    <s v="Suarez"/>
    <x v="929"/>
    <x v="0"/>
    <s v="capitán"/>
    <x v="0"/>
    <s v="con 270 sacos calderilla al Sr. Tesorero de Hacienda, 89 cajas vidrios á la órden, 58 id. á D. J. O. y Camaló, 23 id. á D. B. Fiol, 22 id. á D. P. Marsal, 20 id. á los señores Roura, hermanos, 6 id. à D. F. Fatjó, y 8 id. à D. J. Maurer."/>
    <s v="De Gijon en 26 d. goleta Santa Daria, de 68 t., c. D. M. Suarez, con 270 sacos calderilla al Sr. Tesorero de Hacienda, 89 cajas vidrios á la órden, 58 id. á D. J. O. y Camaló, 23 id. á D. B. Fiol, 22 id. á D. P. Marsal, 20 id. á los señores Roura, hermanos, 6 id. à D. F. Fatjó, y 8 id. à D. J. Maurer."/>
  </r>
  <r>
    <n v="1398"/>
    <s v="1852-06-01"/>
    <s v="1852-05-11"/>
    <s v="20 d."/>
    <s v="1852-05-31"/>
    <s v="Gijon "/>
    <s v="Gijon "/>
    <m/>
    <s v="Barcelona"/>
    <s v="bergantin goleta"/>
    <x v="9"/>
    <s v="Sacra Familia"/>
    <x v="28"/>
    <n v="69"/>
    <s v="españolas."/>
    <s v="españolas."/>
    <s v="J. Rodriguez"/>
    <x v="21"/>
    <s v="J."/>
    <s v="Rodriguez"/>
    <x v="46"/>
    <x v="157"/>
    <s v="capitán"/>
    <x v="0"/>
    <s v="con 1233 sacos calderilla para el Tesorero de Rentas, 160 sacos harina á D. J. Marti y Codolar, 11 cajas sustancias A D. P. Blancafort, 56 cajas vidrios á D. B Fiol, 38 id. á D. J. O. Camaló , 27 id. à D. B. Solá y Amat, 21 id. à D. R. Frobila, 4 id. á D. G. Rull, 2 id. à D. R. Girona, 2 id. à D. V. Grasuer, 2 id. à D. V. Badia y 1 id. à D. F. Llopart."/>
    <s v="De Gijon en 20 d. bergantin goleta Sacra Familia , de 69 t., c. D. J. Rodriguez, con 1233 sacos calderilla para el Tesorero de Rentas, 160 sacos harina á D. J. Marti y Codolar, 11 cajas sustancias A D. P. Blancafort, 56 cajas vidrios á D. B Fiol, 38 id. á D. J. O. Camaló , 27 id. à D. B. Solá y Amat, 21 id. à D. R. Frobila, 4 id. á D. G. Rull, 2 id. à D. R. Girona, 2 id. à D. V. Grasuer, 2 id. à D. V. Badia y 1 id. à D. F. Llopart."/>
  </r>
  <r>
    <n v="5794"/>
    <s v="1853-08-31"/>
    <s v="1853-08-01"/>
    <s v="29 d."/>
    <s v="1853-08-30"/>
    <s v="Gijon "/>
    <s v="Gijon "/>
    <m/>
    <s v="Barcelona"/>
    <s v="berg."/>
    <x v="10"/>
    <s v="Trapisonda"/>
    <x v="849"/>
    <n v="86"/>
    <s v="españolas."/>
    <s v="españolas."/>
    <s v="Rafsel Gonzalez Llanos"/>
    <x v="308"/>
    <s v="Rafsel"/>
    <s v="Gonzalez Llanos"/>
    <x v="926"/>
    <x v="0"/>
    <s v="capitán"/>
    <x v="0"/>
    <s v="con 67,000 lib. fierro à D. Sebastian Bernardes, 22,045 id. à D. José B.farull, 20,315 id. à D. Pedro Agusti, 10.268 i1. à D. José Maria Serra, 100 cajas vidrios á D. Pedro Marsal, 69 id. à don Gerónimo Raull, 68 id. à D. José Oriol Camaló, 24 id. á D. Baltasar Fiol, 15 id. à D. Valentin Badia y Dardé, 12 id. à D. José Noguera y Plana, 9 id. à D. Francisco Llopart, 2 de fanales á D. Jaime Grases y 172 jamones à D. Francisco Soria."/>
    <s v="_x000a__x000a_De Gijon en 29 d. berg. Trapisonda, de 86 t., c. D. Rafsel Gonzalez Llanos, con 67,000 lib. fierro à D. Sebastian Bernardes, 22,045 id. à D. José B.farull, 20,315 id. à D. Pedro Agusti, 10.268 i1. à D. José Maria Serra, 100 cajas vidrios á D. Pedro Marsal, 69 id. à don Gerónimo Raull, 68 id. à D. José Oriol Camaló, 24 id. á D. Baltasar Fiol, 15 id. à D. Valentin Badia y Dardé, 12 id. à D. José Noguera y Plana, 9 id. à D. Francisco Llopart, 2 de fanales á D. Jaime Grases y 172 jamones à D. Francisco Soria."/>
  </r>
  <r>
    <n v="3770"/>
    <s v="1853-02-09"/>
    <s v="1852-12-18"/>
    <s v="52 d."/>
    <s v="1853-02-08"/>
    <s v="Glascow"/>
    <s v="Glascow"/>
    <s v="Gibraltar"/>
    <s v="Barcelona"/>
    <s v="goleta"/>
    <x v="8"/>
    <s v="Allegro"/>
    <x v="850"/>
    <n v="106"/>
    <s v="inglesas."/>
    <s v="inglesas."/>
    <s v="John Gibson"/>
    <x v="221"/>
    <s v="John"/>
    <s v="Gibson"/>
    <x v="930"/>
    <x v="0"/>
    <s v="capitán"/>
    <x v="0"/>
    <s v=", con 125 toneladas hierro y 25 de carbon de piedra à D. B. Solà y Amat. Ila tenido entrada à la una de la tarde."/>
    <s v="De Glascow y Gibraltar en 52 d. goleta Allegro, de 106 t., c. John Gibson , con 125 toneladas hierro y 25 de carbon de piedra à D. B. Solà y Amat. Ila tenido entrada à la una de la tarde."/>
  </r>
  <r>
    <n v="5339"/>
    <s v="1853-07-22"/>
    <s v="1853-06-14"/>
    <s v="37 d."/>
    <s v="1853-07-21"/>
    <s v="Glasgew "/>
    <s v="Glasgew "/>
    <m/>
    <s v="Barcelona"/>
    <s v="bergantin"/>
    <x v="10"/>
    <s v="Occean Queen"/>
    <x v="851"/>
    <n v="152"/>
    <s v="inglesas."/>
    <s v="inglesas."/>
    <s v="North"/>
    <x v="2"/>
    <m/>
    <s v="North"/>
    <x v="931"/>
    <x v="0"/>
    <s v="capitán"/>
    <x v="0"/>
    <s v=", con 225 toneladss carbon de piedra y 200 de hiero colado à D. M. Diazde Brito.Ha tenido entrada à las seis de la tarde."/>
    <s v="De Glasgew en 37 d. bergantin Occean Queen:. de 152 t., c. North,, con 225 toneladss carbon de piedra y 200 de hiero colado à D. M. Diazde Brito.Ha tenido entrada à las seis de la tarde."/>
  </r>
  <r>
    <n v="614"/>
    <s v="1852-03-18"/>
    <s v="1852-02-19"/>
    <s v="27 d."/>
    <s v="1852-03-17"/>
    <s v="Glasgon "/>
    <s v="Glasgon "/>
    <m/>
    <s v="Barcelona"/>
    <s v="bergantin"/>
    <x v="10"/>
    <s v="Eagle"/>
    <x v="852"/>
    <n v="112"/>
    <s v="inglés."/>
    <s v="inglés."/>
    <s v="David Millkie"/>
    <x v="235"/>
    <s v="David"/>
    <s v="Millkie"/>
    <x v="932"/>
    <x v="0"/>
    <s v="capitán"/>
    <x v="0"/>
    <s v="con 120 toncladas hierro colado y 60 de carbon á los Sres. Serra y hermanos."/>
    <s v="De Glasgon en 27 d. bergantin Eagle, de 112 t., c. David Millkie, con 120 toncladas hierro colado y 60 de carbon á los Sres. Serra y hermanos."/>
  </r>
  <r>
    <n v="4119"/>
    <s v="1853-03-20"/>
    <s v="1853-03-01"/>
    <s v="18 d."/>
    <s v="1853-03-19"/>
    <s v="Glasgow "/>
    <s v="Glasgow "/>
    <m/>
    <s v="Barcelona"/>
    <s v="bergantin goleta"/>
    <x v="9"/>
    <s v="Anne"/>
    <x v="853"/>
    <n v="179"/>
    <s v="inglesas."/>
    <s v="inglesas."/>
    <s v="Hamplon"/>
    <x v="2"/>
    <m/>
    <s v="Hamplon"/>
    <x v="933"/>
    <x v="0"/>
    <s v="capitán"/>
    <x v="0"/>
    <s v="cen 200 toneladas hierro y 51 de carbon de piedra á D. B. Solá y Amat.—Ha tenido entrada á las siete y media de la mañana."/>
    <s v="De Glasgow en 18 d. bergantin goleta Anne, de 179 t., c. Hamplon, cen 200 toneladas hierro y 51 de carbon de piedra á D. B. Solá y Amat.—Ha tenido entrada á las siete y media de la mañana."/>
  </r>
  <r>
    <n v="5939"/>
    <s v="1853-09-15"/>
    <s v="1853-08-08"/>
    <s v="37 d."/>
    <s v="1853-09-14"/>
    <s v="Glasgow "/>
    <s v="Glasgow "/>
    <m/>
    <s v="Barcelona"/>
    <s v="bergantin"/>
    <x v="10"/>
    <s v="Floresta"/>
    <x v="854"/>
    <n v="229"/>
    <s v="inglesas."/>
    <s v="inglesas."/>
    <s v="Bulley"/>
    <x v="2"/>
    <m/>
    <s v="Bulley"/>
    <x v="934"/>
    <x v="0"/>
    <s v="capitán"/>
    <x v="0"/>
    <s v="con 27 bultos maquinaria à los señores Ascacibar y C.' y 16 id. id. à D. B. Solá y Amat. —lla tenido entrada por Sani dad à las dos de la tarde."/>
    <s v="De Glasgow en 37 d. bergantin Floresta, de 229 t., c. Bulley, con 27 bultos maquinaria à los señores Ascacibar y C.' y 16 id. id. à D. B. Solá y Amat. —lla tenido entrada por Sani dad à las dos de la tarde."/>
  </r>
  <r>
    <n v="2780"/>
    <s v="1852-10-05"/>
    <s v="1852-08-29"/>
    <s v="36 d."/>
    <s v="1852-10-04"/>
    <s v="Glasgow "/>
    <s v="Glasgow "/>
    <m/>
    <s v="Barcelona"/>
    <s v="gol."/>
    <x v="8"/>
    <s v="G. Bain"/>
    <x v="855"/>
    <n v="71"/>
    <s v="inglesas."/>
    <s v="inglesas."/>
    <s v="J. Puxton"/>
    <x v="21"/>
    <s v="J."/>
    <s v="Puxton"/>
    <x v="935"/>
    <x v="0"/>
    <s v="capitán"/>
    <x v="0"/>
    <s v="con 100 toneladas hierro colado y 5 de carbón de piedra á la Sociedad de Navegacion é Industria.—Ha tenido entrada á las doce y media del dia."/>
    <s v="De Glasgow en 36 d. gol. G. Bain, de 71 t., c. J. Puxton, con 100 toneladas hierro colado y 5 de carbón de piedra á la Sociedad de Navegacion é Industria.—Ha tenido entrada á las doce y media del dia."/>
  </r>
  <r>
    <n v="2425"/>
    <s v="1852-09-09"/>
    <s v="1852-08-10"/>
    <s v="29 d."/>
    <s v="1852-09-08"/>
    <s v="Glasgow "/>
    <s v="Glasgow "/>
    <m/>
    <s v="Barcelona"/>
    <s v="goleta"/>
    <x v="8"/>
    <s v="Jone Mary"/>
    <x v="856"/>
    <n v="204"/>
    <s v="inglesa."/>
    <s v="inglesa."/>
    <s v="T. Pombs"/>
    <x v="28"/>
    <s v="T."/>
    <s v="Pombs"/>
    <x v="936"/>
    <x v="0"/>
    <s v="capitán"/>
    <x v="0"/>
    <s v="con 200 toneladas hierro y 100 id. de carbon de piedra á los señores Serra hermanos.—Ia tenido entrada por Sanidad á las cinco y cuarto de la tarde."/>
    <s v="De Glasgow en 29 d. goleta Jone Mary, de 204 t., c. T. Pombs, con 200 toneladas hierro y 100 id. de carbon de piedra á los señores Serra hermanos.—Ia tenido entrada por Sanidad á las cinco y cuarto de la tarde."/>
  </r>
  <r>
    <n v="6866"/>
    <s v="1853-12-25"/>
    <s v="1853-12-24-6t d."/>
    <s v="6t d."/>
    <s v="1853-12-24"/>
    <s v="Glasgow "/>
    <s v="Glasgow "/>
    <m/>
    <s v="Barcelona"/>
    <s v="polacra"/>
    <x v="17"/>
    <s v="Novo Jurla"/>
    <x v="857"/>
    <n v="325"/>
    <s v="napolitana"/>
    <s v="napolitana"/>
    <s v="Salvador Mazzella"/>
    <x v="19"/>
    <s v="Salvador"/>
    <s v="Mazzella"/>
    <x v="789"/>
    <x v="0"/>
    <s v="capitán"/>
    <x v="0"/>
    <s v="con 150 toneladas hierro) de ladrillos refractarios à los Sres. Tous, Ascibar y compañla.—la dado declaracion por Sanidad y queda en cuarentena."/>
    <s v="De Glasgow en 6t d. polacra Novo Jurla, de 325 t., c. Salvador Mazzella, con 150 toneladas hierro) de ladrillos refractarios à los Sres. Tous, Ascibar y compañla.—la dado declaracion por Sanidad y queda en cuarentena."/>
  </r>
  <r>
    <n v="4483"/>
    <s v="1853-04-30"/>
    <s v="1853-04-04"/>
    <s v="25 d."/>
    <s v="1853-04-29"/>
    <s v="Glasgow "/>
    <s v="Glasgow "/>
    <m/>
    <s v="Barcelona"/>
    <s v="bergantin"/>
    <x v="10"/>
    <s v="Riga"/>
    <x v="858"/>
    <n v="199"/>
    <s v="inglesas."/>
    <s v="inglesas."/>
    <s v="Patuch"/>
    <x v="2"/>
    <m/>
    <s v="Patuch"/>
    <x v="937"/>
    <x v="0"/>
    <s v="capitán"/>
    <x v="0"/>
    <s v="con 132 toneladas carbon de piedra v 150 de hierro colado á D. M. Diaz de Brito."/>
    <s v="De Glasgow en 25 d. bergantin Riga, de 199 t., c. Patuch, con 132 toneladas carbon de piedra v 150 de hierro colado á D. M. Diaz de Brito."/>
  </r>
  <r>
    <n v="6267"/>
    <s v="1853-10-12"/>
    <s v="1853-09-03"/>
    <s v="38 d.,"/>
    <s v="1853-10-11"/>
    <s v="Glasgow "/>
    <s v="Glasgow "/>
    <m/>
    <s v="Barcelona"/>
    <s v="bergantin"/>
    <x v="10"/>
    <s v="Sisters"/>
    <x v="859"/>
    <n v="20"/>
    <s v="inglesas."/>
    <s v="inglesas."/>
    <s v="Leedd"/>
    <x v="2"/>
    <m/>
    <s v="Leedd"/>
    <x v="938"/>
    <x v="0"/>
    <s v="capitán"/>
    <x v="0"/>
    <s v="con 130 toneladas carbon de piedra 20 de hierro colado à la orden.—lla dado declaracion por Sanidad à las 4 y media de la tarde y queda en cuarentena."/>
    <s v="De Glasgow en 38 d., bergantin Sisters, de 20 t., c. Leedd, con 130 toneladas carbon de piedra 20 de hierro colado à la orden.—lla dado declaracion por Sanidad à las 4 y media de la tarde y queda en cuarentena."/>
  </r>
  <r>
    <n v="36"/>
    <s v="1852-01-08"/>
    <s v="1851-12-27"/>
    <s v="11 d."/>
    <s v="1852-01-07"/>
    <s v="Glasgow "/>
    <s v="Glasgow "/>
    <m/>
    <s v="Barcelona"/>
    <s v="galeos"/>
    <x v="3"/>
    <s v="Staardoma"/>
    <x v="860"/>
    <n v="136"/>
    <s v="holandesa."/>
    <s v="holandesa."/>
    <s v="G. H. Smit"/>
    <x v="309"/>
    <s v="G. H."/>
    <s v="Smit"/>
    <x v="939"/>
    <x v="0"/>
    <s v="capitán"/>
    <x v="0"/>
    <s v="cou 150 toncladas hierro y 36 de carbon de cok á la ordeu."/>
    <s v="De Glasgow en 11 d. galeos Staardoma , de 136 t., c. G. H. Smit, cou 150 toncladas hierro y 36 de carbon de cok á la ordeu. "/>
  </r>
  <r>
    <n v="6616"/>
    <s v="1853-11-28"/>
    <s v="1853-11-07"/>
    <s v="20 d.,"/>
    <s v="1853-11-27"/>
    <s v="Gljon "/>
    <s v="Gljon "/>
    <m/>
    <s v="Barcelona"/>
    <s v="bergantin goleta"/>
    <x v="9"/>
    <s v="Bella Clara"/>
    <x v="812"/>
    <n v="117"/>
    <s v="espanolas."/>
    <s v="espanolas."/>
    <s v="Gaspar Lioret"/>
    <x v="47"/>
    <s v="Gaspar"/>
    <s v="Lioret"/>
    <x v="764"/>
    <x v="0"/>
    <s v="capitán"/>
    <x v="0"/>
    <s v="con 2800 qq. carbon de pledra à D. Franclsco Noriega."/>
    <s v="De Id. en 20 d., bergantin goleta Bella Clara, de 117 t., c. D. Gaspar Lioret, con 2800 qq. carbon de pledra à D. Franclsco Noriega."/>
  </r>
  <r>
    <n v="6615"/>
    <s v="1853-11-28"/>
    <s v="1853-11-09"/>
    <s v="18 d.,"/>
    <s v="1853-11-27"/>
    <s v="Gljon "/>
    <s v="Gljon "/>
    <m/>
    <s v="Barcelona"/>
    <s v="polacra goleta"/>
    <x v="2"/>
    <s v="Celestina"/>
    <x v="356"/>
    <n v="76"/>
    <s v="espanolas."/>
    <s v="espanolas."/>
    <s v="Francisco Baello"/>
    <x v="20"/>
    <s v="Francisco"/>
    <s v="Baello"/>
    <x v="439"/>
    <x v="0"/>
    <s v="capitán"/>
    <x v="0"/>
    <s v="con 1800 qq. carbon de pledra D. Francisco Torrens y companía, 5 pipas carnazas y 8 sacos harina à D. Domingo Robert."/>
    <s v="De Gljon en 18 d., polacra goleta Celestina, de 76 t., c. D. Francisco Baello, con 1800 qq. carbon de pledra D. Francisco Torrens y companía, 5 pipas carnazas y 8 sacos harina à D. Domingo Robert."/>
  </r>
  <r>
    <n v="3862"/>
    <s v="1853-02-14"/>
    <s v="1853-01-19"/>
    <s v="25 d."/>
    <s v="1853-02-13"/>
    <s v="Goole "/>
    <s v="Goole "/>
    <m/>
    <s v="Barcelona"/>
    <s v="corbeta"/>
    <x v="0"/>
    <s v="Schwan"/>
    <x v="861"/>
    <n v="360"/>
    <s v="prusiano."/>
    <s v="prusiano."/>
    <s v="I. H. Lutke"/>
    <x v="310"/>
    <s v="I. H."/>
    <s v="Lutke"/>
    <x v="940"/>
    <x v="0"/>
    <s v="capitán"/>
    <x v="0"/>
    <s v="con 301 toneladas maqiunaria y 134 de carbon de piedra á D. A. de Bergue.—Ha tenido entrada por Sanidad á las diez de la mañana."/>
    <s v="De Goole en 25 d. corbeta Schwan, de 360 t., c. I. H. Lutke, con 301 toneladas maqiunaria y 134 de carbon de piedra á D. A. de Bergue.—Ha tenido entrada por Sanidad á las diez de la mañana."/>
  </r>
  <r>
    <n v="6722"/>
    <s v="1853-12-08"/>
    <s v="1853-09-23"/>
    <s v="75 d."/>
    <s v="1853-12-07"/>
    <s v="Gorce "/>
    <s v="Gorce "/>
    <m/>
    <s v="Barcelona"/>
    <s v="polacra"/>
    <x v="17"/>
    <s v="La Justice"/>
    <x v="862"/>
    <n v="138"/>
    <s v="inglesa."/>
    <s v="inglesa."/>
    <s v="Victor Lavralle"/>
    <x v="311"/>
    <s v="Victor"/>
    <s v="Lavralle"/>
    <x v="941"/>
    <x v="0"/>
    <s v="capitán"/>
    <x v="0"/>
    <s v="con 9187 cuarteras cacahuete par Marsella."/>
    <s v="De Gorce en 75 d. polacra La Justice, de 138 t., c. Victor Lavralle, con 9187 cuarteras cacahuete par Marsella."/>
  </r>
  <r>
    <n v="539"/>
    <s v="1852-03-06"/>
    <s v="1852-02-13"/>
    <s v="21 d."/>
    <s v="1852-03-05"/>
    <s v="Gorrucha"/>
    <s v="Gorrucha"/>
    <s v="Alicante"/>
    <s v="Barcelona"/>
    <s v="goleta"/>
    <x v="8"/>
    <s v="Artemisa"/>
    <x v="441"/>
    <n v="86"/>
    <s v="españolas."/>
    <s v="españolas."/>
    <s v="A. Sanchez"/>
    <x v="5"/>
    <s v="A."/>
    <s v="Sanchez"/>
    <x v="162"/>
    <x v="0"/>
    <s v="capitán"/>
    <x v="0"/>
    <s v="con 1300 qq. plomo paro Marsella."/>
    <s v="De Gorrucha y Alicante en 21 d. goleta Artemisa, de 86 t., c. D. A. Sanchez, con 1300 qq. plomo paro Marsella."/>
  </r>
  <r>
    <n v="4209"/>
    <s v="1853-04-01"/>
    <s v="1853-03-01"/>
    <s v="30 d."/>
    <s v="1853-03-31"/>
    <s v="Grammonth "/>
    <s v="Grammonth "/>
    <m/>
    <s v="Barcelona"/>
    <s v="goleta"/>
    <x v="8"/>
    <s v="J. Adall"/>
    <x v="863"/>
    <n v="125"/>
    <s v="danesa."/>
    <s v="danesa"/>
    <s v="C. K. Storm"/>
    <x v="312"/>
    <s v="C. K."/>
    <s v="Storm"/>
    <x v="942"/>
    <x v="0"/>
    <s v="capitán"/>
    <x v="0"/>
    <s v="con 147 toneladas efectos para el ferro-carril del Norte.—Ia tenido entrada à las doce del dia."/>
    <s v="De Grammonth en 30 d. goleta J. Adall, de 125 t., c. C. K. Storm, con 147 toneladas efectos para el ferro-carril del Norte.—Ia tenido entrada à las doce del dia."/>
  </r>
  <r>
    <n v="4003"/>
    <s v="1853-03-08"/>
    <s v="1853-02-15"/>
    <s v="20 d."/>
    <s v="1853-03-07"/>
    <s v="Granchunth "/>
    <s v="Granchunth "/>
    <m/>
    <s v="Barcelona"/>
    <s v="bergantin"/>
    <x v="10"/>
    <s v="Hermann"/>
    <x v="864"/>
    <n v="190"/>
    <s v="danesa."/>
    <s v="danesa"/>
    <s v="Michelsen"/>
    <x v="2"/>
    <m/>
    <s v="Michelsen"/>
    <x v="943"/>
    <x v="0"/>
    <s v="capitán"/>
    <x v="0"/>
    <s v="con 203 toneladas rails para el serro-carril del Norte.—Ha dado declaracion à las cinco de la tarde."/>
    <s v="De Granchunth en 20 d. bergantin Hermann, de 190 t., c. Michelsen, con 203 toneladas rails para el serro-carril del Norte.—Ha dado declaracion à las cinco de la tarde."/>
  </r>
  <r>
    <n v="4735"/>
    <s v="1853-05-30"/>
    <s v="1853-05-14"/>
    <s v="15 d."/>
    <s v="1853-05-29"/>
    <s v="Grangmonth "/>
    <s v="Grangmonth "/>
    <m/>
    <s v="Barcelona"/>
    <s v="bergantin"/>
    <x v="10"/>
    <s v="Juno"/>
    <x v="865"/>
    <n v="165"/>
    <s v="inglesa."/>
    <s v="inglesa."/>
    <s v="John Graham"/>
    <x v="221"/>
    <s v="John"/>
    <s v="Graham"/>
    <x v="944"/>
    <x v="0"/>
    <s v="capitán"/>
    <x v="0"/>
    <s v="con 4110 cojines para rails, 3589 barras de hierro, 89 cascos planchas de hierro, 1 cajon planchas de id. y 21 cajones clavijas de madera para el ferro-carril del Norte.—Ha tenido entrada á las cuatro y media de la tarde."/>
    <s v="De Grangmonth en 15 d. bergantin Juno, de 165 t., c. John Graham, con 4110 cojines para rails, 3589 barras de hierro, 89 cascos planchas de hierro, 1 cajon planchas de id. y 21 cajones clavijas de madera para el ferro-carril del Norte.—Ha tenido entrada á las cuatro y media de la tarde."/>
  </r>
  <r>
    <n v="3995"/>
    <s v="1853-03-06"/>
    <s v="1853-02-11"/>
    <s v="22 d."/>
    <s v="1853-03-05"/>
    <s v="Grangsmuth "/>
    <s v="Grangsmuth "/>
    <m/>
    <s v="Barcelona"/>
    <s v="bergantin goleta"/>
    <x v="9"/>
    <s v="Hebe"/>
    <x v="866"/>
    <n v="122"/>
    <s v="noruegas."/>
    <s v="noruegas."/>
    <s v="Christian Frederick Swenson"/>
    <x v="313"/>
    <s v="Christian Frederick"/>
    <s v="Swenson"/>
    <x v="945"/>
    <x v="0"/>
    <s v="capitán"/>
    <x v="0"/>
    <s v="con 4612 conos de hierro para el ferro-carril del Norte,"/>
    <s v="De Grangsmuth en 22 d. bergantin goleta Hebe, de 122 t., c. Christian Frederick Swenson, con 4612 conos de hierro para el ferro-carril del Norte,"/>
  </r>
  <r>
    <n v="3989"/>
    <s v="1853-03-04"/>
    <s v="1852-12-07"/>
    <s v="86 d."/>
    <s v="1853-03-03"/>
    <s v="Gransgsmuth"/>
    <s v="Gransgsmuth"/>
    <s v="Arendalia"/>
    <s v="Barcelona"/>
    <s v="bergantin"/>
    <x v="10"/>
    <s v="Skulda"/>
    <x v="867"/>
    <s v="211t"/>
    <s v="noruega."/>
    <s v="noruega."/>
    <s v="Einor Bjeru Beuldien"/>
    <x v="314"/>
    <s v="Einor"/>
    <s v="Bjeru Beuldien"/>
    <x v="946"/>
    <x v="0"/>
    <s v="capitán"/>
    <x v="0"/>
    <s v="con 8145 rails hierro, 18 cascos y 31 piezas hierro, 42 cajas madera y 55 perchas al ferro-carril del Norte.—Ha tenido entrada por Sanidad á las tres y media de la tarde."/>
    <s v="De Gransgsmuth y Arendalia en 86 d. bergantin Skulda, de 211t., c. Einor Bjeru Beuldien, con 8145 rails hierro, 18 cascos y 31 piezas hierro, 42 cajas madera y 55 perchas al ferro-carril del Norte.—Ha tenido entrada por Sanidad á las tres y media de la tarde."/>
  </r>
  <r>
    <n v="4011"/>
    <s v="1853-03-09"/>
    <s v="1853-02-15"/>
    <s v="21 d."/>
    <s v="1853-03-08"/>
    <s v="Gransmuth "/>
    <s v="Gransmuth "/>
    <m/>
    <s v="Barcelona"/>
    <s v="goleta"/>
    <x v="8"/>
    <s v="Cronos"/>
    <x v="868"/>
    <n v="132"/>
    <s v="danesa."/>
    <s v="danesa"/>
    <s v="Thomas Neilsen"/>
    <x v="216"/>
    <s v="Thomas"/>
    <s v="Neilsen"/>
    <x v="947"/>
    <x v="0"/>
    <s v="capitán"/>
    <x v="0"/>
    <s v="con 183 toneladas rails y 40 cajas efectos para él ferro-carril del Norte.—Ila tenido entrada à las cinco y media de la tarde."/>
    <s v="De Gransmuth en 21 d. goleta Cronos, de 132 t., c. Thomas Neilsen, con 183 toneladas rails y 40 cajas efectos para él ferro-carril del Norte.—Ila tenido entrada à las cinco y media de la tarde."/>
  </r>
  <r>
    <n v="3853"/>
    <s v="1853-02-13"/>
    <s v="1853-01-19"/>
    <s v="24 d."/>
    <s v="1853-02-12"/>
    <s v="Granxemmoth "/>
    <s v="Granxemmoth "/>
    <m/>
    <s v="Barcelona"/>
    <s v="bergantin"/>
    <x v="10"/>
    <s v="Heinrich"/>
    <x v="869"/>
    <n v="210"/>
    <s v="españolas."/>
    <s v="españolas."/>
    <s v="N. G. Gottpiel"/>
    <x v="315"/>
    <s v="N. G."/>
    <s v="Gottpiel"/>
    <x v="948"/>
    <x v="0"/>
    <s v="capitán"/>
    <x v="0"/>
    <s v="con 257 toneladas rails para el ferro-carril del Norte.—Ha tenido entrada à las tres de la tarde."/>
    <s v="De Granxemmoth en 24 d. bergantin Heinrich, de 210 t., c. N. G. Gottpiel, con 257 toneladas rails para el ferro-carril del Norte.—Ha tenido entrada à las tres de la tarde."/>
  </r>
  <r>
    <n v="3992"/>
    <s v="1853-03-04"/>
    <s v="1853-02-13"/>
    <s v="18 d."/>
    <s v="1853-03-03"/>
    <s v="Grausmot "/>
    <s v="Grausmot "/>
    <m/>
    <s v="Barcelona"/>
    <s v="bergantin"/>
    <x v="10"/>
    <s v="Johane"/>
    <x v="870"/>
    <n v="260"/>
    <s v="prusiana."/>
    <s v="prusiana."/>
    <s v="Linde"/>
    <x v="2"/>
    <m/>
    <s v="Linde"/>
    <x v="949"/>
    <x v="0"/>
    <s v="capitán"/>
    <x v="0"/>
    <s v=", con 303 rails para el ferro carril del Norte.—Ha tenido entrada à la una de la tarde."/>
    <s v="De Grausmot en 18 d. bergantin Johane, de 260 t., c. Linde,, con 303 rails para el ferro carril del Norte.—Ha tenido entrada à la una de la tarde."/>
  </r>
  <r>
    <n v="4407"/>
    <s v="1853-04-26"/>
    <s v="1852-11-06"/>
    <s v="170 d."/>
    <s v="1853-04-25"/>
    <s v="Gua"/>
    <s v="Gua"/>
    <s v="aquil, Málaga"/>
    <s v="Barcelona"/>
    <s v="corbeta"/>
    <x v="0"/>
    <s v="Amalia"/>
    <x v="143"/>
    <n v="274"/>
    <s v="españolas."/>
    <s v="españolas."/>
    <s v="G. Herreros"/>
    <x v="12"/>
    <s v="G."/>
    <s v="Herreros"/>
    <x v="950"/>
    <x v="0"/>
    <s v="capitán"/>
    <x v="0"/>
    <s v="con 2941 qq. y 46 libras cacao Guayaquily 6 qq. canchagua á D. M. Flaquer é hijo.—Ha tenido entrada á las tres de la tarde."/>
    <s v="De Guayaquil y Málaga en 170 d. corbeta Amalia, de 274 t., c. G. Herreros, con 2941 qq. y 46 libras cacao Guayaquily 6 qq. canchagua á D. M. Flaquer é hijo.—Ha tenido entrada á las tres de la tarde."/>
  </r>
  <r>
    <n v="4565"/>
    <s v="1853-05-11"/>
    <s v="1852-12-21"/>
    <s v="140 d."/>
    <s v="1853-05-10"/>
    <s v="Gua"/>
    <s v="Gua"/>
    <s v="aquil, Coruña"/>
    <s v="Barcelona"/>
    <s v="bergantin"/>
    <x v="10"/>
    <s v="Belisario"/>
    <x v="335"/>
    <n v="210"/>
    <s v="españolas."/>
    <s v="españolas."/>
    <s v="J. Alsina"/>
    <x v="21"/>
    <s v="J."/>
    <s v="Alsina"/>
    <x v="228"/>
    <x v="0"/>
    <s v="capitán"/>
    <x v="0"/>
    <s v="Torres, con 4293 qq. cacao á D. C. Torrens y Miralda.—Ha dado declaracion á las once de la mañana."/>
    <s v="De Guayaquil y Coruña en 140 d. bergantin Belisario, de 210 t., c. D. J. Alsina y Torres, con 4293 qq. cacao á D. C. Torrens y Miralda.—Ha dado declaracion á las once de la mañana."/>
  </r>
  <r>
    <n v="2585"/>
    <s v="1852-09-18"/>
    <s v="1852-06-29"/>
    <s v="80 d."/>
    <s v="1852-09-17"/>
    <s v="Guaira"/>
    <s v="Guaira"/>
    <s v="Vigo, Cartagena, Alicante"/>
    <s v="Barcelona"/>
    <s v="bergantiu goleta"/>
    <x v="9"/>
    <s v="Guaireño"/>
    <x v="871"/>
    <n v="135"/>
    <s v="Delmases"/>
    <s v="Delmases"/>
    <s v="J. Noms"/>
    <x v="21"/>
    <s v="J."/>
    <s v="Noms"/>
    <x v="951"/>
    <x v="0"/>
    <s v="capitán"/>
    <x v="0"/>
    <s v="con 1271 sacos cacao y 113 cueros á D. J. Marti y Codolar.—IIa tenido entrada por Sanidad à las tres y media de la tarde."/>
    <s v="De Guaira, Vigo, Cartagena y Alicante en 80 d. bergantiu goleta Guaireño, de 135 t., c. D. J. Noms, con 1271 sacos cacao y 113 cueros á D. J. Marti y Codolar.—IIa tenido entrada por Sanidad à las tres y media de la tarde."/>
  </r>
  <r>
    <n v="6241"/>
    <s v="1853-10-10"/>
    <s v="1853-07-15"/>
    <s v="86 d."/>
    <s v="1853-10-09"/>
    <s v="Gualra"/>
    <s v="Gualra"/>
    <s v="Vigo, Malaga"/>
    <s v="Barcelona"/>
    <s v="bergintin"/>
    <x v="10"/>
    <s v="Aurora"/>
    <x v="201"/>
    <n v="111"/>
    <s v="españolas."/>
    <s v="españolas."/>
    <s v="Ramon'Casariego"/>
    <x v="97"/>
    <s v="Ramon"/>
    <s v="Casariego"/>
    <x v="952"/>
    <x v="0"/>
    <s v="capitán"/>
    <x v="0"/>
    <s v="con 7200 duelas à l. José Maria Serra, 284 sacos cacao à los Sres. Font y Riudor, 103 Id. à D. Marlano Flaquér é hiJo, bultos hierro à D. Buenaventura Soli y Amat, 42 gq. mineral, 13 sacos polipodio y 4 de mostaza 1. J. VIdal y Ribas, 32 herplles trapos, 8 de espurgo y 1 fardo papel à D. Pablo Fontanet y 31 cajas axúcar à D. Carlos Pla."/>
    <s v="le Gualra, Vigo y Malaga en 86 d. bergintin Aurora, de 111 t., c. D. Ramon'Casariego, con 7200 duelas à l. José Maria Serra, 284 sacos cacao à los Sres. Font y Riudor, 103 Id. à D. Marlano Flaquér é hiJo, bultos hierro à D. Buenaventura Soli y Amat, 42 gq. mineral, 13 sacos polipodio y 4 de mostaza 1. J. VIdal y Ribas, 32 herplles trapos, 8 de espurgo y 1 fardo papel à D. Pablo Fontanet y 31 cajas axúcar à D. Carlos Pla."/>
  </r>
  <r>
    <n v="5754"/>
    <s v="1853-08-29"/>
    <s v="1853-06-29"/>
    <s v="60 d."/>
    <s v="1853-08-28"/>
    <s v="Guatra"/>
    <s v="Guatra"/>
    <s v="Vigo"/>
    <s v="Barcelona"/>
    <s v="polacra goleta"/>
    <x v="2"/>
    <s v="Sofla"/>
    <x v="872"/>
    <n v="106"/>
    <s v="españolas."/>
    <s v="españolas."/>
    <s v="Bonifaclo Soler"/>
    <x v="316"/>
    <s v="Bonifaclo"/>
    <s v="Soler"/>
    <x v="77"/>
    <x v="0"/>
    <s v="capitán"/>
    <x v="0"/>
    <s v="con 1387 qq. cacao y cueros à los Sres. Patxot y CIvIIs.—Ha tenido entrada por Sanidad á las doce y media del dta"/>
    <s v="De Guatra y Vigo en 60 d. polacra goleta Sofla, de 106 t., c. D. Bonifaclo Soler, con 1387 qq. cacao y cueros à los Sres. Patxot y CIvIIs.—Ha tenido entrada por Sanidad á las doce y media del dta"/>
  </r>
  <r>
    <n v="5680"/>
    <s v="1853-08-22"/>
    <s v="1853-08-15"/>
    <s v="6 d."/>
    <s v="1853-08-21"/>
    <s v="Guelva "/>
    <s v="Guelva "/>
    <m/>
    <s v="Barcelona"/>
    <s v="mistico"/>
    <x v="6"/>
    <s v="San José"/>
    <x v="6"/>
    <n v="30"/>
    <s v="espanolas."/>
    <s v="espanolas."/>
    <s v="Diego Garcia"/>
    <x v="65"/>
    <s v="Diego"/>
    <s v="Garcia"/>
    <x v="462"/>
    <x v="0"/>
    <s v="patrón"/>
    <x v="1"/>
    <s v="con 1150 fanegas habas y 300 de arvejones à D. J. Serra y Totosaus"/>
    <s v="De Guelva en 6 d. mistico San José, de 30 t., p. Diego Garcia, con 1150 fanegas habas y 300 de arvejones à D. J. Serra y Totosaus"/>
  </r>
  <r>
    <n v="891"/>
    <s v="1852-04-14"/>
    <s v="1851-12-29"/>
    <s v="106 d."/>
    <s v="1852-04-13"/>
    <s v="Güiria"/>
    <s v="Güiria"/>
    <s v="Câdix"/>
    <s v="Barcelona"/>
    <s v="bergantin-goleta"/>
    <x v="9"/>
    <s v="Rosa"/>
    <x v="658"/>
    <n v="113"/>
    <s v="españolas."/>
    <s v="españolas."/>
    <s v="G. Sanjuan"/>
    <x v="12"/>
    <s v="G."/>
    <s v="Sanjuan"/>
    <x v="953"/>
    <x v="0"/>
    <s v="capitán"/>
    <x v="0"/>
    <s v="en lastre, consignado á los señores Font y Riudor."/>
    <s v="_x000a_De Güiria y Câdix en 106 d. bergantin-goleta Rosa, de 113 t., c. D. G. Sanjuan, en lastre, consignado á los señores Font y Riudor."/>
  </r>
  <r>
    <n v="6185"/>
    <s v="1853-10-06"/>
    <s v="1853-07-22"/>
    <s v="75 d.,"/>
    <s v="1853-10-05"/>
    <s v="Habana"/>
    <s v="Habana"/>
    <s v="Matanzas. VIgo, Alicante"/>
    <s v="Barcelona"/>
    <s v="fragata"/>
    <x v="11"/>
    <s v="Antonleta"/>
    <x v="873"/>
    <n v="435"/>
    <s v="españolas."/>
    <s v="españolas."/>
    <s v="Baldirio Pen"/>
    <x v="317"/>
    <s v="Baldirio"/>
    <s v="Pen"/>
    <x v="954"/>
    <x v="0"/>
    <s v="capitán"/>
    <x v="0"/>
    <s v="con 123 du. cobre viejo à D. Pedro lohigas, 272 urrobas Id. a D. Jaine Torrens y otros cfectos, consignade a D. R. Maresch y los.—fla tenido entrada por Sanidad a las doce del dia."/>
    <s v="De Habana, Matanzas. VIgo y Alicante en 75d., fragata Antonleta de 435 t., c. D. Baldirio Pen, con 123 du. cobre viejo à D. Pedro lohigas, 272 urrobas Id. a D. Jaine Torrens y otros cfectos, consignade a D. R. Maresch y los.—fla tenido entrada por Sanidad a las doce del dia."/>
  </r>
  <r>
    <n v="2742"/>
    <s v="1852-10-01"/>
    <s v="1852-07-27"/>
    <s v="65 d."/>
    <s v="1852-09-30"/>
    <s v="Habana"/>
    <s v="Habana"/>
    <s v=". Mahon"/>
    <s v="Barcelona"/>
    <s v="polacra"/>
    <x v="17"/>
    <s v="Leonor"/>
    <x v="135"/>
    <n v="236"/>
    <s v="españolas."/>
    <s v="españolas."/>
    <s v="M. Bataller"/>
    <x v="13"/>
    <s v="M."/>
    <s v="Bataller"/>
    <x v="721"/>
    <x v="0"/>
    <s v="capitán"/>
    <x v="0"/>
    <s v="con 734 cajas azúcar, 100 quintales campeche, 35 sacos café y 8 barriles alumbre á D. J. M. Codolár. —Ha tenido entrada á las siete de la mañana."/>
    <s v="De Habana y. Mahon en 65 d. polacra Leonor, de 236 t., c. D. M. Bataller, con 734 cajas azúcar, 100 quintales campeche, 35 sacos café y 8 barriles alumbre á D. J. M. Codolár. —Ha tenido entrada á las siete de la mañana."/>
  </r>
  <r>
    <n v="2706"/>
    <s v="1852-09-29"/>
    <s v="1852-08-15"/>
    <s v="44 d."/>
    <s v="1852-09-28"/>
    <s v="Hamburgo"/>
    <s v="Hamburgo"/>
    <s v="Valencia"/>
    <s v="Barcelona"/>
    <s v="bergantin"/>
    <x v="10"/>
    <s v="Piedad"/>
    <x v="819"/>
    <n v="110"/>
    <s v="españolas."/>
    <s v="españolas."/>
    <s v="F. Lopez Acevedo"/>
    <x v="7"/>
    <s v="F."/>
    <s v="Lopez Acevedo"/>
    <x v="955"/>
    <x v="0"/>
    <s v="capitán"/>
    <x v="0"/>
    <s v="con 10 balas becerrillos á D. A. Deu, 99 id., 38 barriles manteca, 7 cajas piedras litógrafas y 6 bultos quincalla v otros á los Sres. J. Tutch v compañia, 3 cajas pizarras á D. N. Planella, 1 id. á D. F. Urgellés, y 1 de vidrieria á D. P. Tintorer.—Ha tenido entrada por Sanidad á las siete de la mañana."/>
    <s v="De Hamburgo y Valencia en 44 d. bergantin Piedad, de 110 t., c. D. F. Lopez Acevedo, con 10 balas becerrillos á D. A. Deu, 99 id., 38 barriles manteca, 7 cajas piedras litógrafas y 6 bultos quincalla v otros á los Sres. J. Tutch v compañia, 3 cajas pizarras á D. N. Planella, 1 id. á D. F. Urgellés, y 1 de vidrieria á D. P. Tintorer.—Ha tenido entrada por Sanidad á las siete de la mañana."/>
  </r>
  <r>
    <n v="48"/>
    <s v="1852-01-09"/>
    <s v="1851-10-19"/>
    <s v="81 d."/>
    <s v="1852-01-08"/>
    <s v="Hamburgo"/>
    <s v="Hamburgo"/>
    <s v="Sevilla, Málaga"/>
    <s v="Barcelona"/>
    <s v="bergantin"/>
    <x v="10"/>
    <s v="Veloz Ricardo"/>
    <x v="874"/>
    <n v="179"/>
    <s v="españolas."/>
    <s v="españolas."/>
    <s v="J. de Ochoa"/>
    <x v="21"/>
    <s v="J."/>
    <s v="de Ochoa"/>
    <x v="956"/>
    <x v="0"/>
    <s v="capitán"/>
    <x v="0"/>
    <s v="con 7 fardos becerrillos à D. P. Tintorer, 31 id. id., 20 tercios y 11 medios barriles manteca á D. J Tuchet y compañia, 2 barriles id. à la Sra. Viuda Rossiñol, 30 tercios y 28 medios barriles id. y 1 caja piedras de Bohemia á D. B. Solá y Amat, 16 cajas cristaleria á D. L. Fradera, 10 id. 6 D. B. Girona, 6 il. á lus Sres. Picman y compañía, 22783 id. hierro á D. B. Solá y Amat, 13363 id. à D. J. Maria Serra, 2400 id. à la orden, 3623 de cobre en planchas à D. C. Truyono, y 736 qq. cacao à D. M. Flaqué é hijo."/>
    <s v="De Hamburgo, Sevilla y Málaga en 81 d. bergantin Veloz Ricardo, de 179 t., c. D. J. de Ochoa, con 7 fardos becerrillos à D. P. Tintorer, 31 id. id., 20 tercios y 11 medios barriles manteca á D. J Tuchet y compañia, 2 barriles id. à la Sra. Viuda Rossiñol, 30 tercios y 28 medios barriles id. y 1 caja piedras de Bohemia á D. B. Solá y Amat, 16 cajas cristaleria á D. L. Fradera, 10 id. 6 D. B. Girona, 6 il. á lus Sres. Picman y compañía, 22783 id. hierro á D. B. Solá y Amat, 13363 id. à D. J. Maria Serra, 2400 id. à la orden, 3623 de cobre en planchas à D. C. Truyono, y 736 qq. cacao à D. M. Flaqué é hijo."/>
  </r>
  <r>
    <n v="5632"/>
    <s v="1853-08-19"/>
    <s v="1853-07-07"/>
    <s v="42 d."/>
    <s v="1853-08-18"/>
    <s v="Hamburgo "/>
    <s v="Hamburgo "/>
    <m/>
    <s v="Barcelona"/>
    <s v="bergantin-goleta"/>
    <x v="9"/>
    <s v="Eduard"/>
    <x v="875"/>
    <n v="162"/>
    <s v="rusa."/>
    <s v="rusa."/>
    <s v="Gustaff Willsolm Wahlroos"/>
    <x v="318"/>
    <s v="Gustaff Willsolm"/>
    <s v="Wahlroos"/>
    <x v="957"/>
    <x v="0"/>
    <s v="capitán"/>
    <x v="0"/>
    <s v="con 5 cajas partes de coches para el ferro-carril del Norte, 75 tablones y 325 viguetas de pino à D. R. Maresch y Ros.— Queda entredicho, habiendo dado declaracion por Sanidad á las seis de la tarde."/>
    <s v="De Hamburgo en 42 d. bergantin-goleta Eduard, de 162 l., c. Gustaff Willsolm Wahlroos, con 5 cajas partes de coches para el ferro-carril del Norte, 75 tablones y 325 viguetas de pino à D. R. Maresch y Ros.— Queda entredicho, habiendo dado declaracion por Sanidad á las seis de la tarde."/>
  </r>
  <r>
    <n v="4848"/>
    <s v="1853-06-09"/>
    <s v="1853-05-16"/>
    <s v="23 d."/>
    <s v="1853-06-08"/>
    <s v="Hamburgo "/>
    <s v="Hamburgo "/>
    <m/>
    <s v="Barcelona"/>
    <s v="galeas"/>
    <x v="3"/>
    <s v="Onternehmung"/>
    <x v="876"/>
    <n v="100"/>
    <s v="hannoveriana."/>
    <s v="hannoveriana."/>
    <s v="F. Muller"/>
    <x v="7"/>
    <s v="F."/>
    <s v="Muller"/>
    <x v="958"/>
    <x v="0"/>
    <s v="capitán"/>
    <x v="0"/>
    <s v="con 90 tablones y 158 vigelas y cuartones de pino y 16 id. id. de roble à los señores Ortembach y Comp.. 35 cabos de ruedas y varias piezas para dos carruages para el ferro-carril del Norte.—Ha dade declaracion á las cinco y media de la tarde."/>
    <s v="De Hamburgo en 23 d. galeas Onternehmung, de 100 t., c. F. Muller, con 90 tablones y 158 vigelas y cuartones de pino y 16 id. id. de roble à los señores Ortembach y Comp.. 35 cabos de ruedas y varias piezas para dos carruages para el ferro-carril del Norte.—Ha dade declaracion á las cinco y media de la tarde."/>
  </r>
  <r>
    <n v="3058"/>
    <s v="1852-11-02"/>
    <s v="1852-10-01"/>
    <s v="31 d."/>
    <s v="1852-11-01"/>
    <s v="Haparanda"/>
    <s v="Haparanda"/>
    <s v="Elseneur"/>
    <s v="Barcelona"/>
    <s v="corbeta"/>
    <x v="0"/>
    <s v="Nort"/>
    <x v="877"/>
    <n v="289"/>
    <s v="noruegas."/>
    <s v="noruegas."/>
    <s v="H. F. Furst"/>
    <x v="319"/>
    <s v="H. F."/>
    <s v="Furst"/>
    <x v="959"/>
    <x v="0"/>
    <s v="capitán"/>
    <x v="0"/>
    <s v="con 441 de cenas de pino à los Sres. Oman y C.“.—Ha tenido entrada por Sanidad á las cuatro del"/>
    <s v="De Haparanda y Elseneur en 31 d. corbeta Nort, de 289 t., c.H. F. Furst, con 441 de cenas de pino à los Sres. Oman y C.“.—Ha tenido entrada por Sanidad á las cuatro del"/>
  </r>
  <r>
    <n v="2412"/>
    <s v="1852-09-09"/>
    <s v="1852-07-15"/>
    <s v="55 d."/>
    <s v="1852-09-08"/>
    <s v="Harnesund v Elseneur "/>
    <s v="Harnesund v Elseneur "/>
    <m/>
    <s v="Barcelona"/>
    <s v="bergantin"/>
    <x v="10"/>
    <s v="Kong Oscar"/>
    <x v="878"/>
    <n v="258"/>
    <s v="sueca."/>
    <s v="sueca."/>
    <s v="A. Nattelguist"/>
    <x v="5"/>
    <s v="A."/>
    <s v="Nattelguist"/>
    <x v="960"/>
    <x v="0"/>
    <s v="capitán"/>
    <x v="0"/>
    <s v="con 402 docenas tablones, 61 vigas y 48 piezas arboladura á los señores Sanchez hermanos. —Ila tenido entrada por Sanidad á las tres y media de la tarde."/>
    <s v="De Harnesund v Elseneur en 55 d. bergantin Kong Oscar, de 258 t., c. A. Nattelguist, con 402 docenas tablones, 61 vigas y 48 piezas arboladura á los señores Sanchez hermanos. —Ila tenido entrada por Sanidad á las tres y media de la tarde."/>
  </r>
  <r>
    <n v="5915"/>
    <s v="1853-09-12"/>
    <s v="1853-07-24"/>
    <s v="49 d."/>
    <s v="1853-09-11"/>
    <s v="Harnnesand"/>
    <s v="Harnnesand"/>
    <s v="Elseneur"/>
    <s v="Barcelona"/>
    <s v="bergantin"/>
    <x v="10"/>
    <s v="Edla"/>
    <x v="879"/>
    <n v="230"/>
    <s v="sueca"/>
    <s v="sueca"/>
    <s v="V. Hammarestrom"/>
    <x v="1"/>
    <s v="V."/>
    <s v="Hammarestrom"/>
    <x v="961"/>
    <x v="0"/>
    <s v="capitán"/>
    <x v="0"/>
    <s v="con 385 cajas acero y 407 id. en paq etes cedados de id. al consul sueco, 1930 urquetas y 1374 tablones Holme—Ha dado declaracton por Santdad à las tres de la tarde y ha quedado en cuarentena"/>
    <s v="De Harnnesand y Elseneur en 49 d. bergantin Edla, de 230 t., c. V. Hammarestrom, con 385 cajas acero y 407 id. en paq etes cedados de id. al consul sueco, 1930 urquetas y 1374 tablones Holme—Ha dado declaracton por Santdad à las tres de la tarde y ha quedado en cuarentena "/>
  </r>
  <r>
    <n v="2087"/>
    <s v="1852-08-09"/>
    <s v="1852-06-30"/>
    <s v="39 d."/>
    <s v="1852-08-08"/>
    <s v="Harnosaud"/>
    <s v="Harnosaud"/>
    <s v="Elseneur"/>
    <s v="Barcelona"/>
    <s v="corbeta"/>
    <x v="0"/>
    <s v="Nornem"/>
    <x v="880"/>
    <n v="500"/>
    <s v="Noruega."/>
    <s v="Noruega."/>
    <s v="C. Somberg"/>
    <x v="91"/>
    <s v="C."/>
    <s v="Somberg"/>
    <x v="962"/>
    <x v="0"/>
    <s v="capitán"/>
    <x v="0"/>
    <s v="con 1108 docenas tablones de pino á la órden.—La tenido entrada por Sanidad á las 5 de la tarde."/>
    <s v="De Harnosaud y Elseneur en 39 d. corbeta Nornem, de 500 t., c. C. Somberg, con 1108 docenas tablones de pino á la órden.—La tenido entrada por Sanidad á las 5 de la tarde."/>
  </r>
  <r>
    <n v="6758"/>
    <s v="1853-12-15"/>
    <s v="1853-11-13"/>
    <s v="31 d."/>
    <s v="1853-12-14"/>
    <s v="Hernesand"/>
    <s v="Hernesand"/>
    <s v="Eiseneur"/>
    <s v="Barcelona"/>
    <s v="bergantin"/>
    <x v="10"/>
    <s v="Neptune"/>
    <x v="881"/>
    <n v="169"/>
    <s v="sueca."/>
    <s v="sueca."/>
    <s v="N. W. Nordien"/>
    <x v="320"/>
    <s v="N. W."/>
    <s v="Nordien"/>
    <x v="963"/>
    <x v="0"/>
    <s v="capitán"/>
    <x v="0"/>
    <s v="con 383 docenas tablones los señores Miralles hermanos y compania.—a dado declaracton por Sanidad à la una del dia y queda en cuarentena."/>
    <s v="De Hernesand y Eiseneur en 31 d. bergantin Neptune, de 169 t., c. N. W. Nordien, con 383 docenas tablones los señores Miralles hermanos y compania.—a dado declaracton por Sanidad à la una del dia y queda en cuarentena."/>
  </r>
  <r>
    <n v="6785"/>
    <s v="1853-12-18"/>
    <s v="1853-10-09"/>
    <s v="69 ?"/>
    <s v="1853-12-17"/>
    <s v="Hernesund"/>
    <s v="Hernesund"/>
    <s v="Elseneur"/>
    <s v="Barcelona"/>
    <s v="d."/>
    <x v="0"/>
    <s v="corbeta-Juno, "/>
    <x v="882"/>
    <n v="261"/>
    <s v="oruega."/>
    <s v="oruega."/>
    <s v="Henrichsen"/>
    <x v="2"/>
    <m/>
    <s v="Henrichsen"/>
    <x v="964"/>
    <x v="0"/>
    <s v="capitán"/>
    <x v="0"/>
    <s v="con 478 docenas tablas, de estremos de id., 200 viguetas y 6 plezas arboladura à su consul.—Ha tenido entrada por Sanidadi las cuatro de la tarde."/>
    <s v="De Hernesund y Elseneur en 69 d. corbeta-Juno, de 261 t., c. Henrichsen, con 478 docenas tablas, de estremos de id., 200 viguetas y 6 plezas arboladura à su consul.—Ha tenido entrada por Sanidadi las cuatro de la tarde."/>
  </r>
  <r>
    <n v="2616"/>
    <s v="1852-09-20"/>
    <s v="1852-08-07"/>
    <s v="43 d."/>
    <s v="1852-09-19"/>
    <s v="Hernesund"/>
    <s v="Hernesund"/>
    <s v="Elseneur"/>
    <s v="Barcelona"/>
    <s v="corbeta"/>
    <x v="0"/>
    <s v="Tomas"/>
    <x v="883"/>
    <n v="210"/>
    <s v="noruega."/>
    <s v="noruega."/>
    <s v="F. Albrethsen"/>
    <x v="7"/>
    <s v="F."/>
    <s v="Albrethsen"/>
    <x v="965"/>
    <x v="0"/>
    <s v="capitán"/>
    <x v="0"/>
    <s v="con 65 docenas tablones de pino á la órden.—Ha tenido entrada por Sanidad á las nueve de la ma ñana."/>
    <s v="De Hernesund y Elseneur en 43 d. corbeta Tomas, de 210 t., c. F. Albrethsen, con 65 docenas tablones de pino á la órden.—Ha tenido entrada por Sanidad á las nueve de la ma ñana."/>
  </r>
  <r>
    <n v="3996"/>
    <s v="1853-03-06"/>
    <s v="1852-11-10"/>
    <s v="115 d."/>
    <s v="1853-03-05"/>
    <s v="Hernisundia"/>
    <s v="Hernisundia"/>
    <s v="Elseneur"/>
    <s v="Barcelona"/>
    <s v="corbeta"/>
    <x v="0"/>
    <s v="Norden."/>
    <x v="884"/>
    <n v="334"/>
    <s v="noruegas."/>
    <s v="noruegas."/>
    <s v="N. Haastedt"/>
    <x v="36"/>
    <s v="N."/>
    <s v="Haastedt"/>
    <x v="966"/>
    <x v="0"/>
    <s v="capitán"/>
    <x v="0"/>
    <s v="con 937 docenas tablones de pino á los Sres. Ortembach y C.*.—Ha tenido entrada à las cinco de la tarde."/>
    <s v="De Hernisundia y Elseneur en 115 d. corbeta Norden. de 334 t., c. N. Haastedt, con 937 docenas tablones de pino á los Sres. Ortembach y C.*.—Ha tenido entrada à las cinco de la tarde."/>
  </r>
  <r>
    <n v="3040"/>
    <s v="1852-11-01"/>
    <s v="1852-09-01"/>
    <s v="60 d."/>
    <s v="1852-10-31"/>
    <s v="Hernosand"/>
    <s v="Hernosand"/>
    <s v="Elseneur"/>
    <s v="Barcelona"/>
    <s v="bergantin"/>
    <x v="10"/>
    <s v="Abord"/>
    <x v="885"/>
    <n v="322"/>
    <s v="sueca."/>
    <s v="sueca."/>
    <s v="A. Lundstinon"/>
    <x v="5"/>
    <s v="A."/>
    <s v="Lundstinon"/>
    <x v="967"/>
    <x v="0"/>
    <s v="capitán"/>
    <x v="0"/>
    <s v="con 758 docenas tablones de pino á D. J. Miralles.—Ha tenido entrada á las doce del dia."/>
    <s v="De Hernosand y Elseneur en 60 d. bergantin Abord, de 322 t.. c. A. Lundstinon con 758 docenas tablones de pino á D. J. Miralles.—Ha tenido entrada á las doce del dia."/>
  </r>
  <r>
    <n v="372"/>
    <s v="1852-02-12"/>
    <s v="1851-11-03"/>
    <s v="100 d."/>
    <s v="1852-02-11"/>
    <s v="Hernosand"/>
    <s v="Hernosand"/>
    <s v="Elseneur"/>
    <s v="Barcelona"/>
    <s v="corbeta"/>
    <x v="0"/>
    <s v="Anphion"/>
    <x v="886"/>
    <n v="300"/>
    <s v="sueca."/>
    <s v="sueca."/>
    <s v="A. Nardio"/>
    <x v="5"/>
    <s v="A."/>
    <s v="Nardio"/>
    <x v="968"/>
    <x v="0"/>
    <s v="capitán"/>
    <x v="0"/>
    <s v="con 632 docenas tablones, 56 piezas arboladura y 11 pares remos á su cónsul."/>
    <s v="De Hernosand y Elseneur en 100 d. corbeta Anphion, de 300 t., c. A. Nardio, con 632 docenas tablones, 56 piezas arboladura y 11 pares remos á su cónsul."/>
  </r>
  <r>
    <n v="3350"/>
    <s v="1852-12-11"/>
    <s v="1852-10-11"/>
    <s v="60 d."/>
    <s v="1852-12-10"/>
    <s v="Hernosand"/>
    <s v="Hernosand"/>
    <s v="Elseneur, Tarragona"/>
    <s v="Barcelona"/>
    <s v="corheta"/>
    <x v="0"/>
    <s v="Christiane"/>
    <x v="887"/>
    <n v="224"/>
    <s v="noruega."/>
    <s v="noruega."/>
    <s v="T. C. Moldenhanes"/>
    <x v="321"/>
    <s v="T. C."/>
    <s v="Moldenhanes"/>
    <x v="969"/>
    <x v="0"/>
    <s v="capitán"/>
    <x v="0"/>
    <s v="con 926 docenas tabloues, 6 piezas arboladura y 22 perchas de pino à los señores Gussi hermanos.—Ha tenido entrada á las tres de la tarde,"/>
    <s v="De Hernosand, Elseneur y Tarragona en 60 d. corheta Christiane, de 224 t., c. T. C._x000a_Moldenhanes, con 926 docenas tabloues, 6 piezas arboladura y 22 perchas de pino à los señores Gussi hermanos.—Ha tenido entrada á las tres de la tarde,"/>
  </r>
  <r>
    <n v="6818"/>
    <s v="1853-12-20"/>
    <s v="1853-10-20"/>
    <s v="60 d.,"/>
    <s v="1853-12-19"/>
    <s v="Hernosand"/>
    <s v="Hernosand"/>
    <s v="Elseneur"/>
    <s v="Barcelona"/>
    <s v="corbeta"/>
    <x v="0"/>
    <s v="Clprian"/>
    <x v="888"/>
    <n v="304"/>
    <s v="noruega."/>
    <s v="noruega."/>
    <s v="II. Klavreness"/>
    <x v="55"/>
    <s v="II."/>
    <s v="Klavreness"/>
    <x v="970"/>
    <x v="0"/>
    <s v="capitán"/>
    <x v="0"/>
    <s v="con 821 docenas ta blones y 27 piezas arboladura á los Sres. Miralles, hermanos y C.*, 84 id. y 5 docenas tablas á la órden Ha tenido entrada por Sanidad á las 9 de la mañana."/>
    <s v="De Hernosand y Elseneur en 60 d., corbeta Clprian, de 304 t., c. II. Klavreness, con 821 docenas ta blones y 27 piezas arboladura á los Sres. Miralles, hermanos y C.*, 84 id. y 5 docenas tablas á la órden Ha tenido entrada por Sanidad á las 9 de la mañana."/>
  </r>
  <r>
    <n v="3056"/>
    <s v="1852-11-02"/>
    <s v="1852-09-02"/>
    <s v="60 d."/>
    <s v="1852-11-01"/>
    <s v="Hernosand"/>
    <s v="Hernosand"/>
    <s v="Elseneur"/>
    <s v="Barcelona"/>
    <s v="corbeta"/>
    <x v="0"/>
    <s v="Esperance"/>
    <x v="889"/>
    <n v="248"/>
    <s v="tarde"/>
    <s v="tarde"/>
    <s v="A. Ferman"/>
    <x v="5"/>
    <s v="A."/>
    <s v="Ferman"/>
    <x v="971"/>
    <x v="0"/>
    <s v="capitán"/>
    <x v="0"/>
    <s v="con 614 docenas tablones v 36 piezas arboladura á D. J. Miralles, 16 docenas tablones y 3 piezas arboladura al capitan.—lla tenido entrada por Sanidad á las ocho y media de la mañana."/>
    <s v="De Hernosand y Elseneur en 60 d. corbeta Esperance, de 248 t., c. A. Ferman, con 614 docenas tablones v 36 piezas arboladura á D. J. Miralles, 16 docenas tablones y 3 piezas arboladura al capitan.—lla tenido entrada por Sanidad á las ocho y media de la mañana."/>
  </r>
  <r>
    <n v="6409"/>
    <s v="1853-10-31"/>
    <s v="1853-09-01"/>
    <s v="59 d."/>
    <s v="1853-10-30"/>
    <s v="Hernosand"/>
    <s v="Hernosand"/>
    <s v="Elseneur"/>
    <s v="Barcelona"/>
    <s v="bergantin"/>
    <x v="10"/>
    <s v="Soridderen"/>
    <x v="890"/>
    <n v="232"/>
    <s v="noruega."/>
    <s v="noruega."/>
    <s v="A. B. Sorensen"/>
    <x v="322"/>
    <s v="A. B."/>
    <s v="Sorensen"/>
    <x v="972"/>
    <x v="0"/>
    <s v="capitán"/>
    <x v="0"/>
    <s v="con 569 docenas tablones y 32 piezas arboladura de pine y 4 docenas remos à los señores Miralies y compañsa.—Ha dado declaracion por Sanidad á las doce del dia y queda en cuarentena."/>
    <s v="De Hernosand y Elseneur en 59 d. bergantin Soridderen, de 232 t., c. A. B. Sorensen, con 569 docenas tablones y 32 piezas arboladura de pine y 4 docenas remos à los señores Miralies y compañsa.—Ha dado declaracion por Sanidad á las doce del dia y queda en cuarentena."/>
  </r>
  <r>
    <n v="3046"/>
    <s v="1852-11-01"/>
    <s v="1852-09-24"/>
    <s v="37 d."/>
    <s v="1852-10-31"/>
    <s v="Hernosand"/>
    <s v="Hernosand"/>
    <s v="Elseneur"/>
    <s v="Barcelona"/>
    <s v="corbeta"/>
    <x v="0"/>
    <s v="Valkyoien"/>
    <x v="891"/>
    <n v="247"/>
    <s v="noruega."/>
    <s v="noruega."/>
    <s v="G. Mouer"/>
    <x v="12"/>
    <s v="G."/>
    <s v="Mouer"/>
    <x v="973"/>
    <x v="0"/>
    <s v="capitán"/>
    <x v="0"/>
    <s v="con 627 docenas tablones, 9 piezas arboladura, y 50 piezas tablones de pino á los Sres. Iluman y compañia."/>
    <s v="De Hernosand y Elseneur en 37 d. corbeta Valkyoien, de 247 t., c. G. Mouer, con 627 docenas tablones, 9 piezas arboladura, y 50 piezas tablones de pino á los Sres. Iluman y compañia."/>
  </r>
  <r>
    <n v="4179"/>
    <s v="1853-03-27"/>
    <s v="1852-10-27"/>
    <s v="150 d."/>
    <s v="1853-03-26"/>
    <s v="Hernosund"/>
    <s v="Hernosund"/>
    <s v="Elseneur"/>
    <s v="Barcelona"/>
    <s v="corbeta"/>
    <x v="0"/>
    <s v="Cora"/>
    <x v="892"/>
    <n v="263"/>
    <s v="prusiana."/>
    <s v="prusiana."/>
    <s v="C. A. Steffen"/>
    <x v="323"/>
    <s v="C. A."/>
    <s v="Steffen"/>
    <x v="974"/>
    <x v="0"/>
    <s v="capitán"/>
    <x v="0"/>
    <s v="con 530 decenas tablones de pino y 122 vigas á la órden, 7 piezas arboladura, 16 perchas y 2 vigas al capitan.—Ha tenido entrada á las tres de la tarde."/>
    <s v="De Hernosund y Elseneur en 150 d. corbeta Cora, de 263 t., c. C. A. Steffen, con 530 decenas tablones de pino y 122 vigas á la órden, 7 piezas arboladura, 16 perchas y 2 vigas al capitan.—Ha tenido entrada á las tres de la tarde."/>
  </r>
  <r>
    <n v="6877"/>
    <s v="1853-12-29"/>
    <s v="1853-10-27"/>
    <s v="62 d.,"/>
    <s v="1853-12-28"/>
    <s v="Hernosund"/>
    <s v="Hernosund"/>
    <s v="Elseneur, Gibraltar"/>
    <s v="Barcelona"/>
    <s v="corbeta"/>
    <x v="0"/>
    <s v="Mathilda"/>
    <x v="893"/>
    <n v="300"/>
    <s v="sueca."/>
    <s v="sueca."/>
    <s v="O. Norhund"/>
    <x v="53"/>
    <s v="O."/>
    <s v="Norhund"/>
    <x v="975"/>
    <x v="0"/>
    <s v="capitán"/>
    <x v="0"/>
    <s v="con 1378 docenas tablones y plezas arboladura los Sres. Mirallos y C.a dado dectaracion por Sanidad a las cuatro de la tarde y queda en cuarentena."/>
    <s v="De Hernosund, Elseneur y Gibraltar en 62 d., corbeta Mathilda, de 300 t., c. O. Norhund, con 1378 docenas tablones y plezas arboladura los Sres. Mirallos y C.a dado dectaracion por Sanidad a las cuatro de la tarde y queda en cuarentena."/>
  </r>
  <r>
    <n v="3170"/>
    <s v="1852-11-16"/>
    <s v="1852-09-12"/>
    <s v="64 d."/>
    <s v="1852-11-15"/>
    <s v="Hernosund"/>
    <s v="Hernosund"/>
    <s v="Elseneur"/>
    <s v="Barcelona"/>
    <s v="corbeta"/>
    <x v="0"/>
    <s v="Nicolai Joan"/>
    <x v="894"/>
    <n v="408"/>
    <s v="noruega."/>
    <s v="noruega."/>
    <s v="O. Martini"/>
    <x v="53"/>
    <s v="O."/>
    <s v="Martini"/>
    <x v="976"/>
    <x v="0"/>
    <s v="capitán"/>
    <x v="0"/>
    <s v="con 881 docenas tablones y 17 perchas de pino y 14 pares para remos, á la órden.—Ha tenido entrada á las tres de la tarde."/>
    <s v="De Hernosund y Elseneur en 64 d. corbeta Nicolai Joan, de 408 t., c. O. Martini, con 881 docenas tablones y 17 perchas de pino y 14 pares para remos, á la órden.—Ha tenido entrada á las tres de la tarde."/>
  </r>
  <r>
    <n v="2520"/>
    <s v="1852-09-16"/>
    <s v="1852-07-25"/>
    <s v="52 d."/>
    <s v="1852-09-15"/>
    <s v="HIeruosand"/>
    <s v="HIeruosand"/>
    <s v="Elseneur, Gibraltar"/>
    <s v="Barcelona"/>
    <s v="corbeta"/>
    <x v="0"/>
    <s v="Hleve"/>
    <x v="895"/>
    <n v="410"/>
    <s v="noruega."/>
    <s v="noruega."/>
    <s v="C.A. Sunth"/>
    <x v="324"/>
    <s v="C.A."/>
    <s v="Sunth"/>
    <x v="977"/>
    <x v="0"/>
    <s v="capitán"/>
    <x v="0"/>
    <s v="con 1119 docenas tablones de pino á su cónsul.—la tenido entrada por Sanidadà las cinco y media de la tarde."/>
    <s v="De HIeruosand, Elseneur y Gibraltar en 52 d. corbeta Hleve, de 410 t.. c. C.A. Sunth, con 1119 docenas tablones de pino á su cónsul.—la tenido entrada por Sanidadà las cinco y media de la tarde."/>
  </r>
  <r>
    <n v="5773"/>
    <s v="1853-08-30"/>
    <s v="1853-08-01"/>
    <s v="28 d."/>
    <s v="1853-08-29"/>
    <s v="Hovnefior "/>
    <s v="Hovnefior "/>
    <m/>
    <s v="Barcelona"/>
    <s v="goleta"/>
    <x v="8"/>
    <s v="Louisa"/>
    <x v="896"/>
    <n v="76"/>
    <s v="danesa."/>
    <s v="danesa"/>
    <s v="C. I. Thaysen"/>
    <x v="325"/>
    <s v="C. I."/>
    <s v="Thaysen"/>
    <x v="978"/>
    <x v="0"/>
    <s v="capitán"/>
    <x v="0"/>
    <s v="con 550 chipons bacalao, 10 de pexpalo y 10 de tripas de bacalao à la órden.—Ha tenido entrada à las sicte de la mañana."/>
    <s v="De Hovnefior en 28 d. goleta Louisa, de 76 t., c. C. I. Thaysen, con 550 chipons bacalao, 10 de pexpalo y 10 de tripas de bacalao à la órden.—Ha tenido entrada à las sicte de la mañana."/>
  </r>
  <r>
    <n v="6217"/>
    <s v="1853-10-09"/>
    <s v="1853-09-25"/>
    <s v="13 d.,"/>
    <s v="1853-10-08"/>
    <s v="Huelva"/>
    <s v="Huelva"/>
    <s v="Alicante, Valencla"/>
    <s v="Barcelona"/>
    <s v="mistico"/>
    <x v="6"/>
    <s v="Ntra. Sra."/>
    <x v="817"/>
    <n v="28"/>
    <s v="espanolas."/>
    <s v="espanolas."/>
    <s v="José Marta Hernandez"/>
    <x v="326"/>
    <s v="Jose Marla"/>
    <s v="Hernandez"/>
    <x v="250"/>
    <x v="0"/>
    <s v="patrón"/>
    <x v="1"/>
    <s v="con 550 fanegas habas à D. J. Serra y Totosaus"/>
    <s v="De Huelva, Alicante y Valencla en 13 d., mistico Ntra. Sra. de la Cinta, de 28 t., p. José Marta Hernandez, con 550 fanegas habas à D. J. Serra y Totosaus"/>
  </r>
  <r>
    <n v="2707"/>
    <s v="1852-09-29"/>
    <s v="1852-09-13"/>
    <s v="15 d."/>
    <s v="1852-09-28"/>
    <s v="Huelva"/>
    <s v="Huelva"/>
    <s v="Alicante, Tarragona"/>
    <s v="Barcelona"/>
    <s v="místico"/>
    <x v="6"/>
    <s v="S. José"/>
    <x v="6"/>
    <n v="57"/>
    <s v="españolas."/>
    <s v="españolas."/>
    <s v="Garcia"/>
    <x v="2"/>
    <s v="D."/>
    <s v="Garcia"/>
    <x v="462"/>
    <x v="0"/>
    <s v="patrón"/>
    <x v="1"/>
    <s v="con 830 fanegas habas, 279 de garbanzos y 300 de maiz á D. J. Serra y Totosaus."/>
    <s v="De Huelva, Alicante y Tarragona en 15 d. místico S. José , de 57 t., p. D. Garcia, con 830 fanegas habas, 279 de garbanzos y 300 de maiz á D. J. Serra y Totosaus."/>
  </r>
  <r>
    <n v="4063"/>
    <s v="1853-03-16"/>
    <s v="1853-02-22"/>
    <s v="21 d."/>
    <s v="1853-03-15"/>
    <s v="Huelva"/>
    <s v="Huelva"/>
    <s v="Málaga"/>
    <s v="Barcelona"/>
    <s v="mistico"/>
    <x v="6"/>
    <s v="S. José"/>
    <x v="6"/>
    <n v="59"/>
    <s v="españolas."/>
    <s v="españolas."/>
    <s v="D. Garcia"/>
    <x v="68"/>
    <s v="D."/>
    <s v="Garcia"/>
    <x v="462"/>
    <x v="0"/>
    <s v="capitán"/>
    <x v="0"/>
    <s v="con 1000 fanegas habones y 280 de trigo à D. J. Serra y Totosaus."/>
    <s v="De Huelva y Málaga en 21 d. mistico S. José, de 59 t., c. D. D. Garcia, con 1000 fanegas habones y 280 de trigo à D. J. Serra y Totosaus."/>
  </r>
  <r>
    <n v="2125"/>
    <s v="1852-08-12"/>
    <s v="1852-07-28"/>
    <s v="14 d."/>
    <s v="1852-08-11"/>
    <s v="Huelva"/>
    <s v="Huelva"/>
    <s v="Gandia, Tarragona"/>
    <s v="Barcelona"/>
    <s v="laud"/>
    <x v="1"/>
    <s v="S. José"/>
    <x v="6"/>
    <n v="39"/>
    <s v="españolas."/>
    <s v="españolas."/>
    <s v="C. Vazquez"/>
    <x v="91"/>
    <s v="C."/>
    <s v="Vazquez"/>
    <x v="979"/>
    <x v="0"/>
    <s v="patrón"/>
    <x v="1"/>
    <s v="con 800 fanegas habas à D. G. Dotres."/>
    <s v="De Huelva, Gandia y Tarragona en 14 d. laud S. José, de 39 t., p. C. Vazquez, con 800 fanegas habas à D. G. Dotres."/>
  </r>
  <r>
    <n v="1949"/>
    <s v="1852-07-31"/>
    <s v="1852-07-07"/>
    <s v="23 d."/>
    <s v="1852-07-30"/>
    <s v="Huelva"/>
    <s v="Huelva"/>
    <s v="Almeria v Palma"/>
    <s v="Barcelona"/>
    <s v="mistico"/>
    <x v="6"/>
    <s v="San José"/>
    <x v="6"/>
    <n v="59"/>
    <s v="españolas."/>
    <s v="españolas."/>
    <s v="Garcia"/>
    <x v="2"/>
    <s v="D."/>
    <s v="Garcia"/>
    <x v="462"/>
    <x v="0"/>
    <s v="patrón"/>
    <x v="1"/>
    <s v="con 350 fanegas habas, 465 de habones y 2 qq. mineral à D. J. Serra y Totosaus."/>
    <s v="De Huelva, Almeria v Palma en 23 d. mistico San José, de 59 t., p. D. Garcia, con 350 fanegas habas, 465 de habones y 2 qq. mineral à D. J. Serra y Totosaus."/>
  </r>
  <r>
    <n v="6414"/>
    <s v="1853-10-31"/>
    <s v="1853-10-06"/>
    <s v="24 d."/>
    <s v="1853-10-30"/>
    <s v="Huelva"/>
    <s v="Huelva"/>
    <s v="Alicante, Villajovosa, Denia"/>
    <s v="Barcelona"/>
    <s v="místico"/>
    <x v="6"/>
    <s v="Santa Maria Salomé"/>
    <x v="897"/>
    <n v="57"/>
    <s v="españolas."/>
    <s v="españolas."/>
    <s v="Francisco Lopez"/>
    <x v="20"/>
    <s v="Francisco"/>
    <s v="Lopez"/>
    <x v="50"/>
    <x v="0"/>
    <s v="patrón"/>
    <x v="1"/>
    <s v="con 800 fanegas tiigo y 410 de habas á D. Federico Carbó."/>
    <s v="De Huelva, Alicante, Villajovosa y Denia en 24 d. místico Santa Maria Salomé, de 57 t., p. Francisco Lopez, con 800 fanegas tiigo y 410 de habas á D. Federico Carbó."/>
  </r>
  <r>
    <n v="5624"/>
    <s v="1853-08-18"/>
    <s v="1853-08-04"/>
    <s v="13 d."/>
    <s v="1853-08-17"/>
    <s v="Huelva v Almeria "/>
    <s v="Huelva v Almeria "/>
    <m/>
    <s v="Barcelona"/>
    <s v="mistico"/>
    <x v="6"/>
    <s v="Cinta"/>
    <x v="898"/>
    <n v="28"/>
    <s v="españolas."/>
    <s v="españolas."/>
    <s v="José Hernandez"/>
    <x v="18"/>
    <s v="Jose"/>
    <s v="Hernandez"/>
    <x v="250"/>
    <x v="0"/>
    <s v="patrón"/>
    <x v="1"/>
    <s v="con 706 fanegas habas y 5 de linaza á D. J. Serra y Totosaus."/>
    <s v="De Huelva v Almeria en 13 d. mistico Cinta, de 28 t., p. José Hernandez, con 706 fanegas habas y 5 de linaza á D. J. Serra y Totosaus."/>
  </r>
  <r>
    <n v="3805"/>
    <s v="1853-02-10"/>
    <s v="1852-12-07"/>
    <s v="64 d."/>
    <s v="1853-02-09"/>
    <s v="Hulli "/>
    <s v="Hulli "/>
    <m/>
    <s v="Barcelona"/>
    <s v="fragala"/>
    <x v="11"/>
    <s v="Wata"/>
    <x v="899"/>
    <n v="266"/>
    <s v="rusas."/>
    <s v="rusas."/>
    <s v="J. Eric Niduiach"/>
    <x v="327"/>
    <s v="J. Eric"/>
    <s v="Niduiach"/>
    <x v="980"/>
    <x v="0"/>
    <s v="capitán"/>
    <x v="0"/>
    <s v="con 500 toneladas carbon de piedra á la órden.—Ila tenido entrada á las ocho de la mañana."/>
    <s v="De Hulli en 64 d. fragala Wata, de 266 1., c. J. Eric Niduiach, con 500 toneladas carbon de piedra á la órden.—Ila tenido entrada á las ocho de la mañana."/>
  </r>
  <r>
    <n v="6021"/>
    <s v="1853-09-24"/>
    <s v="1853-09-15"/>
    <s v="8 d."/>
    <s v="1853-09-23"/>
    <s v="i1."/>
    <s v="i1."/>
    <m/>
    <s v="Barcelona"/>
    <s v="laud"/>
    <x v="1"/>
    <s v="Maria"/>
    <x v="106"/>
    <n v="47"/>
    <s v="pspañolas."/>
    <s v="pspañolas."/>
    <s v="F. Gonel"/>
    <x v="7"/>
    <s v="F."/>
    <s v="Gonel"/>
    <x v="132"/>
    <x v="0"/>
    <s v="patrón"/>
    <x v="1"/>
    <s v=", con 1550 fanegas trigo à D. Pedro Olivas."/>
    <s v="De id. en id. laud Maria de los Reyes, de 47 t. , p. F. Gonel , con 1550 fanegas trigo à D. Pedro Olivas."/>
  </r>
  <r>
    <n v="6048"/>
    <s v="1853-09-24"/>
    <s v="1853-09-15"/>
    <s v="8 d."/>
    <s v="1853-09-23"/>
    <s v="i1."/>
    <s v="i1."/>
    <s v="Vinaroz"/>
    <s v="Barcelona"/>
    <s v="laud"/>
    <x v="1"/>
    <s v="S. Antonio"/>
    <x v="7"/>
    <n v="38"/>
    <s v="pspañolas."/>
    <s v="pspañolas."/>
    <s v="Sebastian Martinez."/>
    <x v="23"/>
    <s v="Sebastian"/>
    <s v="Martinez."/>
    <x v="133"/>
    <x v="53"/>
    <s v="patrón"/>
    <x v="1"/>
    <s v="con 1000 fanegas trigo à los Sres. Gibert y compañia y 40 cargas madera á D. Epifanio Torrens."/>
    <s v="De i1. y Vinaroz en 8 d. laud S. Antonio, de 38 t., p. Sebastian Martinez. con 1000 fanegas trigo à los Sres. Gibert y compañia y 40 cargas madera á D. Epifanio Torrens."/>
  </r>
  <r>
    <n v="5838"/>
    <s v="1853-09-06"/>
    <s v="1853-09-01"/>
    <s v="4 d."/>
    <s v="1853-09-05"/>
    <s v="i4. "/>
    <s v="i4. "/>
    <m/>
    <s v="Barcelona"/>
    <s v="laud"/>
    <x v="1"/>
    <s v="San Agustin"/>
    <x v="34"/>
    <n v="25"/>
    <s v="españolas."/>
    <s v="españolas."/>
    <s v="Juan Bautista Lluch"/>
    <x v="29"/>
    <s v="Juan Bautista"/>
    <s v="Lluch"/>
    <x v="35"/>
    <x v="5"/>
    <s v="patrón"/>
    <x v="1"/>
    <s v="con 2000 arrobas algarrobas y 5 pipas vino á los Sres. Olsina y Dauner."/>
    <s v="De i4. en 4 d. laud San Agustin, de 25 t., p. Juan Bautista Lluch, con 2000 arrobas algarrobas y 5 pipas vino á los Sres. Olsina y Dauner."/>
  </r>
  <r>
    <n v="5481"/>
    <s v="1853-08-04"/>
    <s v="1853-07-24"/>
    <s v="10 d."/>
    <s v="1853-08-03"/>
    <s v="Ibiza"/>
    <s v="Ibiza"/>
    <s v="Escala"/>
    <s v="Barcelona"/>
    <s v="polacra goleta"/>
    <x v="2"/>
    <s v="Carmen"/>
    <x v="72"/>
    <n v="46"/>
    <s v="españolas."/>
    <s v="españolas."/>
    <s v="Manuel Escandell"/>
    <x v="11"/>
    <s v="Manuel"/>
    <s v="Escandell"/>
    <x v="869"/>
    <x v="0"/>
    <s v="ilegible o desconocido"/>
    <x v="2"/>
    <s v="en lastre."/>
    <s v="De Ibiza y Escala en 10 d. polacra goleta Carmen, de 46 t., o. D. Manuel Escandell, en lastre."/>
  </r>
  <r>
    <n v="2935"/>
    <s v="1852-10-24"/>
    <s v="1852-10-20"/>
    <s v="3 d."/>
    <s v="1852-10-23"/>
    <s v="Ibiza "/>
    <s v="Ibiza "/>
    <m/>
    <s v="Barcelona"/>
    <s v="javeque"/>
    <x v="14"/>
    <s v="Angelita"/>
    <x v="696"/>
    <n v="41"/>
    <s v="españolas."/>
    <s v="españolas."/>
    <s v="B. Tur"/>
    <x v="8"/>
    <s v="B."/>
    <s v="Tur"/>
    <x v="161"/>
    <x v="0"/>
    <s v="patrón"/>
    <x v="1"/>
    <s v="con 500 qq. algarrobas à los Sres. Olsina y Dauner."/>
    <s v="De Ibiza en 3 d. javeque Angelita, de 41 t., p. B. Tur, con 500 qq. algarrobas à los Sres. Olsina y Dauner."/>
  </r>
  <r>
    <n v="6322"/>
    <s v="1853-10-17"/>
    <s v="1853-10-16-d. ?"/>
    <s v="d. ?"/>
    <s v="1853-10-16"/>
    <s v="Ibiza "/>
    <s v="Ibiza "/>
    <m/>
    <s v="Barcelona"/>
    <s v="polacra-gole"/>
    <x v="2"/>
    <s v="Carmen"/>
    <x v="72"/>
    <n v="16"/>
    <s v="españolas."/>
    <s v="españolas."/>
    <s v="Vicente Escandell"/>
    <x v="16"/>
    <s v="Vicente"/>
    <s v="Escandell"/>
    <x v="869"/>
    <x v="0"/>
    <s v="capitán"/>
    <x v="0"/>
    <s v="con 630 qq. leña, 65 de resina, 6 arrobas trapos y 173 pieles de carnero à los señores Olsina y Dauner."/>
    <s v="De Ibiza en d. polacra-gole Carmen, de 16 t., c. D. Vicente Escandell, con 630 qq. leña, 65 de resina, 6 arrobas trapos y 173 pieles de carnero à los señores Olsina y Dauner."/>
  </r>
  <r>
    <n v="1043"/>
    <s v="1852-04-27"/>
    <s v="1852-04-23"/>
    <s v="3 d."/>
    <s v="1852-04-26"/>
    <s v="Ibiza "/>
    <s v="Ibiza "/>
    <m/>
    <s v="Barcelona"/>
    <s v="jabeque"/>
    <x v="14"/>
    <s v="Carmen"/>
    <x v="72"/>
    <n v="44"/>
    <s v="españolas."/>
    <s v="españolas."/>
    <s v="V. Escandell"/>
    <x v="1"/>
    <s v="V."/>
    <s v="Escandell"/>
    <x v="869"/>
    <x v="0"/>
    <s v="capitán"/>
    <x v="0"/>
    <s v="con 000 qq. leña."/>
    <s v="De Ibiza en 3 d. jabeque Carmen, de 44 t., c. D. V. Escandell, con 000 qq. leña."/>
  </r>
  <r>
    <n v="5184"/>
    <s v="1853-07-07"/>
    <s v="1853-07-03"/>
    <s v="3 d."/>
    <s v="1853-07-06"/>
    <s v="Ibiza "/>
    <s v="Ibiza "/>
    <m/>
    <s v="Barcelona"/>
    <s v="polacra-goleta"/>
    <x v="2"/>
    <s v="Cármen"/>
    <x v="57"/>
    <n v="46"/>
    <s v="españolas."/>
    <s v="españolas."/>
    <s v="Manuel Bscandell"/>
    <x v="11"/>
    <s v="Manuel"/>
    <s v="Bscandell"/>
    <x v="869"/>
    <x v="0"/>
    <s v="capitán"/>
    <x v="0"/>
    <s v="con 600 gq. leña. 200 de algarrobas y 5000 huevos à los señores Olsina y Dauner."/>
    <s v="De Ibiza en 3 d. polacra-goleta Cármen, de 46 t., c. D. Manuel Bscandell, con 600 gq. leña. 200 de algarrobas y 5000 huevos à los señores Olsina y Dauner."/>
  </r>
  <r>
    <n v="4706"/>
    <s v="1853-05-23"/>
    <s v="1853-05-19"/>
    <s v="3 d."/>
    <s v="1853-05-22"/>
    <s v="Ibiza "/>
    <s v="Ibiza "/>
    <m/>
    <s v="Barcelona"/>
    <s v="polacra goleta"/>
    <x v="2"/>
    <s v="Carusen"/>
    <x v="900"/>
    <n v="46"/>
    <s v="Mercantes"/>
    <s v="Mercantes"/>
    <s v="M. Escandell"/>
    <x v="13"/>
    <s v="M."/>
    <s v="Escandell"/>
    <x v="869"/>
    <x v="0"/>
    <s v="capitán"/>
    <x v="0"/>
    <s v="con 530 0. leña, y 75 de corteza de pino."/>
    <s v="De Ibiza en 3 d. polacra goleta Carusen, de 46 t., c. D. M. Escandell, con 530 0. leña, y 75 de corteza de pino."/>
  </r>
  <r>
    <n v="6025"/>
    <s v="1853-09-24"/>
    <s v="1853-09-19"/>
    <s v="4 d."/>
    <s v="1853-09-23"/>
    <s v="Ibiza "/>
    <s v="Ibiza "/>
    <m/>
    <s v="Barcelona"/>
    <s v="javeque"/>
    <x v="14"/>
    <s v="Cindadano"/>
    <x v="901"/>
    <n v="32"/>
    <s v="pspañolas."/>
    <s v="pspañolas."/>
    <s v="Francisco Ribas"/>
    <x v="20"/>
    <s v="Francisco"/>
    <s v="Ribas"/>
    <x v="323"/>
    <x v="0"/>
    <s v="patrón"/>
    <x v="1"/>
    <s v="con 550 qq, algarrobas. 200 de corteza de pino, y 25 arrobas higos à los Sres. Olsina y Dauner."/>
    <s v="De Ibiza en 4 d. javeque Cindadano, de 32 t., p. Francisco Ribas, con 550 qq, algarrobas. 200 de corteza de pino, y 25 arrobas higos à los Sres. Olsina y Dauner."/>
  </r>
  <r>
    <n v="328"/>
    <s v="1852-02-06"/>
    <s v="1852-02-02"/>
    <s v="3 d."/>
    <s v="1852-02-05"/>
    <s v="Ibiza "/>
    <s v="Ibiza "/>
    <m/>
    <s v="Barcelona"/>
    <s v="jabeque"/>
    <x v="14"/>
    <s v="Cindadano"/>
    <x v="901"/>
    <n v="32"/>
    <s v="españolas."/>
    <s v="españolas."/>
    <s v="F. Rivas"/>
    <x v="7"/>
    <s v="F."/>
    <s v="Rivas"/>
    <x v="981"/>
    <x v="0"/>
    <s v="patrón"/>
    <x v="1"/>
    <s v="con 650 gq. corteza de pino."/>
    <s v="De Ibiza en 3 d. jabeque Cindadano, de 32 t., p. F. Rivas, con 650 gq. corteza de pino."/>
  </r>
  <r>
    <n v="5618"/>
    <s v="1853-08-18"/>
    <s v="1853-08-15"/>
    <s v="2 d."/>
    <s v="1853-08-17"/>
    <s v="Ibiza "/>
    <s v="Ibiza "/>
    <m/>
    <s v="Barcelona"/>
    <s v="jabeque"/>
    <x v="14"/>
    <s v="Ciudadano"/>
    <x v="581"/>
    <n v="32"/>
    <s v="españolas."/>
    <s v="españolas."/>
    <s v="Francisco Rivas"/>
    <x v="20"/>
    <s v="Francisco"/>
    <s v="Rivas"/>
    <x v="981"/>
    <x v="0"/>
    <s v="patrón"/>
    <x v="1"/>
    <s v="con 1000 fanegas sal, para San Felio."/>
    <s v="De Ibiza en 2 d. jabeque Ciudadano, de 32 t., p. Francisco Rivas, con 1000 fanegas sal, para San Felio."/>
  </r>
  <r>
    <n v="5711"/>
    <s v="1853-08-27"/>
    <s v="1853-08-22"/>
    <s v="4 d."/>
    <s v="1853-08-26"/>
    <s v="Ibiza "/>
    <s v="Ibiza "/>
    <m/>
    <s v="Barcelona"/>
    <s v="laud"/>
    <x v="1"/>
    <s v="Almas"/>
    <x v="69"/>
    <n v="17"/>
    <s v="españolas."/>
    <s v="españolas."/>
    <s v="Antonio Ferrer"/>
    <x v="57"/>
    <s v="Antonio"/>
    <s v="Ferrer"/>
    <x v="7"/>
    <x v="158"/>
    <s v="patrón"/>
    <x v="1"/>
    <s v="con 33 qq. estraza, 60 de resina, 90 de corteza de pino, 18 de enea, 40 de leña y 50 de cebolla à los señores Olsina y Dauner."/>
    <s v="De Ibiza en 4 d. laud Almas, de 17 t., p. Antonio Ferrer, con 33 qq. estraza, 60 de resina, 90 de corteza de pino, 18 de enea, 40 de leña y 50 de cebolla à los señores Olsina y Dauner."/>
  </r>
  <r>
    <n v="2271"/>
    <s v="1852-08-26"/>
    <s v="1852-08-21"/>
    <s v="4 d."/>
    <s v="1852-08-25"/>
    <s v="Ibiza "/>
    <s v="Ibiza "/>
    <m/>
    <s v="Barcelona"/>
    <s v="jabeque"/>
    <x v="14"/>
    <s v="San Anlonio"/>
    <x v="7"/>
    <n v="26"/>
    <s v="españoles."/>
    <s v="españoles."/>
    <s v="M. Ferrer"/>
    <x v="13"/>
    <s v="Miguel"/>
    <s v="Ferrer"/>
    <x v="7"/>
    <x v="22"/>
    <s v="patrón"/>
    <x v="1"/>
    <s v="con 400 qq. leña y 125 de corteza de pino á los señores Olsina y Dauner."/>
    <s v="De Ibiza en 4 d. jabeque San Anlonio, de 26 t., p. M. Ferrer, con 400 qq. leña y 125 de corteza de pino á los señores Olsina y Dauner."/>
  </r>
  <r>
    <n v="1855"/>
    <s v="1852-07-20"/>
    <s v="1852-07-17"/>
    <s v="2 d."/>
    <s v="1852-07-19"/>
    <s v="Ibiza "/>
    <s v="Ibiza "/>
    <m/>
    <s v="Barcelona"/>
    <s v="jabeque"/>
    <x v="14"/>
    <s v="San Antonio"/>
    <x v="7"/>
    <n v="26"/>
    <s v="españolas."/>
    <s v="españolas."/>
    <s v="M. Ferrer"/>
    <x v="13"/>
    <s v="Miguel"/>
    <s v="Ferrer"/>
    <x v="7"/>
    <x v="22"/>
    <s v="patrón"/>
    <x v="1"/>
    <s v="cou 300 qq. leña, 200 de algarrobas, y 100 de corteza de pino à los señores Olsina y Dauner."/>
    <s v="De Ibiza en 2 d. jabeque San Antonio, de 26 t., p. M. Ferrer, cou 300 qq. leña, 200 de algarrobas, y 100 de corteza de pino à los señores Olsina y Dauner."/>
  </r>
  <r>
    <n v="5156"/>
    <s v="1853-07-03"/>
    <s v="1853-06-29"/>
    <s v="3 d.,"/>
    <s v="1853-07-02"/>
    <s v="Ibiza "/>
    <s v="Ibiza "/>
    <m/>
    <s v="Barcelona"/>
    <s v="javeque"/>
    <x v="14"/>
    <s v="San Antonio"/>
    <x v="7"/>
    <n v="26"/>
    <s v="espanolas."/>
    <s v="espanolas."/>
    <s v="Miguel Ferrer"/>
    <x v="52"/>
    <s v="Miguel"/>
    <s v="Ferrer"/>
    <x v="7"/>
    <x v="22"/>
    <s v="patrón"/>
    <x v="1"/>
    <s v="con 450 quintales leña."/>
    <s v="De Ibiza en 3 d., javeque San Antonio, de 26 t.. p. Miguel Ferrer, con 450 quintales leña."/>
  </r>
  <r>
    <n v="6118"/>
    <s v="1853-09-30"/>
    <s v="1853-09-21"/>
    <s v="8 d."/>
    <s v="1853-09-29"/>
    <s v="Ibiza "/>
    <s v="Ibiza "/>
    <m/>
    <s v="Barcelona"/>
    <s v="laud"/>
    <x v="1"/>
    <s v="Desamparados"/>
    <x v="48"/>
    <n v="13"/>
    <s v="españolas."/>
    <s v="españolas."/>
    <s v="Domingo Rlquer"/>
    <x v="74"/>
    <s v="Domingo"/>
    <s v="Rlquer"/>
    <x v="982"/>
    <x v="0"/>
    <s v="capitán"/>
    <x v="0"/>
    <s v="con 300 cuarteras almendra à los senores Serra hermanos."/>
    <s v="De Ibiza en 8 d. laud Desamparados, de 13 t., c. D. Domingo Rlquer, con 300 cuarteras almendra à los senores Serra hermanos."/>
  </r>
  <r>
    <n v="1382"/>
    <s v="1852-05-30"/>
    <s v="1852-05-27"/>
    <s v="2 d."/>
    <s v="1852-05-29"/>
    <s v="Ibiza "/>
    <s v="Ibiza "/>
    <m/>
    <s v="Barcelona"/>
    <s v="polacra goleta"/>
    <x v="2"/>
    <s v="Virgen"/>
    <x v="43"/>
    <n v="40"/>
    <s v="españolos."/>
    <s v="españolos."/>
    <s v="F. Ferrer"/>
    <x v="7"/>
    <s v="F."/>
    <s v="Ferrer"/>
    <x v="7"/>
    <x v="159"/>
    <s v="capitán"/>
    <x v="0"/>
    <s v="con 400 qq. leña, 200 de corteza de pino, 55 id. en polvo, y 8 de resina à los Sres. Olsina y Duner."/>
    <s v="De Ibiza en 2 d. polacra goleta Virgen de las Nieves, de 40 t., c. D. F. Ferrer, con 400 qq. leña, 200 de corteza de pino, 55 id. en polvo, y 8 de resina à los Sres. Olsina y Duner."/>
  </r>
  <r>
    <n v="1768"/>
    <s v="1852-07-14"/>
    <s v="1852-07-09"/>
    <s v="4 d."/>
    <s v="1852-07-13"/>
    <s v="Ibiza "/>
    <s v="Ibiza "/>
    <m/>
    <s v="Barcelona"/>
    <s v="polacra golcta"/>
    <x v="2"/>
    <s v="Virgen"/>
    <x v="43"/>
    <n v="40"/>
    <s v="españolas."/>
    <s v="españolas."/>
    <s v="F. Ferrer"/>
    <x v="7"/>
    <s v="F."/>
    <s v="Ferrer"/>
    <x v="7"/>
    <x v="159"/>
    <s v="patrón"/>
    <x v="1"/>
    <s v="con 70 qq. leña, 40 de corteza de pino en polvo, y 2 gq. resina de id. á la órden."/>
    <s v="_x000a__x000a_De Ibiza en 4 d. polacra golcta Virgen de las Nieves, de 40 t., p. F. Ferrer, con 70 qq. leña, 40 de corteza de pino en polvo, y 2 gq. resina de id. á la órden."/>
  </r>
  <r>
    <n v="5430"/>
    <s v="1853-07-31"/>
    <s v="1853-07-24"/>
    <s v="6 d."/>
    <s v="1853-07-30"/>
    <s v="Ibiza "/>
    <s v="Ibiza "/>
    <m/>
    <s v="Barcelona"/>
    <s v="bergantin"/>
    <x v="10"/>
    <s v="Ibizenco"/>
    <x v="902"/>
    <n v="225"/>
    <s v="españolas."/>
    <s v="españolas."/>
    <s v="Juan Prats"/>
    <x v="41"/>
    <s v="Juan"/>
    <s v="Prats"/>
    <x v="983"/>
    <x v="0"/>
    <s v="capitán"/>
    <x v="0"/>
    <s v="en lastre."/>
    <s v="De Ibiza en 6 d. bergantin Ibizenco, de 225 t., c. D. Juan Prats, en lastre."/>
  </r>
  <r>
    <n v="5610"/>
    <s v="1853-08-17"/>
    <s v="1853-08-14"/>
    <s v="2 d."/>
    <s v="1853-08-16"/>
    <s v="Ibiza "/>
    <s v="Ibiza "/>
    <m/>
    <s v="Barcelona"/>
    <s v="jabeque"/>
    <x v="14"/>
    <s v="Ieabel"/>
    <x v="903"/>
    <n v="32"/>
    <s v="españolas."/>
    <s v="españolas."/>
    <s v="Juan Selleras"/>
    <x v="41"/>
    <s v="Juan"/>
    <s v="Selleras"/>
    <x v="154"/>
    <x v="0"/>
    <s v="patrón"/>
    <x v="1"/>
    <s v="con 220 qq. corteza de pino, 150 de leña, 100 de esparto y 20 de trapos á los señores Olsina y Dauner."/>
    <s v="De Ibiza en 2 d. jabeque Ieabel, de 32 t., p. Juan Selleras, con 220 qq. corteza de pino, 150 de leña, 100 de esparto y 20 de trapos á los señores Olsina y Dauner."/>
  </r>
  <r>
    <n v="2803"/>
    <s v="1852-10-07"/>
    <s v="1852-10-04"/>
    <s v="2 d."/>
    <s v="1852-10-06"/>
    <s v="Ibiza "/>
    <s v="Ibiza "/>
    <m/>
    <s v="Barcelona"/>
    <s v="javeque"/>
    <x v="14"/>
    <s v="Isabel"/>
    <x v="78"/>
    <n v="32"/>
    <s v="espauolas."/>
    <s v="espauolas."/>
    <s v="J. Selleras"/>
    <x v="21"/>
    <s v="J."/>
    <s v="Selleras"/>
    <x v="154"/>
    <x v="0"/>
    <s v="patrón"/>
    <x v="1"/>
    <s v="con 450 quiutales algarrobas 200 de leña y 12 de higos à D. R. Gili."/>
    <s v="De Ibiza en 2 d. javeque Isabel, de 32 t., p. J. Selleras, con 450 quiutales algarrobas 200 de leña y 12 de higos à D. R. Gili."/>
  </r>
  <r>
    <n v="3524"/>
    <s v="1853-01-04"/>
    <s v="1852-12-28"/>
    <s v="6 d."/>
    <s v="1853-01-03"/>
    <s v="Ibiza "/>
    <s v="Ibiza "/>
    <m/>
    <s v="Barcelona"/>
    <s v="javeque"/>
    <x v="14"/>
    <s v="Isabel"/>
    <x v="78"/>
    <n v="32"/>
    <s v="españolas."/>
    <s v="españolas."/>
    <s v="J. Selleras"/>
    <x v="21"/>
    <s v="J."/>
    <s v="Selleras"/>
    <x v="154"/>
    <x v="0"/>
    <s v="patrón"/>
    <x v="1"/>
    <s v="con 500 qq. algarrobas, 19 de trapos, 400 de leña y 5 de goma á D. F. Carbo."/>
    <s v="De Ibiza en 6 d. javeque Isabel, de 32 t.. p. J. Selleras, con 500 qq. algarrobas, 19 de trapos, 400 de leña y 5 de goma á D. F. Carbo."/>
  </r>
  <r>
    <n v="6041"/>
    <s v="1853-09-24"/>
    <s v="1853-09-19"/>
    <s v="4 d."/>
    <s v="1853-09-23"/>
    <s v="Ibiza "/>
    <s v="Ibiza "/>
    <m/>
    <s v="Barcelona"/>
    <s v="jabeque"/>
    <x v="14"/>
    <s v="Isabel"/>
    <x v="78"/>
    <n v="32"/>
    <s v="pspañolas."/>
    <s v="pspañolas."/>
    <s v="Juan Selleras"/>
    <x v="41"/>
    <s v="Juan"/>
    <s v="Selleras"/>
    <x v="154"/>
    <x v="0"/>
    <s v="patrón"/>
    <x v="1"/>
    <s v="con 250 qq. leña, 300 de corteza de pino en rama y 100 id. de molido."/>
    <s v="De Ibiza en 4 d. jabeque Isabel, de 32 t., p. Juan Selleras, con 250 qq. leña, 300 de corteza de pino en rama y 100 id. de molido."/>
  </r>
  <r>
    <n v="4810"/>
    <s v="1853-06-06"/>
    <s v="1853-06-02"/>
    <s v="3 d."/>
    <s v="1853-06-05"/>
    <s v="Ibiza "/>
    <s v="Ibiza "/>
    <m/>
    <s v="Barcelona"/>
    <s v="javeque"/>
    <x v="14"/>
    <s v="Isabel"/>
    <x v="78"/>
    <n v="32"/>
    <s v="españolas."/>
    <s v="españolas."/>
    <s v="J. Sellerés"/>
    <x v="21"/>
    <s v="J."/>
    <s v="Sellerés"/>
    <x v="154"/>
    <x v="0"/>
    <s v="patrón"/>
    <x v="1"/>
    <s v="con 250 qq. leña y 250 de corteza de pino à los Sres. Olsina y Dauner."/>
    <s v="De Ibiza en 3 d. javeque Isabel, de 32 t., p. J. Sellerés, con 250 qq. leña y 250 de corteza de pino à los Sres. Olsina y Dauner."/>
  </r>
  <r>
    <n v="6836"/>
    <s v="1853-12-21"/>
    <s v="1853-12-18"/>
    <s v="2 d."/>
    <s v="1853-12-20"/>
    <s v="Ibiza "/>
    <s v="Ibiza "/>
    <m/>
    <s v="Barcelona"/>
    <s v="jabeque"/>
    <x v="14"/>
    <s v="Isabel"/>
    <x v="78"/>
    <n v="32"/>
    <s v="españolas."/>
    <s v="españolas."/>
    <s v="Juan Selleres"/>
    <x v="41"/>
    <s v="Juan"/>
    <s v="Selleres"/>
    <x v="154"/>
    <x v="0"/>
    <s v="patrón"/>
    <x v="1"/>
    <s v="con 300 qq. algarrobas, 130 de corteza de pino, 30 de mollda y 14 de higos á los señores Olsina y Dauner."/>
    <s v="be Ibiza en 2 d. jabeque Isabel, de 32 t., p. Juan Selleres, con 300 qq. algarrobas, 130 de corteza de pino, 30 de mollda y 14 de higos á los señores Olsina y Dauner."/>
  </r>
  <r>
    <n v="4476"/>
    <s v="1853-04-30"/>
    <s v="1853-04-25"/>
    <s v="4 d."/>
    <s v="1853-04-29"/>
    <s v="Ibiza "/>
    <s v="Ibiza "/>
    <m/>
    <s v="Barcelona"/>
    <s v="pailebot"/>
    <x v="12"/>
    <s v="Juanito"/>
    <x v="241"/>
    <n v="36"/>
    <s v="españolas."/>
    <s v="españolas."/>
    <s v="J. Selleras"/>
    <x v="21"/>
    <s v="J."/>
    <s v="Selleras"/>
    <x v="154"/>
    <x v="0"/>
    <s v="patrón"/>
    <x v="1"/>
    <s v="con 600 qq. algarrobas y 400 de leña á los Sres. Olsina y Dauner."/>
    <s v="De Ibiza en 4 d. pailebot Juanito, de 36 t., p. J. Selleras, con 600 qq. algarrobas y 400 de leña á los Sres. Olsina y Dauner."/>
  </r>
  <r>
    <n v="4399"/>
    <s v="1853-04-25"/>
    <s v="1853-04-21"/>
    <s v="3 d."/>
    <s v="1853-04-24"/>
    <s v="Ibiza "/>
    <s v="Ibiza "/>
    <m/>
    <s v="Barcelona"/>
    <s v="jabeque"/>
    <x v="14"/>
    <s v="Lugan"/>
    <x v="904"/>
    <n v="32"/>
    <s v="españolas."/>
    <s v="españolas."/>
    <s v="J. Lugan"/>
    <x v="21"/>
    <s v="J."/>
    <s v="Lugan"/>
    <x v="984"/>
    <x v="0"/>
    <s v="patrón"/>
    <x v="1"/>
    <s v="con 550 qq. corteza de pino para Mataró."/>
    <s v="De Ibiza en 3 d. jabeque Lugan, de 32 t., p. J. Lugan, con 550 qq. corteza de pino para Mataró."/>
  </r>
  <r>
    <n v="4067"/>
    <s v="1853-03-16"/>
    <s v="1853-03-13"/>
    <s v="2 d."/>
    <s v="1853-03-15"/>
    <s v="Ibiza "/>
    <s v="Ibiza "/>
    <m/>
    <s v="Barcelona"/>
    <s v="jabeque"/>
    <x v="14"/>
    <s v="Lugan"/>
    <x v="904"/>
    <n v="32"/>
    <s v="españolas."/>
    <s v="españolas."/>
    <s v="J. Noguera"/>
    <x v="21"/>
    <s v="J."/>
    <s v="Noguera"/>
    <x v="875"/>
    <x v="0"/>
    <s v="patrón"/>
    <x v="1"/>
    <s v="con 190 qq. algarrobas, 250 de corteza de pino, 125 de leña, 12 de resina, 1500 pares medias y 1800 huevos à los Sres. Olsina y Dauner."/>
    <s v="De Ibiza en 2 d. jabeque Lugan, de 32 t., p. J. Noguera, con 190 qq. algarrobas, 250 de corteza de pino, 125 de leña, 12 de resina, 1500 pares medias y 1800 huevos à los Sres. Olsina y Dauner."/>
  </r>
  <r>
    <n v="4809"/>
    <s v="1853-06-06"/>
    <s v="1853-06-02"/>
    <s v="3 d."/>
    <s v="1853-06-05"/>
    <s v="Ibiza "/>
    <s v="Ibiza "/>
    <m/>
    <s v="Barcelona"/>
    <s v="javeque"/>
    <x v="14"/>
    <s v="Lugan"/>
    <x v="904"/>
    <n v="32"/>
    <s v="españolas."/>
    <s v="españolas."/>
    <s v="J. Noguera"/>
    <x v="21"/>
    <s v="J."/>
    <s v="Noguera"/>
    <x v="875"/>
    <x v="0"/>
    <s v="patrón"/>
    <x v="1"/>
    <s v="con 525 qq. leña, 10 de resina, 3 de trapos y 1000 pares calcecines á los Sres. Olsina y Dauner."/>
    <s v="De id. en id. javeque Lugan, de 32 t., p. J. Noguera, con 525 qq. leña, 10 de resina, 3 de trapos y 1000 pares calcecines á los Sres. Olsina y Dauner."/>
  </r>
  <r>
    <n v="6144"/>
    <s v="1853-10-02"/>
    <s v="1853-09-29"/>
    <s v="2 d."/>
    <s v="1853-10-01"/>
    <s v="Ibiza "/>
    <s v="Ibiza "/>
    <m/>
    <s v="Barcelona"/>
    <s v="jabeque"/>
    <x v="14"/>
    <s v="Lugan"/>
    <x v="904"/>
    <n v="32"/>
    <s v="españolas."/>
    <s v="españolas."/>
    <s v="José Noguera"/>
    <x v="18"/>
    <s v="Jose"/>
    <s v="Noguera"/>
    <x v="875"/>
    <x v="0"/>
    <s v="patrón"/>
    <x v="1"/>
    <s v="con 390 qq. leña, 125 de corteza de pino, 10 de encina y 80 docenas calcetas à los senores Olsina y Dauner."/>
    <s v="De Ibiza en 2 d. jabeque Lugan, de 32 t., p. José Noguera, con 390 qq. leña, 125 de corteza de pino, 10 de encina y 80 docenas calcetas à los senores Olsina y Dauner."/>
  </r>
  <r>
    <n v="1028"/>
    <s v="1852-04-26"/>
    <s v="1852-04-23"/>
    <s v="2 d."/>
    <s v="1852-04-25"/>
    <s v="Ibiza "/>
    <s v="Ibiza "/>
    <m/>
    <s v="Barcelona"/>
    <s v="jabeque"/>
    <x v="14"/>
    <s v="Lugan"/>
    <x v="904"/>
    <n v="42"/>
    <s v="españolas."/>
    <s v="españolas."/>
    <s v="J. Nogueras"/>
    <x v="21"/>
    <s v="J."/>
    <s v="Nogueras"/>
    <x v="875"/>
    <x v="0"/>
    <s v="patrón"/>
    <x v="1"/>
    <s v="con 400 qq. leña, 170 de algarrobas y 100 de corteze de pino à D. J. Olsina."/>
    <s v="De Ibiza en 2 d. jabeque Lugan, de 42 t., p. J. Nogueras, con 400 qq. leña, 170 de algarrobas y 100 de corteze de pino à D. J. Olsina."/>
  </r>
  <r>
    <n v="2444"/>
    <s v="1852-09-10"/>
    <s v="1852-09-07"/>
    <s v="2 d."/>
    <s v="1852-09-09"/>
    <s v="Ibiza "/>
    <s v="Ibiza "/>
    <m/>
    <s v="Barcelona"/>
    <s v="jabeque"/>
    <x v="14"/>
    <s v="Lugar"/>
    <x v="905"/>
    <n v="32"/>
    <s v="españolas."/>
    <s v="españolas."/>
    <s v="J. Noguera"/>
    <x v="21"/>
    <s v="J."/>
    <s v="Noguera"/>
    <x v="875"/>
    <x v="0"/>
    <s v="capitán"/>
    <x v="0"/>
    <s v="con 300 qq. leña, 160 de corleza de pino y 14 docenas sombreros de palma."/>
    <s v="De Ibiza en 2 d. jabeque Lugar, de 32 t., c. D. J. Noguera, con 300 qq. leña, 160 de corleza de pino y 14 docenas sombreros de palma."/>
  </r>
  <r>
    <n v="3062"/>
    <s v="1852-11-02"/>
    <s v="1852-10-29"/>
    <s v="3 d."/>
    <s v="1852-11-01"/>
    <s v="Ibiza "/>
    <s v="Ibiza "/>
    <m/>
    <s v="Barcelona"/>
    <s v="jabeque"/>
    <x v="14"/>
    <s v="Lugar"/>
    <x v="905"/>
    <n v="32"/>
    <s v="españolas."/>
    <s v="españolas."/>
    <s v="J. Noguera"/>
    <x v="21"/>
    <s v="J."/>
    <s v="Noguera"/>
    <x v="875"/>
    <x v="0"/>
    <s v="patrón"/>
    <x v="1"/>
    <s v="con 22 qq. leña, 150 de algar robas y 150 de corteza de pino á los Sres. Olsina v Dauner."/>
    <s v="De Ibiza en 3 d. jabeque Lugar, de 32 t., p. J. Noguera, con 22 qq. leña, 150 de algar robas y 150 de corteza de pino á los Sres. Olsina v Dauner."/>
  </r>
  <r>
    <n v="546"/>
    <s v="1852-03-06"/>
    <s v="1852-03-03"/>
    <s v="2 d."/>
    <s v="1852-03-05"/>
    <s v="Ibiza "/>
    <s v="Ibiza "/>
    <m/>
    <s v="Barcelona"/>
    <s v="javeque"/>
    <x v="14"/>
    <s v="Lugor"/>
    <x v="906"/>
    <n v="32"/>
    <s v="españolas."/>
    <s v="españolas."/>
    <s v="J. Nogueras"/>
    <x v="21"/>
    <s v="J."/>
    <s v="Nogueras"/>
    <x v="875"/>
    <x v="0"/>
    <s v="patrón"/>
    <x v="1"/>
    <s v="con 400 qq. leña, 140 de algarrobas y 10 de corteza de pino à D. J. Olsina."/>
    <s v="De Ibiza en 2 d. javeque Lugor, de 32 t., p. J. Nogueras, con 400 qq. leña, 140 de algarrobas y 10 de corteza de pino à D. J. Olsina."/>
  </r>
  <r>
    <n v="5026"/>
    <s v="1853-06-22"/>
    <s v="1853-06-19"/>
    <s v="2 d."/>
    <s v="1853-06-21"/>
    <s v="Ibiza "/>
    <s v="Ibiza "/>
    <m/>
    <s v="Barcelona"/>
    <s v="jabeque"/>
    <x v="14"/>
    <s v="Pepita"/>
    <x v="671"/>
    <n v="32"/>
    <s v="idem."/>
    <s v="idem."/>
    <s v="J. Costa"/>
    <x v="21"/>
    <s v="J."/>
    <s v="Costa"/>
    <x v="211"/>
    <x v="0"/>
    <s v="patrón"/>
    <x v="1"/>
    <s v="con 300 quintales algarrobas, 200 de corteza de pino, 10 de trapos, 50 de leña y 2 cañones de hierro vi-jos à D. F."/>
    <s v="De Ibiza en 2 d. jabeque Pepita, de 32 t., p. J. Costa, con 300 quintales algarrobas, 200 de corteza de pino, 10 de trapos, 50 de leña y 2 cañones de hierro vi-jos à D. F."/>
  </r>
  <r>
    <n v="856"/>
    <s v="1852-04-07"/>
    <s v="1852-04-04"/>
    <s v="2 d."/>
    <s v="1852-04-06"/>
    <s v="Ibiza "/>
    <s v="Ibiza "/>
    <m/>
    <s v="Barcelona"/>
    <s v="jabeque"/>
    <x v="14"/>
    <s v="Pepito"/>
    <x v="656"/>
    <n v="32"/>
    <s v="españolas."/>
    <s v="españolas."/>
    <s v="J. Costa"/>
    <x v="21"/>
    <s v="J."/>
    <s v="Costa"/>
    <x v="211"/>
    <x v="0"/>
    <s v="patrón"/>
    <x v="1"/>
    <s v="con 400 fanegas cebada á la señora viuda Jordà é hijo, 250 qq. corteza de pino á D. J. Olsina, y 150 de leña."/>
    <s v="De Ibiza en 2 d. jabeque Pepito, de 32 t., p. J. Costa, con 400 fanegas cebada á la señora viuda Jordà é hijo, 250 qq. corteza de pino á D. J. Olsina, y 150 de leña."/>
  </r>
  <r>
    <n v="2265"/>
    <s v="1852-08-26"/>
    <s v="1852-08-21"/>
    <s v="4 d."/>
    <s v="1852-08-25"/>
    <s v="Ibiza "/>
    <s v="Ibiza "/>
    <m/>
    <s v="Barcelona"/>
    <s v="pailebot"/>
    <x v="12"/>
    <s v="Flor"/>
    <x v="271"/>
    <n v="46"/>
    <s v="españoles."/>
    <s v="españoles."/>
    <s v="F. Pujol"/>
    <x v="7"/>
    <s v="F."/>
    <s v="Pujol"/>
    <x v="101"/>
    <x v="160"/>
    <s v="patrón"/>
    <x v="1"/>
    <s v="con 580 qq. leña, 280 de corteza de pino, 25 de trapos y 250 docenas huevos á los senores Olsina y Dauner, y 250 tablones pino à D. S. Soler,"/>
    <s v="De id. en id. pailebot Flor del Mar, de 46 t., p. F. Pujol, con 580 qq. leña, 280 de corteza de pino, 25 de trapos y 250 docenas huevos á los senores Olsina y Dauner, y 250 tablones pino à D. S. Soler,"/>
  </r>
  <r>
    <n v="3098"/>
    <s v="1852-11-07"/>
    <s v="1852-11-02"/>
    <s v="4 d."/>
    <s v="1852-11-06"/>
    <s v="Ibiza "/>
    <s v="Ibiza "/>
    <m/>
    <s v="Barcelona"/>
    <s v="pailebot"/>
    <x v="12"/>
    <s v="Flor"/>
    <x v="271"/>
    <n v="46"/>
    <s v="españolas."/>
    <s v="españolas."/>
    <s v="F. Pujol"/>
    <x v="7"/>
    <s v="F."/>
    <s v="Pujol"/>
    <x v="101"/>
    <x v="160"/>
    <s v="capitán"/>
    <x v="0"/>
    <s v="con 1039 qq. algarrobas, 40 de ceniza, 18 de trapos, 11 de almendron, 20 de corteza de pino, 15 cajones y 22 seras higos à D. F. Carbó."/>
    <s v="De Ibiza en 4 d. pailebot Flor del Mar, de 46 t., c. D. F. Pujol, con 1039 qq. algarrobas, 40 de ceniza, 18 de trapos, 11 de almendron, 20 de corteza de pino, 15 cajones y 22 seras higos à D. F. Carbó."/>
  </r>
  <r>
    <n v="6198"/>
    <s v="1853-10-06"/>
    <s v="1853-09-27"/>
    <s v="8 ?"/>
    <s v="1853-10-05"/>
    <s v="Ibiza "/>
    <s v="Ibiza "/>
    <m/>
    <s v="Barcelona"/>
    <s v="d.jabeque"/>
    <x v="14"/>
    <s v="Sau"/>
    <x v="907"/>
    <n v="30"/>
    <s v="españolas."/>
    <s v="españolas."/>
    <s v="Salvador Torres"/>
    <x v="19"/>
    <s v="Salvador"/>
    <s v="Torres"/>
    <x v="445"/>
    <x v="0"/>
    <s v="patrón"/>
    <x v="1"/>
    <s v="con 773 fanegas sal para la Escala."/>
    <s v="le Ibiza en 8 d.jabeque Sau 1»sé, de 30 t., p. Salvador Torres, con 773 fanegas sal para la Escala."/>
  </r>
  <r>
    <n v="4679"/>
    <s v="1853-05-22"/>
    <s v="1853-05-19"/>
    <s v="3 d."/>
    <s v="1853-05-22"/>
    <s v="Ibiza "/>
    <s v="Ibiza "/>
    <m/>
    <s v="Barcelona"/>
    <s v="javeque"/>
    <x v="14"/>
    <s v="Soledad"/>
    <x v="84"/>
    <n v="31"/>
    <s v="españolas."/>
    <s v="españolas."/>
    <s v="B. Sorá"/>
    <x v="8"/>
    <s v="B."/>
    <s v="Sorá"/>
    <x v="985"/>
    <x v="0"/>
    <s v="patrón"/>
    <x v="1"/>
    <s v="con 100 qq. algarrobas, 200 de leña y 200 de corteza de pino á los Sres. Olsina y Dauner."/>
    <s v="De Ibiza en 3 d. javeque Soledad, de 31 t., p. B. Sorá, con 100 qq. algarrobas, 200 de leña y 200 de corteza de pino á los Sres. Olsina y Dauner."/>
  </r>
  <r>
    <n v="6840"/>
    <s v="1853-12-22"/>
    <s v="1853-12-18"/>
    <s v="3 ?"/>
    <s v="1853-12-21"/>
    <s v="Ibiza "/>
    <s v="Ibiza "/>
    <m/>
    <s v="Barcelona"/>
    <s v="d.javeque"/>
    <x v="14"/>
    <s v="Soledad"/>
    <x v="84"/>
    <n v="31"/>
    <s v="españolas."/>
    <s v="españolas."/>
    <s v="Bartolomé Sorá"/>
    <x v="17"/>
    <s v="Bartolome"/>
    <s v="Sorá"/>
    <x v="985"/>
    <x v="0"/>
    <s v="patrón"/>
    <x v="1"/>
    <s v="con 525 q7. algarrobas, 75 de leña, y 300 pares huevos à D. Federico Carbó."/>
    <s v="De Ibiza en 3 d.javeque Soledad, de 31 t., p. Bartolomé Sorá, con 525 q7. algarrobas, 75 de leña, y 300 pares huevos à D. Federico Carbó."/>
  </r>
  <r>
    <n v="2797"/>
    <s v="1852-10-07"/>
    <s v="1852-10-04"/>
    <s v="2 d."/>
    <s v="1852-10-06"/>
    <s v="Ibiza "/>
    <s v="Ibiza "/>
    <m/>
    <s v="Barcelona"/>
    <s v="jabeque"/>
    <x v="14"/>
    <s v="Soledad"/>
    <x v="84"/>
    <n v="31"/>
    <s v="espauolas."/>
    <s v="espauolas."/>
    <s v="B. Sorà"/>
    <x v="8"/>
    <s v="B."/>
    <s v="Sorà"/>
    <x v="985"/>
    <x v="0"/>
    <s v="patrón"/>
    <x v="1"/>
    <s v="con 350 quintales algarrobas, 150 de leña, 40 de corteza de pino y 20 de trapos á los Sres. Olsina y Dauner."/>
    <s v="De id. en id. jabeque Soledad, de 31 t., p. B. Sorà con 350 quintales algarrobas, 150 de leña, 40 de corteza de pino y 20 de trapos á los Sres. Olsina y Dauner."/>
  </r>
  <r>
    <n v="4418"/>
    <s v="1853-04-27"/>
    <s v="1853-04-23"/>
    <s v="3 d."/>
    <s v="1853-04-26"/>
    <s v="Ibiza "/>
    <s v="Ibiza "/>
    <m/>
    <s v="Barcelona"/>
    <s v="pailebot"/>
    <x v="12"/>
    <s v="Union"/>
    <x v="39"/>
    <n v="59"/>
    <s v="españolas."/>
    <s v="españolas."/>
    <s v="B. Escandell"/>
    <x v="8"/>
    <s v="B."/>
    <s v="Escandell"/>
    <x v="869"/>
    <x v="0"/>
    <s v="patrón"/>
    <x v="1"/>
    <s v="con 800 gq. čorteza de pino para Mataró."/>
    <s v="De Ibiza en 3 d. pailebot Union, de 59 t., p. B. Escandell, con 800 gq. čorteza de pino para Mataró."/>
  </r>
  <r>
    <n v="5626"/>
    <s v="1853-08-18"/>
    <s v="1853-08-15"/>
    <s v="2 d."/>
    <s v="1853-08-17"/>
    <s v="Ibiza "/>
    <s v="Ibiza "/>
    <m/>
    <s v="Barcelona"/>
    <s v="laud"/>
    <x v="1"/>
    <s v="Vicente"/>
    <x v="404"/>
    <n v="32"/>
    <s v="españolas."/>
    <s v="españolas."/>
    <s v="Miguel Prats"/>
    <x v="52"/>
    <s v="Miguel"/>
    <s v="Prats"/>
    <x v="983"/>
    <x v="0"/>
    <s v="patrón"/>
    <x v="1"/>
    <s v="con 900 fanegas sal para Blanes."/>
    <s v="De Ibiza en 2 d. laud Vicente, de 32 t., p. Miguel Prats, con 900 fanegas sal para Blanes."/>
  </r>
  <r>
    <n v="1319"/>
    <s v="1852-05-23"/>
    <s v="1852-05-20"/>
    <s v="2 d."/>
    <s v="1852-05-22"/>
    <s v="Ibize "/>
    <s v="Ibize "/>
    <m/>
    <s v="Barcelona"/>
    <s v="jabeque"/>
    <x v="14"/>
    <s v="Lugar"/>
    <x v="905"/>
    <n v="32"/>
    <s v="españolas."/>
    <s v="españolas."/>
    <s v="J. Noguera"/>
    <x v="21"/>
    <s v="J."/>
    <s v="Noguera"/>
    <x v="875"/>
    <x v="0"/>
    <s v="capitán"/>
    <x v="0"/>
    <s v="con 500 qq. leña y 166 docenas huevos á D. J. Olsina."/>
    <s v="De Ibize en 2 d. jabeque Lugar, de 32 t., c. D. J. Noguera, con 500 qq. leña y 166 docenas huevos á D. J. Olsina."/>
  </r>
  <r>
    <n v="6737"/>
    <s v="1853-12-11"/>
    <s v="1853-12-02"/>
    <s v="8 d."/>
    <s v="1853-12-10"/>
    <s v="Iblza "/>
    <s v="Iblza "/>
    <m/>
    <s v="Barcelona"/>
    <s v="javeque"/>
    <x v="14"/>
    <s v="Lugar"/>
    <x v="905"/>
    <n v="30"/>
    <s v="españolas."/>
    <s v="españolas."/>
    <s v="José Noguera"/>
    <x v="18"/>
    <s v="Jose"/>
    <s v="Noguera"/>
    <x v="875"/>
    <x v="0"/>
    <s v="patrón"/>
    <x v="1"/>
    <s v="con 520 qq. leña, 2000 pares medias, 400 huevos y 1 quintal algodon á los Sres. Olsina y Dauner."/>
    <s v="De Iblza en 8 d. javeque Lugar, de 30 t., p. José Noguera , con 520 qq. leña, 2000 pares medias, 400 huevos y 1 quintal algodon á los Sres. Olsina y Dauner."/>
  </r>
  <r>
    <n v="3780"/>
    <s v="1853-02-09"/>
    <s v="1853-01-13"/>
    <s v="26 d."/>
    <s v="1853-02-08"/>
    <s v="Id griegas. De Newestle "/>
    <s v="Id griegas. De Newestle "/>
    <m/>
    <s v="Barcelona"/>
    <s v="polacra"/>
    <x v="17"/>
    <s v="S. Nicolo"/>
    <x v="563"/>
    <n v="291"/>
    <s v="inglesas."/>
    <s v="inglesas."/>
    <s v="N. Barbarigo"/>
    <x v="36"/>
    <s v="N."/>
    <s v="Barbarigo"/>
    <x v="986"/>
    <x v="0"/>
    <s v="capitán"/>
    <x v="0"/>
    <s v="con 7250 qg. car"/>
    <s v="Id griegas. De Newestle en 26 d. polacra S. Nicolo, de 291 t., c. N. Barbarigo, con 7250 qg. car"/>
  </r>
  <r>
    <n v="3779"/>
    <s v="1853-02-09"/>
    <s v="1853-01-13"/>
    <s v="26 d."/>
    <s v="1853-02-08"/>
    <s v="Id griegas. De Newestle "/>
    <s v="Id griegas. De Newestle "/>
    <m/>
    <s v="Barcelona"/>
    <s v="polacra"/>
    <x v="17"/>
    <s v="Tea Elphis"/>
    <x v="908"/>
    <n v="325"/>
    <s v="inglesas."/>
    <s v="inglesas."/>
    <s v="N. Alafuzo"/>
    <x v="36"/>
    <s v="N."/>
    <s v="Alafuzo"/>
    <x v="987"/>
    <x v="0"/>
    <s v="capitán"/>
    <x v="0"/>
    <s v="con 8010 qq. carbon de piedra à su consul.—Ha tenide entrada à las cinco de la tarde."/>
    <s v="De id. en id. polacra Tea Elphis, de 325 t., c. N. Alafuzo, con 8010 qq. carbon de piedra à su consul.—Ha tenide entrada à las cinco de la tarde."/>
  </r>
  <r>
    <n v="3771"/>
    <s v="1853-02-09"/>
    <s v="1853-01-03"/>
    <s v="36 d."/>
    <s v="1853-02-08"/>
    <s v="Id. bolandesa. De Newport "/>
    <s v="Id. bolandesa. De Newport "/>
    <m/>
    <s v="Barcelona"/>
    <s v="goleta"/>
    <x v="8"/>
    <s v="Elha Marie"/>
    <x v="909"/>
    <n v="95"/>
    <s v="inglesas."/>
    <s v="inglesas."/>
    <s v="John Tiddes"/>
    <x v="221"/>
    <s v="John"/>
    <s v="Tiddes"/>
    <x v="988"/>
    <x v="0"/>
    <s v="capitán"/>
    <x v="0"/>
    <s v="con 715 rails para el ferro-carril del Norte.—Ha tenido entrada por Sanidad á las cuatro y media de la tarde,"/>
    <s v="Id. bolandesa. De Newport en 36 d. goleta Elha Marie, de 95 t., c. John Tiddes, con 715 rails para el ferro-carril del Norte.—Ha tenido entrada por Sanidad á las cuatro y media de la tarde,"/>
  </r>
  <r>
    <n v="3196"/>
    <s v="1852-11-17"/>
    <s v="1852-11-10"/>
    <s v="6 d."/>
    <s v="1852-11-16"/>
    <s v="Id. en id"/>
    <s v="Id. en id"/>
    <m/>
    <s v="Barcelona"/>
    <s v="laud"/>
    <x v="1"/>
    <s v="S. Juan"/>
    <x v="29"/>
    <n v="21"/>
    <s v="Codolár"/>
    <s v="Codolár"/>
    <s v="V. Brunet"/>
    <x v="1"/>
    <s v="V."/>
    <s v="Brunet"/>
    <x v="195"/>
    <x v="0"/>
    <s v="patrón"/>
    <x v="1"/>
    <s v="con 350 fancgas trigo y 25."/>
    <s v="De Id. en id, en 6 d. laud S. Juan, de 21 t., p. V. Brunet, con 350 fancgas trigo y 25."/>
  </r>
  <r>
    <n v="3882"/>
    <s v="1853-02-16"/>
    <s v="1853-02-08"/>
    <s v="7 d."/>
    <s v="1853-02-15"/>
    <s v="id. en id. "/>
    <s v="id. en id. "/>
    <m/>
    <s v="Barcelona"/>
    <s v="laud"/>
    <x v="1"/>
    <s v="Céfiro"/>
    <x v="771"/>
    <n v="38"/>
    <s v="españolas."/>
    <s v="españolas."/>
    <s v="M. Ballester"/>
    <x v="13"/>
    <s v="M."/>
    <s v="Ballester"/>
    <x v="90"/>
    <x v="0"/>
    <s v="patrón"/>
    <x v="1"/>
    <s v="con 100 sacos arroz à D. B. Solá y Amat y 100 qq. rubia á los Sres. Vidal y C."/>
    <s v="De id. en id. en 7 d. laud Céfiro, de 38 t., p. M. Ballester, con 100 sacos arroz à D. B. Solá y Amat y 100 qq. rubia á los Sres. Vidal y C."/>
  </r>
  <r>
    <n v="6503"/>
    <s v="1853-11-13"/>
    <s v="1853-11-05"/>
    <s v="7 d."/>
    <s v="1853-11-12"/>
    <s v="id. en Id. "/>
    <s v="id. en Id. "/>
    <m/>
    <s v="Barcelona"/>
    <s v="laud"/>
    <x v="1"/>
    <s v="José"/>
    <x v="14"/>
    <n v="24"/>
    <s v="españolas."/>
    <s v="españolas."/>
    <s v="Francisco Sampere"/>
    <x v="20"/>
    <s v="Francisco"/>
    <s v="Sampere"/>
    <x v="325"/>
    <x v="0"/>
    <s v="patrón"/>
    <x v="1"/>
    <s v="con 200 fanegas trigo y 250 de cebada à D..José Maria Serra."/>
    <s v="De id. en Id. en 7 d. laud José, de 24 t., p. Francisco Sampere, con 200 fanegas trigo y 250 de cebada à D..José Maria Serra."/>
  </r>
  <r>
    <n v="3478"/>
    <s v="1852-12-29"/>
    <s v="1852-11-27"/>
    <s v="31 d."/>
    <s v="1852-12-28"/>
    <s v="id. en id. "/>
    <s v="id. en id. "/>
    <m/>
    <s v="Barcelona"/>
    <s v="bergantin"/>
    <x v="10"/>
    <s v="Union."/>
    <x v="910"/>
    <n v="105"/>
    <s v="españolas."/>
    <s v="españolas."/>
    <s v="V. Patiño"/>
    <x v="1"/>
    <s v="V."/>
    <s v="Patiño"/>
    <x v="989"/>
    <x v="0"/>
    <s v="capitán"/>
    <x v="0"/>
    <s v="con 176 bultos sardina à D. G. Dotres. 86 id. à D. J. Poch, 31 id. à D. J. Serra y Totosaus, 30 id. á D. J. Pou. 17 id. à los Sres. Soler y Esteve v 12 id. a D. R. Tomás y C.“."/>
    <s v="De id. en id. en 31 d. bergantin Union. de 105 t., c. D. V. Patiño, con 176 bultos sardina à D. G. Dotres. 86 id. à D. J. Poch, 31 id. à D. J. Serra y Totosaus, 30 id. á D. J. Pou. 17 id. à los Sres. Soler y Esteve v 12 id. a D. R. Tomás y C.“."/>
  </r>
  <r>
    <n v="585"/>
    <s v="1852-03-12"/>
    <s v="1852-02-16"/>
    <s v="24 d."/>
    <s v="1852-03-11"/>
    <s v="id. en id. "/>
    <s v="id. en id. "/>
    <m/>
    <s v="Barcelona"/>
    <s v="bergantin"/>
    <x v="10"/>
    <s v="Veloz"/>
    <x v="688"/>
    <n v="132"/>
    <s v="españolas."/>
    <s v="españolas."/>
    <s v="J. Marla de Castro"/>
    <x v="21"/>
    <s v="Juan"/>
    <s v="Marla de Castro"/>
    <x v="990"/>
    <x v="0"/>
    <s v="capitán"/>
    <x v="0"/>
    <s v="con 1500 sacos harina"/>
    <s v="De id. en id. en 24 d. bergantin Veloz, de 132 t., c. D. J. Marla de Castro, con 1500 sacos harina"/>
  </r>
  <r>
    <n v="2691"/>
    <s v="1852-09-27"/>
    <s v="1852-07-28"/>
    <s v="60 d."/>
    <s v="1852-09-26"/>
    <s v="Id. francesa. De Bathurt "/>
    <s v="Id. francesa. De Bathurt "/>
    <m/>
    <s v="Barcelona"/>
    <s v="bergantin"/>
    <x v="10"/>
    <s v="Jaques Antome"/>
    <x v="911"/>
    <n v="180"/>
    <s v="españolas."/>
    <s v="españolas."/>
    <s v="Causet"/>
    <x v="2"/>
    <m/>
    <s v="Causet"/>
    <x v="991"/>
    <x v="0"/>
    <s v="capitán"/>
    <x v="0"/>
    <s v="con cargo de ca"/>
    <s v="Id. francesa. De Bathurt en 60 d. bergantin Jaques Antome, de 180 t., c. Causet, con cargo de ca"/>
  </r>
  <r>
    <n v="1448"/>
    <s v="1852-06-05"/>
    <s v="1852-05-13"/>
    <s v="22 d."/>
    <s v="1852-06-04"/>
    <s v="id. id. "/>
    <s v="id. id. "/>
    <m/>
    <s v="Barcelona"/>
    <s v="laud"/>
    <x v="1"/>
    <s v="Amalia"/>
    <x v="143"/>
    <n v="39"/>
    <s v="españolas."/>
    <s v="españolas."/>
    <s v="Mas"/>
    <x v="2"/>
    <m/>
    <s v="Mas"/>
    <x v="113"/>
    <x v="0"/>
    <s v="patrón"/>
    <x v="1"/>
    <s v="con 212 fanegas habones y 40 sacos sémola à los Sres. Coca hermanos."/>
    <s v="De id. id. en 22 d. laud Amalia, de 39 t., p. Mas, con 212 fanegas habones y 40 sacos sémola à los Sres. Coca hermanos."/>
  </r>
  <r>
    <n v="6005"/>
    <s v="1853-09-22"/>
    <s v="1853-09-17"/>
    <s v="4 d."/>
    <s v="1853-09-21"/>
    <s v="id. id. "/>
    <s v="id. id. "/>
    <m/>
    <s v="Barcelona"/>
    <s v="laud"/>
    <x v="1"/>
    <s v="Céfiro"/>
    <x v="771"/>
    <n v="38"/>
    <s v="españolas."/>
    <s v="españolas."/>
    <s v="Ramon Corretjer"/>
    <x v="97"/>
    <s v="Ramon"/>
    <s v="Corretjer"/>
    <x v="992"/>
    <x v="0"/>
    <s v="patrón"/>
    <x v="1"/>
    <s v="con 100 sacos arrox à la Sra. viu la Avinó, 75 id. y 250 cahices trigo à D. J. Marti y Codolár."/>
    <s v="De id. id. en id. laud Céfiro, de 38 t., p. Ramon Corretjer, con 100 sacos arrox à la Sra. viu la Avinó, 75 id. y 250 cahices trigo à D. J. Marti y Codolár."/>
  </r>
  <r>
    <n v="443"/>
    <s v="1852-02-28"/>
    <s v="1852-02-12"/>
    <s v="15 d."/>
    <s v="1852-02-27"/>
    <s v="id. id. "/>
    <s v="id. id. "/>
    <m/>
    <s v="Barcelona"/>
    <s v="laud"/>
    <x v="1"/>
    <s v="Delmiro"/>
    <x v="156"/>
    <n v="35"/>
    <s v="idem."/>
    <s v="idem."/>
    <s v="J. A. Gombau"/>
    <x v="60"/>
    <s v="J. A."/>
    <s v="Gombau"/>
    <x v="25"/>
    <x v="0"/>
    <s v="patrón"/>
    <x v="1"/>
    <s v="con 1180 fauegas trigo à los señores Caral, Mateu y Segarra."/>
    <s v="De id. id. en 15 d. laud Delmiro, de 35 t., p. J. A. Gombau, con 1180 fauegas trigo à los señores Caral, Mateu y Segarra."/>
  </r>
  <r>
    <n v="3777"/>
    <s v="1853-02-09"/>
    <s v="1852-11-08"/>
    <s v="92 d."/>
    <s v="1853-02-08"/>
    <s v="id. id. "/>
    <s v="id. id. "/>
    <m/>
    <s v="Barcelona"/>
    <s v="bergantin"/>
    <x v="10"/>
    <s v="Emilia"/>
    <x v="223"/>
    <n v="106"/>
    <s v="españolas."/>
    <s v="españolas."/>
    <s v="M. Estrada"/>
    <x v="13"/>
    <s v="M."/>
    <s v="Estrada"/>
    <x v="993"/>
    <x v="0"/>
    <s v="capitán"/>
    <x v="0"/>
    <s v="con 1425 sacos harina á los señores Font y Riudor."/>
    <s v="De id. id. en 92 d. bergantin Emilia, de 106 t.. c. D. M. Estrada, con 1425 sacos harina á los señores Font y Riudor."/>
  </r>
  <r>
    <n v="6002"/>
    <s v="1853-09-22"/>
    <s v="1853-09-17"/>
    <s v="4 d."/>
    <s v="1853-09-21"/>
    <s v="id. id. "/>
    <s v="id. id. "/>
    <m/>
    <s v="Barcelona"/>
    <s v="laud"/>
    <x v="1"/>
    <s v="Lealtad"/>
    <x v="337"/>
    <n v="31"/>
    <s v="españolas."/>
    <s v="españolas."/>
    <s v="José Dosi"/>
    <x v="18"/>
    <s v="Jose"/>
    <s v="Dosi"/>
    <x v="994"/>
    <x v="0"/>
    <s v="patrón"/>
    <x v="1"/>
    <s v="con 180 arrobas trapos à los Sres. Romant y Olivella, 50 sacos arroz à D. Pedro Bohigas y 10 carros salvado à la Sra, viuda Aviño."/>
    <s v="De id. id. en id. laud Lealtad, de 31 t., p. José Dosi, con 180 arrobas trapos à los Sres. Romant y Olivella, 50 sacos arroz à D. Pedro Bohigas y 10 carros salvado à la Sra, viuda Aviño."/>
  </r>
  <r>
    <n v="6597"/>
    <s v="1853-11-26"/>
    <s v="1853-11-23"/>
    <s v="2 d.,"/>
    <s v="1853-11-25"/>
    <s v="id. Id. "/>
    <s v="id. Id. "/>
    <m/>
    <s v="Barcelona"/>
    <s v="laud"/>
    <x v="1"/>
    <s v="S. Pedro"/>
    <x v="124"/>
    <n v="38"/>
    <s v="españolas."/>
    <s v="españolas."/>
    <s v="José Robert"/>
    <x v="18"/>
    <s v="Jose"/>
    <s v="Robert"/>
    <x v="396"/>
    <x v="0"/>
    <s v="patrón"/>
    <x v="1"/>
    <s v="con 1150 fanegás habas à los señores Font y Rludor."/>
    <s v="De id. Id. en 1d. laud S. Pedro, de 38 t., p. José Robert, con 1150 fanegás habas à los señores Font y Rludor."/>
  </r>
  <r>
    <n v="6660"/>
    <s v="1853-12-03"/>
    <s v="1853-11-26"/>
    <s v="6 d.,"/>
    <s v="1853-12-02"/>
    <s v="Id. Id. "/>
    <s v="Id. Id. "/>
    <m/>
    <s v="Barcelona"/>
    <s v="laud"/>
    <x v="1"/>
    <s v="Negrillo"/>
    <x v="248"/>
    <n v="26"/>
    <s v="ranes"/>
    <s v="ranes"/>
    <s v="Demingo Roca"/>
    <x v="328"/>
    <s v="Domingo"/>
    <s v="Roca"/>
    <x v="5"/>
    <x v="52"/>
    <s v="patrón"/>
    <x v="1"/>
    <s v="con 900 fancgas trigo à los Sres. Solery Esteve."/>
    <s v="De Id. Id. en 1d. laud Negrillo, de 26 t., p. Demingo Roca, con 900 fancgas trigo à los Sres. Solery Esteve."/>
  </r>
  <r>
    <n v="29"/>
    <s v="1852-01-07"/>
    <s v="1851-12-24"/>
    <s v="13 d."/>
    <s v="1852-01-06"/>
    <s v="id. id. "/>
    <s v="id. id. "/>
    <m/>
    <s v="Barcelona"/>
    <s v="laud"/>
    <x v="1"/>
    <s v="San Miguel"/>
    <x v="35"/>
    <n v="30"/>
    <s v="españolas."/>
    <s v="españolas."/>
    <s v="P. Teruel"/>
    <x v="33"/>
    <s v="P."/>
    <s v="Teruel"/>
    <x v="995"/>
    <x v="0"/>
    <s v="patrón"/>
    <x v="1"/>
    <s v="con 32 bultos drogas vaguarás à D. J. Vidal y Ribas. 28 bultos drogas á D. T. Sala, 11 id. á 1. J. Safont, 12 id. á D. M. Roca, 30 bariles id. á D. B. Fiol, 7 bultos id. á la Sra. Viuda Rosiñol, 4 id. á D. P. Bruch, 15 barriles cimiento y 13 cajas albúmina á D. B. Solá y Amat, y 2 canastas quesos á D. B. Fiol, consignado á D. B. Solá y Amat."/>
    <s v="De id. id. en id. laud San Miguel, de 30 t., p. P. Teruel, con 32 bultos drogas vaguarás à D. J. Vidal y Ribas. 28 bultos drogas á D. T. Sala, 11 id. á 1. J. Safont, 12 id. á D. M. Roca, 30 bariles id. á D. B. Fiol, 7 bultos id. á la Sra. Viuda Rosiñol, 4 id. á D. P. Bruch, 15 barriles cimiento y 13 cajas albúmina á D. B. Solá y Amat, y 2 canastas quesos á D. B. Fiol, consignado á D. B. Solá y Amat."/>
  </r>
  <r>
    <n v="6413"/>
    <s v="1853-10-31"/>
    <s v="1853-10-22"/>
    <s v="8 d."/>
    <s v="1853-10-30"/>
    <s v="id. id. "/>
    <s v="id. id. "/>
    <m/>
    <s v="Barcelona"/>
    <s v="laud"/>
    <x v="1"/>
    <s v="Ventura"/>
    <x v="403"/>
    <n v="29"/>
    <s v="españolas."/>
    <s v="españolas."/>
    <s v="Bautista Canos"/>
    <x v="122"/>
    <s v="Bautista"/>
    <s v="Canos"/>
    <x v="473"/>
    <x v="0"/>
    <s v="patrón"/>
    <x v="1"/>
    <s v="con 42 sacos arroz á don Juan Fontanillas, 33 balas cáñamo y 8 balas anís á los Sres. Oferil hermanos."/>
    <s v="De id. id. en 8 d. laud Ventura, de 29 t., p. Bautista Canos, con 42 sacos arroz á don Juan Fontanillas, 33 balas cáñamo y 8 balas anís á los Sres. Oferil hermanos."/>
  </r>
  <r>
    <n v="5237"/>
    <s v="1853-07-13"/>
    <s v="1853-06-04"/>
    <s v="38 d."/>
    <s v="1853-07-12"/>
    <s v="Id. inglesa. — De Newearsle "/>
    <s v="Id. inglesa. — De Newearsle "/>
    <m/>
    <s v="Barcelona"/>
    <s v="bergantin"/>
    <x v="10"/>
    <s v="Dacosons"/>
    <x v="912"/>
    <n v="219"/>
    <s v="toscana."/>
    <s v="toscana."/>
    <s v="Thomas Aunstrors"/>
    <x v="216"/>
    <s v="Thomas"/>
    <s v="Aunstrors"/>
    <x v="996"/>
    <x v="0"/>
    <s v="capitán"/>
    <x v="0"/>
    <s v="con 300le neladas carbon de piedra à D. M. Diaz de Brito—IIa tenido entrada à las cinco y media de la tarde."/>
    <s v="Id. inglesa. — De Newearsle en 38 d. bergantin Dacosons, de 219 t., c. Thomas Aunstrors, con 300le neladas carbon de piedra à D. M. Diaz de Brito—IIa tenido entrada à las cinco y media de la tarde."/>
  </r>
  <r>
    <n v="6233"/>
    <s v="1853-10-10"/>
    <s v="1853-09-13"/>
    <s v="26 d."/>
    <s v="1853-10-09"/>
    <s v="Id. Inglesa. be Plimouth "/>
    <s v="Id. Inglesa. be Plimouth "/>
    <m/>
    <s v="Barcelona"/>
    <s v="bergantin"/>
    <x v="10"/>
    <s v="Quest"/>
    <x v="913"/>
    <n v="249"/>
    <s v="sarda"/>
    <s v="sarda"/>
    <s v="George Mens Holland"/>
    <x v="222"/>
    <s v="George"/>
    <s v="Mens Holland"/>
    <x v="997"/>
    <x v="0"/>
    <s v="capitán"/>
    <x v="0"/>
    <s v="con 300 toneladas carbon de pledra, 14.000 tadrillos refractarlos, y 12 cascos tierra Id. à la orden.—lla dado dectaracion por Sanidad à las clnco de la tarde y queda en cuarentena"/>
    <s v="Id. Inglesa. be Plimouth en 26 d. bergantin Quest, de 249 t., c. George Mens Holland, con 300 toneladas carbon de pledra, 14.000 tadrillos refractarlos, y 12 cascos tierra Id. à la orden.—lla dado dectaracion por Sanidad à las clnco de la tarde y queda en cuarentena"/>
  </r>
  <r>
    <n v="4804"/>
    <s v="1853-06-05"/>
    <s v="1853-05-13"/>
    <s v="23 d."/>
    <s v="1853-06-05"/>
    <s v="Id. inglesa. De Cardiff "/>
    <s v="Id. inglesa. De Cardiff "/>
    <m/>
    <s v="Barcelona"/>
    <s v="bergantin"/>
    <x v="10"/>
    <s v="J. Muers"/>
    <x v="914"/>
    <n v="322"/>
    <s v="españolas."/>
    <s v="españolas."/>
    <s v="W. Bronn"/>
    <x v="225"/>
    <s v="W."/>
    <s v="Bronn"/>
    <x v="998"/>
    <x v="0"/>
    <s v="capitán"/>
    <x v="0"/>
    <s v="con 471 toneladas car"/>
    <s v="Id. inglesa. De Cardiff en 23 d. bergantin J. Muers, de 322 t., c. W. Bronn, con 471 toneladas car"/>
  </r>
  <r>
    <n v="1085"/>
    <s v="1852-04-30"/>
    <s v="1852-04-02"/>
    <s v="27 d."/>
    <s v="1852-04-29"/>
    <s v="Id. inglesa. De Newcastle "/>
    <s v="Id. inglesa. De Newcastle "/>
    <m/>
    <s v="Barcelona"/>
    <s v="bergantin"/>
    <x v="10"/>
    <s v="Reniembrace"/>
    <x v="915"/>
    <n v="234"/>
    <s v="españolas."/>
    <s v="españolas."/>
    <s v="W. Brown Dood"/>
    <x v="225"/>
    <s v="W."/>
    <s v="Brown Dood"/>
    <x v="999"/>
    <x v="0"/>
    <s v="capitán"/>
    <x v="0"/>
    <s v="con 378 toneladas"/>
    <s v="Id. inglesa. De Newcastle en 27 d. bergantin Reniembrace, de 234 t., c. W. Brown Dood, con 378 toneladas"/>
  </r>
  <r>
    <n v="5435"/>
    <s v="1853-07-31"/>
    <s v="1853-07-06"/>
    <s v="24 d."/>
    <s v="1853-07-30"/>
    <s v="Id. inglesas. De Cardiff "/>
    <s v="Id. inglesas. De Cardiff "/>
    <m/>
    <s v="Barcelona"/>
    <s v="bergantin"/>
    <x v="10"/>
    <s v="Azaff"/>
    <x v="916"/>
    <n v="249"/>
    <s v="Mataró"/>
    <s v="Mataró"/>
    <s v="Parker"/>
    <x v="2"/>
    <m/>
    <s v="Parker"/>
    <x v="1000"/>
    <x v="0"/>
    <s v="capitán"/>
    <x v="0"/>
    <s v="con 181 toneladas carbon de  piedra v 108 de cock á la órden.—Ha tenido entrada á la una de la tarde."/>
    <s v="Id. inglesas. De Cardiff en 24 d. bergantin Azaff, de 249 t., c. Parker, con 181 toneladas carbon de  piedra v 108 de cock á la órden.—Ha tenido entrada á la una de la tarde."/>
  </r>
  <r>
    <n v="4430"/>
    <s v="1853-04-27"/>
    <s v="1853-03-22"/>
    <s v="35 d."/>
    <s v="1853-04-26"/>
    <s v="id. Luango"/>
    <s v="id. Luango"/>
    <s v="Vigo, Málaga"/>
    <s v="Barcelona"/>
    <s v="mistico"/>
    <x v="6"/>
    <s v="San José"/>
    <x v="6"/>
    <n v="89"/>
    <s v="españolas."/>
    <s v="españolas."/>
    <s v="P. Codina"/>
    <x v="33"/>
    <s v="P."/>
    <s v="Codina"/>
    <x v="812"/>
    <x v="0"/>
    <s v="capitán"/>
    <x v="0"/>
    <s v="con 950 sacos harina á los Sres. Font y Riudor."/>
    <s v="De id. Luango, Vigo y Málaga en 35 d. mistico San José, de 89 t., c. D. P. Codina, con 950 sacos harina á los Sres. Font y Riudor."/>
  </r>
  <r>
    <n v="4425"/>
    <s v="1853-04-27"/>
    <s v="1853-04-05"/>
    <s v="21 d."/>
    <s v="1853-04-26"/>
    <s v="id. Luango"/>
    <s v="id. Luango"/>
    <m/>
    <s v="Barcelona"/>
    <s v="polacra-goleta"/>
    <x v="2"/>
    <s v="Tres Anitas"/>
    <x v="638"/>
    <n v="116"/>
    <s v="españolas."/>
    <s v="españolas."/>
    <s v="J. Olivé"/>
    <x v="21"/>
    <s v="J."/>
    <s v="Olivé"/>
    <x v="507"/>
    <x v="0"/>
    <s v="capitán"/>
    <x v="0"/>
    <s v="con 1303 sacos harina y 16 qq. carnazas á los señores Gibert y compañía, y 25 cajas azúcar à D. J. Mart Codolar."/>
    <s v="De id. en 21 d. polacra-goleta Tres Anitas, de 116 t., c. D. J. Olivé, con 1303 sacos harina y 16 qq. carnazas á los señores Gibert y compañía, y 25 cajas azúcar à D. J. Mart Codolar."/>
  </r>
  <r>
    <n v="3846"/>
    <s v="1853-02-13"/>
    <s v="1853-01-23"/>
    <s v="20 d."/>
    <s v="1853-02-12"/>
    <s v="Id. prusianas. De Liverpool "/>
    <s v="Id. prusianas. De Liverpool "/>
    <m/>
    <s v="Barcelona"/>
    <s v="berg."/>
    <x v="10"/>
    <s v="Othello"/>
    <x v="917"/>
    <n v="283"/>
    <s v="españolas."/>
    <s v="españolas."/>
    <s v="C. Thevdone Schults"/>
    <x v="91"/>
    <s v="C."/>
    <s v="Thevdone Schults"/>
    <x v="1001"/>
    <x v="0"/>
    <s v="capitán"/>
    <x v="0"/>
    <s v="con 4 máquinas de hierro al Sr. Alexandre, 26 bultos drogas á D. J. Vidal y Ribas, 50 toneladas hierro colado, á la órden, 288 cajas maquinaria á los Sres. Muntadas, hermanos. 2 id. á los señores Güell, Ramis y C.a, 9 id. á D. J. Carsi, 7 id. à D. S. Montané, 1 id. à los Sres. Bosch y Barrau, 6 id. y 1 barril id. à D. P. Tintoré.—a tenido entrada à las cuatro de la tarde."/>
    <s v="Id. prusianas. De Liverpool en 20 d. berg. Othello, de 283 t., c. C. Thevdone Schults, con 4 máquinas de hierro al Sr. Alexandre, 26 bultos drogas á D. J. Vidal y Ribas, 50 toneladas hierro colado, á la órden, 288 cajas maquinaria á los Sres. Muntadas, hermanos. 2 id. á los señores Güell, Ramis y C.a, 9 id. á D. J. Carsi, 7 id. à D. S. Montané, 1 id. à los Sres. Bosch y Barrau, 6 id. y 1 barril id. à D. P. Tintoré.—a tenido entrada à las cuatro de la tarde."/>
  </r>
  <r>
    <n v="3332"/>
    <s v="1852-12-09"/>
    <s v="1852-10-18"/>
    <s v="51 d."/>
    <s v="1852-12-08"/>
    <s v="Id. prusiano. De Newcastle "/>
    <s v="Id. prusiano. De Newcastle "/>
    <m/>
    <s v="Barcelona"/>
    <s v="bergantin"/>
    <x v="10"/>
    <s v="Clara Hermám"/>
    <x v="918"/>
    <n v="232"/>
    <s v="palma"/>
    <s v="palma"/>
    <s v="R. Portsich"/>
    <x v="70"/>
    <s v="R."/>
    <s v="Portsich"/>
    <x v="1002"/>
    <x v="0"/>
    <s v="capitán"/>
    <x v="0"/>
    <s v="con 381 toneladas carbon de piedra à los Sres. Martorell y Bofill.—a tenido entrada por Sanidad à Jas dos de la tarde."/>
    <s v="Id. prusiano. De Newcastle en 51 d. bergantin Clara Hermám, de 232 l., c. R. Portsich, con 381 toneladas carbon de piedra à los Sres. Martorell y Bofill.—a tenido entrada por Sanidad à Jas dos de la tarde."/>
  </r>
  <r>
    <n v="5827"/>
    <s v="1853-09-04"/>
    <s v="1853-08-15"/>
    <s v="19 d."/>
    <s v="1853-09-03"/>
    <s v="id. S. Stefano"/>
    <s v="id. S. Stefano"/>
    <s v="Portofarrajo, Liorna, Nizza"/>
    <s v="Barcelona"/>
    <s v="bombarda"/>
    <x v="15"/>
    <s v="Lucia"/>
    <x v="919"/>
    <n v="78"/>
    <s v="toscanas."/>
    <s v="toscanas."/>
    <s v="Nicola Pierszzini"/>
    <x v="230"/>
    <s v="Nicola"/>
    <s v="Pierszzini"/>
    <x v="1003"/>
    <x v="0"/>
    <s v="capitán"/>
    <x v="0"/>
    <s v="con 941 qq. carbon á D. José Sagás.—Ha tenido entrada por Sanidad é las once de la mañana."/>
    <s v="De id. S. Stefano, Portofarrajo, Liorna y Nizza en 19 d. bombarda Lucia, de 78 l., c. Nicola Pierszzini, con 941 qq. carbon á D. José Sagás.—Ha tenido entrada por Sanidad é las once de la mañana."/>
  </r>
  <r>
    <n v="3459"/>
    <s v="1852-12-25"/>
    <s v="1852-12-06"/>
    <s v="18 d."/>
    <s v="1852-12-24"/>
    <s v="id. Torre-Corneto Porto Escole"/>
    <s v="id. Torre-Corneto Porto Escole"/>
    <s v="Marsella"/>
    <s v="Barcelona"/>
    <s v="goleta"/>
    <x v="8"/>
    <s v="Zoe"/>
    <x v="920"/>
    <n v="112"/>
    <s v="españolas."/>
    <s v="españolas."/>
    <s v="Gioseppe Schiaffino"/>
    <x v="329"/>
    <s v="Gioseppe"/>
    <s v="Schiaffino"/>
    <x v="919"/>
    <x v="0"/>
    <s v="capitán"/>
    <x v="0"/>
    <s v="con 1600 canas duelas á D. D. Miralles.—Ha tenido entrada à las siete y media de la mañana."/>
    <s v="De id. Torre-Corneto Porto Escole y Marsella en 18 d. goleta Zoe, de 112 t., c. D. Gioseppe Schiaffino, con 1600 canas duelas á D. D. Miralles.—Ha tenido entrada à las siete y media de la mañana."/>
  </r>
  <r>
    <n v="4239"/>
    <s v="1853-04-02"/>
    <s v="1853-03-22"/>
    <s v="10 d."/>
    <s v="1853-04-01"/>
    <s v="id. v Alfaques "/>
    <s v="id. v Alfaques "/>
    <m/>
    <s v="Barcelona"/>
    <s v="laud"/>
    <x v="1"/>
    <s v="Cärmen"/>
    <x v="118"/>
    <n v="19"/>
    <s v="españolas."/>
    <s v="españolas."/>
    <s v="T. A. Rodriguez"/>
    <x v="107"/>
    <s v="T. A."/>
    <s v="Rodriguez"/>
    <x v="46"/>
    <x v="44"/>
    <s v="patrón"/>
    <x v="1"/>
    <s v="con 600 fanegas trigo à D. P. Oliva."/>
    <s v="De id. v Alfaques en 10 d. laud Cärmen, de 19 t., p. T. A. Rodriguez, con 600 fanegas trigo à D. P. Oliva."/>
  </r>
  <r>
    <n v="5725"/>
    <s v="1853-08-27"/>
    <s v="1853-08-20"/>
    <s v="6 d."/>
    <s v="1853-08-26"/>
    <s v="id. v Benicarló "/>
    <s v="id. v Benicarló "/>
    <m/>
    <s v="Barcelona"/>
    <s v="laud"/>
    <x v="1"/>
    <s v="Salvador"/>
    <x v="22"/>
    <n v="27"/>
    <s v="españolas."/>
    <s v="españolas."/>
    <s v="Miguel Cervera"/>
    <x v="52"/>
    <s v="Miguel"/>
    <s v="Cervera"/>
    <x v="1004"/>
    <x v="0"/>
    <s v="patrón"/>
    <x v="1"/>
    <s v="con 120 sacos lana à D. Pelegrin Tintorer, 121 sacos barina para Artns, 70 cahices salvado'à D. Juan Fontanillas y 11 sacos capullos de seda à D. B. Fiol."/>
    <s v="De id. v Benicarló en 6 d. laud Salvador, de 27 t., p. Miguel Cervera, con 120 sacos lana à D. Pelegrin Tintorer, 121 sacos barina para Artns, 70 cahices salvado'à D. Juan Fontanillas y 11 sacos capullos de seda à D. B. Fiol."/>
  </r>
  <r>
    <n v="3012"/>
    <s v="1852-10-31"/>
    <s v="1852-10-22"/>
    <s v="8 d."/>
    <s v="1852-10-30"/>
    <s v="Id. v Tarragona"/>
    <s v="Id. v Tarragona"/>
    <s v="Villanueva"/>
    <s v="Barcelona"/>
    <s v="laud"/>
    <x v="1"/>
    <s v="Esmeralda"/>
    <x v="92"/>
    <n v="50"/>
    <s v="españolas."/>
    <s v="españolas."/>
    <s v="Guardiola"/>
    <x v="2"/>
    <s v="1."/>
    <s v="Guardiola"/>
    <x v="115"/>
    <x v="0"/>
    <s v="patrón"/>
    <x v="1"/>
    <s v="con 400 fanegas trigo à la órden."/>
    <s v="De 1d. y Villanueva en 8 d. laud Esmeralda, de 50 t., p. 1. Guardiola, con 400 fanegas trigo à la órden."/>
  </r>
  <r>
    <n v="3028"/>
    <s v="1852-10-31"/>
    <s v="1852-10-27"/>
    <s v="3 d."/>
    <s v="1852-10-30"/>
    <s v="Id. v Tarragona"/>
    <s v="Id. v Tarragona"/>
    <m/>
    <s v="Barcelona"/>
    <s v="goleta"/>
    <x v="8"/>
    <s v="Trinidad"/>
    <x v="18"/>
    <n v="102"/>
    <s v="españolas."/>
    <s v="españolas."/>
    <s v="P. Llovet"/>
    <x v="33"/>
    <s v="P."/>
    <s v="Llovet"/>
    <x v="335"/>
    <x v="0"/>
    <s v="capitán"/>
    <x v="0"/>
    <s v="con 2790 fancgas ceva la à la órden."/>
    <s v="De Id. en 3 d. goleta Trinidad, de 102 t., c. D. P. Llovet, con 2790 fancgas ceva la à la órden."/>
  </r>
  <r>
    <n v="3032"/>
    <s v="1852-10-31"/>
    <s v="1852-10-23"/>
    <s v="7 d."/>
    <s v="1852-10-30"/>
    <s v="Id. v Tarragona "/>
    <s v="Id. v Tarragona "/>
    <m/>
    <s v="Barcelona"/>
    <s v="laud"/>
    <x v="1"/>
    <s v="Baldomero"/>
    <x v="46"/>
    <n v="76"/>
    <s v="españolas."/>
    <s v="españolas."/>
    <s v="S. Ripoll"/>
    <x v="48"/>
    <s v="S."/>
    <s v="Ripoll"/>
    <x v="47"/>
    <x v="0"/>
    <s v="patrón"/>
    <x v="1"/>
    <s v="con 1330 fanegas cebada a D. P. Iglesias, 34 balas papel à D. T. Busque, 3 sacos cominos à D. T. Aviella, 36 piedras para amolar à D. J. Marinac, 26 bultos maquinaria à D. F. Canals, 50 qq. plomo, 14 seras cortcza de granada y 12 betas de esparto à D. J. Coll, 104 fanegas maiz y 393 azufre à los Sres. Alesan hermanos, v 18 bultos zin, à D. P. Bohigas."/>
    <s v="De Id. v Tarragona en 7 d. laud Baldomero, de 76 t., p. S. Ripoll, con 1330 fanegas cebada a D. P. Iglesias, 34 balas papel à D. T. Busque, 3 sacos cominos à D. T. Aviella, 36 piedras para amolar à D. J. Marinac, 26 bultos maquinaria à D. F. Canals, 50 qq. plomo, 14 seras cortcza de granada y 12 betas de esparto à D. J. Coll, 104 fanegas maiz y 393 azufre à los Sres. Alesan hermanos, v 18 bultos zin, à D. P. Bohigas."/>
  </r>
  <r>
    <n v="4376"/>
    <s v="1853-04-21"/>
    <s v="1853-04-12"/>
    <s v="8 d."/>
    <s v="1853-04-20"/>
    <s v="id. v Tarragona "/>
    <s v="id. v Tarragona "/>
    <m/>
    <s v="Barcelona"/>
    <s v="laud"/>
    <x v="1"/>
    <s v="Baldomero"/>
    <x v="46"/>
    <n v="76"/>
    <s v="españolas."/>
    <s v="españolas."/>
    <s v="S. Ripoll"/>
    <x v="48"/>
    <s v="S."/>
    <s v="Ripoll"/>
    <x v="47"/>
    <x v="0"/>
    <s v="capitán"/>
    <x v="0"/>
    <s v="con 184 cajones tabaco a D. J. Fontanillas, 42 sacos pimiento molido à D. J. Suñé y Bosch, 16 balas cominos’á D. F. Pla y 12 fardos espartería á D. J. Coll."/>
    <s v="De id. v Tarragona en 8 d. laud Baldomero, de 76 t., c. D. S. Ripoll, con 184 cajones tabaco a D. J. Fontanillas, 42 sacos pimiento molido à D. J. Suñé y Bosch, 16 balas cominos’á D. F. Pla y 12 fardos espartería á D. J. Coll."/>
  </r>
  <r>
    <n v="2510"/>
    <s v="1852-09-15"/>
    <s v="1852-09-08"/>
    <s v="6 d."/>
    <s v="1852-09-14"/>
    <s v="id. v Tarragona "/>
    <s v="id. v Tarragona "/>
    <m/>
    <s v="Barcelona"/>
    <s v="pailebot"/>
    <x v="12"/>
    <s v="Dolores"/>
    <x v="49"/>
    <n v="87"/>
    <s v="españolas."/>
    <s v="españolas."/>
    <s v="J. B. Esplá"/>
    <x v="15"/>
    <s v="J. B."/>
    <s v="Esplá"/>
    <x v="271"/>
    <x v="0"/>
    <s v="capitán"/>
    <x v="0"/>
    <s v="con 1960 fanegas trigo, 95 fardos espartería y 3 cajas libros à D. J. Estrany."/>
    <s v="De id. v Tarragona en 6 d. pailebot Dolores, de 87 t., c. D. J. B. Esplá, con 1960 fanegas trigo, 95 fardos espartería y 3 cajas libros à D. J. Estrany."/>
  </r>
  <r>
    <n v="2468"/>
    <s v="1852-09-11"/>
    <s v="1852-09-01"/>
    <s v="9 d."/>
    <s v="1852-09-10"/>
    <s v="id. v Tarragona "/>
    <s v="id. v Tarragona "/>
    <m/>
    <s v="Barcelona"/>
    <s v="pailebot"/>
    <x v="12"/>
    <s v="Isabel"/>
    <x v="78"/>
    <n v="77"/>
    <s v="espanolas."/>
    <s v="espanolas."/>
    <s v="M. J. Llorca"/>
    <x v="330"/>
    <s v="M. J."/>
    <s v="Llorca"/>
    <x v="87"/>
    <x v="0"/>
    <s v="patrón"/>
    <x v="1"/>
    <s v="con 900 fanegas cebada á D. M. Gualdo, 1000 de trigo a D. J. Carsi, 150 betas esparto á la órden."/>
    <s v="De id. v Tarragona en 9 d. pailebot Isabel y Cristina, de 77 t., p. M. J. Llorca, con 900 fanegas cebada á D. M. Gualdo, 1000 de trigo a D. J. Carsi, 150 betas esparto á la órden."/>
  </r>
  <r>
    <n v="6457"/>
    <s v="1853-11-05"/>
    <s v="1853-10-30"/>
    <s v="5 d."/>
    <s v="1853-11-04"/>
    <s v="id. Y Vinarez "/>
    <s v="id. Y Vinarez "/>
    <m/>
    <s v="Barcelona"/>
    <s v="laud"/>
    <x v="1"/>
    <s v="Pastor"/>
    <x v="5"/>
    <n v="29"/>
    <s v="españolas."/>
    <s v="españolas."/>
    <s v="José Agusiln Reca"/>
    <x v="331"/>
    <s v="Jose Agusiln"/>
    <s v="Reca"/>
    <x v="1005"/>
    <x v="0"/>
    <s v="patrón"/>
    <x v="1"/>
    <s v="con 100 sacos habichuelas, 25"/>
    <s v="De id. Y Vinarez en 5 d. laud Pastor, de 29 t., p. José Agusiln Reca, con 100 sacos habichuelas, 25 "/>
  </r>
  <r>
    <n v="3986"/>
    <s v="1853-03-03"/>
    <s v="1853-02-18"/>
    <s v="12 d.,"/>
    <s v="1853-03-02"/>
    <s v="id.. Cadiz"/>
    <s v="id.. Cadiz"/>
    <s v="Tarragona"/>
    <s v="Barcelona"/>
    <s v="mistico"/>
    <x v="6"/>
    <s v="S. Antonie"/>
    <x v="7"/>
    <n v="53"/>
    <s v="espanolas."/>
    <s v="espanolas."/>
    <s v="G. Maristany"/>
    <x v="12"/>
    <s v="G."/>
    <s v="Maristany"/>
    <x v="119"/>
    <x v="161"/>
    <s v="patrón"/>
    <x v="1"/>
    <s v="con 1290 fanegas trigo à los Sres. Gassó y C.*"/>
    <s v="De id.. Cadiz y Tarragona en 12 d., mistico S. Antonie, de 53 t., p. G. Maristany, con 1290 fanegas trigo à los Sres. Gassó y C.*"/>
  </r>
  <r>
    <n v="6637"/>
    <s v="1853-11-29"/>
    <s v="1853-11-21"/>
    <s v="7 d.,"/>
    <s v="1853-11-28"/>
    <s v="id.. Tarragena"/>
    <s v="id.. Tarragena"/>
    <s v="Villanueva"/>
    <s v="Barcelona"/>
    <s v="laud"/>
    <x v="1"/>
    <s v="Anionleta"/>
    <x v="921"/>
    <n v="29"/>
    <s v="ercoleess"/>
    <s v="ercoleess"/>
    <s v="José Antonlo Estopiña"/>
    <x v="332"/>
    <s v="Jose Antonlo"/>
    <s v="Estopiña"/>
    <x v="691"/>
    <x v="0"/>
    <s v="patrón"/>
    <x v="1"/>
    <s v="con 70 sacos arrez à D. J. Marti y Cedolar"/>
    <s v="De id.. Tarragena y Villanueva en 7 d., laud Anionleta, de 29 t., p. José Antonlo Estopiña, con 70 sacos arrez à D. J. Marti y Cedolar"/>
  </r>
  <r>
    <n v="4431"/>
    <s v="1853-04-27"/>
    <s v="1853-03-27"/>
    <s v="30 d."/>
    <s v="1853-04-26"/>
    <s v="id: Ferrol"/>
    <s v="id: Ferrol"/>
    <s v="Cartagena"/>
    <s v="Barcelona"/>
    <s v="goleta"/>
    <x v="8"/>
    <s v="Marieta"/>
    <x v="244"/>
    <n v="112"/>
    <s v="españolas."/>
    <s v="españolas."/>
    <s v="P. Verges"/>
    <x v="33"/>
    <s v="P."/>
    <s v="Verges"/>
    <x v="1006"/>
    <x v="0"/>
    <s v="capitán"/>
    <x v="0"/>
    <s v="con 1220 sacos harina à D. I. Moreu."/>
    <s v="De id: Ferrol y Cartagena en 30 d. goleta Marieta, de 112 t., c. D. P. Verges, con 1220 sacos harina à D. I. Moreu."/>
  </r>
  <r>
    <n v="4433"/>
    <s v="1853-04-27"/>
    <s v="1853-03-29"/>
    <s v="28 d."/>
    <s v="1853-04-26"/>
    <s v="id: Ferrol"/>
    <s v="id: Ferrol"/>
    <s v="Rivadeo"/>
    <s v="Barcelona"/>
    <s v="polacra-goleta"/>
    <x v="2"/>
    <s v="Romano"/>
    <x v="922"/>
    <n v="90"/>
    <s v="españolas."/>
    <s v="españolas."/>
    <s v="T. Olivé"/>
    <x v="28"/>
    <s v="T."/>
    <s v="Olivé"/>
    <x v="507"/>
    <x v="0"/>
    <s v="capitán"/>
    <x v="0"/>
    <s v="con 1125"/>
    <s v="De id. y Rivadeo en 28 d. polacra-goleta Romano, de 90 t., c. D. T. Olivé, con 1125"/>
  </r>
  <r>
    <n v="4550"/>
    <s v="1853-05-09"/>
    <s v="1853-04-30"/>
    <s v="8 d."/>
    <s v="1853-05-08"/>
    <s v="idem"/>
    <s v="idem"/>
    <s v="Cullera, Tarragona"/>
    <s v="Barcelona"/>
    <s v="laud"/>
    <x v="1"/>
    <s v="Jucar"/>
    <x v="172"/>
    <n v="43"/>
    <s v="espanolas."/>
    <s v="espanolas."/>
    <s v="B. Miguel"/>
    <x v="8"/>
    <s v="B."/>
    <s v="Miguel"/>
    <x v="212"/>
    <x v="0"/>
    <s v="patrón"/>
    <x v="1"/>
    <s v="con 108 sacos arroz y 4 fardos pieles á D. B. Solá y Amal. 100 sacos arroz à D. J.-Marti y Codolar, 50 de rubia à P. P. vA. Mollart, y 4 carros salvado à D, S. Torrens."/>
    <s v="De id., Cullera y Tarragona en 8 d. laud Jucar, ide 43 t., p. B. Miguel, con 108 sacos arroz y 4 fardos pieles á D. B. Solá y Amal. 100 sacos arroz à D. J.-Marti y Codolar, 50 de rubia à P. P. vA. Mollart, y 4 carros salvado à D, S. Torrens."/>
  </r>
  <r>
    <n v="2024"/>
    <s v="1852-08-05"/>
    <s v="1852-07-03"/>
    <s v="32 d."/>
    <s v="1852-08-04"/>
    <s v="idem "/>
    <s v="idem "/>
    <m/>
    <s v="Barcelona"/>
    <s v="bergantin"/>
    <x v="10"/>
    <s v="Abcone"/>
    <x v="923"/>
    <n v="306"/>
    <s v="inglesas."/>
    <s v="inglesas."/>
    <s v="W. Henry Hooper"/>
    <x v="333"/>
    <s v="W. Henry"/>
    <s v="Hooper"/>
    <x v="1007"/>
    <x v="0"/>
    <s v="capitán"/>
    <x v="0"/>
    <s v="con 467 toneladas carbon de piedra á los Sres. Serra hermanos."/>
    <s v="De idem en 32 d. bergantin Abcone, de 306 t,, c. W. Henry Hooper, con 467 toneladas carbon de piedra á los Sres. Serra hermanos."/>
  </r>
  <r>
    <n v="4555"/>
    <s v="1853-05-09"/>
    <s v="1853-05-03"/>
    <s v="5 d."/>
    <s v="1853-05-08"/>
    <s v="idem "/>
    <s v="idem "/>
    <m/>
    <s v="Barcelona"/>
    <s v="laud"/>
    <x v="1"/>
    <s v="Carmelita"/>
    <x v="71"/>
    <n v="29"/>
    <s v="espanolas."/>
    <s v="espanolas."/>
    <s v="V. Muñoz"/>
    <x v="1"/>
    <s v="V."/>
    <s v="Muñoz"/>
    <x v="527"/>
    <x v="0"/>
    <s v="patrón"/>
    <x v="1"/>
    <s v="con 300 carneros à D. F. Guardiola."/>
    <s v="De idem en 5 d. laud Carmelita, de 29 t., p. V. Muñoz, con 300 carneros à D. F. Guardiola."/>
  </r>
  <r>
    <n v="2012"/>
    <s v="1852-08-05"/>
    <s v="1852-07-03"/>
    <s v="32 d."/>
    <s v="1852-08-04"/>
    <s v="idem "/>
    <s v="idem "/>
    <m/>
    <s v="Barcelona"/>
    <s v="bergantin"/>
    <x v="10"/>
    <s v="Foresignt"/>
    <x v="924"/>
    <n v="159"/>
    <s v="inglesas."/>
    <s v="inglesas."/>
    <s v="J. Howard"/>
    <x v="21"/>
    <s v="J."/>
    <s v="Howard"/>
    <x v="1008"/>
    <x v="0"/>
    <s v="capitán"/>
    <x v="0"/>
    <s v="con 6432 qq. carbon de piedra á la órden."/>
    <s v="De id. en 32 d. bergantin Foresignt, de 159 t. , c. J. Howard, con 6432 qq. carbon de piedra á la órden."/>
  </r>
  <r>
    <n v="3730"/>
    <s v="1853-02-04"/>
    <s v="1853-01-31"/>
    <s v="3 d."/>
    <s v="1853-02-03"/>
    <s v="Idem "/>
    <s v="Idem "/>
    <m/>
    <s v="Barcelona"/>
    <s v="laud"/>
    <x v="1"/>
    <s v="Segundo Mateo"/>
    <x v="925"/>
    <n v="35"/>
    <s v="españolas "/>
    <s v="españolas "/>
    <s v="M. Dalmau"/>
    <x v="13"/>
    <s v="M."/>
    <s v="Dalmau"/>
    <x v="1009"/>
    <x v="0"/>
    <s v="patrón"/>
    <x v="1"/>
    <s v="con 1100 fanegas trigo à D. L. Ribera."/>
    <s v="De Idem en id. laud Segundo Mateo, de 35 t., p. M. Dalmau, con 1100 fanegas trigo à D. L. Ribera."/>
  </r>
  <r>
    <n v="2678"/>
    <s v="1852-09-25"/>
    <s v="1852-09-04"/>
    <s v="20 d."/>
    <s v="1852-09-24"/>
    <s v="ie Cardill "/>
    <s v="ie Cardill "/>
    <m/>
    <s v="Barcelona"/>
    <s v="berrantin"/>
    <x v="10"/>
    <s v="Armeuy."/>
    <x v="926"/>
    <n v="210"/>
    <s v="toscana."/>
    <s v="toscana."/>
    <s v="A. Fragnul"/>
    <x v="5"/>
    <s v="A."/>
    <s v="Fragnul"/>
    <x v="1010"/>
    <x v="0"/>
    <s v="capitán"/>
    <x v="0"/>
    <s v="con 228 loneladas carLou de piedra à la orden. Ia teuido tpor Sandad las des y iedia de la tarde."/>
    <s v="Lie Cardill en 20 d. berrantin Armeuy. de 210 t., c. A. Fragnul, con 228 loneladas carLou de piedra à la orden. Ia teuido tpor Sandad las des y iedia de la tarde."/>
  </r>
  <r>
    <n v="409"/>
    <s v="1852-02-18"/>
    <s v="1852-01-11"/>
    <s v="37 d."/>
    <s v="1852-02-17"/>
    <s v="ie Nueva-Orleans "/>
    <s v="ie Nueva-Orleans "/>
    <m/>
    <s v="Barcelona"/>
    <s v="frag."/>
    <x v="11"/>
    <s v="Catalina"/>
    <x v="667"/>
    <n v="272"/>
    <s v="Serro"/>
    <s v="Serro"/>
    <s v="J. Garriga"/>
    <x v="21"/>
    <s v="J."/>
    <s v="Garriga"/>
    <x v="450"/>
    <x v="0"/>
    <s v="capitán"/>
    <x v="0"/>
    <s v="con 664 balas algodon, y 400 duclas á J. Taulina y 23 balas algodon á la Sra. viuda Moré."/>
    <s v="Die Nueva-Orleans en 37 d. frag. Catalina, de 272 t., c. D. J. Garriga, con 664 balas algodon, y 400 duclas á J. Taulina y 23 balas algodon á la Sra. viuda Moré."/>
  </r>
  <r>
    <n v="4890"/>
    <s v="1853-06-12"/>
    <s v="1853-06-02"/>
    <s v="9 d."/>
    <s v="1853-06-11"/>
    <s v="Ile Vera-"/>
    <s v="Ile Vera-"/>
    <s v="Mazerron"/>
    <s v="Barcelona"/>
    <s v="lau1"/>
    <x v="1"/>
    <s v="Consuelo"/>
    <x v="75"/>
    <n v="69"/>
    <s v="española."/>
    <s v="española."/>
    <s v="B. Iafera"/>
    <x v="8"/>
    <s v="B."/>
    <s v="Iafera"/>
    <x v="1011"/>
    <x v="0"/>
    <s v="patrón"/>
    <x v="1"/>
    <s v=", con 1200 qq. barriIla, 250 qq. palma, 450 de jaboncillo y 200 fardos pleita à les señores Alesan hermanos."/>
    <s v="Ile Vera-y Mazerron en 9 d. lau1 Consuelo, de 69 l., p. B. Iafera , con 1200 qq. barriIla, 250 qq. palma, 450 de jaboncillo y 200 fardos pleita à les señores Alesan hermanos."/>
  </r>
  <r>
    <n v="5349"/>
    <s v="1853-07-23"/>
    <s v="1853-07-19"/>
    <s v="3 d."/>
    <s v="1853-07-22"/>
    <s v="Iliza "/>
    <s v="Iliza "/>
    <m/>
    <s v="Barcelona"/>
    <s v="laud"/>
    <x v="1"/>
    <s v="Carmen"/>
    <x v="72"/>
    <n v="30"/>
    <s v="espanlolas"/>
    <s v="espanlolas"/>
    <s v="Bartolemé Guarch"/>
    <x v="334"/>
    <s v="Bartoleme"/>
    <s v="Guarch"/>
    <x v="260"/>
    <x v="0"/>
    <s v="patrón"/>
    <x v="1"/>
    <s v="con 500 qq. leña, 60 de cortrza de pino en polvo y 4000 huevos á los señores Olsina y Dauner,"/>
    <s v="De Iliza en 3 d. laud Carmen, de 30 t., p. Bartolemé Guarch, con 500 qq. leña, 60 de cortrza de pino en polvo y 4000 huevos á los señores Olsina y Dauner,"/>
  </r>
  <r>
    <n v="3772"/>
    <s v="1853-02-09"/>
    <s v="1853-01-17"/>
    <s v="22 d."/>
    <s v="1853-02-08"/>
    <s v="Irum "/>
    <s v="Irum "/>
    <m/>
    <s v="Barcelona"/>
    <s v="corbeta"/>
    <x v="0"/>
    <s v="Juno"/>
    <x v="865"/>
    <n v="361"/>
    <s v="prusianas."/>
    <s v="prusianas."/>
    <s v="Juchler"/>
    <x v="2"/>
    <m/>
    <s v="Juchler"/>
    <x v="1012"/>
    <x v="0"/>
    <s v="capitán"/>
    <x v="0"/>
    <s v="con 532 toneladas carbon de piedra á los señores Patxot y Civils.—Ha tenido entrada à la una de la tarde."/>
    <s v="De Irum en 22 d. corbeta Juno, de 361 t., c. Juchler, con 532 toneladas carbon de piedra á los señores Patxot y Civils.—Ha tenido entrada à la una de la tarde."/>
  </r>
  <r>
    <n v="2388"/>
    <s v="1852-09-07"/>
    <s v="1852-08-03"/>
    <s v="34 d.,"/>
    <s v="1852-09-06"/>
    <s v="Isafiord "/>
    <s v="Isafiord "/>
    <m/>
    <s v="Barcelona"/>
    <s v="goleta"/>
    <x v="8"/>
    <s v="Emanuel"/>
    <x v="927"/>
    <n v="96"/>
    <s v="Danés."/>
    <s v="danesa"/>
    <s v="B. Bertelsen"/>
    <x v="8"/>
    <s v="B."/>
    <s v="Bertelsen"/>
    <x v="1013"/>
    <x v="0"/>
    <s v="capitán"/>
    <x v="0"/>
    <s v="con 800 chipons bacalao 1 de tripas de id. y 25 de pezpalo á los Sres. Ortembach y C.“—Ha tenido entrada por Sanidad á las dicz y media de la mañana."/>
    <s v="De Isafiord en 34 d., goleta Emanuel, de 96 t., c. B. Bertelsen, con 800 chipons bacalao 1 de tripas de id. y 25 de pezpalo á los Sres. Ortembach y C.“—Ha tenido entrada por Sanidad á las dicz y media de la mañana."/>
  </r>
  <r>
    <n v="6576"/>
    <s v="1853-11-23"/>
    <s v="1853-10-13"/>
    <s v="40 d."/>
    <s v="1853-11-22"/>
    <s v="Iseflords"/>
    <s v="Iseflords"/>
    <s v="Gibraltar"/>
    <s v="Barcelona"/>
    <s v="goleta"/>
    <x v="8"/>
    <s v="Lille Asa"/>
    <x v="928"/>
    <n v="120"/>
    <s v="danesa"/>
    <s v="danesa"/>
    <s v="And"/>
    <x v="335"/>
    <s v="And"/>
    <m/>
    <x v="1014"/>
    <x v="0"/>
    <s v="capitán"/>
    <x v="0"/>
    <s v="L. Ilansen, con 918 chipons bacalao, 30 de pezpelo y 6 de tripas de bacalao a los Sres. Ortembach y C.*Ila dado declaracion por Sanidad à las nueve y media de la mañana y queda en cuarentena."/>
    <s v="De Iseflords y Gibraltar en 40 d. goleta Lille Asa, de 120 t., c. And: L. Ilansen, con 918 chipons bacalao, 30 de pezpelo y 6 de tripas de bacalao a los Sres. Ortembach y C.*Ila dado declaracion por Sanidad à las nueve y media de la mañana y queda en cuarentena."/>
  </r>
  <r>
    <n v="2560"/>
    <s v="1852-09-17"/>
    <s v="1852-08-27"/>
    <s v="20 d."/>
    <s v="1852-09-16"/>
    <s v="Isla Cristina"/>
    <s v="Isla Cristina"/>
    <s v="Cádiz, Valencia, Salou, Villanueva"/>
    <s v="Barcelona"/>
    <s v="laud"/>
    <x v="1"/>
    <s v="Almas."/>
    <x v="69"/>
    <n v="43"/>
    <s v="españolas."/>
    <s v="españolas."/>
    <s v="J. Bogarin"/>
    <x v="21"/>
    <s v="J."/>
    <s v="Bogarin"/>
    <x v="1015"/>
    <x v="0"/>
    <s v="patrón"/>
    <x v="1"/>
    <s v="con 17 pipas atun y 48 cascos sardina á D. J. Serra y Totosaus, 13 id. y 3 pipas atun á los señores Casañas y Batlle."/>
    <s v="De Isla Cristina, Cádiz, Valencia, Salou y Villanueva en 20 d. laud Almas. de 43 t., p._x000a_J. Bogarin, con 17 pipas atun y 48 cascos sardina á D. J. Serra y Totosaus, 13 id. y 3 pipas atun á los señores Casañas y Batlle."/>
  </r>
  <r>
    <n v="3556"/>
    <s v="1853-01-10"/>
    <s v="1852-12-25"/>
    <s v="15 ?"/>
    <s v="1853-01-09"/>
    <s v="Isla Cristina"/>
    <s v="Isla Cristina"/>
    <s v="Tarragona"/>
    <s v="Barcelona"/>
    <s v="laud"/>
    <x v="1"/>
    <s v="Almas"/>
    <x v="69"/>
    <n v="49"/>
    <s v="españolas."/>
    <s v="españolas."/>
    <s v="J. Bogasen"/>
    <x v="21"/>
    <s v="J."/>
    <s v="Bogasen"/>
    <x v="1015"/>
    <x v="0"/>
    <s v="patrón"/>
    <x v="1"/>
    <s v="con 40 cascos sardina á D. B. Casañes y Batlle, 9 pipas atun y 58 cajas higos á D. J. Serra y Totosaus."/>
    <s v="De Isla Cristina y Tarragona en 15 laud Almas, de 49 t., p. J. Bogasen, con 40 cascos sardina á D. B. Casañes y Batlle, 9 pipas atun y 58 cajas higos á D. J. Serra y Totosaus."/>
  </r>
  <r>
    <n v="142"/>
    <s v="1852-01-15"/>
    <s v="1851-11-27"/>
    <s v="48 d."/>
    <s v="1852-01-14"/>
    <s v="Isla Cristina"/>
    <s v="Isla Cristina"/>
    <s v="Cádiz, Alicaute, Valencia, Tarragona"/>
    <s v="Barcelona"/>
    <s v="laud"/>
    <x v="1"/>
    <s v="Almas"/>
    <x v="69"/>
    <n v="31"/>
    <s v="españolas."/>
    <s v="españolas."/>
    <s v="F. de la Rosa"/>
    <x v="7"/>
    <s v="F."/>
    <s v="de la Rosa"/>
    <x v="1016"/>
    <x v="0"/>
    <s v="patrón"/>
    <x v="1"/>
    <s v="con 41 cascos sardina á D. (. Casañas y Batlle, y 52 id. á D. J. Serra y Totosaus."/>
    <s v="De Isla Cristina, Cádiz, Alicaute, Valencia y Tarragona en 48 d. laud Almas, de 31 t., p. F. de la Rosa, con 41 cascos sardina á D. (. Casañas y Batlle, y 52 id. á D. J. Serra y Totosaus."/>
  </r>
  <r>
    <n v="3112"/>
    <s v="1852-11-10"/>
    <s v="1852-10-27"/>
    <s v="13 d."/>
    <s v="1852-11-09"/>
    <s v="Isla Cristina"/>
    <s v="Isla Cristina"/>
    <s v="Alicante, Valencia, Tarragona"/>
    <s v="Barcelona"/>
    <s v="laud"/>
    <x v="1"/>
    <s v="Animas"/>
    <x v="198"/>
    <n v="43"/>
    <s v="españolas."/>
    <s v="españolas."/>
    <s v="J._x000a_Bogariu"/>
    <x v="21"/>
    <s v="J."/>
    <m/>
    <x v="1015"/>
    <x v="0"/>
    <s v="patrón"/>
    <x v="1"/>
    <s v="con 21 cascos sardina y 14 pipas atun à D. J. Serra y Totosaus."/>
    <s v="De Isla Cristina, Alicante, Valencia y Tarragona en 13 d. laud Animas, de 43 t., p. J._x000a_Bogariu, con 21 cascos sardina y 14 pipas atun à D. J. Serra y Totosaus."/>
  </r>
  <r>
    <n v="617"/>
    <s v="1852-03-18"/>
    <s v="1852-02-26"/>
    <s v="20 d."/>
    <s v="1852-03-17"/>
    <s v="Isla Cristina"/>
    <s v="Isla Cristina"/>
    <s v="Alicante, Vinaroz, Salou"/>
    <s v="Barcelona"/>
    <s v="laud"/>
    <x v="1"/>
    <s v="Candelaria"/>
    <x v="929"/>
    <n v="30"/>
    <s v="españolas."/>
    <s v="españolas."/>
    <s v="J. Beltran"/>
    <x v="21"/>
    <s v="J."/>
    <s v="Beltran"/>
    <x v="342"/>
    <x v="162"/>
    <s v="patrón"/>
    <x v="1"/>
    <s v="con 21 cascos sardina y 240 cajas higos á D. R. Tomás y C."/>
    <s v="De Isla Cristina, Alicante, Vinaroz y Salou en 20 d. laud Candelaria, de 30 t., p. J. Beltran, con 21 cascos sardina y 240 cajas higos á D. R. Tomás y C."/>
  </r>
  <r>
    <n v="254"/>
    <s v="1852-01-26"/>
    <s v="1852-01-09"/>
    <s v="16 d."/>
    <s v="1852-01-25"/>
    <s v="Isla Cristina"/>
    <s v="Isla Cristina"/>
    <s v="Alicante, Valencia, Tarragona"/>
    <s v="Barcelona"/>
    <s v="laud"/>
    <x v="1"/>
    <s v="Concepcion"/>
    <x v="74"/>
    <n v="45"/>
    <s v="españolas."/>
    <s v="españolas."/>
    <s v="F. Carbonell"/>
    <x v="7"/>
    <s v="Francisco"/>
    <s v="Carbonell"/>
    <x v="11"/>
    <x v="4"/>
    <s v="patrón"/>
    <x v="1"/>
    <s v="con 300 ca jas higos y 15 cascos sardina a D. C. Casañas y Batlte, 16 id. y 252 cajas higos á D. J. Serra y Totosaus, y 56 fardos cera à D. P. Oliva."/>
    <s v="De Isla Cristina, Alicante, Valencia y Tarragona en 16 d. laud Concepcion, de 45 t., p. F. Carbonell, con 300 ca jas higos y 15 cascos sardina a D. C. Casañas y Batlte, 16 id. y 252 cajas higos á D. J. Serra y Totosaus, y 56 fardos cera à D. P. Oliva."/>
  </r>
  <r>
    <n v="1628"/>
    <s v="1852-06-27"/>
    <s v="1852-06-14"/>
    <s v="12 d."/>
    <s v="1852-06-26"/>
    <s v="Isla Cristina"/>
    <s v="Isla Cristina"/>
    <s v="Valencia, Tarragona"/>
    <s v="Barcelona"/>
    <s v="laud"/>
    <x v="1"/>
    <s v="Concepcion"/>
    <x v="74"/>
    <n v="43"/>
    <s v="espauolas."/>
    <s v="espauolas."/>
    <s v="F. Carbonell"/>
    <x v="7"/>
    <s v="Francisco"/>
    <s v="Carbonell"/>
    <x v="11"/>
    <x v="4"/>
    <s v="patrón"/>
    <x v="1"/>
    <s v="con 35 cascos sardina á D. J. Serra y Totosaus, 30 id. à 1). C. Casañas y Hatlle, 65 balas algodon à los Sres. Salazart y Torrens, y 16 fardos buches para Sitjes"/>
    <s v="_x000a__x000a_De Isla Cristina, Valencia y Tarragona en 12 d. laud Concepcion, de 43 t., p. F. Carbonell, con 35 cascos sardina á D. J. Serra y Totosaus, 30 id. à 1). C. Casañas y Hatlle, 65 balas algodon à los Sres. Salazart y Torrens, y 16 fardos buches para Sitjes"/>
  </r>
  <r>
    <n v="2304"/>
    <s v="1852-08-29"/>
    <s v="1852-08-14"/>
    <s v="14 d."/>
    <s v="1852-08-28"/>
    <s v="Isla Cristina"/>
    <s v="Isla Cristina"/>
    <s v="Valencia, Tarragona"/>
    <s v="Barcelona"/>
    <s v="laud"/>
    <x v="1"/>
    <s v="Concepcion"/>
    <x v="74"/>
    <n v="45"/>
    <s v="españoles."/>
    <s v="españoles."/>
    <s v="F. Carbonell"/>
    <x v="7"/>
    <s v="Francisco"/>
    <s v="Carbonell"/>
    <x v="11"/>
    <x v="4"/>
    <s v="patrón"/>
    <x v="1"/>
    <s v="con 14 cascos sardina, 20 barriles y 17 pipas atun y 4 fardos buches á D. J. Serra y Totosaus, 7 id. id. para Sitges, 16 cascos sardina, 11 pipas y 6 barriles atun á D. C. Casañas y Batlle."/>
    <s v="De Isla Cristina, Valencia y Tarragona en 14 d. laud Concepcion, de 45 t., p. F. Carbonell, con 14 cascos sardina, 20 barriles y 17 pipas atun y 4 fardos buches á D. J. Serra y Totosaus, 7 id. id. para Sitges, 16 cascos sardina, 11 pipas y 6 barriles atun á D. C. Casañas y Batlle."/>
  </r>
  <r>
    <n v="4210"/>
    <s v="1853-04-01"/>
    <s v="1853-03-16"/>
    <s v="15 d."/>
    <s v="1853-03-31"/>
    <s v="Isla Cristina"/>
    <s v="Isla Cristina"/>
    <s v="Denia, Valencia, Tarragona"/>
    <s v="Barcelona"/>
    <s v="laud"/>
    <x v="1"/>
    <s v="Nueva Concepcion"/>
    <x v="23"/>
    <n v="45"/>
    <s v="españolas."/>
    <s v="españolas."/>
    <s v="F. Carbónell"/>
    <x v="7"/>
    <s v="Francisco"/>
    <s v="Carbónell"/>
    <x v="11"/>
    <x v="4"/>
    <s v="patrón"/>
    <x v="1"/>
    <s v="con 16 cascos sardina y 5 fardos pulpos á D. C. Casañas y Batlle y 34 cajas tocino y manteca à D. J. Serra y Totosaus."/>
    <s v="De Isla Cristina, Denia, Valencia y Tarragona en 15 d. laud Nueva Concepcion, de 45 t. p. F. Carbónell, con 16 cascos sardina y 5 fardos pulpos á D. C. Casañas y Batlle y 34 cajas tocino y manteca à D. J. Serra y Totosaus."/>
  </r>
  <r>
    <n v="5775"/>
    <s v="1853-08-30"/>
    <s v="1853-08-14"/>
    <s v="15 d."/>
    <s v="1853-08-29"/>
    <s v="Isla Cristina"/>
    <s v="Isla Cristina"/>
    <s v="Valencia, Tarragona, Sitges"/>
    <s v="Barcelona"/>
    <s v="laud"/>
    <x v="1"/>
    <s v="Almas"/>
    <x v="69"/>
    <n v="43"/>
    <s v="españolas."/>
    <s v="españolas."/>
    <s v="Francisco Carbonell"/>
    <x v="20"/>
    <s v="Francisco"/>
    <s v="Carbonell"/>
    <x v="11"/>
    <x v="4"/>
    <s v="patrón"/>
    <x v="1"/>
    <s v="con 16 cascos sardina à D. J. Serra y Totosaus."/>
    <s v="De Isla Cristina, Valencia, Tarragona y Sitges en 15 d. laud Almas, de 43 t., p. Francisco Carbonell, con 16 cascos sardina à D. J. Serra y Totosaus."/>
  </r>
  <r>
    <n v="6649"/>
    <s v="1853-12-01"/>
    <s v="1853-11-15"/>
    <s v="15 d."/>
    <s v="1853-11-30"/>
    <s v="Isla Cristina"/>
    <s v="Isla Cristina"/>
    <s v="Avamonte, Cordiz. Valencta, Tarragona"/>
    <s v="Barcelona"/>
    <s v="laud"/>
    <x v="1"/>
    <s v="Nuevo Concepcion"/>
    <x v="930"/>
    <n v="43"/>
    <s v="RIALES"/>
    <s v="RIALES"/>
    <s v="Francisco Carbonell"/>
    <x v="20"/>
    <s v="Francisco"/>
    <s v="Carbonell"/>
    <x v="11"/>
    <x v="4"/>
    <s v="patrón"/>
    <x v="1"/>
    <s v="con 60 cascos sardina à D. C. Casanas y Batlle, 34 1d. à D. J. Serra y Totosaus, y 4 pipas grasa à la Sra. viuda de Milans."/>
    <s v="De Isla Cristina, Avamonte, Cordiz. Valencta y Tarragona en 15 d. laud Nuevo Concepcion, de 43 t., p. Francisco Carbonell, con 60 cascos sardina à D. C. Casanas y Batlle, 34 1d. à D. J. Serra y Totosaus, y 4 pipas grasa à la Sra. viuda de Milans."/>
  </r>
  <r>
    <n v="3682"/>
    <s v="1853-01-26"/>
    <s v="1853-01-12"/>
    <s v="13 d."/>
    <s v="1853-01-25"/>
    <s v="Isla Cristina"/>
    <s v="Isla Cristina"/>
    <s v="Valencia, Vinaroz, Tarrâgona"/>
    <s v="Barcelona"/>
    <s v="laud"/>
    <x v="1"/>
    <s v="Candelaria"/>
    <x v="929"/>
    <n v="30"/>
    <s v="españolas."/>
    <s v="españolas."/>
    <s v="J._x000a_Vielma"/>
    <x v="21"/>
    <s v="J."/>
    <m/>
    <x v="1017"/>
    <x v="0"/>
    <s v="patrón"/>
    <x v="1"/>
    <s v="con 29 cascos sardina à D. M. Romeu y Casañas, 23 id. á D. I. Moreu y 9 id. á Don J. Serra y Totosaus."/>
    <s v="De Isla Cristina, Valencia, Vinaroz y Tarrâgona en 13 d. laud Candelaria, de 30 t., p. J._x000a_Vielma, con 29 cascos sardina à D. M. Romeu y Casañas, 23 id. á D. I. Moreu y 9 id. á Don J. Serra y Totosaus."/>
  </r>
  <r>
    <n v="5583"/>
    <s v="1853-08-15"/>
    <s v="1853-07-27"/>
    <s v="18 d."/>
    <s v="1853-08-14"/>
    <s v="Isla Cristina"/>
    <s v="Isla Cristina"/>
    <s v="Alfcante, Vinaroz"/>
    <s v="Barcelona"/>
    <s v="laud"/>
    <x v="1"/>
    <s v="Carmen"/>
    <x v="72"/>
    <n v="34"/>
    <s v="espanolas."/>
    <s v="espanolas."/>
    <s v="Joaquin Manuel Miralles"/>
    <x v="111"/>
    <s v="Joaquin Manuel"/>
    <s v="Miralles"/>
    <x v="235"/>
    <x v="0"/>
    <s v="patrón"/>
    <x v="1"/>
    <s v="con 66 pipas atun á D. José Poch."/>
    <s v="De Isla Cristina, Alfcante y Vinaroz en 18 d. laud Carmen, de 34 t., p. Joaquin Manuel Miralles, con 66 pipas atun á D. José Poch."/>
  </r>
  <r>
    <n v="123"/>
    <s v="1852-01-13"/>
    <s v="1851-12-19"/>
    <s v="24 d."/>
    <s v="1852-01-12"/>
    <s v="Isla Cristina"/>
    <s v="Isla Cristina"/>
    <s v="Alicante, Salou"/>
    <s v="Barcelona"/>
    <s v="laud"/>
    <x v="1"/>
    <s v="Cármen"/>
    <x v="57"/>
    <n v="31"/>
    <s v="españolas."/>
    <s v="españolas."/>
    <s v="J. M. Miralles"/>
    <x v="24"/>
    <s v="J. M."/>
    <s v="Miralles"/>
    <x v="235"/>
    <x v="0"/>
    <s v="patrón"/>
    <x v="1"/>
    <s v="con 8i cascos sardina á los señores Romeu, Tomás y compañía."/>
    <s v="De Isla Cristina, Alicante y Salou en 24 d. laud Cármen, de 31 t., p. J. M. Miralles, con 8i cascos sardina á los señores Romeu, Tomás y compañía."/>
  </r>
  <r>
    <n v="3835"/>
    <s v="1853-02-11"/>
    <s v="1853-01-20"/>
    <s v="21 d."/>
    <s v="1853-02-10"/>
    <s v="Isla Cristina"/>
    <s v="Isla Cristina"/>
    <s v="Valencia"/>
    <s v="Barcelona"/>
    <s v="laud"/>
    <x v="1"/>
    <s v="Càrmen"/>
    <x v="931"/>
    <n v="31"/>
    <s v="espanolas."/>
    <s v="espanolas."/>
    <s v="J. M. Miralles"/>
    <x v="24"/>
    <s v="J. M."/>
    <s v="Miralles"/>
    <x v="235"/>
    <x v="0"/>
    <s v="patrón"/>
    <x v="1"/>
    <s v="cascos sardina à D. J. Poch."/>
    <s v=" De Isla Cristina y Valencia en 21 d. laud Càrmen, de 31 t., p. J. M. Miralles,_x000a_cascos sardina à D. J. Poch."/>
  </r>
  <r>
    <n v="5668"/>
    <s v="1853-08-21"/>
    <s v="1853-07-30"/>
    <s v="21 d."/>
    <s v="1853-08-20"/>
    <s v="Isla Cristina"/>
    <s v="Isla Cristina"/>
    <s v="Alicante"/>
    <s v="Barcelona"/>
    <s v="laud"/>
    <x v="1"/>
    <s v="Diligente"/>
    <x v="217"/>
    <n v="32"/>
    <s v="trasbordo"/>
    <s v="trasbordo"/>
    <s v="Manuel Frigole"/>
    <x v="11"/>
    <s v="Manuel"/>
    <s v="Frigole"/>
    <x v="1018"/>
    <x v="0"/>
    <s v="patrón"/>
    <x v="1"/>
    <s v="con 31 pipas atun á D. José Poch y Giró."/>
    <s v="De Isla Cristina y Alicante en 21 d. laud Diligente, de 32 t., p. Manuel Frigole, con 31 pipas atun á D. José Poch y Giró."/>
  </r>
  <r>
    <n v="130"/>
    <s v="1852-01-13"/>
    <s v="1851-12-13"/>
    <s v="30 d."/>
    <s v="1852-01-12"/>
    <s v="Isla Cristina"/>
    <s v="Isla Cristina"/>
    <s v="Cádiz, Santa Pola, Benidorm, Valencia, Vinaroz"/>
    <s v="Barcelona"/>
    <s v="laud"/>
    <x v="1"/>
    <s v="Dolores"/>
    <x v="49"/>
    <n v="45"/>
    <s v="españolas."/>
    <s v="españolas."/>
    <s v="V. Ortuño"/>
    <x v="1"/>
    <s v="V."/>
    <s v="Ortuño"/>
    <x v="916"/>
    <x v="0"/>
    <s v="patrón"/>
    <x v="1"/>
    <s v="con 1 pipa atun y 3 cascos sardina á los señores Romeu, Tomás y compañía, 41 id. à D. J. Serra y Tolosaus y 39 id. á D. 1. Moreu."/>
    <s v="De Isla Cristina, Cádiz, Santa Pola, Benidorm, Valencia y Vinaroz en 30 d. laud Dolores . de 45 t., p. V. Ortuño, con 1 pipa atun y 3 cascos sardina á los señores Romeu, Tomás y compañía, 41 id. à D. J. Serra y Tolosaus y 39 id. á D. 1. Moreu."/>
  </r>
  <r>
    <n v="2925"/>
    <s v="1852-10-23"/>
    <s v="1852-10-08"/>
    <s v="14 d."/>
    <s v="1852-10-22"/>
    <s v="Isla Cristina"/>
    <s v="Isla Cristina"/>
    <s v="Valencia, Tarragona"/>
    <s v="Barcelona"/>
    <s v="laud"/>
    <x v="1"/>
    <s v="Anita"/>
    <x v="10"/>
    <n v="23"/>
    <s v="rspañolas."/>
    <s v="rspañolas."/>
    <s v="J. Gonzalez"/>
    <x v="21"/>
    <s v="J."/>
    <s v="Gonzalez"/>
    <x v="40"/>
    <x v="163"/>
    <s v="patrón"/>
    <x v="1"/>
    <s v="con 26 cascos sardina á D. J. Poch, 15 id. a D. J. Serra y Totosaus y 8 id. à D. R. Tomás y Compañía."/>
    <s v="De id., Valencia y Tarragona en 14 d. laud Anita, de 23 t., p.J. Gonzalez, con 26 cascos sardina á D. J. Poch, 15 id. a D. J. Serra y Totosaus y 8 id. à D. R. Tomás y Compañía."/>
  </r>
  <r>
    <n v="5665"/>
    <s v="1853-08-21"/>
    <s v="1853-08-06"/>
    <s v="14 d."/>
    <s v="1853-08-20"/>
    <s v="Isla Cristina"/>
    <s v="Isla Cristina"/>
    <s v="Vinaroz"/>
    <s v="Barcelona"/>
    <s v="laud"/>
    <x v="1"/>
    <s v="Anita"/>
    <x v="10"/>
    <n v="23"/>
    <s v="espauolas"/>
    <s v="espauolas"/>
    <s v="Juan Gonzalez"/>
    <x v="41"/>
    <s v="Juan"/>
    <s v="Gonzalez"/>
    <x v="40"/>
    <x v="163"/>
    <s v="patrón"/>
    <x v="1"/>
    <s v="con 30 fardos buches y 14 pipas atun à D. J. Serra y Totosaus, 24 id. à D. C. Casañas!"/>
    <s v="De Isla Cristina y Vinaroz en 14 d. laud Anita, de 23 t., p. Juan Gonzalez, con 30 fardos buches y 14 pipas atun à D. J. Serra y Totosaus, 24 id. à D. C. Casañas!"/>
  </r>
  <r>
    <n v="2165"/>
    <s v="1852-08-14"/>
    <s v="1852-08-04"/>
    <s v="9 ?"/>
    <s v="1852-08-13"/>
    <s v="Isla Cristina"/>
    <s v="Isla Cristina"/>
    <s v="Tarragona"/>
    <s v="Barcelona"/>
    <s v="d."/>
    <x v="1"/>
    <s v="laudAnita, "/>
    <x v="10"/>
    <n v="26"/>
    <s v="españolas."/>
    <s v="españolas."/>
    <s v="J. Gonzalez"/>
    <x v="21"/>
    <s v="J."/>
    <s v="Gonzalez"/>
    <x v="40"/>
    <x v="163"/>
    <s v="patrón"/>
    <x v="1"/>
    <s v="con 17 pipas atun y 2 fardos bucnes de il. à D. I. Moreu."/>
    <s v="DeIsla Cristina y Tarragona en 9 d. laudAnita, de 26 t., p. J. Gonzalez, con 17 pipas atun y 2 fardos bucnes de il. à D. I. Moreu."/>
  </r>
  <r>
    <n v="201"/>
    <s v="1852-01-19"/>
    <s v="1851-12-29"/>
    <s v="20 d."/>
    <s v="1852-01-18"/>
    <s v="Isla Cristina"/>
    <s v="Isla Cristina"/>
    <s v="Alicante, Valencia"/>
    <s v="Barcelona"/>
    <s v="laud"/>
    <x v="1"/>
    <s v="Invencible"/>
    <x v="298"/>
    <n v="39"/>
    <s v="españolas."/>
    <s v="españolas."/>
    <s v="J. Martin"/>
    <x v="21"/>
    <s v="J."/>
    <s v="Martin"/>
    <x v="698"/>
    <x v="0"/>
    <s v="patrón"/>
    <x v="1"/>
    <s v="con 61 cascos sardina à D. J. Serra y Totosaus."/>
    <s v="De id., Alicante y Valencia en 20 d. laud Invencible, de 39 t., p. J. Martin, con 61 cascos sardina à D. J. Serra y Totosaus. "/>
  </r>
  <r>
    <n v="200"/>
    <s v="1852-01-19"/>
    <s v="1851-12-29"/>
    <s v="20 d."/>
    <s v="1852-01-18"/>
    <s v="Isla Cristina"/>
    <s v="Isla Cristina"/>
    <s v="Cádiz, Cartagena, Alicante, Valencia"/>
    <s v="Barcelona"/>
    <s v="laud"/>
    <x v="1"/>
    <s v="Nueva Pepa"/>
    <x v="932"/>
    <n v="39"/>
    <s v="españolas."/>
    <s v="españolas."/>
    <s v="J. Martin"/>
    <x v="21"/>
    <s v="J."/>
    <s v="Martin"/>
    <x v="698"/>
    <x v="0"/>
    <s v="patrón"/>
    <x v="1"/>
    <s v="con 69 cascos sardina á los Sres. Romeu, Tomás y C.“ y 10 id. á D. I. Moreu,"/>
    <s v="De Isla Cristina, Cádiz, Cartagena, Alicante y Valencia en 20 d. laud Nueva Pepa, de 39 t., p. J. Martin, con 69 cascos sardina á los Sres. Romeu, Tomás y C.“ y 10 id. á D. I. Moreu,"/>
  </r>
  <r>
    <n v="2821"/>
    <s v="1852-10-09"/>
    <s v="1852-09-25"/>
    <s v="13 d."/>
    <s v="1852-10-08"/>
    <s v="Isla Cristina"/>
    <s v="Isla Cristina"/>
    <s v="Cádiz, Alicante, Tarragona"/>
    <s v="Barcelona"/>
    <s v="laud"/>
    <x v="1"/>
    <s v="Nueva Pepa"/>
    <x v="932"/>
    <n v="39"/>
    <s v="españolas."/>
    <s v="españolas."/>
    <s v="J. Martin"/>
    <x v="21"/>
    <s v="J."/>
    <s v="Martin"/>
    <x v="698"/>
    <x v="0"/>
    <s v="patrón"/>
    <x v="1"/>
    <s v="con 33 sacos sardina á D. J. Poch, 27 id. á D. J. Serra y Totosaus, 17 id. á D. I. Moreu. 33 id. y 2 fardos congrio á los señores Romeu, Tomás y Compañla."/>
    <s v="De Isla Cristina, Cádiz, Alicante y Tarragona en 13 d. laud Nueva Pepa , de 39 t., p. J. Martin, con 33 sacos sardina á D. J. Poch, 27 id. á D. J. Serra y Totosaus, 17 id. á D. I. Moreu. 33 id. y 2 fardos congrio á los señores Romeu, Tomás y Compañla."/>
  </r>
  <r>
    <n v="3329"/>
    <s v="1852-12-09"/>
    <s v="1852-11-15"/>
    <s v="23 d."/>
    <s v="1852-12-08"/>
    <s v="Isla Cristina"/>
    <s v="Isla Cristina"/>
    <s v="Cadiz. Alicante, Vinaroz"/>
    <s v="Barcelona"/>
    <s v="laud"/>
    <x v="1"/>
    <s v="Nueva Pepa"/>
    <x v="932"/>
    <n v="39"/>
    <s v="PÉRDIDAS"/>
    <s v="PÉRDIDAS"/>
    <s v="J. Martin"/>
    <x v="21"/>
    <s v="J."/>
    <s v="Martin"/>
    <x v="698"/>
    <x v="0"/>
    <s v="patrón"/>
    <x v="1"/>
    <s v="con 70 cascos sardina à D. J. Poch, v 8 id. à D. J. Serra y Totosaus."/>
    <s v="De Isla Cristina, Cadiz. Alicante y Vinaroz en 23 d. laud Nueva Pepa, de 39 t., p. J. Martin, con 70 cascos sardina à D. J. Poch, v 8 id. à D. J. Serra y Totosaus."/>
  </r>
  <r>
    <n v="2744"/>
    <s v="1852-10-01"/>
    <s v="1852-09-18"/>
    <s v="12 d."/>
    <s v="1852-09-30"/>
    <s v="Isla Cristina"/>
    <s v="Isla Cristina"/>
    <s v="Alicante, Valencia, Tarragona"/>
    <s v="Barcelona"/>
    <s v="laud"/>
    <x v="1"/>
    <s v="Pepito"/>
    <x v="656"/>
    <n v="44"/>
    <s v="españolas."/>
    <s v="españolas."/>
    <s v="M._x000a_Gil"/>
    <x v="13"/>
    <s v="M."/>
    <m/>
    <x v="312"/>
    <x v="0"/>
    <s v="patrón"/>
    <x v="1"/>
    <s v="con 46 cascos sardina á D. J. Serra y Totosaus, 21 id. á D. I. Moreu, y 10 id. á los Sres. Romeu, Tomas y compañía."/>
    <s v="De Isla Cristina, Alicante, Valencia y Tarragona en 12 d. laud Pepito, de 44 t., p. M._x000a_Gil, con 46 cascos sardina á D. J. Serra y Totosaus, 21 id. á D. I. Moreu, y 10 id. á los Sres. Romeu, Tomas y compañía."/>
  </r>
  <r>
    <n v="3162"/>
    <s v="1852-11-15"/>
    <s v="1852-11-02"/>
    <s v="12 d."/>
    <s v="1852-11-14"/>
    <s v="Isla Cristina"/>
    <s v="Isla Cristina"/>
    <s v="Valencia"/>
    <s v="Barcelona"/>
    <s v="laud"/>
    <x v="1"/>
    <s v="Pepito"/>
    <x v="656"/>
    <n v="44"/>
    <s v="TAMENTE"/>
    <s v="TAMENTE"/>
    <s v="M. Gil"/>
    <x v="13"/>
    <s v="M."/>
    <s v="Gil"/>
    <x v="312"/>
    <x v="0"/>
    <s v="patrón"/>
    <x v="1"/>
    <s v="con 59 cascos sardina á D. J. Serra y Tetosaus, 41 id. à D. I. Moreu y 15 id. á D. R. Tomás y Comp."/>
    <s v="De Isla Cristina y Valencia en 12 d. laud Pepito, de 44 t., p. M. Gil, con 59 cascos sardina á D. J. Serra y Tetosaus, 41 id. à D. I. Moreu y 15 id. á D. R. Tomás y Comp."/>
  </r>
  <r>
    <n v="2511"/>
    <s v="1852-09-15"/>
    <s v="1852-08-31"/>
    <s v="14 d."/>
    <s v="1852-09-14"/>
    <s v="Isla Cristina"/>
    <s v="Isla Cristina"/>
    <s v="Salou"/>
    <s v="Barcelona"/>
    <s v="laud"/>
    <x v="1"/>
    <s v="S. Antonio"/>
    <x v="7"/>
    <n v="25"/>
    <s v="españolas."/>
    <s v="españolas."/>
    <s v="J. Bogarin"/>
    <x v="21"/>
    <s v="J."/>
    <s v="Bogarin"/>
    <x v="1015"/>
    <x v="0"/>
    <s v="patrón"/>
    <x v="1"/>
    <s v="cor 20 cascos sardina á D. C. Casañas y Batlle y 20 id. á D. J, Serra y Totosaus."/>
    <s v="De Isla Cristina y Salou en 14 d. laud S. Antonio y Animas, de 25 t., p. J. Bogarin, cor 20 cascos sardina á D. C. Casañas y Batlle y 20 id. á D. J, Serra y Totosaus."/>
  </r>
  <r>
    <n v="3453"/>
    <s v="1852-12-24"/>
    <s v="1852-12-05"/>
    <s v="18 d."/>
    <s v="1852-12-23"/>
    <s v="Isla Cristina"/>
    <s v="Isla Cristina"/>
    <s v="Valencia, Tarragona"/>
    <s v="Barcelona"/>
    <s v="laud"/>
    <x v="1"/>
    <s v="S. Antonio"/>
    <x v="7"/>
    <n v="39"/>
    <s v="españolas."/>
    <s v="españolas."/>
    <s v="J. Mateu"/>
    <x v="21"/>
    <s v="J."/>
    <s v="Mateu"/>
    <x v="168"/>
    <x v="0"/>
    <s v="patrón"/>
    <x v="1"/>
    <s v="con 32 cascos sardina à D. C. Casañas y Batlle."/>
    <s v="De Isla Cristina, Valencia y Tarragona en 18 d. laud S. Antonio, de 39 t., p. J. Mateu, con 32 cascos sardina à D. C. Casañas y Batlle."/>
  </r>
  <r>
    <n v="5446"/>
    <s v="1853-08-01"/>
    <s v="1853-07-16"/>
    <s v="15 d."/>
    <s v="1853-07-31"/>
    <s v="Isla Cristina"/>
    <s v="Isla Cristina"/>
    <s v="Vinaroz, Salou, VIllanueva"/>
    <s v="Barcelona"/>
    <s v="laud"/>
    <x v="1"/>
    <s v="S. Cristobal"/>
    <x v="784"/>
    <n v="38"/>
    <s v="españolas."/>
    <s v="españolas."/>
    <s v="Francisco Bas"/>
    <x v="20"/>
    <s v="Francisco"/>
    <s v="Bas"/>
    <x v="121"/>
    <x v="0"/>
    <s v="patrón"/>
    <x v="1"/>
    <s v="con 47 pipas atun y 10 frdos peséado seco à D. José Poch"/>
    <s v="De Isla Cristina , Vinaroz, Salou y VIllanueva en 15 d. laud S. Cristobal, de 38 t., p. Francisco Bas, con 47 pipas atun y 10 frdos peséado seco à D. José Poch"/>
  </r>
  <r>
    <n v="108"/>
    <s v="1852-01-12"/>
    <s v="1851-12-20"/>
    <s v="22 d."/>
    <s v="1852-01-11"/>
    <s v="Isla Cristina"/>
    <s v="Isla Cristina"/>
    <s v="Cádiz, Benidorm, Valeocia, Tarragona"/>
    <s v="Barcelona"/>
    <s v="místico"/>
    <x v="6"/>
    <s v="S. José"/>
    <x v="6"/>
    <n v="59"/>
    <s v="españolas."/>
    <s v="españolas."/>
    <s v="A. Hernandez"/>
    <x v="5"/>
    <s v="A."/>
    <s v="Hernandez"/>
    <x v="250"/>
    <x v="0"/>
    <s v="patrón"/>
    <x v="1"/>
    <s v="con 86 cascos sardina á D. C. Casañas y Batlle, 45 id. y 150 cajas higos á D. J. Serra y Totosaus."/>
    <s v="_x000a__x000a_De Isla Cristina , Cádiz, Benidorm, Valeocia y Tarragona en 22 d. místico S. José, de 59 t., p. A. Hernandez, con 86 cascos sardina á D. C. Casañas y Batlle, 45 id. y 150 cajas higos á D. J. Serra y Totosaus."/>
  </r>
  <r>
    <n v="2796"/>
    <s v="1852-10-06"/>
    <s v="1852-09-19"/>
    <s v="16 d."/>
    <s v="1852-10-05"/>
    <s v="Isla Cristina"/>
    <s v="Isla Cristina"/>
    <s v="Alicante, Tarragona"/>
    <s v="Barcelona"/>
    <s v="laud"/>
    <x v="1"/>
    <s v="S. José"/>
    <x v="6"/>
    <n v="32"/>
    <s v="españolas."/>
    <s v="españolas."/>
    <s v="V. Soler"/>
    <x v="1"/>
    <s v="V."/>
    <s v="Soler"/>
    <x v="77"/>
    <x v="0"/>
    <s v="patrón"/>
    <x v="1"/>
    <s v="con 32 cascos sardina á D. J. Serra y Totosaus."/>
    <s v="De Isla Cristina, Alicante y Tarragona en 16 d. laud S. José, de 32 t., p. V. Soler, con 32 cascos sardina á D. J. Serra y Totosaus."/>
  </r>
  <r>
    <n v="3644"/>
    <s v="1853-01-18"/>
    <s v="1853-01-02"/>
    <s v="15 d."/>
    <s v="1853-01-17"/>
    <s v="Isla Cristina"/>
    <s v="Isla Cristina"/>
    <s v="Valencia, Tarragona"/>
    <s v="Barcelona"/>
    <s v="laud"/>
    <x v="1"/>
    <s v="S. José"/>
    <x v="6"/>
    <n v="32"/>
    <s v="españolas."/>
    <s v="españolas."/>
    <s v="V. Soler"/>
    <x v="1"/>
    <s v="V."/>
    <s v="Soler"/>
    <x v="77"/>
    <x v="0"/>
    <s v="patrón"/>
    <x v="1"/>
    <s v="con 165 cajas y 100 barriles higos y 31 cascos sardina à D. J. Serra y Totosaus."/>
    <s v="De Isla Cristina, Valencia y Tarragona en 15 d. laud S. José, de 32 t., p. V. Soler, con 165 cajas y 100 barriles higos y 31 cascos sardina à D. J. Serra y Totosaus."/>
  </r>
  <r>
    <n v="6153"/>
    <s v="1853-10-02"/>
    <s v="1853-09-15"/>
    <s v="16 d."/>
    <s v="1853-10-01"/>
    <s v="Isla Cristina"/>
    <s v="Isla Cristina"/>
    <s v="Valencia, Tarragona"/>
    <s v="Barcelona"/>
    <s v="laud"/>
    <x v="1"/>
    <s v="S. José"/>
    <x v="6"/>
    <n v="32"/>
    <s v="españolas."/>
    <s v="españolas."/>
    <s v="Vicente Soler"/>
    <x v="16"/>
    <s v="Vicente"/>
    <s v="Soler"/>
    <x v="77"/>
    <x v="0"/>
    <s v="patrón"/>
    <x v="1"/>
    <s v="con 32 cascos sardina á D. J. Serra y Totosaus."/>
    <s v="De Isla Cristina, Valencia y Tarragona en 16 d. laud S. José, de 32 t., p. Vicente Soler, con 32 cascos sardina á D. J. Serra y Totosaus."/>
  </r>
  <r>
    <n v="337"/>
    <s v="1852-02-08"/>
    <s v="1852-01-21"/>
    <s v="17 d."/>
    <s v="1852-02-07"/>
    <s v="Isla Cristina"/>
    <s v="Isla Cristina"/>
    <s v="Alicante, Valencia"/>
    <s v="Barcelona"/>
    <s v="laud"/>
    <x v="1"/>
    <s v="S. Juan"/>
    <x v="29"/>
    <n v="10"/>
    <s v="españolas."/>
    <s v="españolas."/>
    <s v="A. Mateo"/>
    <x v="5"/>
    <s v="A."/>
    <s v="Mateo"/>
    <x v="28"/>
    <x v="0"/>
    <s v="patrón"/>
    <x v="1"/>
    <s v="con 300 cajitas higos y 60 id. á D. J. Serra y Totosaus."/>
    <s v="De Isla Cristina, Alicante y Valencia en 17 d. laud S. Juan, de 10 t., p. A. Mateo, con 300 cajitas higos y 60 id. á D. J. Serra y Totosaus."/>
  </r>
  <r>
    <n v="3084"/>
    <s v="1852-11-05"/>
    <s v="1852-10-24"/>
    <s v="11 d."/>
    <s v="1852-11-04"/>
    <s v="Isla Cristina"/>
    <s v="Isla Cristina"/>
    <s v="Almeria, Valencia, Tarragona"/>
    <s v="Barcelona"/>
    <s v="laud"/>
    <x v="1"/>
    <s v="S. Juan"/>
    <x v="29"/>
    <n v="40"/>
    <s v="españolus."/>
    <s v="españolus."/>
    <s v="A._x000a_Mateo"/>
    <x v="5"/>
    <s v="A."/>
    <s v="Mateo"/>
    <x v="28"/>
    <x v="0"/>
    <s v="patrón"/>
    <x v="1"/>
    <s v="con 36 cascos sardina à D. C. Casañas y Batlle y 356 cajas higos à D. J. Serra y Totosaus."/>
    <s v="De Isla Cristina, Almeria, Valencia y Tarragona en 11 d. laud S. Juan, de 40 t., p. A._x000a_Mateo, con 36 cascos sardina à D. C. Casañas y Batlle y 356 cajas higos à D. J. Serra y Totosaus."/>
  </r>
  <r>
    <n v="1396"/>
    <s v="1852-06-01"/>
    <s v="1852-05-15"/>
    <s v="16 d."/>
    <s v="1852-05-31"/>
    <s v="Isla Cristina"/>
    <s v="Isla Cristina"/>
    <s v="Tarragona, Siljes"/>
    <s v="Barcelona"/>
    <s v="laud"/>
    <x v="1"/>
    <s v="S. Rafacl"/>
    <x v="933"/>
    <s v="t"/>
    <s v="españolas."/>
    <s v="españolas."/>
    <s v="J. M. Serrauo"/>
    <x v="24"/>
    <s v="J. M."/>
    <s v="Serrauo"/>
    <x v="29"/>
    <x v="0"/>
    <s v="patrón"/>
    <x v="1"/>
    <s v="con 21 cascos sardina á 1. J. Serra y Totosaus, y 20 i. á D. C. Casañes y Batlle."/>
    <s v="De Isla Cristina, Tarragona y Siljes en 16 d. laud S. Rafacl, de t t., p. J. M. Serrauo, con 21 cascos sardina á 1. J. Serra y Totosaus, y 20 i. á D. C. Casañes y Batlle."/>
  </r>
  <r>
    <n v="613"/>
    <s v="1852-03-18"/>
    <s v="1852-02-26"/>
    <s v="20 d."/>
    <s v="1852-03-17"/>
    <s v="Isla Cristina"/>
    <s v="Isla Cristina"/>
    <s v="Vinaroz, Salou"/>
    <s v="Barcelona"/>
    <s v="laud"/>
    <x v="1"/>
    <s v="S. Rafael"/>
    <x v="30"/>
    <n v="30"/>
    <s v="españolas."/>
    <s v="españolas."/>
    <s v="C. Carceller"/>
    <x v="91"/>
    <s v="C."/>
    <s v="Carceller"/>
    <x v="1019"/>
    <x v="0"/>
    <s v="patrón"/>
    <x v="1"/>
    <s v="con 21 cascos sardina á D. J. Serra y Totosaus, 31 id. y 3 fardos congrio á D. I. Moreu."/>
    <s v="De id., Vinaroz y Salou en 20 d. laud S. Rafael, de 30 t., p. C. Carceller, con 21 cascos sardina á D. J. Serra y Totosaus, 31 id. y 3 fardos congrio á D. I. Moreu."/>
  </r>
  <r>
    <n v="2898"/>
    <s v="1852-10-22"/>
    <s v="1852-10-05"/>
    <s v="16 d."/>
    <s v="1852-10-21"/>
    <s v="Isla Cristina"/>
    <s v="Isla Cristina"/>
    <s v="Denia, Alfaques"/>
    <s v="Barcelona"/>
    <s v="laud"/>
    <x v="1"/>
    <s v="S. Rafael"/>
    <x v="30"/>
    <n v="30"/>
    <s v="españolas."/>
    <s v="españolas."/>
    <s v="C. Carceller"/>
    <x v="91"/>
    <s v="C."/>
    <s v="Carceller"/>
    <x v="1019"/>
    <x v="0"/>
    <s v="patrón"/>
    <x v="1"/>
    <s v="con 77 sacos sardina à D. J. Poch, 30 id. á D. J. Serra y Totosaus y 26 id. a los Sres. Romeu, Tomás v Compañía."/>
    <s v="De Isla Cristina, Denia y Alfaques en 16 d. laud S. Rafael, de 30 t., p. C. Carceller, con 77 sacos sardina à D. J. Poch, 30 id. á D. J. Serra y Totosaus y 26 id. a los Sres. Romeu, Tomás v Compañía."/>
  </r>
  <r>
    <n v="3317"/>
    <s v="1852-12-09"/>
    <s v="1852-11-22"/>
    <s v="16 d."/>
    <s v="1852-12-08"/>
    <s v="Isla Cristina"/>
    <s v="Isla Cristina"/>
    <s v="Vinaroz, Salou"/>
    <s v="Barcelona"/>
    <s v="laud"/>
    <x v="1"/>
    <s v="S. Rafael"/>
    <x v="30"/>
    <n v="30"/>
    <s v="PÉRDIDAS"/>
    <s v="PÉRDIDAS"/>
    <s v="Cristóbal Conceller"/>
    <x v="103"/>
    <s v="Cristobal"/>
    <s v="Conceller"/>
    <x v="1020"/>
    <x v="0"/>
    <s v="patrón"/>
    <x v="1"/>
    <s v="con 61 cascos sardina á D. J. Poch."/>
    <s v="De id., Vinaroz y Salou en 16 d. laud S. Rafael, de 30 t., p. Cristóbal Conceller, con 61 cascos sardina á D. J. Poch."/>
  </r>
  <r>
    <n v="435"/>
    <s v="1852-02-26"/>
    <s v="1852-02-03"/>
    <s v="22 d."/>
    <s v="1852-02-25"/>
    <s v="Isla Cristina"/>
    <s v="Isla Cristina"/>
    <s v="Cartagena, Alicante, Valencia, Tarragona"/>
    <s v="Barcelona"/>
    <s v="land"/>
    <x v="1"/>
    <s v="S. Rafael"/>
    <x v="30"/>
    <n v="11"/>
    <s v="españolas."/>
    <s v="españolas."/>
    <s v="J. M. Serrano"/>
    <x v="24"/>
    <s v="J. M."/>
    <s v="Serrano"/>
    <x v="29"/>
    <x v="0"/>
    <s v="patrón"/>
    <x v="1"/>
    <s v="con 12 cascos sardina y 8 pipas atun á D. C. Casañas y Batlle."/>
    <s v="De Isla Cristina, Cartagena, Alicante, Valencia y Tarragona en 22 d. land S. Rafael, de 11 t., p. J. M. Serrano, con 12 cascos sardina y 8 pipas atun á D. C. Casañas y Batlle."/>
  </r>
  <r>
    <n v="6300"/>
    <s v="1853-10-16"/>
    <s v="1853-10-08"/>
    <s v="7 d.,"/>
    <s v="1853-10-15"/>
    <s v="Isla Cristina"/>
    <s v="Isla Cristina"/>
    <s v="Valencla"/>
    <s v="Barcelona"/>
    <s v="laud"/>
    <x v="1"/>
    <s v="S. Rafael"/>
    <x v="30"/>
    <n v="41"/>
    <s v="españolas."/>
    <s v="españolas."/>
    <s v="José Maria Serrano"/>
    <x v="193"/>
    <s v="Jose Maria"/>
    <s v="Serrano"/>
    <x v="29"/>
    <x v="0"/>
    <s v="patrón"/>
    <x v="1"/>
    <s v="con 200 cajas y 100 barriles higos y 15 cascos sardina á los Sres. Casañas y Batlle, y 240 fanegas centeno al patron."/>
    <s v="De Isla Cristina y Valencla en 7 d., laud S. Rafael, de 41 t., p. José Maria Serrano, con 200 cajas y 100 barriles higos y 15 cascos sardina á los Sres. Casañas y Batlle, y 240 fanegas centeno al patron."/>
  </r>
  <r>
    <n v="2927"/>
    <s v="1852-10-23"/>
    <s v="1852-10-09"/>
    <s v="13 d."/>
    <s v="1852-10-22"/>
    <s v="Isla Cristina"/>
    <s v="Isla Cristina"/>
    <s v="Salou"/>
    <s v="Barcelona"/>
    <s v="laud"/>
    <x v="1"/>
    <s v="S. Scbastian"/>
    <x v="300"/>
    <n v="45"/>
    <s v="rspañolas."/>
    <s v="rspañolas."/>
    <s v="J. M. Miralles"/>
    <x v="24"/>
    <s v="J. M."/>
    <s v="Miralles"/>
    <x v="235"/>
    <x v="0"/>
    <s v="patrón"/>
    <x v="1"/>
    <s v="con 57 cascos sardina á D. J. Serra y Totosaus, 26 id. á los Sres. Romcu, Tomás y Compañia, 47 id. y 1 fardo congrio à D. I. Moreu."/>
    <s v="De Isla Cristina y Salou en 13 d. laud S. Scbastian, de 45 t., p. J. M. Miralles, con 57 cascos sardina á D. J. Serra y Totosaus, 26 id. á los Sres. Romcu, Tomás y Compañia, 47 id. y 1 fardo congrio à D. I. Moreu."/>
  </r>
  <r>
    <n v="1746"/>
    <s v="1852-07-12"/>
    <s v="1852-06-21"/>
    <s v="20 d."/>
    <s v="1852-07-11"/>
    <s v="Isla Cristina"/>
    <s v="Isla Cristina"/>
    <s v="Cádiz, Vejer, Alicante, Valencia"/>
    <s v="Barcelona"/>
    <s v="laud"/>
    <x v="1"/>
    <s v="San José"/>
    <x v="6"/>
    <n v="21"/>
    <s v="españolas."/>
    <s v="españolas."/>
    <s v="L. J. Camacho"/>
    <x v="179"/>
    <s v="L. J."/>
    <s v="Camacho"/>
    <x v="1021"/>
    <x v="0"/>
    <s v="patrón"/>
    <x v="1"/>
    <s v="con 21 pip. atun à D. J. Serra y Totosaus."/>
    <s v="De Isla Cristina, Cádiz, Vejer, Alicante y Valencia en 20 d. laud San José, de 21 t., p. L. J. Camacho, con 21 pip. atun à D. J. Serra y Totosaus."/>
  </r>
  <r>
    <n v="3736"/>
    <s v="1853-02-06"/>
    <s v="1853-01-23"/>
    <s v="13 d."/>
    <s v="1853-02-05"/>
    <s v="Isla Cristina"/>
    <s v="Isla Cristina"/>
    <s v="Cartagena, Valenria, Tarragonà"/>
    <s v="Barcelona"/>
    <s v="laud"/>
    <x v="1"/>
    <s v="San José"/>
    <x v="6"/>
    <n v="21"/>
    <s v="AIRES"/>
    <s v="AIRES"/>
    <s v="L. José Camacho"/>
    <x v="336"/>
    <s v="L. Jose"/>
    <s v="Camacho"/>
    <x v="1021"/>
    <x v="0"/>
    <s v="patrón"/>
    <x v="1"/>
    <s v="con 46 cascos sardina à D, J. Serra y Tolosaus."/>
    <s v="De Isla Cristina, Cartagena, Valenria y Tarragonà en 13 d. laud San José, de 21 t., p. L. José Camacho, con 46 cascos sardina à D, J. Serra y Tolosaus."/>
  </r>
  <r>
    <n v="2863"/>
    <s v="1852-10-15"/>
    <s v="1852-09-27"/>
    <s v="17 d."/>
    <s v="1852-10-14"/>
    <s v="Isla Cristina"/>
    <s v="Isla Cristina"/>
    <s v="Valencia, Tarragona, Sitges"/>
    <s v="Barcelona"/>
    <s v="mistico"/>
    <x v="6"/>
    <s v="San José"/>
    <x v="6"/>
    <n v="53"/>
    <s v="españolas"/>
    <s v="españolas"/>
    <s v="C. Gulierrez"/>
    <x v="91"/>
    <s v="C."/>
    <s v="Gulierrez"/>
    <x v="1022"/>
    <x v="0"/>
    <s v="patrón"/>
    <x v="1"/>
    <s v="con 21 cascos sardina à D. C. Casañes y Batlle, 693 cajas y 21 barriles higos à D. J. Serra v Totosaus."/>
    <s v="De Isla Cristina, Valencia, Tarragona y Sitges en 17 d. mistico San José y Dolores, de 53 t., p. C. Gulierrez, con 21 cascos sardina à D. C. Casañes y Batlle, 693 cajas y 21 barriles higos à D. J. Serra v Totosaus."/>
  </r>
  <r>
    <n v="187"/>
    <s v="1852-01-17"/>
    <s v="1851-12-28"/>
    <s v="19 d."/>
    <s v="1852-01-16"/>
    <s v="Isla Cristina"/>
    <s v="Isla Cristina"/>
    <s v="Cádiz, Valencia"/>
    <s v="Barcelona"/>
    <s v="laud"/>
    <x v="1"/>
    <s v="San José"/>
    <x v="6"/>
    <n v="32"/>
    <s v="españolas."/>
    <s v="españolas."/>
    <s v="V. Soler"/>
    <x v="1"/>
    <s v="V."/>
    <s v="Soler"/>
    <x v="77"/>
    <x v="0"/>
    <s v="patrón"/>
    <x v="1"/>
    <s v="con 830 barriles trigo, 59 cascos sardina y 1 pipa y media de grasa á D. J. Serra y Totosaus."/>
    <s v="De Isla Cristina, Cádiz y Valencia en 19 d. laud San José, de 32 t., p. V. Soler, con 830 barriles trigo, 59 cascos sardina y 1 pipa y media de grasa á D. J. Serra y Totosaus."/>
  </r>
  <r>
    <n v="5559"/>
    <s v="1853-08-11"/>
    <s v="1853-07-24"/>
    <s v="17 d."/>
    <s v="1853-08-10"/>
    <s v="Isla Cristina"/>
    <s v="Isla Cristina"/>
    <s v="Alicaute, Tarragona"/>
    <s v="Barcelona"/>
    <s v="laud"/>
    <x v="1"/>
    <s v="San José (a Leon"/>
    <x v="934"/>
    <n v="55"/>
    <s v="españolas."/>
    <s v="españolas."/>
    <s v="José Marla Gutierrez"/>
    <x v="326"/>
    <s v="Jose Marla"/>
    <s v="Gutierrez"/>
    <x v="23"/>
    <x v="0"/>
    <s v="patrón"/>
    <x v="1"/>
    <s v="con 62 1/2 pipas atun à D. José Poch."/>
    <s v="De Isla Cristina, Alicaute y Tarragona en 17 d. laud San José (a Leon, de 55 t.; p. José Marla Gutierrez con 62 1/2 pipas atun à D. José Poch."/>
  </r>
  <r>
    <n v="3531"/>
    <s v="1853-01-07"/>
    <s v="1852-12-25"/>
    <s v="12 d."/>
    <s v="1853-01-06"/>
    <s v="Isla Cristina"/>
    <s v="Isla Cristina"/>
    <s v="Valencia v Tarragona"/>
    <s v="Barcelona"/>
    <s v="laud"/>
    <x v="1"/>
    <s v="San Juan"/>
    <x v="29"/>
    <n v="32"/>
    <s v="españolas."/>
    <s v="españolas."/>
    <s v="A. Mateo"/>
    <x v="5"/>
    <s v="A."/>
    <s v="Mateo"/>
    <x v="28"/>
    <x v="0"/>
    <s v="patrón"/>
    <x v="1"/>
    <s v="con 32 cascos sardina á D. J. Serra y Totosaus y 11 id. à D. C. Casañas y Batlle."/>
    <s v="De Isla Cristina, Valencia v Tarragona en 12 d. laud San Juan, de 32 t., p. A. Mateo con 32 cascos sardina á D. J. Serra y Totosaus y 11 id. à D. C. Casañas y Batlle."/>
  </r>
  <r>
    <n v="1194"/>
    <s v="1852-05-13"/>
    <s v="1852-05-01"/>
    <s v="11 d."/>
    <s v="1852-05-12"/>
    <s v="Isla Cristina"/>
    <s v="Isla Cristina"/>
    <s v="Valencia, Tarragona"/>
    <s v="Barcelona"/>
    <s v="laud"/>
    <x v="1"/>
    <s v="San Juan"/>
    <x v="29"/>
    <n v="40"/>
    <s v="españolas."/>
    <s v="españolas."/>
    <s v="A. Mateu"/>
    <x v="5"/>
    <s v="A."/>
    <s v="Mateu"/>
    <x v="168"/>
    <x v="0"/>
    <s v="patrón"/>
    <x v="1"/>
    <s v="con 5 1/2 pipas grasa y lastre."/>
    <s v="De Isla Cristina, Valencia y Tarragona en 11 d. laud San Juan, de 40 t., p. A. Mateu, con 5 1/2 pipas grasa y lastre."/>
  </r>
  <r>
    <n v="5419"/>
    <s v="1853-07-31"/>
    <s v="1853-07-15"/>
    <s v="15 d."/>
    <s v="1853-07-30"/>
    <s v="Isla Cristina"/>
    <s v="Isla Cristina"/>
    <s v="Alicante, Valencia"/>
    <s v="Barcelona"/>
    <s v="laud"/>
    <x v="1"/>
    <s v="San Juan"/>
    <x v="29"/>
    <n v="40"/>
    <s v="Mataró"/>
    <s v="Mataró"/>
    <s v="Antonio Mateu"/>
    <x v="57"/>
    <s v="Antonio"/>
    <s v="Mateu"/>
    <x v="168"/>
    <x v="0"/>
    <s v="patrón"/>
    <x v="1"/>
    <s v="con 50 pipas atun à D. C. Casañes y Batlle y 30 id. à D. J. Serra v Totosaus."/>
    <s v="De Isla Cristina, Alicante y Valencia en 15 d. laud San Juan, de 40 t., p. Antonio Mateu, con 50 pipas atun à D. C. Casañes y Batlle y 30 id. à D. J. Serra v Totosaus."/>
  </r>
  <r>
    <n v="3465"/>
    <s v="1852-12-26"/>
    <s v="1852-12-05"/>
    <s v="20 d."/>
    <s v="1852-12-25"/>
    <s v="Isla Cristina"/>
    <s v="Isla Cristina"/>
    <s v="Alicante, Valencia"/>
    <s v="Barcelona"/>
    <s v="mistico-goleta"/>
    <x v="24"/>
    <s v="San Miguel"/>
    <x v="35"/>
    <n v="57"/>
    <s v="españolas."/>
    <s v="españolas."/>
    <s v="F. Lopez"/>
    <x v="7"/>
    <s v="F."/>
    <s v="Lopez"/>
    <x v="50"/>
    <x v="0"/>
    <s v="capitán"/>
    <x v="0"/>
    <s v="con 18 cascos sardina á D. I. Moreu, 12 id. a los señores Romeu, Tomas y compañía, y 58 id. y 3 pipas grasa á D. J. Serra y Totosaus."/>
    <s v="De Isla Cristina, Alicante y Valencia en 20 d. mistico-goleta San Miguel, de 57 1., c D. F. Lopez, con 18 cascos sardina á D. I. Moreu, 12 id. a los señores Romeu, Tomas y compañía, y 58 id. y 3 pipas grasa á D. J. Serra y Totosaus."/>
  </r>
  <r>
    <n v="2673"/>
    <s v="1852-09-24"/>
    <s v="1852-09-12"/>
    <s v="11 d."/>
    <s v="1852-09-23"/>
    <s v="Isla Cristina"/>
    <s v="Isla Cristina"/>
    <s v="Tarragona"/>
    <s v="Barcelona"/>
    <s v="laud"/>
    <x v="1"/>
    <s v="San Rafael"/>
    <x v="30"/>
    <n v="41"/>
    <s v="españolas."/>
    <s v="españolas."/>
    <s v="J. M. Serrano"/>
    <x v="24"/>
    <s v="J. M."/>
    <s v="Serrano"/>
    <x v="29"/>
    <x v="0"/>
    <s v="patrón"/>
    <x v="1"/>
    <s v="con"/>
    <s v="De Isla Cristina y Tarragona en 11 d. laud San Rafael, de 41 t., p. J. M. Serrano, con"/>
  </r>
  <r>
    <n v="3226"/>
    <s v="1852-11-21"/>
    <s v="1852-11-06"/>
    <s v="14 d."/>
    <s v="1852-11-20"/>
    <s v="Isla Cristina"/>
    <s v="Isla Cristina"/>
    <s v="Valencia, Tarragona"/>
    <s v="Barcelona"/>
    <s v="laud"/>
    <x v="1"/>
    <s v="San Rafael."/>
    <x v="935"/>
    <n v="41"/>
    <s v="idem."/>
    <s v="idem."/>
    <s v="J. M. Serrano"/>
    <x v="24"/>
    <s v="J. M."/>
    <s v="Serrano"/>
    <x v="29"/>
    <x v="0"/>
    <s v="patrón"/>
    <x v="1"/>
    <s v="con 15 cascos sardina, 3 pipas y 5 barriles atun, 300 cajitas y 50 barriles higos à don C. Casañas v Batlle."/>
    <s v="De Isla Cristina, Valencia y Tarragona en 14 d. laud San Rafael. de 41 t., p. J. M. Serrano, con 15 cascos sardina, 3 pipas y 5 barriles atun, 300 cajitas y 50 barriles higos à don C. Casañas v Batlle."/>
  </r>
  <r>
    <n v="1689"/>
    <s v="1852-07-05"/>
    <s v="1852-06-20"/>
    <s v="14 d."/>
    <s v="1852-07-04"/>
    <s v="Isla Cristina"/>
    <s v="Isla Cristina"/>
    <s v="Valencia, Salou, Villanueva"/>
    <s v="Barcelona"/>
    <s v="laud"/>
    <x v="1"/>
    <s v="San Ramon"/>
    <x v="27"/>
    <n v="36"/>
    <s v="españolas."/>
    <s v="españolas."/>
    <s v="B. Mateo"/>
    <x v="8"/>
    <s v="B."/>
    <s v="Mateo"/>
    <x v="28"/>
    <x v="0"/>
    <s v="patrón"/>
    <x v="1"/>
    <s v="con 15 pipos atun à D. J. Serra y Totosaus."/>
    <s v="De Isla Cristina, Valencia, Salou y Villanueva en 14 d. laud San Ramon, de 36 t., p. B. Mateo con 15 pipos atun à D. J. Serra y Totosaus."/>
  </r>
  <r>
    <n v="375"/>
    <s v="1852-02-13"/>
    <s v="1852-01-16"/>
    <s v="27 d.,"/>
    <s v="1852-02-12"/>
    <s v="Isla Cristina"/>
    <s v="Isla Cristina"/>
    <s v="A, amonte, Alicante, Valencia"/>
    <s v="Barcelona"/>
    <s v="laud"/>
    <x v="1"/>
    <s v="San Ramon"/>
    <x v="27"/>
    <n v="36"/>
    <s v="españolas."/>
    <s v="españolas."/>
    <s v="B. Mateu"/>
    <x v="8"/>
    <s v="B."/>
    <s v="Mateu"/>
    <x v="168"/>
    <x v="0"/>
    <s v="patrón"/>
    <x v="1"/>
    <s v="con 71 cascos sardina á los Sres. Romen, Tomás y compañin."/>
    <s v="De Isla Cristina, Ayamonte, Alicante y Valencia en 27 d., laud San Ramon, de 36 t., p. B. Mateu, con 71 cascos sardina á los Sres. Romen, Tomás y compañin."/>
  </r>
  <r>
    <n v="2203"/>
    <s v="1852-08-19"/>
    <s v="1852-08-07"/>
    <s v="11 d."/>
    <s v="1852-08-18"/>
    <s v="Isla Cristina"/>
    <s v="Isla Cristina"/>
    <s v="Alicante v Salou"/>
    <s v="Barcelona"/>
    <s v="laud"/>
    <x v="1"/>
    <s v="San Vicente"/>
    <x v="16"/>
    <n v="20"/>
    <s v="españolas."/>
    <s v="españolas."/>
    <s v="M. Bermudez"/>
    <x v="13"/>
    <s v="M."/>
    <s v="Bermudez"/>
    <x v="1023"/>
    <x v="0"/>
    <s v="patrón"/>
    <x v="1"/>
    <s v="con 9 y 1/2 pipas atun á D. 1. Moreu."/>
    <s v="De Isla Cristina, Alicante v Salou en 11 d. laud San Vicente, de 20 t., p. M. Bermudez, con 9 y 1/2 pipas atun á D. 1. Moreu."/>
  </r>
  <r>
    <n v="2601"/>
    <s v="1852-09-19"/>
    <s v="1852-09-04"/>
    <s v="14 d."/>
    <s v="1852-09-18"/>
    <s v="Isla Cristina"/>
    <s v="Isla Cristina"/>
    <s v="Tarragona"/>
    <s v="Barcelona"/>
    <s v="laud"/>
    <x v="1"/>
    <s v="San Vicente"/>
    <x v="16"/>
    <n v="20"/>
    <s v="esnañolas."/>
    <s v="esnañolas."/>
    <s v="M. Bermudez"/>
    <x v="13"/>
    <s v="M."/>
    <s v="Bermudez"/>
    <x v="1023"/>
    <x v="0"/>
    <s v="patrón"/>
    <x v="1"/>
    <s v="con 23 1/2 pipas atun y 32 cascos sardina à D. J. Serra v Totosaus."/>
    <s v="De Isla Cristina y Tarragona en 14 d. laud San Vicente, de 20 t, p. M. Bermudez, con 23 1/2 pipas atun y 32 cascos sardina à D. J. Serra v Totosaus."/>
  </r>
  <r>
    <n v="2710"/>
    <s v="1852-09-29"/>
    <s v="1852-09-12"/>
    <s v="16 d."/>
    <s v="1852-09-28"/>
    <s v="Isla Cristina"/>
    <s v="Isla Cristina"/>
    <s v="Valencia, Tarragona"/>
    <s v="Barcelona"/>
    <s v="laud"/>
    <x v="1"/>
    <s v="Leon"/>
    <x v="25"/>
    <n v="39"/>
    <s v="españolas."/>
    <s v="españolas."/>
    <s v="J. A. Rodriguez"/>
    <x v="60"/>
    <s v="J. A."/>
    <s v="Rodriguez"/>
    <x v="46"/>
    <x v="164"/>
    <s v="patrón"/>
    <x v="1"/>
    <s v="con 48 cascos sardina à D. J. Serra y Totosaus, y 27 id. á los señores C. Casañas v Ballle,"/>
    <s v="De Isla Cristina, Valencia y Tarragona en 16 d. laud Leon, de 39 t., p. J. A. Rodriguez, con 48 cascos sardina à D. J. Serra y Totosaus, y 27 id. á los señores C. Casañas v Ballle,"/>
  </r>
  <r>
    <n v="2818"/>
    <s v="1852-10-09"/>
    <s v="1852-09-27"/>
    <s v="11 d."/>
    <s v="1852-10-08"/>
    <s v="Isla Cristina"/>
    <s v="Isla Cristina"/>
    <s v="Valencia, Vinaróz, Villanueva"/>
    <s v="Barcelona"/>
    <s v="laud"/>
    <x v="1"/>
    <s v="Santo Cristo"/>
    <x v="4"/>
    <n v="38"/>
    <s v="españolas."/>
    <s v="españolas."/>
    <s v="F. Bas"/>
    <x v="7"/>
    <s v="F."/>
    <s v="Bas"/>
    <x v="121"/>
    <x v="0"/>
    <s v="patrón"/>
    <x v="1"/>
    <s v="con 56 cascos sardina á los Sres. Serra y Totosaus, y 28 id. á D. J. Poch."/>
    <s v="De Isla Cristina, Valencia, Vinaróz y Villanueva en 11 d. laud Santo Cristo, de 38 t., p. F. Bas, con 56 cascos sardina á los Sres. Serra y Totosaus, y 28 id. á D. J. Poch."/>
  </r>
  <r>
    <n v="1913"/>
    <s v="1852-07-26"/>
    <s v="1852-07-15"/>
    <s v="10 d."/>
    <s v="1852-07-25"/>
    <s v="Isla Cristina"/>
    <s v="Isla Cristina"/>
    <s v="Vinaróz, Salou"/>
    <s v="Barcelona"/>
    <s v="laud"/>
    <x v="1"/>
    <s v="Tres Amigos"/>
    <x v="102"/>
    <n v="39"/>
    <s v="españolas."/>
    <s v="españolas."/>
    <s v="A. Mirabent"/>
    <x v="5"/>
    <s v="A."/>
    <s v="Mirabent"/>
    <x v="1024"/>
    <x v="0"/>
    <s v="patrón"/>
    <x v="1"/>
    <s v="con 12 medias pipes atun à D. C. Casañas, 38 id. y 4 cnteras id. de atun á D. J. Serra y Tolosaus,"/>
    <s v="De Isla Cristina, Vinaróz y Salou en 10 d. laud Tres Amigos, de 39 t., p. A. Mirabent, con 12 medias pipes atun à D. C. Casañas, 38 id. y 4 cnteras id. de atun á D. J. Serra y Tolosaus,"/>
  </r>
  <r>
    <n v="139"/>
    <s v="1852-01-15"/>
    <s v="1851-12-14"/>
    <s v="31 d."/>
    <s v="1852-01-14"/>
    <s v="Isla Cristina"/>
    <s v="Isla Cristina"/>
    <s v="Cádiz, Almeria, Valencia, Tarragona"/>
    <s v="Barcelona"/>
    <s v="laud"/>
    <x v="1"/>
    <s v="Tres Amigos"/>
    <x v="102"/>
    <n v="39"/>
    <s v="españolas."/>
    <s v="españolas."/>
    <s v="A. Miravent"/>
    <x v="5"/>
    <s v="A."/>
    <s v="Miravent"/>
    <x v="1024"/>
    <x v="0"/>
    <s v="patrón"/>
    <x v="1"/>
    <s v="con 17 cascos sardina á los senores Cosañas y Batlle, v 13 id. á D. J. Serra y Totosaus."/>
    <s v="De Isla Cristina , Cádiz, Almeria, Valencia y Tarragona en 31 d. laud Tres Amigos , de 39 t., p. A. Miravent, con 17 cascos sardina á los senores Cosañas y Batlle, v 13 id. á D. J. Serra y Totosaus."/>
  </r>
  <r>
    <n v="2783"/>
    <s v="1852-10-06"/>
    <s v="1852-09-18"/>
    <s v="17 d."/>
    <s v="1852-10-05"/>
    <s v="Isla Cristina"/>
    <s v="Isla Cristina"/>
    <s v="Valencia, Salou"/>
    <s v="Barcelona"/>
    <s v="laud"/>
    <x v="1"/>
    <s v="Tres Amigos"/>
    <x v="102"/>
    <n v="39"/>
    <s v="españolas."/>
    <s v="españolas."/>
    <s v="A. Miravent"/>
    <x v="5"/>
    <s v="A."/>
    <s v="Miravent"/>
    <x v="1024"/>
    <x v="0"/>
    <s v="patrón"/>
    <x v="1"/>
    <s v="con 293 cajas higos y 18 cascos sardina á D. J. Serra y Totosaus, 21 id. á 1). I. Moreu, y 10 id. á don C. Casanas y Batlle."/>
    <s v="De id., Valencia y Salou en 17 d. laud Tres Amigos, de 39 t.. p. A. Miravent, con 293 cajas higos y 18 cascos sardina á D. J. Serra y Totosaus, 21 id. á 1). I. Moreu, y 10 id. á don C. Casanas y Batlle."/>
  </r>
  <r>
    <n v="2556"/>
    <s v="1852-09-17"/>
    <s v="1852-08-30"/>
    <s v="17 d."/>
    <s v="1852-09-16"/>
    <s v="Isla Cristina"/>
    <s v="Isla Cristina"/>
    <s v="Valencia, Salou"/>
    <s v="Barcelona"/>
    <s v="laud"/>
    <x v="1"/>
    <s v="Trinidad"/>
    <x v="18"/>
    <n v="35"/>
    <s v="españolas."/>
    <s v="españolas."/>
    <s v="A. Jaque"/>
    <x v="5"/>
    <s v="A."/>
    <s v="Jaque"/>
    <x v="1025"/>
    <x v="0"/>
    <s v="patrón"/>
    <x v="1"/>
    <s v="con 42 cascos sardina á D. J. Serra y Totosaus, 8 id. y 5 pipas atun à D. I. Moreu, 12 cascos sardina y 2 fardos congrio á D. J. Pons."/>
    <s v="De Isla Cristina, Valencia y Salou en 17 d. laud Trinidad, de 35 t., p. A. Jaque, con 42 cascos sardina á D. J. Serra y Totosaus, 8 id. y 5 pipas atun à D. I. Moreu, 12 cascos sardina y 2 fardos congrio á D. J. Pons."/>
  </r>
  <r>
    <n v="6155"/>
    <s v="1853-10-03"/>
    <s v="1853-09-17"/>
    <s v="15 d."/>
    <s v="1853-10-02"/>
    <s v="Isla Cristina"/>
    <s v="Isla Cristina"/>
    <s v="Valencja, Tarragona"/>
    <s v="Barcelona"/>
    <s v="laud"/>
    <x v="1"/>
    <s v="Trinidad"/>
    <x v="18"/>
    <n v="25"/>
    <s v="españolas."/>
    <s v="españolas."/>
    <s v="Antonio Yague"/>
    <x v="57"/>
    <s v="Antonio"/>
    <s v="Yague"/>
    <x v="1026"/>
    <x v="0"/>
    <s v="patrón"/>
    <x v="1"/>
    <s v="con 22 pipas y 12 medias de atun à P. J. Serra y Totosaus."/>
    <s v="_x000a__x000a_De Isla Cristina, Valencja y Tarragona en 15 d. laud Trinidad de 25 t., p. Antonio Yague, con 22 pipas y 12 medias de atun à P. J. Serra y Totosaus."/>
  </r>
  <r>
    <n v="351"/>
    <s v="1852-02-09"/>
    <s v="1852-01-21"/>
    <s v="18 d."/>
    <s v="1852-02-08"/>
    <s v="Isla Cristina"/>
    <s v="Isla Cristina"/>
    <s v="Valeucia, Tarragona"/>
    <s v="Barcelona"/>
    <s v="land"/>
    <x v="1"/>
    <s v="Trinidad"/>
    <x v="18"/>
    <n v="33"/>
    <s v="españolas."/>
    <s v="españolas."/>
    <s v="A. Yaque"/>
    <x v="5"/>
    <s v="A."/>
    <s v="Yaque"/>
    <x v="1027"/>
    <x v="0"/>
    <s v="patrón"/>
    <x v="1"/>
    <s v="con 227 cojitas higos y 42 cascos sardina á los Sras. Romeu, Tomés y compañia, y 21 id. á D. 1. Moreu."/>
    <s v="De Isla Cristina, Valeucia y Tarragona en 18 d. land Trinidad, de 33 t., p. A. Yaque, con 227 cojitas higos y 42 cascos sardina á los Sras. Romeu, Tomés y compañia, y 21 id. á D. 1. Moreu."/>
  </r>
  <r>
    <n v="3704"/>
    <s v="1853-02-02"/>
    <s v="1853-01-23"/>
    <s v="9 d."/>
    <s v="1853-02-01"/>
    <s v="Isla Cristina "/>
    <s v="Isla Cristina "/>
    <m/>
    <s v="Barcelona"/>
    <s v="mistico"/>
    <x v="6"/>
    <s v="Buen Viage"/>
    <x v="109"/>
    <n v="40"/>
    <s v="AIRES"/>
    <s v="AIRES"/>
    <s v="F. J. Lopez"/>
    <x v="142"/>
    <s v="F. J."/>
    <s v="Lopez"/>
    <x v="50"/>
    <x v="0"/>
    <s v="patrón"/>
    <x v="1"/>
    <s v="con 6 fardes buches de atun v 49 cascos sardina á D. J. Serra y Totosaus, 43 id. á los Sres. Romeu, Tomas y C.* v 12 id. á D. 1. Moreu."/>
    <s v="De Isla Cristina en 9 d. mistico Buen Viage, de 40 t., p. F. J. Lopez, con 6 fardes buches de atun v 49 cascos sardina á D. J. Serra y Totosaus, 43 id. á los Sres. Romeu, Tomas y C.* v 12 id. á D. 1. Moreu."/>
  </r>
  <r>
    <n v="2600"/>
    <s v="1852-09-19"/>
    <s v="1852-09-03"/>
    <s v="15 d."/>
    <s v="1852-09-18"/>
    <s v="Isla Cristina v Tarragona "/>
    <s v="Isla Cristina v Tarragona "/>
    <m/>
    <s v="Barcelona"/>
    <s v="laud"/>
    <x v="1"/>
    <s v="San José"/>
    <x v="6"/>
    <n v="24"/>
    <s v="esnañolas."/>
    <s v="esnañolas."/>
    <s v="L. J. Camacho"/>
    <x v="179"/>
    <s v="L. J."/>
    <s v="Camacho"/>
    <x v="1021"/>
    <x v="0"/>
    <s v="patrón"/>
    <x v="1"/>
    <s v="con 44 cascos sardina à D. J. Serra v Totosaus."/>
    <s v="De Isla Cristina v Tarragona en 15 d. laud San José, de 24 t., p. L. J. Camacho, con 44 cascos sardina à D. J. Serra v Totosaus."/>
  </r>
  <r>
    <n v="5408"/>
    <s v="1853-07-29"/>
    <s v="1853-07-16"/>
    <s v="12 d."/>
    <s v="1853-07-28"/>
    <s v="Isla-Cristina"/>
    <s v="Isla-Cristina"/>
    <s v="Valencia, Tarragona"/>
    <s v="Barcelona"/>
    <s v="laud"/>
    <x v="1"/>
    <s v="Pepito"/>
    <x v="656"/>
    <n v="44"/>
    <s v="españolas"/>
    <s v="españolas"/>
    <s v="Manuel Gil"/>
    <x v="11"/>
    <s v="Manuel"/>
    <s v="Gil"/>
    <x v="312"/>
    <x v="0"/>
    <s v="patrón"/>
    <x v="1"/>
    <s v="con 15 pipas atun á D. Isidro Moreu."/>
    <s v="De Isla-Cristina, Valencia y Tarragona en 12 d. laud Pepito, de 44 t., p. Manuel Gil, con 15 pipas atun á D. Isidro Moreu."/>
  </r>
  <r>
    <n v="3755"/>
    <s v="1853-02-09"/>
    <s v="1853-01-23"/>
    <s v="16 d."/>
    <s v="1853-02-08"/>
    <s v="Isla-Cristina"/>
    <s v="Isla-Cristina"/>
    <s v="Vinaroz, Salou, Villanueva"/>
    <s v="Barcelona"/>
    <s v="laud"/>
    <x v="1"/>
    <s v="S. Cristóbal"/>
    <x v="768"/>
    <n v="38"/>
    <s v="españolas."/>
    <s v="españolas."/>
    <s v="F. Bas."/>
    <x v="7"/>
    <s v="F."/>
    <s v="Bas."/>
    <x v="121"/>
    <x v="0"/>
    <s v="patrón"/>
    <x v="1"/>
    <s v="con 31 cascos sardina á D. J. Poch."/>
    <s v="De Isla-Cristina, Vinaroz, Salou y Villanueva en 16 d. laud S. Cristóbal, de 38 t., p. F. Bas. con 31 cascos sardina á D. J. Poch."/>
  </r>
  <r>
    <n v="3355"/>
    <s v="1852-12-12"/>
    <s v="1852-11-21"/>
    <s v="20 d."/>
    <s v="1852-12-11"/>
    <s v="Isla-Cristina"/>
    <s v="Isla-Cristina"/>
    <s v="Vinaroz, Tarragona"/>
    <s v="Barcelona"/>
    <s v="laud"/>
    <x v="1"/>
    <s v="Tres Amigos"/>
    <x v="102"/>
    <n v="39"/>
    <s v="?"/>
    <s v="?"/>
    <s v="A. Miravent."/>
    <x v="5"/>
    <s v="A."/>
    <s v="Miravent."/>
    <x v="1024"/>
    <x v="0"/>
    <s v="patrón"/>
    <x v="1"/>
    <s v="con 20 casces sardina à D. J. Serra y Totosaus, 19 id. á D). 1. Moreu y 14 id. à D. C. Casañas y Batlle."/>
    <s v="De Isla-Cristina, Vinaroz y Tarragona en 20 d. laud Tres Amigos, de 39 t., p. A. Miravent. con 20 casces sardina à D. J. Serra y Totosaus, 19 id. á D). 1. Moreu y 14 id. à D. C. Casañas y Batlle."/>
  </r>
  <r>
    <n v="1943"/>
    <s v="1852-07-30"/>
    <s v="1852-07-07"/>
    <s v="22 d."/>
    <s v="1852-07-29"/>
    <s v="Ista Cristina"/>
    <s v="Ista Cristina"/>
    <s v="Cádiz. Cartagena, Valencia"/>
    <s v="Barcelona"/>
    <s v="laud"/>
    <x v="1"/>
    <s v="S. Cristóbal"/>
    <x v="768"/>
    <n v="38"/>
    <s v="españolas."/>
    <s v="españolas."/>
    <s v="M. Piñol"/>
    <x v="13"/>
    <s v="M."/>
    <s v="Piñol"/>
    <x v="861"/>
    <x v="0"/>
    <s v="patrón"/>
    <x v="1"/>
    <s v="con 13 pipas y 17 medias atun á D. J. Serra v Totosaus"/>
    <s v="De Ista Cristina, Cádiz. Cartagena y Valencia en 22 d. laud S. Cristóbal, de 38 t., p. M. Piñol, con 13 pipas y 17 medias atun á D. J. Serra v Totosaus"/>
  </r>
  <r>
    <n v="6806"/>
    <s v="1853-12-19"/>
    <s v="1853-11-30"/>
    <s v="18 d.,"/>
    <s v="1853-12-18"/>
    <s v="Ista Cristina"/>
    <s v="Ista Cristina"/>
    <s v="Valencla"/>
    <s v="Barcelona"/>
    <s v="laud"/>
    <x v="1"/>
    <s v="S. José"/>
    <x v="6"/>
    <n v="21"/>
    <s v="españolas."/>
    <s v="españolas."/>
    <s v="Luls Camacho"/>
    <x v="337"/>
    <s v="Luls"/>
    <s v="Camacho"/>
    <x v="1021"/>
    <x v="0"/>
    <s v="patrón"/>
    <x v="1"/>
    <s v="con 1 pipa grasa y 51 cascos sardina á D. J. Serra y Totosaus, 8 1d. 1d. Id. à los señores Casanas y Baule."/>
    <s v="De 1d. y Valencla en 18 d., laud S. José, de 21 t., p. Luls Camacho, con 1 pipa grasa y 51 cascos sardina á D. J. Serra y Totosaus, 8 1d. 1d. Id. à los señores Casanas y Baule."/>
  </r>
  <r>
    <n v="6796"/>
    <s v="1853-12-19"/>
    <s v="1853-11-28"/>
    <s v="20 d.,"/>
    <s v="1853-12-18"/>
    <s v="Ista Cristina"/>
    <s v="Ista Cristina"/>
    <s v="Alicante, Tarragona"/>
    <s v="Barcelona"/>
    <s v="laud"/>
    <x v="1"/>
    <s v="S. Juan"/>
    <x v="29"/>
    <n v="40"/>
    <s v="españolas."/>
    <s v="españolas."/>
    <s v="Andrés Mateu"/>
    <x v="117"/>
    <s v="Andres"/>
    <s v="Mateu"/>
    <x v="168"/>
    <x v="0"/>
    <s v="patrón"/>
    <x v="1"/>
    <s v="con 20 cascas sardina y 6 pipas grasa de 1d. à don J. Serra y Totosaus, 30 cascos sardina y 500 cajas higos à los señores Casañas y Batlle."/>
    <s v="De Ista Cristina, Alicante y Tarragona en 20 d., laud S. Juan, de 40 t., p. Andrés Mateu, con 20 cascas sardina y 6 pipas grasa de 1d. à don J. Serra y Totosaus, 30 cascos sardina y 500 cajas higos à los señores Casañas y Batlle."/>
  </r>
  <r>
    <n v="5601"/>
    <s v="1853-08-16"/>
    <s v="1853-07-26"/>
    <s v="20 d."/>
    <s v="1853-08-15"/>
    <s v="Ista Cristina"/>
    <s v="Ista Cristina"/>
    <s v="Valencla, Tarragona, Sitjes"/>
    <s v="Barcelona"/>
    <s v="laud"/>
    <x v="1"/>
    <s v="San"/>
    <x v="936"/>
    <n v="32"/>
    <s v="españolas"/>
    <s v="españolas"/>
    <s v="Vicente Soler"/>
    <x v="16"/>
    <s v="Vicente"/>
    <s v="Soler"/>
    <x v="77"/>
    <x v="0"/>
    <s v="patrón"/>
    <x v="1"/>
    <s v="con 13 pipas, 6 medias y2 barriles atun,2 serones huevas idem, y 6 fardos congrio à D. J. Serra y Totosaus"/>
    <s v="De Ista Cristina, Valencla, Tarragona y Sitjes en 20 d. laud San losé, de 32 t., p. Vicente Soler, con 13 pipas, 6 medias y2 barriles atun,2 serones huevas idem, y 6 fardos congrio à D. J. Serra y Totosaus"/>
  </r>
  <r>
    <n v="3979"/>
    <s v="1853-03-02"/>
    <s v="1853-02-01"/>
    <s v="28 d."/>
    <s v="1853-03-01"/>
    <s v="ith "/>
    <s v="ith "/>
    <m/>
    <s v="Barcelona"/>
    <s v="galeas"/>
    <x v="3"/>
    <s v="Anna Rebecca"/>
    <x v="937"/>
    <n v="93"/>
    <s v="hannoveriana."/>
    <s v="hannoveriana."/>
    <s v="Bchrends"/>
    <x v="2"/>
    <m/>
    <s v="Bchrends"/>
    <x v="1028"/>
    <x v="0"/>
    <s v="capitán"/>
    <x v="0"/>
    <s v="con 3172 cajinetes de bierro y 32 cajas clavijas de madera para el ferro-carril del Norte.—Ila tenido entrada á las cuatro"/>
    <s v="Leith en 28 d. galeas Anna Rebecca, de 93 t., c. Bchrends, con 3172 cajinetes de bierro y 32 cajas clavijas de madera para el ferro-carril del Norte.—Ila tenido entrada á las cuatro"/>
  </r>
  <r>
    <n v="3454"/>
    <s v="1852-12-24"/>
    <s v="1852-12-15"/>
    <s v="8 d."/>
    <s v="1852-12-23"/>
    <s v="Iviza"/>
    <s v="Iviza"/>
    <s v="Alcudia"/>
    <s v="Barcelona"/>
    <s v="jabeque"/>
    <x v="14"/>
    <s v="S. Antonio"/>
    <x v="7"/>
    <s v="t"/>
    <s v="españolas."/>
    <s v="españolas."/>
    <s v="M. Ferrer"/>
    <x v="13"/>
    <s v="Miguel"/>
    <s v="Ferrer"/>
    <x v="7"/>
    <x v="22"/>
    <s v="patrón"/>
    <x v="1"/>
    <s v="con 400 qq. leña y 120 de corteza de pino á los señores Olsina y Dauner"/>
    <s v="De id. y Alcudia en 8 d. jabeque S. Antonio, de t., p. M. Ferrer, con 400 qq. leña y 120 de corteza de pino á los señores Olsina y Dauner"/>
  </r>
  <r>
    <n v="5733"/>
    <s v="1853-08-28"/>
    <s v="1853-08-25"/>
    <s v="2 d."/>
    <s v="1853-08-27"/>
    <s v="Iviza "/>
    <s v="Iviza "/>
    <m/>
    <s v="Barcelona"/>
    <s v="jabeque"/>
    <x v="14"/>
    <s v="Carmen"/>
    <x v="72"/>
    <n v="30"/>
    <s v="españolas"/>
    <s v="españolas"/>
    <s v="Bautista Bosch"/>
    <x v="122"/>
    <s v="Bautista"/>
    <s v="Bosch"/>
    <x v="139"/>
    <x v="165"/>
    <s v="patrón"/>
    <x v="1"/>
    <s v="con 500 qq. corteza de pino à D. R. Gili."/>
    <s v="De Iviza en 2 d. jabeque Carmen, de 30 t., p. Bautista Bosch, con 500 qq. corteza de pino à D. R. Gili."/>
  </r>
  <r>
    <n v="3449"/>
    <s v="1852-12-24"/>
    <s v="1852-12-20"/>
    <s v="3 d."/>
    <s v="1852-12-23"/>
    <s v="Iviza "/>
    <s v="Iviza "/>
    <m/>
    <s v="Barcelona"/>
    <s v="jabeque"/>
    <x v="14"/>
    <s v="Ciudadano"/>
    <x v="581"/>
    <n v="32"/>
    <s v="españolas."/>
    <s v="españolas."/>
    <s v="F. Ribas"/>
    <x v="7"/>
    <s v="F."/>
    <s v="Ribas"/>
    <x v="323"/>
    <x v="0"/>
    <s v="patrón"/>
    <x v="1"/>
    <s v="con 450 qq. algarrobas y 250 de corteza de pino à los señores Olsina y Dauner"/>
    <s v="De Iviza en 3 d. jabeque Ciudadano, de 32 t., p. F. Ribas, con 450 qq. algarrobas y 250 de corteza de pino à los señores Olsina y Dauner"/>
  </r>
  <r>
    <n v="3076"/>
    <s v="1852-11-03"/>
    <s v="1852-10-29"/>
    <s v="4 d."/>
    <s v="1852-11-02"/>
    <s v="Iviza "/>
    <s v="Iviza "/>
    <m/>
    <s v="Barcelona"/>
    <s v="tartana"/>
    <x v="7"/>
    <s v="Concepcion"/>
    <x v="74"/>
    <n v="37"/>
    <s v="españolas"/>
    <s v="españolas"/>
    <s v="P. Colomar"/>
    <x v="33"/>
    <s v="P."/>
    <s v="Colomar"/>
    <x v="1029"/>
    <x v="0"/>
    <s v="patrón"/>
    <x v="1"/>
    <s v="con 700 qq. algarrobas y 200 de leña á los Sres. Olsina y Dauner."/>
    <s v="De id. en 4 d. tartana Concepcion, de 37 t.. p. P. Colomar, con 700 qq. algarrobas y 200 de leña á los Sres. Olsina y Dauner."/>
  </r>
  <r>
    <n v="3070"/>
    <s v="1852-11-03"/>
    <s v="1852-10-30"/>
    <s v="3 d."/>
    <s v="1852-11-02"/>
    <s v="Iviza "/>
    <s v="Iviza "/>
    <m/>
    <s v="Barcelona"/>
    <s v="polaera goleta"/>
    <x v="2"/>
    <s v="Virgen"/>
    <x v="43"/>
    <n v="40"/>
    <s v="españolas"/>
    <s v="españolas"/>
    <s v="J. Ferrer"/>
    <x v="21"/>
    <s v="J."/>
    <s v="Ferrer"/>
    <x v="7"/>
    <x v="166"/>
    <s v="patrón"/>
    <x v="1"/>
    <s v="con 400 qq. leña. y 300 de corteza de pino à los señores Rafel Gili."/>
    <s v="De Iviza en 3 d. polaera goleta Virgen de las Nieves, de 40 t., p. J. Ferrer, con 400 qq. leña. y 300 de corteza de pino à los señores Rafel Gili."/>
  </r>
  <r>
    <n v="2393"/>
    <s v="1852-09-07"/>
    <s v="1852-09-02"/>
    <s v="4 d."/>
    <s v="1852-09-06"/>
    <s v="Iviza "/>
    <s v="Iviza "/>
    <m/>
    <s v="Barcelona"/>
    <s v="polacra goleta"/>
    <x v="2"/>
    <s v="Vírgen"/>
    <x v="428"/>
    <n v="40"/>
    <s v="españolas."/>
    <s v="españolas."/>
    <s v="J. Ferrer"/>
    <x v="21"/>
    <s v="J."/>
    <s v="Ferrer"/>
    <x v="7"/>
    <x v="166"/>
    <s v="patrón"/>
    <x v="1"/>
    <s v="con 350 qq. leña, 180 de corteza de pino, 150 id. en polvo y 5 de trapos á D. R. Gili."/>
    <s v="De Iviza en 4 d. polacra goleta Vírgen de las Nieves, de 40 t., p. J. Ferrer, con 350 qq. leña, 180 de corteza de pino, 150 id. en polvo y 5 de trapos á D. R. Gili."/>
  </r>
  <r>
    <n v="2712"/>
    <s v="1852-09-29"/>
    <s v="1852-09-26"/>
    <s v="2 d."/>
    <s v="1852-09-28"/>
    <s v="Iviza "/>
    <s v="Iviza "/>
    <m/>
    <s v="Barcelona"/>
    <s v="javeque"/>
    <x v="14"/>
    <s v="Pepito"/>
    <x v="656"/>
    <n v="32"/>
    <s v="españolas."/>
    <s v="españolas."/>
    <s v="J. Costa"/>
    <x v="21"/>
    <s v="J."/>
    <s v="Costa"/>
    <x v="211"/>
    <x v="0"/>
    <s v="patrón"/>
    <x v="1"/>
    <s v="con 400 qq. corteza de pino 200 de algarrobas á los Sres. Olsina y Dauner, y 125 fanegas cebada á la Sra. viuda Jordana."/>
    <s v="De Iviza en 2 d. javeque Pepito, de 32 t., p. J. Costa, con 400 qq. corteza de pino 200 de algarrobas á los Sres. Olsina y Dauner, y 125 fanegas cebada á la Sra. viuda Jordana."/>
  </r>
  <r>
    <n v="6094"/>
    <s v="1853-09-28"/>
    <s v="1853-09-20"/>
    <s v="7 d.,"/>
    <s v="1853-09-27"/>
    <s v="Iviza "/>
    <s v="Iviza "/>
    <m/>
    <s v="Barcelona"/>
    <s v="ja veque"/>
    <x v="14"/>
    <s v="San Juan"/>
    <x v="29"/>
    <n v="32"/>
    <s v="espaftolas"/>
    <s v="espaftolas"/>
    <s v="José Ruiz"/>
    <x v="18"/>
    <s v="Jose"/>
    <s v="Ruiz"/>
    <x v="1030"/>
    <x v="0"/>
    <s v="patrón"/>
    <x v="1"/>
    <s v="con 800 fanegas sal para las Escala."/>
    <s v="De Iviza en 7 d., ja veque San Juan, de 32 t., p. José Ruiz, con 800 fanegas sal para las Escala."/>
  </r>
  <r>
    <n v="4480"/>
    <s v="1853-04-30"/>
    <s v="1853-04-26"/>
    <s v="3 ?"/>
    <s v="1853-04-29"/>
    <s v="Iviza "/>
    <s v="Iviza "/>
    <m/>
    <s v="Barcelona"/>
    <s v="d.,"/>
    <x v="7"/>
    <s v="tartana.Veterano, "/>
    <x v="938"/>
    <n v="36"/>
    <s v="españolas."/>
    <s v="españolas."/>
    <s v="P. Colomer"/>
    <x v="33"/>
    <s v="P."/>
    <s v="Colomer"/>
    <x v="1031"/>
    <x v="0"/>
    <s v="patrón"/>
    <x v="1"/>
    <s v="con 1000 fanegas sil para San Felio."/>
    <s v="De Iviza en 3 d., tartana.Veterano, de 36 t., p. P. Colomer, con 1000 fanegas sil para San Felio."/>
  </r>
  <r>
    <n v="6010"/>
    <s v="1853-09-23"/>
    <s v="1853-09-18"/>
    <s v="4 d."/>
    <s v="1853-09-22"/>
    <s v="Ivizs "/>
    <s v="Ivizs "/>
    <m/>
    <s v="Barcelona"/>
    <s v="laud"/>
    <x v="1"/>
    <s v="Vigilante"/>
    <x v="336"/>
    <n v="12"/>
    <s v="españolas."/>
    <s v="españolas."/>
    <s v="José Guarch"/>
    <x v="18"/>
    <s v="Jose"/>
    <s v="Guarch"/>
    <x v="260"/>
    <x v="0"/>
    <s v="patrón"/>
    <x v="1"/>
    <s v="con 110 sacos-barina y 40 fs. habas à D. Federico Carhó."/>
    <s v="De Ivizs en 4 d. laud Vigilante, de 12 t., p. José Guarch, con 110 sacos-barina y 40 fs. habas à D. Federico Carhó."/>
  </r>
  <r>
    <n v="1283"/>
    <s v="1852-05-19"/>
    <s v="1852-03-31"/>
    <s v="48 ?"/>
    <s v="1852-05-18"/>
    <s v="Izabal"/>
    <s v="Izabal"/>
    <s v="Cádiz"/>
    <s v="Barcelona"/>
    <s v="d."/>
    <x v="10"/>
    <s v="Bergantin"/>
    <x v="939"/>
    <n v="182"/>
    <s v="españolas."/>
    <s v="españolas."/>
    <s v="M. Soler"/>
    <x v="13"/>
    <s v="M."/>
    <s v="Soler"/>
    <x v="77"/>
    <x v="0"/>
    <s v="capitán"/>
    <x v="0"/>
    <s v="con 460 qq. campeche, y 70 zurrones añil á D. M. Flaquer, 155 id. 4 los Sres. Dotres. Clavé y Fabra, 88 id. à los Sres. Plandolit hermanos, 102 id. à D. N. Trabal v compañia, y 18 id. á los Sres. Salazar y Torrens."/>
    <s v="De Izabal y Cádiz en 48 d. Bergantin, de 182 t., c. D. M. Soler, con 460 qq. campeche, y 70 zurrones añil á D. M. Flaquer, 155 id. 4 los Sres. Dotres. Clavé y Fabra, 88 id. à los Sres. Plandolit hermanos, 102 id. à D. N. Trabal v compañia, y 18 id. á los Sres. Salazar y Torrens."/>
  </r>
  <r>
    <n v="1867"/>
    <s v="1852-07-21"/>
    <s v="1852-07-11"/>
    <s v="9 d."/>
    <s v="1852-07-20"/>
    <s v="J. Carsi._x000a_De Almeria"/>
    <s v="J. Carsi._x000a_De Almeria"/>
    <s v="Villajo, osa"/>
    <s v="Barcelona"/>
    <s v="laud"/>
    <x v="1"/>
    <s v="San Sebastian"/>
    <x v="12"/>
    <n v="33"/>
    <s v="españolas."/>
    <s v="españolas."/>
    <s v="J. Ortuño"/>
    <x v="21"/>
    <s v="J."/>
    <s v="Ortuño"/>
    <x v="916"/>
    <x v="0"/>
    <s v="patrón"/>
    <x v="1"/>
    <s v="con 971 fanegas maiz à los Sres. Castelló y compañia."/>
    <s v="J. Carsi._x000a_De Almeria y Villajoyosa en 9 d. laud San Sebastian, de 33 t., p.J. Ortuño, con 971 fanegas maiz à los Sres. Castelló y compañia."/>
  </r>
  <r>
    <n v="3579"/>
    <s v="1853-01-14"/>
    <s v="1853-01-12"/>
    <s v="1 d,"/>
    <s v="1853-01-13"/>
    <s v="J. Estran"/>
    <s v="J. Estran"/>
    <s v="._x000a_De Andraix"/>
    <s v="Barcelona"/>
    <s v="laud"/>
    <x v="1"/>
    <s v="Primero"/>
    <x v="97"/>
    <n v="40"/>
    <s v="españolas."/>
    <s v="españolas."/>
    <s v="B. Calafell"/>
    <x v="8"/>
    <s v="B."/>
    <s v="Calafell"/>
    <x v="352"/>
    <x v="0"/>
    <s v="patrón"/>
    <x v="1"/>
    <s v="con 700 qq. leña, 150 de corteza de pino y 6 cargas obra de palma al patron."/>
    <s v="J. Estrany._x000a_De Andraix en 1 d, laud Primero, de 40 t., p. B. Calafell, con 700 qq. leña, 150 de corteza de pino y 6 cargas obra de palma al patron."/>
  </r>
  <r>
    <n v="89"/>
    <s v="1852-01-11"/>
    <s v="1851-12-07"/>
    <s v="34 d."/>
    <s v="1852-01-10"/>
    <s v="Jabea"/>
    <s v="Jabea"/>
    <s v="Alfaques"/>
    <s v="Barcelona"/>
    <s v="laud"/>
    <x v="1"/>
    <s v="Cuatro Hermanas"/>
    <x v="389"/>
    <n v="22"/>
    <s v="españolas."/>
    <s v="españolas."/>
    <s v="J. B. Ferrer"/>
    <x v="15"/>
    <s v="J. B."/>
    <s v="Ferrer"/>
    <x v="7"/>
    <x v="167"/>
    <s v="patrón"/>
    <x v="1"/>
    <s v="con 2000 a. algarrobas á los Sres. Soler y Esteve."/>
    <s v="De Jabea y Alfaques en 34 d. laud Cuatro Hermanas, de 22 t., p. J. B. Ferrer, con 2000 a. algarrobas á los Sres. Soler y Esteve."/>
  </r>
  <r>
    <n v="18"/>
    <s v="1852-01-06"/>
    <s v="1851-12-18"/>
    <s v="18 d."/>
    <s v="1852-01-05"/>
    <s v="Jabea"/>
    <s v="Jabea"/>
    <s v="Burriana, Salou"/>
    <s v="Barcelona"/>
    <s v="laud"/>
    <x v="1"/>
    <s v="S. José"/>
    <x v="6"/>
    <n v="28"/>
    <s v="españolas."/>
    <s v="españolas."/>
    <s v="V. Dosda"/>
    <x v="1"/>
    <s v="V."/>
    <s v="Dosda"/>
    <x v="451"/>
    <x v="0"/>
    <s v="patrón"/>
    <x v="1"/>
    <s v="con 200 qq. pasas y 50 de higos á D. F. Carbó."/>
    <s v="De Jabea, Burriana y Salou en 18 d. laud S. José, de 28 t., p. V. Dosda, con 200 qq. pasas y 50 de higos á D. F. Carbó."/>
  </r>
  <r>
    <n v="2059"/>
    <s v="1852-08-07"/>
    <s v="1852-08-04"/>
    <s v="2 d."/>
    <s v="1852-08-06"/>
    <s v="Jabea "/>
    <s v="Jabea "/>
    <m/>
    <s v="Barcelona"/>
    <s v="laud"/>
    <x v="1"/>
    <s v="Anita"/>
    <x v="10"/>
    <n v="19"/>
    <s v="españolas."/>
    <s v="españolas."/>
    <s v="J. M. Giner"/>
    <x v="24"/>
    <s v="J. M."/>
    <s v="Giner"/>
    <x v="190"/>
    <x v="0"/>
    <s v="patrón"/>
    <x v="1"/>
    <s v="con 2200 a. algarrobas al patron."/>
    <s v="_x000a__x000a_De Jabea en 2 d. laud Anita, de 19 t., p. J. M. Giner, con 2200 a. algarrobas al patron."/>
  </r>
  <r>
    <n v="236"/>
    <s v="1852-01-23"/>
    <s v="1852-01-16"/>
    <s v="6 d."/>
    <s v="1852-01-22"/>
    <s v="Jabea "/>
    <s v="Jabea "/>
    <m/>
    <s v="Barcelona"/>
    <s v="laud"/>
    <x v="1"/>
    <s v="Héreules"/>
    <x v="608"/>
    <n v="34"/>
    <s v="españolas."/>
    <s v="españolas."/>
    <s v="B. Morató"/>
    <x v="8"/>
    <s v="B."/>
    <s v="Morató"/>
    <x v="1032"/>
    <x v="0"/>
    <s v="patrón"/>
    <x v="1"/>
    <s v="con 3000 a. algarrobas y 22 cahices cebada à la órden."/>
    <s v="De Jabea en 6 d. laud Héreules, de 34 t., p. B. Morató, con 3000 a. algarrobas y 22 cahices cebada à la órden."/>
  </r>
  <r>
    <n v="2190"/>
    <s v="1852-08-18"/>
    <s v="1852-08-12"/>
    <s v="5 d."/>
    <s v="1852-08-17"/>
    <s v="Jabea "/>
    <s v="Jabea "/>
    <m/>
    <s v="Barcelona"/>
    <s v="laud"/>
    <x v="1"/>
    <s v="Loreto"/>
    <x v="446"/>
    <n v="12"/>
    <s v="españolas."/>
    <s v="españolas."/>
    <s v="A. Sirera"/>
    <x v="5"/>
    <s v="A."/>
    <s v="Sirera"/>
    <x v="526"/>
    <x v="0"/>
    <s v="patrón"/>
    <x v="1"/>
    <s v="con 1800 arrobas algarrobas à la örden."/>
    <s v="De Jabea en 5 d. laud Loreto, de 12 t., p. A. Sirera, con 1800 arrobas algarrobas à la örden."/>
  </r>
  <r>
    <n v="6282"/>
    <s v="1853-10-13"/>
    <s v="1853-10-08"/>
    <s v="4 d."/>
    <s v="1853-10-12"/>
    <s v="Jabea "/>
    <s v="Jabea "/>
    <m/>
    <s v="Barcelona"/>
    <s v="laud"/>
    <x v="1"/>
    <s v="Pastora"/>
    <x v="181"/>
    <n v="19"/>
    <s v="españolas."/>
    <s v="españolas."/>
    <s v="Pedro Morató"/>
    <x v="62"/>
    <s v="Pedro"/>
    <s v="Morató"/>
    <x v="1032"/>
    <x v="0"/>
    <s v="patrón"/>
    <x v="1"/>
    <s v="con 1800 arrobas algarrobas à la orden"/>
    <s v="De Jabea en 4 d. laud Pastora, de 19 t., p. Pedro Morató, con 1800 arrobas algarrobas à la orden"/>
  </r>
  <r>
    <n v="1982"/>
    <s v="1852-08-04"/>
    <s v="1852-07-30"/>
    <s v="4 d."/>
    <s v="1852-08-03"/>
    <s v="Jabea "/>
    <s v="Jabea "/>
    <m/>
    <s v="Barcelona"/>
    <s v="laud"/>
    <x v="1"/>
    <s v="Triunfante"/>
    <x v="822"/>
    <n v="15"/>
    <s v="España"/>
    <s v="España"/>
    <s v="B. Basquer"/>
    <x v="8"/>
    <s v="B."/>
    <s v="Basquer"/>
    <x v="1033"/>
    <x v="0"/>
    <s v="patrón"/>
    <x v="1"/>
    <s v="con 1200 arrobas algarrobas à D. R. Gil."/>
    <s v="De Jabea en 4 d. laud Triunfante, de 15 t., p. B. Basquer, con 1200 arrobas algarrobas à D. R. Gil."/>
  </r>
  <r>
    <n v="1830"/>
    <s v="1852-07-19"/>
    <s v="1852-07-14"/>
    <s v="4 d."/>
    <s v="1852-07-18"/>
    <s v="Jahea "/>
    <s v="Jahea "/>
    <m/>
    <s v="Barcelona"/>
    <s v="laud"/>
    <x v="1"/>
    <s v="S. Antonio"/>
    <x v="7"/>
    <n v="62"/>
    <s v="españolas."/>
    <s v="españolas."/>
    <s v="J. Bellido"/>
    <x v="21"/>
    <s v="J."/>
    <s v="Bellido"/>
    <x v="1034"/>
    <x v="0"/>
    <s v="patrón"/>
    <x v="1"/>
    <s v="con 4000 a. algarrobas al patron."/>
    <s v="De Jahea eu 4 d. laud S. Antonio, de 62 t., p. J. Bellido, con 4000 a. algarrobas al patron."/>
  </r>
  <r>
    <n v="631"/>
    <s v="1852-03-19"/>
    <s v="1852-03-05"/>
    <s v="13 d."/>
    <s v="1852-03-18"/>
    <s v="Javea"/>
    <s v="Javea"/>
    <s v="Vinaroz, Alfaques"/>
    <s v="Barcelona"/>
    <s v="laud"/>
    <x v="1"/>
    <s v="Anita"/>
    <x v="10"/>
    <n v="19"/>
    <s v="españolas."/>
    <s v="españolas."/>
    <s v="J. M. Giner"/>
    <x v="24"/>
    <s v="J. M."/>
    <s v="Giner"/>
    <x v="190"/>
    <x v="0"/>
    <s v="patrón"/>
    <x v="1"/>
    <s v="con 1900 a. algarrobas à la órden y 5 pipas aceite à D. J. Vergés."/>
    <s v="De Javea, Vinaroz y Alfaques en 13 d. laud Anita, de 19 t., p. J. M. Giner, con 1900 a. algarrobas à la órden y 5 pipas aceite à D. J. Vergés."/>
  </r>
  <r>
    <n v="1169"/>
    <s v="1852-05-10"/>
    <s v="1852-04-30"/>
    <s v="9 d."/>
    <s v="1852-05-09"/>
    <s v="Javea"/>
    <s v="Javea"/>
    <s v="Deuia"/>
    <s v="Barcelona"/>
    <s v="laud"/>
    <x v="1"/>
    <s v="Cuatro Hermanas"/>
    <x v="389"/>
    <n v="22"/>
    <s v="españolas."/>
    <s v="españolas."/>
    <s v="J. A. Jané"/>
    <x v="60"/>
    <s v="J. A."/>
    <s v="Jané"/>
    <x v="463"/>
    <x v="0"/>
    <s v="patrón"/>
    <x v="1"/>
    <s v="con 1400 arrobas al garrobas á los Sres. Soler y Esteve y 25 millares naranjas."/>
    <s v="_x000a_De Javea y Deuia en 9 d. laud Cuatro Hermanas, de 22 t., p. J. A. Jané, con 1400 arrobas al garrobas á los Sres. Soler y Esteve y 25 millares naranjas."/>
  </r>
  <r>
    <n v="5307"/>
    <s v="1853-07-20"/>
    <s v="1853-07-07"/>
    <s v="12 d."/>
    <s v="1853-07-19"/>
    <s v="Javea"/>
    <s v="Javea"/>
    <s v="Calpe"/>
    <s v="Barcelona"/>
    <s v="pailebot"/>
    <x v="12"/>
    <s v="Fernandito"/>
    <x v="940"/>
    <n v="60"/>
    <s v="españolas."/>
    <s v="españolas."/>
    <s v="Pedro Morató"/>
    <x v="62"/>
    <s v="Pedro"/>
    <s v="Morató"/>
    <x v="1032"/>
    <x v="0"/>
    <s v="capitán"/>
    <x v="0"/>
    <s v="con 4000 arrobas algarrobas á D. Rasael Gili."/>
    <s v="De Javea y Calpe en 12 d. pailebot Fernandito, de 60 t., c. D. Pedro Morató, con 4000 arrobas algarrobas á D. Rasael Gili."/>
  </r>
  <r>
    <n v="289"/>
    <s v="1852-01-29"/>
    <s v="1852-01-13"/>
    <s v="15 d."/>
    <s v="1852-01-28"/>
    <s v="Javea"/>
    <s v="Javea"/>
    <s v="Vinaroz, Alfaques, Tarragona"/>
    <s v="Barcelona"/>
    <s v="laud"/>
    <x v="1"/>
    <s v="S. Francisco"/>
    <x v="26"/>
    <n v="18"/>
    <s v="españolas."/>
    <s v="españolas."/>
    <s v="M. Gerada"/>
    <x v="13"/>
    <s v="M."/>
    <s v="Gerada"/>
    <x v="241"/>
    <x v="0"/>
    <s v="patrón"/>
    <x v="1"/>
    <s v="con 2000 a. algarrobas y 23 qq granada á D. P. Dalmases."/>
    <s v="De Javea, Vinaroz, Alfaques y Tarragona en 15 d. laud S. Francisco, de 18 t., p. M. Gerada, con 2000 a. algarrobas y 23 qq granada á D. P. Dalmases."/>
  </r>
  <r>
    <n v="1707"/>
    <s v="1852-07-08"/>
    <s v="1852-07-03"/>
    <s v="4 d."/>
    <s v="1852-07-07"/>
    <s v="Javea "/>
    <s v="Javea "/>
    <m/>
    <s v="Barcelona"/>
    <s v="místico-goleta"/>
    <x v="24"/>
    <s v="Cármen"/>
    <x v="57"/>
    <n v="45"/>
    <s v="españolas."/>
    <s v="españolas."/>
    <s v="E. Cheli"/>
    <x v="56"/>
    <s v="E."/>
    <s v="Cheli"/>
    <x v="1035"/>
    <x v="0"/>
    <s v="patrón"/>
    <x v="1"/>
    <s v="con 2850 arrobas algarrobas á la órden."/>
    <s v="_x000a_De Javea en 4 d. místico-goleta Cármen, de 45 t., p. E. Cheli, con 2850 arrobas algarrobas á la órden."/>
  </r>
  <r>
    <n v="445"/>
    <s v="1852-02-28"/>
    <s v="1852-02-15"/>
    <s v="12 d."/>
    <s v="1852-02-27"/>
    <s v="Javea "/>
    <s v="Javea "/>
    <m/>
    <s v="Barcelona"/>
    <s v="laud"/>
    <x v="1"/>
    <s v="Cuatro Hermanas"/>
    <x v="389"/>
    <n v="22"/>
    <s v="idem."/>
    <s v="idem."/>
    <s v="J. B. Fornèr"/>
    <x v="15"/>
    <s v="J. B."/>
    <s v="Fornèr"/>
    <x v="310"/>
    <x v="0"/>
    <s v="patrón"/>
    <x v="1"/>
    <s v="con 2100 arrobas algarrobas à los señores Soler y Esteve"/>
    <s v="De Javea en 12 d. laud Cuatro Hermanas, de 22 t., p. J. B. Fornèr, con 2100 arrobas algarrobas à los señores Soler y Esteve"/>
  </r>
  <r>
    <n v="781"/>
    <s v="1852-04-01"/>
    <s v="1852-03-24"/>
    <s v="7 d."/>
    <s v="1852-03-31"/>
    <s v="Javea "/>
    <s v="Javea "/>
    <m/>
    <s v="Barcelona"/>
    <s v="laud"/>
    <x v="1"/>
    <s v="San Francisco"/>
    <x v="26"/>
    <n v="19"/>
    <s v="Fiol"/>
    <s v="Fiol"/>
    <s v="M. Gerada"/>
    <x v="13"/>
    <s v="M."/>
    <s v="Gerada"/>
    <x v="241"/>
    <x v="0"/>
    <s v="patrón"/>
    <x v="1"/>
    <s v="con 1800 arrobas algarrobas, á don P. Delmases."/>
    <s v="De Javea en 7 d. laud San Francisco, de 19 t., p. M. Gerada, con 1800 arrobas algarrobas, á don P. Delmases."/>
  </r>
  <r>
    <n v="1975"/>
    <s v="1852-08-03"/>
    <s v="1852-07-24"/>
    <s v="9 d."/>
    <s v="1852-08-02"/>
    <s v="jd."/>
    <s v="jd."/>
    <s v="Alicante"/>
    <s v="Barcelona"/>
    <s v="laud"/>
    <x v="1"/>
    <s v="Celia"/>
    <x v="769"/>
    <n v="29"/>
    <s v="españolas."/>
    <s v="españolas."/>
    <s v="J. Adam"/>
    <x v="21"/>
    <s v="J."/>
    <s v="Adam"/>
    <x v="456"/>
    <x v="131"/>
    <s v="patrón"/>
    <x v="1"/>
    <s v="con 850 fanegas cebada à la seňora víuda Jordá y 400 de salvado para Salou,"/>
    <s v="De jd. y Alicante en 9 d. laud Celia, de 29 t., p. J. Adam, con 850 fanegas cebada à la seňora víuda Jordá y 400 de salvado para Salou,"/>
  </r>
  <r>
    <n v="1977"/>
    <s v="1852-08-03"/>
    <s v="1852-07-28"/>
    <s v="5 d."/>
    <s v="1852-08-02"/>
    <s v="jd."/>
    <s v="jd."/>
    <s v="Cullera, Tarragona"/>
    <s v="Barcelona"/>
    <s v="laud"/>
    <x v="1"/>
    <s v="Desamparados"/>
    <x v="48"/>
    <n v="29"/>
    <s v="españolas."/>
    <s v="españolas."/>
    <s v="J. Catalá"/>
    <x v="21"/>
    <s v="J."/>
    <s v="Catalá"/>
    <x v="761"/>
    <x v="0"/>
    <s v="patrón"/>
    <x v="1"/>
    <s v="con 50 sącos arroz à 1).J. Marti y Codolar, 50 M. á la señora viuda Aviñó, 50 id. à los señores Castelló y compaňia, y 8 carros salvádo á D. J. Carsi."/>
    <s v="De id., Cullera y Tarragona en 5 d. laud Desamparados, de 29 t., p. J. Catalá, con 50 sącos arroz à 1).J. Marti y Codolar, 50 M. á la señora viuda Aviñó, 50 id. à los señores Castelló y compaňia, y 8 carros salvádo á D. J. Carsi."/>
  </r>
  <r>
    <n v="1484"/>
    <s v="1852-06-09"/>
    <s v="1852-06-04"/>
    <s v="4 d."/>
    <s v="1852-06-08"/>
    <s v="jd. "/>
    <s v="jd. "/>
    <m/>
    <s v="Barcelona"/>
    <s v="javeque"/>
    <x v="14"/>
    <s v="Cuatro Amigos"/>
    <x v="941"/>
    <n v="18"/>
    <s v="españolas."/>
    <s v="españolas."/>
    <s v="R. Messa"/>
    <x v="70"/>
    <s v="R."/>
    <s v="Messa"/>
    <x v="1036"/>
    <x v="0"/>
    <s v="capitán"/>
    <x v="0"/>
    <s v="con 13 cascos vinagre y 9 baules calzado à D. B. Fiol, 4 id. à los Sres. Hiada bermanos, 2 id. à D. A. Deu, 31 qq. granada, 20 de desperdicios de estopa, y 15 de trapos à la órden."/>
    <s v="De jd. en 4 d. javeque Cuatro Amigos, de 18 t., c. D. R. Messa, con 13 cascos vinagre y 9 baules calzado à D. B. Fiol, 4 id. à los Sres. Hiada bermanos, 2 id. à D. A. Deu, 31 qq. granada, 20 de desperdicios de estopa, y 15 de trapos à la órden."/>
  </r>
  <r>
    <n v="42"/>
    <s v="1852-01-09"/>
    <s v="1851-12-01"/>
    <s v="38 d."/>
    <s v="1852-01-08"/>
    <s v="Jijon"/>
    <s v="Jijon"/>
    <s v="San Lácar, Aguilas"/>
    <s v="Barcelona"/>
    <s v="mistico"/>
    <x v="6"/>
    <s v="San Autonio"/>
    <x v="7"/>
    <n v="53"/>
    <s v="españolas."/>
    <s v="españolas."/>
    <s v="G. Maristany"/>
    <x v="12"/>
    <s v="G."/>
    <s v="Maristany"/>
    <x v="119"/>
    <x v="161"/>
    <s v="capitán"/>
    <x v="0"/>
    <s v="con 11 cajas vidrios á D. D. Miralles, 750 fanegas trigo, 400 de ha bichuelas y 73 qq. carnazas para Mla laró."/>
    <s v="_x000a__x000a_De Jijon, San Lácar y Aguilas en 38 d. mistico San Autonio, de 53 t., c. D. G. Maristany, con 11 cajas vidrios á D. D. Miralles, 750 fanegas trigo, 400 de ha bichuelas y 73 qq. carnazas para Mla laró."/>
  </r>
  <r>
    <n v="4324"/>
    <s v="1853-04-12"/>
    <s v="1853-03-10"/>
    <s v="32 d."/>
    <s v="1853-04-11"/>
    <s v="Jijon. Ferrol. Cádiz"/>
    <s v="Jijon. Ferrol. Cádiz"/>
    <s v="Málaga"/>
    <s v="Barcelona"/>
    <s v="mistico"/>
    <x v="6"/>
    <s v="Cármen"/>
    <x v="57"/>
    <n v="62"/>
    <s v="españolas."/>
    <s v="españolas."/>
    <s v="J. Casals"/>
    <x v="21"/>
    <s v="J."/>
    <s v="Casals"/>
    <x v="441"/>
    <x v="168"/>
    <s v="capitán"/>
    <x v="0"/>
    <s v="con 500 fs. habichuelas, 150 sacos garbanzos y 11 pipas aceite á D. J. M. Serra, y 52 bultos trapos á los señores Serra y Parladé."/>
    <s v="De Jijon. Ferrol. Cádiz y Málaga en 32 d. mistico Cármen, de 62 t., c. D. J. Casals, con 500 fs. habichuelas, 150 sacos garbanzos y 11 pipas aceite á D. J. M. Serra, y 52 bultos trapos á los señores Serra y Parladé."/>
  </r>
  <r>
    <n v="6776"/>
    <s v="1853-12-17"/>
    <s v="1853-12-13"/>
    <s v="3 d."/>
    <s v="1853-12-16"/>
    <s v="Jovea "/>
    <s v="Jovea "/>
    <m/>
    <s v="Barcelona"/>
    <s v="laud"/>
    <x v="1"/>
    <s v="S. Ramon"/>
    <x v="27"/>
    <n v="18"/>
    <s v="espai"/>
    <s v="espai"/>
    <s v="Mariano Beltran"/>
    <x v="42"/>
    <s v="Mariano"/>
    <s v="Beltran"/>
    <x v="342"/>
    <x v="169"/>
    <s v="patrón"/>
    <x v="1"/>
    <s v="con 300 arrobas tomates, 200de pasas, 100 de higos y 10 de limones à D. Bartolomé Bisbal."/>
    <s v="De Jovea en 3 d. laud S. Ramon, de 18 t.; p. Mariano Beltran, con 300 arrobas tomates, 200de pasas, 100 de higos y 10 de limones à D. Bartolomé Bisbal."/>
  </r>
  <r>
    <n v="3065"/>
    <s v="1852-11-02"/>
    <s v="1852-10-20"/>
    <s v="12 d."/>
    <s v="1852-11-01"/>
    <s v="Ksobenbaon"/>
    <s v="Ksobenbaon"/>
    <s v="Elseneur"/>
    <s v="Barcelona"/>
    <s v="goleta"/>
    <x v="8"/>
    <s v="Julius"/>
    <x v="942"/>
    <n v="115"/>
    <s v="tarde"/>
    <s v="tarde"/>
    <s v="O. Pettersen"/>
    <x v="53"/>
    <s v="O."/>
    <s v="Pettersen"/>
    <x v="1037"/>
    <x v="0"/>
    <s v="capitán"/>
    <x v="0"/>
    <s v="con 2  docenas tablones de pino à los Srès. Ortembac y C.“. —Ha tenido entrada por Sanidad á las cuatro y media de la tarde."/>
    <s v="De Ksobenbaon y Elseneur en 12 d. goleta Julius, de 115 t., c. O. Pettersen, con 2  docenas tablones de pino à los Srès. Ortembac y C.“. —Ha tenido entrada por Sanidad á las cuatro y media de la tarde."/>
  </r>
  <r>
    <n v="2269"/>
    <s v="1852-08-26"/>
    <s v="1852-08-23"/>
    <s v="2 d."/>
    <s v="1852-08-25"/>
    <s v="l Alcndia "/>
    <s v="l Alcndia "/>
    <m/>
    <s v="Barcelona"/>
    <s v="laud"/>
    <x v="1"/>
    <s v="S. Pedro"/>
    <x v="124"/>
    <n v="2"/>
    <s v="españoles."/>
    <s v="españoles."/>
    <s v="J. Colomeda"/>
    <x v="21"/>
    <s v="J."/>
    <s v="Colomeda"/>
    <x v="163"/>
    <x v="0"/>
    <s v="patrón"/>
    <x v="1"/>
    <s v="en lastre."/>
    <s v="Del Alcndia en 2 d. laud S. Pedro, de 2 t. p. J. Colomeda, en lastre."/>
  </r>
  <r>
    <n v="66"/>
    <s v="1852-01-10"/>
    <s v="1851-09-25"/>
    <s v="106 d."/>
    <s v="1852-01-09"/>
    <s v="l Buceo"/>
    <s v="l Buceo"/>
    <s v="Cádiz, Málaga"/>
    <s v="Barcelona"/>
    <s v="polacra"/>
    <x v="17"/>
    <s v="Anita"/>
    <x v="10"/>
    <n v="200"/>
    <s v="españolas."/>
    <s v="españolas."/>
    <s v="F. Alsina"/>
    <x v="7"/>
    <s v="F."/>
    <s v="Alsina"/>
    <x v="228"/>
    <x v="0"/>
    <s v="capitán"/>
    <x v="0"/>
    <s v="con 5390 cueros de buey á los Sres. Patchot y Civils, 4110 id., 1996 de caballo , 10 fardos garras y 2 de nonatos á la órden."/>
    <s v="Del Buceo, Cádiz y Málaga en 106 d. polacra Anita , de 200 t., c. D. F. Alsina , con 5390 cueros de buey á los Sres. Patchot y Civils, 4110 id., 1996 de caballo , 10 fardos garras y 2 de nonatos á la órden."/>
  </r>
  <r>
    <n v="947"/>
    <s v="1852-04-18"/>
    <s v="1852-03-22"/>
    <s v="26 d."/>
    <s v="1852-04-17"/>
    <s v="l Carril"/>
    <s v="l Carril"/>
    <s v="S. Ciprion"/>
    <s v="Barcelona"/>
    <s v="bergantin"/>
    <x v="10"/>
    <s v="Dos Hermanos"/>
    <x v="662"/>
    <n v="113"/>
    <s v="españolas."/>
    <s v="españolas."/>
    <s v="M. Ferreiros"/>
    <x v="13"/>
    <s v="M."/>
    <s v="Ferreiros"/>
    <x v="1038"/>
    <x v="0"/>
    <s v="capitán"/>
    <x v="0"/>
    <s v="con 33 cajas loza, 2831 lingotes hierro colado y 1566 tubos para el alumbrado del gas á D. J. Pou."/>
    <s v="Del Carril y S. Ciprion en 26 d. bergantin Dos Hermanos, de 113 t., c. D. M. Ferreiros, con 33 cajas loza, 2831 lingotes hierro colado y 1566 tubos para el alumbrado del gas á D. J. Pou."/>
  </r>
  <r>
    <n v="946"/>
    <s v="1852-04-18"/>
    <s v="1852-04-15"/>
    <s v="2 d."/>
    <s v="1852-04-17"/>
    <s v="l’alma "/>
    <s v="l’alma "/>
    <m/>
    <s v="Barcelona"/>
    <s v="laud"/>
    <x v="1"/>
    <s v="Juanito"/>
    <x v="241"/>
    <n v="43"/>
    <s v="españolas."/>
    <s v="españolas."/>
    <s v="L. Pina"/>
    <x v="49"/>
    <s v="L."/>
    <s v="Pina"/>
    <x v="307"/>
    <x v="0"/>
    <s v="patrón"/>
    <x v="1"/>
    <s v="con 133 fanegas trigo, 660 de cebada, 12 cajas aceite y 450 qq. algarrobas á D. J. Fontanillas."/>
    <s v="De l’alma en 2 d. laud Juanito, de 43 t., p. L. Pina, con 133 fanegas trigo, 660 de cebada, 12 cajas aceite y 450 qq. algarrobas á D. J. Fontanillas."/>
  </r>
  <r>
    <n v="933"/>
    <s v="1852-04-18"/>
    <s v="1852-04-15"/>
    <s v="2 d."/>
    <s v="1852-04-17"/>
    <s v="l’alma "/>
    <s v="l’alma "/>
    <m/>
    <s v="Barcelona"/>
    <s v="laud"/>
    <x v="1"/>
    <s v="S. Antonio"/>
    <x v="7"/>
    <n v="60"/>
    <s v="españolas."/>
    <s v="españolas."/>
    <s v="A. Alberti"/>
    <x v="5"/>
    <s v="A."/>
    <s v="Alberti"/>
    <x v="400"/>
    <x v="0"/>
    <s v="capitán"/>
    <x v="0"/>
    <s v="con 4 sacos goma, 20 gq. hierro, 80 de guayacan, 75 de trapos, 30 qq. de algarrobas, 300 de leña, 6 de enca, 80 de corteza de pino y 10 de encina á D. J. Casadesus."/>
    <s v="De id. en id. laud S. Antonio, de 60 t., c. D. A. Alberti, con 4 sacos goma, 20 gq. hierro, 80 de guayacan, 75 de trapos, 30 qq. de algarrobas, 300 de leña, 6 de enca, 80 de corteza de pino y 10 de encina á D. J. Casadesus."/>
  </r>
  <r>
    <n v="6461"/>
    <s v="1853-11-05"/>
    <s v="1853-10-02"/>
    <s v="33 d."/>
    <s v="1853-11-04"/>
    <s v="la Coruna"/>
    <s v="la Coruna"/>
    <s v="Vigo, Tarragona"/>
    <s v="Barcelona"/>
    <s v="polacra"/>
    <x v="17"/>
    <s v="Maria"/>
    <x v="106"/>
    <n v="133"/>
    <s v="españolas."/>
    <s v="españolas."/>
    <s v="Vicente Marti"/>
    <x v="16"/>
    <s v="Vicente"/>
    <s v="Marti"/>
    <x v="368"/>
    <x v="0"/>
    <s v="capitán"/>
    <x v="0"/>
    <s v="con 1896 sacos harina à p. Juan Amell y Mila, 4 bultos géneros à D. E. Venanclo, y 1 Id. à D. Miguel Albereda."/>
    <s v="De la Coruna, Vigo y Tarragona en 33 d. polacra Maria, de 133 t., c. D. Vicente Marti, con 1896 sacos harina à p. Juan Amell y Mila, 4 bultos géneros à D. E. Venanclo, y 1 Id. à D. Miguel Albereda."/>
  </r>
  <r>
    <n v="1216"/>
    <s v="1852-05-14"/>
    <s v="1852-03-08"/>
    <s v="66 d."/>
    <s v="1852-05-13"/>
    <s v="la Coruña"/>
    <s v="la Coruña"/>
    <s v="Cádiz, Alicante"/>
    <s v="Barcelona"/>
    <s v="bombarda"/>
    <x v="15"/>
    <s v="Cármen"/>
    <x v="57"/>
    <n v="74"/>
    <s v="españoles."/>
    <s v="españoles."/>
    <s v="J. Ors"/>
    <x v="21"/>
    <s v="J."/>
    <s v="Ors"/>
    <x v="78"/>
    <x v="0"/>
    <s v="capitán"/>
    <x v="0"/>
    <s v="con 2000 ferrados trigo á D. J. Rubies, 15 fardos carnazas á D. P. Delmases, 16 id. à la Sra. vjuda Miser, 50 cajas estaño á D. F. Soria, 12 barriles cremor á D. P. Palet, 4 id. á D. G. M. Cañadó, 5 cajas vidrios á los Sres. Picknau y C.“, 5 id. á D. M. Tarasa, 4 id. á D. F. Llopart, 3 id. á D. J. Catalá y Viñals y 2 id. à D. M. Carmina."/>
    <s v="_x000a__x000a_De la Coruña, Cádiz y Alicante en 66 d. bombarda Cármen, de 74 t., c. D. J. Ors, con 2000 ferrados trigo á D. J. Rubies, 15 fardos carnazas á D. P. Delmases, 16 id. à la Sra. vjuda Miser, 50 cajas estaño á D. F. Soria, 12 barriles cremor á D. P. Palet, 4 id. á D. G. M. Cañadó, 5 cajas vidrios á los Sres. Picknau y C.“, 5 id. á D. M. Tarasa, 4 id. á D. F. Llopart, 3 id. á D. J. Catalá y Viñals y 2 id. à D. M. Carmina."/>
  </r>
  <r>
    <n v="6220"/>
    <s v="1853-10-09"/>
    <s v="1853-09-19"/>
    <s v="19 d."/>
    <s v="1853-10-08"/>
    <s v="la Coruña"/>
    <s v="la Coruña"/>
    <s v="Muros"/>
    <s v="Barcelona"/>
    <s v="polacra-golcta"/>
    <x v="2"/>
    <s v="Concepclon"/>
    <x v="943"/>
    <n v="105"/>
    <s v="espanolas."/>
    <s v="espanolas."/>
    <s v="Juan Linares"/>
    <x v="41"/>
    <s v="Juan"/>
    <s v="Linares"/>
    <x v="813"/>
    <x v="0"/>
    <s v="capitán"/>
    <x v="0"/>
    <s v="con 1291 sacos harina à D. José Maria Serra."/>
    <s v="De la Coruña y Muros en 19 d. polacra-golcta Concepclon, de 105 t., c. D. Juan Linares, con 1291 sacos harina à D. José Maria Serra."/>
  </r>
  <r>
    <n v="141"/>
    <s v="1852-01-15"/>
    <s v="1852-01-01"/>
    <s v="13 d."/>
    <s v="1852-01-14"/>
    <s v="la Coruña"/>
    <s v="la Coruña"/>
    <s v="Cádiz"/>
    <s v="Barcelona"/>
    <s v="mistico"/>
    <x v="6"/>
    <s v="Mulato"/>
    <x v="753"/>
    <n v="75"/>
    <s v="españolas."/>
    <s v="españolas."/>
    <s v="E. Roses"/>
    <x v="56"/>
    <s v="E."/>
    <s v="Roses"/>
    <x v="16"/>
    <x v="0"/>
    <s v="patrón"/>
    <x v="1"/>
    <s v="con 6730 ferrados trigo á los señores Font y Riudor."/>
    <s v="De la Coruña y Cádiz en 13 d. mistico Mulato, de 75 t., p. E. Roses, con 6730 ferrados trigo á los señores Font y Riudor."/>
  </r>
  <r>
    <n v="6839"/>
    <s v="1853-12-21"/>
    <s v="1853-12-08"/>
    <s v="12 d.,"/>
    <s v="1853-12-20"/>
    <s v="la Coruña"/>
    <s v="la Coruña"/>
    <m/>
    <s v="Barcelona"/>
    <s v="polacra golela"/>
    <x v="2"/>
    <s v="Primavera"/>
    <x v="944"/>
    <n v="128"/>
    <s v="españolas."/>
    <s v="españolas."/>
    <s v="Tomas Lopez"/>
    <x v="338"/>
    <s v="Tomas"/>
    <s v="Lopez"/>
    <x v="50"/>
    <x v="0"/>
    <s v="capitán"/>
    <x v="0"/>
    <s v="con 1787 sacos bari"/>
    <s v="be la Coruña, en 12 d., polacra golela Primavera, de 128 t., c. D. Tomas Lopez, con 1787 sacos bari"/>
  </r>
  <r>
    <n v="493"/>
    <s v="1852-03-04"/>
    <s v="1852-01-23"/>
    <s v="40 d."/>
    <s v="1852-03-03"/>
    <s v="la Coruña"/>
    <s v="la Coruña"/>
    <s v="Villagarcía"/>
    <s v="Barcelona"/>
    <s v="místico"/>
    <x v="6"/>
    <s v="Ruperto"/>
    <x v="945"/>
    <n v="67"/>
    <s v="españolas."/>
    <s v="españolas."/>
    <s v="F. L. Rodriguez"/>
    <x v="339"/>
    <s v="F. L."/>
    <s v="Rodriguez"/>
    <x v="46"/>
    <x v="170"/>
    <s v="capitán"/>
    <x v="0"/>
    <s v="con 6000 ferrados trigo à los señores Serra hermanos y 34 cajones calderilla á la órden."/>
    <s v="De la Coruña y Villagarcía en 40 d. místico Ruperto , de 67 t., c. D. F. L. Rodriguez, con 6000 ferrados trigo à los señores Serra hermanos y 34 cajones calderilla á la órden."/>
  </r>
  <r>
    <n v="2032"/>
    <s v="1852-08-06"/>
    <s v="1852-07-26"/>
    <s v="10 d."/>
    <s v="1852-08-05"/>
    <s v="la Coruña "/>
    <s v="la Coruña "/>
    <m/>
    <s v="Barcelona"/>
    <s v="polacra"/>
    <x v="17"/>
    <s v="Union"/>
    <x v="39"/>
    <n v="113"/>
    <s v="lones"/>
    <s v="lones"/>
    <s v="F. de Paula Perez."/>
    <x v="340"/>
    <s v="F. de Paula"/>
    <s v="Perez"/>
    <x v="203"/>
    <x v="0"/>
    <s v="capitán"/>
    <x v="0"/>
    <s v="con 195 balas algodon á D. F. Noriega, o barriles crémor á D. G. M. Cañadó, y 915 sacos calderilla para la Hacienda."/>
    <s v="De la Coruña en 10 d. polacra Union, de 113 t., c. D. F. de Paula Perez. con 195 balas algodon á D. F. Noriega, o barriles crémor á D. G. M. Cañadó, y 915 sacos calderilla para la Hacienda."/>
  </r>
  <r>
    <n v="2377"/>
    <s v="1852-09-05"/>
    <s v="1852-07-06"/>
    <s v="60 d."/>
    <s v="1852-09-04"/>
    <s v="la Guaira"/>
    <s v="la Guaira"/>
    <s v="Mahon"/>
    <s v="Barcelona"/>
    <s v="bergantin"/>
    <x v="10"/>
    <s v="Juanito"/>
    <x v="241"/>
    <n v="203"/>
    <s v="sarda."/>
    <s v="sarda."/>
    <s v="S. Magge"/>
    <x v="48"/>
    <s v="S."/>
    <s v="Magge"/>
    <x v="1039"/>
    <x v="0"/>
    <s v="capitán"/>
    <x v="0"/>
    <s v="con 300 balas algodon, 253 sacos cacao. 150 cueros y 30 toneladas palo mora á los Sres. Stagno y Torrens. —Ha tenido entrada por Sanidad á las nueve de la mañana."/>
    <s v="De la Guaira y Mahon en 60 d. bergantin Juanito, de 203 t., c. S. Magge, con 300 balas algodon, 253 sacos cacao. 150 cueros y 30 toneladas palo mora á los Sres. Stagno y Torrens. —Ha tenido entrada por Sanidad á las nueve de la mañana."/>
  </r>
  <r>
    <n v="890"/>
    <s v="1852-04-14"/>
    <s v="1852-02-13"/>
    <s v="60 d."/>
    <s v="1852-04-13"/>
    <s v="la Guaira"/>
    <s v="la Guaira"/>
    <s v="Ma, agüez, Cádiz"/>
    <s v="Barcelona"/>
    <s v="polacra-goleta"/>
    <x v="2"/>
    <s v="Sofia"/>
    <x v="268"/>
    <n v="106"/>
    <s v="españolas."/>
    <s v="españolas."/>
    <s v="B. Soler"/>
    <x v="8"/>
    <s v="B."/>
    <s v="Soler"/>
    <x v="77"/>
    <x v="0"/>
    <s v="capitán"/>
    <x v="0"/>
    <s v="con 345 sacos cacao de Caracas, 132 bocoyes y 142 sacos café, 49 cueros, 1000 cocos y 1 barril achiote à los señores Patxot y Civils."/>
    <s v="De la Guaira, Mayagüez y Cádiz en 60 d. polacra-goleta Sofia, de 106 t., c. D. B. Soler, con 345 sacos cacao de Caracas, 132 bocoyes y 142 sacos café, 49 cueros, 1000 cocos y 1 barril achiote à los señores Patxot y Civils."/>
  </r>
  <r>
    <n v="6328"/>
    <s v="1853-10-18"/>
    <s v="1853-07-15"/>
    <s v="94 d."/>
    <s v="1853-10-17"/>
    <s v="la Guatra"/>
    <s v="la Guatra"/>
    <s v="Mahon, Palma"/>
    <s v="Barcelona"/>
    <s v="goleta"/>
    <x v="8"/>
    <s v="Constante"/>
    <x v="946"/>
    <n v="97"/>
    <s v="españolas"/>
    <s v="españolas"/>
    <s v="Jaime Crespl"/>
    <x v="50"/>
    <s v="Jaime"/>
    <s v="Crespl"/>
    <x v="1040"/>
    <x v="0"/>
    <s v="capitán"/>
    <x v="0"/>
    <s v="con 208 sacos cacao à D. J. Marti y Codolar, 37 id., 1t zurrones añil, 916 cueros, 186 qq. palo mora, 533 fanegas trigo, pipas acelte y 1000 bolijuelas Id. à D. Pelegrin Tintorer, 5 pipas id. à los Sres. Soler y Esteve, 70 balas algodon a D. Mariano Flaquer é hijo y 32 cerdos D. Juan Gomez. tenidoentrada porSanidad à las once de la mañana"/>
    <s v="De la Guatra, Mahon y Palma en 94 d. goleta Constante, de 97 t., c. D. Jaime Crespl, con 208 sacos cacao à D. J. Marti y Codolar, 37 id., 1t zurrones añil, 916 cueros, 186 qq. palo mora, 533 fanegas trigo, pipas acelte y 1000 bolijuelas Id. à D. Pelegrin Tintorer, 5 pipas id. à los Sres. Soler y Esteve, 70 balas algodon a D. Mariano Flaquer é hijo y 32 cerdos D. Juan Gomez. tenidoentrada porSanidad à las once de la mañana"/>
  </r>
  <r>
    <n v="6864"/>
    <s v="1853-12-25"/>
    <s v="1853-09-21"/>
    <s v="94 d."/>
    <s v="1853-12-24"/>
    <s v="la Guatra"/>
    <s v="la Guatra"/>
    <s v="Cadiz, Alicante"/>
    <s v="Barcelona"/>
    <s v="polacra-goleta"/>
    <x v="2"/>
    <s v="Golondrina"/>
    <x v="646"/>
    <n v="121"/>
    <s v="españolas."/>
    <s v="españolas."/>
    <s v="Pedro Roca"/>
    <x v="62"/>
    <s v="Pedro"/>
    <s v="Roca"/>
    <x v="5"/>
    <x v="171"/>
    <s v="capitán"/>
    <x v="0"/>
    <s v="con 1 serones antl à D. Pelegrin Tintoré, 7 id. y 559 sacos cacao à D. J. Marti y Codolar, 156 id. à D. Bartolomé Vidai, 28 id. y 42 zurrones anil à D. C. Torrens y Mralda.—Ha tenido entrada por Sanidad à las cuatro y media de la tarde"/>
    <s v="De la Guatra, Cadiz y Alicante en 94 d. polacra-goleta Golondrina, de 121 t., c. D. Pedro Roca, con 1 serones antl à D. Pelegrin Tintoré, 7 id. y 559 sacos cacao à D. J. Marti y Codolar, 156 id. à D. Bartolomé Vidai, 28 id. y 42 zurrones anil à D. C. Torrens y Mralda.—Ha tenido entrada por Sanidad à las cuatro y media de la tarde"/>
  </r>
  <r>
    <n v="2272"/>
    <s v="1852-08-26"/>
    <s v="1852-06-27"/>
    <s v="59 d."/>
    <s v="1852-08-25"/>
    <s v="la Habana"/>
    <s v="la Habana"/>
    <s v="Mahon"/>
    <s v="Barcelona"/>
    <s v="bergantin"/>
    <x v="10"/>
    <s v="Amnistia"/>
    <x v="682"/>
    <n v="176"/>
    <s v="españoles."/>
    <s v="españoles."/>
    <s v="P. Alsina"/>
    <x v="33"/>
    <s v="P."/>
    <s v="Alsina"/>
    <x v="228"/>
    <x v="0"/>
    <s v="capitán"/>
    <x v="0"/>
    <s v="con 351 cajas azucar, 491 sacos café, 50 pipas aguardiente de caña, 20 cueros y 3 millares de astas de buey á los Sres. Comple y C.”.—IIa tenido entrada por Sanidad á las tres y media de la tarde."/>
    <s v="De la Habana y Mahon en 59 d. bergantin Amnistia, de 176 t., c. D. P. Alsina, con 351 cajas azucar, 491 sacos café, 50 pipas aguardiente de caña, 20 cueros y 3 millares de astas de buey á los Sres. Comple y C.”.—IIa tenido entrada por Sanidad á las tres y media de la tarde."/>
  </r>
  <r>
    <n v="406"/>
    <s v="1852-02-18"/>
    <s v="1851-12-09"/>
    <s v="70 d."/>
    <s v="1852-02-17"/>
    <s v="la Habana"/>
    <s v="la Habana"/>
    <s v="Mahon, Alicante"/>
    <s v="Barcelona"/>
    <s v="fragata"/>
    <x v="11"/>
    <s v="Antonieta"/>
    <x v="430"/>
    <n v="4350"/>
    <s v="españolas."/>
    <s v="españolas."/>
    <s v="C. Solá"/>
    <x v="91"/>
    <s v="C."/>
    <s v="Solá"/>
    <x v="233"/>
    <x v="0"/>
    <s v="capitán"/>
    <x v="0"/>
    <s v="con 4300 astas, 80 cueros á los Sres. Patyot y Civil, 437 arrobas cobre viejo á 1. B. Fiol, 39 sacos picadura 320 cajas azúcar á la órden, 200 cajas id. à D. B. Vidal, 500 id. y 97 bultos esparto á D. R. Maresch y Ros, 109 arrobes cera à los Sres. Mir, hermanos, 9 qq cobre vicjo à D. A. Camprubl, consignado à D. R. Maresch y Ros."/>
    <s v="De la Habana, Mahon y Alicante en 70 d. fragata Antonieta, de 4350 t., c. D. C. Solá, con 4300 astas, 80 cueros á los Sres. Patyot y Civil, 437 arrobas cobre viejo á 1. B. Fiol, 39 sacos picadura 320 cajas azúcar á la órden, 200 cajas id. à D. B. Vidal, 500 id. y 97 bultos esparto á D. R. Maresch y Ros, 109 arrobes cera à los Sres. Mir, hermanos, 9 qq cobre vicjo à D. A. Camprubl, consignado à D. R. Maresch y Ros."/>
  </r>
  <r>
    <n v="2547"/>
    <s v="1852-09-16"/>
    <s v="1852-07-13"/>
    <s v="64 d."/>
    <s v="1852-09-15"/>
    <s v="la Habana"/>
    <s v="la Habana"/>
    <s v="Vigo"/>
    <s v="Barcelona"/>
    <s v="bergantin"/>
    <x v="10"/>
    <s v="Antonio"/>
    <x v="947"/>
    <n v="192"/>
    <s v="españolas."/>
    <s v="españolas."/>
    <s v="P. Garriga"/>
    <x v="33"/>
    <s v="P."/>
    <s v="Garriga"/>
    <x v="450"/>
    <x v="0"/>
    <s v="capitán"/>
    <x v="0"/>
    <s v="con 10 pipas aguardiente de caña. 82 bultos cera, 90 sacos café v 320 cajas azúcar á D. P. Carreras y Relló, y 47 id. id. à D.J. Marti y Codolar.—Ha tenido entrada por Sanidad à las cince y media de la tarde."/>
    <s v="De la Habana y Vigo en 64 d. bergantin Antonio, de 192 t., c. D. P. Garriga, con 10 pipas aguardiente de caña. 82 bultos cera, 90 sacos café v 320 cajas azúcar á D. P. Carreras y Relló, y 47 id. id. à D.J. Marti y Codolar.—Ha tenido entrada por Sanidad à las cince y media de la tarde."/>
  </r>
  <r>
    <n v="258"/>
    <s v="1852-01-26"/>
    <s v="1851-10-25"/>
    <s v="92 d."/>
    <s v="1852-01-25"/>
    <s v="la Habana"/>
    <s v="la Habana"/>
    <s v="Mahon"/>
    <s v="Barcelona"/>
    <s v="bergantin"/>
    <x v="10"/>
    <s v="Antonio"/>
    <x v="947"/>
    <n v="192"/>
    <s v="españolas."/>
    <s v="españolas."/>
    <s v="J. Rius"/>
    <x v="21"/>
    <s v="J."/>
    <s v="Rius"/>
    <x v="724"/>
    <x v="0"/>
    <s v="capitán"/>
    <x v="0"/>
    <s v="con 251 cajas azácar y 40 gq. campeche á D. P. Carreras, 14O cajas azúcar y 40 sacos café á los señores Sandobal y compañía , 100 cajas azúcar á la señora viuda de Quiron, 159 id. á D. J. Taulina, 15 cajas , 6 pedazos y 2 barriles cobre à D. J. Cuadrench."/>
    <s v="De la Habana y Mahon en 92 d. bergantin Antonio, de 192 t., c. D. J. Rius, con 251 cajas azácar y 40 gq. campeche á D. P. Carreras, 14O cajas azúcar y 40 sacos café á los señores Sandobal y compañía , 100 cajas azúcar á la señora viuda de Quiron, 159 id. á D. J. Taulina, 15 cajas , 6 pedazos y 2 barriles cobre à D. J. Cuadrench."/>
  </r>
  <r>
    <n v="3597"/>
    <s v="1853-01-15"/>
    <s v="1852-10-13"/>
    <s v="93 d."/>
    <s v="1853-01-14"/>
    <s v="la Habana"/>
    <s v="la Habana"/>
    <s v="Mahon"/>
    <s v="Barcelona"/>
    <s v="polacra"/>
    <x v="17"/>
    <s v="Atrevida"/>
    <x v="948"/>
    <n v="153"/>
    <s v="españolas."/>
    <s v="españolas."/>
    <s v="A. Abril"/>
    <x v="5"/>
    <s v="A."/>
    <s v="Abril"/>
    <x v="1041"/>
    <x v="0"/>
    <s v="capitán"/>
    <x v="0"/>
    <s v="con 626 cajas azúcar y 60 quintales campeche à los Sres. Serra y Parladé."/>
    <s v="De la Habana y Mahon en 93 d. polacra Atrevida, de 153 t., c. D. A. Abril, con 626 cajas azúcar y 60 quintales campeche à los Sres. Serra y Parladé."/>
  </r>
  <r>
    <n v="5823"/>
    <s v="1853-09-04"/>
    <s v="1853-06-06"/>
    <s v="89 d."/>
    <s v="1853-09-03"/>
    <s v="la Habana"/>
    <s v="la Habana"/>
    <s v="Mahon, Palma"/>
    <s v="Barcelona"/>
    <s v="corbeta"/>
    <x v="0"/>
    <s v="Belisario"/>
    <x v="335"/>
    <n v="220"/>
    <s v="españolas"/>
    <s v="españolas"/>
    <s v="Juan Gonzales"/>
    <x v="41"/>
    <s v="Juan"/>
    <s v="Gonzales"/>
    <x v="1042"/>
    <x v="0"/>
    <s v="capitán"/>
    <x v="0"/>
    <s v="con 1100 cajas azúcar y 80 qq. campeche á D. Pelegrin Tintorer.—Ha tenido entrada por Sanidad à las cinco de la tarde."/>
    <s v="De la Habana, Mahon y Palma en 89 d. corbeta Belisario, de 220 t., c. D. Juan Gonzales, con 1100 cajas azúcar y 80 qq. campeche á D. Pelegrin Tintorer.—Ha tenido entrada por Sanidad à las cinco de la tarde."/>
  </r>
  <r>
    <n v="5582"/>
    <s v="1853-08-15"/>
    <s v="1853-05-29"/>
    <s v="77 d."/>
    <s v="1853-08-14"/>
    <s v="la Habana"/>
    <s v="la Habana"/>
    <s v="Vigo, Cartagena"/>
    <s v="Barcelona"/>
    <s v="bergantin"/>
    <x v="10"/>
    <s v="Delicla"/>
    <x v="949"/>
    <n v="130"/>
    <s v="espanolas."/>
    <s v="espanolas."/>
    <s v="Jaime Mir"/>
    <x v="50"/>
    <s v="Jaime"/>
    <s v="Mir"/>
    <x v="220"/>
    <x v="0"/>
    <s v="capitán"/>
    <x v="0"/>
    <s v="con 272 cajas azúcar á los Sres. Sastre y Clausell, 50 pipas aguardiente de caña y 40 sacos picadura á los señores Caral, Mateo y Sagarra, 22 pipas aguardiente de eana á D. Baltasar Flol y 2 piezas caoba á los señores Compté y Companía.—lla tenido entrada á las seis de la tarde"/>
    <s v="De la Habana, Vigo y Cartagena en 77 d. bergantin Delicla, de 130 t., c. D. Jaime Mir, con 272 cajas azúcar á los Sres. Sastre y Clausell, 50 pipas aguardiente de caña y 40 sacos picadura á los señores Caral, Mateo y Sagarra, 22 pipas aguardiente de eana á D. Baltasar Flol y 2 piezas caoba á los señores Compté y Companía.—lla tenido entrada á las seis de la tarde"/>
  </r>
  <r>
    <n v="377"/>
    <s v="1852-02-13"/>
    <s v="1851-11-24"/>
    <s v="80 d."/>
    <s v="1852-02-12"/>
    <s v="la Habana"/>
    <s v="la Habana"/>
    <s v="Mahon, Alicante"/>
    <s v="Barcelona"/>
    <s v="bergantin"/>
    <x v="10"/>
    <s v="Eolo"/>
    <x v="606"/>
    <n v="238"/>
    <s v="españolas."/>
    <s v="españolas."/>
    <s v="J. Parés"/>
    <x v="21"/>
    <s v="J."/>
    <s v="Parés"/>
    <x v="918"/>
    <x v="0"/>
    <s v="capitán"/>
    <x v="0"/>
    <s v="con 17 qq. cobre viejo á D. J. Taulina, 4 tercios y 5 lios id. á los Sres. Biada hermanos."/>
    <s v="De la Habana, Mahon y Alicante en 80 d. bergantin Eolo, de 238 t., c. D. J. Parés, con 17 qq. cobre viejo á D. J. Taulina, 4 tercios y 5 lios id. á los Sres. Biada hermanos."/>
  </r>
  <r>
    <n v="303"/>
    <s v="1852-02-02"/>
    <s v="1851-11-25"/>
    <s v="68 d."/>
    <s v="1852-02-01"/>
    <s v="la Habana"/>
    <s v="la Habana"/>
    <s v="Mahon, Valencia"/>
    <s v="Barcelona"/>
    <s v="bergantin"/>
    <x v="10"/>
    <s v="Habanero"/>
    <x v="950"/>
    <n v="231"/>
    <s v="españolas."/>
    <s v="españolas."/>
    <s v="Alsina"/>
    <x v="68"/>
    <s v="D."/>
    <m/>
    <x v="228"/>
    <x v="0"/>
    <s v="capitán"/>
    <x v="0"/>
    <s v="con 100 qq. campeche à D. J. M. Serra, y lastre."/>
    <s v="De la Habana, Mahon y Valencia en 68 d. bergantin Habanero, de 231 t., c. D. Alsina, con 100 qq. campeche à D. J. M. Serra, y lastre."/>
  </r>
  <r>
    <n v="5851"/>
    <s v="1853-09-07"/>
    <s v="1853-06-23"/>
    <s v="75 d."/>
    <s v="1853-09-06"/>
    <s v="la Habana"/>
    <s v="la Habana"/>
    <s v="Vigo"/>
    <s v="Barcelona"/>
    <s v="fragata"/>
    <x v="11"/>
    <s v="Isis"/>
    <x v="951"/>
    <n v="419"/>
    <s v="españolas."/>
    <s v="españolas."/>
    <s v="Pedro de la Peyra"/>
    <x v="62"/>
    <s v="Pedro"/>
    <s v="de la Peyra"/>
    <x v="1043"/>
    <x v="0"/>
    <s v="capitán"/>
    <x v="0"/>
    <s v="con 1000 cejas azúcar á D. Bartolomé Vidal, 160 id. à D. Antonio Puigoriol, 112 qq. cobre viejo à D. Pedro Bohigas, 142 balas algodon à los señores Serra y.Parladé, 60 serones raspaduras de"/>
    <s v="De la Habana y Vigo en 75 d. fragata Isis, de 419 t., c. D. Pedro de la Peyra, con 1000 cejas azúcar á D. Bartolomé Vidal, 160 id. à D. Antonio Puigoriol, 112 qq. cobre viejo à D. Pedro Bohigas, 142 balas algodon à los señores Serra y.Parladé, 60 serones raspaduras de"/>
  </r>
  <r>
    <n v="1957"/>
    <s v="1852-08-01"/>
    <s v="1852-06-04"/>
    <s v="57 d."/>
    <s v="1852-07-31"/>
    <s v="la Habana"/>
    <s v="la Habana"/>
    <s v="Vigo"/>
    <s v="Barcelona"/>
    <s v="bergantin"/>
    <x v="10"/>
    <s v="Jóven Francisco"/>
    <x v="168"/>
    <n v="210"/>
    <s v="Palá"/>
    <s v="Palá"/>
    <s v="J. B. Durall"/>
    <x v="15"/>
    <s v="Juan Bautista"/>
    <s v="Durall"/>
    <x v="494"/>
    <x v="0"/>
    <s v="capitán"/>
    <x v="0"/>
    <s v="con 102 cajas azúcar, 180 sacos café. 40 pipas aguardiente de caña, 6 buitos cobre viejo, 500 qq. campeche á D. J. España, 30 pipas aguardiente de caña á la órden, 22 serones cera à D. S. Maseras, 43 id. y 3 cajas de cera á D. B. Solá y Amat, 40 serones borras de cera y 50 zurrones añil á los Sres. Salazart y Torrens , 25 cajas azúcar á D. J. Soler. 6pipas aguardiente de caña á D. S. Gomez de Faria, 25 sacos picadura á la órden, 11 id. a D. II. Pascual y Anglada, 1167 cucros à D. F. Noriega, 500 id. á D. J. Miguel Lluciá, y 9 zurrones añil á los Sres. Biada hermanos."/>
    <s v="De la Habana y Vigo en 57 d. bergantin Jóven Francisco, de 210 t., c. D. J. B. Durall, con 102 cajas azúcar, 180 sacos café. 40 pipas aguardiente de caña, 6 buitos cobre viejo, 500 qq. campeche á D. J. España, 30 pipas aguardiente de caña á la órden, 22 serones cera à D. S. Maseras, 43 id. y 3 cajas de cera á D. B. Solá y Amat, 40 serones borras de cera y 50 zurrones añil á los Sres. Salazart y Torrens , 25 cajas azúcar á D. J. Soler. 6pipas aguardiente de caña á D. S. Gomez de Faria, 25 sacos picadura á la órden, 11 id. a D. II. Pascual y Anglada, 1167 cucros à D. F. Noriega, 500 id. á D. J. Miguel Lluciá, y 9 zurrones añil á los Sres. Biada hermanos."/>
  </r>
  <r>
    <n v="624"/>
    <s v="1852-03-18"/>
    <s v="1852-01-06"/>
    <s v="71 d."/>
    <s v="1852-03-17"/>
    <s v="la Habana"/>
    <s v="la Habana"/>
    <s v="Madera"/>
    <s v="Barcelona"/>
    <s v="bergantin"/>
    <x v="10"/>
    <s v="Juanito"/>
    <x v="241"/>
    <n v="151"/>
    <s v="españolas."/>
    <s v="españolas."/>
    <s v="P. Grau"/>
    <x v="33"/>
    <s v="P."/>
    <s v="Grau"/>
    <x v="685"/>
    <x v="0"/>
    <s v="capitán"/>
    <x v="0"/>
    <s v="con 483 cojas azúcar y 30 gq. campeche á D. P. Carreras y Relló, 7 fardos jalapa á D. J. Martl y Codolar, 32 sacos picadura à la órden , 63 id. y 4 cascos cobre viejo á D. J. Miró y Ferrer, 24 sacos picadura á D. B. Solá y Amat, 50 tercios cera amarilla á los señores Mir hermanos, y 5 macutos cera à D. S. Maciras."/>
    <s v="De la Habana y Madera en 71 d. bergantin Juanito , de 151 t., c. D. P. Grau, con 483 cojas azúcar y 30 gq. campeche á D. P. Carreras y Relló, 7 fardos jalapa á D. J. Martl y Codolar, 32 sacos picadura à la órden , 63 id. y 4 cascos cobre viejo á D. J. Miró y Ferrer, 24 sacos picadura á D. B. Solá y Amat, 50 tercios cera amarilla á los señores Mir hermanos, y 5 macutos cera à D. S. Maciras. "/>
  </r>
  <r>
    <n v="40"/>
    <s v="1852-01-09"/>
    <s v="1851-10-12"/>
    <s v="88 d."/>
    <s v="1852-01-08"/>
    <s v="la Habana"/>
    <s v="la Habana"/>
    <s v="Angra de Heroismo"/>
    <s v="Barcelona"/>
    <s v="bergantin-goleta"/>
    <x v="9"/>
    <s v="Luisa"/>
    <x v="529"/>
    <n v="120"/>
    <s v="españolas."/>
    <s v="españolas."/>
    <s v="F. de Landabaso"/>
    <x v="7"/>
    <s v="F."/>
    <s v="de Landabaso"/>
    <x v="1044"/>
    <x v="0"/>
    <s v="capitán"/>
    <x v="0"/>
    <s v="con 285 cajas azócar y 40 qq. palo tinte á D. P. Carreras, 57 macutos cera á la señora viuda Mataró é hijos, 5 id. id. y 3 merquetas id. á los señores Sulazar y Torrens, 4 barriles cigarros á los"/>
    <s v="Dela Habana y Angra de Heroismo en 88 d. bergantin-goleta Luisa, de 120 t., c. D. F. de Landabaso, con 285 cajas azócar y 40 qq. palo tinte á D. P. Carreras, 57 macutos cera á la señora viuda Mataró é hijos, 5 id. id. y 3 merquetas id. á los señores Sulazar y Torrens, 4 barriles cigarros á los"/>
  </r>
  <r>
    <n v="882"/>
    <s v="1852-04-11"/>
    <s v="1852-01-31"/>
    <s v="70 d."/>
    <s v="1852-04-10"/>
    <s v="la Habana"/>
    <s v="la Habana"/>
    <s v="Alicante"/>
    <s v="Barcelona"/>
    <s v="polacra"/>
    <x v="17"/>
    <s v="Moniqueta"/>
    <x v="952"/>
    <n v="168"/>
    <s v="españolas."/>
    <s v="españolas."/>
    <s v="S. Crosas"/>
    <x v="48"/>
    <s v="S."/>
    <s v="Crosas"/>
    <x v="1045"/>
    <x v="0"/>
    <s v="capitán"/>
    <x v="0"/>
    <s v="en lastre."/>
    <s v="De la Habana y Alicante en 70 d. polacra Moniqueta, de 168 t., c. D. S. Crosas, en lastre."/>
  </r>
  <r>
    <n v="362"/>
    <s v="1852-02-10"/>
    <s v="1851-12-08"/>
    <s v="63 d."/>
    <s v="1852-02-09"/>
    <s v="la Habana"/>
    <s v="la Habana"/>
    <s v="Mahon"/>
    <s v="Barcelona"/>
    <s v="bergantin"/>
    <x v="10"/>
    <s v="Pelayo"/>
    <x v="431"/>
    <n v="115"/>
    <s v="españolas."/>
    <s v="españolas."/>
    <s v="P. Miró"/>
    <x v="33"/>
    <s v="P."/>
    <s v="Miró"/>
    <x v="1046"/>
    <x v="0"/>
    <s v="capitán"/>
    <x v="0"/>
    <s v="Granada, con 684 cajas azúcar y 4 qq. cera á los señores Ribas y Cantallops."/>
    <s v="De la Habana y Mahon en 63 d. bergantin Pelayo, de 115 t., c. D. P. Miró y Granada, con 684 cajas azúcar y 4 qq. cera á los señores Ribas y Cantallops."/>
  </r>
  <r>
    <n v="6341"/>
    <s v="1853-10-19"/>
    <s v="1853-08-10"/>
    <s v="69 d."/>
    <s v="1853-10-18"/>
    <s v="la Habana"/>
    <s v="la Habana"/>
    <s v="Mahon"/>
    <s v="Barcelona"/>
    <s v="bergantin"/>
    <x v="10"/>
    <s v="Pelayo"/>
    <x v="431"/>
    <n v="145"/>
    <s v="españolas"/>
    <s v="españolas"/>
    <s v="Pedro Ollveras"/>
    <x v="62"/>
    <s v="Pedro"/>
    <s v="Ollveras"/>
    <x v="1047"/>
    <x v="0"/>
    <s v="capitán"/>
    <x v="0"/>
    <s v="con 720 cajas azúcar à los senores Ribas y Cantallops.—la tentdo entrada por Sanidad à las cuatro y media de la tarde,"/>
    <s v="De la Habana y Mahon en 69 d. bergantin Pelayo, de 145 t., c. D. Pedro Ollveras, con 720 cajas azúcar à los senores Ribas y Cantallops.—la tentdo entrada por Sanidad à las cuatro y media de la tarde,"/>
  </r>
  <r>
    <n v="2448"/>
    <s v="1852-09-10"/>
    <s v="1852-06-26"/>
    <s v="75 d."/>
    <s v="1852-09-09"/>
    <s v="la Habana"/>
    <s v="la Habana"/>
    <s v="Vigo"/>
    <s v="Barcelona"/>
    <s v="bergantin"/>
    <x v="10"/>
    <s v="Provisor"/>
    <x v="953"/>
    <n v="213"/>
    <s v="españolas."/>
    <s v="españolas."/>
    <s v="N. Alba."/>
    <x v="36"/>
    <s v="N."/>
    <s v="Alba."/>
    <x v="1048"/>
    <x v="0"/>
    <s v="capitán"/>
    <x v="0"/>
    <s v="con 495 cajas azúcar, 20 gq. palo campeche, 24 pipas aguardiente de caña, v67 sacos café á D.J. Taulina, y 380 cueros à D. F. Noruega.—HIa tenido entrada por Sanidad á las cinco y media de la tarde."/>
    <s v="De la Habana y Vigo en 75 d. bergantin Provisor, de 213 t., c. D. N. Alba. con 495 cajas azúcar, 20 gq. palo campeche, 24 pipas aguardiente de caña, v67 sacos café á D.J. Taulina, y 380 cueros à D. F. Noruega.—HIa tenido entrada por Sanidad á las cinco y media de la tarde."/>
  </r>
  <r>
    <n v="3651"/>
    <s v="1853-01-20"/>
    <s v="1852-11-07"/>
    <s v="73 d."/>
    <s v="1853-01-19"/>
    <s v="la Habana"/>
    <s v="la Habana"/>
    <s v="Mahon"/>
    <s v="Barcelona"/>
    <s v="polacra"/>
    <x v="17"/>
    <s v="Rosario"/>
    <x v="21"/>
    <n v="171"/>
    <s v="españolas."/>
    <s v="españolas."/>
    <s v="J. Durall"/>
    <x v="21"/>
    <s v="J."/>
    <s v="Durall"/>
    <x v="494"/>
    <x v="0"/>
    <s v="capitán"/>
    <x v="0"/>
    <s v="con 121 bultos cera amarilla á la órden, 39 fardos id., 42 sacos picadura y 200 qq. campeche á D. J. Soler. 134 qq. cobre viejo á D. P. Bohigas, 393 id. à D. JJ.-Torrens, 42 fardos id. á D.J. M."/>
    <s v="De la Habana y Mahon en 73 d. polacra Rosario, de 171 t., c. D. J. Durall, con 121 bultos cera amarilla á la órden, 39 fardos id., 42 sacos picadura y 200 qq. campeche á D. J. Soler. 134 qq. cobre viejo á D. P. Bohigas, 393 id. à D. JJ.-Torrens, 42 fardos id. á D.J. M."/>
  </r>
  <r>
    <n v="2785"/>
    <s v="1852-10-06"/>
    <s v="1852-08-04"/>
    <s v="62 d."/>
    <s v="1852-10-05"/>
    <s v="la Habana"/>
    <s v="la Habana"/>
    <s v="Vigo, Alicante"/>
    <s v="Barcelona"/>
    <s v="corbeta"/>
    <x v="0"/>
    <s v="Siempreviva"/>
    <x v="954"/>
    <n v="291"/>
    <s v="españolas."/>
    <s v="españolas."/>
    <s v="C. Pisac"/>
    <x v="91"/>
    <s v="C."/>
    <s v="Pisac"/>
    <x v="1049"/>
    <x v="0"/>
    <s v="capitán"/>
    <x v="0"/>
    <s v="con 28 tirantes caoba, 150 docenas esponjas, 20 zurrones añil, 58 sacos café, 305 cajas azúcar, 127 sacos almendra y 16 betas de esparto á D. J. España, y 221 cajas azúcar à D. J. Taulina."/>
    <s v="De la Habana, Vigo y Alicante en 62 d. corbeta Siempreviva, de 291 t., c. D. C. Pisaca_x000a_con 28 tirantes caoba, 150 docenas esponjas, 20 zurrones añil, 58 sacos café, 305 cajas azúcar, 127 sacos almendra y 16 betas de esparto á D. J. España, y 221 cajas azúcar à D. J. Taulina."/>
  </r>
  <r>
    <n v="2573"/>
    <s v="1852-09-18"/>
    <s v="1852-07-11"/>
    <s v="68 d."/>
    <s v="1852-09-17"/>
    <s v="la Habana"/>
    <s v="la Habana"/>
    <s v="Vigo"/>
    <s v="Barcelona"/>
    <s v="fragata"/>
    <x v="11"/>
    <s v="Sirena"/>
    <x v="955"/>
    <n v="300"/>
    <s v="Delmases"/>
    <s v="Delmases"/>
    <s v="A. Boix"/>
    <x v="5"/>
    <s v="A."/>
    <s v="Boix"/>
    <x v="13"/>
    <x v="0"/>
    <s v="capitán"/>
    <x v="0"/>
    <s v="con 1405 cajas"/>
    <s v="De la Habana y Vigo en 68 d. fragata Sirena, de 300 t., c. D. A. Boix, con 1405 cajas"/>
  </r>
  <r>
    <n v="413"/>
    <s v="1852-02-18"/>
    <s v="1851-10-20"/>
    <s v="120 d."/>
    <s v="1852-02-17"/>
    <s v="la Habana"/>
    <s v="la Habana"/>
    <s v="Vigo, Cádiz"/>
    <s v="Barcelona"/>
    <s v="gorbeta"/>
    <x v="0"/>
    <s v="Teresa Cubana"/>
    <x v="956"/>
    <n v="292"/>
    <s v="Serro"/>
    <s v="Serro"/>
    <s v="S. Revon"/>
    <x v="48"/>
    <s v="S."/>
    <s v="Revon"/>
    <x v="1050"/>
    <x v="0"/>
    <s v="capitán"/>
    <x v="0"/>
    <s v="en lastre consignado à la órden."/>
    <s v="De la Habana, Vigo y Cádiz en 120 d. gorbeta Teresa Cubana, de 292 t., c. D. S. Revon, en lastre consignado à la órden."/>
  </r>
  <r>
    <n v="5953"/>
    <s v="1853-09-16"/>
    <s v="1853-07-19"/>
    <s v="58 d."/>
    <s v="1853-09-15"/>
    <s v="lá Habana"/>
    <s v="lá Habana"/>
    <s v="Mahon"/>
    <s v="Barcelona"/>
    <s v="goleta"/>
    <x v="8"/>
    <s v="Esperanza"/>
    <x v="162"/>
    <n v="88"/>
    <s v="españolas."/>
    <s v="españolas."/>
    <s v="Domingo Mustich"/>
    <x v="74"/>
    <s v="Domingo"/>
    <s v="Mustich"/>
    <x v="1051"/>
    <x v="0"/>
    <s v="capitán"/>
    <x v="0"/>
    <s v="con 300 cajas azúcar á D. Autonio Puigoriol, 35 millares tabacos á D. José Matía Serra y otros efectos.—la tenido entrada por Sanidad à las cuatro v media de la tarde."/>
    <s v="De lá Habana y Mahon en 58 d. goleta Esperanza, de 88 t., c. D. Domingo Mustich, con 300 cajas azúcar á D. Autonio Puigoriol, 35 millares tabacos á D. José Matía Serra y otros efectos.—la tenido entrada por Sanidad à las cuatro v media de la tarde."/>
  </r>
  <r>
    <n v="4958"/>
    <s v="1853-06-16"/>
    <s v="1853-05-01"/>
    <s v="45 d."/>
    <s v="1853-06-15"/>
    <s v="la Habana "/>
    <s v="la Habana "/>
    <m/>
    <s v="Barcelona"/>
    <s v="corbeta"/>
    <x v="0"/>
    <s v="Blanca Aurora"/>
    <x v="957"/>
    <n v="250"/>
    <s v="españolas."/>
    <s v="españolas."/>
    <s v="S. Parés"/>
    <x v="48"/>
    <s v="S."/>
    <s v="Parés"/>
    <x v="918"/>
    <x v="0"/>
    <s v="capitán"/>
    <x v="0"/>
    <s v="con 1141 cajas azúcar de tránsito para Marsella consignado á los Sres. Caral, Mateu y Segarra.—Ha tenido entrada á las cuatro y media de la tarde."/>
    <s v="De la Habana en 45 d. corbeta Blanca Aurora, de 250 t., c. D. S. Parés, con 1141 cajas azúcar de tránsito para Marsella consignado á los Sres. Caral, Mateu y Segarra.—Ha tenido entrada á las cuatro y media de la tarde."/>
  </r>
  <r>
    <n v="757"/>
    <s v="1852-04-01"/>
    <s v="1852-02-15"/>
    <s v="45 d."/>
    <s v="1852-03-31"/>
    <s v="la Habana "/>
    <s v="la Habana "/>
    <m/>
    <s v="Barcelona"/>
    <s v="bergantin"/>
    <x v="10"/>
    <s v="Cacique"/>
    <x v="958"/>
    <n v="160"/>
    <s v="españolas."/>
    <s v="españolas."/>
    <s v="B. Austrich"/>
    <x v="8"/>
    <s v="B."/>
    <s v="Austrich"/>
    <x v="1052"/>
    <x v="0"/>
    <s v="capitán"/>
    <x v="0"/>
    <s v="con 1670 cueros, 332 cajas azúcar, 8 fardos becerros y 8 de gorras de cueru à D. J. Cascante, 30 cajas azúcar y 2000 ostas de buey à los Sres. Font y Riudor, y 95 bultos cera à D. F. Noriega."/>
    <s v="De la Habana en 45 d. bergantin Cacique, de 160 t., c. D. B. Austrich, con 1670 cueros, 332 cajas azúcar, 8 fardos becerros y 8 de gorras de cueru à D. J. Cascante, 30 cajas azúcar y 2000 ostas de buey à los Sres. Font y Riudor, y 95 bultos cera à D. F. Noriega."/>
  </r>
  <r>
    <n v="868"/>
    <s v="1852-04-09"/>
    <s v="1852-02-26"/>
    <s v="42 d."/>
    <s v="1852-04-08"/>
    <s v="la Habana "/>
    <s v="la Habana "/>
    <m/>
    <s v="Barcelona"/>
    <s v="bergantin"/>
    <x v="10"/>
    <s v="Cisne"/>
    <x v="420"/>
    <n v="203"/>
    <s v="españolas."/>
    <s v="españolas."/>
    <s v="J. Vila"/>
    <x v="21"/>
    <s v="J."/>
    <s v="Vila"/>
    <x v="756"/>
    <x v="0"/>
    <s v="capitán"/>
    <x v="0"/>
    <s v="con 313 cajas azúcar y 123 balas algodon á la órden y 70 sacos cacao à D. J. Miró y Ferrer."/>
    <s v="De la Habana en 42 d. bergantin Cisne, de 203 t., c. D. J. Vila, con 313 cajas azúcar y 123 balas algodon á la órden y 70 sacos cacao à D. J. Miró y Ferrer."/>
  </r>
  <r>
    <n v="4943"/>
    <s v="1853-06-16"/>
    <s v="1853-04-21"/>
    <s v="55 d."/>
    <s v="1853-06-15"/>
    <s v="la Habana "/>
    <s v="la Habana "/>
    <m/>
    <s v="Barcelona"/>
    <s v="polacra"/>
    <x v="17"/>
    <s v="Columbus"/>
    <x v="959"/>
    <n v="197"/>
    <s v="españolas."/>
    <s v="españolas."/>
    <s v="F. Palmer"/>
    <x v="7"/>
    <s v="F."/>
    <s v="Palmer"/>
    <x v="149"/>
    <x v="0"/>
    <s v="capitán"/>
    <x v="0"/>
    <s v="con 900 cajas azúcar y 100 qq. palo linte á los señores Ribas y Cantallops.—Ila tenido entrada à las doce del dia."/>
    <s v="De la Habana en 55 d. polacra Columbus, de 197 t., c. D. F. Palmer, con 900 cajas azúcar y 100 qq. palo linte á los señores Ribas y Cantallops.—Ila tenido entrada à las doce del dia."/>
  </r>
  <r>
    <n v="857"/>
    <s v="1852-04-07"/>
    <s v="1852-02-27"/>
    <s v="39 d."/>
    <s v="1852-04-06"/>
    <s v="la Habana "/>
    <s v="la Habana "/>
    <m/>
    <s v="Barcelona"/>
    <s v="bergantin"/>
    <x v="10"/>
    <s v="Constante"/>
    <x v="946"/>
    <n v="233"/>
    <s v="españolas."/>
    <s v="españolas."/>
    <s v="J. Honsedes"/>
    <x v="21"/>
    <s v="J."/>
    <s v="Honsedes"/>
    <x v="126"/>
    <x v="0"/>
    <s v="capitán"/>
    <x v="0"/>
    <s v="con 2 bocoyes, 1 pipa, cajas, 2 barriles, 7 cuarterolas, 10 pedazos y 3 tachos cobre viejo á D. J. Torrens, 1 bocoy y 5 pedazos id. à D. P. Bohigas, 38 pedazos, 6 barriles y 3 tachos id. á D. J. Taulina, 12 cajas id. á D. J. Codrench, 3 bocoyes y 1 caja id. á D. J. España, 2 bocoyes Id., 106 macutos cera, 109 pipas v 27 barriles aguardiente de caña y 20 balas algodon á los señores Salazar y Torrens, 48 sacos picadura á D. B. Fiol, 663 qq. palo tinfe á la órden , 2 serones cera à D. S. Maseras , 30 sacos picadura á D. B. Solá y Amat, 21 serones cera á los señores Mir hermanos, y otros efectos, consignado à los señores Salazer y Torrens."/>
    <s v="_x000a__x000a_De la Habana en 39 d. bergantin Constante, de233 t., c. D. J. Honsedes, con 2 bocoyes, 1 pipa, cajas, 2 barriles, 7 cuarterolas, 10 pedazos y 3 tachos cobre viejo á D. J. Torrens, 1 bocoy y 5 pedazos id. à D. P. Bohigas, 38 pedazos, 6 barriles y 3 tachos id. á D. J. Taulina, 12 cajas id. á D. J. Codrench, 3 bocoyes y 1 caja id. á D. J. España, 2 bocoyes Id., 106 macutos cera, 109 pipas v 27 barriles aguardiente de caña y 20 balas algodon á los señores Salazar y Torrens, 48 sacos picadura á D. B. Fiol, 663 qq. palo tinfe á la órden , 2 serones cera à D. S. Maseras , 30 sacos picadura á D. B. Solá y Amat, 21 serones cera á los señores Mir hermanos, y otros efectos, consignado à los señores Salazer y Torrens."/>
  </r>
  <r>
    <n v="749"/>
    <s v="1852-03-31"/>
    <s v="1852-02-13"/>
    <s v="46 d."/>
    <s v="1852-03-30"/>
    <s v="la Habana "/>
    <s v="la Habana "/>
    <m/>
    <s v="Barcelona"/>
    <s v="goleta"/>
    <x v="8"/>
    <s v="Draka"/>
    <x v="960"/>
    <n v="200"/>
    <s v="idem."/>
    <s v="idem."/>
    <s v="S. Austrich"/>
    <x v="48"/>
    <s v="S."/>
    <s v="Austrich"/>
    <x v="1052"/>
    <x v="0"/>
    <s v="capitán"/>
    <x v="0"/>
    <s v="con 700 cajas azúcar, 177 sacos café y 100 qq. palo campeche à D. J. Cascante y Anglada."/>
    <s v="De la Habana en 46 d. goleta Draka, de 200 t., c. D. S. Austrich, con 700 cajas azúcar, 177 sacos café y 100 qq. palo campeche à D. J. Cascante y Anglada. "/>
  </r>
  <r>
    <n v="4595"/>
    <s v="1853-05-13"/>
    <s v="1853-03-21"/>
    <s v="52 d."/>
    <s v="1853-05-12"/>
    <s v="la Habana "/>
    <s v="la Habana "/>
    <m/>
    <s v="Barcelona"/>
    <s v="bergantin"/>
    <x v="10"/>
    <s v="Felipe"/>
    <x v="582"/>
    <n v="258"/>
    <s v="españolas."/>
    <s v="españolas."/>
    <s v="R. Coll"/>
    <x v="70"/>
    <s v="R."/>
    <s v="Coll"/>
    <x v="157"/>
    <x v="0"/>
    <s v="capitán"/>
    <x v="0"/>
    <s v="con 1000 cajas azúcar, 200 sacos café y 12 pipas aguardiente de caña á los Sres. Compte y compañia.—Ha tenido entrada á las de la tarde."/>
    <s v="De la Habana en 52 d. bergantin Felipe, de 258 t., c. D. R. Coll, con 1000 cajas azúcar, 200 sacos café y 12 pipas aguardiente de caña á los Sres. Compte y compañia.—Ha tenido entrada á las de la tarde."/>
  </r>
  <r>
    <n v="4784"/>
    <s v="1853-06-04"/>
    <s v="1853-04-25"/>
    <s v="40 d."/>
    <s v="1853-06-04"/>
    <s v="la Habana "/>
    <s v="la Habana "/>
    <m/>
    <s v="Barcelona"/>
    <s v="corbeta"/>
    <x v="0"/>
    <s v="Hortensia"/>
    <x v="961"/>
    <n v="225"/>
    <s v="españolas"/>
    <s v="españolas"/>
    <s v="F. Argentó"/>
    <x v="7"/>
    <s v="F."/>
    <s v="Argentó"/>
    <x v="442"/>
    <x v="0"/>
    <s v="capitán"/>
    <x v="0"/>
    <s v="con 60 pipas"/>
    <s v="De la Habana en 40 d. corbeta Hortensia, de 225 t., c. D. F. Argentó, con 60 pipas"/>
  </r>
  <r>
    <n v="4798"/>
    <s v="1853-06-05"/>
    <s v="1853-04-16"/>
    <s v="50 d."/>
    <s v="1853-06-05"/>
    <s v="la Habana "/>
    <s v="la Habana "/>
    <m/>
    <s v="Barcelona"/>
    <s v="corbeta"/>
    <x v="0"/>
    <s v="Mercedita"/>
    <x v="245"/>
    <n v="203"/>
    <s v="españolas."/>
    <s v="españolas."/>
    <s v="J. Constansó"/>
    <x v="21"/>
    <s v="J."/>
    <s v="Constansó"/>
    <x v="1053"/>
    <x v="0"/>
    <s v="capitán"/>
    <x v="0"/>
    <s v="con 621 cajas azúcar, 257 sacos café, 40 pipas aguardiente de caña y 5 millares duelas á D. J. Taulina y Villalonga, 30 sacos picadura á D. F. Noriega, y 30 id. á los Sres. Caralt, Mateu y Segarra. —a tenido entrada á las seis de la mañana."/>
    <s v="De la Habana en 50 d. corbeta Mercedita, de 203 t., c. D. J. Constansó, con 621 cajas azúcar, 257 sacos café, 40 pipas aguardiente de caña y 5 millares duelas á D. J. Taulina y Villalonga, 30 sacos picadura á D. F. Noriega, y 30 id. á los Sres. Caralt, Mateu y Segarra. —a tenido entrada á las seis de la mañana."/>
  </r>
  <r>
    <n v="3851"/>
    <s v="1853-02-13"/>
    <s v="1852-12-14"/>
    <s v="60 d."/>
    <s v="1853-02-12"/>
    <s v="la Habana "/>
    <s v="la Habana "/>
    <m/>
    <s v="Barcelona"/>
    <s v="polacra"/>
    <x v="17"/>
    <s v="Modesta"/>
    <x v="962"/>
    <n v="175"/>
    <s v="españolas."/>
    <s v="españolas."/>
    <s v="J. Casas"/>
    <x v="21"/>
    <s v="J."/>
    <s v="Casas"/>
    <x v="1054"/>
    <x v="0"/>
    <s v="capitán"/>
    <x v="0"/>
    <s v="con 102 macutos cera amarilla, 30 pipas aguardiente de caña v 250 sacos café à D. B. Calsada, 12 millares tabacos á los Sres. Serra y Parladé, 1 id. à la órden, 2 1/2 á los Sres. Font y Riudor, 55 1/2 id. 6 bocoyes esponjas y 980 qq. campeche á D. J. Soler. 30 millares tabaces á D. P. Soler, 1 id. y 10 fardos cera amarilla á D. B. Solá y Amat, 6 id. á D. S. Maseras, 6 fardos y 4 morquetas á los Sres. Salazar y Torrens, 41 macutos á D. S. Torrens, 30 id. á la Sra. viuda Mataró, 43 id. á los Sres. Martorell y Bofill, 30 sacos picadura á los Sres. Caral, Mateo y Segera, G6 cijis iaten y50 milares tabieo D.. Taudine. 38 1a. 4 D. 1. lat 19 au ore viejo á D. P. Bohigas, y 349 à D. J. Torrens."/>
    <s v="De la Habana en 60 d. polacra Modesta, de 175 t., c. D. J. Casas, con 102 macutos cera amarilla, 30 pipas aguardiente de caña v 250 sacos café à D. B. Calsada, 12 millares tabacos á los Sres. Serra y Parladé, 1 id. à la órden, 2 1/2 á los Sres. Font y Riudor, 55 1/2 id. 6 bocoyes esponjas y 980 qq. campeche á D. J. Soler. 30 millares tabaces á D. P. Soler, 1 id. y 10 fardos cera amarilla á D. B. Solá y Amat, 6 id. á D. S. Maseras, 6 fardos y 4 morquetas á los Sres. Salazar y Torrens, 41 macutos á D. S. Torrens, 30 id. á la Sra. viuda Mataró, 43 id. á los Sres. Martorell y Bofill, 30 sacos picadura á los Sres. Caral, Mateo y Segera, G6 cijis iaten y50 milares tabieo D.. Taudine. 38 1a. 4 D. 1. lat 19 au ore viejo á D. P. Bohigas, y 349 à D. J. Torrens. "/>
  </r>
  <r>
    <n v="4950"/>
    <s v="1853-06-16"/>
    <s v="1853-04-28"/>
    <s v="48 d."/>
    <s v="1853-06-15"/>
    <s v="la Habana "/>
    <s v="la Habana "/>
    <m/>
    <s v="Barcelona"/>
    <s v="bergantin"/>
    <x v="10"/>
    <s v="Romenstuo"/>
    <x v="963"/>
    <n v="298"/>
    <s v="españolas."/>
    <s v="españolas."/>
    <s v="J. Patxot"/>
    <x v="21"/>
    <s v="J."/>
    <s v="Patxot"/>
    <x v="826"/>
    <x v="0"/>
    <s v="capitán"/>
    <x v="0"/>
    <s v="con 1173 cajas azúcar, 5000 astas de Buey , 50 qq. palo tinte y 30 cueros á los señores Patxot y Civils.Ha tenido entrada à las siete de la tarde."/>
    <s v="De la Habana en 48 d. bergantin Romenstuo, de 298 t., c. D. J. Patxot, con 1173 cajas azúcar, 5000 astas de Buey , 50 qq. palo tinte y 30 cueros á los señores Patxot y Civils.Ha tenido entrada à las siete de la tarde."/>
  </r>
  <r>
    <n v="750"/>
    <s v="1852-04-01"/>
    <s v="1852-02-23"/>
    <s v="37 d."/>
    <s v="1852-03-31"/>
    <s v="la Habana "/>
    <s v="la Habana "/>
    <m/>
    <s v="Barcelona"/>
    <s v="corbeta"/>
    <x v="0"/>
    <s v="Sirena"/>
    <x v="955"/>
    <n v="300"/>
    <s v="españolas."/>
    <s v="españolas."/>
    <s v="A. Boix"/>
    <x v="5"/>
    <s v="A."/>
    <s v="Boix"/>
    <x v="13"/>
    <x v="0"/>
    <s v="capitán"/>
    <x v="0"/>
    <s v="con 007 cajas azûcar à los Sres. Compte y compañia, 200 id. à los Sres. Blada y compañia, 73 fardos cera à la órden, 15 id. á los Sres. Baradát v sobrinos, 20 zurrones añil é los Sres. Plandolit hermanos, 13 id. à D. J. Maria Serra, 168 id. à"/>
    <s v="De id. en 37 d. corbeta Sirena, de 300 t., c. D. A. Boix, con 007 cajas azûcar à los Sres. Compte y compañia, 200 id. à los Sres. Blada y compañia, 73 fardos cera à la órden, 15 id. á los Sres. Baradát v sobrinos, 20 zurrones añil é los Sres. Plandolit hermanos, 13 id. à D. J. Maria Serra, 168 id. à"/>
  </r>
  <r>
    <n v="1534"/>
    <s v="1852-06-15"/>
    <s v="1852-04-25"/>
    <s v="50 d."/>
    <s v="1852-06-14"/>
    <s v="la Habana "/>
    <s v="la Habana "/>
    <m/>
    <s v="Barcelona"/>
    <s v="fragata"/>
    <x v="11"/>
    <s v="Tulio"/>
    <x v="964"/>
    <n v="396"/>
    <s v="españolas."/>
    <s v="españolas."/>
    <s v="F. Sust"/>
    <x v="7"/>
    <s v="F."/>
    <s v="Sust"/>
    <x v="716"/>
    <x v="0"/>
    <s v="capitán"/>
    <x v="0"/>
    <s v="y Stes. Dolcet y Lines, 200 id. à D. B. Vidal, 53 fardos cera amarilla á los Sres. Badia hermanos, 57 sérones y 7 sacos id. à D. B. Solá y Amet, 50 sacos café á D. A. Pons, 38 bultos cobre viejo à D. J."/>
    <s v="De la Habana en 50 d. fragata Tulio, de 396 t., c. D. F. Sust y Stes. Dolcet y Lines, 200 id. à D. B. Vidal, 53 fardos cera amarilla á los Sres. Badia hermanos, 57 sérones y 7 sacos id. à D. B. Solá y Amet, 50 sacos café á D. A. Pons, 38 bultos cobre viejo à D. J."/>
  </r>
  <r>
    <n v="4342"/>
    <s v="1853-04-14"/>
    <s v="1853-02-20"/>
    <s v="52 d."/>
    <s v="1853-04-13"/>
    <s v="la Habana "/>
    <s v="la Habana "/>
    <m/>
    <s v="Barcelona"/>
    <s v="corbeta"/>
    <x v="0"/>
    <s v="Union"/>
    <x v="39"/>
    <n v="305"/>
    <s v="españelas."/>
    <s v="españelas."/>
    <s v="V. de la Torre"/>
    <x v="1"/>
    <s v="V."/>
    <s v="de la Torre"/>
    <x v="717"/>
    <x v="0"/>
    <s v="capitán"/>
    <x v="0"/>
    <s v="con 928 cajas azúcar. 184 sacos café, 60 gq. campeche y 8 fardos cera amarilla á los Sres. Biada hermanos.—la dado declaracion á las seis de la mañana."/>
    <s v="De la Habana en 52 d. corbeta Union, de 305 t., c. D. V. de la Torre, con 928 cajas azúcar. 184 sacos café, 60 gq. campeche y 8 fardos cera amarilla á los Sres. Biada hermanos.—la dado declaracion á las seis de la mañana."/>
  </r>
  <r>
    <n v="260"/>
    <s v="1852-01-26"/>
    <s v="1851-10-15"/>
    <s v="102 d."/>
    <s v="1852-01-25"/>
    <s v="la Habana . Vigo"/>
    <s v="la Habana . Vigo"/>
    <s v="Máldga"/>
    <s v="Barcelona"/>
    <s v="bergantin"/>
    <x v="10"/>
    <s v="Pepita"/>
    <x v="671"/>
    <n v="239"/>
    <s v="españolas."/>
    <s v="españolas."/>
    <s v="L. Estapé"/>
    <x v="49"/>
    <s v="L."/>
    <s v="Estapé"/>
    <x v="704"/>
    <x v="0"/>
    <s v="capitán"/>
    <x v="0"/>
    <s v="con 316 qq. hierro á D. C. Troyano, 575 id. y 131 de trapos à D. B. Solá y Amat, 200 de cobre y 558 de cacao à D. M. Flaquer é hijo, 10 resmas papel á D. J. Almirall y Romaní, 30 fardos trapos á D. J. A. Comas, y 11 id. 4 D. J. Almirall, 1 ancla y 1 cadena á D. J. Olivella, y 44 sacos garbanzos à la señora viuda Mataró é hijos"/>
    <s v="De la Habana . Vigo y Máldga en 102 d. bergantin Pepita , de 239 t., c. D. L. Estapé, con 316 qq. hierro á D. C. Troyano, 575 id. y 131 de trapos à D. B. Solá y Amat, 200 de cobre y 558 de cacao à D. M. Flaquer é hijo, 10 resmas papel á D. J. Almirall y Romaní, 30 fardos trapos á D. J. A. Comas, y 11 id. 4 D. J. Almirall, 1 ancla y 1 cadena á D. J. Olivella, y 44 sacos garbanzos à la señora viuda Mataró é hijos"/>
  </r>
  <r>
    <n v="3267"/>
    <s v="1852-11-26"/>
    <s v="1852-08-27"/>
    <s v="90 d."/>
    <s v="1852-11-25"/>
    <s v="la Habana v Mahon "/>
    <s v="la Habana v Mahon "/>
    <m/>
    <s v="Barcelona"/>
    <s v="bergantin"/>
    <x v="10"/>
    <s v="Conchita"/>
    <x v="774"/>
    <n v="109"/>
    <s v="???"/>
    <s v="???"/>
    <s v="H. Bosch"/>
    <x v="54"/>
    <s v="H."/>
    <s v="Bosch"/>
    <x v="139"/>
    <x v="172"/>
    <s v="capitán"/>
    <x v="0"/>
    <s v="con 341 cajas azúcar à D. B. Vidal, 30 id. y 35.300 tabacos à D. J. Soler, 57,000 id. á la órden. 37,000 id. á D. B. Noviola, 800 id. y 400 cajetillas á D. J. Taulina, 11 zurrones añil á los señores Biada hermanos, 20 pipas aguardiente de caña à D. D. Miralles, y 28 cajitas dulce á D. J. Canadell.—Ila tenido entrada á las sicte de la mañana."/>
    <s v="_x000a_De la Habana v Mahon en 90 d. bergantin Conchita, de 109 t., c. D. H. Bosch, con 341 cajas azúcar à D. B. Vidal, 30 id. y 35.300 tabacos à D. J. Soler, 57,000 id. á la órden. 37,000 id. á D. B. Noviola, 800 id. y 400 cajetillas á D. J. Taulina, 11 zurrones añil á los señores Biada hermanos, 20 pipas aguardiente de caña à D. D. Miralles, y 28 cajitas dulce á D. J. Canadell.—Ila tenido entrada á las sicte de la mañana."/>
  </r>
  <r>
    <n v="1167"/>
    <s v="1852-05-10"/>
    <s v="1852-04-01"/>
    <s v="38 d."/>
    <s v="1852-05-09"/>
    <s v="la Habaua"/>
    <s v="la Habaua"/>
    <s v="Málaga"/>
    <s v="Barcelona"/>
    <s v="fragata"/>
    <x v="11"/>
    <s v="Curra"/>
    <x v="965"/>
    <n v="421"/>
    <s v="españolas."/>
    <s v="españolas."/>
    <s v="F. Sanchez"/>
    <x v="7"/>
    <s v="F."/>
    <s v="Sanchez"/>
    <x v="162"/>
    <x v="0"/>
    <s v="capitán"/>
    <x v="0"/>
    <s v="con 310 cajas azúcar à la órden, 130 sacos cuero à D. J. Taulina, 130 barriles cofé à D. B. Solá y Amat, 500 gq. campeche y 6 cajas cera à la órden, 77 fardos id. à D. A. Robert, 21 id. à los Sres. Biada, hermanos, 53 sacos picadura à los Sres. Caralt, Mateu y Segarra, 300 cueros à D. C. Roi y 1 bocoy cobre à D. B. Fiol."/>
    <s v="De id. y Málaga en 38 d. fragata Curra, de 421 t., c. D. F. Sanchez, con 310 cajas azúcar à la órden, 130 sacos cuero à D. J. Taulina, 130 barriles cofé à D. B. Solá y Amat, 500 gq. campeche y 6 cajas cera à la órden, 77 fardos id. à D. A. Robert, 21 id. à los Sres. Biada, hermanos, 53 sacos picadura à los Sres. Caralt, Mateu y Segarra, 300 cueros à D. C. Roi y 1 bocoy cobre à D. B. Fiol."/>
  </r>
  <r>
    <n v="5558"/>
    <s v="1853-08-11"/>
    <s v="1853-05-22"/>
    <s v="80 d.,"/>
    <s v="1853-08-10"/>
    <s v="la Habaua"/>
    <s v="la Habaua"/>
    <s v="Mehon"/>
    <s v="Barcelona"/>
    <s v="polacra-goleta"/>
    <x v="2"/>
    <s v="Naeva Dolores"/>
    <x v="966"/>
    <n v="195"/>
    <s v="españolas."/>
    <s v="españolas."/>
    <s v="Jaime Lloret"/>
    <x v="50"/>
    <s v="Jaime"/>
    <s v="Lloret"/>
    <x v="89"/>
    <x v="173"/>
    <s v="capitán"/>
    <x v="0"/>
    <s v="con 291 cajas azucar quebrado, y 20 de blanco à D. J: Mariiy Codolar, 150 de blan co y 250 de quebrado a los Sres. Ribas y Cantallops, 98 sacos picadura à D.. José Soler"/>
    <s v="De la Habaua y Mehon en 80 d., polacra-goleta Naeva Dolores, de 195 t., c. D. Jaime Lloret, con 291 cajas azucar quebrado, y 20 de blanco à D. J: Mariiy Codolar, 150 de blan co y 250 de quebrado a los Sres. Ribas y Cantallops, 98 sacos picadura à D.. José Soler"/>
  </r>
  <r>
    <n v="4496"/>
    <s v="1853-05-01"/>
    <s v="1853-03-14"/>
    <s v="47 d."/>
    <s v="1853-04-30"/>
    <s v="la Habaua "/>
    <s v="la Habaua "/>
    <m/>
    <s v="Barcelona"/>
    <s v="corbeta"/>
    <x v="0"/>
    <s v="Sirena"/>
    <x v="955"/>
    <n v="300"/>
    <s v="españolas."/>
    <s v="españolas."/>
    <s v="A. Boix"/>
    <x v="5"/>
    <s v="A."/>
    <s v="Boix"/>
    <x v="13"/>
    <x v="0"/>
    <s v="capitán"/>
    <x v="0"/>
    <s v="con 1408 cajas aztcar, 139 sacos café y 6000 tabacos á los Sres. Compte y C.', de tránsito para Marsella.—Ha dado declaracion à las doce y media del dia."/>
    <s v="De la Habaua en 47 d. corbeta Sirena, de 300 t., c. D. A. Boix, con 1408 cajas aztcar, 139 sacos café y 6000 tabacos á los Sres. Compte y C.', de tránsito para Marsella.—Ha dado declaracion à las doce y media del dia."/>
  </r>
  <r>
    <n v="1172"/>
    <s v="1852-05-10"/>
    <s v="1852-03-31"/>
    <s v="39 d."/>
    <s v="1852-05-09"/>
    <s v="la Habaua "/>
    <s v="la Habaua "/>
    <m/>
    <s v="Barcelona"/>
    <s v="bergantin"/>
    <x v="10"/>
    <s v="Tibidabo"/>
    <x v="376"/>
    <n v="300"/>
    <s v="españolas."/>
    <s v="españolas."/>
    <s v="J. Gelpi"/>
    <x v="21"/>
    <s v="J."/>
    <s v="Gelpi"/>
    <x v="259"/>
    <x v="0"/>
    <s v="capitán"/>
    <x v="0"/>
    <s v="con 450 balas algodon à don R. Maresch y Ros, 142 id. á la órden. 60 id. y 2000 duelas à D. D. Miralles."/>
    <s v="De la Habaua en 39 d. bergantin Tibidabo, de 300 t., c. D. J. Gelpi, con 450 balas algodon à don R. Maresch y Ros, 142 id. á la órden. 60 id. y 2000 duelas à D. D. Miralles."/>
  </r>
  <r>
    <n v="4988"/>
    <s v="1853-06-19"/>
    <s v="1853-04-25"/>
    <s v="54 d."/>
    <s v="1853-06-18"/>
    <s v="la Hibana"/>
    <s v="la Hibana"/>
    <s v="Valencia"/>
    <s v="Barcelona"/>
    <s v="polacra"/>
    <x v="17"/>
    <s v="Concencion"/>
    <x v="967"/>
    <n v="212"/>
    <s v="Gareda"/>
    <s v="Gareda"/>
    <s v="J. Pujol."/>
    <x v="21"/>
    <s v="J."/>
    <s v="Pujol."/>
    <x v="101"/>
    <x v="174"/>
    <s v="capitán"/>
    <x v="0"/>
    <s v="con 4 pipas aguardiente de caña, 100 qq. palo tinte v 200 cajas azúcar à D. S. Masó, 300 id. D.-A. Puigoriol, 3 id. á D. J. Serra y Totosaus, 5 macutos cera á la Sra. viuda Mataró é hijo, 3 cajas id., 33 sacos vigia y 64 de picadura à D. J. Soler y Casanes, 6000 tahacos à don . Burgada, y 4000 id. à D. M. Puig.—Ila-tenido entrada al pouerse el sol."/>
    <s v="De la Hibana y Valencia en 54 d. polacra Concencion,. de 212 t., c. D. J. Pujol.' con 4 pipas aguardiente de caña, 100 qq. palo tinte v 200 cajas azúcar à D. S. Masó, 300 id. D.-A. Puigoriol, 3 id. á D. J. Serra y Totosaus, 5 macutos cera á la Sra. viuda Mataró é hijo, 3 cajas id., 33 sacos vigia y 64 de picadura à D. J. Soler y Casanes, 6000 tahacos à don . Burgada, y 4000 id. à D. M. Puig.—Ila-tenido entrada al pouerse el sol."/>
  </r>
  <r>
    <n v="5140"/>
    <s v="1853-07-02"/>
    <s v="1853-04-29"/>
    <s v="63 d."/>
    <s v="1853-07-01"/>
    <s v="la Hlabana"/>
    <s v="la Hlabana"/>
    <s v="Alicante"/>
    <s v="Barcelona"/>
    <s v="bergantin"/>
    <x v="10"/>
    <s v="Panchita"/>
    <x v="252"/>
    <n v="220"/>
    <s v="españolas."/>
    <s v="españolas."/>
    <s v="Acustin Talleda"/>
    <x v="341"/>
    <s v="Acustin"/>
    <s v="Talleda"/>
    <x v="1055"/>
    <x v="0"/>
    <s v="capitán"/>
    <x v="0"/>
    <s v="con 1049 cajas azúcar y 60 qq. palo tinte a D. Jaime Taulina.—Ha tenido entrada à la una y média de la tarde."/>
    <s v="De la Hlabana y Alicante en 63 d. bergantin Panchita, de 220 t., c. D. Acustin Talleda,_x000a_con 1049 cajas azúcar y 60 qq. palo tinte a D. Jaime Taulina.—Ha tenido entrada à la una y média de la tarde."/>
  </r>
  <r>
    <n v="72"/>
    <s v="1852-01-10"/>
    <s v="1851-11-11"/>
    <s v="59 d."/>
    <s v="1852-01-09"/>
    <s v="la Hlabana "/>
    <s v="la Hlabana "/>
    <m/>
    <s v="Barcelona"/>
    <s v="bergantin"/>
    <x v="10"/>
    <s v="Habanero"/>
    <x v="950"/>
    <n v="231"/>
    <s v="españolas."/>
    <s v="españolas."/>
    <s v="J. Alsioa"/>
    <x v="21"/>
    <s v="J."/>
    <s v="Alsioa"/>
    <x v="228"/>
    <x v="0"/>
    <s v="capitán"/>
    <x v="0"/>
    <s v="con 820 cajas azúcar y 100 gq. campeche á D. J. Maria Serra: despedido para Mahou."/>
    <s v="De la Hlabana en 59 d. bergantin Habanero, de 231 t., c. D. J. Alsioa, con 820 cajas azúcar y 100 gq. campeche á D. J. Maria Serra: despedido para Mahou."/>
  </r>
  <r>
    <n v="747"/>
    <s v="1852-03-31"/>
    <s v="1852-02-01"/>
    <s v="58 d."/>
    <s v="1852-03-30"/>
    <s v="la Hlabana "/>
    <s v="la Hlabana "/>
    <m/>
    <s v="Barcelona"/>
    <s v="bergantio"/>
    <x v="10"/>
    <s v="Prestigio"/>
    <x v="635"/>
    <n v="145"/>
    <s v="idem."/>
    <s v="idem."/>
    <s v="J. Venus"/>
    <x v="21"/>
    <s v="J."/>
    <s v="Venus"/>
    <x v="578"/>
    <x v="0"/>
    <s v="capitán"/>
    <x v="0"/>
    <s v="con 480 cajas azúcar y 70 quintales campeche à D. S. Soler."/>
    <s v="De la Hlabana en 58 d. bergantio Prestigio, de 145 t., c. D. J. Venus, con 480 cajas azúcar y 70 quintales campeche à D. S. Soler."/>
  </r>
  <r>
    <n v="1549"/>
    <s v="1852-06-16"/>
    <s v="1852-04-28"/>
    <s v="48 d."/>
    <s v="1852-06-15"/>
    <s v="la Iabana "/>
    <s v="la Iabana "/>
    <m/>
    <s v="Barcelona"/>
    <s v="bergantin"/>
    <x v="10"/>
    <s v="Palamós"/>
    <x v="132"/>
    <n v="201"/>
    <s v="españolas."/>
    <s v="españolas."/>
    <s v="J. Cabruja"/>
    <x v="21"/>
    <s v="J."/>
    <s v="Cabruja"/>
    <x v="291"/>
    <x v="0"/>
    <s v="capitán"/>
    <x v="0"/>
    <s v="con 830 cajas azécar , 60 cueros, y 60 qq. campeche á los Sres. Serra y Parladé, 5 pipas aguardieute de caña à la órden, y 51 millares tabaco á varios."/>
    <s v="De la Iabana en 48 d. bergantin Palamós, de 201 t., c. D. J. Cabruja, con 830 cajas azécar , 60 cueros, y 60 qq. campeche á los Sres. Serra y Parladé, 5 pipas aguardieute de caña à la órden, y 51 millares tabaco á varios."/>
  </r>
  <r>
    <n v="6195"/>
    <s v="1853-10-06"/>
    <s v="1853-07-19"/>
    <s v="78 d."/>
    <s v="1853-10-05"/>
    <s v="la labina"/>
    <s v="la labina"/>
    <s v="VIzo, Altcante"/>
    <s v="Barcelona"/>
    <s v="polacra"/>
    <x v="17"/>
    <s v="San José"/>
    <x v="6"/>
    <n v="129"/>
    <s v="españolas."/>
    <s v="españolas."/>
    <s v="Pelegrin Pujol"/>
    <x v="288"/>
    <s v="Pelegrin"/>
    <s v="Pujol"/>
    <x v="101"/>
    <x v="175"/>
    <s v="ilegible o desconocido"/>
    <x v="2"/>
    <s v="con 8600 lbras cobre viejo à D. Jesé Soler y Cosanas, 70 qq. Id. à D. Pdro Bohigas, 50 cajis nzûcar à b. Antonto Pulzoriol, 13 sacos pleadura a D. Pelegrin Tintorer, y 1S00 fanegas trigo à D. Agustin Soter-lla tenido entrada por Sanidad à las doce del dla"/>
    <s v="De la labina, VIzo y Altcante en 78 d. polacra San José, de 129 t,, e. D. Pelegrin Pujol, con 8600 lbras cobre viejo à D. Jesé Soler y Cosanas, 70 qq. Id. à D. Pdro Bohigas, 50 cajis nzûcar à b. Antonto Pulzoriol, 13 sacos pleadura a D. Pelegrin Tintorer, y 1S00 fanegas trigo à D. Agustin Soter-lla tenido entrada por Sanidad à las doce del dla"/>
  </r>
  <r>
    <n v="4131"/>
    <s v="1853-03-21"/>
    <s v="1853-01-16"/>
    <s v="63 d."/>
    <s v="1853-03-20"/>
    <s v="la llabana "/>
    <s v="la llabana "/>
    <m/>
    <s v="Barcelona"/>
    <s v="bergantin"/>
    <x v="10"/>
    <s v="Jóven Francisco"/>
    <x v="168"/>
    <n v="210"/>
    <s v="Pspañolas."/>
    <s v="Pspañolas."/>
    <s v="J. B. Durall"/>
    <x v="15"/>
    <s v="Juan Bautista"/>
    <s v="Durall"/>
    <x v="494"/>
    <x v="0"/>
    <s v="capitán"/>
    <x v="0"/>
    <s v="con 291 cajas azúcar, 6i bultos cera v 2 cajas cobre á D. J. España, 96 balas algodon á 1). B."/>
    <s v="De la llabana en 63 d. bergantin Jóven Francisco, de 210 t., c. D. J. B. Durall , con 291 cajas azúcar, 6i bultos cera v 2 cajas cobre á D. J. España, 96 balas algodon á 1). B."/>
  </r>
  <r>
    <n v="3670"/>
    <s v="1853-01-24"/>
    <s v="1853-01-08"/>
    <s v="15 d."/>
    <s v="1853-01-23"/>
    <s v="la Puebla del Caramiñal"/>
    <s v="la Puebla del Caramiñal"/>
    <m/>
    <s v="Barcelona"/>
    <s v="goleta"/>
    <x v="8"/>
    <s v="Ravo"/>
    <x v="968"/>
    <n v="60"/>
    <s v="Merenase"/>
    <s v="Merenase"/>
    <s v="S. Rebon"/>
    <x v="48"/>
    <s v="S."/>
    <s v="Rebon"/>
    <x v="1056"/>
    <x v="0"/>
    <s v="capitán"/>
    <x v="0"/>
    <s v="con 14 cajones huevos y 271 bultos sardina á la érden y 10 id. á D. G. Dotres."/>
    <s v="De la Puebla del Caramiñal, en 15 d. goleta Ravo, de 60 t., c. D. S. Rebon, con 14 cajones huevos y 271 bultos sardina á la érden y 10 id. á D. G. Dotres. "/>
  </r>
  <r>
    <n v="1851"/>
    <s v="1852-07-20"/>
    <s v="1852-04-28"/>
    <s v="82 d."/>
    <s v="1852-07-19"/>
    <s v="Laguna de Términos "/>
    <s v="Laguna de Términos "/>
    <m/>
    <s v="Barcelona"/>
    <s v="polacra"/>
    <x v="17"/>
    <s v="Telégrafo"/>
    <x v="694"/>
    <n v="130"/>
    <s v="sarda."/>
    <s v="sarda."/>
    <s v="J. B. Bafico"/>
    <x v="15"/>
    <s v="J. B."/>
    <s v="Bafico"/>
    <x v="1057"/>
    <x v="0"/>
    <s v="capitán"/>
    <x v="0"/>
    <s v="con 2440 qq. campeche á D. J. Sagás."/>
    <s v="De Laguna de Términos en 82 d. polacra Telégrafo, de 130 t., c. J. B. Bafico, con 2440 qq. campeche á D. J. Sagás."/>
  </r>
  <r>
    <n v="5488"/>
    <s v="1853-08-05"/>
    <s v="1853-07-31"/>
    <s v="4 d."/>
    <s v="1853-08-04"/>
    <s v="l'alencia"/>
    <s v="l'alencia"/>
    <s v="Tarragona"/>
    <s v="Barcelona"/>
    <s v="laud"/>
    <x v="1"/>
    <s v="Sto. Cristo"/>
    <x v="4"/>
    <n v="30"/>
    <s v="españolas."/>
    <s v="españolas."/>
    <s v="José Francisco Adam."/>
    <x v="342"/>
    <s v="Jose Francisco"/>
    <s v="Adam"/>
    <x v="456"/>
    <x v="134"/>
    <s v="piloto"/>
    <x v="3"/>
    <s v="con 100 cahices salvado y 60 sacos arroz á D. Juan Estrany, 20 id. á D. J. Marti y Codolar, 30 cajas loza y 13 serones azulejos à D. Ramon Girona y 28 sacos cacahuete á la señora viuda Aviñó."/>
    <s v="_x000a__x000a_De l'alencia y Tarragona en 4 d. laud Sto. Cristo, de 30 t., piloto D. José Francisco Adam. con 100 cahices salvado y 60 sacos arroz á D. Juan Estrany, 20 id. á D. J. Marti y Codolar, 30 cajas loza y 13 serones azulejos à D. Ramon Girona y 28 sacos cacahuete á la señora viuda Aviñó."/>
  </r>
  <r>
    <n v="2107"/>
    <s v="1852-08-10"/>
    <s v="1852-08-07"/>
    <s v="2 d."/>
    <s v="1852-08-09"/>
    <s v="l'alma "/>
    <s v="l'alma "/>
    <m/>
    <s v="Barcelona"/>
    <s v="laud"/>
    <x v="1"/>
    <s v="S. José"/>
    <x v="6"/>
    <n v="18"/>
    <s v="españolas."/>
    <s v="españolas."/>
    <s v="R. Llopart"/>
    <x v="70"/>
    <s v="R."/>
    <s v="Llopart"/>
    <x v="1058"/>
    <x v="0"/>
    <s v="patrón"/>
    <x v="1"/>
    <s v="con 750 qq. leña, 20 docena:  damajuanas y 26 a. aceitunas."/>
    <s v="De l'alma en 2 d. laud S. José, de 18 t., p. R. Llopart, con 750 qq. leña, 20 docena:  damajuanas y 26 a. aceitunas."/>
  </r>
  <r>
    <n v="6568"/>
    <s v="1853-11-21"/>
    <s v="1853-10-30"/>
    <s v="21 d.,"/>
    <s v="1853-11-20"/>
    <s v="Lanzarete "/>
    <s v="Lanzarete "/>
    <m/>
    <s v="Barcelona"/>
    <s v="laud"/>
    <x v="1"/>
    <s v="San Nicolas"/>
    <x v="193"/>
    <n v="89"/>
    <s v="españolss."/>
    <s v="españolss."/>
    <s v="Juan Antonio Borrás"/>
    <x v="343"/>
    <s v="Juan Antonio"/>
    <s v="Borrás"/>
    <x v="197"/>
    <x v="0"/>
    <s v="patrón"/>
    <x v="1"/>
    <s v="con 700 faneges trigo, 700 de garbanzos, 200 de habichnelas, 200 de habas, 5 qq. cochiuilla, 2 y medio de cobre viejo y 1 pipa atun á los señores Gassó y compañia.—lla tenido entrada por Sanidad á las ocho de la mañana."/>
    <s v="De Lanzarete en 21 d., laud San Nicolas, de 89 f., p. Juan Antonio Borrás, con 700 faneges trigo, 700 de garbanzos, 200 de habichnelas, 200 de habas, 5 qq. cochiuilla, 2 y medio de cobre viejo y 1 pipa atun á los señores Gassó y compañia.—lla tenido entrada por Sanidad á las ocho de la mañana."/>
  </r>
  <r>
    <n v="4455"/>
    <s v="1853-04-29"/>
    <s v="1853-03-31"/>
    <s v="28 d."/>
    <s v="1853-04-28"/>
    <s v="Lanzarote "/>
    <s v="Lanzarote "/>
    <m/>
    <s v="Barcelona"/>
    <s v="polacra goleta"/>
    <x v="2"/>
    <s v="Teresa"/>
    <x v="8"/>
    <n v="83"/>
    <s v="españolas."/>
    <s v="españolas."/>
    <s v="P. Codina"/>
    <x v="33"/>
    <s v="P."/>
    <s v="Codina"/>
    <x v="812"/>
    <x v="0"/>
    <s v="capitán"/>
    <x v="0"/>
    <s v="con 1150 sanegas trige y 29 qq. cochinilla à los Sres. Gibert y C.“.—Ha tenido entrada á las seis de la mañana."/>
    <s v="De Lanzarote en 28 d. polacra goleta Teresa, de 83 t., c. D. P. Codina, con 1150 sanegas trige y 29 qq. cochinilla à los Sres. Gibert y C.“.—Ha tenido entrada á las seis de la mañana."/>
  </r>
  <r>
    <n v="6665"/>
    <s v="1853-12-03"/>
    <s v="1853-11-07"/>
    <s v="25 d.,"/>
    <s v="1853-12-02"/>
    <s v="Larril"/>
    <s v="Larril"/>
    <s v="Vigo, "/>
    <s v="Barcelona"/>
    <s v="bergantin"/>
    <x v="10"/>
    <s v="Cristina"/>
    <x v="409"/>
    <n v="137"/>
    <s v="ranes"/>
    <s v="ranes"/>
    <s v="José Maria Lametro"/>
    <x v="193"/>
    <s v="Jose Maria"/>
    <s v="Lametro"/>
    <x v="1059"/>
    <x v="0"/>
    <s v="capitán"/>
    <x v="0"/>
    <s v="con 723 qq. carnaza à D. Francisco Alsina."/>
    <s v="De Larril y Vigo, en 25 d., bergantin Cristina, de 137 t., c. D. José Maria Lametro, con 723 qq. carnaza à D. Francisco Alsina."/>
  </r>
  <r>
    <n v="37"/>
    <s v="1852-01-08"/>
    <s v="1851-12-12"/>
    <s v="26 d."/>
    <s v="1852-01-07"/>
    <s v="Lartagena"/>
    <s v="Lartagena"/>
    <s v="Alicante"/>
    <s v="Barcelona"/>
    <s v="laud"/>
    <x v="1"/>
    <s v="S. Sebastiau"/>
    <x v="969"/>
    <n v="29"/>
    <s v="españoias."/>
    <s v="españoias."/>
    <s v="S. Busutil"/>
    <x v="48"/>
    <s v="S."/>
    <s v="Busutil"/>
    <x v="116"/>
    <x v="0"/>
    <s v="patrón"/>
    <x v="1"/>
    <s v="con 600 fanegas trigo á D. J. Estrany."/>
    <s v="_x000a_De Lartagena y Alicante en 26 d. laud S. Sebastiau, de 29 t., p. S. Busutil, con 600 fanegas trigo á D. J. Estrany."/>
  </r>
  <r>
    <n v="270"/>
    <s v="1852-01-27"/>
    <s v="1852-01-20"/>
    <s v="6 d."/>
    <s v="1852-01-26"/>
    <s v="Lartagena "/>
    <s v="Lartagena "/>
    <m/>
    <s v="Barcelona"/>
    <s v="pailebot"/>
    <x v="12"/>
    <s v="Trinidad"/>
    <x v="18"/>
    <n v="76"/>
    <s v="españolas."/>
    <s v="españolas."/>
    <s v="L. Fortuny"/>
    <x v="49"/>
    <s v="L."/>
    <s v="Fortuny"/>
    <x v="107"/>
    <x v="0"/>
    <s v="patrón"/>
    <x v="1"/>
    <s v="con 730 qq. barrilla á la órden, 1 900 de mineral á D. J. Bas."/>
    <s v="De Lartagena en 6 d. pailebot Trinidad, de 76 t., p. L. Fortuny, con 730 qq. barrilla á la órden, 1 900 de mineral á D. J. Bas."/>
  </r>
  <r>
    <n v="1535"/>
    <s v="1852-06-15"/>
    <s v="1852-04-29"/>
    <s v="46 d."/>
    <s v="1852-06-14"/>
    <s v="Lbarleston "/>
    <s v="Lbarleston "/>
    <m/>
    <s v="Barcelona"/>
    <s v="polacra"/>
    <x v="17"/>
    <s v="Flora"/>
    <x v="503"/>
    <n v="136"/>
    <s v="españolas."/>
    <s v="españolas."/>
    <s v="G. Maristany"/>
    <x v="12"/>
    <s v="Gerardo"/>
    <s v="Maristany"/>
    <x v="119"/>
    <x v="155"/>
    <s v="capitán"/>
    <x v="0"/>
    <s v="con 375 balas algodon à don C. Torrens y Miraldo."/>
    <s v="De Lbarleston en 46 d. polacra Flora, de 136 t., c. D. G. Maristany, con 375 balas algodon à don C. Torrens y Miraldo."/>
  </r>
  <r>
    <n v="4022"/>
    <s v="1853-03-11"/>
    <s v="1853-03-06"/>
    <s v="4 d."/>
    <s v="1853-03-10"/>
    <s v="lbiza "/>
    <s v="lbiza "/>
    <m/>
    <s v="Barcelona"/>
    <s v="polacra-goleta"/>
    <x v="2"/>
    <s v="Carmen"/>
    <x v="72"/>
    <n v="46"/>
    <s v="españolas."/>
    <s v="españolas."/>
    <s v="M. Escandell"/>
    <x v="13"/>
    <s v="M."/>
    <s v="Escandell"/>
    <x v="869"/>
    <x v="0"/>
    <s v="capitán"/>
    <x v="0"/>
    <s v="con 900 qq. cor"/>
    <s v="De lbiza en 4 d. polacra-goleta Carmen de 46 t., c. D. M. Escandell, con 900 qq. cor"/>
  </r>
  <r>
    <n v="2273"/>
    <s v="1852-08-26"/>
    <s v="1852-08-22"/>
    <s v="3 d."/>
    <s v="1852-08-25"/>
    <s v="lbiza "/>
    <s v="lbiza "/>
    <m/>
    <s v="Barcelona"/>
    <s v="tartana"/>
    <x v="7"/>
    <s v="Concepcion"/>
    <x v="74"/>
    <n v="34"/>
    <s v="españoles."/>
    <s v="españoles."/>
    <s v="P. Colomá"/>
    <x v="33"/>
    <s v="P."/>
    <s v="Colomá"/>
    <x v="1029"/>
    <x v="0"/>
    <s v="patrón"/>
    <x v="1"/>
    <s v="con 600 qq. leña."/>
    <s v="De lbiza en 3 d. tartana Concepcion, de 34 t., p. P. Colomá, con 600 qq. leña."/>
  </r>
  <r>
    <n v="4036"/>
    <s v="1853-03-13"/>
    <s v="1853-03-07"/>
    <s v="5 d."/>
    <s v="1853-03-12"/>
    <s v="lbiza "/>
    <s v="lbiza "/>
    <m/>
    <s v="Barcelona"/>
    <s v="tartana"/>
    <x v="7"/>
    <s v="Concepcion"/>
    <x v="74"/>
    <n v="37"/>
    <s v="españolas."/>
    <s v="españolas."/>
    <s v="P. Colomar"/>
    <x v="33"/>
    <s v="P."/>
    <s v="Colomar"/>
    <x v="1029"/>
    <x v="0"/>
    <s v="patrón"/>
    <x v="1"/>
    <s v="con 560 qq. corteza de pino y 15 de algarrobas à los Sres, Olsina y Dauner."/>
    <s v="De lbiza en 5 d. tartana Concepcion, de 37 t., p. P. Colomar, con 560 qq. corteza de pino y 15 de algarrobas à los Sres, Olsina y Dauner."/>
  </r>
  <r>
    <n v="3466"/>
    <s v="1852-12-27"/>
    <s v="1852-12-21"/>
    <s v="5 d."/>
    <s v="1852-12-26"/>
    <s v="lbiza "/>
    <s v="lbiza "/>
    <m/>
    <s v="Barcelona"/>
    <s v="laud"/>
    <x v="1"/>
    <s v="Almas"/>
    <x v="69"/>
    <n v="17"/>
    <s v="españolas."/>
    <s v="españolas."/>
    <s v="A. Ferrer"/>
    <x v="5"/>
    <s v="Antonio"/>
    <s v="Ferrer"/>
    <x v="7"/>
    <x v="158"/>
    <s v="patrón"/>
    <x v="1"/>
    <s v="con 180 qq. algarrobas á los señores Olsina y Dauner."/>
    <s v="De lbiza en 5 d. laud Almas, de 17 l., p. A. Ferrer, con 180 qq. algarrobas á los señores Olsina y Dauner."/>
  </r>
  <r>
    <n v="828"/>
    <s v="1852-04-05"/>
    <s v="1852-03-29"/>
    <s v="6 d."/>
    <s v="1852-04-04"/>
    <s v="lbiza "/>
    <s v="lbiza "/>
    <m/>
    <s v="Barcelona"/>
    <s v="polacra-goleta"/>
    <x v="2"/>
    <s v="Vírgen"/>
    <x v="428"/>
    <n v="40"/>
    <s v="españolas."/>
    <s v="españolas."/>
    <s v="F. Ferrer"/>
    <x v="7"/>
    <s v="F."/>
    <s v="Ferrer"/>
    <x v="7"/>
    <x v="159"/>
    <s v="capitán"/>
    <x v="0"/>
    <s v="con 700 gq. leña 170 de corteza de pino, 3 de resina, 14 de algarrobas, 40 cuarteras cebada, 800 docenas huevos y 10 a. higos a D. J. Olsina."/>
    <s v="De lbiza en 6 d. polacra-goleta Vírgen de las Nieves, de 40 t., c. D. F. Ferrer, con 700 gq. leña 170 de corteza de pino, 3 de resina, 14 de algarrobas, 40 cuarteras cebada, 800 docenas huevos y 10 a. higos a D. J. Olsina."/>
  </r>
  <r>
    <n v="4272"/>
    <s v="1853-04-07"/>
    <s v="1853-04-03"/>
    <s v="3 d."/>
    <s v="1853-04-06"/>
    <s v="lbiza "/>
    <s v="lbiza "/>
    <m/>
    <s v="Barcelona"/>
    <s v="laud"/>
    <x v="1"/>
    <s v="Emilia"/>
    <x v="223"/>
    <n v="29"/>
    <s v="españolas."/>
    <s v="españolas."/>
    <s v="J. Catá"/>
    <x v="21"/>
    <s v="J."/>
    <s v="Catá"/>
    <x v="1060"/>
    <x v="0"/>
    <s v="patrón"/>
    <x v="1"/>
    <s v="con 630 qq. algarrobas para Areñs y 150 docenas huevos al patron."/>
    <s v="De lbiza en 3 d. laud Emilia, de 29 t., p. J. Catá, con 630 qq. algarrobas para Areñs y 150 docenas huevos al patron."/>
  </r>
  <r>
    <n v="4017"/>
    <s v="1853-03-10"/>
    <s v="1853-03-06"/>
    <s v="3 d."/>
    <s v="1853-03-09"/>
    <s v="lbiza "/>
    <s v="lbiza "/>
    <m/>
    <s v="Barcelona"/>
    <s v="jabeque"/>
    <x v="14"/>
    <s v="Isabel"/>
    <x v="78"/>
    <n v="32"/>
    <s v="españolas"/>
    <s v="españolas"/>
    <s v="J. Selleras"/>
    <x v="21"/>
    <s v="J."/>
    <s v="Selleras"/>
    <x v="154"/>
    <x v="0"/>
    <s v="patrón"/>
    <x v="1"/>
    <s v="con 300 qq. algarrobas, 250 de corteza de pino y 50 de leña à los señores Olsina y Dauner,"/>
    <s v="De lbiza en 3 d. jabeque Isabel, de 32 t., p. J. Selleras, con 300 qq. algarrobas, 250 de corteza de pino y 50 de leña à los señores Olsina y Dauner,"/>
  </r>
  <r>
    <n v="6434"/>
    <s v="1853-11-01"/>
    <s v="1853-10-27"/>
    <s v="4 d."/>
    <s v="1853-10-31"/>
    <s v="lbiza "/>
    <s v="lbiza "/>
    <m/>
    <s v="Barcelona"/>
    <s v="jabeque"/>
    <x v="14"/>
    <s v="Isabel"/>
    <x v="78"/>
    <n v="32"/>
    <s v="españolas."/>
    <s v="españolas."/>
    <s v="Juan Selleras"/>
    <x v="41"/>
    <s v="Juan"/>
    <s v="Selleras"/>
    <x v="154"/>
    <x v="0"/>
    <s v="patrón"/>
    <x v="1"/>
    <s v="con 300 qq. cortezá de pino, 100 de leña y 25 cuarteras malz à los Sres. Olsina y Dauner."/>
    <s v="De Id. en id. jabeque Isabel, de 32 t., p. Juan Selleras, con 300 qq. cortezá de pino, 100 de leña y 25 cuarteras malz à los Sres. Olsina y Dauner."/>
  </r>
  <r>
    <n v="4069"/>
    <s v="1853-03-16"/>
    <s v="1853-03-12"/>
    <s v="3 d."/>
    <s v="1853-03-15"/>
    <s v="lbiza "/>
    <s v="lbiza "/>
    <m/>
    <s v="Barcelona"/>
    <s v="pailebot"/>
    <x v="12"/>
    <s v="Juanita"/>
    <x v="369"/>
    <n v="34"/>
    <s v="españolas."/>
    <s v="españolas."/>
    <s v="M. Valarino"/>
    <x v="13"/>
    <s v="M."/>
    <s v="Valarino"/>
    <x v="1061"/>
    <x v="0"/>
    <s v="capitán"/>
    <x v="0"/>
    <s v="con 750 qq. algarrobas, 10 de resina y 2 de almendra á los señores Olsina y Dauner."/>
    <s v="De lbiza en 3 d. pailebot Juanita, de 34 t., c. D. M. Valarino, con 750 qq. algarrobas, 10 de resina y 2 de almendra á los señores Olsina y Dauner."/>
  </r>
  <r>
    <n v="1961"/>
    <s v="1852-08-01"/>
    <s v="1852-07-29"/>
    <s v="2 d."/>
    <s v="1852-07-31"/>
    <s v="lbiza "/>
    <s v="lbiza "/>
    <m/>
    <s v="Barcelona"/>
    <s v="javeque"/>
    <x v="14"/>
    <s v="Lugan"/>
    <x v="904"/>
    <n v="32"/>
    <s v="Palá"/>
    <s v="Palá"/>
    <s v="J. Noguera"/>
    <x v="21"/>
    <s v="J."/>
    <s v="Noguera"/>
    <x v="875"/>
    <x v="0"/>
    <s v="patrón"/>
    <x v="1"/>
    <s v="con 370 gq. leña y 50 de corteza de pino en polvo á los Sres. Olsina y Dauner, y 130 cuarteras cebada á la Sra, viuda Jordá."/>
    <s v="De lbiza en 2 d. javeque Lugan, de 32 t., p. J. Noguera, con 370 gq. leña y 50 de corteza de pino en polvo á los Sres. Olsina y Dauner, y 130 cuarteras cebada á la Sra, viuda Jordá."/>
  </r>
  <r>
    <n v="5204"/>
    <s v="1853-07-09"/>
    <s v="1853-07-05"/>
    <s v="4 d."/>
    <s v="1853-07-09"/>
    <s v="lbiza "/>
    <s v="lbiza "/>
    <m/>
    <s v="Barcelona"/>
    <s v="jabeque"/>
    <x v="14"/>
    <s v="Lugan"/>
    <x v="904"/>
    <n v="32"/>
    <s v="españblas."/>
    <s v="españblas."/>
    <s v="J. Noguera"/>
    <x v="21"/>
    <s v="J."/>
    <s v="Noguera"/>
    <x v="875"/>
    <x v="0"/>
    <s v="patrón"/>
    <x v="1"/>
    <s v="con 500 qq. leña, 40 de corteza"/>
    <s v="De lbiza en 4 d. jabeque Lugan, de 32 t., p. J. Noguera, con 500 qq. leña, 40 de corteza"/>
  </r>
  <r>
    <n v="315"/>
    <s v="1852-02-04"/>
    <s v="1852-01-31"/>
    <s v="3 d."/>
    <s v="1852-02-03"/>
    <s v="lbiza "/>
    <s v="lbiza "/>
    <m/>
    <s v="Barcelona"/>
    <s v="jabeque"/>
    <x v="14"/>
    <s v="Pepito"/>
    <x v="656"/>
    <n v="32"/>
    <s v="españolas."/>
    <s v="españolas."/>
    <s v="J. Costa"/>
    <x v="21"/>
    <s v="J."/>
    <s v="Costa"/>
    <x v="211"/>
    <x v="0"/>
    <s v="patrón"/>
    <x v="1"/>
    <s v="con 773 cuarteras cebada á la señora viuda Jordá é hijos, 210 gq. algarrobas á D. F. Carbó y 30 sacos corteza de pino á D. J. Olsina."/>
    <s v="De lbiza en 3 d. jabeque Pepito, de 32 t., p. J. Costa, con 773 cuarteras cebada á la señora viuda Jordá é hijos, 210 gq. algarrobas á D. F. Carbó y 30 sacos corteza de pino á D. J. Olsina."/>
  </r>
  <r>
    <n v="1437"/>
    <s v="1852-06-05"/>
    <s v="1852-06-01"/>
    <s v="3 d."/>
    <s v="1852-06-04"/>
    <s v="lbiza "/>
    <s v="lbiza "/>
    <m/>
    <s v="Barcelona"/>
    <s v="javeque"/>
    <x v="14"/>
    <s v="Pepito"/>
    <x v="656"/>
    <n v="32"/>
    <s v="españolas."/>
    <s v="españolas."/>
    <s v="J. Costa"/>
    <x v="21"/>
    <s v="J."/>
    <s v="Costa"/>
    <x v="211"/>
    <x v="0"/>
    <s v="capitán"/>
    <x v="0"/>
    <s v="con 230 qq. algarrobas, 360 de corteza de pino, y 50 de trapos á los Sres. Olsina v Dauner."/>
    <s v="De lbiza en 3 d. javeque Pepito, de 32 t., c. D. J. Costa, con 230 qq. algarrobas, 360 de corteza de pino, y 50 de trapos á los Sres. Olsina v Dauner."/>
  </r>
  <r>
    <n v="1387"/>
    <s v="1852-05-30"/>
    <s v="1852-05-26"/>
    <s v="3 d."/>
    <s v="1852-05-29"/>
    <s v="lbiza "/>
    <s v="lbiza "/>
    <m/>
    <s v="Barcelona"/>
    <s v="jabeque"/>
    <x v="14"/>
    <s v="S. Antonio"/>
    <x v="7"/>
    <n v="26"/>
    <s v="españolos."/>
    <s v="españolos."/>
    <s v="M. Jener"/>
    <x v="13"/>
    <s v="M."/>
    <s v="Jener"/>
    <x v="1062"/>
    <x v="0"/>
    <s v="patrón"/>
    <x v="1"/>
    <s v="con 500 qq. leña y 150 de cortcza de pino á los Sres. Olsina y Dauner."/>
    <s v="De lbiza en 3 d. jabeque S. Antonio, de 26 t., p. M. Jener, con 500 qq. leña y 150 de cortcza de pino á los Sres. Olsina y Dauner."/>
  </r>
  <r>
    <n v="67"/>
    <s v="1852-01-10"/>
    <s v="1852-01-06"/>
    <s v="3 d."/>
    <s v="1852-01-09"/>
    <s v="lbiza "/>
    <s v="lbiza "/>
    <m/>
    <s v="Barcelona"/>
    <s v="pailebot"/>
    <x v="12"/>
    <s v="Flor"/>
    <x v="271"/>
    <n v="46"/>
    <s v="españolas."/>
    <s v="españolas."/>
    <s v="F. Pujol"/>
    <x v="7"/>
    <s v="F."/>
    <s v="Pujol"/>
    <x v="101"/>
    <x v="160"/>
    <s v="capitán"/>
    <x v="0"/>
    <s v="con 380 qq. algarrobas y 20 de hierba orcilla á los señores Teixidor y Sentrich, 25 de higos, 7 de trapos, 40 de corteza de pino y 400 de leña á D. J. Olsina."/>
    <s v="De lbiza en 3 d. pailebot Flor del Mar, de 46 t., c. D. F. Pujol, con 380 qq. algarrobas y 20 de hierba orcilla á los señores Teixidor y Sentrich, 25 de higos, 7 de trapos, 40 de corteza de pino y 400 de leña á D. J. Olsina."/>
  </r>
  <r>
    <n v="2667"/>
    <s v="1852-09-24"/>
    <s v="1852-09-20"/>
    <s v="3 d."/>
    <s v="1852-09-23"/>
    <s v="lbiza "/>
    <s v="lbiza "/>
    <m/>
    <s v="Barcelona"/>
    <s v="pailebot"/>
    <x v="12"/>
    <s v="Flor"/>
    <x v="271"/>
    <n v="46"/>
    <s v="españolas."/>
    <s v="españolas."/>
    <s v="F. Pujol"/>
    <x v="7"/>
    <s v="F."/>
    <s v="Pujol"/>
    <x v="101"/>
    <x v="160"/>
    <s v="patrón"/>
    <x v="1"/>
    <s v="con 700 qq. leña y 20 de algarrobas á los señores Olsina v Dauner."/>
    <s v="De lbiza en 3 d. pailebot Flor del Mar, de 46 t., p. F. Pujol, con 700 qq. leña y 20 de algarrobas á los señores Olsina v Dauner."/>
  </r>
  <r>
    <n v="6430"/>
    <s v="1853-11-01"/>
    <s v="1853-10-27"/>
    <s v="4 d."/>
    <s v="1853-10-31"/>
    <s v="lbiza "/>
    <s v="lbiza "/>
    <m/>
    <s v="Barcelona"/>
    <s v="pailebot"/>
    <x v="12"/>
    <s v="Flor"/>
    <x v="271"/>
    <n v="46"/>
    <s v="españolas."/>
    <s v="españolas."/>
    <s v="Francisco Pujol"/>
    <x v="20"/>
    <s v="Francisco"/>
    <s v="Pujol"/>
    <x v="101"/>
    <x v="160"/>
    <s v="patrón"/>
    <x v="1"/>
    <s v="con 775 qq. leña, 35 fanegas habas y 100 docenas huevos à D. Federtco Carbó."/>
    <s v="De lbiza en 4 d. pailebot Flor del Mar, de 46 t., p. Francisco Pujol, con 775 qq. leña, 35 fanegas habas y 100 docenas huevos à D. Federtco Carbó."/>
  </r>
  <r>
    <n v="5511"/>
    <s v="1853-08-06"/>
    <s v="1853-08-03"/>
    <s v="2 d.,"/>
    <s v="1853-08-05"/>
    <s v="lbiza "/>
    <s v="lbiza "/>
    <m/>
    <s v="Barcelona"/>
    <s v="javeque"/>
    <x v="14"/>
    <s v="San José."/>
    <x v="257"/>
    <n v="30"/>
    <s v="españolas."/>
    <s v="españolas."/>
    <s v="Salvador Torres"/>
    <x v="19"/>
    <s v="Salvador"/>
    <s v="Torres"/>
    <x v="445"/>
    <x v="0"/>
    <s v="patrón"/>
    <x v="1"/>
    <s v="con 200 quintales corteza de pino v en polvo, 200 de leña, y 100 pieles de carnero y de macho cabrio."/>
    <s v="De lbiza en 2 d., javeque San José. de 30 t., p. Salvador Torres, con 200 quintales corteza de pino v en polvo, 200 de leña, y 100 pieles de carnero y de macho cabrio."/>
  </r>
  <r>
    <n v="1234"/>
    <s v="1852-05-16"/>
    <s v="1852-05-11"/>
    <s v="4 d."/>
    <s v="1852-05-15"/>
    <s v="lbiza "/>
    <s v="lbiza "/>
    <m/>
    <s v="Barcelona"/>
    <s v="javeque"/>
    <x v="14"/>
    <s v="Soledad"/>
    <x v="84"/>
    <n v="24"/>
    <s v="españolas."/>
    <s v="españolas."/>
    <s v="B. Sorá"/>
    <x v="8"/>
    <s v="B."/>
    <s v="Sorá"/>
    <x v="985"/>
    <x v="0"/>
    <s v="patrón"/>
    <x v="1"/>
    <s v=", con 450 qq. corteza de pino y 125 de leña à D. J. Olsina."/>
    <s v="De lbiza en 4 d. javeque Soledad, de 24 l., p. B. Sorá , con 450 qq. corteza de pino y 125 de leña à D. J. Olsina."/>
  </r>
  <r>
    <n v="2000"/>
    <s v="1852-08-05"/>
    <s v="1852-08-01"/>
    <s v="3 d."/>
    <s v="1852-08-04"/>
    <s v="lbiza "/>
    <s v="lbiza "/>
    <m/>
    <s v="Barcelona"/>
    <s v="tartana"/>
    <x v="7"/>
    <s v="Veterano"/>
    <x v="970"/>
    <n v="36"/>
    <s v="españolas."/>
    <s v="españolas."/>
    <s v="F. Colomer"/>
    <x v="7"/>
    <s v="F."/>
    <s v="Colomer"/>
    <x v="1031"/>
    <x v="0"/>
    <s v="patrón"/>
    <x v="1"/>
    <s v="con 500 qq. leña."/>
    <s v="De lbiza en 3 d. tartana Veterano, de 36 t., p. F. Colomer, con 500 qq. leña."/>
  </r>
  <r>
    <n v="6036"/>
    <s v="1853-09-24"/>
    <s v="1853-09-19"/>
    <s v="4 d.,"/>
    <s v="1853-09-23"/>
    <s v="lbiza "/>
    <s v="lbiza "/>
    <m/>
    <s v="Barcelona"/>
    <s v="tartana"/>
    <x v="7"/>
    <s v="Veterano"/>
    <x v="970"/>
    <n v="36"/>
    <s v="pspañolas."/>
    <s v="pspañolas."/>
    <s v="José Pineda"/>
    <x v="18"/>
    <s v="Jose"/>
    <s v="Pineda"/>
    <x v="1063"/>
    <x v="0"/>
    <s v="patrón"/>
    <x v="1"/>
    <s v="con 1,000 fanegas sal para Blanes."/>
    <s v="De lbiza en 4 d., tartana Veterano, de 36 t., p. José Pineda, con 1,000 fanegas sal para Blanes."/>
  </r>
  <r>
    <n v="2261"/>
    <s v="1852-08-25"/>
    <s v="1852-08-16"/>
    <s v="8 d."/>
    <s v="1852-08-24"/>
    <s v="lbiza "/>
    <s v="lbiza "/>
    <m/>
    <s v="Barcelona"/>
    <s v="laud"/>
    <x v="1"/>
    <s v="Vicenta"/>
    <x v="642"/>
    <n v="32"/>
    <s v="?"/>
    <s v="?"/>
    <s v="M. Prats"/>
    <x v="13"/>
    <s v="M."/>
    <s v="Prats"/>
    <x v="983"/>
    <x v="0"/>
    <s v="patrón"/>
    <x v="1"/>
    <s v="con 500 gq. corteza de pino."/>
    <s v="De lbiza en 8 d. laud Vicenta la Favorita, de 32 t., p. M. Prats, con 500 gq. corteza de pino."/>
  </r>
  <r>
    <n v="5165"/>
    <s v="1853-07-04"/>
    <s v="1853-06-30"/>
    <s v="3 d."/>
    <s v="1853-07-03"/>
    <s v="lbiza "/>
    <s v="lbiza "/>
    <m/>
    <s v="Barcelona"/>
    <s v="laud"/>
    <x v="1"/>
    <s v="Vigllante"/>
    <x v="971"/>
    <n v="12"/>
    <s v="españolas."/>
    <s v="españolas."/>
    <s v="Antonto VIllaverde"/>
    <x v="27"/>
    <s v="Antonto"/>
    <s v="VIllaverde"/>
    <x v="498"/>
    <x v="0"/>
    <s v="patrón"/>
    <x v="1"/>
    <s v="con 110 cuarteras habones, A la ór den, y 100 qq. corteza de pino, á los señores Ollma y Dauner"/>
    <s v="De lbiza en 3 d. laud Vigllante, de 12 t., p. Antonto VIllaverde, con 110 cuarteras habones, A la ór den, y 100 qq. corteza de pino, á los señores Ollma y Dauner"/>
  </r>
  <r>
    <n v="6456"/>
    <s v="1853-11-05"/>
    <s v="1853-10-30"/>
    <s v="5 d."/>
    <s v="1853-11-04"/>
    <s v="lbizi "/>
    <s v="lbizi "/>
    <m/>
    <s v="Barcelona"/>
    <s v="javeque"/>
    <x v="14"/>
    <s v="Soledad"/>
    <x v="84"/>
    <n v="31"/>
    <s v="españolas."/>
    <s v="españolas."/>
    <s v="Dartolomé Sorà"/>
    <x v="344"/>
    <s v="Dartolome"/>
    <s v="Sorà"/>
    <x v="985"/>
    <x v="0"/>
    <s v="patrón"/>
    <x v="1"/>
    <s v="con 300 qq. corteza de pino y 150 de lena à D. Rafael Gill."/>
    <s v="De lbizi en 5 d. javeque Soledad, de 31 t., p. Dartolomé Sorà, con 300 qq. corteza de pino y 150 de lena à D. Rafael Gill."/>
  </r>
  <r>
    <n v="6346"/>
    <s v="1853-10-20"/>
    <s v="1853-10-12"/>
    <s v="7 d."/>
    <s v="1853-10-19"/>
    <s v="lbtza"/>
    <s v="lbtza"/>
    <s v="Manes"/>
    <s v="Barcelona"/>
    <s v="tartana"/>
    <x v="7"/>
    <s v="Veterano"/>
    <x v="970"/>
    <n v="35"/>
    <s v="españolas"/>
    <s v="españolas"/>
    <s v="José Plneda"/>
    <x v="18"/>
    <s v="Jose"/>
    <s v="Plneda"/>
    <x v="1063"/>
    <x v="0"/>
    <s v="patrón"/>
    <x v="1"/>
    <s v="en lastre."/>
    <s v="Delbtza y Manes en 7 d. tartana Veterano, de 35 t., p. José Plneda, en lastre."/>
  </r>
  <r>
    <n v="3759"/>
    <s v="1853-02-09"/>
    <s v="1852-10-16"/>
    <s v="115 d."/>
    <s v="1853-02-08"/>
    <s v="Leit"/>
    <s v="Leit"/>
    <s v="Portsmouth"/>
    <s v="Barcelona"/>
    <s v="bergantin"/>
    <x v="10"/>
    <s v="Clara Mathilde"/>
    <x v="972"/>
    <n v="240"/>
    <s v="meklemburguesa."/>
    <s v="meklemburguesa."/>
    <s v="II. P. Russon"/>
    <x v="345"/>
    <s v="II. P."/>
    <s v="Russon"/>
    <x v="1064"/>
    <x v="0"/>
    <s v="capitán"/>
    <x v="0"/>
    <s v="con maquinaria y otros efectos á D. J. Gil.—Ha tenido entrada por Sanidad á las cuatro y media de la tarde."/>
    <s v="De Leit y Portsmouth en 115 d. bergantin Clara Mathilde, de 240 t., c. II. P. Russon, con maquinaria y otros efectos á D. J. Gil.—Ha tenido entrada por Sanidad á las cuatro y media de la tarde."/>
  </r>
  <r>
    <n v="3803"/>
    <s v="1853-02-10"/>
    <s v="1852-12-11"/>
    <s v="60 d."/>
    <s v="1853-02-09"/>
    <s v="Leit "/>
    <s v="Leit "/>
    <m/>
    <s v="Barcelona"/>
    <s v="bergantin"/>
    <x v="10"/>
    <s v="Apollo"/>
    <x v="973"/>
    <n v="161"/>
    <s v="prusianas."/>
    <s v="prusianas."/>
    <s v="J. Brann"/>
    <x v="21"/>
    <s v="J."/>
    <s v="Brann"/>
    <x v="1065"/>
    <x v="0"/>
    <s v="capitán"/>
    <x v="0"/>
    <s v="con 255 toneladas carbon de"/>
    <s v="De Leit en 60 d. bergantin Apollo, de 161 t., c. J. Brann, con 255 toneladas carbon de"/>
  </r>
  <r>
    <n v="4106"/>
    <s v="1853-03-18"/>
    <s v="1853-02-24"/>
    <s v="21 d."/>
    <s v="1853-03-17"/>
    <s v="Leith "/>
    <s v="Leith "/>
    <m/>
    <s v="Barcelona"/>
    <s v="goleta"/>
    <x v="8"/>
    <s v="Aricl."/>
    <x v="974"/>
    <n v="105"/>
    <s v="españolas."/>
    <s v="españolas."/>
    <s v="J. Kahrs."/>
    <x v="21"/>
    <s v="J."/>
    <s v="Kahrs."/>
    <x v="1066"/>
    <x v="0"/>
    <s v="capitán"/>
    <x v="0"/>
    <s v="con 128 toneladas efectos para el ferro-carril del Norte.—Ila tenido entrada à las tres de la larde."/>
    <s v="De Leith en 21 d. goleta Aricl. de 105 t., c. J. Kahrs. con 128 toneladas efectos para el ferro-carril del Norte.—Ila tenido entrada à las tres de la larde."/>
  </r>
  <r>
    <n v="4123"/>
    <s v="1853-03-20"/>
    <s v="1853-02-21"/>
    <s v="26 d."/>
    <s v="1853-03-19"/>
    <s v="Leith "/>
    <s v="Leith "/>
    <m/>
    <s v="Barcelona"/>
    <s v="bergantin"/>
    <x v="10"/>
    <s v="Cyguet"/>
    <x v="975"/>
    <n v="167"/>
    <s v="inglesas."/>
    <s v="inglesas."/>
    <s v="J. Lees"/>
    <x v="21"/>
    <s v="J."/>
    <s v="Lees"/>
    <x v="1067"/>
    <x v="0"/>
    <s v="capitán"/>
    <x v="0"/>
    <s v="con 216 toneladas de varios efectos para el ferro-carril del Norte.—Ha tenido entrada à las once de la mañana."/>
    <s v="De Leith en 26 d. bergantin Cyguet, de 167 t., c. J. Lees, con 216 toneladas de varios efectos para el ferro-carril del Norte.—Ha tenido entrada à las once de la mañana."/>
  </r>
  <r>
    <n v="3558"/>
    <s v="1853-01-10"/>
    <s v="1852-11-20"/>
    <s v="50 d."/>
    <s v="1853-01-09"/>
    <s v="Leith "/>
    <s v="Leith "/>
    <m/>
    <s v="Barcelona"/>
    <s v="bergantin"/>
    <x v="10"/>
    <s v="Hawell"/>
    <x v="976"/>
    <n v="170"/>
    <s v="inglesas."/>
    <s v="inglesas."/>
    <s v="J. Horvisou"/>
    <x v="21"/>
    <s v="J."/>
    <s v="Horvisou"/>
    <x v="1068"/>
    <x v="0"/>
    <s v="capitán"/>
    <x v="0"/>
    <s v="con 252 toneladas de dormideras, rails, barras de hierro y otros cfectos para el ferro-carril del norte.—lla tenido entrada á las tres y media de la tarde."/>
    <s v="De Leith en 50 d. bergantin Hawell, de 170 t., c. J. Horvisou, con 252 toneladas de dormideras, rails, barras de hierro y otros cfectos para el ferro-carril del norte.—lla tenido entrada á las tres y media de la tarde."/>
  </r>
  <r>
    <n v="6577"/>
    <s v="1853-11-23"/>
    <s v="1853-10-03"/>
    <s v="50 d.,"/>
    <s v="1853-11-22"/>
    <s v="Leith "/>
    <s v="Leith "/>
    <m/>
    <s v="Barcelona"/>
    <s v="goleta"/>
    <x v="8"/>
    <s v="Nordlyset"/>
    <x v="977"/>
    <n v="123"/>
    <s v="noruega."/>
    <s v="noruega."/>
    <s v="B. O. Ileen"/>
    <x v="346"/>
    <s v="B. Q."/>
    <s v="Ileen"/>
    <x v="1069"/>
    <x v="0"/>
    <s v="capitán"/>
    <x v="0"/>
    <s v="con 18 toneladas carbon coke à don Jos"/>
    <s v="De Leith en 50 d., goleta Nordlyset, de 123 t., c. B. O. Ileen, con 18 toneladas carbon coke à don Jos"/>
  </r>
  <r>
    <n v="5055"/>
    <s v="1853-06-24"/>
    <s v="1853-05-28"/>
    <s v="26 d."/>
    <s v="1853-06-23"/>
    <s v="Leith "/>
    <s v="Leith "/>
    <m/>
    <s v="Barcelona"/>
    <s v="corbeta"/>
    <x v="0"/>
    <s v="Robert Matheros"/>
    <x v="978"/>
    <n v="303"/>
    <s v="inglesa."/>
    <s v="inglesa."/>
    <s v="W. Stanilands"/>
    <x v="225"/>
    <s v="W."/>
    <s v="Stanilands"/>
    <x v="1070"/>
    <x v="0"/>
    <s v="capitán"/>
    <x v="0"/>
    <s v="con 390 toneadas carbon de piedra á la órden.—Ha tenido entrada á las dos de la tarde."/>
    <s v="De Leith en 26 d. corbeta Robert Matheros, de 303 t., c. W. Stanilands, con 390 toneadas carbon de piedra á la órden.—Ha tenido entrada á las dos de la tarde."/>
  </r>
  <r>
    <n v="1634"/>
    <s v="1852-06-27"/>
    <s v="1852-05-26"/>
    <s v="31 d."/>
    <s v="1852-06-26"/>
    <s v="Leith "/>
    <s v="Leith "/>
    <m/>
    <s v="Barcelona"/>
    <s v="bergantin"/>
    <x v="10"/>
    <s v="Theresa"/>
    <x v="979"/>
    <n v="207"/>
    <s v="prusiana."/>
    <s v="prusiana."/>
    <s v="J. Richard"/>
    <x v="21"/>
    <s v="J."/>
    <s v="Richard"/>
    <x v="1071"/>
    <x v="0"/>
    <s v="capitán"/>
    <x v="0"/>
    <s v="con 274 toneladas carbon de piedra, y 3 de hierro à D. Gil."/>
    <s v="De Leith en 31 d. bergantin Theresa, de 207 t., c. J. Richard, con 274 toneladas carbon de piedra, y 3 de hierro à D. Gil."/>
  </r>
  <r>
    <n v="6763"/>
    <s v="1853-12-16"/>
    <s v="1853-12-03"/>
    <s v="12 d."/>
    <s v="1853-12-15"/>
    <s v="Lierna"/>
    <s v="Lierna"/>
    <s v="Portoferrajo, Saline"/>
    <s v="Barcelona"/>
    <s v="polacra goleta"/>
    <x v="2"/>
    <s v="CIttadlno"/>
    <x v="980"/>
    <n v="107"/>
    <s v="tescana."/>
    <s v="tescana."/>
    <s v="Gaetano Braschi"/>
    <x v="347"/>
    <s v="Gaetano"/>
    <s v="Braschi"/>
    <x v="1072"/>
    <x v="0"/>
    <s v="capitán"/>
    <x v="0"/>
    <s v="con 2t cajas mármol y 437 somes carbon para Malaga.—lla tenido entrado por Sanidad a las ocho y media de la mañana."/>
    <s v="De Lierna, Portoferrajo y Saline en 12 d. polacra goleta CIttadlno, de 107 t., c. Gaetano Braschi, con 2t cajas mármol y 437 somes carbon para Malaga.—lla tenido entrado por Sanidad a las ocho y media de la mañana."/>
  </r>
  <r>
    <n v="5450"/>
    <s v="1853-08-01"/>
    <s v="1853-07-01"/>
    <s v="30 d."/>
    <s v="1853-07-31"/>
    <s v="Lieverpool "/>
    <s v="Lieverpool "/>
    <m/>
    <s v="Barcelona"/>
    <s v="bergantin"/>
    <x v="10"/>
    <s v="Sreta"/>
    <x v="981"/>
    <n v="162"/>
    <s v="inglesas."/>
    <s v="inglesas."/>
    <s v="Liweed"/>
    <x v="2"/>
    <m/>
    <s v="Liweed"/>
    <x v="1073"/>
    <x v="0"/>
    <s v="capitán"/>
    <x v="0"/>
    <s v="con 366 toneladas carbon de piedra à los Sres. Solá y Monné.—Ha tenido entrada á las tres y media de la tarde."/>
    <s v="De Lieverpool en 30 d. bergantin Sreta, de 162 t., c. Liweed, con 366 toneladas carbon de piedra à los Sres. Solá y Monné.—Ha tenido entrada á las tres y media de la tarde."/>
  </r>
  <r>
    <n v="908"/>
    <s v="1852-04-16"/>
    <s v="1852-04-04"/>
    <s v="11 d."/>
    <s v="1852-04-15"/>
    <s v="Lion"/>
    <s v="Lion"/>
    <s v="Alvenga"/>
    <s v="Barcelona"/>
    <s v="polacra goleta"/>
    <x v="2"/>
    <s v="Fortunado"/>
    <x v="982"/>
    <n v="140"/>
    <s v="toscana."/>
    <s v="toscana"/>
    <s v="M. Subrauo"/>
    <x v="13"/>
    <s v="M."/>
    <s v="Subrauo"/>
    <x v="1074"/>
    <x v="0"/>
    <s v="capitán"/>
    <x v="0"/>
    <s v="con 300 somes carbon á D. J. Sayas."/>
    <s v="De Lion y Alvenga en 11 d. polacra goleta Fortunado, de 140 t., c. M. Subrauo, con 300 somes carbon á D. J. Sayas."/>
  </r>
  <r>
    <n v="6679"/>
    <s v="1853-12-04"/>
    <s v="1853-11-20"/>
    <s v="13 d.,"/>
    <s v="1853-12-03"/>
    <s v="Liorna"/>
    <s v="Liorna"/>
    <s v="Saline"/>
    <s v="Barcelona"/>
    <s v="polacra goleta"/>
    <x v="2"/>
    <s v="Aagilo Chantim"/>
    <x v="983"/>
    <n v="83"/>
    <s v="toscana."/>
    <s v="toscana."/>
    <s v="Glovanni Antonio D. Ottone"/>
    <x v="348"/>
    <s v="Glovanni Antonio"/>
    <s v="D. Ottone"/>
    <x v="801"/>
    <x v="0"/>
    <s v="capitán"/>
    <x v="0"/>
    <s v="con 1,350 qq. carbon á D. José Sagás.—lla tenido entrada por Sanidad á las ocho de la manana."/>
    <s v="De Liorna y Saline en 13 d., polacra goleta Aagilo Chantim, de 83 t., c. Glovanni Antonio D. Ottone, con 1,350 qq. carbon á D. José Sagás.—lla tenido entrada por Sanidad á las ocho de la manana."/>
  </r>
  <r>
    <n v="1837"/>
    <s v="1852-07-19"/>
    <s v="1852-07-06"/>
    <s v="12 d."/>
    <s v="1852-07-18"/>
    <s v="Liorna"/>
    <s v="Liorna"/>
    <s v="Torre Moza"/>
    <s v="Barcelona"/>
    <s v="pol.-gol."/>
    <x v="2"/>
    <s v="Arcangelo Rafaele"/>
    <x v="708"/>
    <n v="83"/>
    <s v="toscanas."/>
    <s v="toscanas."/>
    <s v="L. Claris"/>
    <x v="49"/>
    <s v="L."/>
    <s v="Claris"/>
    <x v="778"/>
    <x v="0"/>
    <s v="capitán"/>
    <x v="0"/>
    <s v="con 300 somes carbon à D. J. Sagás."/>
    <s v="De Liorna y Torre Moza en 12 d. pol.-gol. Arcangelo Rafaele, de 83 t., c. L. Claris, con 300 somes carbon à D. J. Sagás."/>
  </r>
  <r>
    <n v="5036"/>
    <s v="1853-06-23"/>
    <s v="1853-06-04"/>
    <s v="18 d."/>
    <s v="1853-06-22"/>
    <s v="Liorna"/>
    <s v="Liorna"/>
    <s v="Palamós"/>
    <s v="Barcelona"/>
    <s v="laud"/>
    <x v="1"/>
    <s v="Caridad"/>
    <x v="117"/>
    <n v="46"/>
    <s v="?"/>
    <s v="?"/>
    <s v="C. Subirats"/>
    <x v="91"/>
    <s v="C."/>
    <s v="Subirats"/>
    <x v="254"/>
    <x v="0"/>
    <s v="patrón"/>
    <x v="1"/>
    <s v="con 6 fardos b cerrilles, 40 sacos zumaque, 10 pipas aceite de linaza, y 1• caja cristal á D. L. Rivera, fardos mimbres à D. C. Llausá, 2000 ladrillos, 5 baños y 71 tablas mármol à. D. V. Est da, 5 cajas id. á D. J. Gil, y 16 balas cáñamo á P. J. Sagás, consignado á D. L. Rivera Ha tenido entrada á las seis y media de la mañana."/>
    <s v="De Liorna y Palamós en 18 d. laud Caridad, de 46 t., p. C. Subirats, con 6 fardos b cerrilles, 40 sacos zumaque, 10 pipas aceite de linaza, y 1• caja cristal á D. L. Rivera, fardos mimbres à D. C. Llausá, 2000 ladrillos, 5 baños y 71 tablas mármol à. D. V. Est da, 5 cajas id. á D. J. Gil, y 16 balas cáñamo á P. J. Sagás, consignado á D. L. Rivera Ha tenido entrada á las seis y media de la mañana."/>
  </r>
  <r>
    <n v="3527"/>
    <s v="1853-01-05"/>
    <s v="1852-12-21"/>
    <s v="14 d."/>
    <s v="1853-01-04"/>
    <s v="Liorna"/>
    <s v="Liorna"/>
    <s v="Talamone, Longone, Folousca"/>
    <s v="Barcelona"/>
    <s v="polacra"/>
    <x v="17"/>
    <s v="Cesare"/>
    <x v="710"/>
    <n v="167"/>
    <s v="oscana."/>
    <s v="oscana."/>
    <s v="A._x000a_Giannoni"/>
    <x v="5"/>
    <s v="A."/>
    <m/>
    <x v="797"/>
    <x v="0"/>
    <s v="capitán"/>
    <x v="0"/>
    <s v="con 2200 qq. carbon à D. J. Sagás.—Ha tenido entrada à las siete y media de la mañana."/>
    <s v="De Liorna, Talamone, Longone y Folousca en 14 d. polacra Cesare, de 167 t., c. A._x000a_Giannoni, con 2200 qq. carbon à D. J. Sagás.—Ha tenido entrada à las siete y media de la mañana."/>
  </r>
  <r>
    <n v="4561"/>
    <s v="1853-05-11"/>
    <s v="1853-04-23"/>
    <s v="17 d."/>
    <s v="1853-05-10"/>
    <s v="Liorna"/>
    <s v="Liorna"/>
    <s v="Follonica, Longone"/>
    <s v="Barcelona"/>
    <s v="polacra"/>
    <x v="17"/>
    <s v="Cesare"/>
    <x v="710"/>
    <n v="167"/>
    <s v="toscana."/>
    <s v="toscana."/>
    <s v="A. Giannoni"/>
    <x v="5"/>
    <s v="A."/>
    <s v="Giannoni"/>
    <x v="797"/>
    <x v="0"/>
    <s v="capitán"/>
    <x v="0"/>
    <s v="cor  2200 qq. carbon y 50 carretadas tierra porcelana à D. J. Sagás. — Ha tenido entrada à las tres y media de la tarde."/>
    <s v="De Liorna, Follonica y Longone en 17 d. polacra Cesare, de 167 t., c. A. Giannoni, cor  2200 qq. carbon y 50 carretadas tierra porcelana à D. J. Sagás. — Ha tenido entrada à las tres y media de la tarde."/>
  </r>
  <r>
    <n v="5456"/>
    <s v="1853-08-02"/>
    <s v="1853-07-10"/>
    <s v="22 d."/>
    <s v="1853-08-01"/>
    <s v="Liorna"/>
    <s v="Liorna"/>
    <s v="Rio, Follonica"/>
    <s v="Barcelona"/>
    <s v="polacra"/>
    <x v="17"/>
    <s v="Cesare"/>
    <x v="710"/>
    <n v="167"/>
    <s v="toscana."/>
    <s v="toscana."/>
    <s v="Antonio Giannoni"/>
    <x v="57"/>
    <s v="Antonio"/>
    <s v="Giannoni"/>
    <x v="797"/>
    <x v="0"/>
    <s v="capitán"/>
    <x v="0"/>
    <s v="con 2200 qq. carbon y 25 carretadas de tierra porcelana à D. José Sagas.—Ha tenido entrada à las once y media de la mañana"/>
    <s v="De Liorna, Rio y Follonica en 22 d. polacra Cesare, de 167 t., c. Antonio Giannoni, con 2200 qq. carbon y 25 carretadas de tierra porcelana à D. José Sagas.—Ha tenido entrada à las once y media de la mañana"/>
  </r>
  <r>
    <n v="6169"/>
    <s v="1853-10-04"/>
    <s v="1853-09-16"/>
    <s v="17 d."/>
    <s v="1853-10-03"/>
    <s v="Liorna"/>
    <s v="Liorna"/>
    <s v="Langone, Falloniea, Villafranca"/>
    <s v="Barcelona"/>
    <s v="polacra"/>
    <x v="17"/>
    <s v="Cesare"/>
    <x v="710"/>
    <n v="167"/>
    <s v="toscana."/>
    <s v="toscana."/>
    <s v="Antonio Giannoni"/>
    <x v="57"/>
    <s v="Antonio"/>
    <s v="Giannoni"/>
    <x v="797"/>
    <x v="0"/>
    <s v="capitán"/>
    <x v="0"/>
    <s v="con 2210 qq. carhon y 80 de tierra porcelana.—Ha tenide entrada por sanidad à las nueve y media de la mañana."/>
    <s v="De Liorna, Langone, Falloniea y Villafranca en 17 d. polacra Cesare, de 167 t., c. Antonio Giannoni, con 2210 qq. carhon y 80 de tierra porcelana.—Ha tenide entrada por sanidad à las nueve y media de la mañana."/>
  </r>
  <r>
    <n v="4247"/>
    <s v="1853-04-03"/>
    <s v="1853-03-22"/>
    <s v="11 d."/>
    <s v="1853-04-02"/>
    <s v="Liorna"/>
    <s v="Liorna"/>
    <s v="Satine v Cassis"/>
    <s v="Barcelona"/>
    <s v="goleta"/>
    <x v="8"/>
    <s v="Cherubino"/>
    <x v="738"/>
    <n v="81"/>
    <s v="toscana."/>
    <s v="toscana."/>
    <s v="G. A. de Ottone"/>
    <x v="349"/>
    <s v="G. A."/>
    <s v="de Ottone"/>
    <x v="801"/>
    <x v="0"/>
    <s v="capitán"/>
    <x v="0"/>
    <s v="con 1550 q. carbon à D. J. Sagis.—a tenido entrada à las once y media de ta mañana."/>
    <s v="De Liorna, Satine v Cassis en 11 d. goleta Cherubino, de 81 t., c. G. A. de Ottone, con 1550 q. carbon à D. J. Sagis.—a tenido entrada à las once y media de ta mañana."/>
  </r>
  <r>
    <n v="6752"/>
    <s v="1853-12-15"/>
    <s v="1853-11-22"/>
    <s v="22 d."/>
    <s v="1853-12-14"/>
    <s v="Liorna"/>
    <s v="Liorna"/>
    <s v="Portoferrajo, Sallne"/>
    <s v="Barcelona"/>
    <s v="polacra- goleta"/>
    <x v="2"/>
    <s v="Cittadino"/>
    <x v="984"/>
    <n v="107"/>
    <s v="toscana de arribada."/>
    <s v="toscana de arribada."/>
    <s v="Gaelino Dresche"/>
    <x v="350"/>
    <s v="Gaelino"/>
    <s v="Dresche"/>
    <x v="1075"/>
    <x v="0"/>
    <s v="capitán"/>
    <x v="0"/>
    <s v="con marmol y otros éfectos para Malaga."/>
    <s v="De Liorna, Portoferrajo y Sallne en 22 d. polacra- goleta Cittadino, de 107 t., c. Gaelino Dresche, con marmol y otros éfectos para Malaga."/>
  </r>
  <r>
    <n v="226"/>
    <s v="1852-01-21"/>
    <s v="1851-12-30"/>
    <s v="21 d."/>
    <s v="1852-01-20"/>
    <s v="Liorna"/>
    <s v="Liorna"/>
    <s v="Bone"/>
    <s v="Barcelona"/>
    <s v="laud"/>
    <x v="1"/>
    <s v="Concepcion"/>
    <x v="74"/>
    <n v="41"/>
    <s v="españolas."/>
    <s v="españolas."/>
    <s v="R. Berga"/>
    <x v="70"/>
    <s v="R."/>
    <s v="Berga"/>
    <x v="1076"/>
    <x v="0"/>
    <s v="patrón"/>
    <x v="1"/>
    <s v="con 70 balas cañamo à la señora viuda Montovio, 173 id. y 12 botas sebo à D. C. Torrens y Miralda, 13 de potase à D. 1. Moreu y 1 bala agallas á D. G. M. Cañadó."/>
    <s v="De Liorna y Bone en 21 d. laud Concepcion, de 41 t., p. R. Berga, con 70 balas cañamo à la señora viuda Montovio, 173 id. y 12 botas sebo à D. C. Torrens y Miralda, 13 de potase à D. 1. Moreu y 1 bala agallas á D. G. M. Cañadó."/>
  </r>
  <r>
    <n v="5315"/>
    <s v="1853-07-21"/>
    <s v="1853-07-03"/>
    <s v="17 d."/>
    <s v="1853-07-20"/>
    <s v="Liorna"/>
    <s v="Liorna"/>
    <s v="Tolon"/>
    <s v="Barcelona"/>
    <s v="goleta"/>
    <x v="8"/>
    <s v="Concepcion"/>
    <x v="74"/>
    <n v="84"/>
    <s v="toscana."/>
    <s v="toscana."/>
    <s v="Genaro Gentil"/>
    <x v="351"/>
    <s v="Genaro"/>
    <s v="Gentil"/>
    <x v="1077"/>
    <x v="0"/>
    <s v="capitán"/>
    <x v="0"/>
    <s v="con 2100 qq. tierra porcelana á D. José Sagás.— Ha tenido entrada à las cinco y media de la tarde."/>
    <s v="De Liorna y Tolon en 17 d. goleta Ida, de 84 t., c. Genaro Gentil, con 2100 qq. tierra porcelana á D. José Sagás.— Ha tenido entrada à las cinco y media de la tarde."/>
  </r>
  <r>
    <n v="3199"/>
    <s v="1852-11-18"/>
    <s v="1852-10-20"/>
    <s v="28 d."/>
    <s v="1852-11-17"/>
    <s v="Liorna"/>
    <s v="Liorna"/>
    <s v="Portofarrajo"/>
    <s v="Barcelona"/>
    <s v="goleta"/>
    <x v="8"/>
    <s v="Constante"/>
    <x v="946"/>
    <n v="94"/>
    <s v="toscana."/>
    <s v="toscana."/>
    <s v="G. A. Tancredi"/>
    <x v="349"/>
    <s v="G. A."/>
    <s v="Tancredi"/>
    <x v="1078"/>
    <x v="0"/>
    <s v="capitán"/>
    <x v="0"/>
    <s v="con 35.050 dnelas para Tarragona, consignado à D. A. Gussi."/>
    <s v="De Liorna y Portofarrajo en 28 d. goleta Constante, de 94 t., c. G. A. Tancredi, con 35.050 dnelas para Tarragona, consignado à D. A. Gussi."/>
  </r>
  <r>
    <n v="4294"/>
    <s v="1853-04-09"/>
    <s v="1853-03-11"/>
    <s v="28 d."/>
    <s v="1853-04-08"/>
    <s v="Liorna"/>
    <s v="Liorna"/>
    <s v="San Rocco, Talamone, Portoferrajo"/>
    <s v="Barcelona"/>
    <s v="jabeque"/>
    <x v="14"/>
    <s v="Due Sorelle"/>
    <x v="985"/>
    <n v="96"/>
    <s v="toscana."/>
    <s v="toscana."/>
    <s v="S. D'Ottone"/>
    <x v="48"/>
    <s v="S."/>
    <s v="D'Ottone"/>
    <x v="801"/>
    <x v="0"/>
    <s v="capitán"/>
    <x v="0"/>
    <s v="con 370 somes carbon à la órden. — Ha tenido entrada à las cinco de la tarde."/>
    <s v="De Liorna, San Rocco, Talamone y Portoferrajo en 28 d. jabeque Due Sorelle, de 96 t. c. S. D'Ottone, con 370 somes carbon à la órden. — Ha tenido entrada à las cinco de la tarde."/>
  </r>
  <r>
    <n v="4414"/>
    <s v="1853-04-26"/>
    <s v="1853-03-30"/>
    <s v="26 d."/>
    <s v="1853-04-25"/>
    <s v="Liorna"/>
    <s v="Liorna"/>
    <s v="Puerto Venere, Part Clos, Cette"/>
    <s v="Barcelona"/>
    <s v="laud"/>
    <x v="1"/>
    <s v="Esperanza"/>
    <x v="162"/>
    <n v="32"/>
    <s v="españolas."/>
    <s v="españolas."/>
    <s v="R. Purcalla"/>
    <x v="70"/>
    <s v="R."/>
    <s v="Purcalla"/>
    <x v="1079"/>
    <x v="0"/>
    <s v="patrón"/>
    <x v="1"/>
    <s v="con 150 balas cáñamo á la señora viuda Montovio, 9 balas carnazas á D. J. Sagás, 11 bultos potasa y esencia á la órden , 25 botadas duelas para la Selva, 2 balas yesca ’á los señores Conill hermanos, 5 barras hierro á D. I. Villavecchia y 1 de ačero á D. F. Florez, consignado á D. I. Moreu. — IIa tenido entrada á las tres y media de la tarde."/>
    <s v="De Liorna , Puerto Venere, Part Clos y Cette en 26 d. laud Esperanza, de 32 t., p. R. Purcalla, con 150 balas cáñamo á la señora viuda Montovio, 9 balas carnazas á D. J. Sagás, 11 bultos potasa y esencia á la órden , 25 botadas duelas para la Selva, 2 balas yesca ’á los señores Conill hermanos, 5 barras hierro á D. I. Villavecchia y 1 de ačero á D. F. Florez, consignado á D. I. Moreu. — IIa tenido entrada á las tres y media de la tarde."/>
  </r>
  <r>
    <n v="876"/>
    <s v="1852-04-11"/>
    <s v="1852-03-26"/>
    <s v="15 d."/>
    <s v="1852-04-10"/>
    <s v="Liorna"/>
    <s v="Liorna"/>
    <s v="Falonica"/>
    <s v="Barcelona"/>
    <s v="polacra goleta"/>
    <x v="2"/>
    <s v="Esperanzs"/>
    <x v="986"/>
    <n v="9"/>
    <s v="loscana."/>
    <s v="loscana."/>
    <s v="G. Cignoni"/>
    <x v="12"/>
    <s v="G."/>
    <s v="Cignoni"/>
    <x v="1080"/>
    <x v="0"/>
    <s v="capitán"/>
    <x v="0"/>
    <s v="con 1930 qq. carbon á D. J. Sagás."/>
    <s v="De Liorna y Falonica en 15 d. polacra goleta Esperanzs, de 09 t., c. G. Cignoni, con 1930 qq. carbon á D. J. Sagás."/>
  </r>
  <r>
    <n v="2215"/>
    <s v="1852-08-20"/>
    <s v="1852-07-15"/>
    <s v="35 d."/>
    <s v="1852-08-19"/>
    <s v="Liorna"/>
    <s v="Liorna"/>
    <s v="Folonica, Portofarrajo"/>
    <s v="Barcelona"/>
    <s v="polacra goleta"/>
    <x v="2"/>
    <s v="Giovanni Pablo"/>
    <x v="987"/>
    <n v="120"/>
    <s v="toscanas."/>
    <s v="toscanas."/>
    <s v="L. Sardi"/>
    <x v="49"/>
    <s v="L."/>
    <s v="Sardi"/>
    <x v="180"/>
    <x v="0"/>
    <s v="capitán"/>
    <x v="0"/>
    <s v="con 1850 canas duelas y 430 qq. porcelana á D. J. Sagás.—Ila tenido entrada à las cuatro de la tarde."/>
    <s v="De Liorna, Folonica y Portofarrajo en 35 d. polacra goleta Giovanni Pablo, de 120 t., c. L. Sardi, con 1850 canas duelas y 430 qq. porcelana á D. J. Sagás.—Ila tenido entrada à las cuatro de la tarde."/>
  </r>
  <r>
    <n v="4034"/>
    <s v="1853-03-13"/>
    <s v="1853-03-06"/>
    <s v="6 d."/>
    <s v="1853-03-12"/>
    <s v="Liorna"/>
    <s v="Liorna"/>
    <s v="Talamone, Saluce"/>
    <s v="Barcelona"/>
    <s v="bergantin goleta"/>
    <x v="9"/>
    <s v="Herod"/>
    <x v="988"/>
    <n v="101"/>
    <s v="jerusalena."/>
    <s v="jerusalena."/>
    <s v="Giovanni S._x000a_Lancella"/>
    <x v="352"/>
    <s v="Giovanni S."/>
    <s v="Lancella"/>
    <x v="1081"/>
    <x v="0"/>
    <s v="capitán"/>
    <x v="0"/>
    <s v="con 1800 qq. carbon á D. J. Sagás.—IIa tenido entrada à las siete de la mañana."/>
    <s v="De Liorna, Talamone y Saluce en 6 d. bergantin goleta Herod, de 101 t., c. Giovanni S._x000a_Lancella, con 1800 qq. carbon á D. J. Sagás.—IIa tenido entrada à las siete de la mañana."/>
  </r>
  <r>
    <n v="4822"/>
    <s v="1853-06-07"/>
    <s v="1853-05-15"/>
    <s v="23 d."/>
    <s v="1853-06-07"/>
    <s v="Liorna"/>
    <s v="Liorna"/>
    <s v="S. Stephano, Bous"/>
    <s v="Barcelona"/>
    <s v="pol. gol."/>
    <x v="2"/>
    <s v="Innocenza"/>
    <x v="714"/>
    <n v="75"/>
    <s v="toscano."/>
    <s v="toscano."/>
    <s v="T. D'Ottone"/>
    <x v="28"/>
    <s v="T."/>
    <s v="D'Ottone"/>
    <x v="801"/>
    <x v="0"/>
    <s v="capitán"/>
    <x v="0"/>
    <s v="con 1200 qq. carbon à D. J. Sagas. —Ila tenido entrada à las doce y media de la tarde."/>
    <s v="De Liorna, S. Stephano y Bous en 23 d. pol. gol. Innocenza, de 75 l., c. T. D'Ottone, con 1200 qq. carbon à D. J. Sagas. —Ila tenido entrada à las doce y media de la tarde. "/>
  </r>
  <r>
    <n v="834"/>
    <s v="1852-04-05"/>
    <s v="1852-03-22"/>
    <s v="13 d."/>
    <s v="1852-04-04"/>
    <s v="Liorna"/>
    <s v="Liorna"/>
    <s v="Palamós"/>
    <s v="Barcelona"/>
    <s v="goleta polacra"/>
    <x v="2"/>
    <s v="Josefina"/>
    <x v="164"/>
    <n v="65"/>
    <s v="españolas."/>
    <s v="españolas."/>
    <s v="J. Llorens"/>
    <x v="21"/>
    <s v="J."/>
    <s v="Llorens"/>
    <x v="71"/>
    <x v="0"/>
    <s v="patrón"/>
    <x v="1"/>
    <s v="con 382 qq. palo lima y 80 balas cáñamo á D. J. Rubies y 7 cajas drogas à D. J. Vidal y Ribas."/>
    <s v="De Liorna y Palamós en 13 d. goleta polacra Josefina, de 65 t., p. J. Llorens, con 382 qq. palo lima y 80 balas cáñamo á D. J. Rubies y 7 cajas drogas à D. J. Vidal y Ribas."/>
  </r>
  <r>
    <n v="5133"/>
    <s v="1853-07-01"/>
    <s v="1853-06-13"/>
    <s v="17 d."/>
    <s v="1853-06-30"/>
    <s v="Liorna"/>
    <s v="Liorna"/>
    <s v="Villafranca, Nizza, Palamós"/>
    <s v="Barcelona"/>
    <s v="laud"/>
    <x v="1"/>
    <s v="Juanita"/>
    <x v="369"/>
    <n v="48"/>
    <s v="espabolas."/>
    <s v="espabolas."/>
    <s v="Manuel Cabruja"/>
    <x v="11"/>
    <s v="Manuel"/>
    <s v="Cabruja"/>
    <x v="291"/>
    <x v="0"/>
    <s v="patrón"/>
    <x v="1"/>
    <s v="con 711 quintales carbon à D. Joaquin Torrens.—Ha tenido entrada à las ocho y media de la mañana."/>
    <s v="De Liorna, Villafranca, Nizza y Palamós en 17 d. laud Juanita, de 48 t., p. Manuel Cabruja, con 711 quintales carbon à D. Joaquin Torrens.—Ha tenido entrada à las ocho y media de la mañana."/>
  </r>
  <r>
    <n v="1170"/>
    <s v="1852-05-10"/>
    <s v="1852-05-03"/>
    <s v="6 d."/>
    <s v="1852-05-09"/>
    <s v="Liorna"/>
    <s v="Liorna"/>
    <s v="Palamós"/>
    <s v="Barcelona"/>
    <s v="laud"/>
    <x v="1"/>
    <s v="Misericordia"/>
    <x v="178"/>
    <n v="48"/>
    <s v="españolas."/>
    <s v="españolas."/>
    <s v="J. A. Ribera"/>
    <x v="60"/>
    <s v="J. A."/>
    <s v="Ribera"/>
    <x v="110"/>
    <x v="0"/>
    <s v="patrón"/>
    <x v="1"/>
    <s v="con 15 botas potasa á D. J. Vidal y Ribas, 31 sacos sumaque à D. J. Rubles, 2949 ladrillos mármol y 25 bultos enea á don 1. Moreu, 2 bultos dientes de elefante á los Sres. Conill hermanos, 10 cajas sombreros labredos à don G. Lorieccre, y 1 id. á D. F. Llopis, consignado à los Sres. Caralt, Mateu y Segarra."/>
    <s v="De Liorna y Palamós en 6 d. laud Misericordia, de 48 t., p. J. A. Ribera, con 15 botas potasa á D. J. Vidal y Ribas, 31 sacos sumaque à D. J. Rubles, 2949 ladrillos mármol y 25 bultos enea á don 1. Moreu, 2 bultos dientes de elefante á los Sres. Conill hermanos, 10 cajas sombreros labredos à don G. Lorieccre, y 1 id. á D. F. Llopis, consignado à los Sres. Caralt, Mateu y Segarra."/>
  </r>
  <r>
    <n v="983"/>
    <s v="1852-04-20"/>
    <s v="1852-04-08"/>
    <s v="11 d."/>
    <s v="1852-04-19"/>
    <s v="Liorna"/>
    <s v="Liorna"/>
    <s v="San Stefano, "/>
    <s v="Barcelona"/>
    <s v="goleta"/>
    <x v="8"/>
    <s v="Ritoruatta"/>
    <x v="989"/>
    <n v="91"/>
    <s v="toscana."/>
    <s v="toscana."/>
    <s v="V. Scolto"/>
    <x v="1"/>
    <s v="V."/>
    <s v="Scolto"/>
    <x v="1082"/>
    <x v="0"/>
    <s v="capitán"/>
    <x v="0"/>
    <s v="con 410 somes carbon á D. J. Sagsá."/>
    <s v="De Liorna y San Stefano, en 11 d. goleta Ritoruatta, de 91 t., c. V. Scolto, con 410 somes carbon á D. J. Sagsá."/>
  </r>
  <r>
    <n v="1663"/>
    <s v="1852-07-01"/>
    <s v="1852-06-13"/>
    <s v="17 d."/>
    <s v="1852-06-30"/>
    <s v="Liorna"/>
    <s v="Liorna"/>
    <s v="S. Roque"/>
    <s v="Barcelona"/>
    <s v="tartana"/>
    <x v="7"/>
    <s v="S. Fedeltá"/>
    <x v="990"/>
    <n v="73"/>
    <s v="toscana."/>
    <s v="toscana."/>
    <s v="Giovanni Faboli"/>
    <x v="272"/>
    <s v="Giovanni"/>
    <s v="Faboli"/>
    <x v="1083"/>
    <x v="0"/>
    <s v="capitán"/>
    <x v="0"/>
    <s v="con 280 somes carbon á D. J. Sagás."/>
    <s v="De Liorna y S. Roque en 17 d. tartana S. Fedeltá, de 73 t., c. Giovanni Faboli, con 280 somes carbon á D. J. Sagás."/>
  </r>
  <r>
    <n v="3447"/>
    <s v="1852-12-24"/>
    <s v="1852-12-08"/>
    <s v="15 d."/>
    <s v="1852-12-23"/>
    <s v="Liorna"/>
    <s v="Liorna"/>
    <s v="Talamonc, Bou"/>
    <s v="Barcelona"/>
    <s v="goleta"/>
    <x v="8"/>
    <s v="S. Francesco"/>
    <x v="991"/>
    <n v="125"/>
    <s v="toscana."/>
    <s v="toscana."/>
    <s v="B. Colozzo"/>
    <x v="8"/>
    <s v="B."/>
    <s v="Colozzo"/>
    <x v="1084"/>
    <x v="0"/>
    <s v="capitán"/>
    <x v="0"/>
    <s v="con 497 somes carbon à D. J. Sagás.—Ha tenido entrada á las cuatro de la tarde."/>
    <s v="De Liorna, Talamonc y Bou en 15 d. goleta S. Francesco, de 125 t., c B. Colozzo, con 497 somes carbon à D. J. Sagás.—Ha tenido entrada á las cuatro de la tarde."/>
  </r>
  <r>
    <n v="3885"/>
    <s v="1853-02-17"/>
    <s v="1853-01-05"/>
    <s v="42 d."/>
    <s v="1853-02-16"/>
    <s v="Liorna"/>
    <s v="Liorna"/>
    <s v="Talamone, Saline, Génova, Marsella"/>
    <s v="Barcelona"/>
    <s v="valachero"/>
    <x v="25"/>
    <s v="S. Juan"/>
    <x v="29"/>
    <n v="80"/>
    <s v="jerusalenitana."/>
    <s v="jerusalenitana."/>
    <s v="Gactano Ottore"/>
    <x v="353"/>
    <s v="Gactano"/>
    <s v="Ottore"/>
    <x v="1085"/>
    <x v="0"/>
    <s v="capitán"/>
    <x v="0"/>
    <s v="con 466 somes carbon á D. J. Sagás.—Ila tenido entrada á las diez de la mañana."/>
    <s v="De Liorna, Talamone, Saline, Génova y Marsella en 42 d. valachero S. Juan, de 80 t. c. Gactano Ottore, con 466 somes carbon á D. J. Sagás.—Ila tenido entrada á las diez de la mañana."/>
  </r>
  <r>
    <n v="4316"/>
    <s v="1853-04-10"/>
    <s v="1853-02-02"/>
    <s v="66 d."/>
    <s v="1853-04-09"/>
    <s v="Liorna"/>
    <s v="Liorna"/>
    <s v="Follonica, Longone, Marselfa"/>
    <s v="Barcelona"/>
    <s v="goleta"/>
    <x v="8"/>
    <s v="S. Luigi"/>
    <x v="723"/>
    <n v="105"/>
    <s v="toscanas."/>
    <s v="toscanas."/>
    <s v="Testa"/>
    <x v="2"/>
    <s v="D."/>
    <s v="Testa"/>
    <x v="179"/>
    <x v="0"/>
    <s v="capitán"/>
    <x v="0"/>
    <s v="con 500 somes carbon y 500 qq. tierra porcelana à D. J. Sagas.— Ha tenido entrada à la una y media de la tarde."/>
    <s v="De Liorna, Follonica, Longone y Marselfa en 66 d. goleta S. Luigi, de 105 t., c. D. Testa, con 500 somes carbon y 500 qq. tierra porcelana à D. J. Sagas.— Ha tenido entrada à la una y media de la tarde."/>
  </r>
  <r>
    <n v="6492"/>
    <s v="1853-11-11"/>
    <s v="1853-10-29"/>
    <s v="12 d."/>
    <s v="1853-11-10"/>
    <s v="Liorna"/>
    <s v="Liorna"/>
    <s v="Marsella"/>
    <s v="Barcelona"/>
    <s v="mistico"/>
    <x v="6"/>
    <s v="S. Luigl"/>
    <x v="992"/>
    <n v="20"/>
    <s v="oscano."/>
    <s v="oscano."/>
    <s v="Luigt Pardi"/>
    <x v="354"/>
    <s v="Luigt"/>
    <s v="Pardi"/>
    <x v="1086"/>
    <x v="0"/>
    <s v="patrón"/>
    <x v="1"/>
    <s v="con lastre y pipas vacias, pard Vinaroz—a tenide entrada por Sanidad à la una de la tarde."/>
    <s v="De Liorna y Marsella en 12 d. mistico S. Luigl, de 20 t., p. Luigt Pardi, con lastre y pipas vacias, pard Vinaroz—a tenide entrada por Sanidad à la una de la tarde."/>
  </r>
  <r>
    <n v="1668"/>
    <s v="1852-07-02"/>
    <s v="1852-06-11"/>
    <s v="20 d."/>
    <s v="1852-07-01"/>
    <s v="Liorna"/>
    <s v="Liorna"/>
    <s v="S. Rocco, Porto-fino"/>
    <s v="Barcelona"/>
    <s v="polacra"/>
    <x v="17"/>
    <s v="S. Próspero"/>
    <x v="993"/>
    <n v="120"/>
    <s v="sarda."/>
    <s v="sarda."/>
    <s v="L. Schiafino"/>
    <x v="49"/>
    <s v="L."/>
    <s v="Schiafino"/>
    <x v="919"/>
    <x v="0"/>
    <s v="capitán"/>
    <x v="0"/>
    <s v="cou 500 somes carbon á D. J. Sagás."/>
    <s v="De Liorna, S. Rocco y Porto-fino en 20 d. polacra S. Próspero y S. Fortunato, de 120 t., c. L. Schiafino, cou 500 somes carbon á D. J. Sagás. "/>
  </r>
  <r>
    <n v="4937"/>
    <s v="1853-06-15"/>
    <s v="1853-05-15"/>
    <s v="30 d."/>
    <s v="1853-06-14"/>
    <s v="Liorna"/>
    <s v="Liorna"/>
    <s v="Libano, Talamone, Saline"/>
    <s v="Barcelona"/>
    <s v="velachero"/>
    <x v="25"/>
    <s v="San Giovanni"/>
    <x v="994"/>
    <n v="80"/>
    <s v="jerusalemitana."/>
    <s v="jerusalemitana."/>
    <s v="Cristoforo"/>
    <x v="355"/>
    <s v="Cristoforo"/>
    <m/>
    <x v="1087"/>
    <x v="0"/>
    <s v="capitán"/>
    <x v="0"/>
    <s v="con 1800 qq. carbon á D. J. Sagás. Ila tenido entrada á las cinco de la tarde."/>
    <s v="De Liorna , Libano ,Talamone y Saline en 30 d. velachero San Giovanni , de 80 t., c. Cristoforo D’Oltone, con 1800 qq. carbon á D. J. Sagás. Ila tenido entrada á las cinco de la tarde."/>
  </r>
  <r>
    <n v="3083"/>
    <s v="1852-11-04"/>
    <s v="1852-09-22"/>
    <s v="42 d."/>
    <s v="1852-11-03"/>
    <s v="Liorna"/>
    <s v="Liorna"/>
    <s v="Talamone, Longone, Folonica, Pio-pino, Marsella"/>
    <s v="Barcelona"/>
    <s v="polacra goleta"/>
    <x v="2"/>
    <s v="Scl Fratelli"/>
    <x v="995"/>
    <n v="125"/>
    <s v="toscana."/>
    <s v="toscana."/>
    <s v="J. Scotto"/>
    <x v="21"/>
    <s v="J."/>
    <s v="Scotto"/>
    <x v="627"/>
    <x v="0"/>
    <s v="capitán"/>
    <x v="0"/>
    <s v="con 600 somes carbon à D. J. Sagás.—Este buque viene de arribada forzosa para reparar las averias que tiene en el casco.—IIa tenido entrada à las dos de la tarde."/>
    <s v="De Liorna, Talamone, Longone, Folonica, Pio-pino y Marsella en 42 d. polacra goleta Scl Fratelli, de 125 l., c. J. Scotto, con 600 somes carbon à D. J. Sagás.—Este buque viene de arribada forzosa para reparar las averias que tiene en el casco.—IIa tenido entrada à las dos de la tarde."/>
  </r>
  <r>
    <n v="723"/>
    <s v="1852-03-28"/>
    <s v="1852-02-20"/>
    <s v="36 d."/>
    <s v="1852-03-27"/>
    <s v="Liorna"/>
    <s v="Liorna"/>
    <s v="Arpengo, Portoferrago"/>
    <s v="Barcelona"/>
    <s v="polacra"/>
    <x v="17"/>
    <s v="Tártaro"/>
    <x v="996"/>
    <n v="133"/>
    <s v="toscano."/>
    <s v="toscano."/>
    <s v="Doménico Leoni"/>
    <x v="356"/>
    <s v="Domenico"/>
    <s v="Leoni"/>
    <x v="1088"/>
    <x v="0"/>
    <s v="capitán"/>
    <x v="0"/>
    <s v="con 480 serones carbon á D. J, Sagás."/>
    <s v="De Liorna, Arpengo y Portoferrago en 36 d. polacra Tártaro, de 133 t., c. Doménico Leoni, con 480 serones carbon á D. J, Sagás."/>
  </r>
  <r>
    <n v="5496"/>
    <s v="1853-08-06"/>
    <s v="1853-07-16"/>
    <s v="20 d."/>
    <s v="1853-08-05"/>
    <s v="Liorna"/>
    <s v="Liorna"/>
    <m/>
    <s v="Barcelona"/>
    <s v="hombarda"/>
    <x v="15"/>
    <s v="Teresa"/>
    <x v="8"/>
    <n v="89"/>
    <s v="toscanas."/>
    <s v="toscanas."/>
    <s v="Ferdinando Gentile"/>
    <x v="357"/>
    <s v="Ferdinando"/>
    <s v="Gentile"/>
    <x v="1089"/>
    <x v="0"/>
    <s v="capitán"/>
    <x v="0"/>
    <s v="con 1460 qq. carbon à D. José Sagas.—Ha tenido entrada à las cincy media de la tarde."/>
    <s v="De id. en 20 d. hombarda Teresa, de 89 l., c. Ferdinando Gentile, con 1460 qq. carbon à D. José Sagas.—Ha tenido entrada à las cincy media de la tarde."/>
  </r>
  <r>
    <n v="1824"/>
    <s v="1852-07-19"/>
    <s v="1852-06-30"/>
    <s v="18 d."/>
    <s v="1852-07-18"/>
    <s v="Liorna"/>
    <s v="Liorna"/>
    <s v="Suglio"/>
    <s v="Barcelona"/>
    <s v="gol."/>
    <x v="8"/>
    <s v="V."/>
    <x v="89"/>
    <n v="93"/>
    <s v="toscanas."/>
    <s v="toscanas."/>
    <s v="F. Armeci"/>
    <x v="7"/>
    <s v="F."/>
    <s v="Armeci"/>
    <x v="1090"/>
    <x v="0"/>
    <s v="capitán"/>
    <x v="0"/>
    <s v="con 400 somes carbon à D. J. Sagás."/>
    <s v="De Liorna y Suglio en 18 d. gol. V. delle Grazis, de 93 t., c. F. Armeci, con 400 somes carbon à D. J. Sagás."/>
  </r>
  <r>
    <n v="5499"/>
    <s v="1853-08-06"/>
    <s v="1853-07-11"/>
    <s v="25 d."/>
    <s v="1853-08-05"/>
    <s v="Liorna"/>
    <s v="Liorna"/>
    <s v="S. Roco"/>
    <s v="Barcelona"/>
    <s v="polacra"/>
    <x v="17"/>
    <s v="Victorioso"/>
    <x v="727"/>
    <n v="100"/>
    <s v="toscanas."/>
    <s v="toscanas."/>
    <s v="Guiseppe Costa"/>
    <x v="144"/>
    <s v="Guiseppe"/>
    <s v="Costa"/>
    <x v="211"/>
    <x v="0"/>
    <s v="capitán"/>
    <x v="0"/>
    <s v="con 1650 qq. carbon, y 25 carretadas tierra porcelana à D. B. Sola y Amat—Hatenido entrada à las cinco y media de la tarde."/>
    <s v="De Liorna y S. Roco en 25 d. polacra Victorioso, de 100 t., c. Guiseppe Costa, con 1650 qq. carbon, y 25 carretadas tierra porcelana à D. B. Sola y Amat—Hatenido entrada à las cinco y media de la tarde."/>
  </r>
  <r>
    <n v="1330"/>
    <s v="1852-05-24"/>
    <s v="1852-05-13"/>
    <s v="10 d."/>
    <s v="1852-05-23"/>
    <s v="Liorna"/>
    <s v="Liorna"/>
    <s v="Saline"/>
    <s v="Barcelona"/>
    <s v="bergantin"/>
    <x v="10"/>
    <s v="Victorioso"/>
    <x v="727"/>
    <n v="161"/>
    <s v="toscanas."/>
    <s v="toscanas."/>
    <s v="J. Dipelma"/>
    <x v="21"/>
    <s v="J."/>
    <s v="Dipelma"/>
    <x v="791"/>
    <x v="0"/>
    <s v="capitán"/>
    <x v="0"/>
    <s v="con 620 somes carbon à D. J. Sagás."/>
    <s v="De Liorna y Saline en 10 d. bergantin Victorioso, de 161 t., c. D. J. Dipelma, con 620 somes carbon à D. J. Sagás."/>
  </r>
  <r>
    <n v="4576"/>
    <s v="1853-05-12"/>
    <s v="1853-04-11"/>
    <s v="30 d."/>
    <s v="1853-05-11"/>
    <s v="Liorna"/>
    <s v="Liorna"/>
    <s v="Folonica, Longone"/>
    <s v="Barcelona"/>
    <s v="polacra"/>
    <x v="17"/>
    <s v="Vittorioso"/>
    <x v="728"/>
    <n v="100"/>
    <s v="toscana."/>
    <s v="toscana."/>
    <s v="G. Costa"/>
    <x v="12"/>
    <s v="G."/>
    <s v="Costa"/>
    <x v="211"/>
    <x v="0"/>
    <s v="capitán"/>
    <x v="0"/>
    <s v="con 1700 qq. carbon, 30 carros tierra porcelana y 200 duelas à D. J. Sagàs. — Hla tenido entrada á las seis y media de la mañana."/>
    <s v="De Liorna, Folonica y Longone en 30 d. polacra Vittorioso, de 100 t., c. G. Costa, con 1700 qq. carbon, 30 carros tierra porcelana y 200 duelas à D. J. Sagàs. — Hla tenido entrada á las seis y media de la mañana."/>
  </r>
  <r>
    <n v="925"/>
    <s v="1852-04-17"/>
    <s v="1852-04-07"/>
    <s v="9 d."/>
    <s v="1852-04-16"/>
    <s v="Liorna "/>
    <s v="Liorna "/>
    <m/>
    <s v="Barcelona"/>
    <s v="goleta"/>
    <x v="8"/>
    <s v="Angelita"/>
    <x v="696"/>
    <n v="62"/>
    <s v="españolas."/>
    <s v="españolas."/>
    <s v="J. Pomes"/>
    <x v="21"/>
    <s v="J."/>
    <s v="Pomes"/>
    <x v="766"/>
    <x v="0"/>
    <s v="capitán"/>
    <x v="0"/>
    <s v="con 25 balas cáñamo á D. D. Mira lles y 7 bultos drogas á la órden, consignado à D. D. Miralles."/>
    <s v="De Liorna en 9 d. goleta Angelita, de 62 t., c. D. J. Pomes, con 25 balas cáñamo á D. D. Mira lles y 7 bultos drogas á la órden, consignado à D. D. Miralles."/>
  </r>
  <r>
    <n v="6397"/>
    <s v="1853-10-28"/>
    <s v="1853-10-23"/>
    <s v="4 d.,"/>
    <s v="1853-10-27"/>
    <s v="Liorna "/>
    <s v="Liorna "/>
    <m/>
    <s v="Barcelona"/>
    <s v="polacra goleta"/>
    <x v="2"/>
    <s v="Artemisa"/>
    <x v="441"/>
    <n v="60"/>
    <s v="espanolas."/>
    <s v="espanolas."/>
    <s v="Jun Artaza"/>
    <x v="358"/>
    <s v="Jun"/>
    <s v="Artaza"/>
    <x v="1091"/>
    <x v="0"/>
    <s v="capitán"/>
    <x v="0"/>
    <s v="con 136 cajis y 6 almireces de mar mol à los señores Gussi hermanos, 83 plezas Id. à B. Vicente Estrada, 30 balas cañamo à D. Josè Poch, 2 de yesca à los señores Conill hermanos. Ha tenldo entrada por Sanidad à las 8 de la manana."/>
    <s v="De 1d. en id. polacra goleta Artemisa, de 60 t., c. D. Jun Artaza, con 136 cajis y 6 almireces de mar mol à los señores Gussi hermanos, 83 plezas Id. à B. Vicente Estrada, 30 balas cañamo à D. Josè Poch, 2 de yesca à los señores Conill hermanos. Ha tenldo entrada por Sanidad à las 8 de la manana. "/>
  </r>
  <r>
    <n v="2390"/>
    <s v="1852-09-07"/>
    <s v="1852-08-27"/>
    <s v="10 d.."/>
    <s v="1852-09-06"/>
    <s v="Liorna "/>
    <s v="Liorna "/>
    <m/>
    <s v="Barcelona"/>
    <s v="polacra"/>
    <x v="17"/>
    <s v="Caballeri Braschi"/>
    <x v="709"/>
    <n v="143"/>
    <s v="Toscano."/>
    <s v="Toscano."/>
    <s v="G. Mazzei"/>
    <x v="12"/>
    <s v="G."/>
    <s v="Mazzei"/>
    <x v="779"/>
    <x v="0"/>
    <s v="capitán"/>
    <x v="0"/>
    <s v="con 1600 bojadas duelas á D. B. Solá y Amat.—Ila tenido entrada por Sanidad á las cinco y media de la tarde."/>
    <s v="De Liorna en 10 d.. polacra Caballeri Braschi, de 143 t., c. G. Mazzei, con 1600 bojadas duelas á D. B. Solá y Amat.—Ila tenido entrada por Sanidad á las cinco y media de la tarde."/>
  </r>
  <r>
    <n v="24"/>
    <s v="1852-01-07"/>
    <s v="1851-12-28"/>
    <s v="9 d."/>
    <s v="1852-01-06"/>
    <s v="Liorna "/>
    <s v="Liorna "/>
    <m/>
    <s v="Barcelona"/>
    <s v="pailebot"/>
    <x v="12"/>
    <s v="Cármen"/>
    <x v="72"/>
    <n v="46"/>
    <s v="españolas."/>
    <s v="españolas."/>
    <s v="J. B. Duran"/>
    <x v="15"/>
    <s v="Juan Bautista"/>
    <s v="Duran"/>
    <x v="198"/>
    <x v="148"/>
    <s v="patrón"/>
    <x v="1"/>
    <s v="con 228 balas cáñamo á la Sra. Viuda Montovio."/>
    <s v="De Liorna en 9 d. pailebot Cármen, de 46 t., p. J. B. Duran, con 228 balas cáñamo á la Sra. Viuda Montovio."/>
  </r>
  <r>
    <n v="1852"/>
    <s v="1852-07-20"/>
    <s v="1852-07-06"/>
    <s v="13 d."/>
    <s v="1852-07-19"/>
    <s v="Liorna "/>
    <s v="Liorna "/>
    <m/>
    <s v="Barcelona"/>
    <s v="pailebot"/>
    <x v="12"/>
    <s v="Cármen"/>
    <x v="72"/>
    <n v="46"/>
    <s v="españolas."/>
    <s v="españolas."/>
    <s v="J. B. Duran"/>
    <x v="15"/>
    <s v="Juan Bautista"/>
    <s v="Duran"/>
    <x v="198"/>
    <x v="148"/>
    <s v="capitán"/>
    <x v="0"/>
    <s v="con 29 cajas alabastro á la Sra. Viuda Montovio, 20 botas sebo á D. C. Torrens y Miralda, 250 almireces mármol à D. S. Torrens, 8 bultos loza á D. F. Llopart, y 7 cajas sombreros á D. J. Martí y Codolar."/>
    <s v="De Liorna en 13 d. pailebot Cármen, de 46 t., c. D. J. B. Duran, con 29 cajas alabastro á la Sra. Viuda Montovio, 20 botas sebo á D. C. Torrens y Miralda, 250 almireces mármol à D. S. Torrens, 8 bultos loza á D. F. Llopart, y 7 cajas sombreros á D. J. Martí y Codolar."/>
  </r>
  <r>
    <n v="741"/>
    <s v="1852-03-31"/>
    <s v="1852-03-17"/>
    <s v="13 d."/>
    <s v="1852-03-30"/>
    <s v="Liorna "/>
    <s v="Liorna "/>
    <m/>
    <s v="Barcelona"/>
    <s v="pailebot"/>
    <x v="12"/>
    <s v="Cärmen"/>
    <x v="72"/>
    <n v="46"/>
    <s v="idem."/>
    <s v="idem."/>
    <s v="J. B. Duráa"/>
    <x v="15"/>
    <s v="Juan Bautista"/>
    <s v="Duráa"/>
    <x v="198"/>
    <x v="148"/>
    <s v="capitán"/>
    <x v="0"/>
    <s v="con 193 balas cañamo à la orden y 1377 gq. mármol á D. V. Estrada."/>
    <s v="De Liorna en 13 d. pailebot Cärmen, de 46 t., c. D. J. B. Duráa, con 193 balas cañamo à la orden y 1377 gq. mármol á D. V. Estrada."/>
  </r>
  <r>
    <n v="1467"/>
    <s v="1852-06-08"/>
    <s v="1852-05-28"/>
    <s v="10 d."/>
    <s v="1852-06-07"/>
    <s v="Liorna "/>
    <s v="Liorna "/>
    <m/>
    <s v="Barcelona"/>
    <s v="laud"/>
    <x v="1"/>
    <s v="Cármen"/>
    <x v="57"/>
    <n v="29"/>
    <s v="Miralles"/>
    <s v="Miralles"/>
    <s v="J. Berga"/>
    <x v="21"/>
    <s v="J."/>
    <s v="Berga"/>
    <x v="1076"/>
    <x v="0"/>
    <s v="patrón"/>
    <x v="1"/>
    <s v="con 20 botas sebo à los Sres. Torrens Miralda, 3 id. à D. J. Rubies, 28 cajas alabastro à los Sres. Biada hermanos, 1 de visuteria à D. J. M. de Soto, y 1 canasta loza á D. F. Llopart."/>
    <s v="De Liorna en 10 d. laud Cármen, de 29 t., p. J. Berga, con 20 botas sebo à los Sres. Torrens Miralda, 3 id. à D. J. Rubies, 28 cajas alabastro à los Sres. Biada hermanos, 1 de visuteria à D. J. M. de Soto, y 1 canasta loza á D. F. Llopart."/>
  </r>
  <r>
    <n v="4025"/>
    <s v="1853-03-12"/>
    <s v="1853-03-05"/>
    <s v="6 d."/>
    <s v="1853-03-11"/>
    <s v="Liorna "/>
    <s v="Liorna "/>
    <m/>
    <s v="Barcelona"/>
    <s v="polacra-goleta"/>
    <x v="2"/>
    <s v="Conchita"/>
    <x v="774"/>
    <n v="67"/>
    <s v="españolas."/>
    <s v="españolas."/>
    <s v="C. Mariño"/>
    <x v="91"/>
    <s v="C."/>
    <s v="Mariño"/>
    <x v="1092"/>
    <x v="0"/>
    <s v="capitán"/>
    <x v="0"/>
    <s v="con 208 balas cáñamo á la señora viuda Montovio, 25 id à D. J. Poch, 8 botas v 5 balas carnazas à D. D. Miralles, 10 rollos enea á D. G. Dotras, 299 losas mármol á la órden, 198 tablas, 8 baños y 33 piletes i 1. y 1 bota piedra pomez á D. B. Estrada, consignado á D. G. Dotras.—Ha tenido entrada a las dos y media de la tarde."/>
    <s v="De Liorna en 6 d. polacra-goleta Conchita, de 67 t., c. D. C. Mariño, con 208 balas cáñamo á la señora viuda Montovio, 25 id à D. J. Poch, 8 botas v 5 balas carnazas à D. D. Miralles, 10 rollos enea á D. G. Dotras, 299 losas mármol á la órden, 198 tablas, 8 baños y 33 piletes i 1. y 1 bota piedra pomez á D. B. Estrada, consignado á D. G. Dotras.—Ha tenido entrada a las dos y media de la tarde."/>
  </r>
  <r>
    <n v="332"/>
    <s v="1852-02-06"/>
    <s v="1852-01-24"/>
    <s v="12 d."/>
    <s v="1852-02-05"/>
    <s v="Liorna "/>
    <s v="Liorna "/>
    <m/>
    <s v="Barcelona"/>
    <s v="jabeque"/>
    <x v="14"/>
    <s v="Dolores"/>
    <x v="49"/>
    <n v="38"/>
    <s v="españolas."/>
    <s v="españolas."/>
    <s v="J. Oriol"/>
    <x v="21"/>
    <s v="J."/>
    <s v="Oriol"/>
    <x v="1093"/>
    <x v="0"/>
    <s v="patrón"/>
    <x v="1"/>
    <s v="con 154 balas cáñamo á D. B. Fiol."/>
    <s v="De Liorna en 12 d. jabeque Dolores, de 38 t., p. J. Oriol, con 154 balas cáñamo á D. B. Fiol."/>
  </r>
  <r>
    <n v="1700"/>
    <s v="1852-07-07"/>
    <s v="1852-06-24"/>
    <s v="12 d."/>
    <s v="1852-07-06"/>
    <s v="Liorna "/>
    <s v="Liorna "/>
    <m/>
    <s v="Barcelona"/>
    <s v="laud"/>
    <x v="1"/>
    <s v="Esperanza"/>
    <x v="162"/>
    <n v="29"/>
    <s v="españolas."/>
    <s v="españolas."/>
    <s v="J. Pell"/>
    <x v="21"/>
    <s v="J."/>
    <s v="Pell"/>
    <x v="914"/>
    <x v="0"/>
    <s v="patrón"/>
    <x v="1"/>
    <s v="con 6 botas potasa á D. J. Ragás, 10 fardos enea à D. 1. Moreu, 2 de dientes de elefante à los Sres. Conill hérmanos, 38 serones sebo à D. D. Miralles, 26 botas y 13 tercios id. à D. C. Torrens y Miralda, y 2 pipas piedras pomez à D. J. Vida y Ribas."/>
    <s v="_x000a__x000a_De Liorna en 12 d. laud Esperanza, de 29 t., p. J. Pell, con 6 botas potasa á D. J. Ragás, 10 fardos enea à D. 1. Moreu, 2 de dientes de elefante à los Sres. Conill hérmanos, 38 serones sebo à D. D. Miralles, 26 botas y 13 tercios id. à D. C. Torrens y Miralda, y 2 pipas piedras pomez à D. J. Vida y Ribas."/>
  </r>
  <r>
    <n v="6400"/>
    <s v="1853-10-28"/>
    <s v="1853-10-23"/>
    <s v="4 d.,"/>
    <s v="1853-10-27"/>
    <s v="Liorna "/>
    <s v="Liorna "/>
    <m/>
    <s v="Barcelona"/>
    <s v="polacra goleta"/>
    <x v="2"/>
    <s v="Estrella"/>
    <x v="699"/>
    <n v="83"/>
    <s v="espanolas."/>
    <s v="espanolas."/>
    <s v="Trancisco Forné"/>
    <x v="359"/>
    <s v="Trancisco"/>
    <s v="Forné"/>
    <x v="1094"/>
    <x v="0"/>
    <s v="capitán"/>
    <x v="0"/>
    <s v="Casellas, con 16 balas cañamo, 9 balas carnaza y 16 bultos potasa à la orden, 72 cajas licores à los senores Vidal y Quadras, hermanos, 3 de marmol à la Sra. viuda Montovio 3 id. à los senores Girona hermanos, Clave companta, 33 1d. à los senores Dtada hermanos, 10 bultos libros, 9 cajas porcetana y 5 de marmol, D. José Sugas, y 2 botas potasa à D. Joaquin Regas. Ha tenido entrada por Sanidad a las 5 de la manana"/>
    <s v="De Liorna en 4 d., polacra goleta Estrella, de 83 t., c. D. Trancisco Forné y Casellas, con 16 balas cañamo, 9 balas carnaza y 16 bultos potasa à la orden, 72 cajas licores à los senores Vidal y Quadras, hermanos, 3 de marmol à la Sra. viuda Montovio 3 id. à los senores Girona hermanos, Clave companta, 33 1d. à los senores Dtada hermanos, 10 bultos libros, 9 cajas porcetana y 5 de marmol, D. José Sugas, y 2 botas potasa à D. Joaquin Regas. Ha tenido entrada por Sanidad a las 5 de la manana"/>
  </r>
  <r>
    <n v="3395"/>
    <s v="1852-12-16"/>
    <s v="1852-12-04"/>
    <s v="11 d."/>
    <s v="1852-12-15"/>
    <s v="Liorna "/>
    <s v="Liorna "/>
    <m/>
    <s v="Barcelona"/>
    <s v="polacra"/>
    <x v="17"/>
    <s v="Fraternidad"/>
    <x v="997"/>
    <n v="81"/>
    <s v="CUBA"/>
    <s v="CUBA"/>
    <s v="V. Caamaño"/>
    <x v="1"/>
    <s v="V."/>
    <s v="Caamaño"/>
    <x v="1095"/>
    <x v="0"/>
    <s v="capitán"/>
    <x v="0"/>
    <s v="con 350 balas ciñamo á D. D. Miralles, 4 id. á D. A. Plá y Avell y 20 cajas alabastro á la señora viuda Montovio.—Ha tenido entrada á las once de la mañana."/>
    <s v="De Liorna en 11 d. polacra Fraternidad, de 81 t., c. D. V. Caamaño, con 350 balas ciñamo á D. D. Miralles, 4 id. á D. A. Plá y Avell y 20 cajas alabastro á la señora viuda Montovio.—Ha tenido entrada á las once de la mañana."/>
  </r>
  <r>
    <n v="3509"/>
    <s v="1853-01-02"/>
    <s v="1852-12-18"/>
    <s v="14 d."/>
    <s v="1853-01-01"/>
    <s v="Liorna "/>
    <s v="Liorna "/>
    <m/>
    <s v="Barcelona"/>
    <s v="corbeta"/>
    <x v="0"/>
    <s v="Oriana"/>
    <x v="998"/>
    <n v="431"/>
    <s v="noruega."/>
    <s v="noruega."/>
    <s v="S. Jorgersen"/>
    <x v="48"/>
    <s v="S."/>
    <s v="Jorgersen"/>
    <x v="1096"/>
    <x v="0"/>
    <s v="capitán"/>
    <x v="0"/>
    <s v="con marmol, alabastro. jabon y otros efectos de tránsito para Nueva Yorck. Viene de arribada forzosa para reparai averias que ha sufrido el buque."/>
    <s v="De Liorna en 14 d. corbeta Oriana, de 431 t., c. S. Jorgersen, con marmol, alabastro. jabon y otros efectos de tránsito para Nueva Yorck. Viene de arribada forzosa para reparai averias que ha sufrido el buque."/>
  </r>
  <r>
    <n v="2445"/>
    <s v="1852-09-10"/>
    <s v="1852-08-31"/>
    <s v="9 d."/>
    <s v="1852-09-09"/>
    <s v="Liorna "/>
    <s v="Liorna "/>
    <m/>
    <s v="Barcelona"/>
    <s v="bergantin"/>
    <x v="10"/>
    <s v="Pepito"/>
    <x v="656"/>
    <n v="209"/>
    <s v="españolas."/>
    <s v="españolas."/>
    <s v="J. Patxot"/>
    <x v="21"/>
    <s v="J."/>
    <s v="Patxot"/>
    <x v="826"/>
    <x v="0"/>
    <s v="capitán"/>
    <x v="0"/>
    <s v="con 100 cajas jabon y 218 de mármol para Cuba, 2 id. à D. J. Bover,"/>
    <s v="De Liorna en 9 d. bergantin Pepito, de 209 t., c. D. J. Patxot, con 100 cajas jabon y 218 de mármol para Cuba, 2 id. à D. J. Bover,"/>
  </r>
  <r>
    <n v="436"/>
    <s v="1852-02-26"/>
    <s v="1852-02-18"/>
    <s v="7 d."/>
    <s v="1852-02-25"/>
    <s v="Liorna "/>
    <s v="Liorna "/>
    <m/>
    <s v="Barcelona"/>
    <s v="polacra-goleta"/>
    <x v="2"/>
    <s v="Rosalia"/>
    <x v="54"/>
    <n v="99"/>
    <s v="españolas."/>
    <s v="españolas."/>
    <s v="J. Rubies"/>
    <x v="21"/>
    <s v="J."/>
    <s v="Rubies"/>
    <x v="876"/>
    <x v="0"/>
    <s v="capitán"/>
    <x v="0"/>
    <s v="con 50 sacos zumaque y 209 balas cáñamo á D. J. Rubies, 180 id. á D. C. Torrens y Mlralda, 106 planchas mármol á los senores Stagno y Torrens, 7 fardos astas de buey á los Sres. Conill hermanos y 3 canastas loza á D. F. Llopart."/>
    <s v="_x000a__x000a_De Liorna en 7 d. polacra-goleta Rosalia , de 99 t., c. D. J. Rubies, con 50 sacos zumaque y 209 balas cáñamo á D. J. Rubies, 180 id. á D. C. Torrens y Mlralda, 106 planchas mármol á los senores Stagno y Torrens, 7 fardos astas de buey á los Sres. Conill hermanos y 3 canastas loza á D. F. Llopart."/>
  </r>
  <r>
    <n v="4669"/>
    <s v="1853-05-20"/>
    <s v="1853-05-13"/>
    <s v="7 d."/>
    <s v="1853-05-20"/>
    <s v="Liorna "/>
    <s v="Liorna "/>
    <m/>
    <s v="Barcelona"/>
    <s v="laud"/>
    <x v="1"/>
    <s v="San Joaquin"/>
    <x v="17"/>
    <n v="84"/>
    <s v="españolas."/>
    <s v="españolas."/>
    <s v="J. Ardison"/>
    <x v="21"/>
    <s v="J."/>
    <s v="Ardison"/>
    <x v="76"/>
    <x v="0"/>
    <s v="patrón"/>
    <x v="1"/>
    <s v="con 340 balas cáñamo á la Sra. viuda Montovio, 602 almireces mármol á los Sres. Stagno, Torrens y compañia, 66 lozas, 37 trozos y 7 caños id. à D. V. Estrada, 50 sacos sumaque á los Sres. Conill hermanos. 10 haces mimbres á D. C. Llausá, y 2 cajas sombreros de paja à D. P. Tintorer, consignade á D. B. Solá y Amat.—Ha tenido entrada á las ocho de la mañana."/>
    <s v="_x000a__x000a_De Liorna en 7 d. laud San Joaquin, de 84 t., p. J. Ardison, con 340 balas cáñamo á la Sra. viuda Montovio, 602 almireces mármol á los Sres. Stagno, Torrens y compañia, 66 lozas, 37 trozos y 7 caños id. à D. V. Estrada, 50 sacos sumaque á los Sres. Conill hermanos. 10 haces mimbres á D. C. Llausá, y 2 cajas sombreros de paja à D. P. Tintorer, consignade á D. B. Solá y Amat.—Ha tenido entrada á las ocho de la mañana."/>
  </r>
  <r>
    <n v="2972"/>
    <s v="1852-10-27"/>
    <s v="1852-10-18"/>
    <s v="8 d."/>
    <s v="1852-10-26"/>
    <s v="Liorna "/>
    <s v="Liorna "/>
    <m/>
    <s v="Barcelona"/>
    <s v="polacra-goleta"/>
    <x v="2"/>
    <s v="Tercsa"/>
    <x v="999"/>
    <n v="39"/>
    <s v="españolas."/>
    <s v="españolas."/>
    <s v="M. Prats"/>
    <x v="13"/>
    <s v="M."/>
    <s v="Prats"/>
    <x v="983"/>
    <x v="0"/>
    <s v="capitán"/>
    <x v="0"/>
    <s v="con 228 balas cáñamo á la señora viuda Montovio, 2000 losas de mármol à D. V. Estrada, 10 cajas cristaleria, 150 gq. enea y 1 caja mármol á D. G. Dotras."/>
    <s v="De Liorna en 8 d. polacra-goleta Tercsa, de 39 t., c. D. M. Prats, con 228 balas cáñamo á la señora viuda Montovio, 2000 losas de mármol à D. V. Estrada, 10 cajas cristaleria, 150 gq. enea y 1 caja mármol á D. G. Dotras."/>
  </r>
  <r>
    <n v="5826"/>
    <s v="1853-09-04"/>
    <s v="1853-08-24"/>
    <s v="10 d."/>
    <s v="1853-09-03"/>
    <s v="Liorna "/>
    <s v="Liorna "/>
    <m/>
    <s v="Barcelona"/>
    <s v="polacra-goleta"/>
    <x v="2"/>
    <s v="Teresa"/>
    <x v="8"/>
    <n v="96"/>
    <s v="españolas"/>
    <s v="españolas"/>
    <s v="Manuel Prats"/>
    <x v="11"/>
    <s v="Manuel"/>
    <s v="Prats"/>
    <x v="983"/>
    <x v="0"/>
    <s v="capitán"/>
    <x v="0"/>
    <s v="con 7000 lozas, 22 cajas y 2 piezas mármol á los señores Girona, hermanos Clavé y C.“, 118 lableros, 3 trozos y 3 bultos mármol á D. Vicente Estrada, 20 balas cañamo á D. Francisco Torrens y C.“, v 116 qq. enea á D. Gaspar Dotras.—Ha teniso entrada por Sanidad à las once y media de la mañana."/>
    <s v="De Liorna en 10 d. polacra-goleta Teresa, de 96 t., c. D. Manuel Prats, con 7000 lozas, 22 cajas y 2 piezas mármol á los señores Girona, hermanos Clavé y C.“, 118 lableros, 3 trozos y 3 bultos mármol á D. Vicente Estrada, 20 balas cañamo á D. Francisco Torrens y C.“, v 116 qq. enea á D. Gaspar Dotras.—Ha teniso entrada por Sanidad à las once y media de la mañana. "/>
  </r>
  <r>
    <n v="4548"/>
    <s v="1853-05-09"/>
    <s v="1853-04-20"/>
    <s v="18 d."/>
    <s v="1853-05-08"/>
    <s v="Liorna "/>
    <s v="Liorna "/>
    <m/>
    <s v="Barcelona"/>
    <s v="bateo"/>
    <x v="20"/>
    <s v="Veloce"/>
    <x v="1000"/>
    <n v="46"/>
    <s v="toscana."/>
    <s v="toscana."/>
    <s v="A. Sardi"/>
    <x v="5"/>
    <s v="A."/>
    <s v="Sardi"/>
    <x v="180"/>
    <x v="0"/>
    <s v="patrón"/>
    <x v="1"/>
    <s v="con pipas vacías para Málaga. consignado á D. J. Sagás."/>
    <s v="De Liorna en 18 d. bateo Veloce, de 46 t., p. A. Sardi, con pipas vacías para Málaga. consignado á D. J. Sagás."/>
  </r>
  <r>
    <n v="384"/>
    <s v="1852-02-16"/>
    <s v="1852-01-26"/>
    <s v="20 d."/>
    <s v="1852-02-15"/>
    <s v="Liorna "/>
    <s v="Liorna "/>
    <m/>
    <s v="Barcelona"/>
    <s v="bergantin goleta"/>
    <x v="9"/>
    <s v="Virgen"/>
    <x v="43"/>
    <n v="87"/>
    <s v="españolas."/>
    <s v="españolas."/>
    <s v="A. Samoza"/>
    <x v="5"/>
    <s v="A."/>
    <s v="Samoza"/>
    <x v="1097"/>
    <x v="0"/>
    <s v="capitán"/>
    <x v="0"/>
    <s v="con 1200 sacos altramuces para Valencia, 8 balas cáñamo para Buen, 1 de paños para el Carril, 29 botas sebo, 13 fardos paja á D. C. Torrens y Miralda, 7 balas cáñamo á D. R. Tomás y C.“, 2 cajas verde á D. G. M. Cañadó, 2 de quina á 1. P. P’alet, 12 cajas mateca de cerdo y 8 cerdos à D. B. Fiol, consignado 4 D. J. Pou."/>
    <s v="De Liorna en 20 d. bergantin goleta Virgen de Regla, de 87 t., c. D. A. Samoza, con 1200 sacos altramuces para Valencia, 8 balas cáñamo para Buen, 1 de paños para el Carril, 29 botas sebo, 13 fardos paja á D. C. Torrens y Miralda, 7 balas cáñamo á D. R. Tomás y C.“, 2 cajas verde á D. G. M. Cañadó, 2 de quina á 1. P. P’alet, 12 cajas mateca de cerdo y 8 cerdos à D. B. Fiol, consignado 4 D. J. Pou."/>
  </r>
  <r>
    <n v="3661"/>
    <s v="1853-01-21"/>
    <s v="1853-01-02"/>
    <s v="18 d."/>
    <s v="1853-01-20"/>
    <s v="Liorna v Palamós "/>
    <s v="Liorna v Palamós "/>
    <m/>
    <s v="Barcelona"/>
    <s v="laud"/>
    <x v="1"/>
    <s v="San Pedro"/>
    <x v="124"/>
    <n v="33"/>
    <s v="espanolas."/>
    <s v="espanolas."/>
    <s v="S. Bosch."/>
    <x v="48"/>
    <s v="S."/>
    <s v="Bosch."/>
    <x v="139"/>
    <x v="176"/>
    <s v="patrón"/>
    <x v="1"/>
    <s v="con 160 balas cáñamo á D. D. Miralles, y 6 cajas acero á los señores Serra hermanos.—Ha tenido entrada á las ocho de la mañana."/>
    <s v="De Liorna v Palamós en 18 d. laud San Pedro, de 33 t., p. S. Bosch., con 160 balas cáñamo á D. D. Miralles, y 6 cajas acero á los señores Serra hermanos.—Ha tenido entrada á las ocho de la mañana."/>
  </r>
  <r>
    <n v="6583"/>
    <s v="1853-11-24"/>
    <s v="1853-10-21"/>
    <s v="33 d."/>
    <s v="1853-11-23"/>
    <s v="Liorna. S. Roco. Follonica"/>
    <s v="Liorna. S. Roco. Follonica"/>
    <s v="Tolon, Marsella"/>
    <s v="Barcelona"/>
    <s v="polacra"/>
    <x v="17"/>
    <s v="Vittorioso"/>
    <x v="728"/>
    <n v="100"/>
    <s v="toscana"/>
    <s v="toscana"/>
    <s v="Guiseppe Costa"/>
    <x v="144"/>
    <s v="Guiseppe"/>
    <s v="Costa"/>
    <x v="211"/>
    <x v="0"/>
    <s v="capitán"/>
    <x v="0"/>
    <s v="con 1700 qq. carbon y 230 de porcelana à D. Agustin Rito- Ila tenido entrada por Sanidad à las 8 de la manana"/>
    <s v="De Liorna. S. Roco. Follonica, Tolon y Marsella en 33 d. polacra Vittorioso, de 100 t., c. Guiseppe Costa con 1700 qq. carbon y 230 de porcelana à D. Agustin Rito- Ila tenido entrada por Sanidad à las 8 de la manana"/>
  </r>
  <r>
    <n v="6506"/>
    <s v="1853-11-14"/>
    <s v="1853-10-10"/>
    <s v="34 d."/>
    <s v="1853-11-13"/>
    <s v="Liorna. Saline"/>
    <s v="Liorna. Saline"/>
    <s v="Avenza, Bone"/>
    <s v="Barcelona"/>
    <s v="trabacolo"/>
    <x v="26"/>
    <s v="Distino"/>
    <x v="1001"/>
    <n v="45"/>
    <s v="estanse."/>
    <s v="estanse."/>
    <s v="Francesco di Questa"/>
    <x v="270"/>
    <s v="Francesco"/>
    <s v="di Questa"/>
    <x v="1098"/>
    <x v="0"/>
    <s v="capitán"/>
    <x v="0"/>
    <s v="con 543 almireces, 47 cajas, 43 tablas y 4 piezas mármol á los hermanos BarataHa tenido entrada por Sanidad à las ocho de la mañana,"/>
    <s v="De Liorna. Saline, Avenza y Bone en 34 d. trabacolo Distino, de 45 t., c. Francesco di Questa, con 543 almireces, 47 cajas, 43 tablas y 4 piezas mármol á los hermanos BarataHa tenido entrada por Sanidad à las ocho de la mañana,"/>
  </r>
  <r>
    <n v="5822"/>
    <s v="1853-09-04"/>
    <s v="1853-08-25"/>
    <s v="9 d."/>
    <s v="1853-09-03"/>
    <s v="Liorne"/>
    <s v="Liorne"/>
    <s v="Saline"/>
    <s v="Barcelona"/>
    <s v="polacra goleta"/>
    <x v="2"/>
    <s v="Cherubino"/>
    <x v="738"/>
    <n v="83"/>
    <s v="toscanas."/>
    <s v="toscanas."/>
    <s v="Giovanni Antonio D. Ottene."/>
    <x v="282"/>
    <s v="Giovanni Antonio"/>
    <s v="D. Ottene"/>
    <x v="801"/>
    <x v="0"/>
    <s v="capitán"/>
    <x v="0"/>
    <s v="con 1550 qq. carbon á D. José Sagás.—Ha tenido entrada por Sanidad à las diez y media de la mañana."/>
    <s v="De Liorne y Saline en 9 d. polacra goleta Cherubino, de 83 t., c. Giovanni Antonio D. Ottene. con 1550 qq. carbon á D. José Sagás.—Ha tenido entrada por Sanidad à las diez y media de la mañana."/>
  </r>
  <r>
    <n v="1713"/>
    <s v="1852-07-09"/>
    <s v="1852-06-06"/>
    <s v="32 d."/>
    <s v="1852-07-08"/>
    <s v="Liorua"/>
    <s v="Liorua"/>
    <s v="Talamone, Saline, Lerici"/>
    <s v="Barcelona"/>
    <s v="polacra"/>
    <x v="17"/>
    <s v="Ercole"/>
    <x v="1002"/>
    <n v="80"/>
    <s v="sarda."/>
    <s v="sarda."/>
    <s v="F. Tarrabotto"/>
    <x v="7"/>
    <s v="F."/>
    <s v="Tarrabotto"/>
    <x v="1099"/>
    <x v="0"/>
    <s v="capitán"/>
    <x v="0"/>
    <s v="con 500 somes carbon à D. J. Sagás."/>
    <s v="De Liorua, Talamone, Saline y Lerici en 32 d. polacra Ercole, de 80 t., c. F. Tarrabotto, con 500 somes carbon à D. J. Sagás."/>
  </r>
  <r>
    <n v="3357"/>
    <s v="1852-12-12"/>
    <s v="1852-12-10"/>
    <s v="22 horas"/>
    <s v="1852-12-11"/>
    <s v="Liotat "/>
    <s v="Liotat "/>
    <m/>
    <s v="Barcelona"/>
    <s v="vapor"/>
    <x v="19"/>
    <s v="Barcino"/>
    <x v="412"/>
    <n v="297"/>
    <s v="?"/>
    <s v="?"/>
    <s v="L. Gonzalez"/>
    <x v="49"/>
    <s v="Leonardo"/>
    <s v="Gonzalez"/>
    <x v="40"/>
    <x v="101"/>
    <s v="capitán"/>
    <x v="0"/>
    <s v="con 50 sacos efecti"/>
    <s v="De Liotat en 22 horas vapor Barcino, de 297 t., c. D. L. Gonzalez, con 50 sacos efecti"/>
  </r>
  <r>
    <n v="4427"/>
    <s v="1853-04-27"/>
    <s v="1853-04-14"/>
    <s v="12 d."/>
    <s v="1853-04-26"/>
    <s v="Lisboa"/>
    <s v="Lisboa"/>
    <s v="Málaga"/>
    <s v="Barcelona"/>
    <s v="Hiate"/>
    <x v="13"/>
    <s v="Nova Amizade"/>
    <x v="1003"/>
    <n v="62"/>
    <s v="portuguesa."/>
    <s v="portuguesa."/>
    <s v="M. dos Santos Mestre"/>
    <x v="13"/>
    <s v="M."/>
    <s v="dos Santos Mestre"/>
    <x v="1100"/>
    <x v="0"/>
    <s v="capitán"/>
    <x v="0"/>
    <s v="con 540 qq. trapos á D. P. Bohigas.—Ha tenido entrada á las dos y media de la tarde."/>
    <s v="De Lisboa y Málaga en 12 d. Hiate Nova Amizade, de 62 t., c. D. M. dos Santos Mestre, con 540 qq. trapos á D. P. Bohigas.—Ha tenido entrada á las dos y media de la tarde."/>
  </r>
  <r>
    <n v="6355"/>
    <s v="1853-10-22"/>
    <s v="1853-10-08"/>
    <s v="13 d."/>
    <s v="1853-10-21"/>
    <s v="Lisboa"/>
    <s v="Lisboa"/>
    <s v="Cadiz, Gibraltar, su carrera"/>
    <s v="Barcelona"/>
    <s v="vapor"/>
    <x v="19"/>
    <s v="Pericles"/>
    <x v="415"/>
    <n v="169"/>
    <s v="francesa."/>
    <s v="francesa."/>
    <s v="Bonchea"/>
    <x v="2"/>
    <m/>
    <s v="Bonchea"/>
    <x v="1101"/>
    <x v="0"/>
    <s v="capitán"/>
    <x v="0"/>
    <s v="con 105 bultos de varlos generos para Marsella y 14 pasajeros, consignado à los señores Ortembach y compañia.— Ila tenido entrada por Sanidad á las once de la mañana."/>
    <s v="De Lisboa, Cadiz, Gibraltar y su carrera en 13 d. vapor Pericles, de 169 t., c. Bonchea, con 105 bultos de varlos generos para Marsella y 14 pasajeros, consignado à los señores Ortembach y compañia.— Ila tenido entrada por Sanidad á las once de la mañana."/>
  </r>
  <r>
    <n v="5302"/>
    <s v="1853-07-20"/>
    <s v="1853-06-27"/>
    <s v="22 d."/>
    <s v="1853-07-19"/>
    <s v="Lisboa "/>
    <s v="Lisboa "/>
    <m/>
    <s v="Barcelona"/>
    <s v="yate"/>
    <x v="13"/>
    <s v="Flor"/>
    <x v="271"/>
    <n v="82"/>
    <s v="portuguesa."/>
    <s v="portuguesa."/>
    <s v="Joaquin Alexandre Mestre"/>
    <x v="360"/>
    <s v="Joaquin Alexandre"/>
    <s v="Mestre"/>
    <x v="693"/>
    <x v="0"/>
    <s v="capitán"/>
    <x v="0"/>
    <s v="con 242 fardos y 630 arrobas trapos y 3 cajas vino à D. Pedro Bobigas.—La tenido entrada. á las 11 y media de la mañana."/>
    <s v="De Lisboa en 22 d. yate Flor de Primavera, de 82 t., c. D. Joaquin Alexandre Mestre, con 242 fardos y 630 arrobas trapos y 3 cajas vino à D. Pedro Bobigas.—La tenido entrada. á las 11 y media de la mañana."/>
  </r>
  <r>
    <n v="6014"/>
    <s v="1853-09-23"/>
    <s v="1853-09-04"/>
    <s v="18 d."/>
    <s v="1853-09-22"/>
    <s v="Lisboa "/>
    <s v="Lisboa "/>
    <m/>
    <s v="Barcelona"/>
    <s v="yate"/>
    <x v="13"/>
    <s v="Nova Amistade"/>
    <x v="806"/>
    <n v="62"/>
    <s v="portuguesa."/>
    <s v="portuguesa."/>
    <s v="M. Santos Mestre"/>
    <x v="13"/>
    <s v="M."/>
    <s v="Santos Mestre"/>
    <x v="1102"/>
    <x v="0"/>
    <s v="capitán"/>
    <x v="0"/>
    <s v="con 1170 a. carnazas, y 240 de trapos à D. Pedro Bohigas. — Ila tenido entrada por Sanidad à las seis de la mañana."/>
    <s v="De Lisboa en 18 d. yate Nova Amistade , de 62 t. , c. D. M. Santos Mestre, con 1170 a. carnazas, y 240 de trapos à D. Pedro Bohigas. — Ila tenido entrada por Sanidad à las seis de la mañana."/>
  </r>
  <r>
    <n v="3710"/>
    <s v="1853-02-02"/>
    <s v="1853-01-22"/>
    <s v="10 d."/>
    <s v="1853-02-01"/>
    <s v="Lisboa "/>
    <s v="Lisboa "/>
    <m/>
    <s v="Barcelona"/>
    <s v="pailebot"/>
    <x v="12"/>
    <s v="Nova Amizade"/>
    <x v="1003"/>
    <n v="62"/>
    <s v="portugués."/>
    <s v="portugués."/>
    <s v="M. dos Santos"/>
    <x v="13"/>
    <s v="M."/>
    <s v="dos Santos"/>
    <x v="1103"/>
    <x v="0"/>
    <s v="capitán"/>
    <x v="0"/>
    <s v="con 8 sacos y 46 fardos trapos, 108 de carnazas, 20 barriles caparrosa, 1 de pintura y 5 sacos goma à don P. Bohigas.—Ila tenido entrada à las ocho de la mañana."/>
    <s v="De Lisboa en 10 d. pailebot Nova Amizade, de 62 t,, c. M. dos Santos, con 8 sacos y 46 fardos trapos, 108 de carnazas, 20 barriles caparrosa, 1 de pintura y 5 sacos goma à don P. Bohigas.—Ila tenido entrada à las ocho de la mañana."/>
  </r>
  <r>
    <n v="6626"/>
    <s v="1853-11-28"/>
    <s v="1853-11-15"/>
    <s v="12 d."/>
    <s v="1853-11-27"/>
    <s v="Lisboa "/>
    <s v="Lisboa "/>
    <m/>
    <s v="Barcelona"/>
    <s v="pallebot"/>
    <x v="12"/>
    <s v="Novo Amistade"/>
    <x v="1004"/>
    <n v="60"/>
    <s v="portuguesa."/>
    <s v="portuguesa."/>
    <s v="Manuel Dos Santos."/>
    <x v="11"/>
    <s v="Manuel"/>
    <s v="Dos Santos"/>
    <x v="1103"/>
    <x v="0"/>
    <s v="capitán"/>
    <x v="0"/>
    <s v="con 1300 a. carnazas á D. Pedro Bohigas.—Ha tenido entrada por Sanidad á las dlez y medta de la mañana."/>
    <s v="De Lisboa en 12 d. pallebot Novo Amistade, de 60 t., c D. Manuel Dos Santos. con 1300 a. carnazas á D. Pedro Bohigas.—Ha tenido entrada por Sanidad á las dlez y medta de la mañana."/>
  </r>
  <r>
    <n v="1131"/>
    <s v="1852-05-03"/>
    <s v="1852-04-02"/>
    <s v="30 d."/>
    <s v="1852-05-02"/>
    <s v="Lisbos"/>
    <s v="Lisbos"/>
    <s v="Faro"/>
    <s v="Barcelona"/>
    <s v="peilebot"/>
    <x v="12"/>
    <s v="Nova Amisadu"/>
    <x v="1005"/>
    <n v="62"/>
    <s v="portuguesa"/>
    <s v="portuguesa"/>
    <s v="M. dos Santos Mestres"/>
    <x v="13"/>
    <s v="M."/>
    <s v="dos Santos Mestres"/>
    <x v="1100"/>
    <x v="0"/>
    <s v="capitán"/>
    <x v="0"/>
    <s v="con 450 qa. 7 45 arrobes algarrobas, 33 sacas cernazes, 3 cojas sombreros y i saco gome à D. P. Bohiges,"/>
    <s v="De Lisbos y Faro en 30 d. peilebot Nova Amisadu, de 62 t., c. D. M. dos Santos Mestres, con 450 qa. 7 45 arrobes algarrobas, 33 sacas cernazes, 3 cojas sombreros y i saco gome à D. P. Bohiges,"/>
  </r>
  <r>
    <n v="6775"/>
    <s v="1853-12-17"/>
    <s v="1853-11-10"/>
    <s v="36 d,"/>
    <s v="1853-12-16"/>
    <s v="Liverjoel"/>
    <s v="Liverjoel"/>
    <s v="Vigo"/>
    <s v="Barcelona"/>
    <s v="berpantin"/>
    <x v="10"/>
    <s v="Veloz"/>
    <x v="688"/>
    <s v="(9"/>
    <s v="espai"/>
    <s v="espai"/>
    <s v="Juan Moria Castro"/>
    <x v="41"/>
    <s v="Juan"/>
    <s v="Moria Castro"/>
    <x v="990"/>
    <x v="0"/>
    <s v="capitán"/>
    <x v="0"/>
    <s v="con 20 bultos bliaza à D. Pelegrin Tintorer , 23 id. à D. Fernando Pulg, 14 1d. à los senores Serra y Colsina , 4 1d. à D. B. Solá y Amat,5 id. à D. Mariano Julià, 1 1d. ta señora viuda Montovio, 1 fd. a D. Francisco Badia, 2 1d. à los señores Solà y Monner, 1 id. à D. Pablo Patet 1 Id. à D. Francisco Quer, 1 id. à los senores Solá hermanos. 3 id. à los senores Sedó hermanos y compañia, bierro, algodoneria, laneria, acero, cadenas, lenceria, quincalla, cobre y otros efectos.—Ha tenido entrada por Sanidad à las nueve y me dia de la mañana."/>
    <s v="De Liverjoel y Vigo en 36 d, berpantin Veloz, de (9 t., c. D. Juan Moria Castro, con 20 bultos bliaza à D. Pelegrin Tintorer , 23 id. à D. Fernando Pulg, 14 1d. à los senores Serra y Colsina , 4 1d. à D. B. Solá y Amat,5 id. à D. Mariano Julià, 1 1d. ta señora viuda Montovio, 1 fd. a D. Francisco Badia, 2 1d. à los señores Solà y Monner, 1 id. à D. Pablo Patet 1 Id. à D. Francisco Quer, 1 id. à los senores Solá hermanos. 3 id. à los senores Sedó hermanos y compañia, bierro, algodoneria, laneria, acero, cadenas, lenceria, quincalla, cobre y otros efectos.—Ha tenido entrada por Sanidad à las nueve y me dia de la mañana."/>
  </r>
  <r>
    <n v="5800"/>
    <s v="1853-09-01"/>
    <s v="1853-08-04"/>
    <s v="27 d."/>
    <s v="1853-08-31"/>
    <s v="Liverpeol "/>
    <s v="Liverpeol "/>
    <m/>
    <s v="Barcelona"/>
    <s v="goleta"/>
    <x v="8"/>
    <s v="Velleres"/>
    <x v="1006"/>
    <n v="108"/>
    <s v="inglesas."/>
    <s v="inglesas."/>
    <s v="Henrry Knight"/>
    <x v="361"/>
    <s v="Henrry"/>
    <s v="Knight"/>
    <x v="1104"/>
    <x v="0"/>
    <s v="capitán"/>
    <x v="0"/>
    <s v="con 23 cajas maquinaria à los Sres. Palmerola y Solernou, 1 id. á los Sres. Muntadas hermanos, 27 sacos salitre à D. Mariano Llovet, 50 id. á la Sra. viuda Lajust, 3 cajas maquinaria y 36 piezas id. á D. Jainie Ricarl, 15 cajas maquinaria á los Sres. Vatllori; Torrens y compañia, 1 tartana y 1 caja guarniciones á D. Pedro Bohigas, 25 toneladas hierro colado á los Sres. Bosch y Barrau, 4 c5jas y 18 piezas maquinaria y 1 caldera à D. J. P. J. Canal, 1 caja y 67 piezas maquinaria y 2 medias calderas id. à D. Jaime Ricart, y 1 cronómetro á los Sres. Patxot y Civils.—la tenido entrada por Sanidad á las siete de la mañana."/>
    <s v="De Liverpeol en 27 d. goleta Velleres de 108 t., c. Henrry Knight, con 23 cajas maquinaria à los Sres. Palmerola y Solernou, 1 id. á los Sres. Muntadas hermanos, 27 sacos salitre à D. Mariano Llovet, 50 id. á la Sra. viuda Lajust, 3 cajas maquinaria y 36 piezas id. á D. Jainie Ricarl, 15 cajas maquinaria á los Sres. Vatllori; Torrens y compañia, 1 tartana y 1 caja guarniciones á D. Pedro Bohigas, 25 toneladas hierro colado á los Sres. Bosch y Barrau, 4 c5jas y 18 piezas maquinaria y 1 caldera à D. J. P. J. Canal, 1 caja y 67 piezas maquinaria y 2 medias calderas id. à D. Jaime Ricart, y 1 cronómetro á los Sres. Patxot y Civils.—la tenido entrada por Sanidad á las siete de la mañana."/>
  </r>
  <r>
    <n v="6832"/>
    <s v="1853-12-21"/>
    <s v="1853-10-31"/>
    <s v="50 d."/>
    <s v="1853-12-20"/>
    <s v="Liverpoel"/>
    <s v="Liverpoel"/>
    <s v="Mahon"/>
    <s v="Barcelona"/>
    <s v="corbeta"/>
    <x v="0"/>
    <s v="George"/>
    <x v="759"/>
    <n v="483"/>
    <s v="prusiana."/>
    <s v="prusiana."/>
    <s v="John Jacob Petrowisky"/>
    <x v="362"/>
    <s v="John Jacob"/>
    <s v="Petrowisky"/>
    <x v="1105"/>
    <x v="0"/>
    <s v="capitán"/>
    <x v="0"/>
    <s v="con 17,800 ladriMos y 13 barriles terra refractarla, 160 bultos alambre, 107 plezas y 22 bultos maquinarla à D. José Molas, 3 piezas, 7 bultos y 19 cajas objetos para carrites D. F. F. asora, 25ultosmaquinaria y 17 de géneros á los señores Solá y Monnel, 37 cajas id. á los señores Olsina y Dauner, 6 id. à D. Vajentin Esparó, 8 1d. á D. U. Fiol, 4 1d. à D. J. P. J. Canal, 20 toneladas hterro á D. Pablo Agusti, y otros géneros.—lla tenido entrada por Sanidad à las doce y media del dia."/>
    <s v="De Liverpoel y Mahon en 50 d. corbeta George, de 483 t., c. John Jacob Petrowisky, con 17,800 ladriMos y 13 barriles terra refractarla, 160 bultos alambre, 107 plezas y 22 bultos maquinarla à D. José Molas, 3 piezas, 7 bultos y 19 cajas objetos para carrites D. F. F. asora, 25ultosmaquinaria y 17 de géneros á los señores Solá y Monnel, 37 cajas id. á los señores Olsina y Dauner, 6 id. à D. Vajentin Esparó, 8 1d. á D. U. Fiol, 4 1d. à D. J. P. J. Canal, 20 toneladas hterro á D. Pablo Agusti, y otros géneros.—lla tenido entrada por Sanidad à las doce y media del dia."/>
  </r>
  <r>
    <n v="2451"/>
    <s v="1852-09-10"/>
    <s v="1852-08-02"/>
    <s v="38 d."/>
    <s v="1852-09-09"/>
    <s v="Liverpool"/>
    <s v="Liverpool"/>
    <s v="Corcubion"/>
    <s v="Barcelona"/>
    <s v="bergantin"/>
    <x v="10"/>
    <s v="Ancarés"/>
    <x v="1007"/>
    <n v="170"/>
    <s v="españolas."/>
    <s v="españolas."/>
    <s v="V. Avella"/>
    <x v="1"/>
    <s v="V."/>
    <s v="Avella"/>
    <x v="1106"/>
    <x v="0"/>
    <s v="capitán"/>
    <x v="0"/>
    <s v="con hilaza, maquinaria, algodoneria, sederia, quincalla, hierro, alambre, drogas, cerdas y otros efectos.—Ha tenido entrada por Sanidad á las 10 de la mañana"/>
    <s v="De Liverpool y Corcubion en 38 d. bergantin Ancarés, de 170 t., c. D. V. Avella, con hilaza, maquinaria, algodoneria, sederia, quincalla, hierro, alambre, drogas, cerdas y otros efectos.—Ha tenido entrada por Sanidad á las 10 de la mañana"/>
  </r>
  <r>
    <n v="3790"/>
    <s v="1853-02-10"/>
    <s v="1852-11-11"/>
    <s v="90 d."/>
    <s v="1853-02-09"/>
    <s v="Liverpool"/>
    <s v="Liverpool"/>
    <s v="Jaluun"/>
    <s v="Barcelona"/>
    <s v="goleta"/>
    <x v="8"/>
    <s v="Brage"/>
    <x v="1008"/>
    <n v="126"/>
    <s v="suecas."/>
    <s v="suecas."/>
    <s v="Bousaud"/>
    <x v="2"/>
    <m/>
    <s v="Bousaud"/>
    <x v="1107"/>
    <x v="0"/>
    <s v="capitán"/>
    <x v="0"/>
    <s v="con 48 toneladas carbon de piedra á los señores Patxot y Cibils, 20 de hierro y 107 cajas maquinaria à los señores Muntadas hermanos.—Ila tenido entrada á las tres y media de la tarde."/>
    <s v="De Liverpool y Jaluun en 90 d. goleta Brage, de 126 t., c. Bousaud; con 48 toneladas carbon de piedra á los señores Patxot y Cibils, 20 de hierro y 107 cajas maquinaria à los señores Muntadas hermanos.—Ila tenido entrada á las tres y media de la tarde."/>
  </r>
  <r>
    <n v="6467"/>
    <s v="1853-11-06"/>
    <s v="1853-10-03"/>
    <s v="33 d."/>
    <s v="1853-11-05"/>
    <s v="Liverpool"/>
    <s v="Liverpool"/>
    <s v="Mahon"/>
    <s v="Barcelona"/>
    <s v="fragata"/>
    <x v="11"/>
    <s v="Britannia"/>
    <x v="1009"/>
    <n v="726"/>
    <s v="inglesas."/>
    <s v="inglesas."/>
    <s v="John Lowther"/>
    <x v="221"/>
    <s v="John"/>
    <s v="Lowther"/>
    <x v="1108"/>
    <x v="0"/>
    <s v="capitán"/>
    <x v="0"/>
    <s v="con 27 coches 3 vagones 70 fardos y piezas para el puente de Mollet, 76 fi dos y 212 piezas id. para et de Caldas, 291 cestas de vidrio y 4t piezas y bultos de varios efectos para el ferro-carril del Norte.—lla tenido entrada por Sanidad à las ocho y media de la mañana."/>
    <s v="De Liverpool y Mahon en 33 d. fragata Britannia, de 726 t., c. John Lowther, con 27 coches 3 vagones 70 fardos y piezas para el puente de Mollet, 76 fi dos y 212 piezas id. para et de Caldas, 291 cestas de vidrio y 4t piezas y bultos de varios efectos para el ferro-carril del Norte.—lla tenido entrada por Sanidad à las ocho y media de la mañana."/>
  </r>
  <r>
    <n v="556"/>
    <s v="1852-03-09"/>
    <s v="1852-02-27"/>
    <s v="10 d."/>
    <s v="1852-03-08"/>
    <s v="Liverpool"/>
    <s v="Liverpool"/>
    <s v="Gibraltar"/>
    <s v="Barcelona"/>
    <s v="vapor"/>
    <x v="19"/>
    <s v="Livorno"/>
    <x v="1010"/>
    <n v="349"/>
    <s v="inglesa."/>
    <s v="inglesa."/>
    <s v="Guorter Patou"/>
    <x v="363"/>
    <s v="Guorter"/>
    <s v="Patou"/>
    <x v="1109"/>
    <x v="0"/>
    <s v="capitán"/>
    <x v="0"/>
    <s v="con cargo de varios efectos. Viene de arribada forzosa por causa del tiempo. Va con destino á Génova."/>
    <s v="De Liverpool y Gibraltar en 10 d. vapor Livorno, de 349 t., c. Guorter Patou , con cargo de varios efectos. Viene de arribada forzosa por causa del tiempo. Va con destino á Génova."/>
  </r>
  <r>
    <n v="405"/>
    <s v="1852-02-18"/>
    <s v="1852-01-08"/>
    <s v="40 d."/>
    <s v="1852-02-17"/>
    <s v="Liverpool"/>
    <s v="Liverpool"/>
    <s v="Ferrol"/>
    <s v="Barcelona"/>
    <s v="bergantin"/>
    <x v="10"/>
    <s v="Estrella"/>
    <x v="699"/>
    <n v="163"/>
    <s v="españolas."/>
    <s v="españolas."/>
    <s v="C. Rodriguez"/>
    <x v="91"/>
    <s v="C."/>
    <s v="Rodriguez"/>
    <x v="46"/>
    <x v="177"/>
    <s v="capitán"/>
    <x v="0"/>
    <s v="con 30 toueladas hierro colado á la órden, 18 cajos maquinaria á los Sres. Vidal y Compañia, 25 de cilindros de cobre á los Sres. Andrés y Compañia, 20 barriles cloruro de cal à D. J. Torrens, 1000 ntodos flejes de hierro á los Sres. Gussi, hermanos, 14 fardos hilaza A D. P. Bohigos, 10 id. y 7 cajas maquinaria á don P. Tintorer, 6 id. y 5 barriles quincalla á D. B. Fiol, à fardos estambre, 3 cajas algodones, 1 de pañuclos de seda y 5 fardos hilaza á D.. B. Solá y Amat, alambre, cuero, lencería, lanzaderas, alpndoneria, laneria, hilaza, maquinaria, quincalla y otros efectos, para esta, y 1000 flejes hierro, para Tarragona consignado á la órden."/>
    <s v="_x000a__x000a_De Liverpool y Ferrol en 40 d. bergantin Estrella, de 163 t., c. D. C. Rodriguez, con 30 toueladas hierro colado á la órden, 18 cajos maquinaria á los Sres. Vidal y Compañia, 25 de cilindros de cobre á los Sres. Andrés y Compañia, 20 barriles cloruro de cal à D. J. Torrens, 1000 ntodos flejes de hierro á los Sres. Gussi, hermanos, 14 fardos hilaza A D. P. Bohigos, 10 id. y 7 cajas maquinaria á don P. Tintorer, 6 id. y 5 barriles quincalla á D. B. Fiol, à fardos estambre, 3 cajas algodones, 1 de pañuclos de seda y 5 fardos hilaza á D.. B. Solá y Amat, alambre, cuero, lencería, lanzaderas, alpndoneria, laneria, hilaza, maquinaria, quincalla y otros efectos, para esta, y 1000 flejes hierro, para Tarragona consignado á la órden."/>
  </r>
  <r>
    <n v="5495"/>
    <s v="1853-08-06"/>
    <s v="1853-07-04"/>
    <s v="32 d."/>
    <s v="1853-08-05"/>
    <s v="Liverpool"/>
    <s v="Liverpool"/>
    <s v="Corcubion"/>
    <s v="Barcelona"/>
    <s v="bergantin"/>
    <x v="10"/>
    <s v="Trueno"/>
    <x v="1011"/>
    <n v="177"/>
    <s v="españolas."/>
    <s v="españolas."/>
    <s v="Don Juan Leusa"/>
    <x v="364"/>
    <s v="Don Juan"/>
    <s v="Leusa"/>
    <x v="1110"/>
    <x v="0"/>
    <s v="capitán"/>
    <x v="0"/>
    <s v="con 29 fardos hilaza a D. Fernando Puig, 21 id. à D. Pelegrin Tintorer, 13 id. à D. Francisco Badis, 8 id. à los señores Bosch v Barrau, 6 id. à los senores Serra y Calsi"/>
    <s v="De Liverpool y Corcubion en 32 d. bergantin Trueno de Corcubion, de 177 t., c. Don Juan Leusa, con 29 fardos hilaza a D. Fernando Puig, 21 id. à D. Pelegrin Tintorer, 13 id. à D. Francisco Badis, 8 id. à los señores Bosch v Barrau, 6 id. à los senores Serra y Calsi"/>
  </r>
  <r>
    <n v="6779"/>
    <s v="1853-12-18"/>
    <s v="1853-11-12"/>
    <s v="35 d."/>
    <s v="1853-12-17"/>
    <s v="Liverpool"/>
    <s v="Liverpool"/>
    <s v="Vigo"/>
    <s v="Barcelona"/>
    <s v="bergautin-goleta"/>
    <x v="9"/>
    <s v="Veracruzano"/>
    <x v="1012"/>
    <n v="155"/>
    <s v="españolas."/>
    <s v="españolas."/>
    <s v="Antonio Minguez"/>
    <x v="57"/>
    <s v="Antonio"/>
    <s v="Minguez"/>
    <x v="1111"/>
    <x v="0"/>
    <s v="capitán"/>
    <x v="0"/>
    <s v="con 61 bultos maquinaria D. B. Montadas y Canellas, 97 bultos drogas á D. B. Solá y Amát, 16 cajas cobre 413 flejes aros de hierro a los señores Patxot y CIvils, 4 balas hilaza à D. B. Flol, y otros efectos.—la te"/>
    <s v="De Liverpool y Vigo en 35 d. bergautin-goleta Veracruzano, de 155 t., c. Antonio Minguez, con 61 bultos maquinaria D. B. Montadas y Canellas, 97 bultos drogas á D. B. Solá y Amát, 16 cajas cobre 413 flejes aros de hierro a los señores Patxot y CIvils, 4 balas hilaza à D. B. Flol, y otros efectos.—la te"/>
  </r>
  <r>
    <n v="5691"/>
    <s v="1853-08-22"/>
    <s v="1853-08-02"/>
    <s v="19 d."/>
    <s v="1853-08-21"/>
    <s v="Liverpool "/>
    <s v="Liverpool "/>
    <m/>
    <s v="Barcelona"/>
    <s v="bergantin"/>
    <x v="10"/>
    <s v="Aguila"/>
    <x v="67"/>
    <n v="159"/>
    <s v="espanolas."/>
    <s v="espanolas."/>
    <s v="Vicente Ramon Rodriguez"/>
    <x v="16"/>
    <s v="Vicente"/>
    <s v="Ramon Rodriguez"/>
    <x v="734"/>
    <x v="0"/>
    <s v="capitán"/>
    <x v="0"/>
    <s v="con 172 cajas hoja de lata al Sr. Walson, 27 bultos drogas à D. J Vidal y Ribas, 158 barras de hierro y 16 cajas planchas de id. á D. B. Solá y Amat, 39 atados de id. id. à D. Vicente Damians, 1801 1d. para Tarragona, 12 cadenas à D. Francisco Torrens, 6 fardos hillasa à los Sres. Sedó; hermanos, 26 id. à D. Peleg rin Tintoré, 13 1d. à D. Pedro Bobigas, 1 id. à D. M. Egoscue, 3 id. á los Sres. Bosch y Barrau, 3 id. à los Sres. Serra y Calsina, d. los Sres. Sola hermanos, 23 id. D. FernandoPulg, 1 id. à lo Sres.Solá y Mo ner, 2 id. à b. Julian selles, 3 id. à la órden, alfombras, tejidosde lana, quincalla, sombreros, produc tos quimicos, cola maquina, lenceria y otros efectos.—Ha tenide entrada por Santdad à las siete y media de la mañana."/>
    <s v="De Liverpool en 19 d. bergantin Aguila de oro, de 159 t., c. D. Vicente Ramon Rodriguez, con 172 cajas hoja de lata al Sr. Walson, 27 bultos drogas à D. J Vidal y Ribas, 158 barras de hierro y 16 cajas planchas de id. á D. B. Solá y Amat, 39 atados de id. id. à D. Vicente Damians, 1801 1d. para Tarragona, 12 cadenas à D. Francisco Torrens, 6 fardos hillasa à los Sres. Sedó; hermanos, 26 id. à D. Peleg rin Tintoré, 13 1d. à D. Pedro Bobigas, 1 id. à D. M. Egoscue, 3 id. á los Sres. Bosch y Barrau, 3 id. à los Sres. Serra y Calsina, d. los Sres. Sola hermanos, 23 id. D. FernandoPulg, 1 id. à lo Sres.Solá y Mo ner, 2 id. à b. Julian selles, 3 id. à la órden, alfombras, tejidosde lana, quincalla, sombreros, produc tos quimicos, cola maquina, lenceria y otros efectos.—Ha tenide entrada por Santdad à las siete y media de la mañana."/>
  </r>
  <r>
    <n v="3786"/>
    <s v="1853-02-09"/>
    <s v="1853-01-24"/>
    <s v="15 d."/>
    <s v="1853-02-08"/>
    <s v="Liverpool "/>
    <s v="Liverpool "/>
    <m/>
    <s v="Barcelona"/>
    <s v="bergantin"/>
    <x v="10"/>
    <s v="Aguila"/>
    <x v="67"/>
    <n v="179"/>
    <s v="españolas."/>
    <s v="españolas."/>
    <s v="V. Ramon Rodriguez"/>
    <x v="1"/>
    <s v="V."/>
    <s v="Ramon Rodriguez"/>
    <x v="734"/>
    <x v="0"/>
    <s v="capitán"/>
    <x v="0"/>
    <s v="con hilaza, maquinaria, algodeneria, laneria, lenceria, cilindros, quincalla, loza, hoja de  lata, alambre, drogas , hierro. anclas, cadenas y otros efectos. Ila tenido entrada à las nueve de la mañana."/>
    <s v="De Liverpool en 15 d. bergantin Aguila de Oro, de 179 t., c. D. V. Ramon Rodriguez, con hilaza, maquinaria, algodeneria, laneria, lenceria, cilindros, quincalla, loza, hoja de  lata, alambre, drogas , hierro. anclas, cadenas y otros efectos. Ila tenido entrada à las nueve de la mañana."/>
  </r>
  <r>
    <n v="2763"/>
    <s v="1852-10-04"/>
    <s v="1852-09-14"/>
    <s v="19 d."/>
    <s v="1852-10-03"/>
    <s v="Liverpool "/>
    <s v="Liverpool "/>
    <m/>
    <s v="Barcelona"/>
    <s v="corbeta"/>
    <x v="0"/>
    <s v="Bella Antonia"/>
    <x v="1013"/>
    <n v="402"/>
    <s v="Marin"/>
    <s v="Marin"/>
    <s v="A. Torrentegui"/>
    <x v="5"/>
    <s v="A."/>
    <s v="Torrentegui"/>
    <x v="1112"/>
    <x v="0"/>
    <s v="capitán"/>
    <x v="0"/>
    <s v="con hilaza, laneria, sederia, algodoneria, quincalla, drogas, acido, maquinaria, quesos y otros efectos.Ha tenido entrada à las cinco v cuarto de la tarde."/>
    <s v="De Liverpool en 19 d. corbeta Bella Antonia, de 402 t, c. D. A. Torrentegui, con hilaza, laneria, sederia, algodoneria, quincalla, drogas, acido, maquinaria, quesos y otros efectos.Ha tenido entrada à las cinco v cuarto de la tarde."/>
  </r>
  <r>
    <n v="3839"/>
    <s v="1853-02-11"/>
    <s v="1853-01-23"/>
    <s v="18 d."/>
    <s v="1853-02-10"/>
    <s v="Liverpool "/>
    <s v="Liverpool "/>
    <m/>
    <s v="Barcelona"/>
    <s v="bergantin-goleta"/>
    <x v="9"/>
    <s v="Bertha"/>
    <x v="458"/>
    <n v="170"/>
    <s v="prusianas."/>
    <s v="prusianas."/>
    <s v="R. Rose"/>
    <x v="70"/>
    <s v="R."/>
    <s v="Rose"/>
    <x v="571"/>
    <x v="0"/>
    <s v="capitán"/>
    <x v="0"/>
    <s v="con 50 toneladas hierro á D. B. Sclá y Amat, 77 cajas maquinaria à D. B. Fiol, 35 id. à los señores Palmerola y Solernou. 57 id. y 19 bultos á los señores Basté y compañia, 17 cajas y 7 bultos id. á los señores Tous, Escasibar y compañía, y 64 sacos fécula de patatas a D. P. Bohigas.—a tenido entrada á las cuatro de la tarde."/>
    <s v="De Liverpool en 18 d. bergantin-goleta Bertha, de 170 t., c. R. Rose, con 50 toneladas hierro á D. B. Sclá y Amat, 77 cajas maquinaria à D. B. Fiol, 35 id. à los señores Palmerola y Solernou. 57 id. y 19 bultos á los señores Basté y compañia, 17 cajas y 7 bultos id. á los señores Tous, Escasibar y compañía, y 64 sacos fécula de patatas a D. P. Bohigas.—a tenido entrada á las cuatro de la tarde."/>
  </r>
  <r>
    <n v="6349"/>
    <s v="1853-10-21"/>
    <s v="1853-10-18"/>
    <s v="2 d.,"/>
    <s v="1853-10-20"/>
    <s v="Liverpool "/>
    <s v="Liverpool "/>
    <m/>
    <s v="Barcelona"/>
    <s v="fragata"/>
    <x v="11"/>
    <s v="Britannia"/>
    <x v="1009"/>
    <n v="716"/>
    <s v="espoñelas."/>
    <s v="espoñelas."/>
    <s v="John Lover"/>
    <x v="221"/>
    <s v="John"/>
    <s v="Lover"/>
    <x v="1113"/>
    <x v="0"/>
    <s v="capitán"/>
    <x v="0"/>
    <s v="con 27 coches, 3 vagoncs, 201canastras vidrio, 10 cajas pars los puentes de Mollel y Caldas, 4 boltos maquinaria, 239 bultos utensillos 12 planchas, y 3 bultos hierro para el camino det ferro-carril del Norte.—lla dado dectaracion por Sanidad à la 'una y media de la tarde, y h sido despeuido para el Lazareto de Mahon."/>
    <s v="De Liverpool en 2 d., fragata Britannia, de 716 t., c. John Lover, con 27 coches, 3 vagoncs, 201canastras vidrio, 10 cajas pars los puentes de Mollel y Caldas, 4 boltos maquinaria, 239 bultos utensillos 12 planchas, y 3 bultos hierro para el camino det ferro-carril del Norte.—lla dado dectaracion por Sanidad à la 'una y media de la tarde, y h sido despeuido para el Lazareto de Mahon."/>
  </r>
  <r>
    <n v="3346"/>
    <s v="1852-12-11"/>
    <s v="1852-10-19"/>
    <s v="52 d."/>
    <s v="1852-12-10"/>
    <s v="Liverpool "/>
    <s v="Liverpool "/>
    <m/>
    <s v="Barcelona"/>
    <s v="goleta"/>
    <x v="8"/>
    <s v="Burrells"/>
    <x v="1014"/>
    <n v="190"/>
    <s v="inglesa."/>
    <s v="inglesa."/>
    <s v="George Clare"/>
    <x v="222"/>
    <s v="George"/>
    <s v="Clare"/>
    <x v="1114"/>
    <x v="0"/>
    <s v="capitán"/>
    <x v="0"/>
    <s v="con 142 paquetes productos químicos á D. B. Solá y Amat, 12 bultos ruedas, tornos, wagones y monturas para el ferro-carril del Norte, 45 toneladas hierro colado á la órden, 25 id. á D. B. Fiol, 32 cajas maquinaria á los Sres. Bosch y Barrau, 12 de ácido à D. J. Vidal y Ribas, encerados, maquinaria y otros efectos.—Ha tenido entrada por Sanidad á las doce y media del dia."/>
    <s v="De Liverpool en 52 d. goleta Burrells, de 190 t., c. George Clare, con 142 paquetes productos químicos á D. B. Solá y Amat, 12 bultos ruedas, tornos, wagones y monturas para el ferro-carril del Norte, 45 toneladas hierro colado á la órden, 25 id. á D. B. Fiol, 32 cajas maquinaria á los Sres. Bosch y Barrau, 12 de ácido à D. J. Vidal y Ribas, encerados, maquinaria y otros efectos.—Ha tenido entrada por Sanidad á las doce y media del dia. "/>
  </r>
  <r>
    <n v="4672"/>
    <s v="1853-05-21"/>
    <s v="1853-04-23"/>
    <s v="27 d.,"/>
    <s v="1853-05-20"/>
    <s v="Liverpool "/>
    <s v="Liverpool "/>
    <m/>
    <s v="Barcelona"/>
    <s v="bergantin goleta"/>
    <x v="9"/>
    <s v="Burrells"/>
    <x v="1014"/>
    <n v="190"/>
    <s v="inglesa."/>
    <s v="inglesa."/>
    <s v="Gense Claze"/>
    <x v="365"/>
    <s v="Gense"/>
    <s v="Claze"/>
    <x v="1115"/>
    <x v="0"/>
    <s v="capitán"/>
    <x v="0"/>
    <s v="con 130 bultos drogas á D. J. Vidal y Ribas. 6 id. à D. G. Subirá, 186 piezas y bultos maquinaria, à los señores Moles v Vallvé, 10 bultos id à D. B. Solá v Amat, 7 id. a los señores Scaciber y compañia, 6 id. á los señores Basté y compañia, 55 id. à los señores Rbó Rafols y comnañia, 48 id. y 25 piezas id, à los señores Muntadas bermanos, 4 id. bultos à los señores Bosch y Barrau, 4 id. á los señores Solá y Monner, 4 id. à D. P. Tintorer, 6 cajas y 21 piezas id. a D. A. de Bergue, 30 bultos id , y 6 barrivas accite á D. B. Fiol. 6 id. à D. T. Sala, y otros efectos. Ha tenido entrada à las 6 de la mañana."/>
    <s v="De Liverpool en 27 d., bergantin goleta Burrells, de 190 t., c. Gense Claze, con 130 bultos drogas á D. J. Vidal y Ribas. 6 id. à D. G. Subirá, 186 piezas y bultos maquinaria, à los señores Moles v Vallvé, 10 bultos id à D. B. Solá v Amat, 7 id. a los señores Scaciber y compañia, 6 id. á los señores Basté y compañia, 55 id. à los señores Rbó Rafols y comnañia, 48 id. y 25 piezas id, à los señores Muntadas bermanos, 4 id. bultos à los señores Bosch y Barrau, 4 id. á los señores Solá y Monner, 4 id. à D. P. Tintorer, 6 cajas y 21 piezas id. a D. A. de Bergue, 30 bultos id , y 6 barrivas accite á D. B. Fiol. 6 id. à D. T. Sala, y otros efectos. Ha tenido entrada à las 6 de la mañana."/>
  </r>
  <r>
    <n v="5620"/>
    <s v="1853-08-18"/>
    <s v="1853-07-19"/>
    <s v="29 d.,"/>
    <s v="1853-08-17"/>
    <s v="Liverpool "/>
    <s v="Liverpool "/>
    <m/>
    <s v="Barcelona"/>
    <s v="fragata"/>
    <x v="11"/>
    <s v="Caledonia"/>
    <x v="1015"/>
    <n v="789"/>
    <s v="inglesas."/>
    <s v="inglesas."/>
    <s v="James Mac Farsane"/>
    <x v="209"/>
    <s v="James"/>
    <s v="Mac Farsane"/>
    <x v="1116"/>
    <x v="0"/>
    <s v="capitán"/>
    <x v="0"/>
    <s v="con 101 toneladas bierro colado á D. M. Diaz de Brito, 28 coches, 2 vaganes, 134 pares ruedas y otros tiles para el ferre-carril del Norte. Ha dado dectaracion á las 11 de la mañana, y ha quedade entredicho."/>
    <s v="De Liverpool en 29 d., fragata Caledonia, de 789 t., c. James Mac Farsane, con 101 toneladas bierro colado á D. M. Diaz de Brito, 28 coches, 2 vaganes, 134 pares ruedas y otros tiles para el ferre-carril del Norte. Ha dado dectaracion á las 11 de la mañana, y ha quedade entredicho."/>
  </r>
  <r>
    <n v="5039"/>
    <s v="1853-06-23"/>
    <s v="1853-05-30"/>
    <s v="23 d."/>
    <s v="1853-06-22"/>
    <s v="Liverpool "/>
    <s v="Liverpool "/>
    <m/>
    <s v="Barcelona"/>
    <s v="goleta"/>
    <x v="8"/>
    <s v="Camila"/>
    <x v="205"/>
    <n v="62"/>
    <s v="?"/>
    <s v="?"/>
    <s v="F. de Leusa"/>
    <x v="7"/>
    <s v="F."/>
    <s v="de Leusa"/>
    <x v="806"/>
    <x v="0"/>
    <s v="capitán"/>
    <x v="0"/>
    <s v="con 12 pipas aceite de naza, 42 bultos drogas á D. J. Vidal y Rivas, 200 barras hierro á D. B. Sola y Amat, 253 lanchas id. al señor Alexan ire, 6 bultos quincalla á D. L. Fradera, 2 id. á lus señores Tuich y C.*. 1 caja maquinaaia á D. J. P. J. Canal. 1 fardo lanería á los señores Dotres, Clavé Fabra, 1 de algodoneria à D. B. Fiol, 1 bulto id. à D. P. Bohigas, 3 barriles aceite de palaà D. F. Juncadella, 2 cajas algodoneria á los señores Solá y Monner, 1 atado acero a los ñores Tobias y C.*, 7 cajas cilindros à D. P. Bohigas, 1 caja lenceria à los señores Dotres, lavé y Fabra, 1 de cardas al señor James Sikes, 3 de cilindros à los señores August Bertrond, 5 id. y 1 de mandriles á lis señores Travila y Manubry, 4 id., 4 cilindros cobre y 1 ja útiles à D. F. Ribas y C *. 1 barril quincalla à D. V. Damians, 7 id. á D. R. Tusquels, id. y 1 fardo algodoneria á los señores Serra y Calsina, 1 fardo algodonería à los señores osch y Barrau, 9 fardos hilaza à D. P. Tintorer, 3 id. à D. F. Puig, 3 id. à D. F. Quer.— a tenido entrada á las siete y media de la tarde."/>
    <s v="De Liverpool en 23 d. goleta Camila, de 62 t., c. D. F. de Leusa, con 12 pipas aceite de naza, 42 bultos drogas á D. J. Vidal y Rivas, 200 barras hierro á D. B. Sola y Amat, 253 lanchas id. al señor Alexan ire, 6 bultos quincalla á D. L. Fradera, 2 id. á lus señores Tuich y C.*. 1 caja maquinaaia á D. J. P. J. Canal. 1 fardo lanería á los señores Dotres, Clavé Fabra, 1 de algodoneria à D. B. Fiol, 1 bulto id. à D. P. Bohigas, 3 barriles aceite de palaà D. F. Juncadella, 2 cajas algodoneria á los señores Solá y Monner, 1 atado acero a los ñores Tobias y C.*, 7 cajas cilindros à D. P. Bohigas, 1 caja lenceria à los señores Dotres, lavé y Fabra, 1 de cardas al señor James Sikes, 3 de cilindros à los señores August Bertrond, 5 id. y 1 de mandriles á lis señores Travila y Manubry, 4 id., 4 cilindros cobre y 1 ja útiles à D. F. Ribas y C *. 1 barril quincalla à D. V. Damians, 7 id. á D. R. Tusquels, id. y 1 fardo algodoneria á los señores Serra y Calsina, 1 fardo algodonería à los señores osch y Barrau, 9 fardos hilaza à D. P. Tintorer, 3 id. à D. F. Puig, 3 id. à D. F. Quer.— a tenido entrada á las siete y media de la tarde."/>
  </r>
  <r>
    <n v="915"/>
    <s v="1852-04-17"/>
    <s v="1852-03-15"/>
    <s v="32 d."/>
    <s v="1852-04-16"/>
    <s v="Liverpool "/>
    <s v="Liverpool "/>
    <m/>
    <s v="Barcelona"/>
    <s v="bergantin"/>
    <x v="10"/>
    <s v="Carrs"/>
    <x v="1016"/>
    <n v="290"/>
    <s v="inglesas."/>
    <s v="inglesas."/>
    <s v="Christisen"/>
    <x v="2"/>
    <s v="D."/>
    <s v="Christisen"/>
    <x v="1117"/>
    <x v="0"/>
    <s v="capitán"/>
    <x v="0"/>
    <s v="con 402 toncladas carbon de piedra à la orden."/>
    <s v="De id. en 32 d. bergantin Carrs, de 290 t., c. D. Christisen, con 402 toncladas carbon de piedra à la orden."/>
  </r>
  <r>
    <n v="1905"/>
    <s v="1852-07-24"/>
    <s v="1852-06-21"/>
    <s v="32 d."/>
    <s v="1852-07-23"/>
    <s v="Liverpool "/>
    <s v="Liverpool "/>
    <m/>
    <s v="Barcelona"/>
    <s v="bergantin"/>
    <x v="10"/>
    <s v="Charles Nichard"/>
    <x v="1017"/>
    <n v="258"/>
    <s v="ingless."/>
    <s v="ingless."/>
    <s v="A. Fraser"/>
    <x v="5"/>
    <s v="A."/>
    <s v="Fraser"/>
    <x v="1118"/>
    <x v="0"/>
    <s v="capitán"/>
    <x v="0"/>
    <s v="con 46 vagones, 200 oneladas carriles de hierro y 39 sacos clavijas de id. para el ferro-carril del Norte."/>
    <s v="De Liverpool en 32 d. bergantin Charles Nichard, de 258 t., c. A. Fraser, con 46 vagones, 200 oneladas carriles de hierro y 39 sacos clavijas de id. para el ferro-carril del Norte."/>
  </r>
  <r>
    <n v="3431"/>
    <s v="1852-12-20"/>
    <s v="1852-11-10"/>
    <s v="39 d."/>
    <s v="1852-12-19"/>
    <s v="Liverpool "/>
    <s v="Liverpool "/>
    <m/>
    <s v="Barcelona"/>
    <s v="pol."/>
    <x v="17"/>
    <s v="Comopolita"/>
    <x v="1018"/>
    <n v="144"/>
    <s v="sarda."/>
    <s v="sarda."/>
    <s v="G. N. Biga"/>
    <x v="366"/>
    <s v="G. N."/>
    <s v="Biga"/>
    <x v="1119"/>
    <x v="0"/>
    <s v="capitán"/>
    <x v="0"/>
    <s v="con 21 barriles drogas á D. J. Vidal y Ribas, 74 id. y /cajas maquinaria à D. B. Solá y Amat, 11 id. á don P’. Bobigas, 6 id. á D. J. P. J. Caual. 1 id. á la órden, 22 id á D. J. Olivella, 1 id. á los señores Nadal y Ribó, 1 id. à D. P. Codina, 23 bultos id. á D. B. Piol, 11 cajas id. y 22"/>
    <s v="De Liverpool en 39 d. pol. Comopolita, de 144 t., c. G. N. Biga, con 21 barriles drogas á D. J. Vidal y Ribas, 74 id. y /cajas maquinaria à D. B. Solá y Amat, 11 id. á don P’. Bobigas, 6 id. á D. J. P. J. Caual. 1 id. á la órden, 22 id á D. J. Olivella, 1 id. á los señores Nadal y Ribó, 1 id. à D. P. Codina, 23 bultos id. á D. B. Piol, 11 cajas id. y 22 "/>
  </r>
  <r>
    <n v="930"/>
    <s v="1852-04-17"/>
    <s v="1852-03-24"/>
    <s v="23 d."/>
    <s v="1852-04-16"/>
    <s v="Liverpool "/>
    <s v="Liverpool "/>
    <m/>
    <s v="Barcelona"/>
    <s v="goleta"/>
    <x v="8"/>
    <s v="Edina"/>
    <x v="1019"/>
    <n v="176"/>
    <s v="inglesas."/>
    <s v="inglesas."/>
    <s v="V. Mear"/>
    <x v="1"/>
    <s v="V."/>
    <s v="Mear"/>
    <x v="1120"/>
    <x v="0"/>
    <s v="capitán"/>
    <x v="0"/>
    <s v="con 568 trozos palo tinte, 23 cajas productos químicos, 21 de cloruro de cal y 6 pipas ácido á D. J. Vidal y Ribas, 21 barriles aceite de linaza, á de cloruro de cal, 2 pipas ácido y 2 cajas esperma á D. T. Sala, 22 de maquinaria á los Sres. Nadal y Ribó, 757 trozos palo tinte à D. D. Miralles, 21 cajas ceniza de sosa, 35 de polvos para limpiar, 24 de cloruro de cal y una partida de hierro colado á la órden, 3 cejas maquinaria à los"/>
    <s v="De Liverpool en 23 d. goleta Edina de Exester, de 176 t., c. V. Mear, con 568 trozos palo tinte, 23 cajas productos químicos, 21 de cloruro de cal y 6 pipas ácido á D. J. Vidal y Ribas, 21 barriles aceite de linaza, á de cloruro de cal, 2 pipas ácido y 2 cajas esperma á D. T. Sala, 22 de maquinaria á los Sres. Nadal y Ribó, 757 trozos palo tinte à D. D. Miralles, 21 cajas ceniza de sosa, 35 de polvos para limpiar, 24 de cloruro de cal y una partida de hierro colado á la órden, 3 cejas maquinaria à los "/>
  </r>
  <r>
    <n v="5342"/>
    <s v="1853-07-22"/>
    <s v="1853-06-13"/>
    <s v="38 d."/>
    <s v="1853-07-21"/>
    <s v="Liverpool "/>
    <s v="Liverpool "/>
    <m/>
    <s v="Barcelona"/>
    <s v="bergantin"/>
    <x v="10"/>
    <s v="Elisabeth"/>
    <x v="444"/>
    <n v="226"/>
    <s v="inglesas."/>
    <s v="inglesas."/>
    <s v="Thomas Orfecer"/>
    <x v="216"/>
    <s v="Thomas"/>
    <s v="Orfecer"/>
    <x v="1121"/>
    <x v="0"/>
    <s v="capitán"/>
    <x v="0"/>
    <s v="con 23 cajas maquinaria a los señores Muntadas hermanos, 19 id. á los señores Palmerola y Solernou, S id. á los señores Scacibar y compañia, 16 id. á los señores Muntadas hermanos, 4 id. á los señores Torrens y compañía, 35 id. á D. Buenaventura Solé y Amat, 9 id. á los señores Busqueta y Sala, 3 id. á D. Jaime Ricart, 15 id. à D. J. P. J. Canal, 43 id. á D. B. Fiol, 8 id. á los señores Basté y compañia, 1 id. à D. Mariano Ullastre, 12 id. á los señores Jordá y Santandreu, 10 id. á D. Fernando Puig, 14 id. á los señores Bosch y Barrau, 11 id. y 21 bultos géneros à D. Pedro Bohigas, 50 toneladas hierro colado à la órden, 6 pipas accite de linaza a D. Tmás Sala, 6 id. à D. Manuel Roca, 6 id. D. B. Fiol, 76 bultos drogas á . Josć Vidal y Rivas, y otros efectos.— Ia tenido entrada à las once y media de la manaña."/>
    <s v="De Liverpool en 38 d. bergantin Elisabeth, de 226 t., c. Thomas Orfecer, con 23 cajas maquinaria a los señores Muntadas hermanos, 19 id. á los señores Palmerola y Solernou, S id. á los señores Scacibar y compañia, 16 id. á los señores Muntadas hermanos, 4 id. á los señores Torrens y compañía, 35 id. á D. Buenaventura Solé y Amat, 9 id. á los señores Busqueta y Sala, 3 id. á D. Jaime Ricart, 15 id. à D. J. P. J. Canal, 43 id. á D. B. Fiol, 8 id. á los señores Basté y compañia, 1 id. à D. Mariano Ullastre, 12 id. á los señores Jordá y Santandreu, 10 id. á D. Fernando Puig, 14 id. á los señores Bosch y Barrau, 11 id. y 21 bultos géneros à D. Pedro Bohigas, 50 toneladas hierro colado à la órden, 6 pipas accite de linaza a D. Tmás Sala, 6 id. à D. Manuel Roca, 6 id. D. B. Fiol, 76 bultos drogas á . Josć Vidal y Rivas, y otros efectos.— Ia tenido entrada à las once y media de la manaña."/>
  </r>
  <r>
    <n v="4663"/>
    <s v="1853-05-19"/>
    <s v="1853-04-28"/>
    <s v="20 d."/>
    <s v="1853-05-18"/>
    <s v="Liverpool "/>
    <s v="Liverpool "/>
    <m/>
    <s v="Barcelona"/>
    <s v="goleta"/>
    <x v="8"/>
    <s v="Elvira"/>
    <x v="161"/>
    <n v="104"/>
    <s v="españiolas."/>
    <s v="españiolas."/>
    <s v="R. Lamela."/>
    <x v="70"/>
    <s v="R."/>
    <s v="Lamela."/>
    <x v="1122"/>
    <x v="0"/>
    <s v="capitán"/>
    <x v="0"/>
    <s v="con 1000 atado flejes"/>
    <s v="De Liverpool en 20 d. goleta Elvira, de 104 t., c. D. R. Lamela. con 1000 atado flejes"/>
  </r>
  <r>
    <n v="6828"/>
    <s v="1853-12-20"/>
    <s v="1853-11-12"/>
    <s v="37 d."/>
    <s v="1853-12-19"/>
    <s v="Liverpool "/>
    <s v="Liverpool "/>
    <m/>
    <s v="Barcelona"/>
    <s v="goleta"/>
    <x v="8"/>
    <s v="Ely"/>
    <x v="1020"/>
    <n v="126"/>
    <s v="inglesa"/>
    <s v="inglesa"/>
    <s v="Wme Hophin"/>
    <x v="367"/>
    <s v="Wme"/>
    <s v="Hophin"/>
    <x v="1123"/>
    <x v="0"/>
    <s v="capitán"/>
    <x v="0"/>
    <s v="con 2 locomotoras, 30 toneladas carbon coke, 15 de pledra y ruedas para el camino de hierro del Norte.—Ha sido despedido por Sanidad al la zarete de Mahon."/>
    <s v="De Liverpool en 37 d. goleta Ely, de 126 t., c. Wme Hophin, con 2 locomotoras, 30 toneladas carbon coke, 15 de pledra y ruedas para el camino de hierro del Norte.—Ha sido despedido por Sanidad al la zarete de Mahon."/>
  </r>
  <r>
    <n v="2477"/>
    <s v="1852-09-11"/>
    <s v="1852-08-15"/>
    <s v="26 d."/>
    <s v="1852-09-10"/>
    <s v="Liverpool "/>
    <s v="Liverpool "/>
    <m/>
    <s v="Barcelona"/>
    <s v="bergantin"/>
    <x v="10"/>
    <s v="Empresa"/>
    <x v="1021"/>
    <n v="139"/>
    <s v="espanolas."/>
    <s v="espanolas."/>
    <s v="V. Camba"/>
    <x v="1"/>
    <s v="V."/>
    <s v="Camba"/>
    <x v="1124"/>
    <x v="0"/>
    <s v="capitán"/>
    <x v="0"/>
    <s v="con quincalleria algodoneria, sedería, laneria, hilaza, cobre, maquinaria, hierro. hoja de lata, drogas, papel y otros efectos. —lla tenido entrada por Sanidad á la una de la tarde."/>
    <s v="De Liverpool en 26 d. bergantin Empresa, de 139 t., c. D. V. Camba, con quincalleria algodoneria, sedería, laneria, hilaza, cobre, maquinaria, hierro. hoja de lata, drogas, papel y otros efectos. —lla tenido entrada por Sanidad á la una de la tarde."/>
  </r>
  <r>
    <n v="530"/>
    <s v="1852-03-05"/>
    <s v="1852-02-10"/>
    <s v="23 d."/>
    <s v="1852-03-04"/>
    <s v="Liverpool "/>
    <s v="Liverpool "/>
    <m/>
    <s v="Barcelona"/>
    <s v="bergantin"/>
    <x v="10"/>
    <s v="Empresa"/>
    <x v="1021"/>
    <n v="130"/>
    <s v="españolas."/>
    <s v="españolas."/>
    <s v="J. Morell"/>
    <x v="21"/>
    <s v="J."/>
    <s v="Morell"/>
    <x v="270"/>
    <x v="0"/>
    <s v="capitán"/>
    <x v="0"/>
    <s v="con 20 toueladas hierro colado à la ordeu, 22 anclas y cadenas à los sefiores Saloaar y Torrens, 13 alados acero à D. J. Rubies,"/>
    <s v="De Liverpool en 23 d. bergantin Empresa , de 130 t., c. D. J. Morell, con 20 toueladas hierro colado à la ordeu, 22 anclas y cadenas à los sefiores Saloaar y Torrens, 13 alados acero à D. J. Rubies,"/>
  </r>
  <r>
    <n v="3019"/>
    <s v="1852-10-31"/>
    <s v="1852-10-10"/>
    <s v="20 d."/>
    <s v="1852-10-30"/>
    <s v="Liverpool "/>
    <s v="Liverpool "/>
    <m/>
    <s v="Barcelona"/>
    <s v="bergantin"/>
    <x v="10"/>
    <s v="Etelvina"/>
    <x v="1022"/>
    <n v="109"/>
    <s v="españolas."/>
    <s v="españolas."/>
    <s v="J. M. de Gorteguiz"/>
    <x v="24"/>
    <s v="J. M."/>
    <s v="de Gorteguiz"/>
    <x v="1125"/>
    <x v="0"/>
    <s v="capitán"/>
    <x v="0"/>
    <s v="con 140 atados fletes de hierro à los señores Gussi hermanos, 26 fardos cuto à D. J. Vidal y Ribas, 25 id. á D. T. Sala, algodones, loza, tejidos de lana, quincalla, hilaza, barniz, alfileres, alambre, cilindros de cobre , acero, cronómetros y otros efectos.— Hla tenido entrada à las doce del dia."/>
    <s v="De Liverpool en 20 d. bergantin Etelvina, de 109 t., c. D. J. M. de Gorteguiz, con 140 atados fletes de hierro à los señores Gussi hermanos, 26 fardos cuto à D. J. Vidal y Ribas, 25 id. á D. T. Sala, algodones, loza, tejidos de lana, quincalla, hilaza, barniz, alfileres, alambre, cilindros de cobre , acero, cronómetros y otros efectos.— Hla tenido entrada à las doce del dia."/>
  </r>
  <r>
    <n v="899"/>
    <s v="1852-04-15"/>
    <s v="1852-03-18"/>
    <s v="27 d."/>
    <s v="1852-04-14"/>
    <s v="Liverpool "/>
    <s v="Liverpool "/>
    <m/>
    <s v="Barcelona"/>
    <s v="bergantin"/>
    <x v="10"/>
    <s v="Etelvina"/>
    <x v="1022"/>
    <n v="109"/>
    <s v="españolas."/>
    <s v="españolas."/>
    <s v="J. Manuel Garteguiz"/>
    <x v="368"/>
    <s v="J. Manuel"/>
    <s v="Garteguiz"/>
    <x v="1126"/>
    <x v="0"/>
    <s v="capitán"/>
    <x v="0"/>
    <s v="con 74 cajas té D. M. Roca, 40 id. y 13 barriles productos químicos á D. J. Vidal y Ribas, 200 cajas hoja de lata á los Sres. Conill hermanos, 110 id. à D. V. Badia, 72 id. á D. 1: Damiaas, tejidos de lanería, algodonería y sedería, hilaza, cilindros, hierro colado, drogas, estambre, quincalla y otros efectos."/>
    <s v="De Liverpool en 27 d. bergantin Etelvina, de 109 t., c. D. J. Manuel Garteguiz, con 74 cajas té D. M. Roca, 40 id. y 13 barriles productos químicos á D. J. Vidal y Ribas, 200 cajas hoja de lata á los Sres. Conill hermanos, 110 id. à D. V. Badia, 72 id. á D. 1: Damiaas, tejidos de lanería, algodonería y sedería, hilaza, cilindros, hierro colado, drogas, estambre, quincalla y otros efectos."/>
  </r>
  <r>
    <n v="4214"/>
    <s v="1853-04-01"/>
    <s v="1853-03-18"/>
    <s v="13 d."/>
    <s v="1853-03-31"/>
    <s v="Liverpool "/>
    <s v="Liverpool "/>
    <m/>
    <s v="Barcelona"/>
    <s v="bergantin"/>
    <x v="10"/>
    <s v="Etelvina"/>
    <x v="1022"/>
    <n v="109"/>
    <s v="españolas."/>
    <s v="españolas."/>
    <s v="J. M. Garteguiz"/>
    <x v="24"/>
    <s v="J. M."/>
    <s v="Garteguiz"/>
    <x v="1126"/>
    <x v="0"/>
    <s v="capitán"/>
    <x v="0"/>
    <s v="con 130 planchas hierro à los Sres. Alexandre hermanos, 1600 atados flejes de id. á los Sres. Gussi hermanos, 105 id. id. á D. V. Badía, 31 atados tubos para gas à los Sres. Moias y Vallvé, 1 bulto géneros y 7 fardos hilaza á los Sres. Solá y Monner, 5 id. á D. F. Quer, 4 id. á D, J. Badia, 25 id. à D. P. Tintorer, 3 id. á los Sres. Bosch y Barrau, 18 id. á D. F. Puig, 8.fardos cato y 11 bultos géneros á D. B. Fiol y otros efectos.—Ha tenido entrada á las doce del dia."/>
    <s v="De Liverpool en 13 d. bergantin Etelvina, de 109 t., c. D. J. M. Garteguiz, con 130 planchas hierro à los Sres. Alexandre hermanos, 1600 atados flejes de id. á los Sres. Gussi hermanos, 105 id. id. á D. V. Badía, 31 atados tubos para gas à los Sres. Moias y Vallvé, 1 bulto géneros y 7 fardos hilaza á los Sres. Solá y Monner, 5 id. á D. F. Quer, 4 id. á D, J. Badia, 25 id. à D. P. Tintorer, 3 id. á los Sres. Bosch y Barrau, 18 id. á D. F. Puig, 8.fardos cato y 11 bultos géneros á D. B. Fiol y otros efectos.—Ha tenido entrada á las doce del dia."/>
  </r>
  <r>
    <n v="1635"/>
    <s v="1852-06-27"/>
    <s v="1852-06-05"/>
    <s v="21 d."/>
    <s v="1852-06-26"/>
    <s v="Liverpool "/>
    <s v="Liverpool "/>
    <m/>
    <s v="Barcelona"/>
    <s v="bergantin-goleta"/>
    <x v="9"/>
    <s v="Venus"/>
    <x v="304"/>
    <n v="131"/>
    <s v="espauolas."/>
    <s v="espauolas."/>
    <s v="M. Gonzalez"/>
    <x v="13"/>
    <s v="M."/>
    <s v="Gonzalez"/>
    <x v="40"/>
    <x v="178"/>
    <s v="capitán"/>
    <x v="0"/>
    <s v="con 15 barriles achio te à D. T. Sala, 10 id. y 15 de drogas á D. J. Vidal y Ribas, 2000 flejes hierro 6 los Sres. Gusi, hermanos, 125 á D. J. Tutch y C.a, 76 cajas hoja de lata á D. V. Damians, tejidos de lana, lencersa maquinaria, hierro, algodonería, cilindros de cobre, quincalla, cardas, y 46 balas hilaza á varios señores"/>
    <s v="De Liverpool en 21 d. bergantin-goleta Venus, de 131 t., c. D. M. Gonzalez, con 15 barriles achio te à D. T. Sala, 10 id. y 15 de drogas á D. J. Vidal y Ribas, 2000 flejes hierro 6 los Sres. Gusi, hermanos, 125 á D. J. Tutch y C.a, 76 cajas hoja de lata á D. V. Damians, tejidos de lana, lencersa maquinaria, hierro, algodonería, cilindros de cobre, quincalla, cardas, y 46 balas hilaza á varios señores"/>
  </r>
  <r>
    <n v="3778"/>
    <s v="1853-02-09"/>
    <s v="1853-01-13"/>
    <s v="26 d."/>
    <s v="1853-02-08"/>
    <s v="Liverpool "/>
    <s v="Liverpool "/>
    <m/>
    <s v="Barcelona"/>
    <s v="berg. gol."/>
    <x v="9"/>
    <s v="Venus"/>
    <x v="304"/>
    <n v="131"/>
    <s v="españolas."/>
    <s v="españolas."/>
    <s v="M. Gonzalez"/>
    <x v="13"/>
    <s v="M."/>
    <s v="Gonzalez"/>
    <x v="40"/>
    <x v="178"/>
    <s v="capitán"/>
    <x v="0"/>
    <s v="con hilaza, quincalla, drogas, algodoneria, hierro, hojadelata y otros efectos.—Ha tenido entrada à las cuatro de la tarde."/>
    <s v="De Liverpool en 26 d. berg. gol. Venus, de 131 t., c. D. M. Gonzalez, con hilaza, quincalla, drogas, algodoneria, hierro, hojadelata y otros efectos.—Ha tenido entrada à las cuatro de la tarde."/>
  </r>
  <r>
    <n v="3073"/>
    <s v="1852-11-03"/>
    <s v="1852-10-16"/>
    <s v="17 d."/>
    <s v="1852-11-02"/>
    <s v="Liverpool "/>
    <s v="Liverpool "/>
    <m/>
    <s v="Barcelona"/>
    <s v="corbeta"/>
    <x v="0"/>
    <s v="Flora"/>
    <x v="503"/>
    <n v="350"/>
    <s v="belga."/>
    <s v="belga"/>
    <s v="L. Weysseux"/>
    <x v="49"/>
    <s v="L."/>
    <s v="Weysseux"/>
    <x v="1127"/>
    <x v="0"/>
    <s v="capitán"/>
    <x v="0"/>
    <s v="con 277 cajas maquinaria à los Sres. Muntadas y hermanos, 38 id. à los Sres. Palmerola y Solernou. 50 toneladas hierro colado à los Sres. Patxot y Civils.—Ha tenido entrada por Sanidad à las cinco de la tarde."/>
    <s v="De Liverpool en 17 d. corbeta Flora, de 350 t., c. D. L. Weysseux, con 277 cajas maquinaria à los Sres. Muntadas y hermanos, 38 id. à los Sres. Palmerola y Solernou. 50 toneladas hierro colado à los Sres. Patxot y Civils.—Ha tenido entrada por Sanidad à las cinco de la tarde."/>
  </r>
  <r>
    <n v="1722"/>
    <s v="1852-07-10"/>
    <s v="1852-06-07"/>
    <s v="32 d."/>
    <s v="1852-07-09"/>
    <s v="Liverpool "/>
    <s v="Liverpool "/>
    <m/>
    <s v="Barcelona"/>
    <s v="bergantin-goleta"/>
    <x v="9"/>
    <s v="Flora Bella"/>
    <x v="1023"/>
    <n v="102"/>
    <s v="inglesa."/>
    <s v="inglesa."/>
    <s v="J. Deinsble"/>
    <x v="21"/>
    <s v="J."/>
    <s v="Deinsble"/>
    <x v="1128"/>
    <x v="0"/>
    <s v="capitán"/>
    <x v="0"/>
    <s v="con 236 cajas maquinaria, 5 balas id. y 10 toneladas hierro colado à 1). B. Solá y Amat."/>
    <s v="De Liverpool en 32 d. bergantin-goleta Flora Bella, de 102 t., c. J. Deinsble, con 236 cajas maquinaria, 5 balas id. y 10 toneladas hierro colado à 1). B. Solá y Amat."/>
  </r>
  <r>
    <n v="6651"/>
    <s v="1853-12-01"/>
    <s v="1853-10-30"/>
    <s v="31 d."/>
    <s v="1853-11-30"/>
    <s v="Liverpool "/>
    <s v="Liverpool "/>
    <m/>
    <s v="Barcelona"/>
    <s v="fragata"/>
    <x v="11"/>
    <s v="George"/>
    <x v="759"/>
    <n v="185"/>
    <s v="prusiana."/>
    <s v="prusiana."/>
    <s v="John J. Hroosky"/>
    <x v="369"/>
    <s v="John J."/>
    <s v="Hroosky"/>
    <x v="1129"/>
    <x v="0"/>
    <s v="capitán"/>
    <x v="0"/>
    <s v="con maquinaria y drogas.—lla dado declaracion à las diez de la manana y ha sido despedido por sanidad al lazureto de Mahon."/>
    <s v="De Liverpool en 31 d. fragata George, de 185 t., c. John J. Hroosky, con maquinaria y drogas.—lla dado declaracion à las diez de la manana y ha sido despedido por sanidad al lazureto de Mahon."/>
  </r>
  <r>
    <n v="478"/>
    <s v="1852-03-03"/>
    <s v="1852-01-30"/>
    <s v="32 d."/>
    <s v="1852-03-02"/>
    <s v="Liverpool "/>
    <s v="Liverpool "/>
    <m/>
    <s v="Barcelona"/>
    <s v="goleta"/>
    <x v="8"/>
    <s v="Heve"/>
    <x v="1024"/>
    <n v="111"/>
    <s v="noruega."/>
    <s v="noruega."/>
    <s v="C. Frederick"/>
    <x v="91"/>
    <s v="C."/>
    <s v="Frederick"/>
    <x v="1130"/>
    <x v="0"/>
    <s v="capitán"/>
    <x v="0"/>
    <s v="con 3 cajas efectos de mercancias á D. B. Fiol, 20 balas abaca á D. A. Puigoriol, 100 id. á los Sres. Serratosa y Vehi, 3078 piezas made ra de Lima à D. I. Vidal y Ribas, y 40 fonelodas hierro à los Sres. Patxot y Civils."/>
    <s v="De Liverpool en 32 d. goleta Heve, de 111 t., c. C. Frederick, con 3 cajas efectos de mercancias á D. B. Fiol, 20 balas abaca á D. A. Puigoriol, 100 id. á los Sres. Serratosa y Vehi, 3078 piezas made ra de Lima à D. I. Vidal y Ribas, y 40 fonelodas hierro à los Sres. Patxot y Civils."/>
  </r>
  <r>
    <n v="5466"/>
    <s v="1853-08-02"/>
    <s v="1853-06-30"/>
    <s v="32 d."/>
    <s v="1853-08-01"/>
    <s v="Liverpool "/>
    <s v="Liverpool "/>
    <m/>
    <s v="Barcelona"/>
    <s v="bergantin"/>
    <x v="10"/>
    <s v="Holmes"/>
    <x v="1025"/>
    <n v="285"/>
    <s v="inglesas."/>
    <s v="inglesas."/>
    <s v="Robert Commining"/>
    <x v="227"/>
    <s v="Robert"/>
    <s v="Commining"/>
    <x v="1131"/>
    <x v="0"/>
    <s v="capitán"/>
    <x v="0"/>
    <s v="con 443 toneladas carbon de piedra à los señores Solà y Mouer. — Ila tenido entrada à las seis de la manana."/>
    <s v="De Liverpool en 32 d. bergantin Holmes, de 285 t., c. Robert Commining, con 443 toneladas carbon de piedra à los señores Solà y Mouer. — Ila tenido entrada à las seis de la manana."/>
  </r>
  <r>
    <n v="3945"/>
    <s v="1853-02-27"/>
    <s v="1853-02-10"/>
    <s v="16 d."/>
    <s v="1853-02-26"/>
    <s v="Liverpool "/>
    <s v="Liverpool "/>
    <m/>
    <s v="Barcelona"/>
    <s v="bergantin"/>
    <x v="10"/>
    <s v="Hvterion"/>
    <x v="1026"/>
    <n v="241"/>
    <s v="inglesa."/>
    <s v="inglesa."/>
    <s v="E. Charles King"/>
    <x v="370"/>
    <s v="E. Charles"/>
    <s v="King"/>
    <x v="1132"/>
    <x v="0"/>
    <s v="capitán"/>
    <x v="0"/>
    <s v="con 50 barriles drogas à D. B. Fiol, 25 cajas id. á D. J. Vidal y Ribas, 20 cascos id. à la Sra. viuda Lejust, 23 bultos mercancías à D. B. Solá y Amat, 65 cajas maquinaria à los Sres. Muntadas hermanós, 3 id. á D. J. Luctna, 15 id. á D. B. Solá y Amat, 29 id. à los Sres. Bosch y Barrau, 9 id. á D. A. Malat. 4 id. á D. J. Sanandreu, 37 id. á D. J. Carsi, 9 id. à los Sres. Solá y Monnér, 49 id. á los Sres. Palmerola y Solernou, 1 id. cardas á los Sres. Stagno, Torrens y compañia, y 40 toneladas hierro colado á la órden.—Ha tenido entrada á las cuatro de la tarde."/>
    <s v="De Liverpool en 16 d. bergantin Hvterion, de 241 t., c. E. Charles King, con 50 barriles drogas à D. B. Fiol, 25 cajas id. á D. J. Vidal y Ribas, 20 cascos id. à la Sra. viuda Lejust, 23 bultos mercancías à D. B. Solá y Amat, 65 cajas maquinaria à los Sres. Muntadas hermanós, 3 id. á D. J. Luctna, 15 id. á D. B. Solá y Amat, 29 id. à los Sres. Bosch y Barrau, 9 id. á D. A. Malat. 4 id. á D. J. Sanandreu, 37 id. á D. J. Carsi, 9 id. à los Sres. Solá y Monnér, 49 id. á los Sres. Palmerola y Solernou, 1 id. cardas á los Sres. Stagno, Torrens y compañia, y 40 toneladas hierro colado á la órden.—Ha tenido entrada á las cuatro de la tarde."/>
  </r>
  <r>
    <n v="4962"/>
    <s v="1853-06-16"/>
    <s v="1853-05-25"/>
    <s v="21 d."/>
    <s v="1853-06-15"/>
    <s v="Liverpool "/>
    <s v="Liverpool "/>
    <m/>
    <s v="Barcelona"/>
    <s v="goleta"/>
    <x v="8"/>
    <s v="Iris"/>
    <x v="1027"/>
    <n v="101"/>
    <s v="inglesas."/>
    <s v="inglesas."/>
    <s v="W. Burneell"/>
    <x v="225"/>
    <s v="W."/>
    <s v="Burneell"/>
    <x v="1133"/>
    <x v="0"/>
    <s v="capitán"/>
    <x v="0"/>
    <s v="con 6 barriles cola y 10 cajas maquinaria á los señores Güell, hermanos, 5 id. à D. F. Luserca, 5 id. á los señores Muntadas, hermanos, 24 id. á los señores Solá, bermanos, 11 id. á los señores Solá y Monner, 6 id. al señor Sindreu, 35 id. y 2 bultos id. á D. J. P. J. Canals, 1 caja id, y 28 piezas hierro al señor Selerander, 40 toneladas hierro colado á D. B."/>
    <s v="De Liverpool en 21 d. goleta Iris de Plymouth, de 101 t., c. W. Burneell, con 6 barriles cola y 10 cajas maquinaria á los señores Güell, hermanos, 5 id. à D. F. Luserca, 5 id. á los señores Muntadas, hermanos, 24 id. á los señores Solá, bermanos, 11 id. á los señores Solá y Monner, 6 id. al señor Sindreu, 35 id. y 2 bultos id. á D. J. P. J. Canals, 1 caja id, y 28 piezas hierro al señor Selerander, 40 toneladas hierro colado á D. B."/>
  </r>
  <r>
    <n v="6739"/>
    <s v="1853-12-11"/>
    <s v="1853-11-08"/>
    <s v="32 d."/>
    <s v="1853-12-10"/>
    <s v="Liverpool "/>
    <s v="Liverpool "/>
    <m/>
    <s v="Barcelona"/>
    <s v="corbeta"/>
    <x v="0"/>
    <s v="Isabel"/>
    <x v="78"/>
    <n v="300"/>
    <s v="españolas."/>
    <s v="españolas."/>
    <s v="Sebastian Bendrich"/>
    <x v="23"/>
    <s v="Sebastian"/>
    <s v="Bendrich"/>
    <x v="1134"/>
    <x v="0"/>
    <s v="capitán"/>
    <x v="0"/>
    <s v="con maquinarta y aceite."/>
    <s v="De Liverpool en 32 d. corbeta Isabel, de 300 t., c. D. Sebastian Bendrich, con maquinarta y aceite."/>
  </r>
  <r>
    <n v="6082"/>
    <s v="1853-09-27"/>
    <s v="1853-09-02"/>
    <s v="24 d."/>
    <s v="1853-09-26"/>
    <s v="Liverpool "/>
    <s v="Liverpool "/>
    <m/>
    <s v="Barcelona"/>
    <s v="polacra"/>
    <x v="17"/>
    <s v="Juanita"/>
    <x v="369"/>
    <n v="148"/>
    <s v="españolas."/>
    <s v="españolas."/>
    <s v="Pascual Adell"/>
    <x v="134"/>
    <s v="Pascual"/>
    <s v="Adell"/>
    <x v="192"/>
    <x v="0"/>
    <s v="capitán"/>
    <x v="0"/>
    <s v="con 150 toneladas carbon de piedra á la órden.—Ha dado declaracion por Sanidad a las 10 de la mañana y queda en cuarentena."/>
    <s v="De Liverpool en 24 d. polacra Juanita, de 148 t., c. D. Pascual Adell, con 150 toneladas carbon de piedra á la órden.—Ha dado declaracion por Sanidad a las 10 de la mañana y queda en cuarentena."/>
  </r>
  <r>
    <n v="1073"/>
    <s v="1852-04-29"/>
    <s v="1852-04-05"/>
    <s v="23 d."/>
    <s v="1852-04-28"/>
    <s v="Liverpool "/>
    <s v="Liverpool "/>
    <m/>
    <s v="Barcelona"/>
    <s v="berg."/>
    <x v="10"/>
    <s v="Mal-Genio"/>
    <x v="1028"/>
    <n v="181"/>
    <s v="españolas."/>
    <s v="españolas."/>
    <s v="R. Diaz Porresa"/>
    <x v="70"/>
    <s v="R."/>
    <s v="Diaz Porresa"/>
    <x v="1135"/>
    <x v="0"/>
    <s v="capitán"/>
    <x v="0"/>
    <s v="con 125 cajas té á don J. Vidal y Ribas, 2498 atados flejes hierro à la Sra. viuda Montoyio, 263 cojes hoja de lata à"/>
    <s v="De Liverpool en 23 d. berg. Mal-Genio, de 181 t., c. D. R. Diaz Porresa, con 125 cajas té á don J. Vidal y Ribas, 2498 atados flejes hierro à la Sra. viuda Montoyio, 263 cojes hoja de lata à "/>
  </r>
  <r>
    <n v="5538"/>
    <s v="1853-08-09"/>
    <s v="1853-07-12"/>
    <s v="27 d."/>
    <s v="1853-08-08"/>
    <s v="Liverpool "/>
    <s v="Liverpool "/>
    <m/>
    <s v="Barcelona"/>
    <s v="polacra"/>
    <x v="17"/>
    <s v="Nicefs"/>
    <x v="1029"/>
    <n v="276"/>
    <s v="griega."/>
    <s v="griega."/>
    <s v="Parsaghretaza"/>
    <x v="2"/>
    <m/>
    <s v="Parsaghretaza"/>
    <x v="1136"/>
    <x v="0"/>
    <s v="capitán"/>
    <x v="0"/>
    <s v="con 371 toneladas carbon de piedra à los Sres. Solà y Monner. — Ha tenido entrada à las cuatro de la tarde."/>
    <s v="De Liverpool en 27 d. polacra Nicefs, de 276 t., c. Parsaghretaza, con 371 toneladas carbon de piedra à los Sres. Solà y Monner. — Ha tenido entrada à las cuatro de la tarde."/>
  </r>
  <r>
    <n v="117"/>
    <s v="1852-01-13"/>
    <s v="1851-12-02"/>
    <s v="41 d."/>
    <s v="1852-01-12"/>
    <s v="Liverpool "/>
    <s v="Liverpool "/>
    <m/>
    <s v="Barcelona"/>
    <s v="corbeta"/>
    <x v="0"/>
    <s v="Petter Rolt"/>
    <x v="1030"/>
    <n v="478"/>
    <s v="prusiana."/>
    <s v="prusiana."/>
    <s v="Cárl Eduard Falcke"/>
    <x v="371"/>
    <s v="Carl Eduard"/>
    <s v="Falcke"/>
    <x v="1137"/>
    <x v="0"/>
    <s v="capitán"/>
    <x v="0"/>
    <s v="con 5 cajas maquinaria á D. J. Canadell, 2751 trozos palo lima, 100 balas abaca, 150 aros hierro, 2 barriles seyo, 5 de aceite de palma, 1 caja potasa, 1 de maquinaria y 5 paquetes muestras á D. D. Mitalles, 30 cajas cloruro de cal, 308 toneladas carbon y 23 cajas rollos de cobre á D. J. Andraix,"/>
    <s v="De Liverpool en 41 d. corbeta Petter Rolt, de 478 t., c. Cárl Eduard Falcke, con 5 cajas maquinaria á D. J. Canadell, 2751 trozos palo lima, 100 balas abaca, 150 aros hierro, 2 barriles seyo, 5 de aceite de palma, 1 caja potasa, 1 de maquinaria y 5 paquetes muestras á D. D. Mitalles, 30 cajas cloruro de cal, 308 toneladas carbon y 23 cajas rollos de cobre á D. J. Andraix,"/>
  </r>
  <r>
    <n v="1814"/>
    <s v="1852-07-18"/>
    <s v="1852-06-17"/>
    <s v="30 d."/>
    <s v="1852-07-17"/>
    <s v="Liverpool "/>
    <s v="Liverpool "/>
    <m/>
    <s v="Barcelona"/>
    <s v="goleta"/>
    <x v="8"/>
    <s v="Princes Royal"/>
    <x v="1031"/>
    <n v="118"/>
    <s v="inglesa."/>
    <s v="inglesa."/>
    <s v="John Barfield"/>
    <x v="221"/>
    <s v="John"/>
    <s v="Barfield"/>
    <x v="1138"/>
    <x v="0"/>
    <s v="capitán"/>
    <x v="0"/>
    <s v="con 58 cajas maquinariá D. B. Solá y Amat, 16 id. á los Sres. Bosch y Barrau, 10 id. à D. P. Bohigas, 4 id. á D. B. Fiol, 10 id. á D. F. Sandreu, 4 cajas polvos de porcelana y 7 de drogas à D. J. Vidal y Rivas, 14 id. y 50 de cloruro de cal á D. T. Sala, 1 partida hierro á la orden, 5 cables cadenas à los Sres. Salazat y Torrens, 4 sacus cola à los Sres. Güell, Ramis y C.a, 1 caja té y 1 de maquinaria à los Sres. MoLtadas her manos y 1 id. à los Sres. Vidal y C.a"/>
    <s v="De Liverpool en 30 d. goleta Princes Royal, de 118 t., c. John Barfield, con 58 cajas maquinariá D. B. Solá y Amat, 16 id. á los Sres. Bosch y Barrau, 10 id. à D. P. Bohigas, 4 id. á D. B. Fiol, 10 id. á D. F. Sandreu, 4 cajas polvos de porcelana y 7 de drogas à D. J. Vidal y Rivas, 14 id. y 50 de cloruro de cal á D. T. Sala, 1 partida hierro á la orden, 5 cables cadenas à los Sres. Salazat y Torrens, 4 sacus cola à los Sres. Güell, Ramis y C.a, 1 caja té y 1 de maquinaria à los Sres. MoLtadas her manos y 1 id. à los Sres. Vidal y C.a"/>
  </r>
  <r>
    <n v="5723"/>
    <s v="1853-08-27"/>
    <s v="1853-07-08"/>
    <s v="49 d."/>
    <s v="1853-08-26"/>
    <s v="Liverpool "/>
    <s v="Liverpool "/>
    <m/>
    <s v="Barcelona"/>
    <s v="bergantin"/>
    <x v="10"/>
    <s v="Triton"/>
    <x v="557"/>
    <n v="123"/>
    <s v="españolas."/>
    <s v="españolas."/>
    <s v="Manuel Martinez"/>
    <x v="11"/>
    <s v="Manuel"/>
    <s v="Martinez"/>
    <x v="133"/>
    <x v="179"/>
    <s v="capitán"/>
    <x v="0"/>
    <s v="con 6000 ladrillos refractarios, 185 toneladas carbon cok, 185 barriles, 20 fardos y 50 sacos drogueria, 20 toneladas hierro colado, 2 cajas vestidos, 1 de cola y 1 de paños à D. B. Solá y Amal."/>
    <s v="De Liverpool en 49 d. bergantin Triton, de 123 t., c. D. Manuel Martinez, con 6000 ladrillos refractarios, 185 toneladas carbon cok, 185 barriles, 20 fardos y 50 sacos drogueria, 20 toneladas hierro colado, 2 cajas vestidos, 1 de cola y 1 de paños à D. B. Solá y Amal."/>
  </r>
  <r>
    <n v="3787"/>
    <s v="1853-02-10"/>
    <s v="1853-01-25"/>
    <s v="15 d."/>
    <s v="1853-02-09"/>
    <s v="Liverpool "/>
    <s v="Liverpool "/>
    <m/>
    <s v="Barcelona"/>
    <s v="corbeta"/>
    <x v="0"/>
    <s v="S. Hartaupy"/>
    <x v="1032"/>
    <n v="224"/>
    <s v="rusas."/>
    <s v="rusas."/>
    <s v="A. Juliffs"/>
    <x v="5"/>
    <s v="A."/>
    <s v="Juliffs"/>
    <x v="1139"/>
    <x v="0"/>
    <s v="capitán"/>
    <x v="0"/>
    <s v="con maquinaria, hilaza, drogueria , lejidos y otros efectos. — Ha tenido entrada à las cuatro y media de la tarde."/>
    <s v="De Liverpool en 15 d. corbeta S. Hartaupy, de 224 t., c. A. Juliffs, con maquinaria, hilaza, drogueria , lejidos y otros efectos. — Ha tenido entrada à las cuatro y media de la tarde."/>
  </r>
  <r>
    <n v="5763"/>
    <s v="1853-08-29"/>
    <s v="1853-08-01"/>
    <s v="27 d."/>
    <s v="1853-08-28"/>
    <s v="Liverpool "/>
    <s v="Liverpool "/>
    <m/>
    <s v="Barcelona"/>
    <s v="polacra"/>
    <x v="17"/>
    <s v="San Jacomo"/>
    <x v="1033"/>
    <n v="220"/>
    <s v="sarda."/>
    <s v="sarda."/>
    <s v="Gazzolo"/>
    <x v="2"/>
    <m/>
    <s v="Gazzolo"/>
    <x v="1140"/>
    <x v="0"/>
    <s v="capitán"/>
    <x v="0"/>
    <s v="con 200 toneladas carbon de pledra à la orden.—lla tenido entrada por Sanidad à las cinco y medta de la tarde"/>
    <s v="De Liverpool en 27 d. polacra San Jacomo, de 220 t., c. Gazzolo, con 200 toneladas carbon de pledra à la orden.—lla tenido entrada por Sanidad à las cinco y medta de la tarde"/>
  </r>
  <r>
    <n v="1876"/>
    <s v="1852-07-22"/>
    <s v="1852-07-02"/>
    <s v="19 d."/>
    <s v="1852-07-21"/>
    <s v="Liverpool "/>
    <s v="Liverpool "/>
    <m/>
    <s v="Barcelona"/>
    <s v="bergantin"/>
    <x v="10"/>
    <s v="Estrella"/>
    <x v="699"/>
    <n v="16"/>
    <s v="españolas."/>
    <s v="españolas."/>
    <s v="C. Rodriguez"/>
    <x v="91"/>
    <s v="C."/>
    <s v="Rodriguez"/>
    <x v="46"/>
    <x v="177"/>
    <s v="capitán"/>
    <x v="0"/>
    <s v="con 500 atados flejes de hierro á D. P. Agustin, 220 atados Id. á D. V. Damians, 90 cajas hoja de lata à D. V. Badía , 60 tubos y 26 atados hierro á los Sres. Ascacibar y compañia, quincalla , cobre, hilaza, lencersa, alambre algodonerin, loza. maquinaria y otros cfectos."/>
    <s v="De Liverpool en 19 d. bergantin Estrella , de 16 t., c. D. C. Rodriguez, con 500 atados flejes de hierro á D. P. Agustin, 220 atados Id. á D. V. Damians, 90 cajas hoja de lata à D. V. Badía , 60 tubos y 26 atados hierro á los Sres. Ascacibar y compañia, quincalla , cobre, hilaza, lencersa, alambre algodonerin, loza. maquinaria y otros cfectos."/>
  </r>
  <r>
    <n v="5830"/>
    <s v="1853-09-04"/>
    <s v="1853-08-04"/>
    <s v="30 d."/>
    <s v="1853-09-03"/>
    <s v="Liverpool "/>
    <s v="Liverpool "/>
    <m/>
    <s v="Barcelona"/>
    <s v="berg. gol."/>
    <x v="9"/>
    <s v="Nueva Resita"/>
    <x v="1034"/>
    <n v="89"/>
    <s v="españolas"/>
    <s v="españolas"/>
    <s v="Pio Agustin Rodriguez."/>
    <x v="372"/>
    <s v="Pio Agustin"/>
    <s v="Rodriguez"/>
    <x v="46"/>
    <x v="7"/>
    <s v="capitán"/>
    <x v="0"/>
    <s v="con 1300 atados aros de hierro á los señores Gusi hermanos, 250 id. à D. Pablo Agustí, 100 planchas y 47 barras id. y 2 cajas clavos à D. M. Diaz de Brito, 13 anclas à D. Francisco Torrens y Compañia, 12 churlos canela, una caja acero y 30 de maquinaria à D. B. Solá y Amat. 6 id. á D. Francisco Puig. 6 fardos algodon hilado á D. Francisco Quer, y 15 de hilasa á D: F. Badía.— Ha tenido entrada por Sanidad á las cinco de la tarde,"/>
    <s v="De Liverpool en 30 d. berg. gol. Nueva Resita, de 89 t., c. D. Pio Agustin Rodriguez. con 1300 atados aros de hierro á los señores Gusi hermanos, 250 id. à D. Pablo Agustí, 100 planchas y 47 barras id. y 2 cajas clavos à D. M. Diaz de Brito, 13 anclas à D. Francisco Torrens y Compañia, 12 churlos canela, una caja acero y 30 de maquinaria à D. B. Solá y Amat. 6 id. á D. Francisco Puig. 6 fardos algodon hilado á D. Francisco Quer, y 15 de hilasa á D: F. Badía.— Ha tenido entrada por Sanidad á las cinco de la tarde,"/>
  </r>
  <r>
    <n v="6108"/>
    <s v="1853-09-29"/>
    <s v="1853-09-05"/>
    <s v="23 d.,"/>
    <s v="1853-09-28"/>
    <s v="Liverpool "/>
    <s v="Liverpool "/>
    <m/>
    <s v="Barcelona"/>
    <s v="bergantin"/>
    <x v="10"/>
    <s v="Sérefina"/>
    <x v="1035"/>
    <n v="202"/>
    <s v="españolas"/>
    <s v="españolas"/>
    <s v="Francisro Pulpeiro"/>
    <x v="373"/>
    <s v="Francisro"/>
    <s v="Pulpeiro"/>
    <x v="1141"/>
    <x v="0"/>
    <s v="capitán"/>
    <x v="0"/>
    <s v="con"/>
    <s v="De Liverpool en 23 d., bergantin Sérefina, de 202 t., c. D. Francisro Pulpeiro, con"/>
  </r>
  <r>
    <n v="4222"/>
    <s v="1853-04-01"/>
    <s v="1853-03-16"/>
    <s v="15 d."/>
    <s v="1853-03-31"/>
    <s v="Liverpool "/>
    <s v="Liverpool "/>
    <m/>
    <s v="Barcelona"/>
    <s v="bergantin-golcta"/>
    <x v="9"/>
    <s v="Sophia"/>
    <x v="548"/>
    <n v="140"/>
    <s v="danesa."/>
    <s v="danesa"/>
    <s v="V. Fornol"/>
    <x v="1"/>
    <s v="V."/>
    <s v="Fornol"/>
    <x v="1142"/>
    <x v="0"/>
    <s v="capitán"/>
    <x v="0"/>
    <s v="con 146 bultos maquinaria à los Sres. Muntadas, hermanos, 55 id. à D. B. Solà y Amat, 15 toneladas bierro colado á los Sres. Patxot y Civils.—Ha tenido entrada à las cuatro de la tarde."/>
    <s v="De Liverpool en 15 d. bergantin-golcta Sophia of Vierlemende, de 140 t., c. V. Fornol, con 146 bultos maquinaria à los Sres. Muntadas, hermanos, 55 id. à D. B. Solà y Amat, 15 toneladas bierro colado á los Sres. Patxot y Civils.—Ha tenido entrada à las cuatro de la tarde."/>
  </r>
  <r>
    <n v="2693"/>
    <s v="1852-09-28"/>
    <s v="1852-08-25"/>
    <s v="33 d."/>
    <s v="1852-09-27"/>
    <s v="Liverpool "/>
    <s v="Liverpool "/>
    <m/>
    <s v="Barcelona"/>
    <s v="bergantin"/>
    <x v="10"/>
    <s v="Syttende Mai"/>
    <x v="1036"/>
    <n v="120"/>
    <s v="noruegos."/>
    <s v="noruegos."/>
    <s v="F. Elorum"/>
    <x v="7"/>
    <s v="F."/>
    <s v="Elorum"/>
    <x v="1143"/>
    <x v="0"/>
    <s v="capitán"/>
    <x v="0"/>
    <s v="con 35 barriles brea y 1 de drogas à D. D. Miralles, 25 cajas alambre à los Sres. Muntadas hermanos, 80 de maquinaria à los Sres. Palmerola y Solernou y 1 paquetes mercaderias à D. B. Solá yAmat.—a tenido entrada por Sanidad à las 7 de lamañana."/>
    <s v="De Liverpool en 33 d. bergantin Syttende Mai, de 120 t., c. F. Elorum, con 35 barriles brea y 1 de drogas à D. D. Miralles, 25 cajas alambre à los Sres. Muntadas hermanos, 80 de maquinaria à los Sres. Palmerola y Solernou y 1 paquetes mercaderias à D. B. Solá yAmat.—a tenido entrada por Sanidad à las 7 de lamañana."/>
  </r>
  <r>
    <n v="4176"/>
    <s v="1853-03-26"/>
    <s v="1853-03-08"/>
    <s v="17 d."/>
    <s v="1853-03-25"/>
    <s v="Liverpool "/>
    <s v="Liverpool "/>
    <m/>
    <s v="Barcelona"/>
    <s v="bergantin goleta"/>
    <x v="9"/>
    <s v="Tribune"/>
    <x v="1037"/>
    <n v="210"/>
    <s v="inglesas."/>
    <s v="inglesas."/>
    <s v="J. Wakeham"/>
    <x v="21"/>
    <s v="J."/>
    <s v="Wakeham"/>
    <x v="1144"/>
    <x v="0"/>
    <s v="capitán"/>
    <x v="0"/>
    <s v="con 20 barriles y 75 sacos palo tinte molido y 15 barriles ceniza de sosa á D. J. Vidal y Ribas, 58 cajas maquinaria á los Sres. Solá y Monnér, 45 id. á D. B. Solá y Amat, 98 id. á D. P. Arnau, 22 id. á los Sres. Ribó y Rafols, 40 toneladas hierro cosado á la órden, y otros efectos.—IIa tenido entrada á la una y media de la tarde."/>
    <s v="De Liverpool en 17 d. bergantin goleta Tribune, de 210 t., c. J. Wakeham, con 20 barriles y 75 sacos palo tinte molido y 15 barriles ceniza de sosa á D. J. Vidal y Ribas, 58 cajas maquinaria á los Sres. Solá y Monnér, 45 id. á D. B. Solá y Amat, 98 id. á D. P. Arnau, 22 id. á los Sres. Ribó y Rafols, 40 toneladas hierro cosado á la órden, y otros efectos.—IIa tenido entrada á la una y media de la tarde."/>
  </r>
  <r>
    <n v="4874"/>
    <s v="1853-06-10"/>
    <s v="1853-05-20"/>
    <s v="20 d."/>
    <s v="1853-06-09"/>
    <s v="Liverpool "/>
    <s v="Liverpool "/>
    <m/>
    <s v="Barcelona"/>
    <s v="bergantin"/>
    <x v="10"/>
    <s v="Union"/>
    <x v="39"/>
    <n v="123"/>
    <s v="españolas."/>
    <s v="españolas."/>
    <s v="R. Ribas"/>
    <x v="70"/>
    <s v="R."/>
    <s v="Ribas"/>
    <x v="323"/>
    <x v="0"/>
    <s v="capitán"/>
    <x v="0"/>
    <s v="con 15 bultos hilaza á D. F. Badia. 6 Id. á los Sres. Sedó hermanos, 3 id. á los Sres. Solá hermanos, 2 id. á don F. Quer. 2 id. á la órden, 3 id. à D. F. Puig. 1 id. á D. B. Fiol. 2 id. á D. C. Masriera, 1 id a D. P. Bonastre. 20 id. y 3 bultos algodoneria y laneria à D. P. Tintorer, 9 bultos hilaza, 3 cajas maquinaria y 1 fardo laneria à los señores Bosch y Barrau. 2 bultos hilaza 1 bala algodeneria y 316 balas hierro á D. B. Solá y Amat, 174 atados planchas id. v 45 cajas hojalata à la señora viuda Damians, 1000 alados flejes de hierro á los señores Gusi hermanos, 58 de planchas de id. y alambre à D. R. Maresch y Ros, 6 barriles alambre á D. G. Deu, 16 bultos cloruro de cal, acero, paños y sosa á los señores Güell, Ramis y compañía, 10 bultos drogas à D. J. Vidal y Rivas, 3 cajas lanería y algodonería á los señores Solá y Monner, quincalla, cardas, cilindros, drogas, maquinaria, lanerias, aceite de lino,  acero y otros efectos à varios señores, consignado à D. P. IICreT.— Ha téIdO entrada à las cinco y media de la tarde."/>
    <s v="De Liverpool en 20 d. bergantin Union, de 123 t., c. D. R. Ribas, con 15 bultos hilaza á D. F. Badia. 6 Id. á los Sres. Sedó hermanos, 3 id. á los Sres. Solá hermanos, 2 id. á don F. Quer. 2 id. á la órden, 3 id. à D. F. Puig. 1 id. á D. B. Fiol. 2 id. á D. C. Masriera, 1 id a D. P. Bonastre. 20 id. y 3 bultos algodoneria y laneria à D. P. Tintorer, 9 bultos hilaza, 3 cajas maquinaria y 1 fardo laneria à los señores Bosch y Barrau. 2 bultos hilaza 1 bala algodeneria y 316 balas hierro á D. B. Solá y Amat, 174 atados planchas id. v 45 cajas hojalata à la señora viuda Damians, 1000 alados flejes de hierro á los señores Gusi hermanos, 58 de planchas de id. y alambre à D. R. Maresch y Ros, 6 barriles alambre á D. G. Deu, 16 bultos cloruro de cal, acero, paños y sosa á los señores Güell, Ramis y compañía, 10 bultos drogas à D. J. Vidal y Rivas, 3 cajas lanería y algodonería á los señores Solá y Monner, quincalla, cardas, cilindros, drogas, maquinaria, lanerias, aceite de lino,  acero y otros efectos à varios señores, consignado à D. P. IICreT.— Ha téIdO entrada à las cinco y media de la tarde."/>
  </r>
  <r>
    <n v="185"/>
    <s v="1852-01-17"/>
    <s v="1851-12-17"/>
    <s v="30 d."/>
    <s v="1852-01-16"/>
    <s v="Liverpool "/>
    <s v="Liverpool "/>
    <m/>
    <s v="Barcelona"/>
    <s v="bergantin"/>
    <x v="10"/>
    <s v="Union"/>
    <x v="39"/>
    <n v="123"/>
    <s v="españolas."/>
    <s v="españolas."/>
    <s v="R. Rivas"/>
    <x v="70"/>
    <s v="R."/>
    <s v="Rivas"/>
    <x v="981"/>
    <x v="0"/>
    <s v="capitán"/>
    <x v="0"/>
    <s v="con 1621 flejes hierro para Tarragona, 110 cajas hoja de lata á D. V. Badia, 28 atados acero á 1. V. Damians, 30 cajas hoja de lata D. C. Janini, 97 id. á D. B. Fiol, 50 id. á D. B. Solá y Amat, 83 flejes de hierro y 4 fardos cáñamo à D. J. Serratosa, hilaza, panas, drogueria, quincalla, cobre, maquinaria, sedería, estambre y otros efectos."/>
    <s v="De Liverpool en 30 d. bergantin Union, de 123 t., c. D. R. Rivas, con 1621 flejes hierro para Tarragona, 110 cajas hoja de lata á D. V. Badia, 28 atados acero á 1. V. Damians, 30 cajas hoja de lata D. C. Janini, 97 id. á D. B. Fiol, 50 id. á D. B. Solá y Amat, 83 flejes de hierro y 4 fardos cáñamo à D. J. Serratosa, hilaza, panas, drogueria, quincalla, cobre, maquinaria, sedería, estambre y otros efectos."/>
  </r>
  <r>
    <n v="1506"/>
    <s v="1852-06-11"/>
    <s v="1852-05-20"/>
    <s v="21 d."/>
    <s v="1852-06-10"/>
    <s v="Liverpool "/>
    <s v="Liverpool "/>
    <m/>
    <s v="Barcelona"/>
    <s v="bergantin"/>
    <x v="10"/>
    <s v="Victoria"/>
    <x v="176"/>
    <n v="210"/>
    <s v="españolos."/>
    <s v="españolos."/>
    <s v="P. M. Luaces"/>
    <x v="78"/>
    <s v="P. M."/>
    <s v="Luaces"/>
    <x v="1145"/>
    <x v="0"/>
    <s v="capitán"/>
    <x v="0"/>
    <s v="con 3 cajas acero, 206 atados planchas de hierro à D. I. Damians, 222 id. id. à la Sra. Viuda Damians, 114 id. id. à D. V. Badia, 107 id. id., 23 atados alambre y 133 cajas hoja de lata à D. L. Ramoneda, 196 otados flejes de hierro à D. R. Maresch y Ros, 222 planchas hierro y 32 planchas id. à D. M."/>
    <s v="De Liverpool en 21 d. bergantin Victoria de dos hermanas, de 210 t., c. D. P. M. Luaces, con 3 cajas acero, 206 atados planchas de hierro à D. I. Damians, 222 id. id. à la Sra. Viuda Damians, 114 id. id. à D. V. Badia, 107 id. id., 23 atados alambre y 133 cajas hoja de lata à D. L. Ramoneda, 196 otados flejes de hierro à D. R. Maresch y Ros, 222 planchas hierro y 32 planchas id. à D. M."/>
  </r>
  <r>
    <n v="3820"/>
    <s v="1853-02-10"/>
    <s v="1853-01-23"/>
    <s v="17 d."/>
    <s v="1853-02-09"/>
    <s v="Liverpool "/>
    <s v="Liverpool "/>
    <m/>
    <s v="Barcelona"/>
    <s v="bergantin"/>
    <x v="10"/>
    <s v="Victoria"/>
    <x v="176"/>
    <n v="210"/>
    <s v="españolas."/>
    <s v="españolas."/>
    <s v="P.M. Luaces"/>
    <x v="374"/>
    <s v="P.M."/>
    <s v="Luaces"/>
    <x v="1145"/>
    <x v="0"/>
    <s v="capitán"/>
    <x v="0"/>
    <s v="con hilaza, algodonería, cobre, hierro, quincalla y otros efectos.—Ha tenido entrada à las cuatro de la tarde."/>
    <s v="De Liverpool en 17 d. bergantin Victoria de dos Hermanos, de 210 t., c. D. P.M. Luaces, con hilaza, algodonería, cobre, hierro, quincalla y otros efectos.—Ha tenido entrada à las cuatro de la tarde."/>
  </r>
  <r>
    <n v="2162"/>
    <s v="1852-08-14"/>
    <s v="1852-07-25"/>
    <s v="19 d."/>
    <s v="1852-08-13"/>
    <s v="Liverpool "/>
    <s v="Liverpool "/>
    <m/>
    <s v="Barcelona"/>
    <s v="goleta"/>
    <x v="8"/>
    <s v="Villers"/>
    <x v="1038"/>
    <n v="109"/>
    <s v="inglesa."/>
    <s v="inglesa."/>
    <s v="II. Kesighd"/>
    <x v="55"/>
    <s v="II."/>
    <s v="Kesighd"/>
    <x v="1146"/>
    <x v="0"/>
    <s v="capitán"/>
    <x v="0"/>
    <s v="con 18 cajas maquinaria á D. P. Tintorer, 18 id. á D. F. Quer, 49 id. á D. B. Solá y Amat, 15 id. á D. J. Sindreu, 56 id. á los señores Bosch y Barrau, y 35 toneladas hierro colado á la órden. Ha tenido entrada por Sanidad á las siete y media de la mañana."/>
    <s v="De Liverpool en 19 d. goleta Villers de Padotom, de 109 t., c. II. Kesighd, con 18 cajas maquinaria á D. P. Tintorer, 18 id. á D. F. Quer, 49 id. á D. B. Solá y Amat, 15 id. á D. J. Sindreu, 56 id. á los señores Bosch y Barrau, y 35 toneladas hierro colado á la órden. Ha tenido entrada por Sanidad á las siete y media de la mañana."/>
  </r>
  <r>
    <n v="3832"/>
    <s v="1853-02-11"/>
    <s v="1853-01-25"/>
    <s v="16 d."/>
    <s v="1853-02-10"/>
    <s v="Liverpool "/>
    <s v="Liverpool "/>
    <m/>
    <s v="Barcelona"/>
    <s v="goleta"/>
    <x v="8"/>
    <s v="Villers"/>
    <x v="1038"/>
    <n v="108"/>
    <s v="inglesa."/>
    <s v="inglesa."/>
    <s v="Ilenry Rnight"/>
    <x v="375"/>
    <s v="Ilenry"/>
    <s v="Rnight"/>
    <x v="1147"/>
    <x v="0"/>
    <s v="capitán"/>
    <x v="0"/>
    <s v="con 50 toncladas hierro á D. R. Sociats, 4 barriles cola á D. G. Ramis y C.a, 19 cajas maquinaria á D. B. Fiol, 18 id. à D. B. Sola y Amat, 5 id. à D. P. Bohigas y 19 de drogueria à D. J. Vidal y Ribas.—Ha tenido entrada á las nueve de la mañana."/>
    <s v="De Liverpool en 16 d. goleta Villers de Padstow, de 108 t., c. Ilenry Rnight, con 50 toncladas hierro á D. R. Sociats, 4 barriles cola á D. G. Ramis y C.a, 19 cajas maquinaria á D. B. Fiol, 18 id. à D. B. Sola y Amat, 5 id. à D. P. Bohigas y 19 de drogueria à D. J. Vidal y Ribas.—Ha tenido entrada á las nueve de la mañana."/>
  </r>
  <r>
    <n v="6622"/>
    <s v="1853-11-28"/>
    <s v="1853-10-13"/>
    <s v="45 d."/>
    <s v="1853-11-27"/>
    <s v="Liverpoot "/>
    <s v="Liverpoot "/>
    <m/>
    <s v="Barcelona"/>
    <s v="bergantin"/>
    <x v="10"/>
    <s v="Renalo"/>
    <x v="1039"/>
    <n v="253"/>
    <s v="espanolas."/>
    <s v="espanolas."/>
    <s v="José Maria de Echevarri"/>
    <x v="193"/>
    <s v="Jose Maria"/>
    <s v="de Echevarri"/>
    <x v="1148"/>
    <x v="0"/>
    <s v="capitán"/>
    <x v="0"/>
    <s v="con 300 qq. carbon de piedra y 850 planchas de cobre à D. José Maria Serra.—Oueda entredicho."/>
    <s v="De Liverpoot en 45 d. bergantin Renalo, de 253 t. c. D. José Maria de Echevarri, con 300 qq. carbon de piedra y 850 planchas de cobre à D. José Maria Serra.—Oueda entredicho."/>
  </r>
  <r>
    <n v="5801"/>
    <s v="1853-09-01"/>
    <s v="1853-08-09"/>
    <s v="22 d."/>
    <s v="1853-08-31"/>
    <s v="Liverpoul "/>
    <s v="Liverpoul "/>
    <m/>
    <s v="Barcelona"/>
    <s v="corbeta"/>
    <x v="0"/>
    <s v="Anne Logan"/>
    <x v="1040"/>
    <n v="295"/>
    <s v="inglesas."/>
    <s v="inglesas."/>
    <s v="John Logan."/>
    <x v="221"/>
    <s v="John"/>
    <s v="Logan."/>
    <x v="1149"/>
    <x v="0"/>
    <s v="capitán"/>
    <x v="0"/>
    <s v="cen 75 toneladas de hierro colado á los señores Bosch y Barrau, 115 cajas maquinaria à D. Baltasar Fiol, 11 id. á D. M. Diaz de Brito, 67 id. à D. B. Solá v Amal, 92 id., 43 atados y 4 piezas maquinaria á D. J. Ferrer y C.“, 289 buttos drogas a D. J. Vidal v Ribas, 155 id. à D. J. P. J. Canal. 25 id. á D. Pedro Bobigas. 17 cajas maquinaria á D. B. Solà y Amat, 10 barriles acrite de lino á D. B. Fiol y 6 de cola á les señores Güell, Ramis y C.“.—Ia tenido entrada á las nueve de la mañana."/>
    <s v="De Liverpoul en 22 d. corbeta Anne Logan de Newport. de 295 t., c. John Logan. cen 75 toneladas de hierro colado á los señores Bosch y Barrau, 115 cajas maquinaria à D. Baltasar Fiol, 11 id. á D. M. Diaz de Brito, 67 id. à D. B. Solá v Amal, 92 id., 43 atados y 4 piezas maquinaria á D. J. Ferrer y C.“, 289 buttos drogas a D. J. Vidal v Ribas, 155 id. à D. J. P. J. Canal. 25 id. á D. Pedro Bobigas. 17 cajas maquinaria á D. B. Solà y Amat, 10 barriles acrite de lino á D. B. Fiol y 6 de cola á les señores Güell, Ramis y C.“.—Ia tenido entrada á las nueve de la mañana."/>
  </r>
  <r>
    <n v="4401"/>
    <s v="1853-04-25"/>
    <s v="1853-04-21"/>
    <s v="3 d."/>
    <s v="1853-04-24"/>
    <s v="liza "/>
    <s v="liza "/>
    <m/>
    <s v="Barcelona"/>
    <s v="javeque"/>
    <x v="14"/>
    <s v="Isabel"/>
    <x v="78"/>
    <n v="32"/>
    <s v="españolas."/>
    <s v="españolas."/>
    <s v="J. Selleras"/>
    <x v="21"/>
    <s v="J."/>
    <s v="Selleras"/>
    <x v="154"/>
    <x v="0"/>
    <s v="patrón"/>
    <x v="1"/>
    <s v="con 300 qq, corteza de pino, 150 de leña, 20 de trapos y 10 de algarrobas á los Sres Olsina y Dauner."/>
    <s v="De liza en 3 d. javeque Isabel, de 32 t., p. J. Selleras, con 300 qq, corteza de pino, 150 de leña, 20 de trapos y 10 de algarrobas á los Sres Olsina y Dauner."/>
  </r>
  <r>
    <n v="4112"/>
    <s v="1853-03-19"/>
    <s v="1853-02-16"/>
    <s v="30 d."/>
    <s v="1853-03-18"/>
    <s v="Llorna"/>
    <s v="Llorna"/>
    <s v="Spezsa"/>
    <s v="Barcelona"/>
    <s v="laud"/>
    <x v="1"/>
    <s v="Estrella"/>
    <x v="699"/>
    <n v="168"/>
    <s v="españolas."/>
    <s v="españolas."/>
    <s v="F. Tlmoner"/>
    <x v="7"/>
    <s v="F."/>
    <s v="Tlmoner"/>
    <x v="1150"/>
    <x v="0"/>
    <s v="patrón"/>
    <x v="1"/>
    <s v="con 650 sacos altretuces para Valencia,2 botas potasa à .1. Moreu, 3 de aquellas à . J. Vidal y Ribas, y 12 balas cáñamo la sepora vuda Montovlo. la tenido entrada à las 7 y medta de la manana."/>
    <s v="De Llorna y Spezsa en 30 d. laud Estrella, de 168 t., p. F. Tlmoner, con 650 sacos altretuces para Valencia,2 botas potasa à .1. Moreu, 3 de aquellas à . J. Vidal y Ribas, y 12 balas cáñamo la sepora vuda Montovlo. la tenido entrada à las 7 y medta de la manana."/>
  </r>
  <r>
    <n v="6646"/>
    <s v="1853-12-01"/>
    <s v="1853-11-12"/>
    <s v="18 d."/>
    <s v="1853-11-30"/>
    <s v="Llorna"/>
    <s v="Llorna"/>
    <s v="Génova"/>
    <s v="Barcelona"/>
    <s v="laud loven"/>
    <x v="1"/>
    <s v="Ricardo"/>
    <x v="1041"/>
    <n v="49"/>
    <s v="RIALES"/>
    <s v="RIALES"/>
    <s v="Agustin Roig"/>
    <x v="185"/>
    <s v="Agustin"/>
    <s v="Roig"/>
    <x v="272"/>
    <x v="0"/>
    <s v="patrón"/>
    <x v="1"/>
    <s v="con 618 qq. carbon à D. Jacinto Corbell."/>
    <s v="De Llorna y Génova en 18 d. laud loven Ricardo, de 49 t., p. Agustin Roig, con 618 qq. carbon à D. Jacinto Corbell."/>
  </r>
  <r>
    <n v="6156"/>
    <s v="1853-10-03"/>
    <s v="1853-09-22"/>
    <s v="10 d."/>
    <s v="1853-10-02"/>
    <s v="lluelva"/>
    <s v="lluelva"/>
    <s v="Allcante"/>
    <s v="Barcelona"/>
    <s v="mistico"/>
    <x v="6"/>
    <s v="San José"/>
    <x v="6"/>
    <n v="50"/>
    <s v="españolas."/>
    <s v="españolas."/>
    <s v="Diege Garcia"/>
    <x v="376"/>
    <s v="Diege"/>
    <s v="Garcia"/>
    <x v="462"/>
    <x v="0"/>
    <s v="patrón"/>
    <x v="1"/>
    <s v="con 1135 fanegas habas, 171 de trigo y 140 de matzá D. J. Serra y Totosaus."/>
    <s v="be lluelva y Allcante en 10 d. mistico San José , de 50 t., p. Diege Garcia, con 1135 fanegas habas, 171 de trigo y 140 de matzá D. J. Serra y Totosaus."/>
  </r>
  <r>
    <n v="4013"/>
    <s v="1853-03-10"/>
    <s v="1852-11-27"/>
    <s v="102 d."/>
    <s v="1853-03-09"/>
    <s v="Londres"/>
    <s v="Londres"/>
    <s v="Malaga, Valencia"/>
    <s v="Barcelona"/>
    <s v="bergantin"/>
    <x v="10"/>
    <s v="Antonia Leopolda"/>
    <x v="1042"/>
    <s v="122t"/>
    <s v="españolas"/>
    <s v="españolas"/>
    <s v="Don_x000a_G. de Larrauri"/>
    <x v="51"/>
    <s v="G."/>
    <m/>
    <x v="1151"/>
    <x v="0"/>
    <s v="capitán"/>
    <x v="0"/>
    <s v="con 4 cajas herramientas y 1 de laneria à D. B. Fiol, 31 atados acero y 1 casco limas á D. V. Esparó, 1 caja accite á D. J. Vidal y Ribas, 1 de instrumentos à J. Rosell. 6 fardos canela á D. J. Regás. 1 id. à D. A. Puigoriol, 4 id. y 15 de pita à D. C. Puigoriol, 1 caja aceite á D. J. Novell. 1 de panes de sebo á los señores Mata y Vindrell, 31 zurrones añil y 3 fardos canela á D. N. Trabal y C.“, 1 caja horno y 2 cronómetros á D. B. Solá y Amat y 4 barriles pescado ahumado á los señores Martorell y Bofill, consignado á los señores Salazar y Torrens.—Ha tenido entrada à las cuatro de la tarde."/>
    <s v="De Londres, Malaga y Valencia en 102 d. bergantin Antonia Leopolda, de 122t., c. Don_x000a_G. de Larrauri, con 4 cajas herramientas y 1 de laneria à D. B. Fiol, 31 atados acero y 1 casco limas á D. V. Esparó, 1 caja accite á D. J. Vidal y Ribas, 1 de instrumentos à J. Rosell. 6 fardos canela á D. J. Regás. 1 id. à D. A. Puigoriol, 4 id. y 15 de pita à D. C. Puigoriol, 1 caja aceite á D. J. Novell. 1 de panes de sebo á los señores Mata y Vindrell, 31 zurrones añil y 3 fardos canela á D. N. Trabal y C.“, 1 caja horno y 2 cronómetros á D. B. Solá y Amat y 4 barriles pescado ahumado á los señores Martorell y Bofill, consignado á los señores Salazar y Torrens.—Ha tenido entrada à las cuatro de la tarde."/>
  </r>
  <r>
    <n v="3878"/>
    <s v="1853-02-15"/>
    <s v="1853-01-01"/>
    <s v="44 d."/>
    <s v="1853-02-14"/>
    <s v="Londres"/>
    <s v="Londres"/>
    <s v="Ramsgate"/>
    <s v="Barcelona"/>
    <s v="galeas"/>
    <x v="3"/>
    <s v="Concordia"/>
    <x v="1043"/>
    <n v="93"/>
    <s v="holandesa."/>
    <s v="holandesa."/>
    <s v="R. Klein"/>
    <x v="70"/>
    <s v="R."/>
    <s v="Klein"/>
    <x v="1152"/>
    <x v="0"/>
    <s v="capitán"/>
    <x v="0"/>
    <s v="con 500 barriles cimento romano y 29 bultos carretillas á D. M. de Bergue.—Ha t nido entrada à las trés de la tarde."/>
    <s v="De Londres y Ramsgate en 44 d. galeas Concordia, de 93 t., c. R. Klein, con 500 barriles cimento romano y 29 bultos carretillas á D. M. de Bergue.—Ha t nido entrada à las trés de la tarde."/>
  </r>
  <r>
    <n v="3902"/>
    <s v="1853-02-18"/>
    <s v="1853-01-04"/>
    <s v="44 d."/>
    <s v="1853-02-17"/>
    <s v="Londres"/>
    <s v="Londres"/>
    <s v="Ramsgate"/>
    <s v="Barcelona"/>
    <s v="galeas"/>
    <x v="3"/>
    <s v="Concordia"/>
    <x v="1043"/>
    <n v="93"/>
    <s v="holandesa."/>
    <s v="holandesa."/>
    <s v="R. Klein"/>
    <x v="70"/>
    <s v="R."/>
    <s v="Klein"/>
    <x v="1152"/>
    <x v="0"/>
    <s v="capitán"/>
    <x v="0"/>
    <s v="con 500 barriles cimento romano y 29 bultos carretillas á D. M. de Bergue.—Ha t nido entrada à las trés de la tarde."/>
    <s v="De Londres y Ramsgate en 44 d. galeas Concordia, de 93 t., c. R. Klein, con 500 barriles cimento romano y 29 bultos carretillas á D. M. de Bergue.—Ha t nido entrada à las trés de la tarde."/>
  </r>
  <r>
    <n v="3940"/>
    <s v="1853-02-26"/>
    <s v="1852-12-24"/>
    <s v="63 d."/>
    <s v="1853-02-25"/>
    <s v="Londres"/>
    <s v="Londres"/>
    <s v="Malaga"/>
    <s v="Barcelona"/>
    <s v="bergantin"/>
    <x v="10"/>
    <s v="Jesusa"/>
    <x v="1044"/>
    <n v="170"/>
    <s v="españolas."/>
    <s v="españolas."/>
    <s v="J. C. Algorta"/>
    <x v="377"/>
    <s v="J. C."/>
    <s v="Algorta"/>
    <x v="1153"/>
    <x v="0"/>
    <s v="capitán"/>
    <x v="0"/>
    <s v="con 12 fardos canla á 1). A. Puigoriol, 580 planchas hierro y á bultos espejos y otros à D. M. Diaz de Brito, 40 cajas drogas á D. J. Vidal y Ribas, hilaza, cintas, estaubre, alfombras, loza, drogas, cronómetros y otros efectos, consignado à D. J. M. Serra."/>
    <s v="De Londres y Malaga en 63 d. bergantin Jesusa, de 170 t., c. D. J. C. Algorta, con 12 fardos canla á 1). A. Puigoriol, 580 planchas hierro y á bultos espejos y otros à D. M. Diaz de Brito, 40 cajas drogas á D. J. Vidal y Ribas, hilaza, cintas, estaubre, alfombras, loza, drogas, cronómetros y otros efectos, consignado à D. J. M. Serra."/>
  </r>
  <r>
    <n v="6674"/>
    <s v="1853-12-03"/>
    <s v="1853-11-08"/>
    <s v="24 d.,"/>
    <s v="1853-12-02"/>
    <s v="Londres"/>
    <s v="Londres"/>
    <m/>
    <s v="Barcelona"/>
    <s v="goleti"/>
    <x v="8"/>
    <s v="Marchless"/>
    <x v="1045"/>
    <n v="81"/>
    <s v="Inglesa."/>
    <s v="Inglesa."/>
    <s v="Roger G. Duggna"/>
    <x v="378"/>
    <s v="Roger"/>
    <s v="G. Duggna"/>
    <x v="1154"/>
    <x v="0"/>
    <s v="capitán"/>
    <x v="0"/>
    <s v="con maquinarta y ladrillos para el camino de hierro de Martorell; consignado à M. de Bergue. Ha sido despedido por Sanidad al lazareto de Mahon."/>
    <s v="De Londres, en 24 d., goleti Marchless de 81 t., c. Roger G. Duggna, con maquinarta y ladrillos para el camino de hierro de Martorell; consignado à M. de Bergue. Ha sido despedido por Sanidad al lazareto de Mahon."/>
  </r>
  <r>
    <n v="1393"/>
    <s v="1852-06-01"/>
    <s v="1852-04-29"/>
    <s v="32 d."/>
    <s v="1852-05-31"/>
    <s v="Londres"/>
    <s v="Londres"/>
    <s v="Mâlaga, Cartagena"/>
    <s v="Barcelona"/>
    <s v="pailebot"/>
    <x v="12"/>
    <s v="Neptano"/>
    <x v="1046"/>
    <n v="81"/>
    <s v="españolas."/>
    <s v="españolas."/>
    <s v="F. Aranda"/>
    <x v="7"/>
    <s v="F."/>
    <s v="Aranda"/>
    <x v="1155"/>
    <x v="0"/>
    <s v="capitán"/>
    <x v="0"/>
    <s v="con 101 zurrones y 2 cajas añil ó 1. J. Safont, 30 de hoja de lata à D. B. Fiol, 1 de lanería á D. A. Velacio, 2 fardos hilaza à D. F. Badía y 703 gq. hierro á D. B. Solá y Amat."/>
    <s v="De Londres, Mâlaga y Cartagena en 32 d. pailebot Neptano, de 81 t., c. D. F. Aranda, con 101 zurrones y 2 cajas añil ó 1. J. Safont, 30 de hoja de lata à D. B. Fiol, 1 de lanería á D. A. Velacio, 2 fardos hilaza à D. F. Badía y 703 gq. hierro á D. B. Solá y Amat."/>
  </r>
  <r>
    <n v="2897"/>
    <s v="1852-10-22"/>
    <s v="1852-09-01"/>
    <s v="50 d."/>
    <s v="1852-10-21"/>
    <s v="Lóndres"/>
    <s v="Lóndres"/>
    <s v="Málaga, Alicante"/>
    <s v="Barcelona"/>
    <s v="bergantin"/>
    <x v="10"/>
    <s v="César"/>
    <x v="1047"/>
    <n v="159"/>
    <s v="españolas."/>
    <s v="españolas."/>
    <s v="A. Louro"/>
    <x v="5"/>
    <s v="A."/>
    <s v="Louro"/>
    <x v="1156"/>
    <x v="0"/>
    <s v="capitán"/>
    <x v="0"/>
    <s v="con 80 bultos drogas y 96 cajas té á D. J. Vidal y Rivas, 633 gq. hierro á D. B. Solá v Amat, 360 id. á D. J. M. Serra. 88 id. á D. J. Palá, 11 fardos canela á D. C. Puigoriol, 14 cascos aceite de palma à D. C. Torrens y Miralda, drogas, sedería, lanería y otros efectos.—Ha tenido entrada por Sanidad à las cuatro de la tarde"/>
    <s v="De Lóndres, Málaga y Alicante en 50 d. bergantin César, de 159 t., c. D. A. Louro, con 80 bultos drogas y 96 cajas té á D. J. Vidal y Rivas, 633 gq. hierro á D. B. Solá v Amat, 360 id. á D. J. M. Serra. 88 id. á D. J. Palá, 11 fardos canela á D. C. Puigoriol, 14 cascos aceite de palma à D. C. Torrens y Miralda, drogas, sedería, lanería y otros efectos.—Ha tenido entrada por Sanidad à las cuatro de la tarde"/>
  </r>
  <r>
    <n v="758"/>
    <s v="1852-04-01"/>
    <s v="1852-01-21"/>
    <s v="70 d."/>
    <s v="1852-03-31"/>
    <s v="Lóndres"/>
    <s v="Lóndres"/>
    <s v="Mólaga"/>
    <s v="Barcelona"/>
    <s v="polacra"/>
    <x v="17"/>
    <s v="Concepcion"/>
    <x v="74"/>
    <n v="210"/>
    <s v="españolas."/>
    <s v="españolas."/>
    <s v="C. Cabaci"/>
    <x v="91"/>
    <s v="C."/>
    <s v="Cabaci"/>
    <x v="1157"/>
    <x v="0"/>
    <s v="capitán"/>
    <x v="0"/>
    <s v="con 190 bultos drogas á 1. J. Vidal y Ribas, 180 cajas hoja de lata á los Sres. Conill hermanos, 50 zurrones añil á don J. Sofont, 70 barras hierro y 2 atados id. à D. B. Solá y Amot, y otros efectos, consignado à D. S. Masó."/>
    <s v="De Lóndres y Mólaga en 70 d. polacra Concepcion, de 210 t., c. D. C. Cabaci, con 190 bultos drogas á 1. J. Vidal y Ribas, 180 cajas hoja de lata á los Sres. Conill hermanos, 50 zurrones añil á don J. Sofont, 70 barras hierro y 2 atados id. à D. B. Solá y Amot, y otros efectos, consignado à D. S. Masó."/>
  </r>
  <r>
    <n v="3960"/>
    <s v="1853-02-28"/>
    <s v="1853-01-24"/>
    <s v="34 d."/>
    <s v="1853-02-27"/>
    <s v="Lóndres"/>
    <s v="Lóndres"/>
    <s v="Rrmsgate, Cartagena"/>
    <s v="Barcelona"/>
    <s v="goleta"/>
    <x v="8"/>
    <s v="Eter"/>
    <x v="1048"/>
    <n v="90"/>
    <s v="Estrany"/>
    <s v="Estrany"/>
    <s v="J. A. Perez"/>
    <x v="60"/>
    <s v="J. A."/>
    <s v="Perez"/>
    <x v="203"/>
    <x v="0"/>
    <s v="capitán"/>
    <x v="0"/>
    <s v="con mercancías, vino, palas de hierro, planchas de id. acero, hilaza, quincalla, drogas, yunques y borras de hierro, linaza, aceite y otros efectos, consignado al consul sueco.—Ia tenido entrada por Sanidad á las dos de la tarde."/>
    <s v="De Lóndres, Rrmsgate y Cartagena en 34 d. goleta Eter, de 90 t., c. D. J. A. Perez, con mercancías, vino, palas de hierro, planchas de id. acero, hilaza, quincalla, drogas, yunques y borras de hierro, linaza, aceite y otros efectos, consignado al consul sueco.—Ia tenido entrada por Sanidad á las dos de la tarde."/>
  </r>
  <r>
    <n v="5369"/>
    <s v="1853-07-24"/>
    <s v="1853-06-13"/>
    <s v="40 d."/>
    <s v="1853-07-23"/>
    <s v="Lóndres"/>
    <s v="Lóndres"/>
    <s v="Alicante, Valencia"/>
    <s v="Barcelona"/>
    <s v="goleta"/>
    <x v="8"/>
    <s v="Jóven Anita"/>
    <x v="1049"/>
    <n v="115"/>
    <s v="españolas."/>
    <s v="españolas."/>
    <s v="Manuel Avalo"/>
    <x v="11"/>
    <s v="Manuel"/>
    <s v="Avalo"/>
    <x v="657"/>
    <x v="0"/>
    <s v="capitán"/>
    <x v="0"/>
    <s v="con 10 barriles goma copal à D. B. Fiol, 9 bultos maquinaria y 100 barriles cimento à D. M. de Bergue, 10 fardos canela à D. Camilo Puigoriol, 10 barriles aceite y 5 de sal amoniaco à D. J. Vidal y Hibas, 5 fardos hilaza à D. M. Juliá, libros, ropa. té, canela, añil, lenceria y otros efectos, consignado á D. Juan Pou.—Ha tenido entrada à la una de la tarde."/>
    <s v="De Lóndres, Alicante y Valencia en 40 d. goleta Jóven Anita, de 115 t., c. D. Manuel Avalo, con 10 barriles goma copal à D. B. Fiol, 9 bultos maquinaria y 100 barriles cimento à D. M. de Bergue, 10 fardos canela à D. Camilo Puigoriol, 10 barriles aceite y 5 de sal amoniaco à D. J. Vidal y Hibas, 5 fardos hilaza à D. M. Juliá, libros, ropa. té, canela, añil, lenceria y otros efectos, consignado á D. Juan Pou.—Ha tenido entrada à la una de la tarde."/>
  </r>
  <r>
    <n v="2248"/>
    <s v="1852-08-24"/>
    <s v="1852-07-05"/>
    <s v="49 d."/>
    <s v="1852-08-23"/>
    <s v="Lóndres"/>
    <s v="Lóndres"/>
    <s v="Cádiz, Málaga"/>
    <s v="Barcelona"/>
    <s v="corbeta"/>
    <x v="0"/>
    <s v="lnés, "/>
    <x v="1050"/>
    <n v="235"/>
    <s v="españolas."/>
    <s v="españolas."/>
    <s v="J. Romaguera"/>
    <x v="21"/>
    <s v="J."/>
    <s v="Romaguera"/>
    <x v="1158"/>
    <x v="0"/>
    <s v="capitán"/>
    <x v="0"/>
    <s v="con 352 planchas v 27 barricas hierro á D. M. Diaz de Brito, 20 cascos aceite à D. C. Torrens y Miralda, 6 de id. de linaza á D. B. Fiol, 30 de polvos negros á la Sra. viuda Lejust, 10 de antimonio á D. M. Roca, 3 id. y 20 de drogas á D. T. Sala, 20 id á D. M. Llovet, 10 idem á D. C. Puigoriol, 10 bultos planchas v clavos de cobre á los Sres. Serra y Parladé, y otros efectos consignado á la señora viuda Moré.—Ha tenido entrada por Sanidad á las once y media de la mañana."/>
    <s v="De Lóndres, Cádiz y Málaga en 49 d. corbeta lnés, de 235 t., c. D. J. Romaguera, con 352 planchas v 27 barricas hierro á D. M. Diaz de Brito, 20 cascos aceite à D. C. Torrens y Miralda, 6 de id. de linaza á D. B. Fiol, 30 de polvos negros á la Sra. viuda Lejust, 10 de antimonio á D. M. Roca, 3 id. y 20 de drogas á D. T. Sala, 20 id á D. M. Llovet, 10 idem á D. C. Puigoriol, 10 bultos planchas v clavos de cobre á los Sres. Serra y Parladé, y otros efectos consignado á la señora viuda Moré.—Ha tenido entrada por Sanidad á las once y media de la mañana."/>
  </r>
  <r>
    <n v="4545"/>
    <s v="1853-05-08"/>
    <s v="1853-04-13"/>
    <s v="24 d."/>
    <s v="1853-05-07"/>
    <s v="Lóndres"/>
    <s v="Lóndres"/>
    <s v="Cartagena, Villajo, osa"/>
    <s v="Barcelona"/>
    <s v="bergantin-goleta"/>
    <x v="9"/>
    <s v="Luisa"/>
    <x v="529"/>
    <n v="120"/>
    <s v="españolas."/>
    <s v="españolas."/>
    <s v="Don V. Puchol."/>
    <x v="379"/>
    <s v="Don V."/>
    <s v="Puchol"/>
    <x v="186"/>
    <x v="0"/>
    <s v="capitán"/>
    <x v="0"/>
    <s v="con 2383 gq. planchas y 420 tubos hierro á D. M. Diaz de Bitro. 21 fardos canela á D. J. Marti y Codolar, 1 id. á D. J. A. Nadal y C.a, 13 cajas vidrios à D. G. Rull, 4 id. á los señores Alesand, hermanos, 4 id. á D. R. Girona y 2 id. á D. J. Catalá y Viňals.— Ha tenido entrada á las doce del dia."/>
    <s v="De Lóndres, Cartagena y Villajoyosa en 24 d. bergantin-goleta Luisa, de 120 t., c. Don V. Puchol. con 2383 gq. planchas y 420 tubos hierro á D. M. Diaz de Bitro. 21 fardos canela á D. J. Marti y Codolar, 1 id. á D. J. A. Nadal y C.a, 13 cajas vidrios à D. G. Rull, 4 id. á los señores Alesand, hermanos, 4 id. á D. R. Girona y 2 id. á D. J. Catalá y Viňals.— Ha tenido entrada á las doce del dia."/>
  </r>
  <r>
    <n v="934"/>
    <s v="1852-04-18"/>
    <s v="1852-02-22"/>
    <s v="55 d."/>
    <s v="1852-04-17"/>
    <s v="Lóndres"/>
    <s v="Lóndres"/>
    <m/>
    <s v="Barcelona"/>
    <s v="galeas"/>
    <x v="3"/>
    <s v="Marfa"/>
    <x v="1051"/>
    <n v="63"/>
    <s v="holandess."/>
    <s v="holandess."/>
    <s v="A. Zeilinga"/>
    <x v="5"/>
    <s v="A."/>
    <s v="Zeilinga"/>
    <x v="1159"/>
    <x v="0"/>
    <s v="capitán"/>
    <x v="0"/>
    <s v="con 144 toneledas carbon de piedra á D. J."/>
    <s v="De id. en 55 d. galeas Marfa, de 63 t., c. A. Zeilinga, con 144 toneledas carbon de piedra á D. J."/>
  </r>
  <r>
    <n v="6848"/>
    <s v="1853-12-22"/>
    <s v="1853-11-08"/>
    <s v="43 d."/>
    <s v="1853-12-21"/>
    <s v="Lóndres"/>
    <s v="Lóndres"/>
    <s v="Mahon"/>
    <s v="Barcelona"/>
    <s v="goleta"/>
    <x v="8"/>
    <s v="Matchless"/>
    <x v="1052"/>
    <n v="84"/>
    <s v="Inglesa."/>
    <s v="Inglesa."/>
    <s v="Roger GIII Duggna"/>
    <x v="378"/>
    <s v="Roger"/>
    <s v="GIII Duggna"/>
    <x v="1160"/>
    <x v="0"/>
    <s v="capitán"/>
    <x v="0"/>
    <s v="con 180 fardos y 5 cajas maquinarla, y 4555 ladrillos refractarios à D. M. Deverguen.—Ha tenido entrada por Santdad à las ocho y medła de la mañana."/>
    <s v="De Lóndres y Mahon en 43 d. goleta Matchless, de 84 t., c. Roger GIII Duggna, con 180 fardos y 5 cajas maquinarla, y 4555 ladrillos refractarios à D. M. Deverguen.—Ha tenido entrada por Santdad à las ocho y medła de la mañana."/>
  </r>
  <r>
    <n v="5309"/>
    <s v="1853-07-20"/>
    <s v="1853-06-28"/>
    <s v="21 d.,"/>
    <s v="1853-07-19"/>
    <s v="Lóndres"/>
    <s v="Lóndres"/>
    <s v="Gibraltar"/>
    <s v="Barcelona"/>
    <s v="vapor"/>
    <x v="19"/>
    <s v="Mediterráneo"/>
    <x v="1053"/>
    <n v="61"/>
    <s v="inglesas."/>
    <s v="inglesas."/>
    <s v="Richard J. Butcher"/>
    <x v="380"/>
    <s v="Richard"/>
    <s v="J. Butcher"/>
    <x v="1161"/>
    <x v="0"/>
    <s v="capitán"/>
    <x v="0"/>
    <s v="en lastre.—Ha tenido entrada á 1 y media de la tarde."/>
    <s v="De Lóndres y Gibraltar en 21 d., vapor Mediterráneo, de 61 t., c. Richard J. Butcher, en lastre.—Ha tenido entrada á 1 y media de la tarde."/>
  </r>
  <r>
    <n v="4300"/>
    <s v="1853-04-10"/>
    <s v="1853-03-10"/>
    <s v="30 d."/>
    <s v="1853-04-09"/>
    <s v="Lóndres"/>
    <s v="Lóndres"/>
    <s v="Alicante, Denia"/>
    <s v="Barcelona"/>
    <s v="pailebot"/>
    <x v="12"/>
    <s v="Neptuno"/>
    <x v="767"/>
    <n v="81"/>
    <s v="españolas.."/>
    <s v="españolas.."/>
    <s v="F. J. Aranda"/>
    <x v="142"/>
    <s v="F. J."/>
    <s v="Aranda"/>
    <x v="1155"/>
    <x v="0"/>
    <s v="capitán"/>
    <x v="0"/>
    <s v="con 57 planchas bierro, 27 atados acero, 2 cujas limas, 71 barras hierro v 2 sacos clavos à D. M. Diaz de Brito, 11 fardos canela à los señores Ribas y Cantallops, 4 id. à D. N. Traba y C.“, 6 id. á la órden, 12 id. à los señores Calasanz y Gatuellas, 10 id. à D. A, Puig, 15 id. a D. C. Perez y Sobrinos, 34 sacos salitre á D. C. Clemente, 175 atados hierro à D. L. Giro. 100 cajas h ji de lata àD. C. Perez y Sobrinos, 20 fardos cato y 3 pipas accite à los señores Berdon y Aselina, 10 cascos humo de pez à D. B. Fiol, 100 sacos id. à D. J. Vidal y Ribas, 54 sacos y 4i cascos id. y 5 cajas cimiento de anis à D. M. Roca. relojeria, drogas, alsombras, hilaza, algodoneria y otros efectos, consignado à D. B. Solá y Amat—Ha tenido entrada á las seis y media de la mañana."/>
    <s v="De Lóndres, Alicante y Denia en 30 d. pailebot Neptuno, de 81 t., c. D. F. J. Aranda, con 57 planchas bierro, 27 atados acero, 2 cujas limas, 71 barras hierro v 2 sacos clavos à D. M. Diaz de Brito, 11 fardos canela à los señores Ribas y Cantallops, 4 id. à D. N. Traba y C.“, 6 id. á la órden, 12 id. à los señores Calasanz y Gatuellas, 10 id. à D. A, Puig, 15 id. a D. C. Perez y Sobrinos, 34 sacos salitre á D. C. Clemente, 175 atados hierro à D. L. Giro. 100 cajas h ji de lata àD. C. Perez y Sobrinos, 20 fardos cato y 3 pipas accite à los señores Berdon y Aselina, 10 cascos humo de pez à D. B. Fiol, 100 sacos id. à D. J. Vidal y Ribas, 54 sacos y 4i cascos id. y 5 cajas cimiento de anis à D. M. Roca. relojeria, drogas, alsombras, hilaza, algodoneria y otros efectos, consignado à D. B. Solá y Amat—Ha tenido entrada á las seis y media de la mañana."/>
  </r>
  <r>
    <n v="935"/>
    <s v="1852-04-18"/>
    <s v="1852-03-11"/>
    <s v="37 d."/>
    <s v="1852-04-17"/>
    <s v="Lóndres"/>
    <s v="Lóndres"/>
    <s v="Málaga, Valencia"/>
    <s v="Barcelona"/>
    <s v="bergantin"/>
    <x v="10"/>
    <s v="Relámpago"/>
    <x v="1054"/>
    <n v="103"/>
    <s v="españolas."/>
    <s v="españolas."/>
    <s v="D. Collado"/>
    <x v="68"/>
    <s v="D."/>
    <s v="Collado"/>
    <x v="137"/>
    <x v="0"/>
    <s v="capitán"/>
    <x v="0"/>
    <s v="con 36 cajas cobre á los senores Caralt, Matheu y Segarra, 1 caja id., 72 atados hierro y 9 barras cobre á D. J. Molas y Vallvé, á cajas maquinaria, 1 de alfileres, 1 de hules y 1 de algodones á los señores Dotres, Clavé y F'abra, 18 pipus y 10 cascos aceite de linaza à D. J. Vidué y Ribas, y 3 cajas hoja de lata à D. D. Robert."/>
    <s v="De Lóndres, Málaga y Valencia en 37 d. bergantin Relámpago, de 103 t., c. D. D. Collado, con 36 cajas cobre á los senores Caralt, Matheu y Segarra, 1 caja id., 72 atados hierro y 9 barras cobre á D. J. Molas y Vallvé, á cajas maquinaria, 1 de alfileres, 1 de hules y 1 de algodones á los señores Dotres, Clavé y F'abra, 18 pipus y 10 cascos aceite de linaza à D. J. Vidué y Ribas, y 3 cajas hoja de lata à D. D. Robert."/>
  </r>
  <r>
    <n v="2711"/>
    <s v="1852-09-29"/>
    <s v="1852-08-30"/>
    <s v="29 d."/>
    <s v="1852-09-28"/>
    <s v="Lóndres"/>
    <s v="Lóndres"/>
    <s v="Gibraltar"/>
    <s v="Barcelona"/>
    <s v="goleta"/>
    <x v="8"/>
    <s v="Sally"/>
    <x v="1055"/>
    <n v="112"/>
    <s v="inglesas."/>
    <s v="inglesas."/>
    <s v="J. Barroves"/>
    <x v="21"/>
    <s v="J."/>
    <s v="Barroves"/>
    <x v="1162"/>
    <x v="0"/>
    <s v="capitán"/>
    <x v="0"/>
    <s v="con 100 toneladas carbon de piedra, 40 de maquinaria, 12 sacos nuez moscada, y 12 barriles carne salada á D. M. Daberga.—IIa tenido entrada por Sanidad á las ocho de la mañana."/>
    <s v="De Lóndres y Gibraltar en 29 d. goleta Sally, de 112 t., c. J. Barroves, con 100 toneladas carbon de piedra, 40 de maquinaria, 12 sacos nuez moscada, y 12 barriles carne salada á D. M. Daberga.—IIa tenido entrada por Sanidad á las ocho de la mañana."/>
  </r>
  <r>
    <n v="1263"/>
    <s v="1852-05-18"/>
    <s v="1852-03-16"/>
    <s v="62 d."/>
    <s v="1852-05-17"/>
    <s v="Lóndres"/>
    <s v="Lóndres"/>
    <s v="Vigo, Carlagena"/>
    <s v="Barcelona"/>
    <s v="bergantin"/>
    <x v="10"/>
    <s v="Victoriano"/>
    <x v="1056"/>
    <n v="66"/>
    <s v="españolas."/>
    <s v="españolas."/>
    <s v="J. Fernandez Canél"/>
    <x v="381"/>
    <s v="J. Fernandez"/>
    <s v="Canél"/>
    <x v="1163"/>
    <x v="0"/>
    <s v="capitán"/>
    <x v="0"/>
    <s v="con 130 cajas hoja de lata á D), V. Damians, alfombras, laneria, canela, maquinaria, sederia, cimiento, cobre, ballena, hilaza, cueros, estambre, drogas, marfil, pita y otros efectos, consignado á los señores Salazart y Torrens."/>
    <s v="De Lóndres, Vigo y Carlagena en 62 d. bergantin Victoriano, de 66 t., c. D. J. Fernandez Canél, con 130 cajas hoja de lata á D), V. Damians, alfombras, laneria, canela, maquinaria, sederia, cimiento, cobre, ballena, hilaza, cueros, estambre, drogas, marfil, pita y otros efectos, consignado á los señores Salazart y Torrens."/>
  </r>
  <r>
    <n v="2096"/>
    <s v="1852-08-09"/>
    <s v="1852-05-26"/>
    <s v="74 d."/>
    <s v="1852-08-08"/>
    <s v="Lóndrés"/>
    <s v="Lóndrés"/>
    <s v="Málaga, Cartagena, Valencia"/>
    <s v="Barcelona"/>
    <s v="bergantin"/>
    <x v="10"/>
    <s v="Themis"/>
    <x v="1057"/>
    <n v="124"/>
    <s v="españolas."/>
    <s v="españolas."/>
    <s v="V. Marti"/>
    <x v="1"/>
    <s v="V."/>
    <s v="Marti"/>
    <x v="368"/>
    <x v="0"/>
    <s v="capitán"/>
    <x v="0"/>
    <s v="Selles, con 5 cajas anis á D. J. Vidal y Ribas, 35 cascos grasa de palma á D. C. Torrens y Miralda, 10 fardos hilaza á D. F. Badia, 4 cascos drogas v 1 fardo esponjas á D). B. Fiol y 1 caja relojes, consignado á D. B. Solá y Amat.—IIa tenido entrada por Sanidad á las seis y media de la mañana."/>
    <s v="_x000a__x000a_De Lóndrés, Málaga, Cartagena y Valencia en 74 d. bergantin Themis, de 124 l., c. D._x000a_V. Marti y Selles, con 5 cajas anis á D. J. Vidal y Ribas, 35 cascos grasa de palma á D. C. Torrens y Miralda, 10 fardos hilaza á D. F. Badia, 4 cascos drogas v 1 fardo esponjas á D). B. Fiol y 1 caja relojes, consignado á D. B. Solá y Amat.—IIa tenido entrada por Sanidad á las seis y media de la mañana."/>
  </r>
  <r>
    <n v="4715"/>
    <s v="1853-05-24"/>
    <s v="1853-05-03"/>
    <s v="20 d."/>
    <s v="1853-05-23"/>
    <s v="Londres "/>
    <s v="Londres "/>
    <m/>
    <s v="Barcelona"/>
    <s v="corbeta"/>
    <x v="0"/>
    <s v="Bonne Mère"/>
    <x v="1058"/>
    <n v="296"/>
    <s v="inglesa."/>
    <s v="inglesa."/>
    <s v="J. Richards"/>
    <x v="21"/>
    <s v="J."/>
    <s v="Richards"/>
    <x v="1164"/>
    <x v="0"/>
    <s v="capitán"/>
    <x v="0"/>
    <s v="con 6 coches, 1 armazon de id., 3 vagones, 22 ruedas y 165 bultos maquinaria, para el ferro-carril del Norte. — Ha tenido entrada á las seis y media de la mañana."/>
    <s v="De Londres en 20 d. corbeta Bonne Mère, de 296 t., c. J. Richards, con 6 coches, 1 armazon de id., 3 vagones, 22 ruedas y 165 bultos maquinaria, para el ferro-carril del Norte. — Ha tenido entrada á las seis y media de la mañana."/>
  </r>
  <r>
    <n v="1143"/>
    <s v="1852-05-04"/>
    <s v="1852-04-07"/>
    <s v="26 d."/>
    <s v="1852-05-03"/>
    <s v="Londres "/>
    <s v="Londres "/>
    <m/>
    <s v="Barcelona"/>
    <s v="goleta"/>
    <x v="8"/>
    <s v="Coquette"/>
    <x v="1059"/>
    <n v="56"/>
    <s v="inglesas."/>
    <s v="inglesas."/>
    <s v="M. Spooner"/>
    <x v="13"/>
    <s v="M."/>
    <s v="Spooner"/>
    <x v="1165"/>
    <x v="0"/>
    <s v="capitán"/>
    <x v="0"/>
    <s v="con 1 partida bierro, 27 cajes tierra y 2 barriles carbon à D. M. Diaz de Brito, loza, alfombras y otros efectos."/>
    <s v="De Londres en 26 d. goleta Coquette, de 56 t., c. M. Spooner, con 1 partida bierro, 27 cajes tierra y 2 barriles carbon à D. M. Diaz de Brito, loza, alfombras y otros efectos."/>
  </r>
  <r>
    <n v="5739"/>
    <s v="1853-08-28"/>
    <s v="1853-07-26"/>
    <s v="32 d."/>
    <s v="1853-08-27"/>
    <s v="Londres "/>
    <s v="Londres "/>
    <m/>
    <s v="Barcelona"/>
    <s v="goleta"/>
    <x v="8"/>
    <s v="lris, "/>
    <x v="1060"/>
    <n v="356"/>
    <s v="inglesa."/>
    <s v="inglesa."/>
    <s v="James Dyer"/>
    <x v="209"/>
    <s v="James"/>
    <s v="Dyer"/>
    <x v="1166"/>
    <x v="0"/>
    <s v="capitán"/>
    <x v="0"/>
    <s v="con 8 coches y otros utiles para el ferro-carril del Norte.—Ha tenide entrada à las seis y media de la.tarde."/>
    <s v="De Londres en 32 d. goleta lris, de 356 l., c. James Dyer, con 8 coches y otros utiles para el ferro-carril del Norte.—Ha tenide entrada à las seis y media de la.tarde."/>
  </r>
  <r>
    <n v="6243"/>
    <s v="1853-10-11"/>
    <s v="1853-09-07"/>
    <s v="33 d."/>
    <s v="1853-10-10"/>
    <s v="Londres "/>
    <s v="Londres "/>
    <m/>
    <s v="Barcelona"/>
    <s v="goleta"/>
    <x v="8"/>
    <s v="Zara"/>
    <x v="1061"/>
    <n v="91"/>
    <s v="ingles»."/>
    <s v="ingles»."/>
    <s v="E. H. Nandell"/>
    <x v="382"/>
    <s v="E. H."/>
    <s v="Nandell"/>
    <x v="1167"/>
    <x v="0"/>
    <s v="capitán"/>
    <x v="0"/>
    <s v="con 1413 barras de hierro, y 22 fardos, sacos. cajas y cajones de maquinaria, utensilios y vidrios para el ferro-carril del Norte.Ha dado declaracton por Sanicad à la una y medta de la tarde y queda en cuarentena."/>
    <s v="De Londres en 33 d. goleta Zara, de 91 t., c. E. H. Nandell, con 1413 barras de hierro, y 22 fardos, sacos. cajas y cajones de maquinaria, utensilios y vidrios para el ferro-carril del Norte.Ha dado declaracton por Sanicad à la una y medta de la tarde y queda en cuarentena."/>
  </r>
  <r>
    <n v="4860"/>
    <s v="1853-06-10"/>
    <s v="1853-05-20"/>
    <s v="20 d.,"/>
    <s v="1853-06-09"/>
    <s v="Lóndres "/>
    <s v="Lóndres "/>
    <m/>
    <s v="Barcelona"/>
    <s v="bergantin goleta"/>
    <x v="9"/>
    <s v="Jacinta"/>
    <x v="790"/>
    <n v="121"/>
    <s v="españolas."/>
    <s v="españolas."/>
    <s v="D. Paris"/>
    <x v="68"/>
    <s v="D."/>
    <s v="Paris"/>
    <x v="131"/>
    <x v="0"/>
    <s v="capitán"/>
    <x v="0"/>
    <s v="con 650 barriles yeso en polvo à D. J. Gil, 120 sacos drogas á los señores Vidal y Ribas, 3 fardos canela á la orden, y 18 churlos á los señores J. A. Nadal y compañia, consignado á los señores Torrens y compañia. Ila tenido entrada á las 3 y media de la tarde."/>
    <s v="De Lóndres en 20 d., bergantin goleta Jacinta, de 121 t., c. D. D. Paris, con 650 barriles yeso en polvo à D. J. Gil, 120 sacos drogas á los señores Vidal y Ribas, 3 fardos canela á la orden, y 18 churlos á los señores J. A. Nadal y compañia, consignado á los señores Torrens y compañia. Ila tenido entrada á las 3 y media de la tarde."/>
  </r>
  <r>
    <n v="4621"/>
    <s v="1853-05-16"/>
    <s v="1853-04-20"/>
    <s v="25 d."/>
    <s v="1853-05-15"/>
    <s v="Lóndres "/>
    <s v="Lóndres "/>
    <m/>
    <s v="Barcelona"/>
    <s v="corbeta"/>
    <x v="0"/>
    <s v="John Heyes"/>
    <x v="1062"/>
    <n v="310"/>
    <s v="españolas."/>
    <s v="españolas."/>
    <s v="R. Klown"/>
    <x v="70"/>
    <s v="R."/>
    <s v="Klown"/>
    <x v="1168"/>
    <x v="0"/>
    <s v="capitán"/>
    <x v="0"/>
    <s v="con 913 bultos de coches, rails y maquinaria, para el ferro-carril del Norte.—lla tenido entrada à las seis de la tarde."/>
    <s v="De Lóndres en 25 d. corbeta John Heyes, de 310 t., c. R. Klown, con 913 bultos de coches, rails y maquinaria, para el ferro-carril del Norte.—lla tenido entrada à las seis de la tarde."/>
  </r>
  <r>
    <n v="4191"/>
    <s v="1853-03-27"/>
    <s v="1853-03-04"/>
    <s v="22 d."/>
    <s v="1853-03-26"/>
    <s v="Lóndres "/>
    <s v="Lóndres "/>
    <m/>
    <s v="Barcelona"/>
    <s v="bergantin"/>
    <x v="10"/>
    <s v="Jonia"/>
    <x v="1063"/>
    <n v="171"/>
    <s v="inglesa."/>
    <s v="inglesa."/>
    <s v="W. W. Silvet"/>
    <x v="383"/>
    <s v="W. W."/>
    <s v="Silvet"/>
    <x v="1169"/>
    <x v="0"/>
    <s v="capitán"/>
    <x v="0"/>
    <s v="con 429 piezas maquinaria, 1500 ladrillos refractarios y 3 botas aceite à los Sres. Muntadas hermanos.—Ha tenido entrada á las tres de la tarde."/>
    <s v="De Lóndres en 22 d. bergantin Jonia, de 171 t., c. W. W. Silvet, con 429 piezas maquinaria, 1500 ladrillos refractarios y 3 botas aceite à los Sres. Muntadas hermanos.—Ha tenido entrada á las tres de la tarde."/>
  </r>
  <r>
    <n v="4592"/>
    <s v="1853-05-13"/>
    <s v="1853-04-15"/>
    <s v="27 d."/>
    <s v="1853-05-12"/>
    <s v="Lóndres "/>
    <s v="Lóndres "/>
    <m/>
    <s v="Barcelona"/>
    <s v="bergantin"/>
    <x v="10"/>
    <s v="Jordeson"/>
    <x v="1064"/>
    <n v="280"/>
    <s v="inglesa."/>
    <s v="inglesa."/>
    <s v="Leleau"/>
    <x v="2"/>
    <m/>
    <s v="Leleau"/>
    <x v="1170"/>
    <x v="0"/>
    <s v="capitán"/>
    <x v="0"/>
    <s v="con 914 paquetes de varios efectos y 9 coches para el ferro-carril del Norte.—IIa lenido entrada á las dos y medis de la tarde."/>
    <s v="De Lóndres en 27 d. bergantin Jordeson; de 280 t., c. Leleau, con 914 paquetes de varios efectos y 9 coches para el ferro-carril del Norte.—IIa lenido entrada á las dos y medis de la tarde."/>
  </r>
  <r>
    <n v="5623"/>
    <s v="1853-08-18"/>
    <s v="1853-07-06"/>
    <s v="42 d.,"/>
    <s v="1853-08-17"/>
    <s v="Lóndres "/>
    <s v="Lóndres "/>
    <m/>
    <s v="Barcelona"/>
    <s v="balandra"/>
    <x v="5"/>
    <s v="Medemblich"/>
    <x v="1065"/>
    <n v="59"/>
    <s v="inglesas."/>
    <s v="inglesas."/>
    <s v="Jolue Stocolm"/>
    <x v="384"/>
    <s v="Jolue"/>
    <s v="Stocolm"/>
    <x v="1171"/>
    <x v="0"/>
    <s v="capitán"/>
    <x v="0"/>
    <s v="con 21 toneladas carbon de piedra y 55 de maquinaria à M. de Bergue. Ila tenido entrada por Sanidad à las 7 de la manana."/>
    <s v="De Lóndres en 42 d., balandra Medemblich de 59 t., c. Jolue Stocolm, con 21 toneladas carbon de piedra y 55 de maquinaria à M. de Bergue. Ila tenido entrada por Sanidad à las 7 de la manana."/>
  </r>
  <r>
    <n v="3740"/>
    <s v="1853-02-08"/>
    <s v="1853-01-13"/>
    <s v="25 ?"/>
    <s v="1853-02-07"/>
    <s v="Lóndres "/>
    <s v="Lóndres "/>
    <m/>
    <s v="Barcelona"/>
    <s v="goleta"/>
    <x v="8"/>
    <s v="Spica"/>
    <x v="1066"/>
    <n v="96"/>
    <s v="dinamarquesa."/>
    <s v="dinamarquesa."/>
    <s v="K. Kaach"/>
    <x v="258"/>
    <s v="K."/>
    <s v="Kaach"/>
    <x v="1172"/>
    <x v="0"/>
    <s v="capitán"/>
    <x v="0"/>
    <s v="en lastre.—Ha tenido entrada à las doce y media del dia."/>
    <s v="De Lóndres en 25 goleta Spica, de 96 t., c. K. Kaach, en lastre.—Ha tenido entrada à las doce y media del dia."/>
  </r>
  <r>
    <n v="3658"/>
    <s v="1853-01-21"/>
    <s v="1852-12-31"/>
    <s v="20 d."/>
    <s v="1853-01-20"/>
    <s v="Longone"/>
    <s v="Longone"/>
    <s v="Marsella, Palamós"/>
    <s v="Barcelona"/>
    <s v="goleta"/>
    <x v="8"/>
    <s v="Rondinella"/>
    <x v="1067"/>
    <n v="91"/>
    <s v="toscana."/>
    <s v="toscana."/>
    <s v="M. Tonietti"/>
    <x v="13"/>
    <s v="M."/>
    <s v="Tonietti"/>
    <x v="12"/>
    <x v="0"/>
    <s v="capitán"/>
    <x v="0"/>
    <s v="con 310 somes carbon á D. J. Sagás.—Ila tenido entrada á las ocho de la mañana."/>
    <s v="De Longone, Marsella y Palamós en 20 d. goleta Rondinella, de 91 t., c. D: M. Tonietti con 310 somes carbon á D. J. Sagás.—Ila tenido entrada á las ocho de la mañana."/>
  </r>
  <r>
    <n v="3575"/>
    <s v="1853-01-12"/>
    <s v="1852-12-30"/>
    <s v="12 d."/>
    <s v="1853-01-11"/>
    <s v="Longone"/>
    <s v="Longone"/>
    <s v="S. Rocio, Rio"/>
    <s v="Barcelona"/>
    <s v="polacra-goleta"/>
    <x v="2"/>
    <s v="Speranza"/>
    <x v="1068"/>
    <n v="99"/>
    <s v="españolas."/>
    <s v="españolas."/>
    <s v="G. Cignoni"/>
    <x v="12"/>
    <s v="G."/>
    <s v="Cignoni"/>
    <x v="1080"/>
    <x v="0"/>
    <s v="capitán"/>
    <x v="0"/>
    <s v="con 1500 qq. carbon á D. J. Sagás.—Ha tenido entrada á las ocho de la mañana."/>
    <s v="De Longone, S. Rocio y Rio en 12 d. polacra-goleta Speranza, de 99 t., c. G. Cignoni, con 1500 qq. carbon á D. J. Sagás.—Ha tenido entrada á las ocho de la mañana."/>
  </r>
  <r>
    <n v="5831"/>
    <s v="1853-09-04"/>
    <s v="1853-08-14"/>
    <s v="20 d."/>
    <s v="1853-09-03"/>
    <s v="Lorna"/>
    <s v="Lorna"/>
    <s v="San Stefano"/>
    <s v="Barcelona"/>
    <s v="polacra goleta"/>
    <x v="2"/>
    <s v="Innocenza"/>
    <x v="714"/>
    <n v="75"/>
    <s v="toscanas."/>
    <s v="toscanas."/>
    <s v="Tobia D'Ottone"/>
    <x v="385"/>
    <s v="Tobia"/>
    <s v="D'Ottone"/>
    <x v="801"/>
    <x v="0"/>
    <s v="capitán"/>
    <x v="0"/>
    <s v="con 1200 qq. carbon á D. José Sagás.—Ha tenido entrada por Sanidad à las siete de la manana."/>
    <s v="De Lorna y San Stefano en 20 d. polacra goleta Innocenza, de 75 t., c. Tobia D'Ottone, con 1200 qq. carbon á D. José Sagás.—Ha tenido entrada por Sanidad à las siete de la manana."/>
  </r>
  <r>
    <n v="6215"/>
    <s v="1853-10-09"/>
    <s v="1853-10-05"/>
    <s v="3 d."/>
    <s v="1853-10-08"/>
    <s v="l'ortiendres "/>
    <s v="l'ortiendres "/>
    <m/>
    <s v="Barcelona"/>
    <s v="polacra-goleta"/>
    <x v="2"/>
    <s v="Joven Pepa"/>
    <x v="1069"/>
    <n v="65"/>
    <s v="espanolas."/>
    <s v="espanolas."/>
    <s v="José Llorca"/>
    <x v="18"/>
    <s v="Jose"/>
    <s v="Llorca"/>
    <x v="87"/>
    <x v="0"/>
    <s v="capitán"/>
    <x v="0"/>
    <s v="en lastre—Ila tenido entrada por Sanidad à las tres de la tarde."/>
    <s v="De l'ortiendres en 3 d. polacra-goleta Joven Pepa, de 65 t., c. D. José Llorca, en lastre—Ila tenido entrada por Sanidad à las tres de la tarde."/>
  </r>
  <r>
    <n v="3629"/>
    <s v="1853-01-17"/>
    <s v="1853-01-08"/>
    <s v="8 d."/>
    <s v="1853-01-16"/>
    <s v="lsla Cristina "/>
    <s v="lsla Cristina "/>
    <m/>
    <s v="Barcelona"/>
    <s v="laud"/>
    <x v="1"/>
    <s v="Naevo Pepito"/>
    <x v="1070"/>
    <n v="44"/>
    <s v="idem. De Marsella en 5 d. laud Santo Cristo, de 52 t., c. D. V. Pizá, con 500 quesos de Ho"/>
    <s v="idem. De Marsella en 5 d. laud Santo Cristo, de 52 t., c. D. V. Pizá, con 500 quesos de Ho"/>
    <s v="M. Gil"/>
    <x v="13"/>
    <s v="M."/>
    <s v="Gil"/>
    <x v="312"/>
    <x v="0"/>
    <s v="patrón"/>
    <x v="1"/>
    <s v="con 197 cascos sardi"/>
    <s v="De lsla Cristina en 8 d. laud Naevo Pepito, de 44 t., p. M. Gil, con 197 cascos sardi"/>
  </r>
  <r>
    <n v="5835"/>
    <s v="1853-09-05"/>
    <s v="1853-08-24"/>
    <s v="11 d."/>
    <s v="1853-09-04"/>
    <s v="lsta Cristina"/>
    <s v="lsta Cristina"/>
    <s v="Tarragona"/>
    <s v="Barcelona"/>
    <s v="laud"/>
    <x v="1"/>
    <s v="Pepito"/>
    <x v="656"/>
    <n v="44"/>
    <s v="españolas."/>
    <s v="españolas."/>
    <s v="Manuel Gil"/>
    <x v="11"/>
    <s v="Manuel"/>
    <s v="Gil"/>
    <x v="312"/>
    <x v="0"/>
    <s v="patrón"/>
    <x v="1"/>
    <s v="con 12 cascos sardina y 43 pipas atun á D. J. Serra y Totosaus y 25 id. á D. Isidro Moreu."/>
    <s v="De lsta Cristina y Tarragona en 11 d. laud Pepito, de 44 t., p. Manuel Gil, con 12 cascos sardina y 43 pipas atun á D. J. Serra y Totosaus y 25 id. á D. Isidro Moreu."/>
  </r>
  <r>
    <n v="6675"/>
    <s v="1853-12-03"/>
    <s v="1853-11-14"/>
    <s v="18 ?"/>
    <s v="1853-12-02"/>
    <s v="Ltorna"/>
    <s v="Ltorna"/>
    <s v="Palamós, "/>
    <s v="Barcelona"/>
    <s v="d.polacra"/>
    <x v="17"/>
    <s v="Europa"/>
    <x v="1071"/>
    <n v="83"/>
    <s v="ranes"/>
    <s v="ranes"/>
    <s v="Santiago Gomez"/>
    <x v="34"/>
    <s v="Santiago"/>
    <s v="Gomez"/>
    <x v="147"/>
    <x v="0"/>
    <s v="capitán"/>
    <x v="0"/>
    <s v="con 156 balas cáñamo à la Sra. viuda Montovio, 72 tablas marmol à D. Simon Singla y 11 piezas id. a D. Vicente Estrada."/>
    <s v="De Ltorna y Palamós, en 18 d.polacra Europa, de 83 t., c. D. Santiago Gomez, con 156 balas cáñamo à la Sra. viuda Montovio, 72 tablas marmol à D. Simon Singla y 11 piezas id. a D. Vicente Estrada."/>
  </r>
  <r>
    <n v="5199"/>
    <s v="1853-07-08"/>
    <s v="1853-07-04"/>
    <s v="3 d."/>
    <s v="1853-07-07"/>
    <s v="lu. "/>
    <s v="lu. "/>
    <m/>
    <s v="Barcelona"/>
    <s v="laud"/>
    <x v="1"/>
    <s v="Carlota"/>
    <x v="1072"/>
    <n v="39"/>
    <s v="españolas."/>
    <s v="españolas."/>
    <s v="Vicente Rallester"/>
    <x v="16"/>
    <s v="Vicente"/>
    <s v="Rallester"/>
    <x v="90"/>
    <x v="0"/>
    <s v="patrón"/>
    <x v="1"/>
    <s v="con.370 carneros à D. Francisco Targarona, 75 sacos harina y 3 carros salvadu para Villanneva."/>
    <s v="De id. en id. laud Carlota, de 39 t., p. Vicente Rallester, con.370 carneros à D. Francisco Targarona, 75 sacos harina y 3 carros salvadu para Villanneva."/>
  </r>
  <r>
    <n v="5197"/>
    <s v="1853-07-08"/>
    <s v="1853-07-04"/>
    <s v="3 d."/>
    <s v="1853-07-07"/>
    <s v="lu. "/>
    <s v="lu. "/>
    <m/>
    <s v="Barcelona"/>
    <s v="laud"/>
    <x v="1"/>
    <s v="Céfiro"/>
    <x v="771"/>
    <n v="38"/>
    <s v="españolas."/>
    <s v="españolas."/>
    <s v="Mariano Ballester"/>
    <x v="42"/>
    <s v="Mariano"/>
    <s v="Ballester"/>
    <x v="90"/>
    <x v="0"/>
    <s v="patrón"/>
    <x v="1"/>
    <s v="con 430 carneros à D. José Targarona. y 2 balas seda à D. Francisco Targarona."/>
    <s v="De lu. en 3 d. laud Céfiro de 38 1., p. Mariano Ballester, con 430 carneros à D. José Targarona. y 2 balas seda à D. Francisco Targarona."/>
  </r>
  <r>
    <n v="5192"/>
    <s v="1853-07-08"/>
    <s v="1853-07-04"/>
    <s v="3 d."/>
    <s v="1853-07-07"/>
    <s v="lu. "/>
    <s v="lu. "/>
    <m/>
    <s v="Barcelona"/>
    <s v="laud"/>
    <x v="1"/>
    <s v="Ventura"/>
    <x v="403"/>
    <n v="29"/>
    <s v="españolas."/>
    <s v="españolas."/>
    <s v="Bautista Canos"/>
    <x v="122"/>
    <s v="Bautista"/>
    <s v="Canos"/>
    <x v="473"/>
    <x v="0"/>
    <s v="patrón"/>
    <x v="1"/>
    <s v="con 550 carneros à D. Buenaventura Pons."/>
    <s v="De id. en id. laud Ventura, de 29 t., p. Bautista Canos, con 550 carneros à D. Buenaventura Pons."/>
  </r>
  <r>
    <n v="4207"/>
    <s v="1853-03-31"/>
    <s v="1853-03-24"/>
    <s v="6 d.,"/>
    <s v="1853-03-30"/>
    <s v="l'urriana "/>
    <s v="l'urriana "/>
    <m/>
    <s v="Barcelona"/>
    <s v="laud"/>
    <x v="1"/>
    <s v="Angel"/>
    <x v="86"/>
    <n v="18"/>
    <s v="españolas."/>
    <s v="españolas."/>
    <s v="J. Sorolla"/>
    <x v="21"/>
    <s v="J."/>
    <s v="Sorolla"/>
    <x v="66"/>
    <x v="95"/>
    <s v="patrón"/>
    <x v="1"/>
    <s v="con 50 millares naranjas."/>
    <s v="De l'urriana en 6 d., laud Angel, de 18 t., p. J. Sorolla, con 50 millares naranjas."/>
  </r>
  <r>
    <n v="5382"/>
    <s v="1853-07-26"/>
    <s v="1853-07-21"/>
    <s v="4 d."/>
    <s v="1853-07-25"/>
    <s v="lviza "/>
    <s v="lviza "/>
    <m/>
    <s v="Barcelona"/>
    <s v="laud"/>
    <x v="1"/>
    <s v="Almas"/>
    <x v="69"/>
    <n v="17"/>
    <s v="españolas"/>
    <s v="españolas"/>
    <s v="Antonio Ferrer"/>
    <x v="57"/>
    <s v="Antonio"/>
    <s v="Ferrer"/>
    <x v="7"/>
    <x v="158"/>
    <s v="capitán"/>
    <x v="0"/>
    <s v="con 300 quintales cortèza de pino à la órden."/>
    <s v="De lviza en 4 d. laud Almas, de 17 t., c. D. Antonio Ferrer, con 300 quintales cortèza de pino à la órden."/>
  </r>
  <r>
    <n v="1738"/>
    <s v="1852-07-12"/>
    <s v="1852-07-07"/>
    <s v="4 d."/>
    <s v="1852-07-11"/>
    <s v="lviza "/>
    <s v="lviza "/>
    <m/>
    <s v="Barcelona"/>
    <s v="jabeque"/>
    <x v="14"/>
    <s v="Trinidad"/>
    <x v="18"/>
    <n v="32"/>
    <s v="españolas."/>
    <s v="españolas."/>
    <s v="F. Ribas"/>
    <x v="7"/>
    <s v="F."/>
    <s v="Ribas"/>
    <x v="323"/>
    <x v="0"/>
    <s v="patrón"/>
    <x v="1"/>
    <s v="con 250 qq leña, 250 de corteza de pino,"/>
    <s v="De lviza en 4 d. jabeque Trinidad, de 32 t., p. F. Ribas, con 250 qq leña, 250 de corteza de pino,"/>
  </r>
  <r>
    <n v="4620"/>
    <s v="1853-05-16"/>
    <s v="1853-02-25"/>
    <s v="79 d."/>
    <s v="1853-05-15"/>
    <s v="Lzabal"/>
    <s v="Lzabal"/>
    <s v="Cdiz"/>
    <s v="Barcelona"/>
    <s v="bergantin"/>
    <x v="10"/>
    <s v="Currutaco"/>
    <x v="1073"/>
    <n v="182"/>
    <s v="españolas."/>
    <s v="españolas."/>
    <s v="M. Soler"/>
    <x v="13"/>
    <s v="M."/>
    <s v="Soler"/>
    <x v="77"/>
    <x v="0"/>
    <s v="capitán"/>
    <x v="0"/>
    <s v="con 200 qq. campeche, 100 cajas ranela china y 70 zurrones añil á D. M. Flaquer é hijo, 90 id. à la orden, 68 id. à D. F. Torrens y C.* y 100s pimienta á los Sres. Serra y Parladé.—la tenido entrada à las once y media de la manana"/>
    <s v="be Lzabal y Cdiz en 79 d. bergantin Currutaco, de 182 t., c. D. M. Soler, con 200 qq. campeche, 100 cajas ranela china y 70 zurrones añil á D. M. Flaquer é hijo, 90 id. à la orden, 68 id. à D. F. Torrens y C.* y 100s pimienta á los Sres. Serra y Parladé.—la tenido entrada à las once y media de la manana"/>
  </r>
  <r>
    <n v="4707"/>
    <s v="1853-05-23"/>
    <s v="1853-05-20"/>
    <s v="2 d."/>
    <s v="1853-05-22"/>
    <s v="M. "/>
    <s v="M. "/>
    <m/>
    <s v="Barcelona"/>
    <s v="vapor"/>
    <x v="19"/>
    <s v="Mercurto"/>
    <x v="414"/>
    <n v="110"/>
    <s v="Mercantes"/>
    <s v="Mercantes"/>
    <s v="N. Vallspinosa"/>
    <x v="36"/>
    <s v="N."/>
    <s v="Vallspinosa"/>
    <x v="481"/>
    <x v="0"/>
    <s v="capitán"/>
    <x v="0"/>
    <s v="con torntlos deherro, quincalle, ma"/>
    <s v="De M. en 2 d. vapor Mercurto, de 110 t., c. D. N. Vallspinosa, con torntlos deherro, quincalle, ma"/>
  </r>
  <r>
    <n v="2281"/>
    <s v="1852-08-27"/>
    <s v="1852-08-01"/>
    <s v="25 d."/>
    <s v="1852-08-26"/>
    <s v="Ma"/>
    <s v="Ma"/>
    <s v="ore"/>
    <s v="Barcelona"/>
    <s v="tartana"/>
    <x v="7"/>
    <s v="Elisabet"/>
    <x v="1074"/>
    <n v="113"/>
    <s v="napolitana."/>
    <s v="napolitana."/>
    <s v="F. Lugi"/>
    <x v="7"/>
    <s v="F."/>
    <s v="Lugi"/>
    <x v="1173"/>
    <x v="0"/>
    <s v="capitán"/>
    <x v="0"/>
    <s v="con 804 botadas duelas à la órden.—Ha tenido entrada por Sanidad à las 6 y media de la tarde."/>
    <s v="De Mayore en 25 d. tartana Elisabet, de 113 t., c. D. F. Lugi, con 804 botadas duelas à la órden.—Ha tenido entrada por Sanidad à las 6 y media de la tarde."/>
  </r>
  <r>
    <n v="5945"/>
    <s v="1853-09-15"/>
    <s v="1853-07-23"/>
    <s v="53 d."/>
    <s v="1853-09-14"/>
    <s v="Ma"/>
    <s v="Ma"/>
    <s v="agüez, Mahon"/>
    <s v="Barcelona"/>
    <s v="bergantin goleta"/>
    <x v="9"/>
    <s v="Joven Modesta"/>
    <x v="1075"/>
    <n v="135"/>
    <s v="españolas."/>
    <s v="españolas."/>
    <s v="Márcos Fiol"/>
    <x v="386"/>
    <s v="Marcos"/>
    <s v="Fiol"/>
    <x v="1174"/>
    <x v="0"/>
    <s v="capitán"/>
    <x v="0"/>
    <s v="con 4000 cocos, 2000 astas de buey, 7*9-balas algodon, 240 qq. palo mora, 144 cueros y 53 tablones de aceitillo y algarrobo á la Sra viuda Mataró é hijos, 7 barriles y 5 medios azúcar à, los Sres. Ferrer y Salvador.—Ha tenido entrada por Sanidad à las tres de la tarde."/>
    <s v="De Mayagüez y Mahon en 53 d. bergantin goleta Joven Modesta, de 135 t.. c. D. Márcos Fiol, con 4000 cocos, 2000 astas de buey, 7*9-balas algodon, 240 qq. palo mora, 144 cueros y 53 tablones de aceitillo y algarrobo á la Sra viuda Mataró é hijos, 7 barriles y 5 medios azúcar à, los Sres. Ferrer y Salvador.—Ha tenido entrada por Sanidad à las tres de la tarde."/>
  </r>
  <r>
    <n v="532"/>
    <s v="1852-03-05"/>
    <s v="1852-01-01"/>
    <s v="63 d."/>
    <s v="1852-03-04"/>
    <s v="Ma"/>
    <s v="Ma"/>
    <s v="agüez"/>
    <s v="Barcelona"/>
    <s v="bergantin goleta"/>
    <x v="9"/>
    <s v="Jóven Modesta"/>
    <x v="1076"/>
    <n v="135"/>
    <s v="españolas."/>
    <s v="españolas."/>
    <s v="M. Fiol"/>
    <x v="13"/>
    <s v="M."/>
    <s v="Fiol"/>
    <x v="1174"/>
    <x v="0"/>
    <s v="capitán"/>
    <x v="0"/>
    <s v="con 2289 cueros, 101 bocoyes café y 4 toneladas palo mora à D. M. Hayné é hijo, 13 bocoyes café y 4000 cocos á la Sra. Viuda Mataró é hijos."/>
    <s v="De Mayagüez en 63 d. bergantin goleta Jóven Modesta, de 135 t., c. M. Fiol, con 2289 cueros, 101 bocoyes café y 4 toneladas palo mora à D. M. Hayné é hijo, 13 bocoyes café y 4000 cocos á la Sra. Viuda Mataró é hijos."/>
  </r>
  <r>
    <n v="2289"/>
    <s v="1852-08-28"/>
    <s v="1852-07-07"/>
    <s v="51 d."/>
    <s v="1852-08-27"/>
    <s v="Ma"/>
    <s v="Ma"/>
    <s v="agüez, Mahon"/>
    <s v="Barcelona"/>
    <s v="bergantin-goleta"/>
    <x v="9"/>
    <s v="Jóven Modesta"/>
    <x v="1076"/>
    <n v="135"/>
    <s v="españoles."/>
    <s v="españoles."/>
    <s v="D."/>
    <x v="68"/>
    <s v="M."/>
    <m/>
    <x v="1174"/>
    <x v="0"/>
    <s v="capitán"/>
    <x v="0"/>
    <s v="Fiol, con 1062 cueros, 556 halas algodon, 105 piczas de caoba, 88 qq. hierro viejo, 13 v medio de cobre id. 20 de zinc, id. 136 de palò mora y 9 de guayacan a la señora viuda Mataró é hijos.—Ha tenido entrada por Sanidad á las seis de la manana."/>
    <s v="De Mayagüez y Mahon en 51 d. bergantin-goleta Jóven Modesta, de 135 t., c. D. M Fiol, con 1062 cueros, 556 halas algodon, 105 piczas de caoba, 88 qq. hierro viejo, 13 v medio de cobre id. 20 de zinc, id. 136 de palò mora y 9 de guayacan a la señora viuda Mataró é hijos.—Ha tenido entrada por Sanidad á las seis de la manana."/>
  </r>
  <r>
    <n v="4177"/>
    <s v="1853-03-26"/>
    <s v="1853-01-31"/>
    <s v="53 d."/>
    <s v="1853-03-25"/>
    <s v="Ma"/>
    <s v="Ma"/>
    <s v="agüez, , Málaga"/>
    <s v="Barcelona"/>
    <s v="polacra goleta"/>
    <x v="2"/>
    <s v="Jóven Modesta"/>
    <x v="1076"/>
    <n v="135"/>
    <s v="españolas."/>
    <s v="españolas."/>
    <s v="M. Fiol"/>
    <x v="13"/>
    <s v="M."/>
    <s v="Fiol"/>
    <x v="1174"/>
    <x v="0"/>
    <s v="capitán"/>
    <x v="0"/>
    <s v="con 141 bocoyes y 578 sacos café, 765 cueros. 68 qq. hierro. 45 barriles azúcar, 4175 silfes de rez y 4250 cocos á la Sra. viuda Mataró é hijos.—Ha tenido entrada á la una y media de la tarde."/>
    <s v="De Mayagüez y, Málaga en 53 d. polacra goleta Jóven Modesta, de 135 t., c. D. M. Fiol, con 141 bocoyes y 578 sacos café, 765 cueros. 68 qq. hierro. 45 barriles azúcar, 4175 silfes de rez y 4250 cocos á la Sra. viuda Mataró é hijos.—Ha tenido entrada á la una y media de la tarde."/>
  </r>
  <r>
    <n v="3566"/>
    <s v="1853-01-11"/>
    <s v="1852-11-30"/>
    <s v="41 d."/>
    <s v="1853-01-10"/>
    <s v="Ma"/>
    <s v="Ma"/>
    <s v="agüez"/>
    <s v="Barcelona"/>
    <s v="polacra goleta"/>
    <x v="2"/>
    <s v="Jóven Sofia"/>
    <x v="1077"/>
    <n v="106"/>
    <s v="?"/>
    <s v="?"/>
    <s v="B. Soler"/>
    <x v="8"/>
    <s v="B."/>
    <s v="Soler"/>
    <x v="77"/>
    <x v="0"/>
    <s v="capitán"/>
    <x v="0"/>
    <s v="con 669 sacos cacao, 250 balas algodon, 259 sacos y 192 barriles café y 75 cueros a los Sres. Patxot y „Civils."/>
    <s v="De Mayagüez en 41 d. polacra goleta Jóven Sofia, de 106 t.. c. D. B. Soler, con 669 sacos cacao, 250 balas algodon, 259 sacos y 192 barriles café y 75 cueros a los Sres. Patxot y „Civils."/>
  </r>
  <r>
    <n v="542"/>
    <s v="1852-03-06"/>
    <s v="1852-01-15"/>
    <s v="50 d."/>
    <s v="1852-03-05"/>
    <s v="Ma"/>
    <s v="Ma"/>
    <s v="agüez"/>
    <s v="Barcelona"/>
    <s v="polacra"/>
    <x v="17"/>
    <s v="San Francisco"/>
    <x v="26"/>
    <n v="193"/>
    <s v="sarda."/>
    <s v="sarda."/>
    <s v="F. Masone"/>
    <x v="7"/>
    <s v="F."/>
    <s v="Masone"/>
    <x v="1175"/>
    <x v="0"/>
    <s v="capitán"/>
    <x v="0"/>
    <s v="con 1255 sacos y 317 bocoyes café para Génova. Viene de arribada forzosa por causa del tiempo."/>
    <s v="De Mayagüez en 50 d. polacra San Francisco, de 193 t., c. F. Masone, con 1255 sacos y 317 bocoyes café para Génova. Viene de arribada forzosa por causa del tiempo."/>
  </r>
  <r>
    <n v="5238"/>
    <s v="1853-07-14"/>
    <s v="1853-07-07"/>
    <s v="6 d."/>
    <s v="1853-07-13"/>
    <s v="Mabon"/>
    <s v="Mabon"/>
    <s v="Cindadela"/>
    <s v="Barcelona"/>
    <s v="balandra"/>
    <x v="5"/>
    <s v="Estrella"/>
    <x v="699"/>
    <n v="23"/>
    <s v="españolas."/>
    <s v="españolas."/>
    <s v="Fr.ncisco Paris"/>
    <x v="387"/>
    <s v="Fr.ncisco"/>
    <s v="Paris"/>
    <x v="131"/>
    <x v="0"/>
    <s v="capitán"/>
    <x v="0"/>
    <s v="con 300 cuarteras trigo à D. Francisco Palá."/>
    <s v="De Mabon y Cindadela en 6 d. balandra Estrella, de 23 t., c. D. Fr.ncisco Paris, con 300 cuarteras trigo à D. Francisco Palá."/>
  </r>
  <r>
    <n v="5515"/>
    <s v="1853-08-07"/>
    <s v="1853-08-04"/>
    <s v="2 d."/>
    <s v="1853-08-06"/>
    <s v="Mabon"/>
    <s v="Mabon"/>
    <s v="Ciudadela"/>
    <s v="Barcelona"/>
    <s v="balandra"/>
    <x v="5"/>
    <s v="Fortuna"/>
    <x v="121"/>
    <n v="39"/>
    <s v="españolas."/>
    <s v="española"/>
    <s v="Antonio Triay"/>
    <x v="57"/>
    <s v="Antonio"/>
    <s v="Triay"/>
    <x v="773"/>
    <x v="0"/>
    <s v="capitán"/>
    <x v="0"/>
    <s v="con 183 cubrieras trigo,11 cabezas ganado vacono y 12 qq. queso à la órden."/>
    <s v="De Mabon y Ciudadela en 2 d. balandra Fortuna, de 39 t., c. D. Antonio Triay, con 183 cubrieras trigo,11 cabezas ganado vacono y 12 qq. queso à la órden."/>
  </r>
  <r>
    <n v="5653"/>
    <s v="1853-08-20"/>
    <s v="1853-08-17"/>
    <s v="2 d."/>
    <s v="1853-08-19"/>
    <s v="Mabon "/>
    <s v="Mabon "/>
    <m/>
    <s v="Barcelona"/>
    <s v="goleta"/>
    <x v="8"/>
    <s v="Juno"/>
    <x v="865"/>
    <n v="49"/>
    <s v="españolas."/>
    <s v="españolas."/>
    <s v="Márcos Pons"/>
    <x v="386"/>
    <s v="Marcos"/>
    <s v="Pons"/>
    <x v="768"/>
    <x v="0"/>
    <s v="capitán"/>
    <x v="0"/>
    <s v="con 316 fanegas trigo y 14 bultos calzado á los Sres. Plandolit hermanos, 8 id. á los Sřes. Compte y compañia, 7 id. á D. B. Fiol, 6 id., 100 fanegas habas y 42 sacos harina à la órden, y 5 cajas marisco à D. B. Solá y Amat."/>
    <s v="De Mabon en 2 d. goleta Juno, de 49 t., c. D. Márcos Pons, con 316 fanegas trigo y 14 bultos calzado á los Sres. Plandolit hermanos, 8 id. á los Sřes. Compte y compañia, 7 id. á D. B. Fiol, 6 id., 100 fanegas habas y 42 sacos harina à la órden, y 5 cajas marisco à D. B. Solá y Amat."/>
  </r>
  <r>
    <n v="691"/>
    <s v="1852-03-24"/>
    <s v="1852-03-21"/>
    <s v="2 d."/>
    <s v="1852-03-23"/>
    <s v="Mabon "/>
    <s v="Mabon "/>
    <m/>
    <s v="Barcelona"/>
    <s v="pailchot"/>
    <x v="12"/>
    <s v="Oriente"/>
    <x v="704"/>
    <n v="31"/>
    <s v="españolas."/>
    <s v="españolas."/>
    <s v="S. Saura"/>
    <x v="48"/>
    <s v="S."/>
    <s v="Saura"/>
    <x v="366"/>
    <x v="0"/>
    <s v="capitán"/>
    <x v="0"/>
    <s v="con 200 balas algodon y 200 cueros á la Compañía de Seguros Catalana y 39 quesos á la órden."/>
    <s v="De Mabon en 2 d. pailchot Oriente, de 31 t., c. D. S. Saura , con 200 balas algodon y 200 cueros á la Compañía de Seguros Catalana y 39 quesos á la órden."/>
  </r>
  <r>
    <n v="829"/>
    <s v="1852-04-05"/>
    <s v="1852-02-14"/>
    <s v="50 d."/>
    <s v="1852-04-04"/>
    <s v="Maceiro "/>
    <s v="Maceiro "/>
    <m/>
    <s v="Barcelona"/>
    <s v="polacra"/>
    <x v="17"/>
    <s v="Terina"/>
    <x v="1078"/>
    <n v="175"/>
    <s v="españolas."/>
    <s v="españolas."/>
    <s v="F. Maristany"/>
    <x v="7"/>
    <s v="F."/>
    <s v="Maristany"/>
    <x v="119"/>
    <x v="180"/>
    <s v="capitán"/>
    <x v="0"/>
    <s v="con 391 balas algodon, 201 piezas chicaranda y 4 barriles accite recino á los Sres. Font y Riudor."/>
    <s v="De Maceiro en 50 d. polacra Terina, de 175 t., c. D. F. Maristany, con 391 balas algodon, 201 piezas chicaranda y 4 barriles accite recino á los Sres. Font y Riudor."/>
  </r>
  <r>
    <n v="5864"/>
    <s v="1853-09-10"/>
    <s v="1853-08-30"/>
    <s v="10 d."/>
    <s v="1853-09-09"/>
    <s v="Mahen"/>
    <s v="Mahen"/>
    <s v="Valencia"/>
    <s v="Barcelona"/>
    <s v="laud"/>
    <x v="1"/>
    <s v="S. Antonio"/>
    <x v="7"/>
    <n v="27"/>
    <s v="españolas."/>
    <s v="españolas."/>
    <s v="Cárlos Esperducer"/>
    <x v="128"/>
    <s v="Carlos"/>
    <s v="Esperducer"/>
    <x v="303"/>
    <x v="0"/>
    <s v="patrón"/>
    <x v="1"/>
    <s v="con 300 fanegas v 250 cuarteras trigo. 60 sacos habichuelas y 500 ladrillos á D. Juan Carsi."/>
    <s v="De Mahen y Valencia en 10 d. laud S. Antonio, de 27 t., p. Cárlos Esperducer, con 300 fanegas v 250 cuarteras trigo. 60 sacos habichuelas y 500 ladrillos á D. Juan Carsi."/>
  </r>
  <r>
    <n v="6030"/>
    <s v="1853-09-24"/>
    <s v="1853-09-15"/>
    <s v="8 d.,"/>
    <s v="1853-09-23"/>
    <s v="Mahon"/>
    <s v="Mahon"/>
    <s v="Palma"/>
    <s v="Barcelona"/>
    <s v="pailebot"/>
    <x v="12"/>
    <s v="Amige"/>
    <x v="1079"/>
    <n v="34"/>
    <s v="pspañolas."/>
    <s v="pspañolas."/>
    <s v="Jorge Pons."/>
    <x v="80"/>
    <s v="Jorge"/>
    <s v="Pons."/>
    <x v="768"/>
    <x v="0"/>
    <s v="capitán"/>
    <x v="0"/>
    <s v="con 194 cuarteras habas á la órden, 10 id. á D. P. Tortosa, 155 de trigo á los señores Plandolit hermanos, 10 qq. trapos a la órden, y 5 bultos calzado á D. B. Fiol."/>
    <s v="De Mahon y Palma en 8 d., pailebot Amige, de 34 t., c. D. Jorge Pons. con 194 cuarteras habas á la órden, 10 id. á D. P. Tortosa, 155 de trigo á los señores Plandolit hermanos, 10 qq. trapos a la órden, y 5 bultos calzado á D. B. Fiol."/>
  </r>
  <r>
    <n v="2884"/>
    <s v="1852-10-19"/>
    <s v="1852-10-17"/>
    <s v="1 d."/>
    <s v="1852-10-18"/>
    <s v="Mahon"/>
    <s v="Mahon"/>
    <s v="Villa Cárlos"/>
    <s v="Barcelona"/>
    <s v="pailebot"/>
    <x v="12"/>
    <s v="Amigos"/>
    <x v="294"/>
    <n v="34"/>
    <s v="españolas."/>
    <s v="españolas."/>
    <s v="J. Pons"/>
    <x v="21"/>
    <s v="J."/>
    <s v="Pons"/>
    <x v="768"/>
    <x v="0"/>
    <s v="capitán"/>
    <x v="0"/>
    <s v="con 55 balas algodon á D. J. Taulina, 100 cuarteras trigo y 6 bultos calzado á la órden."/>
    <s v="De Mahon y Villa Cárlos en 1 d. pailebot Amigos, de 34 t., c. D. J. Pons, con 55 balas algodon á D. J. Taulina, 100 cuarteras trigo y 6 bultos calzado á la órden."/>
  </r>
  <r>
    <n v="4607"/>
    <s v="1853-05-15"/>
    <s v="1853-05-10"/>
    <s v="4 d.,"/>
    <s v="1853-05-14"/>
    <s v="Mahon"/>
    <s v="Mahon"/>
    <s v="Ciudadela"/>
    <s v="Barcelona"/>
    <s v="javeque"/>
    <x v="14"/>
    <s v="Cármen"/>
    <x v="57"/>
    <n v="21"/>
    <s v="españolas."/>
    <s v="españolas."/>
    <s v="F. Vendrell"/>
    <x v="7"/>
    <s v="F."/>
    <s v="Vendrell"/>
    <x v="1176"/>
    <x v="0"/>
    <s v="capitán"/>
    <x v="0"/>
    <s v="con 300 cuarteras de trigo, à los señores Plandolit herman»s, 14 baules calzado à D. B. Fiol, y 12 quintales trapos à là érden."/>
    <s v="De Mahon y Ciudadela en 4 d., javeque Cármen, de 21 t., c. D. F. Vendrell, con 300 cuarteras de trigo, à los señores Plandolit herman»s, 14 baules calzado à D. B. Fiol, y 12 quintales trapos à là érden."/>
  </r>
  <r>
    <n v="6827"/>
    <s v="1853-12-20"/>
    <s v="1853-12-11"/>
    <s v="8 d."/>
    <s v="1853-12-19"/>
    <s v="Mahon"/>
    <s v="Mahon"/>
    <s v="Palamós"/>
    <s v="Barcelona"/>
    <s v="goleta"/>
    <x v="8"/>
    <s v="Cnion"/>
    <x v="1080"/>
    <n v="49"/>
    <s v="españolas."/>
    <s v="españolas."/>
    <s v="Sebastlan Saura"/>
    <x v="141"/>
    <s v="Sebastlan"/>
    <s v="Saura"/>
    <x v="366"/>
    <x v="0"/>
    <s v="capitán"/>
    <x v="0"/>
    <s v="con 800 cuarteras trigo y 40 de frijoles á los señores Compte y C.*, 12 baules calzado á la orden y 90 gq. fruta."/>
    <s v="De Mahon y Palamós en 8 d. goleta Cnion, de 49 t., c. D. Sebastlan Saura, con 800 cuarteras trigo y 40 de frijoles á los señores Compte y C.*, 12 baules calzado á la orden y 90 gq. fruta."/>
  </r>
  <r>
    <n v="4420"/>
    <s v="1853-04-27"/>
    <s v="1853-04-25"/>
    <s v="1 d."/>
    <s v="1853-04-26"/>
    <s v="Mahon"/>
    <s v="Mahon"/>
    <s v="Ciudadela"/>
    <s v="Barcelona"/>
    <s v="balandra"/>
    <x v="5"/>
    <s v="Estrella"/>
    <x v="699"/>
    <n v="23"/>
    <s v="españolas."/>
    <s v="españolas."/>
    <s v="F. Peris"/>
    <x v="7"/>
    <s v="F."/>
    <s v="Peris"/>
    <x v="771"/>
    <x v="0"/>
    <s v="capitán"/>
    <x v="0"/>
    <s v="con 400 fanegas trigo y 16 qq. queso á D. F. Palá."/>
    <s v="De Mahon y Ciudadela en 1 d. balandra Estrella, de 23 t., c. D. F. Peris, con 400 fanegas trigo y 16 qq. queso á D. F. Palá."/>
  </r>
  <r>
    <n v="5954"/>
    <s v="1853-09-16"/>
    <s v="1853-09-10"/>
    <s v="5 d."/>
    <s v="1853-09-15"/>
    <s v="Mahon"/>
    <s v="Mahon"/>
    <s v="Ciudadela"/>
    <s v="Barcelona"/>
    <s v="bembarda"/>
    <x v="15"/>
    <s v="Estrella"/>
    <x v="699"/>
    <n v="23"/>
    <s v="españolas."/>
    <s v="españolas."/>
    <s v="Francisco Piris"/>
    <x v="20"/>
    <s v="Francisco"/>
    <s v="Piris"/>
    <x v="769"/>
    <x v="0"/>
    <s v="patrón"/>
    <x v="1"/>
    <s v="con 200 cuarteras trigo à D. Fraucisco Palá."/>
    <s v="De Mahon y Ciudadela en 5 d. bembarda Estrella, de 23 t., p. Francisco Piris, con 200 cuarteras trigo à D. Fraucisco Palá."/>
  </r>
  <r>
    <n v="397"/>
    <s v="1852-02-17"/>
    <s v="1852-02-06"/>
    <s v="10 d."/>
    <s v="1852-02-16"/>
    <s v="Mahon"/>
    <s v="Mahon"/>
    <s v="Ciudadela"/>
    <s v="Barcelona"/>
    <s v="pailebot"/>
    <x v="12"/>
    <s v="Jóven Mahonés"/>
    <x v="1081"/>
    <n v="27"/>
    <s v="españolas."/>
    <s v="españolas."/>
    <s v="L. de la Torre"/>
    <x v="49"/>
    <s v="L."/>
    <s v="de la Torre"/>
    <x v="717"/>
    <x v="0"/>
    <s v="patrón"/>
    <x v="1"/>
    <s v="con 4 fardos almillas de lana á D). J. Rebalanga, 5 baules calzado á D. M. Floquer, 3 id. á los Sres. Patxot y Ci1ils, 9 id. á D. B. Fiol, 2 id. 20 qq. corteza de pino, 6 de trapos, 5 de granada, 7 de queso, 5 de carnazas, 3 de lana, 2 cascos y 1 cajon vino á la órden."/>
    <s v="De Mahon y Ciudadela en 10 d. pailebot Jóven Mahonés, de 27 t., p. L. de la Torre, con 4 fardos almillas de lana á D). J. Rebalanga, 5 baules calzado á D. M. Floquer, 3 id. á los Sres. Patxot y Ci1ils, 9 id. á D. B. Fiol, 2 id. 20 qq. corteza de pino, 6 de trapos, 5 de granada, 7 de queso, 5 de carnazas, 3 de lana, 2 cascos y 1 cajon vino á la órden."/>
  </r>
  <r>
    <n v="2698"/>
    <s v="1852-09-28"/>
    <s v="1852-09-25"/>
    <s v="2 d."/>
    <s v="1852-09-27"/>
    <s v="Mahon"/>
    <s v="Mahon"/>
    <s v="San Cárlos"/>
    <s v="Barcelona"/>
    <s v="pailebot"/>
    <x v="12"/>
    <s v="Jóveu Mahonés"/>
    <x v="1082"/>
    <n v="27"/>
    <s v="españolas."/>
    <s v="españolas."/>
    <s v="L. de la Torre"/>
    <x v="49"/>
    <s v="L."/>
    <s v="de la Torre"/>
    <x v="717"/>
    <x v="0"/>
    <s v="capitán"/>
    <x v="0"/>
    <s v="con 6 baules calzado al señor Grassot, 5 id., 100 cuarteras trigo y 10 de habichuelas à D. B."/>
    <s v="De Mahon y San Cárlos en 2 d. pailebot Jóveu Mahonés, de 27 t., c. D. L. de la Torre,_x000a_con 6 baules calzado al señor Grassot, 5 id., 100 cuarteras trigo y 10 de habichuelas à D. B."/>
  </r>
  <r>
    <n v="389"/>
    <s v="1852-02-16"/>
    <s v="1852-02-07"/>
    <s v="8 d."/>
    <s v="1852-02-15"/>
    <s v="Mahon"/>
    <s v="Mahon"/>
    <s v="Alcudia"/>
    <s v="Barcelona"/>
    <s v="pailebot"/>
    <x v="12"/>
    <s v="Juno"/>
    <x v="865"/>
    <n v="49"/>
    <s v="españolas."/>
    <s v="españolas."/>
    <s v="M. Pons"/>
    <x v="13"/>
    <s v="M."/>
    <s v="Pons"/>
    <x v="768"/>
    <x v="0"/>
    <s v="capitán"/>
    <x v="0"/>
    <s v="con 426 cuarteras habones y 11 qq. trapos à la orden."/>
    <s v="De Mahon y Alcudia en 8 d. pailebot Juno, de 49 t., c. D. M. Pons, con 426 cuarteras habones y 11 qq. trapos à la orden."/>
  </r>
  <r>
    <n v="4428"/>
    <s v="1853-04-27"/>
    <s v="1853-04-22"/>
    <s v="4 d."/>
    <s v="1853-04-26"/>
    <s v="Mahon"/>
    <s v="Mahon"/>
    <s v="Alcudia"/>
    <s v="Barcelona"/>
    <s v="goleta"/>
    <x v="8"/>
    <s v="Juno"/>
    <x v="865"/>
    <n v="49"/>
    <s v="españolas."/>
    <s v="españolas."/>
    <s v="M. Pons"/>
    <x v="13"/>
    <s v="M."/>
    <s v="Pons"/>
    <x v="768"/>
    <x v="0"/>
    <s v="capitán"/>
    <x v="0"/>
    <s v="çon lastre,"/>
    <s v="De Mahon y Alcudia en 4 d. goleta Juno, de 49 t., c. D. M. Pons, çon lastre, "/>
  </r>
  <r>
    <n v="6690"/>
    <s v="1853-12-05"/>
    <s v="1853-11-04"/>
    <s v="30 d."/>
    <s v="1853-12-04"/>
    <s v="Mahon"/>
    <s v="Mahon"/>
    <s v="Cludalela"/>
    <s v="Barcelona"/>
    <s v="pallebot"/>
    <x v="12"/>
    <s v="Norte América"/>
    <x v="701"/>
    <n v="28"/>
    <s v="españolas"/>
    <s v="españolas"/>
    <s v="Guillermo Vives"/>
    <x v="3"/>
    <s v="Guillermo"/>
    <s v="Vives"/>
    <x v="130"/>
    <x v="0"/>
    <s v="capitán"/>
    <x v="0"/>
    <s v="con 400 cuarteras trige à D. José Sagas, 200 id. à D. Juan Fontanillas y 1 baul calzado à los señores Grasot é hijo."/>
    <s v="De Mahon y Cludalela en 30 d. pallebot Norte América, de 28 t., c. D. Guillermo Vives, con 400 cuarteras trige à D. José Sagas, 200 id. à D. Juan Fontanillas y 1 baul calzado à los señores Grasot é hijo."/>
  </r>
  <r>
    <n v="243"/>
    <s v="1852-01-23"/>
    <s v="1852-01-17"/>
    <s v="5 d."/>
    <s v="1852-01-22"/>
    <s v="Mahon"/>
    <s v="Mahon"/>
    <s v="Ciudadela"/>
    <s v="Barcelona"/>
    <s v="jabeque"/>
    <x v="14"/>
    <s v="Cármen"/>
    <x v="72"/>
    <n v="21"/>
    <s v="españolas."/>
    <s v="españolas."/>
    <s v="P. Roca"/>
    <x v="33"/>
    <s v="P."/>
    <s v="Roca"/>
    <x v="5"/>
    <x v="181"/>
    <s v="capitán"/>
    <x v="0"/>
    <s v="con 200 fanegas habas á los Sres. Plandolid bermanos, 20 qq. trapos y 16 de quesos al capitan y 30 cajas calzado à D. B. Fiol."/>
    <s v="De Mahon y Ciudadela en 5 d. jabeque Cármen, de 21 t., c. D. P. Roca, con 200 fanegas habas á los Sres. Plandolid bermanos, 20 qq. trapos y 16 de quesos al capitan y 30 cajas calzado à D. B. Fiol."/>
  </r>
  <r>
    <n v="6170"/>
    <s v="1853-10-04"/>
    <s v="1853-09-30"/>
    <s v="3 d."/>
    <s v="1853-10-03"/>
    <s v="Mahon"/>
    <s v="Mahon"/>
    <s v="Cudadeli"/>
    <s v="Barcelona"/>
    <s v="pailehot,"/>
    <x v="12"/>
    <s v="Sorte-América"/>
    <x v="1083"/>
    <n v="23"/>
    <s v="españolas."/>
    <s v="españolas."/>
    <s v="D. Guillermo Vires"/>
    <x v="388"/>
    <s v="D. Guillermo"/>
    <s v="Vires"/>
    <x v="1177"/>
    <x v="0"/>
    <s v="capitán"/>
    <x v="0"/>
    <s v="con 220 cuarteras trigo à D. José Sagas y 200 1d. a b. Juan Fontanilias."/>
    <s v="be Mahon y Cudadeli en 3 d. pailehot, Sorte-América, de23 t., c.D. Guillermo Vires, con 220 cuarteras trigo à D. José Sagas y 200 1d. a b. Juan Fontanilias."/>
  </r>
  <r>
    <n v="858"/>
    <s v="1852-04-07"/>
    <s v="1852-04-03"/>
    <s v="3 d."/>
    <s v="1852-04-06"/>
    <s v="Mahon "/>
    <s v="Mahon "/>
    <m/>
    <s v="Barcelona"/>
    <s v="pailebot"/>
    <x v="12"/>
    <s v="Amigos"/>
    <x v="294"/>
    <n v="31"/>
    <s v="españolas."/>
    <s v="españolas."/>
    <s v="J. Pons"/>
    <x v="21"/>
    <s v="J."/>
    <s v="Pons"/>
    <x v="768"/>
    <x v="0"/>
    <s v="capitán"/>
    <x v="0"/>
    <s v="con 260 cabezas de ganado lanar, 5 terneras, 30 cuarteras trigo y 30 de maiz á la órden."/>
    <s v="De Mahon en 3 d. pailebot Amigos, de 31 t., c. D. J. Pons, con 260 cabezas de ganado lanar, 5 terneras, 30 cuarteras trigo y 30 de maiz á la órden."/>
  </r>
  <r>
    <n v="1337"/>
    <s v="1852-05-25"/>
    <s v="1852-05-22"/>
    <s v="36 horas"/>
    <s v="1852-05-24"/>
    <s v="Mahon "/>
    <s v="Mahon "/>
    <m/>
    <s v="Barcelona"/>
    <s v="pailebot"/>
    <x v="12"/>
    <s v="Amigos"/>
    <x v="294"/>
    <n v="31"/>
    <s v="Cabello"/>
    <s v="Cabello"/>
    <s v="J. Pons"/>
    <x v="21"/>
    <s v="J."/>
    <s v="Pons"/>
    <x v="768"/>
    <x v="0"/>
    <s v="capitán"/>
    <x v="0"/>
    <s v="con 340 carneros, 8 terneras, 10 qq. queso y 2 barriles calzado al capitan."/>
    <s v="De Mahon en 36 horas pailebot Amigos, de 31 t., c. D. J. Pons, con 340 carneros, 8 terneras, 10 qq. queso y 2 barriles calzado al capitan."/>
  </r>
  <r>
    <n v="1701"/>
    <s v="1852-07-07"/>
    <s v="1852-07-04"/>
    <s v="40 horas"/>
    <s v="1852-07-06"/>
    <s v="Mahon "/>
    <s v="Mahon "/>
    <m/>
    <s v="Barcelona"/>
    <s v="pailebot"/>
    <x v="12"/>
    <s v="Amigos"/>
    <x v="294"/>
    <n v="34"/>
    <s v="españolas."/>
    <s v="españolas."/>
    <s v="J. Pons"/>
    <x v="21"/>
    <s v="J."/>
    <s v="Pons"/>
    <x v="768"/>
    <x v="0"/>
    <s v="capitán"/>
    <x v="0"/>
    <s v="con 60 fang. garbanzos, 3 baules"/>
    <s v="De Mahon en 40 horas pailebot Amigos, de 34 t., c. D. J. Pons, con 60 fang. garbanzos, 3 baules"/>
  </r>
  <r>
    <n v="2166"/>
    <s v="1852-08-14"/>
    <s v="1852-08-11"/>
    <s v="30 horas"/>
    <s v="1852-08-13"/>
    <s v="Mahon "/>
    <s v="Mahon "/>
    <m/>
    <s v="Barcelona"/>
    <s v="pailebot"/>
    <x v="12"/>
    <s v="Amigos"/>
    <x v="294"/>
    <n v="34"/>
    <s v="españolas."/>
    <s v="españolas."/>
    <s v="J. Pons"/>
    <x v="21"/>
    <s v="J."/>
    <s v="Pons"/>
    <x v="768"/>
    <x v="0"/>
    <s v="capitán"/>
    <x v="0"/>
    <s v="con 100 cuarteras habas, 90 gq. lana, 10 cajas azúcar, v 18 baules calzado á la órden."/>
    <s v="De Mahon en 30 horas pailebot Amigos, de 34 t., c. D. J. Pons, con 100 cuarteras habas, 90 gq. lana, 10 cajas azúcar, v 18 baules calzado á la órden."/>
  </r>
  <r>
    <n v="4216"/>
    <s v="1853-04-01"/>
    <s v="1853-03-29"/>
    <s v="30 horas"/>
    <s v="1853-03-31"/>
    <s v="Mahon "/>
    <s v="Mahon "/>
    <m/>
    <s v="Barcelona"/>
    <s v="pailebot"/>
    <x v="12"/>
    <s v="Amigos"/>
    <x v="294"/>
    <n v="34"/>
    <s v="españolas."/>
    <s v="españolas."/>
    <s v="J. Pons"/>
    <x v="21"/>
    <s v="J."/>
    <s v="Pons"/>
    <x v="768"/>
    <x v="0"/>
    <s v="capitán"/>
    <x v="0"/>
    <s v="con 300 cuarteras trigo à los Sres. Plandolit, hermanos, 176 carneros, 5 terneras y 125 qq. leña à la orden."/>
    <s v="De Mahon en 30 horas pailebot Amigos, de 34 t., c. D. J. Pons, con 300 cuarteras trigo à los Sres. Plandolit, hermanos, 176 carneros, 5 terneras y 125 qq. leña à la orden. "/>
  </r>
  <r>
    <n v="4578"/>
    <s v="1853-05-12"/>
    <s v="1853-04-11"/>
    <s v="30 ?"/>
    <s v="1853-05-11"/>
    <s v="Mahon "/>
    <s v="Mahon "/>
    <m/>
    <s v="Barcelona"/>
    <s v="boras pailebot"/>
    <x v="12"/>
    <s v="Amigos"/>
    <x v="294"/>
    <n v="34"/>
    <s v="españolas."/>
    <s v="españolas."/>
    <s v="J. Pons"/>
    <x v="21"/>
    <s v="J."/>
    <s v="Pons"/>
    <x v="768"/>
    <x v="0"/>
    <s v="capitán"/>
    <x v="0"/>
    <s v="con 140 sacos harina á  los Sres. Plandolit hermanos, 285 corderos y 4 bultos calzado à la órden."/>
    <s v="De Mahon en 30 boras pailebot Amigos, de 34 t., c. D. J. Pons, con 140 sacos harina á  los Sres. Plandolit hermanos, 285 corderos y 4 bultos calzado à la órden."/>
  </r>
  <r>
    <n v="6266"/>
    <s v="1853-10-12"/>
    <s v="1853-10-09"/>
    <s v="2 d."/>
    <s v="1853-10-11"/>
    <s v="Mahon "/>
    <s v="Mahon "/>
    <m/>
    <s v="Barcelona"/>
    <s v="laud"/>
    <x v="1"/>
    <s v="Caballo"/>
    <x v="322"/>
    <n v="2"/>
    <s v="españolas."/>
    <s v="españolas."/>
    <s v="Juan Prieto"/>
    <x v="41"/>
    <s v="Juan"/>
    <s v="Prieto"/>
    <x v="654"/>
    <x v="0"/>
    <s v="capitán"/>
    <x v="0"/>
    <s v="con 544 cuarteras trigo à la órden"/>
    <s v="le Mahon en 2 d. laud Caballo, de 2 t., c. D. Juan Prieto, con 544 cuarteras trigo à la órden"/>
  </r>
  <r>
    <n v="4221"/>
    <s v="1853-04-01"/>
    <s v="1853-03-29"/>
    <s v="2 d."/>
    <s v="1853-03-31"/>
    <s v="Mahon "/>
    <s v="Mahon "/>
    <m/>
    <s v="Barcelona"/>
    <s v="javeque"/>
    <x v="14"/>
    <s v="Caballo"/>
    <x v="322"/>
    <n v="30"/>
    <s v="españolas."/>
    <s v="españolas."/>
    <s v="M. Riudavets"/>
    <x v="13"/>
    <s v="M."/>
    <s v="Riudavets"/>
    <x v="1178"/>
    <x v="0"/>
    <s v="capitán"/>
    <x v="0"/>
    <s v="con 230 cuarteras trigo, 150 carneros, 35 qq. granada, 12 de trapos, 24 hornillos de barro y 2 qq. pelo de cerdo a la órden, y 23 baules zapatos á B. Fiol."/>
    <s v="De Mahon en 2 d. javeque Caballo, de 30 t., c. D. M. Riudavets, con 230 cuarteras trigo, 150 carneros, 35 qq. granada, 12 de trapos, 24 hornillos de barro y 2 qq. pelo de cerdo a la órden, y 23 baules zapatos á B. Fiol."/>
  </r>
  <r>
    <n v="6459"/>
    <s v="1853-11-05"/>
    <s v="1853-10-30"/>
    <s v="5 d."/>
    <s v="1853-11-04"/>
    <s v="Mahon "/>
    <s v="Mahon "/>
    <m/>
    <s v="Barcelona"/>
    <s v="javeque"/>
    <x v="14"/>
    <s v="Caballo"/>
    <x v="322"/>
    <n v="30"/>
    <s v="españolas."/>
    <s v="españolas."/>
    <s v="Matias Riudevets"/>
    <x v="79"/>
    <s v="Matias"/>
    <s v="Riudevets"/>
    <x v="1178"/>
    <x v="0"/>
    <s v="capitán"/>
    <x v="0"/>
    <s v="con 200 fanegas trigo, 300 de habas. 27 de frijoles, 20 de trapos y 12 de carnazas, 4 la órden y 5 bultos calzado à D. B. Fiol"/>
    <s v="De Mahon en 5 d. javeque Caballo, de 30 t., c. D. Matias Riudevets, con 200 fanegas trigo, 300 de habas. 27 de frijoles, 20 de trapos y 12 de carnazas, 4 la órden y 5 bultos calzado à D. B. Fiol"/>
  </r>
  <r>
    <n v="5872"/>
    <s v="1853-09-11"/>
    <s v="1853-09-09"/>
    <s v="1 d."/>
    <s v="1853-09-10"/>
    <s v="Mahon "/>
    <s v="Mahon "/>
    <m/>
    <s v="Barcelona"/>
    <s v="laud"/>
    <x v="1"/>
    <s v="Carmen"/>
    <x v="72"/>
    <n v="25"/>
    <s v="omas"/>
    <s v="omas"/>
    <s v="Autonio Bonbi"/>
    <x v="389"/>
    <s v="Autonio"/>
    <s v="Bonbi"/>
    <x v="1179"/>
    <x v="0"/>
    <s v="patrón"/>
    <x v="1"/>
    <s v="con 475 fanegas trigo à D. Andres Culles."/>
    <s v="De id. en id. laud Carmen, de 25 t., p. Autonio Bonbi, con 475 fanegas trigo à D. Andres Culles."/>
  </r>
  <r>
    <n v="3239"/>
    <s v="1852-11-22"/>
    <s v="1852-11-19"/>
    <s v="36 horas"/>
    <s v="1852-11-21"/>
    <s v="Mahon "/>
    <s v="Mahon "/>
    <m/>
    <s v="Barcelona"/>
    <s v="javeque"/>
    <x v="14"/>
    <s v="Carmen"/>
    <x v="72"/>
    <n v="21"/>
    <s v="españolas."/>
    <s v="españolas."/>
    <s v="J. Carreras"/>
    <x v="21"/>
    <s v="J."/>
    <s v="Carreras"/>
    <x v="750"/>
    <x v="0"/>
    <s v="capitán"/>
    <x v="0"/>
    <s v="con 9 baules calzado, 8 quintales trapos y 10 de carnazas á la órden."/>
    <s v="De Mahon en 36 horas javeque Carmen, de 21 t., c. D. J. Carreras, con 9 baules calzado, 8 quintales trapos y 10 de carnazas á la órden."/>
  </r>
  <r>
    <n v="6695"/>
    <s v="1853-12-06"/>
    <s v="1853-12-03"/>
    <s v="2 d."/>
    <s v="1853-12-05"/>
    <s v="Mahon "/>
    <s v="Mahon "/>
    <m/>
    <s v="Barcelona"/>
    <s v="jabeque"/>
    <x v="14"/>
    <s v="Carmen"/>
    <x v="72"/>
    <n v="37"/>
    <s v="eresespnos"/>
    <s v="eresespnos"/>
    <s v="Francisco Vanrell"/>
    <x v="20"/>
    <s v="Francisco"/>
    <s v="Vanrell"/>
    <x v="1180"/>
    <x v="0"/>
    <s v="capitán"/>
    <x v="0"/>
    <s v="con 348 cuarteras trigo y baules calzado á D. Cristóbal Taltaull, 8 id. á los Sres. Compte y compañía y 60 qq. fruta."/>
    <s v="le Mahon en 2 d. jabeque Carmen, de 37 t., c. D. Francisco Vanrell, con 348 cuarteras trigo y baules calzado á D. Cristóbal Taltaull, 8 id. á los Sres. Compte y compañía y 60 qq. fruta."/>
  </r>
  <r>
    <n v="5497"/>
    <s v="1853-08-06"/>
    <s v="1853-08-03"/>
    <s v="2 d."/>
    <s v="1853-08-05"/>
    <s v="Mahon "/>
    <s v="Mahon "/>
    <m/>
    <s v="Barcelona"/>
    <s v="jabeque"/>
    <x v="14"/>
    <s v="Carmen"/>
    <x v="72"/>
    <n v="21"/>
    <s v="españolas."/>
    <s v="españolas."/>
    <s v="Francisco Venrell"/>
    <x v="20"/>
    <s v="Francisco"/>
    <s v="Venrell"/>
    <x v="1176"/>
    <x v="0"/>
    <s v="capitán"/>
    <x v="0"/>
    <s v="con 98 cuarteras"/>
    <s v="De Mahon en 2 d. jabeque Carmen, de 21 t., c. D. Francisco Venrell, con 98 cuarteras"/>
  </r>
  <r>
    <n v="6298"/>
    <s v="1853-10-16"/>
    <s v="1853-10-13"/>
    <s v="2 d.,"/>
    <s v="1853-10-15"/>
    <s v="Mahon "/>
    <s v="Mahon "/>
    <m/>
    <s v="Barcelona"/>
    <s v="jabeque"/>
    <x v="14"/>
    <s v="Carmen"/>
    <x v="72"/>
    <n v="21"/>
    <s v="españolas."/>
    <s v="españolas."/>
    <s v="F. Venrell"/>
    <x v="7"/>
    <s v="F."/>
    <s v="Venrell"/>
    <x v="1176"/>
    <x v="0"/>
    <s v="capitán"/>
    <x v="0"/>
    <s v="con 227 cuarteras trigo, à don Andrés Colet, 110 id. y 10 bautes calzado à don B. Fiol, 6 Id. à los sefores Compte y C.*, y 12 qq. trapos à la órden."/>
    <s v="De Mahon en 2 d., jabeque Carmen, de 21 1., c. D. F. Venrell, con 227 cuarteras trigo, à don Andrés Colet, 110 id. y 10 bautes calzado à don B. Fiol, 6 Id. à los sefores Compte y C.*, y 12 qq. trapos à la órden."/>
  </r>
  <r>
    <n v="3272"/>
    <s v="1852-11-29"/>
    <s v="1852-11-25"/>
    <s v="3 d."/>
    <s v="1852-11-28"/>
    <s v="Mahon "/>
    <s v="Mahon "/>
    <m/>
    <s v="Barcelona"/>
    <s v="laud"/>
    <x v="1"/>
    <s v="Cármen"/>
    <x v="57"/>
    <n v="25"/>
    <s v="del 23."/>
    <s v="del 23."/>
    <s v="A. Bombi"/>
    <x v="5"/>
    <s v="A."/>
    <s v="Bombi"/>
    <x v="1181"/>
    <x v="0"/>
    <s v="patrón"/>
    <x v="1"/>
    <s v="con 200 cuarteras habones y 100 de salvado à D. J. Mas de Xaxars."/>
    <s v="De Mahon en 3 d. laud Cármen, de 25 t., p. A. Bombi, con 200 cuarteras habones y 100 de salvado à D. J. Mas de Xaxars."/>
  </r>
  <r>
    <n v="5257"/>
    <s v="1853-07-15"/>
    <s v="1853-07-11"/>
    <s v="3 d."/>
    <s v="1853-07-14"/>
    <s v="Mahon "/>
    <s v="Mahon "/>
    <m/>
    <s v="Barcelona"/>
    <s v="laud"/>
    <x v="1"/>
    <s v="Cármen"/>
    <x v="57"/>
    <n v="35"/>
    <s v="españolas."/>
    <s v="españolas."/>
    <s v="Antonio Bombi"/>
    <x v="57"/>
    <s v="Antonio"/>
    <s v="Bombi"/>
    <x v="1181"/>
    <x v="0"/>
    <s v="patrón"/>
    <x v="1"/>
    <s v="con 300 cuarteras trigo y 5 y medie plomo para Areñs."/>
    <s v="De Mahon en 3 d. laud Cármen, de 35 t., p. Antonio Bombi , con 300 cuarteras trigo y 5 y medie plomo para Areñs."/>
  </r>
  <r>
    <n v="1137"/>
    <s v="1852-05-04"/>
    <s v="1852-05-01"/>
    <s v="36 horas"/>
    <s v="1852-05-03"/>
    <s v="Mahon "/>
    <s v="Mahon "/>
    <m/>
    <s v="Barcelona"/>
    <s v="jabeque"/>
    <x v="14"/>
    <s v="Cármen"/>
    <x v="57"/>
    <n v="21"/>
    <s v="españolas."/>
    <s v="españolas."/>
    <s v="F. Vanrell"/>
    <x v="7"/>
    <s v="F."/>
    <s v="Vanrell"/>
    <x v="1180"/>
    <x v="0"/>
    <s v="capitán"/>
    <x v="0"/>
    <s v="con 12 qq. cstopa, 12 de trapos y 18 de queso al capitan y 12 barriles calzado á D. B. Fiol."/>
    <s v="De Mahon en 36 horas jabeque Cármen, de 21 t., c. D. F. Vanrell, con 12 qq. cstopa, 12 de trapos y 18 de queso al capitan y 12 barriles calzado á D. B. Fiol."/>
  </r>
  <r>
    <n v="2498"/>
    <s v="1852-09-14"/>
    <s v="1852-09-11"/>
    <s v="2 d."/>
    <s v="1852-09-13"/>
    <s v="Mahon "/>
    <s v="Mahon "/>
    <m/>
    <s v="Barcelona"/>
    <s v="jabeque"/>
    <x v="14"/>
    <s v="Cármen"/>
    <x v="57"/>
    <n v="21"/>
    <s v="españolas."/>
    <s v="españolas."/>
    <s v="F. Vanrell"/>
    <x v="7"/>
    <s v="F."/>
    <s v="Vanrell"/>
    <x v="1180"/>
    <x v="0"/>
    <s v="capitán"/>
    <x v="0"/>
    <s v="con 253 cahices trigo y 50 de habas á los Sres. Soler y Esteve y 16 baules calzado á D. B. Fiol."/>
    <s v="De Mahon en 2 d. jabeque Cármen, de 21 t., c. D. F. Vanrell, con 253 cahices trigo y 50 de habas á los Sres. Soler y Esteve y 16 baules calzado á D. B. Fiol."/>
  </r>
  <r>
    <n v="1784"/>
    <s v="1852-07-16"/>
    <s v="1852-07-13"/>
    <s v="30 horas"/>
    <s v="1852-07-15"/>
    <s v="Mahon "/>
    <s v="Mahon "/>
    <m/>
    <s v="Barcelona"/>
    <s v="jabeque"/>
    <x v="14"/>
    <s v="Cármen"/>
    <x v="57"/>
    <n v="21"/>
    <s v="españolas."/>
    <s v="españolas."/>
    <s v="F. Vaurell"/>
    <x v="7"/>
    <s v="F."/>
    <s v="Vaurell"/>
    <x v="1180"/>
    <x v="0"/>
    <s v="capitán"/>
    <x v="0"/>
    <s v="con 37 qq. lana, 25 cuarteras habas y 9 haules calzado á la órden."/>
    <s v="De Mahon en 30 horas jabeque Cármen, de 21 t., c. D. F. Vaurell, con 37 qq. lana, 25 cuarteras habas y 9 haules calzado á la órden."/>
  </r>
  <r>
    <n v="737"/>
    <s v="1852-03-30"/>
    <s v="1852-03-27"/>
    <s v="2 d."/>
    <s v="1852-03-29"/>
    <s v="Mahon "/>
    <s v="Mahon "/>
    <m/>
    <s v="Barcelona"/>
    <s v="jabeque"/>
    <x v="14"/>
    <s v="Cuatro Amigos"/>
    <x v="941"/>
    <n v="18"/>
    <s v="españolas."/>
    <s v="españolas."/>
    <s v="R. Mesa"/>
    <x v="70"/>
    <s v="R."/>
    <s v="Mesa"/>
    <x v="1182"/>
    <x v="0"/>
    <s v="capitán"/>
    <x v="0"/>
    <s v=", con 20 bultos zapatos à don B. Fiol, 25 qq. hierro à D. F. Martorell, 25 de trapos y 20 de estopa á la órden 7 6 bultos lana à don J. Domenech."/>
    <s v="De Mahon en 2 d. jabeque Cuatro Amigos, de 18 t., c. D. R. Mesa , con 20 bultos zapatos à don B. Fiol, 25 qq. hierro à D. F. Martorell, 25 de trapos y 20 de estopa á la órden 7 6 bultos lana à don J. Domenech."/>
  </r>
  <r>
    <n v="2300"/>
    <s v="1852-08-28"/>
    <s v="1852-08-25"/>
    <s v="2 d."/>
    <s v="1852-08-27"/>
    <s v="Mahon "/>
    <s v="Mahon "/>
    <m/>
    <s v="Barcelona"/>
    <s v="jabeque"/>
    <x v="14"/>
    <s v="Cuatro Amigos"/>
    <x v="941"/>
    <n v="18"/>
    <s v="españoles."/>
    <s v="españoles."/>
    <s v="R. Messa"/>
    <x v="70"/>
    <s v="R."/>
    <s v="Messa"/>
    <x v="1036"/>
    <x v="0"/>
    <s v="capitán"/>
    <x v="0"/>
    <s v="con 200 fanegas trigo á la órden, 6 baules calzado, 40 qq. cascara de granada, 15 de trapos y 6 de desperdicios de cuero y otros efectos á D. B. Fiol."/>
    <s v="De Mahon en 2 d. jabeque Cuatro Amigos, de 18 t., c. D. R. Messa, con 200 fanegas trigo á la órden, 6 baules calzado, 40 qq. cascara de granada, 15 de trapos y 6 de desperdicios de cuero y otros efectos á D. B. Fiol."/>
  </r>
  <r>
    <n v="1586"/>
    <s v="1852-06-22"/>
    <s v="1852-06-19"/>
    <s v="2 d."/>
    <s v="1852-06-21"/>
    <s v="Mahon "/>
    <s v="Mahon "/>
    <m/>
    <s v="Barcelona"/>
    <s v="javeque"/>
    <x v="14"/>
    <s v="Esperanza"/>
    <x v="162"/>
    <n v="29"/>
    <s v="españolas."/>
    <s v="españolas."/>
    <s v="B. Mestre"/>
    <x v="8"/>
    <s v="B."/>
    <s v="Mestre"/>
    <x v="693"/>
    <x v="0"/>
    <s v="capitán"/>
    <x v="0"/>
    <s v=", con 15 sacos habichuclas à D."/>
    <s v="De Mahon en 2 d. javeque Esperanza, de 29 t., c. D. B. Mestre , con 15 sacos habichuclas à D."/>
  </r>
  <r>
    <n v="2934"/>
    <s v="1852-10-24"/>
    <s v="1852-10-20"/>
    <s v="3 d."/>
    <s v="1852-10-23"/>
    <s v="Mahon "/>
    <s v="Mahon "/>
    <m/>
    <s v="Barcelona"/>
    <s v="javeque"/>
    <x v="14"/>
    <s v="Esperanza"/>
    <x v="162"/>
    <n v="29"/>
    <s v="españolas."/>
    <s v="españolas."/>
    <s v="B. Mestre"/>
    <x v="8"/>
    <s v="B."/>
    <s v="Mestre"/>
    <x v="693"/>
    <x v="0"/>
    <s v="capitán"/>
    <x v="0"/>
    <s v="con 75 balas algodon à D. J. Taulina, y 6 bultos calzado à D. B. Fiol."/>
    <s v="De Mahon en 3 d. javeque Esperanza, de 29 1., c. D. B. Mestre, con 75 balas algodon à D. J. Taulina, y 6 bultos calzado à D. B. Fiol."/>
  </r>
  <r>
    <n v="3688"/>
    <s v="1853-01-30"/>
    <s v="1853-01-28"/>
    <s v="1 d."/>
    <s v="1853-01-29"/>
    <s v="Mahon "/>
    <s v="Mahon "/>
    <m/>
    <s v="Barcelona"/>
    <s v="javeque"/>
    <x v="14"/>
    <s v="Esperanza"/>
    <x v="162"/>
    <n v="29"/>
    <s v="españolas."/>
    <s v="españolas."/>
    <s v="B. Mestre"/>
    <x v="8"/>
    <s v="B."/>
    <s v="Mestre"/>
    <x v="693"/>
    <x v="0"/>
    <s v="capitán"/>
    <x v="0"/>
    <s v="con 270 cuarteras trigo y 18 baules calzado á D. C. Taltaull, 80 cuarteras habichuelas á D. P. Fortesa, 10, qq. queso. 14 bultos granada y 9 piezas mármol á la órden."/>
    <s v="De Mahon en 1 d. javeque Esperanza, de 29 t., c. D. B. Mestre, con 270 cuarteras trigo y 18 baules calzado á D. C. Taltaull, 80 cuarteras habichuelas á D. P. Fortesa, 10, qq. queso. 14 bultos granada y 9 piezas mármol á la órden."/>
  </r>
  <r>
    <n v="4371"/>
    <s v="1853-04-21"/>
    <s v="1853-04-17"/>
    <s v="3 d."/>
    <s v="1853-04-20"/>
    <s v="Mahon "/>
    <s v="Mahon "/>
    <m/>
    <s v="Barcelona"/>
    <s v="jabeque"/>
    <x v="14"/>
    <s v="Esperanza"/>
    <x v="162"/>
    <n v="29"/>
    <s v="españolas."/>
    <s v="españolas."/>
    <s v="B. Mestre"/>
    <x v="8"/>
    <s v="B."/>
    <s v="Mestre"/>
    <x v="693"/>
    <x v="0"/>
    <s v="capitán"/>
    <x v="0"/>
    <s v="con 448 fanegas trigo"/>
    <s v="De Mahon en 3 d. jabeque Esperanza, de 29 t.. c. D. B. Mestre, con 448 fanegas trigo"/>
  </r>
  <r>
    <n v="4995"/>
    <s v="1853-06-20"/>
    <s v="1853-06-17"/>
    <s v="2 d."/>
    <s v="1853-06-19"/>
    <s v="Mahon "/>
    <s v="Mahon "/>
    <m/>
    <s v="Barcelona"/>
    <s v="jabeque"/>
    <x v="14"/>
    <s v="Esperanza"/>
    <x v="162"/>
    <n v="29"/>
    <s v="españolas."/>
    <s v="españolas."/>
    <s v="B. Mestres"/>
    <x v="8"/>
    <s v="B."/>
    <s v="Mestres"/>
    <x v="136"/>
    <x v="0"/>
    <s v="patrón"/>
    <x v="1"/>
    <s v="çon 52 fanegas trigo, à la orden, 200 arrobas lana a D. José Casadesus y 18 baules calzado à D. Cristobal Taltavull"/>
    <s v="De Mahon en 2 d. jabeque Esperanza, de 29 t., p. B. Mestres, çon 52 fanegas trigo, à la orden, 200 arrobas lana a D. José Casadesus y 18 baules calzado à D. Cristobal Taltavull"/>
  </r>
  <r>
    <n v="5379"/>
    <s v="1853-07-25"/>
    <s v="1853-07-22"/>
    <s v="2 d.,"/>
    <s v="1853-07-24"/>
    <s v="Mahon "/>
    <s v="Mahon "/>
    <m/>
    <s v="Barcelona"/>
    <s v="jabeque"/>
    <x v="14"/>
    <s v="faballo, "/>
    <x v="1084"/>
    <n v="30"/>
    <s v="españolas."/>
    <s v="españolas."/>
    <s v="Matias Riudevets"/>
    <x v="79"/>
    <s v="Matias"/>
    <s v="Riudevets"/>
    <x v="1178"/>
    <x v="0"/>
    <s v="capitán"/>
    <x v="0"/>
    <s v="con 406 fanegas trigo, 30 qq. trapos, 17 cabezas ganado cabrio, 5 qq. cebre vejo y 4 de carnaza, à la órden, y 4 baules calzado, a D. Baltasar Fiol."/>
    <s v="De Mahon en 2 d., jabeque faballo, de 30 t., c. D. Matias Riudevets, con 406 fanegas trigo, 30 qq. trapos, 17 cabezas ganado cabrio, 5 qq. cebre vejo y 4 de carnaza, à la órden, y 4 baules calzado, a D. Baltasar Fiol."/>
  </r>
  <r>
    <n v="6154"/>
    <s v="1853-10-03"/>
    <s v="1853-09-30"/>
    <s v="2 d."/>
    <s v="1853-10-02"/>
    <s v="Mahon "/>
    <s v="Mahon "/>
    <m/>
    <s v="Barcelona"/>
    <s v="balandra"/>
    <x v="5"/>
    <s v="Fortuna"/>
    <x v="121"/>
    <n v="32"/>
    <s v="españolas."/>
    <s v="española"/>
    <s v="Antonio Triay"/>
    <x v="57"/>
    <s v="Antonio"/>
    <s v="Triay"/>
    <x v="773"/>
    <x v="0"/>
    <s v="capitán"/>
    <x v="0"/>
    <s v="con 500 cuarteras trigo y 7 qq. trapos à D. José Sagá"/>
    <s v="De Mahon en 2 d. balandra Fortuna, de 32 t., c. D. Antonio Triay, con 500 cuarteras trigo y 7 qq. trapos à D. José Sagá"/>
  </r>
  <r>
    <n v="6474"/>
    <s v="1853-11-07"/>
    <s v="1853-11-04"/>
    <s v="2 d.,"/>
    <s v="1853-11-06"/>
    <s v="Mahon "/>
    <s v="Mahon "/>
    <m/>
    <s v="Barcelona"/>
    <s v="laud"/>
    <x v="1"/>
    <s v="Halcon"/>
    <x v="1085"/>
    <n v="34"/>
    <s v="españolas."/>
    <s v="españolas."/>
    <s v="Pedro Pons"/>
    <x v="62"/>
    <s v="Pedro"/>
    <s v="Pons"/>
    <x v="768"/>
    <x v="0"/>
    <s v="capitán"/>
    <x v="0"/>
    <s v="con 596 cuarteras trigo à D. Andrés Cullet, 36 de frijoles y 10 gq. enca á los Sres. Soler y Esteve."/>
    <s v="De Mahon en 2 d., laud Halcon, de 34 t., c. D. Pedro Pons, con 596 cuarteras trigo à D. Andrés Cullet, 36 de frijoles y 10 gq. enca á los Sres. Soler y Esteve."/>
  </r>
  <r>
    <n v="1217"/>
    <s v="1852-05-14"/>
    <s v="1852-05-10"/>
    <s v="3 d."/>
    <s v="1852-05-13"/>
    <s v="Mahon "/>
    <s v="Mahon "/>
    <m/>
    <s v="Barcelona"/>
    <s v="pailebot"/>
    <x v="12"/>
    <s v="Joven Mahonés"/>
    <x v="1086"/>
    <n v="27"/>
    <s v="españoles."/>
    <s v="españoles."/>
    <s v="L. de la Torre"/>
    <x v="49"/>
    <s v="L."/>
    <s v="de la Torre"/>
    <x v="717"/>
    <x v="0"/>
    <s v="capitán"/>
    <x v="0"/>
    <s v="con 50 fanegas garbanzos y 8 pipas miel à D. A. Collet, 13 baules calzado á D. B. Fiol, y otros efectos."/>
    <s v="De Mahon en 3 d. pailebot Joven Mahonés, de 27 t., c. D. L. de la Torre, con 50 fanegas garbanzos y 8 pipas miel à D. A. Collet, 13 baules calzado á D. B. Fiol, y otros efectos."/>
  </r>
  <r>
    <n v="1483"/>
    <s v="1852-06-09"/>
    <s v="1852-06-05"/>
    <s v="3 d."/>
    <s v="1852-06-08"/>
    <s v="Mahon "/>
    <s v="Mahon "/>
    <m/>
    <s v="Barcelona"/>
    <s v="pailevat"/>
    <x v="12"/>
    <s v="Joven Mahonés"/>
    <x v="1086"/>
    <n v="27"/>
    <s v="españolas."/>
    <s v="españolas."/>
    <s v="L. de la Torre"/>
    <x v="49"/>
    <s v="L."/>
    <s v="de la Torre"/>
    <x v="717"/>
    <x v="0"/>
    <s v="capitán"/>
    <x v="0"/>
    <s v="con 18 qq. queso, 50 arrobas atun y 16 bultos coleado à D. B. Fiol."/>
    <s v="De Mahon en 3 d. pailevat Joven Mahonés, de 27 t., c. D. L. de la Torre, con 18 qq. queso, 50 arrobas atun y 16 bultos coleado à D. B. Fiol."/>
  </r>
  <r>
    <n v="3525"/>
    <s v="1853-01-04"/>
    <s v="1852-12-31"/>
    <s v="3 d."/>
    <s v="1853-01-03"/>
    <s v="Mahon "/>
    <s v="Mahon "/>
    <m/>
    <s v="Barcelona"/>
    <s v="pailebot"/>
    <x v="12"/>
    <s v="Joven Mahonés"/>
    <x v="1086"/>
    <n v="27"/>
    <s v="españolas."/>
    <s v="españolas."/>
    <s v="L. de la Torre"/>
    <x v="49"/>
    <s v="L."/>
    <s v="de la Torre"/>
    <x v="717"/>
    <x v="0"/>
    <s v="capitán"/>
    <x v="0"/>
    <s v="con 30 qq. granada, 10 de hierro y 8 baules calzado á la órden y 16 id. à D. B. Fiol."/>
    <s v="De Mahon en 3 d. pailebot Joven Mahonés, de 27 t., c. D. L. de la Torre, con 30 qq. granada, 10 de hierro y 8 baules calzado á la órden y 16 id. à D. B. Fiol."/>
  </r>
  <r>
    <n v="3698"/>
    <s v="1853-01-31"/>
    <s v="1853-01-29"/>
    <s v="1 d."/>
    <s v="1853-01-30"/>
    <s v="Mahon "/>
    <s v="Mahon "/>
    <m/>
    <s v="Barcelona"/>
    <s v="pailebot"/>
    <x v="12"/>
    <s v="Joven Mahonés"/>
    <x v="1086"/>
    <n v="27"/>
    <s v="españolas."/>
    <s v="españolas."/>
    <s v="Lucas de la Torre"/>
    <x v="130"/>
    <s v="Lucas"/>
    <s v="de la Torre"/>
    <x v="717"/>
    <x v="0"/>
    <s v="capitán"/>
    <x v="0"/>
    <s v="con 167 sacos harina à los sebores Plandolit hermanos, 11 baules calzado à la orden y 3 id. à D. B."/>
    <s v="De Mahon en 1 d. pailebot Joven Mahonés, de 27 t., c. D. Lucas de la Torre, con 167 sacos harina à los sebores Plandolit hermanos, 11 baules calzado à la orden y 3 id. à D. B."/>
  </r>
  <r>
    <n v="5308"/>
    <s v="1853-07-20"/>
    <s v="1853-07-17"/>
    <s v="2 d."/>
    <s v="1853-07-19"/>
    <s v="Mahon "/>
    <s v="Mahon "/>
    <m/>
    <s v="Barcelona"/>
    <s v="pailebot"/>
    <x v="12"/>
    <s v="Joven Mahonés"/>
    <x v="1086"/>
    <n v="27"/>
    <s v="españolas."/>
    <s v="españolas."/>
    <s v="Rafael Mesa"/>
    <x v="71"/>
    <s v="Rafael"/>
    <s v="Mesa"/>
    <x v="1182"/>
    <x v="0"/>
    <s v="capitán"/>
    <x v="0"/>
    <s v=", con 420 cuarteras trigo à la órden, 15 bultos calzado á D. Baltasar Fiol, y 10 id. á los señores Compte y compañía."/>
    <s v="De Mahon en 2 d. pailebot Joven Mahonés, de 27 t., c. D. Rafael Mesa , con 420 cuarteras trigo à la órden, 15 bultos calzado á D. Baltasar Fiol, y 10 id. á los señores Compte y compañía."/>
  </r>
  <r>
    <n v="2354"/>
    <s v="1852-09-02"/>
    <s v="1852-08-30"/>
    <s v="2 d."/>
    <s v="1852-09-01"/>
    <s v="Mahon "/>
    <s v="Mahon "/>
    <m/>
    <s v="Barcelona"/>
    <s v="pailevot"/>
    <x v="12"/>
    <s v="Jóven Mahonés"/>
    <x v="1081"/>
    <n v="27"/>
    <s v="diola"/>
    <s v="diola"/>
    <s v="Lúcas de la Torre"/>
    <x v="390"/>
    <s v="Lucas"/>
    <s v="de la Torre"/>
    <x v="717"/>
    <x v="0"/>
    <s v="capitán"/>
    <x v="0"/>
    <s v="con 167 cuarteras trigo, 60 docenas llaves forjadas, 3 arrobas manteca y 7 baules calzado a la órden, 9 id. à B. Fiol y 7 id. M. Flaquer é hijo."/>
    <s v="De Mahon en 2 d. pailevot Jóven Mahonés, de 27 t., c. D. Lúcas de la Torre, con 167 cuarteras trigo, 60 docenas llaves forjadas, 3 arrobas manteca y 7 baules calzado a la órden, 9 id. à B. Fiol y 7 id. M. Flaquer é hijo."/>
  </r>
  <r>
    <n v="2945"/>
    <s v="1852-10-25"/>
    <s v="1852-10-22"/>
    <s v="2 d."/>
    <s v="1852-10-24"/>
    <s v="Mahon "/>
    <s v="Mahon "/>
    <m/>
    <s v="Barcelona"/>
    <s v="pailebot"/>
    <x v="12"/>
    <s v="Jóven Mahonés"/>
    <x v="1081"/>
    <n v="27"/>
    <s v="españolas."/>
    <s v="españolas."/>
    <s v="L. de la Torre"/>
    <x v="49"/>
    <s v="L."/>
    <s v="de la Torre"/>
    <x v="717"/>
    <x v="0"/>
    <s v="capitán"/>
    <x v="0"/>
    <s v="con 125 cuarteras de trigo v 6 baules calzado á D. B. Fiol, 7 id. id. y 7 cajas floreros á la órden."/>
    <s v="De Mahon en 2 d. pailebot Jóven Mahonés, de27 t., c. D. L. de la Torre, con 125 cuarteras de trigo v 6 baules calzado á D. B. Fiol, 7 id. id. y 7 cajas floreros á la órden."/>
  </r>
  <r>
    <n v="3244"/>
    <s v="1852-11-22"/>
    <s v="1852-11-19"/>
    <s v="2 d."/>
    <s v="1852-11-21"/>
    <s v="Mahon "/>
    <s v="Mahon "/>
    <m/>
    <s v="Barcelona"/>
    <s v="pailebot"/>
    <x v="12"/>
    <s v="Jóven Mahonés"/>
    <x v="1081"/>
    <n v="27"/>
    <s v="españolas."/>
    <s v="españolas."/>
    <s v="L. de la Torre"/>
    <x v="49"/>
    <s v="L."/>
    <s v="de la Torre"/>
    <x v="717"/>
    <x v="0"/>
    <s v="capitán"/>
    <x v="0"/>
    <s v="con 175 cuarteras trigo y 11 baules calzado à D. B. Fiol y 9 id. á la órden."/>
    <s v="De Mahon en 2 d. pailebot Jóven Mahonés, de 27 t., c. D. L. de la Torre, con 175 cuarteras trigo y 11 baules calzado à D. B. Fiol y 9 id. á la órden."/>
  </r>
  <r>
    <n v="4058"/>
    <s v="1853-03-15"/>
    <s v="1853-03-11"/>
    <s v="3 d."/>
    <s v="1853-03-14"/>
    <s v="Mahon "/>
    <s v="Mahon "/>
    <m/>
    <s v="Barcelona"/>
    <s v="pailebot"/>
    <x v="12"/>
    <s v="Jóven Mahonés"/>
    <x v="1081"/>
    <n v="27"/>
    <s v="espanolas."/>
    <s v="espanolas."/>
    <s v="L. de la Torre"/>
    <x v="49"/>
    <s v="L."/>
    <s v="de la Torre"/>
    <x v="717"/>
    <x v="0"/>
    <s v="capitán"/>
    <x v="0"/>
    <s v="con 213 fanegas trigo al capitan, 8 baules calzado á los Sres. Gibert y Delmases y 20 id. à D. B. Fiol."/>
    <s v="De Mahon en 3 d. pailebot Jóven Mahonés, de 27 t., c. D. L. de la Torre, con 213 fanegas trigo al capitan, 8 baules calzado á los Sres. Gibert y Delmases y 20 id. à D. B. Fiol."/>
  </r>
  <r>
    <n v="4841"/>
    <s v="1853-06-08"/>
    <s v="1853-06-06"/>
    <s v="2 d."/>
    <s v="1853-06-08"/>
    <s v="Mahon "/>
    <s v="Mahon "/>
    <m/>
    <s v="Barcelona"/>
    <s v="pailebot"/>
    <x v="12"/>
    <s v="Jóven Mahonés"/>
    <x v="1081"/>
    <n v="27"/>
    <s v="españolas"/>
    <s v="españolas"/>
    <s v="Li de la Torre"/>
    <x v="391"/>
    <s v="Li"/>
    <s v="de la Torre"/>
    <x v="717"/>
    <x v="0"/>
    <s v="capitán"/>
    <x v="0"/>
    <s v="con 160 cuarteras trigo á la órden, 15 baules calzado á D. J. Fábregas y 12 à D. J. Tutory."/>
    <s v="De Mahon en 2 d. pailebot Jóven Mahonés, de 27 t., c. D. Li de la Torre, con 160 cuarteras trigo á la órden, 15 baules calzado á D. J. Fábregas y 12 à D. J. Tutory."/>
  </r>
  <r>
    <n v="5825"/>
    <s v="1853-09-04"/>
    <s v="1853-08-31"/>
    <s v="3 d."/>
    <s v="1853-09-03"/>
    <s v="Mahon "/>
    <s v="Mahon "/>
    <m/>
    <s v="Barcelona"/>
    <s v="pailebot"/>
    <x v="12"/>
    <s v="Jóven Mahonés"/>
    <x v="1081"/>
    <n v="27"/>
    <s v="españolas"/>
    <s v="españolas"/>
    <s v="Lúcas de la Torre"/>
    <x v="390"/>
    <s v="Lucas"/>
    <s v="de la Torre"/>
    <x v="717"/>
    <x v="0"/>
    <s v="capitán"/>
    <x v="0"/>
    <s v="con 180 cuarteras trigo à la órden, 9 cajas calzado à D. Baltasar Fiol, y 3 cajas marisco à D. Juan Casanovas."/>
    <s v="De Mahon en 3 d. pailebot Jóven Mahonés, de 27 t., c. D. Lúcas de la Torre, con 180 cuarteras trigo à la órden, 9 cajas calzado à D. Baltasar Fiol, y 3 cajas marisco à D. Juan Casanovas."/>
  </r>
  <r>
    <n v="685"/>
    <s v="1852-03-23"/>
    <s v="1852-03-20"/>
    <s v="2 d."/>
    <s v="1852-03-22"/>
    <s v="Mahon "/>
    <s v="Mahon "/>
    <m/>
    <s v="Barcelona"/>
    <s v="pailebot"/>
    <x v="12"/>
    <s v="Jóven Mahonés"/>
    <x v="1081"/>
    <n v="52"/>
    <s v="españolas."/>
    <s v="españolas."/>
    <s v="L. de la Torre"/>
    <x v="49"/>
    <s v="L."/>
    <s v="de la Torre"/>
    <x v="717"/>
    <x v="0"/>
    <s v="capitán"/>
    <x v="0"/>
    <s v="con 7 baules calzado, 2 pieles ,4 qq. lana, 3 de trapos y 8 de queso à D. B. Fiol."/>
    <s v="_x000a__x000a_De Mahon en 2 d. pailebot Jóven Mahonés, de 52 t., c. D. L. de la Torre, con 7 baules calzado, 2 pieles ,4 qq. lana, 3 de trapos y 8 de queso à D. B. Fiol."/>
  </r>
  <r>
    <n v="879"/>
    <s v="1852-04-11"/>
    <s v="1852-04-06"/>
    <s v="4 d."/>
    <s v="1852-04-10"/>
    <s v="Mahon "/>
    <s v="Mahon "/>
    <m/>
    <s v="Barcelona"/>
    <s v="pailebot"/>
    <x v="12"/>
    <s v="Jóven Mahonés"/>
    <x v="1081"/>
    <n v="67"/>
    <s v="españolas."/>
    <s v="españolas."/>
    <s v="L. de la Torre"/>
    <x v="49"/>
    <s v="L."/>
    <s v="de la Torre"/>
    <x v="717"/>
    <x v="0"/>
    <s v="capitán"/>
    <x v="0"/>
    <s v="con 9 qq. lana, 3 a marroquines, 7 de becerrillos, 3 de cobre viejo y 3 de manteca de cerdo á D. M. Carreras, 43 carneros, 9 taules calzado y 7 qq. queso á D. B. Fiol."/>
    <s v="_x000a__x000a_De Mahon en 4 d. pailebot Jóven Mahonés, de 67 t., c. D. L. de la Torre, con 9 qq. lana, 3 a marroquines, 7 de becerrillos, 3 de cobre viejo y 3 de manteca de cerdo á D. M. Carreras, 43 carneros, 9 taules calzado y 7 qq. queso á D. B. Fiol."/>
  </r>
  <r>
    <n v="4383"/>
    <s v="1853-04-22"/>
    <s v="1853-04-17"/>
    <s v="4 d."/>
    <s v="1853-04-21"/>
    <s v="Mahon "/>
    <s v="Mahon "/>
    <m/>
    <s v="Barcelona"/>
    <s v="pailebot"/>
    <x v="12"/>
    <s v="Jôven Mahonés"/>
    <x v="1087"/>
    <n v="97"/>
    <s v="españolas."/>
    <s v="españolas."/>
    <s v="L.. de la Torre"/>
    <x v="392"/>
    <s v="L.."/>
    <s v="de la Torre"/>
    <x v="717"/>
    <x v="0"/>
    <s v="capitán"/>
    <x v="0"/>
    <s v="con 305 cuarteras trigo y 19 baules calzado á la órden y 8 id. à D. B Fiol."/>
    <s v="De Mahon en 4 d. pailebot Jôven Mahonés, de 97 t., c. D. L.. de la Torre, con 305 cuarteras trigo y 19 baules calzado á la órden y 8 id. à D. B Fiol."/>
  </r>
  <r>
    <n v="2847"/>
    <s v="1852-10-11"/>
    <s v="1852-10-08"/>
    <s v="2 d."/>
    <s v="1852-10-10"/>
    <s v="Mahon "/>
    <s v="Mahon "/>
    <m/>
    <s v="Barcelona"/>
    <s v="goleta"/>
    <x v="8"/>
    <s v="Juno"/>
    <x v="865"/>
    <n v="49"/>
    <s v="españolas."/>
    <s v="españolas."/>
    <s v="M. Pons"/>
    <x v="13"/>
    <s v="M."/>
    <s v="Pons"/>
    <x v="768"/>
    <x v="0"/>
    <s v="capitán"/>
    <x v="0"/>
    <s v="con 370 fanegas trigo à la órder y 30 balas algodon á los Sres. Biada hermanos."/>
    <s v="De Mahon en 2 d. goleta Juno, de 49 t., c. D. M. Pons, con 370 fanegas trigo à la órder y 30 balas algodon á los Sres. Biada hermanos."/>
  </r>
  <r>
    <n v="4218"/>
    <s v="1853-04-01"/>
    <s v="1853-03-29"/>
    <s v="2 d."/>
    <s v="1853-03-31"/>
    <s v="Mahon "/>
    <s v="Mahon "/>
    <m/>
    <s v="Barcelona"/>
    <s v="goleta"/>
    <x v="8"/>
    <s v="Juno"/>
    <x v="865"/>
    <n v="49"/>
    <s v="españolas."/>
    <s v="españolas."/>
    <s v="M. Pons"/>
    <x v="13"/>
    <s v="M."/>
    <s v="Pons"/>
    <x v="768"/>
    <x v="0"/>
    <s v="capitán"/>
    <x v="0"/>
    <s v="con lastre"/>
    <s v="De id. en id. goleta Juno, de 49 t., c. D. M. Pons, con lastre"/>
  </r>
  <r>
    <n v="5029"/>
    <s v="1853-06-22"/>
    <s v="1853-06-19"/>
    <s v="36 horas"/>
    <s v="1853-06-21"/>
    <s v="Mahon "/>
    <s v="Mahon "/>
    <m/>
    <s v="Barcelona"/>
    <s v="goleta"/>
    <x v="8"/>
    <s v="Juno"/>
    <x v="865"/>
    <n v="49"/>
    <s v="Carbó"/>
    <s v="Carbó"/>
    <s v="M. Pons."/>
    <x v="13"/>
    <s v="M."/>
    <s v="Pons."/>
    <x v="768"/>
    <x v="0"/>
    <s v="capitán"/>
    <x v="0"/>
    <s v="con 420 fanegas trigo à los Sres Plandolit, hermanos, 80 id. á los Sres. Conill, hermanos, 27 cabezas ganado vacuno, y 16 de lanar à D. P. Formanti."/>
    <s v="De Mahon en 36 horas goleta Juno, de 49 t., c. D. M. Pons. con 420 fanegas trigo à los Sres Plandolit, hermanos, 80 id. á los Sres. Conill, hermanos, 27 cabezas ganado vacuno, y 16 de lanar à D. P. Formanti."/>
  </r>
  <r>
    <n v="5950"/>
    <s v="1853-09-16"/>
    <s v="1853-09-10"/>
    <s v="5 d."/>
    <s v="1853-09-15"/>
    <s v="Mahon "/>
    <s v="Mahon "/>
    <m/>
    <s v="Barcelona"/>
    <s v="laud"/>
    <x v="1"/>
    <s v="Leal"/>
    <x v="1088"/>
    <n v="22"/>
    <s v="españolas."/>
    <s v="españolas."/>
    <s v="Antonio Marques"/>
    <x v="57"/>
    <s v="Antonio"/>
    <s v="Marques"/>
    <x v="148"/>
    <x v="0"/>
    <s v="capitán"/>
    <x v="0"/>
    <s v="con 550 cuarteris trigo"/>
    <s v="De Mahon en 5 d. laud Leal, de 22 1., c. D. Antonio Marques, con 550 cuarteris trigo"/>
  </r>
  <r>
    <n v="5888"/>
    <s v="1853-09-11"/>
    <s v="1853-09-09"/>
    <s v="1 d."/>
    <s v="1853-09-10"/>
    <s v="Mahon "/>
    <s v="Mahon "/>
    <m/>
    <s v="Barcelona"/>
    <s v="jabeque"/>
    <x v="14"/>
    <s v="Maria (a"/>
    <x v="764"/>
    <n v="30"/>
    <s v="omas"/>
    <s v="omas"/>
    <s v="Matias Riadebets"/>
    <x v="79"/>
    <s v="Matias"/>
    <s v="Riadebets"/>
    <x v="1178"/>
    <x v="0"/>
    <s v="capitán"/>
    <x v="0"/>
    <s v="con 580 cuarteras trigo á la órden."/>
    <s v="De Mahon en 1 d. jabeque Maria (a) Caballo, de 30 t., c. D. Matias Riadebets, con 580 cuarteras trigo á la órden."/>
  </r>
  <r>
    <n v="4603"/>
    <s v="1853-05-14"/>
    <s v="1853-05-12"/>
    <s v="2 d."/>
    <s v="1853-05-14"/>
    <s v="Mahon "/>
    <s v="Mahon "/>
    <m/>
    <s v="Barcelona"/>
    <s v="javeque"/>
    <x v="14"/>
    <s v="Maria (a"/>
    <x v="764"/>
    <n v="30"/>
    <s v="espaholas!"/>
    <s v="espaholas!"/>
    <s v="M."/>
    <x v="13"/>
    <s v="M."/>
    <m/>
    <x v="1178"/>
    <x v="0"/>
    <s v="capitán"/>
    <x v="0"/>
    <s v="Rindevets, con 190 corderos, 20 de cabrío y 16 cabezas ganado vacuno á la órden, y 8 baules calzado à D. B. Fiol."/>
    <s v="De Mahon en 2 d. javeque Maria (a) Caballo, de 30 t.. c. D. M., Rindevets, con 190 corderos, 20 de cabrío y 16 cabezas ganado vacuno á la órden, y 8 baules calzado à D. B. Fiol."/>
  </r>
  <r>
    <n v="4392"/>
    <s v="1853-04-24"/>
    <s v="1853-04-20"/>
    <s v="3 d."/>
    <s v="1853-04-23"/>
    <s v="Mahon "/>
    <s v="Mahon "/>
    <m/>
    <s v="Barcelona"/>
    <s v="pailebot"/>
    <x v="12"/>
    <s v="Norte-América"/>
    <x v="702"/>
    <n v="28"/>
    <s v="españolas."/>
    <s v="españolas."/>
    <s v="J. Guillermo Vives"/>
    <x v="393"/>
    <s v="J. Guillermo"/>
    <s v="Vives"/>
    <x v="130"/>
    <x v="0"/>
    <s v="capitán"/>
    <x v="0"/>
    <s v="con 600 cuarteras trigo v 40 gq. queses à D. J. Sagás."/>
    <s v="De Mahon en 3 d. pailebot Norte-América, de 28 l., c. D.J. Guillermo Vives, con 600 cuarteras trigo v 40 gq. queses à D. J. Sagás."/>
  </r>
  <r>
    <n v="4533"/>
    <s v="1853-05-06"/>
    <s v="1853-05-04"/>
    <s v="1 d."/>
    <s v="1853-05-05"/>
    <s v="Mahon "/>
    <s v="Mahon "/>
    <m/>
    <s v="Barcelona"/>
    <s v="pailebot"/>
    <x v="12"/>
    <s v="Oriente"/>
    <x v="704"/>
    <n v="31"/>
    <s v="españolas."/>
    <s v="españolas."/>
    <s v="J. Lintes"/>
    <x v="21"/>
    <s v="J."/>
    <s v="Lintes"/>
    <x v="1183"/>
    <x v="0"/>
    <s v="capitán"/>
    <x v="0"/>
    <s v="con 580 cuarteras trigo y 13"/>
    <s v="De Mahon en 1 d. pailebot Oriente, de 31 t., c. D. J. Lintes, con 580 cuarteras trigo y 13"/>
  </r>
  <r>
    <n v="6061"/>
    <s v="1853-09-25"/>
    <s v="1853-09-21"/>
    <s v="3 ?"/>
    <s v="1853-09-24"/>
    <s v="Mahon "/>
    <s v="Mahon "/>
    <m/>
    <s v="Barcelona"/>
    <s v="laud"/>
    <x v="1"/>
    <s v="Providencia"/>
    <x v="540"/>
    <n v="22"/>
    <s v="españolas."/>
    <s v="españolas."/>
    <s v="Lorenzo Pons"/>
    <x v="159"/>
    <s v="Lorenzo"/>
    <s v="Pons"/>
    <x v="768"/>
    <x v="0"/>
    <s v="capitán"/>
    <x v="0"/>
    <s v="con 487 cuarteras trigo á los Sres. Piandelit, hermanos, y 4 bultos calzado à la órden."/>
    <s v="De Mahon en 3 laud Providencia, de 22 t., c. D. Lorenzo Pons, con 487 cuarteras trigo á los Sres. Piandelit, hermanos, y 4 bultos calzado à la órden."/>
  </r>
  <r>
    <n v="598"/>
    <s v="1852-03-13"/>
    <s v="1852-03-09"/>
    <s v="3 d."/>
    <s v="1852-03-12"/>
    <s v="Mahon "/>
    <s v="Mahon "/>
    <m/>
    <s v="Barcelona"/>
    <s v="jabeque"/>
    <x v="14"/>
    <s v="Rita"/>
    <x v="1089"/>
    <n v="29"/>
    <s v="españolas."/>
    <s v="españolas."/>
    <s v="J. Sacs"/>
    <x v="21"/>
    <s v="J."/>
    <s v="Sacs"/>
    <x v="1184"/>
    <x v="0"/>
    <s v="capitán"/>
    <x v="0"/>
    <s v="con 200 balas , 32 sacos y 3 serones algodon á la Compañia Catalana de Seguros, 300 cuarteras habas y 15 baules calzado á la órden."/>
    <s v="De Mahon en 3 d. jabeque Rita, de 29 t., c. D. J. Sacs, con 200 balas , 32 sacos y 3 serones algodon á la Compañia Catalana de Seguros, 300 cuarteras habas y 15 baules calzado á la órden."/>
  </r>
  <r>
    <n v="1320"/>
    <s v="1852-05-23"/>
    <s v="1852-05-20"/>
    <s v="2 d."/>
    <s v="1852-05-22"/>
    <s v="Mahon "/>
    <s v="Mahon "/>
    <m/>
    <s v="Barcelona"/>
    <s v="jabeque"/>
    <x v="14"/>
    <s v="Rita"/>
    <x v="1089"/>
    <n v="29"/>
    <s v="españolas."/>
    <s v="españolas."/>
    <s v="J. Sans"/>
    <x v="21"/>
    <s v="J."/>
    <s v="Sans"/>
    <x v="144"/>
    <x v="0"/>
    <s v="capitán"/>
    <x v="0"/>
    <s v="con 300 cuarteras trigo à los señores Plandolit bermanos, 100 qq. corteza de pino y 12 baules calzado al capitan."/>
    <s v="De Mahon en 2 d. jabeque Rita, de 29 t., c. D. J. Sans, con 300 cuarteras trigo à los señores Plandolit bermanos, 100 qq. corteza de pino y 12 baules calzado al capitan."/>
  </r>
  <r>
    <n v="1962"/>
    <s v="1852-08-01"/>
    <s v="1852-07-29"/>
    <s v="2 d."/>
    <s v="1852-07-31"/>
    <s v="Mahon "/>
    <s v="Mahon "/>
    <m/>
    <s v="Barcelona"/>
    <s v="Javeque"/>
    <x v="14"/>
    <s v="Rita"/>
    <x v="1089"/>
    <n v="29"/>
    <s v="Palá"/>
    <s v="Palá"/>
    <s v="J. Sans"/>
    <x v="21"/>
    <s v="J."/>
    <s v="Sans"/>
    <x v="144"/>
    <x v="0"/>
    <s v="capitán"/>
    <x v="0"/>
    <s v="con 100 cuarteras trigo, 10 qq hierro en barra, 42 de lana y 7 bultos calzado à D. B. Fiol, 9 id. à la órden, 400 camas al comisionado de transportes militares."/>
    <s v="De Mahon en 2 d. Javeque Rita, de 29 t., c. D. J. Sans, con 100 cuarteras trigo, 10 qq hierro en barra, 42 de lana y 7 bultos calzado à D. B. Fiol, 9 id. à la órden, 400 camas al comisionado de transportes militares."/>
  </r>
  <r>
    <n v="2681"/>
    <s v="1852-09-25"/>
    <s v="1852-09-22"/>
    <s v="2 d."/>
    <s v="1852-09-24"/>
    <s v="Mahon "/>
    <s v="Mahon "/>
    <m/>
    <s v="Barcelona"/>
    <s v="jabeque"/>
    <x v="14"/>
    <s v="Rita"/>
    <x v="1089"/>
    <n v="29"/>
    <s v="españolas."/>
    <s v="españolas."/>
    <s v="J. Sans."/>
    <x v="21"/>
    <s v="J."/>
    <s v="Sans."/>
    <x v="144"/>
    <x v="0"/>
    <s v="capitán"/>
    <x v="0"/>
    <s v="con 180 cuarteras triga à la sefiora viuda Roig y Jacas, 15 qq. lana, y 8 de carnazas a . M. Carreras, 8 baules catzado à la órden y 4 id. a D. B. Fiol."/>
    <s v="De Mahon en 2 d. jabeque Rita, de 29 t., c. D. J. Sans. con 180 cuarteras triga à la sefiora viuda Roig y Jacas, 15 qq. lana, y 8 de carnazas a . M. Carreras, 8 baules catzado à la órden y 4 id. a D. B. Fiol."/>
  </r>
  <r>
    <n v="5960"/>
    <s v="1853-09-16"/>
    <s v="1853-09-13"/>
    <s v="45 horas"/>
    <s v="1853-09-15"/>
    <s v="Mahon "/>
    <s v="Mahon "/>
    <m/>
    <s v="Barcelona"/>
    <s v="jabeque"/>
    <x v="14"/>
    <s v="Rita"/>
    <x v="1089"/>
    <n v="29"/>
    <s v="españolas."/>
    <s v="españolas."/>
    <s v="Juan Sans"/>
    <x v="41"/>
    <s v="Juan"/>
    <s v="Sans"/>
    <x v="144"/>
    <x v="0"/>
    <s v="capitán"/>
    <x v="0"/>
    <s v="con 275 cuarteras trig, 15 sacos zumaque y 11 baules calzado à la órden, 2 id. a D, B. Fiol, 1 id. à D. Miguel Carreras y 64 tosas caoba à D. Juan Torrens y compañía."/>
    <s v="De id. en 45 horas jabeque Rita, de 29 t., c. D. Juan Sans, con 275 cuarteras trig, 15 sacos zumaque y 11 baules calzado à la órden, 2 id. a D, B. Fiol, 1 id. à D. Miguel Carreras y 64 tosas caoba à D. Juan Torrens y compañía."/>
  </r>
  <r>
    <n v="4591"/>
    <s v="1853-05-13"/>
    <s v="1853-05-10"/>
    <s v="2 d."/>
    <s v="1853-05-12"/>
    <s v="Mahon "/>
    <s v="Mahon "/>
    <m/>
    <s v="Barcelona"/>
    <s v="javeque"/>
    <x v="14"/>
    <s v="Rita"/>
    <x v="1089"/>
    <n v="29"/>
    <s v="españolas."/>
    <s v="españolas."/>
    <s v="J. Sanz"/>
    <x v="21"/>
    <s v="J."/>
    <s v="Sanz"/>
    <x v="150"/>
    <x v="0"/>
    <s v="capitán"/>
    <x v="0"/>
    <s v="con 525 cuarteras trigo á la órden, 240 id. y 8 baules calzado á los Sres. Compte y compañia, y 8 gq. enea à la órden."/>
    <s v="De Mahon en 2 d. javeque Rita, de 29 t., c. D. J. Sanz, con 525 cuarteras trigo á la órden, 240 id. y 8 baules calzado á los Sres. Compte y compañia, y 8 gq. enea à la órden."/>
  </r>
  <r>
    <n v="5209"/>
    <s v="1853-07-09"/>
    <s v="1853-07-07"/>
    <s v="2 d.,"/>
    <s v="1853-07-09"/>
    <s v="Mahon "/>
    <s v="Mahon "/>
    <m/>
    <s v="Barcelona"/>
    <s v="javeque"/>
    <x v="14"/>
    <s v="Rita"/>
    <x v="1089"/>
    <n v="29"/>
    <s v="españblas."/>
    <s v="españblas."/>
    <s v="Juon Sanz"/>
    <x v="394"/>
    <s v="Juon"/>
    <s v="Sanz"/>
    <x v="150"/>
    <x v="0"/>
    <s v="capitán"/>
    <x v="0"/>
    <s v="con 525 cuarteras trigo à la órden, 50 quintales jana sucia, á los señoree Cunill hermanos, 48 id. à D. P. Tintorer, y 3 baules calzado à 1., Baltasar. Fiol."/>
    <s v="De Mahon en 2 d., javeque Rita, de 29 1., c. D. Juon Sanz, con 525 cuarteras trigo à la órden, 50 quintales jana sucia, á los señoree Cunill hermanos, 48 id. à D. P. Tintorer, y 3 baules calzado à 1., Baltasar. Fiol."/>
  </r>
  <r>
    <n v="3341"/>
    <s v="1852-12-10"/>
    <s v="1852-12-08"/>
    <s v="1 d."/>
    <s v="1852-12-09"/>
    <s v="Mahon "/>
    <s v="Mahon "/>
    <m/>
    <s v="Barcelona"/>
    <s v="jabeque"/>
    <x v="14"/>
    <s v="Rita."/>
    <x v="1090"/>
    <n v="29"/>
    <s v="MENTE"/>
    <s v="MENTE"/>
    <s v="J. Sans"/>
    <x v="21"/>
    <s v="J."/>
    <s v="Sans"/>
    <x v="144"/>
    <x v="0"/>
    <s v="capitán"/>
    <x v="0"/>
    <s v="con 95 cuarteras trigo y 3 baules calzado à D. B. Fiol y 40 qq. carnaza á la órden."/>
    <s v="De Mahon en 1 d. jabeque Rita. de 29 t., c. D. J. Sans, con 95 cuarteras trigo y 3 baules calzado à D. B. Fiol y 40 qq. carnaza á la órden."/>
  </r>
  <r>
    <n v="1656"/>
    <s v="1852-06-29"/>
    <s v="1852-06-26"/>
    <s v="2 d."/>
    <s v="1852-06-28"/>
    <s v="Mahon "/>
    <s v="Mahon "/>
    <m/>
    <s v="Barcelona"/>
    <s v="goleta"/>
    <x v="8"/>
    <s v="San Buenaventura"/>
    <x v="131"/>
    <n v="61"/>
    <s v="españolas,"/>
    <s v="españolas,"/>
    <s v="L. Vanrell"/>
    <x v="49"/>
    <s v="L."/>
    <s v="Vanrell"/>
    <x v="1180"/>
    <x v="0"/>
    <s v="capitán"/>
    <x v="0"/>
    <s v="con 41 bueyes á D. T. Domingo, y 50 gq. queso para Sevilla."/>
    <s v="De Mahon en 2 d. goleta San Buenaventura, de 61 t., c. D. L. Vanrell, con 41 bueyes á D. T. Domingo, y 50 gq. queso para Sevilla."/>
  </r>
  <r>
    <n v="4840"/>
    <s v="1853-06-08"/>
    <s v="1853-06-06"/>
    <s v="2 d."/>
    <s v="1853-06-08"/>
    <s v="Mahon "/>
    <s v="Mahon "/>
    <m/>
    <s v="Barcelona"/>
    <s v="goleta"/>
    <x v="8"/>
    <s v="San Buenaventura"/>
    <x v="131"/>
    <n v="61"/>
    <s v="españolas"/>
    <s v="españolas"/>
    <s v="L. Venrell"/>
    <x v="49"/>
    <s v="L."/>
    <s v="Venrell"/>
    <x v="1176"/>
    <x v="0"/>
    <s v="capitán"/>
    <x v="0"/>
    <s v="con 218 cuarteras trigo v 26 cabezas ganado vacuno á la órden y 6 baules calzado á D. S. Compte."/>
    <s v="De Mahon en 2 d. goleta San Buenaventura, de 61 t.. c. D. L. Venrell, con 218 cuarteras trigo v 26 cabezas ganado vacuno á la órden y 6 baules calzado á D. S. Compte."/>
  </r>
  <r>
    <n v="5799"/>
    <s v="1853-09-01"/>
    <s v="1853-08-29"/>
    <s v="36 horas"/>
    <s v="1853-08-31"/>
    <s v="Mahon "/>
    <s v="Mahon "/>
    <m/>
    <s v="Barcelona"/>
    <s v="jabeque"/>
    <x v="14"/>
    <s v="San Cayelano"/>
    <x v="1091"/>
    <n v="22"/>
    <s v="españolas"/>
    <s v="españolas"/>
    <s v="Francisco Cardona"/>
    <x v="20"/>
    <s v="Francisco"/>
    <s v="Cardona"/>
    <x v="236"/>
    <x v="0"/>
    <s v="capitán"/>
    <x v="0"/>
    <s v="con 28 piezas madera de olmo, 400 ladrillos y 6 piezas sedería á la órden."/>
    <s v="_x000a__x000a_De Mahon en 36 horas jabeque San Cayelano, de 22 l., c. D. Francisco Cardona, con 28 piezas madera de olmo, 400 ladrillos y 6 piezas sedería á la órden."/>
  </r>
  <r>
    <n v="6704"/>
    <s v="1853-12-07"/>
    <s v="1853-12-02"/>
    <s v="4 d."/>
    <s v="1853-12-06"/>
    <s v="Mahon "/>
    <s v="Mahon "/>
    <m/>
    <s v="Barcelona"/>
    <s v="jabeque"/>
    <x v="14"/>
    <s v="San Cayetano"/>
    <x v="1092"/>
    <n v="22"/>
    <s v="españolas."/>
    <s v="españolas."/>
    <s v="Joaquin Cardona"/>
    <x v="9"/>
    <s v="Joaquin"/>
    <s v="Cardona"/>
    <x v="236"/>
    <x v="0"/>
    <s v="capitán"/>
    <x v="0"/>
    <s v="con 25 balas algodon á D. Vicente VIlaró, 17 baules calzado á D. Cristóbal Taltaull, 6 id. à los Sres. Compte y compania, 300 cuarteras trigo à la órden y 60 qq. fruta"/>
    <s v="De Mahon en 4 d. jabeque San Cayetano, (a) Palomo. de 22 t., c. D. Joaquin Cardona, con 25 balas algodon á D. Vicente VIlaró, 17 baules calzado á D. Cristóbal Taltaull, 6 id. à los Sres. Compte y compania, 300 cuarteras trigo à la órden y 60 qq. fruta"/>
  </r>
  <r>
    <n v="5128"/>
    <s v="1853-07-01"/>
    <s v="1853-06-27"/>
    <s v="3 d."/>
    <s v="1853-06-30"/>
    <s v="Mahon "/>
    <s v="Mahon "/>
    <m/>
    <s v="Barcelona"/>
    <s v="jabeque"/>
    <x v="14"/>
    <s v="San Cayetano (a"/>
    <x v="325"/>
    <n v="22"/>
    <s v="espabolas."/>
    <s v="espabolas."/>
    <s v="Francisco Cardona"/>
    <x v="20"/>
    <s v="Francisco"/>
    <s v="Cardona"/>
    <x v="236"/>
    <x v="0"/>
    <s v="capitán"/>
    <x v="0"/>
    <s v="con 328 cuarteras trigo, 80 sacos harina, 1 fardo tejidos y 8 baules calzado á la órden, 2 id. id., 39 cuarterolas vacias y 3 qq. granada à D. Baltasar Fiol."/>
    <s v="De Mahon en 3 d. jabeque San Cayetano (a) Paloma), de 22 t., c. D. Francisco Cardona, con 328 cuarteras trigo, 80 sacos harina, 1 fardo tejidos y 8 baules calzado á la órden, 2 id. id., 39 cuarterolas vacias y 3 qq. granada à D. Baltasar Fiol."/>
  </r>
  <r>
    <n v="4738"/>
    <s v="1853-05-30"/>
    <s v="1853-05-27"/>
    <s v="2 d."/>
    <s v="1853-05-29"/>
    <s v="Mahon "/>
    <s v="Mahon "/>
    <m/>
    <s v="Barcelona"/>
    <s v="polacra-goleta"/>
    <x v="2"/>
    <s v="Uuion"/>
    <x v="1093"/>
    <n v="49"/>
    <s v="españolas."/>
    <s v="españolas."/>
    <s v="S. Saura"/>
    <x v="48"/>
    <s v="S."/>
    <s v="Saura"/>
    <x v="366"/>
    <x v="0"/>
    <s v="capitán"/>
    <x v="0"/>
    <s v="con 21 cabczas ganado vacuno y 8 de lanar á la órden, y 580 cuarteras trigo á los señores Plandolid, hermanos."/>
    <s v="De Mahon en 2 d. polacra-goleta Uuion, de 49 t., c. D. S. Saura, con 21 cabczas ganado vacuno y 8 de lanar á la órden, y 580 cuarteras trigo á los señores Plandolid, hermanos."/>
  </r>
  <r>
    <n v="1005"/>
    <s v="1852-04-23"/>
    <s v="1852-04-20"/>
    <s v="2 d."/>
    <s v="1852-04-22"/>
    <s v="Mahon’"/>
    <s v="Mahon’"/>
    <m/>
    <s v="Barcelona"/>
    <s v="goleta"/>
    <x v="8"/>
    <s v="Juno"/>
    <x v="865"/>
    <n v="49"/>
    <s v="españolas."/>
    <s v="españolas."/>
    <s v="M. Pons"/>
    <x v="13"/>
    <s v="M."/>
    <s v="Pons"/>
    <x v="768"/>
    <x v="0"/>
    <s v="capitán"/>
    <x v="0"/>
    <s v="con 142 carneros y 9 qq. trapos viejos á la órden y 1 baul calzado á D. B. Fiol."/>
    <s v="De Mahon’en 2 d. goleta Juno, de 49 t., c. D. M. Pons, con 142 carneros y 9 qq. trapos viejos á la órden y 1 baul calzado á D. B. Fiol."/>
  </r>
  <r>
    <n v="527"/>
    <s v="1852-03-05"/>
    <s v="1852-03-02"/>
    <s v="2 d."/>
    <s v="1852-03-04"/>
    <s v="Mahou "/>
    <s v="Mahou "/>
    <m/>
    <s v="Barcelona"/>
    <s v="polacra poleta"/>
    <x v="2"/>
    <s v="Neptuno"/>
    <x v="767"/>
    <n v="40"/>
    <s v="Amát"/>
    <s v="Amát"/>
    <s v="J. Carretas"/>
    <x v="21"/>
    <s v="J."/>
    <s v="Carretas"/>
    <x v="1185"/>
    <x v="0"/>
    <s v="capitán"/>
    <x v="0"/>
    <s v="con 327 balas algodon y 200"/>
    <s v="De Mahou en 2 d. polacra poleta Neptuno, de 40 t., c. D. J. Carretas, con 327 balas algodon y 200"/>
  </r>
  <r>
    <n v="4234"/>
    <s v="1853-04-02"/>
    <s v="1853-03-29"/>
    <s v="3 d.,"/>
    <s v="1853-04-01"/>
    <s v="Maisella "/>
    <s v="Maisella "/>
    <m/>
    <s v="Barcelona"/>
    <s v="queche"/>
    <x v="18"/>
    <s v="Benito"/>
    <x v="586"/>
    <n v="86"/>
    <s v="españolas."/>
    <s v="españolas."/>
    <s v="M. Comas"/>
    <x v="13"/>
    <s v="M."/>
    <s v="Comas"/>
    <x v="20"/>
    <x v="0"/>
    <s v="capitán"/>
    <x v="0"/>
    <s v="con una partida palo fustete à los señores Solá y Monner, 85 barriles 'cmiento à los señores Rouel, Carion y Marti, 50 id. a A. Fita, 25 id. á D. J. úila y Argelés. 12 id. á D. A. Rius. 50 balas negro de humo, y 12 bultos drogas á D. B. Solá y Amat, 100 bombones ácido muriático á D. J. Foutanillas, 800 duelas, y 10 planchas de filo, 8 bultos maquinaria y 2 barriles sosa á D. J. Soler, merceria, quincalla, crisoles, maquinaria, alumbre, plumas de cisne, drogas y otros efectos, consignado à D. A. Robert. Ia tenido entrada à las tres y media de la tarde,"/>
    <s v="De Maisella en 3 d., queche Benito, de 86 t., c. D. M. Comas, con una partida palo fustete à los señores Solá y Monner, 85 barriles 'cmiento à los señores Rouel, Carion y Marti, 50 id. a A. Fita, 25 id. á D. J. úila y Argelés. 12 id. á D. A. Rius. 50 balas negro de humo, y 12 bultos drogas á D. B. Solá y Amat, 100 bombones ácido muriático á D. J. Foutanillas, 800 duelas, y 10 planchas de filo, 8 bultos maquinaria y 2 barriles sosa á D. J. Soler, merceria, quincalla, crisoles, maquinaria, alumbre, plumas de cisne, drogas y otros efectos, consignado à D. A. Robert. Ia tenido entrada à las tres y media de la tarde,"/>
  </r>
  <r>
    <n v="3540"/>
    <s v="1853-01-08"/>
    <s v="1852-12-16"/>
    <s v="22 d."/>
    <s v="1853-01-07"/>
    <s v="Malaga"/>
    <s v="Malaga"/>
    <s v="Almuñécar, Alfaques"/>
    <s v="Barcelona"/>
    <s v="laud"/>
    <x v="1"/>
    <s v="Cármen"/>
    <x v="72"/>
    <n v="22"/>
    <s v="españolas."/>
    <s v="españolas."/>
    <s v="J. Beltran"/>
    <x v="21"/>
    <s v="J."/>
    <s v="Beltran"/>
    <x v="342"/>
    <x v="56"/>
    <s v="patrón"/>
    <x v="1"/>
    <s v="con 4 pipas aceite v 140 cajas pasas á D. V. Gassó, 9 pipas vino à D. E. Pagés, 76qq. alcohol para Mataró, 250 a. patatas y 100 paquetes pleita al patron."/>
    <s v="De Malaga, Almuñécar y Alfaques en 22 d. laud Cármen, de 22 t., p. J. Beltran, con 4 pipas aceite v 140 cajas pasas á D. V. Gassó, 9 pipas vino à D. E. Pagés, 76qq. alcohol para Mataró, 250 a. patatas y 100 paquetes pleita al patron."/>
  </r>
  <r>
    <n v="3142"/>
    <s v="1852-11-14"/>
    <s v="1852-10-20"/>
    <s v="24 d."/>
    <s v="1852-11-13"/>
    <s v="Malaga"/>
    <s v="Malaga"/>
    <s v="Marbella. Cartagena, Alicante"/>
    <s v="Barcelona"/>
    <s v="lau"/>
    <x v="1"/>
    <s v="Antonio Maria"/>
    <x v="145"/>
    <n v="47"/>
    <s v="Guardiola"/>
    <s v="Guardiola"/>
    <s v="D. Lacomba"/>
    <x v="68"/>
    <s v="D."/>
    <s v="Lacomba"/>
    <x v="191"/>
    <x v="0"/>
    <s v="patrón"/>
    <x v="1"/>
    <s v="con 200 cajas pusas, 1300 fanegas trigo, y 100 qq. higos à los señores Gili y"/>
    <s v="De Malaga, Marbella. Cartagena y Alicante en 24 d. lau Antonio Maria, de 47 l.. p._x000a_D. Lacomba, con 200 cajas pusas, 1300 fanegas trigo, y 100 qq. higos à los señores Gili y"/>
  </r>
  <r>
    <n v="6663"/>
    <s v="1853-12-03"/>
    <s v="1853-10-18"/>
    <s v="45 d.,"/>
    <s v="1853-12-02"/>
    <s v="Malaga"/>
    <s v="Malaga"/>
    <s v="Cartagena, Benidorm, Tarragona"/>
    <s v="Barcelona"/>
    <s v="polacra-goleta"/>
    <x v="2"/>
    <s v="Carmen"/>
    <x v="72"/>
    <n v="87"/>
    <s v="ranes"/>
    <s v="ranes"/>
    <s v="José Bayona"/>
    <x v="18"/>
    <s v="Jose"/>
    <s v="Bayona"/>
    <x v="665"/>
    <x v="0"/>
    <s v="capitán"/>
    <x v="0"/>
    <s v="con 480 qq. hierro à D. Caveiano Troyano, 650 id. à D. B. Sola y Amat, 418 bultos canamo à D. B. Fiol. 249 Id. à D. R. Comas y Salitre, 125 cajas pasas à los Sres. Robert y Arqués, 125 id. à D. N. Gili, 4800 duclas à D. José Maria Serra, 47 barriles vino y 10 cajas pasas à D. Antonio Puigoriol, 20 sacos cacao à D. B. Solà y Amat, 20 de matalahuga à D. Féllx Marguia y 12 herpiles carnaza à los Sres. Robira y Companta"/>
    <s v="De Malaga, Cartagena, Benidorm y Tarragona en 45 d., polacra-goleta Carmen, de 87 t., c. D. José Bayona, con 480 qq. hierro à D. Caveiano Troyano, 650 id. à D. B. Sola y Amat, 418 bultos canamo à D. B. Fiol. 249 Id. à D. R. Comas y Salitre, 125 cajas pasas à los Sres. Robert y Arqués, 125 id. à D. N. Gili, 4800 duclas à D. José Maria Serra, 47 barriles vino y 10 cajas pasas à D. Antonio Puigoriol, 20 sacos cacao à D. B. Solà y Amat, 20 de matalahuga à D. Féllx Marguia y 12 herpiles carnaza à los Sres. Robira y Companta"/>
  </r>
  <r>
    <n v="1097"/>
    <s v="1852-05-01"/>
    <s v="1852-04-18"/>
    <s v="12 d."/>
    <s v="1852-04-30"/>
    <s v="Malaga"/>
    <s v="Malaga"/>
    <s v="Motril"/>
    <s v="Barcelona"/>
    <s v="laud"/>
    <x v="1"/>
    <s v="Cármen"/>
    <x v="57"/>
    <n v="50"/>
    <s v="españolas."/>
    <s v="españolas."/>
    <s v="S. Mestres"/>
    <x v="48"/>
    <s v="S."/>
    <s v="Mestres"/>
    <x v="136"/>
    <x v="0"/>
    <s v="patrón"/>
    <x v="1"/>
    <s v="con 500 paquetes pleita à Don J. Doadella, 35 bultos trapos y 2 cortaduras de papel à D. B. Costa, 11 sacos cacao à D. F. Plá. 38 herpiles trapos á D. J. Almirell, 50 balas algodon á D. C. Falco, 3 zurrones sñil á los Sres. Serra y Parladé, 50 piedras de caldera à D. J. Gallard y 593 gq. hierro à D. B. Solá y Amat."/>
    <s v="De Malaga y Motril en 12 d. laud Cármen, de 50 t., p. S. Mestres, con 500 paquetes pleita à Don J. Doadella, 35 bultos trapos y 2 cortaduras de papel à D. B. Costa, 11 sacos cacao à D. F. Plá. 38 herpiles trapos á D. J. Almirell, 50 balas algodon á D. C. Falco, 3 zurrones sñil á los Sres. Serra y Parladé, 50 piedras de caldera à D. J. Gallard y 593 gq. hierro à D. B. Solá y Amat."/>
  </r>
  <r>
    <n v="2139"/>
    <s v="1852-08-12"/>
    <s v="1852-08-03"/>
    <s v="8 d."/>
    <s v="1852-08-11"/>
    <s v="Malaga"/>
    <s v="Malaga"/>
    <s v="Alieante"/>
    <s v="Barcelona"/>
    <s v="laud"/>
    <x v="1"/>
    <s v="Diligente"/>
    <x v="217"/>
    <n v="15"/>
    <s v="españolas."/>
    <s v="españolas."/>
    <s v="Mas"/>
    <x v="2"/>
    <s v="D."/>
    <s v="Mas"/>
    <x v="113"/>
    <x v="0"/>
    <s v="patrón"/>
    <x v="1"/>
    <s v="con 300qq. hierropara la Escala y 280 fanegas trigo á la órden."/>
    <s v="_x000a__x000a_De Malaga y Alieante en 8 d. laud Diligente, de 15 t., p. D. Mas, con 300qq. hierropara la Escala y 280 fanegas trigo á la órden."/>
  </r>
  <r>
    <n v="6655"/>
    <s v="1853-12-01"/>
    <s v="1853-10-31"/>
    <s v="30 d."/>
    <s v="1853-11-30"/>
    <s v="Malaga"/>
    <s v="Malaga"/>
    <s v="Almeria, Santa Pola, Denta"/>
    <s v="Barcelona"/>
    <s v="laud"/>
    <x v="1"/>
    <s v="Intrépido"/>
    <x v="1094"/>
    <n v="39"/>
    <s v="RIALES"/>
    <s v="RIALES"/>
    <s v="Mateo Coll"/>
    <x v="77"/>
    <s v="Mateo"/>
    <s v="Coll"/>
    <x v="157"/>
    <x v="0"/>
    <s v="patrón"/>
    <x v="1"/>
    <s v="con 151 arrobas cañamo à D. R. Comas y Salttre, 138 id. à D. B. Solà v Amat, 17e pasas à D. Juan Zuoce, de higos á D. B. Solà y Amat, 11 bultos drogas à . J. Vidal y Ribas, 4 pipas aceitunas à los señores Soler y Esteve, 324 qq. hierro à D. Pablo Agusti, 300 id. à D. Salvador Bernadet, 212 1d. à D. Miguel Mata, 300 fanegas alpiste à los genores Molines y 34 arrobas pasas à D. Pedro Oliva."/>
    <s v="De Malaga, Almeria, Santa Pola y Denta en 30 d. laud Intrépido, de 39 t., p. Mateo Coll, con 151 arrobas cañamo à D. R. Comas y Salttre, 138 id. à D. B. Solà v Amat, 17e pasas à D. Juan Zuoce, de higos á D. B. Solà y Amat, 11 bultos drogas à . J. Vidal y Ribas, 4 pipas aceitunas à los señores Soler y Esteve, 324 qq. hierro à D. Pablo Agusti, 300 id. à D. Salvador Bernadet, 212 1d. à D. Miguel Mata, 300 fanegas alpiste à los genores Molines y 34 arrobas pasas à D. Pedro Oliva."/>
  </r>
  <r>
    <n v="516"/>
    <s v="1852-03-05"/>
    <s v="1852-02-11"/>
    <s v="22 d."/>
    <s v="1852-03-04"/>
    <s v="Malaga"/>
    <s v="Malaga"/>
    <s v="Tarragona"/>
    <s v="Barcelona"/>
    <s v="pplacra-goleta"/>
    <x v="2"/>
    <s v="Luz"/>
    <x v="1095"/>
    <n v="106"/>
    <s v="españolas."/>
    <s v="españolas."/>
    <s v="A. Zaragoza"/>
    <x v="5"/>
    <s v="A."/>
    <s v="Zaragoza"/>
    <x v="57"/>
    <x v="0"/>
    <s v="capitán"/>
    <x v="0"/>
    <s v="con 318 quintales hierro à D. P. Agustin, 570 id. á D. B. Solá y Amat, 193 id. á la órden, 116 id. á D. J. Rubies, 25 id. à D. F. J. Bofarull, § de cobre à D. C. Troyano, 97 barriles alquitran à los senores Salazar y Torrens, 413 arrobas cáñamo à D. B. Fiol, 28 fardos trapos à D. F. Calvet, 37 sacas lana à D. J."/>
    <s v="De Malaga y Tarragona en 22 d. pplacra-goleta Luz, de 106 l., c. D. A. Zaragoza, con 318 quintales hierro à D. P. Agustin, 570 id. á D. B. Solá y Amat, 193 id. á la órden, 116 id. á D. J. Rubies, 25 id. à D. F. J. Bofarull, § de cobre à D. C. Troyano, 97 barriles alquitran à los senores Salazar y Torrens, 413 arrobas cáñamo à D. B. Fiol, 28 fardos trapos à D. F. Calvet, 37 sacas lana à D. J."/>
  </r>
  <r>
    <n v="6486"/>
    <s v="1853-11-08"/>
    <s v="1853-10-21"/>
    <s v="17 d."/>
    <s v="1853-11-07"/>
    <s v="Malaga"/>
    <s v="Malaga"/>
    <s v="Tarragona"/>
    <s v="Barcelona"/>
    <s v="laud"/>
    <x v="1"/>
    <s v="Misericordia"/>
    <x v="178"/>
    <n v="48"/>
    <s v="españoles."/>
    <s v="españoles."/>
    <s v="José Sisa"/>
    <x v="18"/>
    <s v="Jose"/>
    <s v="Sisa"/>
    <x v="206"/>
    <x v="0"/>
    <s v="patrón"/>
    <x v="1"/>
    <s v="con 132 qq. canamo à don Ruenaventura Solà y Amat, 63 cajas azucar, 150 cajas, 124 medtas y 100 cuartos pasas à D. Julian Garcia Benitez."/>
    <s v="De Malaga y Tarragona en 17 d. laud Misericordia, de 48 t., p. José Sisa, con 132 qq. canamo à don Ruenaventura Solà y Amat, 63 cajas azucar, 150 cajas, 124 medtas y 100 cuartos pasas à D. Julian Garcia Benitez."/>
  </r>
  <r>
    <n v="6820"/>
    <s v="1853-12-20"/>
    <s v="1853-11-25"/>
    <s v="24 d."/>
    <s v="1853-12-19"/>
    <s v="Malaga"/>
    <s v="Malaga"/>
    <s v="Carbonera. Villajo, osa, Tarragona"/>
    <s v="Barcelona"/>
    <s v="laud"/>
    <x v="1"/>
    <s v="Pastora"/>
    <x v="181"/>
    <n v="70"/>
    <s v="españolas."/>
    <s v="españolas."/>
    <s v="Jaime Marti"/>
    <x v="50"/>
    <s v="Jaime"/>
    <s v="Marti"/>
    <x v="368"/>
    <x v="0"/>
    <s v="patrón"/>
    <x v="1"/>
    <s v="cor 47.258 libras hterro á D. B. Solá y Amat, 16.999 para Mataró, 19,055 Id. à D. Cayetano Troyano, 7,967 id. à D. José Marla Serra y 140 quintales esparterta à D. Francisco Faura."/>
    <s v="De Malaga, Carbonera. Villajoyosa y Tarragona en 24 d. laud Pastora, de 70 t., p. Jaime Marti, cor 47.258 libras hterro á D. B. Solá y Amat, 16.999 para Mataró, 19,055 Id. à D. Cayetano Troyano, 7,967 id. à D. José Marla Serra y 140 quintales esparterta à D. Francisco Faura."/>
  </r>
  <r>
    <n v="121"/>
    <s v="1852-01-13"/>
    <s v="1851-12-19"/>
    <s v="24 d."/>
    <s v="1852-01-12"/>
    <s v="Malaga"/>
    <s v="Malaga"/>
    <s v="Tarrogona"/>
    <s v="Barcelona"/>
    <s v="laud"/>
    <x v="1"/>
    <s v="Paz"/>
    <x v="41"/>
    <n v="50"/>
    <s v="españolas."/>
    <s v="españolas."/>
    <s v="J. Bautista Comes"/>
    <x v="95"/>
    <s v="J. Bautista"/>
    <s v="Comes"/>
    <x v="216"/>
    <x v="0"/>
    <s v="patrón"/>
    <x v="1"/>
    <s v="con 45,701 libras cobre à D. J. M. Serra , 13,657 id. y 699 de planchas de cobre á D. C. Troyano , 500 cajas pasas á don A. Crusat, 300 id. à D. I. Solá y Amat, y 800 cueros á D. M. Flaqué é hijo."/>
    <s v="De Malaga y Tarrogona en 24 d. laud Paz, de 50 t., p. J. Bautista Comes, con 45,701 libras cobre à D. J. M. Serra , 13,657 id. y 699 de planchas de cobre á D. C. Troyano , 500 cajas pasas á don A. Crusat, 300 id. à D. I. Solá y Amat, y 800 cueros á D. M. Flaqué é hijo."/>
  </r>
  <r>
    <n v="1887"/>
    <s v="1852-07-22"/>
    <s v="1852-07-08"/>
    <s v="13 d."/>
    <s v="1852-07-21"/>
    <s v="Malaga"/>
    <s v="Malaga"/>
    <s v="Cartagena, Tarragona"/>
    <s v="Barcelona"/>
    <s v="goleti"/>
    <x v="8"/>
    <s v="Policarpo"/>
    <x v="1096"/>
    <n v="63"/>
    <s v="españolas."/>
    <s v="españolas."/>
    <s v="L. Carceller"/>
    <x v="49"/>
    <s v="L."/>
    <s v="Carceller"/>
    <x v="1019"/>
    <x v="0"/>
    <s v="capitán"/>
    <x v="0"/>
    <s v="con  710 fanegas habas á D. G. Dotros , 600 qq. hierro para Mataró, 23 balas algodon y 150;sacos cacao à D. M. Flaquer."/>
    <s v="De Malaga, Cartagena y Tarragona eu 13 d. goleti Policarpo, de 63 t., c. D. L. Carceller, con  710 fanegas habas á D. G. Dotros , 600 qq. hierro para Mataró, 23 balas algodon y 150;sacos cacao à D. M. Flaquer."/>
  </r>
  <r>
    <n v="5759"/>
    <s v="1853-08-29"/>
    <s v="1853-08-11"/>
    <s v="17 d."/>
    <s v="1853-08-28"/>
    <s v="Malaga"/>
    <s v="Malaga"/>
    <s v="Santa Pola, Alicante, Valencia, Tarragona"/>
    <s v="Barcelona"/>
    <s v="laud"/>
    <x v="1"/>
    <s v="Loreto"/>
    <x v="446"/>
    <n v="33"/>
    <s v="españolas."/>
    <s v="españolas."/>
    <s v="Francisco Medina"/>
    <x v="20"/>
    <s v="Francisco"/>
    <s v="Medina"/>
    <x v="1186"/>
    <x v="182"/>
    <s v="patrón"/>
    <x v="1"/>
    <s v=", con 200 qq. polvo à D. José Hernandez Molina."/>
    <s v="De Malaga, Santa Pola, Alicante, Valencia y Tarragona en 17 d. laud Loreto, de 33 t., p. Francisco Medina , con 200 qq. polvo à D. José Hernandez Molina."/>
  </r>
  <r>
    <n v="4981"/>
    <s v="1853-06-19"/>
    <s v="1853-06-02"/>
    <s v="16 d."/>
    <s v="1853-06-18"/>
    <s v="Malaga"/>
    <s v="Malaga"/>
    <s v="Adra"/>
    <s v="Barcelona"/>
    <s v="laud"/>
    <x v="1"/>
    <s v="San Antenio"/>
    <x v="93"/>
    <n v="34"/>
    <s v="españolas."/>
    <s v="españolas."/>
    <s v="E. Gimenez"/>
    <x v="56"/>
    <s v="E."/>
    <s v="Gimenez"/>
    <x v="102"/>
    <x v="0"/>
    <s v="patrón"/>
    <x v="1"/>
    <s v="con 538 qq. plomo v 59.221 libras hierro à D. C. Troyano."/>
    <s v="De Malaga y Adra en 16 d. laud San Antenio, de 34 t., p. E. Gimenez, con 538 qq. plomo v 59.221 libras hierro à D. C. Troyano."/>
  </r>
  <r>
    <n v="3089"/>
    <s v="1852-11-05"/>
    <s v="1852-10-26"/>
    <s v="9 d."/>
    <s v="1852-11-04"/>
    <s v="Malaga"/>
    <s v="Malaga"/>
    <s v="Vinaroz"/>
    <s v="Barcelona"/>
    <s v="laud"/>
    <x v="1"/>
    <s v="Pastora"/>
    <x v="181"/>
    <n v="39"/>
    <s v="españolus."/>
    <s v="españolus."/>
    <s v="J. A. Roca"/>
    <x v="60"/>
    <s v="Jose Agustin"/>
    <s v="Roca"/>
    <x v="5"/>
    <x v="1"/>
    <s v="patrón"/>
    <x v="1"/>
    <s v="con 600 qq. hierro, 36 herpiles trapos, 26 de carnazas y 19 fanegas habones à D. F. Carbó."/>
    <s v="De Malaga y Vinaroz en 9 d. laud Pastora, de 39 t., p. J. A. Roca, con 600 qq. hierro, 36 herpiles trapos, 26 de carnazas y 19 fanegas habones à D. F. Carbó."/>
  </r>
  <r>
    <n v="5856"/>
    <s v="1853-09-08"/>
    <s v="1853-08-26"/>
    <s v="12 d."/>
    <s v="1853-09-07"/>
    <s v="Malaga"/>
    <s v="Malaga"/>
    <s v="Alicante"/>
    <s v="Barcelona"/>
    <s v="laud"/>
    <x v="1"/>
    <s v="S. Pedro"/>
    <x v="124"/>
    <n v="46"/>
    <s v="NEIRO"/>
    <s v="NEIRO"/>
    <s v="José Agustin Roca"/>
    <x v="61"/>
    <s v="Jose Agustin"/>
    <s v="Roca"/>
    <x v="5"/>
    <x v="183"/>
    <s v="patrón"/>
    <x v="1"/>
    <s v="con 1000 fanegas frico, 100 de garbanzos y 67 de alpiste à D. Lorenzo Ribera."/>
    <s v="_x000a_De Malaga y Alicante en 12 d. laud S. Pedro, de 46 t., p. José Agustin Roca, con 1000 fanegas frico, 100 de garbanzos y 67 de alpiste à D. Lorenzo Ribera."/>
  </r>
  <r>
    <n v="1886"/>
    <s v="1852-07-22"/>
    <s v="1852-07-06"/>
    <s v="15 d."/>
    <s v="1852-07-21"/>
    <s v="Malaga"/>
    <s v="Malaga"/>
    <s v="Metri"/>
    <s v="Barcelona"/>
    <s v="laud"/>
    <x v="1"/>
    <s v="Santa Teresa"/>
    <x v="340"/>
    <n v="41"/>
    <s v="españolas."/>
    <s v="españolas."/>
    <s v="J. Puig"/>
    <x v="21"/>
    <s v="J."/>
    <s v="Puig"/>
    <x v="237"/>
    <x v="0"/>
    <s v="patrón"/>
    <x v="1"/>
    <s v="con 33 balas algodon à los señores Serra y Porladé, 37 id. á D. R. Bardalet, 570 paquetes pleita á los Sres. Alesan hermanos 100 id. à D. J. Cofl. 31 gq. bronces à D. J. Gurri y 56 cucros à D. J. Pujol."/>
    <s v="De Malaga y Metri en 15 d. laud Santa Teresa, de 41 t., p. J. Puig, con 33 balas algodon à los señores Serra y Porladé, 37 id. á D. R. Bardalet, 570 paquetes pleita á los Sres. Alesan hermanos 100 id. à D. J. Cofl. 31 gq. bronces à D. J. Gurri y 56 cucros à D. J. Pujol."/>
  </r>
  <r>
    <n v="3630"/>
    <s v="1853-01-18"/>
    <s v="1853-01-09"/>
    <s v="8 d."/>
    <s v="1853-01-17"/>
    <s v="Malaga"/>
    <s v="Malaga"/>
    <s v="Santa Pola"/>
    <s v="Barcelona"/>
    <s v="bergantin"/>
    <x v="10"/>
    <s v="Vencedor"/>
    <x v="641"/>
    <n v="110"/>
    <s v="españolas."/>
    <s v="españolas."/>
    <s v="A. Baños"/>
    <x v="5"/>
    <s v="A."/>
    <s v="Baños"/>
    <x v="1187"/>
    <x v="0"/>
    <s v="capitán"/>
    <x v="0"/>
    <s v="con 115 cajas pasas a D. J. Quer, 460 arrobas cañamo á D. B. Fiol, 50 cajas azúcar à D. J. Benitez, 16 casros zumaque á D. J. Gallardo y compañía, 55 herpiles trapos y 1200 tablones de pino para Tarragona, 16 rollos planchas de plomo y 20 galápagos estaño á D. P. Marsal, 65 id. à D. J. Coll, 6280 libras hierro á los señores Soler y Esteve, 54,320 id., 819 piezas sueltas y 260 flejes id. à D. J. M. Serra, 198 id. id., 1020 piczas sueltas y 59,052 libras id. à D. B. Solá y Amat."/>
    <s v="De Malaga y Santa Pola en 8 d. bergantin Vencedor, de 110 t.. c. D. A. Baños, con 115 cajas pasas a D. J. Quer, 460 arrobas cañamo á D. B. Fiol, 50 cajas azúcar à D. J. Benitez, 16 casros zumaque á D. J. Gallardo y compañía, 55 herpiles trapos y 1200 tablones de pino para Tarragona, 16 rollos planchas de plomo y 20 galápagos estaño á D. P. Marsal, 65 id. à D. J. Coll, 6280 libras hierro á los señores Soler y Esteve, 54,320 id., 819 piezas sueltas y 260 flejes id. à D. J. M. Serra, 198 id. id., 1020 piczas sueltas y 59,052 libras id. à D. B. Solá y Amat."/>
  </r>
  <r>
    <n v="1592"/>
    <s v="1852-06-22"/>
    <s v="1852-06-01"/>
    <s v="20 d."/>
    <s v="1852-06-21"/>
    <s v="Málaga"/>
    <s v="Málaga"/>
    <s v="Almeria, Alicante"/>
    <s v="Barcelona"/>
    <s v="laud"/>
    <x v="1"/>
    <s v="Adela"/>
    <x v="330"/>
    <n v="28"/>
    <s v="españolas."/>
    <s v="españolas."/>
    <s v="J. Roldós"/>
    <x v="21"/>
    <s v="J."/>
    <s v="Roldós"/>
    <x v="705"/>
    <x v="0"/>
    <s v="patrón"/>
    <x v="1"/>
    <s v="con 100 qq. hierro 100 de perdigoues, 100 de alcohol y 500 fanegas trigo à los Sres. Managat y companta, 2 millares es parto y 200 rollos pleita al patron."/>
    <s v="De Málaga, Almeria y Alicante en 20 d. laud Adela, de 28 t., p. J. Roldós, con 100 qq. hierro 100 de perdigoues, 100 de alcohol y 500 fanegas trigo à los Sres. Managat y companta, 2 millares es parto y 200 rollos pleita al patron. "/>
  </r>
  <r>
    <n v="5035"/>
    <s v="1853-06-23"/>
    <s v="1853-06-06"/>
    <s v="16 d."/>
    <s v="1853-06-22"/>
    <s v="Málaga"/>
    <s v="Málaga"/>
    <s v="Alicante"/>
    <s v="Barcelona"/>
    <s v="laud"/>
    <x v="1"/>
    <s v="Almas"/>
    <x v="69"/>
    <n v="43"/>
    <s v="?"/>
    <s v="?"/>
    <s v="A. Palau"/>
    <x v="5"/>
    <s v="A."/>
    <s v="Palau"/>
    <x v="231"/>
    <x v="0"/>
    <s v="patrón"/>
    <x v="1"/>
    <s v="con 365 qq. hierro á B. Solá y’Amat, y 632 fanegas trigo à D. J. Estrany"/>
    <s v="De Málaga y Alicante en 16 d. laud Almas, de 43 t., p. A. Palau, con 365 qq. hierro á B. Solá y’Amat, y 632 fanegas trigo à D. J. Estrany"/>
  </r>
  <r>
    <n v="4642"/>
    <s v="1853-05-18"/>
    <s v="1853-04-27"/>
    <s v="20 d."/>
    <s v="1853-05-17"/>
    <s v="Málaga"/>
    <s v="Málaga"/>
    <s v="Cartagena, Alicante, Alfaques"/>
    <s v="Barcelona"/>
    <s v="laui"/>
    <x v="1"/>
    <s v="Amalia"/>
    <x v="143"/>
    <n v="37"/>
    <s v="Llovet"/>
    <s v="Llovet"/>
    <s v="G. Zapater"/>
    <x v="12"/>
    <s v="G."/>
    <s v="Zapater"/>
    <x v="188"/>
    <x v="0"/>
    <s v="patrón"/>
    <x v="1"/>
    <s v="con 750 fanegas trigo y 266 de habas à D. G. Dotras."/>
    <s v="De Málaga, Cartagena, Alicante y Alfaques en 20 d. laui Amalia, de 37 t., p. G. Zapater, con 750 fanegas trigo y 266 de habas à D. G. Dotras."/>
  </r>
  <r>
    <n v="5262"/>
    <s v="1853-07-15"/>
    <s v="1853-06-16"/>
    <s v="28 d."/>
    <s v="1853-07-14"/>
    <s v="Málaga"/>
    <s v="Málaga"/>
    <s v="Motril"/>
    <s v="Barcelona"/>
    <s v="laud"/>
    <x v="1"/>
    <s v="Antonio Maria"/>
    <x v="145"/>
    <n v="47"/>
    <s v="españolas."/>
    <s v="españolas."/>
    <s v="José Domenech"/>
    <x v="18"/>
    <s v="Jose"/>
    <s v="Domenech"/>
    <x v="743"/>
    <x v="0"/>
    <s v="patrón"/>
    <x v="1"/>
    <s v="con 550 qq. hierro á D. Cayetano Troyano, 110 de plomo á D. Pedro Olivas, 16 balas algodon á Don Pedro Moret, y 1921 paquetes pleita à D. Rafael Gili."/>
    <s v="De Málaga y Motril en 28 d. laud Antonio Maria, de 47 t., p. José Domenech, con 550 qq. hierro á D. Cayetano Troyano, 110 de plomo á D. Pedro Olivas, 16 balas algodon á Don Pedro Moret, y 1921 paquetes pleita à D. Rafael Gili."/>
  </r>
  <r>
    <n v="2583"/>
    <s v="1852-09-18"/>
    <s v="1852-09-02"/>
    <s v="15 d."/>
    <s v="1852-09-17"/>
    <s v="Málaga"/>
    <s v="Málaga"/>
    <s v="Motril"/>
    <s v="Barcelona"/>
    <s v="laud"/>
    <x v="1"/>
    <s v="Caiman"/>
    <x v="1097"/>
    <n v="43"/>
    <s v="españolas."/>
    <s v="españolas."/>
    <s v="J. Grané"/>
    <x v="21"/>
    <s v="J."/>
    <s v="Grané"/>
    <x v="1188"/>
    <x v="0"/>
    <s v="patrón"/>
    <x v="1"/>
    <s v="con 400 fanegas maiz, 171 de garbanzos; 17 botas vino, 6 de accitunas y 2 de aceite à D. J. Estrany, y 320 paquetes pleita á D. A. Moragull."/>
    <s v="De Málaga y Motril en 15 d. laud Caiman, de 43 t., p. J. Grané, con 400 fanegas maiz, 171 de garbanzos; 17 botas vino, 6 de accitunas y 2 de aceite à D. J. Estrany, y 320 paquetes pleita á D. A. Moragull."/>
  </r>
  <r>
    <n v="1557"/>
    <s v="1852-06-18"/>
    <s v="1852-06-07"/>
    <s v="10 d."/>
    <s v="1852-06-17"/>
    <s v="Málaga"/>
    <s v="Málaga"/>
    <s v="Torrevieja, Tarragona"/>
    <s v="Barcelona"/>
    <s v="laud"/>
    <x v="1"/>
    <s v="Carmelita"/>
    <x v="71"/>
    <n v="90"/>
    <s v="españolas."/>
    <s v="españolas."/>
    <s v="J. Baños"/>
    <x v="21"/>
    <s v="J."/>
    <s v="Baños"/>
    <x v="1187"/>
    <x v="0"/>
    <s v="patrón"/>
    <x v="1"/>
    <s v="con 56 herpiles trapos á los señores Serra y Parladé, 200 sacos cacao à D. M. Flaquér, 16 bultos trapos á D. M. Noriega, 5 bultos goma á D. J. Comos, 2 cadenas à D. J. M. Serra, 36,735 libras hierro á D. D. Solá y Amat, 42,119 id., 18,365 de cobre y 176 qq. plomo á D. C. Troyano."/>
    <s v="De Málaga, Torrevieja y Tarragona en 10 d. laud Carmelita, de 90 t., p. J. Baños, con 56 herpiles trapos á los señores Serra y Parladé, 200 sacos cacao à D. M. Flaquér, 16 bultos trapos á D. M. Noriega, 5 bultos goma á D. J. Comos, 2 cadenas à D. J. M. Serra, 36,735 libras hierro á D. D. Solá y Amat, 42,119 id., 18,365 de cobre y 176 qq. plomo á D. C. Troyano."/>
  </r>
  <r>
    <n v="5365"/>
    <s v="1853-07-23"/>
    <s v="1853-07-16"/>
    <s v="6 d."/>
    <s v="1853-07-22"/>
    <s v="Málaga"/>
    <s v="Málaga"/>
    <s v="Torrevieja"/>
    <s v="Barcelona"/>
    <s v="laud"/>
    <x v="1"/>
    <s v="Carmelita"/>
    <x v="71"/>
    <n v="90"/>
    <s v="espanlolas"/>
    <s v="espanlolas"/>
    <s v="Vicente Môreno"/>
    <x v="16"/>
    <s v="Vicente"/>
    <s v="Môreno"/>
    <x v="1189"/>
    <x v="0"/>
    <s v="patrón"/>
    <x v="1"/>
    <s v="con 12 sacós lana v 1086 gq. h’erro á D. B. Solá y Amál, 674 id. à D. Cayetano Troyano, 358 id à les Sres. Martorell v Bofill, 50 id. á D. José Bufarull, 29 id. à D. Juan Rubies, 225 qq. cacao à D. Mariano Flaquer é hijo, 17 id. à D. Felipe Plà, 151 de barrilla à los Sres. Alesan, hermanos y 134 de trapos à D. J. Guarro y Calvet."/>
    <s v="De Málaga y Torrevieja en 6 d. laud Carmelita, de 90 t.. p. Vicente Môreno, con 12 sacós lana v 1086 gq. h’erro á D. B. Solá y Amál, 674 id. à D. Cayetano Troyano, 358 id à les Sres. Martorell v Bofill, 50 id. á D. José Bufarull, 29 id. à D. Juan Rubies, 225 qq. cacao à D. Mariano Flaquer é hijo, 17 id. à D. Felipe Plà, 151 de barrilla à los Sres. Alesan, hermanos y 134 de trapos à D. J. Guarro y Calvet."/>
  </r>
  <r>
    <n v="1514"/>
    <s v="1852-06-12"/>
    <s v="1852-06-04"/>
    <s v="7 d."/>
    <s v="1852-06-11"/>
    <s v="Málaga"/>
    <s v="Málaga"/>
    <s v="Motril"/>
    <s v="Barcelona"/>
    <s v="laud"/>
    <x v="1"/>
    <s v="Carmen"/>
    <x v="72"/>
    <n v="43"/>
    <s v="españolas"/>
    <s v="españolas"/>
    <s v="J. Rebasa"/>
    <x v="21"/>
    <s v="J."/>
    <s v="Rebasa"/>
    <x v="722"/>
    <x v="0"/>
    <s v="patrón"/>
    <x v="1"/>
    <s v="con 11 rollos planchas de plomo à D. P. Marsal, 30 id. id y 21 barriles minio á D. C. Troyano, 30 balas algodon á D. R. Bardalét, 900 paquetes pleite à D. J. Coll, 700 id. à D. J. Boadella, y 3 seras cáscara de granada à D. C. Falco."/>
    <s v="De Málaga y Motril en 7 d. laud Carmen, de 43 t., p. J. Rebasa, con 11 rollos planchas de plomo à D. P. Marsal, 30 id. id y 21 barriles minio á D. C. Troyano, 30 balas algodon á D. R. Bardalét, 900 paquetes pleite à D. J. Coll, 700 id. à D. J. Boadella, y 3 seras cáscara de granada à D. C. Falco."/>
  </r>
  <r>
    <n v="2515"/>
    <s v="1852-09-15"/>
    <s v="1852-08-23"/>
    <s v="22 d."/>
    <s v="1852-09-14"/>
    <s v="Málaga"/>
    <s v="Málaga"/>
    <s v="Motril v Tarragona"/>
    <s v="Barcelona"/>
    <s v="laud"/>
    <x v="1"/>
    <s v="Cármen"/>
    <x v="57"/>
    <n v="50"/>
    <s v="españolas."/>
    <s v="españolas."/>
    <s v="S. Mestres"/>
    <x v="48"/>
    <s v="S."/>
    <s v="Mestres"/>
    <x v="136"/>
    <x v="0"/>
    <s v="patrón"/>
    <x v="1"/>
    <s v="con 36,410 libras hierro à D. J. M. Serra, 253"/>
    <s v="De Málaga, Motril v Tarragona en 22 d. laud Cármen, de 50 t., p. S. Mestres, con 36,410 libras hierro à D. J. M. Serra, 253"/>
  </r>
  <r>
    <n v="2646"/>
    <s v="1852-09-21"/>
    <s v="1852-09-14"/>
    <s v="6 d."/>
    <s v="1852-09-20"/>
    <s v="Málaga"/>
    <s v="Málaga"/>
    <s v="Motril"/>
    <s v="Barcelona"/>
    <s v="laud"/>
    <x v="1"/>
    <s v="Cármen"/>
    <x v="57"/>
    <n v="43"/>
    <s v="españolas."/>
    <s v="españolas."/>
    <s v="J. Rabassa"/>
    <x v="21"/>
    <s v="J."/>
    <s v="Rabassa"/>
    <x v="708"/>
    <x v="0"/>
    <s v="patrón"/>
    <x v="1"/>
    <s v="con 300 cajas pasas 100 seretas higos à D. J. Olsina, 138 qq. trapos á D. J. Almirall, 100 paquetes pleita à Dot J. Boadella y 600 id. á D. J. Coll."/>
    <s v="De Málaga y Motril en 6 d. laud Cármen, de 43 t., p. J. Rabassa, con 300 cajas pasas 100 seretas higos à D. J. Olsina, 138 qq. trapos á D. J. Almirall, 100 paquetes pleita à Dot J. Boadella y 600 id. á D. J. Coll."/>
  </r>
  <r>
    <n v="3145"/>
    <s v="1852-11-14"/>
    <s v="1852-10-27"/>
    <s v="17 d."/>
    <s v="1852-11-13"/>
    <s v="Málaga"/>
    <s v="Málaga"/>
    <s v="Almuñecar, Adra, Cartagena, Torrevieja, Villajo, osa v Benidorm"/>
    <s v="Barcelona"/>
    <s v="laud"/>
    <x v="1"/>
    <s v="Cerundio"/>
    <x v="1098"/>
    <n v="10"/>
    <s v="idem."/>
    <s v="idem."/>
    <s v="J. Alberola"/>
    <x v="21"/>
    <s v="J."/>
    <s v="Alberola"/>
    <x v="1190"/>
    <x v="0"/>
    <s v="patrón"/>
    <x v="1"/>
    <s v="con 46.434 libras hierro à D. B. Solá y Amat, 346 de plomo y 30 de minio á D. C. Troyano, 35 de plomo à D. P. Marsal, 229 de trapos y 16 de papel à D. J. Almirall."/>
    <s v="De Málaga, Almuñecar, Adra, Cartagena, Torrevieja, Villajoyosa v Benidorm en 17 d. laud Cerundio, de 10 t., p. J. Alberola, con 46.434 libras hierro à D. B. Solá y Amat, 346 de plomo y 30 de minio á D. C. Troyano, 35 de plomo à D. P. Marsal, 229 de trapos y 16 de papel à D. J. Almirall."/>
  </r>
  <r>
    <n v="4678"/>
    <s v="1853-05-22"/>
    <s v="1853-05-06"/>
    <s v="16 d."/>
    <s v="1853-05-22"/>
    <s v="Málaga"/>
    <s v="Málaga"/>
    <s v="Alicante, Vinaroz, Tarragona, Sitges"/>
    <s v="Barcelona"/>
    <s v="laud"/>
    <x v="1"/>
    <s v="Cinco"/>
    <x v="209"/>
    <n v="39"/>
    <s v="españolas."/>
    <s v="españolas."/>
    <s v="A. Guarch"/>
    <x v="5"/>
    <s v="A."/>
    <s v="Guarch"/>
    <x v="260"/>
    <x v="0"/>
    <s v="patrón"/>
    <x v="1"/>
    <s v="con 1450 fanegas trigo à D. C. Casañas y Batlle, y 20 pipas vino á don J. Masó."/>
    <s v="De Málaga, Alicante, Vinaroz, Tarragona y Sitges en 16 d. laud Cinco de Agosto, de 39 t., p. A. Guarch, con 1450 fanegas trigo à D. C. Casañas y Batlle, y 20 pipas vino á don J. Masó."/>
  </r>
  <r>
    <n v="1478"/>
    <s v="1852-06-08"/>
    <s v="1852-05-28"/>
    <s v="10 d."/>
    <s v="1852-06-07"/>
    <s v="Málaga"/>
    <s v="Málaga"/>
    <s v="Valencia"/>
    <s v="Barcelona"/>
    <s v="laud"/>
    <x v="1"/>
    <s v="Cisne"/>
    <x v="420"/>
    <n v="40"/>
    <s v="españolus."/>
    <s v="españolus."/>
    <s v="V. Cubells"/>
    <x v="1"/>
    <s v="V."/>
    <s v="Cubells"/>
    <x v="493"/>
    <x v="0"/>
    <s v="patrón"/>
    <x v="1"/>
    <s v="con 500 qq. hierro á D. B. Solá y Amát, 300 de cacao á D. M. Flaquer é bijo, y 41 sacos arróz á D. F. Miñana."/>
    <s v="De Málaga y Valencia en 10 d. laud Cisne, de 40 t., p. V. Cubells, con 500 qq. hierro á D. B. Solá y Amát, 300 de cacao á D. M. Flaquer é bijo, y 41 sacos arróz á D. F. Miñana."/>
  </r>
  <r>
    <n v="1988"/>
    <s v="1852-08-04"/>
    <s v="1852-07-16"/>
    <s v="18 d."/>
    <s v="1852-08-03"/>
    <s v="Málaga"/>
    <s v="Málaga"/>
    <s v="Sta. Pola"/>
    <s v="Barcelona"/>
    <s v="pailebot"/>
    <x v="12"/>
    <s v="Clementina"/>
    <x v="110"/>
    <n v="76"/>
    <s v="España"/>
    <s v="España"/>
    <s v="J. Domenech"/>
    <x v="21"/>
    <s v="J."/>
    <s v="Domenech"/>
    <x v="743"/>
    <x v="0"/>
    <s v="capitán"/>
    <x v="0"/>
    <s v="con 150 sacos cacao y 50 balas algocon a D. M. Flaquer ć hio, 23 herpiles carnazas à D. J. Almirall y Romam, 4 id. á la órden, 28,396 libras hierro á D. B. Solá v Amat, 36,583 id. y 9913 de cobre á D. C. Trovano, 14,263 de hierro á la órden v 995 id. a D. J. Rubies."/>
    <s v="De Málaga y Sta. Pola en 18 d. pailebot Clementina, de 76 t., c. D. J. Domenech, con 150 sacos cacao y 50 balas algocon a D. M. Flaquer ć hio, 23 herpiles carnazas à D. J. Almirall y Romam, 4 id. á la órden, 28,396 libras hierro á D. B. Solá v Amat, 36,583 id. y 9913 de cobre á D. C. Trovano, 14,263 de hierro á la órden v 995 id. a D. J. Rubies."/>
  </r>
  <r>
    <n v="2155"/>
    <s v="1852-08-13"/>
    <s v="1852-07-23"/>
    <s v="20 d."/>
    <s v="1852-08-12"/>
    <s v="Málaga"/>
    <s v="Málaga"/>
    <s v="Valencia, Castellon, Tarragona"/>
    <s v="Barcelona"/>
    <s v="laud"/>
    <x v="1"/>
    <s v="Conchita"/>
    <x v="774"/>
    <n v="29"/>
    <s v="españolas."/>
    <s v="españolas."/>
    <s v="J._x000a_Cubells"/>
    <x v="21"/>
    <s v="J."/>
    <m/>
    <x v="493"/>
    <x v="0"/>
    <s v="patrón"/>
    <x v="1"/>
    <s v="con 300 gq. hierro à D. C. Troyano."/>
    <s v="De Málaga, Valencia, Castellon y Tarragona en 20 d. laud Conchita, de 29 t., p. J._x000a_Cubells, con 300 gq. hierro à D. C. Troyano."/>
  </r>
  <r>
    <n v="3601"/>
    <s v="1853-01-15"/>
    <s v="1852-12-21"/>
    <s v="24 d."/>
    <s v="1853-01-14"/>
    <s v="Málaga"/>
    <s v="Málaga"/>
    <s v="Almeria, Cartagena"/>
    <s v="Barcelona"/>
    <s v="polacra"/>
    <x v="17"/>
    <s v="Consuelo"/>
    <x v="75"/>
    <n v="129"/>
    <s v="españolas."/>
    <s v="españolas."/>
    <s v="D. Herpandez"/>
    <x v="68"/>
    <s v="D."/>
    <s v="Herpandez"/>
    <x v="250"/>
    <x v="0"/>
    <s v="capitán"/>
    <x v="0"/>
    <s v="con 31289 libras hierro à D: C. Trovano, 24394 id. y 4114 de plomo á D. B. Solá y Amat, 772 fanegas cebada y 548 de trigo á D. J. Fonlanillas, 30 cajas vidrios à D. P. Marsal, 3 id. à D. J. Llopart y 1 id. á los Sres. Xipell y Pasarius."/>
    <s v="De Málaga, Almeria y Cartagena en 24 d. polacra Consuelo, de 129 t., c. D. D. Herpandez, con 31289 libras hierro à D: C. Trovano, 24394 id. y 4114 de plomo á D. B. Solá y Amat, 772 fanegas cebada y 548 de trigo á D. J. Fonlanillas, 30 cajas vidrios à D. P. Marsal, 3 id. à D. J. Llopart y 1 id. á los Sres. Xipell y Pasarius."/>
  </r>
  <r>
    <n v="5047"/>
    <s v="1853-06-23"/>
    <s v="1853-06-11"/>
    <s v="11 d."/>
    <s v="1853-06-22"/>
    <s v="Málaga"/>
    <s v="Málaga"/>
    <s v="Vinaroz, Castellon"/>
    <s v="Barcelona"/>
    <s v="laud"/>
    <x v="1"/>
    <s v="Cristina"/>
    <x v="409"/>
    <n v="38"/>
    <s v="?"/>
    <s v="?"/>
    <s v="Mares"/>
    <x v="2"/>
    <s v="D."/>
    <s v="Mares"/>
    <x v="1191"/>
    <x v="0"/>
    <s v="patrón"/>
    <x v="1"/>
    <s v="con 415 jq. hierro à D. M. Troyano. 216 id. à D. B. Sla y Amat, 130 de trapos à D. P. Foptalet. 50 fs. garbanzos á los señares Caral, Mateu y Segarra, 3 cajas herpilleras à D. P. Moet, y 2 fardos géneros à los señores Collado y Sala."/>
    <s v="De Málaga, Vinaroz y Castellon en 11 d. laud Cristina, de 38 t., p. D. Mares, con 415 jq. hierro à D. M. Troyano. 216 id. à D. B. Sla y Amat, 130 de trapos à D. P. Foptalet. 50 fs. garbanzos á los señares Caral, Mateu y Segarra, 3 cajas herpilleras à D. P. Moet, y 2 fardos géneros à los señores Collado y Sala."/>
  </r>
  <r>
    <n v="3334"/>
    <s v="1852-12-09"/>
    <s v="1852-11-04"/>
    <s v="34 d."/>
    <s v="1852-12-08"/>
    <s v="Málaga"/>
    <s v="Málaga"/>
    <s v="Aguilas, Sta. Pola, Alicante, Tarragona"/>
    <s v="Barcelona"/>
    <s v="laud"/>
    <x v="1"/>
    <s v="Desamparados"/>
    <x v="48"/>
    <n v="35"/>
    <s v="PÉRDIDAS"/>
    <s v="PÉRDIDAS"/>
    <s v="T. River"/>
    <x v="28"/>
    <s v="T."/>
    <s v="River"/>
    <x v="1192"/>
    <x v="0"/>
    <s v="patrón"/>
    <x v="1"/>
    <s v="con 288 fanegas cebada, 1 millar esparto y 50 qq. turron á D. B. Solá y Amat."/>
    <s v="De Málaga, Aguilas, Sta. Pola, Alicante y Tarragona en 34 d. laud Desamparados de 35 t., p. T. River, con 288 fanegas cebada, 1 millar esparto y 50 qq. turron á D. B. Solá y Amat."/>
  </r>
  <r>
    <n v="2176"/>
    <s v="1852-08-15"/>
    <s v="1852-08-04"/>
    <s v="10 d."/>
    <s v="1852-08-14"/>
    <s v="Málaga"/>
    <s v="Málaga"/>
    <s v="Alicante"/>
    <s v="Barcelona"/>
    <s v="laud"/>
    <x v="1"/>
    <s v="Dolores"/>
    <x v="49"/>
    <n v="28"/>
    <s v="españolas."/>
    <s v="españolas."/>
    <s v="J. Roldós"/>
    <x v="21"/>
    <s v="J."/>
    <s v="Roldós"/>
    <x v="705"/>
    <x v="0"/>
    <s v="patrón"/>
    <x v="1"/>
    <s v="con 300 qq. hierro, 500 fanegas trigo y 5 a. coral al patron."/>
    <s v="De Málaga y Alicante en 10 d. laud Dolores, de 28 t., p. J. Roldós, con 300 qq. hierro, 500 fanegas trigo y 5 a. coral al patron."/>
  </r>
  <r>
    <n v="129"/>
    <s v="1852-01-13"/>
    <s v="1851-12-22"/>
    <s v="21 d."/>
    <s v="1852-01-12"/>
    <s v="Málaga"/>
    <s v="Málaga"/>
    <s v="Tarragona"/>
    <s v="Barcelona"/>
    <s v="laud"/>
    <x v="1"/>
    <s v="Esperanza"/>
    <x v="162"/>
    <n v="65"/>
    <s v="españolas."/>
    <s v="españolas."/>
    <s v="T. Garcia"/>
    <x v="28"/>
    <s v="T."/>
    <s v="Garcia"/>
    <x v="462"/>
    <x v="0"/>
    <s v="patrón"/>
    <x v="1"/>
    <s v="con 49,839 libras hierro à D. C. Troyano, 10,287 id. id. à D. J. M. Serra, 13.063 id. id. á D. B. Solá y Amat, 6367 id. id. 6 D. V. Esparó , 2301 id. á los señores Soler y Esteve, 5620 id. y 8 rollos plomo á la órden."/>
    <s v="De Málaga y Tarragona en 21 d. laud Esperanza, de 65 t., p. T. Garcia, con 49,839 libras hierro à D. C. Troyano, 10,287 id. id. à D. J. M. Serra, 13.063 id. id. á D. B. Solá y Amat, 6367 id. id. 6 D. V. Esparó , 2301 id. á los señores Soler y Esteve, 5620 id. y 8 rollos plomo á la órden."/>
  </r>
  <r>
    <n v="1004"/>
    <s v="1852-04-23"/>
    <s v="1852-04-02"/>
    <s v="20 d."/>
    <s v="1852-04-22"/>
    <s v="Málaga"/>
    <s v="Málaga"/>
    <s v="Almería, Cartagena"/>
    <s v="Barcelona"/>
    <s v="polacra-goleta"/>
    <x v="2"/>
    <s v="Eulalia"/>
    <x v="1099"/>
    <n v="119"/>
    <s v="españolas."/>
    <s v="españolas."/>
    <s v="M. Gomez"/>
    <x v="13"/>
    <s v="M."/>
    <s v="Gomez"/>
    <x v="147"/>
    <x v="0"/>
    <s v="capitán"/>
    <x v="0"/>
    <s v="con"/>
    <s v="De Málaga, Almería y Cartagena en 20 d. polacra-goleta Eulalia, de 119 t., c. D. M. Gomez, con"/>
  </r>
  <r>
    <n v="4682"/>
    <s v="1853-05-22"/>
    <s v="1853-04-22"/>
    <s v="30 d."/>
    <s v="1853-05-22"/>
    <s v="Málaga"/>
    <s v="Málaga"/>
    <s v="Motril, Alfaques"/>
    <s v="Barcelona"/>
    <s v="laud"/>
    <x v="1"/>
    <s v="Jóven Paulita"/>
    <x v="94"/>
    <n v="59"/>
    <s v="españolas."/>
    <s v="españolas."/>
    <s v="G. Busutil"/>
    <x v="12"/>
    <s v="G."/>
    <s v="Busutil"/>
    <x v="116"/>
    <x v="0"/>
    <s v="patrón"/>
    <x v="1"/>
    <s v="con 100 qq. plomo, 40 de alcohol v 229 balas algodon á D. P. Oliva, 42 id. y 450 qq. fierro á la órden, 450 paquetes pleita y 4 botas aceite de linaza á D. J. Coll."/>
    <s v="De Málaga, Motril y Alfaques en 30 d. laud Jóven Paulita, de 59 t., p. G. Busutil, con 100 qq. plomo, 40 de alcohol v 229 balas algodon á D. P. Oliva, 42 id. y 450 qq. fierro á la órden, 450 paquetes pleita y 4 botas aceite de linaza á D. J. Coll."/>
  </r>
  <r>
    <n v="4470"/>
    <s v="1853-04-30"/>
    <s v="1853-04-06"/>
    <s v="23 d."/>
    <s v="1853-04-29"/>
    <s v="Málaga"/>
    <s v="Málaga"/>
    <s v="Almeria, Santa Pola, Vinaroz"/>
    <s v="Barcelona"/>
    <s v="laud"/>
    <x v="1"/>
    <s v="Jóven Victoria"/>
    <x v="138"/>
    <n v="55"/>
    <s v="españolas."/>
    <s v="españolas."/>
    <s v="J. B. Delmas"/>
    <x v="15"/>
    <s v="J. B."/>
    <s v="Delmas"/>
    <x v="181"/>
    <x v="0"/>
    <s v="patrón"/>
    <x v="1"/>
    <s v="con 1100 qq. bierro à D. J. M. Serra, 59 sacos anís á D. P. Arus, 145 fanegas abas á los Sres. Castelló y compañia, y 200 gq. pólvora á D. J. Fontanillas."/>
    <s v="De Málaga, Almeria, Santa Pola y Vinaroz en 23 d. laud Jóven Victoria, de 55 t., p. J. B. Delmas, con 1100 qq. bierro à D. J. M. Serra, 59 sacos anís á D. P. Arus, 145 fanegas abas á los Sres. Castelló y compañia, y 200 gq. pólvora á D. J. Fontanillas."/>
  </r>
  <r>
    <n v="4624"/>
    <s v="1853-05-17"/>
    <s v="1853-05-07"/>
    <s v="9 d."/>
    <s v="1853-05-16"/>
    <s v="Málaga"/>
    <s v="Málaga"/>
    <s v="Cartagena"/>
    <s v="Barcelona"/>
    <s v="mistico"/>
    <x v="6"/>
    <s v="La Ventura"/>
    <x v="1100"/>
    <n v="33"/>
    <s v="espaniolas."/>
    <s v="espaniolas."/>
    <s v="A. Calvet"/>
    <x v="5"/>
    <s v="A."/>
    <s v="Calvet"/>
    <x v="674"/>
    <x v="0"/>
    <s v="patrón"/>
    <x v="1"/>
    <s v="con 18,671 libras hierro à p. B. Solá v Amat, 50,316 id. á D. C. Troyano, 100 cajones pólvora à D. J. Fontanillas, 20 herpiles carnazas y 8 de trapos à D. J. Agullera, 32 id. y 10 de cortaduras de papel á D. J. Almirall, 6 terctos zarzaparrilla á los senores Mari, Surell y sobrinos y 7 barriles vino à D. J. Ferrer y Galiano."/>
    <s v="pe Málaga y Cartagena en 9 d. mistico La Ventura, de 33 t., p. A. Calvet, con 18,671 libras hierro à p. B. Solá v Amat, 50,316 id. á D. C. Troyano, 100 cajones pólvora à D. J. Fontanillas, 20 herpiles carnazas y 8 de trapos à D. J. Agullera, 32 id. y 10 de cortaduras de papel á D. J. Almirall, 6 terctos zarzaparrilla á los senores Mari, Surell y sobrinos y 7 barriles vino à D. J. Ferrer y Galiano."/>
  </r>
  <r>
    <n v="5320"/>
    <s v="1853-07-21"/>
    <s v="1853-07-04"/>
    <s v="16 ?"/>
    <s v="1853-07-20"/>
    <s v="Málaga"/>
    <s v="Málaga"/>
    <s v="Motril, Almeria"/>
    <s v="Barcelona"/>
    <s v="d."/>
    <x v="1"/>
    <s v="laud-Cármen, "/>
    <x v="1101"/>
    <n v="43"/>
    <s v="?"/>
    <s v="?"/>
    <s v="José Rabassa"/>
    <x v="18"/>
    <s v="Jose"/>
    <s v="Rabassa"/>
    <x v="708"/>
    <x v="0"/>
    <s v="patrón"/>
    <x v="1"/>
    <s v="con 200 gq. hierro á D. Cayetano Troyano, 30 pipas aceite à D. B. Solá y Amat, 10 id. à Don Jaimc Pujol, 3 id. á Don Jaime Máximo Gualdo, 5 id. de linaza y 700 -paquetas pleita á D. Juan Coll, 30 balas algodon á D. Pedro Moret, 3 id. y 30 fanegas habichuelas à la señora viuda Moré, 57 id. à D. Pedro Olivé, 68 qq. arenilla á los Sres. Mas y Olivé y 49 dogenas sombreros de palma á D. Alejo Maragull."/>
    <s v="De Málaga, Motril y Almeria en 16 d. laud-Cármen, de 43 t., p. José Rabassa, con 200 gq. hierro á D. Cayetano Troyano, 30 pipas aceite à D. B. Solá y Amat, 10 id. à Don Jaimc Pujol, 3 id. á Don Jaime Máximo Gualdo, 5 id. de linaza y 700 -paquetas pleita á D. Juan Coll, 30 balas algodon á D. Pedro Moret, 3 id. y 30 fanegas habichuelas à la señora viuda Moré, 57 id. à D. Pedro Olivé, 68 qq. arenilla á los Sres. Mas y Olivé y 49 dogenas sombreros de palma á D. Alejo Maragull."/>
  </r>
  <r>
    <n v="4664"/>
    <s v="1853-05-19"/>
    <s v="1853-05-07"/>
    <s v="11 d."/>
    <s v="1853-05-18"/>
    <s v="Málaga"/>
    <s v="Málaga"/>
    <s v="Benicarlé v Vinaroz"/>
    <s v="Barcelona"/>
    <s v="laud"/>
    <x v="1"/>
    <s v="Victoria"/>
    <x v="176"/>
    <n v="35"/>
    <s v="españiolas."/>
    <s v="españiolas."/>
    <s v="S. Lluch"/>
    <x v="48"/>
    <s v="S."/>
    <s v="Lluch"/>
    <x v="35"/>
    <x v="40"/>
    <s v="patrón"/>
    <x v="1"/>
    <s v="con 28,507 libras hierro á la órden, 369 arrobas carnaza á los Sres. Serra y Parladé, 26 barriles vino á D. J. Quer, 3 bultos aceite de linaza y 1 saco sargatona á la Sra. viuda Rusiñol, y 1 id. à los Sres. Borrell hermanos."/>
    <s v="De Málaga, Benicarlé v Vinaroz en 11 d. laud Victoria, de 35 t., p. S. Lluch, con 28,507 libras hierro á la órden, 369 arrobas carnaza á los Sres. Serra y Parladé, 26 barriles vino á D. J. Quer, 3 bultos aceite de linaza y 1 saco sargatona á la Sra. viuda Rusiñol, y 1 id. à los Sres. Borrell hermanos."/>
  </r>
  <r>
    <n v="6547"/>
    <s v="1853-11-17"/>
    <s v="1853-10-24"/>
    <s v="23 d.,"/>
    <s v="1853-11-16"/>
    <s v="Málaga"/>
    <s v="Málaga"/>
    <s v="Almuñecar, Valencia"/>
    <s v="Barcelona"/>
    <s v="laud"/>
    <x v="1"/>
    <s v="Miguel Teresa"/>
    <x v="1102"/>
    <n v="32"/>
    <s v="españoles."/>
    <s v="españoles."/>
    <s v="Juan Bautista Benasco"/>
    <x v="29"/>
    <s v="Juan Bautista"/>
    <s v="Benasco"/>
    <x v="59"/>
    <x v="0"/>
    <s v="patrón"/>
    <x v="1"/>
    <s v="con 32768 libras hierro à D. José Maria Serra, 6956 IIbras id. à la órden, 96 sacos arroz à D. Juan Fontanilles, y 20 qq. cañamo. 50 de higos y 18 cajas de pasas à D. Pedro Oliva."/>
    <s v="De Málaga, Almuñecar y Valencia en 23 d., laud Miguel Teresa de 32 t., p. Juan Bautista Benasco, con 32768 libras hierro à D. José Maria Serra, 6956 IIbras id. à la órden, 96 sacos arroz à D. Juan Fontanilles, y 20 qq. cañamo. 50 de higos y 18 cajas de pasas à D. Pedro Oliva."/>
  </r>
  <r>
    <n v="2903"/>
    <s v="1852-10-22"/>
    <s v="1852-10-11"/>
    <s v="10 d."/>
    <s v="1852-10-21"/>
    <s v="Málaga"/>
    <s v="Málaga"/>
    <s v="Alfaques"/>
    <s v="Barcelona"/>
    <s v="laud"/>
    <x v="1"/>
    <s v="Misericordia"/>
    <x v="178"/>
    <n v="40"/>
    <s v="españolas."/>
    <s v="españolas."/>
    <s v="J. A. Rivera"/>
    <x v="60"/>
    <s v="J. A."/>
    <s v="Rivera"/>
    <x v="112"/>
    <x v="0"/>
    <s v="patrón"/>
    <x v="1"/>
    <s v="con 750 fanegas trigo á los Sres. Caralt y Compañía, 320 piezas hierro á los Sres. Martorell y Bofill, 250 seretas higos y 16 sacos cacao á los Sres. Font y Riudor, 36 herpiles trapos á los señores Serra y Parladé y 55 barriles vino á D. J. M. Serra."/>
    <s v="De Málaga y Alfaques en 10 d. laud Misericordia de 40 t., p. J. A. Rivera, con 750 fanegas trigo á los Sres. Caralt y Compañía, 320 piezas hierro á los Sres. Martorell y Bofill, 250 seretas higos y 16 sacos cacao á los Sres. Font y Riudor, 36 herpiles trapos á los señores Serra y Parladé y 55 barriles vino á D. J. M. Serra."/>
  </r>
  <r>
    <n v="4527"/>
    <s v="1853-05-05"/>
    <s v="1853-04-24"/>
    <s v="10 d."/>
    <s v="1853-05-04"/>
    <s v="Málaga"/>
    <s v="Málaga"/>
    <s v="Tarragona"/>
    <s v="Barcelona"/>
    <s v="místico"/>
    <x v="6"/>
    <s v="Nuevo Maualito"/>
    <x v="1103"/>
    <n v="55"/>
    <s v="españolas."/>
    <s v="españolas."/>
    <s v="T. Ballester"/>
    <x v="28"/>
    <s v="T."/>
    <s v="Ballester"/>
    <x v="90"/>
    <x v="0"/>
    <s v="patrón"/>
    <x v="1"/>
    <s v="con 1195 qq. hierro para Rosas."/>
    <s v="De Málaga y Tarragona en 10 d. místico Nuevo Maualito, de 55 t., p. T. Ballester, con 1195 qq. hierro para Rosas."/>
  </r>
  <r>
    <n v="3108"/>
    <s v="1852-11-09"/>
    <s v="1852-10-29"/>
    <s v="10 d."/>
    <s v="1852-11-08"/>
    <s v="Málaga"/>
    <s v="Málaga"/>
    <s v="Salobreňa"/>
    <s v="Barcelona"/>
    <s v="laud"/>
    <x v="1"/>
    <s v="Palmira"/>
    <x v="251"/>
    <n v="23"/>
    <s v="españolas."/>
    <s v="españolas."/>
    <s v="S. Morell"/>
    <x v="48"/>
    <s v="S."/>
    <s v="Morell"/>
    <x v="270"/>
    <x v="0"/>
    <s v="patrón"/>
    <x v="1"/>
    <s v="con C00 arrobas patatas, 50 qq. higos y 100 cajas pasas al patron."/>
    <s v="De Málaga y Salobreňa en 10 d. laud Palmira, de 23 t., p. S. Morell, con C00 arrobas patatas, 50 qq. higos y 100 cajas pasas al patron."/>
  </r>
  <r>
    <n v="433"/>
    <s v="1852-02-24"/>
    <s v="1852-01-22"/>
    <s v="32 d."/>
    <s v="1852-02-23"/>
    <s v="Málaga"/>
    <s v="Málaga"/>
    <s v="Motril"/>
    <s v="Barcelona"/>
    <s v="laud"/>
    <x v="1"/>
    <s v="S. Antonio"/>
    <x v="7"/>
    <n v="36"/>
    <s v="espanolas."/>
    <s v="espanolas."/>
    <s v="J. Maristany"/>
    <x v="21"/>
    <s v="J."/>
    <s v="Maristany"/>
    <x v="119"/>
    <x v="15"/>
    <s v="patrón"/>
    <x v="1"/>
    <s v="cen 197 fanegas garbanzos, 9 pipas vino y 200 cajas pasas á D. J. Estrany, 100 id. á D). J. Monegal, 20 id y 18 balas algodon á D. P. Oliva, 25 id. id. á D. A. Latorre, 20 id. id. á D. J. Puig y Martí, 350 paquetes pleita á D. J. Coll y 2 pipas aceite á D.* T. Brugueras."/>
    <s v="De Málaga y Motril en 32 d. laud S. Antonio, de 36 t., p. J. Maristany, cen 197 fanegas garbanzos, 9 pipas vino y 200 cajas pasas á D. J. Estrany, 100 id. á D). J. Monegal, 20 id y 18 balas algodon á D. P. Oliva, 25 id. id. á D. A. Latorre, 20 id. id. á D. J. Puig y Martí, 350 paquetes pleita á D. J. Coll y 2 pipas aceite á D.* T. Brugueras."/>
  </r>
  <r>
    <n v="1343"/>
    <s v="1852-05-26"/>
    <s v="1852-05-10"/>
    <s v="15 d."/>
    <s v="1852-05-25"/>
    <s v="Málaga"/>
    <s v="Málaga"/>
    <s v="Nerja, Motril"/>
    <s v="Barcelona"/>
    <s v="laud"/>
    <x v="1"/>
    <s v="S. Antonia"/>
    <x v="7"/>
    <n v="36"/>
    <s v="españolas."/>
    <s v="españolas."/>
    <s v="J. Maristany"/>
    <x v="21"/>
    <s v="J."/>
    <s v="Maristany"/>
    <x v="119"/>
    <x v="15"/>
    <s v="patrón"/>
    <x v="1"/>
    <s v="con 500 gq. hierro á D. C. Troyano, 650 paquetes filete á D. J. Boadella, 8 balas algadon á D. B. Fiol, 7 id. á la órden, 6 pip. vino á D. J. Estrany, 1 id. de tránsito y 2 de miel á D. J. Vidal y Ribas."/>
    <s v="De Málaga, Nerja y Motril en 15 d. laud S. Antonia, de 36 t., p. J. Maristany, con 500 gq. hierro á D. C. Troyano, 650 paquetes filete á D. J. Boadella, 8 balas algadon á D. B. Fiol, 7 id. á la órden, 6 pip. vino á D. J. Estrany, 1 id. de tránsito y 2 de miel á D. J. Vidal y Ribas."/>
  </r>
  <r>
    <n v="3501"/>
    <s v="1853-01-01"/>
    <s v="1852-12-17"/>
    <s v="14 d."/>
    <s v="1852-12-31"/>
    <s v="Málaga"/>
    <s v="Málaga"/>
    <s v="Aguilas"/>
    <s v="Barcelona"/>
    <s v="laud"/>
    <x v="1"/>
    <s v="Pastora"/>
    <x v="181"/>
    <n v="28"/>
    <s v="espanolas."/>
    <s v="espanolas."/>
    <s v="N. Comas"/>
    <x v="36"/>
    <s v="Nicolas"/>
    <s v="Comas"/>
    <x v="216"/>
    <x v="0"/>
    <s v="patrón"/>
    <x v="1"/>
    <s v="con 900 fanegas maiz à D. J. Carsi y 8 pipas aceite á D G. Dotras."/>
    <s v="De Málaga y Aguilas en 14 d. laud Pastora, de 28 t., p. N. Comas, con 900 fanegas maiz à D. J. Carsi y 8 pipas aceite á D G. Dotras."/>
  </r>
  <r>
    <n v="3807"/>
    <s v="1853-02-10"/>
    <s v="1853-01-10"/>
    <s v="30 d."/>
    <s v="1853-02-09"/>
    <s v="Málaga"/>
    <s v="Málaga"/>
    <s v="Motril"/>
    <s v="Barcelona"/>
    <s v="laud"/>
    <x v="1"/>
    <s v="S. Antonio"/>
    <x v="7"/>
    <n v="36"/>
    <s v="españolas."/>
    <s v="españolas."/>
    <s v="J. Maristany."/>
    <x v="21"/>
    <s v="J."/>
    <s v="Maristany."/>
    <x v="119"/>
    <x v="15"/>
    <s v="patrón"/>
    <x v="1"/>
    <s v="con 22 sacos matalahuga á D. B. Solá y Amat, 100 paquetes pleita á D. A. Moragull, 200 id. à D.J. Coll. 9 balas algodon á D. J. Estrany. 20 id. à la señora viuda Moré, 100 tablones pino á D. M. Flaquer, 40 sacos zumaque al señor Ballés, 800 a. higos á D. F. Xixars, 115 de cáñamo á D. F. Baches y Ferrer, 6 balas algodon à D. P. Oliva, 6 pipas vino y 100 a. patatas al patron."/>
    <s v="De Málaga y Motril en 30 d. laud S. Antonio, de 36 t., p. J. Maristany. con 22 sacos matalahuga á D. B. Solá y Amat, 100 paquetes pleita á D. A. Moragull, 200 id. à D.J. Coll. 9 balas algodon á D. J. Estrany. 20 id. à la señora viuda Moré, 100 tablones pino á D. M. Flaquer, 40 sacos zumaque al señor Ballés, 800 a. higos á D. F. Xixars, 115 de cáñamo á D. F. Baches y Ferrer, 6 balas algodon à D. P. Oliva, 6 pipas vino y 100 a. patatas al patron."/>
  </r>
  <r>
    <n v="2115"/>
    <s v="1852-08-11"/>
    <s v="1852-07-30"/>
    <s v="11 d."/>
    <s v="1852-08-10"/>
    <s v="Málaga"/>
    <s v="Málaga"/>
    <s v="Motril, Cartagena, Tarragona"/>
    <s v="Barcelona"/>
    <s v="laud"/>
    <x v="1"/>
    <s v="Paulita"/>
    <x v="570"/>
    <n v="59"/>
    <s v="españolas."/>
    <s v="españolas."/>
    <s v="G. Busutil"/>
    <x v="12"/>
    <s v="G."/>
    <s v="Busutil"/>
    <x v="116"/>
    <x v="0"/>
    <s v="patrón"/>
    <x v="1"/>
    <s v="con 300 fanegas garbanzos y 400 de habas á D. P. Oliva, y 460 quintales hierro á la örden."/>
    <s v="_x000a__x000a_De Málaga, Motril, Cartagena y Tarragona en 11 d. laud Paulita, de 59 t., p. G. Busutil con 300 fanegas garbanzos y 400 de habas á D. P. Oliva, y 460 quintales hierro á la örden."/>
  </r>
  <r>
    <n v="907"/>
    <s v="1852-04-16"/>
    <s v="1852-03-31"/>
    <s v="15 d."/>
    <s v="1852-04-15"/>
    <s v="Málaga"/>
    <s v="Málaga"/>
    <s v="Tarragona"/>
    <s v="Barcelona"/>
    <s v="laud"/>
    <x v="1"/>
    <s v="Paz"/>
    <x v="41"/>
    <n v="50"/>
    <s v="españolas."/>
    <s v="españolas."/>
    <s v="J. B. Cames"/>
    <x v="15"/>
    <s v="J. B."/>
    <s v="Cames"/>
    <x v="1193"/>
    <x v="0"/>
    <s v="patrón"/>
    <x v="1"/>
    <s v="con 21477 libros de hierro á D. C. Troyauo y 33390 id. á D. J. M. Serra."/>
    <s v="De Málaga y Tarragona en 15 d. laud Paz, de 50 t., p. J. B. Cames, con 21477 libros de hierro á D. C. Troyauo y 33390 id. á D. J. M. Serra."/>
  </r>
  <r>
    <n v="4956"/>
    <s v="1853-06-16"/>
    <s v="1853-06-05"/>
    <s v="10 d."/>
    <s v="1853-06-15"/>
    <s v="Málaga"/>
    <s v="Málaga"/>
    <s v="Motril"/>
    <s v="Barcelona"/>
    <s v="laud"/>
    <x v="1"/>
    <s v="Paz"/>
    <x v="41"/>
    <n v="50"/>
    <s v="españolas."/>
    <s v="españolas."/>
    <s v="N. Plá."/>
    <x v="36"/>
    <s v="N."/>
    <s v="Plá."/>
    <x v="255"/>
    <x v="0"/>
    <s v="patrón"/>
    <x v="1"/>
    <s v="con 396 qq. fierro à D. B Solá y Amat, 1890 paquetes pleita á D. J. Alesan, 1 pipa aceite á D. J. Coll, y 16 serones sebo á la señora viuda Moré e hijo."/>
    <s v="_x000a__x000a_De Málaga y Motril en 10 d. laud Paz, de 50 t., p. N. Plá. con 396 qq. fierro à D. B Solá y Amat, 1890 paquetes pleita á D. J. Alesan, 1 pipa aceite á D. J. Coll, y 16 serones sebo á la señora viuda Moré e hijo."/>
  </r>
  <r>
    <n v="5063"/>
    <s v="1853-06-25"/>
    <s v="1853-05-30"/>
    <s v="25 d."/>
    <s v="1853-06-24"/>
    <s v="Málaga"/>
    <s v="Málaga"/>
    <s v="Palma, Tarragona"/>
    <s v="Barcelona"/>
    <s v="polacra goleta"/>
    <x v="2"/>
    <s v="Pepa"/>
    <x v="182"/>
    <n v="65"/>
    <s v="Carbó"/>
    <s v="Carbó"/>
    <s v="M. Coll"/>
    <x v="13"/>
    <s v="M."/>
    <s v="Coll"/>
    <x v="157"/>
    <x v="0"/>
    <s v="capitán"/>
    <x v="0"/>
    <s v="con 30 cajas azúcar á D. J. Marti y Codolár, 34 herplles trapos á D. F. Marquilla y Companía, 27 de carnaza à D. P. Vidal, 11 barriles carne salada á los Sres. Serra y Parladé, 1 caja géneros à D. P. Bohigas, 1 bulto id. à los Sres. Rovira y C.e, y 2 1d. á D. J. Mata."/>
    <s v="De Málaga, Palma y Tarragona en 25 d. polacra goleta Pepa, de 65 t., c. D. M. Coll, con 30 cajas azúcar á D. J. Marti y Codolár, 34 herplles trapos á D. F. Marquilla y Companía, 27 de carnaza à D. P. Vidal, 11 barriles carne salada á los Sres. Serra y Parladé, 1 caja géneros à D. P. Bohigas, 1 bulto id. à los Sres. Rovira y C.e, y 2 1d. á D. J. Mata."/>
  </r>
  <r>
    <n v="4865"/>
    <s v="1853-06-10"/>
    <s v="1853-05-03"/>
    <s v="37 d."/>
    <s v="1853-06-09"/>
    <s v="Málaga"/>
    <s v="Málaga"/>
    <s v="Motril"/>
    <s v="Barcelona"/>
    <s v="laud"/>
    <x v="1"/>
    <s v="San Antonio"/>
    <x v="7"/>
    <n v="37"/>
    <s v="españolas."/>
    <s v="españolas."/>
    <s v="J. Maristany"/>
    <x v="21"/>
    <s v="J."/>
    <s v="Maristany"/>
    <x v="119"/>
    <x v="15"/>
    <s v="patrón"/>
    <x v="1"/>
    <s v="con 32 balas algodon á D. P. Oliva, 16 id. á la Sra. viuda Moré, 40 id. á D. P. Moret, 4 medias pipas miel de tierra à D. M. Roca, 1 pipa id. á D. J. Vidal y Ribas, 300 paquetes pleita à D. M. Maragull. 250 id. à D. J. Coll, 10 pipas aceite à D. R. Bardalet, 7 id. al patron, 10 fardos embalages à D. B. Solá y Amal, y 2 id. à los Sres. Busqueta y Sala."/>
    <s v="De Málaga y Motril en 37 d. laud San Antonio, de 37 t., p. J. Maristany, con 32 balas algodon á D. P. Oliva, 16 id. á la Sra. viuda Moré, 40 id. á D. P. Moret, 4 medias pipas miel de tierra à D. M. Roca, 1 pipa id. á D. J. Vidal y Ribas, 300 paquetes pleita à D. M. Maragull. 250 id. à D. J. Coll, 10 pipas aceite à D. R. Bardalet, 7 id. al patron, 10 fardos embalages à D. B. Solá y Amal, y 2 id. à los Sres. Busqueta y Sala."/>
  </r>
  <r>
    <n v="595"/>
    <s v="1852-03-13"/>
    <s v="1852-02-21"/>
    <s v="20 d."/>
    <s v="1852-03-12"/>
    <s v="Málaga"/>
    <s v="Málaga"/>
    <s v="Motril, Torrevieja v Tarragona"/>
    <s v="Barcelona"/>
    <s v="laud"/>
    <x v="1"/>
    <s v="Remediador"/>
    <x v="1104"/>
    <n v="85"/>
    <s v="españolas."/>
    <s v="españolas."/>
    <s v="J. Guliana."/>
    <x v="21"/>
    <s v="J."/>
    <s v="Guliana."/>
    <x v="1194"/>
    <x v="0"/>
    <s v="patrón"/>
    <x v="1"/>
    <s v="con 700 paquetes pleita al patron , 30 barriles vino y 497 quintales hierro à D. J. M. Serra, 145 id. á los señores Martorell y Bofill, 42 id. á D. B. Solá y Amat, 100 fanegas garbanzos á los señores Castelló y compañía, 21 de alpiste à D. P. Oliva, 80 sacos cacao à D. I. Villavecchia, y 193 bultos cáñamo à D. B. Fiol."/>
    <s v="De Málaga, Motril, Torrevieja v Tarragona en 20 d. laud Remediador, de 85 t., p. J. Guliana. con 700 paquetes pleita al patron , 30 barriles vino y 497 quintales hierro à D. J. M. Serra, 145 id. á los señores Martorell y Bofill, 42 id. á D. B. Solá y Amat, 100 fanegas garbanzos á los señores Castelló y compañía, 21 de alpiste à D. P. Oliva, 80 sacos cacao à D. I. Villavecchia, y 193 bultos cáñamo à D. B. Fiol."/>
  </r>
  <r>
    <n v="4677"/>
    <s v="1853-05-22"/>
    <s v="1853-04-25"/>
    <s v="27 d."/>
    <s v="1853-05-22"/>
    <s v="Málaga"/>
    <s v="Málaga"/>
    <s v="Alfaques"/>
    <s v="Barcelona"/>
    <s v="laud"/>
    <x v="1"/>
    <s v="Remedio"/>
    <x v="80"/>
    <n v="21"/>
    <s v="españolas."/>
    <s v="españolas."/>
    <s v="A. Chaler"/>
    <x v="5"/>
    <s v="A."/>
    <s v="Chaler"/>
    <x v="238"/>
    <x v="0"/>
    <s v="patrón"/>
    <x v="1"/>
    <s v="con 500 fanegas trigo y 110 de habas à D. F. Carbó."/>
    <s v="De id. y Alfaques en 27 d. laud Remedio, de 21 t., p. A. Chaler, con 500 fanegas trigo y 110 de habas à D. F. Carbó."/>
  </r>
  <r>
    <n v="438"/>
    <s v="1852-02-28"/>
    <s v="1852-02-11"/>
    <s v="16 d."/>
    <s v="1852-02-27"/>
    <s v="Málaga"/>
    <s v="Málaga"/>
    <s v="Alicante, Benicarló, Alfaques"/>
    <s v="Barcelona"/>
    <s v="laud"/>
    <x v="1"/>
    <s v="S. Antonio"/>
    <x v="7"/>
    <n v="18"/>
    <s v="idem."/>
    <s v="idem."/>
    <s v="A. Piñana"/>
    <x v="5"/>
    <s v="A."/>
    <s v="Piñana"/>
    <x v="1195"/>
    <x v="0"/>
    <s v="patrón"/>
    <x v="1"/>
    <s v="con 48,740 libras hierro á D. C. Troyano, y 37 arrobas lana á D. R. Bardalet."/>
    <s v="De Málaga, Alicante, Benicarló y Alfaques en 16 d. laud S. Antonio, de 18 t., p. A. Piñana, con 48,740 libras hierro á D. C. Troyano, y 37 arrobas lana á D. R. Bardalet."/>
  </r>
  <r>
    <n v="3660"/>
    <s v="1853-01-21"/>
    <s v="1852-12-27"/>
    <s v="24 d."/>
    <s v="1853-01-20"/>
    <s v="Málaga"/>
    <s v="Málaga"/>
    <s v="Alfaques, Tarragona"/>
    <s v="Barcelona"/>
    <s v="laud"/>
    <x v="1"/>
    <s v="S. Bartolomé"/>
    <x v="256"/>
    <n v="59"/>
    <s v="espanolas."/>
    <s v="espanolas."/>
    <s v="S. Adell"/>
    <x v="48"/>
    <s v="S."/>
    <s v="Adell"/>
    <x v="192"/>
    <x v="0"/>
    <s v="patrón"/>
    <x v="1"/>
    <s v="con 21,582 libras hierro a D. J. Rubies y 15,605 id. à D. C. Trovano."/>
    <s v="De Málaga, Alfaques y Tarragona en 24 d. laud S. Bartolomé, de 59 t., p. S. Adell, con 21,582 libras hierro a D. J. Rubies y 15,605 id. à D. C. Trovano."/>
  </r>
  <r>
    <n v="4997"/>
    <s v="1853-06-20"/>
    <s v="1853-06-06"/>
    <s v="13 d."/>
    <s v="1853-06-19"/>
    <s v="Málaga"/>
    <s v="Málaga"/>
    <s v="Adra"/>
    <s v="Barcelona"/>
    <s v="laud"/>
    <x v="1"/>
    <s v="S. Felipe"/>
    <x v="1105"/>
    <n v="43"/>
    <s v="españolas."/>
    <s v="españolas."/>
    <s v="Estéban Feriche"/>
    <x v="304"/>
    <s v="Esteban"/>
    <s v="Feriche"/>
    <x v="1196"/>
    <x v="0"/>
    <s v="patrón"/>
    <x v="1"/>
    <s v="con 600 qq. hierro y k01 de plomo, á don Cayetano Troyano, y 193 Id. à don José Maria Serra."/>
    <s v="De Málaga y Adra en 13 d. laud S. Felipe, de 43 t., p. Estéban Feriche, con 600 qq. hierro y k01 de plomo, á don Cayetano Troyano, y 193 Id. à don José Maria Serra."/>
  </r>
  <r>
    <n v="1061"/>
    <s v="1852-04-29"/>
    <s v="1852-04-26"/>
    <s v="2 d."/>
    <s v="1852-04-28"/>
    <s v="Málaga"/>
    <s v="Málaga"/>
    <s v="Aguilas, Tarragona"/>
    <s v="Barcelona"/>
    <s v="polacra-poleta"/>
    <x v="2"/>
    <s v="S. Ginés"/>
    <x v="691"/>
    <n v="88"/>
    <s v="españolas."/>
    <s v="españolas."/>
    <s v="A. Ronda"/>
    <x v="5"/>
    <s v="A."/>
    <s v="Ronda"/>
    <x v="759"/>
    <x v="0"/>
    <s v="capitán"/>
    <x v="0"/>
    <s v="con 194 docenas sombreros de palma y 125 qq. hierro à D. B. Solá y Amat. 198 id. á la órden, 16 berpiles carnazas á D. P. Font, 11 de trapos à D. F. Soler, 7 fardos granada y 2 bultos pieles à D. J."/>
    <s v="_x000a__x000a_De Málaga, Aguilas y Tarragona en 2 d. polacra-poleta S. Ginés, de 88 t., c. D. A. Ronda, con 194 docenas sombreros de palma y 125 qq. hierro à D. B. Solá y Amat. 198 id. á la órden, 16 berpiles carnazas á D. P. Font, 11 de trapos à D. F. Soler, 7 fardos granada y 2 bultos pieles à D. J."/>
  </r>
  <r>
    <n v="2101"/>
    <s v="1852-08-10"/>
    <s v="1852-07-29"/>
    <s v="11 d."/>
    <s v="1852-08-09"/>
    <s v="Málaga"/>
    <s v="Málaga"/>
    <s v="Motril, Cartagena"/>
    <s v="Barcelona"/>
    <s v="laud."/>
    <x v="1"/>
    <s v="S. Jaime"/>
    <x v="82"/>
    <n v="35"/>
    <s v="españolas."/>
    <s v="españolas."/>
    <s v="J. Bruguera"/>
    <x v="21"/>
    <s v="J."/>
    <s v="Bruguera"/>
    <x v="1197"/>
    <x v="0"/>
    <s v="patrón"/>
    <x v="1"/>
    <s v="con 450 fanegas garbanzos y 450 de trigo á la Sra. viuda Moré, y 22 balas algodon á los Sres. Serra y Parladé."/>
    <s v="De Málaga, Motril y Cartagena en 11 d. laud. S. Jaime, de 35 t., p. J. Bruguera, con 450 fanegas garbanzos y 450 de trigo á la Sra. viuda Moré, y 22 balas algodon á los Sres. Serra y Parladé."/>
  </r>
  <r>
    <n v="122"/>
    <s v="1852-01-13"/>
    <s v="1851-12-28"/>
    <s v="15 d."/>
    <s v="1852-01-12"/>
    <s v="Málaga"/>
    <s v="Málaga"/>
    <s v="Almeria, Vinaroz, Tarragona"/>
    <s v="Barcelona"/>
    <s v="laud"/>
    <x v="1"/>
    <s v="S. Joaquin"/>
    <x v="17"/>
    <n v="80"/>
    <s v="españolas."/>
    <s v="españolas."/>
    <s v="J. Farinos"/>
    <x v="21"/>
    <s v="J."/>
    <s v="Farinos"/>
    <x v="205"/>
    <x v="0"/>
    <s v="patrón"/>
    <x v="1"/>
    <s v="con 630 cuarteras habones y 40 fardos trapos á los señores Serra y Parladé, 200 sacos zumaque y 21 de anis á D. P. Bohigas."/>
    <s v="De Málaga, Almeria, Vinaroz y Tarragona en 15 d. laud S. Joaquin, de 80 t., p. J. Farinos, con 630 cuarteras habones y 40 fardos trapos á los señores Serra y Parladé, 200 sacos zumaque y 21 de anis á D. P. Bohigas."/>
  </r>
  <r>
    <n v="299"/>
    <s v="1852-02-01"/>
    <s v="1851-12-27"/>
    <s v="35 d."/>
    <s v="1852-01-31"/>
    <s v="Málaga"/>
    <s v="Málaga"/>
    <s v="Sauta Pola"/>
    <s v="Barcelona"/>
    <s v="laud"/>
    <x v="1"/>
    <s v="S. José"/>
    <x v="6"/>
    <n v="33"/>
    <s v="españolas."/>
    <s v="españolas."/>
    <s v="A. Benancio"/>
    <x v="5"/>
    <s v="A."/>
    <s v="Benancio"/>
    <x v="1198"/>
    <x v="0"/>
    <s v="patrón"/>
    <x v="1"/>
    <s v="con 62 qq. raspaduras de asta á D. P. l'ontané, 42 herpiles trapos y 5 4 cajas pasas para S. P'clio, 391 cajitas id. à D. B. Fiol, y 693 id. à D. F. Soler."/>
    <s v="De Málaga y Sauta Pola en 35 d. laud S. José, de 33 t., p. A. Benancio, con 62 qq. raspaduras de asta á D. P. l'ontané, 42 herpiles trapos y 5 4 cajas pasas para S. P'clio, 391 cajitas id. à D. B. Fiol, y 693 id. à D. F. Soler."/>
  </r>
  <r>
    <n v="4097"/>
    <s v="1853-03-17"/>
    <s v="1853-02-28"/>
    <s v="16 d."/>
    <s v="1853-03-16"/>
    <s v="Málaga"/>
    <s v="Málaga"/>
    <s v="Almeria, Torrevieja, Sta. Pola"/>
    <s v="Barcelona"/>
    <s v="laud"/>
    <x v="1"/>
    <s v="S. José"/>
    <x v="6"/>
    <n v="59"/>
    <s v="españolas."/>
    <s v="españolas."/>
    <s v="M. Clares"/>
    <x v="13"/>
    <s v="M."/>
    <s v="Clares"/>
    <x v="1199"/>
    <x v="0"/>
    <s v="patrón"/>
    <x v="1"/>
    <s v="con 24 barriles anchoas, 5herpiles trapos, 6 depapel y 1de carnazasá D.P.J.Forteza, 78 qq id. á los señores Montal y Costas, 70 de trapos á los señores Olcina y Dauner, 543 de hierro á D. F. Boſarull, 371 id. á D. R. Patxot, 300 tablones pino á los señores Vidal y Cuadras hermanos y 30 sacos pimiento à la Sra. viuda. Aviñó."/>
    <s v="De Málaga, Almeria, Torrevieja y Sta. Pola en 16 d. laud S. José, de 59 t., p. M. Clares,_x000a_con 24 barriles anchoas, 5herpiles trapos, 6 depapel y 1de carnazasá D.P.J.Forteza, 78 qq id. á los señores Montal y Costas, 70 de trapos á los señores Olcina y Dauner, 543 de hierro á D. F. Boſarull, 371 id. á D. R. Patxot, 300 tablones pino á los señores Vidal y Cuadras hermanos y 30 sacos pimiento à la Sra. viuda. Aviñó."/>
  </r>
  <r>
    <n v="3499"/>
    <s v="1853-01-01"/>
    <s v="1852-12-17"/>
    <s v="14 d."/>
    <s v="1852-12-31"/>
    <s v="Málaga"/>
    <s v="Málaga"/>
    <s v="Alicante"/>
    <s v="Barcelona"/>
    <s v="laud"/>
    <x v="1"/>
    <s v="S. Juan"/>
    <x v="29"/>
    <n v="19"/>
    <s v="espanolas."/>
    <s v="espanolas."/>
    <s v="J. Mir"/>
    <x v="21"/>
    <s v="J."/>
    <s v="Mir"/>
    <x v="220"/>
    <x v="0"/>
    <s v="patrón"/>
    <x v="1"/>
    <s v="con 33 pipas aceite à los señores Font y Riudor."/>
    <s v="De id. y Alicante en 14 d. laud S. Juan, de 19 t., p. J. Mir, con 33 pipas aceite à los señores Font y Riudor."/>
  </r>
  <r>
    <n v="4688"/>
    <s v="1853-05-22"/>
    <s v="1853-05-02"/>
    <s v="20 d."/>
    <s v="1853-05-22"/>
    <s v="Málaga"/>
    <s v="Málaga"/>
    <s v="Tarragona"/>
    <s v="Barcelona"/>
    <s v="laud"/>
    <x v="1"/>
    <s v="San Bartolomé"/>
    <x v="256"/>
    <n v="59"/>
    <s v="españolas."/>
    <s v="españolas."/>
    <s v="S. Adell"/>
    <x v="48"/>
    <s v="S."/>
    <s v="Adell"/>
    <x v="192"/>
    <x v="0"/>
    <s v="patrón"/>
    <x v="1"/>
    <s v="con 548 qq. hierro à D. C. Troyano. 167 id. à D. J. Rubies, 135 id. á D. B. Solá y Amat, 78 id. á los Sres. Soler y Esteve, 46 bultos anchoas à D. J. Vidal y Ribas, y 16 herpi'es carnazas à los Sres. Robira y compañia."/>
    <s v="De Málaga y Tarragona en 20 d. laud San Bartolomé, de 59 t., p. S. Adell, con 548 qq. hierro à D. C. Troyano. 167 id. à D. J. Rubies, 135 id. á D. B. Solá y Amat, 78 id. á los Sres. Soler y Esteve, 46 bultos anchoas à D. J. Vidal y Ribas, y 16 herpi'es carnazas à los Sres. Robira y compañia."/>
  </r>
  <r>
    <n v="2220"/>
    <s v="1852-08-21"/>
    <s v="1852-08-14"/>
    <s v="6 d."/>
    <s v="1852-08-20"/>
    <s v="Málaga"/>
    <s v="Málaga"/>
    <s v="Cartagena"/>
    <s v="Barcelona"/>
    <s v="laud"/>
    <x v="1"/>
    <s v="San Jose"/>
    <x v="115"/>
    <n v="31"/>
    <s v="españoles."/>
    <s v="españoles."/>
    <s v="S. Tamarca"/>
    <x v="48"/>
    <s v="Sebastian"/>
    <s v="Tamarca"/>
    <x v="299"/>
    <x v="0"/>
    <s v="patrón"/>
    <x v="1"/>
    <s v="con 755 fs. trigo, 40 gq. hierro y 1 caja loza á D. R. Comas y Salitre."/>
    <s v="_x000a__x000a_De Málaga y Cartagena en 6 d. laud San Jose, de 31 t., p. S. Tamarca, con 755 fs. trigo, 40 gq. hierro y 1 caja loza á D. R. Comas y Salitre."/>
  </r>
  <r>
    <n v="5783"/>
    <s v="1853-08-30"/>
    <s v="1853-08-22"/>
    <s v="7 d.,"/>
    <s v="1853-08-29"/>
    <s v="Málaga"/>
    <s v="Málaga"/>
    <s v="Vinaroz"/>
    <s v="Barcelona"/>
    <s v="laud"/>
    <x v="1"/>
    <s v="San José"/>
    <x v="6"/>
    <n v="22"/>
    <s v="tallops"/>
    <s v="tallops"/>
    <s v="Juan Colominas"/>
    <x v="41"/>
    <s v="Juan"/>
    <s v="Colominas"/>
    <x v="1200"/>
    <x v="0"/>
    <s v="patrón"/>
    <x v="1"/>
    <s v="con 150 fa"/>
    <s v="De Málaga y Vinaroz en 7 d., laud San José, de 22 t.. p. Juan Colominas, con 150 fa"/>
  </r>
  <r>
    <n v="5406"/>
    <s v="1853-07-29"/>
    <s v="1853-07-12"/>
    <s v="16 d."/>
    <s v="1853-07-28"/>
    <s v="Málaga"/>
    <s v="Málaga"/>
    <s v="Mazarron, Benicarló, Vinaroz, Tarragona"/>
    <s v="Barcelona"/>
    <s v="laud"/>
    <x v="1"/>
    <s v="Divino Pastor"/>
    <x v="1106"/>
    <n v="39"/>
    <s v="españolas"/>
    <s v="españolas"/>
    <s v="Josè Agustin Roca"/>
    <x v="395"/>
    <s v="Jose Agustin"/>
    <s v="Roca"/>
    <x v="5"/>
    <x v="1"/>
    <s v="patrón"/>
    <x v="1"/>
    <s v="con 170 fanegas de habes a D. Federico Cerbó y 600 qq. hierro à D. Cavetano Troyano."/>
    <s v="De Málaga, Mazarron, Benicarló, Vinaroz y Tarragona en 16 d. laud Divino Pastor, de 39 t., p. Josè Agustin Roca, con 170 fanegas de habes a D. Federico Cerbó y 600 qq. hierro à D. Cavetano Troyano."/>
  </r>
  <r>
    <n v="4754"/>
    <s v="1853-06-01"/>
    <s v="1853-05-14"/>
    <s v="18 d."/>
    <s v="1853-06-01"/>
    <s v="Málaga"/>
    <s v="Málaga"/>
    <s v="Almeria, Santa Pola"/>
    <s v="Barcelona"/>
    <s v="laud"/>
    <x v="1"/>
    <s v="San José"/>
    <x v="6"/>
    <n v="37"/>
    <s v="españolas"/>
    <s v="españolas"/>
    <s v="V. Neco"/>
    <x v="1"/>
    <s v="V."/>
    <s v="Neco"/>
    <x v="1201"/>
    <x v="0"/>
    <s v="patrón"/>
    <x v="1"/>
    <s v="con 80( gq. plomo para Marsella."/>
    <s v="_x000a__x000a_De Málaga, Almeria y Santa Pola en 18 d. laud San José, de 37 t., p. V. Neco, con 80( gq. plomo para Marsella."/>
  </r>
  <r>
    <n v="569"/>
    <s v="1852-03-11"/>
    <s v="1852-03-02"/>
    <s v="8 d."/>
    <s v="1852-03-10"/>
    <s v="Málaga"/>
    <s v="Málaga"/>
    <s v="Tarragona"/>
    <s v="Barcelona"/>
    <s v="laud"/>
    <x v="1"/>
    <s v="San José"/>
    <x v="6"/>
    <n v="30"/>
    <s v="españolas."/>
    <s v="españolas."/>
    <s v="J. Pagés"/>
    <x v="21"/>
    <s v="J."/>
    <s v="Pagés"/>
    <x v="309"/>
    <x v="0"/>
    <s v="patrón"/>
    <x v="1"/>
    <s v="con 16 pipas accite, 60 cajas pasas, 65 harriles alquitran, 20 herpiles trapos, y 4 fardos nonatos á D. J. Maria Serra."/>
    <s v="De Málaga y Tarragona en 8 d. laud San José, de 30 t., p. J. Pagés, con 16 pipas accite, 60 cajas pasas, 65 harriles alquitran, 20 herpiles trapos, y 4 fardos nonatos á D. J. Maria Serra."/>
  </r>
  <r>
    <n v="835"/>
    <s v="1852-04-05"/>
    <s v="1852-03-28"/>
    <s v="7 d."/>
    <s v="1852-04-04"/>
    <s v="Málaga"/>
    <s v="Málaga"/>
    <s v="Tarragona"/>
    <s v="Barcelona"/>
    <s v="laud"/>
    <x v="1"/>
    <s v="Jóven Eusebio"/>
    <x v="289"/>
    <n v="52"/>
    <s v="españolas."/>
    <s v="españolas."/>
    <s v="J. Roca"/>
    <x v="21"/>
    <s v="Jose"/>
    <s v="Roca"/>
    <x v="5"/>
    <x v="184"/>
    <s v="patrón"/>
    <x v="1"/>
    <s v="con 300 qq. hierro á don B. Solá y Amat, 300 id. à D. J. M. Serra, 300 id. á D. C. Troyano, 24 herpiles trapos á los señores Serra y Parladé, 31 id. á D. J. Guarro, 12 id. á la ordeu, 400 cajas pasas à los Sres. Trillas y Coro mina, 25 sacos matalahuga á D. P. Bohigas y 8 fardos pieles á D. P. Delmases."/>
    <s v="De Málaga y Tarragona en 7 d. laud Jóven Eusebio, de 52 t., p. J. Roca, con 300 qq. hierro á don B. Solá y Amat, 300 id. à D. J. M. Serra, 300 id. á D. C. Troyano, 24 herpiles trapos á los señores Serra y Parladé, 31 id. á D. J. Guarro, 12 id. á la ordeu, 400 cajas pasas à los Sres. Trillas y Coro mina, 25 sacos matalahuga á D. P. Bohigas y 8 fardos pieles á D. P. Delmases."/>
  </r>
  <r>
    <n v="6329"/>
    <s v="1853-10-18"/>
    <s v="1853-10-03"/>
    <s v="14 d."/>
    <s v="1853-10-17"/>
    <s v="Málaga"/>
    <s v="Málaga"/>
    <s v="Almeria, Altea"/>
    <s v="Barcelona"/>
    <s v="jabeque"/>
    <x v="14"/>
    <s v="San Juan"/>
    <x v="29"/>
    <n v="32"/>
    <s v="españolas"/>
    <s v="españolas"/>
    <s v="Juan Mayans"/>
    <x v="41"/>
    <s v="Juan"/>
    <s v="Mayans"/>
    <x v="1202"/>
    <x v="0"/>
    <s v="patrón"/>
    <x v="1"/>
    <s v="con 1015 fanegas habas á los Sres. Farras y Aldrich, 153 sacos anis y 16 fardos canamo à D. B. Fiol, 3 sacos alazor à Don C. Pulgoriol y 1 frdo bayetas á D. A. Casanovas é hijo"/>
    <s v="De Málaga, Almeria y Altea en 14 d. jabeque San Juan, de 32 t., p. Juan Mayans, con 1015 fanegas habas á los Sres. Farras y Aldrich, 153 sacos anis y 16 fardos canamo à D. B. Fiol, 3 sacos alazor à Don C. Pulgoriol y 1 frdo bayetas á D. A. Casanovas é hijo"/>
  </r>
  <r>
    <n v="2409"/>
    <s v="1852-09-08"/>
    <s v="1852-08-14"/>
    <s v="24 d."/>
    <s v="1852-09-07"/>
    <s v="Málaga"/>
    <s v="Málaga"/>
    <s v="Almeria"/>
    <s v="Barcelona"/>
    <s v="tartana"/>
    <x v="7"/>
    <s v="Santa Emilia"/>
    <x v="1107"/>
    <n v="71"/>
    <s v="oscana."/>
    <s v="oscana."/>
    <s v="T. Macelli"/>
    <x v="28"/>
    <s v="T."/>
    <s v="Macelli"/>
    <x v="1203"/>
    <x v="0"/>
    <s v="capitán"/>
    <x v="0"/>
    <s v="con 9 pipas vino, 46 millares esparto, 867 barras plomo, 14 bultos trapos, 15 de tafilete, y 1 caja cristales para Génova."/>
    <s v="De Málaga y Almeria en 24 d. tartana Santa Emilia, de 71 t., c. T. Macelli, con 9 pipas vino, 46 millares esparto, 867 barras plomo, 14 bultos trapos, 15 de tafilete, y 1 caja cristales para Génova."/>
  </r>
  <r>
    <n v="4499"/>
    <s v="1853-05-01"/>
    <s v="1853-04-10"/>
    <s v="20 d."/>
    <s v="1853-04-30"/>
    <s v="Málaga"/>
    <s v="Málaga"/>
    <s v="Motril, Almeria"/>
    <s v="Barcelona"/>
    <s v="laud"/>
    <x v="1"/>
    <s v="Santa Teresa"/>
    <x v="340"/>
    <n v="41"/>
    <s v="españolas."/>
    <s v="españolas."/>
    <s v="J. Paig"/>
    <x v="21"/>
    <s v="J."/>
    <s v="Paig"/>
    <x v="905"/>
    <x v="0"/>
    <s v="patrón"/>
    <x v="1"/>
    <s v="con 300 gq. hiorro á D. C. Troyano, 16 balas algodon á D. M. Gualdo, 15 id. à la señora viuda de Falco, 12 id. á la señora viuda de Moré, 12 id. á D. B. Solá v Amat, 40 id. á D. R: Bardalet, 300 paquetes pleita à D. J. Coll, 322 1d. à D. A. Maragall y 400 id. al patron."/>
    <s v="De Málaga, Motril y Almeria en 20 d. laud Santa Teresa, de 41 t., p. J. Paig, con 300 gq. hiorro á D. C. Troyano, 16 balas algodon á D. M. Gualdo, 15 id. à la señora viuda de Falco, 12 id. á la señora viuda de Moré, 12 id. á D. B. Solá v Amat, 40 id. á D. R: Bardalet, 300 paquetes pleita à D. J. Coll, 322 1d. à D. A. Maragall y 400 id. al patron."/>
  </r>
  <r>
    <n v="4236"/>
    <s v="1853-04-02"/>
    <s v="1853-03-18"/>
    <s v="14 d."/>
    <s v="1853-04-01"/>
    <s v="Málaga"/>
    <s v="Málaga"/>
    <s v="Almeria, "/>
    <s v="Barcelona"/>
    <s v="laud"/>
    <x v="1"/>
    <s v="Santo Cristo"/>
    <x v="4"/>
    <n v="46"/>
    <s v="españolas."/>
    <s v="españolas."/>
    <s v="N. Nadal"/>
    <x v="36"/>
    <s v="N."/>
    <s v="Nadal"/>
    <x v="377"/>
    <x v="0"/>
    <s v="patrón"/>
    <x v="1"/>
    <s v="con 100 qq. hierro para Mataró, 90 fl. á los Sres. Mártorell y B fill, 200 tablones de pino à los Sres. Ortembach y compañia, 37 botas alquitran y 20 barriles brea à los Sres. Estalella y compania."/>
    <s v="De Málaga y Almeria, en 14 d. laud Santo Cristo, de 46 t.. p. N. Nadal, con 100 qq. hierro para Mataró, 90 fl. á los Sres. Mártorell y B fill, 200 tablones de pino à los Sres. Ortembach y compañia, 37 botas alquitran y 20 barriles brea à los Sres. Estalella y compania."/>
  </r>
  <r>
    <n v="5810"/>
    <s v="1853-09-03"/>
    <s v="1853-08-19"/>
    <s v="14 d."/>
    <s v="1853-09-02"/>
    <s v="Málaga"/>
    <s v="Málaga"/>
    <s v="Tarragona"/>
    <s v="Barcelona"/>
    <s v="mfstico"/>
    <x v="6"/>
    <s v="Ventura"/>
    <x v="403"/>
    <n v="53"/>
    <s v="españolas."/>
    <s v="españolas."/>
    <s v="Andres Calvet"/>
    <x v="146"/>
    <s v="Andres"/>
    <s v="Calvet"/>
    <x v="674"/>
    <x v="0"/>
    <s v="patrón"/>
    <x v="1"/>
    <s v="con"/>
    <s v="De Málaga y Tarragona en 14 d. mfstico Ventura, de 53 t., p. Andres Calvet, con"/>
  </r>
  <r>
    <n v="4611"/>
    <s v="1853-05-15"/>
    <s v="1853-04-30"/>
    <s v="14 d."/>
    <s v="1853-05-14"/>
    <s v="Mälaga"/>
    <s v="Mälaga"/>
    <s v="Torrevieja v Tarragona"/>
    <s v="Barcelona"/>
    <s v="laud"/>
    <x v="1"/>
    <s v="Sin José."/>
    <x v="1108"/>
    <n v="5"/>
    <s v="españolas."/>
    <s v="españolas."/>
    <s v="J. Llorea"/>
    <x v="21"/>
    <s v="J."/>
    <s v="Llorea"/>
    <x v="89"/>
    <x v="185"/>
    <s v="patrón"/>
    <x v="1"/>
    <s v="con 82,155 libras hierro para Mataró, 34.626 id. à D. J. M. Serra. 31 pipas vino trasbordo, 18 herpiles trapos à D. P. J. Forteza, y i capazos metal à D. J. Ruiz."/>
    <s v="eMälaga, Torrevieja v Tarragona en 14 d. laud Sin José. de 59.t., p.J. Llorea, con 82,155 libras hierro para Mataró, 34.626 id. à D. J. M. Serra. 31 pipas vino trasbordo, 18 herpiles trapos à D. P. J. Forteza, y i capazos metal à D. J. Ruiz."/>
  </r>
  <r>
    <n v="611"/>
    <s v="1852-03-17"/>
    <s v="1852-03-04"/>
    <s v="12 d."/>
    <s v="1852-03-16"/>
    <s v="Malaga "/>
    <s v="Malaga "/>
    <m/>
    <s v="Barcelona"/>
    <s v="bergantin"/>
    <x v="10"/>
    <s v="Ana"/>
    <x v="616"/>
    <n v="119"/>
    <s v="españolas."/>
    <s v="españolas."/>
    <s v="F. Verdaguér"/>
    <x v="7"/>
    <s v="F."/>
    <s v="Verdaguér"/>
    <x v="256"/>
    <x v="0"/>
    <s v="capitán"/>
    <x v="0"/>
    <s v="con 8400 duelas y 23 fardos garros á los señores Serra y Porladé, y 300 sacos cacao á D.-M. Flaquér é hijo"/>
    <s v="De Malaga en 12 d. bergantin Ana, de 119 t., c. D. F. Verdaguér, con 8400 duelas y 23 fardos garros á los señores Serra y Porladé, y 300 sacos cacao á D.-M. Flaquér é hijo"/>
  </r>
  <r>
    <n v="5492"/>
    <s v="1853-08-06"/>
    <s v="1853-07-27"/>
    <s v="9 d.,"/>
    <s v="1853-08-05"/>
    <s v="Malaga "/>
    <s v="Malaga "/>
    <m/>
    <s v="Barcelona"/>
    <s v="laud"/>
    <x v="1"/>
    <s v="Invencible"/>
    <x v="298"/>
    <n v="23"/>
    <s v="españolas."/>
    <s v="españolas."/>
    <s v="Antonio Bosch"/>
    <x v="57"/>
    <s v="Antonio"/>
    <s v="Bosch"/>
    <x v="139"/>
    <x v="57"/>
    <s v="patrón"/>
    <x v="1"/>
    <s v="con 18 cajas sanguijuelas á D. Buenaventura Solá y Amat."/>
    <s v="De Malaga en 9 d., laud Invencible, de 23 t., p. Antonio Bosch, con 18 cajas sanguijuelas á D. Buenaventura Solá y Amat."/>
  </r>
  <r>
    <n v="6410"/>
    <s v="1853-10-31"/>
    <s v="1853-10-23"/>
    <s v="7 d."/>
    <s v="1853-10-30"/>
    <s v="Malaga "/>
    <s v="Malaga "/>
    <m/>
    <s v="Barcelona"/>
    <s v="laud"/>
    <x v="1"/>
    <s v="Invencible"/>
    <x v="298"/>
    <n v="23"/>
    <s v="españolas."/>
    <s v="españolas."/>
    <s v="Antonio Bosch"/>
    <x v="57"/>
    <s v="Antonio"/>
    <s v="Bosch"/>
    <x v="139"/>
    <x v="57"/>
    <s v="patrón"/>
    <x v="1"/>
    <s v="con 39 cajas sanguijuelas à D. B. Solá y Amat."/>
    <s v="De Malaga en 7 d. laud Invencible, de 23 t., p. Antonio Bosch, con 39 cajas sanguijuelas à D. B. Solá y Amat."/>
  </r>
  <r>
    <n v="6623"/>
    <s v="1853-11-28"/>
    <s v="1853-11-14"/>
    <s v="13 d.,"/>
    <s v="1853-11-27"/>
    <s v="Malaga "/>
    <s v="Malaga "/>
    <m/>
    <s v="Barcelona"/>
    <s v="laud"/>
    <x v="1"/>
    <s v="Concepclon"/>
    <x v="943"/>
    <n v="41"/>
    <s v="espanolas."/>
    <s v="espanolas."/>
    <s v="José Maria Morales"/>
    <x v="193"/>
    <s v="Jose Maria"/>
    <s v="Morales"/>
    <x v="204"/>
    <x v="0"/>
    <s v="patrón"/>
    <x v="1"/>
    <s v="con 11,626 libras hierro à don B. Solá y Amat, 12.406 id. á don José Maria Serra, 40,207 d. à don Cavetano Troyano, 782 bultos cañamo A don B. Flol, 480 id. á don Juan Codrench, 138 id. á don B. Solá y Amat, 256 cajas pasas á don (amilo Puigoriol, 88 sacos anis à los señores Pujol, Grau y C.', y 8 herpiles trapos à lossenores Juan Almiral é hijo."/>
    <s v="De Malaga en 13 d., laud Concepclon, de 41 t., p. José Maria Morales, con 11,626 libras hierro à don B. Solá y Amat, 12.406 id. á don José Maria Serra, 40,207 d. à don Cavetano Troyano, 782 bultos cañamo A don B. Flol, 480 id. á don Juan Codrench, 138 id. á don B. Solá y Amat, 256 cajas pasas á don (amilo Puigoriol, 88 sacos anis à los señores Pujol, Grau y C.', y 8 herpiles trapos à lossenores Juan Almiral é hijo."/>
  </r>
  <r>
    <n v="3336"/>
    <s v="1852-12-10"/>
    <s v="1852-11-26"/>
    <s v="13 d."/>
    <s v="1852-12-09"/>
    <s v="Malaga "/>
    <s v="Malaga "/>
    <m/>
    <s v="Barcelona"/>
    <s v="mistico"/>
    <x v="6"/>
    <s v="Desamparados"/>
    <x v="48"/>
    <n v="69"/>
    <s v="MENTE"/>
    <s v="MENTE"/>
    <s v="B. Valente"/>
    <x v="8"/>
    <s v="B."/>
    <s v="Valente"/>
    <x v="1204"/>
    <x v="0"/>
    <s v="patrón"/>
    <x v="1"/>
    <s v="con 32,938 libras hierro à D. J. M. Serra, 26,877 id. à D. B. Solà y Amat, 16.952 id. y 10,200 de cobre à don"/>
    <s v="De Malaga en 13 d. mistico Desamparados, de 69 t., p. B. Valente, con 32,938 libras hierro à D. J. M. Serra, 26,877 id. à D. B. Solà y Amat, 16.952 id. y 10,200 de cobre à don "/>
  </r>
  <r>
    <n v="1742"/>
    <s v="1852-07-12"/>
    <s v="1852-07-01"/>
    <s v="10 d."/>
    <s v="1852-07-11"/>
    <s v="Malaga "/>
    <s v="Malaga "/>
    <m/>
    <s v="Barcelona"/>
    <s v="laud"/>
    <x v="1"/>
    <s v="Esperanza"/>
    <x v="162"/>
    <n v="26"/>
    <s v="españolas."/>
    <s v="españolas."/>
    <s v="J. Escribá"/>
    <x v="21"/>
    <s v="J."/>
    <s v="Escribá"/>
    <x v="1205"/>
    <x v="0"/>
    <s v="patrón"/>
    <x v="1"/>
    <s v="con 250 sacos cacao à D. M. Flaquer é hijo, y 100 qq. hierro á D. J. M. Serra."/>
    <s v="De Malaga en 10 d. laud Esperanza, de 26 t., p. J. Escribá, con 250 sacos cacao à D. M. Flaquer é hijo, y 100 qq. hierro á D. J. M. Serra."/>
  </r>
  <r>
    <n v="5220"/>
    <s v="1853-07-11"/>
    <s v="1853-06-26"/>
    <s v="14 d.,"/>
    <s v="1853-07-10"/>
    <s v="Malaga "/>
    <s v="Malaga "/>
    <m/>
    <s v="Barcelona"/>
    <s v="laud"/>
    <x v="1"/>
    <s v="Matilde"/>
    <x v="443"/>
    <n v="81"/>
    <s v="españolas."/>
    <s v="españolas."/>
    <s v="Vicente Belenguer"/>
    <x v="16"/>
    <s v="Vicente"/>
    <s v="Belenguer"/>
    <x v="744"/>
    <x v="0"/>
    <s v="patrón"/>
    <x v="1"/>
    <s v="con 1700 qq. fierro á D. B. Solá y Amat, y 636 de cobre à D. Cayetano Troyano."/>
    <s v="_x000a__x000a_De Malaga en 14 d., laud Matilde, de 81 t., p. Vicente Belenguer, con 1700 qq. fierro á D. B. Solá y Amat, y 636 de cobre à D. Cayetano Troyano."/>
  </r>
  <r>
    <n v="143"/>
    <s v="1852-01-15"/>
    <s v="1852-01-09"/>
    <s v="5 d."/>
    <s v="1852-01-14"/>
    <s v="Malaga "/>
    <s v="Malaga "/>
    <m/>
    <s v="Barcelona"/>
    <s v="corbeta"/>
    <x v="0"/>
    <s v="S. Andrés"/>
    <x v="1109"/>
    <n v="280"/>
    <s v="españolas."/>
    <s v="españolas."/>
    <s v="F. Sensat"/>
    <x v="7"/>
    <s v="F."/>
    <s v="Sensat"/>
    <x v="34"/>
    <x v="0"/>
    <s v="capitán"/>
    <x v="0"/>
    <s v="con 214 quintales hierro à los señores Martorell y Bofill, 122 id. á D. J. Tuch y compañía , 300 id. á D. F. J. Bofarull, 183 id. á D. P. Agusti, 200 sacos cacao y 2500 cueros á D. M. Flaquer, 31 barriles palomina y 12 cajas pasas à D. B. Costas, 131 id. à D. N. Parés, 355 id. à D. J. Quer, 27 herpiles trapos y 21 de carnazas á los señores Serra y Parladé, y 80 barriles vino á D. J. M. Serra."/>
    <s v="De Malaga en 5 d. corbeta S. Andrés, de 280 t., c. D. F. Sensat, con 214 quintales hierro à los señores Martorell y Bofill, 122 id. á D. J. Tuch y compañía , 300 id. á D. F. J. Bofarull, 183 id. á D. P. Agusti, 200 sacos cacao y 2500 cueros á D. M. Flaquer, 31 barriles palomina y 12 cajas pasas à D. B. Costas, 131 id. à D. N. Parés, 355 id. à D. J. Quer, 27 herpiles trapos y 21 de carnazas á los señores Serra y Parladé, y 80 barriles vino á D. J. M. Serra."/>
  </r>
  <r>
    <n v="1117"/>
    <s v="1852-05-02"/>
    <s v="1852-04-21"/>
    <s v="10 d."/>
    <s v="1852-05-01"/>
    <s v="Malaga "/>
    <s v="Malaga "/>
    <m/>
    <s v="Barcelona"/>
    <s v="laud"/>
    <x v="1"/>
    <s v="San José"/>
    <x v="6"/>
    <n v="83"/>
    <s v="españolas."/>
    <s v="españolas."/>
    <s v="Mateu"/>
    <x v="2"/>
    <s v="D."/>
    <s v="Mateu"/>
    <x v="168"/>
    <x v="0"/>
    <s v="patrón"/>
    <x v="1"/>
    <s v=", con 13 herpiles papel y 9 cajas palomina à D. T. Bosqué, 12 de trapos á D. J. Almirall, 21 jd. á la Sra. Viuda Miser, 685 fanegas trigo á D. P. Bohigas, 85 cojas cilindros de cobre al director de la Compañia Barcelonesa, 150 qq. cadenas y anclas á los Sres. Compte y compañia, 3 cajas azúcar á D. J. Marti y Codolar, y 1 fardo pieles à D. G. Pujol."/>
    <s v="_x000a__x000a_De Malaga en 10 d. laud San José, de 83 t., p. D. Mateu , con 13 herpiles papel y 9 cajas palomina à D. T. Bosqué, 12 de trapos á D. J. Almirall, 21 jd. á la Sra. Viuda Miser, 685 fanegas trigo á D. P. Bohigas, 85 cojas cilindros de cobre al director de la Compañia Barcelonesa, 150 qq. cadenas y anclas á los Sres. Compte y compañia, 3 cajas azúcar á D. J. Marti y Codolar, y 1 fardo pieles à D. G. Pujol."/>
  </r>
  <r>
    <n v="2563"/>
    <s v="1852-09-17"/>
    <s v="1852-09-04"/>
    <s v="12 d."/>
    <s v="1852-09-16"/>
    <s v="Malaga "/>
    <s v="Malaga "/>
    <m/>
    <s v="Barcelona"/>
    <s v="laud"/>
    <x v="1"/>
    <s v="Tres Amigos"/>
    <x v="102"/>
    <n v="71"/>
    <s v="españolas."/>
    <s v="españolas."/>
    <s v="J. Galiana"/>
    <x v="21"/>
    <s v="J."/>
    <s v="Galiana"/>
    <x v="61"/>
    <x v="0"/>
    <s v="capitán"/>
    <x v="0"/>
    <s v="con 73.657 libras hierro à D). C. Troyano, 36,000 id. à D. J. Botarull, 8655 id. á D. B. Solá y Amat, y 175 gq. pólvora à D. J. Estrany: e Aguilas en 8 d. laud Volador, de 72 t., p. J. Bufort; con 1500 fanegas cebada y 600 de trigo à D. M. Gualdo, 30 gq. azufre y 10 de cera á los Sres. Alesan hermanos."/>
    <s v="De Malaga en 12 d. laud Tres Amigos, de 71 t., c. D. J. Galiana, con 73.657 libras hierro à D). C. Troyano, 36,000 id. à D. J. Botarull, 8655 id. á D. B. Solá y Amat, y 175 gq. pólvora à D. J. Estrany: e Aguilas en 8 d. laud Volador, de 72 t., p. J. Bufort; con 1500 fanegas cebada y 600 de trigo à D. M. Gualdo, 30 gq. azufre y 10 de cera á los Sres. Alesan hermanos."/>
  </r>
  <r>
    <n v="1781"/>
    <s v="1852-07-15"/>
    <s v="1852-07-09"/>
    <s v="5 d."/>
    <s v="1852-07-14"/>
    <s v="Malaga "/>
    <s v="Malaga "/>
    <m/>
    <s v="Barcelona"/>
    <s v="laud"/>
    <x v="1"/>
    <s v="Virgen"/>
    <x v="43"/>
    <n v="29"/>
    <s v="españolas."/>
    <s v="españolas."/>
    <s v="J. Fibli"/>
    <x v="21"/>
    <s v="J."/>
    <s v="Fibli"/>
    <x v="389"/>
    <x v="0"/>
    <s v="patrón"/>
    <x v="1"/>
    <s v="con 176 sacos y 30 balas algodon á D. M. Flaquer é hijo."/>
    <s v="De Malaga en 5 d. laud Virgen del Mar, de 29 t., p. J. Fibli, con 176 sacos y 30 balas algodon á D. M. Flaquer é hijo."/>
  </r>
  <r>
    <n v="589"/>
    <s v="1852-03-12"/>
    <s v="1852-02-18"/>
    <s v="22 d."/>
    <s v="1852-03-11"/>
    <s v="Málaga "/>
    <s v="Málaga "/>
    <m/>
    <s v="Barcelona"/>
    <s v="pailevot"/>
    <x v="12"/>
    <s v="Agustin"/>
    <x v="1110"/>
    <n v="63"/>
    <s v="españolas."/>
    <s v="españolas."/>
    <s v="M. Llompay"/>
    <x v="13"/>
    <s v="M."/>
    <s v="Llompay"/>
    <x v="1206"/>
    <x v="0"/>
    <s v="capitán"/>
    <x v="0"/>
    <s v="con 915 cueros y 50 sacos pimienta à D. M. Flaquer é hijo, 2857 hbras cobre y 15.020 de hierro à D. C. Troyano, 120,318 id. id, à D. B. Solá y Amat, y 410 arrobas trapos à los Sres. Serra y Parladé."/>
    <s v="_x000a__x000a_De Málaga en 22 d. pailevot Agustin, de 63 t., c. D. M. Llompay, con 915 cueros y 50 sacos pimienta à D. M. Flaquer é hijo, 2857 hbras cobre y 15.020 de hierro à D. C. Troyano, 120,318 id. id, à D. B. Solá y Amat, y 410 arrobas trapos à los Sres. Serra y Parladé."/>
  </r>
  <r>
    <n v="3706"/>
    <s v="1853-02-02"/>
    <s v="1853-01-19"/>
    <s v="13 d."/>
    <s v="1853-02-01"/>
    <s v="Málaga "/>
    <s v="Málaga "/>
    <m/>
    <s v="Barcelona"/>
    <s v="laud"/>
    <x v="1"/>
    <s v="Amistad"/>
    <x v="199"/>
    <n v="46"/>
    <s v="AIRES"/>
    <s v="AIRES"/>
    <s v="G. Fenellos."/>
    <x v="12"/>
    <s v="G."/>
    <s v="Fenellos."/>
    <x v="749"/>
    <x v="0"/>
    <s v="patrón"/>
    <x v="1"/>
    <s v="con 400 qq. bierro para Mataró, 50 id, a D. B. Solá y Amat. 30 id. v 200 de cobre à D. C. Troyano, 127 de trapos á D. J. Almirall, y 17 herpiles carnazas à D. J. Ferrer."/>
    <s v="De Málaga en 13 d. laud Amistad, de 46 t., p. G. Fenellos. con 400 qq. bierro para Mataró, 50 id, a D. B. Solá y Amat. 30 id. v 200 de cobre à D. C. Troyano, 127 de trapos á D. J. Almirall, y 17 herpiles carnazas à D. J. Ferrer."/>
  </r>
  <r>
    <n v="1955"/>
    <s v="1852-08-01"/>
    <s v="1852-07-16"/>
    <s v="15 d."/>
    <s v="1852-07-31"/>
    <s v="Málaga "/>
    <s v="Málaga "/>
    <m/>
    <s v="Barcelona"/>
    <s v="javeque"/>
    <x v="14"/>
    <s v="Angelita"/>
    <x v="696"/>
    <n v="44"/>
    <s v="Palá"/>
    <s v="Palá"/>
    <s v="B. Tur"/>
    <x v="8"/>
    <s v="B."/>
    <s v="Tur"/>
    <x v="161"/>
    <x v="0"/>
    <s v="patrón"/>
    <x v="1"/>
    <s v="con 1000 qq. carbon de piedra à D. G. Masó."/>
    <s v="De Málaga en 15 d. javeque Angelita, de 44 t., p. B. Tur, con 1000 qq. carbon de piedra à D. G. Masó."/>
  </r>
  <r>
    <n v="4416"/>
    <s v="1853-04-27"/>
    <s v="1853-04-17"/>
    <s v="9 d."/>
    <s v="1853-04-26"/>
    <s v="Málaga "/>
    <s v="Málaga "/>
    <m/>
    <s v="Barcelona"/>
    <s v="laud"/>
    <x v="1"/>
    <s v="Invencible"/>
    <x v="298"/>
    <n v="23"/>
    <s v="españolas."/>
    <s v="españolas."/>
    <s v="A. Bosch"/>
    <x v="5"/>
    <s v="Antonio"/>
    <s v="Bosch"/>
    <x v="139"/>
    <x v="57"/>
    <s v="patrón"/>
    <x v="1"/>
    <s v="con 30 cajas sanguijuelas á D. B. Solá y Amat."/>
    <s v="De Málaga en 9 d. laud Invencible, de 23 t., p. A. Bosch, con 30 cajas sanguijuelas á D. B. Solá y Amat."/>
  </r>
  <r>
    <n v="2739"/>
    <s v="1852-10-01"/>
    <s v="1852-09-24"/>
    <s v="6 d."/>
    <s v="1852-09-30"/>
    <s v="Málaga "/>
    <s v="Málaga "/>
    <m/>
    <s v="Barcelona"/>
    <s v="pailebot"/>
    <x v="12"/>
    <s v="Cármen"/>
    <x v="57"/>
    <n v="60"/>
    <s v="españolas."/>
    <s v="españolas."/>
    <s v="J. Garcia"/>
    <x v="21"/>
    <s v="J."/>
    <s v="Garcia"/>
    <x v="462"/>
    <x v="0"/>
    <s v="capitán"/>
    <x v="0"/>
    <s v="con 400 gq. hierro à los señores Martorell y Bofill, 400 id. á D. F. J. Bofarull, 32 herpiles trapos á D. J. Guarro y Calvet, 77 cajas azúcar á D. J. G. Benitez, 600 gq. hierro á D. C. Troyano, 14 fardos cañamo á D. V. Grau, 100 arrobas pasas y 60 de vino á los señores Serra v Parladé."/>
    <s v="De Málaga en 6 d. pailebot Cármen de 60 t., c. D. J. Garcia, con 400 gq. hierro à los señores Martorell y Bofill, 400 id. á D. F. J. Bofarull, 32 herpiles trapos á D. J. Guarro y Calvet, 77 cajas azúcar á D. J. G. Benitez, 600 gq. hierro á D. C. Troyano, 14 fardos cañamo á D. V. Grau, 100 arrobas pasas y 60 de vino á los señores Serra v Parladé."/>
  </r>
  <r>
    <n v="3390"/>
    <s v="1852-12-16"/>
    <s v="1852-12-04"/>
    <s v="11 d."/>
    <s v="1852-12-15"/>
    <s v="Málaga "/>
    <s v="Málaga "/>
    <m/>
    <s v="Barcelona"/>
    <s v="pailebot"/>
    <x v="12"/>
    <s v="Cármen"/>
    <x v="57"/>
    <n v="60"/>
    <s v="CUBA"/>
    <s v="CUBA"/>
    <s v="J. Garcia"/>
    <x v="21"/>
    <s v="J."/>
    <s v="Garcia"/>
    <x v="462"/>
    <x v="0"/>
    <s v="capitán"/>
    <x v="0"/>
    <s v="con 900 qq. hierro y 300 de cobre à D. C. Troyano, 60 herpiles trapos á D. J. Almirall, 41 id. à D. J. Aguiléra, 95 cajas pasas á D. J. Quer. 4 id. á D. P. Oliva, y 42 barriles vino á D. B. Solá y Amat."/>
    <s v="De Málaga en 11 d. pailebot Cármen, de 60 t., c. D. J. Garcia, con 900 qq. hierro y 300 de cobre à D. C. Troyano, 60 herpiles trapos á D. J. Almirall, 41 id. à D. J. Aguiléra, 95 cajas pasas á D. J. Quer. 4 id. á D. P. Oliva, y 42 barriles vino á D. B. Solá y Amat."/>
  </r>
  <r>
    <n v="2202"/>
    <s v="1852-08-19"/>
    <s v="1852-08-10"/>
    <s v="8 d."/>
    <s v="1852-08-18"/>
    <s v="Málaga "/>
    <s v="Málaga "/>
    <m/>
    <s v="Barcelona"/>
    <s v="pailebot"/>
    <x v="12"/>
    <s v="Cärmen"/>
    <x v="118"/>
    <n v="60"/>
    <s v="españolas."/>
    <s v="españolas."/>
    <s v="J. Garcia"/>
    <x v="21"/>
    <s v="J."/>
    <s v="Garcia"/>
    <x v="462"/>
    <x v="0"/>
    <s v="capitán"/>
    <x v="0"/>
    <s v="con 20 balas algodon á los Sres. Serra y Parladć, 1000 gq. hierre y 28 cajas cobre á D. C. Troyano, 7 herpiles papel à D. T. Busqué, 52 de trapos á D. J. Almirall, fardos bayetas á D. J. Casadesus, 4 id, á D. J. Nogués y Cerdá, 30 sacos caçao á los Sres. Font y Riudor, 30 id. á D. M. Flaquer é hijo, 6 bultos maquinaria á D. J. P. J. Canal y 9 id. à D. J. Molas y Vallvé."/>
    <s v="De Málaga en 8 d. pailebot Cärmen, de 60 t., c. D. J. Garcia, con 20 balas algodon á los Sres. Serra y Parladć, 1000 gq. hierre y 28 cajas cobre á D. C. Troyano, 7 herpiles papel à D. T. Busqué, 52 de trapos á D. J. Almirall, fardos bayetas á D. J. Casadesus, 4 id, á D. J. Nogués y Cerdá, 30 sacos caçao á los Sres. Font y Riudor, 30 id. á D. M. Flaquer é hijo, 6 bultos maquinaria á D. J. P. J. Canal y 9 id. à D. J. Molas y Vallvé."/>
  </r>
  <r>
    <n v="2493"/>
    <s v="1852-09-13"/>
    <s v="1852-08-25"/>
    <s v="18 d."/>
    <s v="1852-09-12"/>
    <s v="Málaga "/>
    <s v="Málaga "/>
    <m/>
    <s v="Barcelona"/>
    <s v="mistico"/>
    <x v="6"/>
    <s v="Desamparados"/>
    <x v="48"/>
    <n v="61"/>
    <s v="españolas."/>
    <s v="españolas."/>
    <s v="B. Valiente"/>
    <x v="8"/>
    <s v="B."/>
    <s v="Valiente"/>
    <x v="1207"/>
    <x v="0"/>
    <s v="patrón"/>
    <x v="1"/>
    <s v="con 76,210 libras hierro á D. C. Troyano, 1274 id. id. á D. B. Solá y Amat, 5954 id. id. y 150 sacos cacao á D. M. Flaquer é hijo, 40 herpiles trapos à D. P. Fontanet, 15 barras plomo á D. J. Gallart y 3 halas bavetas á D. P. Bohigas."/>
    <s v="De Málaga en 18 d. mistico Desamparados, de 61 t., p. B. Valiente, con 76,210 libras hierro á D. C. Troyano, 1274 id. id. á D. B. Solá y Amat, 5954 id. id. y 150 sacos cacao á D. M. Flaquer é hijo, 40 herpiles trapos à D. P. Fontanet, 15 barras plomo á D. J. Gallart y 3 halas bavetas á D. P. Bohigas."/>
  </r>
  <r>
    <n v="1577"/>
    <s v="1852-06-20"/>
    <s v="1852-06-13"/>
    <s v="6 d."/>
    <s v="1852-06-19"/>
    <s v="Málaga "/>
    <s v="Málaga "/>
    <m/>
    <s v="Barcelona"/>
    <s v="mistico"/>
    <x v="6"/>
    <s v="Desamparados"/>
    <x v="48"/>
    <n v="66"/>
    <s v="españolas."/>
    <s v="españolas."/>
    <s v="R. Valiente"/>
    <x v="70"/>
    <s v="R."/>
    <s v="Valiente"/>
    <x v="1207"/>
    <x v="0"/>
    <s v="patrón"/>
    <x v="1"/>
    <s v="con 64141 libras hierro à Don J. M. Serra, 34018 id. á la órden , 4389 de cobre à D. C. Troyano, 400 fanegas habas á los señores Font y Riudor, 50 sacos cacao à D. N. Trabal, 39 herpiles (rapos á D. J. Almirall y 25 sacos matalahuga á D. J. Vidal y Ribas."/>
    <s v="De Málaga en 6 d. mistico Desamparados, de 66 t., p. R. Valiente, con 64141 libras hierro à Don J. M. Serra, 34018 id. á la órden , 4389 de cobre à D. C. Troyano, 400 fanegas habas á los señores Font y Riudor, 50 sacos cacao à D. N. Trabal, 39 herpiles (rapos á D. J. Almirall y 25 sacos matalahuga á D. J. Vidal y Ribas."/>
  </r>
  <r>
    <n v="854"/>
    <s v="1852-04-07"/>
    <s v="1852-03-30"/>
    <s v="7 d."/>
    <s v="1852-04-06"/>
    <s v="Málaga "/>
    <s v="Málaga "/>
    <m/>
    <s v="Barcelona"/>
    <s v="mistico"/>
    <x v="6"/>
    <s v="Desamparados"/>
    <x v="48"/>
    <n v="69"/>
    <s v="españolas."/>
    <s v="españolas."/>
    <s v="B. Valiente"/>
    <x v="8"/>
    <s v="B."/>
    <s v="Valiente"/>
    <x v="1207"/>
    <x v="0"/>
    <s v="patrón"/>
    <x v="1"/>
    <s v="con 50389 libras hierro à don C. Troyano, 20433 id. á D. B. Solá y Amat, 13497 id. á los señores Soler y Esteve , 6000 id. y 3 docenas pieles à la órden, 303 qq. hierro y 68 herpiles trapos para San Feliu, 13 id. y 402 cajas pasas á D. P. Font, 283 id. á D. B. Fiol, 2 fardos canamazos á D. C. Falór, y 1 fardo seda á D. B. Solá y Amat."/>
    <s v="De Málaga en 7 d. mistico Desamparados, de 69 t., p. B. Valiente, con 50389 libras hierro à don C. Troyano, 20433 id. á D. B. Solá y Amat, 13497 id. á los señores Soler y Esteve , 6000 id. y 3 docenas pieles à la órden, 303 qq. hierro y 68 herpiles trapos para San Feliu, 13 id. y 402 cajas pasas á D. P. Font, 283 id. á D. B. Fiol, 2 fardos canamazos á D. C. Falór, y 1 fardo seda á D. B. Solá y Amat."/>
  </r>
  <r>
    <n v="5661"/>
    <s v="1853-08-21"/>
    <s v="1853-08-14"/>
    <s v="6 d."/>
    <s v="1853-08-20"/>
    <s v="Málaga "/>
    <s v="Málaga "/>
    <m/>
    <s v="Barcelona"/>
    <s v="laud"/>
    <x v="1"/>
    <s v="Jóven Paulita"/>
    <x v="94"/>
    <n v="59"/>
    <s v="trasbordo"/>
    <s v="trasbordo"/>
    <s v="Guillermo Busutil"/>
    <x v="3"/>
    <s v="Guillermo"/>
    <s v="Busutil"/>
    <x v="116"/>
    <x v="0"/>
    <s v="patrón"/>
    <x v="1"/>
    <s v="con 270 sacos cacao à D. Mariano Flaquer é hijo, 232 fanegas garbanzos y 277 de habones á D. Pedro Oli va. 260 qq. plomo á D. Domingo Miralles, 270 de hierro á D. José Maria Serra, y 160 de trapos à D. Juan Almirall."/>
    <s v="De Málaga en 6 d. laud Jóven Paulita, de 59 t., p. Guillermo Busutil, con 270 sacos cacao à D. Mariano Flaquer é hijo, 232 fanegas garbanzos y 277 de habones á D. Pedro Oli va. 260 qq. plomo á D. Domingo Miralles, 270 de hierro á D. José Maria Serra, y 160 de trapos à D. Juan Almirall."/>
  </r>
  <r>
    <n v="5431"/>
    <s v="1853-07-31"/>
    <s v="1853-07-24"/>
    <s v="6 d."/>
    <s v="1853-07-30"/>
    <s v="Málaga "/>
    <s v="Málaga "/>
    <m/>
    <s v="Barcelona"/>
    <s v="pailebet"/>
    <x v="12"/>
    <s v="Juanito"/>
    <x v="241"/>
    <n v="34"/>
    <s v="españolas."/>
    <s v="españolas."/>
    <s v="Juan Selleras"/>
    <x v="41"/>
    <s v="Juan"/>
    <s v="Selleras"/>
    <x v="154"/>
    <x v="0"/>
    <s v="patrón"/>
    <x v="1"/>
    <s v="con 700 qq. hierro para"/>
    <s v="De Málaga en 6 d. pailebet Juanito de 34 t., p. Juan Selleras, con 700 qq. hierro para"/>
  </r>
  <r>
    <n v="1325"/>
    <s v="1852-05-24"/>
    <s v="1852-05-15"/>
    <s v="8 d."/>
    <s v="1852-05-23"/>
    <s v="Málaga "/>
    <s v="Málaga "/>
    <m/>
    <s v="Barcelona"/>
    <s v="laud"/>
    <x v="1"/>
    <s v="Juauito"/>
    <x v="1111"/>
    <n v="83"/>
    <s v="españolas."/>
    <s v="españolas."/>
    <s v="A. Garcio"/>
    <x v="5"/>
    <s v="A."/>
    <s v="Garcio"/>
    <x v="462"/>
    <x v="0"/>
    <s v="patrón"/>
    <x v="1"/>
    <s v="con 44059 libras hierro à D. J. M: Serra, 20236 id. à D. J. Rubies, 9207 id. á los señores Soler y Esteve, 400 fanegas habas á D. S. Soler, 31 bultos maquinaria à D. J. P. J. Canal, 35 herpiles trapos à D. J. Guarro y Calvet, 76 trozos campeche y 14 barriles cristal de sosa à D. M. Flaquer."/>
    <s v="De Málaga en 8 d. laud Juauito, de 83 t., p. A. Garcio, con 44059 libras hierro à D. J. M: Serra, 20236 id. à D. J. Rubies, 9207 id. á los señores Soler y Esteve, 400 fanegas habas á D. S. Soler, 31 bultos maquinaria à D. J. P. J. Canal, 35 herpiles trapos à D. J. Guarro y Calvet, 76 trozos campeche y 14 barriles cristal de sosa à D. M. Flaquer."/>
  </r>
  <r>
    <n v="4089"/>
    <s v="1853-03-17"/>
    <s v="1853-03-04"/>
    <s v="12 d."/>
    <s v="1853-03-16"/>
    <s v="Málaga "/>
    <s v="Málaga "/>
    <m/>
    <s v="Barcelona"/>
    <s v="laud"/>
    <x v="1"/>
    <s v="Paquita"/>
    <x v="285"/>
    <n v="93"/>
    <s v="españolas."/>
    <s v="españolas."/>
    <s v="J. A. Plá"/>
    <x v="60"/>
    <s v="J. A."/>
    <s v="Plá"/>
    <x v="255"/>
    <x v="0"/>
    <s v="patrón"/>
    <x v="1"/>
    <s v="con 36 herpiles trapos á D. P. Fontanet, 338 qq. hierro à los Sres. Martorell y Bofill, 918 id. á D. C. Troyano y 500 id. à los Ortembach y C.“."/>
    <s v="De Málaga en 12 d. laud Paquita, de 93 t., p. J. A. Plá, con 36 herpiles trapos á D. P. Fontanet, 338 qq. hierro à los Sres. Martorell y Bofill, 918 id. á D. C. Troyano y 500 id. à los Ortembach y C.“."/>
  </r>
  <r>
    <n v="1970"/>
    <s v="1852-08-02"/>
    <s v="1852-07-23"/>
    <s v="9 d."/>
    <s v="1852-08-01"/>
    <s v="Málaga "/>
    <s v="Málaga "/>
    <m/>
    <s v="Barcelona"/>
    <s v="la ud"/>
    <x v="1"/>
    <s v="Paz"/>
    <x v="41"/>
    <n v="50"/>
    <s v="españolas."/>
    <s v="españolas."/>
    <s v="J. B. Miralles"/>
    <x v="15"/>
    <s v="J. B."/>
    <s v="Miralles"/>
    <x v="235"/>
    <x v="0"/>
    <s v="patrón"/>
    <x v="1"/>
    <s v="con 16,483 libras hierro á los señores Soler v Esteve, 6036 id. à D. C. Troyano, 6080 id. á la órden, 8 cajas azúcar à don J. G. Benite, 22 fardos bayetas á D. P. M. Serdá, 35 herpiles trapos á los señores Serra y Parladé, 23 id. á 1. P. Vidal, 54 id. y 1 de papel á D. J. Almirall."/>
    <s v="_x000a__x000a_De Málaga en 9 d. la ud Paz, de 50 t., p. J. B. Miralles, con 16,483 libras hierro á los señores Soler v Esteve, 6036 id. à D. C. Troyano, 6080 id. á la órden, 8 cajas azúcar à don J. G. Benite, 22 fardos bayetas á D. P. M. Serdá, 35 herpiles trapos á los señores Serra y Parladé, 23 id. á 1. P. Vidal, 54 id. y 1 de papel á D. J. Almirall."/>
  </r>
  <r>
    <n v="5769"/>
    <s v="1853-08-29"/>
    <s v="1853-08-19"/>
    <s v="9 d."/>
    <s v="1853-08-28"/>
    <s v="Málaga "/>
    <s v="Málaga "/>
    <m/>
    <s v="Barcelona"/>
    <s v="laud"/>
    <x v="1"/>
    <s v="Paz"/>
    <x v="41"/>
    <n v="50"/>
    <s v="españolas."/>
    <s v="españolas."/>
    <s v="Nicolás Plá"/>
    <x v="37"/>
    <s v="Nicolas"/>
    <s v="Plá"/>
    <x v="255"/>
    <x v="0"/>
    <s v="patrón"/>
    <x v="1"/>
    <s v="con 476 qq. hierro á D. B. Solá y Amat, 18 herpiles trapos D. Juan Almirall. 44 herpiles carnazas à D. Antonio Romani, 33 cajas azucar à D. Julian Carsi y Beniles, 60 sacos hieros y 40 de alpiste à D. Jaime Comas, y 6 sacos sumaque à D. Joaquin-nallés."/>
    <s v="De Málaga en 9 d. laud Paz, de 50 t., p. Nicolás Plá, con 476 qq. hierro á D. B. Solá y Amat, 18 herpiles trapos D. Juan Almirall. 44 herpiles carnazas à D. Antonio Romani, 33 cajas azucar à D. Julian Carsi y Beniles, 60 sacos hieros y 40 de alpiste à D. Jaime Comas, y 6 sacos sumaque à D. Joaquin-nallés."/>
  </r>
  <r>
    <n v="1900"/>
    <s v="1852-07-23"/>
    <s v="1852-07-14"/>
    <s v="8 d."/>
    <s v="1852-07-22"/>
    <s v="Málaga "/>
    <s v="Málaga "/>
    <m/>
    <s v="Barcelona"/>
    <s v="polacra-goleta"/>
    <x v="2"/>
    <s v="Pepa"/>
    <x v="182"/>
    <n v="28"/>
    <s v="españolas."/>
    <s v="españolas."/>
    <s v="M. Coll"/>
    <x v="13"/>
    <s v="M."/>
    <s v="Coll"/>
    <x v="157"/>
    <x v="0"/>
    <s v="capitán"/>
    <x v="0"/>
    <s v="con 500gq. hierro para Polma, 48 sacos perdigones y 28 rollos plomo à D. B. Fiol, 5 cojas y 50 rollos id. y 40 barriles minio á D. C. Troyano, 130 balos algodon à D. M. Flaquer é hijo , 1 caja aceite á los Sres. Llansó y compañía y 9 rollos plomo á D. P. Marsal."/>
    <s v="De Málaga en 8 d. polacra-goleta Pepa, de 28 t., c. D. M. Coll, con 500gq. hierro para Polma, 48 sacos perdigones y 28 rollos plomo à D. B. Fiol, 5 cojas y 50 rollos id. y 40 barriles minio á D. C. Troyano, 130 balos algodon à D. M. Flaquer é hijo , 1 caja aceite á los Sres. Llansó y compañía y 9 rollos plomo á D. P. Marsal."/>
  </r>
  <r>
    <n v="3529"/>
    <s v="1853-01-05"/>
    <s v="1852-12-24"/>
    <s v="11 d."/>
    <s v="1853-01-04"/>
    <s v="Málaga "/>
    <s v="Málaga "/>
    <m/>
    <s v="Barcelona"/>
    <s v="polacra-goleta"/>
    <x v="2"/>
    <s v="Pepa"/>
    <x v="182"/>
    <n v="65"/>
    <s v="españolas."/>
    <s v="españolas."/>
    <s v="M. Coll"/>
    <x v="13"/>
    <s v="M."/>
    <s v="Coll"/>
    <x v="157"/>
    <x v="0"/>
    <s v="capitán"/>
    <x v="0"/>
    <s v="con 963 qq. hierroD. B. Solá v Amat, 140 cajas pasas á D. J. Mas, 14 pipas aceite á D. J. Sirarol, 226 sacos zumaque á D. J. Gallardo, 1 fardo pieles á D. A. Calvell, 25 bultos trapos y papel á D. P. Vidal, 60 sacos matalahuga y 1 de cochinilla á D. P. Arús, 2 bultos trapos a D. F. Soler, 1 de bayeta á D. A. Sans y compañía, 1 de paño à D. D. Torres, y 59 sacos anis á D. J. Estrany."/>
    <s v="De Málaga en 11 d. polacra-goleta Pepa, de 65 t., c. D. M. Coll, con 963 qq. hierroD. B. Solá v Amat, 140 cajas pasas á D. J. Mas, 14 pipas aceite á D. J. Sirarol, 226 sacos zumaque á D. J. Gallardo, 1 fardo pieles á D. A. Calvell, 25 bultos trapos y papel á D. P. Vidal, 60 sacos matalahuga y 1 de cochinilla á D. P. Arús, 2 bultos trapos a D. F. Soler, 1 de bayeta á D. A. Sans y compañía, 1 de paño à D. D. Torres, y 59 sacos anis á D. J. Estrany."/>
  </r>
  <r>
    <n v="3951"/>
    <s v="1853-02-27"/>
    <s v="1853-02-19"/>
    <s v="7 d."/>
    <s v="1853-02-26"/>
    <s v="Málaga "/>
    <s v="Málaga "/>
    <m/>
    <s v="Barcelona"/>
    <s v="místico"/>
    <x v="6"/>
    <s v="Pescador"/>
    <x v="1112"/>
    <n v="61"/>
    <s v="españolas."/>
    <s v="españolas."/>
    <s v="J. Alsina"/>
    <x v="21"/>
    <s v="J."/>
    <s v="Alsina"/>
    <x v="228"/>
    <x v="0"/>
    <s v="capitán"/>
    <x v="0"/>
    <s v="con 550 qq. hierro à D. J,"/>
    <s v="De Málaga en 7 d. místico Pescador, de 61 t., c. D. J. Alsina, con 550 qq. hierro à D. J,"/>
  </r>
  <r>
    <n v="1409"/>
    <s v="1852-06-03"/>
    <s v="1852-05-29"/>
    <s v="4 d."/>
    <s v="1852-06-02"/>
    <s v="Málaga "/>
    <s v="Málaga "/>
    <m/>
    <s v="Barcelona"/>
    <s v="laud"/>
    <x v="1"/>
    <s v="Pez"/>
    <x v="1113"/>
    <n v="50"/>
    <s v="española."/>
    <s v="española."/>
    <s v="Bautista Comes"/>
    <x v="122"/>
    <s v="Bautista"/>
    <s v="Comes"/>
    <x v="216"/>
    <x v="0"/>
    <s v="patrón"/>
    <x v="1"/>
    <s v="con 222 gq. hierro à D. F. Bofarull, 290 id. à los Sres. Martorell y Bofill, 56 herpiles trapos à D. J. Mirall, 28 qq. id. à D. B. Miser, 100 id."/>
    <s v="De Málaga en 4 d. laud Pez, de 50 t., p. Bautista Comes, con 222 gq. hierro à D. F. Bofarull, 290 id. à los Sres. Martorell y Bofill, 56 herpiles trapos à D. J. Mirall, 28 qq. id. à D. B. Miser, 100 id. "/>
  </r>
  <r>
    <n v="3410"/>
    <s v="1852-12-17"/>
    <s v="1852-12-02"/>
    <s v="14 d."/>
    <s v="1852-12-16"/>
    <s v="Málaga "/>
    <s v="Málaga "/>
    <m/>
    <s v="Barcelona"/>
    <s v="laud"/>
    <x v="1"/>
    <s v="S. Antonio"/>
    <x v="7"/>
    <n v="38"/>
    <s v="RAGONA"/>
    <s v="RAGONA"/>
    <s v="J. Riera"/>
    <x v="21"/>
    <s v="J."/>
    <s v="Riera"/>
    <x v="219"/>
    <x v="0"/>
    <s v="patrón"/>
    <x v="1"/>
    <s v="con 1000 cajas pasas y 200"/>
    <s v="De Málaga en 14 d. laud S. Antonio, de 38 t., p. J. Riera, con 1000 cajas pasas y 200"/>
  </r>
  <r>
    <n v="3369"/>
    <s v="1852-12-13"/>
    <s v="1852-12-06"/>
    <s v="6 d."/>
    <s v="1852-12-12"/>
    <s v="Málaga "/>
    <s v="Málaga "/>
    <m/>
    <s v="Barcelona"/>
    <s v="bergantin"/>
    <x v="10"/>
    <s v="S. Miguel"/>
    <x v="35"/>
    <n v="213"/>
    <s v="PERDIDAS"/>
    <s v="PERDIDAS"/>
    <s v="M. Ventosa"/>
    <x v="13"/>
    <s v="M."/>
    <s v="Ventosa"/>
    <x v="1208"/>
    <x v="0"/>
    <s v="capitán"/>
    <x v="0"/>
    <s v="con 500 sacos ca cao, 20 herpiles trapos, 15 de carnazas, 25 pipas aceite á los señores Serra y Parladé."/>
    <s v="De Málaga en 6 d. bergantin S. Miguel, de 213 t., c. D. M. Ventosa, con 500 sacos ca cao, 20 herpiles trapos, 15 de carnazas, 25 pipas aceite á los señores Serra y Parladé."/>
  </r>
  <r>
    <n v="4858"/>
    <s v="1853-06-09"/>
    <s v="1853-05-26"/>
    <s v="13 d."/>
    <s v="1853-06-08"/>
    <s v="Málaga "/>
    <s v="Málaga "/>
    <m/>
    <s v="Barcelona"/>
    <s v="laud"/>
    <x v="1"/>
    <s v="S. Sebastian"/>
    <x v="12"/>
    <n v="45"/>
    <s v="españolas."/>
    <s v="españolas."/>
    <s v="S. Gombau"/>
    <x v="48"/>
    <s v="S."/>
    <s v="Gombau"/>
    <x v="25"/>
    <x v="0"/>
    <s v="patrón"/>
    <x v="1"/>
    <s v="con 59,605 libras hierro"/>
    <s v="De Málaga en 13 d. laud S. Sebastian, de 45 t., p. S. Gombau, con 59,605 libras hierro"/>
  </r>
  <r>
    <n v="4129"/>
    <s v="1853-03-20"/>
    <s v="1853-03-08"/>
    <s v="11 d."/>
    <s v="1853-03-19"/>
    <s v="Málaga "/>
    <s v="Málaga "/>
    <m/>
    <s v="Barcelona"/>
    <s v="laud"/>
    <x v="1"/>
    <s v="Angel"/>
    <x v="86"/>
    <n v="35"/>
    <s v="españolas."/>
    <s v="españolas."/>
    <s v="N. Roca"/>
    <x v="36"/>
    <s v="Nicolas"/>
    <s v="Roca"/>
    <x v="5"/>
    <x v="14"/>
    <s v="patrón"/>
    <x v="1"/>
    <s v="con 389 qq. hierro á D. B. Solá y Amat, 545 id. para Mataró, 200 tablones á los Sres. Vidal y Cuadras hermanos, y 86 qq. trapos á la órden."/>
    <s v="De Málaga en 11 d. laud Angel, de 35 t., p. N. Roca, con 389 qq. hierro á D. B. Solá y Amat, 545 id. para Mataró, 200 tablones á los Sres. Vidal y Cuadras hermanos, y 86 qq. trapos á la órden."/>
  </r>
  <r>
    <n v="5361"/>
    <s v="1853-07-23"/>
    <s v="1853-07-06"/>
    <s v="16 d."/>
    <s v="1853-07-22"/>
    <s v="Mâlaga "/>
    <s v="Mâlaga "/>
    <m/>
    <s v="Barcelona"/>
    <s v="tartana"/>
    <x v="7"/>
    <s v="Concepcion"/>
    <x v="74"/>
    <n v="38"/>
    <s v="espanlolas"/>
    <s v="espanlolas"/>
    <s v="Pedro Colomar"/>
    <x v="62"/>
    <s v="Pedro"/>
    <s v="Colomar"/>
    <x v="1029"/>
    <x v="0"/>
    <s v="capitán"/>
    <x v="0"/>
    <s v="con 40,090 libras de herro .Cayetano Troyano, 1752 id. à D. Salvador Vidal y Orris, 48 sacos cacao D, Mariano Flaquer é hijo , 9 id. á los señores Font y Riudor , 48 herpiles trapos à los senores Serra y Parladé, 4 cajas mineral à D. Juan Ruiz, y 4 fardos de canlamaso' à D. Jesé Coma."/>
    <s v="De Mâlaga en 16 d. tartana Concepcion, de 38 t., c. D. Pedro Colomar, con 40,090 libras de herro .Cayetano Troyano, 1752 id. à D. Salvador Vidal y Orris, 48 sacos cacao D, Mariano Flaquer é hijo , 9 id. á los señores Font y Riudor , 48 herpiles trapos à los senores Serra y Parladé, 4 cajas mineral à D. Juan Ruiz, y 4 fardos de canlamaso' à D. Jesé Coma."/>
  </r>
  <r>
    <n v="3071"/>
    <s v="1852-11-03"/>
    <s v="1852-10-24"/>
    <s v="9 d."/>
    <s v="1852-11-02"/>
    <s v="Mälaga "/>
    <s v="Mälaga "/>
    <m/>
    <s v="Barcelona"/>
    <s v="mistico"/>
    <x v="6"/>
    <s v="Les Amigos"/>
    <x v="1114"/>
    <n v="40"/>
    <s v="españolas"/>
    <s v="españolas"/>
    <s v="J. M. Hernandez"/>
    <x v="24"/>
    <s v="J. M."/>
    <s v="Hernandez"/>
    <x v="250"/>
    <x v="0"/>
    <s v="patrón"/>
    <x v="1"/>
    <s v="con 520 qq hier ro à D. B. Solà y Amat. 275 id. à D. C.Troyano, 100 sacos cacao à los Sres. Sera y Paladé, 20 cajas higos, 20 de azúcar y 176 gq. trapos pára S. Felio, 25 cueros à la Sra. vinda Mataró é hijos, 21 bultos cobre à D. M: Flaquer é bijo, 92 qq. hierro a los Sres. Soler y Esteve, 6 sacas matalahuga à los Sres. Batlle y hermanos, 151 cajas pasas à D. C. Puigoriol, 21 id. á D. J. Flaquer, 58 bultos sumaque, cañamasos y matalahuga á los Sres. Batlle y hermanos y 2 fardos pieles de cabrito à D. G. Pujol."/>
    <s v="De Mälaga en 9 d. mistico Les Amigos, de 40 t., p. J. M. Hernandez, con 520 qq hier ro à D. B. Solà y Amat. 275 id. à D. C.Troyano, 100 sacos cacao à los Sres. Sera y Paladé, 20 cajas higos, 20 de azúcar y 176 gq. trapos pára S. Felio, 25 cueros à la Sra. vinda Mataró é hijos, 21 bultos cobre à D. M: Flaquer é bijo, 92 qq. hierro a los Sres. Soler y Esteve, 6 sacas matalahuga à los Sres. Batlle y hermanos, 151 cajas pasas à D. C. Puigoriol, 21 id. á D. J. Flaquer, 58 bultos sumaque, cañamasos y matalahuga á los Sres. Batlle y hermanos y 2 fardos pieles de cabrito à D. G. Pujol."/>
  </r>
  <r>
    <n v="4192"/>
    <s v="1853-03-28"/>
    <s v="1853-03-13"/>
    <s v="14 d."/>
    <s v="1853-03-27"/>
    <s v="Málaga é lbiza "/>
    <s v="Málaga é lbiza "/>
    <m/>
    <s v="Barcelona"/>
    <s v="pailebot"/>
    <x v="12"/>
    <s v="Union"/>
    <x v="39"/>
    <n v="59"/>
    <s v="españolas."/>
    <s v="españolas."/>
    <s v="B. Escandell"/>
    <x v="8"/>
    <s v="B."/>
    <s v="Escandell"/>
    <x v="869"/>
    <x v="0"/>
    <s v="capitán"/>
    <x v="0"/>
    <s v="con 14765 li"/>
    <s v="De Málaga é lbiza en 14 d. pailebot Union, de 59 t., c. D. B. Escandell, con 14765 li"/>
  </r>
  <r>
    <n v="5401"/>
    <s v="1853-07-29"/>
    <s v="1853-07-15"/>
    <s v="13 d."/>
    <s v="1853-07-28"/>
    <s v="Málaga v Adra "/>
    <s v="Málaga v Adra "/>
    <m/>
    <s v="Barcelona"/>
    <s v="laud"/>
    <x v="1"/>
    <s v="Isabelita"/>
    <x v="52"/>
    <n v="30"/>
    <s v="españolas"/>
    <s v="españolas"/>
    <s v="Francisco de Cuenca"/>
    <x v="20"/>
    <s v="Francisco"/>
    <s v="de Cuenca"/>
    <x v="1209"/>
    <x v="0"/>
    <s v="patrón"/>
    <x v="1"/>
    <s v="con 51 qq. hierro á D. B. Solá y Amat, 102 id. y 201 de plomo à D. José María Serra, 96 id. á D. Cavetano Troyano, 141 id. y 142 de alcohyl al patron y 30 de trapos à los señores Serra y Parladé."/>
    <s v="_x000a__x000a_De Málaga v Adra en 13 d. laud Isabelita, de 30 t, p. Francisco de Cuenca, con 51 qq. hierro á D. B. Solá y Amat, 102 id. y 201 de plomo à D. José María Serra, 96 id. á D. Cavetano Troyano, 141 id. y 142 de alcohyl al patron y 30 de trapos à los señores Serra y Parladé."/>
  </r>
  <r>
    <n v="4141"/>
    <s v="1853-03-23"/>
    <s v="1853-02-09"/>
    <s v="41 d."/>
    <s v="1853-03-22"/>
    <s v="Málaga. Alicante. Alfaques"/>
    <s v="Málaga. Alicante. Alfaques"/>
    <s v="Tarragona"/>
    <s v="Barcelona"/>
    <s v="laud"/>
    <x v="1"/>
    <s v="Jóven Ricardo"/>
    <x v="1115"/>
    <n v="49"/>
    <s v="españolas."/>
    <s v="españolas."/>
    <s v="A. Roig"/>
    <x v="5"/>
    <s v="A."/>
    <s v="Roig"/>
    <x v="272"/>
    <x v="0"/>
    <s v="patrón"/>
    <x v="1"/>
    <s v="con 21.642 libras hierro á D. J. M. Serra, y 610 fanegas trigo para Mataró."/>
    <s v="De Málaga. Alicante. Alfaques y Tarragona en 41 d. laud Jóven Ricardo, de 49 t., p. A. Roig, con 21.642 libras hierro á D. J. M. Serra, y 610 fanegas trigo para Mataró."/>
  </r>
  <r>
    <n v="1357"/>
    <s v="1852-05-28"/>
    <s v="1852-04-29"/>
    <s v="28 d."/>
    <s v="1852-05-27"/>
    <s v="Málago. Motril"/>
    <s v="Málago. Motril"/>
    <s v="Vinaróz"/>
    <s v="Barcelona"/>
    <s v="laud"/>
    <x v="1"/>
    <s v="Jóven Paulina"/>
    <x v="1116"/>
    <n v="49"/>
    <s v="españolos."/>
    <s v="españolos."/>
    <s v="G. Busutil"/>
    <x v="12"/>
    <s v="G."/>
    <s v="Busutil"/>
    <x v="116"/>
    <x v="0"/>
    <s v="patrón"/>
    <x v="1"/>
    <s v="con 273 saco s habichuelas á D. J. Rubies, 550 qq. hierro à D. C. Troyano, 1000 paquetes pleita á D. J. Coll, 10 balas algodon y 13 sacos garbanzos á la órden, á pipas vino á D. B. Solá y Amat, y 1 fardos pieles á D. J. Pujol."/>
    <s v="De Málago. Motril y Vinaróz en 28 d. laud Jóven Paulina, de 49 t., p. G. Busutil, con 273 saco s habichuelas á D. J. Rubies, 550 qq. hierro à D. C. Troyano, 1000 paquetes pleita á D. J. Coll, 10 balas algodon y 13 sacos garbanzos á la órden, á pipas vino á D. B. Solá y Amat, y 1 fardos pieles á D. J. Pujol."/>
  </r>
  <r>
    <n v="688"/>
    <s v="1852-03-24"/>
    <s v="1852-03-06"/>
    <s v="17 dias"/>
    <s v="1852-03-23"/>
    <s v="Málags"/>
    <s v="Málags"/>
    <s v="Tarragona"/>
    <s v="Barcelona"/>
    <s v="laud"/>
    <x v="1"/>
    <s v="San José"/>
    <x v="6"/>
    <n v="33"/>
    <s v="españolas."/>
    <s v="españolas."/>
    <s v="Mateo"/>
    <x v="2"/>
    <s v="D."/>
    <s v="Mateo"/>
    <x v="28"/>
    <x v="0"/>
    <s v="patrón"/>
    <x v="1"/>
    <s v="con 10 herpiles trapos 4 de carunzas á la señora viuda Miser. 25 qq. id. à D. P. Vidal. 571 de hierro à D. C. Troyano, 18 sacos matalahuga à D. P. Bobigas, 18 bultos raspaduras de asta á D. M. Algarcilla y 24 barrilitos vino à D. B. Costas."/>
    <s v="_x000a_De Málags y Tarragona en 17 dias laud San José , de 33 t., p. D. Mateo, con 10 herpiles trapos 4 de carunzas á la señora viuda Miser. 25 qq. id. à D. P. Vidal. 571 de hierro à D. C. Troyano, 18 sacos matalahuga à D. P. Bobigas, 18 bultos raspaduras de asta á D. M. Algarcilla y 24 barrilitos vino à D. B. Costas."/>
  </r>
  <r>
    <n v="4245"/>
    <s v="1853-04-03"/>
    <s v="1853-03-13"/>
    <s v="20 d."/>
    <s v="1853-04-02"/>
    <s v="Mâlega"/>
    <s v="Mâlega"/>
    <s v="Alicante"/>
    <s v="Barcelona"/>
    <s v="laud"/>
    <x v="1"/>
    <s v="Cristina"/>
    <x v="409"/>
    <n v="38"/>
    <s v="espanolas."/>
    <s v="espanolas."/>
    <s v="F. Quixal"/>
    <x v="7"/>
    <s v="F."/>
    <s v="Quixal"/>
    <x v="264"/>
    <x v="0"/>
    <s v="patrón"/>
    <x v="1"/>
    <s v="con 600 fanegas trigo à D. J. Queralt, y 510 gq. hierro á D. B. Solá y Amat."/>
    <s v="De Mâlega y Alicante en 20 d. laud Cristina, de 38 t., p. F. Quixal, con 600 fanegas trigo à D. J. Queralt, y 510 gq. hierro á D. B. Solá y Amat."/>
  </r>
  <r>
    <n v="3864"/>
    <s v="1853-02-14"/>
    <s v="1853-02-02"/>
    <s v="11 d."/>
    <s v="1853-02-13"/>
    <s v="Máliga"/>
    <s v="Máliga"/>
    <s v="Tarragona"/>
    <s v="Barcelona"/>
    <s v="pailebot"/>
    <x v="12"/>
    <s v="Cármen"/>
    <x v="57"/>
    <n v="60"/>
    <s v="españolas."/>
    <s v="españolas."/>
    <s v="J. García"/>
    <x v="21"/>
    <s v="J."/>
    <s v="García"/>
    <x v="462"/>
    <x v="0"/>
    <s v="capitán"/>
    <x v="0"/>
    <s v="con 1470 gq. hierro á D. B. Solá y Amat, 50 de carnazas á los señores Serra y Parladé, 35 cajas azúcar á D. C. Pla, 300 a. higos á D. F.Xaxars y 3 bultos drogas á la señora viuda Roqué."/>
    <s v="De Máliga y Tarragona en 11 d. pailebot Cármen, de 60 t., c. D. J. García, con 1470 gq. hierro á D. B. Solá y Amat, 50 de carnazas á los señores Serra y Parladé, 35 cajas azúcar á D. C. Pla, 300 a. higos á D. F.Xaxars y 3 bultos drogas á la señora viuda Roqué."/>
  </r>
  <r>
    <n v="4635"/>
    <s v="1853-05-17"/>
    <s v="1853-05-05"/>
    <s v="11 d.,"/>
    <s v="1853-05-16"/>
    <s v="Malta "/>
    <s v="Malta "/>
    <m/>
    <s v="Barcelona"/>
    <s v="polacra"/>
    <x v="17"/>
    <s v="Aguila"/>
    <x v="67"/>
    <n v="125"/>
    <s v="inglesas"/>
    <s v="inglesas"/>
    <s v="R. Carabita"/>
    <x v="70"/>
    <s v="R."/>
    <s v="Carabita"/>
    <x v="1210"/>
    <x v="0"/>
    <s v="capitán"/>
    <x v="0"/>
    <s v="con pipas vacias à D. I. Sagaz. Ila tenido entrada á las dos y medła de la tarde."/>
    <s v="De Malta en 11 d., polacra Aguila, de 125 t., c. R. Carabita, con pipas vacias à D. I. Sagaz. Ila tenido entrada á las dos y medła de la tarde."/>
  </r>
  <r>
    <n v="6083"/>
    <s v="1853-09-27"/>
    <s v="1853-09-14"/>
    <s v="12 d."/>
    <s v="1853-09-26"/>
    <s v="Malta "/>
    <s v="Malta "/>
    <m/>
    <s v="Barcelona"/>
    <s v="polacra goleta"/>
    <x v="2"/>
    <s v="Cariñosa"/>
    <x v="660"/>
    <n v="128"/>
    <s v="españolas."/>
    <s v="españolas."/>
    <s v="Tomás Fábregas"/>
    <x v="45"/>
    <s v="Tomas"/>
    <s v="Fábregas"/>
    <x v="80"/>
    <x v="121"/>
    <s v="capitán"/>
    <x v="0"/>
    <s v="con 21,540 duelas à D. Agustin Robert, consignado à los Sres. Font y Riudor. — Hla tenido entrada à las cuatro de la tarde por Sanidad."/>
    <s v="De Malta en 12 d. polacra goleta Cariñosa, de 128 t., c. D. Tomás Fábregas, con 21,540 duelas à D. Agustin Robert, consignado à los Sres. Font y Riudor. — Hla tenido entrada à las cuatro de la tarde por Sanidad."/>
  </r>
  <r>
    <n v="5992"/>
    <s v="1853-09-21"/>
    <s v="1853-09-09"/>
    <s v="11 d."/>
    <s v="1853-09-20"/>
    <s v="Malta "/>
    <s v="Malta "/>
    <m/>
    <s v="Barcelona"/>
    <s v="polacra"/>
    <x v="17"/>
    <s v="Jóven Modesta"/>
    <x v="1076"/>
    <n v="175"/>
    <s v="españolas."/>
    <s v="españolas."/>
    <s v="Jaime Casas"/>
    <x v="50"/>
    <s v="Jaime"/>
    <s v="Casas"/>
    <x v="1054"/>
    <x v="0"/>
    <s v="capitán"/>
    <x v="0"/>
    <s v="en lastre, consignado á D. B. Solá y Amát.—Hla tenido entrada por Sanidad á las nueve y media de la mañana."/>
    <s v="De Malta en 11 d. polacra Jóven Modesta, de 175 t., c. D. Jaime Casas, en lastre, consignado á D. B. Solá y Amát.—Hla tenido entrada por Sanidad á las nueve y media de la mañana."/>
  </r>
  <r>
    <n v="1278"/>
    <s v="1852-05-19"/>
    <s v="1852-05-08"/>
    <s v="10 d."/>
    <s v="1852-05-18"/>
    <s v="Malta "/>
    <s v="Malta "/>
    <m/>
    <s v="Barcelona"/>
    <s v="pol."/>
    <x v="17"/>
    <s v="Modesta"/>
    <x v="962"/>
    <n v="175"/>
    <s v="españolas."/>
    <s v="españolas."/>
    <s v="J. Casas"/>
    <x v="21"/>
    <s v="J."/>
    <s v="Casas"/>
    <x v="1054"/>
    <x v="0"/>
    <s v="capitán"/>
    <x v="0"/>
    <s v="con lastre, consignado á D. B. Calzada."/>
    <s v="De Malta en 10 d. pol. Modesta, de 175 t., c. D. J. Casas, con lastre, consignado á D. B. Calzada."/>
  </r>
  <r>
    <n v="2349"/>
    <s v="1852-09-02"/>
    <s v="1852-08-23"/>
    <s v="9 d."/>
    <s v="1852-09-01"/>
    <s v="Malta "/>
    <s v="Malta "/>
    <m/>
    <s v="Barcelona"/>
    <s v="goleta"/>
    <x v="8"/>
    <s v="Safo"/>
    <x v="1117"/>
    <n v="168"/>
    <s v="diola"/>
    <s v="diola"/>
    <s v="J. Arimon"/>
    <x v="21"/>
    <s v="J."/>
    <s v="Arimon"/>
    <x v="1211"/>
    <x v="0"/>
    <s v="capitán"/>
    <x v="0"/>
    <s v="en lastre.—IIa dado declaracion por Sanidad á las cinco de la tarde."/>
    <s v="De Malta en 9 d. goleta Safo, de 168 t., c. D. J. Arimon, en lastre.—IIa dado declaracion por Sanidad á las cinco de la tarde."/>
  </r>
  <r>
    <n v="5609"/>
    <s v="1853-08-17"/>
    <s v="1853-08-06"/>
    <s v="10 d."/>
    <s v="1853-08-16"/>
    <s v="Malta "/>
    <s v="Malta "/>
    <m/>
    <s v="Barcelona"/>
    <s v="goleta"/>
    <x v="8"/>
    <s v="Safo"/>
    <x v="1117"/>
    <n v="168"/>
    <s v="españolas."/>
    <s v="españolas."/>
    <s v="Juan Arimon"/>
    <x v="41"/>
    <s v="Juan"/>
    <s v="Arimon"/>
    <x v="1211"/>
    <x v="0"/>
    <s v="capitán"/>
    <x v="0"/>
    <s v="con 399 balas algodon y 16 sacos de matalahuga á los Sres. Serra y Parladé.—Ila dado declaracion à siete de la tarde.Queda entredicho."/>
    <s v="De Malta en 10 d. goleta Safo, de 168 t., c. D. Juan Arimon, con 399 balas algodon y 16 sacos de matalahuga á los Sres. Serra y Parladé.—Ila dado declaracion à siete de la tarde.Queda entredicho."/>
  </r>
  <r>
    <n v="6291"/>
    <s v="1853-10-15"/>
    <s v="1853-08-22"/>
    <s v="53 d."/>
    <s v="1853-10-14"/>
    <s v="Maranon "/>
    <s v="Maranon "/>
    <m/>
    <s v="Barcelona"/>
    <s v="polacra"/>
    <x v="17"/>
    <s v="Rosarie"/>
    <x v="1118"/>
    <n v="171"/>
    <s v="españolas."/>
    <s v="españolas."/>
    <s v="José Durall"/>
    <x v="18"/>
    <s v="Jose"/>
    <s v="Durall"/>
    <x v="494"/>
    <x v="0"/>
    <s v="capitán"/>
    <x v="0"/>
    <s v="con 693 balas algodon y 600 cueros al pelo á D. Narciso Parés.—Ila dado declaracion por Sanidad á las diez y media de la mañana."/>
    <s v="De Maranon en 53 d. polacra Rosarie, de 171 t., c. D. José Durall, con 693 balas algodon y 600 cueros al pelo á D. Narciso Parés.—Ila dado declaracion por Sanidad á las diez y media de la mañana."/>
  </r>
  <r>
    <n v="3203"/>
    <s v="1852-11-18"/>
    <s v="1852-09-22"/>
    <s v="56 d."/>
    <s v="1852-11-17"/>
    <s v="Marañon"/>
    <s v="Marañon"/>
    <s v="Mahon"/>
    <s v="Barcelona"/>
    <s v="bergantin"/>
    <x v="10"/>
    <s v="Ciro"/>
    <x v="620"/>
    <n v="231"/>
    <s v="españolas."/>
    <s v="españolas."/>
    <s v="J. Estapé"/>
    <x v="21"/>
    <s v="J."/>
    <s v="Estapé"/>
    <x v="704"/>
    <x v="0"/>
    <s v="capitán"/>
    <x v="0"/>
    <s v="con 856 balas algodon y 618 cueros á los Sres. Serra y Parladé, 74 canastros urucu, 2265 astas de bueyy 12 sacos goma á D. S. Gonzalez de Faria. Ha tenido entrada à las diez de la mañana."/>
    <s v="De Marañon y Mahon en 56 d. bergantin Ciro, de 231 t., c. D. J. Estapé, con 856 balas algodon y 618 cueros á los Sres. Serra y Parladé, 74 canastros urucu, 2265 astas de bueyy 12 sacos goma á D. S. Gonzalez de Faria. Ha tenido entrada à las diez de la mañana."/>
  </r>
  <r>
    <n v="3302"/>
    <s v="1852-12-08"/>
    <s v="1852-10-11"/>
    <s v="57 d."/>
    <s v="1852-12-07"/>
    <s v="Marañon"/>
    <s v="Marañon"/>
    <s v="Mahon"/>
    <s v="Barcelona"/>
    <s v="polacra"/>
    <x v="17"/>
    <s v="Estrella"/>
    <x v="699"/>
    <n v="122"/>
    <s v="Carbó"/>
    <s v="Carbó"/>
    <s v="JJ. Mora"/>
    <x v="396"/>
    <s v="JJ."/>
    <s v="Mora"/>
    <x v="1212"/>
    <x v="0"/>
    <s v="capitán"/>
    <x v="0"/>
    <s v="con 383 balas algodon y 500 cueros á los señores Font y Riudor, 40 sacos cacao, 24 panes archota y 44 sacos goma á D. N. Parés, 3 cajas id. y un mallo zarzaparrilla y 1000 astas de buey a don"/>
    <s v="De Marañon y Mahon en 57 d. polacra Estrella, de 122 t., c. D. JJ. Mora, con 383 balas algodon y 500 cueros á los señores Font y Riudor, 40 sacos cacao, 24 panes archota y 44 sacos goma á D. N. Parés, 3 cajas id. y un mallo zarzaparrilla y 1000 astas de buey a don"/>
  </r>
  <r>
    <n v="2376"/>
    <s v="1852-09-05"/>
    <s v="1852-07-04"/>
    <s v="62 d."/>
    <s v="1852-09-04"/>
    <s v="Marañon"/>
    <s v="Marañon"/>
    <s v="Mahon"/>
    <s v="Barcelona"/>
    <s v="corbeta"/>
    <x v="0"/>
    <s v="Sufrida"/>
    <x v="1119"/>
    <n v="234"/>
    <s v="españolas."/>
    <s v="españolas."/>
    <s v="P. Font"/>
    <x v="33"/>
    <s v="P."/>
    <s v="Font"/>
    <x v="420"/>
    <x v="0"/>
    <s v="capitán"/>
    <x v="0"/>
    <s v="con 450 cueros y 571 balas algodon á los Sres. Serra y Parladé, y 100 id. á D. M. Roig y Rom.—IIa tenido entrada por Sanidad á las cinco y media de la tarde."/>
    <s v="De Marañon y Mahon en 62 d. corbeta Sufrida, de 234 t., c. D. P. Font, con 450 cueros y 571 balas algodon á los Sres. Serra y Parladé, y 100 id. á D. M. Roig y Rom.—IIa tenido entrada por Sanidad á las cinco y media de la tarde."/>
  </r>
  <r>
    <n v="5997"/>
    <s v="1853-09-22"/>
    <s v="1853-07-30"/>
    <s v="53 d.,"/>
    <s v="1853-09-21"/>
    <s v="Marañon "/>
    <s v="Marañon "/>
    <m/>
    <s v="Barcelona"/>
    <s v="corbeta"/>
    <x v="0"/>
    <s v="Amable Rosa"/>
    <x v="1120"/>
    <n v="255"/>
    <s v="españolas."/>
    <s v="españolas."/>
    <s v="Andrés Carrasco"/>
    <x v="117"/>
    <s v="Andres"/>
    <s v="Carrasco"/>
    <x v="1213"/>
    <x v="0"/>
    <s v="capitán"/>
    <x v="0"/>
    <s v="con 774 balas algodon. 41 cueros y á docenas tablones de cedro à los Sres. Font y Riudor.— Ha dado declaracion por Sanidad á las 5 1/2 de la tarde y queda en cuarentena."/>
    <s v="De Marañon en 53 d., corbeta Amable Rosa, de 255 t., c. D. Andrés Carrasco, con 774 balas algodon. 41 cueros y á docenas tablones de cedro à los Sres. Font y Riudor.— Ha dado declaracion por Sanidad á las 5 1/2 de la tarde y queda en cuarentena."/>
  </r>
  <r>
    <n v="5923"/>
    <s v="1853-09-13"/>
    <s v="1853-07-29"/>
    <s v="45 d."/>
    <s v="1853-09-12"/>
    <s v="Marañon "/>
    <s v="Marañon "/>
    <m/>
    <s v="Barcelona"/>
    <s v="polacra goleta"/>
    <x v="2"/>
    <s v="Celia"/>
    <x v="769"/>
    <n v="97"/>
    <s v="españoias."/>
    <s v="españoias."/>
    <s v="Mercelino Suñol"/>
    <x v="397"/>
    <s v="Mercelino"/>
    <s v="Suñol"/>
    <x v="1214"/>
    <x v="0"/>
    <s v="capitán"/>
    <x v="0"/>
    <s v="con 428 balas algodon á los Sres. Serra y Parladé, 35 bultos achote, 2944 astas de buey y 17 sacos cacao à D. Serafin Gonzalez de Faria.—Ha dado declaracion por Sanidad á las ocho de la mañana y ha quedado en cuarentena."/>
    <s v="De Marañon en 45 d. polacra goleta Celia, de 97 t., c. D. Mercelino Suñol, con 428 balas algodon á los Sres. Serra y Parladé, 35 bultos achote, 2944 astas de buey y 17 sacos cacao à D. Serafin Gonzalez de Faria.—Ha dado declaracion por Sanidad á las ocho de la mañana y ha quedado en cuarentena."/>
  </r>
  <r>
    <n v="3017"/>
    <s v="1852-10-31"/>
    <s v="1852-09-22"/>
    <s v="38 d."/>
    <s v="1852-10-30"/>
    <s v="Marañon "/>
    <s v="Marañon "/>
    <m/>
    <s v="Barcelona"/>
    <s v="bergantin"/>
    <x v="10"/>
    <s v="Ciro"/>
    <x v="620"/>
    <n v="234"/>
    <s v="españolas."/>
    <s v="españolas."/>
    <s v="J. Estapé"/>
    <x v="21"/>
    <s v="J."/>
    <s v="Estapé"/>
    <x v="704"/>
    <x v="0"/>
    <s v="capitán"/>
    <x v="0"/>
    <s v="con 856 balas algodon, 618 cueros à los Sres. Serra y Parladé, 2145 astas de buey, 74-paneros urneu y 12 sacas goma a D. S. Gonzalez de Faria.a dado declaracion à las siete de la mañan."/>
    <s v="De Marañon en 38 d. bergantin Ciro, de 234 t., c. D. J. Estapé, con 856 balas algodon, 618 cueros à los Sres. Serra y Parladé, 2145 astas de buey, 74-paneros urneu y 12 sacas goma a D. S. Gonzalez de Faria.a dado declaracion à las siete de la mañan."/>
  </r>
  <r>
    <n v="2054"/>
    <s v="1852-08-07"/>
    <s v="1852-06-24"/>
    <s v="43 d."/>
    <s v="1852-08-06"/>
    <s v="Marañon "/>
    <s v="Marañon "/>
    <m/>
    <s v="Barcelona"/>
    <s v="polacra"/>
    <x v="17"/>
    <s v="Encant"/>
    <x v="1121"/>
    <n v="215"/>
    <s v="españolas."/>
    <s v="españolas."/>
    <s v="A. Plà"/>
    <x v="5"/>
    <s v="A."/>
    <s v="Plà"/>
    <x v="255"/>
    <x v="0"/>
    <s v="capitán"/>
    <x v="0"/>
    <s v="con 800 cueros salados, y 618 balas algodon à los Sres. Serra y Parladé, 113 id. à los Sres. Amell hermanos, 30 id, y 22 churlos urucu à D. S. Conzalez de Faria. 1a dado declaracion por Sanidad à las"/>
    <s v="De Marañon en 43 d. polacra Encant dora, de 215 t., c. D A. Plà, con 800 cueros salados, y 618 balas algodon à los Sres. Serra y Parladé, 113 id. à los Sres. Amell hermanos, 30 id, y 22 churlos urucu à D. S. Conzalez de Faria. 1a dado declaracion por Sanidad à las"/>
  </r>
  <r>
    <n v="1129"/>
    <s v="1852-05-03"/>
    <s v="1852-03-18"/>
    <s v="45 d."/>
    <s v="1852-05-02"/>
    <s v="Marañon "/>
    <s v="Marañon "/>
    <m/>
    <s v="Barcelona"/>
    <s v="polacra"/>
    <x v="17"/>
    <s v="Estrella"/>
    <x v="699"/>
    <n v="122"/>
    <s v="españoles."/>
    <s v="españoles."/>
    <s v="J. Mora"/>
    <x v="21"/>
    <s v="J."/>
    <s v="Mora"/>
    <x v="1212"/>
    <x v="0"/>
    <s v="capitán"/>
    <x v="0"/>
    <s v="cou 409 balas algodon á los se ñores Font y Riudor."/>
    <s v="De Marañon en 45 d. polacra Estrella, de 122 t., c. D. J. Mora , cou 409 balas algodon á los se ñores Font y Riudor."/>
  </r>
  <r>
    <n v="1712"/>
    <s v="1852-07-09"/>
    <s v="1852-05-24"/>
    <s v="45 d."/>
    <s v="1852-07-08"/>
    <s v="Marañon "/>
    <s v="Marañon "/>
    <m/>
    <s v="Barcelona"/>
    <s v="corbeta"/>
    <x v="0"/>
    <s v="Josefita"/>
    <x v="1122"/>
    <n v="230"/>
    <s v="españolas."/>
    <s v="españolas."/>
    <s v="C. Botta"/>
    <x v="91"/>
    <s v="C."/>
    <s v="Botta"/>
    <x v="1215"/>
    <x v="0"/>
    <s v="capitán"/>
    <x v="0"/>
    <s v="con 811 balas algodon, 363 cueros y 4932 astas de buey á los Sres. M. Flaquer é hijo."/>
    <s v="De Marañon en 45 d. corbeta Josefita, de 230 t., c. D. C. Botta, con 811 balas algodon, 363 cueros y 4932 astas de buey á los Sres. M. Flaquer é hijo."/>
  </r>
  <r>
    <n v="3581"/>
    <s v="1853-01-14"/>
    <s v="1852-11-29"/>
    <s v="45 d."/>
    <s v="1853-01-13"/>
    <s v="Marañon "/>
    <s v="Marañon "/>
    <m/>
    <s v="Barcelona"/>
    <s v="cobeta"/>
    <x v="0"/>
    <s v="Josefita"/>
    <x v="1122"/>
    <n v="250"/>
    <s v="españolas."/>
    <s v="españolas."/>
    <s v="C. Botta"/>
    <x v="91"/>
    <s v="C."/>
    <s v="Botta"/>
    <x v="1215"/>
    <x v="0"/>
    <s v="capitán"/>
    <x v="0"/>
    <s v="con 829 balas algodon, 500 cueros y 16 sacos goma á D. M Roqué é hijo.—Ha tenido entrada por Sanidad á las dos de la tarde."/>
    <s v="De Marañon en 45 d. cobeta Josefita, de 250 t., c. D. C. Botta, con 829 balas algodon, 500 cueros y 16 sacos goma á D. M Roqué é hijo.—Ha tenido entrada por Sanidad á las dos de la tarde."/>
  </r>
  <r>
    <n v="5942"/>
    <s v="1853-09-15"/>
    <s v="1853-07-31"/>
    <s v="45 d.,"/>
    <s v="1853-09-14"/>
    <s v="Marañon "/>
    <s v="Marañon "/>
    <m/>
    <s v="Barcelona"/>
    <s v="polacra"/>
    <x v="17"/>
    <s v="Silencio"/>
    <x v="733"/>
    <n v="184"/>
    <s v="españolas."/>
    <s v="españolas."/>
    <s v="Gerardo Maristany"/>
    <x v="307"/>
    <s v="Gerardo"/>
    <s v="Maristany"/>
    <x v="119"/>
    <x v="186"/>
    <s v="capitán"/>
    <x v="0"/>
    <s v="con 660 balas algodon à los señores Serra y Parladé.— IIa dado declaracion por Sanidad à las 8 de la mañana."/>
    <s v="De Marañon en 45 d., polacra Silencio, de 184 t., c. D. Gerardo Maristany, con 660 balas algodon à los señores Serra y Parladé.— IIa dado declaracion por Sanidad à las 8 de la mañana."/>
  </r>
  <r>
    <n v="2195"/>
    <s v="1852-08-18"/>
    <s v="1852-07-04"/>
    <s v="44 d."/>
    <s v="1852-08-17"/>
    <s v="Marañon "/>
    <s v="Marañon "/>
    <m/>
    <s v="Barcelona"/>
    <s v="corbeta"/>
    <x v="0"/>
    <s v="Sufrida"/>
    <x v="1119"/>
    <n v="231"/>
    <s v="españolas."/>
    <s v="españolas."/>
    <s v="P. Font"/>
    <x v="33"/>
    <s v="P."/>
    <s v="Font"/>
    <x v="420"/>
    <x v="0"/>
    <s v="capitán"/>
    <x v="0"/>
    <s v="con 450 cueros y 571 balas algodon á los Sres. Serra y Parladé, v 100 id. à D. R. Roig y Rom.—Ha dado declaracion por Sanidad á las seis y media de la tarde."/>
    <s v="De Marañon en 44 d. corbeta Sufrida de 231 t., c. D. P. Font, con 450 cueros y 571 balas algodon á los Sres. Serra y Parladé, v 100 id. à D. R. Roig y Rom.—Ha dado declaracion por Sanidad á las seis y media de la tarde."/>
  </r>
  <r>
    <n v="2419"/>
    <s v="1852-09-09"/>
    <s v="1852-07-19"/>
    <s v="51 d."/>
    <s v="1852-09-08"/>
    <s v="Marañon v Mahon "/>
    <s v="Marañon v Mahon "/>
    <m/>
    <s v="Barcelona"/>
    <s v="polacra"/>
    <x v="17"/>
    <s v="Concepcion"/>
    <x v="74"/>
    <n v="210"/>
    <s v="españolas."/>
    <s v="españolas."/>
    <s v="J. Pujol"/>
    <x v="21"/>
    <s v="J."/>
    <s v="Pujol"/>
    <x v="101"/>
    <x v="174"/>
    <s v="capitán"/>
    <x v="0"/>
    <s v="con 400 balas algodon á D. Rafael Masó, 406 id., 20 canastas orucri y 20 cueros á D. S. Maso.—Ila dado declaracion à la una y media de la tarde."/>
    <s v="_x000a__x000a_De Marañon v Mahon en 51 d. polacra Concepcion, de 210 t., c. D. J. Pujol, con 400 balas algodon á D. Rafael Masó, 406 id., 20 canastas orucri y 20 cueros á D. S. Maso.—Ila dado declaracion à la una y media de la tarde."/>
  </r>
  <r>
    <n v="253"/>
    <s v="1852-01-25"/>
    <s v="1851-12-17"/>
    <s v="38 d."/>
    <s v="1852-01-24"/>
    <s v="Marin"/>
    <s v="Marin"/>
    <s v="Vigo, Alicante"/>
    <s v="Barcelona"/>
    <s v="pailebot"/>
    <x v="12"/>
    <s v="Activo"/>
    <x v="190"/>
    <n v="83"/>
    <s v="españolos."/>
    <s v="españolos."/>
    <s v="M. Zaragoza"/>
    <x v="13"/>
    <s v="M."/>
    <s v="Zaragoza"/>
    <x v="57"/>
    <x v="0"/>
    <s v="capitán"/>
    <x v="0"/>
    <s v="con 36 bultos sardina á D. G. Dotres 813 id. á los Sres. Romeu, Tomás y compañía , 37 id. á D. Juan Pou, 33 id. à D. I. Moreu, 33 id. á D. J. Serra y Totosaus y 9 id. á D. J. Poch."/>
    <s v="De Marin, Vigo y Alicante en 38 d. pailebot Activo, de 83 t., c. D. M. Zaragoza, con 36 bultos sardina á D. G. Dotres 813 id. á los Sres. Romeu, Tomás y compañía , 37 id. á D. Juan Pou, 33 id. à D. I. Moreu, 33 id. á D. J. Serra y Totosaus y 9 id. á D. J. Poch."/>
  </r>
  <r>
    <n v="6698"/>
    <s v="1853-12-06"/>
    <s v="1853-11-15"/>
    <s v="20 d."/>
    <s v="1853-12-05"/>
    <s v="Marin"/>
    <s v="Marin"/>
    <s v="Salou"/>
    <s v="Barcelona"/>
    <s v="pailebot"/>
    <x v="12"/>
    <s v="Anita"/>
    <x v="10"/>
    <n v="66"/>
    <s v="eresespnos"/>
    <s v="eresespnos"/>
    <s v="Miguel Gallana"/>
    <x v="52"/>
    <s v="Miguel"/>
    <s v="Gallana"/>
    <x v="1216"/>
    <x v="0"/>
    <s v="capitán"/>
    <x v="0"/>
    <s v="con 115 bultes sardina à D. Gaspar Dotras, 60 id. à D. M. Romeu y Casañas, 24 1d. à D. Juan Pou y 14 id. à D. J. Serra y Totosaus."/>
    <s v="De Marin y Salou en 20 d. pailebot Anita, de 66 t., c. D. Miguel Gallana, con 115 bultes sardina à D. Gaspar Dotras, 60 id. à D. M. Romeu y Casañas, 24 1d. à D. Juan Pou y 14 id. à D. J. Serra y Totosaus."/>
  </r>
  <r>
    <n v="736"/>
    <s v="1852-03-30"/>
    <s v="1852-03-02"/>
    <s v="27 d."/>
    <s v="1852-03-29"/>
    <s v="Marin"/>
    <s v="Marin"/>
    <s v="Alicante"/>
    <s v="Barcelona"/>
    <s v="polacra goleta"/>
    <x v="2"/>
    <s v="Teresa"/>
    <x v="8"/>
    <n v="96"/>
    <s v="españolas."/>
    <s v="españolas."/>
    <s v="M. Prats"/>
    <x v="13"/>
    <s v="M."/>
    <s v="Prats"/>
    <x v="983"/>
    <x v="0"/>
    <s v="capitán"/>
    <x v="0"/>
    <s v="con 4000 ferrados maiz, 500 de trigo, 37 cascos sardina, 6 pipas carnazas, 4 de boqueron y 10 barriles habichuelas á D. G. Dotres, 2 cascos sardina y 2 de boqueron à D. I. Moreu, 9 cascos sardina à los Sres. Romeu, Tomás y compañia, 26 id. á D. J. Poch, y 5 fardos palma á D. J. Suuyer v Bosch."/>
    <s v="De Marin y Alicante en 27 d. polacra goleta Teresa, de 96 t., c. D. M. Prats, con 4000 ferrados maiz, 500 de trigo, 37 cascos sardina, 6 pipas carnazas, 4 de boqueron y 10 barriles habichuelas á D. G. Dotres, 2 cascos sardina y 2 de boqueron à D. I. Moreu, 9 cascos sardina à los Sres. Romeu, Tomás y compañia, 26 id. á D. J. Poch, y 5 fardos palma á D. J. Suuyer v Bosch."/>
  </r>
  <r>
    <n v="3876"/>
    <s v="1853-02-15"/>
    <s v="1853-02-04"/>
    <s v="10 d."/>
    <s v="1853-02-14"/>
    <s v="Marin "/>
    <s v="Marin "/>
    <m/>
    <s v="Barcelona"/>
    <s v="pailebot"/>
    <x v="12"/>
    <s v="Anita"/>
    <x v="10"/>
    <n v="66"/>
    <s v="españolas."/>
    <s v="españolas."/>
    <s v="M. Galiano."/>
    <x v="13"/>
    <s v="M."/>
    <s v="Galiano."/>
    <x v="1217"/>
    <x v="0"/>
    <s v="capitán"/>
    <x v="0"/>
    <s v="con 54 pipas sardina à D. G. Dotres, 21 id. á D. M. Ramon, 14 id. à D. 1. Moreu, 15 id. á D. J. Serra y Totosaus, 12 id. à D. R. Tomás y C.', 13 id. á D. J. Pou y 9 id. á D. J. Poch."/>
    <s v="De Marin en 10 d. pailebot Anita, de 66 t., c. D. M. Galiano. con 54 pipas sardina à D. G. Dotres, 21 id. á D. M. Ramon, 14 id. à D. 1. Moreu, 15 id. á D. J. Serra y Totosaus, 12 id. à D. R. Tomás y C.', 13 id. á D. J. Pou y 9 id. á D. J. Poch."/>
  </r>
  <r>
    <n v="3901"/>
    <s v="1853-02-18"/>
    <s v="1853-02-07"/>
    <s v="10 d."/>
    <s v="1853-02-17"/>
    <s v="Marin "/>
    <s v="Marin "/>
    <m/>
    <s v="Barcelona"/>
    <s v="pailebot"/>
    <x v="12"/>
    <s v="Anita"/>
    <x v="10"/>
    <n v="66"/>
    <s v="españolas."/>
    <s v="españolas."/>
    <s v="M. Galiano."/>
    <x v="13"/>
    <s v="M."/>
    <s v="Galiano."/>
    <x v="1217"/>
    <x v="0"/>
    <s v="capitán"/>
    <x v="0"/>
    <s v="con 54 pipas sardina à D. G. Dotres, 21 id. á D. M. Ramon, 14 id. à D. 1. Moreu, 15 id. á D. J. Serra y Totosaus, 12 id. à D. R. Tomás y C.', 13 id. á D. J. Pou y 9 id. á D. J. Poch."/>
    <s v="De Marin en 10 d. pailebot Anita, de 66 t., c. D. M. Galiano. con 54 pipas sardina à D. G. Dotres, 21 id. á D. M. Ramon, 14 id. à D. 1. Moreu, 15 id. á D. J. Serra y Totosaus, 12 id. à D. R. Tomás y C.', 13 id. á D. J. Pou y 9 id. á D. J. Poch."/>
  </r>
  <r>
    <n v="156"/>
    <s v="1852-01-15"/>
    <s v="1851-12-27"/>
    <s v="18 d."/>
    <s v="1852-01-14"/>
    <s v="Marin v Alicante "/>
    <s v="Marin v Alicante "/>
    <m/>
    <s v="Barcelona"/>
    <s v="polacra-goleta"/>
    <x v="2"/>
    <s v="Judit"/>
    <x v="234"/>
    <n v="100"/>
    <s v="españolas."/>
    <s v="españolas."/>
    <s v="T. Lloret"/>
    <x v="28"/>
    <s v="T."/>
    <s v="Lloret"/>
    <x v="89"/>
    <x v="47"/>
    <s v="capitán"/>
    <x v="0"/>
    <s v="con 18 cascos sardina á D. I. Moreu, 29 id. á D. G. Dotras, 20 id. á los señores Romeu, Tomás v compañía, 8 id. á D. J. Serra y Totosaus, 8 id. á D. J. Pou, 3 pipas carnazas y 2 sacos cola à D. F. Barceló."/>
    <s v="De Marin v Alicante en 18 d. polacra-goleta Judit, de 100 t., c. D. T. Lloret, con 18 cascos sardina á D. I. Moreu, 29 id. á D. G. Dotras, 20 id. á los señores Romeu, Tomás v compañía, 8 id. á D. J. Serra y Totosaus, 8 id. á D. J. Pou, 3 pipas carnazas y 2 sacos cola à D. F. Barceló."/>
  </r>
  <r>
    <n v="4049"/>
    <s v="1853-03-14"/>
    <s v="1853-02-15"/>
    <s v="26 d."/>
    <s v="1853-03-13"/>
    <s v="Marln"/>
    <s v="Marln"/>
    <s v="VIgo, Valencla"/>
    <s v="Barcelona"/>
    <s v="goleta"/>
    <x v="8"/>
    <s v="Judit"/>
    <x v="234"/>
    <n v="100"/>
    <s v="españolas."/>
    <s v="españolas."/>
    <s v="Tomas Lloret"/>
    <x v="338"/>
    <s v="Tomas"/>
    <s v="Lloret"/>
    <x v="89"/>
    <x v="47"/>
    <s v="capitán"/>
    <x v="0"/>
    <s v="con 202 qq. madera"/>
    <s v="De Marln, VIgo y Valencla eu 26 d. goleta Judit, de 100 t., c. D. Tomas Lloret con 202 qq. madera"/>
  </r>
  <r>
    <n v="2858"/>
    <s v="1852-10-14"/>
    <s v="1852-10-10"/>
    <s v="3 d."/>
    <s v="1852-10-13"/>
    <s v="Marsclla "/>
    <s v="Marsclla "/>
    <m/>
    <s v="Barcelona"/>
    <s v="bergantin"/>
    <x v="10"/>
    <s v="Pepito"/>
    <x v="656"/>
    <n v="171"/>
    <s v="españolas."/>
    <s v="españolas."/>
    <s v="S. Botet"/>
    <x v="48"/>
    <s v="S."/>
    <s v="Botet"/>
    <x v="709"/>
    <x v="0"/>
    <s v="capitán"/>
    <x v="0"/>
    <s v="en lastre, consignado à los Sres. Lopez y Lemonier.—Ia tendo entrada à las seis y media de la mañana."/>
    <s v="De Marsclla en 3 d. bergantin Pepito, de 171 t., c. D. S. Botet, en lastre, consignado à los Sres. Lopez y Lemonier.—Ia tendo entrada à las seis y media de la mañana."/>
  </r>
  <r>
    <n v="6356"/>
    <s v="1853-10-22"/>
    <s v="1853-10-05"/>
    <s v="16 d."/>
    <s v="1853-10-21"/>
    <s v="Marselia"/>
    <s v="Marselia"/>
    <s v="Cette, Agde"/>
    <s v="Barcelona"/>
    <s v="laud"/>
    <x v="1"/>
    <s v="S. Cristobal"/>
    <x v="784"/>
    <n v="46"/>
    <s v="españolas."/>
    <s v="españolas."/>
    <s v="Cristobal Subirats"/>
    <x v="266"/>
    <s v="Cristobal"/>
    <s v="Subirats"/>
    <x v="254"/>
    <x v="0"/>
    <s v="patrón"/>
    <x v="1"/>
    <s v="con 6 botas sal de sosa à D. B. Solá y Amát, 12 barriles cimento à D. Gerardo Rosés, 24 id. à D. Juan VIla y Argelés, 223 ladrillos refractarios, y 76 barriles cimento à los Sres. Torrents y C."/>
    <s v="De Marselia, Cette y Agde en 16 d. laud S. Cristobal, de 46 t., p. Cristobal Subirats, con 6 botas sal de sosa à D. B. Solá y Amát, 12 barriles cimento à D. Gerardo Rosés, 24 id. à D. Juan VIla y Argelés, 223 ladrillos refractarios, y 76 barriles cimento à los Sres. Torrents y C."/>
  </r>
  <r>
    <n v="6176"/>
    <s v="1853-10-04"/>
    <s v="1853-10-02"/>
    <s v="20 horns,"/>
    <s v="1853-10-03"/>
    <s v="Marselia "/>
    <s v="Marselia "/>
    <m/>
    <s v="Barcelona"/>
    <s v="vapor"/>
    <x v="19"/>
    <s v="Cid."/>
    <x v="407"/>
    <n v="212"/>
    <s v="españolas."/>
    <s v="españolas."/>
    <s v="José Casals"/>
    <x v="18"/>
    <s v="Jose"/>
    <s v="Casals"/>
    <x v="441"/>
    <x v="100"/>
    <s v="capitán"/>
    <x v="0"/>
    <s v="con 15000 francos à les Sres. Stagno Torrens y comp.*, 15000 id. à los Sres.Ortembach y comp.*, 40 atados acero à D. J. P. J. Canal, 37 bultos laneria, sederia y otrosà D. B. Sola y Amat, 36 1d. id. à los Sres. Soli y Monner, drogas, quincalla, planos, cristaleria. quesos, iustrumentos, relejerta, sederia, algodoneria, lneria y otros efectos para esta 267 bultas de vurios generos de transito, y 22 pasajeros, consiguado à D. M. Diaz de Bitro.a tenido entrada por Snidad à lis dos y media de la tarde."/>
    <s v="De Marselia en 20 horns, vapor Cid. de 212 1., c. D. José Casals, con 15000 francos à les Sres. Stagno Torrens y comp.*, 15000 id. à los Sres.Ortembach y comp.*, 40 atados acero à D. J. P. J. Canal, 37 bultos laneria, sederia y otrosà D. B. Sola y Amat, 36 1d. id. à los Sres. Soli y Monner, drogas, quincalla, planos, cristaleria. quesos, iustrumentos, relejerta, sederia, algodoneria, lneria y otros efectos para esta 267 bultas de vurios generos de transito, y 22 pasajeros, consiguado à D. M. Diaz de Bitro.a tenido entrada por Snidad à lis dos y media de la tarde."/>
  </r>
  <r>
    <n v="2643"/>
    <s v="1852-09-21"/>
    <s v="1852-09-17"/>
    <s v="3 d."/>
    <s v="1852-09-20"/>
    <s v="Marselia "/>
    <s v="Marselia "/>
    <m/>
    <s v="Barcelona"/>
    <s v="bergantin"/>
    <x v="10"/>
    <s v="Emilio"/>
    <x v="224"/>
    <n v="187"/>
    <s v="españolas."/>
    <s v="españolas."/>
    <s v="F. Sust"/>
    <x v="7"/>
    <s v="F."/>
    <s v="Sust"/>
    <x v="716"/>
    <x v="0"/>
    <s v="capitán"/>
    <x v="0"/>
    <s v="en lastre.—lla tenid entrada por Sanidad à las sicte de la mañana."/>
    <s v="De Marselia en 3 d. bergantin Emilio, de 187 t., c. D. F. Sust, en lastre.—lla tenid entrada por Sanidad à las sicte de la mañana."/>
  </r>
  <r>
    <n v="2890"/>
    <s v="1852-10-21"/>
    <s v="1852-10-12"/>
    <s v="8 d."/>
    <s v="1852-10-20"/>
    <s v="Marsella"/>
    <s v="Marsella"/>
    <s v="Bouc"/>
    <s v="Barcelona"/>
    <s v="vapor"/>
    <x v="19"/>
    <s v="Amparo"/>
    <x v="1123"/>
    <n v="91"/>
    <s v="españolas."/>
    <s v="españolas."/>
    <s v="B. Miralles"/>
    <x v="8"/>
    <s v="B."/>
    <s v="Miralles"/>
    <x v="235"/>
    <x v="0"/>
    <s v="capitán"/>
    <x v="0"/>
    <s v="conduce de remolque dos gánguiles para la limpia del puerto de Valencia.—Ia tenido entrada á las siete de la mañana."/>
    <s v="De Marsella y Bouc en 8 d. vapor Amparo, de 91 t., c. D. B. Miralles; conduce de remolque dos gánguiles para la limpia del puerto de Valencia.—Ia tenido entrada á las siete de la mañana."/>
  </r>
  <r>
    <n v="6495"/>
    <s v="1853-11-12"/>
    <s v="1853-11-02"/>
    <s v="9 d.,"/>
    <s v="1853-11-11"/>
    <s v="Marsella"/>
    <s v="Marsella"/>
    <s v="Cette"/>
    <s v="Barcelona"/>
    <s v="pallebot"/>
    <x v="12"/>
    <s v="Carlota"/>
    <x v="1072"/>
    <n v="74"/>
    <s v="españoles."/>
    <s v="españoles."/>
    <s v="Estéban Requena"/>
    <x v="304"/>
    <s v="Esteban"/>
    <s v="Requena"/>
    <x v="1218"/>
    <x v="0"/>
    <s v="patrón"/>
    <x v="1"/>
    <s v="con 45 toneladas carbon de pledra para Cartagena. 1678 lenos palo campeche à D. Camilo Puigorlol, 30 barrilés pez, à D. B. Fiol y 8 plezas madera a D. B. Sola y Amat.—Ha tenido entrada por Sanidad à las cuatro de la tarde."/>
    <s v="De Marsella y Cette en 9 d., pallebot Carlota, de 74 t., p. Estéban Requena, con 45 toneladas carbon de pledra para Cartagena. 1678 lenos palo campeche à D. Camilo Puigorlol, 30 barrilés pez, à D. B. Fiol y 8 plezas madera a D. B. Sola y Amat.—Ha tenido entrada por Sanidad à las cuatro de la tarde."/>
  </r>
  <r>
    <n v="1521"/>
    <s v="1852-06-13"/>
    <s v="1852-06-05"/>
    <s v="7 d."/>
    <s v="1852-06-12"/>
    <s v="Marsella"/>
    <s v="Marsella"/>
    <s v="Selva"/>
    <s v="Barcelona"/>
    <s v="laud"/>
    <x v="1"/>
    <s v="Cármen"/>
    <x v="57"/>
    <n v="30"/>
    <s v="españolas."/>
    <s v="españolas."/>
    <s v="J. Manich"/>
    <x v="21"/>
    <s v="J."/>
    <s v="Manich"/>
    <x v="1219"/>
    <x v="0"/>
    <s v="patrón"/>
    <x v="1"/>
    <s v="con 560 qq. carbon de piedra á D. B. Solá y Amat."/>
    <s v="De Marsella y Selva en 7 d. laud Cármen, de 30 t., p. J. Manich, con 560 qq. carbon de piedra á D. B. Solá y Amat."/>
  </r>
  <r>
    <n v="3293"/>
    <s v="1852-12-07"/>
    <s v="1852-11-28"/>
    <s v="8 d."/>
    <s v="1852-12-06"/>
    <s v="Marsella"/>
    <s v="Marsella"/>
    <s v="Celte"/>
    <s v="Barcelona"/>
    <s v="bateo"/>
    <x v="20"/>
    <s v="Constancia"/>
    <x v="357"/>
    <n v="50"/>
    <s v="francesas."/>
    <s v="francesas."/>
    <s v="Pierre Michel"/>
    <x v="398"/>
    <s v="Pierre"/>
    <s v="Michel"/>
    <x v="1220"/>
    <x v="0"/>
    <s v="capitán"/>
    <x v="0"/>
    <s v="con 0 tonclades carbon y ulla à D.J. Gi"/>
    <s v="De Marsella y Celte en 8 d. bateo Constancia, de 50 t., c. Pierre Michel, con 0 tonclades carbon y ulla à D.J. Gi"/>
  </r>
  <r>
    <n v="5463"/>
    <s v="1853-08-02"/>
    <s v="1853-07-30"/>
    <s v="26 horas"/>
    <s v="1853-08-01"/>
    <s v="Marsella"/>
    <s v="Marsella"/>
    <s v="Porlvendres"/>
    <s v="Barcelona"/>
    <s v="vapor"/>
    <x v="19"/>
    <s v="Elva"/>
    <x v="411"/>
    <n v="210"/>
    <s v="francesa."/>
    <s v="francesa."/>
    <s v="M. Vallette"/>
    <x v="13"/>
    <s v="M."/>
    <s v="Vallette"/>
    <x v="479"/>
    <x v="0"/>
    <s v="capitán"/>
    <x v="0"/>
    <s v="con 40.000 francos à los seiores Girona hermanos, Clavé y compañia, 21,000 id. à los señores Clot hermanos. 20,000 id. à D. Ignacio Villavecchia, 20.000 id. à D. F. Barceló, 20,000 id. à los señores Dotras, Clavé y Fabra, 7,500 id. à D. J. Raynal, 6,000 id. à los señores Vidal Curdras, hermanos, y 5.000 id. á D. Kuenaventura Sola y Amat para esta, 44 sacos efectivo y 75 bultos de varios géneros de tránsito y 27 pasajeros, consignado à los señores Martoreil y Bofill.—Ila tenido entrada à las siete de la manana."/>
    <s v="De Marsella y Porlvendres en 26 horas vapor Elva, de 210 t., c. M. Vallette, con 40.000 francos à los seiores Girona hermanos, Clavé y compañia, 21,000 id. à los señores Clot hermanos. 20,000 id. à D. Ignacio Villavecchia, 20.000 id. à D. F. Barceló, 20,000 id. à los señores Dotras, Clavé y Fabra, 7,500 id. à D. J. Raynal, 6,000 id. à los señores Vidal Curdras, hermanos, y 5.000 id. á D. Kuenaventura Sola y Amat para esta, 44 sacos efectivo y 75 bultos de varios géneros de tránsito y 27 pasajeros, consignado à los señores Martoreil y Bofill.—Ila tenido entrada à las siete de la manana."/>
  </r>
  <r>
    <n v="4130"/>
    <s v="1853-03-21"/>
    <s v="1853-03-04"/>
    <s v="16 d."/>
    <s v="1853-03-20"/>
    <s v="Marsella"/>
    <s v="Marsella"/>
    <s v="Palamós"/>
    <s v="Barcelona"/>
    <s v="golcta"/>
    <x v="8"/>
    <s v="Emilio"/>
    <x v="224"/>
    <n v="92"/>
    <s v="Pspañolas."/>
    <s v="Pspañolas."/>
    <s v="I. Perez"/>
    <x v="259"/>
    <s v="I."/>
    <s v="Perez"/>
    <x v="203"/>
    <x v="0"/>
    <s v="patrón"/>
    <x v="1"/>
    <s v="con 1000 quesos de Holanda á los señores Olsina v Dauner, 300 id. á D. C. Puigoriol, 118 trozos campeche y 27 bultos drogas á D. J. Vidal y Ribas, 15 barriles alquitran, 1 partida de carbon de piedra v otra de piedra calcarea á D. P. Bohigas, maquinaria, drogueria, cristalería, jabon, relojeria, aceite y otros efectos , consignado á D. B. Solá y Amat. Ila tenido entrada á las dos de la tarde"/>
    <s v="De Marsella y Palamós en 16 d. golcta Emilio, de 92 t., p. I. Perez, con 1000 quesos de Holanda á los señores Olsina v Dauner, 300 id. á D. C. Puigoriol, 118 trozos campeche y 27 bultos drogas á D. J. Vidal y Ribas, 15 barriles alquitran, 1 partida de carbon de piedra v otra de piedra calcarea á D. P. Bohigas, maquinaria, drogueria, cristalería, jabon, relojeria, aceite y otros efectos , consignado á D. B. Solá y Amat. Ila tenido entrada á las dos de la tarde"/>
  </r>
  <r>
    <n v="3576"/>
    <s v="1853-01-12"/>
    <s v="1852-12-30"/>
    <s v="12 d."/>
    <s v="1853-01-11"/>
    <s v="Marsella"/>
    <s v="Marsella"/>
    <s v="Bouc"/>
    <s v="Barcelona"/>
    <s v="bateo"/>
    <x v="20"/>
    <s v="Françoise"/>
    <x v="1124"/>
    <n v="44"/>
    <s v="francesa."/>
    <s v="francesa."/>
    <s v="L. Cauvin"/>
    <x v="49"/>
    <s v="L."/>
    <s v="Cauvin"/>
    <x v="1221"/>
    <x v="0"/>
    <s v="capitán"/>
    <x v="0"/>
    <s v="con 325 bombones ácido muniátco á D. B. Solá y Amat.—Ila tenido entrada à las tres y media de la tarde."/>
    <s v="De Marsella y Bouc en 12 d. bateo Françoise, de 44 t., c. L. Cauvin, con 325 bombones ácido muniátco á D. B. Solá y Amat.—Ila tenido entrada à las tres y media de la tarde."/>
  </r>
  <r>
    <n v="6302"/>
    <s v="1853-10-16"/>
    <s v="1853-09-27"/>
    <s v="18 d.,"/>
    <s v="1853-10-15"/>
    <s v="Marsella"/>
    <s v="Marsella"/>
    <s v="Bone"/>
    <s v="Barcelona"/>
    <s v="bateo"/>
    <x v="20"/>
    <s v="La Fransalse"/>
    <x v="1125"/>
    <s v="1t"/>
    <s v="francesa."/>
    <s v="francesa."/>
    <s v="Napoleon Figarella"/>
    <x v="399"/>
    <s v="Napoleon"/>
    <s v="Figarella"/>
    <x v="1222"/>
    <x v="0"/>
    <s v="patrón"/>
    <x v="1"/>
    <s v="con 360 bombones ácido murlático á D. Ruenaventura Solá y Amat.—lla tenido entrada por Sanidad á las siete de la mañana."/>
    <s v="De Marsella y Bone en 18 d., bateo La Fransalse, de 1t t., p. Napoleon Figarella, con 360 bombones ácido murlático á D. Ruenaventura Solá y Amat.—lla tenido entrada por Sanidad á las siete de la mañana."/>
  </r>
  <r>
    <n v="6875"/>
    <s v="1853-12-29"/>
    <s v="1853-12-26"/>
    <s v="2 d.,"/>
    <s v="1853-12-28"/>
    <s v="Marsella"/>
    <s v="Marsella"/>
    <m/>
    <s v="Barcelona"/>
    <s v="vapor"/>
    <x v="19"/>
    <s v="Le Havre"/>
    <x v="1126"/>
    <n v="136"/>
    <s v="francesa"/>
    <s v="francesa"/>
    <s v="Boyer"/>
    <x v="2"/>
    <m/>
    <s v="Boyer"/>
    <x v="1223"/>
    <x v="0"/>
    <s v="capitán"/>
    <x v="0"/>
    <s v="con varlos géneros para Oran. Viene de arribuda."/>
    <s v="De Marsella, en 2 d., vapor Le Havre, de 136 t., c. Boyer, con varlos géneros para Oran. Viene de arribuda."/>
  </r>
  <r>
    <n v="3385"/>
    <s v="1852-12-15"/>
    <s v="1852-11-29"/>
    <s v="15 d."/>
    <s v="1852-12-14"/>
    <s v="Marsella"/>
    <s v="Marsella"/>
    <s v="Bouc"/>
    <s v="Barcelona"/>
    <s v="bateo"/>
    <x v="20"/>
    <s v="Marie Honorine"/>
    <x v="1127"/>
    <n v="58"/>
    <s v="francesa."/>
    <s v="francesa."/>
    <s v="A. V. Hermieu"/>
    <x v="400"/>
    <s v="A. V."/>
    <s v="Hermieu"/>
    <x v="1224"/>
    <x v="0"/>
    <s v="capitán"/>
    <x v="0"/>
    <s v="con 51 toneladas carbon de piedra à D. J. Gil.—Ha tenido entrada á las siete y media de la mañana."/>
    <s v="De Marsella y Bouc en 15 d. bateo Marie Honorine, de 58 t., c. A. V. Hermieu, con 51 toneladas carbon de piedra à D. J. Gil.—Ha tenido entrada á las siete y media de la mañana."/>
  </r>
  <r>
    <n v="4114"/>
    <s v="1853-03-19"/>
    <s v="1853-03-11"/>
    <s v="7 d."/>
    <s v="1853-03-18"/>
    <s v="Marsella"/>
    <s v="Marsella"/>
    <s v="Palamós"/>
    <s v="Barcelona"/>
    <s v="vapor"/>
    <x v="19"/>
    <s v="Prophete"/>
    <x v="1128"/>
    <n v="10"/>
    <s v="españolas."/>
    <s v="españolas."/>
    <s v="Tallavigne"/>
    <x v="2"/>
    <m/>
    <s v="Tallavigne"/>
    <x v="1225"/>
    <x v="0"/>
    <s v="capitán"/>
    <x v="0"/>
    <s v="; con diversos géneros, para Oran, y 7 pasajeros. Viene de arribada forzona por averias sufridas en ta maquina. Ia tenido entrada à las 12 del dla."/>
    <s v="De Marsella y Palamós en 7d. vapor Prophete, de 10 t., c. Tallavigne ; con diversos géneros, para Oran, y 7 pasajeros. Viene de arribada forzona por averias sufridas en ta maquina. Ia tenido entrada à las 12 del dla."/>
  </r>
  <r>
    <n v="3944"/>
    <s v="1853-02-27"/>
    <s v="1853-02-16"/>
    <s v="10 d."/>
    <s v="1853-02-26"/>
    <s v="Marsella"/>
    <s v="Marsella"/>
    <s v="Cette"/>
    <s v="Barcelona"/>
    <s v="bergantin goleta"/>
    <x v="9"/>
    <s v="S. Ginés"/>
    <x v="691"/>
    <n v="146"/>
    <s v="españolas."/>
    <s v="españolas."/>
    <s v="A. Ronda"/>
    <x v="5"/>
    <s v="A."/>
    <s v="Ronda"/>
    <x v="759"/>
    <x v="0"/>
    <s v="capitán"/>
    <x v="0"/>
    <s v="con 550 quesos y 58 bultos drogas, quincalla v otros efectos para Tarragona, 12031 duelas y 285 pipas vacias para Vinaroz, consignado á D. B. Solá y Amat.—Ha tenido entrada á las diez de la mañana."/>
    <s v="De Marsella y Cette en 10 d. bergantin goleta S. Ginés, de 146 t., c. D. A. Ronda, con 550 quesos y 58 bultos drogas, quincalla v otros efectos para Tarragona, 12031 duelas y 285 pipas vacias para Vinaroz, consignado á D. B. Solá y Amat.—Ha tenido entrada á las diez de la mañana."/>
  </r>
  <r>
    <n v="5366"/>
    <s v="1853-07-23"/>
    <s v="1853-07-17"/>
    <s v="5 d,"/>
    <s v="1853-07-22"/>
    <s v="Marsella"/>
    <s v="Marsella"/>
    <s v="Palamós"/>
    <s v="Barcelona"/>
    <s v="laud"/>
    <x v="1"/>
    <s v="San José"/>
    <x v="6"/>
    <n v="26"/>
    <s v="espanlolas"/>
    <s v="espanlolas"/>
    <s v="Vicente Nisco"/>
    <x v="16"/>
    <s v="Vicente"/>
    <s v="Nisco"/>
    <x v="1226"/>
    <x v="0"/>
    <s v="patrón"/>
    <x v="1"/>
    <s v="con quincalla, laneria, drogas, tablanes, acero y otros efectos para Tarragona. Ha tenido entrada à las 5y media de tarde."/>
    <s v="De Marsella y Palamós en 5 d, laud San José, de 26 t., p. Vicente Nisco, con quincalla, laneria, drogas, tablanes, acero y otros efectos para Tarragona. Ha tenido entrada à las 5y media de tarde."/>
  </r>
  <r>
    <n v="2175"/>
    <s v="1852-08-15"/>
    <s v="1852-08-12"/>
    <s v="2 d."/>
    <s v="1852-08-14"/>
    <s v="Marsella "/>
    <s v="Marsella "/>
    <m/>
    <s v="Barcelona"/>
    <s v="polacra"/>
    <x v="17"/>
    <s v="Activa"/>
    <x v="1129"/>
    <n v="135"/>
    <s v="españolas."/>
    <s v="españolas."/>
    <s v="J. Carreras"/>
    <x v="21"/>
    <s v="J."/>
    <s v="Carreras"/>
    <x v="750"/>
    <x v="0"/>
    <s v="capitán"/>
    <x v="0"/>
    <s v="en lastre; consignado á D. S. Soler.—IIa tenido entrada por Sanidad á las once y media de la mañana."/>
    <s v="De Marsella en 2 d. polacra Activa, de 135 t., c. D. J. Carreras, en lastre; consignado á D. S. Soler.—IIa tenido entrada por Sanidad á las once y media de la mañana."/>
  </r>
  <r>
    <n v="4528"/>
    <s v="1853-05-05"/>
    <s v="1853-04-29"/>
    <s v="5 d."/>
    <s v="1853-05-04"/>
    <s v="Marsella "/>
    <s v="Marsella "/>
    <m/>
    <s v="Barcelona"/>
    <s v="pailebot"/>
    <x v="12"/>
    <s v="Aguilas"/>
    <x v="68"/>
    <n v="87"/>
    <s v="españolas."/>
    <s v="españolas."/>
    <s v="T. Morató."/>
    <x v="28"/>
    <s v="T."/>
    <s v="Morató."/>
    <x v="1032"/>
    <x v="0"/>
    <s v="capitán"/>
    <x v="0"/>
    <s v="con 1000 quesos de Holanda à los Sres. Olsina y Dauner, 350 id. y 5 bultos drogas á D. B. Solà y Amat, 60 id. à  à la Sra. viuda Lejust, 16 id. à D. J. Fontanillas, 18 1d. à D. T. Sala, 49 id. à D. Vidal y Ribas, 3 id. à D. M. Roca, 5 id. à los Sres. Raynaud y Germain. 185 id. y 1641 trozos campeche à D. B. Fiol, consignado à D. B. Solá y Amat.—Ha tenido entrada á las seis y media de la mañana."/>
    <s v="De Marsella en 5 d. pailebot Aguilas, de 87 t., c. D. T. Morató. con 1000 quesos de Holanda à los Sres. Olsina y Dauner, 350 id. y 5 bultos drogas á D. B. Solà y Amat, 60 id. à  à la Sra. viuda Lejust, 16 id. à D. J. Fontanillas, 18 1d. à D. T. Sala, 49 id. à D. Vidal y Ribas, 3 id. à D. M. Roca, 5 id. à los Sres. Raynaud y Germain. 185 id. y 1641 trozos campeche à D. B. Fiol, consignado à D. B. Solá y Amat.—Ha tenido entrada á las seis y media de la mañana."/>
  </r>
  <r>
    <n v="6639"/>
    <s v="1853-11-30"/>
    <s v="1853-10-18"/>
    <s v="42 ?"/>
    <s v="1853-11-29"/>
    <s v="Marsella "/>
    <s v="Marsella "/>
    <m/>
    <s v="Barcelona"/>
    <s v="boras, polacra"/>
    <x v="17"/>
    <s v="Agustina"/>
    <x v="1130"/>
    <n v="188"/>
    <s v="idem."/>
    <s v="idem."/>
    <s v="Agustin Botet"/>
    <x v="185"/>
    <s v="Agustin"/>
    <s v="Botet"/>
    <x v="709"/>
    <x v="0"/>
    <s v="capitán"/>
    <x v="0"/>
    <s v="en lastre, consignado à los señores Lopez de Munica.la tenido entrada por santdad a las nueve de la manana."/>
    <s v="De Marsella en 42 boras, polacra Agustina, de 188 t., c. D. Agustin Botet, en lastre, consignado à los señores Lopez de Munica.la tenido entrada por santdad a las nueve de la manana."/>
  </r>
  <r>
    <n v="5926"/>
    <s v="1853-09-13"/>
    <s v="1853-09-09"/>
    <s v="3 d."/>
    <s v="1853-09-12"/>
    <s v="Marsella "/>
    <s v="Marsella "/>
    <m/>
    <s v="Barcelona"/>
    <s v="polacra"/>
    <x v="17"/>
    <s v="Angelita"/>
    <x v="696"/>
    <n v="241"/>
    <s v="españoias."/>
    <s v="españoias."/>
    <s v="Tomás Manau"/>
    <x v="45"/>
    <s v="Tomas"/>
    <s v="Manau"/>
    <x v="908"/>
    <x v="0"/>
    <s v="capitán"/>
    <x v="0"/>
    <s v="con 6011 cueros y 3000 calentas à D. J. Marti y Codolar.—Ha tenido entrada á las siete de la mañana."/>
    <s v="De Marsella en 3 d. polacra Angelita, de 241 t., c. D. Tomás Manau, con 6011 cueros y 3000 calentas à D. J. Marti y Codolar.—Ha tenido entrada á las siete de la mañana."/>
  </r>
  <r>
    <n v="248"/>
    <s v="1852-01-24"/>
    <s v="1852-01-20"/>
    <s v="3 d."/>
    <s v="1852-01-23"/>
    <s v="Marsella "/>
    <s v="Marsella "/>
    <m/>
    <s v="Barcelona"/>
    <s v="berg. gol."/>
    <x v="9"/>
    <s v="Napoleon"/>
    <x v="1131"/>
    <n v="126"/>
    <s v="?"/>
    <s v="?"/>
    <s v="P. Beltran"/>
    <x v="33"/>
    <s v="P."/>
    <s v="Beltran"/>
    <x v="342"/>
    <x v="187"/>
    <s v="capitán"/>
    <x v="0"/>
    <s v="en lastre."/>
    <s v="De Marsella en 3 d. berg. gol. Napoleon, de 126 t., c. D. P. Beltran en lastre."/>
  </r>
  <r>
    <n v="5433"/>
    <s v="1853-07-31"/>
    <s v="1853-07-26"/>
    <s v="4 d."/>
    <s v="1853-07-30"/>
    <s v="Marsella "/>
    <s v="Marsella "/>
    <m/>
    <s v="Barcelona"/>
    <s v="laud"/>
    <x v="1"/>
    <s v="San José"/>
    <x v="115"/>
    <n v="50"/>
    <s v="españolas."/>
    <s v="españolas."/>
    <s v="Mateo Bosch"/>
    <x v="77"/>
    <s v="Mateo"/>
    <s v="Bosch"/>
    <x v="139"/>
    <x v="188"/>
    <s v="capitán"/>
    <x v="0"/>
    <s v="con 2200 qq. carbon vegetal á los Sres. Olsina y Dauner.—Ha tenido entrada á las once y media del dia."/>
    <s v="De Marsella en 4 d. laud San José, de 50 t., c. D. Mateo Bosch, con 2200 qq. carbon vegetal á los Sres. Olsina y Dauner.—Ha tenido entrada á las once y media del dia."/>
  </r>
  <r>
    <n v="4886"/>
    <s v="1853-06-11"/>
    <s v="1853-06-08"/>
    <s v="2 d."/>
    <s v="1853-06-10"/>
    <s v="Marsella "/>
    <s v="Marsella "/>
    <m/>
    <s v="Barcelona"/>
    <s v="polacra"/>
    <x v="17"/>
    <s v="Bario"/>
    <x v="1132"/>
    <n v="180"/>
    <s v="españolas."/>
    <s v="españolas."/>
    <s v="P. Pagésy Maristany"/>
    <x v="33"/>
    <s v="P."/>
    <s v="Pagés y Maristany"/>
    <x v="1227"/>
    <x v="0"/>
    <s v="capitán"/>
    <x v="0"/>
    <s v="en lastre. Consignado á D. L. Coca y hermanos.—Ha tenido entrada á las cinco y media de la tarde."/>
    <s v="De Marsella en 2 d. polacra Bario, de 180 t., c. D. P. Pagésy Maristany, en lastre. Consignado á D. L. Coca y hermanos.—Ha tenido entrada á las cinco y media de la tarde."/>
  </r>
  <r>
    <n v="4926"/>
    <s v="1853-06-14"/>
    <s v="1853-06-11"/>
    <s v="3 d."/>
    <s v="1853-06-14"/>
    <s v="Marsella "/>
    <s v="Marsella "/>
    <m/>
    <s v="Barcelona"/>
    <s v="queche"/>
    <x v="18"/>
    <s v="Benito"/>
    <x v="586"/>
    <n v="83"/>
    <s v="españolas."/>
    <s v="españolas."/>
    <s v="J. Rufart"/>
    <x v="21"/>
    <s v="J."/>
    <s v="Rufart"/>
    <x v="676"/>
    <x v="0"/>
    <s v="capitán"/>
    <x v="0"/>
    <s v="con 7 cajas maquinaria à los Sres. Stagno Torrens y Compañía, 300 quesos Holànda á D. C. Puigoriol, 3 piezas maquinaria, 1 partida tierra a granel y 20 bultos drogas á D. B. Solá y Amat, 12 barricas palo molido á los Sres. Solá y Monner, 1000 quesos de Holanda á los Sres. Olsina y Dauner, 31 barriles cimento á los Sres. A. Fita y Torrens. 4 cajas planchas laton á D. J. Molas y Vallvé, 34 fardos hierro labrado y 2 barriles quincalla á D. L. Ramoneda, 26 barriles alambre D. V. Badia, 264 trozos palo tinte á D. M. Llovet. 4 balotes algodoneria à D. J. Fontanillas, tejidos de lana, nitrado y otros efectos, á varios señeres, consignado á D. D. Robert."/>
    <s v="_x000a__x000a_De Marsella en 3 d. queche Benito, de 83 t., c. D.J. Rufart, con 7 cajas maquinaria à los Sres. Stagno Torrens y Compañía, 300 quesos Holànda á D. C. Puigoriol, 3 piezas maquinaria, 1 partida tierra a granel y 20 bultos drogas á D. B. Solá y Amat, 12 barricas palo molido á los Sres. Solá y Monner, 1000 quesos de Holanda á los Sres. Olsina y Dauner, 31 barriles cimento á los Sres. A. Fita y Torrens. 4 cajas planchas laton á D. J. Molas y Vallvé, 34 fardos hierro labrado y 2 barriles quincalla á D. L. Ramoneda, 26 barriles alambre D. V. Badia, 264 trozos palo tinte á D. M. Llovet. 4 balotes algodoneria à D. J. Fontanillas, tejidos de lana, nitrado y otros efectos, á varios señeres, consignado á D. D. Robert."/>
  </r>
  <r>
    <n v="5161"/>
    <s v="1853-07-03"/>
    <s v="1853-06-30"/>
    <s v="2 d."/>
    <s v="1853-07-02"/>
    <s v="Marsella "/>
    <s v="Marsella "/>
    <m/>
    <s v="Barcelona"/>
    <s v="corbeta"/>
    <x v="0"/>
    <s v="Blanca Aurora"/>
    <x v="957"/>
    <n v="250"/>
    <s v="espanolas."/>
    <s v="espanolas."/>
    <s v="Silvestre Parés"/>
    <x v="255"/>
    <s v="Silvestre"/>
    <s v="Parés"/>
    <x v="918"/>
    <x v="0"/>
    <s v="capitán"/>
    <x v="0"/>
    <s v="en lastre, consignado a los sefores Carall. Matheu y Segarra.—a tenido entrada à la una y media de la larde."/>
    <s v="De Marsella en 2 d. corbeta Blanca Aurora, de 250 t., c D. Silvestre Parés, en lastre, consignado a los sefores Carall. Matheu y Segarra.—a tenido entrada à la una y media de la larde. "/>
  </r>
  <r>
    <n v="1845"/>
    <s v="1852-07-19"/>
    <s v="1852-07-16"/>
    <s v="32 horas"/>
    <s v="1852-07-18"/>
    <s v="Marsella "/>
    <s v="Marsella "/>
    <m/>
    <s v="Barcelona"/>
    <s v="corbeta"/>
    <x v="0"/>
    <s v="Blanca Aurora"/>
    <x v="957"/>
    <n v="260"/>
    <s v="españolas."/>
    <s v="españolas."/>
    <s v="S. Pares"/>
    <x v="48"/>
    <s v="S."/>
    <s v="Pares"/>
    <x v="918"/>
    <x v="0"/>
    <s v="capitán"/>
    <x v="0"/>
    <s v="en lastre, consignado á los Sres. Caral, Mateu y Sagarra."/>
    <s v="De Marsella en 32 horas corbeta Blanca Aurora, de 260 t., c. D. S. Pares, en lastre, consignado á los Sres. Caral, Mateu y Sagarra."/>
  </r>
  <r>
    <n v="415"/>
    <s v="1852-02-20"/>
    <s v="1852-02-15"/>
    <s v="4 d."/>
    <s v="1852-02-19"/>
    <s v="Marsella "/>
    <s v="Marsella "/>
    <m/>
    <s v="Barcelona"/>
    <s v="polacra"/>
    <x v="17"/>
    <s v="Bonne Mère"/>
    <x v="1058"/>
    <n v="140"/>
    <s v="francesa."/>
    <s v="francesa."/>
    <s v="E. Curét"/>
    <x v="56"/>
    <s v="E."/>
    <s v="Curét"/>
    <x v="1228"/>
    <x v="0"/>
    <s v="capitán"/>
    <x v="0"/>
    <s v="con 1862 bectolitres trigo y 400 balas harina de tránsito para Liverpool"/>
    <s v="De Marsella en 4 d. polacra Bonne Mère, de 140 t., c. E. Curét, con 1862 bectolitres trigo y 400 balas harina de tránsito para Liverpool"/>
  </r>
  <r>
    <n v="4244"/>
    <s v="1853-04-03"/>
    <s v="1853-03-30"/>
    <s v="3 d."/>
    <s v="1853-04-02"/>
    <s v="Marsella "/>
    <s v="Marsella "/>
    <m/>
    <s v="Barcelona"/>
    <s v="bergantin"/>
    <x v="10"/>
    <s v="Bravo"/>
    <x v="573"/>
    <n v="121"/>
    <s v="espanolas."/>
    <s v="espanolas."/>
    <s v="B. F. Ribas"/>
    <x v="241"/>
    <s v="B. F."/>
    <s v="Ribas"/>
    <x v="323"/>
    <x v="0"/>
    <s v="capitán"/>
    <x v="0"/>
    <s v="con 500 quesos de Holanda á los Sres. Sala y Roboreda, 1289 trozos campeche à D. T. Sala, 308 id. v 18 bultos drogas á D. M. Llovet. 106 id. à D. J. Vidal y Ribas, 97 id. á la Sra. viuda Lajus, 68 id. á D. B. Fiol, 50 botas fécula de patatas á D. C. Puigoriol, 250 barriles alquitran á don P. Bohigas, 12 cajas cobre á los Sres. Plandolit hermanos, cimento, drogueria y otros efectos, consignado á D. B. Solá y Amat.—Ila tenido entrada á las once y media de la manana"/>
    <s v="De Marsella en 3 d. bergantin Bravo, de 121 t., c. D. B. F. Ribas, con 500 quesos de Holanda á los Sres. Sala y Roboreda, 1289 trozos campeche à D. T. Sala, 308 id. v 18 bultos drogas á D. M. Llovet. 106 id. à D. J. Vidal y Ribas, 97 id. á la Sra. viuda Lajus, 68 id. á D. B. Fiol, 50 botas fécula de patatas á D. C. Puigoriol, 250 barriles alquitran á don P. Bohigas, 12 cajas cobre á los Sres. Plandolit hermanos, cimento, drogueria y otros efectos, consignado á D. B. Solá y Amat.—Ila tenido entrada á las once y media de la manana"/>
  </r>
  <r>
    <n v="3685"/>
    <s v="1853-01-27"/>
    <s v="1853-01-25"/>
    <s v="24 horas"/>
    <s v="1853-01-26"/>
    <s v="Marsella "/>
    <s v="Marsella "/>
    <m/>
    <s v="Barcelona"/>
    <s v="vapor"/>
    <x v="19"/>
    <s v="Cid."/>
    <x v="407"/>
    <n v="212"/>
    <s v="espauolas."/>
    <s v="espauolas."/>
    <s v="J. Casals"/>
    <x v="21"/>
    <s v="Jose"/>
    <s v="Casals"/>
    <x v="441"/>
    <x v="100"/>
    <s v="capitán"/>
    <x v="0"/>
    <s v="con 155,000 francos á los Sres. Vidal y Cuadras hermanos. 145,300 id. à D. J. Torrens, 130,000 id. à los Sres. Girona hermanos y Clavé, 25,000 id. à los Sres.. Ortembach v C.°. 40.000 id. á al Sr. Plandolit, 25,000 id. á los Sres. Roca y Cortada, 23,000 id. á los Sres. Nognés y Serdá, 20,000 id. à los Sres. Gussi hermanos, 20,000 id. à P. R. Masó, 14,000 id. à los Sres. Clot hermanos, 8000 id. à los Sres. Patxot y Civils, 8000 id. à D. 1. Villavecchia, sederia, algodon, laneria, quincalla, drogas y otros efectos v 14 pasajeros.—Ha tenido entrada a las ocho de la manana. Consignado à D. M. Diaz de Brite."/>
    <s v="De Marsella en 24 horas vapor Cid. de 212 t., c. D. J. Casals, con 155,000 francos á los Sres. Vidal y Cuadras hermanos. 145,300 id. à D. J. Torrens, 130,000 id. à los Sres. Girona hermanos y Clavé, 25,000 id. à los Sres.. Ortembach v C.°. 40.000 id. á al Sr. Plandolit, 25,000 id. á los Sres. Roca y Cortada, 23,000 id. á los Sres. Nognés y Serdá, 20,000 id. à los Sres. Gussi hermanos, 20,000 id. à P. R. Masó, 14,000 id. à los Sres. Clot hermanos, 8000 id. à los Sres. Patxot y Civils, 8000 id. à D. 1. Villavecchia, sederia, algodon, laneria, quincalla, drogas y otros efectos v 14 pasajeros.—Ha tenido entrada a las ocho de la manana. Consignado à D. M. Diaz de Brite."/>
  </r>
  <r>
    <n v="4340"/>
    <s v="1853-04-14"/>
    <s v="1853-04-12"/>
    <s v="21 horas"/>
    <s v="1853-04-13"/>
    <s v="Marsella "/>
    <s v="Marsella "/>
    <m/>
    <s v="Barcelona"/>
    <s v="vapor"/>
    <x v="19"/>
    <s v="Cid"/>
    <x v="407"/>
    <n v="212"/>
    <s v="españelas."/>
    <s v="españelas."/>
    <s v="J. Casals"/>
    <x v="21"/>
    <s v="Jose"/>
    <s v="Casals"/>
    <x v="441"/>
    <x v="100"/>
    <s v="capitán"/>
    <x v="0"/>
    <s v="con 14 sacos efectivo á D. 1. Villavecchia, 21 id. á los Sres. Girona, hermanos, Clavé y C.a, 20 id. à D. P. Tintorer, 30 id. á los Sres. Vidal y Cuadras: hermanos, 17 id á D. J. M. Serra, 8 id. á la Sra. viuda Roig y Jacas, 8 id. á los Sres. Ortembach y C.a, 6 id. á los Sres. Masó y Rossell, 6 id. á los Sres. Rivas y Cantallops, 5 à los Sres. Plandolid. hermanos. 5 id. à los Sres. Torrens y Miralda, 4 id. a D. B. Sola y Amát. 3 id. á D. B. Vidal, 2 id. á los Sres. Stagno y Torrens, y 1 1d. à D. T. Reinal, 1 id. al Sr. Closas, 300 quesos de bola á D. C. Puigoriol, laneria, sederia, algodonería, drogas, licores y otros efectos, para esta, y 202 bultos de varios géneros de transito, v 21 pasageros, consignado à D. M. Diaz de Brito.—Ha tenido entrada à las ocho y media de la mañana."/>
    <s v="De Marsella en 21 horas vapor Cid, de 212 t., c. D. J. Casals, con 14 sacos efectivo á D. 1. Villavecchia, 21 id. á los Sres. Girona, hermanos, Clavé y C.a, 20 id. à D. P. Tintorer, 30 id. á los Sres. Vidal y Cuadras: hermanos, 17 id á D. J. M. Serra, 8 id. á la Sra. viuda Roig y Jacas, 8 id. á los Sres. Ortembach y C.a, 6 id. á los Sres. Masó y Rossell, 6 id. á los Sres. Rivas y Cantallops, 5 à los Sres. Plandolid. hermanos. 5 id. à los Sres. Torrens y Miralda, 4 id. a D. B. Sola y Amát. 3 id. á D. B. Vidal, 2 id. á los Sres. Stagno y Torrens, y 1 1d. à D. T. Reinal, 1 id. al Sr. Closas, 300 quesos de bola á D. C. Puigoriol, laneria, sederia, algodonería, drogas, licores y otros efectos, para esta, y 202 bultos de varios géneros de transito, v 21 pasageros, consignado à D. M. Diaz de Brito.—Ha tenido entrada à las ocho y media de la mañana."/>
  </r>
  <r>
    <n v="4532"/>
    <s v="1853-05-06"/>
    <s v="1853-04-11"/>
    <s v="24 ?"/>
    <s v="1853-05-05"/>
    <s v="Marsella "/>
    <s v="Marsella "/>
    <m/>
    <s v="Barcelona"/>
    <s v="heras vapor"/>
    <x v="19"/>
    <s v="Cid"/>
    <x v="407"/>
    <n v="212"/>
    <s v="españolas."/>
    <s v="españolas."/>
    <s v="J. Casals"/>
    <x v="21"/>
    <s v="Jose"/>
    <s v="Casals"/>
    <x v="441"/>
    <x v="100"/>
    <s v="capitán"/>
    <x v="0"/>
    <s v="con 200000 francos à los Sres. Vidal v Cuadras, hermanos, 95000 id. à los Sres. Girona, hermanos, Clavé y C.a, 60000 id. á D. I. Villavecchia, 40000 id. á D. J. M. Serra, 25000 id. à D. C. Torrens y Miralda, 25,000 id. á los Sres. Plandolid, hermanos, 11500 id. á D. J. Rubies, tejido de seda, algodon y lana, relogería. quincalla, perfumeria, maquinaria, vidriería y otros efectos para esta y 758 bultos de varios géneros de tránsito y 27 pasajeros, consignado á D. M. Diez de Brito.—1a tenido entrada a las dicz y media de la mañana."/>
    <s v="De Marsella en 24 heras vapor Cid, de 212 l., c. D. J. Casals, con 200000 francos à los Sres. Vidal v Cuadras, hermanos, 95000 id. à los Sres. Girona, hermanos, Clavé y C.a, 60000 id. á D. I. Villavecchia, 40000 id. á D. J. M. Serra, 25000 id. à D. C. Torrens y Miralda, 25,000 id. á los Sres. Plandolid, hermanos, 11500 id. á D. J. Rubies, tejido de seda, algodon y lana, relogería. quincalla, perfumeria, maquinaria, vidriería y otros efectos para esta y 758 bultos de varios géneros de tránsito y 27 pasajeros, consignado á D. M. Diez de Brito.—1a tenido entrada a las dicz y media de la mañana."/>
  </r>
  <r>
    <n v="4776"/>
    <s v="1853-06-03"/>
    <s v="1853-06-01"/>
    <s v="23 horas"/>
    <s v="1853-06-02"/>
    <s v="Marsella "/>
    <s v="Marsella "/>
    <m/>
    <s v="Barcelona"/>
    <s v="vapon"/>
    <x v="19"/>
    <s v="Cid"/>
    <x v="407"/>
    <n v="212"/>
    <s v="españolas"/>
    <s v="españolas"/>
    <s v="J. Casals"/>
    <x v="21"/>
    <s v="Jose"/>
    <s v="Casals"/>
    <x v="441"/>
    <x v="100"/>
    <s v="capitán"/>
    <x v="0"/>
    <s v="con 40,000 francos à D. I. Villavecchia, 20,000 id. à D. J. M. Serra, 15,000 id. à los Sres. Stagno y Terrens, 8000 id. á los Sres. Garriga y Baldiris, quincalleria, algodonería, sedería, lanería, relojersa, maquinaria, quesos, plumas, perfumería, papel de música, pelo de conejo, drogas y otros efectos para esta y 268 bultos de varios géneros de tránsito y 27 pasajeros, consignado á D. M. Diaz de Brito.—Ha tenido entrada á las seis v media de la manana."/>
    <s v="_x000a__x000a_De Marsella en 23 horas vapon Cid, de 212 t., c. D. J. Casals, con 40,000 francos à D. I. Villavecchia, 20,000 id. à D. J. M. Serra, 15,000 id. à los Sres. Stagno y Terrens, 8000 id. á los Sres. Garriga y Baldiris, quincalleria, algodonería, sedería, lanería, relojersa, maquinaria, quesos, plumas, perfumería, papel de música, pelo de conejo, drogas y otros efectos para esta y 268 bultos de varios géneros de tránsito y 27 pasajeros, consignado á D. M. Diaz de Brito.—Ha tenido entrada á las seis v media de la manana."/>
  </r>
  <r>
    <n v="6728"/>
    <s v="1853-12-10"/>
    <s v="1853-12-07"/>
    <s v="2 d."/>
    <s v="1853-12-09"/>
    <s v="Marsella "/>
    <s v="Marsella "/>
    <m/>
    <s v="Barcelona"/>
    <s v="polacra goleta"/>
    <x v="2"/>
    <s v="Calidoro"/>
    <x v="13"/>
    <n v="81"/>
    <s v="toscanas."/>
    <s v="toscanas."/>
    <s v="Glussepe Tonietti"/>
    <x v="401"/>
    <s v="Glussepe"/>
    <s v="Tonietti"/>
    <x v="12"/>
    <x v="0"/>
    <s v="capitán"/>
    <x v="0"/>
    <s v=", en lastre. Ila tenido entrada por Sanidad à las 4 de la tarde:"/>
    <s v="De Marsella en 2 d. polacra goleta Calidoro, de 81 t., c. Glussepe Tonietti , en lastre. Ila tenido entrada por Sanidad à las 4 de la tarde:"/>
  </r>
  <r>
    <n v="5479"/>
    <s v="1853-08-04"/>
    <s v="1853-08-01"/>
    <s v="26 horas"/>
    <s v="1853-08-03"/>
    <s v="Marsella "/>
    <s v="Marsella "/>
    <m/>
    <s v="Barcelona"/>
    <s v="vapor"/>
    <x v="19"/>
    <s v="Cid"/>
    <x v="407"/>
    <n v="212"/>
    <s v="españolas."/>
    <s v="españolas."/>
    <s v="José Casals"/>
    <x v="18"/>
    <s v="Jose"/>
    <s v="Casals"/>
    <x v="441"/>
    <x v="100"/>
    <s v="capitán"/>
    <x v="0"/>
    <s v="con 60000 francos à loseñores Vidal y Cuadras hermanos, 20000 id. à D. B. Roca y Cortada,- 16000 id. à D. J. Ferran. 15000 id. à los señores Stagno, Torrens y C.“, 15000 id. à D. Pelegrin Guasch, 5000"/>
    <s v="De Marsella en 26 horas vapor Cid, de 212 t., c. D. José Casals, con 60000 francos à loseñores Vidal y Cuadras hermanos, 20000 id. à D. B. Roca y Cortada,- 16000 id. à D. J. Ferran. 15000 id. à los señores Stagno, Torrens y C.“, 15000 id. à D. Pelegrin Guasch, 5000"/>
  </r>
  <r>
    <n v="3918"/>
    <s v="1853-02-20"/>
    <s v="1853-02-15"/>
    <s v="4 d."/>
    <s v="1853-02-19"/>
    <s v="Marsella "/>
    <s v="Marsella "/>
    <m/>
    <s v="Barcelona"/>
    <s v="laud"/>
    <x v="1"/>
    <s v="Carlota"/>
    <x v="1072"/>
    <n v="33"/>
    <s v="espanolas."/>
    <s v="espanolas."/>
    <s v="J. Ramirez"/>
    <x v="21"/>
    <s v="J."/>
    <s v="Ramirez"/>
    <x v="1229"/>
    <x v="0"/>
    <s v="patrón"/>
    <x v="1"/>
    <s v="con dregas y diversos géneros para Valencia.— Ha tenido entrada á las ocho de la mañana."/>
    <s v="De Marsella en 4 d. laud Carlota, de 33 t., p. J. Ramirez, con dregas y diversos géneros para Valencia.— Ha tenido entrada á las ocho de la mañana."/>
  </r>
  <r>
    <n v="6483"/>
    <s v="1853-11-08"/>
    <s v="1853-11-06"/>
    <s v="24 horas"/>
    <s v="1853-11-07"/>
    <s v="Marsella "/>
    <s v="Marsella "/>
    <m/>
    <s v="Barcelona"/>
    <s v="vapor"/>
    <x v="19"/>
    <s v="Cid"/>
    <x v="407"/>
    <n v="212"/>
    <s v="españoles."/>
    <s v="españoles."/>
    <s v="José Casals"/>
    <x v="18"/>
    <s v="Jose"/>
    <s v="Casals"/>
    <x v="441"/>
    <x v="100"/>
    <s v="capitán"/>
    <x v="0"/>
    <s v="con 50,000 francos à los senores dirona hermanos, Clavé y compañia, 30,000 id. à D. Ignacio Villavecchia, 10,000 Id. à D. Lorenzo Coca, 10,000 id. à los senores Stagno y Torrens, 10,000 fd. à D. Domingo Miralles, 5000 id. à D. Pablo Palet 4000 fd. à 1. M. Diaz de Brito , 500 canastas accite à D. B. Fiol, 32 balas becerrillos à los senores Graset padre é hijo, 28 cajas relojes a los senores Malaprada y Jeanot, 31 fardos drogas à D. J. Vidal y Ribas, quincalla, sederia, algodoneria, laneria, drogueria, alambre, acero, gorros de paja, palo amarillo otros efectos para esta, y 166 bultos de varios géneros de transtto y 48 pasajeros, consignado à don M. Diazde Brito.—Ha tenido entrada por Sanidad à la una de la tarde."/>
    <s v="De Marsella en 24 horas vapor Cid, de 212 t., c. D. José Casals, con 50,000 francos à los senores dirona hermanos, Clavé y compañia, 30,000 id. à D. Ignacio Villavecchia, 10,000 Id. à D. Lorenzo Coca, 10,000 id. à los senores Stagno y Torrens, 10,000 fd. à D. Domingo Miralles, 5000 id. à D. Pablo Palet 4000 fd. à 1. M. Diaz de Brito , 500 canastas accite à D. B. Fiol, 32 balas becerrillos à los senores Graset padre é hijo, 28 cajas relojes a los senores Malaprada y Jeanot, 31 fardos drogas à D. J. Vidal y Ribas, quincalla, sederia, algodoneria, laneria, drogueria, alambre, acero, gorros de paja, palo amarillo otros efectos para esta, y 166 bultos de varios géneros de transtto y 48 pasajeros, consignado à don M. Diazde Brito.—Ha tenido entrada por Sanidad à la una de la tarde."/>
  </r>
  <r>
    <n v="6697"/>
    <s v="1853-12-06"/>
    <s v="1853-12-04"/>
    <s v="20 horas"/>
    <s v="1853-12-05"/>
    <s v="Marsella "/>
    <s v="Marsella "/>
    <m/>
    <s v="Barcelona"/>
    <s v="vapor"/>
    <x v="19"/>
    <s v="Cid"/>
    <x v="407"/>
    <n v="210"/>
    <s v="eresespnos"/>
    <s v="eresespnos"/>
    <s v="José Casals"/>
    <x v="18"/>
    <s v="Jose"/>
    <s v="Casals"/>
    <x v="441"/>
    <x v="100"/>
    <s v="capitán"/>
    <x v="0"/>
    <s v="con 80,000 francos à D. José Maria Serra, 60,000 Id. à los señores Vidal y Quadras hermanos, 50,000 id. à los senores Gtrona hermanos, Clavé y compañía, 30,000 id. à D. Lorenzo Coca, 15.000 1d. à D. C. Torrens y Miralda, 15,000 Id. à los se nores Stagno, Torrens y compañía ; 10,000 fd. à D. Pablo Palet, 40 bultos de varios géneros a D. B. Solá y Amat, 82 cajas canela à D. C. Pulgoriol, 27 balas cueros á los señores Olsina y Dauner, 21 de becerrillos à los senores Bonafont y compania, 8 Id. á los señores Grasot padre é hijo, quincalla, drogas, sedería, lanería, algodonería, cobre, ferreteria, cristaleria, platería, zlne y otros efectos para esta, 257 bultos de varios géneros de tránsito y 16 pasajeros, consignado à D, M. Diaz de Brito. — lla tenido entrada por Sanidad à las nueve de la mañana."/>
    <s v="De Marsella en 20 horas vapor Cid, de 210 t., c. D. José Casals, con 80,000 francos à D. José Maria Serra, 60,000 Id. à los señores Vidal y Quadras hermanos, 50,000 id. à los senores Gtrona hermanos, Clavé y compañía, 30,000 id. à D. Lorenzo Coca, 15.000 1d. à D. C. Torrens y Miralda, 15,000 Id. à los se nores Stagno, Torrens y compañía ; 10,000 fd. à D. Pablo Palet, 40 bultos de varios géneros a D. B. Solá y Amat, 82 cajas canela à D. C. Pulgoriol, 27 balas cueros á los señores Olsina y Dauner, 21 de becerrillos à los senores Bonafont y compania, 8 Id. á los señores Grasot padre é hijo, quincalla, drogas, sedería, lanería, algodonería, cobre, ferreteria, cristaleria, platería, zlne y otros efectos para esta, 257 bultos de varios géneros de tránsito y 16 pasajeros, consignado à D, M. Diaz de Brito. — lla tenido entrada por Sanidad à las nueve de la mañana."/>
  </r>
  <r>
    <n v="5265"/>
    <s v="1853-07-15"/>
    <s v="1853-07-09"/>
    <s v="5 d."/>
    <s v="1853-07-14"/>
    <s v="Marsella "/>
    <s v="Marsella "/>
    <m/>
    <s v="Barcelona"/>
    <s v="bergantin goleta"/>
    <x v="9"/>
    <s v="Cármen"/>
    <x v="57"/>
    <n v="100"/>
    <s v="españolas."/>
    <s v="españolas."/>
    <s v="Lorenzo Fransech"/>
    <x v="159"/>
    <s v="Lorenzo"/>
    <s v="Fransech"/>
    <x v="669"/>
    <x v="0"/>
    <s v="capitán"/>
    <x v="0"/>
    <s v="con 1416 ladrillos y 26 sacos tierra refractaria á D. Francisco Torrens y C.“, 25 barriles cimento á los señores Vila y Angeles, 12 id. á D. Juan Pi, 16 barricas sal de sosa à los señores Bardon y Aselina, 38 bultos drogas á D. Baltasar Fiol, 15 id. à D. Mariano Llobet. 7 id. á Don Gabriel Maria Cañadó, 11 id. y 337 trozes campeche á D. Pablo Palet, 50 barriles cloruro de cal v 7 bultos drogas á D. Ramon Soler y C.*, 2 id. y mercería y 10 de clavos de especie à D. José Cascante, 4 bultos algodonería á D. Juan Fontanillas y otros efectos, consignado á D. Agustin Robert.—Ha tenido entrada á las de la mañana."/>
    <s v="De Marsella en 5 d. bergantin goleta Cármen, de 100 t., c. D. Lorenzo Fransech, con 1416 ladrillos y 26 sacos tierra refractaria á D. Francisco Torrens y C.“, 25 barriles cimento á los señores Vila y Angeles, 12 id. á D. Juan Pi, 16 barricas sal de sosa à los señores Bardon y Aselina, 38 bultos drogas á D. Baltasar Fiol, 15 id. à D. Mariano Llobet. 7 id. á Don Gabriel Maria Cañadó, 11 id. y 337 trozes campeche á D. Pablo Palet, 50 barriles cloruro de cal v 7 bultos drogas á D. Ramon Soler y C.*, 2 id. y mercería y 10 de clavos de especie à D. José Cascante, 4 bultos algodonería á D. Juan Fontanillas y otros efectos, consignado á D. Agustin Robert.—Ha tenido entrada á las de la mañana."/>
  </r>
  <r>
    <n v="3904"/>
    <s v="1853-02-19"/>
    <s v="1853-02-08"/>
    <s v="10 d."/>
    <s v="1853-02-18"/>
    <s v="Marsella "/>
    <s v="Marsella "/>
    <m/>
    <s v="Barcelona"/>
    <s v="laud"/>
    <x v="1"/>
    <s v="Cármen"/>
    <x v="57"/>
    <n v="23"/>
    <s v="españolas."/>
    <s v="españolas."/>
    <s v="B. Monfort"/>
    <x v="8"/>
    <s v="B."/>
    <s v="Monfort"/>
    <x v="907"/>
    <x v="0"/>
    <s v="patrón"/>
    <x v="1"/>
    <s v="con 450 qq. palo fustete à D. B. Solá y Amat v 52 barriles cimento á los Sres. Ronch, Carion y Martin.—Ila tenido entrada á las ocho de la mañana."/>
    <s v="De Marsella en 10 d. laud Cármen, de 23 t., p. B. Monfort, con 450 qq. palo fustete à D. B. Solá y Amat v 52 barriles cimento á los Sres. Ronch, Carion y Martin.—Ila tenido entrada á las ocho de la mañana."/>
  </r>
  <r>
    <n v="4912"/>
    <s v="1853-06-14"/>
    <s v="1853-06-11"/>
    <s v="3 d."/>
    <s v="1853-06-14"/>
    <s v="Marsella "/>
    <s v="Marsella "/>
    <m/>
    <s v="Barcelona"/>
    <s v="bergantin goleta"/>
    <x v="9"/>
    <s v="Cienfuegos"/>
    <x v="280"/>
    <n v="113"/>
    <s v="españolas."/>
    <s v="españolas."/>
    <s v="A. Garriga"/>
    <x v="5"/>
    <s v="A."/>
    <s v="Garriga"/>
    <x v="450"/>
    <x v="0"/>
    <s v="capitán"/>
    <x v="0"/>
    <s v="con 21 piezas ar"/>
    <s v="De Id. en id. bergantin goleta Cienfuegos, de 113 t., c. D. A. Garriga, con 21 piezas ar"/>
  </r>
  <r>
    <n v="5560"/>
    <s v="1853-08-11"/>
    <s v="1853-08-07"/>
    <s v="3 d."/>
    <s v="1853-08-10"/>
    <s v="Marsella "/>
    <s v="Marsella "/>
    <m/>
    <s v="Barcelona"/>
    <s v="bergantin"/>
    <x v="10"/>
    <s v="Colon"/>
    <x v="647"/>
    <n v="206"/>
    <s v="españolas."/>
    <s v="españolas."/>
    <s v="Pedro Mas"/>
    <x v="62"/>
    <s v="Pedro"/>
    <s v="Mas"/>
    <x v="113"/>
    <x v="0"/>
    <s v="capitán"/>
    <x v="0"/>
    <s v="en lastre, consignado al senet aradat hijs.a te trda las seis y media de la manana."/>
    <s v="De id. en id. bergantin Colon, de 206 t. c. D. Pedro Mas, en lastre, consignado al senet aradat hijs.a te trda las seis y media de la manana."/>
  </r>
  <r>
    <n v="5976"/>
    <s v="1853-09-17"/>
    <s v="1853-09-13"/>
    <s v="3 d."/>
    <s v="1853-09-16"/>
    <s v="Marsella "/>
    <s v="Marsella "/>
    <m/>
    <s v="Barcelona"/>
    <s v="polacra"/>
    <x v="17"/>
    <s v="Concepcièn"/>
    <x v="1133"/>
    <n v="1000"/>
    <s v="españolas."/>
    <s v="españolas."/>
    <s v="Vicente Zaragoza"/>
    <x v="16"/>
    <s v="Vicente"/>
    <s v="Zaragoza"/>
    <x v="57"/>
    <x v="0"/>
    <s v="capitán"/>
    <x v="0"/>
    <s v="con 27 cascos aceite de palma á los señores Serraclara y Maristany, 5 bultos madera y vidrieria, 1 partida tierra refractaria y 100 barriles cimento romano á D. B. Solá y Amat, 10 de cloruro de cal à D. José Ferrer, 87 id., 8 bultos drogas y 21 barriles alumbre à D. Baltasar Fiol. 10 id. á D. Ignacio Damians, 4 id. á D. Vicente Damians, 2 id. á D. Pelegrin Tintorer, 2 id. á D. Francisco Badia, 5 bultos quincalla y crisoles á los señores Solà y Monner, 117 bultos picas de hierro y 4 cajas ladrillos à los señores Girona hermanos, Clavé y compañía,"/>
    <s v="De Marsella en 3 d. polacra Concepcièn, de 1000 t., c. D. Vicente Zaragoza, con 27 cascos aceite de palma á los señores Serraclara y Maristany, 5 bultos madera y vidrieria, 1 partida tierra refractaria y 100 barriles cimento romano á D. B. Solá y Amat, 10 de cloruro de cal à D. José Ferrer, 87 id., 8 bultos drogas y 21 barriles alumbre à D. Baltasar Fiol. 10 id. á D. Ignacio Damians, 4 id. á D. Vicente Damians, 2 id. á D. Pelegrin Tintorer, 2 id. á D. Francisco Badia, 5 bultos quincalla y crisoles á los señores Solà y Monner, 117 bultos picas de hierro y 4 cajas ladrillos à los señores Girona hermanos, Clavé y compañía,"/>
  </r>
  <r>
    <n v="3528"/>
    <s v="1853-01-05"/>
    <s v="1852-12-31"/>
    <s v="4 d."/>
    <s v="1853-01-04"/>
    <s v="Marsella "/>
    <s v="Marsella "/>
    <m/>
    <s v="Barcelona"/>
    <s v="bergantin-goleta"/>
    <x v="9"/>
    <s v="Carolina"/>
    <x v="73"/>
    <n v="81"/>
    <s v="ayer."/>
    <s v="ayer."/>
    <s v="J. B. Ferrer"/>
    <x v="15"/>
    <s v="Juan Bautista"/>
    <s v="Ferrer"/>
    <x v="7"/>
    <x v="125"/>
    <s v="capitán"/>
    <x v="0"/>
    <s v="con 500 quesos de Holanda á los señores Olsina y Dauner, 186 trozos campeche y 100 duelas á don 1. Villavecchia, 6 bultos drogas, 6 cajas maquinaria y 75 cajas acero à D. B. Fiol, 27 barricas accite de palma y 13 balas carnazas á los señores Serraclara y Maristany, 50 barriles cimento á D. R. Tusquets y compañia, 30 id. à D. A. Fita y Torrens, 25 sacos zumaque y 4 cajas maquinaria á D. B. Solá y Amat, 5 bultos quincalla y otros géneros á los senores Solá y Monner, drogas, quincalla, zumaque, vidriería, sedería, maquinaria, carnazas y otros efectos.—Ila tenido entrada á las doce y media del dia."/>
    <s v="De Marsella en 4 d. bergantin-goleta Carolina, de 81 t., c. D. J. B. Ferrer, con 500 quesos de Holanda á los señores Olsina y Dauner, 186 trozos campeche y 100 duelas á don 1. Villavecchia, 6 bultos drogas, 6 cajas maquinaria y 75 cajas acero à D. B. Fiol, 27 barricas accite de palma y 13 balas carnazas á los señores Serraclara y Maristany, 50 barriles cimento á D. R. Tusquets y compañia, 30 id. à D. A. Fita y Torrens, 25 sacos zumaque y 4 cajas maquinaria á D. B. Solá y Amat, 5 bultos quincalla y otros géneros á los senores Solá y Monner, drogas, quincalla, zumaque, vidriería, sedería, maquinaria, carnazas y otros efectos.—Ila tenido entrada á las doce y media del dia."/>
  </r>
  <r>
    <n v="4346"/>
    <s v="1853-04-16"/>
    <s v="1853-04-12"/>
    <s v="3 d."/>
    <s v="1853-04-15"/>
    <s v="Marsella "/>
    <s v="Marsella "/>
    <m/>
    <s v="Barcelona"/>
    <s v="berg. gol."/>
    <x v="9"/>
    <s v="Carolina"/>
    <x v="73"/>
    <n v="81"/>
    <s v="españolas."/>
    <s v="españolas."/>
    <s v="J. B. Ferrer"/>
    <x v="15"/>
    <s v="Juan Bautista"/>
    <s v="Ferrer"/>
    <x v="7"/>
    <x v="125"/>
    <s v="capitán"/>
    <x v="0"/>
    <s v="con 1 partido palo lima á D. J. M. Serra, 400 quesos de bola á D. C. Puigoriol, 1000 id. á los senores Olsina y Dauner, drogas, quincalla, cueros, alambres, laton y otros efectos.—Ha tenido entrada a las siete de la mañana."/>
    <s v="De Marsella en 3 d. berg. gol. Carolina, de 81 t., c. D. J. B. Ferrer, con 1 partido palo lima á D. J. M. Serra, 400 quesos de bola á D. C. Puigoriol, 1000 id. á los senores Olsina y Dauner, drogas, quincalla, cueros, alambres, laton y otros efectos.—Ha tenido entrada a las siete de la mañana."/>
  </r>
  <r>
    <n v="5216"/>
    <s v="1853-07-10"/>
    <s v="1853-07-06"/>
    <s v="3 d."/>
    <s v="1853-07-09"/>
    <s v="Marsella "/>
    <s v="Marsella "/>
    <m/>
    <s v="Barcelona"/>
    <s v="bergantin goleta"/>
    <x v="9"/>
    <s v="Carolina"/>
    <x v="73"/>
    <n v="81"/>
    <s v="españolas."/>
    <s v="españolas."/>
    <s v="Juan Bautista Ferrer"/>
    <x v="29"/>
    <s v="Juan Bautista"/>
    <s v="Ferrer"/>
    <x v="7"/>
    <x v="125"/>
    <s v="capitán"/>
    <x v="0"/>
    <s v="con 80 barriles cimento y 15 bultos hierros y pipas á D. B. Solá y Amat, 30 barriles alquitrán á D. Juan Pou, 1 partida carbon de piedra y cuatro bultos algodonería á D. Pedro Bohigas, 22 bultos vino y licores, 3 cajas mostaza, y 1 maquinita á P. P. A. Achon y Compañia. 1 balote algodonería á D. Juan Fontanillas, 1 id. á D. S. Gascerá y 8 barriles alambre à D. Baltasar Fiol."/>
    <s v="De Marsella en 3 d. bergantin goleta Carolina, de 81 t., c. D. Juan Bautista Ferrer, con 80 barriles cimento y 15 bultos hierros y pipas á D. B. Solá y Amat, 30 barriles alquitrán á D. Juan Pou, 1 partida carbon de piedra y cuatro bultos algodonería á D. Pedro Bohigas, 22 bultos vino y licores, 3 cajas mostaza, y 1 maquinita á P. P. A. Achon y Compañia. 1 balote algodonería á D. Juan Fontanillas, 1 id. á D. S. Gascerá y 8 barriles alambre à D. Baltasar Fiol."/>
  </r>
  <r>
    <n v="1525"/>
    <s v="1852-06-14"/>
    <s v="1852-06-10"/>
    <s v="3 d."/>
    <s v="1852-06-13"/>
    <s v="Marsella "/>
    <s v="Marsella "/>
    <m/>
    <s v="Barcelona"/>
    <s v="bergantin"/>
    <x v="10"/>
    <s v="Conde"/>
    <x v="1134"/>
    <n v="136"/>
    <s v="?"/>
    <s v="?"/>
    <s v="J. Roldés"/>
    <x v="21"/>
    <s v="J."/>
    <s v="Roldés"/>
    <x v="1230"/>
    <x v="0"/>
    <s v="capitán"/>
    <x v="0"/>
    <s v="en lastre , consignado à D. S. Soler."/>
    <s v="De Marsella en 3 d. bergantin Conde de Reus, de 136 t. , c. D. J. Roldés, en lastre , consignado à D. S. Soler."/>
  </r>
  <r>
    <n v="3985"/>
    <s v="1853-03-03"/>
    <s v="1853-02-28"/>
    <s v="2 d."/>
    <s v="1853-03-02"/>
    <s v="Marsella "/>
    <s v="Marsella "/>
    <m/>
    <s v="Barcelona"/>
    <s v="bergantin"/>
    <x v="10"/>
    <s v="Chulo"/>
    <x v="1135"/>
    <n v="211"/>
    <s v="espanolas."/>
    <s v="espanolas."/>
    <s v="G. Ferrer"/>
    <x v="12"/>
    <s v="G."/>
    <s v="Ferrer"/>
    <x v="7"/>
    <x v="189"/>
    <s v="capitán"/>
    <x v="0"/>
    <s v="en lastre, consignado à los sefiores Font y Riudor.—Ha tenido entrada à las doce del dia,"/>
    <s v="De id. en id. bergantin Chulo, de 211 t., c. D. G. Ferrer, en lastre, consignado à los sefiores Font y Riudor.—Ha tenido entrada à las doce del dia,"/>
  </r>
  <r>
    <n v="6141"/>
    <s v="1853-10-02"/>
    <s v="1853-09-27"/>
    <s v="4 d.,"/>
    <s v="1853-10-01"/>
    <s v="Marsella "/>
    <s v="Marsella "/>
    <m/>
    <s v="Barcelona"/>
    <s v="polacra"/>
    <x v="17"/>
    <s v="Deseada"/>
    <x v="1136"/>
    <n v="180"/>
    <s v="españolas."/>
    <s v="españolas."/>
    <s v="José Esquen"/>
    <x v="18"/>
    <s v="Jose"/>
    <s v="Esquen"/>
    <x v="1231"/>
    <x v="0"/>
    <s v="capitán"/>
    <x v="0"/>
    <s v="en lastre, consignado à los señores Patot y Civils.—Ia tenido entrada por Sanidad à las cinco y media de la tarde"/>
    <s v="De Marsella en 4 d., polacra Deseada, de 180 t., c. D. José Esquen, en lastre, consignado à los señores Patot y Civils.—Ia tenido entrada por Sanidad à las cinco y media de la tarde"/>
  </r>
  <r>
    <n v="5616"/>
    <s v="1853-08-18"/>
    <s v="1853-08-14"/>
    <s v="3 d.,"/>
    <s v="1853-08-17"/>
    <s v="Marsella "/>
    <s v="Marsella "/>
    <m/>
    <s v="Barcelona"/>
    <s v="goleta española"/>
    <x v="8"/>
    <s v="Dolores"/>
    <x v="49"/>
    <n v="74"/>
    <s v="españolas."/>
    <s v="españolas."/>
    <s v="Antonio Aveño"/>
    <x v="57"/>
    <s v="Antonio"/>
    <s v="Aveño"/>
    <x v="337"/>
    <x v="0"/>
    <s v="capitán"/>
    <x v="0"/>
    <s v="con 3250 astas de buey y tres barriles alambre à D. P. Tintorér, 100 cajas marrasquino à los señores J. Torras y Compañía, 30 barriles tierra blanca, y 4 de sal de sosa à D. B. Fiol, 1000 placas asfalto á D. B.Sola y Amat, 142 trozos campeche a D. M. Llovet, 15 barriles cimento romano à los señores Lopez y Lemenier, 250 cueros à D. R. Comas y Salitre, 200 quesos de bola á D. Francisco Palá, 300 id. á D. C. Puigoriol, 1 caja drogas a D. J. Vidal y Ribas. 12 piezas arboladura á D. Pomingo Miralles y 5 barricas alquitran á D. N. Damato, y otros éfectos para esta, y 93 bultos de géneros varios para Alicante, consignado à D. Buenaven tura Solá y Amat. Ha tenido entrada por Sanidad à las 4 de la tarde."/>
    <s v="De Marsella en 3 d., goleta española Dolores, de 74 t., c. D Antonio Aveño, con 3250 astas de buey y tres barriles alambre à D. P. Tintorér, 100 cajas marrasquino à los señores J. Torras y Compañía, 30 barriles tierra blanca, y 4 de sal de sosa à D. B. Fiol, 1000 placas asfalto á D. B.Sola y Amat, 142 trozos campeche a D. M. Llovet, 15 barriles cimento romano à los señores Lopez y Lemenier, 250 cueros à D. R. Comas y Salitre, 200 quesos de bola á D. Francisco Palá, 300 id. á D. C. Puigoriol, 1 caja drogas a D. J. Vidal y Ribas. 12 piezas arboladura á D. Pomingo Miralles y 5 barricas alquitran á D. N. Damato, y otros éfectos para esta, y 93 bultos de géneros varios para Alicante, consignado à D. Buenaven tura Solá y Amat. Ha tenido entrada por Sanidad à las 4 de la tarde."/>
  </r>
  <r>
    <n v="3883"/>
    <s v="1853-02-16"/>
    <s v="1853-02-09"/>
    <s v="6 d."/>
    <s v="1853-02-15"/>
    <s v="Marsella "/>
    <s v="Marsella "/>
    <m/>
    <s v="Barcelona"/>
    <s v="polacra"/>
    <x v="17"/>
    <s v="Dolores"/>
    <x v="49"/>
    <n v="93"/>
    <s v="españolas."/>
    <s v="españolas."/>
    <s v="S. Galliss"/>
    <x v="48"/>
    <s v="S."/>
    <s v="Galliss"/>
    <x v="1232"/>
    <x v="0"/>
    <s v="capitán"/>
    <x v="0"/>
    <s v="con 500 quesos de Ho"/>
    <s v="De Marsella en 6 d. polacra Dolores, de 93 t., c. D. S. Gallissá_x000a_con 500 quesos de Ho"/>
  </r>
  <r>
    <n v="3652"/>
    <s v="1853-01-20"/>
    <s v="1853-01-13"/>
    <s v="6 d."/>
    <s v="1853-01-19"/>
    <s v="Marsella "/>
    <s v="Marsella "/>
    <m/>
    <s v="Barcelona"/>
    <s v="polacra goleta"/>
    <x v="2"/>
    <s v="Dolores"/>
    <x v="49"/>
    <n v="94"/>
    <s v="españolas."/>
    <s v="españolas."/>
    <s v="M. Prats"/>
    <x v="13"/>
    <s v="M."/>
    <s v="Prats"/>
    <x v="983"/>
    <x v="0"/>
    <s v="capitán"/>
    <x v="0"/>
    <s v="con 20 barriles resina, 10 de galipote y 2 de cloruro á D. B. Solá y Amat, 1000 quesos de Holanda á los señores Olsina y Dauner, 1 partida carbon de piedra á D. J. Gil, 9 balas carnazas à los señores Serraclara y Maristany, 8 cajas relojes á los Sres. Solá y Monner, 203 cajas acero à Don B. Fiol, quincallería, drogueria, cristalería y otros efectos, consignado á D. G. Dotres.—Ha tenido entrada á las ocho de la mañana."/>
    <s v="De Marsella en 6 d. polacra goleta Dolores, de 94 t., c. D. M. Prats, con 20 barriles resina, 10 de galipote y 2 de cloruro á D. B. Solá y Amat, 1000 quesos de Holanda á los señores Olsina y Dauner, 1 partida carbon de piedra á D. J. Gil, 9 balas carnazas à los señores Serraclara y Maristany, 8 cajas relojes á los Sres. Solá y Monner, 203 cajas acero à Don B. Fiol, quincallería, drogueria, cristalería y otros efectos, consignado á D. G. Dotres.—Ha tenido entrada á las ocho de la mañana."/>
  </r>
  <r>
    <n v="4651"/>
    <s v="1853-05-19"/>
    <s v="1853-05-15"/>
    <s v="3 d."/>
    <s v="1853-05-18"/>
    <s v="Marsella "/>
    <s v="Marsella "/>
    <m/>
    <s v="Barcelona"/>
    <s v="polacra"/>
    <x v="17"/>
    <s v="Dorotea"/>
    <x v="595"/>
    <n v="208"/>
    <s v="españiolas."/>
    <s v="españiolas."/>
    <s v="A. Pagés"/>
    <x v="5"/>
    <s v="A."/>
    <s v="Pagés"/>
    <x v="309"/>
    <x v="0"/>
    <s v="capitán"/>
    <x v="0"/>
    <s v="Fábregas, con 20 cueros á los Sres. Font y Rindor.—Ha tenido entrada à las siete de la mañana."/>
    <s v="De id. en id. polacra Dorotea, de 208 t., c. D. A. Pagés y Fábregas, con 20 cueros á los Sres. Font y Rindor.—Ha tenido entrada à las siete de la mañana."/>
  </r>
  <r>
    <n v="3689"/>
    <s v="1853-01-30"/>
    <s v="1853-01-28"/>
    <s v="22 horas"/>
    <s v="1853-01-29"/>
    <s v="Marsella "/>
    <s v="Marsella "/>
    <m/>
    <s v="Barcelona"/>
    <s v="vapor"/>
    <x v="19"/>
    <s v="Duque"/>
    <x v="410"/>
    <n v="301"/>
    <s v="españolas."/>
    <s v="españolas."/>
    <s v="F. Eyzaguirre"/>
    <x v="7"/>
    <s v="Francisco"/>
    <s v="Eyzaguirre"/>
    <x v="478"/>
    <x v="0"/>
    <s v="capitán"/>
    <x v="0"/>
    <s v="con con laneria, sedería, algodonería, drogas, estampas, abalorios y otros efectos para esta, 126 bultos de varios géneros de tránsito y 22 pasajeros, consignado á los señores Martorell y Bofill.—Ia tenido entrada á las ocho y media de la mañana."/>
    <s v="De Marsella en 22 horas vapor Duque de Riansares, de 301 t., c. D. F. Eyzaguirre, con con laneria, sedería, algodonería, drogas, estampas, abalorios y otros efectos para esta, 126 bultos de varios géneros de tránsito y 22 pasajeros, consignado á los señores Martorell y Bofill.—Ia tenido entrada á las ocho y media de la mañana."/>
  </r>
  <r>
    <n v="4513"/>
    <s v="1853-05-03"/>
    <s v="1853-04-30"/>
    <s v="3 d."/>
    <s v="1853-05-03"/>
    <s v="Marsella "/>
    <s v="Marsella "/>
    <m/>
    <s v="Barcelona"/>
    <s v="bergantin"/>
    <x v="10"/>
    <s v="Eduardo"/>
    <x v="348"/>
    <n v="171"/>
    <s v="españolas."/>
    <s v="españolas."/>
    <s v="J. Gelpi"/>
    <x v="21"/>
    <s v="J."/>
    <s v="Gelpi"/>
    <x v="259"/>
    <x v="0"/>
    <s v="capitán"/>
    <x v="0"/>
    <s v="en lastre, consignado á D. I. Moreu. Ha tenido entrada á las seis de la tarde."/>
    <s v="De Marsella en 3 d. bergantin Eduardo, de 171 t., c. D. J. Gelpi, en lastre, consignado á D. I. Moreu. Ha tenido entrada á las seis de la tarde."/>
  </r>
  <r>
    <n v="1"/>
    <s v="1852-01-01"/>
    <s v="1851-12-30"/>
    <s v="21 horas"/>
    <s v="1851-12-31"/>
    <s v="Marsella "/>
    <s v="Marsella "/>
    <m/>
    <s v="Barcelona"/>
    <s v="vapor"/>
    <x v="19"/>
    <s v="Elba"/>
    <x v="411"/>
    <n v="210"/>
    <s v="francesa."/>
    <s v="francesa."/>
    <s v="S. Gabriel"/>
    <x v="48"/>
    <s v="S."/>
    <s v="Gabriel"/>
    <x v="480"/>
    <x v="0"/>
    <s v="capitán"/>
    <x v="0"/>
    <s v="con 69,000 francos á los señores Vidal y Cuadras hermanos, 83,000 id. á los señores Girona hermanos, Clavé y compañía , 23,000 id. D. J. M. Serra, 21,900 id. á los señores Serra y Parladé, 13.000 id. á D. B. Roca y Cortada, 15.000 id. á los señores Staguo, Torrens y compañia, 1500 id. á D. 1. Domenech, 3 cajas sangnijuclas á don B. Solá y Amat, otros efertos para esta, y 103 baltos de varios géneros de tránsito y 30 pasajeros, consignado á los señores Martorell y Bosill."/>
    <s v="_x000a__x000a_De Marsella en 21 horas vapor Elba, de 210 t., c. S. Gabriel , con 69,000 francos á los señores Vidal y Cuadras hermanos, 83,000 id. á los señores Girona hermanos, Clavé y compañía , 23,000 id. D. J. M. Serra, 21,900 id. á los señores Serra y Parladé, 13.000 id. á D. B. Roca y Cortada, 15.000 id. á los señores Staguo, Torrens y compañia, 1500 id. á D. 1. Domenech, 3 cajas sangnijuclas á don B. Solá y Amat, otros efertos para esta, y 103 baltos de varios géneros de tránsito y 30 pasajeros, consignado á los señores Martorell y Bosill. "/>
  </r>
  <r>
    <n v="465"/>
    <s v="1852-03-01"/>
    <s v="1852-02-27"/>
    <s v="32 horas"/>
    <s v="1852-02-29"/>
    <s v="Marsella "/>
    <s v="Marsella "/>
    <m/>
    <s v="Barcelona"/>
    <s v="vapor"/>
    <x v="19"/>
    <s v="Elba"/>
    <x v="411"/>
    <n v="210"/>
    <s v="francesa."/>
    <s v="francesa."/>
    <s v="S. Gabriel"/>
    <x v="48"/>
    <s v="S."/>
    <s v="Gabriel"/>
    <x v="480"/>
    <x v="0"/>
    <s v="capitán"/>
    <x v="0"/>
    <s v="con 200,000 francos á los Sres. Vidal y Cuadras hermanos, 100,000 id. á los Sres. Girona hermanos, Clavé y compañia, 100,000 id. D. J. Torrens, 50,000 id. á D. B. Roca y Cortada, 35,000 id. à D. J. M. Serrs, 30,000 id. á los Sres. Ortembach y compoñia, 25,000 id. á D. R. Masó y Pascual, 45,000 id. á D. I. Villavecchia, 25,000 id. á D. T. Clavé y Fabra para esta, y 105 bultos de varios géneros de tránsito, y 5 pasajeros, consignado à los Sres. Martorell y Bofill."/>
    <s v="De Marsella en 32 horas vapor Elba, de 210 t., c. S. Gabriel, con 200,000 francos á los Sres. Vidal y Cuadras hermanos, 100,000 id. á los Sres. Girona hermanos, Clavé y compañia, 100,000 id. D. J. Torrens, 50,000 id. á D. B. Roca y Cortada, 35,000 id. à D. J. M. Serrs, 30,000 id. á los Sres. Ortembach y compoñia, 25,000 id. á D. R. Masó y Pascual, 45,000 id. á D. I. Villavecchia, 25,000 id. á D. T. Clavé y Fabra para esta, y 105 bultos de varios géneros de tránsito, y 5 pasajeros, consignado à los Sres. Martorell y Bofill."/>
  </r>
  <r>
    <n v="786"/>
    <s v="1852-04-01"/>
    <s v="1852-03-30"/>
    <s v="24 horas"/>
    <s v="1852-03-31"/>
    <s v="Marsella "/>
    <s v="Marsella "/>
    <m/>
    <s v="Barcelona"/>
    <s v="vapor"/>
    <x v="19"/>
    <s v="Elba"/>
    <x v="411"/>
    <n v="210"/>
    <s v="francesa."/>
    <s v="francesa."/>
    <s v="S. Gabriel"/>
    <x v="48"/>
    <s v="S."/>
    <s v="Gabriel"/>
    <x v="480"/>
    <x v="0"/>
    <s v="capitán"/>
    <x v="0"/>
    <s v="con 345,000 francos à los sehores Vidal y Cuadras hermanos, 150,000 id. á los Sres. Girona hermanos, Clavé y compañía. 380.000 id. D. J. Torrens, 75,000 id. á D. P. A.Mollard, 60,000 id. á los señores Roca y Cortada, 56000 id. á los Sres. Ortembach y compañía, 40,000 id. á la señora viuda Roig y Jacas, 60.000 id. á D. I. Villavecchia, 30,000 id. á D. J. M. Serra, 12,000 id. á los Sres. Ribas y Cantallops, 7500 id. á D. P. Supervilla y 80,000 á D. J. Marti v Codolar, y 87 bultos varios géneros de tránsito y 11 pasajeres, consignado á los Sres. Martorell y Bofill."/>
    <s v="De Marsella en 24 horas vapor Elba, de 210 t., c. D. S. Gabriel, con 345,000 francos à los sehores Vidal y Cuadras hermanos, 150,000 id. á los Sres. Girona hermanos, Clavé y compañía. 380.000 id. D. J. Torrens, 75,000 id. á D. P. A.Mollard, 60,000 id. á los señores Roca y Cortada, 56000 id. á los Sres. Ortembach y compañía, 40,000 id. á la señora viuda Roig y Jacas, 60.000 id. á D. I. Villavecchia, 30,000 id. á D. J. M. Serra, 12,000 id. á los Sres. Ribas y Cantallops, 7500 id. á D. P. Supervilla y 80,000 á D. J. Marti v Codolar, y 87 bultos varios géneros de tránsito y 11 pasajeres, consignado á los Sres. Martorell y Bofill."/>
  </r>
  <r>
    <n v="301"/>
    <s v="1852-02-01"/>
    <s v="1852-01-29"/>
    <s v="26 horas"/>
    <s v="1852-01-31"/>
    <s v="Marsella "/>
    <s v="Marsella "/>
    <m/>
    <s v="Barcelona"/>
    <s v="vapor"/>
    <x v="19"/>
    <s v="Elbo"/>
    <x v="411"/>
    <n v="210"/>
    <s v="fraucesa."/>
    <s v="fraucesa."/>
    <s v="Simon Gobriel"/>
    <x v="96"/>
    <s v="Simon"/>
    <s v="Gobriel"/>
    <x v="1233"/>
    <x v="0"/>
    <s v="capitán"/>
    <x v="0"/>
    <s v="con 200,000 francos à los Sres. Vidal y Cuadros, hermanos, 100,000 à los Sres. Gtrona, hermanos, Clavé y Compañfa, 91.900 à D. Jaime Torrens, 60,000 á la señora vinda Roig y Jacas, 45,500 6 D. I. Villavecchia, 40,000 id. à D. C. Torrens y Miralda, 20.000 id. á D. J. M. Serra, 23,000 id. à D. J. Vidal y Ribas, 13,000 id, h D. M. Flaquér e hijo y 223,000 id. tejidos de varios géneros, quincalla y otros efectos de tránsito, y! pasajeros, consignado à los Sres. Martorell y Bofill."/>
    <s v="De Marsella en 26 horas vapor Elbo, de 210 t., c. D. Simon Gobriel, con 200,000 francos à los Sres. Vidal y Cuadros, hermanos, 100,000 à los Sres. Gtrona, hermanos, Clavé y Compañfa, 91.900 à D. Jaime Torrens, 60,000 á la señora vinda Roig y Jacas, 45,500 6 D. I. Villavecchia, 40,000 id. à D. C. Torrens y Miralda, 20.000 id. á D. J. M. Serra, 23,000 id. à D. J. Vidal y Ribas, 13,000 id, h D. M. Flaquér e hijo y 223,000 id. tejidos de varios géneros, quincalla y otros efectos de tránsito, y! pasajeros, consignado à los Sres. Martorell y Bofill."/>
  </r>
  <r>
    <n v="1680"/>
    <s v="1852-07-03"/>
    <s v="1852-06-30"/>
    <s v="37 horas"/>
    <s v="1852-07-02"/>
    <s v="Marsella "/>
    <s v="Marsella "/>
    <m/>
    <s v="Barcelona"/>
    <s v="vapor"/>
    <x v="19"/>
    <s v="Elba"/>
    <x v="411"/>
    <n v="210"/>
    <s v="francesa."/>
    <s v="francesa."/>
    <s v="M. Valette"/>
    <x v="13"/>
    <s v="M."/>
    <s v="Valette"/>
    <x v="496"/>
    <x v="0"/>
    <s v="capitán"/>
    <x v="0"/>
    <s v="con 23,000 francos à D. J. Vidal y Rivas, y 2 cajas libros para esta, y 132 bultos de varios géneros de tránsito y 27 pasajeros, consignado à los Sres. Martorell y Boûill."/>
    <s v="De Marsella en 37 horas vapor Elba, de 210 t., c. M. Valette, con 23,000 francos à D. J. Vidal y Rivas, y 2 cajas libros para esta, y 132 bultos de varios géneros de tránsito y 27 pasajeros, consignado à los Sres. Martorell y Boûill."/>
  </r>
  <r>
    <n v="3064"/>
    <s v="1852-11-02"/>
    <s v="1852-10-30"/>
    <s v="25 horas"/>
    <s v="1852-11-01"/>
    <s v="Marsella "/>
    <s v="Marsella "/>
    <m/>
    <s v="Barcelona"/>
    <s v="vapor"/>
    <x v="19"/>
    <s v="Elba"/>
    <x v="411"/>
    <n v="210"/>
    <s v="francesa."/>
    <s v="francesa."/>
    <s v="M. Valette"/>
    <x v="13"/>
    <s v="M."/>
    <s v="Valette"/>
    <x v="496"/>
    <x v="0"/>
    <s v="capitán"/>
    <x v="0"/>
    <s v="con 23 cajas piedras litográficas, al Sr. Ragnatt, y otros efectos para esta y 209 bultos varios géneros de tránsito, y i1 pasajeros consignado á los Sres. Martorell y Bofill.—Ha tenido entrada por Sanid ad a las doce del dia."/>
    <s v="De Marsella en 25 horas vapor Elba, de 210 t., c. M. Valette, con 23 cajas piedras litográficas, al Sr. Ragnatt, y otros efectos para esta y 209 bultos varios géneros de tránsito, y i1 pasajeros consignado á los Sres. Martorell y Bofill.—Ha tenido entrada por Sanid ad a las doce del dia."/>
  </r>
  <r>
    <n v="2355"/>
    <s v="1852-09-02"/>
    <s v="1852-08-30"/>
    <s v="27 horas"/>
    <s v="1852-09-01"/>
    <s v="Marsella "/>
    <s v="Marsella "/>
    <m/>
    <s v="Barcelona"/>
    <s v="vapor"/>
    <x v="19"/>
    <s v="Elba"/>
    <x v="411"/>
    <n v="21"/>
    <s v="francésa."/>
    <s v="francésa."/>
    <s v="M. Vallette"/>
    <x v="13"/>
    <s v="M."/>
    <s v="Vallette"/>
    <x v="479"/>
    <x v="0"/>
    <s v="capitán"/>
    <x v="0"/>
    <s v="con 27 sacos efectivo para esta y 115 bultos de varios géneros de tránsito v 65 pasajeros, consignado à los señores Marrtorell y Bofill.—Ila tenido entrada por Sanidad a las 5 de la tarde."/>
    <s v="De Marsella en 27 horas vapor Elba, de 21 t., c. M. Vallette, con 27 sacos efectivo para esta y 115 bultos de varios géneros de tránsito v 65 pasajeros, consignado à los señores Marrtorell y Bofill.—Ila tenido entrada por Sanidad a las 5 de la tarde."/>
  </r>
  <r>
    <n v="1406"/>
    <s v="1852-06-02"/>
    <s v="1852-05-30"/>
    <s v="27 horas"/>
    <s v="1852-06-01"/>
    <s v="Marsella "/>
    <s v="Marsella "/>
    <m/>
    <s v="Barcelona"/>
    <s v="vapor"/>
    <x v="19"/>
    <s v="Elba"/>
    <x v="411"/>
    <n v="210"/>
    <s v="froncesa."/>
    <s v="froncesa."/>
    <s v="M. Vallette"/>
    <x v="13"/>
    <s v="M."/>
    <s v="Vallette"/>
    <x v="479"/>
    <x v="0"/>
    <s v="capitán"/>
    <x v="0"/>
    <s v="con 120,000 froncos á los señores Girona hermanos, Clavé y compañia , 60,000 id. á D. L.. Coca, 35,000 id. á los señores Vidal y Rivas, y 118 bultos efectivo, vino, sederia , libros, cristalersa, merceria y otros efectos de tráusito, y 28 pusajeros, consignado á los señores Martorell y Boûll"/>
    <s v="De Marsella en 27 horas vapor Elba, de 210 t., c. D. M. Vallette , con 120,000 froncos á los señores Girona hermanos, Clavé y compañia , 60,000 id. á D. L.. Coca, 35,000 id. á los señores Vidal y Rivas, y 118 bultos efectivo, vino, sederia , libros, cristalersa, merceria y otros efectos de tráusito, y 28 pusajeros, consignado á los señores Martorell y Boûll"/>
  </r>
  <r>
    <n v="1973"/>
    <s v="1852-08-02"/>
    <s v="1852-07-30"/>
    <s v="28 horas"/>
    <s v="1852-08-01"/>
    <s v="Marsella "/>
    <s v="Marsella "/>
    <m/>
    <s v="Barcelona"/>
    <s v="vapor"/>
    <x v="19"/>
    <s v="Elba"/>
    <x v="411"/>
    <n v="210"/>
    <s v="francesa."/>
    <s v="francesa."/>
    <s v="M. Vallette"/>
    <x v="13"/>
    <s v="M."/>
    <s v="Vallette"/>
    <x v="479"/>
    <x v="0"/>
    <s v="capitán"/>
    <x v="0"/>
    <s v="con 184 bultos efectivo, vidrios, tierra verde, cristaleria, sederia, sombreros, plateria, quincalla, pañuclos y otros efectos de tránsito y 51 pasajeros, consignado à los Sres. Martorell y Bofill."/>
    <s v="De Marsella en 28 horas vapor Elba, de 210 t., c. M. Vallette, con 184 bultos efectivo, vidrios, tierra verde, cristaleria, sederia, sombreros, plateria, quincalla, pañuclos y otros efectos de tránsito y 51 pasajeros, consignado à los Sres. Martorell y Bofill."/>
  </r>
  <r>
    <n v="3284"/>
    <s v="1852-12-02"/>
    <s v="1852-11-29"/>
    <s v="28 horas"/>
    <s v="1852-12-01"/>
    <s v="Marsella "/>
    <s v="Marsella "/>
    <m/>
    <s v="Barcelona"/>
    <s v="vapor"/>
    <x v="19"/>
    <s v="Elba"/>
    <x v="411"/>
    <n v="210"/>
    <s v="francesa."/>
    <s v="francesa."/>
    <s v="M. Vallette"/>
    <x v="13"/>
    <s v="M."/>
    <s v="Vallette"/>
    <x v="479"/>
    <x v="0"/>
    <s v="capitán"/>
    <x v="0"/>
    <s v="con 75,000 francos á los Sres. Vidal y Cuadras hermanos, 50.000 id. á los Sres. Girona hermanos, Clavé y compañia, 25,000 id. á D. 1. Villavechia, 10.000 id. á D. D. Miralles, 8000 id. á D. J. Torrens, 1 5000 id. à los Sres. Martorell v Bofill, 119 bultos de varios géneros de tránsito y 12 pasajeros, consignado á los Sres. Martorell y Bofill.—IIa tenido entrada á las tres y media de la tarde."/>
    <s v="De Marsella en 28 horas vapor Elba, de 210 t., c. M. Vallette, con 75,000 francos á los Sres. Vidal y Cuadras hermanos, 50.000 id. á los Sres. Girona hermanos, Clavé y compañia, 25,000 id. á D. 1. Villavechia, 10.000 id. á D. D. Miralles, 8000 id. á D. J. Torrens, 1 5000 id. à los Sres. Martorell v Bofill, 119 bultos de varios géneros de tránsito y 12 pasajeros, consignado á los Sres. Martorell y Bofill.—IIa tenido entrada á las tres y media de la tarde."/>
  </r>
  <r>
    <n v="3517"/>
    <s v="1853-01-03"/>
    <s v="1852-12-31"/>
    <s v="25 horas"/>
    <s v="1853-01-02"/>
    <s v="Marsella "/>
    <s v="Marsella "/>
    <m/>
    <s v="Barcelona"/>
    <s v="vapor"/>
    <x v="19"/>
    <s v="Elba"/>
    <x v="411"/>
    <n v="210"/>
    <s v="francesa."/>
    <s v="francesa."/>
    <s v="M. Vallette"/>
    <x v="13"/>
    <s v="M."/>
    <s v="Vallette"/>
    <x v="479"/>
    <x v="0"/>
    <s v="capitán"/>
    <x v="0"/>
    <s v="con 100,000 francos à los señores Vidal y Cuadras hermanos, 100,000 id. á D. L. Coca y hermano, 53,000 id. à D. J. Torrens, 15,000 id. á los señores Ortembach y C.*, 10,000 id. à los senores Stagno, Torrens y C.* y 126 bultos de varios géneros de tránsito y 13 pasajeros, consignado a los señores Martorell y Bofill.—IIa tenido entrada á las diez y media de la mañana."/>
    <s v="De Marsella en 25 horas vapor Elba, de 210 t., c. M. Vallette, con 100,000 francos à los señores Vidal y Cuadras hermanos, 100,000 id. á D. L. Coca y hermano, 53,000 id. à D. J. Torrens, 15,000 id. á los señores Ortembach y C.*, 10,000 id. à los senores Stagno, Torrens y C.* y 126 bultos de varios géneros de tránsito y 13 pasajeros, consignado a los señores Martorell y Bofill.—IIa tenido entrada á las diez y media de la mañana."/>
  </r>
  <r>
    <n v="3732"/>
    <s v="1853-02-04"/>
    <s v="1853-02-01"/>
    <s v="36 horas"/>
    <s v="1853-02-03"/>
    <s v="Marsella "/>
    <s v="Marsella "/>
    <m/>
    <s v="Barcelona"/>
    <s v="vapor"/>
    <x v="19"/>
    <s v="Elba"/>
    <x v="411"/>
    <n v="210"/>
    <s v="francesa."/>
    <s v="francesa."/>
    <s v="M. Vallette"/>
    <x v="13"/>
    <s v="M."/>
    <s v="Vallette"/>
    <x v="479"/>
    <x v="0"/>
    <s v="capitán"/>
    <x v="0"/>
    <s v="con 140,000 francos à las señores Girona, hermanos Clavé y Compañía, 121,000 id. á los señores Vidal y Cuadras. hermanos, 70,000 id. à D. 1. Villavecchia, 45,000 id. á los señores Dotres. Clave y Fabra, 40,000 id. J. M. Serra, 40,000 id. á D. T. Reinals, 31,000 id. á los señores Torrens y Miralda, 24,700 id. á los señores Clot. hermanos. 25,000 id. à los Sres. Plandolit, hermanos, 15,000 id. á los Sres. Salazar y Torrens, 213 bultos de varios géneros de tránsito, y 17 pasajeros, consignado à los Sres. Martorell y Bofill.—Ha tenido entrada á las ocho de la manana."/>
    <s v="De Marsella en 36 horas vapor Elba, de 210 t., c. M. Vallette, con 140,000 francos à las señores Girona, hermanos Clavé y Compañía, 121,000 id. á los señores Vidal y Cuadras. hermanos, 70,000 id. à D. 1. Villavecchia, 45,000 id. á los señores Dotres. Clave y Fabra, 40,000 id. J. M. Serra, 40,000 id. á D. T. Reinals, 31,000 id. á los señores Torrens y Miralda, 24,700 id. á los señores Clot. hermanos. 25,000 id. à los Sres. Plandolit, hermanos, 15,000 id. á los Sres. Salazar y Torrens, 213 bultos de varios géneros de tránsito, y 17 pasajeros, consignado à los Sres. Martorell y Bofill.—Ha tenido entrada á las ocho de la manana."/>
  </r>
  <r>
    <n v="5807"/>
    <s v="1853-09-02"/>
    <s v="1853-08-30"/>
    <s v="26 h."/>
    <s v="1853-09-01"/>
    <s v="Marsella "/>
    <s v="Marsella "/>
    <m/>
    <s v="Barcelona"/>
    <s v="vapor"/>
    <x v="19"/>
    <s v="Elba"/>
    <x v="411"/>
    <n v="210"/>
    <s v="francesas."/>
    <s v="francesas."/>
    <s v="Marius Vallette"/>
    <x v="199"/>
    <s v="Marius"/>
    <s v="Vallette"/>
    <x v="479"/>
    <x v="0"/>
    <s v="capitán"/>
    <x v="0"/>
    <s v="con 60,000 francos á los Sres. Vidal y Cuadras hermanos, 15,000 id. à D. T. Raynal, 9,000 id. à D. Baltasar Fiol, 7,700 id. á D. Bautista Raola, y 10 barriles potasa á D. Domingo Miralles, 20 sacos efectivo y 884 bultos de varios géneros de tránsito y 25 pasajeros, cousignado à los Sres. Martorell y Bofill.—Lla tenido entrada por Sanidad à las 11 y media de la mañana."/>
    <s v="De Marsella en 26 h. vapor Elba, de 210 t., c. Marius Vallette, con 60,000 francos á los Sres. Vidal y Cuadras hermanos, 15,000 id. à D. T. Raynal, 9,000 id. à D. Baltasar Fiol, 7,700 id. á D. Bautista Raola, y 10 barriles potasa á D. Domingo Miralles, 20 sacos efectivo y 884 bultos de varios géneros de tránsito y 25 pasajeros, cousignado à los Sres. Martorell y Bofill.—Lla tenido entrada por Sanidad à las 11 y media de la mañana."/>
  </r>
  <r>
    <n v="6163"/>
    <s v="1853-10-03"/>
    <s v="1853-09-09"/>
    <s v="23 d.,"/>
    <s v="1853-10-02"/>
    <s v="Marsella "/>
    <s v="Marsella "/>
    <m/>
    <s v="Barcelona"/>
    <s v="vapor"/>
    <x v="19"/>
    <s v="Elba"/>
    <x v="411"/>
    <n v="210"/>
    <s v="francesa."/>
    <s v="francesa."/>
    <s v="Marlus Vallette"/>
    <x v="402"/>
    <s v="Marlus"/>
    <s v="Vallette"/>
    <x v="479"/>
    <x v="0"/>
    <s v="capitán"/>
    <x v="0"/>
    <s v="cen 64,000 francos à los Sres. Serra Parladé, 60.000 Id. à los Sres. Vidal y Cuadros, hermanos, 40,000 id. à los Sres. Roca y Cortada, 30,000 1d. à los Sres. Plandolit, hermanos, 14,000 id. à D. Jose Roxache é hijo y 8,000 id. à D. Estéban Torrens, y 431 bultos efectivo y otros efectos de transito y 28 pisajeros, consignado à los señores Martorell y Hofill.—lla tenido entrada por Sanidad à las seis y media de la manana."/>
    <s v="De Marsella en 23 d., vapor Elba, de 210 1., c. Marlus Vallette, cen 64,000 francos à los Sres. Serra Parladé, 60.000 Id. à los Sres. Vidal y Cuadros, hermanos, 40,000 id. à los Sres. Roca y Cortada, 30,000 1d. à los Sres. Plandolit, hermanos, 14,000 id. à D. Jose Roxache é hijo y 8,000 id. à D. Estéban Torrens, y 431 bultos efectivo y otros efectos de transito y 28 pisajeros, consignado à los señores Martorell y Hofill.—lla tenido entrada por Sanidad à las seis y media de la manana."/>
  </r>
  <r>
    <n v="6443"/>
    <s v="1853-11-02"/>
    <s v="1853-10-31"/>
    <s v="22 horas"/>
    <s v="1853-11-01"/>
    <s v="Marsella "/>
    <s v="Marsella "/>
    <m/>
    <s v="Barcelona"/>
    <s v="vapor"/>
    <x v="19"/>
    <s v="Elba"/>
    <x v="411"/>
    <n v="212"/>
    <s v="francesa."/>
    <s v="francesa."/>
    <s v="Marius Vallette"/>
    <x v="199"/>
    <s v="Marius"/>
    <s v="Vallette"/>
    <x v="479"/>
    <x v="0"/>
    <s v="capitán"/>
    <x v="0"/>
    <s v="con 60000 fr. à los señores Vidal y Cuadras, hermanos, 55000 id. á D. Jaime Taulina y Vilalonga, 40000 id. à los señores Girona, hermanos, Clavé y C.*, 30000 id. à D. Ignacio Villavecchia, 20000 idem"/>
    <s v="De Marsella en 22 horas vapor Elba, de 212 t., c. Marius Vallette, con 60000 fr. à los señores Vidal y Cuadras, hermanos, 55000 id. á D. Jaime Taulina y Vilalonga, 40000 id. à los señores Girona, hermanos, Clavé y C.*, 30000 id. à D. Ignacio Villavecchia, 20000 idem"/>
  </r>
  <r>
    <n v="2751"/>
    <s v="1852-10-02"/>
    <s v="1852-09-30"/>
    <s v="22 horas"/>
    <s v="1852-10-01"/>
    <s v="Marsella "/>
    <s v="Marsella "/>
    <m/>
    <s v="Barcelona"/>
    <s v="vapor"/>
    <x v="19"/>
    <s v="Elba"/>
    <x v="411"/>
    <n v="210"/>
    <s v="francesa."/>
    <s v="francesa."/>
    <s v="M. Villette"/>
    <x v="13"/>
    <s v="M."/>
    <s v="Villette"/>
    <x v="1234"/>
    <x v="0"/>
    <s v="capitán"/>
    <x v="0"/>
    <s v="con 5000 francos á D. S. Servet é hijos, 25000 id. á D. J. Vidal y Ribas, 1000 id. á la órden v otros efectos pa ra esta y 126 bultos de varios géneros de tránsito y 31 pasajeros, consignado á los Sres. Martorell y Bofill.—Ha tenido entrada por Sanidad a la una y media de la tarde."/>
    <s v="De Marsella en 22 horas vapor Elba, de 210 t., c. D. M. Villette, con 5000 francos á D. S. Servet é hijos, 25000 id. á D. J. Vidal y Ribas, 1000 id. á la órden v otros efectos pa ra esta y 126 bultos de varios géneros de tránsito y 31 pasajeros, consignado á los Sres. Martorell y Bofill.—Ha tenido entrada por Sanidad a la una y media de la tarde."/>
  </r>
  <r>
    <n v="1843"/>
    <s v="1852-07-19"/>
    <s v="1852-07-16"/>
    <s v="2 d."/>
    <s v="1852-07-18"/>
    <s v="Marsella "/>
    <s v="Marsella "/>
    <m/>
    <s v="Barcelona"/>
    <s v="bateo"/>
    <x v="20"/>
    <s v="Elisa"/>
    <x v="159"/>
    <n v="41"/>
    <s v="franceses."/>
    <s v="franceses."/>
    <s v="P. Meynier"/>
    <x v="33"/>
    <s v="P."/>
    <s v="Meynier"/>
    <x v="1235"/>
    <x v="0"/>
    <s v="patrón"/>
    <x v="1"/>
    <s v="con 501 damasjuanas de pro ductos quimicos à D. B. Solá y Amat."/>
    <s v="De Marsella en 2 d. bateo Elisa, de 41 t., p. P. Meynier, con 501 damasjuanas de pro ductos quimicos à D. B. Solá y Amat."/>
  </r>
  <r>
    <n v="223"/>
    <s v="1852-01-21"/>
    <s v="1852-01-10"/>
    <s v="10 d."/>
    <s v="1852-01-20"/>
    <s v="Marsella "/>
    <s v="Marsella "/>
    <m/>
    <s v="Barcelona"/>
    <s v="bateo"/>
    <x v="20"/>
    <s v="Elise"/>
    <x v="587"/>
    <n v="44"/>
    <s v="francesa."/>
    <s v="francesa."/>
    <s v="Meyuier"/>
    <x v="2"/>
    <m/>
    <s v="Meyuier"/>
    <x v="1236"/>
    <x v="0"/>
    <s v="capitán"/>
    <x v="0"/>
    <s v="con 400 bombones écido muriâtico à dou B. Solá y Amat."/>
    <s v="De Marsella en 10 d. bateo Elise, de 44 t., c. Meyuier, con 400 bombones écido muriâtico à dou B. Solá y Amat. "/>
  </r>
  <r>
    <n v="5396"/>
    <s v="1853-07-28"/>
    <s v="1853-07-22"/>
    <s v="5 d."/>
    <s v="1853-07-27"/>
    <s v="Marsella "/>
    <s v="Marsella "/>
    <m/>
    <s v="Barcelona"/>
    <s v="goleta"/>
    <x v="8"/>
    <s v="Emilia"/>
    <x v="223"/>
    <n v="92"/>
    <s v="españolas,"/>
    <s v="españolas,"/>
    <s v="Isidro Perez"/>
    <x v="253"/>
    <s v="Isidro"/>
    <s v="Perez"/>
    <x v="203"/>
    <x v="0"/>
    <s v="capitán"/>
    <x v="0"/>
    <s v="con 8103 duelas á los señores Estelella y compañia, 50 il., 55 tablas de diferentes maderas y 1 caja de prensas à D. José Solé. 20 barriles cloruro à D. Mariano Llobet, 60 id. à D. Francisco Torrens y compañía, 65 id. y 30 de cimento romano á D. José Soler y Casañas, 30 id. y 5 de ala mbre á D. B. Fiol, 60 fardos id. à O. Luis ama, 17 ba as hilo de lino à D. José Br unet, 3300 astis de buey à D. Pelegrin Tintoré, 7 cajas vinos y licores y 3 de maquinaria à D. B. Solá y Amat, 5 bultos id. y drogas á D. Pedro Bohigas, 10 barriles sal desosa á D. J. P. J. Canal 10 de piedra pomez à D. J. Vidal y Ribas, drogueria y otros efeclos, consignado à D. B. Sola y Amat.—Ila tenido entrada á las och) y media de la mañana."/>
    <s v="_x000a__x000a_De Marsella en 5 d. goleta Emilia, de 92 l., c. D Isidro Perez, con 8103 duelas á los señores Estelella y compañia, 50 il., 55 tablas de diferentes maderas y 1 caja de prensas à D. José Solé. 20 barriles cloruro à D. Mariano Llobet, 60 id. à D. Francisco Torrens y compañía, 65 id. y 30 de cimento romano á D. José Soler y Casañas, 30 id. y 5 de ala mbre á D. B. Fiol, 60 fardos id. à O. Luis ama, 17 ba as hilo de lino à D. José Br unet, 3300 astis de buey à D. Pelegrin Tintoré, 7 cajas vinos y licores y 3 de maquinaria à D. B. Solá y Amat, 5 bultos id. y drogas á D. Pedro Bohigas, 10 barriles sal desosa á D. J. P. J. Canal 10 de piedra pomez à D. J. Vidal y Ribas, drogueria y otros efeclos, consignado à D. B. Sola y Amat.—Ila tenido entrada á las och) y media de la mañana."/>
  </r>
  <r>
    <n v="6288"/>
    <s v="1853-10-14"/>
    <s v="1853-10-12"/>
    <s v="24 horas"/>
    <s v="1853-10-13"/>
    <s v="Marsella "/>
    <s v="Marsella "/>
    <m/>
    <s v="Barcelona"/>
    <s v="vapor"/>
    <x v="19"/>
    <s v="Rarcino"/>
    <x v="412"/>
    <n v="302"/>
    <s v="españolas."/>
    <s v="españolas."/>
    <s v="Leonardo Conzalcz"/>
    <x v="190"/>
    <s v="Leonardo"/>
    <s v="Conzalcz"/>
    <x v="40"/>
    <x v="101"/>
    <s v="capitán"/>
    <x v="0"/>
    <s v="con 75 sacos cfectivo 4 varlos senores, n bals caïamo à . R. Comas y Salitre, 47 qq. campeche y 18 bultos de varlos géneros a 1. B. Solá y Amat, 34 Id. à los señores šolá y Monner, quincalla, droga«, algodoneria, sederia, laneria, papel, rstampas y otros efectos para esta y sacos cfertivo y 1 bultos de varlos géneros de transito, consignado a D. M. Diaz de Brito.lta tenido entrada por sanidad à las cuatro y media de la tarde."/>
    <s v="le Marsella en 24 horas vapor Rarcino, de 302 l., c. D. Leonardo Conzalcz, con 75 sacos cfectivo 4 varlos senores, n bals caïamo à . R. Comas y Salitre, 47 qq. campeche y 18 bultos de varlos géneros a 1. B. Solá y Amat, 34 Id. à los señores šolá y Monner, quincalla, droga«, algodoneria, sederia, laneria, papel, rstampas y otros efectos para esta y sacos cfertivo y 1 bultos de varlos géneros de transito, consignado a D. M. Diaz de Brito.lta tenido entrada por sanidad à las cuatro y media de la tarde."/>
  </r>
  <r>
    <n v="3774"/>
    <s v="1853-02-09"/>
    <s v="1853-02-07"/>
    <s v="22 horas"/>
    <s v="1853-02-08"/>
    <s v="Marsella "/>
    <s v="Marsella "/>
    <m/>
    <s v="Barcelona"/>
    <s v="vapor"/>
    <x v="19"/>
    <s v="Barcino"/>
    <x v="412"/>
    <n v="302"/>
    <s v="españolas."/>
    <s v="españolas."/>
    <s v="L. Gonzalez"/>
    <x v="49"/>
    <s v="Leonardo"/>
    <s v="Gonzalez"/>
    <x v="40"/>
    <x v="101"/>
    <s v="capitán"/>
    <x v="0"/>
    <s v="con 110,000 francos á los señores Girona, hermanos Clavé v Compañía, 62.000 id. á D. J. Torrens, 40,000 id. á D. J. Maria Serra, 40,000 id. á D. I. Villavechia, 30,000 id. á los Sres. Torrens y Miralda, 30,000 id. á los Sres. Maciá y Rosell, 25,000 id. á los Sres. Dotres Clavé y Fabra. 19,000 id. á la Sra. viuda Aviñó, 15,000 id. à los Sres. Patxot y Civils, 15,000 à los Sres. Guille hermanos, 5,000 id. á los Sres. Stagno v Torrens, algodoneria, sederia, laneria, quincalla, drogas y otros efectos para esta y 6O bultos de varios géneros de tránsito y 10 pasajeros, consignado á D. M. Diaz de Brito.—Ha tenido entrada á las ocho de la mañana."/>
    <s v="De Marsella en 22 horas vapor Barcino, de 302 t. c. D. L. Gonzalez, con 110,000 francos á los señores Girona, hermanos Clavé v Compañía, 62.000 id. á D. J. Torrens, 40,000 id. á D. J. Maria Serra, 40,000 id. á D. I. Villavechia, 30,000 id. á los Sres. Torrens y Miralda, 30,000 id. á los Sres. Maciá y Rosell, 25,000 id. á los Sres. Dotres Clavé y Fabra. 19,000 id. á la Sra. viuda Aviñó, 15,000 id. à los Sres. Patxot y Civils, 15,000 à los Sres. Guille hermanos, 5,000 id. á los Sres. Stagno v Torrens, algodoneria, sederia, laneria, quincalla, drogas y otros efectos para esta y 6O bultos de varios géneros de tránsito y 10 pasajeros, consignado á D. M. Diaz de Brito.—Ha tenido entrada á las ocho de la mañana."/>
  </r>
  <r>
    <n v="4043"/>
    <s v="1853-03-14"/>
    <s v="1853-03-12"/>
    <s v="2 horas,"/>
    <s v="1853-03-13"/>
    <s v="Marsella "/>
    <s v="Marsella "/>
    <m/>
    <s v="Barcelona"/>
    <s v="vapor"/>
    <x v="19"/>
    <s v="Rarcino"/>
    <x v="412"/>
    <n v="302"/>
    <s v="españolas."/>
    <s v="españolas."/>
    <s v="Leonardo Gonzalez"/>
    <x v="190"/>
    <s v="Leonardo"/>
    <s v="Gonzalez"/>
    <x v="40"/>
    <x v="101"/>
    <s v="capitán"/>
    <x v="0"/>
    <s v="con 122,000 francos à don César losch, drogueria, sederia, laneria, ulgodoneria, perfumeria y otros efectos para ésta, y 287 bullos efetivo, y otros géneros de transito y 17 pasageros consignado à don M. Diaz de Brito. la tenido cutrada à las nucve y media de la mañana"/>
    <s v="be Marsella en 2 horas, vapor Rarcino, de 302 t., c. D. Leonardo Gonzalez, con 122,000 francos à don César losch, drogueria, sederia, laneria, ulgodoneria, perfumeria y otros efectos para ésta, y 287 bullos efetivo, y otros géneros de transito y 17 pasageros consignado à don M. Diaz de Brito. la tenido cutrada à las nucve y media de la mañana"/>
  </r>
  <r>
    <n v="4917"/>
    <s v="1853-06-14"/>
    <s v="1853-06-12"/>
    <s v="30 horas"/>
    <s v="1853-06-14"/>
    <s v="Marsella "/>
    <s v="Marsella "/>
    <m/>
    <s v="Barcelona"/>
    <s v="vapor"/>
    <x v="19"/>
    <s v="Barcino"/>
    <x v="412"/>
    <n v="302"/>
    <s v="españolas."/>
    <s v="españolas."/>
    <s v="D."/>
    <x v="68"/>
    <s v="Leonardo"/>
    <m/>
    <x v="40"/>
    <x v="101"/>
    <s v="capitán"/>
    <x v="0"/>
    <s v="Gonzalez, con 32 sacos esectivo á varios señores, 25 pipas aceite á los señores Serratosa y Maristany, lanería, algodonería, sederia, quincalla, drogas, perfumeria, estampas. esencias, plateria, maquinaria, papel y otros efectos para esta y 180 bultos de varios géneros, consignado á D. M. D. de Brito. —Ha tenido entrada á las seis de la tarde."/>
    <s v="De Marsella en 30 horas vapor Barcino, de 302 t., c. D. I,. Gonzalez, con 32 sacos esectivo á varios señores, 25 pipas aceite á los señores Serratosa y Maristany, lanería, algodonería, sederia, quincalla, drogas, perfumeria, estampas. esencias, plateria, maquinaria, papel y otros efectos para esta y 180 bultos de varios géneros, consignado á D. M. D. de Brito. —Ha tenido entrada á las seis de la tarde."/>
  </r>
  <r>
    <n v="5246"/>
    <s v="1853-07-14"/>
    <s v="1853-06-18"/>
    <s v="25 ?"/>
    <s v="1853-07-13"/>
    <s v="Marsella "/>
    <s v="Marsella "/>
    <m/>
    <s v="Barcelona"/>
    <s v="horas"/>
    <x v="19"/>
    <s v="Barcino"/>
    <x v="412"/>
    <n v="302"/>
    <s v="españolas."/>
    <s v="españolas."/>
    <s v="Leandro Gonzalez"/>
    <x v="403"/>
    <s v="Leonardo"/>
    <s v="Gonzalez"/>
    <x v="40"/>
    <x v="101"/>
    <s v="capitán"/>
    <x v="0"/>
    <s v="con 13 sacos efectivo á D. Ignacio Villavecchia, 12 id. á los señores Vidal y Cuadras bermános, 7 id. à los señores Ortembach y C.“, 3 id. à D. José Gil, 2 id, à D. Buenaventura Solá y Amat, 1 Id. á los señores Stagno, Torrens v C.*, 10 fardos planchas de cobre à los señores Patxot y Civils, drogueria, quincalla, relojeria, estampas, gelatina, libreria, quesos, alambre, lanerla, papel pintado, algodonería, sedería y cobre labrado para esta, 97 bultos de varios géneros de transito y 31 pasajeros, consignado á D. M. Diaz de Brito.—Ha tenido entrada à las nueve de la mañana."/>
    <s v="De Marsella en 25 horas Barcino, de 302 t., c. D. Leandro Gonzalez, con 13 sacos efectivo á D. Ignacio Villavecchia, 12 id. á los señores Vidal y Cuadras bermános, 7 id. à los señores Ortembach y C.“, 3 id. à D. José Gil, 2 id, à D. Buenaventura Solá y Amat, 1 Id. á los señores Stagno, Torrens v C.*, 10 fardos planchas de cobre à los señores Patxot y Civils, drogueria, quincalla, relojeria, estampas, gelatina, libreria, quesos, alambre, lanerla, papel pintado, algodonería, sedería y cobre labrado para esta, 97 bultos de varios géneros de transito y 31 pasajeros, consignado á D. M. Diaz de Brito.—Ha tenido entrada à las nueve de la mañana."/>
  </r>
  <r>
    <n v="6511"/>
    <s v="1853-11-15"/>
    <s v="1853-11-14-2t horas,"/>
    <s v="2t horas,"/>
    <s v="1853-11-14"/>
    <s v="Marsella "/>
    <s v="Marsella "/>
    <m/>
    <s v="Barcelona"/>
    <s v="vapor"/>
    <x v="19"/>
    <s v="Barcino"/>
    <x v="412"/>
    <n v="302"/>
    <s v="españoles."/>
    <s v="españoles."/>
    <s v="D. Leonardo Gonzalez"/>
    <x v="404"/>
    <s v="Leonardo"/>
    <s v="Gonzalez"/>
    <x v="40"/>
    <x v="101"/>
    <s v="capitán"/>
    <x v="0"/>
    <s v="con 48 sacos efectivo à varlos senores, 281 trozos campeche à D. E. Bardieu, 14 barriles drogas à D. J. VIdal y Ribas, 30 balas becerrillos á los Sres, Bonafont y C.', 11 id. à los.Sres. Grasot hermanos é hljos, 5 fardos Id. à D.'A. beu barriles sebo à los Sres. Serraclara y Miristany, 3 balas cáñamo à la Sra. vuda Montovio, 20 id. à D. R. Comas y Salitre, quincalla, drogueria, cristaleria, sederia, algodoneria, laneria, reloseria, perfu mer npnazS y otros efettos para esta y 160 bultos de varlos géneros de fránsito y 17 pasajeros, consignado à D. M. Diaz de Brito.—Ha tenido entrada por Sanidad à las doce del dia"/>
    <s v="De Marsella en 2t horas, vapor Barcino, de 302 t., c.D. Leonardo Gonzalez, con 48 sacos efectivo à varlos senores, 281 trozos campeche à D. E. Bardieu, 14 barriles drogas à D. J. VIdal y Ribas, 30 balas becerrillos á los Sres, Bonafont y C.', 11 id. à los.Sres. Grasot hermanos é hljos, 5 fardos Id. à D.'A. beu barriles sebo à los Sres. Serraclara y Miristany, 3 balas cáñamo à la Sra. vuda Montovio, 20 id. à D. R. Comas y Salitre, quincalla, drogueria, cristaleria, sederia, algodoneria, laneria, reloseria, perfu mer npnazS y otros efettos para esta y 160 bultos de varlos géneros de fránsito y 17 pasajeros, consignado à D. M. Diaz de Brito.—Ha tenido entrada por Sanidad à las doce del dia"/>
  </r>
  <r>
    <n v="3924"/>
    <s v="1853-02-23"/>
    <s v="1853-02-04"/>
    <s v="18 d."/>
    <s v="1853-02-22"/>
    <s v="Marsella "/>
    <s v="Marsella "/>
    <m/>
    <s v="Barcelona"/>
    <s v="pailebot"/>
    <x v="12"/>
    <s v="Estrella"/>
    <x v="699"/>
    <n v="51"/>
    <s v="espanolas"/>
    <s v="espanolas"/>
    <s v="V. Delusas"/>
    <x v="1"/>
    <s v="V."/>
    <s v="Delusas"/>
    <x v="1237"/>
    <x v="0"/>
    <s v="capitán"/>
    <x v="0"/>
    <s v="con 200 quesos de Hlolanda á los Sres. Soler y Esteve, drogas, quincalla, botones, espejos, papel, alfileres, alambre, perfumería, esponjas y otros, consignado à los Sres. Caralt, Mateu y Segarra.—Ha tenido entrada á las ocho de la mañana."/>
    <s v="De Marsella en 18 d. pailebot Estrella, de 51 t., c. D. V. Delusas, con 200 quesos de Hlolanda á los Sres. Soler y Esteve, drogas, quincalla, botones, espejos, papel, alfileres, alambre, perfumería, esponjas y otros, consignado à los Sres. Caralt, Mateu y Segarra.—Ha tenido entrada á las ocho de la mañana."/>
  </r>
  <r>
    <n v="3561"/>
    <s v="1853-01-10"/>
    <s v="1853-01-04"/>
    <s v="5 d."/>
    <s v="1853-01-09"/>
    <s v="Marsella "/>
    <s v="Marsella "/>
    <m/>
    <s v="Barcelona"/>
    <s v="vapor"/>
    <x v="19"/>
    <s v="Barcino"/>
    <x v="412"/>
    <n v="312"/>
    <s v="españolas."/>
    <s v="españolas."/>
    <s v="L. Gonzalez"/>
    <x v="49"/>
    <s v="Leonardo"/>
    <s v="Gonzalez"/>
    <x v="40"/>
    <x v="101"/>
    <s v="capitán"/>
    <x v="0"/>
    <s v="con 100,000 francos à los Sres. Vidal y Cuadras hermanos, 105,000 id. à los Sres. Girona, hermanos Clavé y C. 25,000 id. á los Sres. Plandolit hermanos, 20,000 id. à los Sres. Clot hermanos, 15,000 id. á D. 1. Villavecchia, 15,000 id. aD. L. Coca, quincalla, papel pintado, algodoneria, sederia, lanería v otros efectos para esta y 15 bultos de varios generos de tránsito y 5 pasajeros, consignado á D. M. Diaz de Brito.—Ila tenido entrada a las diez y media de la manana."/>
    <s v="De Marsella en 5 d. vapor Barcino, de 312 t., c. D. L. Gonzalez, con 100,000 francos à los Sres. Vidal y Cuadras hermanos, 105,000 id. à los Sres. Girona, hermanos Clavé y C. 25,000 id. á los Sres. Plandolit hermanos, 20,000 id. à los Sres. Clot hermanos, 15,000 id. á D. 1. Villavecchia, 15,000 id. aD. L. Coca, quincalla, papel pintado, algodoneria, sederia, lanería v otros efectos para esta y 15 bultos de varios generos de tránsito y 5 pasajeros, consignado á D. M. Diaz de Brito.—Ila tenido entrada a las diez y media de la manana."/>
  </r>
  <r>
    <n v="5505"/>
    <s v="1853-08-06"/>
    <s v="1853-08-03"/>
    <s v="2 d,"/>
    <s v="1853-08-05"/>
    <s v="Marsella "/>
    <s v="Marsella "/>
    <m/>
    <s v="Barcelona"/>
    <s v="polacra"/>
    <x v="17"/>
    <s v="Estrella"/>
    <x v="699"/>
    <n v="122"/>
    <s v="españolas."/>
    <s v="españolas."/>
    <s v="Juan Mora"/>
    <x v="41"/>
    <s v="Juan"/>
    <s v="Mora"/>
    <x v="1212"/>
    <x v="0"/>
    <s v="capitán"/>
    <x v="0"/>
    <s v="en lastre consignado á los señores Font y Riudor. Ila dado declaracion à las 11 y media de la mañana."/>
    <s v="De Marsella en 2 d, polacra Estrella, de 122 t., c. D Juan Mora en lastre consignado á los señores Font y Riudor. Ila dado declaracion à las 11 y media de la mañana."/>
  </r>
  <r>
    <n v="5944"/>
    <s v="1853-09-15"/>
    <s v="1853-09-12"/>
    <s v="28 horas"/>
    <s v="1853-09-14"/>
    <s v="Marsella "/>
    <s v="Marsella "/>
    <m/>
    <s v="Barcelona"/>
    <s v="vapor"/>
    <x v="19"/>
    <s v="Barcino"/>
    <x v="412"/>
    <n v="312"/>
    <s v="españolas."/>
    <s v="españolas."/>
    <s v="Leonardo Gonzalez"/>
    <x v="190"/>
    <s v="Leonardo"/>
    <s v="Gonzalez"/>
    <x v="40"/>
    <x v="101"/>
    <s v="capitán"/>
    <x v="0"/>
    <s v="con 24 sacos efectivo à varios señores, tejidos de algodoneria, sederia, laneria, quiucalla, drogas, maquinaria, vidrieria, herramientas y otros efectos para esta. y 36 sacos efectivo y 205 bultos de varios géneros de tránsito y 49 pasajeros, consignado à D. M. Diaz de Brito.—Ia tenido entrada por Sanidad á las seis y media de la mañana."/>
    <s v="De Marsella en 28 horas vapor Barcino, de 312 t., c. D. Leonardo Gonzalez, con 24 sacos efectivo à varios señores, tejidos de algodoneria, sederia, laneria, quiucalla, drogas, maquinaria, vidrieria, herramientas y otros efectos para esta. y 36 sacos efectivo y 205 bultos de varios géneros de tránsito y 49 pasajeros, consignado à D. M. Diaz de Brito.—Ia tenido entrada por Sanidad á las seis y media de la mañana."/>
  </r>
  <r>
    <n v="1507"/>
    <s v="1852-06-11"/>
    <s v="1852-06-07"/>
    <s v="3 d."/>
    <s v="1852-06-10"/>
    <s v="Marsella "/>
    <s v="Marsella "/>
    <m/>
    <s v="Barcelona"/>
    <s v="queche"/>
    <x v="18"/>
    <s v="Figaro"/>
    <x v="1137"/>
    <n v="102"/>
    <s v="españolos."/>
    <s v="españolos."/>
    <s v="P. Manau"/>
    <x v="33"/>
    <s v="P."/>
    <s v="Manau"/>
    <x v="908"/>
    <x v="0"/>
    <s v="capitán"/>
    <x v="0"/>
    <s v="con lastre, consignado à D. Joaquin Martf y Codolar."/>
    <s v="De Marsella en 3 d. queche Figaro, de 102 t., c. D. P. Manau, con lastre, consignado à D. Joaquin Martf y Codolar."/>
  </r>
  <r>
    <n v="6870"/>
    <s v="1853-12-26"/>
    <s v="1853-12-23"/>
    <s v="2 d."/>
    <s v="1853-12-25"/>
    <s v="Marsella "/>
    <s v="Marsella "/>
    <m/>
    <s v="Barcelona"/>
    <s v="corbeta"/>
    <x v="0"/>
    <s v="Francine"/>
    <x v="1138"/>
    <n v="220"/>
    <s v="francesa."/>
    <s v="francesa."/>
    <s v="I. Goaster"/>
    <x v="259"/>
    <s v="I."/>
    <s v="Goaster"/>
    <x v="1238"/>
    <x v="0"/>
    <s v="capitán"/>
    <x v="0"/>
    <s v="con trigo para Havre de Gracia.— Viene de arribada forzosa para reparar averias."/>
    <s v="De Marsella en 2 d. corbeta Francine, de 220 t., c. I. Goaster, con trigo para Havre de Gracia.— Viene de arribada forzosa para reparar averias."/>
  </r>
  <r>
    <n v="3553"/>
    <s v="1853-01-10"/>
    <s v="1853-01-07"/>
    <s v="30 horas"/>
    <s v="1853-01-09"/>
    <s v="Marsella "/>
    <s v="Marsella "/>
    <m/>
    <s v="Barcelona"/>
    <s v="vapor"/>
    <x v="19"/>
    <s v="Guadalquivir"/>
    <x v="421"/>
    <n v="158"/>
    <s v="españolas."/>
    <s v="españolas."/>
    <s v="G. Villaverde"/>
    <x v="12"/>
    <s v="G."/>
    <s v="Villaverde"/>
    <x v="498"/>
    <x v="0"/>
    <s v="capitán"/>
    <x v="0"/>
    <s v="con 1000 Irancos á los Sres. Vidal, Cuadras y hermanos, 35,000 id. á los Sres. Girona, hermaaos Clavé y C.“. 10,000 id. á los Sres. Stagno, Torrens y C.“, algodoneria, sederia, laneria, quincalla, relojería, maquinaria, papel, drogas y otros efectos para esta y 104 bultos de varios"/>
    <s v="De Marsella en 30 horas vapor Guadalquivir, de 158 t., c. D. G. Villaverde, con 1000 Irancos á los Sres. Vidal, Cuadras y hermanos, 35,000 id. á los Sres. Girona, hermaaos Clavé y C.“. 10,000 id. á los Sres. Stagno, Torrens y C.“, algodoneria, sederia, laneria, quincalla, relojería, maquinaria, papel, drogas y otros efectos para esta y 104 bultos de varios"/>
  </r>
  <r>
    <n v="4229"/>
    <s v="1853-04-02"/>
    <s v="1853-03-30"/>
    <s v="25 horas"/>
    <s v="1853-04-01"/>
    <s v="Marsella "/>
    <s v="Marsella "/>
    <m/>
    <s v="Barcelona"/>
    <s v="vapor"/>
    <x v="19"/>
    <s v="Guadalquivir"/>
    <x v="421"/>
    <n v="158"/>
    <s v="españolas."/>
    <s v="españolas."/>
    <s v="G. Villaverde"/>
    <x v="12"/>
    <s v="G."/>
    <s v="Villaverde"/>
    <x v="498"/>
    <x v="0"/>
    <s v="capitán"/>
    <x v="0"/>
    <s v="con 80.000 francos á los Sres. Girona hermos. Clavé y compañia, 40,000 id. á D. J. Maria Serra, 30,000 id. à D. 1. Villavecchia, 25,000 id. à D. C. Torrens v Miralda, 25,000 id. à. D. R. Masó é hijo, 2286 id. à D. P. Bohigas, 2285 id. à D. B. Vidal, 1000 id. à los Sres. Estagno, Torrens y compañia, algodoueria, sederia, laneria, drogas, quincalla y otros efectos para esta, v 227 bultos de varios géneros de transito, y 23 pasajeros, consignada à D. M. Flaquer é hijo.—IIa tenido entrada à las once de la mañana."/>
    <s v="De Marsella en 25 horas vapor Guadalquivir, de 158 t., c. D. G. Villaverde, con 80.000 francos á los Sres. Girona hermos. Clavé y compañia, 40,000 id. á D. J. Maria Serra, 30,000 id. à D. 1. Villavecchia, 25,000 id. à D. C. Torrens v Miralda, 25,000 id. à. D. R. Masó é hijo, 2286 id. à D. P. Bohigas, 2285 id. à D. B. Vidal, 1000 id. à los Sres. Estagno, Torrens y compañia, algodoueria, sederia, laneria, drogas, quincalla y otros efectos para esta, v 227 bultos de varios géneros de transito, y 23 pasajeros, consignada à D. M. Flaquer é hijo.—IIa tenido entrada à las once de la mañana."/>
  </r>
  <r>
    <n v="4557"/>
    <s v="1853-05-10"/>
    <s v="1853-05-07"/>
    <s v="26 horas"/>
    <s v="1853-05-09"/>
    <s v="Marsella "/>
    <s v="Marsella "/>
    <m/>
    <s v="Barcelona"/>
    <s v="vapor"/>
    <x v="19"/>
    <s v="Guadalquivir"/>
    <x v="421"/>
    <n v="158"/>
    <s v="Jespañolas."/>
    <s v="Jespañolas."/>
    <s v="G. Villaverde"/>
    <x v="12"/>
    <s v="G."/>
    <s v="Villaverde"/>
    <x v="498"/>
    <x v="0"/>
    <s v="capitán"/>
    <x v="0"/>
    <s v="con 60,000 francos á los Sres. Vidal y Cuadradas hermanos. 65.000 id. à D. 1. Villayechia, 35.000 id. á los Sres. Clot hermanos, 30,000 id. á“os Sres. Girona, hermanos, Clavé y C.', 25,000 id. à los Sres. Torrens y Miralda, 25.000 id. à los Sres. Plandolit hermanos. 9,000 id. á los señores Martorell y Bofill. tejidos de sedería. algodonersa, lanería, quincalla, mercerías, vidrios, cristal, maquinaria, drogas y otros efectos para esta, y varios genéros de tránsito y 19 pasajeros, consignado á D. M. Flaquér é bijo.—IIa tenido entrada a las diez y media de la mañana."/>
    <s v="De Marsella en 26 horas vapor Guadalquivir, de 158 t., c. D. G. Villaverde, con 60,000 francos á los Sres. Vidal y Cuadradas hermanos. 65.000 id. à D. 1. Villayechia, 35.000 id. á los Sres. Clot hermanos, 30,000 id. á“os Sres. Girona, hermanos, Clavé y C.', 25,000 id. à los Sres. Torrens y Miralda, 25.000 id. à los Sres. Plandolit hermanos. 9,000 id. á los señores Martorell y Bofill. tejidos de sedería. algodonersa, lanería, quincalla, mercerías, vidrios, cristal, maquinaria, drogas y otros efectos para esta, y varios genéros de tránsito y 19 pasajeros, consignado á D. M. Flaquér é bijo.—IIa tenido entrada a las diez y media de la mañana."/>
  </r>
  <r>
    <n v="1149"/>
    <s v="1852-05-07"/>
    <s v="1852-04-29"/>
    <s v="7 d."/>
    <s v="1852-05-06"/>
    <s v="Marsella "/>
    <s v="Marsella "/>
    <m/>
    <s v="Barcelona"/>
    <s v="fragata"/>
    <x v="11"/>
    <s v="Gustaff Wassa"/>
    <x v="1139"/>
    <n v="316"/>
    <s v="sueca."/>
    <s v="sueca."/>
    <s v="G. Cervin"/>
    <x v="12"/>
    <s v="G."/>
    <s v="Cervin"/>
    <x v="1239"/>
    <x v="0"/>
    <s v="capitán"/>
    <x v="0"/>
    <s v=", con 720 docenas tablones de pino, à su Cónsul."/>
    <s v="De Marsella en 7 d. fragata Gustaff Wassa, de 316 t., c. D. G. Cervin , con 720 docenas tablones de pino, à su Cónsul."/>
  </r>
  <r>
    <n v="2699"/>
    <s v="1852-09-28"/>
    <s v="1852-09-25"/>
    <s v="2 d."/>
    <s v="1852-09-27"/>
    <s v="Marsella "/>
    <s v="Marsella "/>
    <m/>
    <s v="Barcelona"/>
    <s v="bergantiu"/>
    <x v="10"/>
    <s v="I. Amitie"/>
    <x v="1140"/>
    <n v="200"/>
    <s v="francesa."/>
    <s v="francesa."/>
    <s v="Malheux"/>
    <x v="2"/>
    <m/>
    <s v="Malheux"/>
    <x v="1240"/>
    <x v="0"/>
    <s v="capitán"/>
    <x v="0"/>
    <s v="con campeche y .otros efectos para Sisal.—Ila tenido entrada por Sanidad à las dicz y media de la mañana."/>
    <s v="De Marsella en 2 d. bergantiu I. Amitie, de 200 t., c. Malheux, con campeche y .otros efectos para Sisal.—Ila tenido entrada por Sanidad à las dicz y media de la mañana."/>
  </r>
  <r>
    <n v="6398"/>
    <s v="1853-10-28"/>
    <s v="1853-10-24"/>
    <s v="3 d."/>
    <s v="1853-10-27"/>
    <s v="Marsella "/>
    <s v="Marsella "/>
    <m/>
    <s v="Barcelona"/>
    <s v="laud"/>
    <x v="1"/>
    <s v="Incs"/>
    <x v="1141"/>
    <n v="36"/>
    <s v="espanolas."/>
    <s v="espanolas."/>
    <s v="Manuel Vilas"/>
    <x v="11"/>
    <s v="Manuel"/>
    <s v="Vilas"/>
    <x v="1241"/>
    <x v="0"/>
    <s v="patrón"/>
    <x v="1"/>
    <s v="con 63 piezas madera à . Joquin Gurr, 577 lenos campecheà D. Bltasar Fiol.a tenido entrada por Sanidad à las ocho de la mañana"/>
    <s v="De Marsella en 3 d. laud Incs, de 36 t., p. Manuel Vilas, con 63 piezas madera à . Joquin Gurr, 577 lenos campecheà D. Bltasar Fiol.a tenido entrada por Sanidad à las ocho de la mañana"/>
  </r>
  <r>
    <n v="5573"/>
    <s v="1853-08-14"/>
    <s v="1853-08-09"/>
    <s v="4 d."/>
    <s v="1853-08-13"/>
    <s v="Marsella "/>
    <s v="Marsella "/>
    <m/>
    <s v="Barcelona"/>
    <s v="polacra goleta"/>
    <x v="2"/>
    <s v="Invencible"/>
    <x v="298"/>
    <n v="97"/>
    <s v="españolas"/>
    <s v="españolas"/>
    <s v="José Aveño"/>
    <x v="18"/>
    <s v="Jose"/>
    <s v="Aveño"/>
    <x v="337"/>
    <x v="0"/>
    <s v="capitán"/>
    <x v="0"/>
    <s v="con 1000 cueros a D. R. Comas y Salitre, 2 balas id. y 4 de sumaque á los Sres. Solá y Monner, 250 quesos, 8 botas almidon, 12 barriles galipodio y 100 harriles cimento romano á D. B. Solá v Amat. 4048 astas de buey á D. Pelegrin Tintorer, 51 barriles cimento romano à los Sres."/>
    <s v="De Marsella en 4 d. polacra goleta Invencible, de 97 l., c. D. José Aveño, con 1000 cueros a D. R. Comas y Salitre, 2 balas id. y 4 de sumaque á los Sres. Solá y Monner, 250 quesos, 8 botas almidon, 12 barriles galipodio y 100 harriles cimento romano á D. B. Solá v Amat. 4048 astas de buey á D. Pelegrin Tintorer, 51 barriles cimento romano à los Sres."/>
  </r>
  <r>
    <n v="6080"/>
    <s v="1853-09-27"/>
    <s v="1853-09-22"/>
    <s v="4 d."/>
    <s v="1853-09-26"/>
    <s v="Marsella "/>
    <s v="Marsella "/>
    <m/>
    <s v="Barcelona"/>
    <s v="laud"/>
    <x v="1"/>
    <s v="Carmen"/>
    <x v="72"/>
    <n v="87"/>
    <s v="españolas."/>
    <s v="españolas."/>
    <s v="Juan L.loret"/>
    <x v="41"/>
    <s v="Juan"/>
    <s v="L.loret"/>
    <x v="89"/>
    <x v="190"/>
    <s v="patrón"/>
    <x v="1"/>
    <s v="con 199 barriles alquitran à D. Pedro Bohigas, 35 bultos drogas y 10 barriles tierra blanca à D. B. Fiol. 139 barriles cimento romano á D. Francisco Torrens y compañia, 70 de tierra blanca »D. B. Solá y Amat, 10 id. y 75 barricas drogueria á D. J. Vidal y Ribas, 300 quesos de Holanda à D. C. Puigoriol. y otros efectos, consignado à los Sres. Solá y Monaer.— Ha tenido entrada por Sanidad á las siete de la mañana."/>
    <s v="De Marsella en 4 d. laud Carmen, de 87 t., p. Juan L.loret, con 199 barriles alquitran à D. Pedro Bohigas, 35 bultos drogas y 10 barriles tierra blanca à D. B. Fiol. 139 barriles cimento romano á D. Francisco Torrens y compañia, 70 de tierra blanca »D. B. Solá y Amat, 10 id. y 75 barricas drogueria á D. J. Vidal y Ribas, 300 quesos de Holanda à D. C. Puigoriol. y otros efectos, consignado à los Sres. Solá y Monaer.— Ha tenido entrada por Sanidad á las siete de la mañana."/>
  </r>
  <r>
    <n v="5973"/>
    <s v="1853-09-17"/>
    <s v="1853-09-15"/>
    <s v="19 horas"/>
    <s v="1853-09-16"/>
    <s v="Marsella "/>
    <s v="Marsella "/>
    <m/>
    <s v="Barcelona"/>
    <s v="vapor"/>
    <x v="19"/>
    <s v="Isabelle"/>
    <x v="413"/>
    <n v="249"/>
    <s v="francesa."/>
    <s v="francesa."/>
    <s v="Simon Gabriel"/>
    <x v="96"/>
    <s v="Simon"/>
    <s v="Gabriel"/>
    <x v="480"/>
    <x v="0"/>
    <s v="capitán"/>
    <x v="0"/>
    <s v="con 20,000 frahcos a D. B. Roca y Corlada, 12.000 id. à D. T. Raynal, 10,000 id. á D. Ignacio Villavecchia, 162,865 id. y 228 bultos de varios géneros de tránsito y 34 pasajeros, consignado à los señores Martorell y Bofill.—Ha tenido entrada por Sanidad á las seis y media de la manana."/>
    <s v="De Marsella en 19 horas vapor Isabelle, de 249 t., c. Simon Gabriel, con 20,000 frahcos a D. B. Roca y Corlada, 12.000 id. à D. T. Raynal, 10,000 id. á D. Ignacio Villavecchia, 162,865 id. y 228 bultos de varios géneros de tránsito y 34 pasajeros, consignado à los señores Martorell y Bofill.—Ha tenido entrada por Sanidad á las seis y media de la manana."/>
  </r>
  <r>
    <n v="2869"/>
    <s v="1852-10-17"/>
    <s v="1852-10-15"/>
    <s v="20 horas"/>
    <s v="1852-10-16"/>
    <s v="Marsella "/>
    <s v="Marsella "/>
    <m/>
    <s v="Barcelona"/>
    <s v="vapor."/>
    <x v="19"/>
    <s v="Isabela"/>
    <x v="413"/>
    <n v="319"/>
    <s v="francesa."/>
    <s v="francesa."/>
    <s v="Simon Gabriel"/>
    <x v="96"/>
    <s v="Simon"/>
    <s v="Gabriel"/>
    <x v="480"/>
    <x v="0"/>
    <s v="capitán"/>
    <x v="0"/>
    <s v="con 50 cajas jabon á los Sres. Patxót y Civil, 12 sacos efectivo á los Sres. Vidal v Cuadros, hermanos, 5 idem, à D. 1. Villavecchia y otros efectos, para esta; 17 sacos efectivo y 23 bultos de varios géneros de tránsito, y 40 pasajeros, consignado à los Sres. Martorell y Bofill.—Ila tenido entrada por Sanidad a las siete y media de la mañana."/>
    <s v="De Marsella en 20 horas vapor. Isabela, de 319 t., c. Simon Gabriel, con 50 cajas jabon á los Sres. Patxót y Civil, 12 sacos efectivo á los Sres. Vidal v Cuadros, hermanos, 5 idem, à D. 1. Villavecchia y otros efectos, para esta; 17 sacos efectivo y 23 bultos de varios géneros de tránsito, y 40 pasajeros, consignado à los Sres. Martorell y Bofill.—Ila tenido entrada por Sanidad a las siete y media de la mañana."/>
  </r>
  <r>
    <n v="3209"/>
    <s v="1852-11-18"/>
    <s v="1852-11-15"/>
    <s v="28 horas"/>
    <s v="1852-11-17"/>
    <s v="Marsella "/>
    <s v="Marsella "/>
    <m/>
    <s v="Barcelona"/>
    <s v="vapor"/>
    <x v="19"/>
    <s v="Isabela"/>
    <x v="413"/>
    <n v="319"/>
    <s v="franeesa."/>
    <s v="franeesa."/>
    <s v="S. Gabriel"/>
    <x v="48"/>
    <s v="S."/>
    <s v="Gabriel"/>
    <x v="480"/>
    <x v="0"/>
    <s v="capitán"/>
    <x v="0"/>
    <s v="con 25,000 francos á D. I. Villavecchia y 100 cajas jaben à los Sres. Patxot y Civils. O1 bultos de varios géneros de tránsito v 27 pasageros, consignado á los Sres. Martorell y Bofill.—Ia tenido entrada por Sanidad à las siete de la mañana."/>
    <s v="De Marsella en 28 horas vapor Isabela, de 319 l., c. D. S. Gabriel, con 25,000 francos á D. I. Villavecchia y 100 cajas jaben à los Sres. Patxot y Civils. O1 bultos de varios géneros de tránsito v 27 pasageros, consignado á los Sres. Martorell y Bofill.—Ia tenido entrada por Sanidad à las siete de la mañana."/>
  </r>
  <r>
    <n v="6332"/>
    <s v="1853-10-18"/>
    <s v="1853-10-16"/>
    <s v="23 horas"/>
    <s v="1853-10-17"/>
    <s v="Marsella "/>
    <s v="Marsella "/>
    <m/>
    <s v="Barcelona"/>
    <s v="vapor"/>
    <x v="19"/>
    <s v="lsabelle , "/>
    <x v="413"/>
    <n v="319"/>
    <s v="francesa."/>
    <s v="francesa."/>
    <s v="Simon Gabriel"/>
    <x v="96"/>
    <s v="Simon"/>
    <s v="Gabriel"/>
    <x v="480"/>
    <x v="0"/>
    <s v="capitán"/>
    <x v="0"/>
    <s v="con 60,000 francos à los señores Gtrona bermanos, Clavé y compañía, 60,000 id. a los señores Vidai y Quadras hermanos, 50,000 d. D. J. VIdal y Ribas, 35.000 id. a los señores Travería y compañia, 27,200 à D. J. Roca y VInent, 13,000 fd. à D. C. Torrens y Miralda, 10,000 id. a D. Domingo Miralles, 5.000 id. à los señores Clarós, Serra y Maristany, 2.000 id. à D. Ignacio VIllavecchia, y 2.000 id. à D. B. Flol, 201,000 14. y 213 bultos de varlos géneros de transito y 2 pasajeros, consignado a los senores Martorell y Bofill.—lla tenids entrada por Santdad á las diez y media de la mañana."/>
    <s v="De Marsella en 23 horas vapor lsabelle , de 319 t., c. Simon Gabriel, con 60,000 francos à los señores Gtrona bermanos, Clavé y compañía, 60,000 id. a los señores Vidai y Quadras hermanos, 50,000 d. D. J. VIdal y Ribas, 35.000 id. a los señores Travería y compañia, 27,200 à D. J. Roca y VInent, 13,000 fd. à D. C. Torrens y Miralda, 10,000 id. a D. Domingo Miralles, 5.000 id. à los señores Clarós, Serra y Maristany, 2.000 id. à D. Ignacio VIllavecchia, y 2.000 id. à D. B. Flol, 201,000 14. y 213 bultos de varlos géneros de transito y 2 pasajeros, consignado a los senores Martorell y Bofill.—lla tenids entrada por Santdad á las diez y media de la mañana."/>
  </r>
  <r>
    <n v="3388"/>
    <s v="1852-12-16"/>
    <s v="1852-12-11"/>
    <s v="4 d."/>
    <s v="1852-12-15"/>
    <s v="Marsella "/>
    <s v="Marsella "/>
    <m/>
    <s v="Barcelona"/>
    <s v="bergantin"/>
    <x v="10"/>
    <s v="Joaquin"/>
    <x v="227"/>
    <n v="248"/>
    <s v="CUBA"/>
    <s v="CUBA"/>
    <s v="G."/>
    <x v="12"/>
    <s v="Gerardo"/>
    <m/>
    <x v="1242"/>
    <x v="0"/>
    <s v="capitán"/>
    <x v="0"/>
    <s v="en lastre, consignado á los señores Serra y Parladé.—Ha tenido entrada á las once de la mañana."/>
    <s v="De Marsella en 4 d. bergantin Joaquin, de 248 t., c. D. G.,Horta, en lastre, consignado á los señores Serra y Parladé.—Ha tenido entrada á las once de la mañana."/>
  </r>
  <r>
    <n v="5556"/>
    <s v="1853-08-11"/>
    <s v="1853-08-07"/>
    <s v="3 d."/>
    <s v="1853-08-10"/>
    <s v="Marsella "/>
    <s v="Marsella "/>
    <m/>
    <s v="Barcelona"/>
    <s v="bergantin"/>
    <x v="10"/>
    <s v="Joaquin"/>
    <x v="227"/>
    <n v="248"/>
    <s v="españolas."/>
    <s v="españolas."/>
    <s v="Gerardo Orta"/>
    <x v="307"/>
    <s v="Gerardo"/>
    <s v="Orta"/>
    <x v="1242"/>
    <x v="0"/>
    <s v="capitán"/>
    <x v="0"/>
    <s v="en lastre, cousignado a los señores Serra y l'arladé.— Ila tenido entrada à las siete de la mañana."/>
    <s v="De id. en id. bergantin Joaquin, de 248 t., c. D. Gerardo Orta, en lastre, cousignado a los señores Serra y l'arladé.— Ila tenido entrada à las siete de la mañana."/>
  </r>
  <r>
    <n v="2504"/>
    <s v="1852-09-15"/>
    <s v="1852-09-12"/>
    <s v="2 d."/>
    <s v="1852-09-14"/>
    <s v="Marsella "/>
    <s v="Marsella "/>
    <m/>
    <s v="Barcelona"/>
    <s v="corbeta"/>
    <x v="0"/>
    <s v="Jóven Agustin"/>
    <x v="1142"/>
    <n v="298"/>
    <s v="españolas."/>
    <s v="españolas."/>
    <s v="A. Domenech"/>
    <x v="5"/>
    <s v="A."/>
    <s v="Domenech"/>
    <x v="743"/>
    <x v="0"/>
    <s v="capitán"/>
    <x v="0"/>
    <s v="en lastre, consignado á los Sres. Patxot y Civils.—Ha tenido entrada por Sanidad á las tres de la tarde."/>
    <s v="De Marsella en 2 d. corbeta Jóven Agustin, de 298 t., c. D. A. Domenech, en lastre, consignado á los Sres. Patxot y Civils.—Ha tenido entrada por Sanidad á las tres de la tarde."/>
  </r>
  <r>
    <n v="3743"/>
    <s v="1853-02-09"/>
    <s v="1853-02-05"/>
    <s v="3 d."/>
    <s v="1853-02-08"/>
    <s v="Marsella "/>
    <s v="Marsella "/>
    <m/>
    <s v="Barcelona"/>
    <s v="pol."/>
    <x v="17"/>
    <s v="Esperanza"/>
    <x v="162"/>
    <n v="104"/>
    <s v="españolas."/>
    <s v="españolas."/>
    <s v="A. Lloret"/>
    <x v="5"/>
    <s v="A."/>
    <s v="Lloret"/>
    <x v="89"/>
    <x v="126"/>
    <s v="capitán"/>
    <x v="0"/>
    <s v="con 96 bultos drogas à D. J. Vidal y Ribas, 23 id, y 300 sacos sumaque à D. B. Fiol. 25 barriles drogas à D. M. Llobet, 20 pipas sal de sosa y 5 cajas maquinaria á D. B. Solá y Amat, 14 cajas cristalería à D. P. Tintoré, relojería, quincalla, droguería y otres efectos, consignado á los señores Solá y Mon"/>
    <s v="De Marsella en 3 d. pol. Esperanza, de 104 t., c. D. A. Lloret, con 96 bultos drogas à D. J. Vidal y Ribas, 23 id, y 300 sacos sumaque à D. B. Fiol. 25 barriles drogas à D. M. Llobet, 20 pipas sal de sosa y 5 cajas maquinaria á D. B. Solá y Amat, 14 cajas cristalería à D. P. Tintoré, relojería, quincalla, droguería y otres efectos, consignado á los señores Solá y Mon"/>
  </r>
  <r>
    <n v="5201"/>
    <s v="1853-07-09"/>
    <s v="1853-07-07"/>
    <s v="2 d."/>
    <s v="1853-07-09"/>
    <s v="Marsella "/>
    <s v="Marsella "/>
    <m/>
    <s v="Barcelona"/>
    <s v="polacra"/>
    <x v="17"/>
    <s v="Esperanza"/>
    <x v="162"/>
    <n v="104"/>
    <s v="españblas."/>
    <s v="españblas."/>
    <s v="Antonio Lloret"/>
    <x v="57"/>
    <s v="Antonio"/>
    <s v="Lloret"/>
    <x v="89"/>
    <x v="126"/>
    <s v="patrón"/>
    <x v="1"/>
    <s v="con 250 quesos de Holanda, y piezashierropara maquinas à D. Buenaventura Solá y, Amat, 175 trozos campeche à D. Mariano Lovet, 100 bombones ácido,muriâtico à-D. ,Juan Fontanllas, 50 id. à D.PedroBohigas, 61 barricas drogas à D.J. Vidal y.Ribas, 50 barriles cimento à D. B. Fiol. 10 barricas sal de sosa á D. Raimundo Bardalet. y 1.partida, pezpalo á D. Juan Setra y Totosaus.consignadoà dos señores Solà y Monner. Ia tenido entrada à las 9 de la mann"/>
    <s v="De Marsella en 2 d. polacra Esperanza, de 104 t. p. Antonio Lloret, con 250 quesos de Holanda, y piezashierropara maquinas à D. Buenaventura Solá y, Amat, 175 trozos campeche à D. Mariano Lovet, 100 bombones ácido,muriâtico à-D. ,Juan Fontanllas, 50 id. à D.PedroBohigas, 61 barricas drogas à D.J. Vidal y.Ribas, 50 barriles cimento à D. B. Fiol. 10 barricas sal de sosa á D. Raimundo Bardalet. y 1.partida, pezpalo á D. Juan Setra y Totosaus.consignadoà dos señores Solà y Monner. Ia tenido entrada à las 9 de la mann"/>
  </r>
  <r>
    <n v="374"/>
    <s v="1852-02-12"/>
    <s v="1852-02-08"/>
    <s v="3 d."/>
    <s v="1852-02-11"/>
    <s v="Marsella "/>
    <s v="Marsella "/>
    <m/>
    <s v="Barcelona"/>
    <s v="bergantin"/>
    <x v="10"/>
    <s v="Joven Francisco"/>
    <x v="1143"/>
    <n v="210"/>
    <s v="españolas."/>
    <s v="españolas."/>
    <s v="J. P. Durall"/>
    <x v="198"/>
    <s v="Juan Bautista"/>
    <s v="Durall"/>
    <x v="494"/>
    <x v="0"/>
    <s v="capitán"/>
    <x v="0"/>
    <s v="en lastre, consignado à D. P. Bohigas."/>
    <s v="_x000a__x000a_De Marsella en 3 d. bergantin Joven Francisco, de 210 t., c. D. J. P. Durall, en lastre, consignado à D. P. Bohigas. "/>
  </r>
  <r>
    <n v="4849"/>
    <s v="1853-06-09"/>
    <s v="1853-06-06"/>
    <s v="34 horas"/>
    <s v="1853-06-08"/>
    <s v="Marsella "/>
    <s v="Marsella "/>
    <m/>
    <s v="Barcelona"/>
    <s v="polacra"/>
    <x v="17"/>
    <s v="Juanita"/>
    <x v="369"/>
    <n v="125"/>
    <s v="españolas."/>
    <s v="españolas."/>
    <s v="I. Plá"/>
    <x v="259"/>
    <s v="I."/>
    <s v="Plá"/>
    <x v="255"/>
    <x v="0"/>
    <s v="capitán"/>
    <x v="0"/>
    <s v="en lastre, consignado á los señores Font y Riudor.—Ha tenido entrada à las cinco de la tarde."/>
    <s v="De Marsella en 34 horas polacra Juanita, de 125 t., c. D. I. Plá, en lastre, consignado á los señores Font y Riudor.—Ha tenido entrada à las cinco de la tarde."/>
  </r>
  <r>
    <n v="2118"/>
    <s v="1852-08-11"/>
    <s v="1852-08-07"/>
    <s v="3 d."/>
    <s v="1852-08-10"/>
    <s v="Marsella "/>
    <s v="Marsella "/>
    <m/>
    <s v="Barcelona"/>
    <s v="pol."/>
    <x v="17"/>
    <s v="L. Hirondelle"/>
    <x v="1144"/>
    <n v="91"/>
    <s v="francesa."/>
    <s v="francesa."/>
    <s v="J. Martin"/>
    <x v="21"/>
    <s v="J."/>
    <s v="Martin"/>
    <x v="698"/>
    <x v="0"/>
    <s v="capitán"/>
    <x v="0"/>
    <s v="con lastre, de tránsito para la Rápita.—Ha tenido ontrada por Sanidad à las cinco de la tarde."/>
    <s v="De Marsella en 3 d. pol. L. Hirondelle, de 91 t., c. J. Martin, con lastre, de tránsito para la Rápita.—Ha tenido ontrada por Sanidad à las cinco de la tarde."/>
  </r>
  <r>
    <n v="2389"/>
    <s v="1852-09-07"/>
    <s v="1852-09-01"/>
    <s v="5 d.,"/>
    <s v="1852-09-06"/>
    <s v="Marsella "/>
    <s v="Marsella "/>
    <m/>
    <s v="Barcelona"/>
    <s v="bateo"/>
    <x v="20"/>
    <s v="La France"/>
    <x v="1145"/>
    <n v="78"/>
    <s v="Francés."/>
    <s v="Francés."/>
    <s v="F. J. Gandel"/>
    <x v="142"/>
    <s v="F. J."/>
    <s v="Gandel"/>
    <x v="1243"/>
    <x v="0"/>
    <s v="capitán"/>
    <x v="0"/>
    <s v="con 90 docenas tablones y 73 vigas de pino á los Sres. Girona Hermanos,Clavé y C.“.—Ha tenido entrada por Sanidad á las seis de la tarde."/>
    <s v="De Marsella en 5 d., bateo La France, de 78 t., c. F. J. Gandel, con 90 docenas tablones y 73 vigas de pino á los Sres. Girona Hermanos,Clavé y C.“.—Ha tenido entrada por Sanidad á las seis de la tarde."/>
  </r>
  <r>
    <n v="4731"/>
    <s v="1853-05-30"/>
    <s v="1853-05-20"/>
    <s v="9 d."/>
    <s v="1853-05-29"/>
    <s v="Marsella "/>
    <s v="Marsella "/>
    <m/>
    <s v="Barcelona"/>
    <s v="pol. gol."/>
    <x v="2"/>
    <s v="lavencible, "/>
    <x v="1146"/>
    <n v="87"/>
    <s v="españolas."/>
    <s v="españolas."/>
    <s v="J. Aveño"/>
    <x v="21"/>
    <s v="J."/>
    <s v="Aveño"/>
    <x v="337"/>
    <x v="0"/>
    <s v="capitán"/>
    <x v="0"/>
    <s v="con 2500 gq. carbon de piedra á los señores Martorell y Bofill.—lla tenido entrada à las seis y media de la tarde."/>
    <s v="De Marsella en 9 d. pol. gol. lavencible, de 87 t., c. D. J. Aveño, con 2500 gq. carbon de piedra á los señores Martorell y Bofill.—lla tenido entrada à las seis y media de la tarde."/>
  </r>
  <r>
    <n v="6613"/>
    <s v="1853-11-28"/>
    <s v="1853-11-26"/>
    <s v="23 horas"/>
    <s v="1853-11-27"/>
    <s v="Marsella "/>
    <s v="Marsella "/>
    <m/>
    <s v="Barcelona"/>
    <s v="vapor"/>
    <x v="19"/>
    <s v="L'Avenir"/>
    <x v="1147"/>
    <n v="413"/>
    <s v="francesas."/>
    <s v="francesas."/>
    <s v="Bane"/>
    <x v="2"/>
    <m/>
    <s v="Bane"/>
    <x v="1244"/>
    <x v="0"/>
    <s v="capitán"/>
    <x v="0"/>
    <s v="con sederías, vinos y otros efectos de transito para Rlo Janetro y 19 pasajeros, consignado á los Sres. Martorell y Boflll.—Ila tenido entrada por Sanidad á la una y cuarto de la tarde."/>
    <s v="De Marsella en 23 horas vapor L'Avenir, de 413 t., c, Bane, con sederías, vinos y otros efectos de transito para Rlo Janetro y 19 pasajeros, consignado á los Sres. Martorell y Boflll.—Ila tenido entrada por Sanidad á la una y cuarto de la tarde."/>
  </r>
  <r>
    <n v="2433"/>
    <s v="1852-09-10"/>
    <s v="1852-09-04"/>
    <s v="5 d."/>
    <s v="1852-09-09"/>
    <s v="Marsella "/>
    <s v="Marsella "/>
    <m/>
    <s v="Barcelona"/>
    <s v="goleta"/>
    <x v="8"/>
    <s v="Le Soleil"/>
    <x v="1148"/>
    <n v="53"/>
    <s v="sarda."/>
    <s v="sarda."/>
    <s v="B. Schiafino"/>
    <x v="8"/>
    <s v="B."/>
    <s v="Schiafino"/>
    <x v="919"/>
    <x v="0"/>
    <s v="capitán"/>
    <x v="0"/>
    <s v="con 834 quintales palo amarillo á D. J. Rubies.—Ha tenido entrada por Sanidad á las doce y media de la tarde."/>
    <s v="De Marsella en 5 d. goleta Le Soleil, de 53 t., c. B. Schiafino, con 834 quintales palo amarillo á D. J. Rubies.—Ha tenido entrada por Sanidad á las doce y media de la tarde."/>
  </r>
  <r>
    <n v="1469"/>
    <s v="1852-06-08"/>
    <s v="1852-06-04"/>
    <s v="3 d."/>
    <s v="1852-06-07"/>
    <s v="Marsella "/>
    <s v="Marsella "/>
    <m/>
    <s v="Barcelona"/>
    <s v="bergantin"/>
    <x v="10"/>
    <s v="Lepanto"/>
    <x v="1149"/>
    <n v="213"/>
    <s v="Miralles"/>
    <s v="Miralles"/>
    <s v="J. Mirambell"/>
    <x v="21"/>
    <s v="J."/>
    <s v="Mirambell"/>
    <x v="675"/>
    <x v="0"/>
    <s v="capitán"/>
    <x v="0"/>
    <s v="en lastre, consignado á los Sres. Compte y compañia."/>
    <s v="De Marsella en 3 d. bergantin Lepanto, de 213 t., c. D. J. Mirambell, en lastre, consignado á los Sres. Compte y compañia."/>
  </r>
  <r>
    <n v="4302"/>
    <s v="1853-04-10"/>
    <s v="1853-04-06"/>
    <s v="3 d."/>
    <s v="1853-04-09"/>
    <s v="Marsella "/>
    <s v="Marsella "/>
    <m/>
    <s v="Barcelona"/>
    <s v="laud"/>
    <x v="1"/>
    <s v="Maria"/>
    <x v="106"/>
    <n v="53"/>
    <s v="españolas.."/>
    <s v="españolas.."/>
    <s v="G. Paeres"/>
    <x v="12"/>
    <s v="G."/>
    <s v="Paeres"/>
    <x v="1245"/>
    <x v="0"/>
    <s v="capitán"/>
    <x v="0"/>
    <s v="con 200 cueros à D. A. Deu, 49 cajas acero á D. A. Collet, 26 barricas aceite à los Sres. Serraclara y Maristany, 1330 trozos palo campeche à D. J. Vidal y Ribas, drogas, fécula de patatas, maquinaria, cristaleria, manteca, estaño, y otros efectos, consignado á los Sres, Solá y Monnér.—IIa tenido entrada à las doce del dia."/>
    <s v="De Marsella en 3 d. laud Maria, de 53 t., c. D. G. Paeres, con 200 cueros à D. A. Deu, 49 cajas acero á D. A. Collet, 26 barricas aceite à los Sres. Serraclara y Maristany, 1330 trozos palo campeche à D. J. Vidal y Ribas, drogas, fécula de patatas, maquinaria, cristaleria, manteca, estaño, y otros efectos, consignado á los Sres, Solá y Monnér.—IIa tenido entrada à las doce del dia."/>
  </r>
  <r>
    <n v="5041"/>
    <s v="1853-06-23"/>
    <s v="1853-06-19"/>
    <s v="3 d."/>
    <s v="1853-06-22"/>
    <s v="Marsella "/>
    <s v="Marsella "/>
    <m/>
    <s v="Barcelona"/>
    <s v="laud"/>
    <x v="1"/>
    <s v="Maria"/>
    <x v="106"/>
    <n v="62"/>
    <s v="?"/>
    <s v="?"/>
    <s v="G. Paeres"/>
    <x v="12"/>
    <s v="G."/>
    <s v="Paeres"/>
    <x v="1245"/>
    <x v="0"/>
    <s v="capitán"/>
    <x v="0"/>
    <s v="con 1 caja herramienlas y de acero a D. V. Esparó, 201 id. á D. A. Sala y Rodoreda, 155 id. à D. B. Solá y Amat, 1 id. á D. J. B. Montovio hijo, 30 id. á D. V. Damians, 180 id. y 1 caja herramientos á D."/>
    <s v="De Marsella en 3 d. laud Maria, de 62 t., c. D. G. Paeres, con 1 caja herramienlas y de acero a D. V. Esparó, 201 id. á D. A. Sala y Rodoreda, 155 id. à D. B. Solá y Amat, 1 id. á D. J. B. Montovio hijo, 30 id. á D. V. Damians, 180 id. y 1 caja herramientos á D."/>
  </r>
  <r>
    <n v="2985"/>
    <s v="1852-10-28"/>
    <s v="1852-10-25"/>
    <s v="2 d."/>
    <s v="1852-10-27"/>
    <s v="Marsella "/>
    <s v="Marsella "/>
    <m/>
    <s v="Barcelona"/>
    <s v="goleta"/>
    <x v="8"/>
    <s v="Mariana"/>
    <x v="1150"/>
    <n v="203"/>
    <s v="españolas."/>
    <s v="españolas."/>
    <s v="J. Roig"/>
    <x v="21"/>
    <s v="J."/>
    <s v="Roig"/>
    <x v="272"/>
    <x v="0"/>
    <s v="capitán"/>
    <x v="0"/>
    <s v="con 1700 ladrillos v.300 sacas tierra refractaria á D. B. Solá y Amat, consignado á D. L. Coca y hermanos—Ha tenido entrada á las siete de la mañana."/>
    <s v="De Marsella en 2 d. goleta Mariana, de 203 t., c. D. J. Roig, con 1700 ladrillos v.300 sacas tierra refractaria á D. B. Solá y Amat, consignado á D. L. Coca y hermanos—Ha tenido entrada á las siete de la mañana."/>
  </r>
  <r>
    <n v="5386"/>
    <s v="1853-07-26"/>
    <s v="1853-07-23"/>
    <s v="2 d."/>
    <s v="1853-07-25"/>
    <s v="Marsella "/>
    <s v="Marsella "/>
    <m/>
    <s v="Barcelona"/>
    <s v="polacra"/>
    <x v="17"/>
    <s v="Mensagera"/>
    <x v="628"/>
    <n v="137"/>
    <s v="españolas"/>
    <s v="españolas"/>
    <s v="Jaime Millet"/>
    <x v="50"/>
    <s v="Jaime"/>
    <s v="Millet"/>
    <x v="320"/>
    <x v="0"/>
    <s v="capitán"/>
    <x v="0"/>
    <s v="en lastre, consignado à los Sres. Serra y Parladé.—lla dado decláracton à las tres de la tarde."/>
    <s v="De Marsella en 2 d. polacra Mensagera, de 137 t., c. D. Jaime Millet, en lastre, consignado à los Sres. Serra y Parladé.—lla dado decláracton à las tres de la tarde."/>
  </r>
  <r>
    <n v="1003"/>
    <s v="1852-04-23"/>
    <s v="1852-04-20"/>
    <s v="2 d."/>
    <s v="1852-04-22"/>
    <s v="Marsella "/>
    <s v="Marsella "/>
    <m/>
    <s v="Barcelona"/>
    <s v="corbeta"/>
    <x v="0"/>
    <s v="Mercedes"/>
    <x v="65"/>
    <n v="235"/>
    <s v="españolas."/>
    <s v="españolas."/>
    <s v="J. Olivé"/>
    <x v="21"/>
    <s v="J."/>
    <s v="Olivé"/>
    <x v="507"/>
    <x v="0"/>
    <s v="capitán"/>
    <x v="0"/>
    <s v="con lastre, consignado á D. L. Coca y hermanos."/>
    <s v="De Marsella en 2 d. corbeta Mercedes , de 235 t., c. D. J. Olivé, con lastre, consignado á D. L. Coca y hermanos."/>
  </r>
  <r>
    <n v="3639"/>
    <s v="1853-01-18"/>
    <s v="1853-01-15"/>
    <s v="30 horas"/>
    <s v="1853-01-17"/>
    <s v="Marsella "/>
    <s v="Marsella "/>
    <m/>
    <s v="Barcelona"/>
    <s v="vapor"/>
    <x v="19"/>
    <s v="Mercurio"/>
    <x v="414"/>
    <n v="110"/>
    <s v="españolas."/>
    <s v="españolas."/>
    <s v="N. Vallspinosa"/>
    <x v="36"/>
    <s v="N."/>
    <s v="Vallspinosa"/>
    <x v="481"/>
    <x v="0"/>
    <s v="capitán"/>
    <x v="0"/>
    <s v="con algodopería, relojería, laneria, sedería, instrumentos de música, perfumería, drogas y otros efectos para esta, y 83 bultos de varios géneros de tránsito y 10 pasajeros, consignado á D. M. Diaz de Brito.—Ila tenido entrada á las cuatro de la tarde."/>
    <s v="De Marsella en 30 horas vapor Mercurio, de 110 t., c. D. N. Vallspinosa, con algodopería, relojería, laneria, sedería, instrumentos de música, perfumería, drogas y otros efectos para esta, y 83 bultos de varios géneros de tránsito y 10 pasajeros, consignado á D. M. Diaz de Brito.—Ila tenido entrada á las cuatro de la tarde."/>
  </r>
  <r>
    <n v="3927"/>
    <s v="1853-02-24"/>
    <s v="1853-02-22"/>
    <s v="24 horas"/>
    <s v="1853-02-23"/>
    <s v="Marsella "/>
    <s v="Marsella "/>
    <m/>
    <s v="Barcelona"/>
    <s v="vapor"/>
    <x v="19"/>
    <s v="Mercurio"/>
    <x v="414"/>
    <n v="110"/>
    <s v="espanolas."/>
    <s v="espanolas."/>
    <s v="N. Vallspinosa"/>
    <x v="36"/>
    <s v="N."/>
    <s v="Vallspinosa"/>
    <x v="481"/>
    <x v="0"/>
    <s v="capitán"/>
    <x v="0"/>
    <s v="con seda, lanería, algodonería, droguería, quincalla, maquinaria, hierro y otros efectos para esta, y 74 bultos de varios géneros de tránsito y 21 pasagéros, consignado à D. M. Diaz de Brito. —la tenido entrada á las once de la mañana."/>
    <s v="De Marsella en 24 horas vapor Mercurio, de 110 t., c. D. N. Vallspinosa, con seda, lanería, algodonería, droguería, quincalla, maquinaria, hierro y otros efectos para esta, y 74 bultos de varios géneros de tránsito y 21 pasagéros, consignado à D. M. Diaz de Brito. —la tenido entrada á las once de la mañana."/>
  </r>
  <r>
    <n v="4161"/>
    <s v="1853-03-24"/>
    <s v="1853-03-21"/>
    <s v="27 horas"/>
    <s v="1853-03-23"/>
    <s v="Marsella "/>
    <s v="Marsella "/>
    <m/>
    <s v="Barcelona"/>
    <s v="vapor"/>
    <x v="19"/>
    <s v="Mercurio"/>
    <x v="414"/>
    <n v="110"/>
    <s v="españolas."/>
    <s v="españolas."/>
    <s v="N. Vallspinosa"/>
    <x v="36"/>
    <s v="N."/>
    <s v="Vallspinosa"/>
    <x v="481"/>
    <x v="0"/>
    <s v="capitán"/>
    <x v="0"/>
    <s v="con sedcria, algodonería, lanería, relojería, quincalla, drogas, cristalería, espejos, cilindros y otros efectos para esta y 121 bultos de varios géneros de transito y 14 pasajeros, consignado à D. M. Diaz de Brito.—Ha tenido entrada à las tres y media de la farde."/>
    <s v="De Marsella en 27 horas vapor Mercurio, de 110 t., c. D. N. Vallspinosa, con sedcria, algodonería, lanería, relojería, quincalla, drogas, cristalería, espejos, cilindros y otros efectos para esta y 121 bultos de varios géneros de transito y 14 pasajeros, consignado à D. M. Diaz de Brito.—Ha tenido entrada à las tres y media de la farde."/>
  </r>
  <r>
    <n v="5048"/>
    <s v="1853-06-23"/>
    <s v="1853-06-20"/>
    <s v="28 horas"/>
    <s v="1853-06-22"/>
    <s v="Marsella "/>
    <s v="Marsella "/>
    <m/>
    <s v="Barcelona"/>
    <s v="vapor"/>
    <x v="19"/>
    <s v="Mercurio"/>
    <x v="414"/>
    <n v="110"/>
    <s v="?"/>
    <s v="?"/>
    <s v="N. Vallspinosa"/>
    <x v="36"/>
    <s v="N."/>
    <s v="Vallspinosa"/>
    <x v="481"/>
    <x v="0"/>
    <s v="capitán"/>
    <x v="0"/>
    <s v="con 6 frarcos á los Sres. Ortembach y C.“, 60,000 id. á D. I. Villavechia, 60,000 id. á los se Vidal y Cuadras hermanos, 40,000 id. a los Sres. Girona, hermanos Clavé y C.“, 30.0 á los Sres. Plandolit hermanos, 24,000 id. á D. J. Vidal y Ribas, 4,000 id. á D. M. D Britto, drogas, pieles, sillería, algodonería, lanería, hierro labrado, quincalla, pluma derla, relojeria, porcelana, cristalería y otros efectos para esta, 381 bultos de varios ge  ﻿4432"/>
    <s v="De Marsella en 28 horas vapor Mercurio, de 110 t., c. D. N. Vallspinosa, con 6 frarcos á los Sres. Ortembach y C.“, 60,000 id. á D. I. Villavechia, 60,000 id. á los se Vidal y Cuadras hermanos, 40,000 id. a los Sres. Girona, hermanos Clavé y C.“, 30.0 á los Sres. Plandolit hermanos, 24,000 id. á D. J. Vidal y Ribas, 4,000 id. á D. M. D Britto, drogas, pieles, sillería, algodonería, lanería, hierro labrado, quincalla, pluma derla, relojeria, porcelana, cristalería y otros efectos para esta, 381 bultos de varios ge  ﻿4432"/>
  </r>
  <r>
    <n v="6573"/>
    <s v="1853-11-22"/>
    <s v="1853-11-20"/>
    <s v="24 horas"/>
    <s v="1853-11-21"/>
    <s v="Marsella "/>
    <s v="Marsella "/>
    <m/>
    <s v="Barcelona"/>
    <s v="vapor"/>
    <x v="19"/>
    <s v="Mercurio"/>
    <x v="414"/>
    <n v="110"/>
    <s v="spanolas."/>
    <s v="spanolas."/>
    <s v="Nicolas Vallspinosa"/>
    <x v="110"/>
    <s v="Nicolas"/>
    <s v="Vallspinosa"/>
    <x v="481"/>
    <x v="0"/>
    <s v="capitán"/>
    <x v="0"/>
    <s v="con 70.000 francos à los Sres. Girona hermanos, Clavé y compañta, 60,000 id. à los Sres. Vidal y Cuadras, hermanos, 36.000 Id. à D. Ignaclo Villavecchta, 33.000 id. à D. Domingo Miralles, 23.000 id. à D. José Marla Serra, 20,000 id. à D. Lorenzo Coca, 10.000 Id. à los Sres. Stagno y Torrens, 4000 Id. à D. M. Diaz de Brito, 2568 id. à D. G."/>
    <s v="De Marsella en 24 horas vapor Mercurio, de 110 t., c. D. Nicolas Vallspinosa, con 70.000 francos à los Sres. Girona hermanos, Clavé y compañta, 60,000 id. à los Sres. Vidal y Cuadras, hermanos, 36.000 Id. à D. Ignaclo Villavecchta, 33.000 id. à D. Domingo Miralles, 23.000 id. à D. José Marla Serra, 20,000 id. à D. Lorenzo Coca, 10.000 Id. à los Sres. Stagno y Torrens, 4000 Id. à D. M. Diaz de Brito, 2568 id. à D. G."/>
  </r>
  <r>
    <n v="6863"/>
    <s v="1853-12-25"/>
    <s v="1853-12-23"/>
    <s v="21 horas"/>
    <s v="1853-12-24"/>
    <s v="Marsella "/>
    <s v="Marsella "/>
    <m/>
    <s v="Barcelona"/>
    <s v="vapor"/>
    <x v="19"/>
    <s v="Mercurlo"/>
    <x v="414"/>
    <n v="110"/>
    <s v="españolas."/>
    <s v="españolas."/>
    <s v="Nicolas Vallspinosa"/>
    <x v="110"/>
    <s v="Nicolas"/>
    <s v="Vallspinosa"/>
    <x v="481"/>
    <x v="0"/>
    <s v="capitán"/>
    <x v="0"/>
    <s v="con 43 sacos efectivo à"/>
    <s v="De Marsella en 21 horas vapor Mercurlo, de 110 t., c. D. Nicolas Vallspinosa, con 43 sacos efectivo à"/>
  </r>
  <r>
    <n v="1725"/>
    <s v="1852-07-10"/>
    <s v="1852-07-05"/>
    <s v="4 d."/>
    <s v="1852-07-09"/>
    <s v="Marsella "/>
    <s v="Marsella "/>
    <m/>
    <s v="Barcelona"/>
    <s v="polacra"/>
    <x v="17"/>
    <s v="Mota"/>
    <x v="1151"/>
    <n v="201"/>
    <s v="españolas."/>
    <s v="españolas."/>
    <s v="S. Alsina"/>
    <x v="48"/>
    <s v="S."/>
    <s v="Alsina"/>
    <x v="228"/>
    <x v="0"/>
    <s v="capitán"/>
    <x v="0"/>
    <s v="con lastre, consignado à D. A. Robert."/>
    <s v="De Marsella en 4 d. polacra Mota, de 201 t., c. D. S. Alsina, con lastre, consignado à D. A. Robert."/>
  </r>
  <r>
    <n v="1823"/>
    <s v="1852-07-19"/>
    <s v="1852-07-16"/>
    <s v="32 horas"/>
    <s v="1852-07-18"/>
    <s v="Marsella "/>
    <s v="Marsella "/>
    <m/>
    <s v="Barcelona"/>
    <s v="bergantin"/>
    <x v="10"/>
    <s v="Industria"/>
    <x v="838"/>
    <n v="150"/>
    <s v="españolas."/>
    <s v="españolas."/>
    <s v="A. Maristany"/>
    <x v="5"/>
    <s v="A."/>
    <s v="Maristany"/>
    <x v="119"/>
    <x v="154"/>
    <s v="capitán"/>
    <x v="0"/>
    <s v="en lastre, consignado á D. J. M. Serra."/>
    <s v="De Marsella en 32 horas bergantin Industria, de 150 t., c. D. A. Maristany , en lastre, consignado á D. J. M. Serra."/>
  </r>
  <r>
    <n v="4818"/>
    <s v="1853-06-07"/>
    <s v="1853-06-02"/>
    <s v="5 d."/>
    <s v="1853-06-07"/>
    <s v="Marsella "/>
    <s v="Marsella "/>
    <m/>
    <s v="Barcelona"/>
    <s v="polacra"/>
    <x v="17"/>
    <s v="Neptuno"/>
    <x v="767"/>
    <n v="125"/>
    <s v="españolas."/>
    <s v="españolas."/>
    <s v="J. Olivé"/>
    <x v="21"/>
    <s v="J."/>
    <s v="Olivé"/>
    <x v="507"/>
    <x v="0"/>
    <s v="capitán"/>
    <x v="0"/>
    <s v="en lastre, consignado á los Sres. Coca y hermano."/>
    <s v="De Marsella en 5 d. polacra Neptuno, de 125 t., c. D. J. Olivé, en lastre, consignado á los Sres. Coca y hermano."/>
  </r>
  <r>
    <n v="984"/>
    <s v="1852-04-21"/>
    <s v="1852-04-18"/>
    <s v="2 d."/>
    <s v="1852-04-20"/>
    <s v="Marsella "/>
    <s v="Marsella "/>
    <m/>
    <s v="Barcelona"/>
    <s v="corbeta"/>
    <x v="0"/>
    <s v="Nueva Casimiro"/>
    <x v="1152"/>
    <n v="255"/>
    <s v="españolas."/>
    <s v="españolas."/>
    <s v="Antonio Mataró"/>
    <x v="57"/>
    <s v="Antonio"/>
    <s v="Mataró"/>
    <x v="1246"/>
    <x v="0"/>
    <s v="capitán"/>
    <x v="0"/>
    <s v="en lostre, consignada à la señora viuda Mataró é hijos."/>
    <s v="_x000a__x000a_De Marsella en 2 d. corbeta Nueva Casimiro, de 255 1., c. D. Antonio Mataró, en lostre, consignada à la señora viuda Mataró é hijos."/>
  </r>
  <r>
    <n v="1104"/>
    <s v="1852-05-02"/>
    <s v="1852-04-28"/>
    <s v="3 d."/>
    <s v="1852-05-01"/>
    <s v="Marsella "/>
    <s v="Marsella "/>
    <m/>
    <s v="Barcelona"/>
    <s v="polacra goleta"/>
    <x v="2"/>
    <s v="San José"/>
    <x v="115"/>
    <n v="107"/>
    <s v="tanillas"/>
    <s v="tanillas"/>
    <s v="G. Maristany"/>
    <x v="12"/>
    <s v="G."/>
    <s v="Maristany"/>
    <x v="119"/>
    <x v="120"/>
    <s v="capitán"/>
    <x v="0"/>
    <s v="en lastre, consignado à D. P. Delmases."/>
    <s v="De Marsella en 3 d. polacra goleta San José, de 107 t., c. D. G. Maristany, en lastre, consignado à D. P. Delmases."/>
  </r>
  <r>
    <n v="4726"/>
    <s v="1853-05-28"/>
    <s v="1853-05-07"/>
    <s v="20 ?"/>
    <s v="1853-05-27"/>
    <s v="Marsella "/>
    <s v="Marsella "/>
    <m/>
    <s v="Barcelona"/>
    <s v="boras vapor"/>
    <x v="19"/>
    <s v="Pelayo"/>
    <x v="431"/>
    <n v="323"/>
    <s v="españolas."/>
    <s v="españolas."/>
    <s v="J. Castellá"/>
    <x v="21"/>
    <s v="J."/>
    <s v="Castellá"/>
    <x v="508"/>
    <x v="0"/>
    <s v="capitán"/>
    <x v="0"/>
    <s v="con 1563 trozos palo amarillo à D. T. Sala. 52 barriles alquitran á D. P. Bohigas, 31 bultos de varios géneros á D. B. Solá y Amat. 11 id. á D. B. Fiol, relcjería, maquinaria, algodoneria. sedería, lanería. drogueria, sombreros de paja, quincallería, cristalería, herramientas y otros efectos para esta y otros géneros de tránsito y 10 pasajeros, consignado á los Sres. Martorell y Bofill.—Ha tenido entrada á las ocho de la mañana."/>
    <s v="_x000a_De Marsella en 20 boras vapor Pelayo, de 323 t., c. D. J. Castellá, con 1563 trozos palo amarillo à D. T. Sala. 52 barriles alquitran á D. P. Bohigas, 31 bultos de varios géneros á D. B. Solá y Amat. 11 id. á D. B. Fiol, relcjería, maquinaria, algodoneria. sedería, lanería. drogueria, sombreros de paja, quincallería, cristalería, herramientas y otros efectos para esta y otros géneros de tránsito y 10 pasajeros, consignado á los Sres. Martorell y Bofill.—Ha tenido entrada á las ocho de la mañana."/>
  </r>
  <r>
    <n v="4852"/>
    <s v="1853-06-09"/>
    <s v="1853-06-07"/>
    <s v="21 horas"/>
    <s v="1853-06-08"/>
    <s v="Marsella "/>
    <s v="Marsella "/>
    <m/>
    <s v="Barcelona"/>
    <s v="vapor"/>
    <x v="19"/>
    <s v="Pelayo"/>
    <x v="431"/>
    <n v="323"/>
    <s v="españolas."/>
    <s v="españolas."/>
    <s v="J. Castellá"/>
    <x v="21"/>
    <s v="J."/>
    <s v="Castellá"/>
    <x v="508"/>
    <x v="0"/>
    <s v="capitán"/>
    <x v="0"/>
    <s v="con 15 sacos efectivo à D. J. M. Serra, 8 id. á D. I. Villavecchia, 5 id. à Don C. Torrens y Miralda, 5 id. á los Sres. Martorell y Bofill, 100 balas fécula de patata á D. B. Fiol, lejidos de laná, algodon, seda y quincalleria, droguería, porcelana, mercería, vidrería, herramientas, maquinaria, cristalería, instrumentos de mýsica, lino y otros efectos para esta, y 501 bultos de varios géneros de tránsito y 20 pasajeros, consignado á los Sres. Martorell y Bosill.—Ha tenido entrada á la una del dia."/>
    <s v="De Marsella en 21 horas vapor Pelayo, de 323 t., c. D. J. Castellá, con 15 sacos efectivo à D. J. M. Serra, 8 id. á D. I. Villavecchia, 5 id. à Don C. Torrens y Miralda, 5 id. á los Sres. Martorell y Bofill, 100 balas fécula de patata á D. B. Fiol, lejidos de laná, algodon, seda y quincalleria, droguería, porcelana, mercería, vidrería, herramientas, maquinaria, cristalería, instrumentos de mýsica, lino y otros efectos para esta, y 501 bultos de varios géneros de tránsito y 20 pasajeros, consignado á los Sres. Martorell y Bosill.—Ha tenido entrada á la una del dia."/>
  </r>
  <r>
    <n v="5215"/>
    <s v="1853-07-10"/>
    <s v="1853-07-08"/>
    <s v="20 horas"/>
    <s v="1853-07-09"/>
    <s v="Marsella "/>
    <s v="Marsella "/>
    <m/>
    <s v="Barcelona"/>
    <s v="vapor"/>
    <x v="19"/>
    <s v="Pelayo"/>
    <x v="431"/>
    <n v="323"/>
    <s v="españolas."/>
    <s v="españolas."/>
    <s v="Jaime Castellá"/>
    <x v="50"/>
    <s v="Jaime"/>
    <s v="Castellá"/>
    <x v="508"/>
    <x v="0"/>
    <s v="capitán"/>
    <x v="0"/>
    <s v="con 80,000 francos à D. Jaime Torrens. 76,000 id. á los Sres. Ortembach y C.', 49,600 id. á D. Jaime Taulina y Villalonga, 25,000 id. á D. José Gil. 15.000 id. á ls Sres. Masó, Rosell y Compañia, 14,370 id. à D. Raimun lo Bardalet, 12,000 cucros v 20 balas id. á los Sres. Olsina y Daunez, 660 trozos campeche v 19 bultos drogas á D. Baltasar Fiol, 27 id. á D. Manuel Roca, 25 id. à D. J. Puigoriol, 39 id. á D. Mariano Llovet. 12 id. á D. J. Bohigas, 14 id. á D. Pablo Palet, 23 id. à D. Juan Fontanillas, 23 id. á D. Vicente Luges, 8 id. y 6 bulies de varios géneros á los Sres. Solá y Monner, algodonería, sedería y lanería, droguería. porcelana, quincallería, relojería, pelo de cabra, hierro, platería y otros efectos para esta. 859 bultos de varios géneros y 67 sacos efectivo de tránsito y 27 pasajeros, consignado á los Sres. Martorell y Bofili. —Ha tenido entrada á las nueve y media de la mañana."/>
    <s v="De Marsella en 20 horas vapor Pelayo, de 323 t.. c. D. Jaime Castellá, con 80,000 francos à D. Jaime Torrens. 76,000 id. á los Sres. Ortembach y C.', 49,600 id. á D. Jaime Taulina y Villalonga, 25,000 id. á D. José Gil. 15.000 id. á ls Sres. Masó, Rosell y Compañia, 14,370 id. à D. Raimun lo Bardalet, 12,000 cucros v 20 balas id. á los Sres. Olsina y Daunez, 660 trozos campeche v 19 bultos drogas á D. Baltasar Fiol, 27 id. á D. Manuel Roca, 25 id. à D. J. Puigoriol, 39 id. á D. Mariano Llovet. 12 id. á D. J. Bohigas, 14 id. á D. Pablo Palet, 23 id. à D. Juan Fontanillas, 23 id. á D. Vicente Luges, 8 id. y 6 bulies de varios géneros á los Sres. Solá y Monner, algodonería, sedería y lanería, droguería. porcelana, quincallería, relojería, pelo de cabra, hierro, platería y otros efectos para esta. 859 bultos de varios géneros y 67 sacos efectivo de tránsito y 27 pasajeros, consignado á los Sres. Martorell y Bofili. —Ha tenido entrada á las nueve y media de la mañana."/>
  </r>
  <r>
    <n v="5527"/>
    <s v="1853-08-09"/>
    <s v="1853-07-13"/>
    <s v="26 d."/>
    <s v="1853-08-08"/>
    <s v="Marsella "/>
    <s v="Marsella "/>
    <m/>
    <s v="Barcelona"/>
    <s v="vapor"/>
    <x v="19"/>
    <s v="Pelayo"/>
    <x v="431"/>
    <n v="323"/>
    <s v="españolas."/>
    <s v="españolas."/>
    <s v="Jaime Castellá"/>
    <x v="50"/>
    <s v="Jaime"/>
    <s v="Castellá"/>
    <x v="508"/>
    <x v="0"/>
    <s v="capitán"/>
    <x v="0"/>
    <s v="con 60,000 francos á los señores Vidal y Cuadras hermanos, 40,000 id. à D. J. Vidal y Ribas, 20,000 id. á los señores Torrens y Miralda, 16.800 id. á la señora viuda Reinal, 16000 id. á los señores Bardalet y Compañia. 8,000 id. à los señores Serra y Totosaus, 2392 cueros y 14 bultos génerus á D. B. Solá y Amat, 1000 cueros à D. J. Marti y Codol ar, 450 id. à D. José Cascante, quincalleria, vino, laneria, sederla, algodoneria, relojéria, drogas, bastones, instrumentos de música, cuerdas, perfumería, quesos, herramientas, cristaleria, objetos de hierro y otros efectos para esta y 769 bultos de varios géneros, 45 sacos efectivo de tránsito, y 29 pasajeros, consignado à los señores Martorell y Bofill.— Ha tenido entrada à las diez y media de la mañana."/>
    <s v="De Marsella en 26 d. vapor Pelayo, de 323 t., c. D. Jaime Castellá, con 60,000 francos á los señores Vidal y Cuadras hermanos, 40,000 id. à D. J. Vidal y Ribas, 20,000 id. á los señores Torrens y Miralda, 16.800 id. á la señora viuda Reinal, 16000 id. á los señores Bardalet y Compañia. 8,000 id. à los señores Serra y Totosaus, 2392 cueros y 14 bultos génerus á D. B. Solá y Amat, 1000 cueros à D. J. Marti y Codol ar, 450 id. à D. José Cascante, quincalleria, vino, laneria, sederla, algodoneria, relojéria, drogas, bastones, instrumentos de música, cuerdas, perfumería, quesos, herramientas, cristaleria, objetos de hierro y otros efectos para esta y 769 bultos de varios géneros, 45 sacos efectivo de tránsito, y 29 pasajeros, consignado à los señores Martorell y Bofill.— Ha tenido entrada à las diez y media de la mañana."/>
  </r>
  <r>
    <n v="6247"/>
    <s v="1853-10-11"/>
    <s v="1853-09-10"/>
    <s v="30 ?"/>
    <s v="1853-10-10"/>
    <s v="Marsella "/>
    <s v="Marsella "/>
    <m/>
    <s v="Barcelona"/>
    <s v="boras vapor"/>
    <x v="19"/>
    <s v="Pelayo"/>
    <x v="431"/>
    <n v="323"/>
    <s v="españolas."/>
    <s v="españolas."/>
    <s v="Jalme Castella"/>
    <x v="72"/>
    <s v="Jalme"/>
    <s v="Castella"/>
    <x v="508"/>
    <x v="0"/>
    <s v="capitán"/>
    <x v="0"/>
    <s v="con 60.000 francos à los señores VIdal y Cuadras hermanos, 30,000 id. h los senores Gtroni hermanos, Cavé y compani, 41,000 id. à D. Pabto Palet, 30,000 id: à D. José Mirii Serra, 25,000 id. à D. R. Miso é hijas, 12.472 id. à los senores Patxot y Civils, 8,000 td. à los senores Auferil hermanos, 6,000 id. à D. Baltasar Fiol, 3,000 id. à D. Ignacio VIIlavecchfa, 120 bultos drogis à D. J. VIdal y Ribas, 127 1d. à D. B. Flol, 44 1d. à D. Juan lontanillas, 23 Id. à la señbra viuda Lajust, 19 fd. à D. Marlane Llobet; 25 id a los senores Busquets y Sala, 11 fd. à D. Tomas Sala, 0 cajas cebre à tos seïores Compte companin, 3 id. à los senores serra y Parladé 42 bultos quincalla y otros géneros 1. B. Solà y Amat, 47 id. a los senores Solà y Monner, 20 balas pletes à D. 1. Comas y Salitre, maquinaria, tejidos de seda, laneria, algodoneria, relojeria, quincalla, drogas, cristateria, perfumeria, vino y otros efectos para esti, y 45 sacos efectivo y 488 bultos de varios géneros de transito y 46 pasajeros, consignado à los señores Martorell y ofili.a tenido entrada por Sanidad à las cuatro y media de la tarde"/>
    <s v="De Marsella en 30 boras vapor Pelayo, de 323 t, c. D. Jalme Castella, con 60.000 francos à los señores VIdal y Cuadras hermanos, 30,000 id. h los senores Gtroni hermanos, Cavé y compani, 41,000 id. à D. Pabto Palet, 30,000 id: à D. José Mirii Serra, 25,000 id. à D. R. Miso é hijas, 12.472 id. à los senores Patxot y Civils, 8,000 td. à los senores Auferil hermanos, 6,000 id. à D. Baltasar Fiol, 3,000 id. à D. Ignacio VIIlavecchfa, 120 bultos drogis à D. J. VIdal y Ribas, 127 1d. à D. B. Flol, 44 1d. à D. Juan lontanillas, 23 Id. à la señbra viuda Lajust, 19 fd. à D. Marlane Llobet; 25 id a los senores Busquets y Sala, 11 fd. à D. Tomas Sala, 0 cajas cebre à tos seïores Compte companin, 3 id. à los senores serra y Parladé 42 bultos quincalla y otros géneros 1. B. Solà y Amat, 47 id. a los senores Solà y Monner, 20 balas pletes à D. 1. Comas y Salitre, maquinaria, tejidos de seda, laneria, algodoneria, relojeria, quincalla, drogas, cristateria, perfumeria, vino y otros efectos para esti, y 45 sacos efectivo y 488 bultos de varios géneros de transito y 46 pasajeros, consignado à los señores Martorell y ofili.a tenido entrada por Sanidad à las cuatro y media de la tarde"/>
  </r>
  <r>
    <n v="4193"/>
    <s v="1853-03-28"/>
    <s v="1853-03-25"/>
    <s v="30 horas"/>
    <s v="1853-03-27"/>
    <s v="Marsella "/>
    <s v="Marsella "/>
    <m/>
    <s v="Barcelona"/>
    <s v="vapor"/>
    <x v="19"/>
    <s v="Pelavo"/>
    <x v="431"/>
    <n v="316"/>
    <s v="francesa."/>
    <s v="francesa."/>
    <s v="Dudemaine"/>
    <x v="2"/>
    <m/>
    <s v="Dudemaine"/>
    <x v="1247"/>
    <x v="0"/>
    <s v="capitán"/>
    <x v="0"/>
    <s v="en lastre para Cartagena, consignado á los Sres. Martorell y Bosill.—Ha tenido entrada por Sanidad à las dos de la tarde."/>
    <s v="De Marsella en 30 horas vapor Pelavo, de 316 t., c. Dudemaine, en lastre para Cartagena, consignado á los Sres. Martorell y Bosill.—Ha tenido entrada por Sanidad à las dos de la tarde."/>
  </r>
  <r>
    <n v="6496"/>
    <s v="1853-11-12"/>
    <s v="1853-11-10"/>
    <s v="19 horas"/>
    <s v="1853-11-11"/>
    <s v="Marsella "/>
    <s v="Marsella "/>
    <m/>
    <s v="Barcelona"/>
    <s v="vapor"/>
    <x v="19"/>
    <s v="Petayo"/>
    <x v="431"/>
    <n v="323"/>
    <s v="españoles."/>
    <s v="españoles."/>
    <s v="Francisco Giberi"/>
    <x v="20"/>
    <s v="Francisco"/>
    <s v="Giberi"/>
    <x v="1248"/>
    <x v="0"/>
    <s v="capitán"/>
    <x v="0"/>
    <s v="con 70,000 francos à D. Domingo Miralles. 30,000 1d. à D. José Maria Serta, 29,000 id. à D. Jaime Torrens. 20.000 id.-à D. Lorenzo Coca, 20,000 id. à l. Baltasar Fiol, 10,000 id.-à D. B. Solà y'Amat, 14 sacos id. à los Sres. Girona, hermanos, Clavé y compañia, 34 balas becerritlos à D. José Ferran, 18 1d. pleles al pelo à D. Geronimo Deu, 1 fardo cueros à D. T. Marquilla y compania, 91 buitos drogas à D. J. Vidal y Ribas, quincalla, drogas, laneria, sederia, algodoneria, maquinaria, ballena, acero, estaño, vino, quesos, zapatos, lana, hierro, relojes, cobre, Ilno, perfumerid, merceria, cloruro, estampas, alambre, clavos, canela y otros géneros para esta v 23 pasajeros; y de transito 34 sacos efectivo y 521 bultos géneros (consignado à los Sres. Martorelly ofilt.Ha tenido entrada por Sanidad à las ocho de la manana"/>
    <s v="De Marsella en 19 horas vapor Petayo, de 323 t., c. D. Francisco Giberi, con 70,000 francos à D. Domingo Miralles. 30,000 1d. à D. José Maria Serta, 29,000 id. à D. Jaime Torrens. 20.000 id.-à D. Lorenzo Coca, 20,000 id. à l. Baltasar Fiol, 10,000 id.-à D. B. Solà y'Amat, 14 sacos id. à los Sres. Girona, hermanos, Clavé y compañia, 34 balas becerritlos à D. José Ferran, 18 1d. pleles al pelo à D. Geronimo Deu, 1 fardo cueros à D. T. Marquilla y compania, 91 buitos drogas à D. J. Vidal y Ribas, quincalla, drogas, laneria, sederia, algodoneria, maquinaria, ballena, acero, estaño, vino, quesos, zapatos, lana, hierro, relojes, cobre, Ilno, perfumerid, merceria, cloruro, estampas, alambre, clavos, canela y otros géneros para esta v 23 pasajeros; y de transito 34 sacos efectivo y 521 bultos géneros (consignado à los Sres. Martorelly ofilt.Ha tenido entrada por Sanidad à las ocho de la manana"/>
  </r>
  <r>
    <n v="4843"/>
    <s v="1853-06-08"/>
    <s v="1853-06-04"/>
    <s v="4 ?"/>
    <s v="1853-06-08"/>
    <s v="Marsella "/>
    <s v="Marsella "/>
    <m/>
    <s v="Barcelona"/>
    <s v="d bergantin"/>
    <x v="10"/>
    <s v="Pepito"/>
    <x v="656"/>
    <n v="171"/>
    <s v="españolas"/>
    <s v="españolas"/>
    <s v="S. Botet"/>
    <x v="48"/>
    <s v="S."/>
    <s v="Botet"/>
    <x v="709"/>
    <x v="0"/>
    <s v="capitán"/>
    <x v="0"/>
    <s v="en lastre.—Ia tenido entrada al ponerse el sol."/>
    <s v="e Marsella en 4 d bergantin Pepito, de 171 t., c. D. S. Botet, en lastre.—Ia tenido entrada al ponerse el sol."/>
  </r>
  <r>
    <n v="5177"/>
    <s v="1853-07-06"/>
    <s v="1853-07-04"/>
    <s v="20 horas"/>
    <s v="1853-07-05"/>
    <s v="Marsella "/>
    <s v="Marsella "/>
    <m/>
    <s v="Barcelona"/>
    <s v="vapor"/>
    <x v="19"/>
    <s v="Pericles"/>
    <x v="415"/>
    <n v="109"/>
    <s v="francesa."/>
    <s v="francesa."/>
    <s v="Jaques Boucher"/>
    <x v="153"/>
    <s v="Jaques"/>
    <s v="Boucher"/>
    <x v="482"/>
    <x v="0"/>
    <s v="capitán"/>
    <x v="0"/>
    <s v="con 60,000 francos à los Sres. Girona hermanos, Clavé y compañia, 56 bultos efectivo y 48 de varios géneros de tránsito, y 9 pasajeros, consignado á los Sres. Ortembach y compañia.— Ha tenido entrada à las siete de la mañana."/>
    <s v="De Marsella en 20 horas vapor Pericles, de 109 t., c. Jaques Boucher, con 60,000 francos à los Sres. Girona hermanos, Clavé y compañia, 56 bultos efectivo y 48 de varios géneros de tránsito, y 9 pasajeros, consignado á los Sres. Ortembach y compañia.— Ha tenido entrada à las siete de la mañana."/>
  </r>
  <r>
    <n v="5494"/>
    <s v="1853-08-06"/>
    <s v="1853-08-04"/>
    <s v="19 horas,"/>
    <s v="1853-08-05"/>
    <s v="Marsella "/>
    <s v="Marsella "/>
    <m/>
    <s v="Barcelona"/>
    <s v="vapor"/>
    <x v="19"/>
    <s v="Pericles"/>
    <x v="415"/>
    <n v="169"/>
    <s v="francesas."/>
    <s v="francesas."/>
    <s v="Boucher"/>
    <x v="2"/>
    <m/>
    <s v="Boucher"/>
    <x v="482"/>
    <x v="0"/>
    <s v="capitán"/>
    <x v="0"/>
    <s v="con 3S bultos géneros de tránsito y 17 pasajeros, consignado á los señores Ortembach y compañia.—Ha tenido entrada à las siete de la mañana."/>
    <s v="De Marsella en 19 horas, vapor Pericles, de 169 t., c. Boucher, con 3S bultos géneros de tránsito y 17 pasajeros, consignado á los señores Ortembach y compañia.—Ha tenido entrada à las siete de la mañana."/>
  </r>
  <r>
    <n v="6696"/>
    <s v="1853-12-06"/>
    <s v="1853-12-04"/>
    <s v="18 horas"/>
    <s v="1853-12-05"/>
    <s v="Marsella "/>
    <s v="Marsella "/>
    <m/>
    <s v="Barcelona"/>
    <s v="vapor"/>
    <x v="19"/>
    <s v="Pericles"/>
    <x v="415"/>
    <n v="201"/>
    <s v="francesa"/>
    <s v="francesa"/>
    <s v="Jacas Boucher"/>
    <x v="405"/>
    <s v="Jacas"/>
    <s v="Boucher"/>
    <x v="482"/>
    <x v="0"/>
    <s v="capitán"/>
    <x v="0"/>
    <s v="con 18 sacos efectivo à D. José Maria Serra, 12 id. i los Sres. Vidal y Cuadras, hermanos, y 10 id. à los Sres. Girona, hermanos Clavé, 28 id., 54 bultos géneros de tránsito y 50 pasajeros, consignado à los Sres. Ortembach y C.*—Ila tenido entrada por Santdad á las ocho de la mañana"/>
    <s v="De Marsella en 18 horas vapor Pericles, de 201 t., c. Jacas Boucher, con 18 sacos efectivo à D. José Maria Serra, 12 id. i los Sres. Vidal y Cuadras, hermanos, y 10 id. à los Sres. Girona, hermanos Clavé, 28 id., 54 bultos géneros de tránsito y 50 pasajeros, consignado à los Sres. Ortembach y C.*—Ila tenido entrada por Santdad á las ocho de la mañana"/>
  </r>
  <r>
    <n v="6466"/>
    <s v="1853-11-06"/>
    <s v="1853-11-04"/>
    <s v="21 horas"/>
    <s v="1853-11-05"/>
    <s v="Marsella "/>
    <s v="Marsella "/>
    <m/>
    <s v="Barcelona"/>
    <s v="vapor"/>
    <x v="19"/>
    <s v="Perteles"/>
    <x v="415"/>
    <n v="109"/>
    <s v="demrn"/>
    <s v="demrn"/>
    <s v="J. Doucher"/>
    <x v="21"/>
    <s v="J."/>
    <s v="Doucher"/>
    <x v="1249"/>
    <x v="0"/>
    <s v="capitán"/>
    <x v="0"/>
    <s v="con 167 bultos de varlos géneros de treusito, y23 pasajeros à los senores Ortembach y Compania.—Ila tenido entrada por Sanidad à la ocho de la mañana."/>
    <s v="De Marsella en 21 horas vapor Perteles, de 109 t., c. D. J. Doucher, con 167 bultos de varlos géneros de treusito, y23 pasajeros à los senores Ortembach y Compania.—Ila tenido entrada por Sanidad à la ocho de la mañana."/>
  </r>
  <r>
    <n v="5032"/>
    <s v="1853-06-22"/>
    <s v="1853-06-18"/>
    <s v="3 d."/>
    <s v="1853-06-21"/>
    <s v="Marsella "/>
    <s v="Marsella "/>
    <m/>
    <s v="Barcelona"/>
    <s v="bergantin goleta"/>
    <x v="9"/>
    <s v="Presidente"/>
    <x v="657"/>
    <n v="13"/>
    <s v="Carbó"/>
    <s v="Carbó"/>
    <s v="R. Rius"/>
    <x v="70"/>
    <s v="R."/>
    <s v="Rius"/>
    <x v="724"/>
    <x v="0"/>
    <s v="capitán"/>
    <x v="0"/>
    <s v="en lastre, consignado á los señores Serra y Parladé.—1la tenido entrada á las seis y media de la mañana."/>
    <s v="De Marsella en 3 d. bergantin goleta Presidente, de 13 t., c. D. R. Rius, en lastre, consignado á los señores Serra y Parladé.—1la tenido entrada á las seis y media de la mañana."/>
  </r>
  <r>
    <n v="6117"/>
    <s v="1853-09-30"/>
    <s v="1853-09-27"/>
    <s v="30 horas"/>
    <s v="1853-09-29"/>
    <s v="Marsella "/>
    <s v="Marsella "/>
    <m/>
    <s v="Barcelona"/>
    <s v="vapor"/>
    <x v="19"/>
    <s v="Primer Gaditano"/>
    <x v="416"/>
    <n v="133"/>
    <s v="españolas."/>
    <s v="españolas."/>
    <s v="D.Luis Totosaus"/>
    <x v="406"/>
    <s v="D.Luis"/>
    <s v="Totosaus"/>
    <x v="483"/>
    <x v="0"/>
    <s v="capitán"/>
    <x v="0"/>
    <s v="con 10 sacos efectivo los senores Giron hermanos, Clavé y compañia, 8 id. à D. 1. Roca y Cortada, 3 id. à D. José Maria Serra, 4 id. à P. B. Fiol, 2 id. à los señores Gusi hermanos, 2 id. à D. Domingo Miralles, 2 id. à los señores Caral, Mateu y Segarra, 1 id. à D.- Pedro Bohigas, 20 balas becerrillos à D. José Ferran, sid. à D. José Pnjol, laneria, algodoneria, sederia, quincalla, drogas, maquinaria, relojeria, porcelana, papel, colores, Vidrieria y otros efectos para esta , y 124 bultos de varios géneros de trán"/>
    <s v="De Marsella en 30 horas vapor Primer Gaditano, de 133 t., c.D.Luis Totosaus, con 10 sacos efectivo los senores Giron hermanos, Clavé y compañia, 8 id. à D. 1. Roca y Cortada, 3 id. à D. José Maria Serra, 4 id. à P. B. Fiol, 2 id. à los señores Gusi hermanos, 2 id. à D. Domingo Miralles, 2 id. à los señores Caral, Mateu y Segarra, 1 id. à D.- Pedro Bohigas, 20 balas becerrillos à D. José Ferran, sid. à D. José Pnjol, laneria, algodoneria, sederia, quincalla, drogas, maquinaria, relojeria, porcelana, papel, colores, Vidrieria y otros efectos para esta , y 124 bultos de varios géneros de trán"/>
  </r>
  <r>
    <n v="5196"/>
    <s v="1853-07-08"/>
    <s v="1853-07-06"/>
    <s v="20 horas"/>
    <s v="1853-07-07"/>
    <s v="Marsella "/>
    <s v="Marsella "/>
    <m/>
    <s v="Barcelona"/>
    <s v="vapor"/>
    <x v="19"/>
    <s v="Primer Gaditano"/>
    <x v="416"/>
    <n v="150"/>
    <s v="españolas."/>
    <s v="españolas."/>
    <s v="Luis Totosaus"/>
    <x v="191"/>
    <s v="Luis"/>
    <s v="Totosaus"/>
    <x v="483"/>
    <x v="0"/>
    <s v="capitán"/>
    <x v="0"/>
    <s v="con! sacos efeclivo à lus señores Girona. hermanos. Clavé y Comp.. 26 bultos tejidos, quincalla"/>
    <s v="De Marsella en 20 horas vapor Primer Gaditano, de 150 t., c. D. Luis Totosaus, con! sacos efeclivo à lus señores Girona. hermanos. Clavé y Comp.. 26 bultos tejidos, quincalla"/>
  </r>
  <r>
    <n v="3737"/>
    <s v="1853-02-07"/>
    <s v="1853-02-04"/>
    <s v="30 horas"/>
    <s v="1853-02-06"/>
    <s v="Marsella "/>
    <s v="Marsella "/>
    <m/>
    <s v="Barcelona"/>
    <s v="vapor"/>
    <x v="19"/>
    <s v="Primer Gaditano"/>
    <x v="416"/>
    <n v="153"/>
    <s v="españolas."/>
    <s v="españolas."/>
    <s v="L. Totosaus"/>
    <x v="49"/>
    <s v="L."/>
    <s v="Totosaus"/>
    <x v="483"/>
    <x v="0"/>
    <s v="capitán"/>
    <x v="0"/>
    <s v="con 20 sacos efectivo á los señores Vidal y Cuadras hermanos, 22 id. á los señores Girona hermanos, Clavé v compañía, 8 id. á D. J. M. Serra, 4 i1. á los seňores Dotres, Clavé y Fabra. 12 id. a D. 1. Villavecchia, 1 saquito id. á D. T. Reinal, 37 bultos hierro, lejidos y quincalla á D. B. Fiol, 33 id. id. á D. B. Solá y Amat, 6 id. á los seňores Solá y Monner y otros efectos para esta, y 161 bulles de varios géneros de tránsito y 6 pasajeros, consignado á los señores Serra hermanos.—Ha tenido entrada à las dos de la tarde."/>
    <s v="De Marsella en 30 horas vapor Primer Gaditano, de 153 t., c. D. L. Totosaus, con 20 sacos efectivo á los señores Vidal y Cuadras hermanos, 22 id. á los señores Girona hermanos, Clavé v compañía, 8 id. á D. J. M. Serra, 4 i1. á los seňores Dotres, Clavé y Fabra. 12 id. a D. 1. Villavecchia, 1 saquito id. á D. T. Reinal, 37 bultos hierro, lejidos y quincalla á D. B. Fiol, 33 id. id. á D. B. Solá y Amat, 6 id. á los seňores Solá y Monner y otros efectos para esta, y 161 bulles de varios géneros de tránsito y 6 pasajeros, consignado á los señores Serra hermanos.—Ha tenido entrada à las dos de la tarde."/>
  </r>
  <r>
    <n v="4128"/>
    <s v="1853-03-20"/>
    <s v="1853-03-17"/>
    <s v="30 horas"/>
    <s v="1853-03-19"/>
    <s v="Marsella "/>
    <s v="Marsella "/>
    <m/>
    <s v="Barcelona"/>
    <s v="vapor"/>
    <x v="19"/>
    <s v="Primer Gaditano"/>
    <x v="416"/>
    <n v="153"/>
    <s v="españolas."/>
    <s v="españolas."/>
    <s v="L. Totosaus"/>
    <x v="49"/>
    <s v="L."/>
    <s v="Totosaus"/>
    <x v="483"/>
    <x v="0"/>
    <s v="capitán"/>
    <x v="0"/>
    <s v="con 13 sacos efectivo á los Sres. Girona hermanos, Clavé y C.*. 12 id, á los Sres. Vidal y Cuadras hermanos, 10 id. à los Sres. Masó, Rosell y sobrinos, 8 id. á D. J. M. Serra, 8 id. á D. I."/>
    <s v="De Marsella en 30 horas vapor Primer Gaditano, de 153 t., c. D. L. Totosaus, con 13 sacos efectivo á los Sres. Girona hermanos, Clavé y C.*. 12 id, á los Sres. Vidal y Cuadras hermanos, 10 id. à los Sres. Masó, Rosell y sobrinos, 8 id. á D. J. M. Serra, 8 id. á D. I."/>
  </r>
  <r>
    <n v="4515"/>
    <s v="1853-05-03"/>
    <s v="1853-05-01"/>
    <s v="30 horas,"/>
    <s v="1853-05-03"/>
    <s v="Marsella "/>
    <s v="Marsella "/>
    <m/>
    <s v="Barcelona"/>
    <s v="vapor"/>
    <x v="19"/>
    <s v="Primer Gaditano"/>
    <x v="416"/>
    <n v="153"/>
    <s v="españolas."/>
    <s v="españolas."/>
    <s v="L. Totosaus"/>
    <x v="49"/>
    <s v="L."/>
    <s v="Totosaus"/>
    <x v="483"/>
    <x v="0"/>
    <s v="capitán"/>
    <x v="0"/>
    <s v="con 23 sacos efectivo á los Sres. Vidal y Cuadras, hermanos, 16 id. á los señores Girona, hermanos, Clavé y compañia, 12 id. à D. J. Marti y Codolar, 9 id. á D. J. M. Serra, 8 id. á D. I. Villavecckia y á la señora viuda Roiz y Jacas, 7 id. á D. C. Torrens v Miralda. 5 id. à los señores Plandolit hermanos . 4 id. á D. P. Guarch, 1 id. à D. J. Serra y Totosaus. 3 id. á los señores Serratosa y Vila, 1 id. á D. N. Roig, 8 id. á D. J. Vidaly Ribas, 4 id. á D. B. Roca y Cortada, 1 id. a los señores Stagno, Torrens y compañía, 1 id. a"/>
    <s v="De Marsella en 30 horas, vapor Primer Gaditano, de 153 t., c. D. L. Totosaus, con 23 sacos efectivo á los Sres. Vidal y Cuadras, hermanos, 16 id. á los señores Girona, hermanos, Clavé y compañia, 12 id. à D. J. Marti y Codolar, 9 id. á D. J. M. Serra, 8 id. á D. I. Villavecckia y á la señora viuda Roiz y Jacas, 7 id. á D. C. Torrens v Miralda. 5 id. à los señores Plandolit hermanos . 4 id. á D. P. Guarch, 1 id. à D. J. Serra y Totosaus. 3 id. á los señores Serratosa y Vila, 1 id. á D. N. Roig, 8 id. á D. J. Vidaly Ribas, 4 id. á D. B. Roca y Cortada, 1 id. a los señores Stagno, Torrens y compañía, 1 id. a"/>
  </r>
  <r>
    <n v="4777"/>
    <s v="1853-06-03"/>
    <s v="1853-05-31"/>
    <s v="30 horas"/>
    <s v="1853-06-02"/>
    <s v="Marsella "/>
    <s v="Marsella "/>
    <m/>
    <s v="Barcelona"/>
    <s v="vapor"/>
    <x v="19"/>
    <s v="Primer Gaditano"/>
    <x v="416"/>
    <n v="153"/>
    <s v="españolas"/>
    <s v="españolas"/>
    <s v="L. Totosaus"/>
    <x v="49"/>
    <s v="L."/>
    <s v="Totosaus"/>
    <x v="483"/>
    <x v="0"/>
    <s v="capitán"/>
    <x v="0"/>
    <s v="con 8 sacos efectivo á D. 1. Villavechia, 2 id. á D. J. Oriol y Estruch , algodonería , lanería , sedería. maquinaria, cilindros, quincalla, merceria y otros efectos para esta y 132 bultos varios géneros de trànsito y 21 pasajeros, consignado á los Sres. Serra hermanos. Ila tenido entrada à las seis y media de la mañana."/>
    <s v="De id. en 30 horas vapor Primer Gaditano , de 153 t., c. D. L. Totosaus, con 8 sacos efectivo á D. 1. Villavechia, 2 id. á D. J. Oriol y Estruch , algodonería , lanería , sedería. maquinaria, cilindros, quincalla, merceria y otros efectos para esta y 132 bultos varios géneros de trànsito y 21 pasajeros, consignado á los Sres. Serra hermanos. Ila tenido entrada à las seis y media de la mañana."/>
  </r>
  <r>
    <n v="5535"/>
    <s v="1853-08-09"/>
    <s v="1853-07-09"/>
    <s v="30 ?"/>
    <s v="1853-08-08"/>
    <s v="Marsella "/>
    <s v="Marsella "/>
    <m/>
    <s v="Barcelona"/>
    <s v="boras, vapor"/>
    <x v="19"/>
    <s v="Primer Gaditano"/>
    <x v="416"/>
    <n v="153"/>
    <s v="españolas."/>
    <s v="españolas."/>
    <s v="Luis Totosaus"/>
    <x v="191"/>
    <s v="Luis"/>
    <s v="Totosaus"/>
    <x v="483"/>
    <x v="0"/>
    <s v="capitán"/>
    <x v="0"/>
    <s v="con 1 saco efectivo à D. B. Fiol, 9 bultos maquinaria y tejidos à D. Buenaventura Solá y Amat, 4 id. maquinaria à D. J. Soler, 11 barricas carbonato de sosa á los señores Bordon v Aseline. lenceria, uu cilindro de cobre, vidrios, libros, espejos, sederia, quincalleria, persumeria y otros efectos para esta y 210 bultos de varios géneros de transito, 79 pasajeros, consignado a los señores Serra hermanos. Ha tenido entrada á las 6 de la mañana."/>
    <s v="De Marsella en 30 boras, vapor Primer Gaditano, de 153 t., c. D. Luis Totosaus, con 1 saco efectivo à D. B. Fiol, 9 bultos maquinaria y tejidos à D. Buenaventura Solá y Amat, 4 id. maquinaria à D. J. Soler, 11 barricas carbonato de sosa á los señores Bordon v Aseline. lenceria, uu cilindro de cobre, vidrios, libros, espejos, sederia, quincalleria, persumeria y otros efectos para esta y 210 bultos de varios géneros de transito, 79 pasajeros, consignado a los señores Serra hermanos. Ha tenido entrada á las 6 de la mañana."/>
  </r>
  <r>
    <n v="6435"/>
    <s v="1853-11-01"/>
    <s v="1853-10-29"/>
    <s v="29 horas"/>
    <s v="1853-10-31"/>
    <s v="Marsella "/>
    <s v="Marsella "/>
    <m/>
    <s v="Barcelona"/>
    <s v="vapor"/>
    <x v="19"/>
    <s v="Primer Gaditano"/>
    <x v="416"/>
    <n v="153"/>
    <s v="españolas."/>
    <s v="españolas."/>
    <s v="Luis Totosaus"/>
    <x v="191"/>
    <s v="Luis"/>
    <s v="Totosaus"/>
    <x v="483"/>
    <x v="0"/>
    <s v="capitán"/>
    <x v="0"/>
    <s v="con 9 sacos efectivo à D. Domingo Miralles, 8 id à los Sres. Girona, hermanos. Clavé y compañia, 30 cajas concha à D. C Puigoriol, 12 bolas becerrillos à D. José Ferran , laneria, sederia, algodoneria, drogas, quincalla, barba de ballena; cristaleria, porcelana, relojerja y otros efectos para esta, y 130 bultos de varlos géneros de tránsito y 3t pasajeros, consignado à los Sres. Serra hermanos."/>
    <s v="De Marsella en 29 horas vapor Primer Gaditano, de 153 t., c. D. Luis Totosaus, con 9 sacos efectivo à D. Domingo Miralles, 8 id à los Sres. Girona, hermanos. Clavé y compañia, 30 cajas concha à D. C Puigoriol, 12 bolas becerrillos à D. José Ferran , laneria, sederia, algodoneria, drogas, quincalla, barba de ballena; cristaleria, porcelana, relojerja y otros efectos para esta, y 130 bultos de varlos géneros de tránsito y 3t pasajeros, consignado à los Sres. Serra hermanos."/>
  </r>
  <r>
    <n v="6077"/>
    <s v="1853-09-27"/>
    <s v="1853-09-24"/>
    <s v="2 d."/>
    <s v="1853-09-26"/>
    <s v="Marsella "/>
    <s v="Marsella "/>
    <m/>
    <s v="Barcelona"/>
    <s v="bergantin"/>
    <x v="10"/>
    <s v="Rápido"/>
    <x v="1153"/>
    <n v="242"/>
    <s v="españolas."/>
    <s v="españolas."/>
    <s v="José Mataró"/>
    <x v="18"/>
    <s v="Jose"/>
    <s v="Mataró"/>
    <x v="1246"/>
    <x v="0"/>
    <s v="capitán"/>
    <x v="0"/>
    <s v="en lastre, consignade à los Sres. Baradat é hijo.—Ila tenido entrada por Sanidad à las once y media de la mañana."/>
    <s v="De Marsella en 2 d. bergantin Rápido, de 242 t., c. D. José Mataró, en lastre, consignade à los Sres. Baradat é hijo.—Ila tenido entrada por Sanidad à las once y media de la mañana."/>
  </r>
  <r>
    <n v="5485"/>
    <s v="1853-08-05"/>
    <s v="1853-08-03"/>
    <s v="23 horas"/>
    <s v="1853-08-04"/>
    <s v="Marsella "/>
    <s v="Marsella "/>
    <m/>
    <s v="Barcelona"/>
    <s v="vapor"/>
    <x v="19"/>
    <s v="Riansares"/>
    <x v="377"/>
    <n v="301"/>
    <s v="españolas."/>
    <s v="españolas."/>
    <s v="F. Eyzaguirre"/>
    <x v="7"/>
    <s v="Francisco"/>
    <s v="Eyzaguirre"/>
    <x v="478"/>
    <x v="0"/>
    <s v="capitán"/>
    <x v="0"/>
    <s v="con 22 bultos quincalla y otros géneros á D. Buenaventura Solá y Amat. 6 de alambre y lenceria à los Sres. Oriol y Estruch, 8 sacos efectivo á los Sres. Girona hermanos. Clavé v Compañia, algodoneris, sederia, laneria, quincalla, drogas y otros efectos para esta y 102 bultos de varios géneros y efectivo de tránsito y 18 pasajeros, consignado à D. Mariano Flaquér é hijo.—IIa tenido entrada á las 11 de la mañana."/>
    <s v="De Marsella en 23 horas vapor Riansares, de 301 t., c. D. F. Eyzaguirre, con 22 bultos quincalla y otros géneros á D. Buenaventura Solá y Amat. 6 de alambre y lenceria à los Sres. Oriol y Estruch, 8 sacos efectivo á los Sres. Girona hermanos. Clavé v Compañia, algodoneris, sederia, laneria, quincalla, drogas y otros efectos para esta y 102 bultos de varios géneros y efectivo de tránsito y 18 pasajeros, consignado à D. Mariano Flaquér é hijo.—IIa tenido entrada á las 11 de la mañana."/>
  </r>
  <r>
    <n v="2309"/>
    <s v="1852-08-30"/>
    <s v="1852-08-26"/>
    <s v="3 d."/>
    <s v="1852-08-29"/>
    <s v="Marsella "/>
    <s v="Marsella "/>
    <m/>
    <s v="Barcelona"/>
    <s v="corbeta"/>
    <x v="0"/>
    <s v="Rosalía"/>
    <x v="1154"/>
    <n v="230"/>
    <s v="palma"/>
    <s v="palma"/>
    <s v="J. Juliá"/>
    <x v="21"/>
    <s v="J."/>
    <s v="Juliá"/>
    <x v="70"/>
    <x v="0"/>
    <s v="capitán"/>
    <x v="0"/>
    <s v="en lastre á la Sra. viuda de Mataró é hijos.—Ha tenido entrada por Sanidad á las once y media de la mañana."/>
    <s v="De Marsella en 3 d. corbeta Rosalía, de 230 t., c. D. J. Juliá, en lastre á la Sra. viuda de Mataró é hijos.—Ha tenido entrada por Sanidad á las once y media de la mañana."/>
  </r>
  <r>
    <n v="5555"/>
    <s v="1853-08-11"/>
    <s v="1853-08-07"/>
    <s v="3 d."/>
    <s v="1853-08-10"/>
    <s v="Marsella "/>
    <s v="Marsella "/>
    <m/>
    <s v="Barcelona"/>
    <s v="polacra"/>
    <x v="17"/>
    <s v="Rosario"/>
    <x v="21"/>
    <n v="162"/>
    <s v="españolas."/>
    <s v="españolas."/>
    <s v="Buenaventura Durall"/>
    <x v="69"/>
    <s v="Buenaventura"/>
    <s v="Durall"/>
    <x v="494"/>
    <x v="0"/>
    <s v="capitán"/>
    <x v="0"/>
    <s v="en lastre consignado al Sr. Baradat é hijis.—Ha dado declaracion à las seis y media de la ma nana."/>
    <s v="De Marsella en 3 d. polacra Rosario, de 162 t., c. D. Buenaventura Durall, en lastre consignado al Sr. Baradat é hijis.—Ha dado declaracion à las seis y media de la ma nana."/>
  </r>
  <r>
    <n v="5206"/>
    <s v="1853-07-09"/>
    <s v="1853-07-06"/>
    <s v="3 d."/>
    <s v="1853-07-09"/>
    <s v="Marsella "/>
    <s v="Marsella "/>
    <m/>
    <s v="Barcelona"/>
    <s v="jabeque"/>
    <x v="14"/>
    <s v="S."/>
    <x v="732"/>
    <n v="36"/>
    <s v="españblas."/>
    <s v="españblas."/>
    <s v="José Alemany"/>
    <x v="18"/>
    <s v="Jose"/>
    <s v="Alemany"/>
    <x v="4"/>
    <x v="0"/>
    <s v="patrón"/>
    <x v="1"/>
    <s v="con 80 barriles cimen"/>
    <s v="De Marsella en 3 d. jabeque S.,José, de 36 t., p. José Alemany, con 80 barriles cimen"/>
  </r>
  <r>
    <n v="6379"/>
    <s v="1853-10-26"/>
    <s v="1853-10-22"/>
    <s v="3 d."/>
    <s v="1853-10-25"/>
    <s v="Marsella "/>
    <s v="Marsella "/>
    <m/>
    <s v="Barcelona"/>
    <s v="goleta"/>
    <x v="8"/>
    <s v="S. Buenaventura"/>
    <x v="131"/>
    <n v="61"/>
    <s v="españolás."/>
    <s v="españolás."/>
    <s v="Lorenzo Vendrell"/>
    <x v="159"/>
    <s v="Lorenzo"/>
    <s v="Vendrell"/>
    <x v="1176"/>
    <x v="0"/>
    <s v="capitán"/>
    <x v="0"/>
    <s v="con 20 docenas tablones y 10 cajas acero para Mahon, 336 qq. campeche à D. Tomás Sala, 301 id. à D. B. Flol y 248 id. à D. J.I Vdal y ibas.—a tenido entrada por Sanidad à las cineo de la tarde."/>
    <s v="De Marsella en 3 d. goleta S. Buenaventura, de 61 t., c. D. Lorenzo Vendrell, con 20 docenas tablones y 10 cajas acero para Mahon, 336 qq. campeche à D. Tomás Sala, 301 id. à D. B. Flol y 248 id. à D. J.I Vdal y ibas.—a tenido entrada por Sanidad à las cineo de la tarde."/>
  </r>
  <r>
    <n v="4643"/>
    <s v="1853-05-18"/>
    <s v="1853-05-14"/>
    <s v="3 d."/>
    <s v="1853-05-17"/>
    <s v="Marsella "/>
    <s v="Marsella "/>
    <m/>
    <s v="Barcelona"/>
    <s v="jabeque"/>
    <x v="14"/>
    <s v="S. José"/>
    <x v="6"/>
    <n v="36"/>
    <s v="Llovet"/>
    <s v="Llovet"/>
    <s v="J. Alemany"/>
    <x v="21"/>
    <s v="J."/>
    <s v="Alemany"/>
    <x v="4"/>
    <x v="0"/>
    <s v="patrón"/>
    <x v="1"/>
    <s v="en lastre. — Ha tenido entrada á las seis y media de la mañana."/>
    <s v="De Marsella en 3 d. jabeque S. José, de 36 t., p. J. Alemany, en lastre. — Ha tenido entrada á las seis y media de la mañana."/>
  </r>
  <r>
    <n v="3988"/>
    <s v="1853-03-03"/>
    <s v="1853-02-28"/>
    <s v="2 d."/>
    <s v="1853-03-02"/>
    <s v="Marsella "/>
    <s v="Marsella "/>
    <m/>
    <s v="Barcelona"/>
    <s v="polacra"/>
    <x v="17"/>
    <s v="S. José"/>
    <x v="6"/>
    <n v="129"/>
    <s v="espanolas."/>
    <s v="espanolas."/>
    <s v="P. Pujol"/>
    <x v="33"/>
    <s v="P."/>
    <s v="Pujol"/>
    <x v="101"/>
    <x v="175"/>
    <s v="capitán"/>
    <x v="0"/>
    <s v="en lastre, consignado á los Sres. Estalella y C.*.—Ha tenido entrada à las doce del dia."/>
    <s v="De Marsella en 2 d. polacra S. José, de 129 t., c. D. P. Pujol, en lastre, consignado á los Sres. Estalella y C.*.—Ha tenido entrada à las doce del dia."/>
  </r>
  <r>
    <n v="1449"/>
    <s v="1852-06-05"/>
    <s v="1852-05-31"/>
    <s v="4 d."/>
    <s v="1852-06-04"/>
    <s v="Marsella "/>
    <s v="Marsella "/>
    <m/>
    <s v="Barcelona"/>
    <s v="polacra"/>
    <x v="17"/>
    <s v="San José"/>
    <x v="6"/>
    <n v="129"/>
    <s v="españolas."/>
    <s v="españolas."/>
    <s v="P. Pujol"/>
    <x v="33"/>
    <s v="P."/>
    <s v="Pujol"/>
    <x v="101"/>
    <x v="175"/>
    <s v="capitán"/>
    <x v="0"/>
    <s v="en lastre, consignada à D. F. Estalella."/>
    <s v="De Marsella en 4 d. polacra San José, de 129 t., c. D. P. Pujol, en lastre, consignada à D. F. Estalella."/>
  </r>
  <r>
    <n v="5829"/>
    <s v="1853-09-04"/>
    <s v="1853-08-31"/>
    <s v="3 d."/>
    <s v="1853-09-03"/>
    <s v="Marsella "/>
    <s v="Marsella "/>
    <m/>
    <s v="Barcelona"/>
    <s v="polacra"/>
    <x v="17"/>
    <s v="San Antonio"/>
    <x v="7"/>
    <n v="77"/>
    <s v="españolas"/>
    <s v="españolas"/>
    <s v="Pedra Roura"/>
    <x v="407"/>
    <s v="Pedra"/>
    <s v="Roura"/>
    <x v="758"/>
    <x v="0"/>
    <s v="capitán"/>
    <x v="0"/>
    <s v="con 11 piezas arboladura á los Sres. Carrós y compañia, 2146 duelas, 112 pipas y 43 medias id. y 30 aros de hierro para Vinaroz.—Ha tenido entrada por Sanidad á las siete de la mañana."/>
    <s v="_x000a__x000a_De Marsella en 3 d. polacra San Antonio, de 77 t., c. D. Pedra Roura, con 11 piezas arboladura á los Sres. Carrós y compañia, 2146 duelas, 112 pipas y 43 medias id. y 30 aros de hierro para Vinaroz.—Ha tenido entrada por Sanidad á las siete de la mañana."/>
  </r>
  <r>
    <n v="5745"/>
    <s v="1853-08-28"/>
    <s v="1853-08-25"/>
    <s v="2 d."/>
    <s v="1853-08-27"/>
    <s v="Marsella "/>
    <s v="Marsella "/>
    <m/>
    <s v="Barcelona"/>
    <s v="polacra"/>
    <x v="17"/>
    <s v="San Antonio"/>
    <x v="7"/>
    <n v="151"/>
    <s v="españolas"/>
    <s v="españolas"/>
    <s v="Pablo Cabañas"/>
    <x v="84"/>
    <s v="Pablo"/>
    <s v="Cabañas"/>
    <x v="1250"/>
    <x v="0"/>
    <s v="capitán"/>
    <x v="0"/>
    <s v="con 1300 astas de buey, 55 cueros y lastre à D. Jaime Taulina.—la dado declaracion por Sanidad à las once de la manana y ha quedado en charentena."/>
    <s v="De Marsella en 2 d. polacra San Antonio, de 151 t.. c. D. Pablo Cabañas, con 1300 astas de buey, 55 cueros y lastre à D. Jaime Taulina.—la dado declaracion por Sanidad à las once de la manana y ha quedado en charentena."/>
  </r>
  <r>
    <n v="5164"/>
    <s v="1853-07-03"/>
    <s v="1853-06-28"/>
    <s v="4 d.,"/>
    <s v="1853-07-02"/>
    <s v="Marsella "/>
    <s v="Marsella "/>
    <m/>
    <s v="Barcelona"/>
    <s v="laud"/>
    <x v="1"/>
    <s v="San Antonio"/>
    <x v="7"/>
    <n v="19"/>
    <s v="espanolas."/>
    <s v="espanolas."/>
    <s v="Victoriano Sorá"/>
    <x v="408"/>
    <s v="Victoriano"/>
    <s v="Sorá"/>
    <x v="985"/>
    <x v="0"/>
    <s v="patrón"/>
    <x v="1"/>
    <s v="con 101 barriles cimento romano à D. Francisco Torrens y compmñia. Ha tenido entrada á las 8 de la mañana."/>
    <s v="De Marsella en 4 d., laud San Antonio, de 19 t., p. Victoriano Sorá, con 101 barriles cimento romano à D. Francisco Torrens y compmñia. Ha tenido entrada á las 8 de la mañana."/>
  </r>
  <r>
    <n v="4434"/>
    <s v="1853-04-28"/>
    <s v="1853-04-24"/>
    <s v="3 d."/>
    <s v="1853-04-27"/>
    <s v="Marsella "/>
    <s v="Marsella "/>
    <m/>
    <s v="Barcelona"/>
    <s v="jabeque"/>
    <x v="14"/>
    <s v="San Antoniu"/>
    <x v="1155"/>
    <n v="49"/>
    <s v="españolas."/>
    <s v="españolas."/>
    <s v="A. Joy"/>
    <x v="5"/>
    <s v="A."/>
    <s v="Joy"/>
    <x v="1251"/>
    <x v="0"/>
    <s v="patrón"/>
    <x v="1"/>
    <s v="en lastre.—Ha tenido entrada á las ocho de la mañana."/>
    <s v="De Marsella en 3 d. jabeque San Antoniu, de 49 t.; p. A. Joy, en lastre.—Ha tenido entrada á las ocho de la mañana."/>
  </r>
  <r>
    <n v="3512"/>
    <s v="1853-01-03"/>
    <s v="1852-12-31"/>
    <s v="26 horas"/>
    <s v="1853-01-02"/>
    <s v="Marsella "/>
    <s v="Marsella "/>
    <m/>
    <s v="Barcelona"/>
    <s v="vapor"/>
    <x v="19"/>
    <s v="Balear"/>
    <x v="406"/>
    <n v="118"/>
    <s v="bordo"/>
    <s v="bordo"/>
    <s v="F. Ramon"/>
    <x v="7"/>
    <s v="Felipe"/>
    <s v="Ramon"/>
    <x v="244"/>
    <x v="99"/>
    <s v="capitán"/>
    <x v="0"/>
    <s v="con 20 sacos efective  á los señores Vidal y Cuadras hermanos, 8 id. á D. J. M. Serra, 2 id. á los señores Stagno, Torrens y C.°, 2 id. a los señores Guille hermanos, relojeria, quincalla, sedería, algodoneria, lanería, instrumentos de música y otros efectos para esta, 46 bultos de varios géneros de tránsito y 8 pasajeros, consignado à D. M. Diaz de Brito.—Ha tenido entrada á las diez y media de la mañana."/>
    <s v="De Marsella en 26 horas vapor Balear, de 118 t., c. D. F. Ramon, con 20 sacos efective  á los señores Vidal y Cuadras hermanos, 8 id. á D. J. M. Serra, 2 id. á los señores Stagno, Torrens y C.°, 2 id. a los señores Guille hermanos, relojeria, quincalla, sedería, algodoneria, lanería, instrumentos de música y otros efectos para esta, 46 bultos de varios géneros de tránsito y 8 pasajeros, consignado à D. M. Diaz de Brito.—Ha tenido entrada á las diez y media de la mañana."/>
  </r>
  <r>
    <n v="3690"/>
    <s v="1853-01-30"/>
    <s v="1853-01-27"/>
    <s v="28 horas"/>
    <s v="1853-01-29"/>
    <s v="Marsella "/>
    <s v="Marsella "/>
    <m/>
    <s v="Barcelona"/>
    <s v="vapor"/>
    <x v="19"/>
    <s v="Balear"/>
    <x v="406"/>
    <n v="118"/>
    <s v="españolas."/>
    <s v="españolas."/>
    <s v="F. Ramon"/>
    <x v="7"/>
    <s v="Felipe"/>
    <s v="Ramon"/>
    <x v="244"/>
    <x v="99"/>
    <s v="capitán"/>
    <x v="0"/>
    <s v="con 26 sacos efectivo á los señores Vidal y Cuadras hermanos, 20 id. á D. I. Villavecchia, 20 id. á los señores Girona hermanos, Clavé v compañia, 13 id. á D. J. Taulina y Villalonga, 5 id. á los señores Plandolit hermanos, 3 id. á los señores Guille hermanos, laneria, algodoneria, sederia, quincalla, drogas, vino y otros efectos para esta, y 77 bultos de varios géneros de tránsito y 5 pasajeros, consignado á D. M. Diaz de Brito.—Ha tenido entrada á las tres de la tarde."/>
    <s v="De Marsella en 28 horas vapor Balear, de 118 t., c. D. F. Ramon, con 26 sacos efectivo á los señores Vidal y Cuadras hermanos, 20 id. á D. I. Villavecchia, 20 id. á los señores Girona hermanos, Clavé v compañia, 13 id. á D. J. Taulina y Villalonga, 5 id. á los señores Plandolit hermanos, 3 id. á los señores Guille hermanos, laneria, algodoneria, sederia, quincalla, drogas, vino y otros efectos para esta, y 77 bultos de varios géneros de tránsito y 5 pasajeros, consignado á D. M. Diaz de Brito.—Ha tenido entrada á las tres de la tarde."/>
  </r>
  <r>
    <n v="4246"/>
    <s v="1853-04-03"/>
    <s v="1853-04-01"/>
    <s v="24 horas"/>
    <s v="1853-04-02"/>
    <s v="Marsella "/>
    <s v="Marsella "/>
    <m/>
    <s v="Barcelona"/>
    <s v="vapor"/>
    <x v="19"/>
    <s v="Balear"/>
    <x v="406"/>
    <n v="118"/>
    <s v="espanolas."/>
    <s v="espanolas."/>
    <s v="F. Ramon"/>
    <x v="7"/>
    <s v="Felipe"/>
    <s v="Ramon"/>
    <x v="244"/>
    <x v="99"/>
    <s v="capitán"/>
    <x v="0"/>
    <s v="con 22 sacos efectivo á D. J. Torrens, 15 id. á los Sres. Girona hermanos, Clavé y compañia, 16 id. á D. J. Maria Serra, 12 id. á los Sres. Vidal y Cuadras hermanos, 11 id. á D. 1. Villavecchia, 5 id. á D. R. Masó é hijo, 3 id. á los Sres. Guille hermanos, 3 id. á los Sres. Stagno. Torrens y compañia, 1 id. à D. M. Diaz de Brito, algodoneria, laneria, sederia, drogas, quincalla, relojeria, cristaleria, perfumeria y otros efectos para esta, y 166 bultos de varios géneros de tránsito, y 17 pasajeros, consignado á D. M. Diaz de Brito.—Ha tenido entrada á las seis y media de la mañana."/>
    <s v="De Marsella en 24 horas vapor Balear, de 118 t., c. D. F. Ramon, con 22 sacos efectivo á D. J. Torrens, 15 id. á los Sres. Girona hermanos, Clavé y compañia, 16 id. á D. J. Maria Serra, 12 id. á los Sres. Vidal y Cuadras hermanos, 11 id. á D. 1. Villavecchia, 5 id. á D. R. Masó é hijo, 3 id. á los Sres. Guille hermanos, 3 id. á los Sres. Stagno. Torrens y compañia, 1 id. à D. M. Diaz de Brito, algodoneria, laneria, sederia, drogas, quincalla, relojeria, cristaleria, perfumeria y otros efectos para esta, y 166 bultos de varios géneros de tránsito, y 17 pasajeros, consignado á D. M. Diaz de Brito.—Ha tenido entrada á las seis y media de la mañana."/>
  </r>
  <r>
    <n v="5394"/>
    <s v="1853-07-28"/>
    <s v="1853-07-26"/>
    <s v="20 horas"/>
    <s v="1853-07-27"/>
    <s v="Marsella "/>
    <s v="Marsella "/>
    <m/>
    <s v="Barcelona"/>
    <s v="vapor"/>
    <x v="19"/>
    <s v="Balear"/>
    <x v="406"/>
    <n v="118"/>
    <s v="españolas,"/>
    <s v="españolas,"/>
    <s v="Felipe Ramon"/>
    <x v="192"/>
    <s v="Felipe"/>
    <s v="Ramon"/>
    <x v="244"/>
    <x v="99"/>
    <s v="capitán"/>
    <x v="0"/>
    <s v="con 8 sacos efectivo á los señores Girona hermanos, Clavé y compañía, 5 id. á D. Ignacio Villavecchia, 3 id. à los señores Stagno y Torrens, 1 id. á D. J. Rrinals, 418 cueros à D. B. Solá y Amat. 15 fardos becerrillos á los señores Olsina y Dauner y 11 bultos maquinaria à los señores Villamare hermanos, algodoneria, laneria, sederia, pianos, drogas, quincalla, relogeria y papel para esta, 95 bultos de varios géneros de tránsito y 32 pasajeros, consignado a don M. Diaz de Brito.—Ha tenido entrada à la una y media de la tarde."/>
    <s v="De Marsella en 20 horas vapor Balear, de 118 t.. c. D. Felipe Ramon, con 8 sacos efectivo á los señores Girona hermanos, Clavé y compañía, 5 id. á D. Ignacio Villavecchia, 3 id. à los señores Stagno y Torrens, 1 id. á D. J. Rrinals, 418 cueros à D. B. Solá y Amat. 15 fardos becerrillos á los señores Olsina y Dauner y 11 bultos maquinaria à los señores Villamare hermanos, algodoneria, laneria, sederia, pianos, drogas, quincalla, relogeria y papel para esta, 95 bultos de varios géneros de tránsito y 32 pasajeros, consignado a don M. Diaz de Brito.—Ha tenido entrada à la una y media de la tarde."/>
  </r>
  <r>
    <n v="5701"/>
    <s v="1853-08-26"/>
    <s v="1853-08-23"/>
    <s v="26 horas"/>
    <s v="1853-08-25"/>
    <s v="Marsella "/>
    <s v="Marsella "/>
    <m/>
    <s v="Barcelona"/>
    <s v="vapor"/>
    <x v="19"/>
    <s v="Balear"/>
    <x v="406"/>
    <n v="118"/>
    <s v="españolas."/>
    <s v="españolas."/>
    <s v="Felipe Ramon"/>
    <x v="192"/>
    <s v="Felipe"/>
    <s v="Ramon"/>
    <x v="244"/>
    <x v="99"/>
    <s v="capitán"/>
    <x v="0"/>
    <s v="con 1 saco efec tivo á los Sres. Stagno , Torrens y compañia , 2i bultos de tejidos , relojeria v drogueria à D. B. Solá y Amat, drogas, quincalla, cedería v serdas para esta y 62 bultos de varios géneros de transito y 8 pasageros, consignado á D. M. Diaz de Brito. Ha tenido entrada por Sanidad á las 11 y media de la mañana."/>
    <s v="De Marsella en 26 horas vapor Balear, de 118 t., c. D. Felipe Ramon, con 1 saco efec tivo á los Sres. Stagno , Torrens y compañia , 2i bultos de tejidos , relojeria v drogueria à D. B. Solá y Amat, drogas, quincalla, cedería v serdas para esta y 62 bultos de varios géneros de transito y 8 pasageros, consignado á D. M. Diaz de Brito. Ha tenido entrada por Sanidad á las 11 y media de la mañana."/>
  </r>
  <r>
    <n v="6395"/>
    <s v="1853-10-28"/>
    <s v="1853-09-27"/>
    <s v="30 ?"/>
    <s v="1853-10-27"/>
    <s v="Marsella "/>
    <s v="Marsella "/>
    <m/>
    <s v="Barcelona"/>
    <s v="h., vapor"/>
    <x v="19"/>
    <s v="Balear"/>
    <x v="406"/>
    <n v="118"/>
    <s v="palma"/>
    <s v="palma"/>
    <s v="Felipe Ramon"/>
    <x v="192"/>
    <s v="Felipe"/>
    <s v="Ramon"/>
    <x v="244"/>
    <x v="99"/>
    <s v="capitán"/>
    <x v="0"/>
    <s v="con 18 sacos efectivo à los Sres."/>
    <s v="De Marsella en 30 h., vapor Balear, de 118 t., c. D. Felipe Ramon, con 18 sacos efectivo à los Sres."/>
  </r>
  <r>
    <n v="6847"/>
    <s v="1853-12-22"/>
    <s v="1853-12-18"/>
    <s v="3 d."/>
    <s v="1853-12-21"/>
    <s v="Marsella "/>
    <s v="Marsella "/>
    <m/>
    <s v="Barcelona"/>
    <s v="polacra"/>
    <x v="17"/>
    <s v="San Antonlo"/>
    <x v="126"/>
    <n v="77"/>
    <s v="españolas."/>
    <s v="españolas."/>
    <s v="Pedro Roura"/>
    <x v="62"/>
    <s v="Pedro"/>
    <s v="Roura"/>
    <x v="758"/>
    <x v="0"/>
    <s v="patrón"/>
    <x v="1"/>
    <s v="con 7200 qq. asfalto à D. Pedro Dohigas, y una máquina á D. B. Solá y Amat.—Ha tenido entrada por Sanidad á las nueve de la manana."/>
    <s v="De Marsella en 3 d. polacra San Antonlo, de 77 t., p. Pedro Roura, con 7200 qq. asfalto à D. Pedro Dohigas, y una máquina á D. B. Solá y Amat.—Ha tenido entrada por Sanidad á las nueve de la manana."/>
  </r>
  <r>
    <n v="6642"/>
    <s v="1853-11-30"/>
    <s v="1853-11-27"/>
    <s v="33 horas"/>
    <s v="1853-11-29"/>
    <s v="Marsella "/>
    <s v="Marsella "/>
    <m/>
    <s v="Barcelona"/>
    <s v="vapor"/>
    <x v="19"/>
    <s v="Balear"/>
    <x v="406"/>
    <n v="118"/>
    <s v="idem."/>
    <s v="idem."/>
    <s v="Felipe Ramon"/>
    <x v="192"/>
    <s v="Felipe"/>
    <s v="Ramon"/>
    <x v="244"/>
    <x v="99"/>
    <s v="capitán"/>
    <x v="0"/>
    <s v="con 16 sacos efectivo à los sefores Vidal y Ouadras hermanos, 14 Id. à los Sres. Gtrona hermanos, Clvé y compañia, 10 Id. à don José Maria Serra, 51d. à . Ignacio Villayecchia, 2 id. D. José Sagas, 30 balas lino, à la Sra. vuda Montovio, 46 bultos quiacalla, drogas, vino y otros efectos à D. B. Solà y Amat, 16 de quincalta, drogus, sederia, laneria. lbreriá y otro efcctos para esta y 3 pasajeros de transito, 207 bullos de varlos géneros, consignado à D. M.Diaz de Brito. Ia tenido entrada por Sanidad à lus 7 y medià de la manana."/>
    <s v="De Marsella en 33 horas vapor Balear, de 118 t., c. D. Felipe Ramon, con 16 sacos efectivo à los sefores Vidal y Ouadras hermanos, 14 Id. à los Sres. Gtrona hermanos, Clvé y compañia, 10 Id. à don José Maria Serra, 51d. à . Ignacio Villayecchia, 2 id. D. José Sagas, 30 balas lino, à la Sra. vuda Montovio, 46 bultos quiacalla, drogas, vino y otros efectos à D. B. Solà y Amat, 16 de quincalta, drogus, sederia, laneria. lbreriá y otro efcctos para esta y 3 pasajeros de transito, 207 bullos de varlos géneros, consignado à D. M.Diaz de Brito. Ia tenido entrada por Sanidad à lus 7 y medià de la manana."/>
  </r>
  <r>
    <n v="6072"/>
    <s v="1853-09-27"/>
    <s v="1853-09-23"/>
    <s v="3 d."/>
    <s v="1853-09-26"/>
    <s v="Marsella "/>
    <s v="Marsella "/>
    <m/>
    <s v="Barcelona"/>
    <s v="bateo"/>
    <x v="20"/>
    <s v="San Clemente"/>
    <x v="1156"/>
    <n v="56"/>
    <s v="sarda."/>
    <s v="sarda."/>
    <s v="Dominique Poggi"/>
    <x v="409"/>
    <s v="Dominique"/>
    <s v="Poggi"/>
    <x v="1252"/>
    <x v="0"/>
    <s v="capitán"/>
    <x v="0"/>
    <s v="con 400 bombones ácido muriático á D. B. Solá y Amal.—Ha tenido entrada por Sanidad à las tres y media de la tarde."/>
    <s v="De Marsella en 3 d. bateo San Clemente, de 56 t., c. Dominique Poggi, con 400 bombones ácido muriático á D. B. Solá y Amal.—Ha tenido entrada por Sanidad à las tres y media de la tarde."/>
  </r>
  <r>
    <n v="4913"/>
    <s v="1853-06-14"/>
    <s v="1853-06-10"/>
    <s v="4 d."/>
    <s v="1853-06-14"/>
    <s v="Marsella "/>
    <s v="Marsella "/>
    <m/>
    <s v="Barcelona"/>
    <s v="bergantin-goleta"/>
    <x v="9"/>
    <s v="San Ginés"/>
    <x v="691"/>
    <n v="146"/>
    <s v="españolas."/>
    <s v="españolas."/>
    <s v="A. Ronda"/>
    <x v="5"/>
    <s v="A."/>
    <s v="Ronda"/>
    <x v="759"/>
    <x v="0"/>
    <s v="capitán"/>
    <x v="0"/>
    <s v="con 2548 astas de buey y 4 cajas cristales planos y estaño en hojas á D. B. Solá y Amat, 4 id. á los señores Solá v Monner. 140 barriles cimento à D. F. Torrens y compañia, 140 id. á D. A."/>
    <s v="De Marsella en 4 d. bergantin-goleta San Ginés, de 146 t., c. D. A. Ronda, con 2548 astas de buey y 4 cajas cristales planos y estaño en hojas á D. B. Solá y Amat, 4 id. á los señores Solá v Monner. 140 barriles cimento à D. F. Torrens y compañia, 140 id. á D. A."/>
  </r>
  <r>
    <n v="4673"/>
    <s v="1853-05-21"/>
    <s v="1853-05-17"/>
    <s v="3 d."/>
    <s v="1853-05-20"/>
    <s v="Marsella "/>
    <s v="Marsella "/>
    <m/>
    <s v="Barcelona"/>
    <s v="polacra-goleta"/>
    <x v="2"/>
    <s v="San José"/>
    <x v="6"/>
    <n v="84"/>
    <s v="españolas."/>
    <s v="españolas."/>
    <s v="J. Adrover"/>
    <x v="21"/>
    <s v="J."/>
    <s v="Adrover"/>
    <x v="1253"/>
    <x v="0"/>
    <s v="capitán"/>
    <x v="0"/>
    <s v="con 3332 trozos campeche y 100 bombones ácido muriático à D. M. Llovet, 100 sacos zumaque à J. Vidal y Rivas, 10 barricas sal de sosa á los señores Bardon y Aseline, 10 id, á los senores Alesand, hermanos, 4 piezas arboladura à D. D. Miralles, 14 bultos hierro labrado, laton y alambre à D. L. Ramoneda, 6 id. id. y crisoles á D. J. Drument, 7 barriles palo tinte y 5 de alambre á D. B. Solá y Amát, maquinaria, planchas de laton, quincalla y otros efectos consignado á D. B. Solá y Amál.—Ha tenido entrada á las seis de la mañana."/>
    <s v="De Marsella en 3 d. polacra-goleta San José, de 84 t., c. D. J. Adrover, con 3332 trozos campeche y 100 bombones ácido muriático à D. M. Llovet, 100 sacos zumaque à J. Vidal y Rivas, 10 barricas sal de sosa á los señores Bardon y Aseline, 10 id, á los senores Alesand, hermanos, 4 piezas arboladura à D. D. Miralles, 14 bultos hierro labrado, laton y alambre à D. L. Ramoneda, 6 id. id. y crisoles á D. J. Drument, 7 barriles palo tinte y 5 de alambre á D. B. Solá y Amát, maquinaria, planchas de laton, quincalla y otros efectos consignado á D. B. Solá y Amál.—Ha tenido entrada á las seis de la mañana."/>
  </r>
  <r>
    <n v="4198"/>
    <s v="1853-03-28"/>
    <s v="1853-03-26"/>
    <s v="1 d."/>
    <s v="1853-03-27"/>
    <s v="Marsella "/>
    <s v="Marsella "/>
    <m/>
    <s v="Barcelona"/>
    <s v="laud"/>
    <x v="1"/>
    <s v="San Ramon."/>
    <x v="1157"/>
    <n v="46"/>
    <s v="españolas."/>
    <s v="españolas."/>
    <s v="R. Alemauy"/>
    <x v="70"/>
    <s v="R."/>
    <s v="Alemauy"/>
    <x v="4"/>
    <x v="0"/>
    <s v="patrón"/>
    <x v="1"/>
    <s v="en lastre."/>
    <s v="De Marsella en 1 d. laud San Ramon. de 46 t., p. R. Alemauy, en lastre."/>
  </r>
  <r>
    <n v="6035"/>
    <s v="1853-09-24"/>
    <s v="1853-09-20"/>
    <s v="3 d.,"/>
    <s v="1853-09-23"/>
    <s v="Marsella "/>
    <s v="Marsella "/>
    <m/>
    <s v="Barcelona"/>
    <s v="bergantin"/>
    <x v="10"/>
    <s v="Segunda Mónica"/>
    <x v="1158"/>
    <n v="224"/>
    <s v="pspañolas."/>
    <s v="pspañolas."/>
    <s v="José Cunill"/>
    <x v="18"/>
    <s v="Jose"/>
    <s v="Cunill"/>
    <x v="1254"/>
    <x v="0"/>
    <s v="capitán"/>
    <x v="0"/>
    <s v="con 2 palos arboladura á D. Jaime Taulina y Sastre, consignado à les Sres. Estalella y Comp.' Tuvo entrada por Sanidad á las 10 de la mañana."/>
    <s v="De Marsella en 3 d., bergantin Segunda Mónica, de 224 t., c. D. José Cunill, con 2 palos arboladura á D. Jaime Taulina y Sastre, consignado à les Sres. Estalella y Comp.' Tuvo entrada por Sanidad á las 10 de la mañana."/>
  </r>
  <r>
    <n v="5303"/>
    <s v="1853-07-20"/>
    <s v="1853-07-17"/>
    <s v="25 horas"/>
    <s v="1853-07-19"/>
    <s v="Marsella "/>
    <s v="Marsella "/>
    <m/>
    <s v="Barcelona"/>
    <s v="vapor"/>
    <x v="19"/>
    <s v="Segundo Gaditano"/>
    <x v="417"/>
    <n v="213"/>
    <s v="españolas."/>
    <s v="españolas."/>
    <s v="José Maria Soulé"/>
    <x v="193"/>
    <s v="Jose Maria"/>
    <s v="Soulé"/>
    <x v="485"/>
    <x v="0"/>
    <s v="capitán"/>
    <x v="0"/>
    <s v="con 16 sacos efectivo à los señores Ortembach y compañia, 12 id. à les señores Vidal y Cuadras hermanos, 11 id. á D. Ignacio Villavecchia, 8 id. à los señores Girona, hermanos Clavé y compañia, 6 id. á D. José María Serra , 2 id. á los señores Stagno y Torrens, 2 id. à los señores Clot hermanos, quincalla, algodoneria, sedersa, maquinaria, drogas, porcelana, vino, papel y otros efectos para esta y 156 bultos de varios géneros y efectivo de tránsito y 49 pa sajeros consignado á los señores Serra hermanos.— Ha tenido entrada á las cuatro y medie de la tarde."/>
    <s v="De Marsella en 25 horas vapor Segundo Gaditano, de 213 t., c. D. José Maria Soulé, con 16 sacos efectivo à los señores Ortembach y compañia, 12 id. à les señores Vidal y Cuadras hermanos, 11 id. á D. Ignacio Villavecchia, 8 id. à los señores Girona, hermanos Clavé y compañia, 6 id. á D. José María Serra , 2 id. á los señores Stagno y Torrens, 2 id. à los señores Clot hermanos, quincalla, algodoneria, sedersa, maquinaria, drogas, porcelana, vino, papel y otros efectos para esta y 156 bultos de varios géneros y efectivo de tránsito y 49 pa sajeros consignado á los señores Serra hermanos.— Ha tenido entrada á las cuatro y medie de la tarde."/>
  </r>
  <r>
    <n v="4358"/>
    <s v="1853-04-18"/>
    <s v="1853-04-15"/>
    <s v="30 horas"/>
    <s v="1853-04-17"/>
    <s v="Marsella "/>
    <s v="Marsella "/>
    <m/>
    <s v="Barcelona"/>
    <s v="vapor"/>
    <x v="19"/>
    <s v="Segundo Gaditano"/>
    <x v="417"/>
    <n v="228"/>
    <s v="idem."/>
    <s v="idem."/>
    <s v="J. M. Soulé"/>
    <x v="24"/>
    <s v="J. M."/>
    <s v="Soulé"/>
    <x v="485"/>
    <x v="0"/>
    <s v="capitán"/>
    <x v="0"/>
    <s v="con 5 sacos efectivo à D. 1. Villavecchia, 4 id. á los Sres. Masó y Rosell, 2 id. á D. O. Estruch, 1 id. á los Sres. Ribas y Cantallops, y sederia, laneria, quincalla, drogas, aceite, estambre ) otros efectos para esta y 291 bultos de varios géneros de tránsito y 19 pasajeros, consignado à los Sres. Serra hermanos.—Ila tenido entrada à la una de la tarde."/>
    <s v="De Marsella en 30 horas vapor Segundo Gaditano, de 228 t., c. D. J. M. Soulé, con 5 sacos efectivo à D. 1. Villavecchia, 4 id. á los Sres. Masó y Rosell, 2 id. á D. O. Estruch, 1 id. á los Sres. Ribas y Cantallops, y sederia, laneria, quincalla, drogas, aceite, estambre ) otros efectos para esta y 291 bultos de varios géneros de tránsito y 19 pasajeros, consignado à los Sres. Serra hermanos.—Ila tenido entrada à la una de la tarde."/>
  </r>
  <r>
    <n v="6596"/>
    <s v="1853-11-26"/>
    <s v="1853-11-23"/>
    <s v="25 horas"/>
    <s v="1853-11-25"/>
    <s v="Marsella "/>
    <s v="Marsella "/>
    <m/>
    <s v="Barcelona"/>
    <s v="vapor"/>
    <x v="19"/>
    <s v="Segundo Gaditano"/>
    <x v="417"/>
    <n v="233"/>
    <s v="españolas."/>
    <s v="españolas."/>
    <s v="José Maria Soulé"/>
    <x v="193"/>
    <s v="Jose Maria"/>
    <s v="Soulé"/>
    <x v="485"/>
    <x v="0"/>
    <s v="capitán"/>
    <x v="0"/>
    <s v="con 12 sacos efectivo a los senores Girona hermanos, Clavé Y C.*, 8 id.a D. José Maria Serra, quincalla, laneria, sede;ia, algodoneria, cristaleria, hierro, estambre y otros efectos para esta, 223 bultos de varios géneros de transito y 14 pasajeros, consignado à los senores Serra hermanos—u tenido entrada perSandad à la a de la farde."/>
    <s v="De Marsella en 25 horas vapor Segundo Gaditano, de 233 t., c. D. José Maria Soulé, con 12 sacos efectivo a los senores Girona hermanos, Clavé Y C.*, 8 id.a D. José Maria Serra, quincalla, laneria, sede;ia, algodoneria, cristaleria, hierro, estambre y otros efectos para esta, 223 bultos de varios géneros de transito y 14 pasajeros, consignado à los senores Serra hermanos—u tenido entrada perSandad à la a de la farde."/>
  </r>
  <r>
    <n v="4674"/>
    <s v="1853-05-21"/>
    <s v="1853-04-14"/>
    <s v="36 d."/>
    <s v="1853-05-20"/>
    <s v="Marsella "/>
    <s v="Marsella "/>
    <m/>
    <s v="Barcelona"/>
    <s v="vapor"/>
    <x v="19"/>
    <s v="Segundo Gaditano"/>
    <x v="417"/>
    <n v="258"/>
    <s v="españolas."/>
    <s v="españolas."/>
    <s v="J. Maria Soulé"/>
    <x v="22"/>
    <s v="J. Maria"/>
    <s v="Soulé"/>
    <x v="485"/>
    <x v="0"/>
    <s v="capitán"/>
    <x v="0"/>
    <s v="con 12"/>
    <s v="De Marsella en 36 d. vapor Segundo Gaditano, de 258 t., c. D. J. Maria Soulé, con 12"/>
  </r>
  <r>
    <n v="4986"/>
    <s v="1853-06-19"/>
    <s v="1853-06-16"/>
    <s v="28 horas,"/>
    <s v="1853-06-18"/>
    <s v="Marsella "/>
    <s v="Marsella "/>
    <m/>
    <s v="Barcelona"/>
    <s v="vapor"/>
    <x v="19"/>
    <s v="Seguudo Geditano"/>
    <x v="417"/>
    <n v="258"/>
    <s v="Gareda"/>
    <s v="Gareda"/>
    <s v="J. M. Soulé"/>
    <x v="24"/>
    <s v="J. M."/>
    <s v="Soulé"/>
    <x v="485"/>
    <x v="0"/>
    <s v="capitán"/>
    <x v="0"/>
    <s v="con 18 sacos efectivo à los Sres. Vidal y Cuadras. hermanos, 13 id, à D. 1. Villavecchia, 8 id. à los Sres. Girona, hermanos Clavé y Compañia, 5 1d. à D. J. Vidal «Ribas, 1 id. à L. Moreu. 13 cajas quincalla y vidrios à los Sres. Olagarda y Compañia, 13 id. à D. F. Truch y Compañia, 15 bultos laneria y algodoneria à D. B. Fiol, 9 id. à D. P. Tintoré, 6 id. à los Sres. Sola y Monner, 4 id. à D. F. Torrens, 8 de lino, lana y algodon à D. F. Puig, 6 bultos drogas à los Sres. Furgelles, y otros efectos para esta y 269 de varios géneros de tránsito y"/>
    <s v="De Marsella en 28 horas, vapor Seguudo Geditano, de 258 t.,. c. D. J. M. Soulé, con 18 sacos efectivo à los Sres. Vidal y Cuadras. hermanos, 13 id, à D. 1. Villavecchia, 8 id. à los Sres. Girona, hermanos Clavé y Compañia, 5 1d. à D. J. Vidal «Ribas, 1 id. à L. Moreu. 13 cajas quincalla y vidrios à los Sres. Olagarda y Compañia, 13 id. à D. F. Truch y Compañia, 15 bultos laneria y algodoneria à D. B. Fiol, 9 id. à D. P. Tintoré, 6 id. à los Sres. Sola y Monner, 4 id. à D. F. Torrens, 8 de lino, lana y algodon à D. F. Puig, 6 bultos drogas à los Sres. Furgelles, y otros efectos para esta y 269 de varios géneros de tránsito y"/>
  </r>
  <r>
    <n v="5650"/>
    <s v="1853-08-20"/>
    <s v="1853-08-17"/>
    <s v="28 horas,"/>
    <s v="1853-08-19"/>
    <s v="Marsella "/>
    <s v="Marsella "/>
    <m/>
    <s v="Barcelona"/>
    <s v="vapor"/>
    <x v="19"/>
    <s v="Segundo Gaditano"/>
    <x v="417"/>
    <n v="258"/>
    <s v="españolas."/>
    <s v="españolas."/>
    <s v="José Maria Soulé"/>
    <x v="193"/>
    <s v="Jose Maria"/>
    <s v="Soulé"/>
    <x v="485"/>
    <x v="0"/>
    <s v="capitán"/>
    <x v="0"/>
    <s v="con 6 sacos efeclivo à D. Buenaventura Roca, 3 id. á D. Mariano Servero, 8 id. à D. José Maria Serra, 1 id. á D. M. Cheodore, 4 id. à D. Pelegrin Guarch, 2 id. á D. Juán Guardiola, drogas, tejidos de seda, algodon y lana, aceite, vino, porcelana, sombreros, quincalla,"/>
    <s v="De Marsella en 28 horas, vapor Segundo Gaditano, de 258 t., c. D. José Maria Soulé con 6 sacos efeclivo à D. Buenaventura Roca, 3 id. á D. Mariano Servero, 8 id. à D. José Maria Serra, 1 id. á D. M. Cheodore, 4 id. à D. Pelegrin Guarch, 2 id. á D. Juán Guardiola, drogas, tejidos de seda, algodon y lana, aceite, vino, porcelana, sombreros, quincalla,"/>
  </r>
  <r>
    <n v="6003"/>
    <s v="1853-09-22"/>
    <s v="1853-09-19"/>
    <s v="26 horas"/>
    <s v="1853-09-21"/>
    <s v="Marsella "/>
    <s v="Marsella "/>
    <m/>
    <s v="Barcelona"/>
    <s v="vapor"/>
    <x v="19"/>
    <s v="Segundo Gaditano"/>
    <x v="417"/>
    <n v="258"/>
    <s v="españolas."/>
    <s v="españolas."/>
    <s v="José Maria Soulé"/>
    <x v="193"/>
    <s v="Jose Maria"/>
    <s v="Soulé"/>
    <x v="485"/>
    <x v="0"/>
    <s v="capitán"/>
    <x v="0"/>
    <s v="con 37 bultos quincalla, cristalería, porcelana y otros efectos á D. G. Villalonga, 26 id. á D. B. Solá y Amat, 15 id. á los Sres. Solá y Monner, sederís, algodonería, laneria, quincalla, porcelana. herramientas, clavos de hierro, licores, cristalería y otros efectos para esta ) 10 sacos efectivo y 162 bultos de varios géneros de tránsito y 32 pasajeros, consignado á los Sres. Serra hermanos.—Ha tenido entrada por Sanidad á las nueve y media de la mañana."/>
    <s v="De Marsella en 26 horas vapor Segundo Gaditano, de 258 t., c. D. José Maria Soulé con 37 bultos quincalla, cristalería, porcelana y otros efectos á D. G. Villalonga, 26 id. á D. B. Solá y Amat, 15 id. á los Sres. Solá y Monner, sederís, algodonería, laneria, quincalla, porcelana. herramientas, clavos de hierro, licores, cristalería y otros efectos para esta ) 10 sacos efectivo y 162 bultos de varios géneros de tránsito y 32 pasajeros, consignado á los Sres. Serra hermanos.—Ha tenido entrada por Sanidad á las nueve y media de la mañana."/>
  </r>
  <r>
    <n v="6351"/>
    <s v="1853-10-21"/>
    <s v="1853-10-18"/>
    <s v="30 horas,"/>
    <s v="1853-10-20"/>
    <s v="Marsella "/>
    <s v="Marsella "/>
    <m/>
    <s v="Barcelona"/>
    <s v="vapor"/>
    <x v="19"/>
    <s v="Segando Caditano"/>
    <x v="417"/>
    <n v="258"/>
    <s v="espoñelas."/>
    <s v="espoñelas."/>
    <s v="José Maria Soulé"/>
    <x v="193"/>
    <s v="Jose Maria"/>
    <s v="Soulé"/>
    <x v="485"/>
    <x v="0"/>
    <s v="patrón"/>
    <x v="0"/>
    <s v="con 10 saces efectivo à los señores Gtrona hermanos y Amat, 12 t. à don P. Tintoré, 15 de quincalla y otros géneros à los señores Solá y Monner, 19 Id. à don Julto Tuch, 20 barras bierrô a los scbores Molas y compañia, perfumeria, quincalta, acero. yino, estampas, drogas yotros efectos parà esta"/>
    <s v="De Marsella eu 30 horas, vapor Segando Caditano, de 258 t, c. p. José Maria Soulé, con 10 saces efectivo à los señores Gtrona hermanos y Amat, 12 t. à don P. Tintoré, 15 de quincalla y otros géneros à los señores Solá y Monner, 19 Id. à don Julto Tuch, 20 barras bierrô a los scbores Molas y compañia, perfumeria, quincalta, acero. yino, estampas, drogas yotros efectos parà esta"/>
  </r>
  <r>
    <n v="1198"/>
    <s v="1852-05-13"/>
    <s v="1852-05-09"/>
    <s v="3 d."/>
    <s v="1852-05-12"/>
    <s v="Marsella "/>
    <s v="Marsella "/>
    <m/>
    <s v="Barcelona"/>
    <s v="bergantin"/>
    <x v="10"/>
    <s v="Serafin"/>
    <x v="1159"/>
    <n v="203"/>
    <s v="españolas."/>
    <s v="españolas."/>
    <s v="J. Domenech"/>
    <x v="21"/>
    <s v="J."/>
    <s v="Domenech"/>
    <x v="743"/>
    <x v="0"/>
    <s v="capitán"/>
    <x v="0"/>
    <s v="en lastre á la órden."/>
    <s v="De Marsella en 3 d. bergantin Serafin, de 203 t., c. D. J. Domenech, en lastre á la órden."/>
  </r>
  <r>
    <n v="4658"/>
    <s v="1853-05-19"/>
    <s v="1853-05-15"/>
    <s v="3 d."/>
    <s v="1853-05-18"/>
    <s v="Marsella "/>
    <s v="Marsella "/>
    <m/>
    <s v="Barcelona"/>
    <s v="bergantin"/>
    <x v="10"/>
    <s v="Serafin"/>
    <x v="1159"/>
    <n v="203"/>
    <s v="españiolas."/>
    <s v="españiolas."/>
    <s v="J. B. Rivas"/>
    <x v="15"/>
    <s v="J. B."/>
    <s v="Rivas"/>
    <x v="981"/>
    <x v="0"/>
    <s v="capitán"/>
    <x v="0"/>
    <s v="en lastre.—Ha tenido entrada à las seis de la mañana."/>
    <s v="De Marsella en 3 d. bergantin Serafin, de 203 t., c. D. J. B. Rivas, en lastre.—Ha tenido entrada à las seis de la mañana."/>
  </r>
  <r>
    <n v="3511"/>
    <s v="1853-01-03"/>
    <s v="1852-12-29"/>
    <s v="4 d."/>
    <s v="1853-01-02"/>
    <s v="Marsella "/>
    <s v="Marsella "/>
    <m/>
    <s v="Barcelona"/>
    <s v="laud"/>
    <x v="1"/>
    <s v="Silvina"/>
    <x v="693"/>
    <n v="43"/>
    <s v="bordo"/>
    <s v="bordo"/>
    <s v="B. Catalá"/>
    <x v="8"/>
    <s v="B."/>
    <s v="Catalá"/>
    <x v="761"/>
    <x v="0"/>
    <s v="patrón"/>
    <x v="1"/>
    <s v="con 283 bultos drogas á D. J. Vidal y Ribas, 100 id. á la señora viuda Lejust, 4 id. á D. M. Roca, 2 id. á la señora viuda Roqué, 5 id. y 94 bultos zumaque á D. B. Fiol, 9 bultos hierro y 11 de drogas á D. B. Solá y Amat, 12 cajas piezas de hierro á los señores Stagno, Torrens y C.“, 300 quesos de Holanda, 1 bota id. de Gruyera y 10 balas fécula de patata á D. C. Puigoriol, 12 cajas perfumería á D. F. Clará y otros efectos, consignado á D. B. Solá y Amat. —IIa tenido entrada à las diez de la mañana."/>
    <s v="De Marsella en 4 d. laud Silvina, de 43 t., p. B. Catalá, con 283 bultos drogas á D. J. Vidal y Ribas, 100 id. á la señora viuda Lejust, 4 id. á D. M. Roca, 2 id. á la señora viuda Roqué, 5 id. y 94 bultos zumaque á D. B. Fiol, 9 bultos hierro y 11 de drogas á D. B. Solá y Amat, 12 cajas piezas de hierro á los señores Stagno, Torrens y C.“, 300 quesos de Holanda, 1 bota id. de Gruyera y 10 balas fécula de patata á D. C. Puigoriol, 12 cajas perfumería á D. F. Clará y otros efectos, consignado á D. B. Solá y Amat. —IIa tenido entrada à las diez de la mañana."/>
  </r>
  <r>
    <n v="4623"/>
    <s v="1853-05-16"/>
    <s v="1853-05-13"/>
    <s v="2 d."/>
    <s v="1853-05-15"/>
    <s v="Marsella "/>
    <s v="Marsella "/>
    <m/>
    <s v="Barcelona"/>
    <s v="laud"/>
    <x v="1"/>
    <s v="Sto. Cristo"/>
    <x v="4"/>
    <n v="52"/>
    <s v="españolas."/>
    <s v="españolas."/>
    <s v="Vicente Pizú"/>
    <x v="16"/>
    <s v="Vicente"/>
    <s v="Pizú"/>
    <x v="1255"/>
    <x v="0"/>
    <s v="capitán"/>
    <x v="0"/>
    <s v="con 2500 cueros de buey, 20 de vaca, y 2 bultos de varios géneros á 1. B. Solá y Amat, 29 bultos drogas á D. J. Vidal y Ribas; 23 id. á la Sra. viuda Lajus, una partida palo de Sto. Domingo á los Sres, Bordon y Aselina, maquinaria, cristaleria, relojeria, droguerta, planchas de laton, hierro labrado y otros efectos para esta, y otros géneros para Valencia, consignado á D. B. Solá y Amat. lla tenido entrada á las 5 de là tarde"/>
    <s v="De 1d. en id. laud Sto. Cristo, de 52 t., c. D. Vicente Pizú, con 2500 cueros de buey, 20 de vaca, y 2 bultos de varios géneros á 1. B. Solá y Amat, 29 bultos drogas á D. J. Vidal y Ribas; 23 id. á la Sra. viuda Lajus, una partida palo de Sto. Domingo á los Sres, Bordon y Aselina, maquinaria, cristaleria, relojeria, droguerta, planchas de laton, hierro labrado y otros efectos para esta, y otros géneros para Valencia, consignado á D. B. Solá y Amat. lla tenido entrada á las 5 de là tarde"/>
  </r>
  <r>
    <n v="4619"/>
    <s v="1853-05-16"/>
    <s v="1853-05-13"/>
    <s v="2 d."/>
    <s v="1853-05-15"/>
    <s v="Marsella "/>
    <s v="Marsella "/>
    <m/>
    <s v="Barcelona"/>
    <s v="polacra goleta"/>
    <x v="2"/>
    <s v="Teresa"/>
    <x v="8"/>
    <n v="90"/>
    <s v="españolas."/>
    <s v="españolas."/>
    <s v="M. Prats"/>
    <x v="13"/>
    <s v="M."/>
    <s v="Prats"/>
    <x v="983"/>
    <x v="0"/>
    <s v="capitán"/>
    <x v="0"/>
    <s v="con 1000 quesos de Holanda à los Sres. Olsina y Dauner, 3020 astas de buey y 2 barriles atflleres à D. P. TIntoré, 150 barriles simento romano y 14 bultos drogas á D. B. Solá y Amat, 50 barrtles restna y 3 balas agallas á D. J. T. Cros, 25 ca"/>
    <s v="De Marsella en 2 d. polacra goleta Teresa, de 90 t., c. D. M. Prats, con 1000 quesos de Holanda à los Sres. Olsina y Dauner, 3020 astas de buey y 2 barriles atflleres à D. P. TIntoré, 150 barriles simento romano y 14 bultos drogas á D. B. Solá y Amat, 50 barrtles restna y 3 balas agallas á D. J. T. Cros, 25 ca"/>
  </r>
  <r>
    <n v="4701"/>
    <s v="1853-05-23"/>
    <s v="1853-05-21"/>
    <s v="2 horas"/>
    <s v="1853-05-22"/>
    <s v="Marsella "/>
    <s v="Marsella "/>
    <m/>
    <s v="Barcelona"/>
    <s v="vapor"/>
    <x v="19"/>
    <s v="Tharsis"/>
    <x v="418"/>
    <n v="34"/>
    <s v="Mercantes"/>
    <s v="Mercantes"/>
    <s v="J. B. Gana"/>
    <x v="15"/>
    <s v="J. B."/>
    <s v="Gana"/>
    <x v="1256"/>
    <x v="0"/>
    <s v="capitán"/>
    <x v="0"/>
    <s v="con 50,000 francos à los Sres. Martorell y hil. 2 id. a 1. C Torrens y Miralda, 2 buttos drogas à D. J. Vidat y Ribas, juaquinaria ideria, algodoneria, drogueria, quncalleria, sombreros de paja; cristateria y otros efectos para esta yMo huttos de vartos aeneros de transito y 8 pasujeros, consignado à los Sres. Martorell y Boflll.—Ha tenoentrad las nueve y medi de la manna"/>
    <s v="l Marsella en 2 horas vapor Tharsis, de 34 t., c. D. J. B. Gana, con 50,000 francos à los Sres. Martorell y hil. 2 id. a 1. C Torrens y Miralda, 2 buttos drogas à D. J. Vidat y Ribas, juaquinaria ideria, algodoneria, drogueria, quncalleria, sombreros de paja; cristateria y otros efectos para esta yMo huttos de vartos aeneros de transito y 8 pasujeros, consignado à los Sres. Martorell y Boflll.—Ha tenoentrad las nueve y medi de la manna"/>
  </r>
  <r>
    <n v="5104"/>
    <s v="1853-06-29"/>
    <s v="1853-06-27"/>
    <s v="24 horas,"/>
    <s v="1853-06-28"/>
    <s v="Marsella "/>
    <s v="Marsella "/>
    <m/>
    <s v="Barcelona"/>
    <s v="vapor"/>
    <x v="19"/>
    <s v="Tharsis"/>
    <x v="418"/>
    <n v="323"/>
    <s v="espanolas."/>
    <s v="espanolas."/>
    <s v="Francisco Mercadal"/>
    <x v="20"/>
    <s v="Francisco"/>
    <s v="Mercadal"/>
    <x v="486"/>
    <x v="0"/>
    <s v="capitán"/>
    <x v="0"/>
    <s v="con 106,.600 francos, á D. Jaime Torrens, 75,000 id. á los señores Girona, hermanos Clavé y compañia, 65,000 id. à D. José Gil. 69,000 id. à los señores Vidal y Cuadras hermanos, 50,000 id. à D. J. Vidal y Ribas, 40,000 id. á D. Francisco Villaraveschia, 30.000 id. á los señores Taulina y Villalonga, 30,000 id. à los señores Plandolit hermanos, 25.000 id. à D. C. Torrens y Miralda, 20,000 id. á D. J. M. Serra, 4 800 id. á los señores Torras y Galobarda, tejidos de seda, algodoneria, laneria, drogas, quincalla, atados de hierro, vino, laton, pieles, maquinaria, estampas, vidrieria, libros y otros efectos para esta y 784 bultos delotros géneros y 32 sacos efectivo de transito y 11 pasajeros, consignado à los señores Martorell y Bofill. Ha tenido entrada á las 6 de la mañana."/>
    <s v="_x000a__x000a_De Marsella en 24 horas, vapor Tharsis, de 323 t., c. D. Francisco Mercadal, con 106,.600 francos, á D. Jaime Torrens, 75,000 id. á los señores Girona, hermanos Clavé y compañia, 65,000 id. à D. José Gil. 69,000 id. à los señores Vidal y Cuadras hermanos, 50,000 id. à D. J. Vidal y Ribas, 40,000 id. á D. Francisco Villaraveschia, 30.000 id. á los señores Taulina y Villalonga, 30,000 id. à los señores Plandolit hermanos, 25.000 id. à D. C. Torrens y Miralda, 20,000 id. á D. J. M. Serra, 4 800 id. á los señores Torras y Galobarda, tejidos de seda, algodoneria, laneria, drogas, quincalla, atados de hierro, vino, laton, pieles, maquinaria, estampas, vidrieria, libros y otros efectos para esta y 784 bultos delotros géneros y 32 sacos efectivo de transito y 11 pasajeros, consignado à los señores Martorell y Bofill. Ha tenido entrada á las 6 de la mañana."/>
  </r>
  <r>
    <n v="5402"/>
    <s v="1853-07-29"/>
    <s v="1853-07-26"/>
    <s v="25 horas"/>
    <s v="1853-07-28"/>
    <s v="Marsella "/>
    <s v="Marsella "/>
    <m/>
    <s v="Barcelona"/>
    <s v="vapor"/>
    <x v="19"/>
    <s v="Tharsis"/>
    <x v="418"/>
    <n v="323"/>
    <s v="españolas"/>
    <s v="españolas"/>
    <s v="Francisco Mercadal"/>
    <x v="20"/>
    <s v="Francisco"/>
    <s v="Mercadal"/>
    <x v="486"/>
    <x v="0"/>
    <s v="capitán"/>
    <x v="0"/>
    <s v="con 84450 francos à D. Jaime Taulina y Villalonga, 75000 id. à los Sres. Girona hermanos, Clavéy C.*. 74000 id. á los Sres. Ortembach y C.*, 60000 id. à los Sres. Vidal y Cuadras hermanos, 7265 id. á D. J. Nogués y Cerdá, 40t cueros al pelo á D. R. Comas y Salitre, 62 bultos cloruro de cal à la Sra, viuda Lejust, 27 de drogas à D. J. Vidal y Ribas, 210 de id. à D. B. Fiol, 49 de tejidos, vidries y otros á D. Buenaventura Solá y Amat, drogas, quincalla, alambre, tornillos, lino, porcelana, cristaleria, lalon, maquinaria, relojería, perfumeria, esponjas. tejidos de algodon y seda, sombreros de paja, cintas, acero y otros efectos para esta y 284 bultos de varios géneros de tránsito y 16 pasajeros ; consignado à los Sres. Martorell y Bofill.—Ha tenido entrada à la una de la tarde."/>
    <s v="De Marsella en 25 horas vapor Tharsis, de 323 t., c. D. Francisco Mercadal, con 84450 francos à D. Jaime Taulina y Villalonga, 75000 id. à los Sres. Girona hermanos, Clavéy C.*. 74000 id. á los Sres. Ortembach y C.*, 60000 id. à los Sres. Vidal y Cuadras hermanos, 7265 id. á D. J. Nogués y Cerdá, 40t cueros al pelo á D. R. Comas y Salitre, 62 bultos cloruro de cal à la Sra, viuda Lejust, 27 de drogas à D. J. Vidal y Ribas, 210 de id. à D. B. Fiol, 49 de tejidos, vidries y otros á D. Buenaventura Solá y Amat, drogas, quincalla, alambre, tornillos, lino, porcelana, cristaleria, lalon, maquinaria, relojería, perfumeria, esponjas. tejidos de algodon y seda, sombreros de paja, cintas, acero y otros efectos para esta y 284 bultos de varios géneros de tránsito y 16 pasajeros ; consignado à los Sres. Martorell y Bofill.—Ha tenido entrada à la una de la tarde."/>
  </r>
  <r>
    <n v="5702"/>
    <s v="1853-08-26"/>
    <s v="1853-08-24"/>
    <s v="23 horas"/>
    <s v="1853-08-25"/>
    <s v="Marsella "/>
    <s v="Marsella "/>
    <m/>
    <s v="Barcelona"/>
    <s v="vaqor"/>
    <x v="19"/>
    <s v="Tharsis"/>
    <x v="418"/>
    <n v="323"/>
    <s v="españolas."/>
    <s v="españolas."/>
    <s v="Francisco Mercadal"/>
    <x v="20"/>
    <s v="Francisco"/>
    <s v="Mercadal"/>
    <x v="486"/>
    <x v="0"/>
    <s v="capitán"/>
    <x v="0"/>
    <s v="con 49,590 francos á D. Jaime Torrens, 35,000 id. à D. José Maria Serra, 29.009 i1. à D. Jacinto Corbella, 1868 id. à D.Julio Tuteli y Compañia, 14 fardos cueros á D. C. Torrens y Miralda, 1"/>
    <s v="De Marsella en 23 horas vaqor Tharsis, de 323 t.; c. D. Francisco Mercadal, con 49,590 francos á D. Jaime Torrens, 35,000 id. à D. José Maria Serra, 29.009 i1. à D. Jacinto Corbella, 1868 id. à D.Julio Tuteli y Compañia, 14 fardos cueros á D. C. Torrens y Miralda, 1"/>
  </r>
  <r>
    <n v="6024"/>
    <s v="1853-09-24"/>
    <s v="1853-09-03"/>
    <s v="20 ?"/>
    <s v="1853-09-23"/>
    <s v="Marsella "/>
    <s v="Marsella "/>
    <m/>
    <s v="Barcelona"/>
    <s v="heras vapor"/>
    <x v="19"/>
    <s v="Tharsis"/>
    <x v="418"/>
    <n v="323"/>
    <s v="pspañolas."/>
    <s v="pspañolas."/>
    <s v="Francisco Mercadal"/>
    <x v="20"/>
    <s v="Francisco"/>
    <s v="Mercadal"/>
    <x v="486"/>
    <x v="0"/>
    <s v="capitán"/>
    <x v="0"/>
    <s v="con 12,000 frances à D. Teodoro Rainal, 25,000 id, á los señores Cravina y C.*, 3500 id. y 33 bultos de varios géneros à D. B. Solá v Amat, 23 id. á D. Baltasar Fiol, 20 id. á los seňores Solá y Mariner, 31 id. á ». José Gil, 233 bultos maquinaria y otros efectos á varios señores, y otros géneres para esta, 37 bultos quincalla y etros de tránsito y 100000 fr., 3 pasajeros, consignado á los Sres. Martorell y Bofill.—Ha tenido entrada por Sanidad á las doce del dia."/>
    <s v="De Marsella en 20 heras vapor Tharsis, de 323 t., c. D. Francisco Mercadal, con 12,000 frances à D. Teodoro Rainal, 25,000 id, á los señores Cravina y C.*, 3500 id. y 33 bultos de varios géneros à D. B. Solá v Amat, 23 id. á D. Baltasar Fiol, 20 id. á los seňores Solá y Mariner, 31 id. á ». José Gil, 233 bultos maquinaria y otros efectos á varios señores, y otros géneres para esta, 37 bultos quincalla y etros de tránsito y 100000 fr., 3 pasajeros, consignado á los Sres. Martorell y Bofill.—Ha tenido entrada por Sanidad á las doce del dia."/>
  </r>
  <r>
    <n v="3982"/>
    <s v="1853-03-02"/>
    <s v="1853-02-27"/>
    <s v="29 horas"/>
    <s v="1853-03-01"/>
    <s v="Marsella "/>
    <s v="Marsella "/>
    <m/>
    <s v="Barcelona"/>
    <s v="vapor"/>
    <x v="19"/>
    <s v="Tarsis"/>
    <x v="418"/>
    <n v="316"/>
    <s v="francesa."/>
    <s v="francesa."/>
    <s v="L. Michel Cures"/>
    <x v="49"/>
    <s v="L."/>
    <s v="Michel Cures"/>
    <x v="1257"/>
    <x v="0"/>
    <s v="capitán"/>
    <x v="0"/>
    <s v="cn lastre y 1 pasajero, consignado à los Sres. Martorell y Bosili.—Ila tenido entrada á las 4 de la tarde."/>
    <s v="De Marsella en 29 horas vapor Tarsis, de 316 t., c. L. Michel Cures, cn lastre y 1 pasajero, consignado à los Sres. Martorell y Bosili.—Ila tenido entrada á las 4 de la tarde."/>
  </r>
  <r>
    <n v="4563"/>
    <s v="1853-05-11"/>
    <s v="1853-05-07"/>
    <s v="3 d."/>
    <s v="1853-05-10"/>
    <s v="Marsella "/>
    <s v="Marsella "/>
    <m/>
    <s v="Barcelona"/>
    <s v="bergantin-goleta"/>
    <x v="9"/>
    <s v="Trinidad"/>
    <x v="18"/>
    <n v="113"/>
    <s v="españolas."/>
    <s v="españolas."/>
    <s v="F. Fernandez"/>
    <x v="7"/>
    <s v="F."/>
    <s v="Fernandez"/>
    <x v="97"/>
    <x v="0"/>
    <s v="capitán"/>
    <x v="0"/>
    <s v="con 1684"/>
    <s v="De Marsella en 3 d. bergantin-goleta Trinidad, de 113 t., c. D. F. Fernandez, con 1684"/>
  </r>
  <r>
    <n v="5378"/>
    <s v="1853-07-25"/>
    <s v="1853-07-20"/>
    <s v="4 d."/>
    <s v="1853-07-24"/>
    <s v="Marsella "/>
    <s v="Marsella "/>
    <m/>
    <s v="Barcelona"/>
    <s v="bergantin"/>
    <x v="10"/>
    <s v="Viajero"/>
    <x v="1160"/>
    <n v="200"/>
    <s v="españolas."/>
    <s v="españolas."/>
    <s v="Juan Curell"/>
    <x v="41"/>
    <s v="Juan"/>
    <s v="Curell"/>
    <x v="1258"/>
    <x v="0"/>
    <s v="capitán"/>
    <x v="0"/>
    <s v="con 41 cueros y lastre consignado á los Sres. Serra y Parladé. Ha dado declaracion á las 3 y media de la tarde."/>
    <s v="De Marsella en 4 d. bergantin Viajero, de 200 t., c. D. Juan Curell, con 41 cueros y lastre consignado á los Sres. Serra y Parladé. Ha dado declaracion á las 3 y media de la tarde."/>
  </r>
  <r>
    <n v="2500"/>
    <s v="1852-09-14"/>
    <s v="1852-09-09"/>
    <s v="4 d."/>
    <s v="1852-09-13"/>
    <s v="Marsella "/>
    <s v="Marsella "/>
    <m/>
    <s v="Barcelona"/>
    <s v="corbeta"/>
    <x v="0"/>
    <s v="Villanueva"/>
    <x v="842"/>
    <n v="256"/>
    <s v="españolas."/>
    <s v="españolas."/>
    <s v="J. Codina"/>
    <x v="21"/>
    <s v="J."/>
    <s v="Codina"/>
    <x v="812"/>
    <x v="0"/>
    <s v="capitán"/>
    <x v="0"/>
    <s v="con 1200 cajas jabon y lastre á D. S. Soler.—Ha tenido entrada por Sanidad á las tres de la tarde."/>
    <s v="De Marsella en 4 d. corbeta Villanueva, de 256 t., c. D. J. Codina, con 1200 cajas jabon y lastre á D. S. Soler.—Ha tenido entrada por Sanidad á las tres de la tarde."/>
  </r>
  <r>
    <n v="3642"/>
    <s v="1853-01-18"/>
    <s v="1853-01-15"/>
    <s v="30 horas"/>
    <s v="1853-01-17"/>
    <s v="Marsélla "/>
    <s v="Marsélla "/>
    <m/>
    <s v="Barcelona"/>
    <s v="vapor"/>
    <x v="19"/>
    <s v="Isabelle"/>
    <x v="413"/>
    <n v="349"/>
    <s v="francesa."/>
    <s v="francesa."/>
    <s v="S. Gabriel"/>
    <x v="48"/>
    <s v="S."/>
    <s v="Gabriel"/>
    <x v="480"/>
    <x v="0"/>
    <s v="capitán"/>
    <x v="0"/>
    <s v="con 180,000 francos á los Sres. Vidal y Cuadras hermanos, 90,000 id. à los Sres. Girena, Clavé, Fabra y C.“, 30.000 id. à D. 1. Villavecchia, 25,000 id. á D. J. Vidal v Ribas, 10000 id. á los Sres. Torrens y C.“, 7000 id. à D. D. Miralles y 3000 id. á D. T. Reynals y 173 bultos de varios géneros de trinsito v 31 pasajeros consignado á los Sres. Martorell y Bofill.— Ha tenido entrada por Sanidad á las cuatro de la tarde."/>
    <s v="De Marsélla en 30 horas vapor Isabelle, de 349 t., c. D. S. Gabriel, con 180,000 francos á los Sres. Vidal y Cuadras hermanos, 90,000 id. à los Sres. Girena, Clavé, Fabra y C.“, 30.000 id. à D. 1. Villavecchia, 25,000 id. á D. J. Vidal v Ribas, 10000 id. á los Sres. Torrens y C.“, 7000 id. à D. D. Miralles y 3000 id. á D. T. Reynals y 173 bultos de varios géneros de trinsito v 31 pasajeros consignado á los Sres. Martorell y Bofill.— Ha tenido entrada por Sanidad á las cuatro de la tarde."/>
  </r>
  <r>
    <n v="4856"/>
    <s v="1853-06-09"/>
    <s v="1853-06-01"/>
    <s v="7 d."/>
    <s v="1853-06-08"/>
    <s v="Marsella v Palma "/>
    <s v="Marsella v Palma "/>
    <m/>
    <s v="Barcelona"/>
    <s v="polacra"/>
    <x v="17"/>
    <s v="San Antonio."/>
    <x v="690"/>
    <n v="79"/>
    <s v="españolas."/>
    <s v="españolas."/>
    <s v="P. Roura"/>
    <x v="33"/>
    <s v="P."/>
    <s v="Roura"/>
    <x v="758"/>
    <x v="0"/>
    <s v="capitán"/>
    <x v="0"/>
    <s v="con 424 trozos campeche, 14 bultos drogas y 25 barriles pez-griega á los Sres. Bardon y Aseline, 15 11. y 2 botas achiote á D. C. Puigoriol. 100 quesos de Holanda á los Sres. Soler y Esteve, 200 barriles cimento á los Sres. Torrens y compañia, 50 id. y 1 caja cristalería à D. J. Soler y Casañas, 8 de relojeria á D. S. Planas, 10 barriles cloruro de cal à D. P. Bohigas, 14 bultos drogas á D. B. Fiol. 3 id. á los Sres. Vignau é hijo, 1 id. á la Sra. viuda Rusiñol, 10 sacos fécula de patata á los Sres. Alesan hermanos, 10 fardos goma á D. B. Solá y Amat. y 5 bultos quincalla á D. J. Drument, consignado á D. B. Solá y Amat.—IIa tenido entrada á las seis de la mañana."/>
    <s v="De Marsella v Palma en 7 d. polacra San Antonio. de 79 t., c. D. P. Roura, con 424 trozos campeche, 14 bultos drogas y 25 barriles pez-griega á los Sres. Bardon y Aseline, 15 11. y 2 botas achiote á D. C. Puigoriol. 100 quesos de Holanda á los Sres. Soler y Esteve, 200 barriles cimento á los Sres. Torrens y compañia, 50 id. y 1 caja cristalería à D. J. Soler y Casañas, 8 de relojeria á D. S. Planas, 10 barriles cloruro de cal à D. P. Bohigas, 14 bultos drogas á D. B. Fiol. 3 id. á los Sres. Vignau é hijo, 1 id. á la Sra. viuda Rusiñol, 10 sacos fécula de patata á los Sres. Alesan hermanos, 10 fardos goma á D. B. Solá y Amat. y 5 bultos quincalla á D. J. Drument, consignado á D. B. Solá y Amat.—IIa tenido entrada á las seis de la mañana."/>
  </r>
  <r>
    <n v="1404"/>
    <s v="1852-06-02"/>
    <s v="1852-05-30"/>
    <s v="2 d."/>
    <s v="1852-06-01"/>
    <s v="Marselle "/>
    <s v="Marselle "/>
    <m/>
    <s v="Barcelona"/>
    <s v="polacra"/>
    <x v="17"/>
    <s v="Felicia"/>
    <x v="831"/>
    <n v="212"/>
    <s v="?"/>
    <s v="?"/>
    <s v="D."/>
    <x v="68"/>
    <s v="Isidro"/>
    <m/>
    <x v="80"/>
    <x v="152"/>
    <s v="capitán"/>
    <x v="0"/>
    <s v="1. Fábregas, en lastre, cousignada à los señores Font y Riudor."/>
    <s v="De Marselle en 2 d. polacra Felicia, de 212 t., c. D. 1. Fábregas, en lastre, cousignada à los señores Font y Riudor."/>
  </r>
  <r>
    <n v="1405"/>
    <s v="1852-06-02"/>
    <s v="1852-05-30"/>
    <s v="2 d."/>
    <s v="1852-06-01"/>
    <s v="Marselle "/>
    <s v="Marselle "/>
    <m/>
    <s v="Barcelona"/>
    <s v="zoleta"/>
    <x v="8"/>
    <s v="Isabel"/>
    <x v="78"/>
    <n v="210"/>
    <s v="?"/>
    <s v="?"/>
    <s v="F. Segovia"/>
    <x v="7"/>
    <s v="F."/>
    <s v="Segovia"/>
    <x v="1259"/>
    <x v="0"/>
    <s v="capitán"/>
    <x v="0"/>
    <s v="con 1100 cajas jabon , 220 id. y 892 botijuelas aceite, 1000 cajas vino, 50 de coñach, y 100 de encurtidos á D. P. Delmases."/>
    <s v="De id. en id. zoleta Isabel, de 210 t., c. D. F. Segovia, con 1100 cajas jabon , 220 id. y 892 botijuelas aceite, 1000 cajas vino, 50 de coñach, y 100 de encurtidos á D. P. Delmases."/>
  </r>
  <r>
    <n v="554"/>
    <s v="1852-03-08"/>
    <s v="1852-03-01"/>
    <s v="6 d."/>
    <s v="1852-03-07"/>
    <s v="Marselle "/>
    <s v="Marselle "/>
    <m/>
    <s v="Barcelona"/>
    <s v="polacra"/>
    <x v="17"/>
    <s v="Rayter"/>
    <x v="1161"/>
    <n v="120"/>
    <s v="francesas."/>
    <s v="francesas."/>
    <s v="Marciany"/>
    <x v="2"/>
    <m/>
    <s v="Marciany"/>
    <x v="1260"/>
    <x v="0"/>
    <s v="capitán"/>
    <x v="0"/>
    <s v="en lastre."/>
    <s v="De Marselle en 6 d. polacra Rayter, de 120 t., c. Marciany, en lastre."/>
  </r>
  <r>
    <n v="6197"/>
    <s v="1853-10-06"/>
    <s v="1853-10-04"/>
    <s v="24 horas"/>
    <s v="1853-10-05"/>
    <s v="Marselln "/>
    <s v="Marselln "/>
    <m/>
    <s v="Barcelona"/>
    <s v="vapor"/>
    <x v="19"/>
    <s v="Pericles"/>
    <x v="415"/>
    <n v="169"/>
    <s v="francesa."/>
    <s v="francesa."/>
    <s v="Roucher"/>
    <x v="2"/>
    <m/>
    <s v="Roucher"/>
    <x v="1261"/>
    <x v="0"/>
    <s v="capitán"/>
    <x v="0"/>
    <s v="con 18 bultos efetvo à varlos señores vMo id. yvarlos géneros de trusito y 2psajeros, consignado los senres Ortembachy Ca tentdo entrada por santdad a las diez y medta de la manina,"/>
    <s v="De Marselln en 24 horas vapor Pericles, de 169 t., c. Roucher, con 18 bultos efetvo à varlos señores vMo id. yvarlos géneros de trusito y 2psajeros, consignado los senres Ortembachy Ca tentdo entrada por santdad a las diez y medta de la manina,"/>
  </r>
  <r>
    <n v="4601"/>
    <s v="1853-05-14"/>
    <s v="1853-05-12"/>
    <s v="26 horas"/>
    <s v="1853-05-14"/>
    <s v="Marselta "/>
    <s v="Marselta "/>
    <m/>
    <s v="Barcelona"/>
    <s v="vapor"/>
    <x v="19"/>
    <s v="Barcino"/>
    <x v="412"/>
    <n v="302"/>
    <s v="espaholas!"/>
    <s v="espaholas!"/>
    <s v="L. Gonzalez"/>
    <x v="49"/>
    <s v="Leonardo"/>
    <s v="Gonzalez"/>
    <x v="40"/>
    <x v="101"/>
    <s v="capitán"/>
    <x v="0"/>
    <s v="con 32 sacos efectivo à varios señores; tejidos de laneris, sederia, algodoneria, quincalla, pieles de carnero, vidrieria, pieles de becerrillos y otros efectos para esta y 200 bultos de varios géneros de"/>
    <s v="De Marselta en 26 horas vapor Barcino, de 302 t., c. D. L. Gonzalez; con 32 sacos efectivo à varios señores; tejidos de laneris, sederia, algodoneria, quincalla, pieles de carnero, vidrieria, pieles de becerrillos y otros efectos para esta y 200 bultos de varios géneros de"/>
  </r>
  <r>
    <n v="4293"/>
    <s v="1853-04-09"/>
    <s v="1853-03-31"/>
    <s v="8 d."/>
    <s v="1853-04-08"/>
    <s v="Marssella"/>
    <s v="Marssella"/>
    <s v="Cette"/>
    <s v="Barcelona"/>
    <s v="bergantin goleta"/>
    <x v="9"/>
    <s v="Carmen"/>
    <x v="72"/>
    <n v="100"/>
    <s v="españolas."/>
    <s v="españolas."/>
    <s v="L. Francés"/>
    <x v="49"/>
    <s v="L."/>
    <s v="Francés"/>
    <x v="745"/>
    <x v="0"/>
    <s v="capitán"/>
    <x v="0"/>
    <s v="con 1000 quesos de bola à los Sres. Olsina y Dauner, 300 id. à los Sres. Sala y Rodoreda, 300 id, à D. F. Palà250 id. 160 cajas aserô y 49 hultos drogas à D. B. Sola y Amat, 10 bultos drogas á la Sra. vinda Requé, 426 qa. palo fustete y 5 cajas cristaleria à los Sres. Solá y Mouner, 211 trazus palo amarilio y 70 butlos drogas y otros géneros à D. B. Fiol, 474 tro zos palo tintoreo á los Sres. Bardon y Aseline, 103 barriles alquitran à D. P. Bohigas, drogas, quincalla, asfalto, alambre y otros efectos.—Ha tenido entrada à las seis de la mañana."/>
    <s v="De Marssella y Cette en 8 d. bergantin goleta Carmen, de 100 t., c. D. L. Francés, con 1000 quesos de bola à los Sres. Olsina y Dauner, 300 id. à los Sres. Sala y Rodoreda, 300 id, à D. F. Palà250 id. 160 cajas aserô y 49 hultos drogas à D. B. Sola y Amat, 10 bultos drogas á la Sra. vinda Requé, 426 qa. palo fustete y 5 cajas cristaleria à los Sres. Solá y Mouner, 211 trazus palo amarilio y 70 butlos drogas y otros géneros à D. B. Fiol, 474 tro zos palo tintoreo á los Sres. Bardon y Aseline, 103 barriles alquitran à D. P. Bohigas, drogas, quincalla, asfalto, alambre y otros efectos.—Ha tenido entrada à las seis de la mañana."/>
  </r>
  <r>
    <n v="6235"/>
    <s v="1853-10-10"/>
    <s v="1853-09-26"/>
    <s v="13 d."/>
    <s v="1853-10-09"/>
    <s v="Mataga"/>
    <s v="Mataga"/>
    <s v="Alicante"/>
    <s v="Barcelona"/>
    <s v="pallebot"/>
    <x v="12"/>
    <s v="Clementina"/>
    <x v="110"/>
    <n v="76"/>
    <s v="españolas."/>
    <s v="españolas."/>
    <s v="José Domenech"/>
    <x v="18"/>
    <s v="Jose"/>
    <s v="Domenech"/>
    <x v="743"/>
    <x v="0"/>
    <s v="capitán"/>
    <x v="0"/>
    <s v="con 28,573 libras hierro à D. Cayetano Troyano, 21,006 id. à D. M. Serra, 13,105 id. a la órden, 2,31 Amat,tabiones pino à D. J. Serra y Totosaus, 75 sacos cacao à D. M. Fluquer é hijo, 3600 duclas à D. José Marta Serra y 44 herpiles trapos à la órden."/>
    <s v="be ld. y Alicante en 13 d. pallebot Clementina, de 76 t., c. D. José Domenech, con 28,573 libras hierro à D. Cayetano Troyano, 21,006 id. à D. M. Serra, 13,105 id. a la órden, 2,31 Amat,tabiones pino à D. J. Serra y Totosaus, 75 sacos cacao à D. M. Fluquer é hijo, 3600 duclas à D. José Marta Serra y 44 herpiles trapos à la órden."/>
  </r>
  <r>
    <n v="6237"/>
    <s v="1853-10-10"/>
    <s v="1853-09-24"/>
    <s v="15 d,"/>
    <s v="1853-10-09"/>
    <s v="Mataga"/>
    <s v="Mataga"/>
    <s v="Aguilas"/>
    <s v="Barcelona"/>
    <s v="laud"/>
    <x v="1"/>
    <s v="S. José"/>
    <x v="6"/>
    <n v="56"/>
    <s v="españolas."/>
    <s v="españolas."/>
    <s v="Jose Lloret"/>
    <x v="118"/>
    <s v="Jose"/>
    <s v="Lloret"/>
    <x v="89"/>
    <x v="185"/>
    <s v="patrón"/>
    <x v="1"/>
    <s v="con 307 piezas y 97 flejes à D. José Maria Serra, 418 id. 629 piczas ld. y 99 chapas de id. à D.Cayetano Troyano, 81 piezas id. à la órden,3 balas algodon à D. Marlano Flaquer e hijo, 18 bultos drogas a D. J. Vidal y Ribas. 26 fardos matalahuga à D. José Casadesus, 339 tablones de pino u D. J. Serra y Totosaus, 50 sacos anis à 1. B. Fiol, 25 id. y 100 saros garbanzos à D. Sebastian Soler, y 101 bultos cañamo à D. Juan Cuadrech."/>
    <s v="De Mataga y Aguilas en 15 d, laud S. José, de 56 t., p. Jose Lloret, con 307 piezas y 97 flejes à D. José Maria Serra, 418 id. 629 piczas ld. y 99 chapas de id. à D.Cayetano Troyano, 81 piezas id. à la órden,3 balas algodon à D. Marlano Flaquer e hijo, 18 bultos drogas a D. J. Vidal y Ribas. 26 fardos matalahuga à D. José Casadesus, 339 tablones de pino u D. J. Serra y Totosaus, 50 sacos anis à 1. B. Fiol, 25 id. y 100 saros garbanzos à D. Sebastian Soler, y 101 bultos cañamo à D. Juan Cuadrech."/>
  </r>
  <r>
    <n v="1098"/>
    <s v="1852-05-02"/>
    <s v="1852-02-05"/>
    <s v="86 d."/>
    <s v="1852-05-01"/>
    <s v="Matanzas"/>
    <s v="Matanzas"/>
    <s v="Cartagena"/>
    <s v="Barcelona"/>
    <s v="corbeta"/>
    <x v="0"/>
    <s v="Adolfo"/>
    <x v="1162"/>
    <n v="213"/>
    <s v="tanillas"/>
    <s v="tanillas"/>
    <s v="A. Garriga"/>
    <x v="5"/>
    <s v="A."/>
    <s v="Garriga"/>
    <x v="450"/>
    <x v="0"/>
    <s v="capitán"/>
    <x v="0"/>
    <s v="en lastre, consig nado à D. J. Maria Serra."/>
    <s v="De Matanzas y Cartagena en 86 d. corbeta Adolfo, de 213 t., c. D. A. Garriga, en lastre, consig nado à D. J. Maria Serra."/>
  </r>
  <r>
    <n v="2614"/>
    <s v="1852-09-20"/>
    <s v="1852-07-20"/>
    <s v="61 d."/>
    <s v="1852-09-19"/>
    <s v="Matanzas"/>
    <s v="Matanzas"/>
    <s v="Vigo, Alicante, Valencia"/>
    <s v="Barcelona"/>
    <s v="fragata"/>
    <x v="11"/>
    <s v="Antonieta"/>
    <x v="430"/>
    <n v="455"/>
    <s v="españolas."/>
    <s v="españolas."/>
    <s v="C. Solá"/>
    <x v="91"/>
    <s v="C."/>
    <s v="Solá"/>
    <x v="233"/>
    <x v="0"/>
    <s v="capitán"/>
    <x v="0"/>
    <s v="con 330 qq. hierro viejo y 50 pipas aguardiente de caña á D. R. Maresch y Ros, 50 id á D. J. Medir, 30 id. v 101 sacos caté á D. P. Soler, 20 sacos picadura á la órden, 1800 fanegas cebada á D. J. Fontanillas, 388 sacos arroz para la Habana, y 80 id. á la señora viuda Aviñó.—IIa tenido entrada por Sanidad á las nueve de la mañana."/>
    <s v="De Matanzas, Vigo, Alicante y Valencia en 61 d. fragata Antonieta, de 455 t., c. D. C. Solá, con 330 qq. hierro viejo y 50 pipas aguardiente de caña á D. R. Maresch y Ros, 50 id á D. J. Medir, 30 id. v 101 sacos caté á D. P. Soler, 20 sacos picadura á la órden, 1800 fanegas cebada á D. J. Fontanillas, 388 sacos arroz para la Habana, y 80 id. á la señora viuda Aviñó.—IIa tenido entrada por Sanidad á las nueve de la mañana."/>
  </r>
  <r>
    <n v="2201"/>
    <s v="1852-08-19"/>
    <s v="1852-06-18"/>
    <s v="61 d."/>
    <s v="1852-08-18"/>
    <s v="Matanzas"/>
    <s v="Matanzas"/>
    <s v="Mahon"/>
    <s v="Barcelona"/>
    <s v="bergantin"/>
    <x v="10"/>
    <s v="Corina"/>
    <x v="1163"/>
    <n v="193"/>
    <s v="españolas."/>
    <s v="españolas."/>
    <s v="J. Bas"/>
    <x v="21"/>
    <s v="J."/>
    <s v="Bas"/>
    <x v="121"/>
    <x v="0"/>
    <s v="capitán"/>
    <x v="0"/>
    <s v="con 767 cajas azúcar á D. I. Lopez —Ia tenido entrada por Sanidad á las ocho de la mañana."/>
    <s v="De Matanzas y Mahon en 61 d. bergantin Corina ,.de 193 t., c. D. J. Bas, con 767 cajas azúcar á D. I. Lopez —Ia tenido entrada por Sanidad á las ocho de la mañana."/>
  </r>
  <r>
    <n v="113"/>
    <s v="1852-01-12"/>
    <s v="1851-10-15"/>
    <s v="88 d."/>
    <s v="1852-01-11"/>
    <s v="Matanzas"/>
    <s v="Matanzas"/>
    <s v="Mahon"/>
    <s v="Barcelona"/>
    <s v="bergantin"/>
    <x v="10"/>
    <s v="Pepe"/>
    <x v="255"/>
    <n v="263"/>
    <s v="españolas."/>
    <s v="españolas."/>
    <s v="P. Maristany"/>
    <x v="33"/>
    <s v="P."/>
    <s v="Maristany"/>
    <x v="119"/>
    <x v="191"/>
    <s v="capitán"/>
    <x v="0"/>
    <s v="con 1310 cajas azúcar à los Sres. Serra y Parladé."/>
    <s v="De Matanzas y Mahon en 88 d. bergantin Pepe, de 263 t., c. D. P. Maristany, con 1310 cajas azúcar à los Sres. Serra y Parladé."/>
  </r>
  <r>
    <n v="4393"/>
    <s v="1853-04-24"/>
    <s v="1853-02-25"/>
    <s v="57 d."/>
    <s v="1853-04-23"/>
    <s v="Matanzas"/>
    <s v="Matanzas"/>
    <s v="Alicante"/>
    <s v="Barcelona"/>
    <s v="bergantin"/>
    <x v="10"/>
    <s v="Nuevo Ramoncito"/>
    <x v="249"/>
    <n v="191"/>
    <s v="españolas."/>
    <s v="españolas."/>
    <s v="J. Solá"/>
    <x v="21"/>
    <s v="J."/>
    <s v="Solá"/>
    <x v="233"/>
    <x v="0"/>
    <s v="capitán"/>
    <x v="0"/>
    <s v="con 21 pipas aguardiente de caña à D. R. Maresch y Ros, 100 i. à D. C. Torrens y Miralda, 10 i1. a los señores Gironés y compaïia, 100 cocos à D. J. Taulina, 2 cajas cobre viejo D. J. Riera, 7 id. à D. M. Castelló, 5 id. y 1 campana id. à los señores Lopez y Lemonier y 7050 ladrillos à D: B. Fiol."/>
    <s v="De Matanzas y Alicante en 57 d. bergantin Nuevo Ramoncito, de 191 t., c. D. J. Solá, con 21 pipas aguardiente de caña à D. R. Maresch y Ros, 100 i. à D. C. Torrens y Miralda, 10 i1. a los señores Gironés y compaïia, 100 cocos à D. J. Taulina, 2 cajas cobre viejo D. J. Riera, 7 id. à D. M. Castelló, 5 id. y 1 campana id. à los señores Lopez y Lemonier y 7050 ladrillos à D: B. Fiol."/>
  </r>
  <r>
    <n v="3582"/>
    <s v="1853-01-14"/>
    <s v="1852-11-28"/>
    <s v="46 d."/>
    <s v="1853-01-13"/>
    <s v="Matanzas"/>
    <s v="Matanzas"/>
    <s v="Alicante, Valencia"/>
    <s v="Barcelona"/>
    <s v="corbeta"/>
    <x v="0"/>
    <s v="Panchita"/>
    <x v="252"/>
    <n v="421"/>
    <s v="españolas."/>
    <s v="españolas."/>
    <s v="E. Molas"/>
    <x v="56"/>
    <s v="E."/>
    <s v="Molas"/>
    <x v="1262"/>
    <x v="0"/>
    <s v="capitán"/>
    <x v="0"/>
    <s v="con 741 cajas azúcar á D. R. Maresch y Ros, 127 id. á D. J. Taulina, 22 1/2 qq. cobre viejà D. J. Codrench, 42 1/2 id. à D. F. Fargas, 220 sacos café y 11000 tabacos a D. F. Piña, 40.000 id. á los Sres. Guitart hermanos y 4200 id. al capitan. — Ha tenido entrada por Sani"/>
    <s v="De Matanzas, Alicante y Valencia en 46 d. corbeta Panchita, de 421 t., c. D. E. Molas, con 741 cajas azúcar á D. R. Maresch y Ros, 127 id. á D. J. Taulina, 22 1/2 qq. cobre viejà D. J. Codrench, 42 1/2 id. à D. F. Fargas, 220 sacos café y 11000 tabacos a D. F. Piña, 40.000 id. á los Sres. Guitart hermanos y 4200 id. al capitan. — Ha tenido entrada por Sani"/>
  </r>
  <r>
    <n v="5021"/>
    <s v="1853-06-22"/>
    <s v="1853-04-30"/>
    <s v="52 d."/>
    <s v="1853-06-21"/>
    <s v="Matanzas"/>
    <s v="Matanzas"/>
    <s v="Valencia"/>
    <s v="Barcelona"/>
    <s v="fragata"/>
    <x v="11"/>
    <s v="Panchita"/>
    <x v="252"/>
    <n v="424"/>
    <s v="Carbó"/>
    <s v="Carbó"/>
    <s v="E. Molas"/>
    <x v="56"/>
    <s v="E."/>
    <s v="Molas"/>
    <x v="1262"/>
    <x v="0"/>
    <s v="capitán"/>
    <x v="0"/>
    <s v="con 700 cajas azurar, 100 sacos café, 2 cajas cera, 2 pipas aguardiente de caña y 1500 tabacos à Don R. Maresch y Ros.—Ia tenido entrada á las seis y media de la mañana."/>
    <s v="De Matanzas y Valencia en 52 d. fragata Panchita, de 424 t., c. D. E. Molas, con 700 cajas azurar, 100 sacos café, 2 cajas cera, 2 pipas aguardiente de caña y 1500 tabacos à Don R. Maresch y Ros.—Ia tenido entrada á las seis y media de la mañana."/>
  </r>
  <r>
    <n v="875"/>
    <s v="1852-04-11"/>
    <s v="1852-02-21"/>
    <s v="49 d."/>
    <s v="1852-04-10"/>
    <s v="Matanzas"/>
    <s v="Matanzas"/>
    <s v="Aliçante"/>
    <s v="Barcelona"/>
    <s v="corbeta"/>
    <x v="0"/>
    <s v="P'anchita"/>
    <x v="1164"/>
    <n v="401"/>
    <s v="españolas."/>
    <s v="españolas."/>
    <s v="E. Molas."/>
    <x v="56"/>
    <s v="E."/>
    <s v="Molas."/>
    <x v="1262"/>
    <x v="0"/>
    <s v="capitán"/>
    <x v="0"/>
    <s v="con 6 cajones y 1 barril cobre viejo, y 30200 tabacos à D. R. Maresch y Ros, 30 cajas cera amarilla y 3 de cobre viejo à D. B. Calzada y Anglada ; consignado à D. R. Maresch y Ros."/>
    <s v="De Matanzas y Aliçante en 49 d. corbeta P'anchita, de 401 t., c. D. E. Molas. con 6 cajones y 1 barril cobre viejo, y 30200 tabacos à D. R. Maresch y Ros, 30 cajas cera amarilla y 3 de cobre viejo à D. B. Calzada y Anglada ; consignado à D. R. Maresch y Ros."/>
  </r>
  <r>
    <n v="5575"/>
    <s v="1853-08-14"/>
    <s v="1853-06-04"/>
    <s v="70 d."/>
    <s v="1853-08-13"/>
    <s v="Matanzas"/>
    <s v="Matanzas"/>
    <s v="Mahon"/>
    <s v="Barcelona"/>
    <s v="bergantin"/>
    <x v="10"/>
    <s v="Paquete"/>
    <x v="654"/>
    <n v="218"/>
    <s v="españolas"/>
    <s v="españolas"/>
    <s v="Juan Modolell"/>
    <x v="41"/>
    <s v="Juan"/>
    <s v="Modolell"/>
    <x v="1263"/>
    <x v="0"/>
    <s v="capitán"/>
    <x v="0"/>
    <s v="con 410 cajas y 3 barriles azúcar y 10 pipas aguardiente de caña á los Sres. Lopez y Lemonier, 67 sacos café á D. R. Maresch y Ros, 110 cajas azúcar à D. Antonio Puigoriol, 4 id. á D. José Soler, 160 id., 3 barriles, 1 campana, 6 trozos de id. v 3 coronas trapiche, bronce viejo, á D. Juan Masó é hijo, 1 caja cobre viejo á D. Juan Codrech, 9 barriles cera amarilla á D. Francisco Fargas, 2 medias pipas cobre viejo á D. B. Fiol, 1 tosa caoba y 2 medias cajas azúcar á la Sra. viuda Moré é hijo.—Ha tenido entrada à las seis de la mañana."/>
    <s v="_x000a__x000a_De Matanzas y Mahon en 70 d. bergantin Paquete de Matanzas, de 218 t., c. D. Juan Modolell, con 410 cajas y 3 barriles azúcar y 10 pipas aguardiente de caña á los Sres. Lopez y Lemonier, 67 sacos café á D. R. Maresch y Ros, 110 cajas azúcar à D. Antonio Puigoriol, 4 id. á D. José Soler, 160 id., 3 barriles, 1 campana, 6 trozos de id. v 3 coronas trapiche, bronce viejo, á D. Juan Masó é hijo, 1 caja cobre viejo á D. Juan Codrech, 9 barriles cera amarilla á D. Francisco Fargas, 2 medias pipas cobre viejo á D. B. Fiol, 1 tosa caoba y 2 medias cajas azúcar á la Sra. viuda Moré é hijo.—Ha tenido entrada à las seis de la mañana."/>
  </r>
  <r>
    <n v="2993"/>
    <s v="1852-10-29"/>
    <s v="1852-10-05"/>
    <s v="23 d."/>
    <s v="1852-10-28"/>
    <s v="Matanzas"/>
    <s v="Matanzas"/>
    <s v="Tarragona"/>
    <s v="Barcelona"/>
    <s v="laud la"/>
    <x v="1"/>
    <s v="Paz"/>
    <x v="41"/>
    <n v="50"/>
    <s v="españolas."/>
    <s v="españolas."/>
    <s v="J. Bautista Miralles"/>
    <x v="95"/>
    <s v="J. Bautista"/>
    <s v="Miralles"/>
    <x v="235"/>
    <x v="0"/>
    <s v="patrón"/>
    <x v="1"/>
    <s v="con 225 qq. hierro a D. B. Solá y Amat, v 5 saces garbanzos á los señores Serra y Parladé De Cádiz v Valencia en 16 horas, del ullimo punto, vapor Duque de Rianzares, de 30 t., c. D. J. Eizaguirre, con 45 bultos grana, plantas, sanguijuclas y otros efectos para esta y 45 bultos de varios géneros para Marsella y 23 pasajeros: consiguado à los señores Martorell y Boûill."/>
    <s v="De Matanzas y Tarragona en 23 d. laud la Paz, de 50 t., p. J. Bautista Miralles, con 225 qq. hierro a D. B. Solá y Amat, v 5 saces garbanzos á los señores Serra y Parladé De Cádiz v Valencia en 16 horas, del ullimo punto, vapor Duque de Rianzares, de 30 t., c. D. J. Eizaguirre, con 45 bultos grana, plantas, sanguijuclas y otros efectos para esta y 45 bultos de varios géneros para Marsella y 23 pasajeros: consiguado à los señores Martorell y Boûill."/>
  </r>
  <r>
    <n v="1027"/>
    <s v="1852-04-26"/>
    <s v="1852-03-05"/>
    <s v="51 d."/>
    <s v="1852-04-25"/>
    <s v="Matanzas"/>
    <s v="Matanzas"/>
    <s v="Alicante"/>
    <s v="Barcelona"/>
    <s v="bergautin"/>
    <x v="10"/>
    <s v="Pirro"/>
    <x v="1165"/>
    <n v="212"/>
    <s v="españolas."/>
    <s v="españolas."/>
    <s v="J. Guardiola"/>
    <x v="21"/>
    <s v="J."/>
    <s v="Guardiola"/>
    <x v="115"/>
    <x v="0"/>
    <s v="capitán"/>
    <x v="0"/>
    <s v="con 200 cajas azúcar, 100 qq. campeche, y 40 sacos café à los señores Garrigay Baldiris."/>
    <s v="De Matanzas y Alicante en 51 d. bergautin Pirro, de 212 l., c. D. J. Guardiola, con 200 cajas azúcar, 100 qq. campeche, y 40 sacos café à los señores Garrigay Baldiris. "/>
  </r>
  <r>
    <n v="3461"/>
    <s v="1852-12-25"/>
    <s v="1852-10-28"/>
    <s v="57 d."/>
    <s v="1852-12-24"/>
    <s v="Matanzas"/>
    <s v="Matanzas"/>
    <s v="Alicante"/>
    <s v="Barcelona"/>
    <s v="bergantin"/>
    <x v="10"/>
    <s v="Pompeyo"/>
    <x v="1166"/>
    <n v="134"/>
    <s v="españolas."/>
    <s v="españolas."/>
    <s v="J. Gelpi"/>
    <x v="21"/>
    <s v="J."/>
    <s v="Gelpi"/>
    <x v="259"/>
    <x v="0"/>
    <s v="capitán"/>
    <x v="0"/>
    <s v="con 631 cajas de azúcar á D. R. Maresch y Ros, y 22000 tabacos á los señores Guitart hermanos. —a tenido entrada á las cuatro de la tarde."/>
    <s v="De Matanzas y Alicante en 57 d. bergantin Pompeyo, de 134 t., c. D. J. Gelpi, con 631 cajas de azúcar á D. R. Maresch y Ros, y 22000 tabacos á los señores Guitart hermanos. —a tenido entrada á las cuatro de la tarde."/>
  </r>
  <r>
    <n v="5491"/>
    <s v="1853-08-05"/>
    <s v="1853-05-01"/>
    <s v="95 d.,"/>
    <s v="1853-08-04"/>
    <s v="Matanzas"/>
    <s v="Matanzas"/>
    <s v="Mahon"/>
    <s v="Barcelona"/>
    <s v="corbeta"/>
    <x v="0"/>
    <s v="Rosa"/>
    <x v="658"/>
    <n v="188"/>
    <s v="españolas."/>
    <s v="españolas."/>
    <s v="Mariano Roig"/>
    <x v="42"/>
    <s v="Mariano"/>
    <s v="Roig"/>
    <x v="272"/>
    <x v="0"/>
    <s v="capitán"/>
    <x v="0"/>
    <s v="con 880 cajas azúcar y 20 pipas aguardiente de caña á los señores Font y Riudor. Ha tenido entrada a las 6 de la tarde."/>
    <s v="De Matanzas y Mahon en 95 d., corbeta Rosa, de 188 t.: c. D. Mariano Roig, con 880 cajas azúcar y 20 pipas aguardiente de caña á los señores Font y Riudor. Ha tenido entrada a las 6 de la tarde."/>
  </r>
  <r>
    <n v="5927"/>
    <s v="1853-09-14"/>
    <s v="1853-07-18"/>
    <s v="57 d."/>
    <s v="1853-09-13"/>
    <s v="Matanzas"/>
    <s v="Matanzas"/>
    <s v="Vigo"/>
    <s v="Barcelona"/>
    <s v="polacra"/>
    <x v="17"/>
    <s v="Rosita"/>
    <x v="185"/>
    <n v="150"/>
    <s v="españolas."/>
    <s v="españolas."/>
    <s v="Bonocio Girbau"/>
    <x v="410"/>
    <s v="Bonocio"/>
    <s v="Girbau"/>
    <x v="326"/>
    <x v="0"/>
    <s v="capitán"/>
    <x v="0"/>
    <s v="con 679 cajas azúcar y 65 cueros à D. Gaspar Dotras.—Ha tenido entrada por Sanidad á las cinco y media de la tarde."/>
    <s v="De Matanzas y Vigo en 57 d. polacra Rosita, de 150 t., c. D. Bonocio Girbau, con 679 cajas azúcar y 65 cueros à D. Gaspar Dotras.—Ha tenido entrada por Sanidad á las cinco y media de la tarde."/>
  </r>
  <r>
    <n v="4270"/>
    <s v="1853-04-07"/>
    <s v="1853-02-14"/>
    <s v="51 d."/>
    <s v="1853-04-06"/>
    <s v="Matanzas"/>
    <s v="Matanzas"/>
    <s v="Vigo, Alicante"/>
    <s v="Barcelona"/>
    <s v="polacra"/>
    <x v="17"/>
    <s v="Segunda Daina"/>
    <x v="1167"/>
    <n v="189"/>
    <s v="españolas."/>
    <s v="españolas."/>
    <s v="-B. Lloveras"/>
    <x v="155"/>
    <e v="#NAME?"/>
    <s v="Lloveras"/>
    <x v="1264"/>
    <x v="0"/>
    <s v="capitán"/>
    <x v="0"/>
    <s v="con 900 cajes aáúcar á D. R. Maresch y Ros. Ila tenido entrada à las seis de la mañana."/>
    <s v="De Matanzas, Vigo y Alicante en 51 d. polacra Segunda Daina, de 189 t., c. D.-B. Lloveras, con 900 cajes aáúcar á D. R. Maresch y Ros. Ila tenido entrada à las seis de la mañana."/>
  </r>
  <r>
    <n v="4186"/>
    <s v="1853-03-27"/>
    <s v="1853-01-19"/>
    <s v="66 d."/>
    <s v="1853-03-26"/>
    <s v="Matanzas"/>
    <s v="Matanzas"/>
    <s v="Vigo, Alicante"/>
    <s v="Barcelona"/>
    <s v="polacra española"/>
    <x v="17"/>
    <s v="Vicenta"/>
    <x v="642"/>
    <n v="136"/>
    <s v="españolas."/>
    <s v="españolas."/>
    <s v="M. Olivé"/>
    <x v="13"/>
    <s v="M."/>
    <s v="Olivé"/>
    <x v="507"/>
    <x v="0"/>
    <s v="capitán"/>
    <x v="0"/>
    <s v="con 454 cajas azúcar á los Sres. Font y Riudor.—Ha tenido entrada à la una y media de la tarde."/>
    <s v="De Matanzas, Vigo y Alicante en 66 d. polacra española Vicenta, de 136 t., c. D. M. Olivé, con 454 cajas azúcar á los Sres. Font y Riudor.—Ha tenido entrada à la una y media de la tarde."/>
  </r>
  <r>
    <n v="6883"/>
    <s v="1853-12-30"/>
    <s v="1853-10-17"/>
    <s v="73 d."/>
    <s v="1853-12-29"/>
    <s v="Matanzas "/>
    <s v="Matanzas "/>
    <m/>
    <s v="Barcelona"/>
    <s v="polacra"/>
    <x v="17"/>
    <s v="Activa"/>
    <x v="1129"/>
    <n v="135"/>
    <s v="españolas."/>
    <s v="españolas."/>
    <s v="José Carreras"/>
    <x v="18"/>
    <s v="Jose"/>
    <s v="Carreras"/>
    <x v="750"/>
    <x v="0"/>
    <s v="capitán"/>
    <x v="0"/>
    <s v="con 483 cajas azúcar à D. Sebas"/>
    <s v="De Matanzas en 73 d. polacra Activa, de 135 1., c. D. José Carreras, con 483 cajas azúcar à D. Sebas"/>
  </r>
  <r>
    <n v="3589"/>
    <s v="1853-01-14"/>
    <s v="1852-12-09"/>
    <s v="35 d."/>
    <s v="1853-01-13"/>
    <s v="Matanzas "/>
    <s v="Matanzas "/>
    <m/>
    <s v="Barcelona"/>
    <s v="cobeta"/>
    <x v="0"/>
    <s v="Celestina"/>
    <x v="356"/>
    <n v="254"/>
    <s v="españolas."/>
    <s v="españolas."/>
    <s v="J. Sensat"/>
    <x v="21"/>
    <s v="J."/>
    <s v="Sensat"/>
    <x v="34"/>
    <x v="0"/>
    <s v="capitán"/>
    <x v="0"/>
    <s v="con 1070 cajas azúcar y 25 bocoyes aguardiente de caña à D. C. Torrens y Miralda."/>
    <s v="De Matanzas en 35 d. cobeta Celestina, de 254 t., c. D. J. Sensat, con 1070 cajas azúcar y 25 bocoyes aguardiente de caña à D. C. Torrens y Miralda."/>
  </r>
  <r>
    <n v="4851"/>
    <s v="1853-06-09"/>
    <s v="1853-04-23"/>
    <s v="46 d."/>
    <s v="1853-06-08"/>
    <s v="Matanzas "/>
    <s v="Matanzas "/>
    <m/>
    <s v="Barcelona"/>
    <s v="bergantin"/>
    <x v="10"/>
    <s v="Corine"/>
    <x v="1168"/>
    <n v="293"/>
    <s v="españolas."/>
    <s v="españolas."/>
    <s v="J. Bas"/>
    <x v="21"/>
    <s v="J."/>
    <s v="Bas"/>
    <x v="121"/>
    <x v="0"/>
    <s v="capitán"/>
    <x v="0"/>
    <s v="con 771 cajas azúcar 100 cueros á los Sres. Lopez y Lemonier, y 5 pipas aguardiente de Caña á D. J. Carrell y Terrarol.—Ha tenido entrada á las tres y media de la tarde."/>
    <s v="De Matanzas en 46 d. bergantin Corine, de 293 t. C. D. J. Bas, con 771 cajas azúcar 100 cueros á los Sres. Lopez y Lemonier, y 5 pipas aguardiente de Caña á D. J. Carrell y Terrarol.—Ha tenido entrada á las tres y media de la tarde."/>
  </r>
  <r>
    <n v="775"/>
    <s v="1852-04-01"/>
    <s v="1852-02-22"/>
    <s v="38 d."/>
    <s v="1852-03-31"/>
    <s v="Matanzas "/>
    <s v="Matanzas "/>
    <m/>
    <s v="Barcelona"/>
    <s v="goleta"/>
    <x v="8"/>
    <s v="Elvira"/>
    <x v="161"/>
    <n v="150"/>
    <s v="Fiol"/>
    <s v="Fiol"/>
    <s v="J. Puig"/>
    <x v="21"/>
    <s v="J."/>
    <s v="Puig"/>
    <x v="237"/>
    <x v="0"/>
    <s v="capitán"/>
    <x v="0"/>
    <s v="con 770 cajas azúcar á los señores Font y Riudor."/>
    <s v="De Matanzas en 38 d. goleta Elvira, de 150 t., c. D. J. Puig, con 770 cajas azúcar á los señores Font y Riudor."/>
  </r>
  <r>
    <n v="4829"/>
    <s v="1853-06-08"/>
    <s v="1853-04-28"/>
    <s v="41 ?"/>
    <s v="1853-06-08"/>
    <s v="Matanzas "/>
    <s v="Matanzas "/>
    <m/>
    <s v="Barcelona"/>
    <s v="t., bergantin"/>
    <x v="10"/>
    <s v="Soberano"/>
    <x v="1169"/>
    <n v="412"/>
    <s v="españolas"/>
    <s v="españolas"/>
    <s v="G. Maristany"/>
    <x v="12"/>
    <s v="G."/>
    <s v="Maristany"/>
    <x v="119"/>
    <x v="192"/>
    <s v="capitán"/>
    <x v="0"/>
    <s v="con 1768 cajas azúcar, á los señores Garriga y Baldiris. Hateniło entrada á las 4 de la tarde."/>
    <s v="De Matanzas en 41 t., bergantin Soberano, de 412 t., c D. G. Maristany, con 1768 cajas azúcar, á los señores Garriga y Baldiris. Hateniło entrada á las 4 de la tarde."/>
  </r>
  <r>
    <n v="395"/>
    <s v="1852-02-17"/>
    <s v="1851-12-22"/>
    <s v="56 d."/>
    <s v="1852-02-16"/>
    <s v="Matanzes"/>
    <s v="Matanzes"/>
    <s v="Mahon"/>
    <s v="Barcelona"/>
    <s v="fragata"/>
    <x v="11"/>
    <s v="Josefa"/>
    <x v="625"/>
    <n v="452"/>
    <s v="españolas."/>
    <s v="españolas."/>
    <s v="J. Jaurés"/>
    <x v="21"/>
    <s v="J."/>
    <s v="Jaurés"/>
    <x v="1265"/>
    <x v="0"/>
    <s v="capitán"/>
    <x v="0"/>
    <s v="con 1173 cajas azúcar à D. R. Maresch y Ros."/>
    <s v="_x000a__x000a_De Matanzes y Mahon en 56 d. fragata Josefa , de 452 t., c. D. J. Jaurés con 1173 cajas azúcar à D. R. Maresch y Ros."/>
  </r>
  <r>
    <n v="1171"/>
    <s v="1852-05-10"/>
    <s v="1852-03-23"/>
    <s v="47 d."/>
    <s v="1852-05-09"/>
    <s v="Matanzes"/>
    <s v="Matanzes"/>
    <s v="Cartagena"/>
    <s v="Barcelona"/>
    <s v="bergantin"/>
    <x v="10"/>
    <s v="Pompeyo"/>
    <x v="1166"/>
    <n v="123"/>
    <s v="españolas."/>
    <s v="españolas."/>
    <s v="J. Gelpi"/>
    <x v="21"/>
    <s v="J."/>
    <s v="Gelpi"/>
    <x v="259"/>
    <x v="0"/>
    <s v="capitán"/>
    <x v="0"/>
    <s v="con 60 cojas szúcar à D. F. Llopart, 25 id. y 20 sacos café á D. J. Guardiola, 60 id., 7 cajas cere amarilla y i caja cobre vicjo à D. S. Solé, 4 bultos id. á D. M. Ferrer, y 100 cajas jobon á D. R. Maresch y Ros."/>
    <s v="De Matanzes y Cartagena en 47 d. bergantin Pompeyo, de 123 t., c. D. J. Gelpi, con 60 cojas szúcar à D. F. Llopart, 25 id. y 20 sacos café á D. J. Guardiola, 60 id., 7 cajas cere amarilla y i caja cobre vicjo à D. S. Solé, 4 bultos id. á D. M. Ferrer, y 100 cajas jobon á D. R. Maresch y Ros."/>
  </r>
  <r>
    <n v="5795"/>
    <s v="1853-09-01"/>
    <s v="1853-08-30"/>
    <s v="8 horas"/>
    <s v="1853-08-31"/>
    <s v="Mataró "/>
    <s v="Mataró "/>
    <m/>
    <s v="Barcelona"/>
    <s v="polacra"/>
    <x v="17"/>
    <s v="Albertina"/>
    <x v="1170"/>
    <s v="200t"/>
    <s v="españolas"/>
    <s v="españolas"/>
    <s v="Agustin Maristany"/>
    <x v="185"/>
    <s v="Agustin"/>
    <s v="Maristany"/>
    <x v="119"/>
    <x v="193"/>
    <s v="capitán"/>
    <x v="0"/>
    <s v="en lastre."/>
    <s v="De Mataró en 8 horas polacra Albertina, de nueva construccion, de 200t., c. D. Agustin Maristany, en lastre."/>
  </r>
  <r>
    <n v="2512"/>
    <s v="1852-09-15"/>
    <s v="1852-09-02"/>
    <s v="12 d."/>
    <s v="1852-09-14"/>
    <s v="Mazarron"/>
    <s v="Mazarron"/>
    <s v="Vinaroz"/>
    <s v="Barcelona"/>
    <s v="laud"/>
    <x v="1"/>
    <s v="S. Antonio"/>
    <x v="7"/>
    <n v="35"/>
    <s v="españolas."/>
    <s v="españolas."/>
    <s v="J. Fábregas"/>
    <x v="21"/>
    <s v="Julian"/>
    <s v="Fábregas"/>
    <x v="80"/>
    <x v="9"/>
    <s v="patrón"/>
    <x v="1"/>
    <s v="con 1000 fanegas trigo al patron."/>
    <s v="De Mazarron y Vinaroz en 12 d. laud S. Antonio, de 35 t., p. J. Fábregas, con 1000 fanegas trigo al patron."/>
  </r>
  <r>
    <n v="2069"/>
    <s v="1852-08-08"/>
    <s v="1852-08-02"/>
    <s v="5 d."/>
    <s v="1852-08-07"/>
    <s v="Mazarron"/>
    <s v="Mazarron"/>
    <s v="Vinaroz, Tarragona"/>
    <s v="Barcelona"/>
    <s v="laud"/>
    <x v="1"/>
    <s v="Consuelo"/>
    <x v="75"/>
    <n v="69"/>
    <s v="españolas."/>
    <s v="españolas."/>
    <s v="B. Infera"/>
    <x v="8"/>
    <s v="Bartolome"/>
    <s v="Infera"/>
    <x v="901"/>
    <x v="0"/>
    <s v="patrón"/>
    <x v="1"/>
    <s v="con"/>
    <s v="De Mazarron, Vinaroz y Tarragona en 5 d. laud Consuelo, de 69 t., p. B. Infera, con"/>
  </r>
  <r>
    <n v="3614"/>
    <s v="1853-01-16"/>
    <s v="1853-01-08"/>
    <s v="7 d."/>
    <s v="1853-01-15"/>
    <s v="Mazarron"/>
    <s v="Mazarron"/>
    <s v="Sta. P.la"/>
    <s v="Barcelona"/>
    <s v="laud"/>
    <x v="1"/>
    <s v="Consuelo"/>
    <x v="75"/>
    <n v="69"/>
    <s v="españolas"/>
    <s v="españolas"/>
    <s v="B. Infera"/>
    <x v="8"/>
    <s v="Bartolome"/>
    <s v="Infera"/>
    <x v="901"/>
    <x v="0"/>
    <s v="patrón"/>
    <x v="1"/>
    <s v="con 822 fanegas trigo y 100 fardos lias á D. J. Coll, 100 id. á los Sres. Alesan hermanos, 200 id., 64 qq. alum y 178 de granada á D. J. España, 100 de alum à D. V. Marin, 120 id. à los Sres. Servet hermanos y 80 qq. higos à D. B. Bisbal."/>
    <s v="De Mazarron y Sta. P.la en 7 d. laud Consuelo, de 69 t., p. B. Infera, con 822 fanegas trigo y 100 fardos lias á D. J. Coll, 100 id. á los Sres. Alesan hermanos, 200 id., 64 qq. alum y 178 de granada á D. J. España, 100 de alum à D. V. Marin, 120 id. à los Sres. Servet hermanos y 80 qq. higos à D. B. Bisbal."/>
  </r>
  <r>
    <n v="6186"/>
    <s v="1853-10-06"/>
    <s v="1853-09-28"/>
    <s v="7 d."/>
    <s v="1853-10-05"/>
    <s v="Mazarron"/>
    <s v="Mazarron"/>
    <s v="Vinaroz"/>
    <s v="Barcelona"/>
    <s v="laud"/>
    <x v="1"/>
    <s v="Consuelo"/>
    <x v="75"/>
    <n v="9"/>
    <s v="españolas."/>
    <s v="españolas."/>
    <s v="Bartolomé Yufera"/>
    <x v="17"/>
    <s v="Bartolome"/>
    <s v="Yufera"/>
    <x v="83"/>
    <x v="0"/>
    <s v="patrón"/>
    <x v="1"/>
    <s v="con 10 fardos filete, 13 finegas trigo. S1 docenas alpargatas de esparte, 216 qq. barrilla, 27 de almagra,6 de tierra y 72 de alum à los sres. Alesan hermanos, 375 td. à D. Sebasttan Servet hermanos, é hijos, 211 id. à D. Valentin Marin. y 115 id. à D. Manuel Roca,"/>
    <s v="De Mazarron y Vinaroz en 7 d. laud Consuelo, de 09 t., p. Bartolomé Yufera, con 10 fardos filete, 13 finegas trigo. S1 docenas alpargatas de esparte, 216 qq. barrilla, 27 de almagra,6 de tierra y 72 de alum à los sres. Alesan hermanos, 375 td. à D. Sebasttan Servet hermanos, é hijos, 211 id. à D. Valentin Marin. y 115 id. à D. Manuel Roca,"/>
  </r>
  <r>
    <n v="2961"/>
    <s v="1852-10-26"/>
    <s v="1852-10-11"/>
    <s v="14 d."/>
    <s v="1852-10-25"/>
    <s v="Mazarron"/>
    <s v="Mazarron"/>
    <s v="Tarragona"/>
    <s v="Barcelona"/>
    <s v="pailebot"/>
    <x v="12"/>
    <s v="Estrella"/>
    <x v="699"/>
    <n v="54"/>
    <s v="españolas."/>
    <s v="españolas."/>
    <s v="V. Delmas"/>
    <x v="1"/>
    <s v="V."/>
    <s v="Delmas"/>
    <x v="181"/>
    <x v="0"/>
    <s v="patrón"/>
    <x v="1"/>
    <s v="con 1000"/>
    <s v="De Mazarron y Tarragona en 14 d. pailebot Estrella, de 54 t., p. V. Delmas, con 1000"/>
  </r>
  <r>
    <n v="1872"/>
    <s v="1852-07-21"/>
    <s v="1852-07-05"/>
    <s v="15 d."/>
    <s v="1852-07-20"/>
    <s v="Mazarron"/>
    <s v="Mazarron"/>
    <s v="Aguilas, Villajo, osa v Tarragona"/>
    <s v="Barcelona"/>
    <s v="laud"/>
    <x v="1"/>
    <s v="Vir"/>
    <x v="1171"/>
    <n v="75"/>
    <s v="españolas."/>
    <s v="españolas."/>
    <s v="V. Lloret"/>
    <x v="1"/>
    <s v="V."/>
    <s v="Lloret"/>
    <x v="89"/>
    <x v="12"/>
    <s v="patrón"/>
    <x v="1"/>
    <s v="con 550 qq. barrilla para Arenys, 20 de magnesia á D. J. Vidal y Ribas, 150 bultos esparteria à D. B. Solá y Amat, y 70 id. à D. D. Miralles."/>
    <s v="De Mazarron, Aguilas, Villajoyosa v Tarragona en 15 d. laud Vir gen del Mar, de 75 t., p. V. Lloret, con 550 qq. barrilla para Arenys, 20 de magnesia á D. J. Vidal y Ribas, 150 bultos esparteria à D. B. Solá y Amat, y 70 id. à D. D. Miralles."/>
  </r>
  <r>
    <n v="660"/>
    <s v="1852-03-20"/>
    <s v="1852-03-12"/>
    <s v="7 d."/>
    <s v="1852-03-19"/>
    <s v="Mazarron"/>
    <s v="Mazarron"/>
    <s v="Cartagena"/>
    <s v="Barcelona"/>
    <s v="laud"/>
    <x v="1"/>
    <s v="Encarnacion"/>
    <x v="108"/>
    <n v="42"/>
    <s v="españolas."/>
    <s v="españolas."/>
    <s v="M. Martinez"/>
    <x v="13"/>
    <s v="M."/>
    <s v="Martinez"/>
    <x v="133"/>
    <x v="194"/>
    <s v="patrón"/>
    <x v="1"/>
    <s v="con 34 qq. granada à D. Miralles, 13 id. y 231 fardos lias á la órden, 100 id. á D. J. Alesan y 600 qq. mármol á D. J. Casas y Cuadras."/>
    <s v="De Mazarron y Cartagena en 7 d. laud Encarnacion, de 42 t., p. M. Martinez, con 34 qq. granada à D. Miralles, 13 id. y 231 fardos lias á la órden, 100 id. á D. J. Alesan y 600 qq. mármol á D. J. Casas y Cuadras."/>
  </r>
  <r>
    <n v="1446"/>
    <s v="1852-06-05"/>
    <s v="1852-05-28"/>
    <s v="7 d."/>
    <s v="1852-06-04"/>
    <s v="Mazarron"/>
    <s v="Mazarron"/>
    <s v="Tarragona"/>
    <s v="Barcelona"/>
    <s v="laud"/>
    <x v="1"/>
    <s v="Encarnacion"/>
    <x v="108"/>
    <n v="42"/>
    <s v="españolas."/>
    <s v="españolas."/>
    <s v="M. Martinez"/>
    <x v="13"/>
    <s v="M."/>
    <s v="Martinez"/>
    <x v="133"/>
    <x v="194"/>
    <s v="patrón"/>
    <x v="1"/>
    <s v="con 80 qq. barrilla y 300 fardos lias à D. D. Miralles, 300 id. 100 qq. granada, 25 de arenilla, 8 de trapos y 8 de alpargatas á la órden."/>
    <s v="De Mazarron y Tarragona en 7 d. laud Encarnacion, de 42 t., p. M. Martinez, con 80 qq. barrilla y 300 fardos lias à D. D. Miralles, 300 id. 100 qq. granada, 25 de arenilla, 8 de trapos y 8 de alpargatas á la órden."/>
  </r>
  <r>
    <n v="2077"/>
    <s v="1852-08-08"/>
    <s v="1852-08-02"/>
    <s v="5 d."/>
    <s v="1852-08-07"/>
    <s v="Mazarron"/>
    <s v="Mazarron"/>
    <s v="Tarragona"/>
    <s v="Barcelona"/>
    <s v="laud"/>
    <x v="1"/>
    <s v="Encarnacion"/>
    <x v="108"/>
    <n v="42"/>
    <s v="españolas."/>
    <s v="españolas."/>
    <s v="M. Martinez"/>
    <x v="13"/>
    <s v="M."/>
    <s v="Martinez"/>
    <x v="133"/>
    <x v="194"/>
    <s v="patrón"/>
    <x v="1"/>
    <s v="con 420 gq. barrilla v.400 fanegas trigo á D. M. Gualdo, 40 qq. alun á D. M. Llovel, 40 id. á D. J. O. Puig, 50 id. á D. D. Miralles, 90 de eorteza de granada y 55 fardos lias à D. B. Solá y Amat, y 80 gq. alun à D. V. Marin."/>
    <s v="De Mazarron y Tarragona en 5 d. laud Encarnacion, de 42 t., p. M. Martinez, con 420 gq. barrilla v.400 fanegas trigo á D. M. Gualdo, 40 qq. alun á D. M. Llovel, 40 id. á D. J. O. Puig, 50 id. á D. D. Miralles, 90 de eorteza de granada y 55 fardos lias à D. B. Solá y Amat, y 80 gq. alun à D. V. Marin."/>
  </r>
  <r>
    <n v="2629"/>
    <s v="1852-09-20"/>
    <s v="1852-09-08"/>
    <s v="11 d."/>
    <s v="1852-09-19"/>
    <s v="Mazarron"/>
    <s v="Mazarron"/>
    <s v="Tarragona"/>
    <s v="Barcelona"/>
    <s v="land"/>
    <x v="1"/>
    <s v="Encarnacion"/>
    <x v="108"/>
    <n v="42"/>
    <s v="españolas."/>
    <s v="españolas."/>
    <s v="M. Martinez"/>
    <x v="13"/>
    <s v="M."/>
    <s v="Martinez"/>
    <x v="133"/>
    <x v="194"/>
    <s v="patrón"/>
    <x v="1"/>
    <s v="con 800 fanegas cebada á D. M. Gualdo, 45 qq. corteza de granada y 24 de atuu á D. B. Solà Amat."/>
    <s v="De Mazarron y Tarragona en 11 d. land Encarnacion, de 42 t., p. M. Martinez, con 800 fanegas cebada á D. M. Gualdo, 45 qq. corteza de granada y 24 de atuu á D. B. Solà Amat."/>
  </r>
  <r>
    <n v="5250"/>
    <s v="1853-07-14"/>
    <s v="1853-07-04"/>
    <s v="9 d."/>
    <s v="1853-07-13"/>
    <s v="Mazarron"/>
    <s v="Mazarron"/>
    <s v="Cartagena"/>
    <s v="Barcelona"/>
    <s v="laud"/>
    <x v="1"/>
    <s v="Encarnacion"/>
    <x v="108"/>
    <n v="74"/>
    <s v="españolas."/>
    <s v="españolas."/>
    <s v="Miguel Martinez"/>
    <x v="52"/>
    <s v="Miguel"/>
    <s v="Martinez"/>
    <x v="133"/>
    <x v="19"/>
    <s v="patrón"/>
    <x v="1"/>
    <s v="con 225 gq. alum à D. Máximo Gualdo, 81 id. á los Sres. Alesan hermanos, 23 id. à D. Juan Coli, 68 id. à D. J. Vidal y Ribas, 111 id: à D. Pedro Arus, 67 id. à D. Mariano Llovet. 32 gq. paja gualda á D. R. Comas y Salitre, 45 cajas cristales á D. Gerónimo Ruli, 580 qq. batrilla à D. Máximo Gualdo, 600 fardos lias, 81 quintales de corteza de granada, 20 de tra"/>
    <s v="De Mazarron y Cartagena en 9 d. laud Encarnacion, de 74 t., p. Miguel Martinez, con 225 gq. alum à D. Máximo Gualdo, 81 id. á los Sres. Alesan hermanos, 23 id. à D. Juan Coli, 68 id. à D. J. Vidal y Ribas, 111 id: à D. Pedro Arus, 67 id. à D. Mariano Llovet. 32 gq. paja gualda á D. R. Comas y Salitre, 45 cajas cristales á D. Gerónimo Ruli, 580 qq. batrilla à D. Máximo Gualdo, 600 fardos lias, 81 quintales de corteza de granada, 20 de tra"/>
  </r>
  <r>
    <n v="5806"/>
    <s v="1853-09-01"/>
    <s v="1853-08-22"/>
    <s v="9 d."/>
    <s v="1853-08-31"/>
    <s v="Mazarron"/>
    <s v="Mazarron"/>
    <s v="Torrevieja"/>
    <s v="Barcelona"/>
    <s v="Jaud"/>
    <x v="1"/>
    <s v="Encarnacion"/>
    <x v="108"/>
    <n v="74"/>
    <s v="españolas"/>
    <s v="españolas"/>
    <s v="Miguel Martinez"/>
    <x v="52"/>
    <s v="Miguel"/>
    <s v="Martinez"/>
    <x v="133"/>
    <x v="19"/>
    <s v="patrón"/>
    <x v="1"/>
    <s v="con 1920 fanegas sal à D. Juan Fontanillas, 100 de trigo y 200 qq. alumbre à D. Máximo Gualdo y 150 fardos esparteria à la órden."/>
    <s v="De Mazarron y Torrevieja en 9 d. Jaud Encarnacion, de 74 t., p. Miguel Martinez, con 1920 fanegas sal à D. Juan Fontanillas, 100 de trigo y 200 qq. alumbre à D. Máximo Gualdo y 150 fardos esparteria à la órden."/>
  </r>
  <r>
    <n v="2507"/>
    <s v="1852-09-15"/>
    <s v="1852-09-04"/>
    <s v="10 d."/>
    <s v="1852-09-14"/>
    <s v="Mazarron"/>
    <s v="Mazarron"/>
    <s v="Sta. Pola"/>
    <s v="Barcelona"/>
    <s v="laud"/>
    <x v="1"/>
    <s v="S. Pascual"/>
    <x v="100"/>
    <n v="65"/>
    <s v="españolas."/>
    <s v="españolas."/>
    <s v="E. Hernandez"/>
    <x v="56"/>
    <s v="E."/>
    <s v="Hernandez"/>
    <x v="250"/>
    <x v="0"/>
    <s v="patrón"/>
    <x v="1"/>
    <s v="con 1300 fanegas trigo para Rosas, 64 qq. alumbre á D. J. Vidal v Ribas v 42 id. á D. V. Marin."/>
    <s v="De Mazarron y Sta. Pola en 10 d. laud S. Pascual, de 65 t., p. E. Hernandez, con 1300 fanegas trigo para Rosas, 64 qq. alumbre á D. J. Vidal v Ribas v 42 id. á D. V. Marin."/>
  </r>
  <r>
    <n v="3684"/>
    <s v="1853-01-27"/>
    <s v="1853-01-12"/>
    <s v="14 d."/>
    <s v="1853-01-26"/>
    <s v="Mazarron"/>
    <s v="Mazarron"/>
    <s v="Vinaroz, Tarragona"/>
    <s v="Barcelona"/>
    <s v="taud"/>
    <x v="1"/>
    <s v="S. Pascual"/>
    <x v="100"/>
    <n v="65"/>
    <s v="espauolas."/>
    <s v="espauolas."/>
    <s v="E. Hernandez"/>
    <x v="56"/>
    <s v="E."/>
    <s v="Hernandez"/>
    <x v="250"/>
    <x v="0"/>
    <s v="patrón"/>
    <x v="1"/>
    <s v="con 58 qq. granada à D. J. España, 152 lias y 15 qq. granada à D. D. Miralles, 124 fa negas cebada a D. J. Fontanillas, 5i qq. alum à D. P. Arús y 76 id. à D. J. Vidal y Ribas."/>
    <s v="De Mazarron, Vinaroz y Tarragona en 14 d. taud S. Pascual, de 65 t.. p. D.E. Hernandez, con 58 qq. granada à D. J. España, 152 lias y 15 qq. granada à D. D. Miralles, 124 fa negas cebada a D. J. Fontanillas, 5i qq. alum à D. P. Arús y 76 id. à D. J. Vidal y Ribas."/>
  </r>
  <r>
    <n v="2997"/>
    <s v="1852-10-30"/>
    <s v="1852-10-16"/>
    <s v="13 d."/>
    <s v="1852-10-29"/>
    <s v="Mazarron"/>
    <s v="Mazarron"/>
    <s v="Cartagena, Tarragona"/>
    <s v="Barcelona"/>
    <s v="bergantin goleta"/>
    <x v="9"/>
    <s v="San Mariano"/>
    <x v="187"/>
    <n v="88"/>
    <s v="españolas."/>
    <s v="españolas."/>
    <s v="A. Peiro"/>
    <x v="5"/>
    <s v="A."/>
    <s v="Peiro"/>
    <x v="834"/>
    <x v="0"/>
    <s v="capitán"/>
    <x v="0"/>
    <s v="con 1300 fanegas trigo à los Sres. Masó é hijos, y 900 de cebada à D. M. Gualdo."/>
    <s v="De Mazarron, Cartagena y Tarragona en 13 d. bergantin goleta San Mariano, de 88 t., c. D. A. Peiro, con 1300 fanegas trigo à los Sres. Masó é hijos, y 900 de cebada à D. M. Gualdo."/>
  </r>
  <r>
    <n v="561"/>
    <s v="1852-03-11"/>
    <s v="1852-02-23"/>
    <s v="16 d."/>
    <s v="1852-03-10"/>
    <s v="Mazarron"/>
    <s v="Mazarron"/>
    <s v="Cartagena, Vinaróz, Tarragona"/>
    <s v="Barcelona"/>
    <s v="laud"/>
    <x v="1"/>
    <s v="San Pascual"/>
    <x v="100"/>
    <n v="66"/>
    <s v="españolas."/>
    <s v="españolas."/>
    <s v="E. Hernandez"/>
    <x v="56"/>
    <s v="E."/>
    <s v="Hernandez"/>
    <x v="250"/>
    <x v="0"/>
    <s v="patrón"/>
    <x v="1"/>
    <s v="con 38 qq. granada y 317 haces lias á D. D. Miralles, 147 id. à los Sres. Alesand hermanos, 300 gq. tierra láguena , 150 de laja (piedra ), 200 ladrillos refractarios, y 300 qq. greda à D. J. Jacas."/>
    <s v="De Mazarron, Cartagena, Vinaróz y Tarragona en 16 d. laud San Pascual, de 66 t., p. E. Hernandez, con 38 qq. granada y 317 haces lias á D. D. Miralles, 147 id. à los Sres. Alesand hermanos, 300 gq. tierra láguena , 150 de laja (piedra ), 200 ladrillos refractarios, y 300 qq. greda à D. J. Jacas."/>
  </r>
  <r>
    <n v="3451"/>
    <s v="1852-12-24"/>
    <s v="1852-12-17"/>
    <s v="6 d."/>
    <s v="1852-12-23"/>
    <s v="Mazarron"/>
    <s v="Mazarron"/>
    <s v="la Garrucha"/>
    <s v="Barcelona"/>
    <s v="goleta"/>
    <x v="8"/>
    <s v="Santa Isabel"/>
    <x v="1172"/>
    <n v="82"/>
    <s v="españolas."/>
    <s v="españolas."/>
    <s v="J. AlfcnsoInfera."/>
    <x v="21"/>
    <s v="Juan Alfonso"/>
    <s v="AlfcnsoInfera."/>
    <x v="901"/>
    <x v="0"/>
    <s v="patrón"/>
    <x v="1"/>
    <s v="﻿7882"/>
    <s v="De Mazarron y la Garrucha en 6 d. goleta Santa Isabel, de 82 t,. p. J. AlfcnsoInfera. _x000a_﻿7882"/>
  </r>
  <r>
    <n v="4120"/>
    <s v="1853-03-20"/>
    <s v="1853-02-23"/>
    <s v="24 d."/>
    <s v="1853-03-19"/>
    <s v="Mazarron"/>
    <s v="Mazarron"/>
    <s v="Cartagena, Santa Pola, Tarragona"/>
    <s v="Barcelona"/>
    <s v="goleta"/>
    <x v="8"/>
    <s v="Santa Isabel"/>
    <x v="1172"/>
    <n v="82"/>
    <s v="españolas."/>
    <s v="españolas."/>
    <s v="J. A. Yaferas"/>
    <x v="60"/>
    <s v="Juan Alfonso"/>
    <s v="Yaferas"/>
    <x v="901"/>
    <x v="0"/>
    <s v="capitán"/>
    <x v="0"/>
    <s v="con 56 qq. alum. 637 haces lias v 12 fardos granada á D. J. Alesand, 150 haces lias à D. J. Coll, 170 id. y 500 de esparto á D. A. Moragull, 45 qq. alum à D. M. Roca, y 68 id. á D. V. Marin."/>
    <s v="De Mazarron, Cartagena, Santa Pola y Tarragona en 24 d. goleta Santa Isabel, de 82 t., c. D. J. A. Yaferas, con 56 qq. alum. 637 haces lias v 12 fardos granada á D. J. Alesand, 150 haces lias à D. J. Coll, 170 id. y 500 de esparto á D. A. Moragull, 45 qq. alum à D. M. Roca, y 68 id. á D. V. Marin."/>
  </r>
  <r>
    <n v="4867"/>
    <s v="1853-06-10"/>
    <s v="1853-06-03"/>
    <s v="6 d.,"/>
    <s v="1853-06-09"/>
    <s v="Mazarron "/>
    <s v="Mazarron "/>
    <m/>
    <s v="Barcelona"/>
    <s v="laud"/>
    <x v="1"/>
    <s v="Anistad"/>
    <x v="199"/>
    <n v="23"/>
    <s v="españolas."/>
    <s v="españolas."/>
    <s v="J. Vicent"/>
    <x v="21"/>
    <s v="J."/>
    <s v="Vicent"/>
    <x v="829"/>
    <x v="0"/>
    <s v="patrón"/>
    <x v="1"/>
    <s v="con 1000 fanegas trigo à D. J. Fontanillas."/>
    <s v="De Mazarron en 6 d., laud Anistad, de 23 t., p. J. Vicent, con 1000 fanegas trigo à D. J. Fontanillas."/>
  </r>
  <r>
    <n v="5160"/>
    <s v="1853-07-03"/>
    <s v="1853-06-26"/>
    <s v="6 d.,"/>
    <s v="1853-07-02"/>
    <s v="Mazarron "/>
    <s v="Mazarron "/>
    <m/>
    <s v="Barcelona"/>
    <s v="laud"/>
    <x v="1"/>
    <s v="Amistad"/>
    <x v="199"/>
    <n v="23"/>
    <s v="espanolas."/>
    <s v="espanolas."/>
    <s v="Severino Vicent"/>
    <x v="411"/>
    <s v="Severino"/>
    <s v="Vicent"/>
    <x v="829"/>
    <x v="0"/>
    <s v="patrón"/>
    <x v="1"/>
    <s v="con 1000 fanegas cevada á D. Juan Fontanillas"/>
    <s v="De Mazarron en 6 d., laud Amistad, de 23 t., p. Severino Vicent, con 1000 fanegas cevada á D. Juan Fontanillas"/>
  </r>
  <r>
    <n v="5443"/>
    <s v="1853-08-01"/>
    <s v="1853-07-23"/>
    <s v="8 d."/>
    <s v="1853-07-31"/>
    <s v="Mazarron "/>
    <s v="Mazarron "/>
    <m/>
    <s v="Barcelona"/>
    <s v="laud"/>
    <x v="1"/>
    <s v="Amistad"/>
    <x v="199"/>
    <n v="2"/>
    <s v="españolas."/>
    <s v="españolas."/>
    <s v="Ceverino Vicente"/>
    <x v="412"/>
    <s v="Ceverino"/>
    <s v="Vicente"/>
    <x v="894"/>
    <x v="0"/>
    <s v="patrón"/>
    <x v="1"/>
    <s v="con 1000 fanegas cobada à D. Juan Fontanillas."/>
    <s v="De Mazarron en 8 d. laud Amistad, de 23. p. Ceverino Vicente, con 1000 fanegas cobada à D. Juan Fontanillas."/>
  </r>
  <r>
    <n v="2590"/>
    <s v="1852-09-18"/>
    <s v="1852-09-09"/>
    <s v="8 d."/>
    <s v="1852-09-17"/>
    <s v="Mazarron "/>
    <s v="Mazarron "/>
    <m/>
    <s v="Barcelona"/>
    <s v="laud"/>
    <x v="1"/>
    <s v="Aurelia"/>
    <x v="90"/>
    <n v="39"/>
    <s v="españolas."/>
    <s v="españolas."/>
    <s v="P. Mas"/>
    <x v="33"/>
    <s v="P."/>
    <s v="Mas"/>
    <x v="113"/>
    <x v="0"/>
    <s v="patrón"/>
    <x v="1"/>
    <s v="con 1500 fanegas trigo à D. L. Coca y hermanos."/>
    <s v="De Mazarron en 8 d. laud Aurelia, de 39 t., p. P. Mas, con 1500 fanegas trigo à D. L. Coca y hermanos."/>
  </r>
  <r>
    <n v="518"/>
    <s v="1852-03-05"/>
    <s v="1852-02-25"/>
    <s v="8 d."/>
    <s v="1852-03-04"/>
    <s v="Mazarron "/>
    <s v="Mazarron "/>
    <m/>
    <s v="Barcelona"/>
    <s v="laud"/>
    <x v="1"/>
    <s v="Consuclo"/>
    <x v="1173"/>
    <n v="69"/>
    <s v="españolas."/>
    <s v="españolas."/>
    <s v="B. Infra"/>
    <x v="8"/>
    <s v="Bartolome"/>
    <s v="Infra"/>
    <x v="901"/>
    <x v="0"/>
    <s v="patrón"/>
    <x v="1"/>
    <s v="con 1000 quintales barrilla para Rosas, 278 id. y 830 piezas esparteria à los señores Alesan hermanos, 150 id. á D. J. Coll, 118 quintales alumbre ó los señores Servet é hijos y 91 id. à D. V. Marin."/>
    <s v="De Mazarron en 8 d. laud Consuclo, de 69 t., p. B. Infra, con 1000 quintales barrilla para Rosas, 278 id. y 830 piezas esparteria à los señores Alesan hermanos, 150 id. á D. J. Coll, 118 quintales alumbre ó los señores Servet é hijos y 91 id. à D. V. Marin."/>
  </r>
  <r>
    <n v="197"/>
    <s v="1852-01-19"/>
    <s v="1852-01-09"/>
    <s v="9 d."/>
    <s v="1852-01-18"/>
    <s v="Mazarron "/>
    <s v="Mazarron "/>
    <m/>
    <s v="Barcelona"/>
    <s v="laud"/>
    <x v="1"/>
    <s v="Consuelo"/>
    <x v="75"/>
    <n v="49"/>
    <s v="españolas."/>
    <s v="españolas."/>
    <s v="B. Infera"/>
    <x v="8"/>
    <s v="Bartolome"/>
    <s v="Infera"/>
    <x v="901"/>
    <x v="0"/>
    <s v="patrón"/>
    <x v="1"/>
    <s v="con 1200 qq. barrilla para Rosas, 50 id:, 100 de alumbre, 200 fardos lias y 50 de pleita à los Sres. Alesan hermanos, 350 qq. alumbre à D. V. Marin, 150 fardos lias à D. J. Coll y 12 qq. higos al patron."/>
    <s v="De Mazarron en 9 d. laud Consuelo, de 49 t., p. B. Infera, con 1200 qq. barrilla para Rosas, 50 id:, 100 de alumbre, 200 fardos lias y 50 de pleita à los Sres. Alesan hermanos, 350 qq. alumbre à D. V. Marin, 150 fardos lias à D. J. Coll y 12 qq. higos al patron."/>
  </r>
  <r>
    <n v="1075"/>
    <s v="1852-04-30"/>
    <s v="1852-04-23"/>
    <s v="6 d."/>
    <s v="1852-04-29"/>
    <s v="Mazarron "/>
    <s v="Mazarron "/>
    <m/>
    <s v="Barcelona"/>
    <s v="laud"/>
    <x v="1"/>
    <s v="Consuelo"/>
    <x v="75"/>
    <n v="69"/>
    <s v="españolas."/>
    <s v="españolas."/>
    <s v="B. Infera"/>
    <x v="8"/>
    <s v="Bartolome"/>
    <s v="Infera"/>
    <x v="901"/>
    <x v="0"/>
    <s v="patrón"/>
    <x v="1"/>
    <s v=", con 10 qq. granada, 430 bultos esparterfa y 300 jabegones á los señores Alesan hermanos, 200 haces lías à D. J. Coll, 300 id. y 60 qq. granada à D. J. España y 1200 gq. barrilla á la órden."/>
    <s v="De Mazarron en 6 d. laud Consuelo, de 69 t., p. B. Infera , con 10 qq. granada, 430 bultos esparterfa y 300 jabegones á los señores Alesan hermanos, 200 haces lías à D. J. Coll, 300 id. y 60 qq. granada à D. J. España y 1200 gq. barrilla á la órden."/>
  </r>
  <r>
    <n v="6565"/>
    <s v="1853-11-21"/>
    <s v="1853-11-10"/>
    <s v="10 d.,"/>
    <s v="1853-11-20"/>
    <s v="Mazarron "/>
    <s v="Mazarron "/>
    <m/>
    <s v="Barcelona"/>
    <s v="laud"/>
    <x v="1"/>
    <s v="Consuelo"/>
    <x v="75"/>
    <n v="69"/>
    <s v="españolss."/>
    <s v="españolss."/>
    <s v="Bartolomé Infera"/>
    <x v="17"/>
    <s v="Bartolome"/>
    <s v="Infera"/>
    <x v="901"/>
    <x v="0"/>
    <s v="patrón"/>
    <x v="1"/>
    <s v="con 305 qq. barrilla, 21 de granada, 25 fardos lias y 51 docenas espuertas á los señores Alesan hermanos, 219 qp. alum á los señores Sebastian Servet, hermanos é hijos, 143 id. á D. Valenlin Marin, 114 id. á D Manuel Roca, 500 da barrilla, 39 fardos lias y 24 millares esparto, para Rosas."/>
    <s v="De Mazarron en 10 d., laud Consuelo, de 69 t., p. Bartolomé Infera, con 305 qq. barrilla, 21 de granada, 25 fardos lias y 51 docenas espuertas á los señores Alesan hermanos, 219 qp. alum á los señores Sebastian Servet, hermanos é hijos, 143 id. á D. Valenlin Marin, 114 id. á D Manuel Roca, 500 da barrilla, 39 fardos lias y 24 millares esparto, para Rosas."/>
  </r>
  <r>
    <n v="166"/>
    <s v="1852-01-16"/>
    <s v="1852-01-10"/>
    <s v="5 d."/>
    <s v="1852-01-15"/>
    <s v="Mazarron "/>
    <s v="Mazarron "/>
    <m/>
    <s v="Barcelona"/>
    <s v="laud"/>
    <x v="1"/>
    <s v="Encarnacion"/>
    <x v="108"/>
    <n v="42"/>
    <s v="españolas."/>
    <s v="españolas."/>
    <s v="J. Miguel Martinez"/>
    <x v="413"/>
    <s v="J. Miguel"/>
    <s v="Martinez"/>
    <x v="133"/>
    <x v="194"/>
    <s v="patrón"/>
    <x v="1"/>
    <s v="con 100 fardos lias à don J. Alesan, 100 qq. alumóre á D. M. Llovet, 170 id. à D. M. Gualdo, 70 id. á D. J. O. Poig, 128 idem id. y 400 de barrilla á D. D. Miralles, 139 fanegas trigo á D. M. Gualdo y 50 qq. corteza de granada á D. J. España."/>
    <s v="De Mazarron en 5 d. laud Encarnacion, de 42 t., p. J. Miguel Martinez, con 100 fardos lias à don J. Alesan, 100 qq. alumóre á D. M. Llovet, 170 id. à D. M. Gualdo, 70 id. á D. J. O. Poig, 128 idem id. y 400 de barrilla á D. D. Miralles, 139 fanegas trigo á D. M. Gualdo y 50 qq. corteza de granada á D. J. España."/>
  </r>
  <r>
    <n v="1054"/>
    <s v="1852-04-28"/>
    <s v="1852-04-21"/>
    <s v="6 d."/>
    <s v="1852-04-27"/>
    <s v="Mazarron "/>
    <s v="Mazarron "/>
    <m/>
    <s v="Barcelona"/>
    <s v="laud"/>
    <x v="1"/>
    <s v="Encarnacion"/>
    <x v="108"/>
    <n v="42"/>
    <s v="españoles."/>
    <s v="españoles."/>
    <s v="M. Martinez"/>
    <x v="13"/>
    <s v="M."/>
    <s v="Martinez"/>
    <x v="133"/>
    <x v="194"/>
    <s v="patrón"/>
    <x v="1"/>
    <s v="con 400 fardos lias á la órden, 810 gq. barrilla, 115 de alum y 30 de arenilla para Rosas."/>
    <s v="De Mazarron en 6 d. laud Encarnacion, de 42 t., p. M. Martinez, con 400 fardos lias á la órden, 810 gq. barrilla, 115 de alum y 30 de arenilla para Rosas."/>
  </r>
  <r>
    <n v="4478"/>
    <s v="1853-04-30"/>
    <s v="1853-04-17"/>
    <s v="12 d."/>
    <s v="1853-04-29"/>
    <s v="Mazarron "/>
    <s v="Mazarron "/>
    <m/>
    <s v="Barcelona"/>
    <s v="laud"/>
    <x v="1"/>
    <s v="Encarnacion"/>
    <x v="108"/>
    <n v="74"/>
    <s v="españolas."/>
    <s v="españolas."/>
    <s v="M. Martinez"/>
    <x v="13"/>
    <s v="M."/>
    <s v="Martinez"/>
    <x v="133"/>
    <x v="19"/>
    <s v="patrón"/>
    <x v="1"/>
    <s v="con 1800 fanegas cebada à D. T. Yenchze y Ocoshi, 144 id. y 5 de trinquillon á D. R. Comas y Salitre, 66 de alumbre à D. J. Vidal y Ribas, 65 id. á D. P. Arus, 17 1/2 de granada à D. D. Miralles 150 fardos pleita y 43 de lias à D. J. España."/>
    <s v="De Mazarron en 12 d. laud Encarnacion, de 74 t., p. M. Martinez, con 1800 fanegas cebada à D. T. Yenchze y Ocoshi, 144 id. y 5 de trinquillon á D. R. Comas y Salitre, 66 de alumbre à D. J. Vidal y Ribas, 65 id. á D. P. Arus, 17 1/2 de granada à D. D. Miralles 150 fardos pleita y 43 de lias à D. J. España."/>
  </r>
  <r>
    <n v="4321"/>
    <s v="1853-04-12"/>
    <s v="1853-04-04"/>
    <s v="7 d."/>
    <s v="1853-04-11"/>
    <s v="Mazarron "/>
    <s v="Mazarron "/>
    <m/>
    <s v="Barcelona"/>
    <s v="laud"/>
    <x v="1"/>
    <s v="San Antonio"/>
    <x v="7"/>
    <n v="27"/>
    <s v="españolas."/>
    <s v="españolas."/>
    <s v="C. Esparducer"/>
    <x v="91"/>
    <s v="C."/>
    <s v="Esparducer"/>
    <x v="303"/>
    <x v="0"/>
    <s v="patrón"/>
    <x v="1"/>
    <s v="con 750 fanegas trigo á D. J. Carsi."/>
    <s v="De Mazarron en 7 d. laud San Antonio, de 27 t., p. C. Esparducer, con 750 fanegas trigo á D. J. Carsi."/>
  </r>
  <r>
    <n v="3009"/>
    <s v="1852-10-31"/>
    <s v="1852-10-23"/>
    <s v="7 d."/>
    <s v="1852-10-30"/>
    <s v="Mazarron "/>
    <s v="Mazarron "/>
    <m/>
    <s v="Barcelona"/>
    <s v="laud"/>
    <x v="1"/>
    <s v="San Pascual"/>
    <x v="100"/>
    <n v="67"/>
    <s v="españolas."/>
    <s v="españolas."/>
    <s v="E. Hernandez"/>
    <x v="56"/>
    <s v="E."/>
    <s v="Hernandez"/>
    <x v="250"/>
    <x v="0"/>
    <s v="patrón"/>
    <x v="1"/>
    <s v="con 800 fanegas trigo y 800 de cebada à D. R. Comas y Salitre, 43 qq. alum à D. D. Miralles, 100 qq. barrilla a D. E. Tusoll y Felio, y 150 haces lias para Rosas."/>
    <s v="De Mazarron en 7 d. laud San Pascual, de 67 t., p. E. Hernandez, con 800 fanegas trigo y 800 de cebada à D. R. Comas y Salitre, 43 qq. alum à D. D. Miralles, 100 qq. barrilla a D. E. Tusoll y Felio, y 150 haces lias para Rosas."/>
  </r>
  <r>
    <n v="5243"/>
    <s v="1853-07-14"/>
    <s v="1853-07-04"/>
    <s v="9 d."/>
    <s v="1853-07-13"/>
    <s v="Mazarron "/>
    <s v="Mazarron "/>
    <m/>
    <s v="Barcelona"/>
    <s v="gleta"/>
    <x v="8"/>
    <s v="Santa Isabel"/>
    <x v="1172"/>
    <n v="82"/>
    <s v="españolas."/>
    <s v="españolas."/>
    <s v="Ju Alnso Infera"/>
    <x v="414"/>
    <s v="Juan Alfonso"/>
    <s v="Infera"/>
    <x v="901"/>
    <x v="0"/>
    <s v="capitán"/>
    <x v="0"/>
    <s v="con 30 quintales barrilla, 104 de almagre, 4 de tierra, 30 funegas cebada, 489 haces lias, 30 fardos cáñamo y 108 qq. alumbre à los señores Alesand hermanos, 540 id. à los señores Ser vet hermano é hijo, 129 i4. à D. Valentin Marin y 275 haces lias à D. Juan Coll."/>
    <s v="De Mazarron en 9 d. gleta Santa Isabel, de 82 t.; c. D.Ju Alnso Infera; con 30 quintales barrilla, 104 de almagre, 4 de tierra, 30 funegas cebada, 489 haces lias, 30 fardos cáñamo y 108 qq. alumbre à los señores Alesand hermanos, 540 id. à los señores Ser vet hermano é hijo, 129 i4. à D. Valentin Marin y 275 haces lias à D. Juan Coll."/>
  </r>
  <r>
    <n v="3361"/>
    <s v="1852-12-13"/>
    <s v="1852-11-28"/>
    <s v="14 d."/>
    <s v="1852-12-12"/>
    <s v="MazarronSanta Pola"/>
    <s v="MazarronSanta Pola"/>
    <s v="Tarragona"/>
    <s v="Barcelona"/>
    <s v="laud"/>
    <x v="1"/>
    <s v="Consuelo"/>
    <x v="75"/>
    <n v="69"/>
    <s v="PERDIDAS"/>
    <s v="PERDIDAS"/>
    <s v="Bartolome Infera"/>
    <x v="287"/>
    <s v="Bartolome"/>
    <s v="Infera"/>
    <x v="901"/>
    <x v="0"/>
    <s v="patrón"/>
    <x v="1"/>
    <s v="con 600 fanegas trigo a D. J. Coll, 200 id. y 212 qq. alum y 30 fardos lias á los señores Alesan hermanos, 288 qq. alum á D. V. Marin, 100 de higos , 150 fardos pleita, 200 jabejones y 50 qq. granada à la órden."/>
    <s v="De MazarronSanta Pola y Tarragona en 14 d. laud Consuelo, de 69 t., p. Bartolome Infera, con 600 fanegas trigo a D. J. Coll, 200 id. y 212 qq. alum y 30 fardos lias á los señores Alesan hermanos, 288 qq. alum á D. V. Marin, 100 de higos , 150 fardos pleita, 200 jabejones y 50 qq. granada à la órden."/>
  </r>
  <r>
    <n v="1564"/>
    <s v="1852-06-19"/>
    <s v="1852-06-14"/>
    <s v="4 d."/>
    <s v="1852-06-18"/>
    <s v="Mazarroo"/>
    <s v="Mazarroo"/>
    <s v="Alfaques"/>
    <s v="Barcelona"/>
    <s v="laud"/>
    <x v="1"/>
    <s v="Consuelo"/>
    <x v="75"/>
    <n v="69"/>
    <s v="españolas."/>
    <s v="españolas."/>
    <s v="B. Infera"/>
    <x v="8"/>
    <s v="Bartolome"/>
    <s v="Infera"/>
    <x v="901"/>
    <x v="0"/>
    <s v="patrón"/>
    <x v="1"/>
    <s v="con 1000 qq. barrilla à la órden, 400 fardos lias à los Sres. Alesand hermanos, 300 id. y 82 qq corteza de granada á D. J. Coll, 63 de alum à D. V. Marin. 8 de granada y 100 fardos filete á D. J. España."/>
    <s v="De Mazarroo y Alfaques en 4 d. laud Consuelo, de 69 t., p. B. Infera, con 1000 qq. barrilla à la órden, 400 fardos lias à los Sres. Alesand hermanos, 300 id. y 82 qq corteza de granada á D. J. Coll, 63 de alum à D. V. Marin. 8 de granada y 100 fardos filete á D. J. España."/>
  </r>
  <r>
    <n v="4796"/>
    <s v="1853-06-05"/>
    <s v="1853-05-29"/>
    <s v="7 d."/>
    <s v="1853-06-05"/>
    <s v="Mazitron "/>
    <s v="Mazitron "/>
    <m/>
    <s v="Barcelona"/>
    <s v="goleta"/>
    <x v="8"/>
    <s v="Sta. Isabel"/>
    <x v="1172"/>
    <n v="82"/>
    <s v="españolas."/>
    <s v="españolas."/>
    <s v="J. A. Infera"/>
    <x v="60"/>
    <s v="Juan Alfonso"/>
    <s v="Infera"/>
    <x v="901"/>
    <x v="0"/>
    <s v="patrón"/>
    <x v="1"/>
    <s v="con 161 qq. alumbre à D. V. Marin, 136 id. á D. M. Roca. 251 id. y 101 de almagra á los Sres. Sirvent hermanos, 400 haces lias á D. A. Moragull, 475 id. à los Sres. Alesan hermanos, 475 id. á D. J. Coll. 90 fardos id. y 191 de pleita á D. J. España."/>
    <s v="_x000a__x000a_De Mazitron en 7 d. goleta Sta. Isabel, de 82 t., p. J. A. Infera, con 161 qq. alumbre à D. V. Marin, 136 id. á D. M. Roca. 251 id. y 101 de almagra á los Sres. Sirvent hermanos, 400 haces lias á D. A. Moragull, 475 id. à los Sres. Alesan hermanos, 475 id. á D. J. Coll. 90 fardos id. y 191 de pleita á D. J. España."/>
  </r>
  <r>
    <n v="4083"/>
    <s v="1853-03-17"/>
    <s v="1853-01-26"/>
    <s v="49 d."/>
    <s v="1853-03-16"/>
    <s v="Mbila "/>
    <s v="Mbila "/>
    <m/>
    <s v="Barcelona"/>
    <s v="bergantin"/>
    <x v="10"/>
    <s v="Juanito"/>
    <x v="241"/>
    <n v="201"/>
    <s v="españolas."/>
    <s v="españolas."/>
    <s v="D.J. Maristany"/>
    <x v="415"/>
    <s v="D.J."/>
    <s v="Maristany"/>
    <x v="119"/>
    <x v="195"/>
    <s v="capitán"/>
    <x v="0"/>
    <s v="con 350 balas algodon á los señores Girona, hermanos Clavé y compañia.—Ha dado declaracion à las diez y media de la mañana,"/>
    <s v="eMbila en 49 d. bergantin Juanito, de 201 t., c.D.J. Maristany, con 350 balas algodon á los señores Girona, hermanos Clavé y compañia.—Ha dado declaracion à las diez y media de la mañana,"/>
  </r>
  <r>
    <n v="4080"/>
    <s v="1853-03-17"/>
    <s v="1853-01-12"/>
    <s v="63 d."/>
    <s v="1853-03-16"/>
    <s v="Mbila "/>
    <s v="Mbila "/>
    <m/>
    <s v="Barcelona"/>
    <s v="polacra goleta"/>
    <x v="2"/>
    <s v="Rengo"/>
    <x v="1174"/>
    <n v="127"/>
    <s v="españolas."/>
    <s v="españolas."/>
    <s v="A.Colomé"/>
    <x v="5"/>
    <s v="A."/>
    <s v="Colomé"/>
    <x v="1266"/>
    <x v="0"/>
    <s v="capitán"/>
    <x v="0"/>
    <s v="con 240 balas algodon à D. J. M. Serra.—1la dado declaracion á las once y media de la mañana."/>
    <s v="De id. en 63 d. polacra goleta Rengo, de 127 t., c. D. A.Colomé, con 240 balas algodon à D. J. M. Serra.—1la dado declaracion á las once y media de la mañana."/>
  </r>
  <r>
    <n v="3697"/>
    <s v="1853-01-31"/>
    <s v="1852-12-11"/>
    <s v="50 d."/>
    <s v="1853-01-30"/>
    <s v="Mébila "/>
    <s v="Mébila "/>
    <m/>
    <s v="Barcelona"/>
    <s v="bergantin"/>
    <x v="10"/>
    <s v="Julito"/>
    <x v="1175"/>
    <n v="250"/>
    <s v="Fiol"/>
    <s v="Fiol"/>
    <s v="José Sensat"/>
    <x v="18"/>
    <s v="Jose"/>
    <s v="Sensat"/>
    <x v="34"/>
    <x v="0"/>
    <s v="capitán"/>
    <x v="0"/>
    <s v="con 406 balas algo don à los señores Sérra y Parladé.—Ha dado delaracion à las 11 de la mañana."/>
    <s v="De Mébila en 50 d. bergantin Julito, de 250 t., c. D. José Sensat, con 406 balas algo don à los señores Sérra y Parladé.—Ha dado delaracion à las 11 de la mañana."/>
  </r>
  <r>
    <n v="4047"/>
    <s v="1853-03-14"/>
    <s v="1853-02-03"/>
    <s v="38 d.,"/>
    <s v="1853-03-13"/>
    <s v="Mébila "/>
    <s v="Mébila "/>
    <m/>
    <s v="Barcelona"/>
    <s v="polacra"/>
    <x v="17"/>
    <s v="Madrona"/>
    <x v="1176"/>
    <n v="136"/>
    <s v="españolas."/>
    <s v="españolas."/>
    <s v="R. Alsina"/>
    <x v="70"/>
    <s v="R."/>
    <s v="Alsina"/>
    <x v="228"/>
    <x v="0"/>
    <s v="capitán"/>
    <x v="0"/>
    <s v="con 201 balas algodon, 500 duclas ) 2 cueros a D. D. Miralles y Gil.—la dado declaracton à la una de la tarde"/>
    <s v="De Mébila en 38 d., polacra Madrona, de 136 t., c. D. R. Alsina, con 201 balas algodon, 500 duclas ) 2 cueros a D. D. Miralles y Gil.—la dado declaracton à la una de la tarde"/>
  </r>
  <r>
    <n v="5836"/>
    <s v="1853-09-06"/>
    <s v="1853-09-03"/>
    <s v="26 horas"/>
    <s v="1853-09-05"/>
    <s v="Méella "/>
    <s v="Méella "/>
    <m/>
    <s v="Barcelona"/>
    <s v="vapor"/>
    <x v="19"/>
    <s v="Pericles"/>
    <x v="415"/>
    <n v="169"/>
    <s v="francesa."/>
    <s v="francesa."/>
    <s v="F. Boucher"/>
    <x v="7"/>
    <s v="F."/>
    <s v="Boucher"/>
    <x v="482"/>
    <x v="0"/>
    <s v="capitán"/>
    <x v="0"/>
    <s v="con 60,000 francos à los Sres. Vidal y Cuadras bermanos y 5000 id. á D. T. Raynal, y 80 bultos efectivo y varios géneros de tránsito y 41 pasajeros, consignado à los Sres. Martorell y Bofill.—Ha tenido entrada por Sanidad á las siete de la mañana"/>
    <s v="De Méella en 26 horas vapor Pericles, de 169 t., c. F. Boucher, con 60,000 francos à los Sres. Vidal y Cuadras bermanos y 5000 id. á D. T. Raynal, y 80 bultos efectivo y varios géneros de tránsito y 41 pasajeros, consignado à los Sres. Martorell y Bofill.—Ha tenido entrada por Sanidad á las siete de la mañana"/>
  </r>
  <r>
    <n v="1766"/>
    <s v="1852-07-14"/>
    <s v="1852-07-05"/>
    <s v="8 d."/>
    <s v="1852-07-13"/>
    <s v="Mélaga "/>
    <s v="Mélaga "/>
    <m/>
    <s v="Barcelona"/>
    <s v="mist."/>
    <x v="6"/>
    <s v="Dolores"/>
    <x v="49"/>
    <n v="30"/>
    <s v="españolas."/>
    <s v="españolas."/>
    <s v="F. Arenas"/>
    <x v="7"/>
    <s v="F."/>
    <s v="Arenas"/>
    <x v="214"/>
    <x v="0"/>
    <s v="patrón"/>
    <x v="1"/>
    <s v="con 200 qq. pólvora à D. J. Fontanillas, 6 herpiles retazos de papel à D. T. Bosqué, 32 de trapos à D. J. Guarro, 22 fardos bayetas à D. P."/>
    <s v="De Mélaga en 8 d. mist. Dolores, de 30 t., p. F. Arenas, con 200 qq. pólvora à D. J. Fontanillas, 6 herpiles retazos de papel à D. T. Bosqué, 32 de trapos à D. J. Guarro, 22 fardos bayetas à D. P."/>
  </r>
  <r>
    <n v="6422"/>
    <s v="1853-10-31"/>
    <s v="1853-10-20"/>
    <s v="10 d."/>
    <s v="1853-10-30"/>
    <s v="Mélaga "/>
    <s v="Mélaga "/>
    <m/>
    <s v="Barcelona"/>
    <s v="bergantin"/>
    <x v="10"/>
    <s v="Previsor"/>
    <x v="1177"/>
    <n v="190"/>
    <s v="españolas."/>
    <s v="españolas."/>
    <s v="Narciso Albá"/>
    <x v="416"/>
    <s v="Narciso"/>
    <s v="Albá"/>
    <x v="1048"/>
    <x v="0"/>
    <s v="capitán"/>
    <x v="0"/>
    <s v="con 19200 duelas á D. José María Serra, 986 bultes hierro à D. B. Solá y Amat, 38 herpiles trapos á los señores Serra y Parladé y 60 sacos pimiento á D. Mariano Flaquér é hijo."/>
    <s v="De Mélaga en 10 d. bergantin Previsor, de 190 t., c. D. Narciso Albá, con 19200 duelas á D. José María Serra, 986 bultes hierro à D. B. Solá y Amat, 38 herpiles trapos á los señores Serra y Parladé y 60 sacos pimiento á D. Mariano Flaquér é hijo."/>
  </r>
  <r>
    <n v="3980"/>
    <s v="1853-03-02"/>
    <s v="1853-01-18"/>
    <s v="42 d."/>
    <s v="1853-03-01"/>
    <s v="Memel"/>
    <s v="Memel"/>
    <s v="Elseneur"/>
    <s v="Barcelona"/>
    <s v="corbeta"/>
    <x v="0"/>
    <s v="Matilde"/>
    <x v="443"/>
    <n v="538"/>
    <s v="prusiana."/>
    <s v="prusiana."/>
    <s v="H. Sommer"/>
    <x v="54"/>
    <s v="H."/>
    <s v="Sommer"/>
    <x v="1267"/>
    <x v="0"/>
    <s v="capitán"/>
    <x v="0"/>
    <s v="con 10,485 tablas y 1123 tablones de pino à los Sres. Ortembach y compañia, y 26 id. y 27 perchas al capitan. Ha tenido entrada à las dos de la tarde."/>
    <s v="De Memel y Elseneur en 42 d. corbeta Matilde, de 538 t., c. H. Sommer, con 10,485 tablas y 1123 tablones de pino à los Sres. Ortembach y compañia, y 26 id. y 27 perchas al capitan. Ha tenido entrada à las dos de la tarde."/>
  </r>
  <r>
    <n v="3373"/>
    <s v="1852-12-13"/>
    <s v="1852-10-17"/>
    <s v="56 d."/>
    <s v="1852-12-12"/>
    <s v="Mensel"/>
    <s v="Mensel"/>
    <s v="Elseneur"/>
    <s v="Barcelona"/>
    <s v="corbeta"/>
    <x v="0"/>
    <s v="Flora"/>
    <x v="503"/>
    <n v="522"/>
    <s v="prusiana."/>
    <s v="prusiana."/>
    <s v="T. IIvendikie"/>
    <x v="28"/>
    <s v="T."/>
    <s v="IIvendikie"/>
    <x v="1268"/>
    <x v="0"/>
    <s v="capitán"/>
    <x v="0"/>
    <s v="con 1333 tablones de pino á los señores Ortembach y compañía. — Ha tenido entrada á las diez de la mañana."/>
    <s v="De Mensel y Elseneur en 56 d. corbeta Flora, de 522 t., c. T. IIvendikie, con 1333 tablones de pino á los señores Ortembach y compañía. — Ha tenido entrada á las diez de la mañana."/>
  </r>
  <r>
    <n v="4362"/>
    <s v="1853-04-19"/>
    <s v="1853-03-31"/>
    <s v="18 d."/>
    <s v="1853-04-18"/>
    <s v="Mercanteslespañolas._x000a_De Málaga"/>
    <s v="Mercanteslespañolas._x000a_De Málaga"/>
    <s v="Torrevieja, Tarragona"/>
    <s v="Barcelona"/>
    <s v="laud"/>
    <x v="1"/>
    <s v="Carmelita"/>
    <x v="71"/>
    <n v="90"/>
    <s v="???"/>
    <s v="???"/>
    <s v="V. Moreno"/>
    <x v="1"/>
    <s v="V."/>
    <s v="Moreno"/>
    <x v="1189"/>
    <x v="0"/>
    <s v="patrón"/>
    <x v="1"/>
    <s v="con 968 gq. hierro y 132 de cobre á D. C. Trovano, 306 de hierro à D. B. Solá y Amat, 139 de barrilla á los senores Alesan hermanos, 113 de carnazas à D. M. Flaquer é hijo, 50 cueros á D. J. Pujol v Marset, 300 tablones de pino á los señores Ortembach y compañia , 12 sacos cacao á D. M. Flaquer, 10 cajas azúcar á D. C. Plá, 11 sacos matalanuga á D. G. Pujol, 45 qq. granada á los señores Miralles hermanos, y 1 caja dregas á la señora viuda Roque."/>
    <s v="Mercanteslespañolas._x000a_De Málaga, Torrevieja y Tarragona en 18 d. laud Carmelita, de 90 t., p. V. Moreno, con 968 gq. hierro y 132 de cobre á D. C. Trovano, 306 de hierro à D. B. Solá y Amat, 139 de barrilla á los senores Alesan hermanos, 113 de carnazas à D. M. Flaquer é hijo, 50 cueros á D. J. Pujol v Marset, 300 tablones de pino á los señores Ortembach y compañia , 12 sacos cacao á D. M. Flaquer, 10 cajas azúcar á D. C. Plá, 11 sacos matalanuga á D. G. Pujol, 45 qq. granada á los señores Miralles hermanos, y 1 caja dregas á la señora viuda Roque."/>
  </r>
  <r>
    <n v="356"/>
    <s v="1852-02-09"/>
    <s v="1852-02-06"/>
    <s v="2 d."/>
    <s v="1852-02-08"/>
    <s v="Mersella "/>
    <s v="Mersella "/>
    <m/>
    <s v="Barcelona"/>
    <s v="bergantin goleta"/>
    <x v="9"/>
    <s v="Prôcer"/>
    <x v="1178"/>
    <n v="148"/>
    <s v="españolas."/>
    <s v="españolas."/>
    <s v="M. Millet"/>
    <x v="13"/>
    <s v="M."/>
    <s v="Millet"/>
    <x v="320"/>
    <x v="0"/>
    <s v="capitán"/>
    <x v="0"/>
    <s v="en lastre, consignado à los Sres. Serra y Parladé"/>
    <s v="De Mersella en 2 d. bergantin goleta Prôcer, de 148 t., c. D. M. Millet, en lastre, consignado à los Sres. Serra y Parladé"/>
  </r>
  <r>
    <n v="6444"/>
    <s v="1853-11-03"/>
    <s v="1853-10-31"/>
    <s v="2 d."/>
    <s v="1853-11-02"/>
    <s v="Mibon "/>
    <s v="Mibon "/>
    <m/>
    <s v="Barcelona"/>
    <s v="laud"/>
    <x v="1"/>
    <s v="Carmen"/>
    <x v="72"/>
    <n v="25"/>
    <s v="españolas."/>
    <s v="españolas."/>
    <s v="Antonio Bombi"/>
    <x v="57"/>
    <s v="Antonio"/>
    <s v="Bombi"/>
    <x v="1181"/>
    <x v="0"/>
    <s v="patrón"/>
    <x v="1"/>
    <s v="con 200 cuarteras habas y 190 de trigo à D. Andrés Culler"/>
    <s v="De Mibon en 2 d. laud Carmen, de 25 t., p. Antonio Bombi, con 200 cuarteras habas y 190 de trigo à D. Andrés Culler"/>
  </r>
  <r>
    <n v="4105"/>
    <s v="1853-03-18"/>
    <s v="1853-02-19"/>
    <s v="26 d."/>
    <s v="1853-03-17"/>
    <s v="Middlesbro "/>
    <s v="Middlesbro "/>
    <m/>
    <s v="Barcelona"/>
    <s v="balandra"/>
    <x v="5"/>
    <s v="Anna Christina"/>
    <x v="1179"/>
    <n v="62"/>
    <s v="sueca."/>
    <s v="sueca."/>
    <s v="II. P. Lindborn"/>
    <x v="345"/>
    <s v="II. P."/>
    <s v="Lindborn"/>
    <x v="1269"/>
    <x v="0"/>
    <s v="capitán"/>
    <x v="0"/>
    <s v="con 60 loneladas bierro colado y 43 de carbon cok à los señores Tous. Ascacibar y Compañia.—Ha tenido entrada à las tres de la tarde."/>
    <s v="De Middlesbro en 26 d. balandra Anna Christina, de 62 t., c. II. P. Lindborn, con 60 loneladas bierro colado y 43 de carbon cok à los señores Tous. Ascacibar y Compañia.—Ha tenido entrada à las tres de la tarde."/>
  </r>
  <r>
    <n v="687"/>
    <s v="1852-03-24"/>
    <s v="1852-02-29"/>
    <s v="23 d."/>
    <s v="1852-03-23"/>
    <s v="Milaga"/>
    <s v="Milaga"/>
    <s v="Villajo, osa, Tarragona"/>
    <s v="Barcelona"/>
    <s v="polacra"/>
    <x v="17"/>
    <s v="Iberia"/>
    <x v="1180"/>
    <n v="104"/>
    <s v="españolas."/>
    <s v="españolas."/>
    <s v="J. Morales"/>
    <x v="21"/>
    <s v="J."/>
    <s v="Morales"/>
    <x v="204"/>
    <x v="0"/>
    <s v="capitán"/>
    <x v="0"/>
    <s v="con 591 qq. bierro à D. B. Solá y Amat, 1646 bultos id. para Rosas, 325 costales filetes á D. F. Faura, y 800 fanegas habas á la órden."/>
    <s v="De Milaga, Villajoyosa y Tarragona en 23 d. polacra Iberia, de 104 t., c. D. J. Morales, con 591 qq. bierro à D. B. Solá y Amat, 1646 bultos id. para Rosas, 325 costales filetes á D. F. Faura, y 800 fanegas habas á la órden."/>
  </r>
  <r>
    <n v="1610"/>
    <s v="1852-06-24"/>
    <s v="1852-06-09"/>
    <s v="14 d."/>
    <s v="1852-06-23"/>
    <s v="Minuri "/>
    <s v="Minuri "/>
    <m/>
    <s v="Barcelona"/>
    <s v="polacra goleta"/>
    <x v="2"/>
    <s v="S. Gactano"/>
    <x v="1181"/>
    <n v="130"/>
    <s v="napolitana."/>
    <s v="napolitana."/>
    <s v="G. Amodeo"/>
    <x v="12"/>
    <s v="G."/>
    <s v="Amodeo"/>
    <x v="1270"/>
    <x v="0"/>
    <s v="capitán"/>
    <x v="0"/>
    <s v="con 800 botadas duelas á la orden."/>
    <s v="De Minuri en 14 d. polacra goleta S. Gactano, de 130 t., c. G. Amodeo, con 800 botadas duelas á la orden."/>
  </r>
  <r>
    <n v="6557"/>
    <s v="1853-11-18"/>
    <s v="1853-11-16"/>
    <s v="22 horas"/>
    <s v="1853-11-17"/>
    <s v="Mirsella "/>
    <s v="Mirsella "/>
    <m/>
    <s v="Barcelona"/>
    <s v="vapor"/>
    <x v="19"/>
    <s v="Isabelle"/>
    <x v="413"/>
    <n v="349"/>
    <s v="francesa."/>
    <s v="francesa."/>
    <s v="Simon Gabriel"/>
    <x v="96"/>
    <s v="Simon"/>
    <s v="Gabriel"/>
    <x v="480"/>
    <x v="0"/>
    <s v="capitán"/>
    <x v="0"/>
    <s v="con 60,000 francos à los señores Vdaly Cuadras herminos, 30,000 id. a los señores Girona hermanos, Clavé y companta . 24.000 id. à los senores Masó, Rolelt y sobrinos. 15,000 id. à los señores Guille hermanos, y 11,000 1d. à D. Teoloro Raynal, y de tránsito 20 sacos efectivo y 45 bultos de varios géneros y 36 pasajeros, consignado à los senores Martorell y BofIII.—Ha tenido entrada por Sanidad à las doce del dia."/>
    <s v="De Mirsella en 22 horas vapor Isabelle, de 349 t., c. Simon Gabriel; con 60,000 francos à los señores Vdaly Cuadras herminos, 30,000 id. a los señores Girona hermanos, Clavé y companta . 24.000 id. à los senores Masó, Rolelt y sobrinos. 15,000 id. à los señores Guille hermanos, y 11,000 1d. à D. Teoloro Raynal, y de tránsito 20 sacos efectivo y 45 bultos de varios géneros y 36 pasajeros, consignado à los senores Martorell y BofIII.—Ha tenido entrada por Sanidad à las doce del dia."/>
  </r>
  <r>
    <n v="2680"/>
    <s v="1852-09-25"/>
    <s v="1852-09-14"/>
    <s v="10 ?"/>
    <s v="1852-09-24"/>
    <s v="Mlaga. Torrevieja"/>
    <s v="Mlaga. Torrevieja"/>
    <s v="Tarragona"/>
    <s v="Barcelona"/>
    <s v="laud"/>
    <x v="1"/>
    <s v="San Cavetano"/>
    <x v="1182"/>
    <n v="60"/>
    <s v="españolas."/>
    <s v="españolas."/>
    <s v="A. Saez"/>
    <x v="5"/>
    <s v="A."/>
    <s v="Saez"/>
    <x v="1271"/>
    <x v="0"/>
    <s v="patrón"/>
    <x v="1"/>
    <s v="con 12 J. hierro à D. J. Maria Serra, 178 id. a D. J. Fla, 4 herpiles carnazas y 25 de trapos à los Sres. Serra y l'arladé, 7 de carnazas « D. 1. Amirall y Romans, S fardos bayetas a 1. A. Casanovas y 4 id. à D. J. P. F. Canal."/>
    <s v="De Mlaga. Torrevieja y Tarragona en 10 laud San Cavetano, de 60 t.. p. A. Saez, con 12 J. hierro à D. J. Maria Serra, 178 id. a D. J. Fla, 4 herpiles carnazas y 25 de trapos à los Sres. Serra y l'arladé, 7 de carnazas « D. 1. Amirall y Romans, S fardos bayetas a 1. A. Casanovas y 4 id. à D. J. P. F. Canal."/>
  </r>
  <r>
    <n v="2517"/>
    <s v="1852-09-16"/>
    <s v="1852-07-18"/>
    <s v="59 d."/>
    <s v="1852-09-15"/>
    <s v="Móbila"/>
    <s v="Móbila"/>
    <s v="Vigo"/>
    <s v="Barcelona"/>
    <s v="fragata"/>
    <x v="11"/>
    <s v="Pepita"/>
    <x v="671"/>
    <n v="252"/>
    <s v="españolas."/>
    <s v="españolas."/>
    <s v="A. Roig"/>
    <x v="5"/>
    <s v="A."/>
    <s v="Roig"/>
    <x v="272"/>
    <x v="0"/>
    <s v="capitán"/>
    <x v="0"/>
    <s v="con 661 balas algodon y 2000 duelas a los Sres. Serra y Parladé.—Ha tenido entrada por Sanidad á las cuatro de la tarde."/>
    <s v="De Móbila y Vigo en 59 d. fragata Pepita, de 252 t., c. D. A. Roig, con 661 balas algodon y 2000 duelas a los Sres. Serra y Parladé.—Ha tenido entrada por Sanidad á las cuatro de la tarde."/>
  </r>
  <r>
    <n v="2068"/>
    <s v="1852-08-08"/>
    <s v="1852-06-03"/>
    <s v="65 d."/>
    <s v="1852-08-07"/>
    <s v="Móbila"/>
    <s v="Móbila"/>
    <s v="Mahon"/>
    <s v="Barcelona"/>
    <s v="berg."/>
    <x v="10"/>
    <s v="Si"/>
    <x v="1183"/>
    <n v="205"/>
    <s v="españolas."/>
    <s v="españolas."/>
    <s v="B. Garcia"/>
    <x v="8"/>
    <s v="B."/>
    <s v="Garcia"/>
    <x v="462"/>
    <x v="0"/>
    <s v="ilegible o desconocido"/>
    <x v="2"/>
    <s v="con 320 balas algodon, 1200 astas de novillo, 1000 duelas, 2 fardos nonatos y 1 de plumas de Avestruz, a D. S. Soler.—Ha tenido entrada por Sanidad á las cinco de la tarde."/>
    <s v="De Móbila y Mahon en 65 d. berg. Si, de 205 t., e. D. B. Garcia, con 320 balas algodon, 1200 astas de novillo, 1000 duelas, 2 fardos nonatos y 1 de plumas de Avestruz, a D. S. Soler.—Ha tenido entrada por Sanidad á las cinco de la tarde."/>
  </r>
  <r>
    <n v="1128"/>
    <s v="1852-05-03"/>
    <s v="1852-03-19"/>
    <s v="44 d."/>
    <s v="1852-05-02"/>
    <s v="Móbila "/>
    <s v="Móbila "/>
    <m/>
    <s v="Barcelona"/>
    <s v="polacra"/>
    <x v="17"/>
    <s v="Amaltea"/>
    <x v="1184"/>
    <n v="125"/>
    <s v="españoles."/>
    <s v="españoles."/>
    <s v="J. Millet"/>
    <x v="21"/>
    <s v="J."/>
    <s v="Millet"/>
    <x v="320"/>
    <x v="0"/>
    <s v="capitán"/>
    <x v="0"/>
    <s v="con 230 balas algodon y 500 due las á D. J. M. Serra."/>
    <s v="De Móbila en 44 d. polacra Amaltea, de 125 t., c. D. J. Millet, con 230 balas algodon y 500 due las á D. J. M. Serra."/>
  </r>
  <r>
    <n v="4087"/>
    <s v="1853-03-17"/>
    <s v="1853-01-12"/>
    <s v="63 d."/>
    <s v="1853-03-16"/>
    <s v="Móbila "/>
    <s v="Móbila "/>
    <m/>
    <s v="Barcelona"/>
    <s v="polacra"/>
    <x v="17"/>
    <s v="Amalia"/>
    <x v="143"/>
    <n v="133"/>
    <s v="españolas."/>
    <s v="españolas."/>
    <s v="G. Beltran"/>
    <x v="12"/>
    <s v="G."/>
    <s v="Beltran"/>
    <x v="342"/>
    <x v="196"/>
    <s v="capitán"/>
    <x v="0"/>
    <s v="con 200 balas algodon 600 duclas á los Sres. Font y Niudor.—Ila dado declaracion á las ocho y media de la mañana."/>
    <s v="De Móbila en 63 d. polacra Amalia, de 133 t., c. D. G. Beltran, con 200 balas algodon 600 duclas á los Sres. Font y Niudor.—Ila dado declaracion á las ocho y media de la mañana."/>
  </r>
  <r>
    <n v="4752"/>
    <s v="1853-06-01"/>
    <s v="1853-04-17"/>
    <s v="45 d."/>
    <s v="1853-06-01"/>
    <s v="Móbila "/>
    <s v="Móbila "/>
    <m/>
    <s v="Barcelona"/>
    <s v="polacra goleta"/>
    <x v="2"/>
    <s v="Araucana"/>
    <x v="1185"/>
    <n v="115"/>
    <s v="españolas"/>
    <s v="españolas"/>
    <s v="J. Pagés"/>
    <x v="21"/>
    <s v="J."/>
    <s v="Pagés"/>
    <x v="309"/>
    <x v="0"/>
    <s v="capitán"/>
    <x v="0"/>
    <s v="con 189 balas algodon y 5 millares duelas á D. J. M. Serra.—Ila entrado á las once de la mañana."/>
    <s v="De Móbila en 45 d. polacra goleta Araucana, de 115 t., c. D. J. Pagés, con 189 balas algodon y 5 millares duelas á D. J. M. Serra.—Ila entrado á las once de la mañana."/>
  </r>
  <r>
    <n v="4091"/>
    <s v="1853-03-17"/>
    <s v="1853-01-12"/>
    <s v="63 d."/>
    <s v="1853-03-16"/>
    <s v="Móbila "/>
    <s v="Móbila "/>
    <m/>
    <s v="Barcelona"/>
    <s v="bergantin"/>
    <x v="10"/>
    <s v="Céliro"/>
    <x v="1186"/>
    <n v="154"/>
    <s v="españolas."/>
    <s v="españolas."/>
    <s v="J. Beltran"/>
    <x v="21"/>
    <s v="J."/>
    <s v="Beltran"/>
    <x v="342"/>
    <x v="197"/>
    <s v="capitán"/>
    <x v="0"/>
    <s v="con 217 balas algodon"/>
    <s v="De Móbila en 63 d. bergantin Céliro, de 154 l., c. D. J. Beltran, con 217 balas algodon"/>
  </r>
  <r>
    <n v="1001"/>
    <s v="1852-04-23"/>
    <s v="1852-02-29"/>
    <s v="53 d."/>
    <s v="1852-04-22"/>
    <s v="Móbila "/>
    <s v="Móbila "/>
    <m/>
    <s v="Barcelona"/>
    <s v="polacra"/>
    <x v="17"/>
    <s v="Atrevida"/>
    <x v="948"/>
    <n v="153"/>
    <s v="españolas."/>
    <s v="españolas."/>
    <s v="J. Abril"/>
    <x v="21"/>
    <s v="J."/>
    <s v="Abril"/>
    <x v="1041"/>
    <x v="0"/>
    <s v="capitán"/>
    <x v="0"/>
    <s v="con 300 balas algodon y 600 duelas à los señores Serra y Parladé."/>
    <s v="De Móbila en 53 d. polacra Atrevida, de 153 t., c. D. J. Abril, con 300 balas algodon y 600 duelas à los señores Serra y Parladé."/>
  </r>
  <r>
    <n v="7"/>
    <s v="1852-01-03"/>
    <s v="1851-10-13"/>
    <s v="81 d."/>
    <s v="1852-01-02"/>
    <s v="Móbila "/>
    <s v="Móbila "/>
    <m/>
    <s v="Barcelona"/>
    <s v="bergantin"/>
    <x v="10"/>
    <s v="Céfiro"/>
    <x v="771"/>
    <n v="131"/>
    <s v="Olsina"/>
    <s v="Olsina"/>
    <s v="J. Cardona"/>
    <x v="21"/>
    <s v="J."/>
    <s v="Cardona"/>
    <x v="236"/>
    <x v="0"/>
    <s v="capitán"/>
    <x v="0"/>
    <s v="con 250 balas algodon y 300 duelas á los señores Patxot y Civils."/>
    <s v="De Móbila en 81 d. bergantin Céfiro , de 131 t., c. D. J. Cardona, con 250 balas algodon y 300 duelas á los señores Patxot y Civils."/>
  </r>
  <r>
    <n v="4109"/>
    <s v="1853-03-18"/>
    <s v="1853-01-23"/>
    <s v="53 d."/>
    <s v="1853-03-17"/>
    <s v="Móbila "/>
    <s v="Móbila "/>
    <m/>
    <s v="Barcelona"/>
    <s v="polacra-goleta"/>
    <x v="2"/>
    <s v="Decidida"/>
    <x v="621"/>
    <n v="90"/>
    <s v="españolas."/>
    <s v="españolas."/>
    <s v="S. Millet"/>
    <x v="48"/>
    <s v="S."/>
    <s v="Millet"/>
    <x v="320"/>
    <x v="0"/>
    <s v="capitán"/>
    <x v="0"/>
    <s v="con 192 balas algodon y 600 duelas á D. L. Ceca y hermano.—Ila dado declaracion. a las diez de la mañana."/>
    <s v="De Móbila en 53 d. polacra-goleta Decidida, de 90 t., c. D. S. Millet, con 192 balas algodon y 600 duelas á D. L. Ceca y hermano.—Ila dado declaracion. a las diez de la mañana."/>
  </r>
  <r>
    <n v="4108"/>
    <s v="1853-03-18"/>
    <s v="1853-01-26"/>
    <s v="50 d."/>
    <s v="1853-03-17"/>
    <s v="Móbila "/>
    <s v="Móbila "/>
    <m/>
    <s v="Barcelona"/>
    <s v="bergantin"/>
    <x v="10"/>
    <s v="Lindo"/>
    <x v="1187"/>
    <n v="196"/>
    <s v="españolas."/>
    <s v="españolas."/>
    <s v="P. Ferrer"/>
    <x v="33"/>
    <s v="P."/>
    <s v="Ferrer"/>
    <x v="7"/>
    <x v="198"/>
    <s v="capitán"/>
    <x v="0"/>
    <s v="con 400 balas algodon y 40 cueros á los Sres. Serra y Parladé.—Ha dado declaracion á las ocho de la mañana."/>
    <s v="De Móbila en 50 d. bergantin Lindo, de 196 t., c. D. P. Ferrer, con 400 balas algodon y 40 cueros á los Sres. Serra y Parladé.—Ha dado declaracion á las ocho de la mañana."/>
  </r>
  <r>
    <n v="754"/>
    <s v="1852-04-01"/>
    <s v="1852-02-11"/>
    <s v="49 d."/>
    <s v="1852-03-31"/>
    <s v="Móbila "/>
    <s v="Móbila "/>
    <m/>
    <s v="Barcelona"/>
    <s v="polacra"/>
    <x v="17"/>
    <s v="Encantadora"/>
    <x v="1188"/>
    <n v="215"/>
    <s v="Fiol"/>
    <s v="Fiol"/>
    <s v="A. Plá"/>
    <x v="5"/>
    <s v="A."/>
    <s v="Plá"/>
    <x v="255"/>
    <x v="0"/>
    <s v="capitán"/>
    <x v="0"/>
    <s v="con 490 balas algodon á los Sres."/>
    <s v="De Móbila en 49 d. polacra Encantadora, de 215 t., c. D. A. Plá, con 490 balas algodon á los Sres."/>
  </r>
  <r>
    <n v="11"/>
    <s v="1852-01-04"/>
    <s v="1851-10-20"/>
    <s v="75 d."/>
    <s v="1852-01-03"/>
    <s v="Móbila "/>
    <s v="Móbila "/>
    <m/>
    <s v="Barcelona"/>
    <s v="fragata"/>
    <x v="11"/>
    <s v="Inés"/>
    <x v="1189"/>
    <n v="510"/>
    <s v="españolas."/>
    <s v="españolas."/>
    <s v="J. Botet"/>
    <x v="21"/>
    <s v="J."/>
    <s v="Botet"/>
    <x v="709"/>
    <x v="0"/>
    <s v="capitán"/>
    <x v="0"/>
    <s v="Miravent, con 42 mil piés madera y 5 millares duelas de barril á los señores Compte y compañia, 133 mil piés madera y 151 piezas arboladura y 17,000 duelas de pipa à D. S. Soler."/>
    <s v="De Móbila en 75 d. fragata Inés, de 510 t., c. D. J. Botet y Miravent, con 42 mil piés madera y 5 millares duelas de barril á los señores Compte y compañia, 133 mil piés madera y 151 piezas arboladura y 17,000 duelas de pipa à D. S. Soler."/>
  </r>
  <r>
    <n v="4125"/>
    <s v="1853-03-20"/>
    <s v="1853-01-25"/>
    <s v="53 d."/>
    <s v="1853-03-19"/>
    <s v="Móbila "/>
    <s v="Móbila "/>
    <m/>
    <s v="Barcelona"/>
    <s v="bergantin"/>
    <x v="10"/>
    <s v="Alfonso"/>
    <x v="1190"/>
    <n v="206"/>
    <s v="españolas."/>
    <s v="españolas."/>
    <s v="J. Maristany"/>
    <x v="21"/>
    <s v="J."/>
    <s v="Maristany"/>
    <x v="119"/>
    <x v="199"/>
    <s v="capitán"/>
    <x v="0"/>
    <s v="con 410 balas algodon á la Sra. viuda Mataró é hijos.—Ha dado declaracion à las nueve y media de la manana."/>
    <s v="De Móbila en 53 d. bergantin Alfonso, de 206 t., c. D. J. Maristany, con 410 balas algodon á la Sra. viuda Mataró é hijos.—Ha dado declaracion à las nueve y media de la manana."/>
  </r>
  <r>
    <n v="3758"/>
    <s v="1853-02-09"/>
    <s v="1852-12-14"/>
    <s v="56 d."/>
    <s v="1853-02-08"/>
    <s v="Móbila "/>
    <s v="Móbila "/>
    <m/>
    <s v="Barcelona"/>
    <s v="pol. gol."/>
    <x v="2"/>
    <s v="Maria"/>
    <x v="106"/>
    <n v="106"/>
    <s v="españolas."/>
    <s v="españolas."/>
    <s v="I. Maristany"/>
    <x v="259"/>
    <s v="I."/>
    <s v="Maristany"/>
    <x v="119"/>
    <x v="119"/>
    <s v="capitán"/>
    <x v="0"/>
    <s v="con 175 balas algodon y 900 duelas a los señores Font y Riudor.—Ha dado declaracion à las cuatro de la tarde."/>
    <s v="De Móbila en 56 d. pol. gol. Maria, de 106 t., c. D. I. Maristany, con 175 balas algodon y 900 duelas a los señores Font y Riudor.—Ha dado declaracion à las cuatro de la tarde."/>
  </r>
  <r>
    <n v="727"/>
    <s v="1852-03-29"/>
    <s v="1852-01-21"/>
    <s v="67 d."/>
    <s v="1852-03-28"/>
    <s v="Móbila "/>
    <s v="Móbila "/>
    <m/>
    <s v="Barcelona"/>
    <s v="corbeta"/>
    <x v="0"/>
    <s v="Nueva Teresa"/>
    <x v="1191"/>
    <n v="404"/>
    <s v="españolas."/>
    <s v="españolas."/>
    <s v="J. M. Bolivar"/>
    <x v="24"/>
    <s v="J. M."/>
    <s v="Bolivar"/>
    <x v="711"/>
    <x v="0"/>
    <s v="capitán"/>
    <x v="0"/>
    <s v="con 383 balas algodon, 11000 piés de tablones y 500 duelas á D. R. Masó v Pascual."/>
    <s v="_x000a__x000a_De Móbila en 67 d. corbeta Nueva Teresa, de 404 t., c. D. J. M. Bolivar, con 383 balas algodon, 11000 piés de tablones y 500 duelas á D. R. Masó v Pascual."/>
  </r>
  <r>
    <n v="739"/>
    <s v="1852-03-31"/>
    <s v="1852-01-26"/>
    <s v="64 d."/>
    <s v="1852-03-30"/>
    <s v="Móbila "/>
    <s v="Móbila "/>
    <m/>
    <s v="Barcelona"/>
    <s v="queche"/>
    <x v="18"/>
    <s v="Nuevo Tigre"/>
    <x v="813"/>
    <n v="113"/>
    <s v="idem."/>
    <s v="idem."/>
    <s v="I. Plá"/>
    <x v="259"/>
    <s v="I."/>
    <s v="Plá"/>
    <x v="255"/>
    <x v="0"/>
    <s v="capitán"/>
    <x v="0"/>
    <s v="con 180 balas algodon y 1000 duelas à los señores Serra y Parladé."/>
    <s v="De Móbila en 64 d. queche Nuevo Tigre, de 113 t., c. D. I. Plá, con 180 balas algodon y 1000 duelas à los señores Serra y Parladé."/>
  </r>
  <r>
    <n v="1596"/>
    <s v="1852-06-22"/>
    <s v="1852-05-02"/>
    <s v="50 d."/>
    <s v="1852-06-21"/>
    <s v="Móbila "/>
    <s v="Móbila "/>
    <m/>
    <s v="Barcelona"/>
    <s v="polacra goleta"/>
    <x v="2"/>
    <s v="Prima"/>
    <x v="1192"/>
    <n v="98"/>
    <s v="españolas."/>
    <s v="españolas."/>
    <s v="S. Millet"/>
    <x v="48"/>
    <s v="S."/>
    <s v="Millet"/>
    <x v="320"/>
    <x v="0"/>
    <s v="capitán"/>
    <x v="0"/>
    <s v="con 170 balas algodon y 300 duelas à D. J. Maria Serra."/>
    <s v="De Móbila en 50 d. polacra goleta Prima, de 98 t., c. D. S. Millet, con 170 balas algodon y 300 duelas à D. J. Maria Serra."/>
  </r>
  <r>
    <n v="4474"/>
    <s v="1853-04-30"/>
    <s v="1853-03-01"/>
    <s v="59 d."/>
    <s v="1853-04-29"/>
    <s v="Móbila "/>
    <s v="Móbila "/>
    <m/>
    <s v="Barcelona"/>
    <s v="corbeta"/>
    <x v="0"/>
    <s v="Rosalía."/>
    <x v="1193"/>
    <n v="232"/>
    <s v="españolas."/>
    <s v="españolas."/>
    <s v="J. Juliá"/>
    <x v="21"/>
    <s v="J."/>
    <s v="Juliá"/>
    <x v="70"/>
    <x v="0"/>
    <s v="capitán"/>
    <x v="0"/>
    <s v="con 440 balas algodon á D. R. Masó é hijos.—Ha dado declaracion á las dos y media de la tarde."/>
    <s v="De Móbila en 59 d. corbeta Rosalía. de 232 t., c. D. J. Juliá, con 440 balas algodon á D. R. Masó é hijos.—Ha dado declaracion á las dos y media de la tarde."/>
  </r>
  <r>
    <n v="4104"/>
    <s v="1853-03-18"/>
    <s v="1853-01-26"/>
    <s v="50 d."/>
    <s v="1853-03-17"/>
    <s v="Móbila "/>
    <s v="Móbila "/>
    <m/>
    <s v="Barcelona"/>
    <s v="queche"/>
    <x v="18"/>
    <s v="Tigre"/>
    <x v="1194"/>
    <n v="115"/>
    <s v="españolas."/>
    <s v="españolas."/>
    <s v="G. Pla"/>
    <x v="12"/>
    <s v="G."/>
    <s v="Pla"/>
    <x v="255"/>
    <x v="0"/>
    <s v="capitán"/>
    <x v="0"/>
    <s v="con 170 balas algodon y 310 duclas à los Sres. Serra y Parladé.—a dado declaracion à las ocho y media de la mañana"/>
    <s v="De id. en id. queche Tigre, de 115 l., c. D. G. Pla, con 170 balas algodon y 310 duclas à los Sres. Serra y Parladé.—a dado declaracion à las ocho y media de la mañana"/>
  </r>
  <r>
    <n v="3943"/>
    <s v="1853-02-26"/>
    <s v="1853-01-04"/>
    <s v="52 d."/>
    <s v="1853-02-25"/>
    <s v="Móbila "/>
    <s v="Móbila "/>
    <m/>
    <s v="Barcelona"/>
    <s v="polacra"/>
    <x v="17"/>
    <s v="Unico"/>
    <x v="1195"/>
    <n v="168"/>
    <s v="españolas."/>
    <s v="españolas."/>
    <s v="S. Roig"/>
    <x v="48"/>
    <s v="S."/>
    <s v="Roig"/>
    <x v="272"/>
    <x v="0"/>
    <s v="capitán"/>
    <x v="0"/>
    <s v="con 261, balas algodon y"/>
    <s v="De Móbila en 52 d. polacra Unico, de 168 1., c. D. S. Roig._x000a_con 261, balas algodon y"/>
  </r>
  <r>
    <n v="1539"/>
    <s v="1852-06-15"/>
    <s v="1852-04-24"/>
    <s v="51 d."/>
    <s v="1852-06-14"/>
    <s v="Móbila "/>
    <s v="Móbila "/>
    <m/>
    <s v="Barcelona"/>
    <s v="polacra"/>
    <x v="17"/>
    <s v="Vicenta"/>
    <x v="642"/>
    <n v="136"/>
    <s v="españolas."/>
    <s v="españolas."/>
    <s v="M. Oliver"/>
    <x v="13"/>
    <s v="M."/>
    <s v="Oliver"/>
    <x v="379"/>
    <x v="0"/>
    <s v="capitán"/>
    <x v="0"/>
    <s v="con 300 duelas y 166 balas algodon á los Sres. Font y Riudor y 80 id. à D. J. Marti y Codolar."/>
    <s v="De Móbila en 51 d. polacra Vicenta, de 136 t., c. D. M. Oliver, con 300 duelas y 166 balas algodon á los Sres. Font y Riudor y 80 id. à D. J. Marti y Codolar."/>
  </r>
  <r>
    <n v="4111"/>
    <s v="1853-03-19"/>
    <s v="1853-02-12"/>
    <s v="34 d."/>
    <s v="1853-03-18"/>
    <s v="Móbila "/>
    <s v="Móbila "/>
    <m/>
    <s v="Barcelona"/>
    <s v="bergantin"/>
    <x v="10"/>
    <s v="Victorta"/>
    <x v="1196"/>
    <n v="108"/>
    <s v="españolas."/>
    <s v="españolas."/>
    <s v="F. Jultà"/>
    <x v="7"/>
    <s v="F."/>
    <s v="Jultà"/>
    <x v="824"/>
    <x v="0"/>
    <s v="capitán"/>
    <x v="0"/>
    <s v="con 308 balas de algodon y 900 duetas à don S. Masó. Ia dado declaracion á la salida del sol."/>
    <s v="De Móbila en 34 d. bergantin Victorta de 108 t., c. D. F. Jultà con 308 balas de algodon y 900 duetas à don S. Masó. Ia dado declaracion á la salida del sol."/>
  </r>
  <r>
    <n v="804"/>
    <s v="1852-04-03"/>
    <s v="1852-02-12"/>
    <s v="50 d."/>
    <s v="1852-04-02"/>
    <s v="Móbila "/>
    <s v="Móbila "/>
    <m/>
    <s v="Barcelona"/>
    <s v="bergantin"/>
    <x v="10"/>
    <s v="Vigilante"/>
    <x v="336"/>
    <n v="152"/>
    <s v="españolas."/>
    <s v="españolas."/>
    <s v="J. Mirambell"/>
    <x v="21"/>
    <s v="J."/>
    <s v="Mirambell"/>
    <x v="675"/>
    <x v="0"/>
    <s v="capitán"/>
    <x v="0"/>
    <s v="con 305 balas algodon, 600 duelas y 600 astas de bucy á los señores Serra y Parladé."/>
    <s v="De Móbila en 50 d. bergantin Vigilante, de 152 t., c. D. J. Mirambell, con 305 balas algodon, 600 duelas y 600 astas de bucy á los señores Serra y Parladé."/>
  </r>
  <r>
    <n v="6361"/>
    <s v="1853-10-22"/>
    <s v="1853-08-19"/>
    <s v="63 d."/>
    <s v="1853-10-21"/>
    <s v="Moblia v Vigo "/>
    <s v="Moblia v Vigo "/>
    <m/>
    <s v="Barcelona"/>
    <s v="bergantin"/>
    <x v="10"/>
    <s v="Céfiro"/>
    <x v="771"/>
    <n v="131"/>
    <s v="españolas."/>
    <s v="españolas."/>
    <s v="Junn Cardona"/>
    <x v="417"/>
    <s v="Junn"/>
    <s v="Cardona"/>
    <x v="236"/>
    <x v="0"/>
    <s v="capitán"/>
    <x v="0"/>
    <s v="con 250 balas algodon à los seneres Guille hermanos.—lla tenido entrada por Sanidad allas diez de la mañana"/>
    <s v="De Moblia v Vigo en 63 d. bergantin Céfiro, de 131 t., c. D. Junn Cardona, con 250 balas algodon à los seneres Guille hermanos.—lla tenido entrada por Sanidad allas diez de la mañana"/>
  </r>
  <r>
    <n v="6164"/>
    <s v="1853-10-03"/>
    <s v="1853-06-16"/>
    <s v="108 d.,"/>
    <s v="1853-10-02"/>
    <s v="Móblla"/>
    <s v="Móblla"/>
    <s v="Mahon"/>
    <s v="Barcelona"/>
    <s v="bergantin"/>
    <x v="10"/>
    <s v="Tres"/>
    <x v="1197"/>
    <n v="250"/>
    <s v="españolas."/>
    <s v="españolas."/>
    <s v="Miguel Martorelt"/>
    <x v="52"/>
    <s v="Miguel"/>
    <s v="Martorelt"/>
    <x v="313"/>
    <x v="0"/>
    <s v="capitán"/>
    <x v="0"/>
    <s v="con 259 balas algodon y 4800 duelas à los senpres Puig. Mir y compañía, 133 piezas madera y 105 vigas Id. de pino à los senores Cuadras y companía.—lla tenido entrada por Sanidad à las doce del dia"/>
    <s v="De Móblla y Mahon en 108 d., bergantin Tres de Mayo, de 250 t., c. D. Miguel Martorelt, con 259 balas algodon y 4800 duelas à los senpres Puig. Mir y compañía, 133 piezas madera y 105 vigas Id. de pino à los senores Cuadras y companía.—lla tenido entrada por Sanidad à las doce del dia"/>
  </r>
  <r>
    <n v="2106"/>
    <s v="1852-08-10"/>
    <s v="1852-08-02"/>
    <s v="7 d."/>
    <s v="1852-08-09"/>
    <s v="Moguer"/>
    <s v="Moguer"/>
    <s v="Tarragona"/>
    <s v="Barcelona"/>
    <s v="laud"/>
    <x v="1"/>
    <s v="Francisca"/>
    <x v="24"/>
    <n v="57"/>
    <s v="españolas."/>
    <s v="españolas."/>
    <s v="M. Rodriguez"/>
    <x v="13"/>
    <s v="M."/>
    <s v="Rodriguez"/>
    <x v="46"/>
    <x v="200"/>
    <s v="patrón"/>
    <x v="1"/>
    <s v="con 1100 fanegas habas á á 1. C. Casañas y Batlle."/>
    <s v="_x000a__x000a_De Moguer y Tarragona en 7 d. laud Francisca, de 57 t., p. M. Rodriguez, con 1100 fanegas habas á á 1. C. Casañas y Batlle."/>
  </r>
  <r>
    <n v="1528"/>
    <s v="1852-06-14"/>
    <s v="1852-03-08"/>
    <s v="97 d."/>
    <s v="1852-06-13"/>
    <s v="Montevideo"/>
    <s v="Montevideo"/>
    <s v="Tarragona"/>
    <s v="Barcelona"/>
    <s v="goleta"/>
    <x v="8"/>
    <s v="Jaciato"/>
    <x v="1198"/>
    <n v="83"/>
    <s v="?"/>
    <s v="?"/>
    <s v="S. Borotau"/>
    <x v="48"/>
    <s v="S."/>
    <s v="Borotau"/>
    <x v="706"/>
    <x v="0"/>
    <s v="capitán"/>
    <x v="0"/>
    <s v="con 3150 cucros ; 9 fardos garras á los Sres. Serra y Parladé."/>
    <s v="De Montevideo y Tarragona en 97 d. goleta Jaciato, de 83 t., c. D. S. Borotau, con 3150 cucros ; 9 fardos garras á los Sres. Serra y Parladé."/>
  </r>
  <r>
    <n v="1850"/>
    <s v="1852-07-20"/>
    <s v="1852-04-08"/>
    <s v="102 d."/>
    <s v="1852-07-19"/>
    <s v="Montevideo"/>
    <s v="Montevideo"/>
    <s v="Málaga"/>
    <s v="Barcelona"/>
    <s v="polacra"/>
    <x v="17"/>
    <s v="Nina"/>
    <x v="1199"/>
    <n v="203"/>
    <s v="españolas."/>
    <s v="españolas."/>
    <s v="G. Plá"/>
    <x v="12"/>
    <s v="G."/>
    <s v="Plá"/>
    <x v="255"/>
    <x v="0"/>
    <s v="capitán"/>
    <x v="0"/>
    <s v="con 6138 cueros vacuno, y 1 fardo lana á los Sres. Patxot y Civils."/>
    <s v="De Montevideo y Málaga en 102 d. polacra Nina, de 203 t., c. D. G. Plá, con 6138 cueros vacuno, y 1 fardo lana á los Sres. Patxot y Civils."/>
  </r>
  <r>
    <n v="6880"/>
    <s v="1853-12-30"/>
    <s v="1853-10-24"/>
    <s v="66 d."/>
    <s v="1853-12-29"/>
    <s v="Montevideo "/>
    <s v="Montevideo "/>
    <m/>
    <s v="Barcelona"/>
    <s v="polacra"/>
    <x v="17"/>
    <s v="Niva"/>
    <x v="1200"/>
    <n v="203"/>
    <s v="tarde"/>
    <s v="tarde"/>
    <s v="Gabriel Plá"/>
    <x v="169"/>
    <s v="Gabriel"/>
    <s v="Plá"/>
    <x v="255"/>
    <x v="0"/>
    <s v="capitán"/>
    <x v="0"/>
    <s v="con 7200 cueros vncunos y 1366 de"/>
    <s v="De Montevideo en 66 d. polacra Niva, de 203 t., c. D. Gabriel Plá, con 7200 cueros vncunos y 1366 de"/>
  </r>
  <r>
    <n v="3143"/>
    <s v="1852-11-14"/>
    <s v="1852-09-11"/>
    <s v="63 d."/>
    <s v="1852-11-13"/>
    <s v="Montevideo "/>
    <s v="Montevideo "/>
    <m/>
    <s v="Barcelona"/>
    <s v="corbeta"/>
    <x v="0"/>
    <s v="Restauracion"/>
    <x v="1201"/>
    <n v="260"/>
    <s v="idem."/>
    <s v="idem."/>
    <s v="F. Arata"/>
    <x v="7"/>
    <s v="F."/>
    <s v="Arata"/>
    <x v="1272"/>
    <x v="0"/>
    <s v="capitán"/>
    <x v="0"/>
    <s v="con 11,145 cueros vacunos secos, 1351 de caballo, 4 fardos garras v 4900 astas de buey à los señores Patxot v Civils.—IIa tenido entrada á las diez de la mañana."/>
    <s v="De Montevideo en 63 d. corbeta Restauracion, de 260 t., c. D. F. Arata, con 11,145 cueros vacunos secos, 1351 de caballo, 4 fardos garras v 4900 astas de buey à los señores Patxot v Civils.—IIa tenido entrada á las diez de la mañana."/>
  </r>
  <r>
    <n v="610"/>
    <s v="1852-03-17"/>
    <s v="1851-12-24"/>
    <s v="83 d."/>
    <s v="1852-03-16"/>
    <s v="Montevideo "/>
    <s v="Montevideo "/>
    <m/>
    <s v="Barcelona"/>
    <s v="corbeta"/>
    <x v="0"/>
    <s v="Restauracion"/>
    <x v="1201"/>
    <n v="260"/>
    <s v="españolas."/>
    <s v="españolas."/>
    <s v="F. de Arata"/>
    <x v="7"/>
    <s v="F."/>
    <s v="de Arata"/>
    <x v="1273"/>
    <x v="0"/>
    <s v="capitán"/>
    <x v="0"/>
    <s v="con 10763 cueros á los señores l’atxol y Civils."/>
    <s v="De Montevideo en 83 d. corbeta Restauracion, de 260 t., c. D. F. de Arata , con 10763 cueros á los señores l’atxol y Civils."/>
  </r>
  <r>
    <n v="6281"/>
    <s v="1853-10-13"/>
    <s v="1853-10-06"/>
    <s v="6 d."/>
    <s v="1853-10-12"/>
    <s v="Motril"/>
    <s v="Motril"/>
    <s v="Gualvos, Cartagena"/>
    <s v="Barcelona"/>
    <s v="laud"/>
    <x v="1"/>
    <s v="Carmen"/>
    <x v="72"/>
    <n v="43"/>
    <s v="españolas."/>
    <s v="españolas."/>
    <s v="José Rabasa"/>
    <x v="18"/>
    <s v="Jose"/>
    <s v="Rabasa"/>
    <x v="906"/>
    <x v="0"/>
    <s v="patrón"/>
    <x v="1"/>
    <s v="con 40 balas algodon à . B. Solá y Amat, C fanegas habichuelas a D. Pedro Oliva, 50 qq. canamo à D. Juan Estrany, 25 Id. à D. Juan Rubies, 20 qq. sebo à la señora viuda Moré y 200 id. corcho para Blanes,"/>
    <s v="De Motril, Gualvos y Cartagena en 6 d. laud Carmen, de 43 t.. p. José Rabasa, con 40 balas algodon à . B. Solá y Amat, C fanegas habichuelas a D. Pedro Oliva, 50 qq. canamo à D. Juan Estrany, 25 Id. à D. Juan Rubies, 20 qq. sebo à la señora viuda Moré y 200 id. corcho para Blanes,"/>
  </r>
  <r>
    <n v="6529"/>
    <s v="1853-11-16"/>
    <s v="1853-10-29"/>
    <s v="17 d."/>
    <s v="1853-11-15"/>
    <s v="Motril"/>
    <s v="Motril"/>
    <s v="Tarragona"/>
    <s v="Barcelona"/>
    <s v="laud"/>
    <x v="1"/>
    <s v="Cármen"/>
    <x v="57"/>
    <n v="50"/>
    <s v="éspañolas."/>
    <s v="éspañolas."/>
    <s v="Simeon Mestres"/>
    <x v="418"/>
    <s v="Simeon"/>
    <s v="Mestres"/>
    <x v="136"/>
    <x v="0"/>
    <s v="patrón"/>
    <x v="1"/>
    <s v="con 190 arrobas cáñamo á D. Juan Estrany, 100 id. á la Sra. viuda Moré, 100 1d. á D. Buenaventura Mata, 10 id. á D. Juan Rubies, o paquetes pleita a Alejo Meraguli, 428 arrobas higos y 250 fanegas habichuelas à D. Pedro Oliva, y 5 balas algodon á D. B. Solá y Amnt."/>
    <s v="De Motril y Tarragona en 17 d. laud Cármen, de 50 t., p. Simeon Mestres, con 190 arrobas cáñamo á D. Juan Estrany, 100 id. á la Sra. viuda Moré, 100 1d. á D. Buenaventura Mata, 10 id. á D. Juan Rubies, o paquetes pleita a Alejo Meraguli, 428 arrobas higos y 250 fanegas habichuelas à D. Pedro Oliva, y 5 balas algodon á D. B. Solá y Amnt."/>
  </r>
  <r>
    <n v="4126"/>
    <s v="1853-03-20"/>
    <s v="1853-03-04"/>
    <s v="15 d."/>
    <s v="1853-03-19"/>
    <s v="Motril"/>
    <s v="Motril"/>
    <s v="Sta. Pola, Tarragona"/>
    <s v="Barcelona"/>
    <s v="laud"/>
    <x v="1"/>
    <s v="Cármen"/>
    <x v="57"/>
    <n v="13"/>
    <s v="españolas."/>
    <s v="españolas."/>
    <s v="J. Rabassa"/>
    <x v="21"/>
    <s v="J."/>
    <s v="Rabassa"/>
    <x v="708"/>
    <x v="0"/>
    <s v="patrón"/>
    <x v="1"/>
    <s v="con 6"/>
    <s v="De Motril, Sta. Pola y Tarragona en 15 d. laud Cármen, de 13 t., p. J. Rabassa, con 6"/>
  </r>
  <r>
    <n v="664"/>
    <s v="1852-03-20"/>
    <s v="1852-03-01"/>
    <s v="18 d."/>
    <s v="1852-03-19"/>
    <s v="Motril"/>
    <s v="Motril"/>
    <s v="Almeria"/>
    <s v="Barcelona"/>
    <s v="laud"/>
    <x v="1"/>
    <s v="Federico"/>
    <x v="1202"/>
    <n v="23"/>
    <s v="españolas."/>
    <s v="españolas."/>
    <s v="S. Obiol"/>
    <x v="48"/>
    <s v="S."/>
    <s v="Obiol"/>
    <x v="3"/>
    <x v="0"/>
    <s v="patrón"/>
    <x v="1"/>
    <s v="con 300 paquetes pleita à don J. Coll. 57 balas algodon á D. P. Oliva, 46 id. á D. B. Fiol, 12 id. á la órden y 20 arrobas trapos á D. J. Merallat."/>
    <s v="De Motril y Almeria en 18 d. laud Federico, de 23 t., p. S. Obiol, con 300 paquetes pleita à don J. Coll. 57 balas algodon á D. P. Oliva, 46 id. á D. B. Fiol, 12 id. á la órden y 20 arrobas trapos á D. J. Merallat."/>
  </r>
  <r>
    <n v="3339"/>
    <s v="1852-12-10"/>
    <s v="1852-11-27"/>
    <s v="12 d."/>
    <s v="1852-12-09"/>
    <s v="Motril"/>
    <s v="Motril"/>
    <s v="Cartagena"/>
    <s v="Barcelona"/>
    <s v="laud san"/>
    <x v="1"/>
    <s v="Jaime"/>
    <x v="592"/>
    <n v="33"/>
    <s v="MENTE"/>
    <s v="MENTE"/>
    <s v="J. Burguera"/>
    <x v="21"/>
    <s v="J."/>
    <s v="Burguera"/>
    <x v="1197"/>
    <x v="0"/>
    <s v="patrón"/>
    <x v="1"/>
    <s v="con 400 fanegas habichuelas, 6 pipas aceite, 6 de vino, 140 arrobas pasas, 40 de sebo, 400 de patatas, 200 paquetes pleita y 30 balas algodon á la señora viuda Moré y Oller y 18 id. à D. R. Bardalet."/>
    <s v="De Motril y Cartagena en 12 d. laud san Jaime, de 33 t., p.J. Burguera, con 400 fanegas habichuelas, 6 pipas aceite, 6 de vino, 140 arrobas pasas, 40 de sebo, 400 de patatas, 200 paquetes pleita y 30 balas algodon á la señora viuda Moré y Oller y 18 id. à D. R. Bardalet."/>
  </r>
  <r>
    <n v="4839"/>
    <s v="1853-06-08"/>
    <s v="1853-05-29"/>
    <s v="10 d."/>
    <s v="1853-06-08"/>
    <s v="Motril"/>
    <s v="Motril"/>
    <s v="Alicante"/>
    <s v="Barcelona"/>
    <s v="laud"/>
    <x v="1"/>
    <s v="Remedios"/>
    <x v="1203"/>
    <n v="23"/>
    <s v="españolas"/>
    <s v="españolas"/>
    <s v="J. Talavera"/>
    <x v="21"/>
    <s v="J."/>
    <s v="Talavera"/>
    <x v="1274"/>
    <x v="0"/>
    <s v="patrón"/>
    <x v="1"/>
    <s v="con 305 a, aceite á D. F. Carbó, y 300 de tomates."/>
    <s v="_x000a__x000a_De Motril y Alicante en 10 d. laud Remedios, de 23 t. p. J. Talavera, con 305 a, aceite á D. F. Carbó, y 300 de tomates."/>
  </r>
  <r>
    <n v="331"/>
    <s v="1852-02-06"/>
    <s v="1852-01-22"/>
    <s v="14 d."/>
    <s v="1852-02-05"/>
    <s v="Motril"/>
    <s v="Motril"/>
    <s v="Cartajena"/>
    <s v="Barcelona"/>
    <s v="laud"/>
    <x v="1"/>
    <s v="S. Jaime"/>
    <x v="82"/>
    <n v="33"/>
    <s v="españolas."/>
    <s v="españolas."/>
    <s v="J. Brugueras"/>
    <x v="21"/>
    <s v="J."/>
    <s v="Brugueras"/>
    <x v="1197"/>
    <x v="0"/>
    <s v="patrón"/>
    <x v="1"/>
    <s v="con 230 fanegas garbanzos, 350 cajas pasas, 12 pipas vino, 3 de aceite, 300 a. higos, 100 id. patatas y 6 balas algodon á D. B. Solá y Amat, 6 id. id. à D. B. Fiol, 42 id. á la órden, 19 docenas pieles y 62 cueros à D. J. Pujol y Merced."/>
    <s v="De Motril y Cartajena en 14 d. laud S. Jaime, de 33 t., p. J. Brugueras, con 230 fanegas garbanzos, 350 cajas pasas, 12 pipas vino, 3 de aceite, 300 a. higos, 100 id. patatas y 6 balas algodon á D. B. Solá y Amat, 6 id. id. à D. B. Fiol, 42 id. á la órden, 19 docenas pieles y 62 cueros à D. J. Pujol y Merced."/>
  </r>
  <r>
    <n v="4880"/>
    <s v="1853-06-11"/>
    <s v="1853-05-29"/>
    <s v="12 d."/>
    <s v="1853-06-10"/>
    <s v="Motril"/>
    <s v="Motril"/>
    <s v="Cartagena"/>
    <s v="Barcelona"/>
    <s v="laud"/>
    <x v="1"/>
    <s v="S. Jaime"/>
    <x v="82"/>
    <n v="33"/>
    <s v="españolas."/>
    <s v="españolas."/>
    <s v="J. Burguera"/>
    <x v="21"/>
    <s v="J."/>
    <s v="Burguera"/>
    <x v="1197"/>
    <x v="0"/>
    <s v="patrón"/>
    <x v="1"/>
    <s v="con 15 pipas aceite, 2 id. de linaza, 18 qq. sebo, 11 pipas vino y 48 balas algodon á la señora viuda Moré é bijo. 40 id. á D. P. Oliva, 14 id. á D. R. Bardalet, 10 pipas aceite, 2 medias id. de linaza y 300 paquetes pleita á D. J. Coll y 6 pipas aceite à D. B. Solá y Amat,"/>
    <s v="De Motril y Cartagena en 12 d. laud S. Jaime, de 33 t., p. J. Burguera, con 15 pipas aceite, 2 id. de linaza, 18 qq. sebo, 11 pipas vino y 48 balas algodon á la señora viuda Moré é bijo. 40 id. á D. P. Oliva, 14 id. á D. R. Bardalet, 10 pipas aceite, 2 medias id. de linaza y 300 paquetes pleita á D. J. Coll y 6 pipas aceite à D. B. Solá y Amat,"/>
  </r>
  <r>
    <n v="6771"/>
    <s v="1853-12-17"/>
    <s v="1853-11-22"/>
    <s v="24 d.,"/>
    <s v="1853-12-16"/>
    <s v="Motril"/>
    <s v="Motril"/>
    <s v="Cartagena v Yalencia, "/>
    <s v="Barcelona"/>
    <s v="laud"/>
    <x v="1"/>
    <s v="S. Jalme"/>
    <x v="1204"/>
    <n v="33"/>
    <s v="espai"/>
    <s v="espai"/>
    <s v="Jaime Busguera"/>
    <x v="50"/>
    <s v="Jaime"/>
    <s v="Busguera"/>
    <x v="1197"/>
    <x v="0"/>
    <s v="patrón"/>
    <x v="1"/>
    <s v="con 700 arrobas canamo, 300 fanegas habichuelas, 180 de garbanzos, 30 de frijoles, 6 botas acette linaza y 50 paquetes pletta à la senora vluda Moré é hijo, 20 balas algodon à don B. Solá y Amat, y 12 id. à don Raimundo Bardalet."/>
    <s v="De Motril, Cartagena v Yalencia, en 24 d., laud S. Jalme, de 33 t., p. Jaime Busguera, con 700 arrobas canamo, 300 fanegas habichuelas, 180 de garbanzos, 30 de frijoles, 6 botas acette linaza y 50 paquetes pletta à la senora vluda Moré é hijo, 20 balas algodon à don B. Solá y Amat, y 12 id. à don Raimundo Bardalet."/>
  </r>
  <r>
    <n v="6873"/>
    <s v="1853-12-28"/>
    <s v="1853-12-14"/>
    <s v="13 d.,"/>
    <s v="1853-12-27"/>
    <s v="Motril"/>
    <s v="Motril"/>
    <m/>
    <s v="Barcelona"/>
    <s v="laud"/>
    <x v="1"/>
    <s v="San Francisco"/>
    <x v="26"/>
    <n v="38"/>
    <s v="españolas"/>
    <s v="españolas"/>
    <s v="José Fernandez"/>
    <x v="18"/>
    <s v="Jose"/>
    <s v="Fernandez"/>
    <x v="97"/>
    <x v="0"/>
    <s v="patrón"/>
    <x v="1"/>
    <s v="con 50 balas algodon à los Sres. Collado y Sala, 14 id. à D. B. Sólà y Amat. 10 id. a D. Raimundo Bardalet, 525 arrobas cáñamo à D. José Castanys, 416 id. à la Sra, vuda Falco é hijos. 281 1d. y 321 de higos D. Juan Estrany, 80 de cáñamo y 31 fanegas habichuelas à D. Maximo Guatdo, 100 Id. à los Sres. Masó é hijo, 42 id, à D. Pedro Ollya y 299 paquetes plelta à D. Dominge Trulls."/>
    <s v="De Motril, en 13 d., laud San Francisco, de 38 t., p. José Fernandez, con 50 balas algodon à los Sres. Collado y Sala, 14 id. à D. B. Sólà y Amat. 10 id. a D. Raimundo Bardalet, 525 arrobas cáñamo à D. José Castanys, 416 id. à la Sra, vuda Falco é hijos. 281 1d. y 321 de higos D. Juan Estrany, 80 de cáñamo y 31 fanegas habichuelas à D. Maximo Guatdo, 100 Id. à los Sres. Masó é hijo, 42 id, à D. Pedro Ollya y 299 paquetes plelta à D. Dominge Trulls."/>
  </r>
  <r>
    <n v="4195"/>
    <s v="1853-03-28"/>
    <s v="1853-03-13"/>
    <s v="14 d."/>
    <s v="1853-03-27"/>
    <s v="Motril"/>
    <s v="Motril"/>
    <s v="Javea, Denia"/>
    <s v="Barcelona"/>
    <s v="laud"/>
    <x v="1"/>
    <s v="San Jaime"/>
    <x v="82"/>
    <n v="33"/>
    <s v="españolas."/>
    <s v="españolas."/>
    <s v="J. Bruguera"/>
    <x v="21"/>
    <s v="J."/>
    <s v="Bruguera"/>
    <x v="1197"/>
    <x v="0"/>
    <s v="patrón"/>
    <x v="1"/>
    <s v="con 14 pipas aceite, 9 de vino, 21 qq. sebo y 81 balas algodon á la Sra. viuda Moré, 40 id. à D. R. Bardalet, 30 id. á la Sra. viuda Falco, 130 qq. pleita à D. J. Coll, y 100 id. à D. M. Maragull."/>
    <s v="De Motril, Javea y Denia en 14 d. laud San Jaime, de 33 t., p. J. Bruguera, con 14 pipas aceite, 9 de vino, 21 qq. sebo y 81 balas algodon á la Sra. viuda Moré, 40 id. à D. R. Bardalet, 30 id. á la Sra. viuda Falco, 130 qq. pleita à D. J. Coll, y 100 id. à D. M. Maragull."/>
  </r>
  <r>
    <n v="5352"/>
    <s v="1853-07-23"/>
    <s v="1853-07-10"/>
    <s v="12 d.,"/>
    <s v="1853-07-22"/>
    <s v="Motril"/>
    <s v="Motril"/>
    <s v="Cartagena"/>
    <s v="Barcelona"/>
    <s v="laud"/>
    <x v="1"/>
    <s v="San Pedro"/>
    <x v="124"/>
    <n v="24"/>
    <s v="espanlolas"/>
    <s v="espanlolas"/>
    <s v="Cristébal Benasco"/>
    <x v="419"/>
    <s v="Cristebal"/>
    <s v="Benasco"/>
    <x v="59"/>
    <x v="0"/>
    <s v="patrón"/>
    <x v="1"/>
    <s v="con 10 pipas aceite à D. Vicente Grau, 100 fanegas habichuelas à la senora viuda Moré, y 450 paquetes ple ta al patron."/>
    <s v="De Motril y Cartagena en 12 d., laud San Pedro, de 24 t., p. Cristébal Benasco, con 10 pipas aceite à D. Vicente Grau, 100 fanegas habichuelas à la senora viuda Moré, y 450 paquetes ple ta al patron."/>
  </r>
  <r>
    <n v="180"/>
    <s v="1852-01-17"/>
    <s v="1851-12-17"/>
    <s v="30 d."/>
    <s v="1852-01-16"/>
    <s v="Motril"/>
    <s v="Motril"/>
    <s v="Almería"/>
    <s v="Barcelona"/>
    <s v="laud"/>
    <x v="1"/>
    <s v="Sto. Domingo"/>
    <x v="296"/>
    <n v="11"/>
    <s v="españolas."/>
    <s v="españolas."/>
    <s v="J. Forner"/>
    <x v="21"/>
    <s v="J."/>
    <s v="Forner"/>
    <x v="310"/>
    <x v="0"/>
    <s v="patrón"/>
    <x v="1"/>
    <s v="con 250 a. patatas y 450 de tomates."/>
    <s v="De Motril y Almería en 30 d. laud Sto. Domingo, de 11 t., p. J. Forner, con 250 a. patatas y 450 de tomates."/>
  </r>
  <r>
    <n v="5608"/>
    <s v="1853-08-17"/>
    <s v="1853-08-02"/>
    <s v="14 d."/>
    <s v="1853-08-16"/>
    <s v="Motril"/>
    <s v="Motril"/>
    <s v="Tarragona"/>
    <s v="Barcelona"/>
    <s v="laud"/>
    <x v="1"/>
    <s v="Teresa"/>
    <x v="8"/>
    <n v="41"/>
    <s v="españolas."/>
    <s v="españolas."/>
    <s v="Jaime Puig"/>
    <x v="50"/>
    <s v="Jaime"/>
    <s v="Puig"/>
    <x v="237"/>
    <x v="0"/>
    <s v="patrón"/>
    <x v="1"/>
    <s v="con 100 sacos habichuelas á D. Vicenta Grau, 24 de garbanzos v 200 barras plomo á D. Pedro Oliva, 38 balas algodon y 50 sacos habichuelas à D. Pedro Morel, 24 cueros à D. Antonio Deu, 80 arrobas cáñamo à D. José Boadella, 300 paquetes pleita y 3 bultos sombreros de palma à D. Alejo Moragull, 10 qq. sebo á la señora viuda Moré y 600 paquetes pleita al patron."/>
    <s v="_x000a__x000a_De Motril y Tarragona en 14 d. laud Teresa, de 41 t., p. Jaime Puig, con 100 sacos habichuelas á D. Vicenta Grau, 24 de garbanzos v 200 barras plomo á D. Pedro Oliva, 38 balas algodon y 50 sacos habichuelas à D. Pedro Morel, 24 cueros à D. Antonio Deu, 80 arrobas cáñamo à D. José Boadella, 300 paquetes pleita y 3 bultos sombreros de palma à D. Alejo Moragull, 10 qq. sebo á la señora viuda Moré y 600 paquetes pleita al patron."/>
  </r>
  <r>
    <n v="4971"/>
    <s v="1853-06-17"/>
    <s v="1853-06-10"/>
    <s v="6 d."/>
    <s v="1853-06-16"/>
    <s v="Motril "/>
    <s v="Motril "/>
    <m/>
    <s v="Barcelona"/>
    <s v="laud"/>
    <x v="1"/>
    <s v="Amalia"/>
    <x v="143"/>
    <n v="23"/>
    <s v="españolas"/>
    <s v="españolas"/>
    <s v="L. An"/>
    <x v="49"/>
    <s v="L."/>
    <s v="An"/>
    <x v="1275"/>
    <x v="0"/>
    <s v="patrón"/>
    <x v="1"/>
    <s v="con 1000 paquetes pleita al patron."/>
    <s v="De Motril en 6 d. laud Amalia, de 23 t., p. L. An lison, con 1000 paquetes pleita al patron."/>
  </r>
  <r>
    <n v="167"/>
    <s v="1852-01-16"/>
    <s v="1851-12-31"/>
    <s v="15 d."/>
    <s v="1852-01-15"/>
    <s v="Motril "/>
    <s v="Motril "/>
    <m/>
    <s v="Barcelona"/>
    <s v="laud"/>
    <x v="1"/>
    <s v="Carmen"/>
    <x v="72"/>
    <n v="43"/>
    <s v="españolas."/>
    <s v="españolas."/>
    <s v="J. Rabasa"/>
    <x v="21"/>
    <s v="J."/>
    <s v="Rabasa"/>
    <x v="906"/>
    <x v="0"/>
    <s v="patrón"/>
    <x v="1"/>
    <s v="con 9 balas algodon y 10 sacos matalahuga a D. P. Oliva, 12 balas algodon á D. B. Fiol, 4i id. id. y 120 fanegas garbanzos á D. B. Solá y Amat, 44 cajas pasas á D. J. Rodriguez y 693 paquetes pleita á D. J. Coll."/>
    <s v="De Motril en 15 d. laud Carmen, de 43 t, p. J. Rabasa, con 9 balas algodon y 10 sacos matalahuga a D. P. Oliva, 12 balas algodon á D. B. Fiol, 4i id. id. y 120 fanegas garbanzos á D. B. Solá y Amat, 44 cajas pasas á D. J. Rodriguez y 693 paquetes pleita á D. J. Coll."/>
  </r>
  <r>
    <n v="1052"/>
    <s v="1852-04-28"/>
    <s v="1852-04-19"/>
    <s v="8 d."/>
    <s v="1852-04-27"/>
    <s v="Motril "/>
    <s v="Motril "/>
    <m/>
    <s v="Barcelona"/>
    <s v="laud"/>
    <x v="1"/>
    <s v="Cármen"/>
    <x v="57"/>
    <n v="43"/>
    <s v="españoles."/>
    <s v="españoles."/>
    <s v="J. Graué"/>
    <x v="21"/>
    <s v="J."/>
    <s v="Graué"/>
    <x v="1276"/>
    <x v="0"/>
    <s v="patrón"/>
    <x v="1"/>
    <s v="con 16 balas algedon à D. B. Fiol, 31 id. á"/>
    <s v="De Motril en 8 d. laud Cármen, de 43 t., p. J. Graué, con 16 balas algedon à D. B. Fiol, 31 id. á"/>
  </r>
  <r>
    <n v="3852"/>
    <s v="1853-02-13"/>
    <s v="1853-01-22"/>
    <s v="21 d."/>
    <s v="1853-02-12"/>
    <s v="Motril "/>
    <s v="Motril "/>
    <m/>
    <s v="Barcelona"/>
    <s v="laud"/>
    <x v="1"/>
    <s v="Cármen"/>
    <x v="57"/>
    <n v="32"/>
    <s v="españolas."/>
    <s v="españolas."/>
    <s v="J. Sarret"/>
    <x v="21"/>
    <s v="J."/>
    <s v="Sarret"/>
    <x v="1277"/>
    <x v="0"/>
    <s v="patrón"/>
    <x v="1"/>
    <s v="con 16 pipas accite, 140 cajones pasas, 200 seretes higos y 120 fanegas trigo à D. B. Solá v Amat, 400 paquetes pleita a D. J. Coll, 20 balas algodon à la Sra. viuda Moré, y 22 id. à D. P. Oliva."/>
    <s v="De Motril en 21 d. laud Cármen, de 32 t., p. J. Sarret, con 16 pipas accite, 140 cajones pasas, 200 seretes higos y 120 fanegas trigo à D. B. Solá v Amat, 400 paquetes pleita a D. J. Coll, 20 balas algodon à la Sra. viuda Moré, y 22 id. à D. P. Oliva."/>
  </r>
  <r>
    <n v="1031"/>
    <s v="1852-04-26"/>
    <s v="1852-04-17"/>
    <s v="8 d."/>
    <s v="1852-04-25"/>
    <s v="Motril "/>
    <s v="Motril "/>
    <m/>
    <s v="Barcelona"/>
    <s v="laud"/>
    <x v="1"/>
    <s v="Cármen."/>
    <x v="578"/>
    <n v="43"/>
    <s v="españolas."/>
    <s v="españolas."/>
    <s v="J. Rabassa"/>
    <x v="21"/>
    <s v="J."/>
    <s v="Rabassa"/>
    <x v="708"/>
    <x v="0"/>
    <s v="patrón"/>
    <x v="1"/>
    <s v="con 70 fan. gerbanzos à D. J. Estrany, 50 id. y 32 balas algodon á D. B. Sola y Amat, 9 id. á D. B. Fiol, 10 pip. accite á los Sres. Serra 1 Parladé, 3 id. à D. P. Oliva, 275 paquetes pleita á D. J. Coll, 400 id. á D. J. Noadella y 368 id. à D. A. Marogule."/>
    <s v="De Motril en 8 d. laud Cármen. de 43 t., p. J. Rabassa, con 70 fan. gerbanzos à D. J. Estrany, 50 id. y 32 balas algodon á D. B. Sola y Amat, 9 id. á D. B. Fiol, 10 pip. accite á los Sres. Serra 1 Parladé, 3 id. à D. P. Oliva, 275 paquetes pleita á D. J. Coll, 400 id. á D. J. Noadella y 368 id. à D. A. Marogule."/>
  </r>
  <r>
    <n v="3535"/>
    <s v="1853-01-07"/>
    <s v="1852-12-27"/>
    <s v="10 d."/>
    <s v="1853-01-06"/>
    <s v="Motril "/>
    <s v="Motril "/>
    <m/>
    <s v="Barcelona"/>
    <s v="laud"/>
    <x v="1"/>
    <s v="Judio Errante"/>
    <x v="53"/>
    <n v="21"/>
    <s v="españolas."/>
    <s v="españolas."/>
    <s v="T. Velasco"/>
    <x v="28"/>
    <s v="T."/>
    <s v="Velasco"/>
    <x v="52"/>
    <x v="0"/>
    <s v="patrón"/>
    <x v="1"/>
    <s v="con 33 balas algodon à D. P. Oliva, 18 id. á D. J. Estrany, 10 id. á D. R. Bardalet, 10 id. á la señora viuda Moré, 250 paquetes pleita, 8 pipas vino, 300 arrobas patatas y 200 de caña dulce à los señores Gili y compañía."/>
    <s v="De Motril en 10 d. laud Judio Errante, de 21 t., p. T. Velasco, con 33 balas algodon à D. P. Oliva, 18 id. á D. J. Estrany, 10 id. á D. R. Bardalet, 10 id. á la señora viuda Moré, 250 paquetes pleita, 8 pipas vino, 300 arrobas patatas y 200 de caña dulce à los señores Gili y compañía."/>
  </r>
  <r>
    <n v="3602"/>
    <s v="1853-01-15"/>
    <s v="1852-12-29"/>
    <s v="16 d."/>
    <s v="1853-01-14"/>
    <s v="Motril "/>
    <s v="Motril "/>
    <m/>
    <s v="Barcelona"/>
    <s v="laud"/>
    <x v="1"/>
    <s v="Paulina"/>
    <x v="96"/>
    <n v="59"/>
    <s v="españolas."/>
    <s v="españolas."/>
    <s v="G. Busútil"/>
    <x v="12"/>
    <s v="G."/>
    <s v="Busútil"/>
    <x v="116"/>
    <x v="0"/>
    <s v="patrón"/>
    <x v="1"/>
    <s v="con 73 fanegas habichuelas, 43 de frisuetos, 50 gq. plomo, 2 botas aceite y 216 balas algodon á D. P. Oliva, 58 id. á la órden, 28 id. á D. R. Bardalet, 200 paquetes pleita á D. J. Coll; 49 qq. cáñamo á D. P. Loras, y 18 sacos matalahuga á D. B. Solá y Amat"/>
    <s v="De Motril en 16 d. laud Paulina, de 59 t., p. G. Busútil, con 73 fanegas habichuelas, 43 de frisuetos, 50 gq. plomo, 2 botas aceite y 216 balas algodon á D. P. Oliva, 58 id. á la órden, 28 id. á D. R. Bardalet, 200 paquetes pleita á D. J. Coll; 49 qq. cáñamo á D. P. Loras, y 18 sacos matalahuga á D. B. Solá y Amat"/>
  </r>
  <r>
    <n v="6385"/>
    <s v="1853-10-27"/>
    <s v="1853-10-18"/>
    <s v="8 d."/>
    <s v="1853-10-26"/>
    <s v="Motril "/>
    <s v="Motril "/>
    <m/>
    <s v="Barcelona"/>
    <s v="laud"/>
    <x v="1"/>
    <s v="San Antonlo"/>
    <x v="7"/>
    <n v="36"/>
    <s v="españolas."/>
    <s v="españolas."/>
    <s v="José Maristany"/>
    <x v="18"/>
    <s v="Jose"/>
    <s v="Maristany"/>
    <x v="119"/>
    <x v="15"/>
    <s v="patrón"/>
    <x v="1"/>
    <s v="con 400 arrobas cañamo à D. Juan"/>
    <s v="De Motril en 8 d. laud San Antonlo, de 36 t., p. José Maristany, con 400 arrobas cañamo à D. Juan "/>
  </r>
  <r>
    <n v="5967"/>
    <s v="1853-09-17"/>
    <s v="1853-09-04"/>
    <s v="12 d."/>
    <s v="1853-09-16"/>
    <s v="Motril "/>
    <s v="Motril "/>
    <m/>
    <s v="Barcelona"/>
    <s v="laud"/>
    <x v="1"/>
    <s v="San Jaime"/>
    <x v="82"/>
    <n v="23"/>
    <s v="españolas."/>
    <s v="españolas."/>
    <s v="Jaime Brugueras"/>
    <x v="50"/>
    <s v="Jaime"/>
    <s v="Brugueras"/>
    <x v="1197"/>
    <x v="0"/>
    <s v="patrón"/>
    <x v="1"/>
    <s v="con 1400 arrobas cáñamo para Rosas, 400 id. y 300 fanegas garbanzos á la señora viuda Moré, y 200 fardos pleita à D. J. Boadella."/>
    <s v="De Motril en 12 d. laud San Jaime, de 23 t., p. Jaime Brugueras, con 1400 arrobas cáñamo para Rosas, 400 id. y 300 fanegas garbanzos á la señora viuda Moré, y 200 fardos pleita à D. J. Boadella."/>
  </r>
  <r>
    <n v="3365"/>
    <s v="1852-12-13"/>
    <s v="1852-12-02"/>
    <s v="10 d."/>
    <s v="1852-12-12"/>
    <s v="Motril "/>
    <s v="Motril "/>
    <m/>
    <s v="Barcelona"/>
    <s v="laud"/>
    <x v="1"/>
    <s v="Santa Teresa"/>
    <x v="340"/>
    <n v="41"/>
    <s v="PERDIDAS"/>
    <s v="PERDIDAS"/>
    <s v="J. Puig"/>
    <x v="21"/>
    <s v="J."/>
    <s v="Puig"/>
    <x v="237"/>
    <x v="0"/>
    <s v="patrón"/>
    <x v="1"/>
    <s v="con 30 balas algodon à don P. Oliva, 18 id. á D. R. Bardalet, 20 id. á D. B. Sola y Amat, 20 id. á la Sra. viuda Moré, 800 paquetes pleita á D. J. Coll, 100 seras higos á D. B. Solá y Amat, 17 fardos trapos à D. B. Costa, y 450 paquetes pleita al patron."/>
    <s v="De Motril en 10 d. laud Santa Teresa, de 41 t., p. J. Puig, con 30 balas algodon à don P. Oliva, 18 id. á D. R. Bardalet, 20 id. á D. B. Sola y Amat, 20 id. á la Sra. viuda Moré, 800 paquetes pleita á D. J. Coll, 100 seras higos á D. B. Solá y Amat, 17 fardos trapos à D. B. Costa, y 450 paquetes pleita al patron."/>
  </r>
  <r>
    <n v="4973"/>
    <s v="1853-06-17"/>
    <s v="1853-06-10"/>
    <s v="6 d."/>
    <s v="1853-06-16"/>
    <s v="Mottil "/>
    <s v="Mottil "/>
    <m/>
    <s v="Barcelona"/>
    <s v="laud"/>
    <x v="1"/>
    <s v="Judio Errante"/>
    <x v="53"/>
    <n v="24"/>
    <s v="españolas"/>
    <s v="españolas"/>
    <s v="P. Perez"/>
    <x v="33"/>
    <s v="P."/>
    <s v="Perez"/>
    <x v="203"/>
    <x v="0"/>
    <s v="patrón"/>
    <x v="1"/>
    <s v="con 734 paquetes pleita y bota aceite de liuaza à los señores tiili y C.', 30 balas algodon y 50 qq. plomo à D. P. Oliva, 1 caldera cobre à D. J. Gurri v.2 sardos géneros à D. J. Gallardo."/>
    <s v="De Mottil en 6 d. laud Judio Errante, de 24 t., p. P. Perez, con 734 paquetes pleita y bota aceite de liuaza à los señores tiili y C.', 30 balas algodon y 50 qq. plomo à D. P. Oliva, 1 caldera cobre à D. J. Gurri v.2 sardos géneros à D. J. Gallardo."/>
  </r>
  <r>
    <n v="4202"/>
    <s v="1853-03-29"/>
    <s v="1853-02-17"/>
    <s v="39 d."/>
    <s v="1853-03-28"/>
    <s v="Móvila "/>
    <s v="Móvila "/>
    <m/>
    <s v="Barcelona"/>
    <s v="polacra-goleta"/>
    <x v="2"/>
    <s v="Celia"/>
    <x v="769"/>
    <n v="97"/>
    <s v="españolas."/>
    <s v="españolas."/>
    <s v="M. Suñol"/>
    <x v="13"/>
    <s v="M."/>
    <s v="Suñol"/>
    <x v="1214"/>
    <x v="0"/>
    <s v="capitán"/>
    <x v="0"/>
    <s v="con 182 balas algodon á los señores Serra y Parlade.—Ila dado declaracion á las cuatro y media de la tarde."/>
    <s v="De Móvila en 39 d. polacra-goleta Celia, de 97 t., c. D. M. Suñol, con 182 balas algodon á los señores Serra y Parlade.—Ila dado declaracion á las cuatro y media de la tarde."/>
  </r>
  <r>
    <n v="262"/>
    <s v="1852-01-26"/>
    <s v="1851-11-29"/>
    <s v="57 d."/>
    <s v="1852-01-25"/>
    <s v="Muros"/>
    <s v="Muros"/>
    <s v="Vigo, Cádiz v Tarragona"/>
    <s v="Barcelona"/>
    <s v="polacra-goleta"/>
    <x v="2"/>
    <s v="Asia"/>
    <x v="1205"/>
    <n v="100"/>
    <s v="españolas."/>
    <s v="españolas."/>
    <s v="M. Martí"/>
    <x v="13"/>
    <s v="M."/>
    <s v="Martí"/>
    <x v="368"/>
    <x v="0"/>
    <s v="capitán"/>
    <x v="0"/>
    <s v="con 300 ferrados habichuelas, 10 fardos congrio, 12 trozos madera nogal y 4 fardos carnazas à D. J. Poch y 66 qq. congrio à D. G.Dotres."/>
    <s v="De Muros, Vigo, Cádiz v Tarragona en 57 d. polacra-goleta Asia, de 100 t., c. D. M. Martí, con 300 ferrados habichuelas, 10 fardos congrio, 12 trozos madera nogal y 4 fardos carnazas à D. J. Poch y 66 qq. congrio à D. G.Dotres."/>
  </r>
  <r>
    <n v="484"/>
    <s v="1852-03-03"/>
    <s v="1852-02-05"/>
    <s v="26 d."/>
    <s v="1852-03-02"/>
    <s v="Muros"/>
    <s v="Muros"/>
    <s v="Alicante"/>
    <s v="Barcelona"/>
    <s v="polacra goleta"/>
    <x v="2"/>
    <s v="Cármen"/>
    <x v="57"/>
    <n v="54"/>
    <s v="españolas."/>
    <s v="españolas."/>
    <s v="J. Suarez"/>
    <x v="21"/>
    <s v="J."/>
    <s v="Suarez"/>
    <x v="929"/>
    <x v="0"/>
    <s v="capitán"/>
    <x v="0"/>
    <s v="con 21 y 1/2 pipas sardina á los Sres. Soler y Esteve, 18 1/2 id. á D. J. Pou, 11 id. á los Sres. Romeu, Tomás y C.', id. à D. J. Poch y 1 12 id. à D. G. Dotras."/>
    <s v="De Muros y Alicante en 26 d. polacra goleta Cármen, de 54 t., c. D. J. Suarez, con 21 y 1/2 pipas sardina á los Sres. Soler y Esteve, 18 1/2 id. á D. J. Pou, 11 id. á los Sres. Romeu, Tomás y C.', id. à D. J. Poch y 1 12 id. à D. G. Dotras."/>
  </r>
  <r>
    <n v="6834"/>
    <s v="1853-12-21"/>
    <s v="1853-11-15"/>
    <s v="35 d.,"/>
    <s v="1853-12-20"/>
    <s v="Muros"/>
    <s v="Muros"/>
    <s v="No, a, Salou"/>
    <s v="Barcelona"/>
    <s v="goleta"/>
    <x v="8"/>
    <s v="Carmen-Lucila"/>
    <x v="1206"/>
    <n v="68"/>
    <s v="españolas."/>
    <s v="españolas."/>
    <s v="José Lutensgni"/>
    <x v="18"/>
    <s v="Jose"/>
    <s v="Lutensgni"/>
    <x v="1278"/>
    <x v="0"/>
    <s v="capitán"/>
    <x v="0"/>
    <s v="con 2 fardos congrio y 110 cascos sardina à D. José Poch, 40 1d. à D. Isidro Moreu y 30 id. à D. Gaspar Dotres."/>
    <s v="De Muros, Noya y Salou en 35 d., goleta Carmen-Lucila, de 68 t., c. D. José Lutensgni, con 2 fardos congrio y 110 cascos sardina à D. José Poch, 40 1d. à D. Isidro Moreu y 30 id. à D. Gaspar Dotres."/>
  </r>
  <r>
    <n v="3475"/>
    <s v="1852-12-29"/>
    <s v="1852-11-27"/>
    <s v="31 d."/>
    <s v="1852-12-28"/>
    <s v="Muros"/>
    <s v="Muros"/>
    <s v="Almeria v'Alicante"/>
    <s v="Barcelona"/>
    <s v="quechemarin"/>
    <x v="23"/>
    <s v="Nueva Esperanza."/>
    <x v="1207"/>
    <n v="46"/>
    <s v="españolas."/>
    <s v="españolas."/>
    <s v="R. Figuero"/>
    <x v="70"/>
    <s v="R."/>
    <s v="Figuero"/>
    <x v="1279"/>
    <x v="0"/>
    <s v="capitán"/>
    <x v="0"/>
    <s v="con 99 bultos sardina à D. T. Romeu y C.*v 30 id. à D. L. Belart."/>
    <s v="De Muros, Almeria v'Alicante en 31 d. quechemarin Nueva Esperanza. de 46 t., c. D. R. Figuero, con 99 bultos sardina à D. T. Romeu y C.*v 30 id. à D. L. Belart."/>
  </r>
  <r>
    <n v="2565"/>
    <s v="1852-09-17"/>
    <s v="1852-09-01"/>
    <s v="15 d."/>
    <s v="1852-09-16"/>
    <s v="Muros"/>
    <s v="Muros"/>
    <s v="Alicante"/>
    <s v="Barcelona"/>
    <s v="quechemarin"/>
    <x v="23"/>
    <s v="Oriente"/>
    <x v="704"/>
    <n v="61"/>
    <s v="españolas."/>
    <s v="españolas."/>
    <s v="J. M. Novo"/>
    <x v="24"/>
    <s v="J. M."/>
    <s v="Novo"/>
    <x v="1280"/>
    <x v="0"/>
    <s v="capitán"/>
    <x v="0"/>
    <s v="con 38 pipas sardina á D. J. Poch, 21 id á D. I. Moreu, 10 id. á los señores Romeu, Tomás y Compañia, 5 id. à D. G. Dotres."/>
    <s v="De Muros y Alicante en 15 d. quechemarin Oriente, de 61 t., c. D. J. M. Novo, con 38 pipas sardina á D. J. Poch, 21 id á D. I. Moreu, 10 id. á los señores Romeu, Tomás y Compañia, 5 id. à D. G. Dotres."/>
  </r>
  <r>
    <n v="961"/>
    <s v="1852-04-19"/>
    <s v="1852-02-24"/>
    <s v="54 d."/>
    <s v="1852-04-18"/>
    <s v="Muros"/>
    <s v="Muros"/>
    <s v="Málaga, Cartagena, Alicante"/>
    <s v="Barcelona"/>
    <s v="polacra goleta"/>
    <x v="2"/>
    <s v="San José"/>
    <x v="6"/>
    <n v="49"/>
    <s v="españolas."/>
    <s v="españolas."/>
    <s v="R. Lojo"/>
    <x v="70"/>
    <s v="R."/>
    <s v="Lojo"/>
    <x v="440"/>
    <x v="0"/>
    <s v="capitán"/>
    <x v="0"/>
    <s v="con 68 cascos sardina á D. J. Poch, 11 id. á D. J. Pou, y 3 id. á los Sres. Romeu, Tomás y compañia."/>
    <s v="De Muros, Málaga, Cartagena y Alicante en 54 d. polacra goleta San José, de 49 t., c. D. R. Lojo, con 68 cascos sardina á D. J. Poch, 11 id. á D. J. Pou, y 3 id. á los Sres. Romeu, Tomás y compañia."/>
  </r>
  <r>
    <n v="2562"/>
    <s v="1852-09-17"/>
    <s v="1852-08-21"/>
    <s v="26 d."/>
    <s v="1852-09-16"/>
    <s v="Muros"/>
    <s v="Muros"/>
    <s v="Alicante"/>
    <s v="Barcelona"/>
    <s v="quechemarin"/>
    <x v="23"/>
    <s v="Venus"/>
    <x v="304"/>
    <n v="29"/>
    <s v="españolas."/>
    <s v="españolas."/>
    <s v="J. Fernandez"/>
    <x v="21"/>
    <s v="J."/>
    <s v="Fernandez"/>
    <x v="97"/>
    <x v="0"/>
    <s v="capitán"/>
    <x v="0"/>
    <s v="con 16 pipas sardina a D. J. Poch, 14 1/2 id. à D. G. Dotres, 19 id. à los Sres. Romeu, Tomás y compañia, y 4 id. à D. J. Pons."/>
    <s v="De Muros y Alicante en 26 d. quechemarin Venus, de 29 t., c. D. J. Fernandez, con 16 pipas sardina a D. J. Poch, 14 1/2 id. à D. G. Dotres, 19 id. à los Sres. Romeu, Tomás y compañia, y 4 id. à D. J. Pons."/>
  </r>
  <r>
    <n v="6854"/>
    <s v="1853-12-23"/>
    <s v="1853-12-16"/>
    <s v="6 d."/>
    <s v="1853-12-22"/>
    <s v="Murviedre v Tarragona "/>
    <s v="Murviedre v Tarragona "/>
    <m/>
    <s v="Barcelona"/>
    <s v="laud"/>
    <x v="1"/>
    <s v="Artemisa"/>
    <x v="441"/>
    <n v="34"/>
    <s v="españolas."/>
    <s v="españolas."/>
    <s v="Salvador Trullenque"/>
    <x v="19"/>
    <s v="Salvador"/>
    <s v="Trullenque"/>
    <x v="520"/>
    <x v="0"/>
    <s v="patrón"/>
    <x v="1"/>
    <s v="con 45 pipas aguardiente à D. Domingo Miralles."/>
    <s v="_x000a__x000a_De Murviedre v Tarragona en 6 d. laud Artemisa, de 34 t., p. Salvador Trullenque, con 45 pipas aguardiente à D. Domingo Miralles."/>
  </r>
  <r>
    <n v="3134"/>
    <s v="1852-11-12"/>
    <s v="1852-11-01"/>
    <s v="10 ?"/>
    <s v="1852-11-11"/>
    <s v="Murviedro"/>
    <s v="Murviedro"/>
    <s v="Alfaques"/>
    <s v="Barcelona"/>
    <s v="d.-laud"/>
    <x v="1"/>
    <s v="S. Francisco"/>
    <x v="26"/>
    <n v="19"/>
    <s v="españolas."/>
    <s v="españolas."/>
    <s v="M. Gerada"/>
    <x v="13"/>
    <s v="M."/>
    <s v="Gerada"/>
    <x v="241"/>
    <x v="0"/>
    <s v="patrón"/>
    <x v="1"/>
    <s v="con 47 pipas aguardiente a D. D. Miralles."/>
    <s v="De Murviedro y Alfaques en 10 d.-laud S. Francisco, de 19 t. , p. M. Gerada , con 47 pipas aguardiente a D. D. Miralles."/>
  </r>
  <r>
    <n v="6774"/>
    <s v="1853-12-17"/>
    <s v="1853-12-13"/>
    <s v="3 d.,"/>
    <s v="1853-12-16"/>
    <s v="Murvledro "/>
    <s v="Murvledro "/>
    <m/>
    <s v="Barcelona"/>
    <s v="laud"/>
    <x v="1"/>
    <s v="Joven Antonlo"/>
    <x v="1208"/>
    <n v="43"/>
    <s v="espai"/>
    <s v="espai"/>
    <s v="Juan Dautista Bas"/>
    <x v="143"/>
    <s v="Juan Dautista"/>
    <s v="Bas"/>
    <x v="121"/>
    <x v="0"/>
    <s v="patrón"/>
    <x v="1"/>
    <s v="con 150 cabices trigo, 100 de habichuelas y 50 sacos arroz y 100 qq. higos para la Escala y 2 pipas aguardiente à don Domingo Miralles."/>
    <s v="De Murvledro en 3 d., laud Joven Antonlo, de 43 t., p. Juan Dautista Bas, con 150 cabices trigo, 100 de habichuelas y 50 sacos arroz y 100 qq. higos para la Escala y 2 pipas aguardiente à don Domingo Miralles."/>
  </r>
  <r>
    <n v="4258"/>
    <s v="1853-04-03"/>
    <s v="1853-03-01"/>
    <s v="32 d."/>
    <s v="1853-04-02"/>
    <s v="Nasau"/>
    <s v="Nasau"/>
    <s v="Nueva Providencia"/>
    <s v="Barcelona"/>
    <s v="corbeta"/>
    <x v="0"/>
    <s v="Osiris"/>
    <x v="1209"/>
    <n v="235"/>
    <s v="espanolas."/>
    <s v="espanolas."/>
    <s v="S. Fors"/>
    <x v="48"/>
    <s v="S."/>
    <s v="Fors"/>
    <x v="1281"/>
    <x v="0"/>
    <s v="capitán"/>
    <x v="0"/>
    <s v="con"/>
    <s v="De Nasau y Nueva Providencia en 32 d. corbeta Osiris, de 235 t., c. D. S. Fors, con"/>
  </r>
  <r>
    <n v="669"/>
    <s v="1852-03-20"/>
    <s v="1852-01-02"/>
    <s v="77 d."/>
    <s v="1852-03-19"/>
    <s v="Nawcastle "/>
    <s v="Nawcastle "/>
    <m/>
    <s v="Barcelona"/>
    <s v="corbeta"/>
    <x v="0"/>
    <s v="Britisk Queen"/>
    <x v="1210"/>
    <n v="311"/>
    <s v="inglesas."/>
    <s v="inglesas."/>
    <s v="W. Mordey"/>
    <x v="225"/>
    <s v="W."/>
    <s v="Mordey"/>
    <x v="1282"/>
    <x v="0"/>
    <s v="capitán"/>
    <x v="0"/>
    <s v="con 10466 qq. carbon de piedra á los señores Serra hermanos."/>
    <s v="De Nawcastle en 77 d. corbeta Britisk Queen, de 311 t., c. W. Mordey, con 10466 qq. carbon de piedra á los señores Serra hermanos."/>
  </r>
  <r>
    <n v="5333"/>
    <s v="1853-07-22"/>
    <s v="1853-06-20"/>
    <s v="31 d."/>
    <s v="1853-07-21"/>
    <s v="Nawcastle "/>
    <s v="Nawcastle "/>
    <m/>
    <s v="Barcelona"/>
    <s v="bergantin"/>
    <x v="10"/>
    <s v="Prospect"/>
    <x v="1211"/>
    <n v="300"/>
    <s v="inglesas."/>
    <s v="inglesas."/>
    <s v="George IIeslap"/>
    <x v="222"/>
    <s v="George"/>
    <s v="IIeslap"/>
    <x v="1283"/>
    <x v="0"/>
    <s v="capitán"/>
    <x v="0"/>
    <s v="con 430 toneladas carbon de piedra à los señores Martorell y Bofill.—Ia tenido entrada à las seis de la tarde."/>
    <s v="De Nawcastle en 31 d. bergantin Prospect, de 300 t., c. George IIeslap, con 430 toneladas carbon de piedra à los señores Martorell y Bofill.—Ia tenido entrada à las seis de la tarde."/>
  </r>
  <r>
    <n v="4337"/>
    <s v="1853-04-14"/>
    <s v="1853-04-11"/>
    <s v="2 d."/>
    <s v="1853-04-13"/>
    <s v="ndraix "/>
    <s v="ndraix "/>
    <m/>
    <s v="Barcelona"/>
    <s v="tarlana"/>
    <x v="7"/>
    <s v="San Bernardo"/>
    <x v="123"/>
    <n v="36"/>
    <s v="españelas."/>
    <s v="españelas."/>
    <s v="B. Palmer"/>
    <x v="8"/>
    <s v="B."/>
    <s v="Palmer"/>
    <x v="149"/>
    <x v="0"/>
    <s v="patrón"/>
    <x v="1"/>
    <s v="con 600 qq. leña, 25 de ce palma y 200 docenas de escobas."/>
    <s v="ndraix en 2 d. tarlana San Bernardo, de 36 t., p. B. Palmer, con 600 qq. leña, 25 de ce palma y 200 docenas de escobas."/>
  </r>
  <r>
    <n v="6158"/>
    <s v="1853-10-03"/>
    <s v="1853-09-09"/>
    <s v="23 d.,"/>
    <s v="1853-10-02"/>
    <s v="Ne"/>
    <s v="Ne"/>
    <s v="port"/>
    <s v="Barcelona"/>
    <s v="bergantin"/>
    <x v="10"/>
    <s v="Warrior"/>
    <x v="1212"/>
    <n v="172"/>
    <s v="inglessa."/>
    <s v="inglessa."/>
    <s v="I. Reynou"/>
    <x v="259"/>
    <s v="I."/>
    <s v="Reynou"/>
    <x v="1284"/>
    <x v="0"/>
    <s v="capitán"/>
    <x v="0"/>
    <s v="con 200 toneladas carbon de piedra à la órdenlla dado declaracton por Santdad à las 7 de la manana"/>
    <s v="De Neyport en 23 d., bergantin Warrior, de 172 t., c. I. Reynou, con 200 toneladas carbon de piedra à la órdenlla dado declaracton por Santdad à las 7 de la manana"/>
  </r>
  <r>
    <n v="4636"/>
    <s v="1853-05-17"/>
    <s v="1853-05-14"/>
    <s v="2 d."/>
    <s v="1853-05-16"/>
    <s v="ne Benicarló "/>
    <s v="ne Benicarló "/>
    <m/>
    <s v="Barcelona"/>
    <s v="laud"/>
    <x v="1"/>
    <s v="Castillo"/>
    <x v="58"/>
    <n v="13"/>
    <s v="espaniolas."/>
    <s v="espaniolas."/>
    <s v="S. Simó"/>
    <x v="48"/>
    <s v="S."/>
    <s v="Simó"/>
    <x v="169"/>
    <x v="81"/>
    <s v="patrón"/>
    <x v="1"/>
    <s v="con 1150 arrobas algarrobas, 38 barcillas habichuelas, 30 de matz y 18 qq. almagro à D. F. Carbo."/>
    <s v="ne Benicarló en 2 d. laud Castillo, de 13 t., p. S. Simó, con 1150 arrobas algarrobas, 38 barcillas habichuelas, 30 de matz y 18 qq. almagro à D. F. Carbo."/>
  </r>
  <r>
    <n v="6791"/>
    <s v="1853-12-18"/>
    <s v="1853-11-25"/>
    <s v="22 d."/>
    <s v="1853-12-17"/>
    <s v="ne Cadiz"/>
    <s v="ne Cadiz"/>
    <s v="Valencla"/>
    <s v="Barcelona"/>
    <s v="laud"/>
    <x v="1"/>
    <s v="Santo Cristo"/>
    <x v="4"/>
    <n v="10"/>
    <s v="españolas."/>
    <s v="españolas."/>
    <s v="Ramon Montoro"/>
    <x v="97"/>
    <s v="Ramon"/>
    <s v="Montoro"/>
    <x v="1"/>
    <x v="0"/>
    <s v="patrón"/>
    <x v="1"/>
    <s v="con 511 qq. campeche à D. Marlano Llobet, 200 fanegas garbanzos 4 D. R. Comas y Salttre, 130 sacos arroz y 25 pipas aguardiente à D. Juan Fontanilles y 8 barriles vino al Sr. Conde Nuñez."/>
    <s v="_x000a__x000a_ne Cadiz y Valencla en 22 d. laud Santo Cristo, de 10 t., p. Ramon Montoro, con 511 qq. campeche à D. Marlano Llobet, 200 fanegas garbanzos 4 D. R. Comas y Salttre, 130 sacos arroz y 25 pipas aguardiente à D. Juan Fontanilles y 8 barriles vino al Sr. Conde Nuñez."/>
  </r>
  <r>
    <n v="4670"/>
    <s v="1853-05-20"/>
    <s v="1853-04-22"/>
    <s v="28 d."/>
    <s v="1853-05-20"/>
    <s v="Ne Newcastle "/>
    <s v="Ne Newcastle "/>
    <m/>
    <s v="Barcelona"/>
    <s v="bergantin"/>
    <x v="10"/>
    <s v="Elizabeth"/>
    <x v="1213"/>
    <n v="212"/>
    <s v="inglesa."/>
    <s v="inglesa."/>
    <s v="J. II. Ibenderson"/>
    <x v="175"/>
    <s v="J. II."/>
    <s v="Ibenderson"/>
    <x v="1285"/>
    <x v="0"/>
    <s v="capitán"/>
    <x v="0"/>
    <s v="con 3264 qq carbon de piedra à la órden, y 3388 id. cok para el ferro-carril de Mataró—Ha tenido entrada á las cinco y media de la tarde."/>
    <s v="Ne Newcastle en 28 d. bergantin Elizabeth, de 212 t., c. J. II. Ibenderson, con 3264 qq carbon de piedra à la órden, y 3388 id. cok para el ferro-carril de Mataró—Ha tenido entrada á las cinco y media de la tarde."/>
  </r>
  <r>
    <n v="4041"/>
    <s v="1853-03-14"/>
    <s v="1853-03-12"/>
    <s v="1 d.,"/>
    <s v="1853-03-13"/>
    <s v="ne Palna "/>
    <s v="ne Palna "/>
    <m/>
    <s v="Barcelona"/>
    <s v="jabeque"/>
    <x v="14"/>
    <s v="San Francisco"/>
    <x v="26"/>
    <n v="40"/>
    <s v="españolas."/>
    <s v="españolas."/>
    <s v="B. Mezquida"/>
    <x v="8"/>
    <s v="B."/>
    <s v="Mezquida"/>
    <x v="1286"/>
    <x v="0"/>
    <s v="capitán"/>
    <x v="0"/>
    <s v="con 180 q. corteza de pino 0 de lena y 50 de paja à los Sres. Olsina y Dauner."/>
    <s v="ne Palna en 1 d., jabeque San Francisco, de 40 t., c. D. B. Mezquida, con 180 q. corteza de pino 0 de lena y 50 de paja à los Sres. Olsina y Dauner."/>
  </r>
  <r>
    <n v="6124"/>
    <s v="1853-09-30"/>
    <s v="1853-09-16"/>
    <s v="13 d."/>
    <s v="1853-09-29"/>
    <s v="ne Sevilla "/>
    <s v="ne Sevilla "/>
    <m/>
    <s v="Barcelona"/>
    <s v="mistico"/>
    <x v="6"/>
    <s v="Princio"/>
    <x v="1214"/>
    <n v="69"/>
    <s v="españolas."/>
    <s v="españolas."/>
    <s v="Juan Pou"/>
    <x v="41"/>
    <s v="Juan"/>
    <s v="Pou"/>
    <x v="1287"/>
    <x v="0"/>
    <s v="patrón"/>
    <x v="1"/>
    <s v="con 1600 fanegas trigo y 40 sacos sémola à D. José Maria Serra."/>
    <s v="ne Sevilla en 13 d. mistico Princio, de 69 1., p. Juan Pou, con 1600 fanegas trigo y 40 sacos sémola à D. José Maria Serra."/>
  </r>
  <r>
    <n v="6161"/>
    <s v="1853-10-03"/>
    <s v="1853-09-19"/>
    <s v="13 d."/>
    <s v="1853-10-02"/>
    <s v="Neger Malaga"/>
    <s v="Neger Malaga"/>
    <s v="Almeria"/>
    <s v="Barcelona"/>
    <s v="laud"/>
    <x v="1"/>
    <s v="Monte Carmelo"/>
    <x v="246"/>
    <n v="19"/>
    <s v="españolas."/>
    <s v="españolas."/>
    <s v="José Esprés"/>
    <x v="18"/>
    <s v="Jose"/>
    <s v="Esprés"/>
    <x v="1288"/>
    <x v="0"/>
    <s v="capitán"/>
    <x v="0"/>
    <s v="con 800 qf. hierro y 80 de enea para Palma de su cuenta."/>
    <s v="pe Neger Malaga y Almeria en 13 d. laud Monte Carmelo, de 19 t., c. D. José Esprés, con 800 qf. hierro y 80 de enea para Palma de su cuenta. "/>
  </r>
  <r>
    <n v="4121"/>
    <s v="1853-03-20"/>
    <s v="1853-03-08"/>
    <s v="11 d."/>
    <s v="1853-03-19"/>
    <s v="Nerja"/>
    <s v="Nerja"/>
    <s v="Almuñeca"/>
    <s v="Barcelona"/>
    <s v="laud"/>
    <x v="1"/>
    <s v="Cármen"/>
    <x v="72"/>
    <n v="22"/>
    <s v="españolas."/>
    <s v="españolas."/>
    <s v="J. Beltran"/>
    <x v="21"/>
    <s v="J."/>
    <s v="Beltran"/>
    <x v="342"/>
    <x v="56"/>
    <s v="patrón"/>
    <x v="1"/>
    <s v="con 11 pipas vino, 500 rollos pleita y 250 a. tomates de su cuenta."/>
    <s v="De Nerja y Almuñeca en 11 d. laud Cármen, de 22 t., p. J. Beltran, con 11 pipas vino, 500 rollos pleita y 250 a. tomates de su cuenta."/>
  </r>
  <r>
    <n v="4551"/>
    <s v="1853-05-09"/>
    <s v="1853-04-28"/>
    <s v="10 d."/>
    <s v="1853-05-08"/>
    <s v="Nerja"/>
    <s v="Nerja"/>
    <s v="Salobreña, Motril"/>
    <s v="Barcelona"/>
    <s v="laud"/>
    <x v="1"/>
    <s v="Cármen"/>
    <x v="57"/>
    <n v="32"/>
    <s v="espanolas."/>
    <s v="espanolas."/>
    <s v="C. Oller"/>
    <x v="91"/>
    <s v="C."/>
    <s v="Oller"/>
    <x v="1289"/>
    <x v="0"/>
    <s v="patrón"/>
    <x v="1"/>
    <s v="con 200 a. tomates."/>
    <s v="De Nerja, Salobreña y Motril en 10 d. laud Cármen, de 32 t., p. C. Oller, con 200 a. tomates."/>
  </r>
  <r>
    <n v="3255"/>
    <s v="1852-11-23"/>
    <s v="1852-11-08"/>
    <s v="14 d."/>
    <s v="1852-11-22"/>
    <s v="Nerja"/>
    <s v="Nerja"/>
    <s v="Alfaques, Tarragona, Villanueva"/>
    <s v="Barcelona"/>
    <s v="laud"/>
    <x v="1"/>
    <s v="Villanovés"/>
    <x v="394"/>
    <n v="18"/>
    <s v="españolas."/>
    <s v="españolas."/>
    <s v="B. Libori"/>
    <x v="8"/>
    <s v="B."/>
    <s v="Libori"/>
    <x v="455"/>
    <x v="0"/>
    <s v="patrón"/>
    <x v="1"/>
    <s v="con 40 cerdos y 48 caias pasas á los señores Gili y compañia."/>
    <s v="De Nerja, Alfaques, Tarragona y Villanueva en 14 d. laud Villanovés, de 18 t., p. B. Libori, con 40 cerdos y 48 caias pasas á los señores Gili y compañia."/>
  </r>
  <r>
    <n v="174"/>
    <s v="1852-01-17"/>
    <s v="1852-01-11"/>
    <s v="5 d."/>
    <s v="1852-01-16"/>
    <s v="Nerja "/>
    <s v="Nerja "/>
    <m/>
    <s v="Barcelona"/>
    <s v="laud"/>
    <x v="1"/>
    <s v="Cármen"/>
    <x v="57"/>
    <n v="19"/>
    <s v="españolas."/>
    <s v="españolas."/>
    <s v="C. Benasco"/>
    <x v="91"/>
    <s v="C."/>
    <s v="Benasco"/>
    <x v="59"/>
    <x v="0"/>
    <s v="patrón"/>
    <x v="1"/>
    <s v="con 200 cojas pasas al patron, 500 a. tomates, 50 de patatas y 50 de caña dulce"/>
    <s v="De Nerja en 5 d. laud Cármen, de 19 t., p. C. Benasco, con 200 cojas pasas al patron, 500 a. tomates, 50 de patatas y 50 de caña dulce"/>
  </r>
  <r>
    <n v="183"/>
    <s v="1852-01-17"/>
    <s v="1852-01-12"/>
    <s v="4 d."/>
    <s v="1852-01-16"/>
    <s v="Nerja "/>
    <s v="Nerja "/>
    <m/>
    <s v="Barcelona"/>
    <s v="laud"/>
    <x v="1"/>
    <s v="Dodetero"/>
    <x v="1215"/>
    <n v="19"/>
    <s v="españolas."/>
    <s v="españolas."/>
    <s v="M. Martorell"/>
    <x v="13"/>
    <s v="M."/>
    <s v="Martorell"/>
    <x v="313"/>
    <x v="0"/>
    <s v="patrón"/>
    <x v="1"/>
    <s v="con 400 orrobas tomates y 50 de caña dulce"/>
    <s v="De Nerja en 4 d. laud Dodetero, de 19 t., p. M. Martorell, con 400 orrobas tomates y 50 de caña dulce"/>
  </r>
  <r>
    <n v="1258"/>
    <s v="1852-05-18"/>
    <s v="1852-05-07"/>
    <s v="10 d."/>
    <s v="1852-05-17"/>
    <s v="Nerja "/>
    <s v="Nerja "/>
    <m/>
    <s v="Barcelona"/>
    <s v="laud"/>
    <x v="1"/>
    <s v="V."/>
    <x v="89"/>
    <n v="12"/>
    <s v="españolas."/>
    <s v="españolas."/>
    <s v="B. Pedro Jurado"/>
    <x v="8"/>
    <s v="B. Pedro"/>
    <s v="Pedro Jurado"/>
    <x v="888"/>
    <x v="0"/>
    <s v="patrón"/>
    <x v="1"/>
    <s v="con 200 arrobas tomates."/>
    <s v="De Nerja en 10 d. laud V. de la Oliva, de 12 t., p. B. Pedro Jurado, con 200 arrobas tomates."/>
  </r>
  <r>
    <n v="4616"/>
    <s v="1853-05-16"/>
    <s v="1853-05-09"/>
    <s v="6 d."/>
    <s v="1853-05-15"/>
    <s v="Nerja "/>
    <s v="Nerja "/>
    <m/>
    <s v="Barcelona"/>
    <s v="laud"/>
    <x v="1"/>
    <s v="Virgen"/>
    <x v="43"/>
    <n v="16"/>
    <s v="españolas."/>
    <s v="españolas."/>
    <s v="J. Alicuza"/>
    <x v="21"/>
    <s v="J."/>
    <s v="Alicuza"/>
    <x v="1290"/>
    <x v="0"/>
    <s v="patrón"/>
    <x v="1"/>
    <s v="con 256 a. tomates y 100 de patalas"/>
    <s v="De Nerja en 6 d. laud Virgen de Regla, de 16 t., p. J. Alicuza, con 256 a. tomates y 100 de patalas"/>
  </r>
  <r>
    <n v="6101"/>
    <s v="1853-09-28"/>
    <s v="1853-08-31"/>
    <s v="27 d."/>
    <s v="1853-09-27"/>
    <s v="Nevcastle "/>
    <s v="Nevcastle "/>
    <m/>
    <s v="Barcelona"/>
    <s v="corbeta"/>
    <x v="0"/>
    <s v="Deale"/>
    <x v="1216"/>
    <n v="385"/>
    <s v="inglesas."/>
    <s v="inglesas."/>
    <s v="Robert Elsdon"/>
    <x v="227"/>
    <s v="Robert"/>
    <s v="Elsdon"/>
    <x v="1291"/>
    <x v="0"/>
    <s v="capitán"/>
    <x v="0"/>
    <s v="con 588 toneladas carbon de piedra á los señores Selá y Monner.—Ha dado declaracion por Sanidad à las tres y media de la tarde y queda en cuarentena."/>
    <s v="De Nevcastle en 27 d. corbeta Deale, de 385 t., c. Robert Elsdon, con 588 toneladas carbon de piedra á los señores Selá y Monner.—Ha dado declaracion por Sanidad à las tres y media de la tarde y queda en cuarentena."/>
  </r>
  <r>
    <n v="6090"/>
    <s v="1853-09-28"/>
    <s v="1853-08-28"/>
    <s v="30 d."/>
    <s v="1853-09-27"/>
    <s v="Nevcastle "/>
    <s v="Nevcastle "/>
    <m/>
    <s v="Barcelona"/>
    <s v="bergantin"/>
    <x v="10"/>
    <s v="Eamont"/>
    <x v="1217"/>
    <n v="272"/>
    <s v="inglesas."/>
    <s v="inglesas."/>
    <s v="George Blanch"/>
    <x v="222"/>
    <s v="George"/>
    <s v="Blanch"/>
    <x v="1292"/>
    <x v="0"/>
    <s v="capitán"/>
    <x v="0"/>
    <s v="con 405 toneladas earbon de piedra á los señores Serra hermanos.—Ha dado declaracion por Sanidad à las cuatro y media de la tarde y queda en cuarentena."/>
    <s v="De id. en 30 d. bergantin Eamont, de 272 t., c. George Blanch, con 405 toneladas earbon de piedra á los señores Serra hermanos.—Ha dado declaracion por Sanidad à las cuatro y media de la tarde y queda en cuarentena."/>
  </r>
  <r>
    <n v="6100"/>
    <s v="1853-09-28"/>
    <s v="1853-08-27"/>
    <s v="31 d."/>
    <s v="1853-09-27"/>
    <s v="Nevcastle "/>
    <s v="Nevcastle "/>
    <m/>
    <s v="Barcelona"/>
    <s v="corbeta"/>
    <x v="0"/>
    <s v="Jelitity"/>
    <x v="1218"/>
    <n v="345"/>
    <s v="inglesas."/>
    <s v="inglesas."/>
    <s v="Richard Robison"/>
    <x v="380"/>
    <s v="Richard"/>
    <s v="Robison"/>
    <x v="1293"/>
    <x v="0"/>
    <s v="capitán"/>
    <x v="0"/>
    <s v="con 475 toncladas car"/>
    <s v="De id. en 31 d. corbeta Jelitity, de 345 t., c. Richard Robison,_x000a_con 475 toncladas car"/>
  </r>
  <r>
    <n v="2932"/>
    <s v="1852-10-23"/>
    <s v="1852-09-15"/>
    <s v="37 d."/>
    <s v="1852-10-22"/>
    <s v="Newastle "/>
    <s v="Newastle "/>
    <m/>
    <s v="Barcelona"/>
    <s v="bergantin"/>
    <x v="10"/>
    <s v="Messenger"/>
    <x v="1219"/>
    <n v="330"/>
    <s v="inglesa."/>
    <s v="inglesa."/>
    <s v="R. Walcher"/>
    <x v="70"/>
    <s v="R."/>
    <s v="Walcher"/>
    <x v="1294"/>
    <x v="0"/>
    <s v="capitán"/>
    <x v="0"/>
    <s v="con 466 toneladas carbon de piedra á los Sres. Martorell y Bofill.—IIa tenido entrada por Sanidad á la una y media de la tarde."/>
    <s v="De Newastle en 37 d. bergantin Messenger, de 330 t., c. R. Walcher, con 466 toneladas carbon de piedra á los Sres. Martorell y Bofill.—IIa tenido entrada por Sanidad á la una y media de la tarde."/>
  </r>
  <r>
    <n v="6559"/>
    <s v="1853-11-19"/>
    <s v="1853-09-19"/>
    <s v="60 d."/>
    <s v="1853-11-18"/>
    <s v="Newcastie"/>
    <s v="Newcastie"/>
    <s v="Mahon"/>
    <s v="Barcelona"/>
    <s v="corbeta"/>
    <x v="0"/>
    <s v="Rose"/>
    <x v="1220"/>
    <n v="334"/>
    <s v="Inglesa"/>
    <s v="Inglesa"/>
    <s v="James Llothard"/>
    <x v="209"/>
    <s v="James"/>
    <s v="Llothard"/>
    <x v="1295"/>
    <x v="0"/>
    <s v="capitán"/>
    <x v="0"/>
    <s v="con 462 toneladas carbon de piedra a los señores Solá y Monner. Ha tenido entrada por sanidad à las 4 dé la tarde."/>
    <s v="De Newcastie y Mahon en 60 d. corbeta Rose, de 334 t., c. James Llothard, con 462 toneladas carbon de piedra a los señores Solá y Monner. Ha tenido entrada por sanidad à las 4 dé la tarde."/>
  </r>
  <r>
    <n v="3842"/>
    <s v="1853-02-12"/>
    <s v="1852-10-22"/>
    <s v="112 d."/>
    <s v="1853-02-11"/>
    <s v="Newcastle"/>
    <s v="Newcastle"/>
    <s v="Ramsgath"/>
    <s v="Barcelona"/>
    <s v="galeas"/>
    <x v="3"/>
    <s v="Cugelina"/>
    <x v="1221"/>
    <n v="137"/>
    <s v="andesa."/>
    <s v="andesa."/>
    <s v="Pettez Oltes Smüb"/>
    <x v="420"/>
    <s v="Pettez"/>
    <s v="Oltes Smüb"/>
    <x v="1296"/>
    <x v="0"/>
    <s v="capitán"/>
    <x v="0"/>
    <s v="con 174 toneladas carbon de piedra á la órden.—Ha tenido entrada á las tres y media de la tarde."/>
    <s v="De Newcastle y Ramsgath en 112 d. galeas Cugelina, de 137 t., c. Pettez Oltes Smüb, con 174 toneladas carbon de piedra á la órden.—Ha tenido entrada á las tres y media de la tarde."/>
  </r>
  <r>
    <n v="6560"/>
    <s v="1853-11-19"/>
    <s v="1853-09-14"/>
    <s v="65 d.,"/>
    <s v="1853-11-18"/>
    <s v="Newcastle"/>
    <s v="Newcastle"/>
    <s v="Mahon"/>
    <s v="Barcelona"/>
    <s v="bergantin"/>
    <x v="10"/>
    <s v="Dewerian"/>
    <x v="1222"/>
    <n v="303"/>
    <s v="Inglesa"/>
    <s v="Inglesa"/>
    <s v="Thomas Mowbray"/>
    <x v="216"/>
    <s v="Thomas"/>
    <s v="Mowbray"/>
    <x v="1297"/>
    <x v="0"/>
    <s v="capitán"/>
    <x v="0"/>
    <s v="con 424 toneladas carbon de pledra à los senores Sola y Munner—lla tenido entrada por Sanidad à las ocho y media de la mañana"/>
    <s v="De Newcastle y Mahon en 65 d., bergantin Dewerian, de 303 t., c. Thomas Mowbray, con 424 toneladas carbon de pledra à los senores Sola y Munner—lla tenido entrada por Sanidad à las ocho y media de la mañana "/>
  </r>
  <r>
    <n v="537"/>
    <s v="1852-03-05"/>
    <s v="1852-01-12"/>
    <s v="52 d."/>
    <s v="1852-03-04"/>
    <s v="Newcastle"/>
    <s v="Newcastle"/>
    <s v="Ramsgatte"/>
    <s v="Barcelona"/>
    <s v="goleta"/>
    <x v="8"/>
    <s v="Elisa"/>
    <x v="159"/>
    <n v="124"/>
    <s v="hamburguesa."/>
    <s v="hamburguesa."/>
    <s v="Thiesspiesen"/>
    <x v="2"/>
    <m/>
    <s v="Thiesspiesen"/>
    <x v="1298"/>
    <x v="0"/>
    <s v="capitán"/>
    <x v="0"/>
    <s v="con 169 toneladas carbon de piedra á la órden."/>
    <s v="De id. y Ramsgatte en 52 d. goleta Elisa, de 124 t., c. Thiesspiesen, con 169 toneladas carbon de piedra á la órden."/>
  </r>
  <r>
    <n v="4309"/>
    <s v="1853-04-10"/>
    <s v="1853-02-11"/>
    <s v="57 d."/>
    <s v="1853-04-09"/>
    <s v="Newcastle"/>
    <s v="Newcastle"/>
    <s v="Valencia"/>
    <s v="Barcelona"/>
    <s v="galeas"/>
    <x v="3"/>
    <s v="Jans Sjakkes Pick"/>
    <x v="1223"/>
    <n v="98"/>
    <s v="holandesa."/>
    <s v="holandesa."/>
    <s v="L. Wichger"/>
    <x v="49"/>
    <s v="L."/>
    <s v="Wichger"/>
    <x v="1299"/>
    <x v="0"/>
    <s v="capitán"/>
    <x v="0"/>
    <s v="con 147 toneladas carbon cok y 1 id. de piedra á D. B. Solá y Amat.—Ha tenido entrada á las cinco de la tarde."/>
    <s v="De Newcastle y Valencia en 57 d. galeas Jans Sjakkes Pick, de 98 t., c. L. Wichger, con 147 toneladas carbon cok y 1 id. de piedra á D. B. Solá y Amat.—Ha tenido entrada á las cinco de la tarde."/>
  </r>
  <r>
    <n v="2647"/>
    <s v="1852-09-21"/>
    <s v="1852-08-10"/>
    <s v="41 d."/>
    <s v="1852-09-20"/>
    <s v="Newcastle"/>
    <s v="Newcastle"/>
    <s v="Climte, "/>
    <s v="Barcelona"/>
    <s v="bergantin"/>
    <x v="10"/>
    <s v="Jenuina"/>
    <x v="1224"/>
    <n v="333"/>
    <s v="inglesas."/>
    <s v="inglesas."/>
    <s v="J. Thompson"/>
    <x v="21"/>
    <s v="J."/>
    <s v="Thompson"/>
    <x v="1300"/>
    <x v="0"/>
    <s v="capitán"/>
    <x v="0"/>
    <s v="con toneladas carbon de piedra à la orden.—Ha tenido entrada por Sanidad à las siete y medi de la mañana."/>
    <s v="De Newcastle y Climtey en 41 d. bergantin Jenuina, de 333 t., c. J. Thompson, con toneladas carbon de piedra à la orden.—Ha tenido entrada por Sanidad à las siete y medi de la mañana."/>
  </r>
  <r>
    <n v="522"/>
    <s v="1852-03-05"/>
    <s v="1852-01-31"/>
    <s v="33 d."/>
    <s v="1852-03-04"/>
    <s v="Newcastle"/>
    <s v="Newcastle"/>
    <m/>
    <s v="Barcelona"/>
    <s v="bergantin"/>
    <x v="10"/>
    <s v="John Eléonor"/>
    <x v="1225"/>
    <n v="274"/>
    <s v="inglesas."/>
    <s v="inglesas."/>
    <s v="Fillman"/>
    <x v="2"/>
    <m/>
    <s v="Fillman"/>
    <x v="1301"/>
    <x v="0"/>
    <s v="capitán"/>
    <x v="0"/>
    <s v="con 337 toneladas carbon de piedra á la órden."/>
    <s v="De id. en 33 d. bergantin John Eléonor, de 274 t., c. Fillman, con 337 toneladas carbon de piedra á la órden."/>
  </r>
  <r>
    <n v="534"/>
    <s v="1852-03-05"/>
    <s v="1852-01-31"/>
    <s v="33 d."/>
    <s v="1852-03-04"/>
    <s v="Newcastle"/>
    <s v="Newcastle"/>
    <m/>
    <s v="Barcelona"/>
    <s v="bergantin"/>
    <x v="10"/>
    <s v="Mari Janwik"/>
    <x v="1226"/>
    <n v="267"/>
    <s v="inglesas."/>
    <s v="inglesas."/>
    <s v="R. Bakear"/>
    <x v="70"/>
    <s v="R."/>
    <s v="Bakear"/>
    <x v="1302"/>
    <x v="0"/>
    <s v="capitán"/>
    <x v="0"/>
    <s v="con 399 toncladas carbon de piedra á los Sres. Serra hermanos."/>
    <s v="De id. en 33 d. bergantin Mari Janwik, de 267 t., c. R. Bakear, con 399 toncladas carbon de piedra á los Sres. Serra hermanos."/>
  </r>
  <r>
    <n v="5448"/>
    <s v="1853-08-01"/>
    <s v="1853-07-05"/>
    <s v="26 d."/>
    <s v="1853-07-31"/>
    <s v="Newcastle"/>
    <s v="Newcastle"/>
    <s v="Gibraltar"/>
    <s v="Barcelona"/>
    <s v="goleta"/>
    <x v="8"/>
    <s v="Rapid"/>
    <x v="1227"/>
    <n v="59"/>
    <s v="inglesas."/>
    <s v="inglesas."/>
    <s v="George Gambrill"/>
    <x v="222"/>
    <s v="George"/>
    <s v="Gambrill"/>
    <x v="1303"/>
    <x v="0"/>
    <s v="capitán"/>
    <x v="0"/>
    <s v="con 48 toneladas carbon coke á D. Valentin Esparó.—lla tenido entrada á las tres y medla de la tarde."/>
    <s v="De Newcastle y Gibraltar en 26 d. goleta Rapid, de 59 t., c. George Gambrill, con 48 toneladas carbon coke á D. Valentin Esparó.—lla tenido entrada á las tres y medla de la tarde."/>
  </r>
  <r>
    <n v="6473"/>
    <s v="1853-11-06"/>
    <s v="1853-08-26"/>
    <s v="71 d."/>
    <s v="1853-11-05"/>
    <s v="Newcastle"/>
    <s v="Newcastle"/>
    <s v="Southampton"/>
    <s v="Barcelona"/>
    <s v="bergantin"/>
    <x v="10"/>
    <s v="Tronbadour"/>
    <x v="1228"/>
    <n v="206"/>
    <s v="inglesas."/>
    <s v="inglesas."/>
    <s v="Richard Hodgson"/>
    <x v="380"/>
    <s v="Richard"/>
    <s v="Hodgson"/>
    <x v="1304"/>
    <x v="0"/>
    <s v="capitán"/>
    <x v="0"/>
    <s v="con 38 toneladas carbon de pedra à los Sres. Solà MonnerIla dado declaracion por Sanidad à la una de la tarde."/>
    <s v="De Newcastle y Southampton en 71 d. bergantin Tronbadour, de 206 t., c. Richard Hodgson, con 38 toneladas carbon de pedra à los Sres. Solà MonnerIla dado declaracion por Sanidad à la una de la tarde."/>
  </r>
  <r>
    <n v="591"/>
    <s v="1852-03-13"/>
    <s v="1851-12-31"/>
    <s v="72 d."/>
    <s v="1852-03-12"/>
    <s v="Newcastle-"/>
    <s v="Newcastle-"/>
    <s v="Ramsgate"/>
    <s v="Barcelona"/>
    <s v="galias"/>
    <x v="3"/>
    <s v="Gesina"/>
    <x v="1229"/>
    <n v="37"/>
    <s v="hannoveriana."/>
    <s v="hannoveriana."/>
    <s v="Heinck Anjene Arnold"/>
    <x v="421"/>
    <s v="Heinck"/>
    <s v="Anjene Arnold"/>
    <x v="1305"/>
    <x v="0"/>
    <s v="capitán"/>
    <x v="0"/>
    <s v="cou 5700 ladrillos v 40 barriles tierra refractaria à D. B. Solá y Amat, 61 toneladas carbon coke á la empresa del camino de hierro de Matarô, 8 de cadenas y anclas à la orden."/>
    <s v="De Newcastle-y Ramsgate en 72 d. galias Gesina, de 37 t., c. Heinck Anjene Arnold, cou 5700 ladrillos v 40 barriles tierra refractaria à D. B. Solá y Amat, 61 toneladas carbon coke á la empresa del camino de hierro de Matarô, 8 de cadenas y anclas à la orden."/>
  </r>
  <r>
    <n v="2023"/>
    <s v="1852-08-05"/>
    <s v="1852-07-10"/>
    <s v="25 d."/>
    <s v="1852-08-04"/>
    <s v="Newcastle "/>
    <s v="Newcastle "/>
    <m/>
    <s v="Barcelona"/>
    <s v="corbeta"/>
    <x v="0"/>
    <s v="Abcona"/>
    <x v="1230"/>
    <n v="364"/>
    <s v="inglesas."/>
    <s v="inglesas."/>
    <s v="Vallace"/>
    <x v="2"/>
    <s v="D."/>
    <s v="Vallace"/>
    <x v="1306"/>
    <x v="0"/>
    <s v="capitán"/>
    <x v="0"/>
    <s v="con 551 t. carbon de piedra los Sres. Serra, hermanos."/>
    <s v="De id. en 25 d. corbeta Abcona, de 364 t., c. D. Vallace, con 551 t. carbon de piedra los Sres. Serra, hermanos."/>
  </r>
  <r>
    <n v="4842"/>
    <s v="1853-06-08"/>
    <s v="1853-05-10"/>
    <s v="29 d."/>
    <s v="1853-06-08"/>
    <s v="Newcastle "/>
    <s v="Newcastle "/>
    <m/>
    <s v="Barcelona"/>
    <s v="corbeta"/>
    <x v="0"/>
    <s v="Achilles"/>
    <x v="1231"/>
    <n v="282"/>
    <s v="noruega."/>
    <s v="noruega."/>
    <s v="Peterh"/>
    <x v="2"/>
    <m/>
    <s v="Peterh"/>
    <x v="1307"/>
    <x v="0"/>
    <s v="capitán"/>
    <x v="0"/>
    <s v="lem, con 420 t., carbon de piedra à D. B. Solá y Amat.—Ila tenido entrada à las seis de la tarde."/>
    <s v="De Newcastle en 29 d. corbeta Achilles, de 282 t., c. Peterh lem, con 420 t., carbon de piedra à D. B. Solá y Amat.—Ila tenido entrada à las seis de la tarde."/>
  </r>
  <r>
    <n v="3362"/>
    <s v="1852-12-13"/>
    <s v="1852-10-17"/>
    <s v="56 d."/>
    <s v="1852-12-12"/>
    <s v="Newcastle "/>
    <s v="Newcastle "/>
    <m/>
    <s v="Barcelona"/>
    <s v="corbeta"/>
    <x v="0"/>
    <s v="Aegir"/>
    <x v="1232"/>
    <n v="329"/>
    <s v="noruega."/>
    <s v="noruega."/>
    <s v="C. Schack"/>
    <x v="91"/>
    <s v="C."/>
    <s v="Schack"/>
    <x v="1308"/>
    <x v="0"/>
    <s v="capitán"/>
    <x v="0"/>
    <s v="con 378 toneladas carbon de piedra, 126 de cok y 6000 ladrillos refractarios á la órden. — Ha tenido entrada à las cuatro de la tarde."/>
    <s v="De Newcastle en 56 d. corbeta Aegir, de 329 t., c. C. Schack, con 378 toneladas carbon de piedra, 126 de cok y 6000 ladrillos refractarios á la órden. — Ha tenido entrada à las cuatro de la tarde."/>
  </r>
  <r>
    <n v="4652"/>
    <s v="1853-05-19"/>
    <s v="1853-04-19"/>
    <s v="29 d."/>
    <s v="1853-05-18"/>
    <s v="Newcastle "/>
    <s v="Newcastle "/>
    <m/>
    <s v="Barcelona"/>
    <s v="bergantin"/>
    <x v="10"/>
    <s v="Aid"/>
    <x v="1233"/>
    <n v="271"/>
    <s v="inglesa."/>
    <s v="inglesa."/>
    <s v="Archibald Dewars"/>
    <x v="422"/>
    <s v="Archibald"/>
    <s v="Dewars"/>
    <x v="1309"/>
    <x v="0"/>
    <s v="capitán"/>
    <x v="0"/>
    <s v="con 9062 qq. cabon de piedra, á los Sres. Serra hermanos.—Ha tenido entrada à la una de la tarde."/>
    <s v="De Newcastle en 29 d. bergantin Aid, de 271 t., c. Archibald Dewars, con 9062 qq. cabon de piedra, á los Sres. Serra hermanos.—Ha tenido entrada à la una de la tarde."/>
  </r>
  <r>
    <n v="6131"/>
    <s v="1853-10-01"/>
    <s v="1853-08-19"/>
    <s v="42 d."/>
    <s v="1853-09-30"/>
    <s v="Newcastle "/>
    <s v="Newcastle "/>
    <m/>
    <s v="Barcelona"/>
    <s v="corbeta"/>
    <x v="0"/>
    <s v="Albatross"/>
    <x v="1234"/>
    <n v="454"/>
    <s v="Inglesa."/>
    <s v="Inglesa."/>
    <s v="John Wigulsart"/>
    <x v="221"/>
    <s v="John"/>
    <s v="Wigulsart"/>
    <x v="1310"/>
    <x v="0"/>
    <s v="capitán"/>
    <x v="0"/>
    <s v="con 657 toncladas carbon de piedra à los Sres. Serra hermanos.—lla dado déclaracton à las doce del dia y ha quedado en cuarentena"/>
    <s v="De Newcastle en 42 d. corbeta Albatross, de 454 l., c. John Wigulsart, con 657 toncladas carbon de piedra à los Sres. Serra hermanos.—lla dado déclaracton à las doce del dia y ha quedado en cuarentena"/>
  </r>
  <r>
    <n v="3354"/>
    <s v="1852-12-12"/>
    <s v="1852-10-16"/>
    <s v="56 d."/>
    <s v="1852-12-11"/>
    <s v="Newcastle "/>
    <s v="Newcastle "/>
    <m/>
    <s v="Barcelona"/>
    <s v="goleta"/>
    <x v="8"/>
    <s v="Alida"/>
    <x v="1235"/>
    <n v="130"/>
    <s v="bolandesa."/>
    <s v="holandesa"/>
    <s v="A. Hendrich Holdenburgues."/>
    <x v="5"/>
    <s v="A."/>
    <s v="Hendrich"/>
    <x v="1311"/>
    <x v="0"/>
    <s v="capitán"/>
    <x v="0"/>
    <s v="con 2000 papeles de esmeril. 200 palas de hierro, 14 docenas rasquetas v 8 bultos maquinaria à la orden, 6 cajas fornituras à los señores William Richarcht, 430 toneladas carbon de piedra, 97 id. de cok, 30 cascos retortas y 6 bultos géneros à D. J. Gil."/>
    <s v="De Newcastle en 56 d. goleta Alida, de 130 t., c. A. Hendrich Holdenburgues. con 2000 papeles de esmeril. 200 palas de hierro, 14 docenas rasquetas v 8 bultos maquinaria à la orden, 6 cajas fornituras à los señores William Richarcht, 430 toneladas carbon de piedra, 97 id. de cok, 30 cascos retortas y 6 bultos géneros à D. J. Gil."/>
  </r>
  <r>
    <n v="533"/>
    <s v="1852-03-05"/>
    <s v="1852-01-24"/>
    <s v="40 d."/>
    <s v="1852-03-04"/>
    <s v="Newcastle "/>
    <s v="Newcastle "/>
    <m/>
    <s v="Barcelona"/>
    <s v="polacra"/>
    <x v="17"/>
    <s v="Amelia"/>
    <x v="681"/>
    <n v="300"/>
    <s v="austriaca."/>
    <s v="austriaca"/>
    <s v="P. Radimire"/>
    <x v="33"/>
    <s v="P."/>
    <s v="Radimire"/>
    <x v="1312"/>
    <x v="0"/>
    <s v="capitán"/>
    <x v="0"/>
    <s v="con 378 toneladas carbon de piedra à los Sres. Serra hermanos."/>
    <s v="De Newcastle en 40 d. polacra Amelia, de 300 t., c. P. Radimire, con 378 toneladas carbon de piedra à los Sres. Serra hermanos."/>
  </r>
  <r>
    <n v="792"/>
    <s v="1852-04-02"/>
    <s v="1852-02-22"/>
    <s v="39 d."/>
    <s v="1852-04-01"/>
    <s v="Newcastle "/>
    <s v="Newcastle "/>
    <m/>
    <s v="Barcelona"/>
    <s v="fragata"/>
    <x v="11"/>
    <s v="Andrea"/>
    <x v="1236"/>
    <n v="473"/>
    <s v="sueca."/>
    <s v="sueca."/>
    <s v="J. Olaf"/>
    <x v="21"/>
    <s v="J."/>
    <s v="Olaf"/>
    <x v="1313"/>
    <x v="0"/>
    <s v="capitán"/>
    <x v="0"/>
    <s v="con 516 toneladas carbon de piedra à los señores Martorell y Bosili."/>
    <s v="De Newcastle en 39 d. fragata Andrea , de 473 t., c. J. Olaf, con 516 toneladas carbon de piedra à los señores Martorell y Bosili."/>
  </r>
  <r>
    <n v="4185"/>
    <s v="1853-03-27"/>
    <s v="1853-02-28"/>
    <s v="26 d."/>
    <s v="1853-03-26"/>
    <s v="Newcastle "/>
    <s v="Newcastle "/>
    <m/>
    <s v="Barcelona"/>
    <s v="fragata"/>
    <x v="11"/>
    <s v="Andrea"/>
    <x v="1236"/>
    <n v="498"/>
    <s v="sueca."/>
    <s v="sueca."/>
    <s v="John Strandell"/>
    <x v="221"/>
    <s v="John"/>
    <s v="Strandell"/>
    <x v="1314"/>
    <x v="0"/>
    <s v="capitán"/>
    <x v="0"/>
    <s v="con 609 toneladas carbon de piedra á los Sres. Salazar y Torrens.—Ila tenido entrada á las cinco de la tarde."/>
    <s v="De Newcastle en 26 d. fragata Andrea, de 498 t., c. John Strandell, con 609 toneladas carbon de piedra á los Sres. Salazar y Torrens.—Ila tenido entrada á las cinco de la tarde."/>
  </r>
  <r>
    <n v="665"/>
    <s v="1852-03-20"/>
    <s v="1852-01-16"/>
    <s v="63 d."/>
    <s v="1852-03-19"/>
    <s v="Newcastle "/>
    <s v="Newcastle "/>
    <m/>
    <s v="Barcelona"/>
    <s v="corbeta"/>
    <x v="0"/>
    <s v="Anglo Sacon"/>
    <x v="1237"/>
    <n v="334"/>
    <s v="inglesas."/>
    <s v="inglesas."/>
    <s v="Thomás Harrison"/>
    <x v="423"/>
    <s v="Thomas"/>
    <s v="Harrison"/>
    <x v="1315"/>
    <x v="0"/>
    <s v="capitán"/>
    <x v="0"/>
    <s v="con 413 toueladas carbou de piedra á los señores Martorell y Bofill."/>
    <s v="De Newcastle en 63 d. corbeta Anglo Sacon, de 334 t., c. Thomás Harrison, con 413 toueladas carbou de piedra á los señores Martorell y Bofill."/>
  </r>
  <r>
    <n v="5023"/>
    <s v="1853-06-22"/>
    <s v="1853-05-28"/>
    <s v="24 d."/>
    <s v="1853-06-21"/>
    <s v="Newcastle "/>
    <s v="Newcastle "/>
    <m/>
    <s v="Barcelona"/>
    <s v="corheta"/>
    <x v="0"/>
    <s v="Ariadne"/>
    <x v="1238"/>
    <n v="335"/>
    <s v="inglesa."/>
    <s v="inglesa."/>
    <s v="Henry Twiell"/>
    <x v="424"/>
    <s v="Henry"/>
    <s v="Twiell"/>
    <x v="1316"/>
    <x v="0"/>
    <s v="capitán"/>
    <x v="0"/>
    <s v="con 402 toneladas carbon de piedra á la órden, 1070 gq. brea y 9 hornillos de asfalto á D. T. Alexander.—Ha tenido entrada á las nueve de la manana."/>
    <s v="De Newcastle en 24 d. corheta Ariadne, de 335 t., c. Henry Twiell, con 402 toneladas carbon de piedra á la órden, 1070 gq. brea y 9 hornillos de asfalto á D. T. Alexander.—Ha tenido entrada á las nueve de la manana."/>
  </r>
  <r>
    <n v="4911"/>
    <s v="1853-06-13"/>
    <s v="1853-05-20"/>
    <s v="23 d."/>
    <s v="1853-06-12"/>
    <s v="Newcastle "/>
    <s v="Newcastle "/>
    <m/>
    <s v="Barcelona"/>
    <s v="berg"/>
    <x v="10"/>
    <s v="Asley"/>
    <x v="1239"/>
    <n v="242"/>
    <s v="inglesa."/>
    <s v="inglesa."/>
    <s v="Willams Pippeh"/>
    <x v="425"/>
    <s v="Willams"/>
    <s v="Pippeh"/>
    <x v="1317"/>
    <x v="0"/>
    <s v="capitán"/>
    <x v="0"/>
    <s v="con 344 toneladas carbon de piedra á los señores Martorell y Bofill.—Ha tenido entrada á las siete de la mañana."/>
    <s v="De Newcastle en 23 d. berg Asley, de 242 t., c. Willams Pippeh, con 344 toneladas carbon de piedra á los señores Martorell y Bofill.—Ha tenido entrada á las siete de la mañana."/>
  </r>
  <r>
    <n v="3833"/>
    <s v="1853-02-11"/>
    <s v="1853-01-23"/>
    <s v="18 d."/>
    <s v="1853-02-10"/>
    <s v="Newcastle "/>
    <s v="Newcastle "/>
    <m/>
    <s v="Barcelona"/>
    <s v="galeas"/>
    <x v="3"/>
    <s v="Atila"/>
    <x v="1240"/>
    <n v="65"/>
    <s v="hanoverianas."/>
    <s v="hanoverianas."/>
    <s v="J. Blood"/>
    <x v="21"/>
    <s v="J."/>
    <s v="Blood"/>
    <x v="1318"/>
    <x v="0"/>
    <s v="capitán"/>
    <x v="0"/>
    <s v="con 100 toneladas carbon de piedra á la órden.—Ha tenido entrada á las tres v media de la tarde."/>
    <s v="De id. en 18 d. galeas Atila, de 65 l, c. J. Blood, con 100 toneladas carbon de piedra á la órden.—Ha tenido entrada á las tres v media de la tarde."/>
  </r>
  <r>
    <n v="5228"/>
    <s v="1853-07-13"/>
    <s v="1853-06-04"/>
    <s v="38 d."/>
    <s v="1853-07-12"/>
    <s v="Newcastle "/>
    <s v="Newcastle "/>
    <m/>
    <s v="Barcelona"/>
    <s v="bergantin"/>
    <x v="10"/>
    <s v="August"/>
    <x v="482"/>
    <n v="336"/>
    <s v="meklemburquesa."/>
    <s v="meklemburquesa."/>
    <s v="Fiederich Ludvig Plagemann"/>
    <x v="426"/>
    <s v="Fiederich"/>
    <s v="Ludvig Plagemann"/>
    <x v="1319"/>
    <x v="0"/>
    <s v="capitán"/>
    <x v="0"/>
    <s v="con 284 toneladas carbon de pledra à los señores Serra bermanos. —Hla tenido entrada à la una de la tarde."/>
    <s v="De Newcastle en 38 d. bergantin August, de 336 1., c. Fiederich Ludvig Plagemann con 284 toneladas carbon de pledra à los señores Serra bermanos. —Hla tenido entrada à la una de la tarde."/>
  </r>
  <r>
    <n v="5346"/>
    <s v="1853-07-22"/>
    <s v="1853-06-06"/>
    <s v="45 d."/>
    <s v="1853-07-21"/>
    <s v="Newcastle "/>
    <s v="Newcastle "/>
    <m/>
    <s v="Barcelona"/>
    <s v="corbeta"/>
    <x v="0"/>
    <s v="Belvedere"/>
    <x v="1241"/>
    <n v="305"/>
    <s v="inglesas."/>
    <s v="inglesas."/>
    <s v="William Culbbert Robinson"/>
    <x v="210"/>
    <s v="William"/>
    <s v="Culbbert Robinson"/>
    <x v="1320"/>
    <x v="0"/>
    <s v="capitán"/>
    <x v="0"/>
    <s v="cor 378 toneladas carbon de piedra à D. M. Diaz de Brito. 13,000 ladrillos refractarios, 397 tubos y 10 dócenas palas de hierro á la órden.—Ila tenido entrada à las cuatro y media de la tarde."/>
    <s v="De Newcastle en 45 d. corbeta Belvedere, de 305 t., c. William Culbbert Robinson, cor 378 toneladas carbon de piedra à D. M. Diaz de Brito. 13,000 ladrillos refractarios, 397 tubos y 10 dócenas palas de hierro á la órden.—Ila tenido entrada à las cuatro y media de la tarde."/>
  </r>
  <r>
    <n v="2634"/>
    <s v="1852-09-20"/>
    <s v="1852-08-24"/>
    <s v="26 d."/>
    <s v="1852-09-19"/>
    <s v="Newcastle "/>
    <s v="Newcastle "/>
    <m/>
    <s v="Barcelona"/>
    <s v="corbeta"/>
    <x v="0"/>
    <s v="Bibal"/>
    <x v="1242"/>
    <n v="359"/>
    <s v="inglesa."/>
    <s v="inglesa."/>
    <s v="R. Rennev"/>
    <x v="70"/>
    <s v="R."/>
    <s v="Rennev"/>
    <x v="1321"/>
    <x v="0"/>
    <s v="capitán"/>
    <x v="0"/>
    <s v="con 520 toneladas carbon de piedra á los señores Serra hermanos.—lIa tenido entrada por Sanidad à las dier) media de la mañana."/>
    <s v="De Newcastle en 26 d. corbeta Bibal, de 359 t., c. R. Rennev, con 520 toneladas carbon de piedra á los señores Serra hermanos.—lIa tenido entrada por Sanidad à las dier) media de la mañana."/>
  </r>
  <r>
    <n v="483"/>
    <s v="1852-03-03"/>
    <s v="1852-01-31"/>
    <s v="31 d."/>
    <s v="1852-03-02"/>
    <s v="Newcastle "/>
    <s v="Newcastle "/>
    <m/>
    <s v="Barcelona"/>
    <s v="corbeta"/>
    <x v="0"/>
    <s v="Bolivar"/>
    <x v="1243"/>
    <n v="303"/>
    <s v="inglesas"/>
    <s v="inglesas"/>
    <s v="J. Peat"/>
    <x v="21"/>
    <s v="J."/>
    <s v="Peat"/>
    <x v="1322"/>
    <x v="0"/>
    <s v="capitán"/>
    <x v="0"/>
    <s v="con 420 toneladas carbon de piedra à los Sres. Martorell y Bofill."/>
    <s v="De id. en 31 d. corbeta Bolivar, de 303 t., c. J. Peat, con 420 toneladas carbon de piedra à los Sres. Martorell y Bofill."/>
  </r>
  <r>
    <n v="2122"/>
    <s v="1852-08-11"/>
    <s v="1852-07-16"/>
    <s v="25 d."/>
    <s v="1852-08-10"/>
    <s v="Newcastle "/>
    <s v="Newcastle "/>
    <m/>
    <s v="Barcelona"/>
    <s v="corbeta"/>
    <x v="0"/>
    <s v="Caledonia"/>
    <x v="1015"/>
    <n v="358"/>
    <s v="inglesas."/>
    <s v="inglesas."/>
    <s v="W. Landerson"/>
    <x v="225"/>
    <s v="W."/>
    <s v="Landerson"/>
    <x v="1323"/>
    <x v="0"/>
    <s v="capitán"/>
    <x v="0"/>
    <s v="con 535 toneladas carbon de piedra á los Sres. Martorell y Bofill.—Ha tenido entrada por Sanidad á las cinco de la tarde."/>
    <s v="De id. en 25 d. corbeta Caledonia, de 358 t., c. W. Landerson, con 535 toneladas carbon de piedra á los Sres. Martorell y Bofill.—Ha tenido entrada por Sanidad á las cinco de la tarde."/>
  </r>
  <r>
    <n v="3841"/>
    <s v="1853-02-12"/>
    <s v="1852-12-21"/>
    <s v="52 ?"/>
    <s v="1853-02-11"/>
    <s v="Newcastle "/>
    <s v="Newcastle "/>
    <m/>
    <s v="Barcelona"/>
    <s v="1. bergantin"/>
    <x v="10"/>
    <s v="Calipso"/>
    <x v="1244"/>
    <n v="338"/>
    <s v="prusiana."/>
    <s v="prusiana."/>
    <s v="John William Braunx"/>
    <x v="427"/>
    <s v="John William"/>
    <s v="Braunx"/>
    <x v="1324"/>
    <x v="0"/>
    <s v="capitán"/>
    <x v="0"/>
    <s v="con 493 toneladas carbon de piera à los Sres. Martorell y Bofill.—Ha tenido entrada à las doce y media del dia."/>
    <s v="De Newcastle en 52 1. bergantin Calipso, de 338 t., c. John William Braunx, con 493 toneladas carbon de piera à los Sres. Martorell y Bofill.—Ha tenido entrada à las doce y media del dia."/>
  </r>
  <r>
    <n v="3801"/>
    <s v="1853-02-10"/>
    <s v="1853-01-19"/>
    <s v="21 d."/>
    <s v="1853-02-09"/>
    <s v="Newcastle "/>
    <s v="Newcastle "/>
    <m/>
    <s v="Barcelona"/>
    <s v="golcta"/>
    <x v="8"/>
    <s v="Clara Maria"/>
    <x v="1245"/>
    <n v="130"/>
    <s v="hannoveriana."/>
    <s v="hannoveriana."/>
    <s v="II. II. Reccurt"/>
    <x v="428"/>
    <s v="II. II."/>
    <s v="Reccurt"/>
    <x v="1325"/>
    <x v="0"/>
    <s v="capitán"/>
    <x v="0"/>
    <s v="con 90 toneladas carbon de cok y 28,000 ladrillos refractarios à los Sres. Martorell ; Bofill. —Ila tenido entrada à las tres de la tarde."/>
    <s v="De Newcastle en 21 d. golcta Clara Maria , de 130 t., c. II. II. Reccurt, con 90 toneladas carbon de cok y 28,000 ladrillos refractarios à los Sres. Martorell ; Bofill. —Ila tenido entrada à las tres de la tarde."/>
  </r>
  <r>
    <n v="3769"/>
    <s v="1853-02-09"/>
    <s v="1852-12-28"/>
    <s v="42 d."/>
    <s v="1853-02-08"/>
    <s v="Newcastle "/>
    <s v="Newcastle "/>
    <m/>
    <s v="Barcelona"/>
    <s v="fragata"/>
    <x v="11"/>
    <s v="Criminalrath Brand"/>
    <x v="1246"/>
    <n v="490"/>
    <s v="prusianas."/>
    <s v="prusianas."/>
    <s v="Johan Andreas Bokker"/>
    <x v="429"/>
    <s v="Johan Andreas"/>
    <s v="Bokker"/>
    <x v="1326"/>
    <x v="0"/>
    <s v="capitán"/>
    <x v="0"/>
    <s v="con 636 toneladas carbon de piedra á la órden.—Ha tenido entrada á la una de la tarde."/>
    <s v="De Newcastle en 42 d. fragata Criminalrath Brand, de 490 t., c. Johan Andreas Bokker con 636 toneladas carbon de piedra á la órden.—Ha tenido entrada á la una de la tarde."/>
  </r>
  <r>
    <n v="2532"/>
    <s v="1852-09-16"/>
    <s v="1852-08-01"/>
    <s v="45 d.,"/>
    <s v="1852-09-15"/>
    <s v="Newcastle "/>
    <s v="Newcastle "/>
    <m/>
    <s v="Barcelona"/>
    <s v="corbeta"/>
    <x v="0"/>
    <s v="Delston"/>
    <x v="1247"/>
    <n v="385"/>
    <s v="inglesas."/>
    <s v="inglesas."/>
    <s v="J. Eduars"/>
    <x v="21"/>
    <s v="J."/>
    <s v="Eduars"/>
    <x v="1327"/>
    <x v="0"/>
    <s v="capitán"/>
    <x v="0"/>
    <s v="con 588 toneladas carbon de piedra á los Sres. Martorell y Bofill.—la tenido entrada por Sanidad à las siete media de la mañana."/>
    <s v="De Newcastle en 45 d., corbeta Delston de 385 t., c. J. Eduars, con 588 toneladas carbon de piedra á los Sres. Martorell y Bofill.—la tenido entrada por Sanidad à las siete media de la mañana."/>
  </r>
  <r>
    <n v="6441"/>
    <s v="1853-11-01"/>
    <s v="1853-09-14"/>
    <s v="47 d."/>
    <s v="1853-10-31"/>
    <s v="Newcastle "/>
    <s v="Newcastle "/>
    <m/>
    <s v="Barcelona"/>
    <s v="bergantin"/>
    <x v="10"/>
    <s v="Devonian"/>
    <x v="1248"/>
    <n v="303"/>
    <s v="inglesa."/>
    <s v="inglesa."/>
    <s v="Thomas Mombray"/>
    <x v="216"/>
    <s v="Thomas"/>
    <s v="Mombray"/>
    <x v="1328"/>
    <x v="0"/>
    <s v="capitán"/>
    <x v="0"/>
    <s v="con 424 toneladas carbon de piedra á los sres. Solá y Monner.—la sido despedido para al lazareto de Mahon."/>
    <s v="De Newcastle en 47 d. bergantin Devonian, de 303 t., c. Thomas Mombray, con 424 toneladas carbon de piedra á los sres. Solá y Monner.—la sido despedido para al lazareto de Mahon."/>
  </r>
  <r>
    <n v="2489"/>
    <s v="1852-09-12"/>
    <s v="1852-07-29"/>
    <s v="44 d."/>
    <s v="1852-09-11"/>
    <s v="Newcastle "/>
    <s v="Newcastle "/>
    <m/>
    <s v="Barcelona"/>
    <s v="polacra"/>
    <x v="17"/>
    <s v="Dieu Doune"/>
    <x v="1249"/>
    <n v="109"/>
    <s v="francesa."/>
    <s v="francesa."/>
    <s v="V. Hot"/>
    <x v="1"/>
    <s v="V."/>
    <s v="Hot"/>
    <x v="1329"/>
    <x v="0"/>
    <s v="capitán"/>
    <x v="0"/>
    <s v="con 380 toneladas carbon de piedra á la órden.—Ha tenido entrada por Sanidad á las cuatro de la tarde."/>
    <s v="De Newcastle en 44 d. polacra Dieu Doune, de 109 t., c. D. V. Hot, con 380 toneladas carbon de piedra á la órden.—Ha tenido entrada por Sanidad á las cuatro de la tarde."/>
  </r>
  <r>
    <n v="1413"/>
    <s v="1852-06-03"/>
    <s v="1852-05-09"/>
    <s v="24 d."/>
    <s v="1852-06-02"/>
    <s v="Newcastle "/>
    <s v="Newcastle "/>
    <m/>
    <s v="Barcelona"/>
    <s v="corbeta"/>
    <x v="0"/>
    <s v="Dorotby"/>
    <x v="1250"/>
    <n v="430"/>
    <s v="inglesa."/>
    <s v="inglesa."/>
    <s v="G. Cuningham"/>
    <x v="12"/>
    <s v="G."/>
    <s v="Cuningham"/>
    <x v="1330"/>
    <x v="0"/>
    <s v="capitán"/>
    <x v="0"/>
    <s v="con 408 toneladas carbon de piedra y 136 de coke à los señores Serra hermanos."/>
    <s v="De Newcastle en 24 d. corbeta Dorotby, de 430 t., c. G. Cuningham, con 408 toneladas carbon de piedra y 136 de coke à los señores Serra hermanos."/>
  </r>
  <r>
    <n v="4213"/>
    <s v="1853-04-01"/>
    <s v="1853-03-01"/>
    <s v="30 d."/>
    <s v="1853-03-31"/>
    <s v="Newcastle "/>
    <s v="Newcastle "/>
    <m/>
    <s v="Barcelona"/>
    <s v="corbeta"/>
    <x v="0"/>
    <s v="Dorottey"/>
    <x v="1251"/>
    <n v="430"/>
    <s v="inglesa."/>
    <s v="inglesa."/>
    <s v="J. Eliot"/>
    <x v="21"/>
    <s v="J."/>
    <s v="Eliot"/>
    <x v="1331"/>
    <x v="0"/>
    <s v="capitán"/>
    <x v="0"/>
    <s v="con 616 toneladas carbon de piedra à los Sres. Martorell y Bofill.—Ila tenido entrada á las doce del dia"/>
    <s v="De Newcastle en 30 d. corbeta Dorottey, de 430 t., c. J. Eliot, con 616 toneladas carbon de piedra à los Sres. Martorell y Bofill.—Ila tenido entrada á las doce del dia"/>
  </r>
  <r>
    <n v="173"/>
    <s v="1852-01-16"/>
    <s v="1851-12-23"/>
    <s v="23 d."/>
    <s v="1852-01-15"/>
    <s v="Newcastle "/>
    <s v="Newcastle "/>
    <m/>
    <s v="Barcelona"/>
    <s v="bergantin"/>
    <x v="10"/>
    <s v="Emma"/>
    <x v="1252"/>
    <n v="218"/>
    <s v="inglesas."/>
    <s v="inglesas."/>
    <s v="Wm. Stafford"/>
    <x v="430"/>
    <s v="Wm."/>
    <s v="Stafford"/>
    <x v="1332"/>
    <x v="0"/>
    <s v="capitán"/>
    <x v="0"/>
    <s v="con 339 toncladas carbon de piedra á la órden."/>
    <s v="De Newcastle en 23 d. bergantin Emma, de 218 t., c. Wm. Stafford, con 339 toncladas carbon de piedra á la órden."/>
  </r>
  <r>
    <n v="4720"/>
    <s v="1853-05-25"/>
    <s v="1853-04-28"/>
    <s v="26 d."/>
    <s v="1853-05-24"/>
    <s v="Newcastle "/>
    <s v="Newcastle "/>
    <m/>
    <s v="Barcelona"/>
    <s v="bergantin"/>
    <x v="10"/>
    <s v="Enrocligdon"/>
    <x v="1253"/>
    <n v="295"/>
    <s v="inglesa."/>
    <s v="inglesa."/>
    <s v="J. Ficeder"/>
    <x v="21"/>
    <s v="J."/>
    <s v="Ficeder"/>
    <x v="1333"/>
    <x v="0"/>
    <s v="capitán"/>
    <x v="0"/>
    <s v="con 430 toneladas carbon de piedra á los Sres. Martorell y Bofill.—Ha tenido entrada à las dos y media de la tarde."/>
    <s v="De Newcastle en 26 d. bergantin Enrocligdon, de 295 t., c. J. Ficeder, con 430 toneladas carbon de piedra á los Sres. Martorell y Bofill.—Ha tenido entrada à las dos y media de la tarde."/>
  </r>
  <r>
    <n v="2484"/>
    <s v="1852-09-12"/>
    <s v="1852-08-09"/>
    <s v="33 d."/>
    <s v="1852-09-11"/>
    <s v="Newcastle "/>
    <s v="Newcastle "/>
    <m/>
    <s v="Barcelona"/>
    <s v="bergantin"/>
    <x v="10"/>
    <s v="Euroclydor"/>
    <x v="1254"/>
    <n v="295"/>
    <s v="inglesas."/>
    <s v="inglesas."/>
    <s v="J. Fielder"/>
    <x v="21"/>
    <s v="J."/>
    <s v="Fielder"/>
    <x v="1334"/>
    <x v="0"/>
    <s v="capitán"/>
    <x v="0"/>
    <s v="con 432 toneladas carbon de piedra á la órden.—Ha tenido entrada por Sanidad á las seis de la mañana."/>
    <s v="De Newcastle en 33 d. bergantin Euroclydor, de 295 t., c. J. Fielder, con 432 toneladas carbon de piedra á la órden.—Ha tenido entrada por Sanidad á las seis de la mañana."/>
  </r>
  <r>
    <n v="5936"/>
    <s v="1853-09-14"/>
    <s v="1853-08-10"/>
    <s v="34 d."/>
    <s v="1853-09-13"/>
    <s v="Newcastle "/>
    <s v="Newcastle "/>
    <m/>
    <s v="Barcelona"/>
    <s v="bergantin"/>
    <x v="10"/>
    <s v="Exress."/>
    <x v="1255"/>
    <n v="266"/>
    <s v="inglesas."/>
    <s v="inglesas."/>
    <s v="Robert Valshaw"/>
    <x v="227"/>
    <s v="Robert"/>
    <s v="Valshaw"/>
    <x v="1335"/>
    <x v="0"/>
    <s v="capitán"/>
    <x v="0"/>
    <s v="con 357 toneladas carbon de piedra á los señores Martorell y Bofill. Ha tenido entrada por Sanidad á las cinco de la tarde."/>
    <s v="De id. en 34 d. bergantin Exress. de 266 t. ; c. Robert Valshaw, con 357 toneladas carbon de piedra á los señores Martorell y Bofill. Ha tenido entrada por Sanidad á las cinco de la tarde."/>
  </r>
  <r>
    <n v="572"/>
    <s v="1852-03-11"/>
    <s v="1852-02-01"/>
    <s v="38 d."/>
    <s v="1852-03-10"/>
    <s v="Newcastle "/>
    <s v="Newcastle "/>
    <m/>
    <s v="Barcelona"/>
    <s v="bergantin"/>
    <x v="10"/>
    <s v="Firzah"/>
    <x v="1256"/>
    <n v="286"/>
    <s v="inglesa."/>
    <s v="inglesa."/>
    <s v="John Ridley"/>
    <x v="221"/>
    <s v="John"/>
    <s v="Ridley"/>
    <x v="1336"/>
    <x v="0"/>
    <s v="capitán"/>
    <x v="0"/>
    <s v="con 399 toncladas carbon de piedra á los Sres. Serra y hermanos."/>
    <s v="De Newcastle en 38 d. bergantin Firzah, de 286 t., c. John Ridley, con 399 toncladas carbon de piedra á los Sres. Serra y hermanos."/>
  </r>
  <r>
    <n v="5296"/>
    <s v="1853-07-18"/>
    <s v="1853-06-04"/>
    <s v="43 d.,"/>
    <s v="1853-07-17"/>
    <s v="Newcastle "/>
    <s v="Newcastle "/>
    <m/>
    <s v="Barcelona"/>
    <s v="bergantin"/>
    <x v="10"/>
    <s v="Forsyth"/>
    <x v="1257"/>
    <n v="257"/>
    <s v="inglesas."/>
    <s v="inglesas."/>
    <s v="James Howarll"/>
    <x v="209"/>
    <s v="James"/>
    <s v="Howarll"/>
    <x v="1337"/>
    <x v="0"/>
    <s v="capitán"/>
    <x v="0"/>
    <s v="con 21,000 ladrillos refractarios y 220 toneladas carbon coke á la órden. Ha tenidn entrada á las 6 de la mañana."/>
    <s v="De Newcastle en 43 d., bergantin Forsyth, de 257 f., c. James Howarll, con 21,000 ladrillos refractarios y 220 toneladas carbon coke á la órden. Ha tenidn entrada á las 6 de la mañana."/>
  </r>
  <r>
    <n v="5778"/>
    <s v="1853-08-30"/>
    <s v="1853-07-29"/>
    <s v="31 d."/>
    <s v="1853-08-29"/>
    <s v="Newcastle "/>
    <s v="Newcastle "/>
    <m/>
    <s v="Barcelona"/>
    <s v="golela"/>
    <x v="8"/>
    <s v="Frandesman"/>
    <x v="1258"/>
    <n v="99"/>
    <s v="inglesas."/>
    <s v="inglesas."/>
    <s v="George Pikenine"/>
    <x v="222"/>
    <s v="George"/>
    <s v="Pikenine"/>
    <x v="1338"/>
    <x v="0"/>
    <s v="capitán"/>
    <x v="0"/>
    <s v="con 165 toneladas carbon de piedra à la orden.—Ha tenido entrada por Sanidad à las siete de la mañana."/>
    <s v="De Newcastle en 31 d. golela Frandesman, de 99 t., c. George Pikenine, con 165 toneladas carbon de piedra à la orden.—Ha tenido entrada por Sanidad à las siete de la mañana."/>
  </r>
  <r>
    <n v="5311"/>
    <s v="1853-07-20"/>
    <s v="1853-06-06"/>
    <s v="43 d."/>
    <s v="1853-07-19"/>
    <s v="Newcastle "/>
    <s v="Newcastle "/>
    <m/>
    <s v="Barcelona"/>
    <s v="bergantin"/>
    <x v="10"/>
    <s v="Garnaut"/>
    <x v="1259"/>
    <n v="305"/>
    <s v="inglesas."/>
    <s v="inglesas."/>
    <s v="William Bawers"/>
    <x v="210"/>
    <s v="William"/>
    <s v="Bawers"/>
    <x v="1339"/>
    <x v="0"/>
    <s v="capitán"/>
    <x v="0"/>
    <s v="con 456 toneladas carbon de piedra à los señores Serra hermanos.—Ha tenido entrada à la una de la „tarde."/>
    <s v="De Newcastle en 43 d. bergantin Garnaut, de 305 t., c. William Bawers, con 456 toneladas carbon de piedra à los señores Serra hermanos.—Ha tenido entrada à la una de la „tarde."/>
  </r>
  <r>
    <n v="5802"/>
    <s v="1853-09-01"/>
    <s v="1853-08-02"/>
    <s v="29 d."/>
    <s v="1853-08-31"/>
    <s v="Newcastle "/>
    <s v="Newcastle "/>
    <m/>
    <s v="Barcelona"/>
    <s v="corbeta"/>
    <x v="0"/>
    <s v="Geerge Bonthewaite"/>
    <x v="1260"/>
    <n v="360"/>
    <s v="inglesas."/>
    <s v="inglesas."/>
    <s v="Jorge Stedwith"/>
    <x v="80"/>
    <s v="Jorge"/>
    <s v="Stedwith"/>
    <x v="1340"/>
    <x v="0"/>
    <s v="capitán"/>
    <x v="0"/>
    <s v="con 9975 qq. carbon de piedra, 9 retertas y 36 gostrometos à la Compañia del gas.—lla tenido entrada à las siete de la mañana."/>
    <s v="De Newcastle en 29 d. corbeta Geerge Bonthewaite, de 360 t., c. Jorge Stedwith, con 9975 qq. carbon de piedra, 9 retertas y 36 gostrometos à la Compañia del gas.—lla tenido entrada à las siete de la mañana."/>
  </r>
  <r>
    <n v="5306"/>
    <s v="1853-07-20"/>
    <s v="1853-06-01"/>
    <s v="48 d.,"/>
    <s v="1853-07-19"/>
    <s v="Newcastle "/>
    <s v="Newcastle "/>
    <m/>
    <s v="Barcelona"/>
    <s v="corbeta"/>
    <x v="0"/>
    <s v="Gotheu"/>
    <x v="1261"/>
    <n v="314"/>
    <s v="sueca."/>
    <s v="sueca."/>
    <s v="Olof S. Ofwerberg."/>
    <x v="431"/>
    <s v="Olof S."/>
    <s v="Ofwerberg."/>
    <x v="1341"/>
    <x v="0"/>
    <s v="capitán"/>
    <x v="0"/>
    <s v="con 378 toneladas arbon de piedra á los señores Solá y Monner. Ila tenido entrada á las 1 y media de la tarde."/>
    <s v="De Newcastle en 48 d., corbeta Gotheu, de 314 t., c. Olof S. Ofwerberg. con 378 toneladas arbon de piedra á los señores Solá y Monner. Ila tenido entrada á las 1 y media de la tarde."/>
  </r>
  <r>
    <n v="5294"/>
    <s v="1853-07-18"/>
    <s v="1853-06-10"/>
    <s v="37 d,"/>
    <s v="1853-07-17"/>
    <s v="Newcastle "/>
    <s v="Newcastle "/>
    <m/>
    <s v="Barcelona"/>
    <s v="goleta"/>
    <x v="8"/>
    <s v="Hebe"/>
    <x v="866"/>
    <n v="265"/>
    <s v="austriaca."/>
    <s v="austriaca"/>
    <s v="Gregorio Paucovich"/>
    <x v="46"/>
    <s v="Gregorio"/>
    <s v="Paucovich"/>
    <x v="1342"/>
    <x v="0"/>
    <s v="capitán"/>
    <x v="0"/>
    <s v="con 336 toneladas carbon de piedra á los Sres. Serra hermanos. Ha tenido entrada á las cuâtro de la tarde."/>
    <s v="De Newcastle en 37 d, goleta Hebe, de 265 t., c. Gregorio Paucovich, con 336 toneladas carbon de piedra á los Sres. Serra hermanos. Ha tenido entrada á las cuâtro de la tarde."/>
  </r>
  <r>
    <n v="6635"/>
    <s v="1853-11-29"/>
    <s v="1853-09-13"/>
    <s v="76 d."/>
    <s v="1853-11-28"/>
    <s v="Newcastle "/>
    <s v="Newcastle "/>
    <m/>
    <s v="Barcelona"/>
    <s v="corbeta"/>
    <x v="0"/>
    <s v="Herald"/>
    <x v="1262"/>
    <n v="277"/>
    <s v="emInglesa"/>
    <s v="emInglesa"/>
    <s v="Gcorge Colville Nicholson"/>
    <x v="432"/>
    <s v="Gcorge"/>
    <s v="Colville Nicholson"/>
    <x v="1343"/>
    <x v="0"/>
    <s v="patrón"/>
    <x v="1"/>
    <s v="con 3 toneladas carbon de pledra a la órden.—lla dado deciaracion por Sanidad á las dfez de la mañana y queda en cuarentenn."/>
    <s v="De Newcastle en 76 d. corbeta Herald, de 277 t., p. Gcorge Colville Nicholson, con 3 toneladas carbon de pledra a la órden.—lla dado deciaracion por Sanidad á las dfez de la mañana y queda en cuarentenn."/>
  </r>
  <r>
    <n v="3963"/>
    <s v="1853-02-28"/>
    <s v="1853-01-27"/>
    <s v="31 d."/>
    <s v="1853-02-27"/>
    <s v="Newcastle "/>
    <s v="Newcastle "/>
    <m/>
    <s v="Barcelona"/>
    <s v="bergantin"/>
    <x v="10"/>
    <s v="Hescham"/>
    <x v="1263"/>
    <n v="269"/>
    <s v="inglesas."/>
    <s v="inglesas."/>
    <s v="J. Meigregor"/>
    <x v="21"/>
    <s v="J."/>
    <s v="Meigregor"/>
    <x v="1344"/>
    <x v="0"/>
    <s v="capitán"/>
    <x v="0"/>
    <s v="con 7192 qq. carbon de piedra á la órden.—Ila dado declaracion á las cuatro de la tarde."/>
    <s v="De Newcastle en 31 d. bergantin Hescham de 269 t., c. J. Meigregor, con 7192 qq. carbon de piedra á la órden.—Ila dado declaracion á las cuatro de la tarde."/>
  </r>
  <r>
    <n v="4695"/>
    <s v="1853-05-22"/>
    <s v="1853-05-02"/>
    <s v="20 d."/>
    <s v="1853-05-22"/>
    <s v="Newcastle "/>
    <s v="Newcastle "/>
    <m/>
    <s v="Barcelona"/>
    <s v="bergantin f"/>
    <x v="10"/>
    <s v="hetis, "/>
    <x v="1264"/>
    <n v="166"/>
    <s v="noruega."/>
    <s v="noruega."/>
    <s v="W. Hopp"/>
    <x v="225"/>
    <s v="W."/>
    <s v="Hopp"/>
    <x v="1345"/>
    <x v="0"/>
    <s v="capitán"/>
    <x v="0"/>
    <s v="con 290 toneladas carbon de piedra á D. B. Solá y Amat.—Ha tenido entrada à las cinco y media de la tarde."/>
    <s v="De Newcastle en 20 d. bergantin f hetis, de 166 t., c. W. Hopp, con 290 toneladas carbon de piedra á D. B. Solá y Amat.—Ha tenido entrada à las cinco y media de la tarde."/>
  </r>
  <r>
    <n v="2505"/>
    <s v="1852-09-15"/>
    <s v="1852-08-08"/>
    <s v="37 d."/>
    <s v="1852-09-14"/>
    <s v="Newcastle "/>
    <s v="Newcastle "/>
    <m/>
    <s v="Barcelona"/>
    <s v="bergantin"/>
    <x v="10"/>
    <s v="HIesperus"/>
    <x v="1265"/>
    <n v="212"/>
    <s v="bremés."/>
    <s v="bremés."/>
    <s v="A. Hollmaun"/>
    <x v="5"/>
    <s v="A."/>
    <s v="Hollmaun"/>
    <x v="1346"/>
    <x v="0"/>
    <s v="capitán"/>
    <x v="0"/>
    <s v="con 238 toncladas carbon de piedra á los Sres. Martorell y Bofill.—Ha tenido entrada por Sanídad á la cinco y media de la tarde."/>
    <s v="De Newcastle en 37 d. bergantin HIesperus, de 212 t., c. A. Hollmaun, con 238 toncladas carbon de piedra á los Sres. Martorell y Bofill.—Ha tenido entrada por Sanídad á la cinco y media de la tarde."/>
  </r>
  <r>
    <n v="1453"/>
    <s v="1852-06-05"/>
    <s v="1852-05-11"/>
    <s v="24 d."/>
    <s v="1852-06-04"/>
    <s v="Newcastle "/>
    <s v="Newcastle "/>
    <m/>
    <s v="Barcelona"/>
    <s v="corbeta"/>
    <x v="0"/>
    <s v="Industrie"/>
    <x v="520"/>
    <n v="348"/>
    <s v="noruego"/>
    <s v="noruego"/>
    <s v="Thomas Jseflar"/>
    <x v="216"/>
    <s v="Thomas"/>
    <s v="Jseflar"/>
    <x v="1347"/>
    <x v="0"/>
    <s v="capitán"/>
    <x v="0"/>
    <s v="con 423 toneladas carbon coke y 126 de carbon de piedra á los Sres. Serra, hermanos."/>
    <s v="De Newcastle en 24 d. corbeta Industrie, de 348 t., c. Thomas Jseflar, con 423 toneladas carbon coke y 126 de carbon de piedra á los Sres. Serra, hermanos."/>
  </r>
  <r>
    <n v="3806"/>
    <s v="1853-02-10"/>
    <s v="1853-01-21"/>
    <s v="19 d."/>
    <s v="1853-02-09"/>
    <s v="Newcastle "/>
    <s v="Newcastle "/>
    <m/>
    <s v="Barcelona"/>
    <s v="corbeta"/>
    <x v="0"/>
    <s v="Industrie"/>
    <x v="520"/>
    <n v="214"/>
    <s v="rusas."/>
    <s v="rusas."/>
    <s v="J. Juch"/>
    <x v="21"/>
    <s v="J."/>
    <s v="Juch"/>
    <x v="1348"/>
    <x v="0"/>
    <s v="capitán"/>
    <x v="0"/>
    <s v="con 320 toneladas carbon de piedra à D. P. M. Serda.—Ha tenido entrada à la una de la tarde."/>
    <s v="De Newcastle en 19 d. corbeta Industrie, de 214 t., c. J. Juch, con 320 toneladas carbon de piedra à D. P. M. Serda.—Ha tenido entrada à la una de la tarde."/>
  </r>
  <r>
    <n v="3838"/>
    <s v="1853-02-11"/>
    <s v="1853-01-03"/>
    <s v="38 d."/>
    <s v="1853-02-10"/>
    <s v="Newcastle "/>
    <s v="Newcastle "/>
    <m/>
    <s v="Barcelona"/>
    <s v="corbela"/>
    <x v="0"/>
    <s v="Industry"/>
    <x v="1266"/>
    <n v="379"/>
    <s v="noruega."/>
    <s v="noruega."/>
    <s v="P. Petterson"/>
    <x v="33"/>
    <s v="P."/>
    <s v="Petterson"/>
    <x v="519"/>
    <x v="0"/>
    <s v="capitán"/>
    <x v="0"/>
    <s v="con 507 toncladas carbon de piedra á la órden.—Ila tenido entrada á las cuatro y media de la tarde."/>
    <s v="De Newcastle en 38 d. corbela Industry, de 379 t., c. P. Petterson, con 507 toncladas carbon de piedra á la órden.—Ila tenido entrada á las cuatro y media de la tarde."/>
  </r>
  <r>
    <n v="6067"/>
    <s v="1853-09-25"/>
    <s v="1853-08-14"/>
    <s v="41 d."/>
    <s v="1853-09-24"/>
    <s v="Newcastle "/>
    <s v="Newcastle "/>
    <m/>
    <s v="Barcelona"/>
    <s v="bergantin"/>
    <x v="10"/>
    <s v="Israeli"/>
    <x v="1267"/>
    <n v="221"/>
    <s v="ingleses."/>
    <s v="ingleses."/>
    <s v="W. Lloyd"/>
    <x v="225"/>
    <s v="W."/>
    <s v="Lloyd"/>
    <x v="1349"/>
    <x v="0"/>
    <s v="capitán"/>
    <x v="0"/>
    <s v="con 7419 qq. carbon de piedra á la órden.—Ha dado declaracion por Sanidad á las ocho de la mañana y queda en cuarentena."/>
    <s v="De Newcastle en 41 d. bergantin Israeli, de 221 t., c. W. Lloyd, con 7419 qq. carbon de piedra á la órden.—Ha dado declaracion por Sanidad á las ocho de la mañana y queda en cuarentena."/>
  </r>
  <r>
    <n v="2009"/>
    <s v="1852-08-05"/>
    <s v="1852-06-24"/>
    <s v="41 d."/>
    <s v="1852-08-04"/>
    <s v="Newcastle "/>
    <s v="Newcastle "/>
    <m/>
    <s v="Barcelona"/>
    <s v="bergantin"/>
    <x v="10"/>
    <s v="Jackson"/>
    <x v="1268"/>
    <n v="290"/>
    <s v="inglesas."/>
    <s v="inglesas."/>
    <s v="J. Bruce Petrie"/>
    <x v="21"/>
    <s v="J."/>
    <s v="Bruce Petrie"/>
    <x v="1350"/>
    <x v="0"/>
    <s v="capitán"/>
    <x v="0"/>
    <s v="con 147 t. carbon de piedra v 4015 qq. id. coke á la órden."/>
    <s v="De Newcastle en 41 d. bergantin Jackson, de 290 t., c. J. Bruce Petrie, con 147 t. carbon de piedra v 4015 qq. id. coke á la órden."/>
  </r>
  <r>
    <n v="3830"/>
    <s v="1853-02-11"/>
    <s v="1852-12-12"/>
    <s v="60 d."/>
    <s v="1853-02-10"/>
    <s v="Newcastle "/>
    <s v="Newcastle "/>
    <m/>
    <s v="Barcelona"/>
    <s v="galias"/>
    <x v="3"/>
    <s v="Jans Lammers"/>
    <x v="1269"/>
    <n v="170"/>
    <s v="hanoverianas."/>
    <s v="hanoverianas."/>
    <s v="Geerd"/>
    <x v="2"/>
    <m/>
    <s v="Geerd"/>
    <x v="1351"/>
    <x v="0"/>
    <s v="capitán"/>
    <x v="0"/>
    <s v="con 106 toneladas carbon de piedra, 55 de cok, 10 millares ladrillos refractarios y 16 barriles tierra id. á don B. Solá y Amat.—Ila tenido entrada á las ocho y media de la mañana."/>
    <s v="De Newcastle en 60 d. galias Jans Lammers, de 170 t., c. Geerd, con 106 toneladas carbon de piedra, 55 de cok, 10 millares ladrillos refractarios y 16 barriles tierra id. á don B. Solá y Amat.—Ila tenido entrada á las ocho y media de la mañana."/>
  </r>
  <r>
    <n v="161"/>
    <s v="1852-01-16"/>
    <s v="1851-12-16"/>
    <s v="30 d."/>
    <s v="1852-01-15"/>
    <s v="Newcastle "/>
    <s v="Newcastle "/>
    <m/>
    <s v="Barcelona"/>
    <s v="goleta"/>
    <x v="8"/>
    <s v="Johana Frederick"/>
    <x v="1270"/>
    <n v="140"/>
    <s v="oldenburguesa."/>
    <s v="oldenburguesa."/>
    <s v="Georg Blolim"/>
    <x v="433"/>
    <s v="Georg"/>
    <s v="Blolim"/>
    <x v="1352"/>
    <x v="0"/>
    <s v="capitán"/>
    <x v="0"/>
    <s v="ron 122 toneladas carbon de piedra, 9000 ladrillos refractarios y 7 cajas reloges para gas à D. P. Gil."/>
    <s v="De Newcastle en 30 d. goleta Johana Frederick, de 140 t., c. Georg Blolim, ron 122 toneladas carbon de piedra, 9000 ladrillos refractarios y 7 cajas reloges para gas à D. P. Gil."/>
  </r>
  <r>
    <n v="4116"/>
    <s v="1853-03-20"/>
    <s v="1853-02-22"/>
    <s v="25 d."/>
    <s v="1853-03-19"/>
    <s v="Newcastle "/>
    <s v="Newcastle "/>
    <m/>
    <s v="Barcelona"/>
    <s v="bergantin"/>
    <x v="10"/>
    <s v="John"/>
    <x v="1271"/>
    <n v="224"/>
    <s v="rusa."/>
    <s v="rusa."/>
    <s v="A. Sort"/>
    <x v="5"/>
    <s v="A."/>
    <s v="Sort"/>
    <x v="1353"/>
    <x v="0"/>
    <s v="capitán"/>
    <x v="0"/>
    <s v="con 4791 qq. carbon de cok y 1282 de piedra à la órden.—Ila dado declaracion à las ciuco de la tarde."/>
    <s v="De Newcastle en 25 d. bergantin John, de 224 t., c. A. Sort, con 4791 qq. carbon de cok y 1282 de piedra à la órden.—Ila dado declaracion à las ciuco de la tarde."/>
  </r>
  <r>
    <n v="3594"/>
    <s v="1853-01-14"/>
    <s v="1852-10-30"/>
    <s v="75 d."/>
    <s v="1853-01-13"/>
    <s v="Newcastle "/>
    <s v="Newcastle "/>
    <m/>
    <s v="Barcelona"/>
    <s v="galeas"/>
    <x v="3"/>
    <s v="Jonge Jacobus"/>
    <x v="1272"/>
    <n v="141"/>
    <s v="holandesa."/>
    <s v="holandesa."/>
    <s v="Pieter Van Ryn"/>
    <x v="434"/>
    <s v="Pieter"/>
    <s v="Van Ryn"/>
    <x v="1354"/>
    <x v="0"/>
    <s v="capitán"/>
    <x v="0"/>
    <s v="con 200 toneladas carbon de piedra à la orden. —IIa tenido entrada à las cuatro de la tarde."/>
    <s v="De Newcastle en 75 d. galeas Jonge Jacobus, de 141 t., c. Pieter Van Ryn, con 200 toneladas carbon de piedra à la orden. —IIa tenido entrada à las cuatro de la tarde."/>
  </r>
  <r>
    <n v="5672"/>
    <s v="1853-08-21"/>
    <s v="1853-07-22"/>
    <s v="29 d."/>
    <s v="1853-08-20"/>
    <s v="Newcastle "/>
    <s v="Newcastle "/>
    <m/>
    <s v="Barcelona"/>
    <s v="goleta"/>
    <x v="8"/>
    <s v="Jonia"/>
    <x v="1063"/>
    <n v="171"/>
    <s v="inglesa."/>
    <s v="inglesa."/>
    <s v="Williams Silver"/>
    <x v="214"/>
    <s v="Williams"/>
    <s v="Silver"/>
    <x v="1355"/>
    <x v="0"/>
    <s v="capitán"/>
    <x v="0"/>
    <s v="con 250 toneladas carbon de piedra à la Sra. viuda Jordà é hijas.— Ila tenido entrada por Sanidad à las nueve de la mañana."/>
    <s v="De Newcastle en 29 d. goleta Jonia, de 171 t., c. Williams Silver; con 250 toneladas carbon de piedra à la Sra. viuda Jordà é hijas.— Ila tenido entrada por Sanidad à las nueve de la mañana."/>
  </r>
  <r>
    <n v="5328"/>
    <s v="1853-07-22"/>
    <s v="1853-06-07"/>
    <s v="44 d."/>
    <s v="1853-07-21"/>
    <s v="Newcastle "/>
    <s v="Newcastle "/>
    <m/>
    <s v="Barcelona"/>
    <s v="bergantin"/>
    <x v="10"/>
    <s v="Josephine"/>
    <x v="1273"/>
    <n v="200"/>
    <s v=". suecas."/>
    <s v="sueca"/>
    <s v="A. Hallestran"/>
    <x v="5"/>
    <s v="A."/>
    <s v="Hallestran"/>
    <x v="1356"/>
    <x v="0"/>
    <s v="capitán"/>
    <x v="0"/>
    <s v="con 252 toneladas carbon de piedra á los señores Martorell y Bosill.—Ha tenido entrada à las doce y media de la tarde."/>
    <s v="De Newcastle en 44 d. bergantin Josephine, de 200 t., c. A. Hallestran, con 252 toneladas carbon de piedra á los señores Martorell y Bosill.—Ha tenido entrada à las doce y media de la tarde."/>
  </r>
  <r>
    <n v="431"/>
    <s v="1852-02-23"/>
    <s v="1851-12-30"/>
    <s v="54 d."/>
    <s v="1852-02-22"/>
    <s v="Newcastle "/>
    <s v="Newcastle "/>
    <m/>
    <s v="Barcelona"/>
    <s v="bergantin"/>
    <x v="10"/>
    <s v="Jubilee"/>
    <x v="1274"/>
    <n v="323"/>
    <s v="inglesa."/>
    <s v="inglesa."/>
    <s v="Mackenzie Luckie"/>
    <x v="435"/>
    <s v="Mackenzie"/>
    <s v="Luckie"/>
    <x v="1357"/>
    <x v="0"/>
    <s v="capitán"/>
    <x v="0"/>
    <s v="con 42 4 toneladas carbon de piedra à los Sres. Martorell y Bofill."/>
    <s v="De Newcastle en 54 d. bergantin Jubilee, de 323 t., c. Mackenzie Luckie, con 42 4 toneladas carbon de piedra à los Sres. Martorell y Bofill."/>
  </r>
  <r>
    <n v="5478"/>
    <s v="1853-08-04"/>
    <s v="1853-06-10"/>
    <s v="54 d."/>
    <s v="1853-08-03"/>
    <s v="Newcastle "/>
    <s v="Newcastle "/>
    <m/>
    <s v="Barcelona"/>
    <s v="goleta"/>
    <x v="8"/>
    <s v="Julia Suphia"/>
    <x v="1275"/>
    <n v="97"/>
    <s v="danesa."/>
    <s v="danesa"/>
    <s v="J. H. Callesen"/>
    <x v="172"/>
    <s v="J. H."/>
    <s v="Callesen"/>
    <x v="1358"/>
    <x v="0"/>
    <s v="capitán"/>
    <x v="0"/>
    <s v="con 126 toneladas carbon de piedra à les señores Serra hermanos. — Ila tenido entrada à las cuatro de la tarde"/>
    <s v="De Newcastle en 54 d. goleta Julia Suphia, de 97 t.. c. J. H. Callesen, con 126 toneladas carbon de piedra à les señores Serra hermanos. — Ila tenido entrada à las cuatro de la tarde"/>
  </r>
  <r>
    <n v="5439"/>
    <s v="1853-07-31"/>
    <s v="1853-06-20"/>
    <s v="40 d."/>
    <s v="1853-07-30"/>
    <s v="Newcastle "/>
    <s v="Newcastle "/>
    <m/>
    <s v="Barcelona"/>
    <s v="corbeta"/>
    <x v="0"/>
    <s v="Juliana"/>
    <x v="1276"/>
    <n v="365"/>
    <s v="Mataró"/>
    <s v="Mataró"/>
    <s v="Thomas Richard Beaumont Embleton"/>
    <x v="436"/>
    <s v="Thomas Richard"/>
    <s v="Beaumont Embleton"/>
    <x v="1359"/>
    <x v="0"/>
    <s v="capitán"/>
    <x v="0"/>
    <s v="con 523 toneladas carbon de piedra à los señores Serra, hermanos.—Ila tenido entrada á las cuatro y cuarto de la tarde."/>
    <s v="De Newcastle en 40 d. corbeta Juliana, de 365 t., c. Thomas Richard Beaumont Embleton, con 523 toneladas carbon de piedra à los señores Serra, hermanos.—Ila tenido entrada á las cuatro y cuarto de la tarde."/>
  </r>
  <r>
    <n v="3035"/>
    <s v="1852-10-31"/>
    <s v="1852-09-28"/>
    <s v="32 d."/>
    <s v="1852-10-30"/>
    <s v="Newcastle "/>
    <s v="Newcastle "/>
    <m/>
    <s v="Barcelona"/>
    <s v="corbeta"/>
    <x v="0"/>
    <s v="Juliana."/>
    <x v="1277"/>
    <n v="360"/>
    <s v="inglesa."/>
    <s v="inglesa."/>
    <s v="T. Richard Beaumont-Emblemont."/>
    <x v="437"/>
    <s v="Thomas Richard"/>
    <s v="Beaumont-Emblemont."/>
    <x v="1359"/>
    <x v="0"/>
    <s v="capitán"/>
    <x v="0"/>
    <s v="con 132 toneladas carbon de piedra à la orden.—Ha ténido entrada por Sanidad à las cuatro de la tarde."/>
    <s v="De Newcastle en 32 d. corbeta Juliana. de 360 t.; c. T. Richard Beaumont-Emblemont. con 132 toneladas carbon de piedra à la orden.—Ha ténido entrada por Sanidad à las cuatro de la tarde."/>
  </r>
  <r>
    <n v="2065"/>
    <s v="1852-08-07"/>
    <s v="1852-07-09"/>
    <s v="28 d."/>
    <s v="1852-08-06"/>
    <s v="Newcastle "/>
    <s v="Newcastle "/>
    <m/>
    <s v="Barcelona"/>
    <s v="bergantin-goleta"/>
    <x v="9"/>
    <s v="Junet Mari"/>
    <x v="1278"/>
    <n v="139"/>
    <s v="inglesa."/>
    <s v="inglesa."/>
    <s v="T. Boldehitd"/>
    <x v="28"/>
    <s v="T."/>
    <s v="Boldehitd"/>
    <x v="1360"/>
    <x v="0"/>
    <s v="capitán"/>
    <x v="0"/>
    <s v="con 220 toneladas carbon de piedra à los senores Martorell y Bofill. — IIa tenido entrada à las cinco y media de la tarde."/>
    <s v="De Newcastle en 28 d. bergantin-goleta Junet Mari, de 139 t., c. T. Boldehitd, con 220 toneladas carbon de piedra à los senores Martorell y Bofill. — IIa tenido entrada à las cinco y media de la tarde."/>
  </r>
  <r>
    <n v="4887"/>
    <s v="1853-06-11"/>
    <s v="1853-05-11"/>
    <s v="30 d."/>
    <s v="1853-06-10"/>
    <s v="Newcastle "/>
    <s v="Newcastle "/>
    <m/>
    <s v="Barcelona"/>
    <s v="bergantin"/>
    <x v="10"/>
    <s v="Kata"/>
    <x v="1279"/>
    <n v="155"/>
    <s v="noruegas."/>
    <s v="noruegas."/>
    <s v="Peter Michelom"/>
    <x v="438"/>
    <s v="Peter"/>
    <s v="Michelom"/>
    <x v="1361"/>
    <x v="0"/>
    <s v="capitán"/>
    <x v="0"/>
    <s v="con 250 toneladas carbon de piedra á los Sres. Martorell y Bofill.—Ha tenido entrada á las once y media de la mañana."/>
    <s v="De Newcastle en 30 d. bergantin Kata, de 155 t., c. Peter Michelom, con 250 toneladas carbon de piedra á los Sres. Martorell y Bofill.—Ha tenido entrada á las once y media de la mañana."/>
  </r>
  <r>
    <n v="2117"/>
    <s v="1852-08-11"/>
    <s v="1852-06-30"/>
    <s v="41 d."/>
    <s v="1852-08-10"/>
    <s v="Newcastle "/>
    <s v="Newcastle "/>
    <m/>
    <s v="Barcelona"/>
    <s v="corbeta"/>
    <x v="0"/>
    <s v="Lebarson"/>
    <x v="1280"/>
    <n v="452"/>
    <s v="inglesas."/>
    <s v="inglesas."/>
    <s v="J. Hanfort"/>
    <x v="21"/>
    <s v="J."/>
    <s v="Hanfort"/>
    <x v="1362"/>
    <x v="0"/>
    <s v="capitán"/>
    <x v="0"/>
    <s v="con 636 toneladas carbon de piedra à la órden.—lIa tenido entrada por Sanidad á las once y media de la mañana."/>
    <s v="De Newcastle en 41 d. corbeta Lebarson, de 452 t., c. J. Hanfort, con 636 toneladas carbon de piedra à la órden.—lIa tenido entrada por Sanidad á las once y media de la mañana."/>
  </r>
  <r>
    <n v="3371"/>
    <s v="1852-12-13"/>
    <s v="1852-11-20"/>
    <s v="22 d."/>
    <s v="1852-12-12"/>
    <s v="Newcastle "/>
    <s v="Newcastle "/>
    <m/>
    <s v="Barcelona"/>
    <s v="bergantin-goleta"/>
    <x v="9"/>
    <s v="Leo"/>
    <x v="1281"/>
    <n v="148"/>
    <s v="inglesas."/>
    <s v="inglesas."/>
    <s v="P. Crouch"/>
    <x v="33"/>
    <s v="P."/>
    <s v="Crouch"/>
    <x v="1363"/>
    <x v="0"/>
    <s v="capitán"/>
    <x v="0"/>
    <s v="con 220 toneladas hierro colado á la órden.—Ha tenido entrada á las tres y media de la tarde."/>
    <s v="De Newcastle en 22 d. bergantin-goleta Leo, de 148 t., c. P. Crouch, con 220 toneladas hierro colado á la órden.—Ha tenido entrada á las tres y media de la tarde."/>
  </r>
  <r>
    <n v="5334"/>
    <s v="1853-07-22"/>
    <s v="1853-06-13"/>
    <s v="38 d."/>
    <s v="1853-07-21"/>
    <s v="Newcastle "/>
    <s v="Newcastle "/>
    <m/>
    <s v="Barcelona"/>
    <s v="berganlin"/>
    <x v="10"/>
    <s v="Lewis Lass"/>
    <x v="1282"/>
    <n v="210"/>
    <s v="inglesas."/>
    <s v="inglesas."/>
    <s v="Henrry Tilhnan"/>
    <x v="361"/>
    <s v="Henrry"/>
    <s v="Tilhnan"/>
    <x v="1364"/>
    <x v="0"/>
    <s v="capitán"/>
    <x v="0"/>
    <s v="con 23Licneladas carbon de piedra à la orden, y 1300 ladrillos à D. José Gil.—IIa tenido entrada al ponerse el sol."/>
    <s v="De Newcastle en 38 d. berganlin Lewis Lass, de 210 t., c. Henrry Tilhnan, con 23Licneladas carbon de piedra à la orden, y 1300 ladrillos à D. José Gil.—IIa tenido entrada al ponerse el sol."/>
  </r>
  <r>
    <n v="6068"/>
    <s v="1853-09-26"/>
    <s v="1853-08-20"/>
    <s v="36 d."/>
    <s v="1853-09-25"/>
    <s v="Newcastle "/>
    <s v="Newcastle "/>
    <m/>
    <s v="Barcelona"/>
    <s v="corbeta"/>
    <x v="0"/>
    <s v="Lord Collingwood"/>
    <x v="1283"/>
    <n v="430"/>
    <s v="inglesas."/>
    <s v="inglesas."/>
    <s v="J. Guthrie"/>
    <x v="21"/>
    <s v="J."/>
    <s v="Guthrie"/>
    <x v="1365"/>
    <x v="0"/>
    <s v="capitán"/>
    <x v="0"/>
    <s v="con 651 toneladas carbon de piedra á los Sres. Martorell y Bofili.—lla dado declaracion á las 11 y media de la manana y queda en cuarentena."/>
    <s v="De Newcastle en 36 d. corbeta Lord Collingwood de 430 t., c. J. Guthrie, con 651 toneladas carbon de piedra á los Sres. Martorell y Bofili.—lla dado declaracion á las 11 y media de la manana y queda en cuarentena."/>
  </r>
  <r>
    <n v="5929"/>
    <s v="1853-09-14"/>
    <s v="1853-08-13"/>
    <s v="31 d."/>
    <s v="1853-09-13"/>
    <s v="Newcastle "/>
    <s v="Newcastle "/>
    <m/>
    <s v="Barcelona"/>
    <s v="corbeta"/>
    <x v="0"/>
    <s v="Lydy"/>
    <x v="1284"/>
    <n v="307"/>
    <s v="inglesas."/>
    <s v="inglesas."/>
    <s v="David Naper"/>
    <x v="235"/>
    <s v="David"/>
    <s v="Naper"/>
    <x v="1366"/>
    <x v="0"/>
    <s v="capitán"/>
    <x v="0"/>
    <s v=", con 462 toneladas carbon de piedra à los Sres. Solá y Soler. — Ha tenido entrada á las cinco de la tarde."/>
    <s v="De Newcastle en 31 d. corbeta Lydy, de 307 t., c. David Naper , con 462 toneladas carbon de piedra à los Sres. Solá y Soler. — Ha tenido entrada á las cinco de la tarde."/>
  </r>
  <r>
    <n v="2566"/>
    <s v="1852-09-17"/>
    <s v="1852-08-22"/>
    <s v="25 d."/>
    <s v="1852-09-16"/>
    <s v="Newcastle "/>
    <s v="Newcastle "/>
    <m/>
    <s v="Barcelona"/>
    <s v="corbeta"/>
    <x v="0"/>
    <s v="Mappa"/>
    <x v="1285"/>
    <n v="236"/>
    <s v="holandesa."/>
    <s v="holandesa."/>
    <s v="J. Muller"/>
    <x v="21"/>
    <s v="J."/>
    <s v="Muller"/>
    <x v="958"/>
    <x v="0"/>
    <s v="capitán"/>
    <x v="0"/>
    <s v="con 273 toneladas carbon de piedra á los señores Martorell y Bofill.—Ha tenido entrada por Sanidad á las once de la mañana."/>
    <s v="De Newcastle en 25 d. corbeta Mappa, de 236 t., c. J. Muller, con 273 toneladas carbon de piedra á los señores Martorell y Bofill.—Ha tenido entrada por Sanidad á las once de la mañana."/>
  </r>
  <r>
    <n v="5788"/>
    <s v="1853-08-30"/>
    <s v="1853-07-18"/>
    <s v="42 d."/>
    <s v="1853-08-29"/>
    <s v="Newcastle "/>
    <s v="Newcastle "/>
    <m/>
    <s v="Barcelona"/>
    <s v="bergantin"/>
    <x v="10"/>
    <s v="Maxuell"/>
    <x v="1286"/>
    <n v="309"/>
    <s v="inglesas."/>
    <s v="inglesas."/>
    <s v="Robert Mills"/>
    <x v="227"/>
    <s v="Robert"/>
    <s v="Mills"/>
    <x v="1367"/>
    <x v="0"/>
    <s v="capitán"/>
    <x v="0"/>
    <s v="con 441 toneledas carbon de piedra à los señores Martorell y Bofill. — Ila tenido entrada por Sanidad à las siete de la mañana."/>
    <s v="De id. en 42 d. bergantin Maxuell, de 309 t., c. Robert Mills, con 441 toneledas carbon de piedra à los señores Martorell y Bofill. — Ila tenido entrada por Sanidad à las siete de la mañana."/>
  </r>
  <r>
    <n v="3745"/>
    <s v="1853-02-09"/>
    <s v="1853-01-09"/>
    <s v="30 d."/>
    <s v="1853-02-08"/>
    <s v="Newcastle "/>
    <s v="Newcastle "/>
    <m/>
    <s v="Barcelona"/>
    <s v="corbeta"/>
    <x v="0"/>
    <s v="Mentor"/>
    <x v="1287"/>
    <n v="3"/>
    <s v="rusas."/>
    <s v="rusas."/>
    <s v="Adolph Eesaend"/>
    <x v="439"/>
    <s v="Adolph"/>
    <s v="Eesaend"/>
    <x v="1368"/>
    <x v="0"/>
    <s v="capitán"/>
    <x v="0"/>
    <s v=", con 592 toneladas carbon de picdra à los Sres. Martorell y Bofill. Ila tenido entrada à la una y media de la tarde."/>
    <s v="De Newcastle en 30 d. corbeta Mentor , de 3 t. , c. Adolph Eesaend , con 592 toneladas carbon de picdra à los Sres. Martorell y Bofill. Ila tenido entrada à la una y media de la tarde."/>
  </r>
  <r>
    <n v="169"/>
    <s v="1852-01-16"/>
    <s v="1851-12-23"/>
    <s v="23 d."/>
    <s v="1852-01-15"/>
    <s v="Newcastle "/>
    <s v="Newcastle "/>
    <m/>
    <s v="Barcelona"/>
    <s v="bergantin"/>
    <x v="10"/>
    <s v="Menwell"/>
    <x v="1288"/>
    <n v="330"/>
    <s v="inglesas."/>
    <s v="inglesas."/>
    <s v="James Cowans"/>
    <x v="209"/>
    <s v="James"/>
    <s v="Cowans"/>
    <x v="1369"/>
    <x v="0"/>
    <s v="capitán"/>
    <x v="0"/>
    <s v="con 9122 qq. carhon de piedra á los señores Martorell y Bofill."/>
    <s v="De id. en id. bergantin Menwell, de 330 t., c. James Cowans, con 9122 qq. carhon de piedra á los señores Martorell y Bofill."/>
  </r>
  <r>
    <n v="2572"/>
    <s v="1852-09-17"/>
    <s v="1852-08-14"/>
    <s v="33 d."/>
    <s v="1852-09-16"/>
    <s v="Newcastle "/>
    <s v="Newcastle "/>
    <m/>
    <s v="Barcelona"/>
    <s v="bergantin"/>
    <x v="10"/>
    <s v="Midas"/>
    <x v="1289"/>
    <n v="255"/>
    <s v="ingles"/>
    <s v="ingles"/>
    <s v="W. Ceslie"/>
    <x v="225"/>
    <s v="W."/>
    <s v="Ceslie"/>
    <x v="1370"/>
    <x v="0"/>
    <s v="capitán"/>
    <x v="0"/>
    <s v="con 147 toneladas carbon de piedra y 336 de cok para el ferro-carril. — Ha dado declaracion por Sanidad à las ocho de la mañana."/>
    <s v="De Newcastle en 33 d. bergantin Midas, de 255 t., c. W. Ceslie, con 147 toneladas carbon de piedra y 336 de cok para el ferro-carril. — Ha dado declaracion por Sanidad à las ocho de la mañana."/>
  </r>
  <r>
    <n v="477"/>
    <s v="1852-03-03"/>
    <s v="1852-01-06"/>
    <s v="56 d."/>
    <s v="1852-03-02"/>
    <s v="Newcastle "/>
    <s v="Newcastle "/>
    <m/>
    <s v="Barcelona"/>
    <s v="bergantin"/>
    <x v="10"/>
    <s v="Morning Stár"/>
    <x v="1290"/>
    <n v="217"/>
    <s v="inglesas"/>
    <s v="inglesas"/>
    <s v="B. Starck"/>
    <x v="8"/>
    <s v="B."/>
    <s v="Starck"/>
    <x v="1371"/>
    <x v="0"/>
    <s v="capitán"/>
    <x v="0"/>
    <s v="con 390 toneladas carbon de piedra à los Sres. Martorell y Bofill."/>
    <s v="De Newcastle en 56 d. bergantin Morning Stár, de 217 t., c. B. Starck, con 390 toneladas carbon de piedra à los Sres. Martorell y Bofill."/>
  </r>
  <r>
    <n v="2097"/>
    <s v="1852-08-10"/>
    <s v="1852-07-10"/>
    <s v="30 d."/>
    <s v="1852-08-09"/>
    <s v="Newcastle "/>
    <s v="Newcastle "/>
    <m/>
    <s v="Barcelona"/>
    <s v="corbeta"/>
    <x v="0"/>
    <s v="Mysterv"/>
    <x v="1291"/>
    <n v="322"/>
    <s v="inglesa."/>
    <s v="inglesa."/>
    <s v="A. Jack"/>
    <x v="5"/>
    <s v="A."/>
    <s v="Jack"/>
    <x v="1372"/>
    <x v="0"/>
    <s v="capitán"/>
    <x v="0"/>
    <s v="on , con 412 toneladas carbon de piedra á los Sres. Martorell y Bofill. — Ha tenido entrada à las doce de la mañana."/>
    <s v="De Newcastle en 30 d. corbeta Mysterv , de 322 t., c. A. Jack on , con 412 toneladas carbon de piedra á los Sres. Martorell y Bofill. — Ha tenido entrada à las doce de la mañana."/>
  </r>
  <r>
    <n v="5313"/>
    <s v="1853-07-21"/>
    <s v="1853-06-19"/>
    <s v="31 d."/>
    <s v="1853-07-20"/>
    <s v="Newcastle "/>
    <s v="Newcastle "/>
    <m/>
    <s v="Barcelona"/>
    <s v="goleta"/>
    <x v="8"/>
    <s v="Nithsdato"/>
    <x v="1292"/>
    <n v="135"/>
    <s v="inglesa."/>
    <s v="inglesa."/>
    <s v="Fredrick Bartell"/>
    <x v="440"/>
    <s v="Fredrick"/>
    <s v="Bartell"/>
    <x v="1373"/>
    <x v="0"/>
    <s v="capitán"/>
    <x v="0"/>
    <s v="con 252 toneladas carbon de piedra à los señores Ascacibar y C.'—Ila tenide entrada à las dos de la tarde."/>
    <s v="De Newcastle en 31 d. goleta Nithsdato, de 135 t., c. Fredrick Bartell, con 252 toneladas carbon de piedra à los señores Ascacibar y C.'—Ila tenide entrada à las dos de la tarde."/>
  </r>
  <r>
    <n v="2778"/>
    <s v="1852-10-05"/>
    <s v="1852-09-05"/>
    <s v="29 d."/>
    <s v="1852-10-04"/>
    <s v="Newcastle "/>
    <s v="Newcastle "/>
    <m/>
    <s v="Barcelona"/>
    <s v="corbeta"/>
    <x v="0"/>
    <s v="Noirus"/>
    <x v="1293"/>
    <n v="265"/>
    <s v="inglesas."/>
    <s v="inglesas."/>
    <s v="J. Hamion"/>
    <x v="21"/>
    <s v="J."/>
    <s v="Hamion"/>
    <x v="1374"/>
    <x v="0"/>
    <s v="capitán"/>
    <x v="0"/>
    <s v="con 357, toneladas carbon de piedra á la órden.—Ha tenido entrada por Sanidad à las seis y media de la manana."/>
    <s v="De Newcastle en 29 d. corbeta Noirus, de 265 t., c. J. Hamion, con 357, toneladas carbon de piedra á la órden.—Ha tenido entrada por Sanidad à las seis y media de la manana."/>
  </r>
  <r>
    <n v="5681"/>
    <s v="1853-08-22"/>
    <s v="1853-07-10"/>
    <s v="42 d."/>
    <s v="1853-08-21"/>
    <s v="Newcastle "/>
    <s v="Newcastle "/>
    <m/>
    <s v="Barcelona"/>
    <s v="polacra"/>
    <x v="17"/>
    <s v="Now Castle"/>
    <x v="1294"/>
    <n v="217"/>
    <s v="griega"/>
    <s v="griega"/>
    <s v="Giacomo Castalla"/>
    <x v="441"/>
    <s v="Giacomo"/>
    <s v="Castalla"/>
    <x v="1375"/>
    <x v="0"/>
    <s v="capitán"/>
    <x v="0"/>
    <s v="çon 268 toneladas carben de plédra à los senores Solá y Monner.—la tenido entrada por Sanidad à las ,tres y medla de la larde"/>
    <s v="De Newcastle en 42 d. polacra Now Castle, de 217 t., c. Giacomo Castalla, çon 268 toneladas carben de plédra à los senores Solá y Monner.—la tenido entrada por Sanidad à las ,tres y medla de la larde"/>
  </r>
  <r>
    <n v="896"/>
    <s v="1852-04-14"/>
    <s v="1852-03-14"/>
    <s v="30 d."/>
    <s v="1852-04-13"/>
    <s v="Newcastle "/>
    <s v="Newcastle "/>
    <m/>
    <s v="Barcelona"/>
    <s v="corbeta"/>
    <x v="0"/>
    <s v="Orion"/>
    <x v="1295"/>
    <n v="362"/>
    <s v="noruegas."/>
    <s v="noruegas."/>
    <s v="L. Groos Pedersen"/>
    <x v="442"/>
    <s v="L. Groos"/>
    <s v="Pedersen"/>
    <x v="1376"/>
    <x v="0"/>
    <s v="capitán"/>
    <x v="0"/>
    <s v="con 315 toneladas carbou de piedra ) 220 id. de cok á la órden."/>
    <s v="De id. en id. corbeta Orion, de 362 t., c. L. Groos Pedersen, con 315 toneladas carbou de piedra ) 220 id. de cok á la órden."/>
  </r>
  <r>
    <n v="152"/>
    <s v="1852-01-15"/>
    <s v="1851-12-22"/>
    <s v="23 d."/>
    <s v="1852-01-14"/>
    <s v="Newcastle "/>
    <s v="Newcastle "/>
    <m/>
    <s v="Barcelona"/>
    <s v="corbeta"/>
    <x v="0"/>
    <s v="Oscedenten"/>
    <x v="1296"/>
    <n v="278"/>
    <s v="succa."/>
    <s v="succa."/>
    <s v="P. Augustaf Brodiu"/>
    <x v="443"/>
    <s v="P. Augustaf"/>
    <s v="Brodiu"/>
    <x v="1377"/>
    <x v="0"/>
    <s v="capitán"/>
    <x v="0"/>
    <s v="con 313 toneladas carbon de piedra á D. M. Diez de Brito."/>
    <s v="De Newcastle en 23 d. corbeta Oscedenten, de 278 t., c. P. Augustaf Brodiu, con 313 toneladas carbon de piedra á D. M. Diez de Brito."/>
  </r>
  <r>
    <n v="1498"/>
    <s v="1852-06-11"/>
    <s v="1852-05-17"/>
    <s v="24 d."/>
    <s v="1852-06-10"/>
    <s v="Newcastle "/>
    <s v="Newcastle "/>
    <m/>
    <s v="Barcelona"/>
    <s v="bergantin"/>
    <x v="10"/>
    <s v="Pailor"/>
    <x v="1297"/>
    <n v="332"/>
    <s v="inglesas."/>
    <s v="inglesas."/>
    <s v="G. Grozser"/>
    <x v="12"/>
    <s v="G."/>
    <s v="Grozser"/>
    <x v="1378"/>
    <x v="0"/>
    <s v="capitán"/>
    <x v="0"/>
    <s v="con 431 tonelades carbon de piedra à los Sres. M. y Bofill."/>
    <s v="De Newcastle en 24 d. bergantin Pailor, de 332 t., c. G. Grozser, con 431 tonelades carbon de piedra à los Sres. M. y Bofill."/>
  </r>
  <r>
    <n v="5779"/>
    <s v="1853-08-30"/>
    <s v="1853-07-30"/>
    <s v="30 d."/>
    <s v="1853-08-29"/>
    <s v="Newcastle "/>
    <s v="Newcastle "/>
    <m/>
    <s v="Barcelona"/>
    <s v="bergantin"/>
    <x v="10"/>
    <s v="Pero"/>
    <x v="1298"/>
    <n v="212"/>
    <s v="inglesas."/>
    <s v="inglesas."/>
    <s v="John Cole"/>
    <x v="221"/>
    <s v="John"/>
    <s v="Cole"/>
    <x v="1379"/>
    <x v="0"/>
    <s v="capitán"/>
    <x v="0"/>
    <s v="con 106 toneladas carbon de piedra y 112 id. coke à la órden.—a dado declaracion por Sanidad à las diez de la mañana y ha quedado en cuarentena."/>
    <s v="De id. en 30 d. bergantin Pero, de 212 t., c. John Cole, con 106 toneladas carbon de piedra y 112 id. coke à la órden.—a dado declaracion por Sanidad à las diez de la mañana y ha quedado en cuarentena."/>
  </r>
  <r>
    <n v="5467"/>
    <s v="1853-08-02"/>
    <s v="1853-06-21"/>
    <s v="41 d."/>
    <s v="1853-08-01"/>
    <s v="Newcastle "/>
    <s v="Newcastle "/>
    <m/>
    <s v="Barcelona"/>
    <s v="bergantin"/>
    <x v="10"/>
    <s v="Perseverance"/>
    <x v="1299"/>
    <n v="286"/>
    <s v="inglesas."/>
    <s v="inglesas."/>
    <s v="Robert Dunns"/>
    <x v="227"/>
    <s v="Robert"/>
    <s v="Dunns"/>
    <x v="1380"/>
    <x v="0"/>
    <s v="capitán"/>
    <x v="0"/>
    <s v="con 9645 qq carbon de piedra à D. A. Cornaux.—Ila teuido entrada a las cinco y media de la tarde."/>
    <s v="De Newcastle en 41 d. bergantin Perseverance, de 286 t., c. Robert Dunns, con 9645 qq carbon de piedra à D. A. Cornaux.—Ila teuido entrada a las cinco y media de la tarde."/>
  </r>
  <r>
    <n v="5150"/>
    <s v="1853-07-03"/>
    <s v="1853-06-01"/>
    <s v="31 d."/>
    <s v="1853-07-02"/>
    <s v="Newcastle "/>
    <s v="Newcastle "/>
    <m/>
    <s v="Barcelona"/>
    <s v="polacra"/>
    <x v="17"/>
    <s v="Philadelphia"/>
    <x v="1300"/>
    <n v="200"/>
    <s v="griega."/>
    <s v="griega."/>
    <s v="Demetrio Volh"/>
    <x v="444"/>
    <s v="Demetrio"/>
    <s v="Volh"/>
    <x v="1381"/>
    <x v="0"/>
    <s v="capitán"/>
    <x v="0"/>
    <s v="con 252 toneladas carbon de piedra à los señores Solá y Monner.—Ila tenido entrada á las cuatro de la tarde."/>
    <s v="De Newcastle en 31 d. polacra Philadelphia, de 200 t., c. Demetrio Volh, con 252 toneladas carbon de piedra à los señores Solá y Monner.—Ila tenido entrada á las cuatro de la tarde."/>
  </r>
  <r>
    <n v="4429"/>
    <s v="1853-04-27"/>
    <s v="1853-03-21"/>
    <s v="36 d."/>
    <s v="1853-04-26"/>
    <s v="Newcastle "/>
    <s v="Newcastle "/>
    <m/>
    <s v="Barcelona"/>
    <s v="bergantin"/>
    <x v="10"/>
    <s v="Phvebus"/>
    <x v="1301"/>
    <n v="260"/>
    <s v="noruega."/>
    <s v="noruega."/>
    <s v="Ole Christian Steinert"/>
    <x v="445"/>
    <s v="Ole Christian"/>
    <s v="Steinert"/>
    <x v="1382"/>
    <x v="0"/>
    <s v="capitán"/>
    <x v="0"/>
    <s v="con 232 toneladas carbon de piedra y 100 id. de cok á D. B. Solá y Amat.—Ila tenido entrada á las cinco y media de la tarde."/>
    <s v="De Newcastle en 36 d. bergantin Phvebus, de 260 t., c. Ole Christian Steinert, con 232 toneladas carbon de piedra y 100 id. de cok á D. B. Solá y Amat.—Ila tenido entrada á las cinco y media de la tarde."/>
  </r>
  <r>
    <n v="2137"/>
    <s v="1852-08-12"/>
    <s v="1852-07-18"/>
    <s v="24 d."/>
    <s v="1852-08-11"/>
    <s v="Newcastle "/>
    <s v="Newcastle "/>
    <m/>
    <s v="Barcelona"/>
    <s v="corbeta"/>
    <x v="0"/>
    <s v="Polynecia"/>
    <x v="1302"/>
    <n v="371"/>
    <s v="Inglesas"/>
    <s v="Inglesas"/>
    <s v="John Lucas"/>
    <x v="221"/>
    <s v="John"/>
    <s v="Lucas"/>
    <x v="523"/>
    <x v="0"/>
    <s v="capitán"/>
    <x v="0"/>
    <s v="con 504 toneladas carbon de piedra à los Sres. Martorell y Bofill. —Ha tenido entrada por Sanidad à las 12 dela mañana:"/>
    <s v="De Newcastle en 24 d. corbeta Polynecia, de 371 t., c. John Lucas con 504 toneladas carbon de piedra à los Sres. Martorell y Bofill. —Ha tenido entrada por Sanidad à las 12 dela mañana:"/>
  </r>
  <r>
    <n v="945"/>
    <s v="1852-04-18"/>
    <s v="1852-03-16"/>
    <s v="32 d."/>
    <s v="1852-04-17"/>
    <s v="Newcastle "/>
    <s v="Newcastle "/>
    <m/>
    <s v="Barcelona"/>
    <s v="bergantin"/>
    <x v="10"/>
    <s v="Prompt"/>
    <x v="1303"/>
    <n v="203"/>
    <s v="inglesa."/>
    <s v="inglesa."/>
    <s v="John Gair"/>
    <x v="221"/>
    <s v="John"/>
    <s v="Gair"/>
    <x v="1383"/>
    <x v="0"/>
    <s v="capitán"/>
    <x v="0"/>
    <s v="con 376 toneladas carbon de piedra 4 la órden."/>
    <s v="De Newcastle en 32 d. bergantin Prompt, de 203 t. , c. John Gair, con 376 toneladas carbon de piedra 4 la órden."/>
  </r>
  <r>
    <n v="3750"/>
    <s v="1853-02-09"/>
    <s v="1853-01-25"/>
    <s v="14 d."/>
    <s v="1853-02-08"/>
    <s v="Newcastle "/>
    <s v="Newcastle "/>
    <m/>
    <s v="Barcelona"/>
    <s v="bergantin"/>
    <x v="10"/>
    <s v="Rio"/>
    <x v="1304"/>
    <n v="228"/>
    <s v="sueca."/>
    <s v="sueca."/>
    <s v="Caz Martin Tode"/>
    <x v="446"/>
    <s v="Caz"/>
    <s v="Martin Tode"/>
    <x v="1384"/>
    <x v="0"/>
    <s v="capitán"/>
    <x v="0"/>
    <s v="con 252 toneladas carbon de piedra à los Sres. Martorell y Bofill. —Ha tenido entrada por Sanidad à las cuatro y media de la tarde."/>
    <s v="De Newcastle en 14 d. bergantin Rio, de 228 t., c. Caz Martin Tode, con 252 toneladas carbon de piedra à los Sres. Martorell y Bofill. —Ha tenido entrada por Sanidad à las cuatro y media de la tarde."/>
  </r>
  <r>
    <n v="1033"/>
    <s v="1852-04-26"/>
    <s v="1852-03-17"/>
    <s v="39 d."/>
    <s v="1852-04-25"/>
    <s v="Newcastle "/>
    <s v="Newcastle "/>
    <m/>
    <s v="Barcelona"/>
    <s v="bergantin"/>
    <x v="10"/>
    <s v="Robert"/>
    <x v="1305"/>
    <n v="261"/>
    <s v="inglesa."/>
    <s v="inglesa."/>
    <s v="John Davis"/>
    <x v="221"/>
    <s v="John"/>
    <s v="Davis"/>
    <x v="639"/>
    <x v="0"/>
    <s v="capitán"/>
    <x v="0"/>
    <s v="con 357 tonelades carbon de piedra à los Sres. Martorell y Bofil."/>
    <s v="De Newcastle en 39 d. bergantin Robert, de 261 t., c. John Davis, con 357 tonelades carbon de piedra à los Sres. Martorell y Bofil."/>
  </r>
  <r>
    <n v="3961"/>
    <s v="1853-02-28"/>
    <s v="1853-01-30"/>
    <s v="28 d."/>
    <s v="1853-02-27"/>
    <s v="Newcastle "/>
    <s v="Newcastle "/>
    <m/>
    <s v="Barcelona"/>
    <s v="bergantin"/>
    <x v="10"/>
    <s v="Robert"/>
    <x v="1305"/>
    <n v="261"/>
    <s v="inglesas."/>
    <s v="inglesas."/>
    <s v="J. Davis"/>
    <x v="21"/>
    <s v="J."/>
    <s v="Davis"/>
    <x v="639"/>
    <x v="0"/>
    <s v="capitán"/>
    <x v="0"/>
    <s v="con 357 toneladas carbon de piedra á los señores Martorell y Bofill.—Ila tenido entrada á las tres y media de la tarde."/>
    <s v="De Newcastle en 28 d. bergantin Robert, de 261 l., c. J. Davis, con 357 toneladas carbon de piedra á los señores Martorell y Bofill.—Ila tenido entrada á las tres y media de la tarde."/>
  </r>
  <r>
    <n v="6406"/>
    <s v="1853-10-30"/>
    <s v="1853-10-16"/>
    <s v="13 d."/>
    <s v="1853-10-29"/>
    <s v="Newcastle "/>
    <s v="Newcastle "/>
    <m/>
    <s v="Barcelona"/>
    <s v="corbeta"/>
    <x v="0"/>
    <s v="Rosc"/>
    <x v="1306"/>
    <n v="334"/>
    <s v="inglesa."/>
    <s v="inglesa."/>
    <s v="James Llothand"/>
    <x v="209"/>
    <s v="James"/>
    <s v="Llothand"/>
    <x v="1385"/>
    <x v="0"/>
    <s v="capitán"/>
    <x v="0"/>
    <s v="con 47t toncladas carbon de piedra á los señores Solá y Monner.—la sido despedido por Sanidad al lazareto de Mahon."/>
    <s v="De Newcastle en 13 d. corbeta Rosc, de 334 t., c. James Llothand, con 47t toncladas carbon de piedra á los señores Solá y Monner.—la sido despedido por Sanidad al lazareto de Mahon."/>
  </r>
  <r>
    <n v="3991"/>
    <s v="1853-03-04"/>
    <s v="1853-02-05"/>
    <s v="26 d."/>
    <s v="1853-03-03"/>
    <s v="Newcastle "/>
    <s v="Newcastle "/>
    <m/>
    <s v="Barcelona"/>
    <s v="bergantin"/>
    <x v="10"/>
    <s v="S. Nicolo"/>
    <x v="563"/>
    <n v="414"/>
    <s v="griega."/>
    <s v="griega."/>
    <s v="John Nicolas Anvaniti"/>
    <x v="447"/>
    <s v="John Nicolas"/>
    <s v="Anvaniti"/>
    <x v="1386"/>
    <x v="0"/>
    <s v="capitán"/>
    <x v="0"/>
    <s v="con 588 toneladas carbon de piedra à la órden. Ha tenido entrada à las dos y media de la tarde."/>
    <s v="De Newcastle en 26 d. bergantin S. Nicolo, de 414 t., c. John Nicolas Anvaniti, con 588 toneladas carbon de piedra à la órden. Ha tenido entrada à las dos y media de la tarde."/>
  </r>
  <r>
    <n v="5283"/>
    <s v="1853-07-17"/>
    <s v="1853-06-09"/>
    <s v="37 d."/>
    <s v="1853-07-16"/>
    <s v="Newcastle "/>
    <s v="Newcastle "/>
    <m/>
    <s v="Barcelona"/>
    <s v="bergantin"/>
    <x v="10"/>
    <s v="San Nicolo"/>
    <x v="563"/>
    <n v="300"/>
    <s v="griega."/>
    <s v="griega."/>
    <s v="B. Amargiro"/>
    <x v="8"/>
    <s v="B."/>
    <s v="Amargiro"/>
    <x v="1387"/>
    <x v="0"/>
    <s v="capitán"/>
    <x v="0"/>
    <s v="con 300 toneladas carbon de piedra à la órden.—Ha tenido entrada al ponerse el sol."/>
    <s v="De Newcastle en 37 d. bergantin San Nicolo, de 300 t., c. B. Amargiro, con 300 toneladas carbon de piedra à la órden.—Ha tenido entrada al ponerse el sol."/>
  </r>
  <r>
    <n v="3006"/>
    <s v="1852-10-30"/>
    <s v="1852-09-21"/>
    <s v="38 d."/>
    <s v="1852-10-29"/>
    <s v="Newcastle "/>
    <s v="Newcastle "/>
    <m/>
    <s v="Barcelona"/>
    <s v="goleta"/>
    <x v="8"/>
    <s v="Sheonood Rariger"/>
    <x v="1307"/>
    <n v="177"/>
    <s v="inglesas."/>
    <s v="inglesas."/>
    <s v="Samuel Buck"/>
    <x v="448"/>
    <s v="Samuel"/>
    <s v="Buck"/>
    <x v="1388"/>
    <x v="0"/>
    <s v="capitán"/>
    <x v="0"/>
    <s v="eon 223 toneladas carbon de piedra á la órden. Ila tenido entrada á las dos y media de la tarde."/>
    <s v="De Newcastle en 38 d. goleta Sheonood Rariger, de 177 t., c. Samuel Buck, eon 223 toneladas carbon de piedra á la órden. Ila tenido entrada á las dos y media de la tarde."/>
  </r>
  <r>
    <n v="852"/>
    <s v="1852-04-06"/>
    <s v="1852-03-08"/>
    <s v="28 d."/>
    <s v="1852-04-05"/>
    <s v="Newcastle "/>
    <s v="Newcastle "/>
    <m/>
    <s v="Barcelona"/>
    <s v="bergantin"/>
    <x v="10"/>
    <s v="Socret"/>
    <x v="1308"/>
    <n v="273"/>
    <s v="inglesa."/>
    <s v="inglesa."/>
    <s v="W. Storey"/>
    <x v="225"/>
    <s v="W."/>
    <s v="Storey"/>
    <x v="1389"/>
    <x v="0"/>
    <s v="capitán"/>
    <x v="0"/>
    <s v="con 400 toneladas carbon de piedra á los señores Martorell y Bofill."/>
    <s v="De Newcastle en 28 d. bergantin Socret, de 273 t., c. W. Storey, con 400 toneladas carbon de piedra á los señores Martorell y Bofill."/>
  </r>
  <r>
    <n v="3829"/>
    <s v="1853-02-10"/>
    <s v="1853-01-13"/>
    <s v="27 d."/>
    <s v="1853-02-09"/>
    <s v="Newcastle "/>
    <s v="Newcastle "/>
    <m/>
    <s v="Barcelona"/>
    <s v="corbeta"/>
    <x v="0"/>
    <s v="Speculat"/>
    <x v="1309"/>
    <n v="309"/>
    <s v="prusianas."/>
    <s v="prusianas."/>
    <s v="Y. Schurdt"/>
    <x v="449"/>
    <s v="Y."/>
    <s v="Schurdt"/>
    <x v="1390"/>
    <x v="0"/>
    <s v="capitán"/>
    <x v="0"/>
    <s v="con 402 toneladas carbon de piedra á los señores Serra hermanos.—Ila tenido entrada à las tres y media de la tarde."/>
    <s v="De Newcastle en 27 d. corbeta Speculat, de 309 t., c. Y. Schurdt, con 402 toneladas carbon de piedra á los señores Serra hermanos.—Ila tenido entrada à las tres y media de la tarde."/>
  </r>
  <r>
    <n v="6069"/>
    <s v="1853-09-26"/>
    <s v="1853-09-03"/>
    <s v="22 d."/>
    <s v="1853-09-25"/>
    <s v="Newcastle "/>
    <s v="Newcastle "/>
    <m/>
    <s v="Barcelona"/>
    <s v="bergantin"/>
    <x v="10"/>
    <s v="Spring"/>
    <x v="1310"/>
    <n v="237"/>
    <s v="inglesas."/>
    <s v="inglesas."/>
    <s v="James Harris"/>
    <x v="209"/>
    <s v="James"/>
    <s v="Harris"/>
    <x v="576"/>
    <x v="0"/>
    <s v="capitán"/>
    <x v="0"/>
    <s v="con 371 toneladas carbon de ple dra à los Sres. Martorell y Bofill.—Hla dado dectaracion por Sanidad a las cinco y medla de la tarde queda en cuarentena."/>
    <s v="De Newcastle en 22 d. bergantin Spring, de 237 t., c. James Harris, con 371 toneladas carbon de ple dra à los Sres. Martorell y Bofill.—Hla dado dectaracion por Sanidad a las cinco y medla de la tarde queda en cuarentena."/>
  </r>
  <r>
    <n v="6097"/>
    <s v="1853-09-28"/>
    <s v="1853-08-28"/>
    <s v="30 d."/>
    <s v="1853-09-27"/>
    <s v="Newcastle "/>
    <s v="Newcastle "/>
    <m/>
    <s v="Barcelona"/>
    <s v="polacra"/>
    <x v="17"/>
    <s v="Sta. Maria"/>
    <x v="1311"/>
    <n v="202"/>
    <s v="rusa."/>
    <s v="rusa."/>
    <s v="Nicola Damilachi"/>
    <x v="230"/>
    <s v="Nicola"/>
    <s v="Damilachi"/>
    <x v="1391"/>
    <x v="0"/>
    <s v="capitán"/>
    <x v="0"/>
    <s v="con 285 tone. ladas carbon de piedra á los Sres. Solá y Monner.—Ha dado declaracion por Sanidad á las cuatro y media de la tarde y queda en cuarentena."/>
    <s v="De Newcastle en 30 d. polacra Sta. Maria, de 202 t., c. Nicola Damilachi, con 285 tone. ladas carbon de piedra á los Sres. Solá y Monner.—Ha dado declaracion por Sanidad á las cuatro y media de la tarde y queda en cuarentena."/>
  </r>
  <r>
    <n v="2717"/>
    <s v="1852-09-29"/>
    <s v="1852-08-08"/>
    <s v="51 d."/>
    <s v="1852-09-28"/>
    <s v="Newcastle "/>
    <s v="Newcastle "/>
    <m/>
    <s v="Barcelona"/>
    <s v="bergantin"/>
    <x v="10"/>
    <s v="Strive"/>
    <x v="1312"/>
    <n v="227"/>
    <s v="inglesas."/>
    <s v="inglesas."/>
    <s v="T. Chaplin"/>
    <x v="28"/>
    <s v="T."/>
    <s v="Chaplin"/>
    <x v="1392"/>
    <x v="0"/>
    <s v="capitán"/>
    <x v="0"/>
    <s v="con 328 toncladas carbon de piedra à los señores Serra hermanos.—lIa dado declaracion por Sanidad à las doce y media del dia."/>
    <s v="De Newcastle en 51 d. bergantin Strive, de 227 t., c. T. Chaplin, con 328 toncladas carbon de piedra à los señores Serra hermanos.—lIa dado declaracion por Sanidad à las doce y media del dia."/>
  </r>
  <r>
    <n v="5728"/>
    <s v="1853-08-27"/>
    <s v="1853-07-19"/>
    <s v="38 d."/>
    <s v="1853-08-26"/>
    <s v="Newcastle "/>
    <s v="Newcastle "/>
    <m/>
    <s v="Barcelona"/>
    <s v="bergantin"/>
    <x v="10"/>
    <s v="Sundswall"/>
    <x v="440"/>
    <n v="286"/>
    <s v="sueca."/>
    <s v="sueca."/>
    <s v="Rils Petter Petersen"/>
    <x v="450"/>
    <s v="Rils"/>
    <s v="Petter Petersen"/>
    <x v="1393"/>
    <x v="0"/>
    <s v="capitán"/>
    <x v="0"/>
    <s v=", con 378 tonela tas carbon de pledra à la órden.—Ha tenido entrada por Sanidad à las tres de la tarde."/>
    <s v="De Newcastle en 38 d. bergantin Sundswall, de 286 t., c. Rils Petter Petersen , con 378 tonela tas carbon de pledra à la órden.—Ha tenido entrada por Sanidad à las tres de la tarde."/>
  </r>
  <r>
    <n v="5340"/>
    <s v="1853-07-22"/>
    <s v="1853-06-08"/>
    <s v="43 d."/>
    <s v="1853-07-21"/>
    <s v="Newcastle "/>
    <s v="Newcastle "/>
    <m/>
    <s v="Barcelona"/>
    <s v="corbeta"/>
    <x v="0"/>
    <s v="Susana."/>
    <x v="1313"/>
    <n v="230"/>
    <s v=". suecas."/>
    <s v="sueca"/>
    <s v="Otto Narwall"/>
    <x v="451"/>
    <s v="Otto"/>
    <s v="Narwall"/>
    <x v="1394"/>
    <x v="0"/>
    <s v="capitán"/>
    <x v="0"/>
    <s v="con 315 toncladas carbon de coke, 81 id. de piedra y 1 una caja hojadelata á la órden.—Ha tenido entrada à la una de la tarde."/>
    <s v="De id. en 43 d. corbeta Susana. de 230 t., c. Otto Narwall, con 315 toncladas carbon de coke, 81 id. de piedra y 1 una caja hojadelata á la órden.—Ha tenido entrada à la una de la tarde."/>
  </r>
  <r>
    <n v="2486"/>
    <s v="1852-09-12"/>
    <s v="1852-07-23"/>
    <s v="50 d."/>
    <s v="1852-09-11"/>
    <s v="Newcastle "/>
    <s v="Newcastle "/>
    <m/>
    <s v="Barcelona"/>
    <s v="bergantin"/>
    <x v="10"/>
    <s v="Synemouth Castle"/>
    <x v="1314"/>
    <n v="302"/>
    <s v="inglesas."/>
    <s v="inglesas."/>
    <s v="M. Rose"/>
    <x v="13"/>
    <s v="M."/>
    <s v="Rose"/>
    <x v="571"/>
    <x v="0"/>
    <s v="capitán"/>
    <x v="0"/>
    <s v="con 429 toneladas carbon de piedra á D. M. Diaz de Brito. — Ia tenido entrada por Sanidad à las cinco y media de la tarde."/>
    <s v="De Newcastle en 50 d. bergantin Synemouth Castle, de 302 t., c. M. Rose, con 429 toneladas carbon de piedra á D. M. Diaz de Brito. — Ia tenido entrada por Sanidad à las cinco y media de la tarde."/>
  </r>
  <r>
    <n v="893"/>
    <s v="1852-04-14"/>
    <s v="1852-03-12"/>
    <s v="32 d."/>
    <s v="1852-04-13"/>
    <s v="Newcastle "/>
    <s v="Newcastle "/>
    <m/>
    <s v="Barcelona"/>
    <s v="corbeta"/>
    <x v="0"/>
    <s v="Theron"/>
    <x v="1315"/>
    <n v="321"/>
    <s v="inglesa."/>
    <s v="inglesa."/>
    <s v="J. Bevides"/>
    <x v="21"/>
    <s v="J."/>
    <s v="Bevides"/>
    <x v="1395"/>
    <x v="0"/>
    <s v="capitán"/>
    <x v="0"/>
    <s v="con 4 11 toneladas carbon de piedra à los Sres. Serra hermanos."/>
    <s v="De Newcastle en 32 d. corbeta Theron, de 321 t., c. J. Bevides, con 4 11 toneladas carbon de piedra à los Sres. Serra hermanos."/>
  </r>
  <r>
    <n v="514"/>
    <s v="1852-03-04"/>
    <s v="1852-01-26"/>
    <s v="37 d."/>
    <s v="1852-03-03"/>
    <s v="Newcastle "/>
    <s v="Newcastle "/>
    <m/>
    <s v="Barcelona"/>
    <s v="bergantin"/>
    <x v="10"/>
    <s v="Thoburn"/>
    <x v="1316"/>
    <n v="287"/>
    <s v="inglesas."/>
    <s v="inglesas."/>
    <s v="Robert Browo"/>
    <x v="227"/>
    <s v="Robert"/>
    <s v="Browo"/>
    <x v="1396"/>
    <x v="0"/>
    <s v="capitán"/>
    <x v="0"/>
    <s v="con 395 toneladas carbon de piedra à D. J. Gil."/>
    <s v="De Newcastle en 37 d. bergantin Thoburn, de 287 t., c. Robert Browo, con 395 toneladas carbon de piedra à D. J. Gil."/>
  </r>
  <r>
    <n v="5747"/>
    <s v="1853-08-28"/>
    <s v="1853-07-28"/>
    <s v="30 d."/>
    <s v="1853-08-27"/>
    <s v="Newcastle "/>
    <s v="Newcastle "/>
    <m/>
    <s v="Barcelona"/>
    <s v="bergantin"/>
    <x v="10"/>
    <s v="Toivo"/>
    <x v="44"/>
    <n v="178"/>
    <s v="inglesa."/>
    <s v="inglesa."/>
    <s v="Sedney Moscley"/>
    <x v="452"/>
    <s v="Sedney"/>
    <s v="Moscley"/>
    <x v="1397"/>
    <x v="0"/>
    <s v="capitán"/>
    <x v="0"/>
    <s v="con 263 loneladas carbon de piedra à Francis Jones.—Ila tenido entrada por Sanidad à las siete de la manana."/>
    <s v="De Newcastle en 30 d. bergantin Toivo, de 178 t.. c. Sedney Moscley, con 263 loneladas carbon de piedra à Francis Jones.—Ila tenido entrada por Sanidad à las siete de la manana."/>
  </r>
  <r>
    <n v="5012"/>
    <s v="1853-06-21"/>
    <s v="1853-05-25"/>
    <s v="26 d."/>
    <s v="1853-06-20"/>
    <s v="Newcastle "/>
    <s v="Newcastle "/>
    <m/>
    <s v="Barcelona"/>
    <s v="bergantin"/>
    <x v="10"/>
    <s v="Toledo."/>
    <x v="1317"/>
    <n v="246"/>
    <s v="inglesa."/>
    <s v="inglesa."/>
    <s v="Henry Thomas Cloche"/>
    <x v="453"/>
    <s v="Henry Thomas"/>
    <s v="Cloche"/>
    <x v="1398"/>
    <x v="0"/>
    <s v="capitán"/>
    <x v="0"/>
    <s v="con 349 toneladas carbon de piedra á D. M. Diaz de Britto.—Ha tenido entrada á las seis y media de la mañana."/>
    <s v="De Newcastle en 26 d. bergantin Toledo. de 246 t., c. Henry Thomas Cloche, con 349 toneladas carbon de piedra á D. M. Diaz de Britto.—Ha tenido entrada á las seis y media de la mañana."/>
  </r>
  <r>
    <n v="2441"/>
    <s v="1852-09-10"/>
    <s v="1852-07-29"/>
    <s v="42 d."/>
    <s v="1852-09-09"/>
    <s v="Newcastle "/>
    <s v="Newcastle "/>
    <m/>
    <s v="Barcelona"/>
    <s v="corbeta"/>
    <x v="0"/>
    <s v="Tomés Forest"/>
    <x v="1318"/>
    <n v="321"/>
    <s v="hannoveriana."/>
    <s v="hannoveriana."/>
    <s v="J. Blain"/>
    <x v="21"/>
    <s v="J."/>
    <s v="Blain"/>
    <x v="1399"/>
    <x v="0"/>
    <s v="capitán"/>
    <x v="0"/>
    <s v="con 220 toneladas carbon de piedra v. 2030 ladrillos refractarios à los Sres. Martoreil y Bofill.—lla tenido entrada por Sanidad á las cinco y media de la tarde."/>
    <s v="De Newcastle en 42 d. corbeta Tomés Forest, de 321 t., c. J. Blain, con 220 toneladas carbon de piedra v. 2030 ladrillos refractarios à los Sres. Martoreil y Bofill.—lla tenido entrada por Sanidad á las cinco y media de la tarde."/>
  </r>
  <r>
    <n v="894"/>
    <s v="1852-04-14"/>
    <s v="1852-03-14"/>
    <s v="30 d."/>
    <s v="1852-04-13"/>
    <s v="Newcastle "/>
    <s v="Newcastle "/>
    <m/>
    <s v="Barcelona"/>
    <s v="corbeta"/>
    <x v="0"/>
    <s v="Treia"/>
    <x v="1319"/>
    <n v="360"/>
    <s v="noruegas."/>
    <s v="noruegas."/>
    <s v="J. Severre Bolfsen"/>
    <x v="21"/>
    <s v="J."/>
    <s v="Severre Bolfsen"/>
    <x v="1400"/>
    <x v="0"/>
    <s v="capitán"/>
    <x v="0"/>
    <s v="con 609 toneladas carbon de piedra à la órden."/>
    <s v="De id. en 30 d. corbeta Treia, de 360 t., c. J. Severre Bolfsen, con 609 toneladas carbon de piedra à la órden."/>
  </r>
  <r>
    <n v="147"/>
    <s v="1852-01-15"/>
    <s v="1851-12-21"/>
    <s v="24 d."/>
    <s v="1852-01-14"/>
    <s v="Newcastle "/>
    <s v="Newcastle "/>
    <m/>
    <s v="Barcelona"/>
    <s v="golcta"/>
    <x v="8"/>
    <s v="Urd"/>
    <x v="1320"/>
    <n v="128"/>
    <s v="norvego"/>
    <s v="norvego"/>
    <s v="J. Alluon"/>
    <x v="21"/>
    <s v="J."/>
    <s v="Alluon"/>
    <x v="1401"/>
    <x v="0"/>
    <s v="capitán"/>
    <x v="0"/>
    <s v="con 199 toncladas carbon de piedra à D. M. Diez de Brito."/>
    <s v="De Newcastle en 24 d. golcta Urd, de 128 t., c. J. Alluon, con 199 toncladas carbon de piedra à D. M. Diez de Brito."/>
  </r>
  <r>
    <n v="676"/>
    <s v="1852-03-21"/>
    <s v="1852-02-12"/>
    <s v="37 d."/>
    <s v="1852-03-20"/>
    <s v="Newcastle "/>
    <s v="Newcastle "/>
    <m/>
    <s v="Barcelona"/>
    <s v="bergantin"/>
    <x v="10"/>
    <s v="William Reed"/>
    <x v="1321"/>
    <n v="295"/>
    <s v="inglesa."/>
    <s v="inglesa."/>
    <s v="R. L'eed"/>
    <x v="70"/>
    <s v="R."/>
    <s v="L'eed"/>
    <x v="1402"/>
    <x v="0"/>
    <s v="capitán"/>
    <x v="0"/>
    <s v="con 410 toneladas carbon, 17 cajas gasómetros y 6 retortas á D. J. Gil."/>
    <s v="De Newcastle en 37 d. bergantin William Reed, de 295 t., c. R. L'eed, con 410 toneladas carbon, 17 cajas gasómetros y 6 retortas á D. J. Gil."/>
  </r>
  <r>
    <n v="6070"/>
    <s v="1853-09-26"/>
    <s v="1853-08-17"/>
    <s v="39 d."/>
    <s v="1853-09-25"/>
    <s v="Newcastle "/>
    <s v="Newcastle "/>
    <m/>
    <s v="Barcelona"/>
    <s v="bergantin"/>
    <x v="10"/>
    <s v="Zephyz"/>
    <x v="1322"/>
    <n v="303"/>
    <s v="inglesas."/>
    <s v="inglesas."/>
    <s v="R. Curri"/>
    <x v="70"/>
    <s v="R."/>
    <s v="Curri"/>
    <x v="1403"/>
    <x v="0"/>
    <s v="capitán"/>
    <x v="0"/>
    <s v="con 399 toneladas carbon de piedra à D. José"/>
    <s v="De id. en 39 d. bergantin Zephyz, de 303 t., c. R. Curri, con 399 toneladas carbon de piedra à D. José"/>
  </r>
  <r>
    <n v="5526"/>
    <s v="1853-08-09"/>
    <s v="1853-07-07"/>
    <s v="32 d."/>
    <s v="1853-08-08"/>
    <s v="Newçastle "/>
    <s v="Newçastle "/>
    <m/>
    <s v="Barcelona"/>
    <s v="corbeta"/>
    <x v="0"/>
    <s v="War Haull"/>
    <x v="1323"/>
    <n v="123"/>
    <s v="inglesa."/>
    <s v="inglesa."/>
    <s v="J. Francis"/>
    <x v="21"/>
    <s v="J."/>
    <s v="Francis"/>
    <x v="1404"/>
    <x v="0"/>
    <s v="capitán"/>
    <x v="0"/>
    <s v="con 276 toneladas carbon de piedra à los Sres. Solà y Monuer. Queda entredicho. — Ila dado declaracion à las cinco y media de la tarde."/>
    <s v="De Newçastle en 32 d. corbeta War Haull, de 123 t., c. J. Francis, con 276 toneladas carbon de piedra à los Sres. Solà y Monuer. Queda entredicho. — Ila dado declaracion à las cinco y media de la tarde."/>
  </r>
  <r>
    <n v="2695"/>
    <s v="1852-09-28"/>
    <s v="1852-08-09"/>
    <s v="49 d."/>
    <s v="1852-09-27"/>
    <s v="Newcastte"/>
    <s v="Newcastte"/>
    <s v="Avendal"/>
    <s v="Barcelona"/>
    <s v="bergantin"/>
    <x v="10"/>
    <s v="Arual"/>
    <x v="1324"/>
    <n v="200"/>
    <s v="noruegos."/>
    <s v="noruegos."/>
    <s v="Holm Ludvig"/>
    <x v="454"/>
    <s v="Holm"/>
    <s v="Ludvig"/>
    <x v="1405"/>
    <x v="0"/>
    <s v="capitán"/>
    <x v="0"/>
    <s v="con 2 çajas païos. 15 atados tubos de hierro, 55 cajas contadores para gas y 12000 ladrillos refractarios à D. J. Gil. 8500 id. id. y 5 toneladas tierra refractaria à los Sres. Muntaas hermados y 180 de carbon dle piedra a los Sres. Salazart y Torrens.—lIa tenido entrada por Sanidan á las diez y media de la mañana."/>
    <s v="De Newcastte y Avendal en 49 d. bergantin Arual, de 200 t.; c. Holm Ludvig, con 2 çajas païos. 15 atados tubos de hierro, 55 cajas contadores para gas y 12000 ladrillos refractarios à D. J. Gil. 8500 id. id. y 5 toneladas tierra refractaria à los Sres. Muntaas hermados y 180 de carbon dle piedra a los Sres. Salazart y Torrens.—lIa tenido entrada por Sanidan á las diez y media de la mañana. "/>
  </r>
  <r>
    <n v="2545"/>
    <s v="1852-09-16"/>
    <s v="1852-08-04"/>
    <s v="42 d."/>
    <s v="1852-09-15"/>
    <s v="Newcastte "/>
    <s v="Newcastte "/>
    <m/>
    <s v="Barcelona"/>
    <s v="bergantin"/>
    <x v="10"/>
    <s v="Gleucoe"/>
    <x v="1325"/>
    <n v="388"/>
    <s v="inglesas."/>
    <s v="inglesas."/>
    <s v="Mackford Iall"/>
    <x v="455"/>
    <s v="Mackford"/>
    <s v="Iall"/>
    <x v="1406"/>
    <x v="0"/>
    <s v="capitán"/>
    <x v="0"/>
    <s v="con 495 toncladas de"/>
    <s v="De id. en 42 d. bergantin Gleucoe . de 388 t, c. Mackford Iall, con 495 toncladas de"/>
  </r>
  <r>
    <n v="2555"/>
    <s v="1852-09-16"/>
    <s v="1852-08-10"/>
    <s v="36 d."/>
    <s v="1852-09-15"/>
    <s v="Newcastte "/>
    <s v="Newcastte "/>
    <m/>
    <s v="Barcelona"/>
    <s v="bergantin"/>
    <x v="10"/>
    <s v="Haidee"/>
    <x v="1326"/>
    <n v="110"/>
    <s v="inglesas."/>
    <s v="inglesas."/>
    <s v="W. Simpson"/>
    <x v="225"/>
    <s v="W."/>
    <s v="Simpson"/>
    <x v="1407"/>
    <x v="0"/>
    <s v="capitán"/>
    <x v="0"/>
    <s v="con 269 t. carbon de piedra á D. V. Esparó.—Ha tenido entrada por Sanidad á las 5 y media de la tarde."/>
    <s v="De Newcastte en 36 d. bergantin Haidee, de 110 t., c. W. Simpson, con 269 t. carbon de piedra á D. V. Esparó.—Ha tenido entrada por Sanidad á las 5 y media de la tarde."/>
  </r>
  <r>
    <n v="2537"/>
    <s v="1852-09-16"/>
    <s v="1852-07-29"/>
    <s v="48 d."/>
    <s v="1852-09-15"/>
    <s v="Newcastte "/>
    <s v="Newcastte "/>
    <m/>
    <s v="Barcelona"/>
    <s v="bergantin"/>
    <x v="10"/>
    <s v="Ilenson"/>
    <x v="1327"/>
    <n v="237"/>
    <s v="inglesas."/>
    <s v="inglesas."/>
    <s v="J. Middlston"/>
    <x v="21"/>
    <s v="J."/>
    <s v="Middlston"/>
    <x v="1408"/>
    <x v="0"/>
    <s v="capitán"/>
    <x v="0"/>
    <s v="con 346 toneladas carbon de piedra á los Sres. Serra hermanos.—HIa tenido entrada por Sanidad a las cinco y media de la tarde."/>
    <s v="De id. en 48 d. bergantin Ilenson, de 237 t., c. J. Middlston, con 346 toneladas carbon de piedra á los Sres. Serra hermanos.—HIa tenido entrada por Sanidad a las cinco y media de la tarde."/>
  </r>
  <r>
    <n v="5731"/>
    <s v="1853-08-27"/>
    <s v="1853-07-21"/>
    <s v="36 d."/>
    <s v="1853-08-26"/>
    <s v="Newcatle "/>
    <s v="Newcatle "/>
    <m/>
    <s v="Barcelona"/>
    <s v="bergantin"/>
    <x v="10"/>
    <s v="Lamorna"/>
    <x v="1328"/>
    <n v="330"/>
    <s v="inglesa."/>
    <s v="inglesa."/>
    <s v="William Topliff"/>
    <x v="210"/>
    <s v="William"/>
    <s v="Topliff"/>
    <x v="1409"/>
    <x v="0"/>
    <s v="capitán"/>
    <x v="0"/>
    <s v="con 417 loneladas carbon de piedra à los Sres. Martorell y Bofill.—Hla tenido entrada à las seis de la tarde."/>
    <s v="De Newcatle en 36 d. bergantin Lamorna, de 330 t., c. William Topliff, con 417 loneladas carbon de piedra à los Sres. Martorell y Bofill.—Hla tenido entrada à las seis de la tarde."/>
  </r>
  <r>
    <n v="2345"/>
    <s v="1852-09-02"/>
    <s v="1852-07-23"/>
    <s v="40 d."/>
    <s v="1852-09-01"/>
    <s v="Neweastle"/>
    <s v="Neweastle"/>
    <m/>
    <s v="Barcelona"/>
    <s v="bergantin"/>
    <x v="10"/>
    <s v="Aid"/>
    <x v="1233"/>
    <n v="285"/>
    <s v="inglesas."/>
    <s v="inglesas."/>
    <s v="Ch. Thomas Scarte"/>
    <x v="456"/>
    <s v="Ch."/>
    <s v="Thomas Scarte"/>
    <x v="1410"/>
    <x v="0"/>
    <s v="capitán"/>
    <x v="0"/>
    <s v="con 420 t. carbon de  piedra, à lo sebores G, Masó.— Ila tenide entrada por Sanidad á las cuatro y media de la tarde."/>
    <s v="De id. en 40 d. bergantin Aid, de 285 t., c. Ch. Thomas Scarte, con 420 t. carbon de  piedra, à lo sebores G, Masó.— Ila tenide entrada por Sanidad á las cuatro y media de la tarde."/>
  </r>
  <r>
    <n v="2353"/>
    <s v="1852-09-02"/>
    <s v="1852-07-24"/>
    <s v="39 d."/>
    <s v="1852-09-01"/>
    <s v="Neweastle"/>
    <s v="Neweastle"/>
    <m/>
    <s v="Barcelona"/>
    <s v="corbeta"/>
    <x v="0"/>
    <s v="Medium"/>
    <x v="1329"/>
    <n v="421"/>
    <s v="inglesas."/>
    <s v="inglesas."/>
    <s v="J. Stedlev"/>
    <x v="21"/>
    <s v="J."/>
    <s v="Stedlev"/>
    <x v="1411"/>
    <x v="0"/>
    <s v="capitán"/>
    <x v="0"/>
    <s v="con 551 t. carbon de piedra, á los señores Serra, hermanos. —lla tenido entrada por Sanidad à las cuatro y media de la tarde."/>
    <s v="De Neweastle, en 39 d. corbeta Medium, de 421 t., c. J. Stedlev, con 551 t. carbon de piedra, á los señores Serra, hermanos. —lla tenido entrada por Sanidad à las cuatro y media de la tarde."/>
  </r>
  <r>
    <n v="2902"/>
    <s v="1852-10-22"/>
    <s v="1852-09-26"/>
    <s v="25 d."/>
    <s v="1852-10-21"/>
    <s v="Neweastle "/>
    <s v="Neweastle "/>
    <m/>
    <s v="Barcelona"/>
    <s v="bergantin"/>
    <x v="10"/>
    <s v="Hennrich"/>
    <x v="1330"/>
    <n v="246"/>
    <s v="holandesa."/>
    <s v="holandesa."/>
    <s v="II. II. Nieman"/>
    <x v="428"/>
    <s v="II. II."/>
    <s v="Nieman"/>
    <x v="1412"/>
    <x v="0"/>
    <s v="capitán"/>
    <x v="0"/>
    <s v="con 315 toneladas carbon y 1200 ladrillos á la órden.—Ila tenido entrada à las cinco de la tarde."/>
    <s v="De Neweastle en 25 d. bergantin Hennrich, de 246 t., c. II. II. Nieman, con 315 toneladas carbon y 1200 ladrillos á la órden.—Ila tenido entrada à las cinco de la tarde."/>
  </r>
  <r>
    <n v="588"/>
    <s v="1852-03-12"/>
    <s v="1852-01-17"/>
    <s v="54 d."/>
    <s v="1852-03-11"/>
    <s v="Neweastle "/>
    <s v="Neweastle "/>
    <m/>
    <s v="Barcelona"/>
    <s v="bergantin"/>
    <x v="10"/>
    <s v="Raimbou"/>
    <x v="1331"/>
    <n v="218"/>
    <s v="Inglesa."/>
    <s v="Inglesa."/>
    <s v="John Enens"/>
    <x v="221"/>
    <s v="John"/>
    <s v="Enens"/>
    <x v="1413"/>
    <x v="0"/>
    <s v="capitán"/>
    <x v="0"/>
    <s v="con 280 toncladas carbon de piedra à los Sres. Martorell y Bosill."/>
    <s v="De Neweastle en 54 d. bergantin Raimbou, de 218 t., c. John Enens, con 280 toncladas carbon de piedra à los Sres. Martorell y Bosill."/>
  </r>
  <r>
    <n v="2502"/>
    <s v="1852-09-14"/>
    <s v="1852-07-29"/>
    <s v="46 d.,"/>
    <s v="1852-09-13"/>
    <s v="Newkastle "/>
    <s v="Newkastle "/>
    <m/>
    <s v="Barcelona"/>
    <s v="corbeta"/>
    <x v="0"/>
    <s v="Peggi"/>
    <x v="1332"/>
    <n v="319"/>
    <s v="inglesa."/>
    <s v="inglesa."/>
    <s v="T. Drever"/>
    <x v="28"/>
    <s v="T."/>
    <s v="Drever"/>
    <x v="1414"/>
    <x v="0"/>
    <s v="capitán"/>
    <x v="0"/>
    <s v="con 8413 qq. carbon de piedra y 2021 de cok, á la Navegacion é Industria.—Ha tenido entrada por Sanidad á la una y media de la tarde."/>
    <s v="De Newkastle en 46 d., corbeta Peggi, de 319 t., c. D. T. Drever, con 8413 qq. carbon de piedra y 2021 de cok, á la Navegacion é Industria.—Ha tenido entrada por Sanidad á la una y media de la tarde."/>
  </r>
  <r>
    <n v="2244"/>
    <s v="1852-08-24"/>
    <s v="1852-07-26"/>
    <s v="28 d."/>
    <s v="1852-08-23"/>
    <s v="Newpor t"/>
    <s v="Newpor t"/>
    <m/>
    <s v="Barcelona"/>
    <s v="bergantin"/>
    <x v="10"/>
    <s v="Bland Dady"/>
    <x v="1333"/>
    <n v="130"/>
    <s v="inglesa."/>
    <s v="inglesa."/>
    <s v="Cairus"/>
    <x v="2"/>
    <m/>
    <s v="Cairus"/>
    <x v="1415"/>
    <x v="0"/>
    <s v="capitán"/>
    <x v="0"/>
    <s v="con 216 toneladas carbon de piedra á la órden.—lIa tenido entrada por Sanidad á las cinco y media de la tarde."/>
    <s v="De Newpor ten 28 d. bergantin Bland Dady, de 130 t., c. Cairus, con 216 toneladas carbon de piedra á la órden.—lIa tenido entrada por Sanidad á las cinco y media de la tarde."/>
  </r>
  <r>
    <n v="5364"/>
    <s v="1853-07-23"/>
    <s v="1853-06-22"/>
    <s v="30 d.,"/>
    <s v="1853-07-22"/>
    <s v="Newport"/>
    <s v="Newport"/>
    <m/>
    <s v="Barcelona"/>
    <s v="bergantin"/>
    <x v="10"/>
    <s v="Celleritas"/>
    <x v="1334"/>
    <n v="147"/>
    <s v="noruega."/>
    <s v="noruega."/>
    <s v="Singllarssen"/>
    <x v="2"/>
    <m/>
    <s v="Singllarssen"/>
    <x v="1416"/>
    <x v="0"/>
    <s v="capitán"/>
    <x v="0"/>
    <s v="con 173 toneladas carbon de piedra à la orden. Ila tenido entract à las 9 y media de la mañana."/>
    <s v="De id., en 30 d., bergantin Celleritas, de 147 t., c. Singllarssen, con 173 toneladas carbon de piedra à la orden. Ila tenido entract à las 9 y media de la mañana."/>
  </r>
  <r>
    <n v="4204"/>
    <s v="1853-03-29"/>
    <s v="1853-02-26"/>
    <s v="30 d."/>
    <s v="1853-03-28"/>
    <s v="Newport"/>
    <s v="Newport"/>
    <s v="Mataró"/>
    <s v="Barcelona"/>
    <s v="bergantin-goleta"/>
    <x v="9"/>
    <s v="Glencaple"/>
    <x v="1335"/>
    <n v="115"/>
    <s v="inglesa."/>
    <s v="inglesa."/>
    <s v="W. Hunter"/>
    <x v="225"/>
    <s v="W."/>
    <s v="Hunter"/>
    <x v="1417"/>
    <x v="0"/>
    <s v="capitán"/>
    <x v="0"/>
    <s v="con carbon de piedra para Mataró. Ha tenido entrada á las siete de la mañana."/>
    <s v="De Newport y Mataró en 30 d. bergantin-goleta Glencaple , de 115 t., c. W. Hunter, con carbon de piedra para Mataró. Ha tenido entrada á las siete de la mañana."/>
  </r>
  <r>
    <n v="71"/>
    <s v="1852-01-10"/>
    <s v="1851-12-12"/>
    <s v="28 d."/>
    <s v="1852-01-09"/>
    <s v="Newport "/>
    <s v="Newport "/>
    <m/>
    <s v="Barcelona"/>
    <s v="goleta"/>
    <x v="8"/>
    <s v="Azk"/>
    <x v="1336"/>
    <n v="121"/>
    <s v="inglesa."/>
    <s v="inglesa."/>
    <s v="J. Adam."/>
    <x v="21"/>
    <s v="J."/>
    <s v="Adam."/>
    <x v="456"/>
    <x v="201"/>
    <s v="capitán"/>
    <x v="0"/>
    <s v="con 183 toncladas carbon de piedra, 50 de bierro colado y 8 de ladrillos refractarios á los Sres. Ecacibar y compañia."/>
    <s v="De Newport en 28 d. goleta Azk, de 121 t., c. J. Adam. con 183 toncladas carbon de piedra, 50 de bierro colado y 8 de ladrillos refractarios á los Sres. Ecacibar y compañia."/>
  </r>
  <r>
    <n v="3438"/>
    <s v="1852-12-22"/>
    <s v="1852-10-26"/>
    <s v="56 d."/>
    <s v="1852-12-21"/>
    <s v="Newport "/>
    <s v="Newport "/>
    <m/>
    <s v="Barcelona"/>
    <s v="bergantin"/>
    <x v="10"/>
    <s v="Alert"/>
    <x v="1337"/>
    <n v="145"/>
    <s v="inglesa."/>
    <s v="inglesa."/>
    <s v="W. Lowe"/>
    <x v="225"/>
    <s v="W."/>
    <s v="Lowe"/>
    <x v="1418"/>
    <x v="0"/>
    <s v="capitán"/>
    <x v="0"/>
    <s v="con 215 toneladas carbon de piedra à los señores Martorell y Bofill."/>
    <s v="De Newport en 56 d. bergantin Alert, de 145 t., c. W. Lowe, con 215 toneladas carbon de piedra à los señores Martorell y Bofill."/>
  </r>
  <r>
    <n v="2648"/>
    <s v="1852-09-21"/>
    <s v="1852-08-31"/>
    <s v="20 d."/>
    <s v="1852-09-20"/>
    <s v="Newport "/>
    <s v="Newport "/>
    <m/>
    <s v="Barcelona"/>
    <s v="polacra"/>
    <x v="17"/>
    <s v="Baldasare"/>
    <x v="1338"/>
    <n v="310"/>
    <s v="austriaca."/>
    <s v="austriaca"/>
    <s v="P. Pesél"/>
    <x v="33"/>
    <s v="P."/>
    <s v="Pesél"/>
    <x v="1419"/>
    <x v="0"/>
    <s v="capitán"/>
    <x v="0"/>
    <s v="con 390 toneladas carbon de piedra á la órden.—HIa tenido entrada por Sanidad á las siete y media de la manana."/>
    <s v="De Newport en 20 d. polacra Baldasare, de 310 t., c. P. Pesél, con 390 toneladas carbon de piedra á la órden.—HIa tenido entrada por Sanidad á las siete y media de la manana."/>
  </r>
  <r>
    <n v="5607"/>
    <s v="1853-08-17"/>
    <s v="1853-07-10"/>
    <s v="37 d."/>
    <s v="1853-08-16"/>
    <s v="Newport "/>
    <s v="Newport "/>
    <m/>
    <s v="Barcelona"/>
    <s v="bergantin"/>
    <x v="10"/>
    <s v="Beata"/>
    <x v="1339"/>
    <n v="395"/>
    <s v="sueca."/>
    <s v="sueca."/>
    <s v="Gustaff Hlillstrom"/>
    <x v="457"/>
    <s v="Gustaff"/>
    <s v="Hlillstrom"/>
    <x v="1420"/>
    <x v="0"/>
    <s v="capitán"/>
    <x v="0"/>
    <s v="con 400 toneladas carbon de piedra à los Sres. Martorell y Bofill.—Ila tenido entrada por sanidad à las seis de la tarde."/>
    <s v="De Newport en 37 d. bergantin Beata, de 395 t., c. Gustaff Hlillstrom, con 400 toneladas carbon de piedra à los Sres. Martorell y Bofill.—Ila tenido entrada por sanidad à las seis de la tarde."/>
  </r>
  <r>
    <n v="5956"/>
    <s v="1853-09-16"/>
    <s v="1853-08-26"/>
    <s v="20 d."/>
    <s v="1853-09-15"/>
    <s v="Newport "/>
    <s v="Newport "/>
    <m/>
    <s v="Barcelona"/>
    <s v="bergantin"/>
    <x v="10"/>
    <s v="Bellma"/>
    <x v="1340"/>
    <n v="189"/>
    <s v="inglesa."/>
    <s v="inglesa."/>
    <s v="G. Williams"/>
    <x v="12"/>
    <s v="G."/>
    <s v="Williams"/>
    <x v="1421"/>
    <x v="0"/>
    <s v="capitán"/>
    <x v="0"/>
    <s v="con 194 toneladas carbon de piedra à la órden. Ha tenido entrada por Sanidad à las nueve de la mañana."/>
    <s v="De Newport en 20 d. bergantin Bellma , de 189 t.. c. G. Williams, con 194 toneladas carbon de piedra à la órden. Ha tenido entrada por Sanidad à las nueve de la mañana."/>
  </r>
  <r>
    <n v="3766"/>
    <s v="1853-02-09"/>
    <s v="1853-01-17"/>
    <s v="22 d."/>
    <s v="1853-02-08"/>
    <s v="Newport "/>
    <s v="Newport "/>
    <m/>
    <s v="Barcelona"/>
    <s v="bergantin"/>
    <x v="10"/>
    <s v="Blanckness"/>
    <x v="1341"/>
    <n v="266"/>
    <s v="inglesas."/>
    <s v="inglesas."/>
    <s v="J. Harris"/>
    <x v="21"/>
    <s v="J."/>
    <s v="Harris"/>
    <x v="576"/>
    <x v="0"/>
    <s v="capitán"/>
    <x v="0"/>
    <s v="con 400 toneladas"/>
    <s v="De Newport en 22 d. bergantin Blanckness, de 266 t., c. J. Harris,_x000a_con 400 toneladas"/>
  </r>
  <r>
    <n v="5949"/>
    <s v="1853-09-15"/>
    <s v="1853-08-17"/>
    <s v="28 d."/>
    <s v="1853-09-14"/>
    <s v="Newport "/>
    <s v="Newport "/>
    <m/>
    <s v="Barcelona"/>
    <s v="goleta"/>
    <x v="8"/>
    <s v="Coguette"/>
    <x v="1342"/>
    <n v="175"/>
    <s v="inglesas."/>
    <s v="inglesas."/>
    <s v="William Bâmes"/>
    <x v="210"/>
    <s v="William"/>
    <s v="Bâmes"/>
    <x v="1422"/>
    <x v="0"/>
    <s v="capitán"/>
    <x v="0"/>
    <s v="con 230 toneladas carbon de piedra à D. Juan Roger.—Ila tenido entrada por Sanidad à las dus de la tarde."/>
    <s v="De Newport en 28 d. goleta Coguette, de 175 t., c. William Bâmes, con 230 toneladas carbon de piedra à D. Juan Roger.—Ila tenido entrada por Sanidad à las dus de la tarde."/>
  </r>
  <r>
    <n v="2434"/>
    <s v="1852-09-10"/>
    <s v="1852-08-16"/>
    <s v="24 d."/>
    <s v="1852-09-09"/>
    <s v="Newport "/>
    <s v="Newport "/>
    <m/>
    <s v="Barcelona"/>
    <s v="balandra"/>
    <x v="5"/>
    <s v="Comodore"/>
    <x v="1343"/>
    <n v="71"/>
    <s v="hannoveriana."/>
    <s v="hannoveriana."/>
    <s v="Cambel"/>
    <x v="2"/>
    <m/>
    <s v="Cambel"/>
    <x v="1423"/>
    <x v="0"/>
    <s v="capitán"/>
    <x v="0"/>
    <s v="con 8 toneladas ladrillos, 90 de hierro v 5 de carbon de piedra á la órden.—Ila tenido entrada por Sanidad á las cinco y media de la tarde."/>
    <s v="De Newport en 24 d. balandra Comodore, de 71 t., c.Cambel, con 8 toneladas ladrillos, 90 de hierro v 5 de carbon de piedra á la órden.—Ila tenido entrada por Sanidad á las cinco y media de la tarde."/>
  </r>
  <r>
    <n v="5092"/>
    <s v="1853-06-28"/>
    <s v="1853-06-06"/>
    <s v="22 d."/>
    <s v="1853-06-28"/>
    <s v="Newport "/>
    <s v="Newport "/>
    <m/>
    <s v="Barcelona"/>
    <s v="polacra"/>
    <x v="17"/>
    <s v="Corinchian Lors."/>
    <x v="1344"/>
    <n v="435"/>
    <s v="inglesas."/>
    <s v="inglesas."/>
    <s v="J. Candler"/>
    <x v="21"/>
    <s v="J."/>
    <s v="Candler"/>
    <x v="1424"/>
    <x v="0"/>
    <s v="capitán"/>
    <x v="0"/>
    <s v="con 634 toneladas carbon de piedra á los señores Solá y Moner.—lla tenido entrada à las tres y media de la tarde."/>
    <s v="De Newport en 22 d. polacra Corinchian Lors. de 435 t., c. J. Candler, con 634 toneladas carbon de piedra á los señores Solá y Moner.—lla tenido entrada à las tres y media de la tarde."/>
  </r>
  <r>
    <n v="1356"/>
    <s v="1852-05-28"/>
    <s v="1852-04-24"/>
    <s v="33 d."/>
    <s v="1852-05-27"/>
    <s v="Newport "/>
    <s v="Newport "/>
    <m/>
    <s v="Barcelona"/>
    <s v="berg."/>
    <x v="10"/>
    <s v="Eamont"/>
    <x v="1217"/>
    <n v="272"/>
    <s v="inglese."/>
    <s v="inglese."/>
    <s v="G. Blach"/>
    <x v="12"/>
    <s v="G."/>
    <s v="Blach"/>
    <x v="1425"/>
    <x v="0"/>
    <s v="capitán"/>
    <x v="0"/>
    <s v="con 421 toneladas corbon de piedra y 1100 ladrillos refractarios à D. P. Gil."/>
    <s v="De Newport en 33 d. berg. Eamont, de 272 t., c. G. Blach, con 421 toneladas corbon de piedra y 1100 ladrillos refractarios à D. P. Gil."/>
  </r>
  <r>
    <n v="6066"/>
    <s v="1853-09-25"/>
    <s v="1853-08-19"/>
    <s v="36 d."/>
    <s v="1853-09-24"/>
    <s v="Newport "/>
    <s v="Newport "/>
    <m/>
    <s v="Barcelona"/>
    <s v="goleta"/>
    <x v="8"/>
    <s v="Elisa"/>
    <x v="159"/>
    <n v="142"/>
    <s v="ingleses."/>
    <s v="ingleses."/>
    <s v="W. Baker"/>
    <x v="225"/>
    <s v="W."/>
    <s v="Baker"/>
    <x v="1426"/>
    <x v="0"/>
    <s v="capitán"/>
    <x v="0"/>
    <s v="con 200 toneladas corbon de piedra á D. Pedro Garcia.—lla dado declaracion por Sanidad á las siete de la mañana y queda en cuarentena."/>
    <s v="De Newport en 36 d. goleta Elisa, de 142 1., c. W. Baker, con 200 toneladas corbon de piedra á D. Pedro Garcia.—lla dado declaracion por Sanidad á las siete de la mañana y queda en cuarentena."/>
  </r>
  <r>
    <n v="4226"/>
    <s v="1853-04-02"/>
    <s v="1853-03-08"/>
    <s v="24 d."/>
    <s v="1853-04-01"/>
    <s v="Newport "/>
    <s v="Newport "/>
    <m/>
    <s v="Barcelona"/>
    <s v="corbeta"/>
    <x v="0"/>
    <s v="Eos"/>
    <x v="1345"/>
    <n v="230"/>
    <s v="noruega."/>
    <s v="noruega."/>
    <s v="C. Pedeseu"/>
    <x v="91"/>
    <s v="C."/>
    <s v="Pedeseu"/>
    <x v="1427"/>
    <x v="0"/>
    <s v="capitán"/>
    <x v="0"/>
    <s v="con 392 toneladas carbon de piedra à los Sres. Serra hermanos.—IIa tenido entrada à las doce del dia."/>
    <s v="De Newport en 24 d. corbeta Eos, de 230 t., c. C. Pedeseu, con 392 toneladas carbon de piedra à los Sres. Serra hermanos.—IIa tenido entrada à las doce del dia."/>
  </r>
  <r>
    <n v="1901"/>
    <s v="1852-07-23"/>
    <s v="1852-07-03"/>
    <s v="19 d."/>
    <s v="1852-07-22"/>
    <s v="Newport "/>
    <s v="Newport "/>
    <m/>
    <s v="Barcelona"/>
    <s v="corbeta"/>
    <x v="0"/>
    <s v="Eracles"/>
    <x v="1346"/>
    <n v="260"/>
    <s v="griega."/>
    <s v="griega."/>
    <s v="M. Giovansio"/>
    <x v="13"/>
    <s v="M."/>
    <s v="Giovansio"/>
    <x v="1428"/>
    <x v="0"/>
    <s v="capitán"/>
    <x v="0"/>
    <s v="con 340 toneladas carbon de piedra á la órden."/>
    <s v="De Newport en 19 d. corbeta Eracles , de 260 t. , c. M. Giovansio , con 340 toneladas carbon de piedra á la órden."/>
  </r>
  <r>
    <n v="3002"/>
    <s v="1852-10-30"/>
    <s v="1852-09-27"/>
    <s v="32 d."/>
    <s v="1852-10-29"/>
    <s v="Newport "/>
    <s v="Newport "/>
    <m/>
    <s v="Barcelona"/>
    <s v="goleta"/>
    <x v="8"/>
    <s v="Flora"/>
    <x v="503"/>
    <n v="72"/>
    <s v="inglesas."/>
    <s v="inglesas."/>
    <s v="J. G. Sullivan"/>
    <x v="233"/>
    <s v="J. G."/>
    <s v="Sullivan"/>
    <x v="584"/>
    <x v="0"/>
    <s v="capitán"/>
    <x v="0"/>
    <s v="con 102 t. carbon á los Sres. Martorell y Bofill.—la tenido entrada á las cuatro y media de la tarde."/>
    <s v="De Newport en 32 d. goleta Flora, de 72 t., c. D. J. G. Sullivan, con 102 t. carbon á los Sres. Martorell y Bofill.—la tenido entrada á las cuatro y media de la tarde. "/>
  </r>
  <r>
    <n v="402"/>
    <s v="1852-02-18"/>
    <s v="1852-01-08"/>
    <s v="40 d."/>
    <s v="1852-02-17"/>
    <s v="Newport "/>
    <s v="Newport "/>
    <m/>
    <s v="Barcelona"/>
    <s v="corbeta"/>
    <x v="0"/>
    <s v="Frederich William"/>
    <x v="1347"/>
    <n v="400"/>
    <s v="prusiana."/>
    <s v="prusiana."/>
    <s v="A. Boese"/>
    <x v="5"/>
    <s v="A."/>
    <s v="Boese"/>
    <x v="1429"/>
    <x v="0"/>
    <s v="capitán"/>
    <x v="0"/>
    <s v="con 600 toncladas carbon de piedra á D. P. Garcia."/>
    <s v="De Newport en 40 d. corbeta Frederich William, de 400 t., c. A. Boese, con 600 toncladas carbon de piedra á D. P. Garcia."/>
  </r>
  <r>
    <n v="3783"/>
    <s v="1853-02-09"/>
    <s v="1853-01-15"/>
    <s v="24 d."/>
    <s v="1853-02-08"/>
    <s v="Newport "/>
    <s v="Newport "/>
    <m/>
    <s v="Barcelona"/>
    <s v="bergantin"/>
    <x v="10"/>
    <s v="Isabel"/>
    <x v="78"/>
    <n v="131"/>
    <s v="inglesas."/>
    <s v="inglesas."/>
    <s v="R.-Darh"/>
    <x v="70"/>
    <s v="R."/>
    <s v="Darh"/>
    <x v="1430"/>
    <x v="0"/>
    <s v="capitán"/>
    <x v="0"/>
    <s v="con 179 toneladas hierro para el ferro-carril del Norte.—Ha tenido entrada à las cuatro y media de la tarde."/>
    <s v="De Newport en 24 d. bergantin Isabel, de 131 t., c. R.-Darh, con 179 toneladas hierro para el ferro-carril del Norte.—Ha tenido entrada à las cuatro y media de la tarde."/>
  </r>
  <r>
    <n v="2649"/>
    <s v="1852-09-21"/>
    <s v="1852-08-18"/>
    <s v="33 d."/>
    <s v="1852-09-20"/>
    <s v="Newport "/>
    <s v="Newport "/>
    <m/>
    <s v="Barcelona"/>
    <s v="bergantin goleta"/>
    <x v="9"/>
    <s v="Islaud Maid"/>
    <x v="1348"/>
    <n v="146"/>
    <s v="inglesas."/>
    <s v="inglesas."/>
    <s v="W. James"/>
    <x v="225"/>
    <s v="W."/>
    <s v="James"/>
    <x v="1431"/>
    <x v="0"/>
    <s v="capitán"/>
    <x v="0"/>
    <s v="con 1042 carriles de hierrro para el ferro-carril del Norte.—Ha tenido entrada por Sanidad à las do ce de la mañana."/>
    <s v="De Newport en 33 d. bergantin goleta Islaud Maid, de 146 t., c. W. James, con 1042 carriles de hierrro para el ferro-carril del Norte.—Ha tenido entrada por Sanidad à las do ce de la mañana."/>
  </r>
  <r>
    <n v="3372"/>
    <s v="1852-12-13"/>
    <s v="1852-11-09"/>
    <s v="33 d."/>
    <s v="1852-12-12"/>
    <s v="Newport "/>
    <s v="Newport "/>
    <m/>
    <s v="Barcelona"/>
    <s v="corbeta"/>
    <x v="0"/>
    <s v="Jelicipy"/>
    <x v="1349"/>
    <n v="315"/>
    <s v="inglesas."/>
    <s v="inglesas."/>
    <s v="R. Roturion"/>
    <x v="70"/>
    <s v="R."/>
    <s v="Roturion"/>
    <x v="1432"/>
    <x v="0"/>
    <s v="capitán"/>
    <x v="0"/>
    <s v="Icon 500 toneladas carbon de piedra á la órden.—Ha tenido entrada á las tres y media de la tarde."/>
    <s v="De Newport en 33 d. corbeta Jelicipy, de 315 t., c. R. Roturion, Icon 500 toneladas carbon de piedra á la órden.—Ha tenido entrada á las tres y media de la tarde."/>
  </r>
  <r>
    <n v="2640"/>
    <s v="1852-09-21"/>
    <s v="1852-08-27"/>
    <s v="24 d."/>
    <s v="1852-09-20"/>
    <s v="Newport "/>
    <s v="Newport "/>
    <m/>
    <s v="Barcelona"/>
    <s v="goleta"/>
    <x v="8"/>
    <s v="L' Heureuse Augustine"/>
    <x v="1350"/>
    <n v="106"/>
    <s v="francesa."/>
    <s v="francesa."/>
    <s v="B. Bounot"/>
    <x v="8"/>
    <s v="B."/>
    <s v="Bounot"/>
    <x v="1433"/>
    <x v="0"/>
    <s v="capitán"/>
    <x v="0"/>
    <s v="con 70 carriles hierro para el ferro-carrit del Norte.a tenido entrada por Sanidad à las doce de dia."/>
    <s v="De Newport en 24 d. goleta L' Heureuse Augustine, de 106 t., c. B. Bounot, con 70 carriles hierro para el ferro-carrit del Norte.a tenido entrada por Sanidad à las doce de dia."/>
  </r>
  <r>
    <n v="5498"/>
    <s v="1853-08-06"/>
    <s v="1853-07-01"/>
    <s v="35 d.."/>
    <s v="1853-08-05"/>
    <s v="Newport "/>
    <s v="Newport "/>
    <m/>
    <s v="Barcelona"/>
    <s v="polacra"/>
    <x v="17"/>
    <s v="Lapin"/>
    <x v="1351"/>
    <n v="102"/>
    <s v="francesas."/>
    <s v="francesas."/>
    <s v="Gibert"/>
    <x v="2"/>
    <m/>
    <s v="Gibert"/>
    <x v="1434"/>
    <x v="0"/>
    <s v="capitán"/>
    <x v="0"/>
    <s v="con 95 toneladas carbon de piedra, y 44 de hierro colado a la órden.—Ha tenido entrada á las siete y media de la mañana."/>
    <s v="De Newport en 35 d.. polacra Lapin, de 102 t., c. D. Gibert, con 95 toneladas carbon de piedra, y 44 de hierro colado a la órden.—Ha tenido entrada á las siete y media de la mañana."/>
  </r>
  <r>
    <n v="2802"/>
    <s v="1852-10-07"/>
    <s v="1852-09-10"/>
    <s v="26 d."/>
    <s v="1852-10-06"/>
    <s v="Newport "/>
    <s v="Newport "/>
    <m/>
    <s v="Barcelona"/>
    <s v="goleta"/>
    <x v="8"/>
    <s v="Latimer"/>
    <x v="1352"/>
    <n v="118"/>
    <s v="inglesas."/>
    <s v="inglesas."/>
    <s v="J. Lloid"/>
    <x v="21"/>
    <s v="J."/>
    <s v="Lloid"/>
    <x v="1435"/>
    <x v="0"/>
    <s v="capitán"/>
    <x v="0"/>
    <s v="con 817 carriles hierro para el ferro-carril del Norte y 24 toneladas ladrillos refractarios à los señores Tous Scacibar y Compañia.—Ha tenido entrada á las cinco y media de la tarde."/>
    <s v="De Newport en 26 d. goleta Latimer, de 118 t., c. J. Lloid, con 817 carriles hierro para el ferro-carril del Norte y 24 toneladas ladrillos refractarios à los señores Tous Scacibar y Compañia.—Ha tenido entrada á las cinco y media de la tarde."/>
  </r>
  <r>
    <n v="1878"/>
    <s v="1852-07-22"/>
    <s v="1852-06-26"/>
    <s v="25 d."/>
    <s v="1852-07-21"/>
    <s v="Newport "/>
    <s v="Newport "/>
    <m/>
    <s v="Barcelona"/>
    <s v="goleta"/>
    <x v="8"/>
    <s v="Letitia"/>
    <x v="1353"/>
    <n v="101"/>
    <s v="inglesas."/>
    <s v="inglesas."/>
    <s v="HI. Eade"/>
    <x v="0"/>
    <s v="HI."/>
    <s v="Eade"/>
    <x v="1436"/>
    <x v="0"/>
    <s v="capitán"/>
    <x v="0"/>
    <s v="con 200 toncladas carbon de piedra y 55 de hierro colado à los Sres. Tous, Ascacibar y C.a"/>
    <s v="De Newport en 25 d. goleta Letitia, de 101 t., c. HI. Eade, con 200 toncladas carbon de piedra y 55 de hierro colado à los Sres. Tous, Ascacibar y C.a"/>
  </r>
  <r>
    <n v="2491"/>
    <s v="1852-09-12"/>
    <s v="1852-08-13"/>
    <s v="29 d."/>
    <s v="1852-09-11"/>
    <s v="Newport "/>
    <s v="Newport "/>
    <m/>
    <s v="Barcelona"/>
    <s v="bergantin"/>
    <x v="10"/>
    <s v="Louvenir"/>
    <x v="1354"/>
    <n v="179"/>
    <s v="inglesas."/>
    <s v="inglesas."/>
    <s v="W. II. Pearse"/>
    <x v="458"/>
    <s v="W. II."/>
    <s v="Pearse"/>
    <x v="1437"/>
    <x v="0"/>
    <s v="capitán"/>
    <x v="0"/>
    <s v="con 255 toneladas carbon de piedra á la órden.—Ila tenido entrada por Sanidad á las diez de la mañana."/>
    <s v="De Newport en 29 d. bergantin Louvenir, de 179 t., c. W. II. Pearse, con 255 toneladas carbon de piedra á la órden.—Ila tenido entrada por Sanidad á las diez de la mañana."/>
  </r>
  <r>
    <n v="2714"/>
    <s v="1852-09-29"/>
    <s v="1852-08-29"/>
    <s v="30 d."/>
    <s v="1852-09-28"/>
    <s v="Newport "/>
    <s v="Newport "/>
    <m/>
    <s v="Barcelona"/>
    <s v="bergantin"/>
    <x v="10"/>
    <s v="Margaret"/>
    <x v="1355"/>
    <n v="129"/>
    <s v="inglesas."/>
    <s v="inglesas."/>
    <s v="K. Ergland"/>
    <x v="258"/>
    <s v="K."/>
    <s v="Ergland"/>
    <x v="1438"/>
    <x v="0"/>
    <s v="capitán"/>
    <x v="0"/>
    <s v="con 200 toneladas rails para el ferro-carril del Norte. — Ha tenido entrada por Sanidad à las once de la mañana."/>
    <s v="De Newport en 30 d. bergantin Margaret ; de 129 t., c. K. Ergland, con 200 toneladas rails para el ferro-carril del Norte. — Ha tenido entrada por Sanidad à las once de la mañana."/>
  </r>
  <r>
    <n v="5298"/>
    <s v="1853-07-20"/>
    <s v="1853-06-20"/>
    <s v="29 d,"/>
    <s v="1853-07-19"/>
    <s v="Newport "/>
    <s v="Newport "/>
    <m/>
    <s v="Barcelona"/>
    <s v="bergantin"/>
    <x v="10"/>
    <s v="Marie Franch."/>
    <x v="1356"/>
    <n v="249"/>
    <s v="inglesas."/>
    <s v="inglesas."/>
    <s v="F. Jusley"/>
    <x v="7"/>
    <s v="F."/>
    <s v="Jusley"/>
    <x v="1439"/>
    <x v="0"/>
    <s v="capitán"/>
    <x v="0"/>
    <s v="con 379 loneladas carbon de piedra á la órden.—Ha tenido entrada à las tres y media de la tarde."/>
    <s v="De Newport en 29 d, bergantin Marie Franch. de 249 t., c. F. Jusley, con 379 loneladas carbon de piedra á la órden.—Ha tenido entrada à las tres y media de la tarde."/>
  </r>
  <r>
    <n v="5295"/>
    <s v="1853-07-18"/>
    <s v="1853-06-18"/>
    <s v="29 d."/>
    <s v="1853-07-17"/>
    <s v="Newport "/>
    <s v="Newport "/>
    <m/>
    <s v="Barcelona"/>
    <s v="bergantin-goleta"/>
    <x v="9"/>
    <s v="Mautha"/>
    <x v="1357"/>
    <n v="160"/>
    <s v="españolas."/>
    <s v="españolas."/>
    <s v="J. Williams"/>
    <x v="21"/>
    <s v="J."/>
    <s v="Williams"/>
    <x v="1421"/>
    <x v="0"/>
    <s v="capitán"/>
    <x v="0"/>
    <s v="con 240 toneladas carbon de piedra á D. Juan Rogés. — Ha tenido entrada á las nueve y media de la mañana."/>
    <s v="_x000a_ _x000a_De Newport en 29 d. bergantin-goleta Mautha, de 160 t., c. J. Williams, con 240 toneladas carbon de piedra á D. Juan Rogés. — Ha tenido entrada á las nueve y media de la mañana."/>
  </r>
  <r>
    <n v="5362"/>
    <s v="1853-07-23"/>
    <s v="1853-06-23"/>
    <s v="29 d.,"/>
    <s v="1853-07-22"/>
    <s v="Newport "/>
    <s v="Newport "/>
    <m/>
    <s v="Barcelona"/>
    <s v="bergantin"/>
    <x v="10"/>
    <s v="Messenger"/>
    <x v="1219"/>
    <n v="230"/>
    <s v="inglesa."/>
    <s v="inglesa."/>
    <s v="R. Walker"/>
    <x v="70"/>
    <s v="R."/>
    <s v="Walker"/>
    <x v="602"/>
    <x v="0"/>
    <s v="capitán"/>
    <x v="0"/>
    <s v="con 490 toneladas cearbon de piedra à la orden. Ila tenido entrada à las 9 y media de la mañiana,"/>
    <s v="De Newport en 29 d., bergantin Messenger, de 230 t., c. R. Walker, con 490 toneladas cearbon de piedra à la orden. Ila tenido entrada à las 9 y media de la mañiana,"/>
  </r>
  <r>
    <n v="4897"/>
    <s v="1853-06-12"/>
    <s v="1853-05-18"/>
    <s v="24 d."/>
    <s v="1853-06-11"/>
    <s v="Newport "/>
    <s v="Newport "/>
    <m/>
    <s v="Barcelona"/>
    <s v="corbeta"/>
    <x v="0"/>
    <s v="Mina"/>
    <x v="601"/>
    <n v="304"/>
    <s v="rusa."/>
    <s v="rusa."/>
    <s v="Mr. M. Hihainich"/>
    <x v="459"/>
    <s v="Mr. M."/>
    <s v="Hihainich"/>
    <x v="1440"/>
    <x v="0"/>
    <s v="capitán"/>
    <x v="0"/>
    <s v="con 524 toneladas carbon de piedra à D. J. Roger.—Ia tenido entrada à las ocho de la mañana."/>
    <s v="De Newport en 24 d. corbeta Mina, de 304 t., c. Mr. M. Hihainich, con 524 toneladas carbon de piedra à D. J. Roger.—Ia tenido entrada à las ocho de la mañana."/>
  </r>
  <r>
    <n v="3823"/>
    <s v="1853-02-10"/>
    <s v="1853-01-20"/>
    <s v="20 d."/>
    <s v="1853-02-09"/>
    <s v="Newport "/>
    <s v="Newport "/>
    <m/>
    <s v="Barcelona"/>
    <s v="corbeta"/>
    <x v="0"/>
    <s v="Oellos"/>
    <x v="1358"/>
    <n v="277"/>
    <s v="prusianas."/>
    <s v="prusianas."/>
    <s v="R. Wuis"/>
    <x v="70"/>
    <s v="R."/>
    <s v="Wuis"/>
    <x v="1441"/>
    <x v="0"/>
    <s v="capitán"/>
    <x v="0"/>
    <s v="con 375 toneladas carbon"/>
    <s v="De Newport en 20 d. corbeta Oellos, de 277 t., c. R. Wuis, con 375 toneladas carbon"/>
  </r>
  <r>
    <n v="3950"/>
    <s v="1853-02-27"/>
    <s v="1853-02-06"/>
    <s v="20 d."/>
    <s v="1853-02-26"/>
    <s v="Newport "/>
    <s v="Newport "/>
    <m/>
    <s v="Barcelona"/>
    <s v="bergantin"/>
    <x v="10"/>
    <s v="Primus"/>
    <x v="439"/>
    <n v="220"/>
    <s v="suecas."/>
    <s v="suecas."/>
    <s v="I. Nyberg"/>
    <x v="259"/>
    <s v="I."/>
    <s v="Nyberg"/>
    <x v="1442"/>
    <x v="0"/>
    <s v="capitán"/>
    <x v="0"/>
    <s v="con 38 toneladas carbon de piedra, 206 de rails, y 13 de hierro colado para el ferro-carril del Norte.—Ha tenido entrada à las tres de la tarde."/>
    <s v="De Newport en 20 d. bergantin Primus, de 220 t., c. I. Nyberg, con 38 toneladas carbon de piedra, 206 de rails, y 13 de hierro colado para el ferro-carril del Norte.—Ha tenido entrada à las tres de la tarde."/>
  </r>
  <r>
    <n v="3055"/>
    <s v="1852-11-01"/>
    <s v="1852-10-09"/>
    <s v="22 d."/>
    <s v="1852-10-31"/>
    <s v="Newport "/>
    <s v="Newport "/>
    <m/>
    <s v="Barcelona"/>
    <s v="bergantin-goleta"/>
    <x v="9"/>
    <s v="Rabeca"/>
    <x v="1359"/>
    <n v="119"/>
    <s v="inglesas."/>
    <s v="inglesas."/>
    <s v="Williams"/>
    <x v="2"/>
    <s v="D."/>
    <s v="Williams"/>
    <x v="1421"/>
    <x v="0"/>
    <s v="capitán"/>
    <x v="0"/>
    <s v="con 971 carrriles de hierro para el ferro-carril del Norte. — Ha dado declaracion á las doce y media del dia."/>
    <s v="De Newport en 22 d. bergantin-goleta Rabeca, de 119 t., c. D. Williams, con 971 carrriles de hierro para el ferro-carril del Norte. — Ha dado declaracion á las doce y media del dia."/>
  </r>
  <r>
    <n v="6171"/>
    <s v="1853-10-04"/>
    <s v="1853-09-10"/>
    <s v="23 d."/>
    <s v="1853-10-03"/>
    <s v="Newport "/>
    <s v="Newport "/>
    <m/>
    <s v="Barcelona"/>
    <s v="goieta"/>
    <x v="8"/>
    <s v="Rcheeca"/>
    <x v="1360"/>
    <n v="119"/>
    <s v="Inglesa"/>
    <s v="Inglesa"/>
    <s v="DavIt Williams"/>
    <x v="460"/>
    <s v="DavIt"/>
    <s v="Williams"/>
    <x v="1421"/>
    <x v="0"/>
    <s v="capitán"/>
    <x v="0"/>
    <s v="ei 193 toneladas carbon de piedra 4 ta érden—a dado declaracion por Sanidad à tas diez de la mahana y queda en cuarentena."/>
    <s v="De Newport en 23 d. goieta Rcheeca, de 119 t., c. DavIt Williams, ei 193 toneladas carbon de piedra 4 ta érden—a dado declaracion por Sanidad à tas diez de la mahana y queda en cuarentena."/>
  </r>
  <r>
    <n v="3765"/>
    <s v="1853-02-09"/>
    <s v="1853-01-24"/>
    <s v="15 d."/>
    <s v="1853-02-08"/>
    <s v="Newport "/>
    <s v="Newport "/>
    <m/>
    <s v="Barcelona"/>
    <s v="goleta"/>
    <x v="8"/>
    <s v="Ribal"/>
    <x v="1361"/>
    <n v="114"/>
    <s v="inglesas."/>
    <s v="inglesas."/>
    <s v="J. Blahe"/>
    <x v="21"/>
    <s v="J."/>
    <s v="Blahe"/>
    <x v="1443"/>
    <x v="0"/>
    <s v="capitán"/>
    <x v="0"/>
    <s v="con 180 toncladas hierro para el ferro-carril del Norte.—Ila tenido entrada à la una de la tarde."/>
    <s v="De Newport en 15 d. goleta Ribal, de 114 t. , c. J. Blahe, con 180 toncladas hierro para el ferro-carril del Norte.—Ila tenido entrada à la una de la tarde."/>
  </r>
  <r>
    <n v="3752"/>
    <s v="1853-02-09"/>
    <s v="1852-12-28"/>
    <s v="42 d."/>
    <s v="1853-02-08"/>
    <s v="Newport "/>
    <s v="Newport "/>
    <m/>
    <s v="Barcelona"/>
    <s v="bergantin"/>
    <x v="10"/>
    <s v="Sirena"/>
    <x v="955"/>
    <n v="199"/>
    <s v="prusianas."/>
    <s v="prusianas."/>
    <s v="Ect Loenhardt"/>
    <x v="461"/>
    <s v="Ect"/>
    <s v="Loenhardt"/>
    <x v="1444"/>
    <x v="0"/>
    <s v="capitán"/>
    <x v="0"/>
    <s v="con 320 t. carbon de piedra á la órden.—Ha tenido entrada á las ocho de la mañana."/>
    <s v="De Newport en 42 d. bergantin Sirena, de 199 t., c. Ect Loenhardt, con 320 t. carbon de piedra á la órden.—Ha tenido entrada á las ocho de la mañana."/>
  </r>
  <r>
    <n v="4654"/>
    <s v="1853-05-19"/>
    <s v="1853-04-21"/>
    <s v="27 d."/>
    <s v="1853-05-18"/>
    <s v="Newport "/>
    <s v="Newport "/>
    <m/>
    <s v="Barcelona"/>
    <s v="polacra"/>
    <x v="17"/>
    <s v="Stellina"/>
    <x v="1362"/>
    <n v="218"/>
    <s v="turco."/>
    <s v="turco."/>
    <s v="F. Falalio"/>
    <x v="7"/>
    <s v="F."/>
    <s v="Falalio"/>
    <x v="1445"/>
    <x v="0"/>
    <s v="capitán"/>
    <x v="0"/>
    <s v="con 284 toneladas carbon de piedra á 1. J. Rogent.—Ha tenido entrada à las 4 y media de la tarde."/>
    <s v="De Newport en 27 d. polacra Stellina, de 218 t.. c. F. Falalio, con 284 toneladas carbon de piedra á 1. J. Rogent.—Ha tenido entrada à las 4 y media de la tarde."/>
  </r>
  <r>
    <n v="4633"/>
    <s v="1853-05-17"/>
    <s v="1853-04-22"/>
    <s v="24 d.,"/>
    <s v="1853-05-16"/>
    <s v="Newport "/>
    <s v="Newport "/>
    <m/>
    <s v="Barcelona"/>
    <s v="goleta"/>
    <x v="8"/>
    <s v="W. Arris"/>
    <x v="1363"/>
    <n v="2"/>
    <s v="inglesas"/>
    <s v="inglesas"/>
    <s v="J. Turse"/>
    <x v="21"/>
    <s v="J."/>
    <s v="Turse"/>
    <x v="1446"/>
    <x v="0"/>
    <s v="capitán"/>
    <x v="0"/>
    <s v="con 135 toneladas carbon de piedra à los señores Serra y hermanos.—Ila tenido entrada á las tres y media de la tarde."/>
    <s v="be Newport en 24 d., goleta W. Arris, de 2 t., c. J. Turse, con 135 toneladas carbon de piedra à los señores Serra y hermanos.—Ila tenido entrada á las tres y media de la tarde."/>
  </r>
  <r>
    <n v="5528"/>
    <s v="1853-08-09"/>
    <s v="1853-07-06"/>
    <s v="33 d."/>
    <s v="1853-08-08"/>
    <s v="Newrastle "/>
    <s v="Newrastle "/>
    <m/>
    <s v="Barcelona"/>
    <s v="bergantin"/>
    <x v="10"/>
    <s v="Anna"/>
    <x v="1364"/>
    <n v="326"/>
    <s v="inglesa."/>
    <s v="inglesa."/>
    <s v="James Collins"/>
    <x v="209"/>
    <s v="James"/>
    <s v="Collins"/>
    <x v="1447"/>
    <x v="0"/>
    <s v="capitán"/>
    <x v="0"/>
    <s v="con 453 toneladas carbon de piedra à los Sres. Martorel y Bofil.— Ila tenido entrada à las ocho y media de la mañana."/>
    <s v="De Newrastle en 33 d. bergantin Anna, de 326 t.. c. James Collins, con 453 toneladas carbon de piedra à los Sres. Martorel y Bofil.— Ila tenido entrada à las ocho y media de la mañana."/>
  </r>
  <r>
    <n v="6139"/>
    <s v="1853-10-02"/>
    <s v="1853-09-11"/>
    <s v="20 d.,"/>
    <s v="1853-10-01"/>
    <s v="Newrastle "/>
    <s v="Newrastle "/>
    <m/>
    <s v="Barcelona"/>
    <s v="corbeta"/>
    <x v="0"/>
    <s v="Jesse"/>
    <x v="1365"/>
    <n v="293"/>
    <s v="inglesas."/>
    <s v="inglesas."/>
    <s v="George Beir"/>
    <x v="222"/>
    <s v="George"/>
    <s v="Beir"/>
    <x v="1448"/>
    <x v="0"/>
    <s v="capitán"/>
    <x v="0"/>
    <s v="con 433 tonc'adas carbon de piedra los señores Serra hermanos. Dtó declaracion por Sanidad à las doce y media y queda en cuarentena"/>
    <s v="De Newrastle en 20 d., corbeta Jesse, de 293 t., c. George Beir, con 433 tonc'adas carbon de piedra los señores Serra hermanos. Dtó declaracion por Sanidad à las doce y media y queda en cuarentena"/>
  </r>
  <r>
    <n v="2645"/>
    <s v="1852-09-21"/>
    <s v="1852-08-21"/>
    <s v="30 d."/>
    <s v="1852-09-20"/>
    <s v="Newseastle "/>
    <s v="Newseastle "/>
    <m/>
    <s v="Barcelona"/>
    <s v="galeas"/>
    <x v="3"/>
    <s v="Susanna"/>
    <x v="1366"/>
    <n v="130"/>
    <s v="holandesa."/>
    <s v="holandesa."/>
    <s v="J. Jaus Hoescker"/>
    <x v="462"/>
    <s v="J. Jaus"/>
    <s v="Hoescker"/>
    <x v="1449"/>
    <x v="0"/>
    <s v="capitán"/>
    <x v="0"/>
    <s v="con 153 tonelads carbon de piedra à D. M. Diez de Brito.—Ha tenido entrada por Sanidad à las doce del da."/>
    <s v="De Newseastle en 30 d. galeas Susanna, de 130 t., c. J. Jaus Hoescker, con 153 tonelads carbon de piedra à D. M. Diez de Brito.—Ha tenido entrada por Sanidad à las doce del da."/>
  </r>
  <r>
    <n v="3632"/>
    <s v="1853-01-18"/>
    <s v="1852-12-30"/>
    <s v="18 d."/>
    <s v="1853-01-17"/>
    <s v="No"/>
    <s v="No"/>
    <s v="a, Alicante"/>
    <s v="Barcelona"/>
    <s v="polacra goleta"/>
    <x v="2"/>
    <s v="Asia"/>
    <x v="1205"/>
    <n v="100"/>
    <s v="españolas."/>
    <s v="españolas."/>
    <s v="B. Marti"/>
    <x v="8"/>
    <s v="B."/>
    <s v="Marti"/>
    <x v="368"/>
    <x v="0"/>
    <s v="ilegible o desconocido"/>
    <x v="2"/>
    <s v="con 918 serrados habichuelas y 59 cascos sardina á D. J. Poch, 13 cascos y 12 tercios id. à D. I. Moreu. 63 cascos, 16 tercios y 3 barriles id. á D. J. Novell, 5 cascos y 1 barril id. á los Sres. Solery Esteve."/>
    <s v="De Noya y Alicante en 18 d. polacra goleta Asia, de 100 t., č. D. B. Marti, con 918 serrados habichuelas y 59 cascos sardina á D. J. Poch, 13 cascos y 12 tercios id. à D. I. Moreu. 63 cascos, 16 tercios y 3 barriles id. á D. J. Novell, 5 cascos y 1 barril id. á los Sres. Solery Esteve."/>
  </r>
  <r>
    <n v="458"/>
    <s v="1852-03-01"/>
    <s v="1852-02-21"/>
    <s v="8 d."/>
    <s v="1852-02-29"/>
    <s v="No"/>
    <s v="No"/>
    <s v="a, Muros, Denia, Valencia"/>
    <s v="Barcelona"/>
    <s v="laud"/>
    <x v="1"/>
    <s v="Juanito"/>
    <x v="241"/>
    <n v="55"/>
    <s v="españolas."/>
    <s v="españolas."/>
    <s v="A. Garcia"/>
    <x v="5"/>
    <s v="A."/>
    <s v="Garcia"/>
    <x v="462"/>
    <x v="0"/>
    <s v="patrón"/>
    <x v="1"/>
    <s v="con un barril atun, 1 casco habichuelas y 20 cascos sardina á les Sres. Romeu, Tomás y Compañio, 74 id. á Don J. Poch, 9 cascos, 7 tercios, 1 barril sardina á D. I. Moreu."/>
    <s v="De Noya, Muros, Denia y Valencia en 8 d. laud Juanito, de 55 t., p. A. Garcia, con un barril atun, 1 casco habichuelas y 20 cascos sardina á les Sres. Romeu, Tomás y Compañio, 74 id. á Don J. Poch, 9 cascos, 7 tercios, 1 barril sardina á D. I. Moreu."/>
  </r>
  <r>
    <n v="2841"/>
    <s v="1852-10-11"/>
    <s v="1852-09-24"/>
    <s v="16 d."/>
    <s v="1852-10-10"/>
    <s v="No"/>
    <s v="No"/>
    <s v="a, Valencia"/>
    <s v="Barcelona"/>
    <s v="laud"/>
    <x v="1"/>
    <s v="Juanito"/>
    <x v="241"/>
    <n v="55"/>
    <s v="españolas."/>
    <s v="españolas."/>
    <s v="A. Garcia"/>
    <x v="5"/>
    <s v="A."/>
    <s v="Garcia"/>
    <x v="462"/>
    <x v="0"/>
    <s v="patrón"/>
    <x v="1"/>
    <s v="con 30 pipas sardina áD. I. Moreu, 40 id. á D. J. Poch. 14 id. á D. G. Dotres, y 16 id. á los Sres. Romeu Tomas y C."/>
    <s v="De Noya y Valencia en 16 d. laud Juanito, de 55 t., p. A. Garcia, con 30 pipas sardina áD. I. Moreu, 40 id. á D. J. Poch. 14 id. á D. G. Dotres, y 16 id. á los Sres. Romeu Tomas y C."/>
  </r>
  <r>
    <n v="74"/>
    <s v="1852-01-10"/>
    <s v="1851-10-28"/>
    <s v="73 d."/>
    <s v="1852-01-09"/>
    <s v="Norfolck"/>
    <s v="Norfolck"/>
    <s v="Cadiz"/>
    <s v="Barcelona"/>
    <s v="corbeta"/>
    <x v="0"/>
    <s v="Vilasár"/>
    <x v="1367"/>
    <n v="205"/>
    <s v="españolas."/>
    <s v="españolas."/>
    <s v="J. Ventura Vitloch"/>
    <x v="21"/>
    <s v="J."/>
    <s v="Ventura Vitloch"/>
    <x v="1450"/>
    <x v="0"/>
    <s v="capitán"/>
    <x v="0"/>
    <s v="en lastre; consignado á D. J. Marti y Codolar."/>
    <s v="De Norfolck y Cadiz en 73 d. corbeta Vilasár, de 205 t., c. D. J. Ventura Vitloch, en lastre; consignado á D. J. Marti y Codolar."/>
  </r>
  <r>
    <n v="2918"/>
    <s v="1852-10-23"/>
    <s v="1852-08-18"/>
    <s v="65 ?"/>
    <s v="1852-10-22"/>
    <s v="Nortfolch "/>
    <s v="Nortfolch "/>
    <m/>
    <s v="Barcelona"/>
    <s v="t. fragata"/>
    <x v="11"/>
    <s v="Tano"/>
    <x v="1368"/>
    <n v="363"/>
    <s v="rspañolas."/>
    <s v="rspañolas."/>
    <s v="D."/>
    <x v="68"/>
    <s v="J."/>
    <m/>
    <x v="1451"/>
    <x v="0"/>
    <s v="capitán"/>
    <x v="0"/>
    <s v="J: Fornells, con 132.992 duelas de pipa, 18,386 de media pipa, 200 barriles alquitran y 4 cajas velas de espelma à los Sres. Dulce y Lines.—Ha dado declaracion à las siete de la mañana. De Bilbao en 29 d. bergantin goleta Máxima de Bilbao, de 84 t., c. D. J. Arladi, con 1155 sacos harina à D. J. M. Serra."/>
    <s v="De Nortfolch en 65 t. fragata Tano, de 363 t., c. D. J: Fornells, con 132.992 duelas de pipa, 18,386 de media pipa, 200 barriles alquitran y 4 cajas velas de espelma à los Sres. Dulce y Lines.—Ha dado declaracion à las siete de la mañana. De Bilbao en 29 d. bergantin goleta Máxima de Bilbao, de 84 t., c. D. J. Arladi, con 1155 sacos harina à D. J. M. Serra."/>
  </r>
  <r>
    <n v="294"/>
    <s v="1852-01-30"/>
    <s v="1852-01-25"/>
    <s v="4 d."/>
    <s v="1852-01-29"/>
    <s v="Nouvella "/>
    <s v="Nouvella "/>
    <m/>
    <s v="Barcelona"/>
    <s v="laud"/>
    <x v="1"/>
    <s v="Ventura"/>
    <x v="403"/>
    <n v="29"/>
    <s v="españolas."/>
    <s v="españolas."/>
    <s v="S. Alexandre"/>
    <x v="48"/>
    <s v="S."/>
    <s v="Alexandre"/>
    <x v="1452"/>
    <x v="0"/>
    <s v="patrón"/>
    <x v="1"/>
    <s v="con 86 cerdos á D. J. Fontanillas."/>
    <s v="De Nouvella en 4 d. laud Ventura, de 29 t., p. S. Alexandre, con 86 cerdos á D. J. Fontanillas."/>
  </r>
  <r>
    <n v="969"/>
    <s v="1852-04-20"/>
    <s v="1852-04-16"/>
    <s v="3 d."/>
    <s v="1852-04-19"/>
    <s v="Nouvelle "/>
    <s v="Nouvelle "/>
    <m/>
    <s v="Barcelona"/>
    <s v="bateo"/>
    <x v="20"/>
    <s v="Belle Etoile"/>
    <x v="1369"/>
    <n v="71"/>
    <s v="francesas."/>
    <s v="francesas."/>
    <s v="G. Bonnot"/>
    <x v="12"/>
    <s v="G."/>
    <s v="Bonnot"/>
    <x v="1453"/>
    <x v="0"/>
    <s v="capitán"/>
    <x v="0"/>
    <s v="en lastre"/>
    <s v="De Nouvelle en 3 d. bateo Belle Etoile, de 71 t., c. G. Bonnot, en lastre"/>
  </r>
  <r>
    <n v="3962"/>
    <s v="1853-02-28"/>
    <s v="1853-02-24"/>
    <s v="3 d."/>
    <s v="1853-02-27"/>
    <s v="Nouvelle "/>
    <s v="Nouvelle "/>
    <m/>
    <s v="Barcelona"/>
    <s v="laud"/>
    <x v="1"/>
    <s v="Matilde"/>
    <x v="443"/>
    <n v="22"/>
    <s v="españolas."/>
    <s v="españolas."/>
    <s v="J. Ferrer"/>
    <x v="21"/>
    <s v="J."/>
    <s v="Ferrer"/>
    <x v="7"/>
    <x v="202"/>
    <s v="patrón"/>
    <x v="1"/>
    <s v="en lastre.—IIa tenido entrada á las ocho de la mañana."/>
    <s v="De Nouvelle en 3 d. laud Matilde, de 22 t., p. J. Ferrer, en lastre.—IIa tenido entrada á las ocho de la mañana."/>
  </r>
  <r>
    <n v="1542"/>
    <s v="1852-06-15"/>
    <s v="1852-06-11"/>
    <s v="3 d."/>
    <s v="1852-06-14"/>
    <s v="Nouvelle "/>
    <s v="Nouvelle "/>
    <m/>
    <s v="Barcelona"/>
    <s v="polacra-goleta"/>
    <x v="2"/>
    <s v="Inés"/>
    <x v="1189"/>
    <n v="79"/>
    <s v="francesa"/>
    <s v="francesa"/>
    <s v="Rival"/>
    <x v="2"/>
    <m/>
    <s v="Rival"/>
    <x v="1454"/>
    <x v="0"/>
    <s v="capitán"/>
    <x v="0"/>
    <s v="con 8200 rs. vn., 312 tablones y 475 viges à D. P. J. Canal."/>
    <s v="De Nouvelle en 3 d. polacra-goleta Inés, de 79 t., c. Rival, con 8200 rs. vn., 312 tablones y 475 viges à D. P. J. Canal."/>
  </r>
  <r>
    <n v="4046"/>
    <s v="1853-03-14"/>
    <s v="1853-03-05"/>
    <s v="8 d.,"/>
    <s v="1853-03-13"/>
    <s v="Nucva Orleans "/>
    <s v="Nucva Orleans "/>
    <m/>
    <s v="Barcelona"/>
    <s v="bergantin"/>
    <x v="10"/>
    <s v="Restaurador"/>
    <x v="1370"/>
    <n v="202"/>
    <s v="españolas."/>
    <s v="españolas."/>
    <s v="P. Fontanillas"/>
    <x v="33"/>
    <s v="P."/>
    <s v="Fontanillas"/>
    <x v="1455"/>
    <x v="0"/>
    <s v="capitán"/>
    <x v="0"/>
    <s v="con 1300 duelas"/>
    <s v="be Nucva Orleans en 8 d., bergantin Restaurador, de 202 t., c. D. P. Fontanillas, con 1300 duelas"/>
  </r>
  <r>
    <n v="1588"/>
    <s v="1852-06-22"/>
    <s v="1852-04-30"/>
    <s v="52 d."/>
    <s v="1852-06-21"/>
    <s v="Nucva Urlaans "/>
    <s v="Nucva Urlaans "/>
    <m/>
    <s v="Barcelona"/>
    <s v="polacra"/>
    <x v="17"/>
    <s v="Amelia"/>
    <x v="681"/>
    <n v="133"/>
    <s v="españolas."/>
    <s v="españolas."/>
    <s v="G. Beltran"/>
    <x v="12"/>
    <s v="G."/>
    <s v="Beltran"/>
    <x v="342"/>
    <x v="196"/>
    <s v="capitán"/>
    <x v="0"/>
    <s v="con 500 duelas y 195 balas olgodon á los Sres. Font y Riudor, y 45 id. á D. J. Taulina."/>
    <s v="De Nucva Urlaans en 52 d. polacra Amelia, de 133 t., c. D. G. Beltran, con 500 duelas y 195 balas olgodon á los Sres. Font y Riudor, y 45 id. á D. J. Taulina."/>
  </r>
  <r>
    <n v="2438"/>
    <s v="1852-09-10"/>
    <s v="1852-06-18"/>
    <s v="83 d."/>
    <s v="1852-09-09"/>
    <s v="Nueva Orleans"/>
    <s v="Nueva Orleans"/>
    <s v="Vigo"/>
    <s v="Barcelona"/>
    <s v="fragata"/>
    <x v="11"/>
    <s v="Algodonera"/>
    <x v="644"/>
    <n v="410"/>
    <s v="españolas."/>
    <s v="españolas."/>
    <s v="F. Estarellas"/>
    <x v="7"/>
    <s v="F."/>
    <s v="Estarellas"/>
    <x v="1456"/>
    <x v="0"/>
    <s v="capitán"/>
    <x v="0"/>
    <s v="con 1165 balas algodon á D. V. Vilaró, y 200 id. á D. A. Miró y Masó.—Ila tenido entrada por Sanidad á las cinco y media de la tarde,"/>
    <s v="De Nueva Orleans y Vigo en 83 d. fragata Algodonera, de 410 t., c. D. F. Estarellas, con 1165 balas algodon á D. V. Vilaró, y 200 id. á D. A. Miró y Masó.—Ila tenido entrada por Sanidad á las cinco y media de la tarde,"/>
  </r>
  <r>
    <n v="2268"/>
    <s v="1852-08-26"/>
    <s v="1852-06-20"/>
    <s v="66 ?"/>
    <s v="1852-08-25"/>
    <s v="Nueva Orleans"/>
    <s v="Nueva Orleans"/>
    <s v="Mahon"/>
    <s v="Barcelona"/>
    <s v="Mistico"/>
    <x v="10"/>
    <s v="Bergantin Céfiro"/>
    <x v="771"/>
    <n v="154"/>
    <s v="españoles."/>
    <s v="españoles."/>
    <s v="J. Cardona"/>
    <x v="21"/>
    <s v="J."/>
    <s v="Cardona"/>
    <x v="236"/>
    <x v="0"/>
    <s v="capitán"/>
    <x v="0"/>
    <s v="con 491 cueros á D. J. M. Lluciá v 291 balas algodon á los Sres. Güell y hermanos.—lla lemdo entrada por Sanidad á las 8 y media de la mañana."/>
    <s v="De Nueva Orleans y Mahon en 66 id. Bergantin Céfiro, de 154 t., c. D. J. Cardona, con 491 cueros á D. J. M. Lluciá v 291 balas algodon á los Sres. Güell y hermanos.—lla lemdo entrada por Sanidad á las 8 y media de la mañana."/>
  </r>
  <r>
    <n v="2443"/>
    <s v="1852-09-10"/>
    <s v="1852-06-02"/>
    <s v="99 d."/>
    <s v="1852-09-09"/>
    <s v="Nueva Orleans"/>
    <s v="Nueva Orleans"/>
    <s v="Vigo"/>
    <s v="Barcelona"/>
    <s v="corbeta"/>
    <x v="0"/>
    <s v="Catalina"/>
    <x v="667"/>
    <n v="272"/>
    <s v="españolas."/>
    <s v="españolas."/>
    <s v="J. Garriga"/>
    <x v="21"/>
    <s v="J."/>
    <s v="Garriga"/>
    <x v="450"/>
    <x v="0"/>
    <s v="capitán"/>
    <x v="0"/>
    <s v="con 700 balas algodon y 1000 duclas á D. J. Taulina.—IIa tenido entrada por Sanidad á las doce del dia."/>
    <s v="De Nueva Orleans y Vigo en 99 d. corbeta Catalina, de 272 t., c. D. J. Garriga, con 700 balas algodon y 1000 duclas á D. J. Taulina.—IIa tenido entrada por Sanidad á las doce del dia."/>
  </r>
  <r>
    <n v="2626"/>
    <s v="1852-09-20"/>
    <s v="1852-07-20"/>
    <s v="61 d."/>
    <s v="1852-09-19"/>
    <s v="Nueva Orleans"/>
    <s v="Nueva Orleans"/>
    <s v="Vigo"/>
    <s v="Barcelona"/>
    <s v="bergantin"/>
    <x v="10"/>
    <s v="Emprendedor"/>
    <x v="1371"/>
    <n v="244"/>
    <s v="españolas."/>
    <s v="españolas."/>
    <s v="J. Molina"/>
    <x v="21"/>
    <s v="J."/>
    <s v="Molina"/>
    <x v="1457"/>
    <x v="0"/>
    <s v="capitán"/>
    <x v="0"/>
    <s v="con 1500 duelas y 200 balas algodon á D. J. Torrens, 100 id. á D. J. Safont, 62 id. á la órden, 62 id. á D. R. Masó é hijos y 33 id. á D. J. Marti y Codolar.—Ila tenido entrada por Saidad á las ocho y media de la manana."/>
    <s v="De Nueva Orleans y Vigo en 61 d. bergantin Emprendedor, de 244 t., c. D. J. Molina, con 1500 duelas y 200 balas algodon á D. J. Torrens, 100 id. á D. J. Safont, 62 id. á la órden, 62 id. á D. R. Masó é hijos y 33 id. á D. J. Marti y Codolar.—Ila tenido entrada por Saidad á las ocho y media de la manana."/>
  </r>
  <r>
    <n v="6598"/>
    <s v="1853-11-26"/>
    <s v="1853-08-10"/>
    <s v="107 d."/>
    <s v="1853-11-25"/>
    <s v="Nueva Orleans"/>
    <s v="Nueva Orleans"/>
    <s v="Vigo"/>
    <s v="Barcelona"/>
    <s v="fragata"/>
    <x v="11"/>
    <s v="Esmeralda"/>
    <x v="92"/>
    <n v="200"/>
    <s v="españolas."/>
    <s v="españolas."/>
    <s v="Juan Infesta"/>
    <x v="41"/>
    <s v="Juan"/>
    <s v="Infesta"/>
    <x v="1458"/>
    <x v="0"/>
    <s v="capitán"/>
    <x v="0"/>
    <s v="con 670 balas algodon y 1500 duelas à D. José Maria Serra.—lla tenido entrada por Sanidad à las nueve y media de la mañana"/>
    <s v="De Nueva Orleans y Vigo en 107 d. fragata Esmeralda, de 200 t., c. D. Juan Infesta, con 670 balas algodon y 1500 duelas à D. José Maria Serra.—lla tenido entrada por Sanidad à las nueve y media de la mañana"/>
  </r>
  <r>
    <n v="2473"/>
    <s v="1852-09-11"/>
    <s v="1852-06-02"/>
    <s v="100 d."/>
    <s v="1852-09-10"/>
    <s v="Nueva Orleans"/>
    <s v="Nueva Orleans"/>
    <s v="Vigo"/>
    <s v="Barcelona"/>
    <s v="corbeta"/>
    <x v="0"/>
    <s v="Guerrucaiz"/>
    <x v="1372"/>
    <n v="300"/>
    <s v="espanolas."/>
    <s v="espanolas."/>
    <s v="P. J. Olano"/>
    <x v="14"/>
    <s v="P. J."/>
    <s v="Olano"/>
    <x v="1459"/>
    <x v="0"/>
    <s v="capitán"/>
    <x v="0"/>
    <s v="con 450 halas algodon à D. J. Taulina, 380 id. á los Sres. Serra y Parladé, 80 id. à D. J. Maria Serra y 2000 duelas al capitan.—Ha tenido entrada por Sanidad à las cuatro de la tarde."/>
    <s v="De Nueva Orleans y Vigo en 100 d. corbeta Guerrucaiz, de 300 t., c. D. P. J. Olano, con 450 halas algodon à D. J. Taulina, 380 id. á los Sres. Serra y Parladé, 80 id. à D. J. Maria Serra y 2000 duelas al capitan.—Ha tenido entrada por Sanidad à las cuatro de la tarde."/>
  </r>
  <r>
    <n v="2599"/>
    <s v="1852-09-19"/>
    <s v="1852-07-08"/>
    <s v="72 d."/>
    <s v="1852-09-18"/>
    <s v="Nueva Orleans"/>
    <s v="Nueva Orleans"/>
    <s v="Vigo"/>
    <s v="Barcelona"/>
    <s v="bergantin"/>
    <x v="10"/>
    <s v="Lola"/>
    <x v="1373"/>
    <n v="147"/>
    <s v="esnañolas."/>
    <s v="esnañolas."/>
    <s v="J. Casas"/>
    <x v="21"/>
    <s v="J."/>
    <s v="Casas"/>
    <x v="1054"/>
    <x v="0"/>
    <s v="capitán"/>
    <x v="0"/>
    <s v="con 30 balas algodon á los Sres. Guille hermanos, 100 id. à los Sres. Ortembach y compañia, 60 id. y 1 millar duelas á D. J. Maria Serra."/>
    <s v="De Nueva Orleans y Vigo en 72 d. bergantin Lola, de 147 t., c. D. J. Casas, con 30 balas algodon á los Sres. Guille hermanos, 100 id. à los Sres. Ortembach y compañia, 60 id. y 1 millar duelas á D. J. Maria Serra. "/>
  </r>
  <r>
    <n v="6053"/>
    <s v="1853-09-25"/>
    <s v="1853-07-01"/>
    <s v="85 d.,"/>
    <s v="1853-09-24"/>
    <s v="Nueva Orleans"/>
    <s v="Nueva Orleans"/>
    <s v="Mahon"/>
    <s v="Barcelona"/>
    <s v="polacra"/>
    <x v="17"/>
    <s v="Matilde"/>
    <x v="443"/>
    <n v="164"/>
    <s v="españolas."/>
    <s v="españolas."/>
    <s v="Emilio Rebassa"/>
    <x v="463"/>
    <s v="Emilio"/>
    <s v="Rebassa"/>
    <x v="1460"/>
    <x v="0"/>
    <s v="capitán"/>
    <x v="0"/>
    <s v="con 227 halas algodon á los señores Guell bermanos, 125 id. y 4 cajas y 4 botellas rapé à D. Juan Olivella.—lla tenijo entrada por Sanidad á las siete y media de la mañana."/>
    <s v="De Nueva Orleans y Mahon en 85 d., polacra Matilde, de 164 l., c. D. Emilio Rebassa, con 227 halas algodon á los señores Guell bermanos, 125 id. y 4 cajas y 4 botellas rapé à D. Juan Olivella.—lla tenijo entrada por Sanidad á las siete y media de la mañana. "/>
  </r>
  <r>
    <n v="2076"/>
    <s v="1852-08-08"/>
    <s v="1852-06-11"/>
    <s v="57 d.,"/>
    <s v="1852-08-07"/>
    <s v="Nueva Orleans"/>
    <s v="Nueva Orleans"/>
    <s v="Vigo"/>
    <s v="Barcelona"/>
    <s v="corbeta"/>
    <x v="0"/>
    <s v="Barcelonés"/>
    <x v="807"/>
    <n v="250"/>
    <s v="españolas."/>
    <s v="española"/>
    <s v="J. Maristany"/>
    <x v="21"/>
    <s v="J."/>
    <s v="Maristany"/>
    <x v="119"/>
    <x v="203"/>
    <s v="capitán"/>
    <x v="0"/>
    <s v="con 2000 duelas y 156 balas algodon á D. B. Solá v Amat, 250 id. á la Sra. viuda Moré é hijos, 100 id. á los señores Amell, hermanos y 54 id. á D. M. Roig y Rom.—Ha tenido entrada por Sanidad á las 9 de la mañana."/>
    <s v="De Nueva Orleans y Vigo en 57 d., corbeta Barcelonés, de 250 t., c. D. J. Maristany, con 2000 duelas y 156 balas algodon á D. B. Solá v Amat, 250 id. á la Sra. viuda Moré é hijos, 100 id. á los señores Amell, hermanos y 54 id. á D. M. Roig y Rom.—Ha tenido entrada por Sanidad á las 9 de la mañana."/>
  </r>
  <r>
    <n v="2049"/>
    <s v="1852-08-06"/>
    <s v="1852-05-29"/>
    <s v="68 d."/>
    <s v="1852-08-05"/>
    <s v="Nueva Orleans"/>
    <s v="Nueva Orleans"/>
    <s v="Vigo"/>
    <s v="Barcelona"/>
    <s v="corbeta"/>
    <x v="0"/>
    <s v="Oriente"/>
    <x v="704"/>
    <n v="429"/>
    <s v="lones"/>
    <s v="lones"/>
    <s v="T. Estrucha"/>
    <x v="28"/>
    <s v="T."/>
    <s v="Estrucha"/>
    <x v="1461"/>
    <x v="0"/>
    <s v="capitán"/>
    <x v="0"/>
    <s v="con"/>
    <s v="De Nueva Orleans y Vigo en 68 d. corbeta Oriente, de 429 t., c. D. T. Estrucha, con"/>
  </r>
  <r>
    <n v="2364"/>
    <s v="1852-09-04"/>
    <s v="1852-07-05"/>
    <s v="60 d."/>
    <s v="1852-09-03"/>
    <s v="Nueva Orleans"/>
    <s v="Nueva Orleans"/>
    <s v="Vigo"/>
    <s v="Barcelona"/>
    <s v="bergantin"/>
    <x v="10"/>
    <s v="Pepita"/>
    <x v="671"/>
    <n v="259"/>
    <s v="Gili"/>
    <s v="Gili"/>
    <s v="L. Estapé"/>
    <x v="49"/>
    <s v="L."/>
    <s v="Estapé"/>
    <x v="704"/>
    <x v="0"/>
    <s v="capitán"/>
    <x v="0"/>
    <s v="con 1500 duelas y 260 balas algodon á la Sra. viuda Mataró, y 150 id. á la Sra. viuda Roig y Jacas. —IIa tenido entrada por Sanidad á las dos de la tarde."/>
    <s v="De Nueva Orleans y Vigo en 60 d. bergantin Pepita, de 259 t., c. D. L. Estapé, con 1500 duelas y 260 balas algodon á la Sra. viuda Mataró, y 150 id. á la Sra. viuda Roig y Jacas. —IIa tenido entrada por Sanidad á las dos de la tarde."/>
  </r>
  <r>
    <n v="5796"/>
    <s v="1853-09-01"/>
    <s v="1853-06-28"/>
    <s v="64 d."/>
    <s v="1853-08-31"/>
    <s v="Nueva Orleans"/>
    <s v="Nueva Orleans"/>
    <s v="Vigo"/>
    <s v="Barcelona"/>
    <s v="bergantin"/>
    <x v="10"/>
    <s v="Pepito."/>
    <x v="1374"/>
    <n v="217"/>
    <s v="españolas"/>
    <s v="españolas"/>
    <s v="Agustin Mas"/>
    <x v="185"/>
    <s v="Agustin"/>
    <s v="Mas"/>
    <x v="113"/>
    <x v="0"/>
    <s v="capitán"/>
    <x v="0"/>
    <s v="con 457 balas algodon y 1860 duelas á D. Salvador Masó.— Ha tenido entrada por Sanidad á las siete de la mañana."/>
    <s v="De Nueva Orleans y Vigo en 64 d. bergantin Pepito. de 217 t., c. D. Agustin Mas, con 457 balas algodon y 1860 duelas á D. Salvador Masó.— Ha tenido entrada por Sanidad á las siete de la mañana."/>
  </r>
  <r>
    <n v="2387"/>
    <s v="1852-09-07"/>
    <s v="1852-06-23"/>
    <s v="75 d."/>
    <s v="1852-09-06"/>
    <s v="Nueva Orleans"/>
    <s v="Nueva Orleans"/>
    <s v="Vigo"/>
    <s v="Barcelona"/>
    <s v="goleta"/>
    <x v="8"/>
    <s v="Prisca"/>
    <x v="1375"/>
    <n v="172"/>
    <s v="españolas."/>
    <s v="españolas."/>
    <s v="A. Millet"/>
    <x v="5"/>
    <s v="A."/>
    <s v="Millet"/>
    <x v="320"/>
    <x v="0"/>
    <s v="capitán"/>
    <x v="0"/>
    <s v="con 2000 due"/>
    <s v="De Nueva Orleans y Vigo en 75 d. goleta Prisca, de 172 t., c. D. A. Millet, con 2000 due"/>
  </r>
  <r>
    <n v="4982"/>
    <s v="1853-06-19"/>
    <s v="1853-05-08"/>
    <s v="41 d."/>
    <s v="1853-06-18"/>
    <s v="Nueva Orleans"/>
    <s v="Nueva Orleans"/>
    <s v="Cádiz"/>
    <s v="Barcelona"/>
    <s v="corbeta"/>
    <x v="0"/>
    <s v="Servandita"/>
    <x v="1376"/>
    <n v="299"/>
    <s v="españolas."/>
    <s v="españolas."/>
    <s v="F. Sala"/>
    <x v="7"/>
    <s v="F."/>
    <s v="Sala"/>
    <x v="125"/>
    <x v="0"/>
    <s v="capitán"/>
    <x v="0"/>
    <s v="con1 m."/>
    <s v="De Nueva Orleans y Cádiz en 41d. corbeta Servandita, de 299 t., c. D. F. Sala, con1 m."/>
  </r>
  <r>
    <n v="3221"/>
    <s v="1852-11-21"/>
    <s v="1852-09-02"/>
    <s v="79 d."/>
    <s v="1852-11-20"/>
    <s v="Nueva Orleans"/>
    <s v="Nueva Orleans"/>
    <s v="Vigo"/>
    <s v="Barcelona"/>
    <s v="fragata"/>
    <x v="11"/>
    <s v="Servandita"/>
    <x v="1376"/>
    <n v="299"/>
    <s v="idem."/>
    <s v="idem."/>
    <s v="F. Solà"/>
    <x v="7"/>
    <s v="F."/>
    <s v="Solà"/>
    <x v="233"/>
    <x v="0"/>
    <s v="capitán"/>
    <x v="0"/>
    <s v="con 611 balas algodon y 1200 duclas á D. R. Maresch y Ros.—Ha tenido entrada à las nueve de la mañana."/>
    <s v="De Nueva Orleans y Vigo en 79 d. fragata Servandita, de 299 t., c. D. F. Solà, con 611 balas algodon y 1200 duclas á D. R. Maresch y Ros.—Ha tenido entrada à las nueve de la mañana."/>
  </r>
  <r>
    <n v="2449"/>
    <s v="1852-09-10"/>
    <s v="1852-07-02"/>
    <s v="69 d."/>
    <s v="1852-09-09"/>
    <s v="Nueva Orleans"/>
    <s v="Nueva Orleans"/>
    <s v="Vigo"/>
    <s v="Barcelona"/>
    <s v="polacra"/>
    <x v="17"/>
    <s v="Trinitaria"/>
    <x v="1377"/>
    <n v="251"/>
    <s v="españolas."/>
    <s v="españolas."/>
    <s v="P. de la Peira"/>
    <x v="33"/>
    <s v="P."/>
    <s v="de la Peira"/>
    <x v="1043"/>
    <x v="0"/>
    <s v="capitán"/>
    <x v="0"/>
    <s v="con 91 balas algodon á los Sres. Serra y Parladé, 100 id. á D. J. Taulina , 99 id. á D. S. Soler, 20 millares duclas y consignacion á D. J. M. Serra.—IIa tenido entrada por Sanidad à las cinco y media de la tarde."/>
    <s v="De Nueva Orleans y Vigo en 69 d. polacra Trinitaria, de 251 t., c. D. P. de la Peira, con 91 balas algodon á los Sres. Serra y Parladé, 100 id. á D. J. Taulina , 99 id. á D. S. Soler, 20 millares duclas y consignacion á D. J. M. Serra.—IIa tenido entrada por Sanidad à las cinco y media de la tarde."/>
  </r>
  <r>
    <n v="2416"/>
    <s v="1852-09-09"/>
    <s v="1852-06-18"/>
    <s v="82 d."/>
    <s v="1852-09-08"/>
    <s v="Nueva Orleans "/>
    <s v="Nueva Orleans "/>
    <m/>
    <s v="Barcelona"/>
    <s v="polacra"/>
    <x v="17"/>
    <s v="Antonieta"/>
    <x v="430"/>
    <n v="267"/>
    <s v="españolas."/>
    <s v="españolas."/>
    <s v="J. Cunderach"/>
    <x v="21"/>
    <s v="J."/>
    <s v="Cunderach"/>
    <x v="1462"/>
    <x v="0"/>
    <s v="capitán"/>
    <x v="0"/>
    <s v="con 424 balas algodon, v 2 millares duelas á D. J. Olivella, y 100 balas algodon á D. T. España"/>
    <s v="De Nueva Orleans en 82 d. polacra Antonieta, de 267 t., c. D. J. Cunderach, con 424 balas algodon, v 2 millares duelas á D. J. Olivella, y 100 balas algodon á D. T. España"/>
  </r>
  <r>
    <n v="4183"/>
    <s v="1853-03-27"/>
    <s v="1853-02-06"/>
    <s v="48 d."/>
    <s v="1853-03-26"/>
    <s v="Nueva Orleans "/>
    <s v="Nueva Orleans "/>
    <m/>
    <s v="Barcelona"/>
    <s v="fragata"/>
    <x v="11"/>
    <s v="Aplicacion"/>
    <x v="1378"/>
    <n v="406"/>
    <s v="españolas."/>
    <s v="españolas."/>
    <s v="J. Blay"/>
    <x v="21"/>
    <s v="J."/>
    <s v="Blay"/>
    <x v="827"/>
    <x v="0"/>
    <s v="capitán"/>
    <x v="0"/>
    <s v="con 784 balas algodon y 1000 duelas á la órden, consignado á los Sres. Estalella y compañia.—Ha dado déclaracion á las dos y media de la tarde."/>
    <s v="De Nueva Orleans en 48 d. fragata Aplicacion, de 406 t., c. D. J. Blay, con 784 balas algodon y 1000 duelas á la órden, consignado á los Sres. Estalella y compañia.—Ha dado déclaracion á las dos y media de la tarde."/>
  </r>
  <r>
    <n v="785"/>
    <s v="1852-04-01"/>
    <s v="1852-03-01"/>
    <s v="30 d."/>
    <s v="1852-03-31"/>
    <s v="Nueva Orleans "/>
    <s v="Nueva Orleans "/>
    <m/>
    <s v="Barcelona"/>
    <s v="bergantin"/>
    <x v="10"/>
    <s v="Arturo"/>
    <x v="1379"/>
    <n v="206"/>
    <s v="españolas."/>
    <s v="españolas."/>
    <s v="P. Ricomá"/>
    <x v="33"/>
    <s v="P."/>
    <s v="Ricomá"/>
    <x v="497"/>
    <x v="0"/>
    <s v="capitán"/>
    <x v="0"/>
    <s v="con 157 balas algodon á la órden, y 261 id. à los Sres. Serra y Parladé."/>
    <s v="De Nueva Orleans en 30 d. bergantin Arturo, de 206 t., c. D. P. Ricomá, con 157 balas algodon á la órden, y 261 id. à los Sres. Serra y Parladé."/>
  </r>
  <r>
    <n v="773"/>
    <s v="1852-04-01"/>
    <s v="1852-02-08"/>
    <s v="52 d."/>
    <s v="1852-03-31"/>
    <s v="Nueva Orleans "/>
    <s v="Nueva Orleans "/>
    <m/>
    <s v="Barcelona"/>
    <s v="corbeta"/>
    <x v="0"/>
    <s v="Aurelia"/>
    <x v="90"/>
    <n v="471"/>
    <s v="españolas."/>
    <s v="españolas."/>
    <s v="J. Nésto"/>
    <x v="21"/>
    <s v="J."/>
    <s v="Nésto"/>
    <x v="1463"/>
    <x v="0"/>
    <s v="capitán"/>
    <x v="0"/>
    <s v="con 1520 balas algodon à lo Sres. Plandolit hermanos, y 50 id. à los Sres. Molet hermanos."/>
    <s v="De Nueva Orleans en 52 d. corbeta Aurelia, de 471 t., c. D. J. Nésto, con 1520 balas algodon à lo Sres. Plandolit hermanos, y 50 id. à los Sres. Molet hermanos."/>
  </r>
  <r>
    <n v="3427"/>
    <s v="1852-12-19"/>
    <s v="1852-10-09"/>
    <s v="70 d."/>
    <s v="1852-12-18"/>
    <s v="Nueva Orleans "/>
    <s v="Nueva Orleans "/>
    <m/>
    <s v="Barcelona"/>
    <s v="fragata"/>
    <x v="11"/>
    <s v="Aurelia"/>
    <x v="90"/>
    <n v="474"/>
    <s v="Marge"/>
    <s v="Marge"/>
    <s v="J. Netto"/>
    <x v="21"/>
    <s v="J."/>
    <s v="Netto"/>
    <x v="490"/>
    <x v="0"/>
    <s v="capitán"/>
    <x v="0"/>
    <s v="con 2000 duelas y 1489 balas algodon á los señores Plandolit-hermanos, y 188 id. á D. R. Masó é hijos."/>
    <s v="De Nueva Orleans en 70 d. fragata Aurelia, de 474 t., c. D. J. Netto, con 2000 duelas y 1489 balas algodon á los señores Plandolit-hermanos, y 188 id. á D. R. Masó é hijos."/>
  </r>
  <r>
    <n v="4942"/>
    <s v="1853-06-15"/>
    <s v="1853-04-25"/>
    <s v="50 d."/>
    <s v="1853-06-14"/>
    <s v="Nueva Orleans "/>
    <s v="Nueva Orleans "/>
    <m/>
    <s v="Barcelona"/>
    <s v="fragata"/>
    <x v="11"/>
    <s v="Aurelia"/>
    <x v="90"/>
    <n v="474"/>
    <s v="españolas."/>
    <s v="españolas."/>
    <s v="J. Netto"/>
    <x v="21"/>
    <s v="J."/>
    <s v="Netto"/>
    <x v="490"/>
    <x v="0"/>
    <s v="capitán"/>
    <x v="0"/>
    <s v="con 2 1/4 millares duelas, 27 tablones de pino y 1416 balas algodon á los señores Plandolit, hermanos, y 100 id. á los señores Font y Riudor.—Ha tenido entrada á las cinco de la tarde."/>
    <s v="De Nueva Orleans en 50 d. fragata Aurelia, de 474 t., c. D. J. Netto, con 2 1/4 millares duelas, 27 tablones de pino y 1416 balas algodon á los señores Plandolit, hermanos, y 100 id. á los señores Font y Riudor.—Ha tenido entrada á las cinco de la tarde."/>
  </r>
  <r>
    <n v="6892"/>
    <s v="1853-12-31"/>
    <s v="1853-10-21"/>
    <s v="70 d."/>
    <s v="1853-12-30"/>
    <s v="Nueva Orleans "/>
    <s v="Nueva Orleans "/>
    <m/>
    <s v="Barcelona"/>
    <s v="fragata"/>
    <x v="11"/>
    <s v="Balenr"/>
    <x v="1380"/>
    <n v="404"/>
    <s v="IMPERIALES"/>
    <s v="IMPERIALES"/>
    <s v="Antonio Colom"/>
    <x v="57"/>
    <s v="Antonio"/>
    <s v="Colom"/>
    <x v="1464"/>
    <x v="0"/>
    <s v="capitán"/>
    <x v="0"/>
    <s v="con 1131 balas algodon 1914 duclas y 6i tablones à D. José Maria Serra.â Ha dado declaracion por Sanidad a las nueve de la mañana y queda en cuarentena."/>
    <s v="De Nueva Orleans en 70 d. fragata Balenr, de 404 1., c. D. Antonio Colom, con 1131 balas algodon 1914 duclas y 6i tablones à D. José Maria Serra.â Ha dado declaracion por Sanidad a las nueve de la mañana y queda en cuarentena."/>
  </r>
  <r>
    <n v="4824"/>
    <s v="1853-06-08"/>
    <s v="1853-04-18"/>
    <s v="51 d."/>
    <s v="1853-06-08"/>
    <s v="Nueva Orleans "/>
    <s v="Nueva Orleans "/>
    <m/>
    <s v="Barcelona"/>
    <s v="fragata"/>
    <x v="11"/>
    <s v="Bella Antonia"/>
    <x v="1013"/>
    <n v="402"/>
    <s v="españolas"/>
    <s v="españolas"/>
    <s v="A. de Torrontegni"/>
    <x v="5"/>
    <s v="A."/>
    <s v="de Torrontegni"/>
    <x v="1465"/>
    <x v="0"/>
    <s v="capitán"/>
    <x v="0"/>
    <s v="con 1500 duelas y 130 balas algodon á D. P. M. Tintoré, 100 id. á los Sres. Amell hermanos, 100 id. à los Sres. Serratosa y Vahi, 100 id. á los Sres. Ceca y bermano, 100 id. á D. J."/>
    <s v="De Nueva Orleans en 51 d. fragata Bella Antonia, de 402 t., c. D. A. de Torrontegni, con 1500 duelas y 130 balas algodon á D. P. M. Tintoré, 100 id. á los Sres. Amell hermanos, 100 id. à los Sres. Serratosa y Vahi, 100 id. á los Sres. Ceca y bermano, 100 id. á D. J. "/>
  </r>
  <r>
    <n v="3468"/>
    <s v="1852-12-27"/>
    <s v="1852-11-08"/>
    <s v="48 d."/>
    <s v="1852-12-26"/>
    <s v="Nueva Orleans "/>
    <s v="Nueva Orleans "/>
    <m/>
    <s v="Barcelona"/>
    <s v="corbeta"/>
    <x v="0"/>
    <s v="Bella Clotilde"/>
    <x v="1381"/>
    <n v="430"/>
    <s v="españolas."/>
    <s v="españolas."/>
    <s v="M. Antonio Larrchaga"/>
    <x v="464"/>
    <s v="M. Antonio"/>
    <s v="Larrchaga"/>
    <x v="1466"/>
    <x v="0"/>
    <s v="capitán"/>
    <x v="0"/>
    <s v="con 2200 tablas de pino, 2000 duelas y 400 balas algodon á la órden, 284 id. á don R. Masó é hijo, 300 id. á D. J. Torrens, y 200 id. á la señora viuda de Roig y Jacas y Compañía.—Ila dado declaracion á las cuatro de la tarde."/>
    <s v="De Nueva Orleans en 48 d. corbeta Bella Clotilde, de 430 t., c. D. M. Antonio Larrchaga, con 2200 tablas de pino, 2000 duelas y 400 balas algodon á la órden, 284 id. á don R. Masó é hijo, 300 id. á D. J. Torrens, y 200 id. á la señora viuda de Roig y Jacas y Compañía.—Ila dado declaracion á las cuatro de la tarde."/>
  </r>
  <r>
    <n v="4655"/>
    <s v="1853-05-19"/>
    <s v="1853-03-29"/>
    <s v="50 d."/>
    <s v="1853-05-18"/>
    <s v="Nueva Orleans "/>
    <s v="Nueva Orleans "/>
    <m/>
    <s v="Barcelona"/>
    <s v="fragata"/>
    <x v="11"/>
    <s v="Catalana"/>
    <x v="619"/>
    <n v="451"/>
    <s v="españiolas."/>
    <s v="españiolas."/>
    <s v="G. Estapé"/>
    <x v="12"/>
    <s v="G."/>
    <s v="Estapé"/>
    <x v="704"/>
    <x v="0"/>
    <s v="capitán"/>
    <x v="0"/>
    <s v="con 3100 duelas y 1460 balas algodon á D. V. Vilaró, 150 id. á los Sres. Font y Riudor, 137 id. á los Sres. Garriga y Baldiris. 100 id. á D. B. Solá y Amat y 99 id. á los Sres. Muntadas hermanos.—Han tenido entrada à las cuatro y media de la tarde."/>
    <s v="De Nueva Orleans en 50 d. fragata Catalana, de 451 t., c. D. G. Estapé, con 3100 duelas y 1460 balas algodon á D. V. Vilaró, 150 id. á los Sres. Font y Riudor, 137 id. á los Sres. Garriga y Baldiris. 100 id. á D. B. Solá y Amat y 99 id. á los Sres. Muntadas hermanos.—Han tenido entrada à las cuatro y media de la tarde."/>
  </r>
  <r>
    <n v="4171"/>
    <s v="1853-03-25"/>
    <s v="1853-01-20"/>
    <s v="63 d."/>
    <s v="1853-03-24"/>
    <s v="Nueva Orleans "/>
    <s v="Nueva Orleans "/>
    <m/>
    <s v="Barcelona"/>
    <s v="bergantin"/>
    <x v="10"/>
    <s v="Centauro"/>
    <x v="382"/>
    <n v="333"/>
    <s v="españolas."/>
    <s v="españolas."/>
    <s v="V. Gatuzo"/>
    <x v="1"/>
    <s v="V."/>
    <s v="Gatuzo"/>
    <x v="1467"/>
    <x v="0"/>
    <s v="capitán"/>
    <x v="0"/>
    <s v="con 1500 duelas y 282 halade algodon à 1.J. M. Serra, 150 id. à los Sres. Amell hermanos.—lla dado declaracion á las nueve de la manan."/>
    <s v="De Nueva Orleans en 63 d. bergantin Centauro, de 333 t., c. D. V. Gatuzo, con 1500 duelas y 282 halade algodon à 1.J. M. Serra, 150 id. à los Sres. Amell hermanos.—lla dado declaracion á las nueve de la manan."/>
  </r>
  <r>
    <n v="1080"/>
    <s v="1852-04-30"/>
    <s v="1852-03-08"/>
    <s v="52 d."/>
    <s v="1852-04-29"/>
    <s v="Nueva Orleans "/>
    <s v="Nueva Orleans "/>
    <m/>
    <s v="Barcelona"/>
    <s v="bergantin"/>
    <x v="10"/>
    <s v="Centauro"/>
    <x v="382"/>
    <n v="333"/>
    <s v="españolas."/>
    <s v="españolas."/>
    <s v="V. Gotuzo"/>
    <x v="1"/>
    <s v="V."/>
    <s v="Gotuzo"/>
    <x v="1468"/>
    <x v="0"/>
    <s v="capitán"/>
    <x v="0"/>
    <s v="con 602 balas algo don y 2000 duelas á D. J. Maria Serrs."/>
    <s v="De Nueva Orleans en 52 d. bergantin Centauro, de 333 t., c. D. V. Gotuzo, con 602 balas algo don y 2000 duelas á D. J. Maria Serrs."/>
  </r>
  <r>
    <n v="4629"/>
    <s v="1853-05-17"/>
    <s v="1853-04-03"/>
    <s v="43 d.,"/>
    <s v="1853-05-16"/>
    <s v="Nueva Orleans "/>
    <s v="Nueva Orleans "/>
    <m/>
    <s v="Barcelona"/>
    <s v="bergantin"/>
    <x v="10"/>
    <s v="Chinito"/>
    <x v="1382"/>
    <n v="24"/>
    <s v="espaniolas."/>
    <s v="espaniolas."/>
    <s v="J. Gelpi"/>
    <x v="21"/>
    <s v="J."/>
    <s v="Gelpi"/>
    <x v="259"/>
    <x v="0"/>
    <s v="capitán"/>
    <x v="0"/>
    <s v="con 2000 duelas y 350 balas algodon 4 1. S. Soler y 200 id. á la órden.Ha tenido entrada à las doce del dia."/>
    <s v="De Nueva Orleans en 43 d., bergantin Chinito, de 24 t., c. D. J. Gelpi, con 2000 duelas y 350 balas algodon 4 1. S. Soler y 200 id. á la órden.Ha tenido entrada à las doce del dia."/>
  </r>
  <r>
    <n v="762"/>
    <s v="1852-04-01"/>
    <s v="1852-02-03"/>
    <s v="57 d."/>
    <s v="1852-03-31"/>
    <s v="Nueva Orleans "/>
    <s v="Nueva Orleans "/>
    <m/>
    <s v="Barcelona"/>
    <s v="bergantin"/>
    <x v="10"/>
    <s v="Chulo"/>
    <x v="1135"/>
    <n v="211"/>
    <s v="españolas."/>
    <s v="españolas."/>
    <s v="G. Ferrés"/>
    <x v="12"/>
    <s v="G."/>
    <s v="Ferrés"/>
    <x v="915"/>
    <x v="0"/>
    <s v="capitán"/>
    <x v="0"/>
    <s v="con 335 balas algodon y 1000 duelas á los Sres. Font y Riudor."/>
    <s v="De id. en 57 d. bergantin Chulo, de 211 t., c. D. G. Ferrés, con 335 balas algodon y 1000 duelas á los Sres. Font y Riudor."/>
  </r>
  <r>
    <n v="529"/>
    <s v="1852-03-05"/>
    <s v="1852-01-06"/>
    <s v="58 d."/>
    <s v="1852-03-04"/>
    <s v="Nueva Orleans "/>
    <s v="Nueva Orleans "/>
    <m/>
    <s v="Barcelona"/>
    <s v="bergantin"/>
    <x v="10"/>
    <s v="Ciro"/>
    <x v="620"/>
    <n v="234"/>
    <s v="Amát"/>
    <s v="Amát"/>
    <s v="J. Estapé"/>
    <x v="21"/>
    <s v="J."/>
    <s v="Estapé"/>
    <x v="704"/>
    <x v="0"/>
    <s v="capitán"/>
    <x v="0"/>
    <s v="con 1000 duclas y 448 balas"/>
    <s v="De Nueva Orleans en 58 d. bergantin Ciro, de 234 t., c. D. J. Estapé, con 1000 duclas y 448 balas"/>
  </r>
  <r>
    <n v="4402"/>
    <s v="1853-04-25"/>
    <s v="1853-02-17"/>
    <s v="66 d."/>
    <s v="1853-04-24"/>
    <s v="Nueva Orleans "/>
    <s v="Nueva Orleans "/>
    <m/>
    <s v="Barcelona"/>
    <s v="bergantin"/>
    <x v="10"/>
    <s v="Cisne"/>
    <x v="420"/>
    <n v="203"/>
    <s v="españolas."/>
    <s v="españolas."/>
    <s v="J. Vila"/>
    <x v="21"/>
    <s v="J."/>
    <s v="Vila"/>
    <x v="756"/>
    <x v="0"/>
    <s v="capitán"/>
    <x v="0"/>
    <s v="con 1000 duelas y 173 balas algodon á los señores Castelló v Compañia y 127 id. á D. L. Coca y hermano.Ila dado declaracion á las tres y media de la tarde."/>
    <s v="De Nueva Orleans en 66 d. bergantin Cisne, de 203 t., c. D. J. Vila, con 1000 duelas y 173 balas algodon á los señores Castelló v Compañia y 127 id. á D. L. Coca y hermano.Ila dado declaracion á las tres y media de la tarde."/>
  </r>
  <r>
    <n v="3309"/>
    <s v="1852-12-08"/>
    <s v="1852-10-15"/>
    <s v="53 d."/>
    <s v="1852-12-07"/>
    <s v="Nueva Orleans "/>
    <s v="Nueva Orleans "/>
    <m/>
    <s v="Barcelona"/>
    <s v="berg."/>
    <x v="10"/>
    <s v="Curro"/>
    <x v="1383"/>
    <n v="119"/>
    <s v="Carbó"/>
    <s v="Carbó"/>
    <s v="V. Ricomá"/>
    <x v="1"/>
    <s v="V."/>
    <s v="Ricomá"/>
    <x v="497"/>
    <x v="0"/>
    <s v="capitán"/>
    <x v="0"/>
    <s v="con 371 balas algodon á D. M, Roig v Rom.—Ha dado declaracion à las dos y media de la tarde."/>
    <s v="De Nueva Orleans en 53 d. berg. Curro, de 119 t., c. D. V. Ricomá, con 371 balas algodon á D. M, Roig v Rom.—Ha dado declaracion à las dos y media de la tarde."/>
  </r>
  <r>
    <n v="1193"/>
    <s v="1852-05-12"/>
    <s v="1852-04-28"/>
    <s v="13 d."/>
    <s v="1852-05-11"/>
    <s v="Nueva Orleans "/>
    <s v="Nueva Orleans "/>
    <m/>
    <s v="Barcelona"/>
    <s v="polacra"/>
    <x v="17"/>
    <s v="Dario"/>
    <x v="1384"/>
    <n v="180"/>
    <s v="españolas."/>
    <s v="españolas."/>
    <s v="P. Pagés"/>
    <x v="33"/>
    <s v="P."/>
    <s v="Pagés"/>
    <x v="309"/>
    <x v="0"/>
    <s v="capitán"/>
    <x v="0"/>
    <s v="Maristany, con 1000 duclos y 180 balas algodon á D. L. Coca y hermano, 107 id. á la órden y 98 id. à los Sres. Biada, hermanos."/>
    <s v="De Nueva Orleans en 13 d. polacra Dario, de 180 t., c. D. P. Pagés y Maristany, con 1000 duclos y 180 balas algodon á D. L. Coca y hermano, 107 id. á la órden y 98 id. à los Sres. Biada, hermanos."/>
  </r>
  <r>
    <n v="4660"/>
    <s v="1853-05-19"/>
    <s v="1853-04-03"/>
    <s v="45 d."/>
    <s v="1853-05-18"/>
    <s v="Nueva Orleans "/>
    <s v="Nueva Orleans "/>
    <m/>
    <s v="Barcelona"/>
    <s v="fragata"/>
    <x v="11"/>
    <s v="Iluro"/>
    <x v="834"/>
    <n v="319"/>
    <s v="españiolas."/>
    <s v="españiolas."/>
    <s v="P. Ferrer"/>
    <x v="33"/>
    <s v="P."/>
    <s v="Ferrer"/>
    <x v="7"/>
    <x v="204"/>
    <s v="capitán"/>
    <x v="0"/>
    <s v="con 2000 duelas 475 balas algodon á los señores Biada hermanos, 175 id. á la órden, y 50 id. à D. J. Taulina.—Ha tenido entrada á las diez de la mañana."/>
    <s v="De Nueva Orleans en 45 d. fragata Iluro, de 319 t., c. D. P. Ferrer, con 2000 duelas 475 balas algodon á los señores Biada hermanos, 175 id. á la órden, y 50 id. à D. J. Taulina.—Ha tenido entrada á las diez de la mañana."/>
  </r>
  <r>
    <n v="751"/>
    <s v="1852-04-01"/>
    <s v="1852-01-21"/>
    <s v="70 d."/>
    <s v="1852-03-31"/>
    <s v="Nueva Orleans "/>
    <s v="Nueva Orleans "/>
    <m/>
    <s v="Barcelona"/>
    <s v="bergantin"/>
    <x v="10"/>
    <s v="Duende"/>
    <x v="622"/>
    <n v="158"/>
    <s v="españolas."/>
    <s v="españolas."/>
    <s v="A. Borotau"/>
    <x v="5"/>
    <s v="A."/>
    <s v="Borotau"/>
    <x v="706"/>
    <x v="0"/>
    <s v="capitán"/>
    <x v="0"/>
    <s v="con 340 balas algodon à los Sres. Garriga y Baldiris."/>
    <s v="De id. en 70 d. bergantin Duende, de 158 t., c. D. A. Borotau, con 340 balas algodon à los Sres. Garriga y Baldiris."/>
  </r>
  <r>
    <n v="4253"/>
    <s v="1853-04-03"/>
    <s v="1853-02-08"/>
    <s v="53 d."/>
    <s v="1853-04-02"/>
    <s v="Nueva Orleans "/>
    <s v="Nueva Orleans "/>
    <m/>
    <s v="Barcelona"/>
    <s v="bergantin goleta"/>
    <x v="9"/>
    <s v="Irene"/>
    <x v="163"/>
    <n v="136"/>
    <s v="espanolas."/>
    <s v="espanolas."/>
    <s v="J. Puig."/>
    <x v="21"/>
    <s v="J."/>
    <s v="Puig."/>
    <x v="237"/>
    <x v="0"/>
    <s v="capitán"/>
    <x v="0"/>
    <s v="con 287 balas algodon á D. R. Maresch y Ros.—lla dado declaracion á las doce y media de la maniana."/>
    <s v="De Nueva Orleans en 53 d. bergantin goleta Irene, de 136 t., c. D. J. Puig. con 287 balas algodon á D. R. Maresch y Ros.—lla dado declaracion á las doce y media de la maniana. "/>
  </r>
  <r>
    <n v="3609"/>
    <s v="1853-01-15"/>
    <s v="1852-11-10"/>
    <s v="65 d."/>
    <s v="1853-01-14"/>
    <s v="Nueva Orleans "/>
    <s v="Nueva Orleans "/>
    <m/>
    <s v="Barcelona"/>
    <s v="corbeta"/>
    <x v="0"/>
    <s v="Isabel"/>
    <x v="78"/>
    <n v="300"/>
    <s v="españolas."/>
    <s v="españolas."/>
    <s v="S. Bandrich"/>
    <x v="48"/>
    <s v="S."/>
    <s v="Bandrich"/>
    <x v="1469"/>
    <x v="0"/>
    <s v="capitán"/>
    <x v="0"/>
    <s v="con 700 balas algodon y 1200 duelas à D. J. Taulina. — Dió declaracion ayer à las once de la mañana."/>
    <s v="De Nueva Orleans en 65 d. corbeta Isabel, de 300 t., c. D. S. Bandrich, con 700 balas algodon y 1200 duelas à D. J. Taulina. — Dió declaracion ayer à las once de la mañana."/>
  </r>
  <r>
    <n v="3420"/>
    <s v="1852-12-18"/>
    <s v="1852-10-23"/>
    <s v="55 d."/>
    <s v="1852-12-17"/>
    <s v="Nueva Orleans "/>
    <s v="Nueva Orleans "/>
    <m/>
    <s v="Barcelona"/>
    <s v="fragata"/>
    <x v="11"/>
    <s v="Josefa Juana"/>
    <x v="1385"/>
    <n v="452"/>
    <s v="RAGONA"/>
    <s v="RAGONA"/>
    <s v="B. Ojinaga"/>
    <x v="8"/>
    <s v="B."/>
    <s v="Ojinaga"/>
    <x v="1470"/>
    <x v="0"/>
    <s v="capitán"/>
    <x v="0"/>
    <s v="con 1130 balas algodon y 2000 duelas à D. J. Taulina.—Ha dado declaracion á la una del dia."/>
    <s v="De Nueva Orleans en 55 d. fragata Josefa Juana, de 452 t., c. D. B. Ojinaga, con 1130 balas algodon y 2000 duelas à D. J. Taulina.—Ha dado declaracion á la una del dia."/>
  </r>
  <r>
    <n v="5264"/>
    <s v="1853-07-15"/>
    <s v="1853-04-30"/>
    <s v="75 d."/>
    <s v="1853-07-14"/>
    <s v="Nueva Orleans "/>
    <s v="Nueva Orleans "/>
    <m/>
    <s v="Barcelona"/>
    <s v="corbeta"/>
    <x v="0"/>
    <s v="Lautaro"/>
    <x v="1386"/>
    <n v="412"/>
    <s v="españolas."/>
    <s v="españolas."/>
    <s v="Juan Estival"/>
    <x v="41"/>
    <s v="Juan"/>
    <s v="Estival"/>
    <x v="1471"/>
    <x v="0"/>
    <s v="capitán"/>
    <x v="0"/>
    <s v="con 765 balas algodon à D. José Maria Serra."/>
    <s v="De Nueva Orleans en 75 d. corbeta Lautaro, de 412 t., c. D. Juan Estival, con 765 balas algodon à D. José Maria Serra."/>
  </r>
  <r>
    <n v="1648"/>
    <s v="1852-06-28"/>
    <s v="1852-04-29"/>
    <s v="59 d."/>
    <s v="1852-06-27"/>
    <s v="Nueva Orleans "/>
    <s v="Nueva Orleans "/>
    <m/>
    <s v="Barcelona"/>
    <s v="corbeta"/>
    <x v="0"/>
    <s v="Madagascar"/>
    <x v="1387"/>
    <n v="304"/>
    <s v="españolas."/>
    <s v="españolas."/>
    <s v="M. Balpardo"/>
    <x v="13"/>
    <s v="M."/>
    <s v="Balpardo"/>
    <x v="1472"/>
    <x v="0"/>
    <s v="capitán"/>
    <x v="0"/>
    <s v="con 300 balas algodon á D. P. Carreras y Relló, 200 id. á los Sres. Serra y Parladé, 100 id. à D. F. Urgellés, 190 id à D. F. Furnell, 48 id. à D. J. Taulina, y 1800 duelas al copitan."/>
    <s v="De Nueva Orleans en 59 d. corbeta Madagascar, de 304 t., c. D. M. Balpardo, con 300 balas algodon á D. P. Carreras y Relló, 200 id. á los Sres. Serra y Parladé, 100 id. à D. F. Urgellés, 190 id à D. F. Furnell, 48 id. à D. J. Taulina, y 1800 duelas al copitan. "/>
  </r>
  <r>
    <n v="4482"/>
    <s v="1853-04-30"/>
    <s v="1853-02-25"/>
    <s v="63 d."/>
    <s v="1853-04-29"/>
    <s v="Nueva Orleans "/>
    <s v="Nueva Orleans "/>
    <m/>
    <s v="Barcelona"/>
    <s v="bergantin"/>
    <x v="10"/>
    <s v="Atalayador"/>
    <x v="1388"/>
    <n v="265"/>
    <s v="españolas."/>
    <s v="españolas."/>
    <s v="P. Maristany"/>
    <x v="33"/>
    <s v="P."/>
    <s v="Maristany"/>
    <x v="119"/>
    <x v="205"/>
    <s v="capitán"/>
    <x v="0"/>
    <s v="con 2000 duelas, 38 cueros y 250 balas algodon á D. S. Soler, 300 id. á D. P. Cusachs y 100 id á la órden.—Ha dado declaracion á las siete de la mañana."/>
    <s v="De Nueva Orleans en 63 d. bergantin Atalayador, de 265 t., c. D. P. Maristany, con 2000 duelas, 38 cueros y 250 balas algodon á D. S. Soler, 300 id. á D. P. Cusachs y 100 id á la órden.—Ha dado declaracion á las siete de la mañana."/>
  </r>
  <r>
    <n v="241"/>
    <s v="1852-01-23"/>
    <s v="1852-01-15"/>
    <s v="7 d."/>
    <s v="1852-01-22"/>
    <s v="Nueva Orleans "/>
    <s v="Nueva Orleans "/>
    <m/>
    <s v="Barcelona"/>
    <s v="polacra"/>
    <x v="17"/>
    <s v="Merced"/>
    <x v="3"/>
    <n v="214"/>
    <s v="españolas."/>
    <s v="españolas."/>
    <s v="N. Maciá"/>
    <x v="36"/>
    <s v="N."/>
    <s v="Maciá"/>
    <x v="823"/>
    <x v="0"/>
    <s v="capitán"/>
    <x v="0"/>
    <s v="con 422 balas algodon y y 4000 piés madera á la Sra. Viuda Mataró é hijos."/>
    <s v="De Nueva Orleans en 7 d. polacra Merced, de 214 t., c. D. N. Maciá, con 422 balas algodon y y 4000 piés madera á la Sra. Viuda Mataró é hijos."/>
  </r>
  <r>
    <n v="4577"/>
    <s v="1853-05-12"/>
    <s v="1853-03-19"/>
    <s v="53 d."/>
    <s v="1853-05-11"/>
    <s v="Nueva Orleans "/>
    <s v="Nueva Orleans "/>
    <m/>
    <s v="Barcelona"/>
    <s v="corbeta"/>
    <x v="0"/>
    <s v="Modesta"/>
    <x v="962"/>
    <n v="267"/>
    <s v="españolas."/>
    <s v="españolas."/>
    <s v="J. Gelabert"/>
    <x v="21"/>
    <s v="J."/>
    <s v="Gelabert"/>
    <x v="1473"/>
    <x v="0"/>
    <s v="capitán"/>
    <x v="0"/>
    <s v="con 1000 piés de tablas, 225 balas de algodon á los Sres. Garriga y Raldiris, 200 id. à los Sres. Guille hermanos, 100 id. à D. B. Bas é hijo y 100 id. á los Sres. Muntadas, hermanos.—Ha tenido entrada à las seis de la tarde."/>
    <s v="De Nueva Orleans en 53 d. corbeta Modesta, de 267 l., c. D. J. Gelabert, con 1000 piés de tablas, 225 balas de algodon á los Sres. Garriga y Raldiris, 200 id. à los Sres. Guille hermanos, 100 id. à D. B. Bas é hijo y 100 id. á los Sres. Muntadas, hermanos.—Ha tenido entrada à las seis de la tarde."/>
  </r>
  <r>
    <n v="2418"/>
    <s v="1852-09-09"/>
    <s v="1852-06-30"/>
    <s v="70 d."/>
    <s v="1852-09-08"/>
    <s v="Nueva Orleans "/>
    <s v="Nueva Orleans "/>
    <m/>
    <s v="Barcelona"/>
    <s v="corbeta"/>
    <x v="0"/>
    <s v="Mongó"/>
    <x v="1389"/>
    <n v="265"/>
    <s v="españolas."/>
    <s v="españolas."/>
    <s v="J. Paris"/>
    <x v="21"/>
    <s v="J."/>
    <s v="Paris"/>
    <x v="131"/>
    <x v="0"/>
    <s v="capitán"/>
    <x v="0"/>
    <s v="con 3 millares duelas y 622 balas algodon á D. J. M. Serra.—Ha tenido entrada por Sanidad á las cinco de la tarde."/>
    <s v="De id. en 70 d. corbeta Mongó ; de 265 t., c. D. J. Paris, con 3 millares duelas y 622 balas algodon á D. J. M. Serra.—Ha tenido entrada por Sanidad á las cinco de la tarde."/>
  </r>
  <r>
    <n v="4151"/>
    <s v="1853-03-23"/>
    <s v="1853-01-31"/>
    <s v="50 d."/>
    <s v="1853-03-22"/>
    <s v="Nueva Orleans "/>
    <s v="Nueva Orleans "/>
    <m/>
    <s v="Barcelona"/>
    <s v="polacra"/>
    <x v="17"/>
    <s v="Mota"/>
    <x v="1151"/>
    <n v="201"/>
    <s v="españolas."/>
    <s v="españolas."/>
    <s v="S. Alsina"/>
    <x v="48"/>
    <s v="S."/>
    <s v="Alsina"/>
    <x v="228"/>
    <x v="0"/>
    <s v="capitán"/>
    <x v="0"/>
    <s v="con 414 balas algodon y 1200 duelas á D. A. Robert.—IIa dado declaracion à las once de la mañana."/>
    <s v="De Nueva Orleans en 50 d. polacra Mota, de 201 t., c. D. S. Alsina, con 414 balas algodon y 1200 duelas á D. A. Robert.—IIa dado declaracion à las once de la mañana."/>
  </r>
  <r>
    <n v="772"/>
    <s v="1852-04-01"/>
    <s v="1852-02-15"/>
    <s v="45 d."/>
    <s v="1852-03-31"/>
    <s v="Nueva Orleans "/>
    <s v="Nueva Orleans "/>
    <m/>
    <s v="Barcelona"/>
    <s v="bergantin"/>
    <x v="10"/>
    <s v="Florentino"/>
    <x v="837"/>
    <n v="205"/>
    <s v="españolas."/>
    <s v="españolas."/>
    <s v="J. Maristany"/>
    <x v="21"/>
    <s v="J."/>
    <s v="Maristany"/>
    <x v="119"/>
    <x v="153"/>
    <s v="capitán"/>
    <x v="0"/>
    <s v="con 420 balos algodon á don M. Roig y Rom."/>
    <s v="De id. en 45 d. bergantin Florentino, de 205 t., c. D. J. Maristany, con 420 balos algodon á don M. Roig y Rom."/>
  </r>
  <r>
    <n v="4370"/>
    <s v="1853-04-20"/>
    <s v="1853-02-24"/>
    <s v="54 d."/>
    <s v="1853-04-19"/>
    <s v="Nueva Orleans "/>
    <s v="Nueva Orleans "/>
    <m/>
    <s v="Barcelona"/>
    <s v="bergantin"/>
    <x v="10"/>
    <s v="Paco"/>
    <x v="1390"/>
    <n v="139"/>
    <s v="españolas."/>
    <s v="españolas."/>
    <s v="P.-Orta"/>
    <x v="33"/>
    <s v="P."/>
    <s v="P.-Orta"/>
    <x v="1242"/>
    <x v="0"/>
    <s v="capitán"/>
    <x v="0"/>
    <s v="con 300 balas algodon y 1000 duelas a los Sres. Serra y Paradéa dado decaracion la una dela -tarde."/>
    <s v="eNueva Orleans en 54 d. bergantin Paco, de 139 t., c. D. P.-Orta, con 300 balas algodon y 1000 duelas a los Sres. Serra y Paradéa dado decaracion la una dela -tarde."/>
  </r>
  <r>
    <n v="5142"/>
    <s v="1853-07-02"/>
    <s v="1853-04-29"/>
    <s v="63 d."/>
    <s v="1853-07-01"/>
    <s v="Nueva Orleans "/>
    <s v="Nueva Orleans "/>
    <m/>
    <s v="Barcelona"/>
    <s v="bergantin"/>
    <x v="10"/>
    <s v="Paquita"/>
    <x v="285"/>
    <n v="348"/>
    <s v="españolas."/>
    <s v="españolas."/>
    <s v="-D. Francisco Segovia"/>
    <x v="20"/>
    <s v="Francisco"/>
    <s v="Segovia"/>
    <x v="1259"/>
    <x v="0"/>
    <s v="capitán"/>
    <x v="0"/>
    <s v="con 275 balas algodon á D. Jaime Taulina, 200 id. á D. Francisco Fornells y 200 id. à la órden. —Ha dado declaracion à las once de la mañana."/>
    <s v="De Nueva Orleans en 63 d. bergantin Paquita, de 348 t., c.-D. Francisco Segovia, con 275 balas algodon á D. Jaime Taulina, 200 id. á D. Francisco Fornells y 200 id. à la órden. —Ha dado declaracion à las once de la mañana."/>
  </r>
  <r>
    <n v="4257"/>
    <s v="1853-04-03"/>
    <s v="1853-02-20"/>
    <s v="41 d."/>
    <s v="1853-04-02"/>
    <s v="Nueva Orleans "/>
    <s v="Nueva Orleans "/>
    <m/>
    <s v="Barcelona"/>
    <s v="bergantin"/>
    <x v="10"/>
    <s v="Pedro Antonio"/>
    <x v="1391"/>
    <n v="209"/>
    <s v="espanolas."/>
    <s v="espanolas."/>
    <s v="P. Orta"/>
    <x v="33"/>
    <s v="P."/>
    <s v="Orta"/>
    <x v="1242"/>
    <x v="0"/>
    <s v="capitán"/>
    <x v="0"/>
    <s v="con un miIlar duetas y 252 balas algodon à los Sres. Font y Rincor, 155 id. à los Sres. Serra y Parladé, 30 id. à los Sres. Garriga y Baldiris, y 15 id. à D. 1. Solá y Amat.—Ha dado declaracion à la una y media de la tarde."/>
    <s v="De Nueva Orleans en 41 d. bergantin Pedro Antonio, de 209 t., c. P. Orta, con un miIlar duetas y 252 balas algodon à los Sres. Font y Rincor, 155 id. à los Sres. Serra y Parladé, 30 id. à los Sres. Garriga y Baldiris, y 15 id. à D. 1. Solá y Amat.—Ha dado declaracion à la una y media de la tarde."/>
  </r>
  <r>
    <n v="756"/>
    <s v="1852-04-01"/>
    <s v="1852-02-08"/>
    <s v="52 d."/>
    <s v="1852-03-31"/>
    <s v="Nueva Orleans "/>
    <s v="Nueva Orleans "/>
    <m/>
    <s v="Barcelona"/>
    <s v="frogata"/>
    <x v="11"/>
    <s v="Primera"/>
    <x v="1392"/>
    <n v="428"/>
    <s v="españolas."/>
    <s v="españolas."/>
    <s v="A. Sitges"/>
    <x v="5"/>
    <s v="A."/>
    <s v="Sitges"/>
    <x v="707"/>
    <x v="0"/>
    <s v="capitán"/>
    <x v="0"/>
    <s v="con 1489 balas algodon á D. J. Torrens."/>
    <s v="De id. en 52 d. frogata Primera de Cataluñe, de 428 t., c. D. A. Sitges, con 1489 balas algodon á D. J. Torrens."/>
  </r>
  <r>
    <n v="4935"/>
    <s v="1853-06-15"/>
    <s v="1853-04-21"/>
    <s v="54 d."/>
    <s v="1853-06-14"/>
    <s v="Nueva Orleans "/>
    <s v="Nueva Orleans "/>
    <m/>
    <s v="Barcelona"/>
    <s v="fragata"/>
    <x v="11"/>
    <s v="Primera"/>
    <x v="1392"/>
    <n v="428"/>
    <s v="españolas."/>
    <s v="españolas."/>
    <s v="A. Sitges"/>
    <x v="5"/>
    <s v="A."/>
    <s v="Sitges"/>
    <x v="707"/>
    <x v="0"/>
    <s v="capitán"/>
    <x v="0"/>
    <s v="con 5 millares duelas y 621 balas algodon à D. J. Torrens, 299 á los Sres. Güell, Ramis y compañia, 200 id. á D. L. Coca y hermanos, 188 id. à la órden, 100 id. á D. B. Bas é hijo, 35 id. à los Sres. Font y Riudor, y 23 id. a D. J. España.—Ha tenido entrada à las siete de la tarde."/>
    <s v="De Nueva Orleans en 54 d. fragata Primera de Cataluña, de 428 t., c. D. A. Sitges, con 5 millares duelas y 621 balas algodon à D. J. Torrens, 299 á los Sres. Güell, Ramis y compañia, 200 id. á D. L. Coca y hermanos, 188 id. à la órden, 100 id. á D. B. Bas é hijo, 35 id. à los Sres. Font y Riudor, y 23 id. a D. J. España.—Ha tenido entrada à las siete de la tarde."/>
  </r>
  <r>
    <n v="1425"/>
    <s v="1852-06-04"/>
    <s v="1852-04-21"/>
    <s v="43 d."/>
    <s v="1852-06-03"/>
    <s v="Nueva Orleans "/>
    <s v="Nueva Orleans "/>
    <m/>
    <s v="Barcelona"/>
    <s v="bergantin"/>
    <x v="10"/>
    <s v="Sabina"/>
    <x v="1393"/>
    <n v="238"/>
    <s v="españolas."/>
    <s v="españolas."/>
    <s v="F. Fenech"/>
    <x v="7"/>
    <s v="F."/>
    <s v="Fenech"/>
    <x v="1474"/>
    <x v="0"/>
    <s v="capitán"/>
    <x v="0"/>
    <s v="con 500 pies madera, 2 millares duelas y 180 balas algodon á la órden, 208 id. á D. J. Marti y Codolar, 106 id. à D. J. Taulina , 56 id. à D. R. Masó, 50 id. á D. P. Carreras y 5 de lúpulo à D. J. Soler."/>
    <s v="De Nueva Orleans en 43 d. bergantin Sabina, de 238 t., c. D. F. Fenech, con 500 pies madera, 2 millares duelas y 180 balas algodon á la órden, 208 id. á D. J. Marti y Codolar, 106 id. à D. J. Taulina , 56 id. à D. R. Masó, 50 id. á D. P. Carreras y 5 de lúpulo à D. J. Soler."/>
  </r>
  <r>
    <n v="4286"/>
    <s v="1853-04-08"/>
    <s v="1853-02-17"/>
    <s v="49 d."/>
    <s v="1853-04-07"/>
    <s v="Nueva Orleans "/>
    <s v="Nueva Orleans "/>
    <m/>
    <s v="Barcelona"/>
    <s v="corbeta"/>
    <x v="0"/>
    <s v="Céres"/>
    <x v="1394"/>
    <n v="360"/>
    <s v="Guardiola"/>
    <s v="Guardiola"/>
    <s v="M. Pujol"/>
    <x v="13"/>
    <s v="M."/>
    <s v="Pujol"/>
    <x v="101"/>
    <x v="206"/>
    <s v="capitán"/>
    <x v="0"/>
    <s v="con 22°0 duelas v 606 balas algodon á los Sres. Ribas y Cantallops, 50 balas id. á los Sres. B. Bas é hijo. y 50 id. á la órden.—Ila dado declaracion á las once de la mañana."/>
    <s v="De Nueva Orleans en 49 d. corbeta Céres, de 360 t., c. D. M. Pujol, con 22°0 duelas v 606 balas algodon á los Sres. Ribas y Cantallops, 50 balas id. á los Sres. B. Bas é hijo. y 50 id. á la órden.—Ila dado declaracion á las once de la mañana."/>
  </r>
  <r>
    <n v="1130"/>
    <s v="1852-05-03"/>
    <s v="1852-03-22"/>
    <s v="41 d."/>
    <s v="1852-05-02"/>
    <s v="Nueva Orleans "/>
    <s v="Nueva Orleans "/>
    <m/>
    <s v="Barcelona"/>
    <s v="corbeta"/>
    <x v="0"/>
    <s v="Colimnia"/>
    <x v="1395"/>
    <n v="191"/>
    <s v="españoles."/>
    <s v="españoles."/>
    <s v="J. Pujol"/>
    <x v="21"/>
    <s v="J."/>
    <s v="Pujol"/>
    <x v="101"/>
    <x v="207"/>
    <s v="capitán"/>
    <x v="0"/>
    <s v="con 420 bales algodon y 12 piezas arboladura á D. B. Solá y Amat."/>
    <s v="De Nueva Orleans en 41 d. corbeta Colimnia, de 191 t., c. D. J. Pujol, con 420 bales algodon y 12 piezas arboladura á D. B. Solá y Amat."/>
  </r>
  <r>
    <n v="5235"/>
    <s v="1853-07-13"/>
    <s v="1853-05-01"/>
    <s v="72 d."/>
    <s v="1853-07-12"/>
    <s v="Nueva Orleans "/>
    <s v="Nueva Orleans "/>
    <m/>
    <s v="Barcelona"/>
    <s v="polacra"/>
    <x v="17"/>
    <s v="Trinitaria"/>
    <x v="1377"/>
    <n v="250"/>
    <s v="españolas."/>
    <s v="españolas."/>
    <s v="Juan Lopez Zahala"/>
    <x v="41"/>
    <s v="Juan"/>
    <s v="Lopez Zahala"/>
    <x v="1475"/>
    <x v="0"/>
    <s v="capitán"/>
    <x v="0"/>
    <s v="con"/>
    <s v="De Nueva Orleans en 72 d. polacra Trinitaria, de 250 t., c. D. Juan Lopez Zahala, con"/>
  </r>
  <r>
    <n v="4181"/>
    <s v="1853-03-27"/>
    <s v="1853-01-29"/>
    <s v="56 d."/>
    <s v="1853-03-26"/>
    <s v="Nueva Orleans "/>
    <s v="Nueva Orleans "/>
    <m/>
    <s v="Barcelona"/>
    <s v="fragata"/>
    <x v="11"/>
    <s v="Tulio"/>
    <x v="964"/>
    <n v="396"/>
    <s v="españolas."/>
    <s v="españolas."/>
    <s v="F. Sust"/>
    <x v="7"/>
    <s v="F."/>
    <s v="Sust"/>
    <x v="716"/>
    <x v="0"/>
    <s v="capitán"/>
    <x v="0"/>
    <s v="con 690 balas algodon á los Sres. Dulcet y Lines, 70 id. á la órden, 155 id. á D. M. Roig y Rom, y 85 id. á D. S. Masó.— Ha dado declaracion à las dos de la tarde."/>
    <s v="De Nueva Orleans en 56 d. fragata Tulio, de 396 t., c. D. F. Sust, con 690 balas algodon á los Sres. Dulcet y Lines, 70 id. á la órden, 155 id. á D. M. Roig y Rom, y 85 id. á D. S. Masó.— Ha dado declaracion à las dos de la tarde."/>
  </r>
  <r>
    <n v="761"/>
    <s v="1852-04-01"/>
    <s v="1852-02-03"/>
    <s v="57 d."/>
    <s v="1852-03-31"/>
    <s v="Nueva Orleans "/>
    <s v="Nueva Orleans "/>
    <m/>
    <s v="Barcelona"/>
    <s v="corbeta"/>
    <x v="0"/>
    <s v="Tuya"/>
    <x v="1396"/>
    <n v="270"/>
    <s v="españolas."/>
    <s v="españolas."/>
    <s v="F. Rolg"/>
    <x v="7"/>
    <s v="F."/>
    <s v="Rolg"/>
    <x v="272"/>
    <x v="0"/>
    <s v="capitán"/>
    <x v="0"/>
    <s v="con 503 balas algodon á los Sres. Serra y Parladé, y 200 id. à los Sres. Guille hermanos."/>
    <s v="De id. en 57 d. corbeta Tuya, de 270 t., c. D. F. Rolg, con 503 balas algodon á los Sres. Serra y Parladé, y 200 id. à los Sres. Guille hermanos."/>
  </r>
  <r>
    <n v="2534"/>
    <s v="1852-09-16"/>
    <s v="1852-07-08"/>
    <s v="69 d."/>
    <s v="1852-09-15"/>
    <s v="Nueva Orleans v Vigo "/>
    <s v="Nueva Orleans v Vigo "/>
    <m/>
    <s v="Barcelona"/>
    <s v="corbeta"/>
    <x v="0"/>
    <s v="Josefa"/>
    <x v="625"/>
    <n v="452"/>
    <s v="españolas."/>
    <s v="españolas."/>
    <s v="J. Jaurés"/>
    <x v="21"/>
    <s v="J."/>
    <s v="Jaurés"/>
    <x v="1265"/>
    <x v="0"/>
    <s v="capitán"/>
    <x v="0"/>
    <s v="con 2000 duelas, 30 cueros y 338 balas algodon á D. R. Maresch y Ros, 533 id. á la España Industrial 63 id. á D. R. Masó ć hijos y 25 id. á D. J. Martí y Codolar.—Ha tenido entrada por Sanidad à las cinco y media de la tarde."/>
    <s v="De Nueva Orleans v Vigo en 69 d. corbeta Josefa, de 452 t., c. D. J. Jaurés, con 2000 duelas, 30 cueros y 338 balas algodon á D. R. Maresch y Ros, 533 id. á la España Industrial 63 id. á D. R. Masó ć hijos y 25 id. á D. J. Martí y Codolar.—Ha tenido entrada por Sanidad à las cinco y media de la tarde."/>
  </r>
  <r>
    <n v="1889"/>
    <s v="1852-07-22"/>
    <s v="1852-05-22"/>
    <s v="60 d."/>
    <s v="1852-07-21"/>
    <s v="Nueva Orleaus "/>
    <s v="Nueva Orleaus "/>
    <m/>
    <s v="Barcelona"/>
    <s v="corbeta"/>
    <x v="0"/>
    <s v="Lantaro"/>
    <x v="1397"/>
    <n v="412"/>
    <s v="españolas."/>
    <s v="españolas."/>
    <s v="P. Sensat"/>
    <x v="33"/>
    <s v="P."/>
    <s v="Sensat"/>
    <x v="34"/>
    <x v="0"/>
    <s v="capitán"/>
    <x v="0"/>
    <s v="con 22 millares duclos 13 toncladas campeche y 275 balas algodon á D. J. M. Serra, y 300 id. 4 D. J. Torrens."/>
    <s v="De Nueva Orleaus en 60 d. corbeta Lantaro, de 412 t., c. D. P. Sensat, con 22 millares duclos 13 toncladas campeche y 275 balas algodon á D. J. M. Serra, y 300 id. 4 D. J. Torrens."/>
  </r>
  <r>
    <n v="261"/>
    <s v="1852-01-26"/>
    <s v="1851-10-27"/>
    <s v="90 d."/>
    <s v="1852-01-25"/>
    <s v="Nueva Yorck"/>
    <s v="Nueva Yorck"/>
    <s v="Cádiz"/>
    <s v="Barcelona"/>
    <s v="bergantin"/>
    <x v="10"/>
    <s v="Veloz Gaditano"/>
    <x v="640"/>
    <n v="171"/>
    <s v="españolas."/>
    <s v="españolas."/>
    <s v="M. I. de Aguirre"/>
    <x v="465"/>
    <s v="M. I."/>
    <s v="de Aguirre"/>
    <x v="1476"/>
    <x v="0"/>
    <s v="capitán"/>
    <x v="0"/>
    <s v="con 110 tirantes caoba, 113 sacos cacao y 11 barriles cofé á la órden, 9 sacos cacao y 50 tirantes caoba á D. A. Robert y Gorgoll, 29 barriles azúcar á D. J. Mullerat, 40 id., 130 sacos cacao v 2 barriles szúcar á D. J. Safont, 262 trozos fustete á los Sres. Camps y Puig, 9 serones cera á D. J. Taulina, 18 fardos y 2 serones id., y 5 balas algodon á los Sres. Baradat y sobrinos."/>
    <s v="De Nueva Yorck y Cádiz en 90 d. bergantin Veloz Gaditano, de 171 t., c. D. M. I. de Aguirre, con 110 tirantes caoba, 113 sacos cacao y 11 barriles cofé á la órden, 9 sacos cacao y 50 tirantes caoba á D. A. Robert y Gorgoll, 29 barriles azúcar á D. J. Mullerat, 40 id., 130 sacos cacao v 2 barriles szúcar á D. J. Safont, 262 trozos fustete á los Sres. Camps y Puig, 9 serones cera á D. J. Taulina, 18 fardos y 2 serones id., y 5 balas algodon á los Sres. Baradat y sobrinos."/>
  </r>
  <r>
    <n v="3328"/>
    <s v="1852-12-09"/>
    <s v="1852-10-20"/>
    <s v="49 d."/>
    <s v="1852-12-08"/>
    <s v="Nueva-Orleads "/>
    <s v="Nueva-Orleads "/>
    <m/>
    <s v="Barcelona"/>
    <s v="corbeta"/>
    <x v="0"/>
    <s v="Lautaro"/>
    <x v="1386"/>
    <n v="412"/>
    <s v="PÉRDIDAS"/>
    <s v="PÉRDIDAS"/>
    <s v="J. Estival"/>
    <x v="21"/>
    <s v="J."/>
    <s v="Estival"/>
    <x v="1471"/>
    <x v="0"/>
    <s v="capitán"/>
    <x v="0"/>
    <s v="con 2000 duelas y 750 balas algodon á D. J. M. Serra y 150 id. id. á los señores Amell hermanos.—IIa dado declaracion à las diez de la mañana."/>
    <s v="De Nueva-Orleads en 49 d. corbeta Lautaro, de 412 t., c. D. J. Estival, con 2000 duelas y 750 balas algodon á D. J. M. Serra y 150 id. id. á los señores Amell hermanos.—IIa dado declaracion à las diez de la mañana."/>
  </r>
  <r>
    <n v="2151"/>
    <s v="1852-08-13"/>
    <s v="1852-06-20"/>
    <s v="53 d."/>
    <s v="1852-08-12"/>
    <s v="Nueva-Orleans"/>
    <s v="Nueva-Orleans"/>
    <s v="Vizo"/>
    <s v="Barcelona"/>
    <s v="corbeta"/>
    <x v="0"/>
    <s v="Maipo"/>
    <x v="1398"/>
    <n v="428"/>
    <s v="RETORNOS"/>
    <s v="RETORNOS"/>
    <s v="J. Beltran"/>
    <x v="21"/>
    <s v="J."/>
    <s v="Beltran"/>
    <x v="342"/>
    <x v="208"/>
    <s v="capitán"/>
    <x v="0"/>
    <s v="con 199 halas algodon á D. R. Masó, 50 id. á D. P. Carreras y Relló, 110 id. à los señores Caralt, Mathen y Segarra, 100 id. á D. D. Miralles, 100 id. á la señora viuda Roig y Jacas, y 60 millares duclas à D. J. M. Serra.Ha tenido entrada por Sanidad à las seis y media del mañana."/>
    <s v="De Nueva-Orleans y Vizo en 53 d. corbeta Maipo, de 428 t., c. D. J. Beltran, con 199 halas algodon á D. R. Masó, 50 id. á D. P. Carreras y Relló, 110 id. à los señores Caralt, Mathen y Segarra, 100 id. á D. D. Miralles, 100 id. á la señora viuda Roig y Jacas, y 60 millares duclas à D. J. M. Serra.Ha tenido entrada por Sanidad à las seis y media del mañana."/>
  </r>
  <r>
    <n v="6028"/>
    <s v="1853-09-24"/>
    <s v="1853-06-22"/>
    <s v="93 d."/>
    <s v="1853-09-23"/>
    <s v="Nueva-Orleans"/>
    <s v="Nueva-Orleans"/>
    <s v="Vigo"/>
    <s v="Barcelona"/>
    <s v="fragata"/>
    <x v="11"/>
    <s v="Buenaventura"/>
    <x v="116"/>
    <n v="470"/>
    <s v="pspañolas."/>
    <s v="pspañolas."/>
    <s v="Gerónimo Millet"/>
    <x v="466"/>
    <s v="Geronimo"/>
    <s v="Millet"/>
    <x v="320"/>
    <x v="0"/>
    <s v="capitán"/>
    <x v="0"/>
    <s v="con 3480 duelas y 725 balas algodon à los Sres. Serra y Parladé , 200 id. à D. José María Serra, 100 id. á D. Franci-co Quer , 100 id. á D. M. Heine, 100 id. à los Sres. Font y Riudor, 100 id. á D. Juan Espaňa, 100 id. á D. A. Robert y 78 id. á D. Buenaventura Solá y Amat. Ha tenido entrada por Sanidad á las tres de la tarde."/>
    <s v="De Nueva-Orleans y Vigo en 93 d. fragata Buenaventura , de 470 t. , c. D. Gerónimo Millet, con 3480 duelas y 725 balas algodon à los Sres. Serra y Parladé , 200 id. à D. José María Serra, 100 id. á D. Franci-co Quer , 100 id. á D. M. Heine, 100 id. à los Sres. Font y Riudor, 100 id. á D. Juan Espaňa, 100 id. á D. A. Robert y 78 id. á D. Buenaventura Solá y Amat. Ha tenido entrada por Sanidad á las tres de la tarde."/>
  </r>
  <r>
    <n v="6766"/>
    <s v="1853-12-17"/>
    <s v="1853-08-24"/>
    <s v="114 d."/>
    <s v="1853-12-16"/>
    <s v="Nueva-Orleans"/>
    <s v="Nueva-Orleans"/>
    <s v="Vigo"/>
    <s v="Barcelona"/>
    <s v="fragata"/>
    <x v="11"/>
    <s v="Celia"/>
    <x v="769"/>
    <n v="136"/>
    <s v="espai"/>
    <s v="espai"/>
    <s v="Carlos Roses"/>
    <x v="163"/>
    <s v="Carlos"/>
    <s v="Roses"/>
    <x v="16"/>
    <x v="0"/>
    <s v="capitán"/>
    <x v="0"/>
    <s v="con 1000 duelas y ors balas algodon à D. Vicente Vilaró, 200 id. à los señores Guille hermanos, 148 id. à D. José Maria Serra, 100 id. à los señores Patxet y Ciriis, y 77 1d. à D. Jaime Taulina—a tenido entrada por Sanidad à las ocho ymedia de la manana."/>
    <s v="De Nueva-Orleans y Vigo en 114 d. fragata Celia , de 136 t., c. D. Carlos Roses, con 1000 duelas y ors balas algodon à D. Vicente Vilaró, 200 id. à los señores Guille hermanos, 148 id. à D. José Maria Serra, 100 id. à los señores Patxet y Ciriis, y 77 1d. à D. Jaime Taulina—a tenido entrada por Sanidad à las ocho ymedia de la manana."/>
  </r>
  <r>
    <n v="895"/>
    <s v="1852-04-14"/>
    <s v="1852-01-14"/>
    <s v="90 d."/>
    <s v="1852-04-13"/>
    <s v="Nueva-Orleans"/>
    <s v="Nueva-Orleans"/>
    <s v="Cádiz"/>
    <s v="Barcelona"/>
    <s v="corbeta"/>
    <x v="0"/>
    <s v="Cervandita"/>
    <x v="1399"/>
    <n v="219"/>
    <s v="españolas."/>
    <s v="españolas."/>
    <s v="J. Solá"/>
    <x v="21"/>
    <s v="J."/>
    <s v="Solá"/>
    <x v="233"/>
    <x v="0"/>
    <s v="capitán"/>
    <x v="0"/>
    <s v="con 601 balas algodon y 900 duelas á D. R. Maresch y Ros."/>
    <s v="De Nueva-Orleans y Cádiz en 90 d. corbeta Cervandita , de 219 t., c. D. J. Solá, con 601 balas algodon y 900 duelas á D. R. Maresch y Ros."/>
  </r>
  <r>
    <n v="6261"/>
    <s v="1853-10-12"/>
    <s v="1853-10-11-5t d."/>
    <s v="5t d."/>
    <s v="1853-10-11"/>
    <s v="Nueva-Orleans"/>
    <s v="Nueva-Orleans"/>
    <s v="Viga"/>
    <s v="Barcelona"/>
    <s v="fragata"/>
    <x v="11"/>
    <s v="Corina"/>
    <x v="1163"/>
    <n v="438"/>
    <s v="otros"/>
    <s v="otros"/>
    <s v="Franclsco Martinez de Rivas"/>
    <x v="467"/>
    <s v="Franclsco "/>
    <s v="Martinez de Rivas"/>
    <x v="1477"/>
    <x v="0"/>
    <s v="capitán"/>
    <x v="0"/>
    <s v="230 balas algodon à D. Salvador Sama, 200 id. a D. Lorenzo Coca, 100 id. à D. Lorenzo Urgelles, 250 fd. à los señores Masó, Rosell y sobrinos, 260 td. al senor Taulina y 3000 duelas à la érden.—lla tenido entrada por Sanidad i las cinco de la tarde."/>
    <s v="De Nueva-Orleans y Viga en 5t d. fragata Corina, de 438 t., c. D. Franclsco Martinez de Rivas, 230 balas algodon à D. Salvador Sama, 200 id. a D. Lorenzo Coca, 100 id. à D. Lorenzo Urgelles, 250 fd. à los señores Masó, Rosell y sobrinos, 260 td. al senor Taulina y 3000 duelas à la érden.—lla tenido entrada por Sanidad i las cinco de la tarde."/>
  </r>
  <r>
    <n v="6750"/>
    <s v="1853-12-15"/>
    <s v="1853-08-29"/>
    <s v="107 d."/>
    <s v="1853-12-14"/>
    <s v="Nueva-Orleans"/>
    <s v="Nueva-Orleans"/>
    <s v="Vigo, Cidiz"/>
    <s v="Barcelona"/>
    <s v="fragata"/>
    <x v="11"/>
    <s v="Mademsch"/>
    <x v="1400"/>
    <n v="370"/>
    <s v="americana."/>
    <s v="americana"/>
    <s v="Fiorte"/>
    <x v="2"/>
    <m/>
    <s v="Fiorte"/>
    <x v="1478"/>
    <x v="0"/>
    <s v="capitán"/>
    <x v="0"/>
    <s v="en lastre à la orden.—a tenido entrada por Sanidad à la una y medla de la tarde."/>
    <s v="De Nueva-Orleans, Vigo y Cidiz en 107 d. fragata Mademsch, de 370 t., c. Fiorte, en lastre à la orden.—a tenido entrada por Sanidad à la una y medla de la tarde."/>
  </r>
  <r>
    <n v="3590"/>
    <s v="1853-01-14"/>
    <s v="1852-10-30"/>
    <s v="75 d."/>
    <s v="1853-01-13"/>
    <s v="Nueva-Orleans"/>
    <s v="Nueva-Orleans"/>
    <s v="Sta. Cruz, Algeciras"/>
    <s v="Barcelona"/>
    <s v="corbeta"/>
    <x v="0"/>
    <s v="Nevaria"/>
    <x v="1401"/>
    <n v="454"/>
    <s v="españolas."/>
    <s v="españolas."/>
    <s v="M. Balaguer"/>
    <x v="13"/>
    <s v="M."/>
    <s v="Balaguer"/>
    <x v="75"/>
    <x v="0"/>
    <s v="capitán"/>
    <x v="0"/>
    <s v="con 670 balas algodon, 365 varas cuadradas lozetas y 6000 duelas à los Sres. Ri bas y Cantallops y 3i sacos cochinilla á D. R. Comas y Salitre. — IIa dado declaracion á las nueve y media de la mañana."/>
    <s v="De Nueva-Orleans, Sta. Cruz y Algeciras en 75 d. corbeta Nevaria, de 454 t., c. D. M. Balaguer, con 670 balas algodon, 365 varas cuadradas lozetas y 6000 duelas à los Sres. Ri bas y Cantallops y 3i sacos cochinilla á D. R. Comas y Salitre. — IIa dado declaracion á las nueve y media de la mañana."/>
  </r>
  <r>
    <n v="3213"/>
    <s v="1852-11-20"/>
    <s v="1852-09-01"/>
    <s v="79 d."/>
    <s v="1852-11-19"/>
    <s v="Nueva-Orleans"/>
    <s v="Nueva-Orleans"/>
    <s v="Vigo"/>
    <s v="Barcelona"/>
    <s v="fragata"/>
    <x v="11"/>
    <s v="Primera"/>
    <x v="1392"/>
    <n v="428"/>
    <s v="españolas."/>
    <s v="españolas."/>
    <s v="A. Si"/>
    <x v="5"/>
    <s v="A."/>
    <s v="Si"/>
    <x v="707"/>
    <x v="0"/>
    <s v="capitán"/>
    <x v="0"/>
    <s v="ges. con 1448 balas algodon y 4800 duelas à D. B. Solà y Amat."/>
    <s v="De Nueva-Orleans y Vigo en 79 d. fragata Primera de Cataluña, de 428 t., c. D. A. Sit_x000a_ges. con 1448 balas algodon y 4800 duelas à D. B. Solà y Amat."/>
  </r>
  <r>
    <n v="2089"/>
    <s v="1852-08-09"/>
    <s v="1852-06-09"/>
    <s v="60 d."/>
    <s v="1852-08-08"/>
    <s v="Nueva-Orleans"/>
    <s v="Nueva-Orleans"/>
    <s v="Vigo"/>
    <s v="Barcelona"/>
    <s v="corbeta"/>
    <x v="0"/>
    <s v="Vurelia"/>
    <x v="1402"/>
    <n v="260"/>
    <s v="españolas."/>
    <s v="españolas."/>
    <s v="F. Maristany"/>
    <x v="7"/>
    <s v="F."/>
    <s v="Maristany"/>
    <x v="119"/>
    <x v="209"/>
    <s v="capitán"/>
    <x v="0"/>
    <s v="con 550 balas algodon y 1400 duelas à D. Jaime Taulina. — Ha tenido entrada por Sanidad à lag cinco de la tarde."/>
    <s v="De Nueva-Orleans y Vigo en 60 d. corbeta Vurelia, de 260 t., c. D. F. Maristany, con 550 balas algodon y 1400 duelas à D. Jaime Taulina. — Ha tenido entrada por Sanidad à lag cinco de la tarde."/>
  </r>
  <r>
    <n v="2450"/>
    <s v="1852-09-10"/>
    <s v="1852-06-20"/>
    <s v="81 d."/>
    <s v="1852-09-09"/>
    <s v="Nueva-Orleans"/>
    <s v="Nueva-Orleans"/>
    <s v="Vigo"/>
    <s v="Barcelona"/>
    <s v="bergantin"/>
    <x v="10"/>
    <s v="Salvador"/>
    <x v="22"/>
    <n v="170"/>
    <s v="españolas."/>
    <s v="españolas."/>
    <s v="S. Millet"/>
    <x v="48"/>
    <s v="S."/>
    <s v="Millet"/>
    <x v="320"/>
    <x v="0"/>
    <s v="capitán"/>
    <x v="0"/>
    <s v="con 2 millares duelas y 304 balas algodon á los señores Serra y Parladé y 106 id. á los señores Garriga y Baldiris."/>
    <s v="De Nueva-Orleans y Vigo en 81 d. bergantin Salvador, de 170 t., c. D. S. Millet, con 2 millares duelas y 304 balas algodon á los señores Serra y Parladé y 106 id. á los señores Garriga y Baldiris."/>
  </r>
  <r>
    <n v="6505"/>
    <s v="1853-11-13"/>
    <s v="1853-08-26"/>
    <s v="78 d."/>
    <s v="1853-11-12"/>
    <s v="Nueva-Orleans"/>
    <s v="Nueva-Orleans"/>
    <s v="VIgo"/>
    <s v="Barcelona"/>
    <s v="corbeta"/>
    <x v="0"/>
    <s v="Osiris"/>
    <x v="1209"/>
    <n v="235"/>
    <s v="españolas."/>
    <s v="españolas."/>
    <s v="Pablo Roca"/>
    <x v="84"/>
    <s v="Pablo"/>
    <s v="Roca"/>
    <x v="5"/>
    <x v="210"/>
    <s v="capitán"/>
    <x v="0"/>
    <s v="con 2 cajas relojes, 1200 duelas y 5 halas algodon a los señores Garriga Baldiris. 207 id. à los senores Guille bermanos y, 240 Id. à los senores Serra y Parladé.—la tenido entrada por Sanidad à las tres de la tarde"/>
    <s v="De Nueva-Orleans y VIgo en 78 d. corbeta Osiris, de 235 t. c. D. Pablo Roca, con 2 cajas relojes, 1200 duelas y 5 halas algodon a los señores Garriga Baldiris. 207 id. à los senores Guille bermanos y, 240 Id. à los senores Serra y Parladé.—la tenido entrada por Sanidad à las tres de la tarde"/>
  </r>
  <r>
    <n v="2092"/>
    <s v="1852-08-09"/>
    <s v="1852-06-09"/>
    <s v="60 d."/>
    <s v="1852-08-08"/>
    <s v="Nueva-Orleans"/>
    <s v="Nueva-Orleans"/>
    <m/>
    <s v="Barcelona"/>
    <s v="berg."/>
    <x v="10"/>
    <s v="Viajero"/>
    <x v="1160"/>
    <n v="200"/>
    <s v="españolas."/>
    <s v="españolas."/>
    <s v="J. Curell"/>
    <x v="21"/>
    <s v="J."/>
    <s v="Curell"/>
    <x v="1258"/>
    <x v="0"/>
    <s v="capitán"/>
    <x v="0"/>
    <s v="con 100 balas algodon à 1). S. Soler, 150 id. á la señora viuda Moré, 200 id. y 2000 duelas á los señores Serra y Parladé.— Hla tenido entrado por Sanidad á las cinco de la tarde."/>
    <s v="De id. en id. berg. Viajero, de 200 t., c. D. J. Curell, con 100 balas algodon à 1). S. Soler, 150 id. á la señora viuda Moré, 200 id. y 2000 duelas á los señores Serra y Parladé.— Hla tenido entrado por Sanidad á las cinco de la tarde."/>
  </r>
  <r>
    <n v="3574"/>
    <s v="1853-01-11"/>
    <s v="1852-11-14"/>
    <s v="57 d."/>
    <s v="1853-01-10"/>
    <s v="Nueva-Orleans "/>
    <s v="Nueva-Orleans "/>
    <m/>
    <s v="Barcelona"/>
    <s v="polacra"/>
    <x v="17"/>
    <s v="Angelita"/>
    <x v="696"/>
    <n v="211"/>
    <s v="?"/>
    <s v="?"/>
    <s v="T. Manau"/>
    <x v="28"/>
    <s v="T."/>
    <s v="Manau"/>
    <x v="908"/>
    <x v="0"/>
    <s v="capitán"/>
    <x v="0"/>
    <s v="con 463 balas algodon à D. J. Marti y Codolar."/>
    <s v="De Nueva-Orleans en 57 d. polacra Angelita, de 211 t., c. D. T. Manau, con 463 balas algodon à D. J. Marti y Codolar."/>
  </r>
  <r>
    <n v="609"/>
    <s v="1852-03-17"/>
    <s v="1852-01-09"/>
    <s v="67 d."/>
    <s v="1852-03-16"/>
    <s v="Nueva-Orleans "/>
    <s v="Nueva-Orleans "/>
    <m/>
    <s v="Barcelona"/>
    <s v="polacra"/>
    <x v="17"/>
    <s v="Antilla"/>
    <x v="1403"/>
    <n v="130"/>
    <s v="españolas."/>
    <s v="españolas."/>
    <s v="E. Millet"/>
    <x v="56"/>
    <s v="E."/>
    <s v="Millet"/>
    <x v="320"/>
    <x v="0"/>
    <s v="capitán"/>
    <x v="0"/>
    <s v="con 291 balas algodon á D. J. M. Serra."/>
    <s v="De Nueva-Orleans en 67 d. polacra Antilla, de 130 t., c. D. E. Millet, con 291 balas algodon á D. J. M. Serra."/>
  </r>
  <r>
    <n v="994"/>
    <s v="1852-04-23"/>
    <s v="1852-03-03"/>
    <s v="50 d."/>
    <s v="1852-04-22"/>
    <s v="Nueva-Orleans "/>
    <s v="Nueva-Orleans "/>
    <m/>
    <s v="Barcelona"/>
    <s v="corbeta"/>
    <x v="0"/>
    <s v="Balear"/>
    <x v="406"/>
    <n v="545"/>
    <s v="españolas."/>
    <s v="españolas."/>
    <s v="A. Colond"/>
    <x v="5"/>
    <s v="A."/>
    <s v="Colond"/>
    <x v="1464"/>
    <x v="0"/>
    <s v="capitán"/>
    <x v="0"/>
    <s v=", con 2 millares duelas y 503 balas algodon à D. J. M. Serra, 230 id. à D. J. Torrens y 400 idem à los Sres. Muntadas hermanos."/>
    <s v="De Nueva-Orleans en 50 d. corbeta Balear, de 545 t. , c. D. A. Colond , con 2 millares duelas y 503 balas algodon à D. J. M. Serra, 230 id. à D. J. Torrens y 400 idem à los Sres. Muntadas hermanos."/>
  </r>
  <r>
    <n v="4066"/>
    <s v="1853-03-16"/>
    <s v="1853-01-08"/>
    <s v="66 d."/>
    <s v="1853-03-15"/>
    <s v="Nueva-Orleans "/>
    <s v="Nueva-Orleans "/>
    <m/>
    <s v="Barcelona"/>
    <s v="fragata"/>
    <x v="11"/>
    <s v="Maipó"/>
    <x v="1404"/>
    <n v="482"/>
    <s v="españolas."/>
    <s v="españolas."/>
    <s v="J. Beltran"/>
    <x v="21"/>
    <s v="J."/>
    <s v="Beltran"/>
    <x v="342"/>
    <x v="208"/>
    <s v="capitán"/>
    <x v="0"/>
    <s v="con 2 millares duelas, 1 caja rapé y 531 balas algodon à D. J. M. Serra, 2 id. á D. B. Bas é hijo, 150 id. á D. R. Masó é hijos. 89 id. á D. F. Noriega, 100 id. á los señores Guille hermanos, 88 id. á los señores Serra y Parladé y 11 id. á D. J. Gasset.—Ila dado declaracion à las cinco de la tarde."/>
    <s v="De Nueva-Orleans en 66 d. fragata Maipó, de 482 t., c. D. J. Beltran, con 2 millares duelas, 1 caja rapé y 531 balas algodon à D. J. M. Serra, 2 id. á D. B. Bas é hijo, 150 id. á D. R. Masó é hijos. 89 id. á D. F. Noriega, 100 id. á los señores Guille hermanos, 88 id. á los señores Serra y Parladé y 11 id. á D. J. Gasset.—Ila dado declaracion à las cinco de la tarde."/>
  </r>
  <r>
    <n v="446"/>
    <s v="1852-02-28"/>
    <s v="1852-01-08"/>
    <s v="50 d."/>
    <s v="1852-02-27"/>
    <s v="Nueva-Orleans "/>
    <s v="Nueva-Orleans "/>
    <m/>
    <s v="Barcelona"/>
    <s v="bergantin"/>
    <x v="10"/>
    <s v="Chanito"/>
    <x v="1405"/>
    <n v="214"/>
    <s v="idem."/>
    <s v="idem."/>
    <s v="J. Gelpf"/>
    <x v="21"/>
    <s v="J."/>
    <s v="Gelpf"/>
    <x v="1479"/>
    <x v="0"/>
    <s v="capitán"/>
    <x v="0"/>
    <s v="con 510 balas algodon y 1900 duelas à D. S. Soler."/>
    <s v="De id. en 50 d. bergantin Chanito, de 214 t., c. D. J. Gelpf, con 510 balas algodon y 1900 duelas à D. S. Soler."/>
  </r>
  <r>
    <n v="3941"/>
    <s v="1853-02-26"/>
    <s v="1853-01-02"/>
    <s v="54 d."/>
    <s v="1853-02-25"/>
    <s v="Nueva-Orleans "/>
    <s v="Nueva-Orleans "/>
    <m/>
    <s v="Barcelona"/>
    <s v="bergantin"/>
    <x v="10"/>
    <s v="Constante"/>
    <x v="946"/>
    <n v="233"/>
    <s v="españolas."/>
    <s v="españolas."/>
    <s v="J. Homedes"/>
    <x v="21"/>
    <s v="J."/>
    <s v="Homedes"/>
    <x v="126"/>
    <x v="0"/>
    <s v="capitán"/>
    <x v="0"/>
    <s v="con 406 balas algodon y 2400 duelas à los señores Guille hermanos.—Ha dado declaracion à las 8 y media de la mañana."/>
    <s v="De Nueva-Orleans en 54 d. bergantin Constante, de 233 t., c. D. J. Homedes, con 406 balas algodon y 2400 duelas à los señores Guille hermanos.—Ha dado declaracion à las 8 y media de la mañana."/>
  </r>
  <r>
    <n v="396"/>
    <s v="1852-02-17"/>
    <s v="1852-01-01"/>
    <s v="46 d."/>
    <s v="1852-02-16"/>
    <s v="Nueva-Orleans "/>
    <s v="Nueva-Orleans "/>
    <m/>
    <s v="Barcelona"/>
    <s v="bergantin"/>
    <x v="10"/>
    <s v="Descubierto"/>
    <x v="1406"/>
    <n v="170"/>
    <s v="españolas."/>
    <s v="españolas."/>
    <s v="J. Lienas"/>
    <x v="21"/>
    <s v="J."/>
    <s v="Lienas"/>
    <x v="909"/>
    <x v="0"/>
    <s v="capitán"/>
    <x v="0"/>
    <s v="con 360 balas algodon á los Sres. Serra y Parladé"/>
    <s v="De Nueva-Orleans en 46 d. bergantin Descubierto, de 170 t., c. D. J. Lienas, con 360 balas algodon á los Sres. Serra y Parladé"/>
  </r>
  <r>
    <n v="475"/>
    <s v="1852-03-03"/>
    <s v="1852-01-06"/>
    <s v="56 d."/>
    <s v="1852-03-02"/>
    <s v="Nueva-Orleans "/>
    <s v="Nueva-Orleans "/>
    <m/>
    <s v="Barcelona"/>
    <s v="corbeta"/>
    <x v="0"/>
    <s v="Diana"/>
    <x v="105"/>
    <n v="281"/>
    <s v="españolas."/>
    <s v="españolas."/>
    <s v="A. Sanjuan"/>
    <x v="5"/>
    <s v="A."/>
    <s v="Sanjuan"/>
    <x v="953"/>
    <x v="0"/>
    <s v="capitán"/>
    <x v="0"/>
    <s v="con 333 balas algodon a los Sres. Serra y Parladé y 254 id. à los Sres. Guille hermanos."/>
    <s v="De Nueva-Orleans en 56 d. corbeta Diana, de 281 t., c. D. A. Sanjuan, con 333 balas algodon a los Sres. Serra y Parladé y 254 id. à los Sres. Guille hermanos."/>
  </r>
  <r>
    <n v="4251"/>
    <s v="1853-04-03"/>
    <s v="1853-02-15"/>
    <s v="46 d."/>
    <s v="1853-04-02"/>
    <s v="Nueva-Orleans "/>
    <s v="Nueva-Orleans "/>
    <m/>
    <s v="Barcelona"/>
    <s v="bergantin"/>
    <x v="10"/>
    <s v="Vifredo"/>
    <x v="1407"/>
    <n v="247"/>
    <s v="espanolas."/>
    <s v="espanolas."/>
    <s v="J. Ferrer"/>
    <x v="21"/>
    <s v="J."/>
    <s v="Ferrer"/>
    <x v="7"/>
    <x v="211"/>
    <s v="capitán"/>
    <x v="0"/>
    <s v="con 436 balas algodon y 1680 duclas à D. D. Miralles.—a dado declaracion à las cinco y media de la tarde."/>
    <s v="De Nueva-Orleans en 46 d. bergantin Vifredo, de 247 t., c. D. J. Ferrer, con 436 balas algodon y 1680 duclas à D. D. Miralles.—a dado declaracion à las cinco y media de la tarde."/>
  </r>
  <r>
    <n v="4646"/>
    <s v="1853-05-18"/>
    <s v="1853-04-02"/>
    <s v="45 d."/>
    <s v="1853-05-17"/>
    <s v="Nueva-Orleans "/>
    <s v="Nueva-Orleans "/>
    <m/>
    <s v="Barcelona"/>
    <s v="corbeta"/>
    <x v="0"/>
    <s v="Amable Rosa"/>
    <x v="1120"/>
    <n v="255"/>
    <s v="Llovet"/>
    <s v="Llovet"/>
    <s v="P. Ferrer"/>
    <x v="33"/>
    <s v="P."/>
    <s v="Ferrer"/>
    <x v="7"/>
    <x v="212"/>
    <s v="capitán"/>
    <x v="0"/>
    <s v="Casanovas, con 376 balas algodon à los Sres. Font y Riudor.—Ha dado declaracion à las seis y tres cuartos de la tarde."/>
    <s v="De Nueva-Orleans en 45 d. corbeta Amable Rosa, de 255 t., c. D. P. Ferrer y Casanovas, con 376 balas algodon à los Sres. Font y Riudor.—Ha dado declaracion à las seis y tres cuartos de la tarde."/>
  </r>
  <r>
    <n v="753"/>
    <s v="1852-04-01"/>
    <s v="1852-02-12"/>
    <s v="48 d."/>
    <s v="1852-03-31"/>
    <s v="Nueva-Orleans "/>
    <s v="Nueva-Orleans "/>
    <m/>
    <s v="Barcelona"/>
    <s v="polacra"/>
    <x v="17"/>
    <s v="Dorotea"/>
    <x v="595"/>
    <n v="203"/>
    <s v="Fiol"/>
    <s v="Fiol"/>
    <s v="A. Pagés"/>
    <x v="5"/>
    <s v="A."/>
    <s v="Pagés"/>
    <x v="309"/>
    <x v="0"/>
    <s v="capitán"/>
    <x v="0"/>
    <s v="con 117 balas algodon y 1500 duelas á los señores Font y Riudor."/>
    <s v="De Nueva-Orleans en 48 d. polacra Dorotea , de 203 t., c. D. A. Pagés, con 117 balas algodon y 1500 duelas á los señores Font y Riudor."/>
  </r>
  <r>
    <n v="277"/>
    <s v="1852-01-28"/>
    <s v="1851-12-13"/>
    <s v="45 d."/>
    <s v="1852-01-27"/>
    <s v="Nueva-Orleans "/>
    <s v="Nueva-Orleans "/>
    <m/>
    <s v="Barcelona"/>
    <s v="bergantin"/>
    <x v="10"/>
    <s v="Eduardo"/>
    <x v="348"/>
    <n v="111"/>
    <s v="españolas."/>
    <s v="españolas."/>
    <s v="J. Gelpi"/>
    <x v="21"/>
    <s v="J."/>
    <s v="Gelpi"/>
    <x v="259"/>
    <x v="0"/>
    <s v="capitán"/>
    <x v="0"/>
    <s v="con 323 balas algodon y 400 duelas á D. I. Moreu."/>
    <s v="De Nueva-Orleans en 45 d. bergantin Eduardo, de 111 t., c. D. J. Gelpi, con 323 balas algodon y 400 duelas á D. I. Moreu. "/>
  </r>
  <r>
    <n v="3572"/>
    <s v="1853-01-11"/>
    <s v="1852-11-20"/>
    <s v="51 d."/>
    <s v="1853-01-10"/>
    <s v="Nueva-Orleans "/>
    <s v="Nueva-Orleans "/>
    <m/>
    <s v="Barcelona"/>
    <s v="fragata"/>
    <x v="11"/>
    <s v="Florida Blanca"/>
    <x v="1408"/>
    <n v="463"/>
    <s v="?"/>
    <s v="?"/>
    <s v="P."/>
    <x v="33"/>
    <s v="P."/>
    <m/>
    <x v="1480"/>
    <x v="0"/>
    <s v="capitán"/>
    <x v="0"/>
    <s v="Villamore, con 1074 balas algodon y 1000 duelas a D. R. Maresch y Ros."/>
    <s v="De Nueva-Orleans en 51 d. fragata Florida Blanca, de 463 t., c. D. P.; Villamore, con 1074 balas algodon y 1000 duelas a D. R. Maresch y Ros. "/>
  </r>
  <r>
    <n v="652"/>
    <s v="1852-03-20"/>
    <s v="1852-01-22"/>
    <s v="57 d."/>
    <s v="1852-03-19"/>
    <s v="Nueva-Orleans "/>
    <s v="Nueva-Orleans "/>
    <m/>
    <s v="Barcelona"/>
    <s v="corbeta"/>
    <x v="0"/>
    <s v="Gesoria"/>
    <x v="1409"/>
    <n v="259"/>
    <s v="españolas."/>
    <s v="españolas."/>
    <s v="J. Civils"/>
    <x v="21"/>
    <s v="J."/>
    <s v="Civils"/>
    <x v="1481"/>
    <x v="0"/>
    <s v="capitán"/>
    <x v="0"/>
    <s v="con 460 balas olgodon á D. J. Taulina, 40 id. y 2000 duclas á D. A. Robert."/>
    <s v="De Nueva-Orleans en 57 d. corbeta Gesoria, de 259 t., c. D. J. Civils, con 460 balas olgodon á D. J. Taulina, 40 id. y 2000 duclas á D. A. Robert."/>
  </r>
  <r>
    <n v="838"/>
    <s v="1852-04-05"/>
    <s v="1852-02-18"/>
    <s v="46 d."/>
    <s v="1852-04-04"/>
    <s v="Nueva-Orleans "/>
    <s v="Nueva-Orleans "/>
    <m/>
    <s v="Barcelona"/>
    <s v="corbeta"/>
    <x v="0"/>
    <s v="Isabel"/>
    <x v="78"/>
    <n v="300"/>
    <s v="españolas."/>
    <s v="españolas."/>
    <s v="M. Antonio de Mendezona"/>
    <x v="464"/>
    <s v="M. Antonio"/>
    <s v="de Mendezona"/>
    <x v="407"/>
    <x v="0"/>
    <s v="capitán"/>
    <x v="0"/>
    <s v="con 600 balas algodon y 2000 duclas á D. J. Taulina."/>
    <s v="De Nueva-Orleans en 46 d. corbeta Isabel, de 300 t., c. D. M. Antonio de Mendezona, con 600 balas algodon y 2000 duclas á D. J. Taulina."/>
  </r>
  <r>
    <n v="746"/>
    <s v="1852-03-31"/>
    <s v="1852-02-04"/>
    <s v="55 d."/>
    <s v="1852-03-30"/>
    <s v="Nueva-Orleans "/>
    <s v="Nueva-Orleans "/>
    <m/>
    <s v="Barcelona"/>
    <s v="bergantin"/>
    <x v="10"/>
    <s v="Joaquin"/>
    <x v="227"/>
    <n v="278"/>
    <s v="idem."/>
    <s v="idem."/>
    <s v="J. Sust"/>
    <x v="21"/>
    <s v="J."/>
    <s v="Sust"/>
    <x v="716"/>
    <x v="0"/>
    <s v="capitán"/>
    <x v="0"/>
    <s v="con 4200 duclas y 500 balas algodon á D. J. Tôrrens, y 100 id. á los señores Salazar y Torrens."/>
    <s v="De Nueva-Orleans en 55 d. bergantin Joaquin, de 278 t., c. D. J. Sust, con 4200 duclas y 500 balas algodon á D. J. Tôrrens, y 100 id. á los señores Salazar y Torrens."/>
  </r>
  <r>
    <n v="4261"/>
    <s v="1853-04-04"/>
    <s v="1853-02-21"/>
    <s v="41 d."/>
    <s v="1853-04-03"/>
    <s v="Nueva-Orleans "/>
    <s v="Nueva-Orleans "/>
    <m/>
    <s v="Barcelona"/>
    <s v="fragata"/>
    <x v="11"/>
    <s v="Josefa"/>
    <x v="625"/>
    <n v="452"/>
    <s v="españolas"/>
    <s v="españolas"/>
    <s v="J. Jaurés"/>
    <x v="21"/>
    <s v="J."/>
    <s v="Jaurés"/>
    <x v="1265"/>
    <x v="0"/>
    <s v="capitán"/>
    <x v="0"/>
    <s v="con 1000 duelas 70 cueros y 123 balas algodon à D. R. Maresch y Ros, 300 id. á los Sres. Ortembach y C.* 232 id. à D. B. Solá y Amat, 200 id. à la España Industrial, y 115 id. à los Sres. Font y Riudor."/>
    <s v="De Nueva-Orleans en 41 d. fragata Josefa, de 452 t.. c. D. J. Jaurés, con 1000 duelas 70 cueros y 123 balas algodon à D. R. Maresch y Ros, 300 id. á los Sres. Ortembach y C.* 232 id. à D. B. Solá y Amat, 200 id. à la España Industrial, y 115 id. à los Sres. Font y Riudor."/>
  </r>
  <r>
    <n v="1045"/>
    <s v="1852-04-28"/>
    <s v="1852-02-19"/>
    <s v="68 d."/>
    <s v="1852-04-27"/>
    <s v="Nueva-Orleans "/>
    <s v="Nueva-Orleans "/>
    <m/>
    <s v="Barcelona"/>
    <s v="bergantin"/>
    <x v="10"/>
    <s v="Jôven Eduardo"/>
    <x v="1410"/>
    <n v="301"/>
    <s v="españoles."/>
    <s v="españoles."/>
    <s v="D. Guiral"/>
    <x v="68"/>
    <s v="D."/>
    <s v="Guiral"/>
    <x v="1482"/>
    <x v="0"/>
    <s v="capitán"/>
    <x v="0"/>
    <s v="con 382 balas algodon y 1000 duelas á la señora viuda de Mataró é hijos y 125 id. à D. S. Maso."/>
    <s v="De Nueva-Orleans en 68 d. bergantin Jôven Eduardo, de 301 l., c. D. D. Guiral, con 382 balas algodon y 1000 duelas á la señora viuda de Mataró é hijos y 125 id. à D. S. Maso."/>
  </r>
  <r>
    <n v="989"/>
    <s v="1852-04-22"/>
    <s v="1852-03-06"/>
    <s v="46 d."/>
    <s v="1852-04-21"/>
    <s v="Nueva-Orleans "/>
    <s v="Nueva-Orleans "/>
    <m/>
    <s v="Barcelona"/>
    <s v="bergantin-goleta"/>
    <x v="9"/>
    <s v="Jôven Enrique"/>
    <x v="1411"/>
    <n v="153"/>
    <s v="españolas."/>
    <s v="españolas."/>
    <s v="J. B. Mataró"/>
    <x v="15"/>
    <s v="J. B."/>
    <s v="Mataró"/>
    <x v="1246"/>
    <x v="0"/>
    <s v="capitán"/>
    <x v="0"/>
    <s v="con 330 balas algodon y 1000 duelas á la señora viuda Mataró é hijos."/>
    <s v="De Nueva-Orleans en 46 d. bergantin-goleta Jôven Enrique , de 153 t. , c. D. J. B. Mataró, con 330 balas algodon y 1000 duelas á la señora viuda Mataró é hijos."/>
  </r>
  <r>
    <n v="744"/>
    <s v="1852-03-31"/>
    <s v="1852-01-20"/>
    <s v="70 d."/>
    <s v="1852-03-30"/>
    <s v="Nueva-Orleans "/>
    <s v="Nueva-Orleans "/>
    <m/>
    <s v="Barcelona"/>
    <s v="polacra"/>
    <x v="17"/>
    <s v="Juanita"/>
    <x v="369"/>
    <n v="214"/>
    <s v="idem."/>
    <s v="idem."/>
    <s v="J. Plá"/>
    <x v="21"/>
    <s v="J."/>
    <s v="Plá"/>
    <x v="255"/>
    <x v="0"/>
    <s v="capitán"/>
    <x v="0"/>
    <s v="con 290 balas algodon à los señores Font y Riudor, 100 id. à D. J. Marti y Codolar , y 60 jd. à D. S. Soler."/>
    <s v="De Nueva-Orleans en 70 d. polacra Juanita, de 214 t., c. D. J. Plá, con 290 balas algodon à los señores Font y Riudor, 100 id. à D. J. Marti y Codolar , y 60 jd. à D. S. Soler."/>
  </r>
  <r>
    <n v="6835"/>
    <s v="1853-12-21"/>
    <s v="1853-10-10"/>
    <s v="71 d."/>
    <s v="1853-12-20"/>
    <s v="Nueva-Orleans "/>
    <s v="Nueva-Orleans "/>
    <m/>
    <s v="Barcelona"/>
    <s v="corbeta"/>
    <x v="0"/>
    <s v="Lautaro"/>
    <x v="1386"/>
    <n v="402"/>
    <s v="españolas."/>
    <s v="españolas."/>
    <s v="Juan Estivil"/>
    <x v="41"/>
    <s v="Juan"/>
    <s v="Estivil"/>
    <x v="1471"/>
    <x v="0"/>
    <s v="capitán"/>
    <x v="0"/>
    <s v="con 1200 duelas y 803 balas algodon à D. José Maria Serra y 100 td. à la órden."/>
    <s v="be Nueva-Orleans en 71 d. corbeta Lautaro, de 402 t., c. D. Juan Estivil, con 1200 duelas y 803 balas algodon à D. José Maria Serra y 100 td. à la órden."/>
  </r>
  <r>
    <n v="632"/>
    <s v="1852-03-19"/>
    <s v="1852-01-15"/>
    <s v="63 d."/>
    <s v="1852-03-18"/>
    <s v="Nueva-Orleans "/>
    <s v="Nueva-Orleans "/>
    <m/>
    <s v="Barcelona"/>
    <s v="corbeta"/>
    <x v="0"/>
    <s v="Maipo"/>
    <x v="1398"/>
    <n v="482"/>
    <s v="españolas."/>
    <s v="españolas."/>
    <s v="J. Mas"/>
    <x v="21"/>
    <s v="J."/>
    <s v="Mas"/>
    <x v="113"/>
    <x v="0"/>
    <s v="capitán"/>
    <x v="0"/>
    <s v="con 1212 balas algodon y 1200 duclas á D. J. M. Serra."/>
    <s v="De Nueva-Orleans en 63 d. corbeta Maipo, de 482 t., c. D. J. Mas, con 1212 balas algodon y 1200 duclas á D. J. M. Serra."/>
  </r>
  <r>
    <n v="1642"/>
    <s v="1852-06-28"/>
    <s v="1852-04-28"/>
    <s v="60 d."/>
    <s v="1852-06-27"/>
    <s v="Nueva-Orleans "/>
    <s v="Nueva-Orleans "/>
    <m/>
    <s v="Barcelona"/>
    <s v="bergentin"/>
    <x v="10"/>
    <s v="Mercedes"/>
    <x v="65"/>
    <n v="101"/>
    <s v="españolas."/>
    <s v="españolas."/>
    <s v="D. Ricomá"/>
    <x v="68"/>
    <s v="D."/>
    <s v="Ricomá"/>
    <x v="497"/>
    <x v="0"/>
    <s v="capitán"/>
    <x v="0"/>
    <s v="con 1200 duelas 113 balas algodon á D. C. Casañas y 200 id. á los Sres. Guillen hermanos."/>
    <s v="De Nueva-Orleans en 60 d. bergentin Mercedes, de 101 t., c. D. D. Ricomá, con 1200 duelas 113 balas algodon á D. C. Casañas y 200 id. á los Sres. Guillen hermanos."/>
  </r>
  <r>
    <n v="3922"/>
    <s v="1853-02-22"/>
    <s v="1852-12-24"/>
    <s v="59 d."/>
    <s v="1853-02-21"/>
    <s v="Nueva-Orleans "/>
    <s v="Nueva-Orleans "/>
    <m/>
    <s v="Barcelona"/>
    <s v="bergantin"/>
    <x v="10"/>
    <s v="Miguel"/>
    <x v="1412"/>
    <n v="269"/>
    <s v="espanolas."/>
    <s v="espanolas."/>
    <s v="S. Serra"/>
    <x v="48"/>
    <s v="S."/>
    <s v="Serra"/>
    <x v="108"/>
    <x v="0"/>
    <s v="capitán"/>
    <x v="0"/>
    <s v="con 1500 duelas y 250 balas algodon á D. B. Solá y Amat, y 100 id. á la órden.—Ila dado declaracion á las nueve y media de la mañana."/>
    <s v="De Nueva-Orleans en 59 d. bergantin Miguel, de 269 t., c. D. S. Serra, con 1500 duelas y 250 balas algodon á D. B. Solá y Amat, y 100 id. á la órden.—Ila dado declaracion á las nueve y media de la mañana."/>
  </r>
  <r>
    <n v="1572"/>
    <s v="1852-06-20"/>
    <s v="1852-04-27"/>
    <s v="53 d."/>
    <s v="1852-06-19"/>
    <s v="Nueva-Orleans "/>
    <s v="Nueva-Orleans "/>
    <m/>
    <s v="Barcelona"/>
    <s v="fragata"/>
    <x v="11"/>
    <s v="Modesta"/>
    <x v="962"/>
    <n v="267"/>
    <s v="españolas."/>
    <s v="españolas."/>
    <s v="J. Gelabert"/>
    <x v="21"/>
    <s v="J."/>
    <s v="Gelabert"/>
    <x v="1473"/>
    <x v="0"/>
    <s v="capitán"/>
    <x v="0"/>
    <s v="con 350 balas algodon á los Sres. Garriga y Baldiris y 286 id. á los Sres. Serra y Parladé."/>
    <s v="De Nueva-Orleans en 53 d. fragata Modesta, de 267 t., c. D. J. Gelabert, con 350 balas algodon á los Sres. Garriga y Baldiris y 286 id. á los Sres. Serra y Parladé."/>
  </r>
  <r>
    <n v="403"/>
    <s v="1852-02-18"/>
    <s v="1851-12-31"/>
    <s v="48 d."/>
    <s v="1852-02-17"/>
    <s v="Nueva-Orleans "/>
    <s v="Nueva-Orleans "/>
    <m/>
    <s v="Barcelona"/>
    <s v="bergantin"/>
    <x v="10"/>
    <s v="Industria"/>
    <x v="838"/>
    <n v="150"/>
    <s v="Serro"/>
    <s v="Serro"/>
    <s v="A. Maristany"/>
    <x v="5"/>
    <s v="A."/>
    <s v="Maristany"/>
    <x v="119"/>
    <x v="154"/>
    <s v="capitán"/>
    <x v="0"/>
    <s v="con 292 balas algodon à D. J. M. Serra."/>
    <s v="De Nueva-Orleans en 48 d. bergantin Industria, de 150 t., c. D. A. Maristany, con 292 balas algodon à D. J. M. Serra."/>
  </r>
  <r>
    <n v="1623"/>
    <s v="1852-06-26"/>
    <s v="1852-04-27"/>
    <s v="59 d."/>
    <s v="1852-06-25"/>
    <s v="Nueva-Orleans "/>
    <s v="Nueva-Orleans "/>
    <m/>
    <s v="Barcelona"/>
    <s v="polacra"/>
    <x v="17"/>
    <s v="Pastorcita"/>
    <x v="655"/>
    <n v="138"/>
    <s v="españolas."/>
    <s v="españolas."/>
    <s v="J. Pagés"/>
    <x v="21"/>
    <s v="J."/>
    <s v="Pagés"/>
    <x v="309"/>
    <x v="0"/>
    <s v="capitán"/>
    <x v="0"/>
    <s v="con 290 balas algodon y 1000 duelas á los señores Font y Rindor."/>
    <s v="De Nueva-Orleans en 59 d. polacra Pastorcita, de 138 t., c. D. J. Pagés, con 290 balas algodon y 1000 duelas á los señores Font y Rindor."/>
  </r>
  <r>
    <n v="1431"/>
    <s v="1852-06-05"/>
    <s v="1852-04-18"/>
    <s v="47 d."/>
    <s v="1852-06-04"/>
    <s v="Nueva-Orleans "/>
    <s v="Nueva-Orleans "/>
    <m/>
    <s v="Barcelona"/>
    <s v="bergantin"/>
    <x v="10"/>
    <s v="Pepito"/>
    <x v="656"/>
    <n v="217"/>
    <s v="españolas."/>
    <s v="españolas."/>
    <s v="A. Mas"/>
    <x v="5"/>
    <s v="A."/>
    <s v="Mas"/>
    <x v="113"/>
    <x v="0"/>
    <s v="capitán"/>
    <x v="0"/>
    <s v="con 481 balas algodon y 100 duelas é D. S. Masó."/>
    <s v="De Nueva-Orleans en 47 d. bergantin Pepito, de 217 t., c. D. A. Mas, con 481 balas algodon y 100 duelas é D. S. Masó."/>
  </r>
  <r>
    <n v="3577"/>
    <s v="1853-01-14"/>
    <s v="1852-11-09"/>
    <s v="65 d."/>
    <s v="1853-01-13"/>
    <s v="Nueva-Orleans "/>
    <s v="Nueva-Orleans "/>
    <m/>
    <s v="Barcelona"/>
    <s v="bergantin"/>
    <x v="10"/>
    <s v="Pepito"/>
    <x v="656"/>
    <n v="217"/>
    <s v="españolas."/>
    <s v="españolas."/>
    <s v="A. Mas"/>
    <x v="5"/>
    <s v="A."/>
    <s v="Mas"/>
    <x v="113"/>
    <x v="0"/>
    <s v="capitán"/>
    <x v="0"/>
    <s v="con 450 balas algodon y 4500 duelas à D. S. Masó.—Ha dado declaracion á las nueve de la máñana."/>
    <s v="De Nueva-Orleans en 65 d. bergantin Pepito, de 217 t., c. D. A. Mas, con 450 balas algodon y 4500 duelas à D. S. Masó.—Ha dado declaracion á las nueve de la máñana."/>
  </r>
  <r>
    <n v="738"/>
    <s v="1852-03-31"/>
    <s v="1852-02-14"/>
    <s v="45 d."/>
    <s v="1852-03-30"/>
    <s v="Nueva-Orleans "/>
    <s v="Nueva-Orleans "/>
    <m/>
    <s v="Barcelona"/>
    <s v="bergantin"/>
    <x v="10"/>
    <s v="Soberano"/>
    <x v="1169"/>
    <n v="412"/>
    <s v="idem."/>
    <s v="idem."/>
    <s v="G. Maristany"/>
    <x v="12"/>
    <s v="G."/>
    <s v="Maristany"/>
    <x v="119"/>
    <x v="192"/>
    <s v="capitán"/>
    <x v="0"/>
    <s v="con 1200 duelas y 320 balas algodon á los señores Garriga y Baldiris , y 150 id. à los señores Serra y Parladé."/>
    <s v="De Nueva-Orleans en 45 d. bergantin Soberano, de 412 t., c. D. G. Maristany, con 1200 duelas y 320 balas algodon á los señores Garriga y Baldiris , y 150 id. à los señores Serra y Parladé."/>
  </r>
  <r>
    <n v="634"/>
    <s v="1852-03-19"/>
    <s v="1852-01-16"/>
    <s v="62 d."/>
    <s v="1852-03-18"/>
    <s v="Nueva-Orleans "/>
    <s v="Nueva-Orleans "/>
    <m/>
    <s v="Barcelona"/>
    <s v="bergantin"/>
    <x v="10"/>
    <s v="Ramoncito"/>
    <x v="1413"/>
    <n v="218"/>
    <s v="españolas."/>
    <s v="españolas."/>
    <s v="J. Patxot"/>
    <x v="21"/>
    <s v="J."/>
    <s v="Patxot"/>
    <x v="826"/>
    <x v="0"/>
    <s v="capitán"/>
    <x v="0"/>
    <s v="con 600 bolas algo"/>
    <s v="De Nueva-Orleans en 62 d. bergantin Ramoncito, de 218 t., c. D. J. Patxot, con 600 bolas algo"/>
  </r>
  <r>
    <n v="1024"/>
    <s v="1852-04-26"/>
    <s v="1852-03-07"/>
    <s v="49 d."/>
    <s v="1852-04-25"/>
    <s v="Nueva-Orleans "/>
    <s v="Nueva-Orleans "/>
    <m/>
    <s v="Barcelona"/>
    <s v="bergantin"/>
    <x v="10"/>
    <s v="Restaurador"/>
    <x v="1370"/>
    <n v="202"/>
    <s v="españolas."/>
    <s v="españolas."/>
    <s v="G. Goday"/>
    <x v="12"/>
    <s v="G."/>
    <s v="Goday"/>
    <x v="1483"/>
    <x v="0"/>
    <s v="capitán"/>
    <x v="0"/>
    <s v="con 458 balas algodon y 1000 duelas á D. B. Solá y Amat."/>
    <s v="De Nueva-Orleans en 49 d. bergantin Restaurador, de 202 t., c. D. G. Goday, con 458 balas algodon y 1000 duelas á D. B. Solá y Amat."/>
  </r>
  <r>
    <n v="1201"/>
    <s v="1852-05-13"/>
    <s v="1852-04-17"/>
    <s v="25 d."/>
    <s v="1852-05-12"/>
    <s v="Nueva-Orleans "/>
    <s v="Nueva-Orleans "/>
    <m/>
    <s v="Barcelona"/>
    <s v="corbeta"/>
    <x v="0"/>
    <s v="Rosa"/>
    <x v="658"/>
    <n v="188"/>
    <s v="españolas."/>
    <s v="españolas."/>
    <s v="M. Roig"/>
    <x v="13"/>
    <s v="M."/>
    <s v="Roig"/>
    <x v="272"/>
    <x v="0"/>
    <s v="capitán"/>
    <x v="0"/>
    <s v="con 228 balas algodon à don M. Roig y Rom y 200 id. á los señores Font y Riudor."/>
    <s v="De Nueva-Orleans en 25 d. corbeta Rosa, de 188 t., c. D. M. Roig, con 228 balas algodon à don M. Roig y Rom y 200 id. á los señores Font y Riudor."/>
  </r>
  <r>
    <n v="4271"/>
    <s v="1853-04-07"/>
    <s v="1853-02-07"/>
    <s v="58 d."/>
    <s v="1853-04-06"/>
    <s v="Nueva-Orleans "/>
    <s v="Nueva-Orleans "/>
    <m/>
    <s v="Barcelona"/>
    <s v="bergantin"/>
    <x v="10"/>
    <s v="Sabinn"/>
    <x v="1414"/>
    <n v="258"/>
    <s v="españolas."/>
    <s v="españolas."/>
    <s v="F. Fenech"/>
    <x v="7"/>
    <s v="F."/>
    <s v="Fenech"/>
    <x v="1474"/>
    <x v="0"/>
    <s v="capitán"/>
    <x v="0"/>
    <s v="con 2 millares duclas, 1000 piés d labla v 401 halas algadón á D. S. Massó, 150 id. à D. J. Torrens y 50 id."/>
    <s v="De Nueva-Orleans en 58 d. bergantin Sabinn, de 258 t. c. D. F. Fenech, con 2 millares duclas, 1000 piés d labla v 401 halas algadón á D. S. Massó, 150 id. à D. J. Torrens y 50 id."/>
  </r>
  <r>
    <n v="4626"/>
    <s v="1853-05-17"/>
    <s v="1853-04-03"/>
    <s v="43 d."/>
    <s v="1853-05-16"/>
    <s v="Nueva-Orleans "/>
    <s v="Nueva-Orleans "/>
    <m/>
    <s v="Barcelona"/>
    <s v="fragata"/>
    <x v="11"/>
    <s v="Siempreviva"/>
    <x v="954"/>
    <n v="201"/>
    <s v="espaniolas."/>
    <s v="espaniolas."/>
    <s v="C. Pisaca"/>
    <x v="91"/>
    <s v="C."/>
    <s v="Pisaca"/>
    <x v="1484"/>
    <x v="0"/>
    <s v="capitán"/>
    <x v="0"/>
    <s v=", con 500 duelas, 588 balas algodon y 24 cueros à los Sres. Serra hermanos.—lla tentdo entrada à las seis de la mañana."/>
    <s v="De Nueva-Orleans en 43 d. fragata Siempreviva, de 201 t., c. D. C. Pisaca , con 500 duelas, 588 balas algodon y 24 cueros à los Sres. Serra hermanos.—lla tentdo entrada à las seis de la mañana."/>
  </r>
  <r>
    <n v="485"/>
    <s v="1852-03-03"/>
    <s v="1852-01-02"/>
    <s v="60 d."/>
    <s v="1852-03-02"/>
    <s v="Nueva-Orleans "/>
    <s v="Nueva-Orleans "/>
    <m/>
    <s v="Barcelona"/>
    <s v="corbeta"/>
    <x v="0"/>
    <s v="Sufrida"/>
    <x v="1119"/>
    <n v="234"/>
    <s v="españolas."/>
    <s v="españolas."/>
    <s v="P. Font"/>
    <x v="33"/>
    <s v="P."/>
    <s v="Font"/>
    <x v="420"/>
    <x v="0"/>
    <s v="capitán"/>
    <x v="0"/>
    <s v="con 400 balas algodon à los señores Serra y Parladé."/>
    <s v="De Nueva-Orleans en 60 d. corbeta Sufrida, de 234 t., c. D. P. Font, con 400 balas algodon à los señores Serra y Parladé."/>
  </r>
  <r>
    <n v="748"/>
    <s v="1852-03-31"/>
    <s v="1852-01-20"/>
    <s v="70 d."/>
    <s v="1852-03-30"/>
    <s v="Nueva-Orleans "/>
    <s v="Nueva-Orleans "/>
    <m/>
    <s v="Barcelona"/>
    <s v="bergantin"/>
    <x v="10"/>
    <s v="Tomás"/>
    <x v="1415"/>
    <n v="202"/>
    <s v="idem."/>
    <s v="idem."/>
    <s v="P. Rosés"/>
    <x v="33"/>
    <s v="P."/>
    <s v="Rosés"/>
    <x v="16"/>
    <x v="0"/>
    <s v="capitán"/>
    <x v="0"/>
    <s v="con 400 balas algodon à los señores Font y Riudor."/>
    <s v="De id. en id. bergantin Tomás, de 202 t., c. D. P. Rosés, con 400 balas algodon à los señores Font y Riudor."/>
  </r>
  <r>
    <n v="3573"/>
    <s v="1853-01-11"/>
    <s v="1852-11-14"/>
    <s v="57 d."/>
    <s v="1853-01-10"/>
    <s v="Nueva-Orleans "/>
    <s v="Nueva-Orleans "/>
    <m/>
    <s v="Barcelona"/>
    <s v="polacra"/>
    <x v="17"/>
    <s v="Tomás"/>
    <x v="1415"/>
    <n v="202"/>
    <s v="?"/>
    <s v="?"/>
    <s v="P. Rosés"/>
    <x v="33"/>
    <s v="P."/>
    <s v="Rosés"/>
    <x v="16"/>
    <x v="0"/>
    <s v="capitán"/>
    <x v="0"/>
    <s v="con 300 balas algodon à las Sres. Font y Riudor y 100 id. à los Sres. Guille hermanos.—Ha dado declaracion à la una de la tarde."/>
    <s v="De Nueva-Orleans en 57 d. polacra Tomás, de 202 t., c. D. P. Rosés, con 300 balas algodon à las Sres. Font y Riudor y 100 id. à los Sres. Guille hermanos.—Ha dado declaracion à la una de la tarde."/>
  </r>
  <r>
    <n v="3541"/>
    <s v="1853-01-08"/>
    <s v="1852-10-26"/>
    <s v="73 d."/>
    <s v="1853-01-07"/>
    <s v="Nueva-Orleans "/>
    <s v="Nueva-Orleans "/>
    <m/>
    <s v="Barcelona"/>
    <s v="bergantin"/>
    <x v="10"/>
    <s v="Tres"/>
    <x v="1197"/>
    <n v="250"/>
    <s v="españolas."/>
    <s v="españolas."/>
    <s v="M. Martorell."/>
    <x v="13"/>
    <s v="M."/>
    <s v="Martorell."/>
    <x v="313"/>
    <x v="0"/>
    <s v="capitán"/>
    <x v="0"/>
    <s v="cor 500 duelas, 68 vigas de pino y 419 balas algodon á D. J. España, 100 id. á los señores Serra y Parladé, 50 id. à D. J. M. Serra y 32 id. à D. M. Roig y Rom.—IIa dado declaracion à las dos y media de la tarde."/>
    <s v="De Nueva-Orleans en 73 d. bergantin Tres de Mayo, de 250 t., c. D. M. Martorell. cor 500 duelas, 68 vigas de pino y 419 balas algodon á D. J. España, 100 id. á los señores Serra y Parladé, 50 id. à D. J. M. Serra y 32 id. à D. M. Roig y Rom.—IIa dado declaracion à las dos y media de la tarde."/>
  </r>
  <r>
    <n v="3948"/>
    <s v="1853-02-27"/>
    <s v="1853-01-07"/>
    <s v="50 d."/>
    <s v="1853-02-26"/>
    <s v="Nueva-Orleans "/>
    <s v="Nueva-Orleans "/>
    <m/>
    <s v="Barcelona"/>
    <s v="corbeta"/>
    <x v="0"/>
    <s v="Tuya"/>
    <x v="1396"/>
    <n v="270"/>
    <s v="españolas."/>
    <s v="españolas."/>
    <s v="F. Roig"/>
    <x v="7"/>
    <s v="F."/>
    <s v="Roig"/>
    <x v="272"/>
    <x v="0"/>
    <s v="capitán"/>
    <x v="0"/>
    <s v="con 1000 duclas y  103 balas algodon à los Sres Serra y Parladé, 201 4d. à la órden y 50 id. à los Sres. Guille hermanos.—Ila dado declaracion à las cuatro de la tarde."/>
    <s v="De Nueva-Orleans en 50 d. corbeta Tuya, de 270 t., c. D. F. Roig, con 1000 duclas y  103 balas algodon à los Sres Serra y Parladé, 201 4d. à la órden y 50 id. à los Sres. Guille hermanos.—Ila dado declaracion à las cuatro de la tarde."/>
  </r>
  <r>
    <n v="442"/>
    <s v="1852-02-28"/>
    <s v="1851-12-22"/>
    <s v="67 d."/>
    <s v="1852-02-27"/>
    <s v="Nueva-Orleans "/>
    <s v="Nueva-Orleans "/>
    <m/>
    <s v="Barcelona"/>
    <s v="corbeta"/>
    <x v="0"/>
    <s v="Union"/>
    <x v="39"/>
    <n v="306"/>
    <s v="idem."/>
    <s v="idem."/>
    <s v="F. Casellas"/>
    <x v="7"/>
    <s v="F."/>
    <s v="Casellas"/>
    <x v="164"/>
    <x v="0"/>
    <s v="capitán"/>
    <x v="0"/>
    <s v="con 486 balas algodon y 500 duelas á D. M. Biada y hermanos."/>
    <s v="De Nueva-Orleans en 67 d. corbeta Union, de 306 t., c. D. F. Casellas, con 486 balas algodon y 500 duelas á D. M. Biada y hermanos."/>
  </r>
  <r>
    <n v="788"/>
    <s v="1852-04-01"/>
    <s v="1852-02-10"/>
    <s v="50 d."/>
    <s v="1852-03-31"/>
    <s v="Nueva-Orleans "/>
    <s v="Nueva-Orleans "/>
    <m/>
    <s v="Barcelona"/>
    <s v="bergantin"/>
    <x v="10"/>
    <s v="Vengador"/>
    <x v="1416"/>
    <n v="189"/>
    <s v="Fiol"/>
    <s v="Fiol"/>
    <s v="V. Roses"/>
    <x v="1"/>
    <s v="V."/>
    <s v="Roses"/>
    <x v="16"/>
    <x v="0"/>
    <s v="capitán"/>
    <x v="0"/>
    <s v="con 283 balas algodon à D. P. Del"/>
    <s v="De id. en 50 d. bergantin Vengador, de 189 t., c. D. V. Roses, con 283 balas algodon à D. P. Del"/>
  </r>
  <r>
    <n v="441"/>
    <s v="1852-02-28"/>
    <s v="1851-12-23"/>
    <s v="66 d."/>
    <s v="1852-02-27"/>
    <s v="Nueva-Orleaus "/>
    <s v="Nueva-Orleaus "/>
    <m/>
    <s v="Barcelona"/>
    <s v="corbeta"/>
    <x v="0"/>
    <s v="Iluro"/>
    <x v="834"/>
    <n v="313"/>
    <s v="idem."/>
    <s v="idem."/>
    <s v="C. Pisaca"/>
    <x v="91"/>
    <s v="C."/>
    <s v="Pisaca"/>
    <x v="1484"/>
    <x v="0"/>
    <s v="capitán"/>
    <x v="0"/>
    <s v="con 23 cueros y 380 balas algodon á los señores Biada hermanos, 111 id. á D. F. Jordá, y 13 id. á D. J. Marti y Codolár."/>
    <s v="De Nueva-Orleaus en 66 d. corbeta Iluro, de 313 t., c. D. C. Pisaca, con 23 cueros y 380 balas algodon á los señores Biada hermanos, 111 id. á D. F. Jordá, y 13 id. á D. J. Marti y Codolár."/>
  </r>
  <r>
    <n v="732"/>
    <s v="1852-03-30"/>
    <s v="1852-01-16"/>
    <s v="73 d."/>
    <s v="1852-03-29"/>
    <s v="Nueva-Orleaus "/>
    <s v="Nueva-Orleaus "/>
    <m/>
    <s v="Barcelona"/>
    <s v="corbeta"/>
    <x v="0"/>
    <s v="Mercedita"/>
    <x v="245"/>
    <n v="203"/>
    <s v="españolas."/>
    <s v="españolas."/>
    <s v="J. A. Arriandaga"/>
    <x v="60"/>
    <s v="J. A."/>
    <s v="Arriandaga"/>
    <x v="1485"/>
    <x v="0"/>
    <s v="ilegible o desconocido"/>
    <x v="2"/>
    <s v="con 410 balas algodon á D. J. Taulina."/>
    <s v="De Nueva-Orleaus en 73 d. corbeta Mercedita, de 203 t., e. D. J. A. Arriandaga, con 410 balas algodon á D. J. Taulina."/>
  </r>
  <r>
    <n v="479"/>
    <s v="1852-03-03"/>
    <s v="1852-01-02"/>
    <s v="60 d."/>
    <s v="1852-03-02"/>
    <s v="Nueva-Orteaus "/>
    <s v="Nueva-Orteaus "/>
    <m/>
    <s v="Barcelona"/>
    <s v="fragata"/>
    <x v="11"/>
    <s v="Numa"/>
    <x v="1417"/>
    <n v="270"/>
    <s v="españolas."/>
    <s v="españolas."/>
    <s v="F. Martorell"/>
    <x v="7"/>
    <s v="F."/>
    <s v="Martorell"/>
    <x v="313"/>
    <x v="0"/>
    <s v="capitán"/>
    <x v="0"/>
    <s v="con 640 balas algodon á los Sres. Dulcet y Lines."/>
    <s v="De Nueva-Orteaus en 60 d. fragata Numa, de 270 t., c. D. F. Martorell, con 640 balas algodon á los Sres. Dulcet y Lines."/>
  </r>
  <r>
    <n v="1163"/>
    <s v="1852-05-10"/>
    <s v="1852-04-11"/>
    <s v="28 d."/>
    <s v="1852-05-09"/>
    <s v="Nueva-Yorck "/>
    <s v="Nueva-Yorck "/>
    <m/>
    <s v="Barcelona"/>
    <s v="corbeta"/>
    <x v="0"/>
    <s v="Mary II."/>
    <x v="1418"/>
    <n v="318"/>
    <s v="americana."/>
    <s v="americana"/>
    <s v="C. Moore"/>
    <x v="91"/>
    <s v="C."/>
    <s v="Moore"/>
    <x v="1486"/>
    <x v="0"/>
    <s v="capitán"/>
    <x v="0"/>
    <s v="con 251 toneladas campeche à D. C. Torrens y Miralda."/>
    <s v="De Nueva-Yorck en 28 d. corbeta Mary II. vose, de 318 t., c. C. Moore, con 251 toneladas campeche à D. C. Torrens y Miralda."/>
  </r>
  <r>
    <n v="17"/>
    <s v="1852-01-06"/>
    <s v="1851-10-16"/>
    <s v="81 d."/>
    <s v="1852-01-05"/>
    <s v="Nueva-York "/>
    <s v="Nueva-York "/>
    <m/>
    <s v="Barcelona"/>
    <s v="fragata"/>
    <x v="11"/>
    <s v="Lautaro"/>
    <x v="1386"/>
    <n v="412"/>
    <s v="españolas."/>
    <s v="españolas."/>
    <s v="J. Sensat"/>
    <x v="21"/>
    <s v="J."/>
    <s v="Sensat"/>
    <x v="34"/>
    <x v="0"/>
    <s v="capitán"/>
    <x v="0"/>
    <s v="con 49,666 duelas de pipa y 48,840 id. de media pipa á D. J. M. Serra."/>
    <s v="_x000a__x000a_De Nueva-York en 81 d. fragata Lautaro, de 412 t., c. D. J. Sensat, con 49,666 duelas de pipa y 48,840 id. de media pipa á D. J. M. Serra."/>
  </r>
  <r>
    <n v="1200"/>
    <s v="1852-05-13"/>
    <s v="1852-04-01"/>
    <s v="41 d."/>
    <s v="1852-05-12"/>
    <s v="Nueve Orleans "/>
    <s v="Nueve Orleans "/>
    <m/>
    <s v="Barcelona"/>
    <s v="bergantin"/>
    <x v="10"/>
    <s v="Barceló"/>
    <x v="1419"/>
    <n v="239"/>
    <s v="españolas."/>
    <s v="españolas."/>
    <s v="J. Fontrodona"/>
    <x v="21"/>
    <s v="J."/>
    <s v="Fontrodona"/>
    <x v="1487"/>
    <x v="0"/>
    <s v="ilegible o desconocido"/>
    <x v="2"/>
    <s v="con 495 bales algodon y 1100 duelas á D. M. Roig y Rours."/>
    <s v="De Nueve Orleans en 41 d. bergantin Barceló, de 239 t., e. D. J. Fontrodona, con 495 bales algodon y 1100 duelas á D. M. Roig y Rours."/>
  </r>
  <r>
    <n v="1203"/>
    <s v="1852-05-13"/>
    <s v="1852-03-27"/>
    <s v="46 d."/>
    <s v="1852-05-12"/>
    <s v="Nueve Orleans "/>
    <s v="Nueve Orleans "/>
    <m/>
    <s v="Barcelona"/>
    <s v="bergantin"/>
    <x v="10"/>
    <s v="Pedro Antonio"/>
    <x v="1391"/>
    <n v="207"/>
    <s v="españolas."/>
    <s v="españolas."/>
    <s v="P. Orta"/>
    <x v="33"/>
    <s v="P."/>
    <s v="Orta"/>
    <x v="1242"/>
    <x v="0"/>
    <s v="capitán"/>
    <x v="0"/>
    <s v="con 300 belas algodon à la Sra. viuda Mataró é hijos, 98 id. à D. J. Taulina y 53 id. y 1000 duelas á los Sres. Font y Rindor."/>
    <s v="De id. en 46 d. bergantin Pedro Antonio, de 207 1., c. D. P. Orta, con 300 belas algodon à la Sra. viuda Mataró é hijos, 98 id. à D. J. Taulina y 53 id. y 1000 duelas á los Sres. Font y Rindor."/>
  </r>
  <r>
    <n v="3448"/>
    <s v="1852-12-24"/>
    <s v="1852-10-31"/>
    <s v="53 d."/>
    <s v="1852-12-23"/>
    <s v="Nuevitas "/>
    <s v="Nuevitas "/>
    <m/>
    <s v="Barcelona"/>
    <s v="polacra"/>
    <x v="17"/>
    <s v="Jóven Maria"/>
    <x v="170"/>
    <n v="109"/>
    <s v="españolas."/>
    <s v="españolas."/>
    <s v="F. Botet"/>
    <x v="7"/>
    <s v="F."/>
    <s v="Botet"/>
    <x v="709"/>
    <x v="0"/>
    <s v="capitán"/>
    <x v="0"/>
    <s v="con 122 trozos caoba, 11 barriles crasas, 20 cajas azúcar, 48 macutos y 10 marquetes cera amarilla á los señores Lopez v Lemonier, 108 cajas azúcar v 10 macutos cera á D. J. Taulina, 4 id. á don J. Cascante y Anglada, 12 id. á la órden y 8000 astas á D. B. Solá y Amat, consignado á los señores Lopez v Lemonier.—Ha dado declaracion á las once y media de la mañana."/>
    <s v="De Nuevitas en 53 d. polacra Jóven Maria, de 109 t., c. D. F. Botet, con 122 trozos caoba, 11 barriles crasas, 20 cajas azúcar, 48 macutos y 10 marquetes cera amarilla á los señores Lopez v Lemonier, 108 cajas azúcar v 10 macutos cera á D. J. Taulina, 4 id. á don J. Cascante y Anglada, 12 id. á la órden y 8000 astas á D. B. Solá y Amat, consignado á los señores Lopez v Lemonier.—Ha dado declaracion á las once y media de la mañana."/>
  </r>
  <r>
    <n v="759"/>
    <s v="1852-04-01"/>
    <s v="1852-01-03"/>
    <s v="88 d."/>
    <s v="1852-03-31"/>
    <s v="Nuevitas "/>
    <s v="Nuevitas "/>
    <m/>
    <s v="Barcelona"/>
    <s v="polacra"/>
    <x v="17"/>
    <s v="Maria"/>
    <x v="106"/>
    <n v="109"/>
    <s v="españolas."/>
    <s v="españolas."/>
    <s v="F. Bolet"/>
    <x v="7"/>
    <s v="F."/>
    <s v="Bolet"/>
    <x v="1488"/>
    <x v="0"/>
    <s v="capitán"/>
    <x v="0"/>
    <s v="con 18 macutos cera à D. J. Taulina, 75 cajas azúcar á los Sres. Martorell y Bofill, 65 macutos y 29 fardos cera, 83 losas caoba, 6 toneladas palo brasilete, 22 barriles grasas y 25 arrobas cobre viejo à la órden, 30 cajas azúcar à D. B."/>
    <s v="De Nuevitas en 88 d. polacra Maria, de 109 t., c. D. F. Bolet, con 18 macutos cera à D. J. Taulina, 75 cajas azúcar á los Sres. Martorell y Bofill, 65 macutos y 29 fardos cera, 83 losas caoba, 6 toneladas palo brasilete, 22 barriles grasas y 25 arrobas cobre viejo à la órden, 30 cajas azúcar à D. B."/>
  </r>
  <r>
    <n v="4957"/>
    <s v="1853-06-16"/>
    <s v="1853-04-24"/>
    <s v="52 d."/>
    <s v="1853-06-15"/>
    <s v="Nuevitas "/>
    <s v="Nuevitas "/>
    <m/>
    <s v="Barcelona"/>
    <s v="berg."/>
    <x v="10"/>
    <s v="Narcisa."/>
    <x v="1420"/>
    <n v="219"/>
    <s v="españolas."/>
    <s v="españolas."/>
    <s v="S. Domenech"/>
    <x v="48"/>
    <s v="S."/>
    <s v="Domenech"/>
    <x v="743"/>
    <x v="0"/>
    <s v="capitán"/>
    <x v="0"/>
    <s v="con 95 maculos cera, 22 piezas caoba; y 38 cajas azúcara D. 1. Moreu, 81id. id., 141 piezas caoba, 30 pipas aguardiente y 82 macutes cera amarilla à D. J Taulina, 103 id. id., 9582 astas de buev y 2 cascos cobre viejo à D. B. Solá y Amat, 3 id. id.. 25 pipas aguardiente de caña y 24 barriles azúcar á D. N. Parés, 18 macutós cera amarilla á D. B. Fiol, 44 id. á los señores Camps Puig, 6 id. à D. A. Maciá, 3 id. à D. M. Caballer, 31 id. à D. J. Agramonte, 82 id. à D. J. Cascante, 108 macutos cera à D. G. March, 3 barriles aguardiente de caña, y 2 cajas tabacos á la señora viuda Mataró é hijos, 3 barriles azúcar y 1 saco café à D. S. Agramunt.—Ha"/>
    <s v="De Nuevitas en 52 d. berg. Narcisa. de 219 t., c. D. S. Domenech, con 95 maculos cera, 22 piezas caoba; y 38 cajas azúcara D. 1. Moreu, 81id. id., 141 piezas caoba, 30 pipas aguardiente y 82 macutes cera amarilla à D. J Taulina, 103 id. id., 9582 astas de buev y 2 cascos cobre viejo à D. B. Solá y Amat, 3 id. id.. 25 pipas aguardiente de caña y 24 barriles azúcar á D. N. Parés, 18 macutós cera amarilla á D. B. Fiol, 44 id. á los señores Camps Puig, 6 id. à D. A. Maciá, 3 id. à D. M. Caballer, 31 id. à D. J. Agramonte, 82 id. à D. J. Cascante, 108 macutos cera à D. G. March, 3 barriles aguardiente de caña, y 2 cajas tabacos á la señora viuda Mataró é hijos, 3 barriles azúcar y 1 saco café à D. S. Agramunt.—Ha"/>
  </r>
  <r>
    <n v="1301"/>
    <s v="1852-05-20"/>
    <s v="1852-05-05"/>
    <s v="14 d."/>
    <s v="1852-05-19"/>
    <s v="Nuevitas "/>
    <s v="Nuevitas "/>
    <m/>
    <s v="Barcelona"/>
    <s v="corbeta"/>
    <x v="0"/>
    <s v="S. Narciso"/>
    <x v="1421"/>
    <n v="261"/>
    <s v="españolo."/>
    <s v="españolo."/>
    <s v="J. Domenech"/>
    <x v="21"/>
    <s v="J."/>
    <s v="Domenech"/>
    <x v="743"/>
    <x v="0"/>
    <s v="capitán"/>
    <x v="0"/>
    <s v="con 90 macutos y 162 id. cera amarilla, 234 tosas caoba, 117 cueros, 32 barriles azúcar y 2 bocoyes cobre viejo á D. N. Parés, 1470 libras id. y 23 barriles azúcar à los señores Salazart y Torrens, 26 macutos cera, 12 pipas aguardiente de caña y 6 cajas azúcar à D. J. Taulina, 5 macutos cera à D. R. Garriga, 28 id. à D. B. Solá y Amat, 20 id. à D. B. Fiol, 31 id., 2 barriles grasa y 35 cueros á la órden, 20 macutos cera à D. I. Moreu, 51 barriles azúcar à los Sres. Amell, hermanos, y 3 pipas aguardiente de caña à los senores Martorell v Bofill"/>
    <s v="De Nuevitas en 14 d. corbeta S. Narciso, de 261 t., c. D. J. Domenech, con 90 macutos y 162 id. cera amarilla, 234 tosas caoba, 117 cueros, 32 barriles azúcar y 2 bocoyes cobre viejo á D. N. Parés, 1470 libras id. y 23 barriles azúcar à los señores Salazart y Torrens, 26 macutos cera, 12 pipas aguardiente de caña y 6 cajas azúcar à D. J. Taulina, 5 macutos cera à D. R. Garriga, 28 id. à D. B. Solá y Amat, 20 id. à D. B. Fiol, 31 id., 2 barriles grasa y 35 cueros á la órden, 20 macutos cera à D. I. Moreu, 51 barriles azúcar à los Sres. Amell, hermanos, y 3 pipas aguardiente de caña à los senores Martorell v Bofill"/>
  </r>
  <r>
    <n v="6768"/>
    <s v="1853-12-17"/>
    <s v="1853-10-13"/>
    <s v="64 d."/>
    <s v="1853-12-16"/>
    <s v="Nuevitas "/>
    <s v="Nuevitas "/>
    <m/>
    <s v="Barcelona"/>
    <s v="polacra"/>
    <x v="17"/>
    <s v="Saltador"/>
    <x v="1422"/>
    <n v="183"/>
    <s v="espai"/>
    <s v="espai"/>
    <s v="Francisco Risech"/>
    <x v="20"/>
    <s v="Francisco"/>
    <s v="Risech"/>
    <x v="725"/>
    <x v="0"/>
    <s v="capitán"/>
    <x v="0"/>
    <s v="con 100 cueros y 6 bultos cobre vejo à D. Narciso Parés, 250 fd., 11675 astas y 14 barriles aguardiente do-cand à D. B. Sola )  ﻿9142"/>
    <s v="De Nuevitas en 64 d. polacra Saltador, de 183 t., c. D. Francisco Risech, con 100 cueros y 6 bultos cobre vejo à D. Narciso Parés, 250 fd., 11675 astas y 14 barriles aguardiente do-cand à D. B. Sola )  ﻿9142"/>
  </r>
  <r>
    <n v="6255"/>
    <s v="1853-10-11"/>
    <s v="1853-10-06"/>
    <s v="4 d.,"/>
    <s v="1853-10-10"/>
    <s v="o Alicante "/>
    <s v="o Alicante "/>
    <m/>
    <s v="Barcelona"/>
    <s v="laud"/>
    <x v="1"/>
    <s v="Rosita"/>
    <x v="185"/>
    <n v="29"/>
    <s v="españolas."/>
    <s v="españolas."/>
    <s v="Juan José Abadal"/>
    <x v="468"/>
    <s v="Juan Jose"/>
    <s v="Abadal"/>
    <x v="294"/>
    <x v="0"/>
    <s v="patrón"/>
    <x v="1"/>
    <s v="con 400 fanegas trigo para Areñs."/>
    <s v="Do Alicante en 4 d., laud Rosita, de 29 t., p. Juan José Abadal, con 400 fanegas trigo para Areñs."/>
  </r>
  <r>
    <n v="1125"/>
    <s v="1852-05-03"/>
    <s v="1852-04-29"/>
    <s v="3 d."/>
    <s v="1852-05-02"/>
    <s v="o Jabes "/>
    <s v="o Jabes "/>
    <m/>
    <s v="Barcelona"/>
    <s v="mistico"/>
    <x v="6"/>
    <s v="Cárm"/>
    <x v="1423"/>
    <n v="45"/>
    <s v="españoles."/>
    <s v="españoles."/>
    <s v="E. Cheli"/>
    <x v="56"/>
    <s v="E."/>
    <s v="Cheli"/>
    <x v="1035"/>
    <x v="0"/>
    <s v="patrón"/>
    <x v="1"/>
    <s v="con 3300 a. algarrobas á la órden, 24 millares naranjas y 5 de limones."/>
    <s v="_x000a__x000a_Do Jabes en 3 d. mistico Cárm en , de 45 t., p. E. Cheli, con 3300 a. algarrobas á la órden, 24 millares naranjas y 5 de limones. "/>
  </r>
  <r>
    <n v="1253"/>
    <s v="1852-05-17"/>
    <s v="1852-05-03"/>
    <s v="13 d."/>
    <s v="1852-05-16"/>
    <s v="o Málaga"/>
    <s v="o Málaga"/>
    <s v="Tarragona"/>
    <s v="Barcelona"/>
    <s v="laud"/>
    <x v="1"/>
    <s v="San José"/>
    <x v="6"/>
    <n v="63"/>
    <s v="españolas"/>
    <s v="españolas"/>
    <s v="M. Claves"/>
    <x v="13"/>
    <s v="M."/>
    <s v="Claves"/>
    <x v="1489"/>
    <x v="0"/>
    <s v="patrón"/>
    <x v="1"/>
    <s v="con 4 1 herpiles trapos á à D. J. Almirall, y 29 cajas maquinaria à D. J. P. J. Cunal."/>
    <s v="Do Málaga y Tarragona en 13 d. laud San José, de 63 t., p. M. Claves, con 4 1 herpiles trapos á à D. J. Almirall, y 29 cajas maquinaria à D. J. P. J. Cunal."/>
  </r>
  <r>
    <n v="6372"/>
    <s v="1853-10-24"/>
    <s v="1853-10-20"/>
    <s v="3 d."/>
    <s v="1853-10-23"/>
    <s v="o Marsella "/>
    <s v="o Marsella "/>
    <m/>
    <s v="Barcelona"/>
    <s v="jabeque"/>
    <x v="14"/>
    <s v="Dolores"/>
    <x v="49"/>
    <n v="11"/>
    <s v="esbañolas."/>
    <s v="esbañolas."/>
    <s v="Juan Rolg"/>
    <x v="41"/>
    <s v="Juan"/>
    <s v="Rolg"/>
    <x v="272"/>
    <x v="0"/>
    <s v="patrón"/>
    <x v="1"/>
    <s v="con 241 lenos campeche à D. Mariand Lobet tendo enirada por Santdad a la una y medla de la tarde"/>
    <s v="Do Marsella en 3 d. jabeque Dolores, de 11 t., p. Juan Rolg, con 241 lenos campeche à D. Mariand Lobet tendo enirada por Santdad a la una y medla de la tarde"/>
  </r>
  <r>
    <n v="5248"/>
    <s v="1853-07-14"/>
    <s v="1853-07-09"/>
    <s v="4 d."/>
    <s v="1853-07-13"/>
    <s v="o Valencia "/>
    <s v="o Valencia "/>
    <m/>
    <s v="Barcelona"/>
    <s v="laud"/>
    <x v="1"/>
    <s v="S. José"/>
    <x v="6"/>
    <n v="38"/>
    <s v="españolas."/>
    <s v="españolas."/>
    <s v="Matias Sanz"/>
    <x v="79"/>
    <s v="Matias"/>
    <s v="Sanz"/>
    <x v="150"/>
    <x v="0"/>
    <s v="patrón"/>
    <x v="1"/>
    <s v="con 90 carneros ; 17 caballos y 11 fardos pieles à D. Buenaventura Pons."/>
    <s v="Do Valencia en 4 d. laud S. José, de 38 t., p. Matias Sanz, con 90 carneros ; 17 caballos y 11 fardos pieles à D. Buenaventura Pons."/>
  </r>
  <r>
    <n v="1355"/>
    <s v="1852-05-28"/>
    <s v="1852-05-13"/>
    <s v="14 d."/>
    <s v="1852-05-27"/>
    <s v="Operto "/>
    <s v="Operto "/>
    <m/>
    <s v="Barcelona"/>
    <s v="bergantin goleta"/>
    <x v="9"/>
    <s v="Trinidad"/>
    <x v="18"/>
    <n v="82"/>
    <s v="españolos."/>
    <s v="españolos."/>
    <s v="D. Jorje"/>
    <x v="68"/>
    <s v="D."/>
    <s v="Jorje"/>
    <x v="1490"/>
    <x v="0"/>
    <s v="capitán"/>
    <x v="0"/>
    <s v="con 3206 fanegas trigo á D. C. Fabrés."/>
    <s v="De Operto en 14 d. bergantin goleta Trinidad, de 82 t., c. D. D. Jorje, con 3206 fanegas trigo á D. C. Fabrés."/>
  </r>
  <r>
    <n v="1979"/>
    <s v="1852-08-04"/>
    <s v="1852-07-12"/>
    <s v="22 d."/>
    <s v="1852-08-03"/>
    <s v="Oporto"/>
    <s v="Oporto"/>
    <s v="Málaga"/>
    <s v="Barcelona"/>
    <s v="bergantin-goleta"/>
    <x v="9"/>
    <s v="Liberata"/>
    <x v="1424"/>
    <n v="48"/>
    <s v="España"/>
    <s v="España"/>
    <s v="A. Fábregas"/>
    <x v="5"/>
    <s v="A."/>
    <s v="Fábregas"/>
    <x v="80"/>
    <x v="213"/>
    <s v="capitán"/>
    <x v="0"/>
    <s v="con 578 fanegas y 791 sacos trigo, 112 de garbanzos, 80 de centeno, 70 de cebada, 17 de almendra, 13 de mantas y alforjas de lana, y 71 sacos lana á D. M. Albareda."/>
    <s v="De Oporto y Málaga en 22 d. bergantin-goleta Liberata, de 48 t., c. D. A. Fábregas,_x000a_con 578 fanegas y 791 sacos trigo, 112 de garbanzos, 80 de centeno, 70 de cebada, 17 de almendra, 13 de mantas y alforjas de lana, y 71 sacos lana á D. M. Albareda."/>
  </r>
  <r>
    <n v="4491"/>
    <s v="1853-04-30"/>
    <s v="1853-04-08"/>
    <s v="21 d."/>
    <s v="1853-04-29"/>
    <s v="Oporto"/>
    <s v="Oporto"/>
    <s v="Málaga"/>
    <s v="Barcelona"/>
    <s v="pailebot"/>
    <x v="12"/>
    <s v="Esperanza"/>
    <x v="162"/>
    <n v="65"/>
    <s v="españolas."/>
    <s v="españolas."/>
    <s v="T. Andreu"/>
    <x v="28"/>
    <s v="T."/>
    <s v="Andreu"/>
    <x v="469"/>
    <x v="0"/>
    <s v="capitán"/>
    <x v="0"/>
    <s v="con 1800 fanegas trigo á los Sres. Serra, hermanos.—Ha tenido entrada à las siete de la mañana."/>
    <s v="De Oporto y Málaga en 21 d. pailebot Esperanza, de 65 t., c. D. T. Andreu, con 1800 fanegas trigo á los Sres. Serra, hermanos.—Ha tenido entrada à las siete de la mañana."/>
  </r>
  <r>
    <n v="4446"/>
    <s v="1853-04-28"/>
    <s v="1853-04-07"/>
    <s v="20 d."/>
    <s v="1853-04-27"/>
    <s v="Oporto"/>
    <s v="Oporto"/>
    <s v="Málaga"/>
    <s v="Barcelona"/>
    <s v="polacra goleta"/>
    <x v="2"/>
    <s v="Juanita"/>
    <x v="369"/>
    <n v="87"/>
    <s v="españolas."/>
    <s v="españolas."/>
    <s v="R. Domenech"/>
    <x v="70"/>
    <s v="R."/>
    <s v="Domenech"/>
    <x v="743"/>
    <x v="0"/>
    <s v="capitán"/>
    <x v="0"/>
    <s v="con 1846 fanegas trigo y 186 de garbanzos á D. C. Fabres.—Ha tenido entrada á las dos y media de la tarde."/>
    <s v="De Oporto y Málaga en 20 d. polacra goleta Juanita, de 87 t., c. D. R. Domenech, con 1846 fanegas trigo y 186 de garbanzos á D. C. Fabres.—Ha tenido entrada á las dos y media de la tarde."/>
  </r>
  <r>
    <n v="5304"/>
    <s v="1853-07-20"/>
    <s v="1853-06-22"/>
    <s v="27 d."/>
    <s v="1853-07-19"/>
    <s v="Oporto"/>
    <s v="Oporto"/>
    <s v="Almeria"/>
    <s v="Barcelona"/>
    <s v="polacra-goleta"/>
    <x v="2"/>
    <s v="Unico Calisto"/>
    <x v="1425"/>
    <n v="70"/>
    <s v="españolas."/>
    <s v="españolas."/>
    <s v="Miguel Casbremen"/>
    <x v="52"/>
    <s v="Miguel"/>
    <s v="Casbremen"/>
    <x v="1491"/>
    <x v="0"/>
    <s v="capitán"/>
    <x v="0"/>
    <s v="con 2150 fanegas trigo á D. Cayetano Febres. Ila tenido entrada á las 3 de la tarde."/>
    <s v="De Oporto y Almeria en 27 d. polacra-goleta Unico Calisto, de 70 t., c. D. Miguel Casbremen, con 2150 fanegas trigo á D. Cayetano Febres. Ila tenido entrada á las 3 de la tarde."/>
  </r>
  <r>
    <n v="391"/>
    <s v="1852-02-17"/>
    <s v="1852-01-30"/>
    <s v="17 d."/>
    <s v="1852-02-16"/>
    <s v="Oporto "/>
    <s v="Oporto "/>
    <m/>
    <s v="Barcelona"/>
    <s v="polacra-goleta"/>
    <x v="2"/>
    <s v="Celestina"/>
    <x v="356"/>
    <n v="76"/>
    <s v="españolas."/>
    <s v="españolas."/>
    <s v="F. Baello"/>
    <x v="7"/>
    <s v="F."/>
    <s v="Baello"/>
    <x v="439"/>
    <x v="0"/>
    <s v="capitán"/>
    <x v="0"/>
    <s v="con 2247 fanegas trigo á D."/>
    <s v="De Oporto en 17 d. polacra-goleta Celestina, de 76 t., c. D. F. Baello, con 2247 fanegas trigo á D."/>
  </r>
  <r>
    <n v="584"/>
    <s v="1852-03-12"/>
    <s v="1852-02-21"/>
    <s v="19 d."/>
    <s v="1852-03-11"/>
    <s v="Oporto "/>
    <s v="Oporto "/>
    <m/>
    <s v="Barcelona"/>
    <s v="bergantin"/>
    <x v="10"/>
    <s v="Cristina"/>
    <x v="409"/>
    <n v="137"/>
    <s v="españolas."/>
    <s v="españolas."/>
    <s v="J. Maria Lamciro"/>
    <x v="22"/>
    <s v="J. Maria"/>
    <s v="Lamciro"/>
    <x v="1492"/>
    <x v="0"/>
    <s v="capitán"/>
    <x v="0"/>
    <s v="con 3819 fauegas trigo, 53 de garbanzos y 100 arrobas carnazas à D. C. Fabres"/>
    <s v="De Oporto en 19 d. bergantin Cristina, de 137 t., c. D. J. Maria Lamciro, con 3819 fauegas trigo, 53 de garbanzos y 100 arrobas carnazas à D. C. Fabres "/>
  </r>
  <r>
    <n v="4030"/>
    <s v="1853-03-12"/>
    <s v="1853-02-19"/>
    <s v="20 d."/>
    <s v="1853-03-11"/>
    <s v="Oporto "/>
    <s v="Oporto "/>
    <m/>
    <s v="Barcelona"/>
    <s v="bergantin"/>
    <x v="10"/>
    <s v="Cristino"/>
    <x v="1426"/>
    <n v="137"/>
    <s v="españolas."/>
    <s v="españolas."/>
    <s v="J. M. Lameiro"/>
    <x v="24"/>
    <s v="J. M."/>
    <s v="Lameiro"/>
    <x v="1493"/>
    <x v="0"/>
    <s v="capitán"/>
    <x v="0"/>
    <s v="con 3900 fane"/>
    <s v="De Oporto en 20 d. bergantin Cristino, de 137 t., c. D. J. M. Lameiro, con 3900 fane"/>
  </r>
  <r>
    <n v="1884"/>
    <s v="1852-07-22"/>
    <s v="1852-07-09"/>
    <s v="12 d."/>
    <s v="1852-07-21"/>
    <s v="Oporto "/>
    <s v="Oporto "/>
    <m/>
    <s v="Barcelona"/>
    <s v="bergautin"/>
    <x v="10"/>
    <s v="Cristino"/>
    <x v="1426"/>
    <n v="137"/>
    <s v="españolas."/>
    <s v="españolas."/>
    <s v="J. Lamerino"/>
    <x v="21"/>
    <s v="J."/>
    <s v="Lamerino"/>
    <x v="1494"/>
    <x v="0"/>
    <s v="capitán"/>
    <x v="0"/>
    <s v="cou 3900 fanegas trigo à D. C. Febrés."/>
    <s v="De Oporto en 12 d. bergautin Cristino, de 137 t., c. D. J. Lamerino, cou 3900 fanegas trigo à D. C. Febrés."/>
  </r>
  <r>
    <n v="802"/>
    <s v="1852-04-03"/>
    <s v="1852-03-07"/>
    <s v="26 d."/>
    <s v="1852-04-02"/>
    <s v="Oporto "/>
    <s v="Oporto "/>
    <m/>
    <s v="Barcelona"/>
    <s v="bergantin-goleta"/>
    <x v="9"/>
    <s v="San Juan"/>
    <x v="29"/>
    <n v="74"/>
    <s v="españolas."/>
    <s v="españolas."/>
    <s v="J. F. Gonzalez"/>
    <x v="113"/>
    <s v="J. F."/>
    <m/>
    <x v="40"/>
    <x v="214"/>
    <s v="capitán"/>
    <x v="0"/>
    <s v="con 2572 fanegas"/>
    <s v="De Oporto en 26 d. bergantin-goleta San Juan, de 74 t., c. D. J. F. Gonzalez, con 2572 fanegas"/>
  </r>
  <r>
    <n v="2962"/>
    <s v="1852-10-27"/>
    <s v="1852-10-08"/>
    <s v="18 d."/>
    <s v="1852-10-26"/>
    <s v="Oporto "/>
    <s v="Oporto "/>
    <m/>
    <s v="Barcelona"/>
    <s v="pailebot"/>
    <x v="12"/>
    <s v="Flor"/>
    <x v="271"/>
    <n v="121"/>
    <s v="portuguesa."/>
    <s v="portuguesa."/>
    <s v="D."/>
    <x v="68"/>
    <s v="A."/>
    <m/>
    <x v="1495"/>
    <x v="0"/>
    <s v="capitán"/>
    <x v="0"/>
    <s v="Fernandez de Carmo. con 173 fardos carnaza. 67 de trapos. 96 tablones de pino. 1 canastra carne de cerdo salado y 2 cajas plantas á D. P. Bohigas.—Ha tenido entrada á las tres y media de la tarde."/>
    <s v="De Oporto en 18 d. pailebot Flor de Mocidade, de 121 t., c. D. A Fernandez de Carmo. con 173 fardos carnaza. 67 de trapos. 96 tablones de pino. 1 canastra carne de cerdo salado y 2 cajas plantas á D. P. Bohigas.—Ha tenido entrada á las tres y media de la tarde."/>
  </r>
  <r>
    <n v="1751"/>
    <s v="1852-07-12"/>
    <s v="1852-07-01"/>
    <s v="10 d."/>
    <s v="1852-07-11"/>
    <s v="Oporto "/>
    <s v="Oporto "/>
    <m/>
    <s v="Barcelona"/>
    <s v="bergantin"/>
    <x v="10"/>
    <s v="George Dord"/>
    <x v="1427"/>
    <n v="181"/>
    <s v="inglesa."/>
    <s v="inglesa."/>
    <s v="Thomas Amlot"/>
    <x v="216"/>
    <s v="Thomas"/>
    <s v="Amlot"/>
    <x v="1496"/>
    <x v="0"/>
    <s v="capitán"/>
    <x v="0"/>
    <s v="cou 119 sacos sumaque, 1390 tablones, 5 cestos carnazas y 6 sacos trapos à D. P. Bohigas."/>
    <s v="De Oporto en 10 d. bergantin George Dord, de 181 t., c. Thomas Amlot, cou 119 sacos sumaque, 1390 tablones, 5 cestos carnazas y 6 sacos trapos à D. P. Bohigas."/>
  </r>
  <r>
    <n v="5119"/>
    <s v="1853-06-30"/>
    <s v="1853-06-13"/>
    <s v="16 d."/>
    <s v="1853-06-29"/>
    <s v="Oporto "/>
    <s v="Oporto "/>
    <m/>
    <s v="Barcelona"/>
    <s v="bergantin-goleta"/>
    <x v="9"/>
    <s v="Manuelito"/>
    <x v="344"/>
    <n v="47"/>
    <s v="?"/>
    <s v="?"/>
    <s v="José Benito de"/>
    <x v="469"/>
    <s v="Jose Benito"/>
    <s v="de"/>
    <x v="1497"/>
    <x v="0"/>
    <s v="capitán"/>
    <x v="0"/>
    <s v="Rio, con 1700 fanegas trigo á D. Miguel Albareda.—Ha tenido entrada á las seis de la mañana."/>
    <s v="De Oporto en 16 d. bergantin-goleta Manuelito, de 47 t., c. D. José Benito del Rio, con 1700 fanegas trigo á D. Miguel Albareda.—Ha tenido entrada á las seis de la mañana."/>
  </r>
  <r>
    <n v="5363"/>
    <s v="1853-07-23"/>
    <s v="1853-07-08"/>
    <s v="14 d."/>
    <s v="1853-07-22"/>
    <s v="Oporto "/>
    <s v="Oporto "/>
    <m/>
    <s v="Barcelona"/>
    <s v="quechemaris goleta"/>
    <x v="27"/>
    <s v="Maria Josefa"/>
    <x v="1428"/>
    <n v="36"/>
    <s v="espanlolas"/>
    <s v="espanlolas"/>
    <s v="Ramon Zapata"/>
    <x v="97"/>
    <s v="Ramon"/>
    <s v="Zapata"/>
    <x v="1498"/>
    <x v="0"/>
    <s v="capitán"/>
    <x v="0"/>
    <s v="con 1050 fanegas trigo à D. Miguel Albareda, y 56 id. à los Sres. Traves y Rodriguez.—Ha tenido entrada à las doce y media de la tarde."/>
    <s v="De Oporto en 14 d. quechemaris goleta Maria Josefa, de 36 t., c. D. Ramon Zapata, con 1050 fanegas trigo à D. Miguel Albareda, y 56 id. à los Sres. Traves y Rodriguez.—Ha tenido entrada à las doce y media de la tarde."/>
  </r>
  <r>
    <n v="996"/>
    <s v="1852-04-23"/>
    <s v="1852-04-08"/>
    <s v="14 d."/>
    <s v="1852-04-22"/>
    <s v="Oporto "/>
    <s v="Oporto "/>
    <m/>
    <s v="Barcelona"/>
    <s v="pailebot"/>
    <x v="12"/>
    <s v="S. Antonio"/>
    <x v="7"/>
    <n v="72"/>
    <s v="portuguesa."/>
    <s v="portuguesa."/>
    <s v="Antonio dos Santos Machado"/>
    <x v="57"/>
    <s v="Antonio"/>
    <s v="dos Santos Machado"/>
    <x v="1499"/>
    <x v="0"/>
    <s v="capitán"/>
    <x v="0"/>
    <s v="con 1021 arrobas carnazas à D. P. Bohigas."/>
    <s v="De Oporto en 14 d. pailebot S. Antonio, de 72 t., c. Antonio dos Santos Machado, con 1021 arrobas carnazas à D. P. Bohigas."/>
  </r>
  <r>
    <n v="4627"/>
    <s v="1853-05-17"/>
    <s v="1853-05-05"/>
    <s v="11 d."/>
    <s v="1853-05-16"/>
    <s v="Oporto "/>
    <s v="Oporto "/>
    <m/>
    <s v="Barcelona"/>
    <s v="bergantin-goleta"/>
    <x v="9"/>
    <s v="San José"/>
    <x v="6"/>
    <s v="6t"/>
    <s v="espaniolas."/>
    <s v="espaniolas."/>
    <s v="D."/>
    <x v="68"/>
    <s v="1."/>
    <m/>
    <x v="1500"/>
    <x v="0"/>
    <s v="capitán"/>
    <x v="0"/>
    <s v="1. Moreu, con 2112 f. trigo à los schores l'abrés y Rodriguez.—la tenido entrada á la una de la tarde."/>
    <s v="be Oporto en 11 d. bergantin-goleta San José, de 6t t., c. D. 1. Moreu, con 2112 f. trigo à los schores l'abrés y Rodriguez.—la tenido entrada á la una de la tarde. "/>
  </r>
  <r>
    <n v="4118"/>
    <s v="1853-03-20"/>
    <s v="1853-02-27"/>
    <s v="20 d."/>
    <s v="1853-03-19"/>
    <s v="Oporto "/>
    <s v="Oporto "/>
    <m/>
    <s v="Barcelona"/>
    <s v="bergantin goleta"/>
    <x v="9"/>
    <s v="Trinidad"/>
    <x v="18"/>
    <n v="82"/>
    <s v="españolas."/>
    <s v="españolas."/>
    <s v="D. Jorge"/>
    <x v="68"/>
    <s v="D."/>
    <s v="Jorge"/>
    <x v="1501"/>
    <x v="0"/>
    <s v="capitán"/>
    <x v="0"/>
    <s v="con 3181 fanegas trigo à los Sres. Albareda."/>
    <s v="De Oporto en 20 d. bergantin goleta Trinidad, de 82 t., c. D. D. Jorge, con 3181 fanegas trigo à los Sres. Albareda."/>
  </r>
  <r>
    <n v="5347"/>
    <s v="1853-07-23"/>
    <s v="1853-07-08"/>
    <s v="14 d."/>
    <s v="1853-07-22"/>
    <s v="Oporto "/>
    <s v="Oporto "/>
    <m/>
    <s v="Barcelona"/>
    <s v="yate"/>
    <x v="13"/>
    <s v="Trinita"/>
    <x v="1429"/>
    <n v="101"/>
    <s v="portuguesa."/>
    <s v="portuguesa."/>
    <s v="Antonio Lopez Laranja"/>
    <x v="57"/>
    <s v="Antonio"/>
    <s v="Lopez Laranja"/>
    <x v="1502"/>
    <x v="0"/>
    <s v="capitán"/>
    <x v="0"/>
    <s v="con 375 firdos trapos, 8i tablas de pino, 50 rollos aros de madera y 48 garrafones vino á D. Pedro Bohigas.—Ia tenido entrada à las doce y media de la tarde."/>
    <s v="De Oporto en 14 d. yate Trinita do Dozembro, de 101 t., c. Antonio Lopez Laranja, con 375 firdos trapos, 8i tablas de pino, 50 rollos aros de madera y 48 garrafones vino á D. Pedro Bohigas.—Ia tenido entrada à las doce y media de la tarde."/>
  </r>
  <r>
    <n v="2488"/>
    <s v="1852-09-12"/>
    <s v="1852-08-16"/>
    <s v="26 d."/>
    <s v="1852-09-11"/>
    <s v="Oporto v Cádiz "/>
    <s v="Oporto v Cádiz "/>
    <m/>
    <s v="Barcelona"/>
    <s v="bergantin goleta"/>
    <x v="9"/>
    <s v="Trinidad"/>
    <x v="18"/>
    <n v="82"/>
    <s v="españolas."/>
    <s v="españolas."/>
    <s v="R. Domenech"/>
    <x v="70"/>
    <s v="R."/>
    <s v="Domenech"/>
    <x v="743"/>
    <x v="0"/>
    <s v="capitán"/>
    <x v="0"/>
    <s v="con 3232 fanegas trigo á D. C. Fabrés.—Ia tenido entrada por Sanidad á las ocho de la mañana."/>
    <s v="De Oporto v Cádiz en 26 d. bergantin goleta Trinidad, de 82 t., c. R. Domenech, con 3232 fanegas trigo á D. C. Fabrés.—Ia tenido entrada por Sanidad á las ocho de la mañana."/>
  </r>
  <r>
    <n v="6838"/>
    <s v="1853-12-21"/>
    <s v="1853-12-10"/>
    <s v="10 d.,"/>
    <s v="1853-12-20"/>
    <s v="Oran"/>
    <s v="Oran"/>
    <m/>
    <s v="Barcelona"/>
    <s v="laud"/>
    <x v="1"/>
    <s v="Encarnacton"/>
    <x v="1430"/>
    <n v="74"/>
    <s v="españolas."/>
    <s v="españolas."/>
    <s v="Miguel Martinez"/>
    <x v="52"/>
    <s v="Miguel"/>
    <s v="Martinez"/>
    <x v="133"/>
    <x v="19"/>
    <s v="patrón"/>
    <x v="1"/>
    <s v="con 1377 sacos cebada, para Cette."/>
    <s v="De Oran, en 10 d., laud Encarnacton, de 74 t., p. Miguel Martinez, con 1377 sacos cebada, para Cette."/>
  </r>
  <r>
    <n v="4441"/>
    <s v="1853-04-28"/>
    <s v="1853-04-13"/>
    <s v="14 d."/>
    <s v="1853-04-27"/>
    <s v="Oran"/>
    <s v="Oran"/>
    <s v="Cartagena"/>
    <s v="Barcelona"/>
    <s v="laud"/>
    <x v="1"/>
    <s v="San Agustin"/>
    <x v="34"/>
    <n v="41"/>
    <s v="españolas."/>
    <s v="españolas."/>
    <s v="P. A. Mandilego"/>
    <x v="166"/>
    <s v="P. A."/>
    <s v="Mandilego"/>
    <x v="156"/>
    <x v="0"/>
    <s v="capitán"/>
    <x v="0"/>
    <s v="con 300 carneros à D. B. Pons.—Há tenido entrada á las seis de la mañana."/>
    <s v="De Oran y Cartagena en 14 d. laud San Agustin, de 41 t., c. D. P. A. Mandilego, con 300 carneros à D. B. Pons.—Há tenido entrada á las seis de la mañana."/>
  </r>
  <r>
    <n v="4582"/>
    <s v="1853-05-12"/>
    <s v="1853-05-02"/>
    <s v="9 d."/>
    <s v="1853-05-11"/>
    <s v="Oran "/>
    <s v="Oran "/>
    <m/>
    <s v="Barcelona"/>
    <s v="laud"/>
    <x v="1"/>
    <s v="Carmen"/>
    <x v="72"/>
    <n v="37"/>
    <s v="españolas."/>
    <s v="españolas."/>
    <s v="M. Tarrasa"/>
    <x v="13"/>
    <s v="M."/>
    <s v="Tarrasa"/>
    <x v="1503"/>
    <x v="0"/>
    <s v="capitán"/>
    <x v="0"/>
    <s v="con 290 carneros à D. B. Pons. a tenido entrada à las cuatro de la tarde."/>
    <s v="De Oran en 9 d. laud Carmen, de 37 t., c. M. Tarrasa, con 290 carneros à D. B. Pons. a tenido entrada à las cuatro de la tarde."/>
  </r>
  <r>
    <n v="4312"/>
    <s v="1853-04-10"/>
    <s v="1853-04-01"/>
    <s v="8 d."/>
    <s v="1853-04-09"/>
    <s v="Oran "/>
    <s v="Oran "/>
    <m/>
    <s v="Barcelona"/>
    <s v="laud"/>
    <x v="1"/>
    <s v="Carmen"/>
    <x v="72"/>
    <n v="37"/>
    <s v="españolas.."/>
    <s v="españolas.."/>
    <s v="M. Terrasa"/>
    <x v="13"/>
    <s v="M."/>
    <s v="Terrasa"/>
    <x v="364"/>
    <x v="0"/>
    <s v="patrón"/>
    <x v="1"/>
    <s v="con 290 carneros à D. B. Pons. la tenido entrada á las siete y media de la mañana."/>
    <s v="De Oran en 8 d. laud Carmen, de 37 t., p. M. Terrasa, con 290 carneros à D. B. Pons. la tenido entrada á las siete y media de la mañana."/>
  </r>
  <r>
    <n v="5596"/>
    <s v="1853-08-16"/>
    <s v="1853-08-05"/>
    <s v="10 d."/>
    <s v="1853-08-15"/>
    <s v="Oran "/>
    <s v="Oran "/>
    <m/>
    <s v="Barcelona"/>
    <s v="laud"/>
    <x v="1"/>
    <s v="Carmen"/>
    <x v="72"/>
    <n v="67"/>
    <s v="españolas"/>
    <s v="españolas"/>
    <s v="Mateo Terrasa"/>
    <x v="77"/>
    <s v="Mateo"/>
    <s v="Terrasa"/>
    <x v="364"/>
    <x v="0"/>
    <s v="capitán"/>
    <x v="0"/>
    <s v="con 243 carneros, 1 cabra de monte, mulasy1 burra al capitan, y 2 cojas perfumeria à D. Jacinto Ruquier—Ia tenido entrada por sani dad à las cuatro de la tarde."/>
    <s v="De Oran en 10 d. laud Carmen, de 67 t., c. D. Mateo Terrasa, con 243 carneros, 1 cabra de monte, mulasy1 burra al capitan, y 2 cojas perfumeria à D. Jacinto Ruquier—Ia tenido entrada por sani dad à las cuatro de la tarde."/>
  </r>
  <r>
    <n v="2454"/>
    <s v="1852-09-10"/>
    <s v="1852-09-04"/>
    <s v="5 d."/>
    <s v="1852-09-09"/>
    <s v="Oran "/>
    <s v="Oran "/>
    <m/>
    <s v="Barcelona"/>
    <s v="laud"/>
    <x v="1"/>
    <s v="Josefina"/>
    <x v="164"/>
    <n v="43"/>
    <s v="españolas."/>
    <s v="españolas."/>
    <s v="V. Viñas"/>
    <x v="1"/>
    <s v="Vicente"/>
    <s v="Viñas"/>
    <x v="515"/>
    <x v="0"/>
    <s v="patrón"/>
    <x v="1"/>
    <s v="con 416 carneros à D. B. Pons.Ila tenido entrada por Sanidad á las tres de la tarde."/>
    <s v="De Oran en 5 d. laud Josefina, de 43 t., p. V. Viñas, con 416 carneros à D. B. Pons.Ila tenido entrada por Sanidad á las tres de la tarde."/>
  </r>
  <r>
    <n v="2463"/>
    <s v="1852-09-11"/>
    <s v="1852-09-04"/>
    <s v="6 d."/>
    <s v="1852-09-10"/>
    <s v="Oran "/>
    <s v="Oran "/>
    <m/>
    <s v="Barcelona"/>
    <s v="laud"/>
    <x v="1"/>
    <s v="Matilde"/>
    <x v="443"/>
    <n v="26"/>
    <s v="espanolas."/>
    <s v="espanolas."/>
    <s v="J. Albert"/>
    <x v="21"/>
    <s v="J."/>
    <s v="Albert"/>
    <x v="843"/>
    <x v="0"/>
    <s v="patrón"/>
    <x v="1"/>
    <s v="con 227 carneros, 20 corderos y 3 machos cabríos á D. B. Pons.—Ha tenido entrada por Sanidad á las nueve de la mañana."/>
    <s v="De Oran en 6 d. laud Matilde, de 26 t. p. J. Albert, con 227 carneros, 20 corderos y 3 machos cabríos á D. B. Pons.—Ha tenido entrada por Sanidad á las nueve de la mañana."/>
  </r>
  <r>
    <n v="6822"/>
    <s v="1853-12-20"/>
    <s v="1853-12-10"/>
    <s v="9 d."/>
    <s v="1853-12-19"/>
    <s v="Oran "/>
    <s v="Oran "/>
    <m/>
    <s v="Barcelona"/>
    <s v="laud"/>
    <x v="1"/>
    <s v="Mercedes"/>
    <x v="65"/>
    <n v="79"/>
    <s v="españolas."/>
    <s v="españolas."/>
    <s v="José Gomez"/>
    <x v="18"/>
    <s v="Jose"/>
    <s v="Gomez"/>
    <x v="147"/>
    <x v="0"/>
    <s v="patrón"/>
    <x v="1"/>
    <s v="con 115 toneladas trigo para Cette.—lla tenido entrada por San idad à las tres y media de la tarde."/>
    <s v="De Oran en 9 d. laud Mercedes, de 79 t., p. José Gomez, con 115 toneladas trigo para Cette.—lla tenido entrada por San idad à las tres y media de la tarde."/>
  </r>
  <r>
    <n v="2513"/>
    <s v="1852-09-15"/>
    <s v="1852-08-31"/>
    <s v="14 d."/>
    <s v="1852-09-14"/>
    <s v="Oran "/>
    <s v="Oran "/>
    <m/>
    <s v="Barcelona"/>
    <s v="pailebot"/>
    <x v="12"/>
    <s v="Oriente"/>
    <x v="704"/>
    <n v="33"/>
    <s v="españolas."/>
    <s v="españolas."/>
    <s v="J. Suitas"/>
    <x v="21"/>
    <s v="J."/>
    <s v="Suitas"/>
    <x v="1504"/>
    <x v="0"/>
    <s v="capitán"/>
    <x v="0"/>
    <s v="con pescado fresco."/>
    <s v="De Oran en 14 d. pailebot Oriente, de 33 t., c. D. J. Suitas, con pescado fresco."/>
  </r>
  <r>
    <n v="3208"/>
    <s v="1852-11-18"/>
    <s v="1852-11-10"/>
    <s v="7 d."/>
    <s v="1852-11-17"/>
    <s v="Oran "/>
    <s v="Oran "/>
    <m/>
    <s v="Barcelona"/>
    <s v="laud"/>
    <x v="1"/>
    <s v="S. Antonio"/>
    <x v="7"/>
    <n v="2"/>
    <s v="españolas."/>
    <s v="españolas."/>
    <s v="Pedro Sala"/>
    <x v="62"/>
    <s v="Pedro"/>
    <s v="Sala"/>
    <x v="125"/>
    <x v="0"/>
    <s v="patrón"/>
    <x v="1"/>
    <s v="en lastre. Ha tenido entrada à las ocho de la mañana."/>
    <s v="De Oran en 7 d. laud S. Antonio, de 2 t., p. Pedro Sala, en lastre. Ha tenido entrada à las ocho de la mañana."/>
  </r>
  <r>
    <n v="3207"/>
    <s v="1852-11-18"/>
    <s v="1852-11-10"/>
    <s v="7 d."/>
    <s v="1852-11-17"/>
    <s v="Oran "/>
    <s v="Oran "/>
    <m/>
    <s v="Barcelona"/>
    <s v="laud"/>
    <x v="1"/>
    <s v="S. Salvador"/>
    <x v="1431"/>
    <n v="2"/>
    <s v="españolas."/>
    <s v="españolas."/>
    <s v="P. Llor"/>
    <x v="33"/>
    <s v="P."/>
    <s v="Llor"/>
    <x v="1505"/>
    <x v="0"/>
    <s v="patrón"/>
    <x v="1"/>
    <s v="con 1 1/2 a. coral. Ha tenido entrada á las ocho de la mañana."/>
    <s v="De id. en id. laud S. Salvador, de 2 t., p. P. Llor, con 1 1/2 a. coral. Ha tenido entrada á las ocho de la mañana."/>
  </r>
  <r>
    <n v="2314"/>
    <s v="1852-08-30"/>
    <s v="1852-08-24"/>
    <s v="5 d."/>
    <s v="1852-08-29"/>
    <s v="Oran "/>
    <s v="Oran "/>
    <m/>
    <s v="Barcelona"/>
    <s v="laud"/>
    <x v="1"/>
    <s v="San Agustin"/>
    <x v="34"/>
    <n v="41"/>
    <s v="palma"/>
    <s v="palma"/>
    <s v="P. Antonio Mendilego"/>
    <x v="470"/>
    <s v="P. Antonio"/>
    <s v="Mendilego"/>
    <x v="156"/>
    <x v="0"/>
    <s v="patrón"/>
    <x v="1"/>
    <s v="con 333 carneros á D. B. Pons.—la tenido entrada por Sanidad á las seis y media de la mañana."/>
    <s v="De Oran en 5 d. laud San Agustin, de 41 t., p. P. Antonio Mendilego, con 333 carneros á D. B. Pons.—la tenido entrada por Sanidad á las seis y media de la mañana."/>
  </r>
  <r>
    <n v="2095"/>
    <s v="1852-08-09"/>
    <s v="1852-08-04"/>
    <s v="4 d."/>
    <s v="1852-08-08"/>
    <s v="Oran "/>
    <s v="Oran "/>
    <m/>
    <s v="Barcelona"/>
    <s v="laud"/>
    <x v="1"/>
    <s v="Ventura"/>
    <x v="403"/>
    <n v="29"/>
    <s v="españolas."/>
    <s v="españolas."/>
    <s v="S. Alexandre"/>
    <x v="48"/>
    <s v="S."/>
    <s v="Alexandre"/>
    <x v="1452"/>
    <x v="0"/>
    <s v="patrón"/>
    <x v="1"/>
    <s v="con 397 carneros á D. B. Pons.—Ha tenido entrada por Sanidad á las seis y media de la mañana."/>
    <s v="De Oran en 4 d. laud Ventura, de 29 t., p. S. Alexandre, con 397 carneros á D. B. Pons.—Ha tenido entrada por Sanidad á las seis y media de la mañana."/>
  </r>
  <r>
    <n v="2262"/>
    <s v="1852-08-25"/>
    <s v="1852-08-18"/>
    <s v="6 d."/>
    <s v="1852-08-24"/>
    <s v="Oran "/>
    <s v="Oran "/>
    <m/>
    <s v="Barcelona"/>
    <s v="laud"/>
    <x v="1"/>
    <s v="Ventura"/>
    <x v="403"/>
    <n v="29"/>
    <s v="?"/>
    <s v="?"/>
    <s v="S. Alexandre"/>
    <x v="48"/>
    <s v="S."/>
    <s v="Alexandre"/>
    <x v="1452"/>
    <x v="0"/>
    <s v="patrón"/>
    <x v="1"/>
    <s v="con 399 carneros á D. P. Pous."/>
    <s v="De Oran en 6 d. laud Ventura, de 29 t., p. S. Alexandre, con 399 carneros á D. P. Pous."/>
  </r>
  <r>
    <n v="2552"/>
    <s v="1852-09-16"/>
    <s v="1852-09-08"/>
    <s v="7 d."/>
    <s v="1852-09-15"/>
    <s v="Oran "/>
    <s v="Oran "/>
    <m/>
    <s v="Barcelona"/>
    <s v="laud"/>
    <x v="1"/>
    <s v="Ventura"/>
    <x v="403"/>
    <n v="29"/>
    <s v="españolas."/>
    <s v="españolas."/>
    <s v="S. Alexandre"/>
    <x v="48"/>
    <s v="S."/>
    <s v="Alexandre"/>
    <x v="1452"/>
    <x v="0"/>
    <s v="patrón"/>
    <x v="1"/>
    <s v="con 400 carneros à D. B. Pons.—Ha tenido entrada por Sanidad á las cuatro de la tarde."/>
    <s v="De Oran en 7 d. laud Ventura, de 29 t., p. S. Alexandre, con 400 carneros à D. B. Pons.—Ha tenido entrada por Sanidad á las cuatro de la tarde."/>
  </r>
  <r>
    <n v="2567"/>
    <s v="1852-09-17"/>
    <s v="1852-08-15"/>
    <s v="32 d."/>
    <s v="1852-09-16"/>
    <s v="Orewcastle "/>
    <s v="Orewcastle "/>
    <m/>
    <s v="Barcelona"/>
    <s v="goleta"/>
    <x v="8"/>
    <s v="Jessie"/>
    <x v="1432"/>
    <n v="73"/>
    <s v="ingles"/>
    <s v="ingles"/>
    <s v="J. Palleason"/>
    <x v="21"/>
    <s v="J."/>
    <s v="Palleason"/>
    <x v="1506"/>
    <x v="0"/>
    <s v="capitán"/>
    <x v="0"/>
    <s v="con 166 t. carbon de piedra à los señiores Martorell y Bofil. — Ha tenido entrada por Sanidad à las cuatro y media de la tarde."/>
    <s v="De Orewcastle en 32 d. goleta Jessie, de 73 t., c. D. J. Palleason, con 166 t. carbon de piedra à los señiores Martorell y Bofil. — Ha tenido entrada por Sanidad à las cuatro y media de la tarde."/>
  </r>
  <r>
    <n v="6855"/>
    <s v="1853-12-24"/>
    <s v="1853-12-12"/>
    <s v="11 d.,"/>
    <s v="1853-12-23"/>
    <s v="Oron "/>
    <s v="Oron "/>
    <m/>
    <s v="Barcelona"/>
    <s v="polacra-goleta francesa"/>
    <x v="2"/>
    <s v="Victore"/>
    <x v="1433"/>
    <n v="79"/>
    <s v="Arribada"/>
    <s v="Arribada"/>
    <s v="Darto Comil-Resse"/>
    <x v="471"/>
    <s v="Darto"/>
    <s v="Comil-Resse"/>
    <x v="1507"/>
    <x v="0"/>
    <s v="capitán"/>
    <x v="0"/>
    <s v="con cebada para Agdes."/>
    <s v="De Oron en 11 d., polacra-goleta francesa Victore, de 79 t., c. Darto Comil-Resse, con cebada para Agdes."/>
  </r>
  <r>
    <n v="288"/>
    <s v="1852-01-29"/>
    <s v="1852-01-23"/>
    <s v="5 d."/>
    <s v="1852-01-28"/>
    <s v="Oropesa"/>
    <s v="Oropesa"/>
    <s v="Benicarló, Tarragona"/>
    <s v="Barcelona"/>
    <s v="laud"/>
    <x v="1"/>
    <s v="María"/>
    <x v="1434"/>
    <n v="14"/>
    <s v="españolas."/>
    <s v="españolas."/>
    <s v="J. Billoch"/>
    <x v="21"/>
    <s v="J."/>
    <s v="Billoch"/>
    <x v="267"/>
    <x v="0"/>
    <s v="patrón"/>
    <x v="1"/>
    <s v="con 200 fanegas cebada, 50 de trigo y 100 a. higos de tránsito."/>
    <s v="De Oropesa, Benicarló y Tarragona en 5 d. laud María, de 14 t., p. J. Billoch, con 200 fanegas cebada, 50 de trigo y 100 a. higos de tránsito."/>
  </r>
  <r>
    <n v="1774"/>
    <s v="1852-07-14"/>
    <s v="1852-06-23"/>
    <s v="20 d."/>
    <s v="1852-07-13"/>
    <s v="Palermo"/>
    <s v="Palermo"/>
    <s v="Portvendres"/>
    <s v="Barcelona"/>
    <s v="corbeta"/>
    <x v="0"/>
    <s v="Ejusge"/>
    <x v="1435"/>
    <n v="204"/>
    <s v="napolitana."/>
    <s v="napolitana."/>
    <s v="P. Palmento"/>
    <x v="33"/>
    <s v="P."/>
    <s v="Palmento"/>
    <x v="1508"/>
    <x v="0"/>
    <s v="capitán"/>
    <x v="0"/>
    <s v="con 1200 botadas duelas à D. J. M. Serra."/>
    <s v="De Palermo y Portvendres en 20 d. corbeta Ejusge, de 204 t., c. P. Palmento, con 1200 botadas duelas à D. J. M. Serra."/>
  </r>
  <r>
    <n v="1657"/>
    <s v="1852-06-29"/>
    <s v="1852-06-15"/>
    <s v="13 d."/>
    <s v="1852-06-28"/>
    <s v="Palermo "/>
    <s v="Palermo "/>
    <m/>
    <s v="Barcelona"/>
    <s v="corbeta"/>
    <x v="0"/>
    <s v="Sfinge"/>
    <x v="1436"/>
    <n v="20"/>
    <s v="napolitana."/>
    <s v="napolitana."/>
    <s v="P. Palmento"/>
    <x v="33"/>
    <s v="P."/>
    <s v="Palmento"/>
    <x v="1508"/>
    <x v="0"/>
    <s v="capitán"/>
    <x v="0"/>
    <s v="con 1250 botadas duelas à D. J."/>
    <s v="De Palermo en 13 d. corbeta Sfinge, de 20 t., c. P. Palmento, con 1250 botadas duelas à D. J."/>
  </r>
  <r>
    <n v="6119"/>
    <s v="1853-09-30"/>
    <s v="1853-09-28"/>
    <s v="18 horas,"/>
    <s v="1853-09-29"/>
    <s v="Palia "/>
    <s v="Palia "/>
    <m/>
    <s v="Barcelona"/>
    <s v="vapor"/>
    <x v="19"/>
    <s v="Barcelonés"/>
    <x v="807"/>
    <n v="46"/>
    <s v="españolas."/>
    <s v="española"/>
    <s v="Gabriel Medinas"/>
    <x v="169"/>
    <s v="Gabriel"/>
    <s v="Medinas"/>
    <x v="873"/>
    <x v="141"/>
    <s v="capitán"/>
    <x v="0"/>
    <s v="con 170 qq. corteza de enctna y 2 fardos bererros à D. Gerónimo Deu, 73 arrobas almendra à D. José Casadesus, 16 cajas zapatos à la órden, 20 bultos acelle de almendra y aguardiente à D. B. Fiol, 18 docenas sombreros à D. Feancisco Bonjoch, 11 bultos licores y aceite de almendra à D. José Marta Serra, 30 sacos habichuelas à los senores Serraclara y Maristany, y otros efectos, la correspondencia y 43 pasajeros."/>
    <s v="De Palia en 18 horas, vapor Barcelonés, de 46 t., c. D. Gabriel Medinas, con 170 qq. corteza de enctna y 2 fardos bererros à D. Gerónimo Deu, 73 arrobas almendra à D. José Casadesus, 16 cajas zapatos à la órden, 20 bultos acelle de almendra y aguardiente à D. B. Fiol, 18 docenas sombreros à D. Feancisco Bonjoch, 11 bultos licores y aceite de almendra à D. José Marta Serra, 30 sacos habichuelas à los senores Serraclara y Maristany, y otros efectos, la correspondencia y 43 pasajeros."/>
  </r>
  <r>
    <n v="2530"/>
    <s v="1852-09-16"/>
    <s v="1852-09-09"/>
    <s v="6 d."/>
    <s v="1852-09-15"/>
    <s v="Palma"/>
    <s v="Palma"/>
    <s v="Andraix"/>
    <s v="Barcelona"/>
    <s v="javeque"/>
    <x v="14"/>
    <s v="Dolores"/>
    <x v="49"/>
    <n v="46"/>
    <s v="españolas."/>
    <s v="españolas."/>
    <s v="J. Bosch"/>
    <x v="21"/>
    <s v="J."/>
    <s v="Bosch"/>
    <x v="139"/>
    <x v="20"/>
    <s v="patrón"/>
    <x v="1"/>
    <s v="con 328 balas algodon á la órden."/>
    <s v="De Palma y Andraix en 6 d. javeque Dolores, de 46 t., p. J. Bosch, con 328 balas algodon á la órden."/>
  </r>
  <r>
    <n v="2275"/>
    <s v="1852-08-26"/>
    <s v="1852-08-11"/>
    <s v="14 d."/>
    <s v="1852-08-25"/>
    <s v="Palma"/>
    <s v="Palma"/>
    <s v="Alcudia"/>
    <s v="Barcelona"/>
    <s v="bombarda"/>
    <x v="15"/>
    <s v="Cármen"/>
    <x v="57"/>
    <n v="50"/>
    <s v="españoles."/>
    <s v="españoles."/>
    <s v="Sans"/>
    <x v="2"/>
    <s v="D."/>
    <s v="Sans"/>
    <x v="144"/>
    <x v="0"/>
    <s v="patrón"/>
    <x v="1"/>
    <s v="con 600 qq. leña, 200 de corteza de pino y 16 de encina á los señores Olsina y Dauner."/>
    <s v="De Palma y Alcudia en 14 d. bombarda Cármen, de 50 t., p. D. Sans, con 600 qq. leña, 200 de corteza de pino y 16 de encina á los señores Olsina y Dauner."/>
  </r>
  <r>
    <n v="5240"/>
    <s v="1853-07-14"/>
    <s v="1853-07-08"/>
    <s v="5 d."/>
    <s v="1853-07-13"/>
    <s v="Palma"/>
    <s v="Palma"/>
    <s v="Tarragona"/>
    <s v="Barcelona"/>
    <s v="polacra goleta"/>
    <x v="2"/>
    <s v="Cärmen"/>
    <x v="118"/>
    <n v="26"/>
    <s v="españolas."/>
    <s v="españolas."/>
    <s v="Jorge Bennasar"/>
    <x v="80"/>
    <s v="Jorge"/>
    <s v="Bennasar"/>
    <x v="1509"/>
    <x v="0"/>
    <s v="capitán"/>
    <x v="0"/>
    <s v="cou 300 qq. leña."/>
    <s v="De Palma y Tarragona en 5 d. polacra goleta Cärmen, de 26 t., c. D. Jorge Bennasar, cou 300 qq. leña."/>
  </r>
  <r>
    <n v="1091"/>
    <s v="1852-05-01"/>
    <s v="1852-04-22"/>
    <s v="8 d."/>
    <s v="1852-04-30"/>
    <s v="Palma"/>
    <s v="Palma"/>
    <s v="Soller"/>
    <s v="Barcelona"/>
    <s v="javeque"/>
    <x v="14"/>
    <s v="S. Francisco"/>
    <x v="26"/>
    <n v="40"/>
    <s v="españolas."/>
    <s v="españolas."/>
    <s v="J. Ferrer"/>
    <x v="21"/>
    <s v="J."/>
    <s v="Ferrer"/>
    <x v="7"/>
    <x v="215"/>
    <s v="capitán"/>
    <x v="0"/>
    <s v="con 416 fanegas salvado, 360 gq. algarrobas, 3oo de leña y 8o fanegas trigo y 6 fardos terliz á D. J. Fontanillas."/>
    <s v="De Palma y Soller en 8 d. javeque S. Francisco, de 40 t., c. D. J. Ferrer, con 416 fanegas salvado, 360 gq. algarrobas, 3oo de leña y 8o fanegas trigo y 6 fardos terliz á D. J. Fontanillas."/>
  </r>
  <r>
    <n v="6672"/>
    <s v="1853-12-03"/>
    <s v="1853-11-29"/>
    <s v="3 d.,"/>
    <s v="1853-12-02"/>
    <s v="Palma"/>
    <s v="Palma"/>
    <m/>
    <s v="Barcelona"/>
    <s v="javeque"/>
    <x v="14"/>
    <s v="Dolores"/>
    <x v="49"/>
    <n v="79"/>
    <s v="ranes"/>
    <s v="ranes"/>
    <s v="Rafiel Pallicer"/>
    <x v="472"/>
    <s v="Rafiel"/>
    <s v="Pallicer"/>
    <x v="1510"/>
    <x v="0"/>
    <s v="patrón"/>
    <x v="1"/>
    <s v="con 112 cerdos à D. Juan Gomez."/>
    <s v="De Palma, en 3 d., javeque Dolores, de 79 t., p. Rafiel Pallicer, con 112 cerdos à D. Juan Gomez."/>
  </r>
  <r>
    <n v="6390"/>
    <s v="1853-10-27"/>
    <s v="1853-10-22"/>
    <s v="4 d."/>
    <s v="1853-10-26"/>
    <s v="Palma"/>
    <s v="Palma"/>
    <m/>
    <s v="Barcelona"/>
    <s v="javeque"/>
    <x v="14"/>
    <s v="Dolores"/>
    <x v="49"/>
    <n v="79"/>
    <s v="españolas."/>
    <s v="españolas."/>
    <s v="Rafael Pellicer"/>
    <x v="71"/>
    <s v="Rafael"/>
    <s v="Pellicer"/>
    <x v="660"/>
    <x v="0"/>
    <s v="patrón"/>
    <x v="1"/>
    <s v="con 500 qq. paja y 200 cuarteras trigo à D. Juan Fontanillas"/>
    <s v="De id. en 4 d. javeque Dolores, de 79 t., p. Rafael Pellicer, con 500 qq. paja y 200 cuarteras trigo à D. Juan Fontanillas"/>
  </r>
  <r>
    <n v="4348"/>
    <s v="1853-04-17"/>
    <s v="1853-04-13"/>
    <s v="3 d."/>
    <s v="1853-04-16"/>
    <s v="Palma"/>
    <s v="Palma"/>
    <s v="Andraix"/>
    <s v="Barcelona"/>
    <s v="jabeque"/>
    <x v="14"/>
    <s v="Dolores"/>
    <x v="49"/>
    <n v="79"/>
    <s v="Dotres"/>
    <s v="Dotres"/>
    <s v="B. Piezas"/>
    <x v="8"/>
    <s v="B."/>
    <s v="Piezas"/>
    <x v="1511"/>
    <x v="0"/>
    <s v="capitán"/>
    <x v="0"/>
    <s v="con 230 balas algodon á los señores Font y Riudor, 50 cajas frutas en almibar, 160 de vino y licores, y 20 de encurtido à D. P. Blancafort."/>
    <s v="De id. y Andraix en 3 d. jabeque Dolores, de 79 t., c. D. B. Piezas, con 230 balas algodon á los señores Font y Riudor, 50 cajas frutas en almibar, 160 de vino y licores, y 20 de encurtido à D. P. Blancafort."/>
  </r>
  <r>
    <n v="6445"/>
    <s v="1853-11-03"/>
    <s v="1853-10-31"/>
    <s v="2 d.,"/>
    <s v="1853-11-02"/>
    <s v="Palma"/>
    <s v="Palma"/>
    <m/>
    <s v="Barcelona"/>
    <s v="lud"/>
    <x v="1"/>
    <s v="Emillo"/>
    <x v="1437"/>
    <n v="45"/>
    <s v="españolas."/>
    <s v="españolas."/>
    <s v="Gabrtel Casanovas"/>
    <x v="473"/>
    <s v="Gabrtel"/>
    <s v="Casanovas"/>
    <x v="92"/>
    <x v="0"/>
    <s v="patrón"/>
    <x v="1"/>
    <s v="con 118 balas algodon à los señores Ribas y Cantallops, y 48 cerdos à don Juan Comez."/>
    <s v="De Palma, en 2 d., lud Emillo, de 45 t, p. Gabrtel Casanovas, con 118 balas algodon à los señores Ribas y Cantallops, y 48 cerdos à don Juan Comez."/>
  </r>
  <r>
    <n v="6678"/>
    <s v="1853-12-04"/>
    <s v="1853-12-01"/>
    <s v="36 horas"/>
    <s v="1853-12-03"/>
    <s v="Palma"/>
    <s v="Palma"/>
    <m/>
    <s v="Barcelona"/>
    <s v="laud"/>
    <x v="1"/>
    <s v="Isabel"/>
    <x v="78"/>
    <n v="37"/>
    <s v="españolas."/>
    <s v="españolas."/>
    <s v="Gabriel Arbona"/>
    <x v="169"/>
    <s v="Gabriel"/>
    <s v="Arbona"/>
    <x v="166"/>
    <x v="0"/>
    <s v="patrón"/>
    <x v="1"/>
    <s v="con 780 fanegas trigo à los señores Castelló y compania, 55 sacos almendra à la señora vuda Aviñó, 24 1d. de trausito y 8 pipas aguardiente à la órden."/>
    <s v="De id. en 36 horas laud Isabel, de 37 t., p. Gabriel Arbona, con 780 fanegas trigo à los señores Castelló y compania, 55 sacos almendra à la señora vuda Aviñó, 24 1d. de trausito y 8 pipas aguardiente à la órden."/>
  </r>
  <r>
    <n v="6516"/>
    <s v="1853-11-16"/>
    <s v="1853-11-05"/>
    <s v="10 d.,"/>
    <s v="1853-11-15"/>
    <s v="Palma"/>
    <s v="Palma"/>
    <s v="Tarragona"/>
    <s v="Barcelona"/>
    <s v="laud"/>
    <x v="1"/>
    <s v="Juanita"/>
    <x v="369"/>
    <n v="48"/>
    <s v="éspañolas."/>
    <s v="éspañolas."/>
    <s v="Bernardo Aguiló."/>
    <x v="178"/>
    <s v="Bernardo"/>
    <s v="Aguiló."/>
    <x v="1512"/>
    <x v="0"/>
    <s v="capitán"/>
    <x v="0"/>
    <s v="con 80 cerdos à D. Juan Gomez, 57 sacos almendra, 50 id. trapos, 500 fanegas trigo y 2 pipas aceite á D. José Casadesus."/>
    <s v="De Id. y Tarragona en 10 d., laud Juanita, de 48 t., c. D. Bernardo Aguiló. con 80 cerdos à D. Juan Gomez, 57 sacos almendra, 50 id. trapos, 500 fanegas trigo y 2 pipas aceite á D. José Casadesus."/>
  </r>
  <r>
    <n v="4640"/>
    <s v="1853-05-18"/>
    <s v="1853-05-10"/>
    <s v="7 d."/>
    <s v="1853-05-17"/>
    <s v="Palma"/>
    <s v="Palma"/>
    <s v="Andraix"/>
    <s v="Barcelona"/>
    <s v="laud"/>
    <x v="1"/>
    <s v="Juanito"/>
    <x v="241"/>
    <n v="43"/>
    <s v="Llovet"/>
    <s v="Llovet"/>
    <s v="B. Aguiló"/>
    <x v="8"/>
    <s v="B."/>
    <s v="Aguiló"/>
    <x v="1512"/>
    <x v="0"/>
    <s v="capitán"/>
    <x v="0"/>
    <s v="con 161 fanegas trigo, 50 qq. trapos. 100 de leña y 31 pipas aceite à D. J. Casadesus, 10 cajas de almendra à la señora viuda Aviñó. 20 cajas azúcar y 8 sacos almendra à D. J. Fontanillas."/>
    <s v="De Palma y Andraix en 7 d. laud Juanito, de 43 t., c. D. B. Aguiló, con 161 fanegas trigo, 50 qq. trapos. 100 de leña y 31 pipas aceite à D. J. Casadesus, 10 cajas de almendra à la señora viuda Aviñó. 20 cajas azúcar y 8 sacos almendra à D. J. Fontanillas."/>
  </r>
  <r>
    <n v="6734"/>
    <s v="1853-12-11"/>
    <s v="1853-12-04"/>
    <s v="6 d."/>
    <s v="1853-12-10"/>
    <s v="Palma"/>
    <s v="Palma"/>
    <s v="Tarragona"/>
    <s v="Barcelona"/>
    <s v="goleta"/>
    <x v="8"/>
    <s v="Lomercio"/>
    <x v="1438"/>
    <s v="9t"/>
    <s v="españolas."/>
    <s v="españolas."/>
    <s v="Bartolome Picans"/>
    <x v="287"/>
    <s v="Bartolome"/>
    <s v="Picans"/>
    <x v="1513"/>
    <x v="0"/>
    <s v="capitán"/>
    <x v="0"/>
    <s v="con 12 cerdos a D. Jvan Gomez."/>
    <s v="_x000a__x000a_De Palma y Tarragona en 6 d. goleta Lomercio, de 9t t., c. D. Bartolome Picans, con 12 cerdos a D. Jvan Gomez."/>
  </r>
  <r>
    <n v="6720"/>
    <s v="1853-12-08"/>
    <s v="1853-11-26"/>
    <s v="11 d."/>
    <s v="1853-12-07"/>
    <s v="Palma"/>
    <s v="Palma"/>
    <s v="Tarragona"/>
    <s v="Barcelona"/>
    <s v="laud"/>
    <x v="1"/>
    <s v="Maria Luisa"/>
    <x v="1439"/>
    <n v="28"/>
    <s v="cspanotas."/>
    <s v="española"/>
    <s v="Ventura Godoy"/>
    <x v="44"/>
    <s v="Ventura"/>
    <s v="Godoy"/>
    <x v="1514"/>
    <x v="0"/>
    <s v="patrón"/>
    <x v="1"/>
    <s v="con 200 arrobas algarrobas, 45 de higos, 42 de conteza de pino y 40 de alcohol para Arens."/>
    <s v="De Palma y Tarragona en 11 d. laud Maria Luisa, de 28 t., p. Ventura Godoy, con 200 arrobas algarrobas, 45 de higos, 42 de conteza de pino y 40 de alcohol para Arens."/>
  </r>
  <r>
    <n v="592"/>
    <s v="1852-03-13"/>
    <s v="1852-03-02"/>
    <s v="10 d."/>
    <s v="1852-03-12"/>
    <s v="Palma"/>
    <s v="Palma"/>
    <s v="Andraix"/>
    <s v="Barcelona"/>
    <s v="laud"/>
    <x v="1"/>
    <s v="Proletario"/>
    <x v="1440"/>
    <n v="37"/>
    <s v="españolas."/>
    <s v="españolas."/>
    <s v="J. Benesar"/>
    <x v="21"/>
    <s v="J."/>
    <s v="Benesar"/>
    <x v="1509"/>
    <x v="0"/>
    <s v="capitán"/>
    <x v="0"/>
    <s v="con 122 sacos cacao, 21 qq."/>
    <s v="De id. y Andraix en 10 d. laud Proletario, de 37 t., c. D. J. Benesar, con 122 sacos cacao, 21 qq."/>
  </r>
  <r>
    <n v="608"/>
    <s v="1852-03-16"/>
    <s v="1852-03-12"/>
    <s v="52 horas"/>
    <s v="1852-03-15"/>
    <s v="Palma"/>
    <s v="Palma"/>
    <s v="Tarragona"/>
    <s v="Barcelona"/>
    <s v="vapor"/>
    <x v="19"/>
    <s v="Barcelonés"/>
    <x v="807"/>
    <n v="46"/>
    <s v="españolas."/>
    <s v="española"/>
    <s v="G. Medinas"/>
    <x v="12"/>
    <s v="Gabriel"/>
    <s v="Medinas"/>
    <x v="873"/>
    <x v="141"/>
    <s v="capitán"/>
    <x v="0"/>
    <s v=", con 30 sacos cacao á los señores Ribas y Cantallops, 173 id. á D. M. Flaquer é hijo , 200 cajoncitos alcaparras, 20 cajas aceite de almendra y 2 garrofones aguardiente á los señores Font y Riudor, 5 zurrones añil á la señora viuda de Mataró é hijos, otros efectos , la correspondencia y 2 pasajeros, consignado à don R. Garriga."/>
    <s v="_x000a__x000a_De Palma y Tarragona en 52 horas vapor Barcelonés, de 46 t., c. D. G. Medinas , con 30 sacos cacao á los señores Ribas y Cantallops, 173 id. á D. M. Flaquer é hijo , 200 cajoncitos alcaparras, 20 cajas aceite de almendra y 2 garrofones aguardiente á los señores Font y Riudor, 5 zurrones añil á la señora viuda de Mataró é hijos, otros efectos , la correspondencia y 2 pasajeros, consignado à don R. Garriga."/>
  </r>
  <r>
    <n v="3194"/>
    <s v="1852-11-17"/>
    <s v="1852-11-08"/>
    <s v="8 d."/>
    <s v="1852-11-16"/>
    <s v="Palma"/>
    <s v="Palma"/>
    <s v="Tarragona"/>
    <s v="Barcelona"/>
    <s v="laud"/>
    <x v="1"/>
    <s v="S. Estéban"/>
    <x v="1441"/>
    <n v="29"/>
    <s v="Blanes"/>
    <s v="Blanes"/>
    <s v="R. Marti"/>
    <x v="70"/>
    <s v="R."/>
    <s v="Marti"/>
    <x v="368"/>
    <x v="0"/>
    <s v="patrón"/>
    <x v="1"/>
    <s v="con 350 cuar"/>
    <s v="De Palma y Tarragona en 8 d. laud S. Estéban, de 29 t., p. R. Marti, con 350 cuar"/>
  </r>
  <r>
    <n v="6381"/>
    <s v="1853-10-27"/>
    <s v="1853-10-22"/>
    <s v="4 d."/>
    <s v="1853-10-26"/>
    <s v="Palma"/>
    <s v="Palma"/>
    <s v="Andraíx"/>
    <s v="Barcelona"/>
    <s v="laud"/>
    <x v="1"/>
    <s v="S. José"/>
    <x v="6"/>
    <n v="52"/>
    <s v="españolas."/>
    <s v="españolas."/>
    <s v="Baltasar Palmer"/>
    <x v="147"/>
    <s v="Baltasar"/>
    <s v="Palmer"/>
    <x v="149"/>
    <x v="0"/>
    <s v="patrón"/>
    <x v="1"/>
    <s v="con 135 balas algodon á los señores Ribas y Cantallops y 40 cerdos al señor Blanch."/>
    <s v="De Id. y Andraíx en 4 d. laud S. José, de 52 t., p. Baltasar Palmer, con 135 balas algodon á los señores Ribas y Cantallops y 40 cerdos al señor Blanch."/>
  </r>
  <r>
    <n v="5713"/>
    <s v="1853-08-27"/>
    <s v="1853-08-20"/>
    <s v="6 d."/>
    <s v="1853-08-26"/>
    <s v="Palma"/>
    <s v="Palma"/>
    <s v="Tarragona"/>
    <s v="Barcelona"/>
    <s v="laud"/>
    <x v="1"/>
    <s v="S. Miguel"/>
    <x v="35"/>
    <n v="50"/>
    <s v="españolas."/>
    <s v="españolas."/>
    <s v="Antonio Pomar"/>
    <x v="57"/>
    <s v="Antonio"/>
    <s v="Pomar"/>
    <x v="1515"/>
    <x v="0"/>
    <s v="patrón"/>
    <x v="1"/>
    <s v="con 400 qq. corteza de encina, 60 de trapos, 27 de tocino salado, 7 de madera fina y 10 sacos almendron à D. Juan Fontanillas."/>
    <s v="De Palma y Tarragona en 6 d. laud S. Miguel, de 50 t., p. Antonio Pomar, con 400 qq. corteza de encina, 60 de trapos, 27 de tocino salado, 7 de madera fina y 10 sacos almendron à D. Juan Fontanillas."/>
  </r>
  <r>
    <n v="730"/>
    <s v="1852-03-30"/>
    <s v="1852-03-25"/>
    <s v="4 d."/>
    <s v="1852-03-29"/>
    <s v="Palma"/>
    <s v="Palma"/>
    <s v="Andraix"/>
    <s v="Barcelona"/>
    <s v="laud"/>
    <x v="1"/>
    <s v="San José"/>
    <x v="6"/>
    <n v="80"/>
    <s v="españolas."/>
    <s v="españolas."/>
    <s v="C. Alzamora"/>
    <x v="91"/>
    <s v="C."/>
    <s v="Alzamora"/>
    <x v="1516"/>
    <x v="0"/>
    <s v="capitán"/>
    <x v="0"/>
    <s v="con 75 balas algodon á los señores Ribas y Cantallops, 200 cajas licores y vinos, 300 de jabon, 200 de almibar, 200 garrafones y 50 barriles almendron , 350 cajas alcaparras, y 30 de aceite de almendra à los senores Biada hermanos, 331 fauegas cebada y 29 sacos almendron à D. J. Fontanillas, 400 qq. algarrobas, 93 de trapos, 90 de leña y 24 sacos almendron à D. J. Casadesús."/>
    <s v="De Palma y Andraix en 4 d. laud San José, de 80 t., c. D. C. Alzamora, con 75 balas algodon á los señores Ribas y Cantallops, 200 cajas licores y vinos, 300 de jabon, 200 de almibar, 200 garrafones y 50 barriles almendron , 350 cajas alcaparras, y 30 de aceite de almendra à los senores Biada hermanos, 331 fauegas cebada y 29 sacos almendron à D. J. Fontanillas, 400 qq. algarrobas, 93 de trapos, 90 de leña y 24 sacos almendron à D. J. Casadesús."/>
  </r>
  <r>
    <n v="390"/>
    <s v="1852-02-16"/>
    <s v="1852-02-06"/>
    <s v="9 d."/>
    <s v="1852-02-15"/>
    <s v="Palma"/>
    <s v="Palma"/>
    <s v="Andraix"/>
    <s v="Barcelona"/>
    <s v="laud"/>
    <x v="1"/>
    <s v="San José"/>
    <x v="6"/>
    <n v="48"/>
    <s v="españolas."/>
    <s v="españolas."/>
    <s v="R. Llopart"/>
    <x v="70"/>
    <s v="R."/>
    <s v="Llopart"/>
    <x v="1058"/>
    <x v="0"/>
    <s v="patrón"/>
    <x v="1"/>
    <s v="con 750 quintales leña y 31 de palma."/>
    <s v="De Palma y Andraix en 9 d. laud San José, de 48 t., p. R. Llopart, con 750 quintales leña y 31 de palma."/>
  </r>
  <r>
    <n v="3291"/>
    <s v="1852-12-05"/>
    <s v="1852-11-30"/>
    <s v="4 d."/>
    <s v="1852-12-04"/>
    <s v="Palma"/>
    <s v="Palma"/>
    <s v="Tarragona"/>
    <s v="Barcelona"/>
    <s v="laud"/>
    <x v="1"/>
    <s v="San Ramon"/>
    <x v="27"/>
    <n v="46"/>
    <s v="español."/>
    <s v="español."/>
    <s v="R. Alemany"/>
    <x v="70"/>
    <s v="R."/>
    <s v="Alemany"/>
    <x v="4"/>
    <x v="0"/>
    <s v="patrón"/>
    <x v="1"/>
    <s v="con 300 qq. paja á D. J. Fontanillas y 30 docenas escobas."/>
    <s v="De Palma y Tarragona en 4 d. laud San Ramon, de 46 t.. p. R. Alemany, con 300 qq. paja á D. J. Fontanillas y 30 docenas escobas."/>
  </r>
  <r>
    <n v="6684"/>
    <s v="1853-12-04"/>
    <s v="1853-12-01"/>
    <s v="2 d.,"/>
    <s v="1853-12-03"/>
    <s v="Palma"/>
    <s v="Palma"/>
    <s v="Andraix"/>
    <s v="Barcelona"/>
    <s v="laud"/>
    <x v="1"/>
    <s v="Trinidad"/>
    <x v="18"/>
    <n v="60"/>
    <s v="españolas."/>
    <s v="españolas."/>
    <s v="Monserrat Roca"/>
    <x v="81"/>
    <s v="Monserrate"/>
    <s v="Roca"/>
    <x v="5"/>
    <x v="216"/>
    <s v="patrón"/>
    <x v="1"/>
    <s v="con 28 sacos goma, 4 arrobas almidon, 36 qq. tartaro, 9 arrobas cobre viejo, 800 fanegas trigo, 130 qq. trapos, 40 sacos almendra. 10 cajas aceite de almendras y 1 pipa aceite à D. Juan Fontanillas, 46 sacos café y 150 cajas jabon à los senores Gasó y compañia, 75 qq. lena y 21 docenas sombreros"/>
    <s v="De Palma y Andraix en 2 d., laud Trinidad, de 60 t., p. Monserrat Roca, con 28 sacos goma, 4 arrobas almidon, 36 qq. tartaro, 9 arrobas cobre viejo, 800 fanegas trigo, 130 qq. trapos, 40 sacos almendra. 10 cajas aceite de almendras y 1 pipa aceite à D. Juan Fontanillas, 46 sacos café y 150 cajas jabon à los senores Gasó y compañia, 75 qq. lena y 21 docenas sombreros"/>
  </r>
  <r>
    <n v="1165"/>
    <s v="1852-05-10"/>
    <s v="1852-05-07"/>
    <s v="2 d."/>
    <s v="1852-05-09"/>
    <s v="Palma "/>
    <s v="Palma "/>
    <m/>
    <s v="Barcelona"/>
    <s v="laud"/>
    <x v="1"/>
    <s v="Adonis"/>
    <x v="371"/>
    <n v="47"/>
    <s v="españolas."/>
    <s v="españolas."/>
    <s v="F. Kinchhofer"/>
    <x v="7"/>
    <s v="F."/>
    <s v="Kinchhofer"/>
    <x v="1517"/>
    <x v="0"/>
    <s v="patrón"/>
    <x v="1"/>
    <s v="con 48 balas algodon à los Sres. Font"/>
    <s v="De Palma en 2 d. laud Adonis, de 47 t., p. F. Kinchhofer, con 48 balas algodon à los Sres. Font"/>
  </r>
  <r>
    <n v="3694"/>
    <s v="1853-01-31"/>
    <s v="1853-01-29"/>
    <s v="1 d."/>
    <s v="1853-01-30"/>
    <s v="Palma "/>
    <s v="Palma "/>
    <m/>
    <s v="Barcelona"/>
    <s v="laud."/>
    <x v="1"/>
    <s v="Adonis"/>
    <x v="371"/>
    <n v="41"/>
    <s v="españolas."/>
    <s v="españolas."/>
    <s v="F. Kirchhioffer"/>
    <x v="7"/>
    <s v="F."/>
    <s v="Kirchhioffer"/>
    <x v="1518"/>
    <x v="0"/>
    <s v="capitán"/>
    <x v="0"/>
    <s v="con 145 balas algodon à D. P. Tintorer, 4 pipas aguardiente á D. R. Comas y Salitre, 10 sacos café, 10 de almendra y. 10 cajas aceite de id. à D. J. Fontanillas."/>
    <s v="De Palma en 1 d. laud. Adonis, de 41 t., C. D. F. Kirchhioffer, con 145 balas algodon à D. P. Tintorer, 4 pipas aguardiente á D. R. Comas y Salitre, 10 sacos café, 10 de almendra y. 10 cajas aceite de id. à D. J. Fontanillas."/>
  </r>
  <r>
    <n v="4477"/>
    <s v="1853-04-30"/>
    <s v="1853-04-27"/>
    <s v="2 d."/>
    <s v="1853-04-29"/>
    <s v="Palma "/>
    <s v="Palma "/>
    <m/>
    <s v="Barcelona"/>
    <s v="laud"/>
    <x v="1"/>
    <s v="Amistad"/>
    <x v="199"/>
    <n v="29"/>
    <s v="españolas."/>
    <s v="españolas."/>
    <s v="J. Solá"/>
    <x v="21"/>
    <s v="J."/>
    <s v="Solá"/>
    <x v="233"/>
    <x v="0"/>
    <s v="patrón"/>
    <x v="1"/>
    <s v="con 400 qq. algarrobas, 400 salvado, y 200 varas listados para Areñs."/>
    <s v="De Palma en 2 d. laud Amistad, de 29 t., p. J. Solá, con 400 qq. algarrobas, 400 salvado, y 200 varas listados para Areñs."/>
  </r>
  <r>
    <n v="6842"/>
    <s v="1853-12-22"/>
    <s v="1853-12-08"/>
    <s v="13 d."/>
    <s v="1853-12-21"/>
    <s v="Palma "/>
    <s v="Palma "/>
    <m/>
    <s v="Barcelona"/>
    <s v="laud"/>
    <x v="1"/>
    <s v="Amistad"/>
    <x v="199"/>
    <n v="29"/>
    <s v="españolas."/>
    <s v="españolas."/>
    <s v="Joaquin Solá"/>
    <x v="9"/>
    <s v="Joaquin"/>
    <s v="Solá"/>
    <x v="233"/>
    <x v="0"/>
    <s v="patrón"/>
    <x v="1"/>
    <s v="con 1000 finegas salvado y 27 caarteras garbanzos para Arenys."/>
    <s v="De Palma en 13 d. laud Amistad, de 29 t., p. Joaquin Solá, con 1000 finegas salvado y 27 caarteras garbanzos para Arenys."/>
  </r>
  <r>
    <n v="1114"/>
    <s v="1852-05-02"/>
    <s v="1852-04-29"/>
    <s v="2 d."/>
    <s v="1852-05-01"/>
    <s v="Palma "/>
    <s v="Palma "/>
    <m/>
    <s v="Barcelona"/>
    <s v="laud"/>
    <x v="1"/>
    <s v="Balear"/>
    <x v="406"/>
    <n v="80"/>
    <s v="tanillas"/>
    <s v="tanillas"/>
    <s v="M. Balaguer"/>
    <x v="13"/>
    <s v="M."/>
    <s v="Balaguer"/>
    <x v="75"/>
    <x v="0"/>
    <s v="capitán"/>
    <x v="0"/>
    <s v="con 200 cajas azúcar à los Sres. Ribas y Cantallops, y otros efectos de tránsito."/>
    <s v="De Palma en 2 d. laud Balear, de 80 t., c. D. M. Balaguer, con 200 cajas azúcar à los Sres. Ribas y Cantallops, y otros efectos de tránsito."/>
  </r>
  <r>
    <n v="639"/>
    <s v="1852-03-19"/>
    <s v="1852-03-15"/>
    <s v="3 d."/>
    <s v="1852-03-18"/>
    <s v="Palma "/>
    <s v="Palma "/>
    <m/>
    <s v="Barcelona"/>
    <s v="laud"/>
    <x v="1"/>
    <s v="Balear"/>
    <x v="406"/>
    <n v="80"/>
    <s v="españolas."/>
    <s v="españolas."/>
    <s v="P. J. Llufrin"/>
    <x v="14"/>
    <s v="P. J."/>
    <s v="Llufrin"/>
    <x v="1519"/>
    <x v="0"/>
    <s v="capitán"/>
    <x v="0"/>
    <s v="con 124 balas algodon à los Sres. Serra y Parladé; 105 id. à los Sres. Ribas y Cantallops, 20 sacos cochinilla à D. P. J. Fortéza, y 4 furdos zalcas al capitan."/>
    <s v="De Palma en 3 d. laud Balear, de 80 t., c. D. P. J. Llufrin, con 124 balas algodon à los Sres. Serra y Parladé; 105 id. à los Sres. Ribas y Cantallops, 20 sacos cochinilla à D. P. J. Fortéza, y 4 furdos zalcas al capitan."/>
  </r>
  <r>
    <n v="1644"/>
    <s v="1852-06-28"/>
    <s v="1852-06-25"/>
    <s v="2 d."/>
    <s v="1852-06-27"/>
    <s v="Palma "/>
    <s v="Palma "/>
    <m/>
    <s v="Barcelona"/>
    <s v="jabeque"/>
    <x v="14"/>
    <s v="Dolores"/>
    <x v="49"/>
    <n v="40"/>
    <s v="españolas."/>
    <s v="españolas."/>
    <s v="J. Bosch"/>
    <x v="21"/>
    <s v="J."/>
    <s v="Bosch"/>
    <x v="139"/>
    <x v="20"/>
    <s v="patrón"/>
    <x v="1"/>
    <s v="con 141 balas algodon à los Sres. Ribas y Cantallops."/>
    <s v="De Palma en 2 d. jabeque Dolores, de 40 t., p. J. Bosch, con 141 balas algodon à los Sres. Ribas y Cantallops."/>
  </r>
  <r>
    <n v="1570"/>
    <s v="1852-06-20"/>
    <s v="1852-06-17"/>
    <s v="2 d."/>
    <s v="1852-06-19"/>
    <s v="Palma "/>
    <s v="Palma "/>
    <m/>
    <s v="Barcelona"/>
    <s v="jabeque"/>
    <x v="14"/>
    <s v="Dolores"/>
    <x v="49"/>
    <n v="46"/>
    <s v="españolas."/>
    <s v="españolas."/>
    <s v="J. Bosch"/>
    <x v="21"/>
    <s v="J."/>
    <s v="Bosch"/>
    <x v="139"/>
    <x v="20"/>
    <s v="patrón"/>
    <x v="1"/>
    <s v="con 144 balas algodon à los señores Ribas y Cantallops."/>
    <s v="De Palma en 2 d. jabeque Dolores, de 46 t., p. J. Bosch, con 144 balas algodon à los señores Ribas y Cantallops."/>
  </r>
  <r>
    <n v="2292"/>
    <s v="1852-08-28"/>
    <s v="1852-08-25"/>
    <s v="2 d."/>
    <s v="1852-08-27"/>
    <s v="Palma "/>
    <s v="Palma "/>
    <m/>
    <s v="Barcelona"/>
    <s v="jabeque"/>
    <x v="14"/>
    <s v="Dolores"/>
    <x v="49"/>
    <n v="46"/>
    <s v="españoles."/>
    <s v="españoles."/>
    <s v="J. Bosch"/>
    <x v="21"/>
    <s v="J."/>
    <s v="Bosch"/>
    <x v="139"/>
    <x v="20"/>
    <s v="patrón"/>
    <x v="1"/>
    <s v="con 150 cajas azúcar á los señores Ribas y Cantallops y 116 qq. cobre viejo a D. J. Fontanillas."/>
    <s v="De Palma en 2 d. jabeque Dolores, de 46 t., p. J. Bosch, con 150 cajas azúcar á los señores Ribas y Cantallops y 116 qq. cobre viejo a D. J. Fontanillas."/>
  </r>
  <r>
    <n v="864"/>
    <s v="1852-04-08"/>
    <s v="1852-04-03"/>
    <s v="4 d."/>
    <s v="1852-04-07"/>
    <s v="Palma "/>
    <s v="Palma "/>
    <m/>
    <s v="Barcelona"/>
    <s v="laud"/>
    <x v="1"/>
    <s v="San José"/>
    <x v="115"/>
    <n v="36"/>
    <s v="españolas."/>
    <s v="españolas."/>
    <s v="P. Bosch"/>
    <x v="33"/>
    <s v="P."/>
    <s v="Bosch"/>
    <x v="139"/>
    <x v="217"/>
    <s v="patrón"/>
    <x v="1"/>
    <s v="con 600 qq. leña."/>
    <s v="De Palma en 4 d. laud San José, de 36 t., p. P. Bosch, con 600 qq. leña."/>
  </r>
  <r>
    <n v="6603"/>
    <s v="1853-11-26"/>
    <s v="1853-11-22"/>
    <s v="3 d."/>
    <s v="1853-11-25"/>
    <s v="Palma "/>
    <s v="Palma "/>
    <m/>
    <s v="Barcelona"/>
    <s v="laud"/>
    <x v="1"/>
    <s v="S. José"/>
    <x v="115"/>
    <n v="27"/>
    <s v="españolas."/>
    <s v="españolas."/>
    <s v="Pedro Bosch"/>
    <x v="62"/>
    <s v="Pedro"/>
    <s v="Bosch"/>
    <x v="139"/>
    <x v="217"/>
    <s v="patrón"/>
    <x v="1"/>
    <s v="con 91 cerdos à D. Martano Rosés."/>
    <s v="De Palma en 3 d. laud S. José, de 27 t., p. Pedro Bosch, con 91 cerdos à D. Martano Rosés."/>
  </r>
  <r>
    <n v="601"/>
    <s v="1852-03-13"/>
    <s v="1852-03-08"/>
    <s v="4 d."/>
    <s v="1852-03-12"/>
    <s v="Palma "/>
    <s v="Palma "/>
    <m/>
    <s v="Barcelona"/>
    <s v="laud"/>
    <x v="1"/>
    <s v="S. José"/>
    <x v="115"/>
    <n v="37"/>
    <s v="españolas."/>
    <s v="españolas."/>
    <s v="P. Bosch"/>
    <x v="33"/>
    <s v="Pedro"/>
    <s v="Bosch"/>
    <x v="139"/>
    <x v="217"/>
    <s v="patrón"/>
    <x v="1"/>
    <s v="con 100 qq. leña."/>
    <s v="De id. en 4 d. laud S. José, de 37 t., p. P. Bosch, con 100 qq. leña."/>
  </r>
  <r>
    <n v="6317"/>
    <s v="1853-10-17"/>
    <s v="1853-10-13"/>
    <s v="3 d."/>
    <s v="1853-10-16"/>
    <s v="Palma "/>
    <s v="Palma "/>
    <m/>
    <s v="Barcelona"/>
    <s v="laud"/>
    <x v="1"/>
    <s v="San José"/>
    <x v="115"/>
    <n v="37"/>
    <s v="españolas."/>
    <s v="españolas."/>
    <s v="Pedro Bosch"/>
    <x v="62"/>
    <s v="Pedro"/>
    <s v="Bosch"/>
    <x v="139"/>
    <x v="217"/>
    <s v="patrón"/>
    <x v="1"/>
    <s v="con 91 cerdos, 700 ristras ajos y 3 fanegas habas à 1. Martano Rosés"/>
    <s v="De Palma en 3 d. laud San José, de 37 t., p. Pedro Bosch, con 91 cerdos, 700 ristras ajos y 3 fanegas habas à 1. Martano Rosés"/>
  </r>
  <r>
    <n v="6472"/>
    <s v="1853-11-06"/>
    <s v="1853-10-28"/>
    <s v="8 d."/>
    <s v="1853-11-05"/>
    <s v="Palma "/>
    <s v="Palma "/>
    <m/>
    <s v="Barcelona"/>
    <s v="laud"/>
    <x v="1"/>
    <s v="S. José"/>
    <x v="115"/>
    <n v="37"/>
    <s v="españolas."/>
    <s v="españolas."/>
    <s v="Pedro Bosch"/>
    <x v="62"/>
    <s v="Pedro"/>
    <s v="Bosch"/>
    <x v="139"/>
    <x v="217"/>
    <s v="patrón"/>
    <x v="1"/>
    <s v="con 97 cerdos y 3 pipas aguardiente à D. M. Rosés, 80 qq. lena y 10 barriles alcaparras al patron."/>
    <s v="De Palma en 8 d. laud S. José, de 37 4., p. Pedro Bosch, con 97 cerdos y 3 pipas aguardiente à D. M. Rosés, 80 qq. lena y 10 barriles alcaparras al patron."/>
  </r>
  <r>
    <n v="4366"/>
    <s v="1853-04-20"/>
    <s v="1853-04-16"/>
    <s v="3 d."/>
    <s v="1853-04-19"/>
    <s v="Palma "/>
    <s v="Palma "/>
    <m/>
    <s v="Barcelona"/>
    <s v="goleta"/>
    <x v="8"/>
    <s v="San José"/>
    <x v="115"/>
    <n v="69"/>
    <s v="españolas."/>
    <s v="españolas."/>
    <s v="J. Bosch"/>
    <x v="21"/>
    <s v="J."/>
    <s v="Bosch"/>
    <x v="139"/>
    <x v="218"/>
    <s v="capitán"/>
    <x v="0"/>
    <s v="con 89 halas algoden á la Sra. viuda Vilaré, 27 id. à D. P. Tintorer, 1200 duelas. 9 pipas aguardiente, 55 sacos arroz 20 cajas jabon duro, 10 de fosforos y 20 fardos suela à la órden."/>
    <s v="De Palma en 3 d. goleta San José, de 69 t., c. D. J. Bosch, con 89 halas algoden á la Sra. viuda Vilaré, 27 id. à D. P. Tintorer, 1200 duelas. 9 pipas aguardiente, 55 sacos arroz 20 cajas jabon duro, 10 de fosforos y 20 fardos suela à la órden."/>
  </r>
  <r>
    <n v="3026"/>
    <s v="1852-10-31"/>
    <s v="1852-10-22"/>
    <s v="8 d."/>
    <s v="1852-10-30"/>
    <s v="Palma "/>
    <s v="Palma "/>
    <m/>
    <s v="Barcelona"/>
    <s v="laud"/>
    <x v="1"/>
    <s v="San Antonio"/>
    <x v="7"/>
    <n v="21"/>
    <s v="españolas."/>
    <s v="españolas."/>
    <s v="P. Bosch"/>
    <x v="33"/>
    <s v="P."/>
    <s v="Bosch"/>
    <x v="139"/>
    <x v="219"/>
    <s v="patrón"/>
    <x v="1"/>
    <s v="en lastre."/>
    <s v="De Palma en 8 d. laud San Antonio, de 21 t., p. P. Bosch; en lastre."/>
  </r>
  <r>
    <n v="2546"/>
    <s v="1852-09-16"/>
    <s v="1852-09-06"/>
    <s v="9 d."/>
    <s v="1852-09-15"/>
    <s v="Palma "/>
    <s v="Palma "/>
    <m/>
    <s v="Barcelona"/>
    <s v="laud"/>
    <x v="1"/>
    <s v="San Antonio"/>
    <x v="7"/>
    <n v="34"/>
    <s v="españolas."/>
    <s v="españolas."/>
    <s v="P. Bosch"/>
    <x v="33"/>
    <s v="P."/>
    <s v="Bosch"/>
    <x v="139"/>
    <x v="220"/>
    <s v="patrón"/>
    <x v="1"/>
    <s v="con 171 fanegas trigo y 497 de garbanzos al patron, y 5 pipas aceite à D. M. Flaquer."/>
    <s v="De Palma en 9 d. laud San Antonio, de 34 t., p. P. Bosch, con 171 fanegas trigo y 497 de garbanzos al patron, y 5 pipas aceite à D. M. Flaquer."/>
  </r>
  <r>
    <n v="3269"/>
    <s v="1852-11-27"/>
    <s v="1852-11-25"/>
    <s v="19 horas"/>
    <s v="1852-11-26"/>
    <s v="Palma "/>
    <s v="Palma "/>
    <m/>
    <s v="Barcelona"/>
    <s v="vapor"/>
    <x v="19"/>
    <s v="Barcelonés"/>
    <x v="807"/>
    <n v="46"/>
    <s v="AIRES"/>
    <s v="española"/>
    <s v="J. Singala"/>
    <x v="21"/>
    <s v="J."/>
    <s v="Singala"/>
    <x v="1520"/>
    <x v="0"/>
    <s v="capitán"/>
    <x v="0"/>
    <s v="con 140 cerdos à D.J. Forteza. 30 sacos café à D. R. Cantallops, 12 cajas aceite de almendras à los señores Font y Riudor, 6 pipas aguardiente á D. R. Comas y Salitre, 10 sacos almendras á D. J. Regás, 8 pipas aguardiente à D. M. Flaquer é hijo, y otros, efectos la correspondencia y 15 pasajeros."/>
    <s v="_x000a_De Palma en 19 horas vapor Barcelonés, de 46 t. c. D. J. Singala, con 140 cerdos à D.J. Forteza. 30 sacos café à D. R. Cantallops, 12 cajas aceite de almendras à los señores Font y Riudor, 6 pipas aguardiente á D. R. Comas y Salitre, 10 sacos almendras á D. J. Regás, 8 pipas aguardiente à D. M. Flaquer é hijo, y otros, efectos la correspondencia y 15 pasajeros."/>
  </r>
  <r>
    <n v="5420"/>
    <s v="1853-07-31"/>
    <s v="1853-07-24"/>
    <s v="6 d."/>
    <s v="1853-07-30"/>
    <s v="Palma "/>
    <s v="Palma "/>
    <m/>
    <s v="Barcelona"/>
    <s v="laud"/>
    <x v="1"/>
    <s v="Belisario"/>
    <x v="335"/>
    <n v="68"/>
    <s v="españolas."/>
    <s v="españolas."/>
    <s v="B. Estrada"/>
    <x v="8"/>
    <s v="B."/>
    <s v="Estrada"/>
    <x v="993"/>
    <x v="0"/>
    <s v="capitán"/>
    <x v="0"/>
    <s v="con 550 qq. paja à D. Juan Fontanillas."/>
    <s v="De Palma en 6 d. laud Belisario, de 68 t., c. D. B. Estrada, con 550 qq. paja à D. Juan Fontanillas."/>
  </r>
  <r>
    <n v="4797"/>
    <s v="1853-06-05"/>
    <s v="1853-06-02"/>
    <s v="3 d."/>
    <s v="1853-06-05"/>
    <s v="Palma "/>
    <s v="Palma "/>
    <m/>
    <s v="Barcelona"/>
    <s v="polacra-goleta"/>
    <x v="2"/>
    <s v="Carmen"/>
    <x v="72"/>
    <n v="26"/>
    <s v="españolas."/>
    <s v="españolas."/>
    <s v="J. Benesar"/>
    <x v="21"/>
    <s v="J."/>
    <s v="Benesar"/>
    <x v="1509"/>
    <x v="0"/>
    <s v="capitán"/>
    <x v="0"/>
    <s v="con 80 fanegas alpiste y 195 docenas pinceles à D. L. Ribera y 450 qq. leña."/>
    <s v="De Palma en 3 d. polacra-goleta Carmen, de 26 t., c. D. J. Benesar, con 80 fanegas alpiste y 195 docenas pinceles à D. L. Ribera y 450 qq. leña."/>
  </r>
  <r>
    <n v="6653"/>
    <s v="1853-12-01"/>
    <s v="1853-11-29"/>
    <s v="18 horas"/>
    <s v="1853-11-30"/>
    <s v="Palma "/>
    <s v="Palma "/>
    <m/>
    <s v="Barcelona"/>
    <s v="vapor"/>
    <x v="19"/>
    <s v="Mallorquin"/>
    <x v="1442"/>
    <n v="63"/>
    <s v="RIALES"/>
    <s v="españolas."/>
    <s v="José Casals"/>
    <x v="18"/>
    <s v="Jose"/>
    <s v="Casals"/>
    <x v="441"/>
    <x v="100"/>
    <s v="capitán"/>
    <x v="0"/>
    <s v="y Sabater, con 339 cueros y 11) medtas pipas aguardiente à los señores Ribas y Cantallops, 200 cerdos à D. Juan Gomez, 25 cajas licores à los senores Plandolit hermanos, ôtros efectos, la correspondencla y 9 pasajeros."/>
    <s v="De Palma en 18 horas vapor Mallorquin , de 63 t., c. D. José Casals y Sabater, con 339 cueros y 11) medtas pipas aguardiente à los señores Ribas y Cantallops, 200 cerdos à D. Juan Gomez, 25 cajas licores à los senores Plandolit hermanos, ôtros efectos, la correspondencla y 9 pasajeros."/>
  </r>
  <r>
    <n v="3383"/>
    <s v="1852-12-14"/>
    <s v="1852-12-11"/>
    <s v="2 d."/>
    <s v="1852-12-13"/>
    <s v="Palma "/>
    <s v="Palma "/>
    <m/>
    <s v="Barcelona"/>
    <s v="laud"/>
    <x v="1"/>
    <s v="Carmen"/>
    <x v="72"/>
    <n v="49"/>
    <s v="CUBA"/>
    <s v="CUBA"/>
    <s v="R. Covas"/>
    <x v="70"/>
    <s v="R."/>
    <s v="Covas"/>
    <x v="146"/>
    <x v="0"/>
    <s v="patrón"/>
    <x v="1"/>
    <s v="con 300 qq. paja à D. J. Fontanillas."/>
    <s v="De Palma en 2 d. laud Carmen, de 49 t., p. R. Covas, con 300 qq. paja à D. J. Fontanillas."/>
  </r>
  <r>
    <n v="3691"/>
    <s v="1853-01-30"/>
    <s v="1853-01-28"/>
    <s v="1 d."/>
    <s v="1853-01-29"/>
    <s v="Palma "/>
    <s v="Palma "/>
    <m/>
    <s v="Barcelona"/>
    <s v="laud"/>
    <x v="1"/>
    <s v="Balear"/>
    <x v="406"/>
    <n v="80"/>
    <s v="españolas."/>
    <s v="españolas."/>
    <s v="J. Duran"/>
    <x v="21"/>
    <s v="J."/>
    <s v="Duran"/>
    <x v="198"/>
    <x v="221"/>
    <s v="patrón"/>
    <x v="1"/>
    <s v="en lastre."/>
    <s v="De Palma en 1 d. laud Balear, de 80 t., p. J. Duran, en lastre."/>
  </r>
  <r>
    <n v="4250"/>
    <s v="1853-04-03"/>
    <s v="1853-03-31"/>
    <s v="2 d."/>
    <s v="1853-04-02"/>
    <s v="Palma "/>
    <s v="Palma "/>
    <m/>
    <s v="Barcelona"/>
    <s v="laud"/>
    <x v="1"/>
    <s v="Balear"/>
    <x v="406"/>
    <n v="80"/>
    <s v="espanolas."/>
    <s v="espanolas."/>
    <s v="J. Duran"/>
    <x v="21"/>
    <s v="J."/>
    <s v="Duran"/>
    <x v="198"/>
    <x v="221"/>
    <s v="patrón"/>
    <x v="1"/>
    <s v="con 306 balas algodon à D. M. Flaquer é hijo."/>
    <s v="De Palma en 2 d. laud Balear, de 80 t., p. J. Duran, con 306 balas algodon à D. M. Flaquer é hijo."/>
  </r>
  <r>
    <n v="2930"/>
    <s v="1852-10-23"/>
    <s v="1852-10-20"/>
    <s v="2 d."/>
    <s v="1852-10-22"/>
    <s v="Palma "/>
    <s v="Palma "/>
    <m/>
    <s v="Barcelona"/>
    <s v="laud"/>
    <x v="1"/>
    <s v="Carmen"/>
    <x v="72"/>
    <n v="37"/>
    <s v="rspañolas."/>
    <s v="rspañolas."/>
    <s v="M. Terrasa"/>
    <x v="13"/>
    <s v="M."/>
    <s v="Terrasa"/>
    <x v="364"/>
    <x v="0"/>
    <s v="capitán"/>
    <x v="0"/>
    <s v="con 75 cerdos à D. M. Rosés, y 300 qq. leña."/>
    <s v="De id. en id. laud Carmen, de 37 1,, c, D. M. Terrasa, con 75 cerdos à D. M. Rosés, y 300 qq. leña."/>
  </r>
  <r>
    <n v="3102"/>
    <s v="1852-11-07"/>
    <s v="1852-11-03"/>
    <s v="3 d."/>
    <s v="1852-11-06"/>
    <s v="Palma "/>
    <s v="Palma "/>
    <m/>
    <s v="Barcelona"/>
    <s v="laud"/>
    <x v="1"/>
    <s v="Carmen"/>
    <x v="72"/>
    <n v="37"/>
    <s v="españolas."/>
    <s v="españolas."/>
    <s v="M. Terrasa"/>
    <x v="13"/>
    <s v="M."/>
    <s v="Terrasa"/>
    <x v="364"/>
    <x v="0"/>
    <s v="capitán"/>
    <x v="0"/>
    <s v="con 160 fanegas habichuelas, 7) cerdos, 200 qq. leña y 12 sacos cominos à la órden, y 70 sacos harina a D. P. Blancafort."/>
    <s v="De Palma en 3 d. laud Carmen, de 37 t., c. D. M. Terrasa, con 160 fanegas habichuelas, 7) cerdos, 200 qq. leña y 12 sacos cominos à la órden, y 70 sacos harina a D. P. Blancafort."/>
  </r>
  <r>
    <n v="3430"/>
    <s v="1852-12-19"/>
    <s v="1852-12-17"/>
    <s v="1 d."/>
    <s v="1852-12-18"/>
    <s v="Palma "/>
    <s v="Palma "/>
    <m/>
    <s v="Barcelona"/>
    <s v="land"/>
    <x v="1"/>
    <s v="Carmen"/>
    <x v="72"/>
    <n v="37"/>
    <s v="Marge"/>
    <s v="Marge"/>
    <s v="P. Terrasa"/>
    <x v="33"/>
    <s v="P."/>
    <s v="Terrasa"/>
    <x v="364"/>
    <x v="0"/>
    <s v="capitán"/>
    <x v="0"/>
    <s v="con 82 cerdos à D. B. Solá y Amat, y 100 qq. leña."/>
    <s v="De Palma en 1 d. land Carmen, de 37 t., c. D. P. Terrasa, con 82 cerdos à D. B. Solá y Amat, y 100 qq. leña."/>
  </r>
  <r>
    <n v="3548"/>
    <s v="1853-01-09"/>
    <s v="1853-01-04"/>
    <s v="4 d."/>
    <s v="1853-01-08"/>
    <s v="Palma "/>
    <s v="Palma "/>
    <m/>
    <s v="Barcelona"/>
    <s v="laud"/>
    <x v="1"/>
    <s v="Carmen"/>
    <x v="72"/>
    <n v="37"/>
    <s v="españolas"/>
    <s v="españolas"/>
    <s v="M. Terrasa"/>
    <x v="13"/>
    <s v="M."/>
    <s v="Terrasa"/>
    <x v="364"/>
    <x v="0"/>
    <s v="capitán"/>
    <x v="0"/>
    <s v="con 112 cerdos à D. B. Solá y Amat, v 70 qq. leña."/>
    <s v="De Palma en 4 d. laud Carmen, de 37 l., c. D. M. Terrasa, con 112 cerdos à D. B. Solá y Amat, v 70 qq. leña."/>
  </r>
  <r>
    <n v="3895"/>
    <s v="1853-02-18"/>
    <s v="1853-02-09"/>
    <s v="8 d."/>
    <s v="1853-02-17"/>
    <s v="Palma "/>
    <s v="Palma "/>
    <m/>
    <s v="Barcelona"/>
    <s v="laud"/>
    <x v="1"/>
    <s v="Cármen"/>
    <x v="57"/>
    <n v="25"/>
    <s v="españolas."/>
    <s v="españolas."/>
    <s v="A. Bonbi"/>
    <x v="5"/>
    <s v="A."/>
    <s v="Bonbi"/>
    <x v="1179"/>
    <x v="0"/>
    <s v="patrón"/>
    <x v="1"/>
    <s v="con 300 carteras salvado y 25 qq. higos de su cuenta."/>
    <s v="De Palma en 8 d. laud Cármen, de 25 t., p. A. Bonbi, con 300 carteras salvado y 25 qq. higos de su cuenta."/>
  </r>
  <r>
    <n v="3712"/>
    <s v="1853-02-02"/>
    <s v="1853-01-30"/>
    <s v="2 d."/>
    <s v="1853-02-01"/>
    <s v="Palma "/>
    <s v="Palma "/>
    <m/>
    <s v="Barcelona"/>
    <s v="laud"/>
    <x v="1"/>
    <s v="Cármen"/>
    <x v="57"/>
    <n v="49"/>
    <s v="AIRES"/>
    <s v="AIRES"/>
    <s v="R. Covas"/>
    <x v="70"/>
    <s v="R."/>
    <s v="Covas"/>
    <x v="146"/>
    <x v="0"/>
    <s v="patrón"/>
    <x v="1"/>
    <s v="con 300 qq. paja à D. J. Fontanillas, 160 de leña y 12 de enea á D. R. Gili."/>
    <s v="De Palma en 2 d. laud Cármen, de 49 t., p. R. Covas, con 300 qq. paja à D. J. Fontanillas, 160 de leña y 12 de enea á D. R. Gili."/>
  </r>
  <r>
    <n v="1030"/>
    <s v="1852-04-26"/>
    <s v="1852-04-23"/>
    <s v="2 d."/>
    <s v="1852-04-25"/>
    <s v="Palma "/>
    <s v="Palma "/>
    <m/>
    <s v="Barcelona"/>
    <s v="bombarda"/>
    <x v="15"/>
    <s v="Cármen"/>
    <x v="57"/>
    <n v="50"/>
    <s v="españolas."/>
    <s v="españolas."/>
    <s v="J. R. Marge"/>
    <x v="156"/>
    <s v="J. R."/>
    <s v="Marge"/>
    <x v="1521"/>
    <x v="0"/>
    <s v="capitán"/>
    <x v="0"/>
    <s v="con 600 gq. algarrobas, 400 de leña, 30 de trapos y 140 cuarteras cebada à D. J. Casadesus."/>
    <s v="De Palma en 2 d. bombarda Cármen, de 50 t., c. D. J. R. Marge, con 600 gq. algarrobas, 400 de leña, 30 de trapos y 140 cuarteras cebada à D. J. Casadesus."/>
  </r>
  <r>
    <n v="2836"/>
    <s v="1852-10-10"/>
    <s v="1852-10-07"/>
    <s v="2 d."/>
    <s v="1852-10-09"/>
    <s v="Palma "/>
    <s v="Palma "/>
    <m/>
    <s v="Barcelona"/>
    <s v="laud"/>
    <x v="1"/>
    <s v="Cármen"/>
    <x v="57"/>
    <n v="37"/>
    <s v="españolas."/>
    <s v="españolas."/>
    <s v="P. Mates Terrasa"/>
    <x v="33"/>
    <s v="Mateo"/>
    <s v="Mates Terrasa"/>
    <x v="364"/>
    <x v="0"/>
    <s v="patrón"/>
    <x v="1"/>
    <s v="con 70 cerdos á D. M. Rosés, 100 fanegas maiz y 170 de habas á la orden."/>
    <s v="De Palma en 2 d. laud Cármen, de 37 t., p. P. Mates Terrasa, con 70 cerdos á D. M. Rosés, 100 fanegas maiz y 170 de habas á la orden."/>
  </r>
  <r>
    <n v="2886"/>
    <s v="1852-10-19"/>
    <s v="1852-10-17"/>
    <s v="1 d."/>
    <s v="1852-10-18"/>
    <s v="Palma "/>
    <s v="Palma "/>
    <m/>
    <s v="Barcelona"/>
    <s v="pol. gol."/>
    <x v="2"/>
    <s v="Cármen"/>
    <x v="57"/>
    <n v="45"/>
    <s v="españolas."/>
    <s v="españolas."/>
    <s v="M. Rabassa"/>
    <x v="13"/>
    <s v="M."/>
    <s v="Rabassa"/>
    <x v="708"/>
    <x v="0"/>
    <s v="capitán"/>
    <x v="0"/>
    <s v="con 50 pipas vino, 60"/>
    <s v="De Palma en 1 d. pol. gol. Cármen, de 45 t., c. D. M. Rabassa, con 50 pipas vino, 60"/>
  </r>
  <r>
    <n v="6146"/>
    <s v="1853-10-02"/>
    <s v="1853-09-27"/>
    <s v="4 d.,"/>
    <s v="1853-10-01"/>
    <s v="Palma "/>
    <s v="Palma "/>
    <m/>
    <s v="Barcelona"/>
    <s v="laud"/>
    <x v="1"/>
    <s v="Cármen"/>
    <x v="57"/>
    <n v="37"/>
    <s v="españolas."/>
    <s v="españolas."/>
    <s v="José Selleras"/>
    <x v="18"/>
    <s v="Jose"/>
    <s v="Selleras"/>
    <x v="154"/>
    <x v="0"/>
    <s v="patrón"/>
    <x v="1"/>
    <s v="con 186 fanegas babas y 133 de trigo à D. R. Comas y Salitre, 33 sacos harina à los señores Gibert y compañia, 23 cajas azucar à los senores Cros hermanos, 25 botes sulfato de quinina, 200 qq. leña, 17 de espuma de vidrio, 9 de retazos de papel, 6 pipas aceite, 250 garrafones vacios y 36 docenas pinceles à D. José Casadesûs."/>
    <s v="De Palma en 4 d., laud Cármen de 37 t., p. José Selleras, con 186 fanegas babas y 133 de trigo à D. R. Comas y Salitre, 33 sacos harina à los señores Gibert y compañia, 23 cajas azucar à los senores Cros hermanos, 25 botes sulfato de quinina, 200 qq. leña, 17 de espuma de vidrio, 9 de retazos de papel, 6 pipas aceite, 250 garrafones vacios y 36 docenas pinceles à D. José Casadesûs."/>
  </r>
  <r>
    <n v="3228"/>
    <s v="1852-11-21"/>
    <s v="1852-11-19"/>
    <s v="1 d."/>
    <s v="1852-11-20"/>
    <s v="Palma "/>
    <s v="Palma "/>
    <m/>
    <s v="Barcelona"/>
    <s v="laud"/>
    <x v="1"/>
    <s v="Cármen"/>
    <x v="57"/>
    <n v="37"/>
    <s v="idem."/>
    <s v="idem."/>
    <s v="M. Terrasa"/>
    <x v="13"/>
    <s v="M."/>
    <s v="Terrasa"/>
    <x v="364"/>
    <x v="0"/>
    <s v="capitán"/>
    <x v="0"/>
    <s v="con 110 cerdos à D. B. Sola y Amat."/>
    <s v="De Palma en 1 d. laud Cármen, de 37 t., c. D. M. Terrasa, con 110 cerdos à D. B. Sola y Amat."/>
  </r>
  <r>
    <n v="3103"/>
    <s v="1852-11-07"/>
    <s v="1852-11-03"/>
    <s v="3 d."/>
    <s v="1852-11-06"/>
    <s v="Palma "/>
    <s v="Palma "/>
    <m/>
    <s v="Barcelona"/>
    <s v="laud"/>
    <x v="1"/>
    <s v="Cärmen"/>
    <x v="118"/>
    <n v="19"/>
    <s v="españolas."/>
    <s v="españolas."/>
    <s v="R. Covas"/>
    <x v="70"/>
    <s v="R."/>
    <s v="Covas"/>
    <x v="146"/>
    <x v="0"/>
    <s v="patrón"/>
    <x v="1"/>
    <s v="con 200 quintales paja à D. J. Fontanillas."/>
    <s v="De Palma en 3 d. laud Cärmen, de 19 t., p. R. Covas, con 200 quintales paja à D. J. Fontanillas."/>
  </r>
  <r>
    <n v="3274"/>
    <s v="1852-11-29"/>
    <s v="1852-11-26"/>
    <s v="2 d."/>
    <s v="1852-11-28"/>
    <s v="Palma "/>
    <s v="Palma "/>
    <m/>
    <s v="Barcelona"/>
    <s v="bombarda"/>
    <x v="15"/>
    <s v="Cärmen"/>
    <x v="118"/>
    <n v="50"/>
    <s v="del 23."/>
    <s v="del 23."/>
    <s v="D. Sans"/>
    <x v="68"/>
    <s v="D."/>
    <s v="Sans"/>
    <x v="144"/>
    <x v="0"/>
    <s v="patrón"/>
    <x v="1"/>
    <s v="con 205 fanegas habichuelas, 700 de salvado, 217 qq. leña y 50 de corteza de pino, al patron, y 10 pipas aguardiente à D. D. Miralles."/>
    <s v="De Palma en 2 d. bombarda Cärmen, de 50 t., p. D. D. Sans, con 205 fanegas habichuelas, 700 de salvado, 217 qq. leña y 50 de corteza de pino, al patron, y 10 pipas aguardiente à D. D. Miralles."/>
  </r>
  <r>
    <n v="6110"/>
    <s v="1853-09-29"/>
    <s v="1853-09-25"/>
    <s v="3 d."/>
    <s v="1853-09-28"/>
    <s v="Palma "/>
    <s v="Palma "/>
    <m/>
    <s v="Barcelona"/>
    <s v="polacra goleta"/>
    <x v="2"/>
    <s v="Cármen (a"/>
    <x v="1443"/>
    <n v="26"/>
    <s v="españolas"/>
    <s v="españolas"/>
    <s v="Jorge Benasar"/>
    <x v="80"/>
    <s v="Jorge"/>
    <s v="Benasar"/>
    <x v="1509"/>
    <x v="0"/>
    <s v="capitán"/>
    <x v="0"/>
    <s v="con 438 fanegas trigo, 150 qq. leña, 18 de enea y 16 de almendra à la órden."/>
    <s v="De Palma en 3 d. polacra goleta Cármen (a) Paz, de 26 t., c. D. Jorge Benasar, con 438 fanegas trigo, 150 qq. leña, 18 de enea y 16 de almendra à la órden."/>
  </r>
  <r>
    <n v="5700"/>
    <s v="1853-08-25"/>
    <s v="1853-08-20"/>
    <s v="4 d."/>
    <s v="1853-08-24"/>
    <s v="Palma "/>
    <s v="Palma "/>
    <m/>
    <s v="Barcelona"/>
    <s v="laud"/>
    <x v="1"/>
    <s v="Carolina"/>
    <x v="73"/>
    <n v="21"/>
    <s v="españolas."/>
    <s v="españolas."/>
    <s v="Juan Pablo Torrô"/>
    <x v="474"/>
    <s v="Juan Pablo"/>
    <s v="Torrô"/>
    <x v="1522"/>
    <x v="0"/>
    <s v="patrón"/>
    <x v="1"/>
    <s v="con 40 pipas vino y4 de aguardiente para Malgrat."/>
    <s v="De Palma en 4 d. laud Carolina, de 21 t., p. Juan Pablo Torrô, con 40 pipas vino y4 de aguardiente para Malgrat."/>
  </r>
  <r>
    <n v="1230"/>
    <s v="1852-05-15"/>
    <s v="1852-05-11"/>
    <s v="3 d."/>
    <s v="1852-05-14"/>
    <s v="Palma "/>
    <s v="Palma "/>
    <m/>
    <s v="Barcelona"/>
    <s v="belaudra"/>
    <x v="5"/>
    <s v="Cometa"/>
    <x v="114"/>
    <n v="39"/>
    <s v="ALQUILERES"/>
    <s v="ALQUILERES"/>
    <s v="P. J. Liadó"/>
    <x v="14"/>
    <s v="P. J."/>
    <s v="Liadó"/>
    <x v="1523"/>
    <x v="0"/>
    <s v="patrón"/>
    <x v="1"/>
    <s v="con 700 qq. carbon."/>
    <s v="De Palma en 3 d. belaudra Cometa, de 39 t., p. P. J. Liadó, con 700 qq. carbon."/>
  </r>
  <r>
    <n v="5516"/>
    <s v="1853-08-07"/>
    <s v="1853-08-02"/>
    <s v="4 d."/>
    <s v="1853-08-06"/>
    <s v="Palma "/>
    <s v="Palma "/>
    <m/>
    <s v="Barcelona"/>
    <s v="laud"/>
    <x v="1"/>
    <s v="Alcon"/>
    <x v="697"/>
    <n v="25"/>
    <s v="españolas."/>
    <s v="españolas."/>
    <s v="Eduardo Ferrer"/>
    <x v="105"/>
    <s v="Eduardo"/>
    <s v="Ferrer"/>
    <x v="7"/>
    <x v="222"/>
    <s v="patrón"/>
    <x v="1"/>
    <s v="con 300 cueros, 220 qq. leña, 5 de algodon en rama, 12 docenas sombreros, 20 de cestos y 4 fanegas habichuelas à los Sres. Ribas y Cantallops."/>
    <s v="De Palma en 4 d. laud Alcon, de 25 t., p. Eduardo Ferrer, con 300 cueros, 220 qq. leña, 5 de algodon en rama, 12 docenas sombreros, 20 de cestos y 4 fanegas habichuelas à los Sres. Ribas y Cantallops."/>
  </r>
  <r>
    <n v="2037"/>
    <s v="1852-08-06"/>
    <s v="1852-08-04"/>
    <s v="1 d."/>
    <s v="1852-08-05"/>
    <s v="Palma "/>
    <s v="Palma "/>
    <m/>
    <s v="Barcelona"/>
    <s v="laud"/>
    <x v="1"/>
    <s v="Belisario"/>
    <x v="335"/>
    <n v="68"/>
    <s v="lones"/>
    <s v="lones"/>
    <s v="J. Ferrer"/>
    <x v="21"/>
    <s v="J."/>
    <s v="Ferrer"/>
    <x v="7"/>
    <x v="223"/>
    <s v="capitán"/>
    <x v="0"/>
    <s v="con 100 balas algodon á Don 1. Villavecchia, v 17 sacos cacao à D. M. Flaquer é hijo."/>
    <s v="De Palma en 1 d. laud Belisario, de 68 t., c. D. J. Ferrer, con 100 balas algodon á Don 1. Villavecchia, v 17 sacos cacao à D. M. Flaquer é hijo."/>
  </r>
  <r>
    <n v="8"/>
    <s v="1852-01-03"/>
    <s v="1851-12-30"/>
    <s v="3 d."/>
    <s v="1852-01-02"/>
    <s v="Palma "/>
    <s v="Palma "/>
    <m/>
    <s v="Barcelona"/>
    <s v="jabeque"/>
    <x v="14"/>
    <s v="S. Francisco"/>
    <x v="26"/>
    <n v="40"/>
    <s v="españolas."/>
    <s v="españolas."/>
    <s v="-J. Ferrer"/>
    <x v="155"/>
    <s v="J."/>
    <s v="Ferrer"/>
    <x v="7"/>
    <x v="215"/>
    <s v="capitán"/>
    <x v="0"/>
    <s v="con 800 qq. algarrobas, 130 de corteza de pino, 12 de trapos, 50 de leña, 50 de carbon y 6 cajas de accite de almendras á D. J."/>
    <s v="De Palma en 3 d. jabeque S. Francisco, de 40 t., c. D.-J. Ferrer, con 800 qq. algarrobas, 130 de corteza de pino, 12 de trapos, 50 de leña, 50 de carbon y 6 cajas de accite de almendras á D. J."/>
  </r>
  <r>
    <n v="502"/>
    <s v="1852-03-04"/>
    <s v="1852-02-29"/>
    <s v="3 d."/>
    <s v="1852-03-03"/>
    <s v="Palma "/>
    <s v="Palma "/>
    <m/>
    <s v="Barcelona"/>
    <s v="jabeque"/>
    <x v="14"/>
    <s v="S. Francisco"/>
    <x v="26"/>
    <n v="40"/>
    <s v="españolas."/>
    <s v="españolas."/>
    <s v="J. Ferrer"/>
    <x v="21"/>
    <s v="J."/>
    <s v="Ferrer"/>
    <x v="7"/>
    <x v="215"/>
    <s v="capitán"/>
    <x v="0"/>
    <s v="con 453 fanegas habas à D. J. Fontanillas, 16 quintales trapos, 4 de retazos de pieles de conejo y 450 quintales leña á la órden."/>
    <s v="De Palma en 3 d. jabeque S. Francisco , de 40 t., c. D. J. Ferrer, con 453 fanegas habas à D. J. Fontanillas, 16 quintales trapos, 4 de retazos de pieles de conejo y 450 quintales leña á la órden."/>
  </r>
  <r>
    <n v="5147"/>
    <s v="1853-07-03"/>
    <s v="1853-06-30"/>
    <s v="2 d."/>
    <s v="1853-07-02"/>
    <s v="Palma "/>
    <s v="Palma "/>
    <m/>
    <s v="Barcelona"/>
    <s v="jabeque"/>
    <x v="14"/>
    <s v="Dolores"/>
    <x v="49"/>
    <n v="79"/>
    <s v="espanolas."/>
    <s v="espanolas."/>
    <s v="B. Fieras"/>
    <x v="8"/>
    <s v="B."/>
    <s v="Fieras"/>
    <x v="1524"/>
    <x v="0"/>
    <s v="capitán"/>
    <x v="0"/>
    <s v="con 48 cajas azúcar blanco"/>
    <s v="De Palma en 2 d. jabeque Dolores, de 79 t., c. D. B. Fieras, con 48 cajas azúcar blanco"/>
  </r>
  <r>
    <n v="6514"/>
    <s v="1853-11-15"/>
    <s v="1853-11-10"/>
    <s v="4 d."/>
    <s v="1853-11-14"/>
    <s v="Palma "/>
    <s v="Palma "/>
    <m/>
    <s v="Barcelona"/>
    <s v="javeque"/>
    <x v="14"/>
    <s v="Dolores"/>
    <x v="49"/>
    <n v="79"/>
    <s v="españoles."/>
    <s v="españoles."/>
    <s v="Rafiel Pallicer"/>
    <x v="472"/>
    <s v="Rafiel"/>
    <s v="Pallicer"/>
    <x v="1510"/>
    <x v="0"/>
    <s v="patrón"/>
    <x v="1"/>
    <s v="con 113 cerdos à D, Juan Gomez."/>
    <s v="De Palma en 4 d. javeque Dolores, de 79 t., p. Rafiel Pallicer, con 113 cerdos à D, Juan Gomez."/>
  </r>
  <r>
    <n v="3968"/>
    <s v="1853-03-01"/>
    <s v="1853-02-27"/>
    <s v="1 d."/>
    <s v="1853-02-28"/>
    <s v="Palma "/>
    <s v="Palma "/>
    <m/>
    <s v="Barcelona"/>
    <s v="javeque"/>
    <x v="14"/>
    <s v="Dolores"/>
    <x v="49"/>
    <n v="79"/>
    <s v="espafiolas."/>
    <s v="espafiolas."/>
    <s v="B. Piera"/>
    <x v="8"/>
    <s v="B."/>
    <s v="Piera"/>
    <x v="1525"/>
    <x v="0"/>
    <s v="patrón"/>
    <x v="1"/>
    <s v="con 315 balas algodon à D. I. Villavecchia y 26 y medio qq. cobre viejo à los senores Ribas v Cantallops."/>
    <s v="De Palma en 1 d. javeque Dolores, de 79 t., p. B. Piera, con 315 balas algodon à D. I. Villavecchia y 26 y medio qq. cobre viejo à los senores Ribas v Cantallops."/>
  </r>
  <r>
    <n v="1686"/>
    <s v="1852-07-04"/>
    <s v="1852-07-01"/>
    <s v="2 d."/>
    <s v="1852-07-03"/>
    <s v="Palma "/>
    <s v="Palma "/>
    <m/>
    <s v="Barcelona"/>
    <s v="jabeque"/>
    <x v="14"/>
    <s v="Dolores"/>
    <x v="49"/>
    <n v="79"/>
    <s v="españolas."/>
    <s v="españolas."/>
    <s v="B. Pieras"/>
    <x v="8"/>
    <s v="B."/>
    <s v="Pieras"/>
    <x v="1526"/>
    <x v="0"/>
    <s v="patrón"/>
    <x v="1"/>
    <s v="con 309 qq. carbon de piedra á los se ñores Serra hermanos y 80 a. manteca de cerdo á D. J. Gomez."/>
    <s v="_x000a__x000a_De Palma en 2 d. jabeque Dolores, de 79 t., p. B. Pieras, con 309 qq. carbon de piedra á los se ñores Serra hermanos y 80 a. manteca de cerdo á D. J. Gomez."/>
  </r>
  <r>
    <n v="1808"/>
    <s v="1852-07-18"/>
    <s v="1852-07-15"/>
    <s v="2 d."/>
    <s v="1852-07-17"/>
    <s v="Palma "/>
    <s v="Palma "/>
    <m/>
    <s v="Barcelona"/>
    <s v="javeque"/>
    <x v="14"/>
    <s v="Dolores"/>
    <x v="49"/>
    <n v="79"/>
    <s v="españolas."/>
    <s v="españolas."/>
    <s v="B. Pieras"/>
    <x v="8"/>
    <s v="B."/>
    <s v="Pieras"/>
    <x v="1526"/>
    <x v="0"/>
    <s v="patrón"/>
    <x v="1"/>
    <s v="con 3091 qu. carbon de piedra à les Sreg. Olsina y Daunér."/>
    <s v="De Palma en 2 d. javeque Dolores, de 79 t., p. B. Pieras, con 3091 qu. carbon de piedra à les Sreg. Olsina y Daunér. "/>
  </r>
  <r>
    <n v="2368"/>
    <s v="1852-09-05"/>
    <s v="1852-09-02"/>
    <s v="2 d."/>
    <s v="1852-09-04"/>
    <s v="Palma "/>
    <s v="Palma "/>
    <m/>
    <s v="Barcelona"/>
    <s v="javeque"/>
    <x v="14"/>
    <s v="Dolores"/>
    <x v="49"/>
    <n v="79"/>
    <s v="españolas."/>
    <s v="españolas."/>
    <s v="B. Pieras"/>
    <x v="8"/>
    <s v="B."/>
    <s v="Pieras"/>
    <x v="1526"/>
    <x v="0"/>
    <s v="patrón"/>
    <x v="1"/>
    <s v="con 275 balas algodon á los Sres. Ribas y Cantallops."/>
    <s v="De Palma en 2 d. javeque Dolores, de 79 t., p. B. Pieras, con 275 balas algodon á los Sres. Ribas y Cantallops."/>
  </r>
  <r>
    <n v="2613"/>
    <s v="1852-09-20"/>
    <s v="1852-09-16"/>
    <s v="3 d."/>
    <s v="1852-09-19"/>
    <s v="Palma "/>
    <s v="Palma "/>
    <m/>
    <s v="Barcelona"/>
    <s v="javeque"/>
    <x v="14"/>
    <s v="Dolores"/>
    <x v="49"/>
    <n v="79"/>
    <s v="españolas."/>
    <s v="españolas."/>
    <s v="B. Pieras"/>
    <x v="8"/>
    <s v="B."/>
    <s v="Pieras"/>
    <x v="1526"/>
    <x v="0"/>
    <s v="patrón"/>
    <x v="1"/>
    <s v="con 260 balas algodon á loSres. Font y Riudor."/>
    <s v="De Palma en 3 d. javeque Dolores, de 79 t., p. B. Pieras, con 260 balas algodon á loSres. Font y Riudor."/>
  </r>
  <r>
    <n v="3218"/>
    <s v="1852-11-21"/>
    <s v="1852-11-18"/>
    <s v="2 d."/>
    <s v="1852-11-20"/>
    <s v="Palma "/>
    <s v="Palma "/>
    <m/>
    <s v="Barcelona"/>
    <s v="jabeque"/>
    <x v="14"/>
    <s v="Dolores"/>
    <x v="49"/>
    <n v="79"/>
    <s v="idem."/>
    <s v="idem."/>
    <s v="B. Pieras"/>
    <x v="8"/>
    <s v="B."/>
    <s v="Pieras"/>
    <x v="1526"/>
    <x v="0"/>
    <s v="capitán"/>
    <x v="0"/>
    <s v="con 100 cerdos à D. J. Gomez, 16 cajas azucar y 30 qq. cobre à los señores Ribas y Cantallops, 19 pipas aguardiente à D. M. Flaquer y 150 qq. leña."/>
    <s v="De Palma en 2 d. jabeque Dolores, de 79 t., c. D. B. Pieras, con 100 cerdos à D. J. Gomez, 16 cajas azucar y 30 qq. cobre à los señores Ribas y Cantallops, 19 pipas aguardiente à D. M. Flaquer y 150 qq. leña."/>
  </r>
  <r>
    <n v="606"/>
    <s v="1852-03-14"/>
    <s v="1852-03-11"/>
    <s v="2 d."/>
    <s v="1852-03-13"/>
    <s v="Palma "/>
    <s v="Palma "/>
    <m/>
    <s v="Barcelona"/>
    <s v="jabeque"/>
    <x v="14"/>
    <s v="Dolores"/>
    <x v="49"/>
    <s v="(9"/>
    <s v="españolas."/>
    <s v="españolas."/>
    <s v="B. Pieras"/>
    <x v="8"/>
    <s v="B."/>
    <s v="Pieras"/>
    <x v="1526"/>
    <x v="0"/>
    <s v="capitán"/>
    <x v="0"/>
    <s v="con 149 balas algodon á los señores Font y Riudor, y 76 id. á los señores Serra y Parladé."/>
    <s v="De Palma en 2 d. jabeque Dolores, de (9 t., c. D. B. Pieras, con 149 balas algodon á los señores Font y Riudor, y 76 id. á los señores Serra y Parladé."/>
  </r>
  <r>
    <n v="6056"/>
    <s v="1853-09-25"/>
    <s v="1853-09-22"/>
    <s v="2 d.."/>
    <s v="1853-09-24"/>
    <s v="Palma "/>
    <s v="Palma "/>
    <m/>
    <s v="Barcelona"/>
    <s v="laud"/>
    <x v="1"/>
    <s v="Emilio"/>
    <x v="224"/>
    <n v="45"/>
    <s v="españolas."/>
    <s v="españolas."/>
    <s v="Gabriel Cánovas"/>
    <x v="169"/>
    <s v="Gabriel"/>
    <s v="Cánovas"/>
    <x v="872"/>
    <x v="0"/>
    <s v="patrón"/>
    <x v="1"/>
    <s v="con 180 balas algodon á D. Mariano Flaquer é hijo, y 35 sacos harin a á los señores Castelló y compañia,"/>
    <s v="De Palma en 2 d.. laud Emilio, de 45 t., p. Gabriel Cánovas, con 180 balas algodon á D. Mariano Flaquer é hijo, y 35 sacos harin a á los señores Castelló y compañia,"/>
  </r>
  <r>
    <n v="6386"/>
    <s v="1853-10-27"/>
    <s v="1853-10-25"/>
    <s v="1 d."/>
    <s v="1853-10-26"/>
    <s v="Palma "/>
    <s v="Palma "/>
    <m/>
    <s v="Barcelona"/>
    <s v="laud"/>
    <x v="1"/>
    <s v="Emitlo"/>
    <x v="1444"/>
    <n v="29"/>
    <s v="españolas."/>
    <s v="españolas."/>
    <s v="Juan Moll"/>
    <x v="41"/>
    <s v="Juan"/>
    <s v="Moll"/>
    <x v="775"/>
    <x v="0"/>
    <s v="patrón"/>
    <x v="1"/>
    <s v="con 78 cerdos à D. Juan Gomez."/>
    <s v="De Palma en 1 d. laud Emitlo, de 29 t., p. Juan Moll, con 78 cerdos à D. Juan Gomez."/>
  </r>
  <r>
    <n v="3399"/>
    <s v="1852-12-17"/>
    <s v="1852-12-14"/>
    <s v="2 d."/>
    <s v="1852-12-16"/>
    <s v="Palma "/>
    <s v="Palma "/>
    <m/>
    <s v="Barcelona"/>
    <s v="laud"/>
    <x v="1"/>
    <s v="Especulador"/>
    <x v="120"/>
    <n v="47"/>
    <s v="RAGONA"/>
    <s v="RAGONA"/>
    <s v="C. Alcamera"/>
    <x v="91"/>
    <s v="C."/>
    <s v="Alcamera"/>
    <x v="1516"/>
    <x v="0"/>
    <s v="patrón"/>
    <x v="1"/>
    <s v="con 36 sacos almendras, 92 fnegas habichuelas y 200 qq. lena à D. J. Fontanillas, 98 cerdos à D.J. Gomez, y 30 docenas pieles charoladas à la órden."/>
    <s v="De id. en 2 d. laud Especulador, de 47 t., p. C. Alcamera, con 36 sacos almendras, 92 fnegas habichuelas y 200 qq. lena à D. J. Fontanillas, 98 cerdos à D.J. Gomez, y 30 docenas pieles charoladas à la órden."/>
  </r>
  <r>
    <n v="3549"/>
    <s v="1853-01-10"/>
    <s v="1853-01-07"/>
    <s v="2 d."/>
    <s v="1853-01-09"/>
    <s v="Palma "/>
    <s v="Palma "/>
    <m/>
    <s v="Barcelona"/>
    <s v="laud"/>
    <x v="1"/>
    <s v="Especulador"/>
    <x v="120"/>
    <n v="47"/>
    <s v="españolas."/>
    <s v="españolas."/>
    <s v="C. Alzamora"/>
    <x v="91"/>
    <s v="C."/>
    <s v="Alzamora"/>
    <x v="1516"/>
    <x v="0"/>
    <s v="patrón"/>
    <x v="1"/>
    <s v="con 350 qq. leña, 60 cajas azúcar, 20 cerdos y 38 naranjos á D. J. Fontanillas."/>
    <s v="De Palma en 2 d. laud Especulador, de 47 t., p. C. Alzamora, con 350 qq. leña, 60 cajas azúcar, 20 cerdos y 38 naranjos á D. J. Fontanillas."/>
  </r>
  <r>
    <n v="4012"/>
    <s v="1853-03-10"/>
    <s v="1853-03-07"/>
    <s v="2 d."/>
    <s v="1853-03-09"/>
    <s v="Palma "/>
    <s v="Palma "/>
    <m/>
    <s v="Barcelona"/>
    <s v="laud"/>
    <x v="1"/>
    <s v="Especulador"/>
    <x v="120"/>
    <n v="47"/>
    <s v="españolas"/>
    <s v="españolas"/>
    <s v="C. Alzamora"/>
    <x v="91"/>
    <s v="C."/>
    <s v="Alzamora"/>
    <x v="1516"/>
    <x v="0"/>
    <s v="capitán"/>
    <x v="0"/>
    <s v="con 450 qq. leña, 90 de corleza de pino y 50 de carnaza á D. J. Fontanillas y 20 pipas aceite al capitan."/>
    <s v="De Palma en 2 d. laud Especulador, de 47 t., c. D. C. Alzamora, con 450 qq. leña, 90 de corleza de pino y 50 de carnaza á D. J. Fontanillas y 20 pipas aceite al capitan."/>
  </r>
  <r>
    <n v="654"/>
    <s v="1852-03-20"/>
    <s v="1852-03-16"/>
    <s v="3 d."/>
    <s v="1852-03-19"/>
    <s v="Palma "/>
    <s v="Palma "/>
    <m/>
    <s v="Barcelona"/>
    <s v="laud"/>
    <x v="1"/>
    <s v="Especulador"/>
    <x v="120"/>
    <n v="47"/>
    <s v="españolas."/>
    <s v="españolas."/>
    <s v="J. Morey"/>
    <x v="21"/>
    <s v="J."/>
    <s v="Morey"/>
    <x v="151"/>
    <x v="0"/>
    <s v="patrón"/>
    <x v="1"/>
    <s v="con 500 qq. carbon, 100 de algarrobas y 100 de leña á D. J. Olsina."/>
    <s v="De id. en id. laud Especulador, de 47 t., p. J. Morey, con 500 qq. carbon, 100 de algarrobas y 100 de leña á D. J. Olsina."/>
  </r>
  <r>
    <n v="1147"/>
    <s v="1852-05-06"/>
    <s v="1852-04-30"/>
    <s v="5 d."/>
    <s v="1852-05-05"/>
    <s v="Palma "/>
    <s v="Palma "/>
    <m/>
    <s v="Barcelona"/>
    <s v="laud"/>
    <x v="1"/>
    <s v="Especulador"/>
    <x v="120"/>
    <n v="47"/>
    <s v="españolas."/>
    <s v="españolas."/>
    <s v="J. Morey"/>
    <x v="21"/>
    <s v="J."/>
    <s v="Morey"/>
    <x v="151"/>
    <x v="0"/>
    <s v="patrón"/>
    <x v="1"/>
    <s v="con 750 qq. carbon, 12 de palma y docenas escobss."/>
    <s v="_x000a__x000a_De Palma en 5 d. laud Especulador, de 47 t., p. J. Morey, con 750 qq. carbon, 12 de palma y docenas escobss."/>
  </r>
  <r>
    <n v="2713"/>
    <s v="1852-09-29"/>
    <s v="1852-09-26"/>
    <s v="2 d."/>
    <s v="1852-09-28"/>
    <s v="Palma "/>
    <s v="Palma "/>
    <m/>
    <s v="Barcelona"/>
    <s v="laud"/>
    <x v="1"/>
    <s v="Especulador"/>
    <x v="120"/>
    <n v="47"/>
    <s v="españolas."/>
    <s v="españolas."/>
    <s v="J. Morey"/>
    <x v="21"/>
    <s v="J."/>
    <s v="Morey"/>
    <x v="151"/>
    <x v="0"/>
    <s v="patrón"/>
    <x v="1"/>
    <s v="con 400 fanegas trigo, 150 qq. leña, 24 de trapos y 34 arrobas manteca de cerdo á D. J. Fontanillas y 10 sacos almendron á la órden."/>
    <s v="De Palma en 2 d. laud Especulador, de 47 t., p. J. Morey, con 400 fanegas trigo, 150 qq. leña, 24 de trapos y 34 arrobas manteca de cerdo á D. J. Fontanillas y 10 sacos almendron á la órden."/>
  </r>
  <r>
    <n v="4948"/>
    <s v="1853-06-16"/>
    <s v="1853-06-12"/>
    <s v="3 d."/>
    <s v="1853-06-15"/>
    <s v="Palma "/>
    <s v="Palma "/>
    <m/>
    <s v="Barcelona"/>
    <s v="laud"/>
    <x v="1"/>
    <s v="Especulador"/>
    <x v="120"/>
    <n v="47"/>
    <s v="españolas."/>
    <s v="españolas."/>
    <s v="J. Morey"/>
    <x v="21"/>
    <s v="J."/>
    <s v="Morey"/>
    <x v="151"/>
    <x v="0"/>
    <s v="patrón"/>
    <x v="1"/>
    <s v="con 100 sacos harina á los Sres. Gibert y C.“. 26 fanegas habichuelas. 20 sacos almendron, 10 cajas aceite de almendron y 4 fardos tejidos á la Sra. vinda Aviñó, y 32 fanegas babichuelas, 500 quintales leña, 28 de trapos y 3 de enea á D. J. Fontanillas."/>
    <s v="De Palma en 3 d. laud Especulador, de 47 t., p. J. Morey, con 100 sacos harina á los Sres. Gibert y C.“. 26 fanegas habichuelas. 20 sacos almendron, 10 cajas aceite de almendron y 4 fardos tejidos á la Sra. vinda Aviñó, y 32 fanegas babichuelas, 500 quintales leña, 28 de trapos y 3 de enea á D. J. Fontanillas."/>
  </r>
  <r>
    <n v="5412"/>
    <s v="1853-07-30"/>
    <s v="1853-07-26"/>
    <s v="3 d."/>
    <s v="1853-07-29"/>
    <s v="Palma "/>
    <s v="Palma "/>
    <m/>
    <s v="Barcelona"/>
    <s v="laud"/>
    <x v="1"/>
    <s v="Especulador"/>
    <x v="120"/>
    <n v="47"/>
    <s v="españolas."/>
    <s v="españolas."/>
    <s v="Jaime Morey"/>
    <x v="50"/>
    <s v="Jaime"/>
    <s v="Morey"/>
    <x v="151"/>
    <x v="0"/>
    <s v="patrón"/>
    <x v="1"/>
    <s v="con 700 qq. algarrobas, 80 de trapos, 40 de corteza de encina en polvo, 6 de retazos de papel y 5 de almidon á don Juan Fontanillas."/>
    <s v="De Palma en 3 d. laud Especulador, de 47 t., p. Jaime Morey, con 700 qq. algarrobas, 80 de trapos, 40 de corteza de encina en polvo, 6 de retazos de papel y 5 de almidon á don Juan Fontanillas."/>
  </r>
  <r>
    <n v="4329"/>
    <s v="1853-04-13"/>
    <s v="1853-04-10"/>
    <s v="2 d."/>
    <s v="1853-04-12"/>
    <s v="Palma "/>
    <s v="Palma "/>
    <m/>
    <s v="Barcelona"/>
    <s v="laud"/>
    <x v="1"/>
    <s v="Esperanza"/>
    <x v="162"/>
    <n v="43"/>
    <s v="españolas."/>
    <s v="españolas."/>
    <s v="G. Palmer"/>
    <x v="12"/>
    <s v="G."/>
    <s v="Palmer"/>
    <x v="149"/>
    <x v="0"/>
    <s v="patrón"/>
    <x v="1"/>
    <s v="con 158 balas algodon à D. P. Tintorer y 250 qq. barrilla á D. P. J. Forteza."/>
    <s v="De Palma en 2 d. laud Esperanza, de 43 t., p. G. Palmer, con 158 balas algodon à D. P. Tintorer y 250 qq. barrilla á D. P. J. Forteza."/>
  </r>
  <r>
    <n v="3133"/>
    <s v="1852-11-12"/>
    <s v="1852-11-09"/>
    <s v="2 d."/>
    <s v="1852-11-11"/>
    <s v="Palma "/>
    <s v="Palma "/>
    <m/>
    <s v="Barcelona"/>
    <s v="laud"/>
    <x v="1"/>
    <s v="Esperulador"/>
    <x v="1445"/>
    <n v="47"/>
    <s v="españolas."/>
    <s v="españolas."/>
    <s v="J. Morey"/>
    <x v="21"/>
    <s v="J."/>
    <s v="Morey"/>
    <x v="151"/>
    <x v="0"/>
    <s v="patrón"/>
    <x v="1"/>
    <s v="con 60 cerdos . 50 cuarteras habichuclas, 450 qq. leña, 80 cajas jabon, 3 fardos vaqueta y 10 sacos almendron, consignade à D. J. Fontanillas."/>
    <s v="De id. eu id. laud Esperulador, de 47 t., p. J. Morey, con 60 cerdos . 50 cuarteras habichuclas, 450 qq. leña, 80 cajas jabon, 3 fardos vaqueta y 10 sacos almendron, consignade à D. J. Fontanillas."/>
  </r>
  <r>
    <n v="2837"/>
    <s v="1852-10-10"/>
    <s v="1852-10-06"/>
    <s v="3 d."/>
    <s v="1852-10-09"/>
    <s v="Palma "/>
    <s v="Palma "/>
    <m/>
    <s v="Barcelona"/>
    <s v="laud"/>
    <x v="1"/>
    <s v="Fortuna"/>
    <x v="121"/>
    <n v="36"/>
    <s v="españolas."/>
    <s v="española"/>
    <s v="R. Matas"/>
    <x v="70"/>
    <s v="R."/>
    <s v="Matas"/>
    <x v="153"/>
    <x v="0"/>
    <s v="patrón"/>
    <x v="1"/>
    <s v="con 300 qq. paja á D. J. Fontanillas."/>
    <s v="De id. en id. laud Fortuna, de 36 t., p. R. Matas, con 300 qq. paja á D. J. Fontanillas."/>
  </r>
  <r>
    <n v="6257"/>
    <s v="1853-10-11"/>
    <s v="1853-10-07"/>
    <s v="3 d."/>
    <s v="1853-10-10"/>
    <s v="Palma "/>
    <s v="Palma "/>
    <m/>
    <s v="Barcelona"/>
    <s v="laud"/>
    <x v="1"/>
    <s v="Fortuna"/>
    <x v="121"/>
    <n v="36"/>
    <s v="españolas."/>
    <s v="española"/>
    <s v="Rafael Matas"/>
    <x v="71"/>
    <s v="Rafael"/>
    <s v="Matas"/>
    <x v="153"/>
    <x v="0"/>
    <s v="capitán"/>
    <x v="0"/>
    <s v="con 90 cerdos à D. B. Solà y Amat, 1200 ristras ajos y 5 fnegas habas."/>
    <s v="De Palma en 3 d. laud Fortuna, de 36 t., c. 1. Rafael Matas, con 90 cerdos à D. B. Solà y Amat, 1200 ristras ajos y 5 fnegas habas."/>
  </r>
  <r>
    <n v="6493"/>
    <s v="1853-11-11"/>
    <s v="1853-11-06"/>
    <s v="4 d."/>
    <s v="1853-11-10"/>
    <s v="Palma "/>
    <s v="Palma "/>
    <m/>
    <s v="Barcelona"/>
    <s v="laud"/>
    <x v="1"/>
    <s v="F'ortuna"/>
    <x v="1446"/>
    <n v="36"/>
    <s v="españolas."/>
    <s v="españolas."/>
    <s v="Rafael Matas"/>
    <x v="71"/>
    <s v="Rafael"/>
    <s v="Matas"/>
    <x v="153"/>
    <x v="0"/>
    <s v="patrón"/>
    <x v="1"/>
    <s v="con 10 cerdos à D. B. Solá y Amât."/>
    <s v="De Palma en 4 d. laud F'ortuna, de 36 t., p. Rafael Matas, con 10 cerdos à D. B. Solá y Amât."/>
  </r>
  <r>
    <n v="718"/>
    <s v="1852-03-26"/>
    <s v="1852-03-23"/>
    <s v="2 d."/>
    <s v="1852-03-25"/>
    <s v="Palma "/>
    <s v="Palma "/>
    <m/>
    <s v="Barcelona"/>
    <s v="javeque"/>
    <x v="14"/>
    <s v="S. Vicente"/>
    <x v="16"/>
    <n v="30"/>
    <s v="españolas."/>
    <s v="españolas."/>
    <s v="V. Juan"/>
    <x v="1"/>
    <s v="V."/>
    <s v="Juan"/>
    <x v="152"/>
    <x v="24"/>
    <s v="patrón"/>
    <x v="1"/>
    <s v="con 550 qq. carbon y 250 de leña."/>
    <s v="De Palma en 2 d. javeque S. Vicente, de 30 t., p. V. Juan , con 550 qq. carbon y 250 de leña."/>
  </r>
  <r>
    <n v="279"/>
    <s v="1852-01-28"/>
    <s v="1852-01-25"/>
    <s v="2 d."/>
    <s v="1852-01-27"/>
    <s v="Palma "/>
    <s v="Palma "/>
    <m/>
    <s v="Barcelona"/>
    <s v="jabeque"/>
    <x v="14"/>
    <s v="Isabel"/>
    <x v="78"/>
    <n v="32"/>
    <s v="españolas."/>
    <s v="españolas."/>
    <s v="J. Selleras"/>
    <x v="21"/>
    <s v="J."/>
    <s v="Selleras"/>
    <x v="154"/>
    <x v="0"/>
    <s v="patrón"/>
    <x v="1"/>
    <s v="con 330 qq. carbon."/>
    <s v="De id. en id. jabeque Isabel, de 32 t., p. J. Selleras, con 330 qq. carbon."/>
  </r>
  <r>
    <n v="2825"/>
    <s v="1852-10-10"/>
    <s v="1852-10-06"/>
    <s v="3 d."/>
    <s v="1852-10-09"/>
    <s v="Palma "/>
    <s v="Palma "/>
    <m/>
    <s v="Barcelona"/>
    <s v="laud"/>
    <x v="1"/>
    <s v="Juanita"/>
    <x v="369"/>
    <n v="43"/>
    <s v="españolas."/>
    <s v="españolas."/>
    <s v="B. Aguiló"/>
    <x v="8"/>
    <s v="B."/>
    <s v="Aguiló"/>
    <x v="1512"/>
    <x v="0"/>
    <s v="capitán"/>
    <x v="0"/>
    <s v="con 200 fanegas trigo y 31 de guijas á D. J. Fontanillas, 72 cerdos á D. J. Gomez. 72 gq. trapos, 45 sacos almendras, 2 fardos mantas, 400 ristras ajos y 250 de leña á D. J. Casadesus."/>
    <s v="De id. en 3 d. laud Juanita, de 43 t., c. D. B. Aguiló, con 200 fanegas trigo y 31 de guijas á D. J. Fontanillas, 72 cerdos á D. J. Gomez. 72 gq. trapos, 45 sacos almendras, 2 fardos mantas, 400 ristras ajos y 250 de leña á D. J. Casadesus."/>
  </r>
  <r>
    <n v="3141"/>
    <s v="1852-11-14"/>
    <s v="1852-11-12"/>
    <s v="1 d."/>
    <s v="1852-11-13"/>
    <s v="Palma "/>
    <s v="Palma "/>
    <m/>
    <s v="Barcelona"/>
    <s v="laud"/>
    <x v="1"/>
    <s v="Juanita"/>
    <x v="369"/>
    <n v="43"/>
    <s v="idem."/>
    <s v="idem."/>
    <s v="B. Aguiló"/>
    <x v="8"/>
    <s v="B."/>
    <s v="Aguiló"/>
    <x v="1512"/>
    <x v="0"/>
    <s v="capitán"/>
    <x v="0"/>
    <s v="con 60 cerdos à D. J. Gomez, 53 fanegas habichuclas y 50 sacas almendra à D. J. Casadesus, 227 fanegas cebada, 50 qq. trapos, 10 cajas azúcar y 200 qq. leña à D. J. Fontanillas."/>
    <s v="De Palma en 1 d. laud Juanita, de 43 t., c. D. B. Aguiló, con 60 cerdos à D. J. Gomez, 53 fanegas habichuclas y 50 sacas almendra à D. J. Casadesus, 227 fanegas cebada, 50 qq. trapos, 10 cajas azúcar y 200 qq. leña à D. J. Fontanillas."/>
  </r>
  <r>
    <n v="1931"/>
    <s v="1852-07-28"/>
    <s v="1852-07-24"/>
    <s v="3 d."/>
    <s v="1852-07-27"/>
    <s v="Palma "/>
    <s v="Palma "/>
    <m/>
    <s v="Barcelona"/>
    <s v="laud"/>
    <x v="1"/>
    <s v="Juanito"/>
    <x v="241"/>
    <n v="33"/>
    <s v="españolas."/>
    <s v="españolas."/>
    <s v="B. Aguilo"/>
    <x v="8"/>
    <s v="B."/>
    <s v="Aguilo"/>
    <x v="1512"/>
    <x v="0"/>
    <s v="capitán"/>
    <x v="0"/>
    <s v="con 240 fanegas trigo, 18 cajas aceite de almendras, 67 fardos lana, 70 qq. trapos, 8 sacos almendron y 5 de goma á don J. Fontanillas y 250 qq. leña."/>
    <s v="De Palma en 3 d. laud Juanito, de 33 t., c. D. B. Aguilo, con 240 fanegas trigo, 18 cajas aceite de almendras, 67 fardos lana, 70 qq. trapos, 8 sacos almendron y 5 de goma á don J. Fontanillas y 250 qq. leña."/>
  </r>
  <r>
    <n v="196"/>
    <s v="1852-01-19"/>
    <s v="1852-01-15"/>
    <s v="3 d."/>
    <s v="1852-01-18"/>
    <s v="Palma "/>
    <s v="Palma "/>
    <m/>
    <s v="Barcelona"/>
    <s v="laud"/>
    <x v="1"/>
    <s v="Juanito"/>
    <x v="241"/>
    <n v="43"/>
    <s v="españolas."/>
    <s v="españolas."/>
    <s v="B. Aguiló"/>
    <x v="8"/>
    <s v="B."/>
    <s v="Aguiló"/>
    <x v="1512"/>
    <x v="0"/>
    <s v="capitán"/>
    <x v="0"/>
    <s v="con 627 fanegas trigo, 20 balas algodon y 45 sacos almendra á D. J. Fontanillas, 31 cerdos à D. J. Gomez, y 240 qq. algarrobas à D. J. Casadesús."/>
    <s v="De Palma en 3 d. laud Juanito, de 43 t., c. D. B. Aguiló, con 627 fanegas trigo, 20 balas algodon y 45 sacos almendra á D. J. Fontanillas, 31 cerdos à D. J. Gomez, y 240 qq. algarrobas à D. J. Casadesús."/>
  </r>
  <r>
    <n v="3578"/>
    <s v="1853-01-14"/>
    <s v="1853-01-11"/>
    <s v="2 d."/>
    <s v="1853-01-13"/>
    <s v="Palma "/>
    <s v="Palma "/>
    <m/>
    <s v="Barcelona"/>
    <s v="laud"/>
    <x v="1"/>
    <s v="Juanito"/>
    <x v="241"/>
    <n v="43"/>
    <s v="españolas."/>
    <s v="españolas."/>
    <s v="B. Aguiló"/>
    <x v="8"/>
    <s v="B."/>
    <s v="Aguiló"/>
    <x v="1512"/>
    <x v="0"/>
    <s v="capitán"/>
    <x v="0"/>
    <s v="con 55 cerdos à D. J. Gomez, 20 cajas azúcar y 20 sacos almendron à D. J. Fontanillas y 400 qq. leña."/>
    <s v="De Palma en 2 d. laud Juanito, de 43 t., c. D. B. Aguiló, con 55 cerdos à D. J. Gomez, 20 cajas azúcar y 20 sacos almendron à D. J. Fontanillas y 400 qq. leña."/>
  </r>
  <r>
    <n v="4336"/>
    <s v="1853-04-14"/>
    <s v="1853-04-11"/>
    <s v="36 horas,"/>
    <s v="1853-04-13"/>
    <s v="Palma "/>
    <s v="Palma "/>
    <m/>
    <s v="Barcelona"/>
    <s v="laud"/>
    <x v="1"/>
    <s v="Juanito"/>
    <x v="241"/>
    <n v="43"/>
    <s v="españelas."/>
    <s v="españelas."/>
    <s v="B. Aguiló"/>
    <x v="8"/>
    <s v="B."/>
    <s v="Aguiló"/>
    <x v="1512"/>
    <x v="0"/>
    <s v="capitán"/>
    <x v="0"/>
    <s v="con 20 sacos almendra a D. J. Fontanillas, 50 qq. trapos, 110 de queso y 8 pipas aceite à D. J. Casadesus. 200 qq. corteza de pino y 150 de leña à los Sres. Olcina y Dauner."/>
    <s v="De Palma en 36 horas, laud Juanito, de 43 t., c. D. B. Aguiló, con 20 sacos almendra a D. J. Fontanillas, 50 qq. trapos, 110 de queso y 8 pipas aceite à D. J. Casadesus. 200 qq. corteza de pino y 150 de leña à los Sres. Olcina y Dauner."/>
  </r>
  <r>
    <n v="599"/>
    <s v="1852-03-13"/>
    <s v="1852-03-10"/>
    <s v="2 d."/>
    <s v="1852-03-12"/>
    <s v="Palma "/>
    <s v="Palma "/>
    <m/>
    <s v="Barcelona"/>
    <s v="laud"/>
    <x v="1"/>
    <s v="Juanito"/>
    <x v="241"/>
    <n v="43"/>
    <s v="españolas."/>
    <s v="españolas."/>
    <s v="L. Pina"/>
    <x v="49"/>
    <s v="L."/>
    <s v="Pina"/>
    <x v="307"/>
    <x v="0"/>
    <s v="capitán"/>
    <x v="0"/>
    <s v="con 700 qq. algarrobas y 10 cajas accite de almendra y 3 1/2 qq. queso à D. J. Casadesús, 8 sacos almendra y 50 de trapos á D. J. Fontanillas 20 tinajas manteca de cerdo à D. J. Aldevert y 150 qq. leña."/>
    <s v="De Palma en 2 d. laud Juanito, de 43 t., c. D. L. Pina, con 700 qq. algarrobas y 10 cajas accite de almendra y 3 1/2 qq. queso à D. J. Casadesús, 8 sacos almendra y 50 de trapos á D. J. Fontanillas 20 tinajas manteca de cerdo à D. J. Aldevert y 150 qq. leña."/>
  </r>
  <r>
    <n v="1470"/>
    <s v="1852-06-08"/>
    <s v="1852-06-04"/>
    <s v="3 d."/>
    <s v="1852-06-07"/>
    <s v="Palma "/>
    <s v="Palma "/>
    <m/>
    <s v="Barcelona"/>
    <s v="laud"/>
    <x v="1"/>
    <s v="Juanito"/>
    <x v="241"/>
    <n v="43"/>
    <s v="Miralles"/>
    <s v="Miralles"/>
    <s v="L. Piña"/>
    <x v="49"/>
    <s v="L."/>
    <s v="Piña"/>
    <x v="226"/>
    <x v="0"/>
    <s v="patrón"/>
    <x v="1"/>
    <s v="con 49 sacos almendron, 27 bultos lana sucia, 7 sacos goma, 60 qq trapos, 120 fanegas cebada y 160 qq. leña á D. J. Fontanillas , 8 docenas sombreros de lana á D. R. Gili, y 6 cajas aceite de almendras á D. R. Font."/>
    <s v="De Palma en 3 d. laud Juanito , de 43 t., p. L. Piña, con 49 sacos almendron, 27 bultos lana sucia, 7 sacos goma, 60 qq trapos, 120 fanegas cebada y 160 qq. leña á D. J. Fontanillas , 8 docenas sombreros de lana á D. R. Gili, y 6 cajas aceite de almendras á D. R. Font."/>
  </r>
  <r>
    <n v="3313"/>
    <s v="1852-12-09"/>
    <s v="1852-12-04"/>
    <s v="4 d."/>
    <s v="1852-12-08"/>
    <s v="Palma "/>
    <s v="Palma "/>
    <m/>
    <s v="Barcelona"/>
    <s v="laud"/>
    <x v="1"/>
    <s v="Juanito"/>
    <x v="241"/>
    <n v="43"/>
    <s v="PÉRDIDAS"/>
    <s v="PÉRDIDAS"/>
    <s v="A. Valls"/>
    <x v="5"/>
    <s v="A."/>
    <s v="Valls"/>
    <x v="516"/>
    <x v="0"/>
    <s v="patrón"/>
    <x v="1"/>
    <s v="con 110 cerdos à D. J. Gomez, 10 qq. trapos, 17 cajas aceite de almendra y 6 qq. cera à D. J. Casadesus."/>
    <s v="De Palma en 4 d. laud Juanito, de 43 t., p. A. Valls, con 110 cerdos à D. J. Gomez, 10 qq. trapos, 17 cajas aceite de almendra y 6 qq. cera à D. J. Casadesus."/>
  </r>
  <r>
    <n v="6710"/>
    <s v="1853-12-08"/>
    <s v="1853-12-05"/>
    <s v="36 horas"/>
    <s v="1853-12-07"/>
    <s v="Palma "/>
    <s v="Palma "/>
    <m/>
    <s v="Barcelona"/>
    <s v="laud"/>
    <x v="1"/>
    <s v="Juantto"/>
    <x v="1447"/>
    <n v="43"/>
    <s v="cspanotas."/>
    <s v="española"/>
    <s v="Bernardo Aguiló"/>
    <x v="178"/>
    <s v="Bernardo"/>
    <s v="Aguiló"/>
    <x v="1512"/>
    <x v="0"/>
    <s v="capitán"/>
    <x v="0"/>
    <s v="con 12 sacos almendra, 12 pipas aceite, 80 cajas azucar, 305 bultos café y 9 pipas aguardiente à D. Juan Fontanillas. 50 qq. algarrobas. 30 de leñ, 13 de trapos y 6 pipus accite à D. José Casadesus y 10 qq. cobre viejo à los Sres, Ribas ; Cantallops."/>
    <s v="De Palma en 36 horas laud Juantto, de 43 t., c. D. Bernardo Aguiló, con 12 sacos almendra, 12 pipas aceite, 80 cajas azucar, 305 bultos café y 9 pipas aguardiente à D. Juan Fontanillas. 50 qq. algarrobas. 30 de leñ, 13 de trapos y 6 pipus accite à D. José Casadesus y 10 qq. cobre viejo à los Sres, Ribas ; Cantallops."/>
  </r>
  <r>
    <n v="5079"/>
    <s v="1853-06-27"/>
    <s v="1853-06-24"/>
    <s v="2 d."/>
    <s v="1853-06-26"/>
    <s v="Palma "/>
    <s v="Palma "/>
    <m/>
    <s v="Barcelona"/>
    <s v="laud"/>
    <x v="1"/>
    <s v="Juantto"/>
    <x v="1447"/>
    <n v="43"/>
    <s v="españolas."/>
    <s v="españolas."/>
    <s v="B. Agullo"/>
    <x v="8"/>
    <s v="B."/>
    <s v="Agullo"/>
    <x v="1527"/>
    <x v="0"/>
    <s v="patrón"/>
    <x v="1"/>
    <s v="con 300 qq. algarrobas, 125 fanegas habi chuelas, 60 qq. leña, 50 de trapos 40 de yeso y 400 pleles de carnero à D. J. Casadesus, y 41 qq. lana à los Sres. Ribas y Cantallops"/>
    <s v="De Palma en 2 d. laud Juantto, de 43 t., p. D. B. Agullo, con 300 qq. algarrobas, 125 fanegas habi chuelas, 60 qq. leña, 50 de trapos 40 de yeso y 400 pleles de carnero à D. J. Casadesus, y 41 qq. lana à los Sres. Ribas y Cantallops"/>
  </r>
  <r>
    <n v="6380"/>
    <s v="1853-10-26"/>
    <s v="1853-10-21"/>
    <s v="4 d."/>
    <s v="1853-10-25"/>
    <s v="Palma "/>
    <s v="Palma "/>
    <m/>
    <s v="Barcelona"/>
    <s v="Joven"/>
    <x v="4"/>
    <s v="Mahonés"/>
    <x v="1448"/>
    <n v="27"/>
    <s v="españolás."/>
    <s v="españolás."/>
    <s v="Lucas de la Torre"/>
    <x v="130"/>
    <s v="Lucas"/>
    <s v="de la Torre"/>
    <x v="717"/>
    <x v="0"/>
    <s v="capitán"/>
    <x v="0"/>
    <s v="con 435 cuarteras trigo, 3 qq. trapos y 2cajas marisco à la órden y 3 baules calzado à D. B. Flol."/>
    <s v="De id. en id. Joven Mahonés, de 27 t., c. D. Lucas de la Torre, con 435 cuarteras trigo, 3 qq. trapos y 2cajas marisco à la órden y 3 baules calzado à D. B. Flol."/>
  </r>
  <r>
    <n v="13"/>
    <s v="1852-01-05"/>
    <s v="1852-01-03"/>
    <s v="20 horas"/>
    <s v="1852-01-04"/>
    <s v="Palma "/>
    <s v="Palma "/>
    <m/>
    <s v="Barcelona"/>
    <s v="vapor"/>
    <x v="19"/>
    <s v="Mallorquin"/>
    <x v="1442"/>
    <n v="63"/>
    <s v="españolas."/>
    <s v="españolas."/>
    <s v="José Estadé"/>
    <x v="18"/>
    <s v="Jose"/>
    <s v="Estadé"/>
    <x v="1528"/>
    <x v="0"/>
    <s v="capitán"/>
    <x v="0"/>
    <s v="Sabatés, en lastre, y 3 pasageros, consignado á D. Ramon Garriga."/>
    <s v="De Palma en 20 horas vapor Mallorquin, de 63 t., c. D. José Estadé y Sabatés, en lastre, y 3 pasageros, consignado á D. Ramon Garriga."/>
  </r>
  <r>
    <n v="3241"/>
    <s v="1852-11-22"/>
    <s v="1852-11-03"/>
    <s v="18 ?"/>
    <s v="1852-11-21"/>
    <s v="Palma "/>
    <s v="Palma "/>
    <m/>
    <s v="Barcelona"/>
    <s v="boras vapor"/>
    <x v="19"/>
    <s v="Mallorquin"/>
    <x v="1442"/>
    <n v="63"/>
    <s v="españolas."/>
    <s v="españolas."/>
    <s v="J. Estadé"/>
    <x v="21"/>
    <s v="J."/>
    <s v="Estadé"/>
    <x v="1528"/>
    <x v="0"/>
    <s v="capitán"/>
    <x v="0"/>
    <s v="v Sabater, con 76 cerdos à D. J. Gomez, 21 pipas aguardiente à D. P. Milles, y 8 fd. à D.M. Flaquer, la correspondencia y 10 pasajeros."/>
    <s v="De Palma en 18 boras vapor Mallorquin, de 63 t., c. D. J. Estadé v Sabater, con 76 cerdos à D. J. Gomez, 21 pipas aguardiente à D. P. Milles, y 8 fd. à D.M. Flaquer, la correspondencia y 10 pasajeros."/>
  </r>
  <r>
    <n v="6554"/>
    <s v="1853-11-18"/>
    <s v="1853-11-16"/>
    <s v="17 horas"/>
    <s v="1853-11-17"/>
    <s v="Palma "/>
    <s v="Palma "/>
    <m/>
    <s v="Barcelona"/>
    <s v="vapor"/>
    <x v="19"/>
    <s v="Mallerquin"/>
    <x v="1442"/>
    <n v="63"/>
    <s v="españoles."/>
    <s v="españoles."/>
    <s v="José Estadé"/>
    <x v="18"/>
    <s v="Jose"/>
    <s v="Estadé"/>
    <x v="1528"/>
    <x v="0"/>
    <s v="capitán"/>
    <x v="0"/>
    <s v="y Sabater, con 100 cerdos à D. Juan Gomez, 56 sacos cortezi de encina a D. Geronimo Deu, 30 de almendra à-D. Juan Fontantllas, 17 id. à D. José Casadesus, y 3 pipas acotte à D. R. Comis y Salitre, la correspondencia y pa sajeros."/>
    <s v="_x000a__x000a_De Palma en 17 horas vapor Mallerquin, de 63 1., c. D. José Estadé y Sabater, con 100 cerdos à D. Juan Gomez, 56 sacos cortezi de encina a D. Geronimo Deu, 30 de almendra à-D. Juan Fontantllas, 17 id. à D. José Casadesus, y 3 pipas acotte à D. R. Comis y Salitre, la correspondencia y pa sajeros."/>
  </r>
  <r>
    <n v="110"/>
    <s v="1852-01-12"/>
    <s v="1852-01-10"/>
    <s v="16 horas"/>
    <s v="1852-01-11"/>
    <s v="Palma "/>
    <s v="Palma "/>
    <m/>
    <s v="Barcelona"/>
    <s v="vapor"/>
    <x v="19"/>
    <s v="Mallorquin"/>
    <x v="1442"/>
    <n v="65"/>
    <s v="españolas."/>
    <s v="españolas."/>
    <s v="J. Estadé"/>
    <x v="21"/>
    <s v="J."/>
    <s v="Estadé"/>
    <x v="1528"/>
    <x v="0"/>
    <s v="capitán"/>
    <x v="0"/>
    <s v="con 113 cerdos á D. J. Gomez, y otros efectos , la correspondencia y 16 pasajeros , consignado á D. R. Garriga."/>
    <s v="De Palma en 16 horas vapor Mallorquin, de 65 t., c. D. J. Estadé, con 113 cerdos á D. J. Gomez, y otros efectos , la correspondencia y 16 pasajeros , consignado á D. R. Garriga."/>
  </r>
  <r>
    <n v="199"/>
    <s v="1852-01-19"/>
    <s v="1852-01-17"/>
    <s v="17 horas"/>
    <s v="1852-01-18"/>
    <s v="Palma "/>
    <s v="Palma "/>
    <m/>
    <s v="Barcelona"/>
    <s v="vapor"/>
    <x v="19"/>
    <s v="Mallorquin"/>
    <x v="1442"/>
    <n v="65"/>
    <s v="españolas."/>
    <s v="españolas."/>
    <s v="J. Estadé"/>
    <x v="21"/>
    <s v="J."/>
    <s v="Estadé"/>
    <x v="1528"/>
    <x v="0"/>
    <s v="capitán"/>
    <x v="0"/>
    <s v="y Sabater, con 120 cojas azácar à los Sres. Ribas y Cantallops, 22 id. á D. M. Flaquer é hijo, 116 qq. almendron á D. J. Carsi, 48 id. D. J. Fontanillas, 20 id. á D. I. Mercader, 180 zaleas á D. B. Creus, 240 empesas á D. J. Soler v otros efectos, la correspondencia y 2 pasajeros, consignado á D. R. Garriga"/>
    <s v="_x000a__x000a_De Palma en 17 horas vapor Mallorquin, de 65 t., c. D. J. Estadé y Sabater, con 120 cojas azácar à los Sres. Ribas y Cantallops, 22 id. á D. M. Flaquer é hijo, 116 qq. almendron á D. J. Carsi, 48 id. D. J. Fontanillas, 20 id. á D. I. Mercader, 180 zaleas á D. B. Creus, 240 empesas á D. J. Soler v otros efectos, la correspondencia y 2 pasajeros, consignado á D. R. Garriga"/>
  </r>
  <r>
    <n v="257"/>
    <s v="1852-01-26"/>
    <s v="1852-01-24"/>
    <s v="17 horas"/>
    <s v="1852-01-25"/>
    <s v="Palma "/>
    <s v="Palma "/>
    <m/>
    <s v="Barcelona"/>
    <s v="vapor"/>
    <x v="19"/>
    <s v="Mallorquin"/>
    <x v="1442"/>
    <n v="65"/>
    <s v="españolas."/>
    <s v="españolas."/>
    <s v="J. Estadé"/>
    <x v="21"/>
    <s v="J."/>
    <s v="Estadé"/>
    <x v="1528"/>
    <x v="0"/>
    <s v="capitán"/>
    <x v="0"/>
    <s v="y Sabater, con 51 cerdos à D. J. Gomez, 26 balas algodon á D. J. Martí y Codolar, 20 id. á D. M. Sirvent , 90 arrobas al mendron 4 D. J. Marti y Codolar, 11 qq. higos á D. S. Pruna, 12 cajas azúcar á D. M. Flaquer é hijo, 100 cajones alcaparras y 8 cajas aceite à los señores Serra y Parladé, otros efectos, la correspondencia y 14 pasajeros , consignado á D. R. Garriga."/>
    <s v="De Palma en 17 horas vapor Mallorquin, de 65 t., c. D. J. Estadé y Sabater, con 51 cerdos à D. J. Gomez, 26 balas algodon á D. J. Martí y Codolar, 20 id. á D. M. Sirvent , 90 arrobas al mendron 4 D. J. Marti y Codolar, 11 qq. higos á D. S. Pruna, 12 cajas azúcar á D. M. Flaquer é hijo, 100 cajones alcaparras y 8 cajas aceite à los señores Serra y Parladé, otros efectos, la correspondencia y 14 pasajeros , consignado á D. R. Garriga."/>
  </r>
  <r>
    <n v="2874"/>
    <s v="1852-10-18"/>
    <s v="1852-10-16"/>
    <s v="17 horas"/>
    <s v="1852-10-17"/>
    <s v="Palma "/>
    <s v="Palma "/>
    <m/>
    <s v="Barcelona"/>
    <s v="vapor"/>
    <x v="19"/>
    <s v="Mallorquin"/>
    <x v="1442"/>
    <n v="65"/>
    <s v="españolas."/>
    <s v="españolas."/>
    <s v="J. Estadé"/>
    <x v="21"/>
    <s v="J."/>
    <s v="Estadé"/>
    <x v="1528"/>
    <x v="0"/>
    <s v="capitán"/>
    <x v="0"/>
    <s v="Sabater, con 101 cerdos á D. J. Gomez, 16 sacos habichuelas á D. J. Fontanillas, y otros efectos, la correspondencia y 25 pasajeaos."/>
    <s v="De Palma en 17 horas vapor Mallorquin, de 65 t., c. D. J. Estadé y Sabater, con 101 cerdos á D. J. Gomez, 16 sacos habichuelas á D. J. Fontanillas, y otros efectos, la correspondencia y 25 pasajeaos."/>
  </r>
  <r>
    <n v="2943"/>
    <s v="1852-10-25"/>
    <s v="1852-10-23"/>
    <s v="17 horas"/>
    <s v="1852-10-24"/>
    <s v="Palma "/>
    <s v="Palma "/>
    <m/>
    <s v="Barcelona"/>
    <s v="vapor"/>
    <x v="19"/>
    <s v="Mallorquin"/>
    <x v="1442"/>
    <n v="65"/>
    <s v="españolas."/>
    <s v="españolas."/>
    <s v="J. Estadé"/>
    <x v="21"/>
    <s v="J."/>
    <s v="Estadé"/>
    <x v="1528"/>
    <x v="0"/>
    <s v="capitán"/>
    <x v="0"/>
    <s v="Sabater, con 100 cerdos á D. J. Gomez y otros efectos la correspondencia y 24 pasajeros."/>
    <s v="De Palma en 17 horas vapor Mallorquin, de 65 t., c. D. J. Estadé y Sabater, con 100 cerdos á D. J. Gomez y otros efectos la correspondencia y 24 pasajeros."/>
  </r>
  <r>
    <n v="3105"/>
    <s v="1852-11-08"/>
    <s v="1852-11-06"/>
    <s v="20 horas"/>
    <s v="1852-11-07"/>
    <s v="Palma "/>
    <s v="Palma "/>
    <m/>
    <s v="Barcelona"/>
    <s v="vapor"/>
    <x v="19"/>
    <s v="Mallorquin"/>
    <x v="1442"/>
    <n v="65"/>
    <s v="españolas."/>
    <s v="españolas."/>
    <s v="J. Estadé"/>
    <x v="21"/>
    <s v="J."/>
    <s v="Estadé"/>
    <x v="1528"/>
    <x v="0"/>
    <s v="capitán"/>
    <x v="0"/>
    <s v="Sabater, con 150 cerdos á D. J. Gomez, 10 sacos almendra á D. J. Regás, 85 cajones dulces, 16 de aceite de almendra, 10 de marrasquino, 6 garrafones almendron, y 2 cajas sobrasadas á 1). B. Vidal, la correspondencia y 5 pasajeros."/>
    <s v="De id. en 20 horas vapor Mallorquin, de 65 t., c. D. J. Estadé y Sabater, con 150 cerdos á D. J. Gomez, 10 sacos almendra á D. J. Regás, 85 cajones dulces, 16 de aceite de almendra, 10 de marrasquino, 6 garrafones almendron, y 2 cajas sobrasadas á 1). B. Vidal, la correspondencia y 5 pasajeros."/>
  </r>
  <r>
    <n v="3187"/>
    <s v="1852-11-17"/>
    <s v="1852-11-15"/>
    <s v="16 horas"/>
    <s v="1852-11-16"/>
    <s v="Palma "/>
    <s v="Palma "/>
    <m/>
    <s v="Barcelona"/>
    <s v="vapor"/>
    <x v="19"/>
    <s v="Mallorquin"/>
    <x v="1442"/>
    <n v="65"/>
    <s v="Codolár"/>
    <s v="Codolár"/>
    <s v="J. Estadé"/>
    <x v="21"/>
    <s v="J."/>
    <s v="Estadé"/>
    <x v="1528"/>
    <x v="0"/>
    <s v="capitán"/>
    <x v="0"/>
    <s v="y Sabaté, con 150 cerdos á D. J. Gomez, 85 qq. suela y vaquela à D. J. A. Borrás, 22 pipas aguardiente à"/>
    <s v="De Palma en 16 horas vapor Mallorquin, de 65 l., c. D. J. Estadé y Sabaté, con 150 cerdos á D. J. Gomez, 85 qq. suela y vaquela à D. J. A. Borrás, 22 pipas aguardiente à"/>
  </r>
  <r>
    <n v="3297"/>
    <s v="1852-12-08"/>
    <s v="1852-12-06"/>
    <s v="16 horas"/>
    <s v="1852-12-07"/>
    <s v="Palma "/>
    <s v="Palma "/>
    <m/>
    <s v="Barcelona"/>
    <s v="vapor"/>
    <x v="19"/>
    <s v="Mallorquin"/>
    <x v="1442"/>
    <n v="65"/>
    <s v="Carbó"/>
    <s v="Carbó"/>
    <s v="J. Estadé"/>
    <x v="21"/>
    <s v="J."/>
    <s v="Estadé"/>
    <x v="1528"/>
    <x v="0"/>
    <s v="capitán"/>
    <x v="0"/>
    <s v="y Sabater, con 75 cerdos á D. J. Gomez, 9 pipas aguardiente á D. D. Miralles, 8 cajas azúcar à los Sres. Ribas v Cantallops y otros efectos, la correspondencia y 5 pasajeros."/>
    <s v="De Palma en 16 horas vapor Mallorquin, de 65 t., c. D. J. Estadé y Sabater, con 75 cerdos á D. J. Gomez, 9 pipas aguardiente á D. D. Miralles, 8 cajas azúcar à los Sres. Ribas v Cantallops y otros efectos, la correspondencia y 5 pasajeros."/>
  </r>
  <r>
    <n v="3364"/>
    <s v="1852-12-13"/>
    <s v="1852-12-11"/>
    <s v="16 horas"/>
    <s v="1852-12-12"/>
    <s v="Palma "/>
    <s v="Palma "/>
    <m/>
    <s v="Barcelona"/>
    <s v="vapor"/>
    <x v="19"/>
    <s v="Mallorquin"/>
    <x v="1442"/>
    <n v="65"/>
    <s v="PERDIDAS"/>
    <s v="PERDIDAS"/>
    <s v="J. Estadé"/>
    <x v="21"/>
    <s v="J."/>
    <s v="Estadé"/>
    <x v="1528"/>
    <x v="0"/>
    <s v="capitán"/>
    <x v="0"/>
    <s v="y Sabater , con 1. cerdos á D. B. Solá y Amat, 15 cajones licores y dulces á los señores Olcina y Dauner, churlos canela à D. C. Puigoriol , 10 sacos almendra à D. I. Mercader, y otros efectos, la correspondencia y 14 pasajeros."/>
    <s v="De Palma en 16 horas vapor Mallorquin, de 65 t., c. D. J. Estadé y Sabater , con 1. cerdos á D. B. Solá y Amat, 15 cajones licores y dulces á los señores Olcina y Dauner, churlos canela à D. C. Puigoriol , 10 sacos almendra à D. I. Mercader, y otros efectos, la correspondencia y 14 pasajeros."/>
  </r>
  <r>
    <n v="3474"/>
    <s v="1852-12-29"/>
    <s v="1852-12-27"/>
    <s v="16 horas"/>
    <s v="1852-12-28"/>
    <s v="Palma "/>
    <s v="Palma "/>
    <m/>
    <s v="Barcelona"/>
    <s v="vapor"/>
    <x v="19"/>
    <s v="Mallorquin"/>
    <x v="1442"/>
    <n v="65"/>
    <s v="españolas."/>
    <s v="españolas."/>
    <s v="J. Estadé"/>
    <x v="21"/>
    <s v="J."/>
    <s v="Estadé"/>
    <x v="1528"/>
    <x v="0"/>
    <s v="capitán"/>
    <x v="0"/>
    <s v="con 10 sacos almendra á D. J. Regás y otros efectos, la correspondencia y 5 pasajeros."/>
    <s v="De Palma en 16 horas vapor Mallorquin, de 65 t., c. D. J. Estadé, con 10 sacos almendra á D. J. Regás y otros efectos, la correspondencia y 5 pasajeros."/>
  </r>
  <r>
    <n v="3514"/>
    <s v="1853-01-03"/>
    <s v="1853-01-01"/>
    <s v="16 horas"/>
    <s v="1853-01-02"/>
    <s v="Palma "/>
    <s v="Palma "/>
    <m/>
    <s v="Barcelona"/>
    <s v="vapor"/>
    <x v="19"/>
    <s v="Mallorquin"/>
    <x v="1442"/>
    <n v="65"/>
    <s v="bordo"/>
    <s v="bordo"/>
    <s v="J. Estadé"/>
    <x v="21"/>
    <s v="J."/>
    <s v="Estadé"/>
    <x v="1528"/>
    <x v="0"/>
    <s v="capitán"/>
    <x v="0"/>
    <s v="Sabater, con 7 fardos cora á los señores Ribas y Cantallops, y otros efectos, la correspondencia y 14 pasajeros."/>
    <s v="De Palma en 16 horas vapor Mallorquin, de 65 t., c. D. J. Estadé y Sabater, con 7 fardos cora á los señores Ribas y Cantallops, y otros efectos, la correspondencia y 14 pasajeros."/>
  </r>
  <r>
    <n v="3557"/>
    <s v="1853-01-10"/>
    <s v="1853-01-08"/>
    <s v="17 horas"/>
    <s v="1853-01-09"/>
    <s v="Palma "/>
    <s v="Palma "/>
    <m/>
    <s v="Barcelona"/>
    <s v="vapor"/>
    <x v="19"/>
    <s v="Mallorquin"/>
    <x v="1442"/>
    <n v="65"/>
    <s v="españolas."/>
    <s v="españolas."/>
    <s v="J. Estadé"/>
    <x v="21"/>
    <s v="J."/>
    <s v="Estadé"/>
    <x v="1528"/>
    <x v="0"/>
    <s v="capitán"/>
    <x v="0"/>
    <s v="con 59 cerdos à D. J."/>
    <s v="De Palma en 17 horas vapor Mallorquin, de 65 t., c. D. J. Estadé, con 59 cerdos à D. J."/>
  </r>
  <r>
    <n v="3624"/>
    <s v="1853-01-17"/>
    <s v="1853-01-15"/>
    <s v="16 horas"/>
    <s v="1853-01-16"/>
    <s v="Palma "/>
    <s v="Palma "/>
    <m/>
    <s v="Barcelona"/>
    <s v="vapor"/>
    <x v="19"/>
    <s v="Mallorquin"/>
    <x v="1442"/>
    <n v="65"/>
    <s v="idem. De Marsella en 5 d. laud Santo Cristo, de 52 t., c. D. V. Pizá, con 500 quesos de Ho"/>
    <s v="idem. De Marsella en 5 d. laud Santo Cristo, de 52 t., c. D. V. Pizá, con 500 quesos de Ho"/>
    <s v="J. Estadé"/>
    <x v="21"/>
    <s v="J."/>
    <s v="Estadé"/>
    <x v="1528"/>
    <x v="0"/>
    <s v="capitán"/>
    <x v="0"/>
    <s v="y Sabater , con 30 cajoues almendron y 16 de aceite de almendras à D. J. Cascante , 100 de accitunas à D. J. Amell, y otros efectos, la correspondencia y 12 pasajeros."/>
    <s v="De Palma en 16 horas vapor Mallorquin , de 65 t. , c. D. J. Estadé y Sabater , con 30 cajoues almendron y 16 de aceite de almendras à D. J. Cascante , 100 de accitunas à D. J. Amell, y otros efectos, la correspondencia y 12 pasajeros."/>
  </r>
  <r>
    <n v="3692"/>
    <s v="1853-01-30"/>
    <s v="1853-01-28"/>
    <s v="16 horas"/>
    <s v="1853-01-29"/>
    <s v="Palma "/>
    <s v="Palma "/>
    <m/>
    <s v="Barcelona"/>
    <s v="vapor"/>
    <x v="19"/>
    <s v="Mallorquin"/>
    <x v="1442"/>
    <n v="65"/>
    <s v="españolas."/>
    <s v="españolas."/>
    <s v="J. Estadé"/>
    <x v="21"/>
    <s v="J."/>
    <s v="Estadé"/>
    <x v="1528"/>
    <x v="0"/>
    <s v="capitán"/>
    <x v="0"/>
    <s v="y Sabater, con 40 quintales lana à D. R. Garriga. 26 sacos almendra á D. P. J. Forteza, 12 fardos empesas á D. J. Soler, 10 cerdos à D. J. Gomez, la correspondencia y 29 pasajeros."/>
    <s v="De Palma en 16 horas vapor Mallorquin, de 65 t., c. D. J. Estadé y Sabater, con 40 quintales lana à D. R. Garriga. 26 sacos almendra á D. P. J. Forteza, 12 fardos empesas á D. J. Soler, 10 cerdos à D. J. Gomez, la correspondencia y 29 pasajeros."/>
  </r>
  <r>
    <n v="6507"/>
    <s v="1853-11-14"/>
    <s v="1853-11-11"/>
    <s v="30 horas"/>
    <s v="1853-11-13"/>
    <s v="Palma "/>
    <s v="Palma "/>
    <m/>
    <s v="Barcelona"/>
    <s v="vapor"/>
    <x v="19"/>
    <s v="Mallorquin"/>
    <x v="1442"/>
    <n v="65"/>
    <s v="españolas."/>
    <s v="españolas."/>
    <s v="José Estadé"/>
    <x v="18"/>
    <s v="Jose"/>
    <s v="Estadé"/>
    <x v="1528"/>
    <x v="0"/>
    <s v="capitán"/>
    <x v="0"/>
    <s v="Sabater, con 150 cerdos á D. Juan Gomez, 20 sacos almendra á D. Juan Fontanillas, 4 id. á la señora . viuda Aviñó. 4 pipas aceite á D. R. Comas y Salitre, 4 id. á D. Lorenzo Ribera, 1 de aguardiente á D. Juan Masó y 1 fardo mantas á D. Ramon Tord, la correspondencia y 30 pasajeros."/>
    <s v="_x000a__x000a_De Palma en 30 horas vapor Mallorquin, de 65 t., c. D. José Estadé y Sabater, con 150 cerdos á D. Juan Gomez, 20 sacos almendra á D. Juan Fontanillas, 4 id. á la señora . viuda Aviñó. 4 pipas aceite á D. R. Comas y Salitre, 4 id. á D. Lorenzo Ribera, 1 de aguardiente á D. Juan Masó y 1 fardo mantas á D. Ramon Tord, la correspondencia y 30 pasajeros."/>
  </r>
  <r>
    <n v="6691"/>
    <s v="1853-12-05"/>
    <s v="1853-11-16"/>
    <s v="18 d."/>
    <s v="1853-12-04"/>
    <s v="Palma "/>
    <s v="Palma "/>
    <m/>
    <s v="Barcelona"/>
    <s v="vapor"/>
    <x v="19"/>
    <s v="Mallorquin"/>
    <x v="1442"/>
    <n v="65"/>
    <s v="españolas"/>
    <s v="españolas"/>
    <s v="José Estadé"/>
    <x v="18"/>
    <s v="Jose"/>
    <s v="Estadé"/>
    <x v="1528"/>
    <x v="0"/>
    <s v="capitán"/>
    <x v="0"/>
    <s v="v Sabater, con 140 cerdos à D. Juan Gomez, 55 sacos corteza de encina à D. Gerónimo Deu, 8 pipas aguardiente à D. R. Comas y Salitre, Id. y 12 sacos cacao á los senores Serray Parladé, y otros efectos, la correspondoncia y 22 pasajeros."/>
    <s v="De Palma en 18 d. vapor Mallorquin, de 65 t., c. D. José Estadé v Sabater, con 140 cerdos à D. Juan Gomez, 55 sacos corteza de encina à D. Gerónimo Deu, 8 pipas aguardiente à D. R. Comas y Salitre, Id. y 12 sacos cacao á los senores Serray Parladé, y otros efectos, la correspondoncia y 22 pasajeros."/>
  </r>
  <r>
    <n v="6851"/>
    <s v="1853-12-23"/>
    <s v="1853-12-21"/>
    <s v="17 horas"/>
    <s v="1853-12-22"/>
    <s v="Palma "/>
    <s v="Palma "/>
    <m/>
    <s v="Barcelona"/>
    <s v="vapor"/>
    <x v="19"/>
    <s v="Mallorquin"/>
    <x v="1442"/>
    <n v="65"/>
    <s v="españolas."/>
    <s v="españolas."/>
    <s v="José Estadé"/>
    <x v="18"/>
    <s v="Jose"/>
    <s v="Estadé"/>
    <x v="1528"/>
    <x v="0"/>
    <s v="capitán"/>
    <x v="0"/>
    <s v="y Sabater, con 130 cerdos à Don Juan Gomez, 44 sacos corteza de encina à D. Gerónime Deu, 3 pipas aguardtente à D. Juan Fontanillas y1 fardo mantas à D. Jaime Torres, la correspondencta y 12 pasajeres."/>
    <s v="De Palma en 17 horas vapor Mallorquin, de 65 t., c. D. José Estadé y Sabater, con 130 cerdos à Don Juan Gomez, 44 sacos corteza de encina à D. Gerónime Deu, 3 pipas aguardtente à D. Juan Fontanillas y1 fardo mantas à D. Jaime Torres, la correspondencta y 12 pasajeres."/>
  </r>
  <r>
    <n v="2844"/>
    <s v="1852-10-11"/>
    <s v="1852-10-09"/>
    <s v="16 horas"/>
    <s v="1852-10-10"/>
    <s v="Palma "/>
    <s v="Palma "/>
    <m/>
    <s v="Barcelona"/>
    <s v="vapor"/>
    <x v="19"/>
    <s v="Mallorquin"/>
    <x v="1442"/>
    <n v="65"/>
    <s v="españolas."/>
    <s v="españolas."/>
    <s v="J. Estader"/>
    <x v="21"/>
    <s v="J."/>
    <s v="Estader"/>
    <x v="1528"/>
    <x v="0"/>
    <s v="capitán"/>
    <x v="0"/>
    <s v="Sabater, con 140 cerdos á D. J. Gomez, 26 balas algodon á D. 1. Villavecchia. 12 qq. cochinilla á D. N. Trabal y C.', 128 cajas vino, licores, dulce y frutas á los Sres. Serraclara y Maristany, y otros efectos, la correspondencia y 21 pasajeros."/>
    <s v="De Palma en 16 horas vapor Mallorquin, de 65 t., c. D. J. Estader y Sabater, con 140 cerdos á D. J. Gomez, 26 balas algodon á D. 1. Villavecchia. 12 qq. cochinilla á D. N. Trabal y C.', 128 cajas vino, licores, dulce y frutas á los Sres. Serraclara y Maristany, y otros efectos, la correspondencia y 21 pasajeros."/>
  </r>
  <r>
    <n v="2770"/>
    <s v="1852-10-04"/>
    <s v="1852-10-02"/>
    <s v="23 horas"/>
    <s v="1852-10-03"/>
    <s v="Palma "/>
    <s v="Palma "/>
    <m/>
    <s v="Barcelona"/>
    <s v="vapor"/>
    <x v="19"/>
    <s v="Mallorquin"/>
    <x v="1442"/>
    <n v="63"/>
    <s v="Marin"/>
    <s v="Marin"/>
    <s v="J. Estades"/>
    <x v="21"/>
    <s v="J."/>
    <s v="Estades"/>
    <x v="1528"/>
    <x v="0"/>
    <s v="capitán"/>
    <x v="0"/>
    <s v="con 100 balas algodon à D. I. Villavechia, 109 cerdos para San Andres de Palomar, otros efectos, la correspondencia y 13 pasageros."/>
    <s v="De Palma en 23 horas vapor Mallorquin, de 63 t., c. D. J. Estades, con 100 balas algodon à D. I. Villavechia, 109 cerdos para San Andres de Palomar, otros efectos, la correspondencia y 13 pasageros."/>
  </r>
  <r>
    <n v="6292"/>
    <s v="1853-10-15"/>
    <s v="1853-10-13"/>
    <s v="16 horas,"/>
    <s v="1853-10-14"/>
    <s v="Palma "/>
    <s v="Palma "/>
    <m/>
    <s v="Barcelona"/>
    <s v="vapor"/>
    <x v="19"/>
    <s v="Mallorquin"/>
    <x v="1442"/>
    <n v="63"/>
    <s v="españolas."/>
    <s v="españolas."/>
    <s v="José Estades"/>
    <x v="18"/>
    <s v="Jose"/>
    <s v="Estades"/>
    <x v="1528"/>
    <x v="0"/>
    <s v="capitán"/>
    <x v="0"/>
    <s v="con 70 sacos corteza de encina y 13 qq. pieles y cueros á don Gerónimo Deu, 10 sacos almendra á don Joaquin Regás, 6 pipas aceite à don R. Comas y salitre y otros efectos, 7 pasageros y la correspondencla."/>
    <s v="De Palma en 16 horas, vapor Mallorquin, de 63 t., c. D. José Estades, con 70 sacos corteza de encina y 13 qq. pieles y cueros á don Gerónimo Deu, 10 sacos almendra á don Joaquin Regás, 6 pipas aceite à don R. Comas y salitre y otros efectos, 7 pasageros y la correspondencla."/>
  </r>
  <r>
    <n v="3060"/>
    <s v="1852-11-02"/>
    <s v="1852-10-31"/>
    <s v="16 horas"/>
    <s v="1852-11-01"/>
    <s v="Palma "/>
    <s v="Palma "/>
    <m/>
    <s v="Barcelona"/>
    <s v="vapor"/>
    <x v="19"/>
    <s v="Mallorquin"/>
    <x v="1442"/>
    <n v="65"/>
    <s v="españolas."/>
    <s v="españolas."/>
    <s v="J. Estades"/>
    <x v="21"/>
    <s v="J."/>
    <s v="Estades"/>
    <x v="1528"/>
    <x v="0"/>
    <s v="capitán"/>
    <x v="0"/>
    <s v="Sabater, con 13 cerdos á D. J. Gomez y otros efectos, la correspondencia y 11 pasajeros."/>
    <s v="De Palma en 16 horas vapor Mallorquin, de 65 t., c. D. J. Estades y Sabater, con 13 cerdos á D. J. Gomez y otros efectos, la correspondencia y 11 pasajeros."/>
  </r>
  <r>
    <n v="3276"/>
    <s v="1852-11-29"/>
    <s v="1852-11-27"/>
    <s v="16 horas"/>
    <s v="1852-11-28"/>
    <s v="Palma "/>
    <s v="Palma "/>
    <m/>
    <s v="Barcelona"/>
    <s v="vapor"/>
    <x v="19"/>
    <s v="Mallorquin"/>
    <x v="1442"/>
    <n v="65"/>
    <s v="del 23."/>
    <s v="del 23."/>
    <s v="J. Estadés"/>
    <x v="21"/>
    <s v="J."/>
    <s v="Estadés"/>
    <x v="1528"/>
    <x v="0"/>
    <s v="capitán"/>
    <x v="0"/>
    <s v="y Sabater, con 60 cerdos à D. J. Gomez, 8 pipas aguardiente à D. M. Flaquer é hijo. y otros efectos, la correspondencia y 4 pasageros."/>
    <s v=" De Palma en 16 horas vapor Mallorquin, de 65 t., c. D. J. Estadés y Sabater, con 60 cerdos à D. J. Gomez, 8 pipas aguardiente à D. M. Flaquer é hijo. y otros efectos, la correspondencia y 4 pasageros."/>
  </r>
  <r>
    <n v="6203"/>
    <s v="1853-10-07"/>
    <s v="1853-10-05"/>
    <s v="18 horas,"/>
    <s v="1853-10-06"/>
    <s v="Palma "/>
    <s v="Palma "/>
    <m/>
    <s v="Barcelona"/>
    <s v="vapor"/>
    <x v="19"/>
    <s v="Mallorquin"/>
    <x v="1442"/>
    <n v="65"/>
    <s v="españolas."/>
    <s v="españolas."/>
    <s v="José Estrada"/>
    <x v="18"/>
    <s v="Jose"/>
    <s v="Estrada"/>
    <x v="993"/>
    <x v="0"/>
    <s v="capitán"/>
    <x v="0"/>
    <s v="y Sabater, con 923 cerdos à D. Juan Gomez, 200 garrafones almendra à los señores Serra hermanos, 25 sacos cacao à D. Marlano Flaquer é hijo, 23 rajas azúcar à D. Juan Fontanillas, 6 pipas aguardiente à D. R. Comas y salitre, 5 id. á . Juan Masó y cajas acette de almendras à D. Juan Amell y Milá, la correspondencta y 32 pasajeros"/>
    <s v="_x000a__x000a_De Palma en 18 horas, vapor Mallorquin, de 65 t., c. D. José Estrada y Sabater, con 923 cerdos à D. Juan Gomez, 200 garrafones almendra à los señores Serra hermanos, 25 sacos cacao à D. Marlano Flaquer é hijo, 23 rajas azúcar à D. Juan Fontanillas, 6 pipas aguardiente à D. R. Comas y salitre, 5 id. á . Juan Masó y cajas acette de almendras à D. Juan Amell y Milá, la correspondencta y 32 pasajeros"/>
  </r>
  <r>
    <n v="642"/>
    <s v="1852-03-20"/>
    <s v="1852-03-15"/>
    <s v="4 d."/>
    <s v="1852-03-19"/>
    <s v="Palma "/>
    <s v="Palma "/>
    <m/>
    <s v="Barcelona"/>
    <s v="laud"/>
    <x v="1"/>
    <s v="Maria Luisa"/>
    <x v="1439"/>
    <n v="28"/>
    <s v="españolas."/>
    <s v="españolas."/>
    <s v="B. Goday"/>
    <x v="8"/>
    <s v="B."/>
    <s v="Goday"/>
    <x v="1514"/>
    <x v="0"/>
    <s v="patrón"/>
    <x v="1"/>
    <s v="con 500 fanegas salvado, 100 qq. algarrobas y 120 a. pasas á 1). J. Mas de Xaxars"/>
    <s v="De Palma en 4 d. laud Maria Luisa, de 28 t., p. B. Goday, con 500 fanegas salvado, 100 qq. algarrobas y 120 a. pasas á 1). J. Mas de Xaxars"/>
  </r>
  <r>
    <n v="3273"/>
    <s v="1852-11-29"/>
    <s v="1852-11-25"/>
    <s v="3 d."/>
    <s v="1852-11-28"/>
    <s v="Palma "/>
    <s v="Palma "/>
    <m/>
    <s v="Barcelona"/>
    <s v="laud"/>
    <x v="1"/>
    <s v="Maria Luisa"/>
    <x v="1439"/>
    <n v="28"/>
    <s v="del 23."/>
    <s v="del 23."/>
    <s v="B. Godoy"/>
    <x v="8"/>
    <s v="B."/>
    <s v="Godoy"/>
    <x v="1514"/>
    <x v="0"/>
    <s v="patrón"/>
    <x v="1"/>
    <s v="con 800 fanegas salvado, 50 qq. algarrobas y 12 de corteza de pino para Arenys."/>
    <s v="De Palma en 3 d. laud Maria Luisa, de 28 t., p. B. Godoy, con 800 fanegas salvado, 50 qq. algarrobas y 12 de corteza de pino para Arenys."/>
  </r>
  <r>
    <n v="4351"/>
    <s v="1853-04-17"/>
    <s v="1853-04-12"/>
    <s v="4 d."/>
    <s v="1853-04-16"/>
    <s v="Palma "/>
    <s v="Palma "/>
    <m/>
    <s v="Barcelona"/>
    <s v="corbeta"/>
    <x v="0"/>
    <s v="Matilde"/>
    <x v="443"/>
    <n v="159"/>
    <s v="Dotres"/>
    <s v="Dotres"/>
    <s v="J. Singala"/>
    <x v="21"/>
    <s v="J."/>
    <s v="Singala"/>
    <x v="1520"/>
    <x v="0"/>
    <s v="capitán"/>
    <x v="0"/>
    <s v="con 2000 botijuelas aceite, 555 cajas jabon, 300 de licores, 75 de coñach, 116 de almibar, 50 de frutas al natural. 200 de marrasquino, 300 de vino, 19 balas papel, 15 cajas tocineta, 400 ristras ajos, 171 medios garrafones aceitunas, 131 cajones higos, 10 qq. quesos, 30 sacos arroz y otros efectos de tránsito para Puerto-Rico, consignado á D. P. Tintorer."/>
    <s v="e Palma en 4 d. corbeta Matilde, de 159 t., c. D. J. Singala, con 2000 botijuelas aceite, 555 cajas jabon, 300 de licores, 75 de coñach, 116 de almibar, 50 de frutas al natural. 200 de marrasquino, 300 de vino, 19 balas papel, 15 cajas tocineta, 400 ristras ajos, 171 medios garrafones aceitunas, 131 cajones higos, 10 qq. quesos, 30 sacos arroz y otros efectos de tránsito para Puerto-Rico, consignado á D. P. Tintorer."/>
  </r>
  <r>
    <n v="3283"/>
    <s v="1852-11-30"/>
    <s v="1852-11-26"/>
    <s v="3 d."/>
    <s v="1852-11-29"/>
    <s v="Palma "/>
    <s v="Palma "/>
    <m/>
    <s v="Barcelona"/>
    <s v="polacra goleta"/>
    <x v="2"/>
    <s v="Paz"/>
    <x v="41"/>
    <n v="85"/>
    <s v="YPANAMA"/>
    <s v="YPANAMA"/>
    <s v="M. Castañer"/>
    <x v="13"/>
    <s v="M."/>
    <s v="Castañer"/>
    <x v="922"/>
    <x v="0"/>
    <s v="patrón"/>
    <x v="1"/>
    <s v="con 1500 qq. lella, 80 de carnaza, 30 de corteza de pino y 600 de madera de construccion à los Sres. Soler y"/>
    <s v="De Palma en 3 d. polacra goleta Paz, de 85 t., p. M. Castañer, con 1500 qq. lella, 80 de carnaza, 30 de corteza de pino y 600 de madera de construccion à los Sres. Soler y"/>
  </r>
  <r>
    <n v="1374"/>
    <s v="1852-05-29"/>
    <s v="1852-05-26"/>
    <s v="2 d."/>
    <s v="1852-05-28"/>
    <s v="Palma "/>
    <s v="Palma "/>
    <m/>
    <s v="Barcelona"/>
    <s v="laud"/>
    <x v="1"/>
    <s v="Prolelario"/>
    <x v="1449"/>
    <n v="37"/>
    <s v="españolas."/>
    <s v="españolas."/>
    <s v="J. Bennesar"/>
    <x v="21"/>
    <s v="J."/>
    <s v="Bennesar"/>
    <x v="1509"/>
    <x v="0"/>
    <s v="capitán"/>
    <x v="0"/>
    <s v="con 300 qq. carbon y 300 de leña."/>
    <s v="De Palma en 2 d. laud Prolelario, de 37 t., c. D. J. Bennesar, con 300 qq. carbon y 300 de leña."/>
  </r>
  <r>
    <n v="109"/>
    <s v="1852-01-12"/>
    <s v="1852-01-09"/>
    <s v="2 d."/>
    <s v="1852-01-11"/>
    <s v="Palma "/>
    <s v="Palma "/>
    <m/>
    <s v="Barcelona"/>
    <s v="laud"/>
    <x v="1"/>
    <s v="Proletario"/>
    <x v="1440"/>
    <n v="37"/>
    <s v="españolas."/>
    <s v="españolas."/>
    <s v="J. Bennesar"/>
    <x v="21"/>
    <s v="J."/>
    <s v="Bennesar"/>
    <x v="1509"/>
    <x v="0"/>
    <s v="capitán"/>
    <x v="0"/>
    <s v="con 150 qq. leña á D. J. Olsina, 16 sacos cacao à D. M. Sirvent y 903 fanegas cebado á D. J. Carsi."/>
    <s v="De id. en 2 d. laud Proletario, de 37 t., c. D. J. Bennesar, con 150 qq. leña á D. J. Olsina, 16 sacos cacao à D. M. Sirvent y 903 fanegas cebado á D. J. Carsi."/>
  </r>
  <r>
    <n v="1011"/>
    <s v="1852-04-25"/>
    <s v="1852-04-19"/>
    <s v="5 d."/>
    <s v="1852-04-24"/>
    <s v="Palma "/>
    <s v="Palma "/>
    <m/>
    <s v="Barcelona"/>
    <s v="laud"/>
    <x v="1"/>
    <s v="Proletario"/>
    <x v="1440"/>
    <n v="37"/>
    <s v="españolas."/>
    <s v="españolas."/>
    <s v="J. Bennesár"/>
    <x v="21"/>
    <s v="J."/>
    <s v="Bennesár"/>
    <x v="1509"/>
    <x v="0"/>
    <s v="capitán"/>
    <x v="0"/>
    <s v="con 150 qq. algarrobas, 350 de leño, 60 fanegas cebada y 41 sacos cacao á la órden."/>
    <s v="De Palma en 5 d. laud Proletario, de 37 t., c. D. J. Bennesár, con 150 qq. algarrobas, 350 de leño, 60 fanegas cebada y 41 sacos cacao á la órden."/>
  </r>
  <r>
    <n v="4475"/>
    <s v="1853-04-30"/>
    <s v="1853-04-26"/>
    <s v="3 d."/>
    <s v="1853-04-29"/>
    <s v="Palma "/>
    <s v="Palma "/>
    <m/>
    <s v="Barcelona"/>
    <s v="polacra"/>
    <x v="17"/>
    <s v="Providencia"/>
    <x v="540"/>
    <n v="133"/>
    <s v="españolas."/>
    <s v="españolas."/>
    <s v="J. Morales"/>
    <x v="21"/>
    <s v="J."/>
    <s v="Morales"/>
    <x v="204"/>
    <x v="0"/>
    <s v="capitán"/>
    <x v="0"/>
    <s v="con 600 qq. leña y 7 pipas aceite à D. R. Comas y Salitre, y 394 cueros al pelo à D. B. Creus."/>
    <s v="De Palma en 3 d. polacra Providencia, de 133 t., c. D. J. Morales, con 600 qq. leña y 7 pipas aceite à D. R. Comas y Salitre, y 394 cueros al pelo à D. B. Creus."/>
  </r>
  <r>
    <n v="4696"/>
    <s v="1853-05-23"/>
    <s v="1853-05-20"/>
    <s v="2 d."/>
    <s v="1853-05-22"/>
    <s v="Palma "/>
    <s v="Palma "/>
    <m/>
    <s v="Barcelona"/>
    <s v="tartana"/>
    <x v="7"/>
    <s v="Rosa"/>
    <x v="658"/>
    <n v="44"/>
    <s v="Mercantes"/>
    <s v="Mercantes"/>
    <s v="Baltasar Covas"/>
    <x v="147"/>
    <s v="Baltasar"/>
    <s v="Covas"/>
    <x v="146"/>
    <x v="0"/>
    <s v="capitán"/>
    <x v="0"/>
    <s v="con 7 pipas aceite à D. R. Comas y Salitre, 14 id., 4 arrobas manteca de tocino, 100 qq. yeso, 600 qq. leña y 10 fardos saleas à los Sres. Soler Y Esteve."/>
    <s v="De Palma en 2 d. tartana Rosa, de 44 t., c. D. Baltasar Covas, con 7 pipas aceite à D. R. Comas y Salitre, 14 id., 4 arrobas manteca de tocino, 100 qq. yeso, 600 qq. leña y 10 fardos saleas à los Sres. Soler Y Esteve."/>
  </r>
  <r>
    <n v="5811"/>
    <s v="1853-09-03"/>
    <s v="1853-08-29"/>
    <s v="4 d."/>
    <s v="1853-09-02"/>
    <s v="Palma "/>
    <s v="Palma "/>
    <m/>
    <s v="Barcelona"/>
    <s v="tartana"/>
    <x v="7"/>
    <s v="Rosario."/>
    <x v="103"/>
    <n v="44"/>
    <s v="españolas."/>
    <s v="españolas."/>
    <s v="Baltasar Covas"/>
    <x v="147"/>
    <s v="Baltasar"/>
    <s v="Covas"/>
    <x v="146"/>
    <x v="0"/>
    <s v="capitán"/>
    <x v="0"/>
    <s v="con 60 sacas lana á D. Ambrosio Oliveras, 96 fanegas garbanzos à D. Federico Carbó. 40 qq. trapos à los señores Soler v Esteve, 20 sacos almendron y 1 caja seda à D. Juan Fontanillas, 6 pipas aceite à D. R. Comas y Salitre, 6 id. à los señores Soler y Esteve y 68 piezas caoba a la señora viuda Mataró é hijos."/>
    <s v="De Palma en 4 d. tartana Rosario. de 44 1., c. D. Baltasar Covas, con 60 sacas lana á D. Ambrosio Oliveras, 96 fanegas garbanzos à D. Federico Carbó. 40 qq. trapos à los señores Soler v Esteve, 20 sacos almendron y 1 caja seda à D. Juan Fontanillas, 6 pipas aceite à D. R. Comas y Salitre, 6 id. à los señores Soler y Esteve y 68 piezas caoba a la señora viuda Mataró é hijos."/>
  </r>
  <r>
    <n v="6687"/>
    <s v="1853-12-05"/>
    <s v="1853-11-16"/>
    <s v="18 d."/>
    <s v="1853-12-04"/>
    <s v="Palma "/>
    <s v="Palma "/>
    <m/>
    <s v="Barcelona"/>
    <s v="tartana"/>
    <x v="7"/>
    <s v="Rosarlo"/>
    <x v="1450"/>
    <n v="14"/>
    <s v="españolas"/>
    <s v="españolas"/>
    <s v="Baltasar Covas"/>
    <x v="147"/>
    <s v="Baltasar"/>
    <s v="Covas"/>
    <x v="146"/>
    <x v="0"/>
    <s v="capitán"/>
    <x v="0"/>
    <s v="con 40 cerdos à D. Juan Gomez, 4 pipas aguardiente, 5 de scelte, 50 gq. carnaza y 30 sacos corteza de pino a los senores Soler y Esteve."/>
    <s v="De 1d. en 1d. tartana Rosarlo, de 14 t., c. D. Baltasar Covas, con 40 cerdos à D. Juan Gomez, 4 pipas aguardiente, 5 de scelte, 50 gq. carnaza y 30 sacos corteza de pino a los senores Soler y Esteve."/>
  </r>
  <r>
    <n v="6132"/>
    <s v="1853-10-01"/>
    <s v="1853-09-28"/>
    <s v="2 d."/>
    <s v="1853-09-30"/>
    <s v="Palma "/>
    <s v="Palma "/>
    <m/>
    <s v="Barcelona"/>
    <s v="laud"/>
    <x v="1"/>
    <s v="S. Agustin"/>
    <x v="34"/>
    <n v="41"/>
    <s v="españolas."/>
    <s v="españolas."/>
    <s v="Lorenzo Costeno"/>
    <x v="159"/>
    <s v="Lorenzo"/>
    <s v="Costeno"/>
    <x v="1529"/>
    <x v="0"/>
    <s v="capitán"/>
    <x v="0"/>
    <s v="con 800 qq. lena y 16 de corteza de pino."/>
    <s v="De Palma en 2 d. laud S. Agustin, de 41 t., c. D. Lorenzo Costeno, con 800 qq. lena y 16 de corteza de pino."/>
  </r>
  <r>
    <n v="881"/>
    <s v="1852-04-11"/>
    <s v="1852-04-06"/>
    <s v="4 d."/>
    <s v="1852-04-10"/>
    <s v="Palma "/>
    <s v="Palma "/>
    <m/>
    <s v="Barcelona"/>
    <s v="laud"/>
    <x v="1"/>
    <s v="S. Agustin"/>
    <x v="34"/>
    <n v="41"/>
    <s v="españolas."/>
    <s v="españolas."/>
    <s v="P. Antonio Mantilego"/>
    <x v="470"/>
    <s v="P. Antonio"/>
    <s v="Mantilego"/>
    <x v="156"/>
    <x v="0"/>
    <s v="patrón"/>
    <x v="1"/>
    <s v="con 1000 qq. leña."/>
    <s v="De Palma en 4 d. laud S. Agustin, de 41 t., p. P. Antonio Mantilego, con 1000 qq. leña."/>
  </r>
  <r>
    <n v="2692"/>
    <s v="1852-09-27"/>
    <s v="1852-09-24"/>
    <s v="2 d."/>
    <s v="1852-09-26"/>
    <s v="Palma "/>
    <s v="Palma "/>
    <m/>
    <s v="Barcelona"/>
    <s v="laud"/>
    <x v="1"/>
    <s v="S. Agustin"/>
    <x v="34"/>
    <n v="41"/>
    <s v="españolas."/>
    <s v="españolas."/>
    <s v="P. A. Mendilego"/>
    <x v="166"/>
    <s v="P. A."/>
    <s v="Mendilego"/>
    <x v="156"/>
    <x v="0"/>
    <s v="patrón"/>
    <x v="1"/>
    <s v="con 310 qq. paja à Don J. Fontanillas."/>
    <s v="De Palma en 2 d. laud S. Agustin, de 41 t., p. P. A. Mendilego, con 310 qq. paja à Don J. Fontanillas."/>
  </r>
  <r>
    <n v="2877"/>
    <s v="1852-10-18"/>
    <s v="1852-10-14"/>
    <s v="3 d."/>
    <s v="1852-10-17"/>
    <s v="Palma "/>
    <s v="Palma "/>
    <m/>
    <s v="Barcelona"/>
    <s v="laud"/>
    <x v="1"/>
    <s v="S. Agustin"/>
    <x v="34"/>
    <n v="41"/>
    <s v="españolas."/>
    <s v="españolas."/>
    <s v="P. Antonio Mendilego"/>
    <x v="470"/>
    <s v="P. Antonio"/>
    <s v="Mendilego"/>
    <x v="156"/>
    <x v="0"/>
    <s v="patrón"/>
    <x v="1"/>
    <s v="con 70 cerdos D. M. Rosés y 150 qq. leña."/>
    <s v="De Palma en 3 d. laud S. Agustin, de 41 t., p. P. Antonio Mendilego, con 70 cerdos D. M. Rosés y 150 qq. leña."/>
  </r>
  <r>
    <n v="3128"/>
    <s v="1852-11-12"/>
    <s v="1852-11-09"/>
    <s v="2 d."/>
    <s v="1852-11-11"/>
    <s v="Palma "/>
    <s v="Palma "/>
    <m/>
    <s v="Barcelona"/>
    <s v="laud"/>
    <x v="1"/>
    <s v="S. Agustin"/>
    <x v="34"/>
    <n v="41"/>
    <s v="españolas."/>
    <s v="españolas."/>
    <s v="A. Mendilego"/>
    <x v="5"/>
    <s v="A."/>
    <s v="Mendilego"/>
    <x v="156"/>
    <x v="0"/>
    <s v="patrón"/>
    <x v="1"/>
    <s v="con 80 cerdos à D. M."/>
    <s v="De Palma en 2 d. laud S. Agustin, de 41 t. , p. A. Mendilego, con 80 cerdos à D. M."/>
  </r>
  <r>
    <n v="5"/>
    <s v="1852-01-03"/>
    <s v="1852-01-01"/>
    <s v="21 horas"/>
    <s v="1852-01-02"/>
    <s v="Palma "/>
    <s v="Palma "/>
    <m/>
    <s v="Barcelona"/>
    <s v="vapor"/>
    <x v="19"/>
    <s v="Barcelonés"/>
    <x v="807"/>
    <n v="46"/>
    <s v="Olsina"/>
    <s v="española"/>
    <s v="G. Medinas"/>
    <x v="12"/>
    <s v="Gabriel"/>
    <s v="Medinas"/>
    <x v="873"/>
    <x v="141"/>
    <s v="capitán"/>
    <x v="0"/>
    <s v="con 64 cerdos à D. J. Gomez, 60 cajas licores, 60 de fruta en almibar, 15 de marrasquino, 20 de alcaparras, 10 de encurtidos, 7 garrafones aceitunas y 8 de almendra á D. J. Olsina , 58 arrobas id. á D. J. Cosadesus, 5 cajas aceite de almendra á 1. J. Vudal y Ribas, otros efectos y 16 pasajeros, consignado á D. R. Garriga."/>
    <s v="De id. en 21 horas vapor Barcelonés, de 46 t., c. D. G. Medinas, con 64 cerdos à D. J. Gomez, 60 cajas licores, 60 de fruta en almibar, 15 de marrasquino, 20 de alcaparras, 10 de encurtidos, 7 garrafones aceitunas y 8 de almendra á D. J. Olsina , 58 arrobas id. á D. J. Cosadesus, 5 cajas aceite de almendra á 1. J. Vudal y Ribas, otros efectos y 16 pasajeros, consignado á D. R. Garriga."/>
  </r>
  <r>
    <n v="43"/>
    <s v="1852-01-09"/>
    <s v="1852-01-07"/>
    <s v="17 horas"/>
    <s v="1852-01-08"/>
    <s v="Palma "/>
    <s v="Palma "/>
    <m/>
    <s v="Barcelona"/>
    <s v="vapor"/>
    <x v="19"/>
    <s v="Barcelonés"/>
    <x v="807"/>
    <n v="46"/>
    <s v="españolas."/>
    <s v="española"/>
    <s v="G. Medinas"/>
    <x v="12"/>
    <s v="Gabriel"/>
    <s v="Medinas"/>
    <x v="873"/>
    <x v="141"/>
    <s v="capitán"/>
    <x v="0"/>
    <s v="con 79 cerdos à D. J. Gomez, 231 sacos cacao á D. P. Tintorer, 21 balas algodon á D. J. Fontanillas, 7 cajas szúcar à D. J."/>
    <s v="De Palma en 17 horas vapor Barcelonés, de 46 t., c. D. G. Medinas, con 79 cerdos à D. J. Gomez, 231 sacos cacao á D. P. Tintorer, 21 balas algodon á D. J. Fontanillas, 7 cajas szúcar à D. J."/>
  </r>
  <r>
    <n v="177"/>
    <s v="1852-01-17"/>
    <s v="1852-01-15"/>
    <s v="18 horas"/>
    <s v="1852-01-16"/>
    <s v="Palma "/>
    <s v="Palma "/>
    <m/>
    <s v="Barcelona"/>
    <s v="vapor"/>
    <x v="19"/>
    <s v="Barcelonés"/>
    <x v="807"/>
    <n v="46"/>
    <s v="españolas."/>
    <s v="española"/>
    <s v="G. Medinas"/>
    <x v="12"/>
    <s v="Gabriel"/>
    <s v="Medinas"/>
    <x v="873"/>
    <x v="141"/>
    <s v="capitán"/>
    <x v="0"/>
    <s v="con 42 cerdos á D. J. Gomez, 353 a. café, 90 id. patatas, 40 cajas azúcar y 13 balas algodon á los Sres. Ribas y Cantallops, 12 id. à D. S. Servet, 12 id. y 6 cajas accite de almendras á D. J. Fontanillas, 6 sacos cochinilla á D. P. J. Forteza, y otros cfectos, la correspondencia y 13 pasajeros, consignado á D. R. Garriga."/>
    <s v="_x000a__x000a_De Palma en 18 horas vapor Barcelonés, de 46 t., c. D. G. Medinas, con 42 cerdos á D. J. Gomez, 353 a. café, 90 id. patatas, 40 cajas azúcar y 13 balas algodon á los Sres. Ribas y Cantallops, 12 id. à D. S. Servet, 12 id. y 6 cajas accite de almendras á D. J. Fontanillas, 6 sacos cochinilla á D. P. J. Forteza, y otros cfectos, la correspondencia y 13 pasajeros, consignado á D. R. Garriga."/>
  </r>
  <r>
    <n v="238"/>
    <s v="1852-01-23"/>
    <s v="1852-01-04"/>
    <s v="18 ?"/>
    <s v="1852-01-22"/>
    <s v="Palma "/>
    <s v="Palma "/>
    <m/>
    <s v="Barcelona"/>
    <s v="hores vapor"/>
    <x v="19"/>
    <s v="Barcelonés"/>
    <x v="807"/>
    <n v="46"/>
    <s v="españolas."/>
    <s v="española"/>
    <s v="G. Medinos"/>
    <x v="12"/>
    <s v="Gabriel"/>
    <s v="Medinos"/>
    <x v="873"/>
    <x v="141"/>
    <s v="capitán"/>
    <x v="0"/>
    <s v="con 57 cerdos á D. J. Gomez, 400 a. almendron á los Sres.IRibas y Cantallops, 150 id. á D. N. Trabal y compañía, 57 id, á la Sro. viuda Aviñó, 50 cajas licores, 4 de aceite y 1 de calamares á los Sres. Serra, Clará y Maristany, y otros efectos , la correspondencia y 2 pasajeros , consignado á D. R. Garriga."/>
    <s v="De Palma en 18 hores vapor Barcelonés , de 46 t., c. D. G. Medinos, con 57 cerdos á D. J. Gomez, 400 a. almendron á los Sres.IRibas y Cantallops, 150 id. á D. N. Trabal y compañía, 57 id, á la Sro. viuda Aviñó, 50 cajas licores, 4 de aceite y 1 de calamares á los Sres. Serra, Clará y Maristany, y otros efectos , la correspondencia y 2 pasajeros , consignado á D. R. Garriga."/>
  </r>
  <r>
    <n v="300"/>
    <s v="1852-02-01"/>
    <s v="1852-01-30"/>
    <s v="17 horas"/>
    <s v="1852-01-31"/>
    <s v="Palma "/>
    <s v="Palma "/>
    <m/>
    <s v="Barcelona"/>
    <s v="vapor"/>
    <x v="19"/>
    <s v="Barcelonés"/>
    <x v="807"/>
    <n v="46"/>
    <s v="españolas."/>
    <s v="española"/>
    <s v="G. Medinas"/>
    <x v="12"/>
    <s v="Gabriel"/>
    <s v="Medinas"/>
    <x v="873"/>
    <x v="141"/>
    <s v="capitán"/>
    <x v="0"/>
    <s v="con 90 cerdos à D. J. Gomez, 102 cajas jabon á D. J. M. Serra, 20 gq. almendron á D. I. Mercader, 13 docenas becerrillos á los señores Delestany y hermanos, y otros efectos, ta correspondeucia y 16 pasajeros, consignado á D. R. Garriga."/>
    <s v="De Palma en 17 horas vapor Barcelonés, de 46 t., c. D. G. Medinas, con 90 cerdos à D. J. Gomez, 102 cajas jabon á D. J. M. Serra, 20 gq. almendron á D. I. Mercader, 13 docenas becerrillos á los señores Delestany y hermanos, y otros efectos, ta correspondeucia y 16 pasajeros, consignado á D. R. Garriga."/>
  </r>
  <r>
    <n v="329"/>
    <s v="1852-02-06"/>
    <s v="1852-02-04"/>
    <s v="20 horas"/>
    <s v="1852-02-05"/>
    <s v="Palma "/>
    <s v="Palma "/>
    <m/>
    <s v="Barcelona"/>
    <s v="vapor"/>
    <x v="19"/>
    <s v="Barcelonés"/>
    <x v="807"/>
    <n v="46"/>
    <s v="españolas."/>
    <s v="española"/>
    <s v="G. Medinas"/>
    <x v="12"/>
    <s v="Gabriel"/>
    <s v="Medinas"/>
    <x v="873"/>
    <x v="141"/>
    <s v="capitán"/>
    <x v="0"/>
    <s v="con 80 cerdos á D. F. Gomez, 200 cajones jabon duro á D. J. M. Serra, 53 qq. tocino salado á D. J. Aldevert, 40 de carnazas á D. B. Solá y Amat, y otros efectos, la correspondencia y 14 pasajeros, cansignado à D. R. Garriga."/>
    <s v="De Palma en 20 horas vapor Barcelonés, de 46 t., c. D. G. Medinas, con 80 cerdos á D. F. Gomez, 200 cajones jabon duro á D. J. M. Serra, 53 qq. tocino salado á D. J. Aldevert, 40 de carnazas á D. B. Solá y Amat, y otros efectos, la correspondencia y 14 pasajeros, cansignado à D. R. Garriga."/>
  </r>
  <r>
    <n v="358"/>
    <s v="1852-02-10"/>
    <s v="1852-02-08"/>
    <s v="17 horas"/>
    <s v="1852-02-09"/>
    <s v="Palma "/>
    <s v="Palma "/>
    <m/>
    <s v="Barcelona"/>
    <s v="vapor"/>
    <x v="19"/>
    <s v="Barcelonés"/>
    <x v="807"/>
    <n v="46"/>
    <s v="españolas."/>
    <s v="española"/>
    <s v="G. Medinas"/>
    <x v="12"/>
    <s v="Gabriel"/>
    <s v="Medinas"/>
    <x v="873"/>
    <x v="141"/>
    <s v="capitán"/>
    <x v="0"/>
    <s v="con 40 cerdos y 12 cajas accite de almendras á D. J. Gomez, la correspondencia y un pasajero, consignado á D. R. Garriga."/>
    <s v="_x000a__x000a_De Palma en 17 horas vapor Barcelonés, de 46 t., c. D. G. Medinas, con 40 cerdos y 12 cajas accite de almendras á D. J. Gomez, la correspondencia y un pasajero, consignado á D. R. Garriga."/>
  </r>
  <r>
    <n v="386"/>
    <s v="1852-02-16"/>
    <s v="1852-02-14"/>
    <s v="21 horas"/>
    <s v="1852-02-15"/>
    <s v="Palma "/>
    <s v="Palma "/>
    <m/>
    <s v="Barcelona"/>
    <s v="vapor"/>
    <x v="19"/>
    <s v="Barcelonés"/>
    <x v="807"/>
    <n v="46"/>
    <s v="españolas."/>
    <s v="española"/>
    <s v="G. Medinas"/>
    <x v="12"/>
    <s v="Gabriel"/>
    <s v="Medinas"/>
    <x v="873"/>
    <x v="141"/>
    <s v="capitán"/>
    <x v="0"/>
    <s v="con 58 cerdos á D. J. Gomez, 22 a. higos á los Sres. Ribas y Cantallops, 20 barriles almendras y 6 cajas aceite de id. à D. B. Masó y P’ascual, 11 id., 15 de licores y 10 de almíbar á los Sres. Serramalera y Maristany, 5 cajones jabon 4 D. J. M. Serra, 9 a. lana à D. B. Creus, y otros efectos, la correspondencia y 41 pasageros, consignado á D. R. Garriga."/>
    <s v="De Palma en 21 horas vapor Barcelonés, de 46 t., c. D. G. Medinas, con 58 cerdos á D. J. Gomez, 22 a. higos á los Sres. Ribas y Cantallops, 20 barriles almendras y 6 cajas aceite de id. à D. B. Masó y P’ascual, 11 id., 15 de licores y 10 de almíbar á los Sres. Serramalera y Maristany, 5 cajones jabon 4 D. J. M. Serra, 9 a. lana à D. B. Creus, y otros efectos, la correspondencia y 41 pasageros, consignado á D. R. Garriga."/>
  </r>
  <r>
    <n v="4051"/>
    <s v="1853-03-15"/>
    <s v="1853-03-12"/>
    <s v="2 d."/>
    <s v="1853-03-14"/>
    <s v="Palma "/>
    <s v="Palma "/>
    <m/>
    <s v="Barcelona"/>
    <s v="goleta"/>
    <x v="8"/>
    <s v="S. Antonio"/>
    <x v="7"/>
    <n v="50"/>
    <s v="espanolas."/>
    <s v="espanolas."/>
    <s v="A. Coll"/>
    <x v="5"/>
    <s v="A."/>
    <s v="Coll"/>
    <x v="157"/>
    <x v="0"/>
    <s v="capitán"/>
    <x v="0"/>
    <s v="con 180 balas algodon à D1. Villavecchia, 10 sacos almendron à D. J. Fontanillas y 250 qq. leña."/>
    <s v="De Palma en 2 d. goleta S. Antonio, de 50 t., c. D. A. Coll, con 180 balas algodon à D1. Villavecchia, 10 sacos almendron à D. J. Fontanillas y 250 qq. leña."/>
  </r>
  <r>
    <n v="452"/>
    <s v="1852-02-29"/>
    <s v="1852-02-27"/>
    <s v="23 horas"/>
    <s v="1852-02-28"/>
    <s v="Palma "/>
    <s v="Palma "/>
    <m/>
    <s v="Barcelona"/>
    <s v="vapor"/>
    <x v="19"/>
    <s v="Barcelonés"/>
    <x v="807"/>
    <n v="46"/>
    <s v="españolas."/>
    <s v="española"/>
    <s v="G. Medinas"/>
    <x v="12"/>
    <s v="Gabriel"/>
    <s v="Medinas"/>
    <x v="873"/>
    <x v="141"/>
    <s v="capitán"/>
    <x v="0"/>
    <s v="con 56 quintales maquinaria à D. J. Soler, 12 de higos á los Sres. Ribas y Cautallops, 12 id. à D. J. Casadesus, 50 barriles café á D. P. Tintorer, 50 cerdos à D. J. Gomrz y otros efectos, la correspondencia y 18 pasajeros consignado à D. R. Garrigs."/>
    <s v="De Palma en 23 horas vapor Barcelonés, de 46 t., c. D. G. Medinas, con 56 quintales maquinaria à D. J. Soler, 12 de higos á los Sres. Ribas y Cautallops, 12 id. à D. J. Casadesus, 50 barriles café á D. P. Tintorer, 50 cerdos à D. J. Gomrz y otros efectos, la correspondencia y 18 pasajeros consignado à D. R. Garrigs."/>
  </r>
  <r>
    <n v="6401"/>
    <s v="1853-10-29"/>
    <s v="1853-10-25"/>
    <s v="3 d."/>
    <s v="1853-10-28"/>
    <s v="Palma "/>
    <s v="Palma "/>
    <m/>
    <s v="Barcelona"/>
    <s v="goleta"/>
    <x v="8"/>
    <s v="S. Antonio"/>
    <x v="7"/>
    <n v="67"/>
    <s v="españolas."/>
    <s v="españolas."/>
    <s v="Damtan Rebassa"/>
    <x v="475"/>
    <s v="Damtan"/>
    <s v="Rebassa"/>
    <x v="1460"/>
    <x v="0"/>
    <s v="capitán"/>
    <x v="0"/>
    <s v="con 1110 fnegas trigo, y 21 pipas acefte à los Sres, Soler y Esteve."/>
    <s v="De Palma en 3 d. goleta S. Antonio, de 67 t c. D. Damtan Rebassa, con 1110 fnegas trigo, y 21 pipas acefte à los Sres, Soler y Esteve."/>
  </r>
  <r>
    <n v="563"/>
    <s v="1852-03-11"/>
    <s v="1852-03-09"/>
    <s v="16 horas"/>
    <s v="1852-03-10"/>
    <s v="Palma "/>
    <s v="Palma "/>
    <m/>
    <s v="Barcelona"/>
    <s v="vapor"/>
    <x v="19"/>
    <s v="Barcelonés"/>
    <x v="807"/>
    <n v="46"/>
    <s v="españolas."/>
    <s v="española"/>
    <s v="G. Medinas"/>
    <x v="12"/>
    <s v="Gabriel"/>
    <s v="Medinas"/>
    <x v="873"/>
    <x v="141"/>
    <s v="capitán"/>
    <x v="0"/>
    <s v="con 80 cerdos à D. J. Gomez, 20 gq. almendron á D. I. Mercader, 15 id. à los Sres. Clot hermanos, 10 de higos á los Sres. Ribas y Cantallops, 12 cajas aceite de almendras á D.J Fontanillas, y otros efectos, la correspondencia y y 29 pasajeros, consignado á D. R. Garriga."/>
    <s v="De Palma en 16 horas vapor Barcelonés, de 46 t., c. D. G. Medinas, con 80 cerdos à D. J. Gomez, 20 gq. almendron á D. I. Mercader, 15 id. à los Sres. Clot hermanos, 10 de higos á los Sres. Ribas y Cantallops, 12 cajas aceite de almendras á D.J Fontanillas, y otros efectos, la correspondencia y y 29 pasajeros, consignado á D. R. Garriga."/>
  </r>
  <r>
    <n v="680"/>
    <s v="1852-03-22"/>
    <s v="1852-03-20"/>
    <s v="17 horas"/>
    <s v="1852-03-21"/>
    <s v="Palma "/>
    <s v="Palma "/>
    <m/>
    <s v="Barcelona"/>
    <s v="vapor"/>
    <x v="19"/>
    <s v="Barcelonés"/>
    <x v="807"/>
    <n v="46"/>
    <s v="españolas."/>
    <s v="española"/>
    <s v="G. Medinas"/>
    <x v="12"/>
    <s v="Gabriel"/>
    <s v="Medinas"/>
    <x v="873"/>
    <x v="141"/>
    <s v="capitán"/>
    <x v="0"/>
    <s v="con 269 sacos cacao y 33 gq. carnazas à los Sres. Ribas y Cantallops, 12 gq. queso á D. J. Casadesús, 12 barriles café, 4 sacos cominos y 2 de anis à D. P. Tintorer, 8 cajas aceite de almendra, 20 garrasones almendron y 100 de accitunas á la señora viuda Mataró é hijos, 2 cerdos á D. J. Gomez, 60 sacos cacao á la órden y otros efectos y 15 pasajeros, y la correspondencia, consignado á D. R. Garriga."/>
    <s v="De Palma en 17 horas vapor Barcelonés, de 46 t., c. D. G. Medinas, con 269 sacos cacao y 33 gq. carnazas à los Sres. Ribas y Cantallops, 12 gq. queso á D. J. Casadesús, 12 barriles café, 4 sacos cominos y 2 de anis à D. P. Tintorer, 8 cajas aceite de almendra, 20 garrasones almendron y 100 de accitunas á la señora viuda Mataró é hijos, 2 cerdos á D. J. Gomez, 60 sacos cacao á la órden y otros efectos y 15 pasajeros, y la correspondencia, consignado á D. R. Garriga."/>
  </r>
  <r>
    <n v="720"/>
    <s v="1852-03-27"/>
    <s v="1852-03-25"/>
    <s v="16 horas"/>
    <s v="1852-03-26"/>
    <s v="Palma "/>
    <s v="Palma "/>
    <m/>
    <s v="Barcelona"/>
    <s v="vapor"/>
    <x v="19"/>
    <s v="Barcelonés"/>
    <x v="807"/>
    <n v="40"/>
    <s v="españolas."/>
    <s v="española"/>
    <s v="G. Medinas"/>
    <x v="12"/>
    <s v="Gabriel"/>
    <s v="Medinas"/>
    <x v="873"/>
    <x v="141"/>
    <s v="capitán"/>
    <x v="0"/>
    <s v="con 28 qq. carnazas á D. B. Creus y Porta, 3 id. à D. D. Vidal y C.“, 20 fardos empesas à D. J. Soler, 100 garrafones almendron,"/>
    <s v="De Palma en 16 horas vapor Barcelonés, de 40 t., c. D. G. Medinas, con 28 qq. carnazas á D. B. Creus y Porta, 3 id. à D. D. Vidal y C.“, 20 fardos empesas à D. J. Soler, 100 garrafones almendron,"/>
  </r>
  <r>
    <n v="800"/>
    <s v="1852-04-03"/>
    <s v="1852-04-01"/>
    <s v="18 horas"/>
    <s v="1852-04-02"/>
    <s v="Palma "/>
    <s v="Palma "/>
    <m/>
    <s v="Barcelona"/>
    <s v="vapor"/>
    <x v="19"/>
    <s v="Barcelonés"/>
    <x v="807"/>
    <n v="46"/>
    <s v="españolas."/>
    <s v="española"/>
    <s v="G. Medinas"/>
    <x v="12"/>
    <s v="Gabriel"/>
    <s v="Medinas"/>
    <x v="873"/>
    <x v="141"/>
    <s v="capitán"/>
    <x v="0"/>
    <s v="con 30 cerdos à D. J. Gomez, 240 arrobas cobre viejo y 21 qq. cacao á la órden, 12 de carnazas á D. D. Vidal y compañía, 5 cajas aceite de almendra á D. J. Vidol y Ribas, otres efectos, la correspondencia y 31 pasajeros, consignado à D. R. Garriga."/>
    <s v="De Palma en 18 horas vapor Barcelonés, de 46 t., c. D. G. Medinas, con 30 cerdos à D. J. Gomez, 240 arrobas cobre viejo y 21 qq. cacao á la órden, 12 de carnazas á D. D. Vidal y compañía, 5 cajas aceite de almendra á D. J. Vidol y Ribas, otres efectos, la correspondencia y 31 pasajeros, consignado à D. R. Garriga."/>
  </r>
  <r>
    <n v="866"/>
    <s v="1852-04-09"/>
    <s v="1852-04-07"/>
    <s v="10 horas"/>
    <s v="1852-04-08"/>
    <s v="Palma "/>
    <s v="Palma "/>
    <m/>
    <s v="Barcelona"/>
    <s v="vapor"/>
    <x v="19"/>
    <s v="Barcclonés"/>
    <x v="807"/>
    <n v="46"/>
    <s v="españolas."/>
    <s v="españolas."/>
    <s v="G. Medinas"/>
    <x v="12"/>
    <s v="Gabriel"/>
    <s v="Medinas"/>
    <x v="873"/>
    <x v="141"/>
    <s v="capitán"/>
    <x v="0"/>
    <s v="con 25 barriles almendron á los señores Serra y Maristany, 28 sacos cacao á los señores Ribas y Cantallops, 10 qq. cobre viejo á D. L. Pi, otros efectos , la correspondencia y 21 pasajeros, consiguado á D. R. Garriga."/>
    <s v="De Palma en 10 horas vapor Barcclonés, de 46 t., c. D. G. Medinas, con 25 barriles almendron á los señores Serra y Maristany, 28 sacos cacao á los señores Ribas y Cantallops, 10 qq. cobre viejo á D. L. Pi, otros efectos , la correspondencia y 21 pasajeros, consiguado á D. R. Garriga."/>
  </r>
  <r>
    <n v="4794"/>
    <s v="1853-06-05"/>
    <s v="1853-06-02"/>
    <s v="3 d."/>
    <s v="1853-06-05"/>
    <s v="Palma "/>
    <s v="Palma "/>
    <m/>
    <s v="Barcelona"/>
    <s v="laud"/>
    <x v="1"/>
    <s v="S. Cayetano"/>
    <x v="1092"/>
    <n v="44"/>
    <s v="españolas."/>
    <s v="españolas."/>
    <s v="B. Ginard"/>
    <x v="8"/>
    <s v="B."/>
    <s v="Ginard"/>
    <x v="1530"/>
    <x v="0"/>
    <s v="patrón"/>
    <x v="1"/>
    <s v="con 1S7 socos harina y 22 pipas aceite á les Sres. Soler y Esteve, 9 id. á los Sres. Comas y Salitre, 16 cajas azúcar á D. J. Fontanillas y 300 qq. leña"/>
    <s v="De Palma en 3 d. laud S. Cayetano , de 44 t. , p. B. Ginard , con 1S7 socos harina y 22 pipas aceite á les Sres. Soler y Esteve, 9 id. á los Sres. Comas y Salitre, 16 cajas azúcar á D. J. Fontanillas y 300 qq. leña"/>
  </r>
  <r>
    <n v="918"/>
    <s v="1852-04-17"/>
    <s v="1852-03-31"/>
    <s v="16 ?"/>
    <s v="1852-04-16"/>
    <s v="Palma "/>
    <s v="Palma "/>
    <m/>
    <s v="Barcelona"/>
    <s v="boras vapor"/>
    <x v="19"/>
    <s v="Barcelonés"/>
    <x v="807"/>
    <n v="46"/>
    <s v="españolas."/>
    <s v="española"/>
    <s v="G. Medinas"/>
    <x v="12"/>
    <s v="Gabriel"/>
    <s v="Medinas"/>
    <x v="873"/>
    <x v="141"/>
    <s v="capitán"/>
    <x v="0"/>
    <s v="con 70 qq. tocino salado á D. J. Aldabért, 8 cajas azúcar á D. J Fontanillas, 50 cajas alcaparras, 8 de aceite de almendras, 40 garrafones id. y 20 barriles accitunas á los señores Serra y Parladé, otros efectos, la correspon dencia y 16 pasajeros, consignado à D. R. Garriga."/>
    <s v="De Palma en 16 boras vapor Barcelonés, de 46 t., c. D. G. Medinas, con 70 qq. tocino salado á D. J. Aldabért, 8 cajas azúcar á D. J Fontanillas, 50 cajas alcaparras, 8 de aceite de almendras, 40 garrafones id. y 20 barriles accitunas á los señores Serra y Parladé, otros efectos, la correspon dencia y 16 pasajeros, consignado à D. R. Garriga."/>
  </r>
  <r>
    <n v="1000"/>
    <s v="1852-04-23"/>
    <s v="1852-04-21"/>
    <s v="17 horas"/>
    <s v="1852-04-22"/>
    <s v="Palma "/>
    <s v="Palma "/>
    <m/>
    <s v="Barcelona"/>
    <s v="vapor"/>
    <x v="19"/>
    <s v="Barcelonés"/>
    <x v="807"/>
    <n v="40"/>
    <s v="españolas."/>
    <s v="española"/>
    <s v="G. Medinas"/>
    <x v="12"/>
    <s v="Gabriel"/>
    <s v="Medinas"/>
    <x v="873"/>
    <x v="141"/>
    <s v="capitán"/>
    <x v="0"/>
    <s v=", con 20 cerdos á D. J. Gomez, 23 qq. cacao á la señora viuda Mataró é hijos, 12 de cobre viejo á la órden, 80 cojas azúcar á D. J. Fontanillas, 50 de jabon á D. J. Olsina, 20 de aceite á D. R. Maresch y Ros, 16 id. à D. R. Garriga y otros efectos, la correspondencia y 19 pasajeros consignado à D. R. Garriga."/>
    <s v="De Palma en 17 horas vapor Barcelonés, de 40 t., c. D. G. Medinas , con 20 cerdos á D. J. Gomez, 23 qq. cacao á la señora viuda Mataró é hijos, 12 de cobre viejo á la órden, 80 cojas azúcar á D. J. Fontanillas, 50 de jabon á D. J. Olsina, 20 de aceite á D. R. Maresch y Ros, 16 id. à D. R. Garriga y otros efectos, la correspondencia y 19 pasajeros consignado à D. R. Garriga."/>
  </r>
  <r>
    <n v="1090"/>
    <s v="1852-05-01"/>
    <s v="1852-04-29"/>
    <s v="19 horas"/>
    <s v="1852-04-30"/>
    <s v="Palma "/>
    <s v="Palma "/>
    <m/>
    <s v="Barcelona"/>
    <s v="vapor"/>
    <x v="19"/>
    <s v="Barcelonés"/>
    <x v="807"/>
    <n v="46"/>
    <s v="españolas."/>
    <s v="española"/>
    <s v="G. Medinas"/>
    <x v="12"/>
    <s v="Gabriel"/>
    <s v="Medinas"/>
    <x v="873"/>
    <x v="141"/>
    <s v="capitán"/>
    <x v="0"/>
    <s v="con 403 carneros à D. D."/>
    <s v="De Palma en 19 horas vapor Barcelonés, de 46 l., c. D. G. Medinas, con 403 carneros à D. D."/>
  </r>
  <r>
    <n v="4461"/>
    <s v="1853-04-30"/>
    <s v="1853-04-26"/>
    <s v="3 d."/>
    <s v="1853-04-29"/>
    <s v="Palma "/>
    <s v="Palma "/>
    <m/>
    <s v="Barcelona"/>
    <s v="jabeque"/>
    <x v="14"/>
    <s v="S. Francisco"/>
    <x v="26"/>
    <n v="40"/>
    <s v="españolas."/>
    <s v="españolas."/>
    <s v="B. Mesquida"/>
    <x v="8"/>
    <s v="B."/>
    <s v="Mesquida"/>
    <x v="1286"/>
    <x v="0"/>
    <s v="capitán"/>
    <x v="0"/>
    <s v="con 67 barriles alquitran, 100 gq. trapos y 200 de leña á D. J. Fontanillas, 10 fardos algodon, 351 arrobas madera y 2 cajas sombreros á los Sres. Olsina y Dauner, 2 pipas aceite y 10 cajas de almendra á D. J. Casadesus."/>
    <s v="De Palma en 3 d. jabeque S. Francisco, de 40 t., c. D. B. Mesquida, con 67 barriles alquitran, 100 gq. trapos y 200 de leña á D. J. Fontanillas, 10 fardos algodon, 351 arrobas madera y 2 cajas sombreros á los Sres. Olsina y Dauner, 2 pipas aceite y 10 cajas de almendra á D. J. Casadesus."/>
  </r>
  <r>
    <n v="1153"/>
    <s v="1852-05-08"/>
    <s v="1852-05-06"/>
    <s v="22 horas"/>
    <s v="1852-05-07"/>
    <s v="Palma "/>
    <s v="Palma "/>
    <m/>
    <s v="Barcelona"/>
    <s v="vapor"/>
    <x v="19"/>
    <s v="Barcelonés"/>
    <x v="807"/>
    <n v="46"/>
    <s v="españolas."/>
    <s v="española"/>
    <s v="G. Medinas"/>
    <x v="12"/>
    <s v="Gabriel"/>
    <s v="Medinas"/>
    <x v="873"/>
    <x v="141"/>
    <s v="capitán"/>
    <x v="0"/>
    <s v="con 110 cajas azúcar y 52 gq. cacao á los Sres. Ribas y Cantallóps, 62 id. á D. P. Tintorer, 50 de jabon duro á D. C. Bennesár, 16 cajas aceite de almendras y 12 fardos terliz à D. J. Olsina, 24 cables al Sr. Marsal, y otros efectos, la correspondencia y 42 pasajeros, consignado à D. R. Garriga,"/>
    <s v="_x000a__x000a_De Palma en 22 horas vapor Barcelonés, de 46 t., c. D. G. Medinas, con 110 cajas azúcar y 52 gq. cacao á los Sres. Ribas y Cantallóps, 62 id. á D. P. Tintorer, 50 de jabon duro á D. C. Bennesár, 16 cajas aceite de almendras y 12 fardos terliz à D. J. Olsina, 24 cables al Sr. Marsal, y otros efectos, la correspondencia y 42 pasajeros, consignado à D. R. Garriga,"/>
  </r>
  <r>
    <n v="1215"/>
    <s v="1852-05-14"/>
    <s v="1852-05-12"/>
    <s v="16 horas"/>
    <s v="1852-05-13"/>
    <s v="Palma "/>
    <s v="Palma "/>
    <m/>
    <s v="Barcelona"/>
    <s v="vapor"/>
    <x v="19"/>
    <s v="Barcelonés"/>
    <x v="807"/>
    <n v="46"/>
    <s v="españoles."/>
    <s v="española"/>
    <s v="G. Medinas"/>
    <x v="12"/>
    <s v="Gabriel"/>
    <s v="Medinas"/>
    <x v="873"/>
    <x v="141"/>
    <s v="capitán"/>
    <x v="0"/>
    <s v="con II gq. almendron à D. J. Fontanillas, 10 de tocino y 3 de manteca de cerdo á D. J. Altaver, 8 de espuma de vidrio á D. J. Catalá y Viňals, 6 cajas aceite de almendra à D. J. Olsina, y otros efectos, la correspondencia, consignado à D. R. Garriga, y 24 pasajeros."/>
    <s v="De Palma en 16 horas vapor Barcelonés, de 46 t., c. D. G. Medinas, con II gq. almendron à D. J. Fontanillas, 10 de tocino y 3 de manteca de cerdo á D. J. Altaver, 8 de espuma de vidrio á D. J. Catalá y Viňals, 6 cajas aceite de almendra à D. J. Olsina, y otros efectos, la correspondencia, consignado à D. R. Garriga, y 24 pasajeros."/>
  </r>
  <r>
    <n v="1308"/>
    <s v="1852-05-21"/>
    <s v="1852-05-19"/>
    <s v="18 horas"/>
    <s v="1852-05-20"/>
    <s v="Palma "/>
    <s v="Palma "/>
    <m/>
    <s v="Barcelona"/>
    <s v="vapor"/>
    <x v="19"/>
    <s v="Barcelonés"/>
    <x v="807"/>
    <n v="46"/>
    <s v="españolas."/>
    <s v="española"/>
    <s v="G. Medinas"/>
    <x v="12"/>
    <s v="Gabriel"/>
    <s v="Medinas"/>
    <x v="873"/>
    <x v="141"/>
    <s v="capitán"/>
    <x v="0"/>
    <s v="con 32 qq. almendron y 20 de lana à D. J. Fontanillas, 20 id. á D. A. Vilaret, 75 a. almendron á la Sra. viuda Aviló, 40 sacos cacao á los señores Ribas y Cantallops, y otros efectos, la correspondeucia y 51 pasajeros, consignado à D. R. Gerriga."/>
    <s v="De Palma en 18 horas vapor Barcelonés, de 46 t., c. D. G. Medinas, con 32 qq. almendron y 20 de lana à D. J. Fontanillas, 20 id. á D. A. Vilaret, 75 a. almendron á la Sra. viuda Aviló, 40 sacos cacao á los señores Ribas y Cantallops, y otros efectos, la correspondeucia y 51 pasajeros, consignado à D. R. Gerriga."/>
  </r>
  <r>
    <n v="1358"/>
    <s v="1852-05-28"/>
    <s v="1852-05-26"/>
    <s v="18 horas"/>
    <s v="1852-05-27"/>
    <s v="Palma "/>
    <s v="Palma "/>
    <m/>
    <s v="Barcelona"/>
    <s v="vapor"/>
    <x v="19"/>
    <s v="Barcelonés"/>
    <x v="807"/>
    <n v="46"/>
    <s v="españolos."/>
    <s v="española"/>
    <s v="G. Medinas"/>
    <x v="12"/>
    <s v="Gabriel"/>
    <s v="Medinas"/>
    <x v="873"/>
    <x v="141"/>
    <s v="capitán"/>
    <x v="0"/>
    <s v="con 6 cajas aceite de almendras á D. M. Roco, 6 id. à D. J. Fontanillas, 5 id., 72 de licores y 21 de curtidos á los Sres. Olsina y Daunér, 304 carneros à D. B. Pons, y otros efectos, la correspondencia y 14 pasajeros, consignado à D. R. Garriga."/>
    <s v="De Palma en 18 horas vapor Barcelonés, de 46 t., c. D. G. Medinas, con 6 cajas aceite de almendras á D. M. Roco, 6 id. à D. J. Fontanillas, 5 id., 72 de licores y 21 de curtidos á los Sres. Olsina y Daunér, 304 carneros à D. B. Pons, y otros efectos, la correspondencia y 14 pasajeros, consignado à D. R. Garriga."/>
  </r>
  <r>
    <n v="1427"/>
    <s v="1852-06-04"/>
    <s v="1852-06-02"/>
    <s v="19 horas"/>
    <s v="1852-06-03"/>
    <s v="Palma "/>
    <s v="Palma "/>
    <m/>
    <s v="Barcelona"/>
    <s v="vapor"/>
    <x v="19"/>
    <s v="Barcelonés"/>
    <x v="807"/>
    <n v="46"/>
    <s v="españolas."/>
    <s v="española"/>
    <s v="G. Medinas"/>
    <x v="12"/>
    <s v="Gabriel"/>
    <s v="Medinas"/>
    <x v="873"/>
    <x v="141"/>
    <s v="capitán"/>
    <x v="0"/>
    <s v="con 149 carneros á D. V. Pons y Espineta , 122 sacos cacao y 22 qq. cobre viejo á los señores Ribas y Cantallops, 38 gq. almendron à D. J. Fontanillas, 18 id. á la señora viuda Aviñó, 40 de lana á D. B. Fiol, 35 id. á D. A. Vilarét, otros efectos, la correspondencia y 26 pasajeros."/>
    <s v="De Palma en 19 horas vapor Barcelonés, de 46 t., c. D. G. Medinas, con 149 carneros á D. V. Pons y Espineta , 122 sacos cacao y 22 qq. cobre viejo á los señores Ribas y Cantallops, 38 gq. almendron à D. J. Fontanillas, 18 id. á la señora viuda Aviñó, 40 de lana á D. B. Fiol, 35 id. á D. A. Vilarét, otros efectos, la correspondencia y 26 pasajeros."/>
  </r>
  <r>
    <n v="1499"/>
    <s v="1852-06-11"/>
    <s v="1852-06-09"/>
    <s v="18 horas"/>
    <s v="1852-06-10"/>
    <s v="Palma "/>
    <s v="Palma "/>
    <m/>
    <s v="Barcelona"/>
    <s v="vopor"/>
    <x v="19"/>
    <s v="Barcelonés"/>
    <x v="807"/>
    <n v="46"/>
    <s v="españolos."/>
    <s v="española"/>
    <s v="G. Medinas"/>
    <x v="12"/>
    <s v="Gabriel"/>
    <s v="Medinas"/>
    <x v="873"/>
    <x v="141"/>
    <s v="capitán"/>
    <x v="0"/>
    <s v="con 384 carneros á D. B. Pous y Espineta, 250 libras canela á los Sres. Rivas y Cantallops, 82 qq. lana à D. A. Vilaret, 102 id. á D. B. Fiol y otros efectos, la correspondencia y 32 pasajeros."/>
    <s v="De Palma en 18 horas vopor Barcelonés, de 46 t., c. D. G. Medinas, con 384 carneros á D. B. Pous y Espineta, 250 libras canela á los Sres. Rivas y Cantallops, 82 qq. lana à D. A. Vilaret, 102 id. á D. B. Fiol y otros efectos, la correspondencia y 32 pasajeros."/>
  </r>
  <r>
    <n v="1555"/>
    <s v="1852-06-18"/>
    <s v="1852-06-16"/>
    <s v="18 horas"/>
    <s v="1852-06-17"/>
    <s v="Palma "/>
    <s v="Palma "/>
    <m/>
    <s v="Barcelona"/>
    <s v="vapor"/>
    <x v="19"/>
    <s v="Barcelonés"/>
    <x v="807"/>
    <n v="46"/>
    <s v="españolas."/>
    <s v="española"/>
    <s v="G. Medinas"/>
    <x v="12"/>
    <s v="Gabriel"/>
    <s v="Medinas"/>
    <x v="873"/>
    <x v="141"/>
    <s v="capitán"/>
    <x v="0"/>
    <s v="con 216 carneros à D. B. Pons, 262 a. azúcar refinado á D. M. Flaquer, 60 qq. lana á D. A. Vilaró, 23 de cobre viejo á los senores Ribas y Cantallops, 20 cajas jabon à los Sres. Olsina y Dauner y otros efectos, la correspondencia y 48 pasajeros."/>
    <s v="De Palma en 18 horas vapor Barcelonés, de 46 t., c. D. G. Medinas, con 216 carneros à D. B. Pons, 262 a. azúcar refinado á D. M. Flaquer, 60 qq. lana á D. A. Vilaró, 23 de cobre viejo á los senores Ribas y Cantallops, 20 cajas jabon à los Sres. Olsina y Dauner y otros efectos, la correspondencia y 48 pasajeros."/>
  </r>
  <r>
    <n v="1714"/>
    <s v="1852-07-09"/>
    <s v="1852-07-07"/>
    <s v="16 horas"/>
    <s v="1852-07-08"/>
    <s v="Palma "/>
    <s v="Palma "/>
    <m/>
    <s v="Barcelona"/>
    <s v="vapor"/>
    <x v="19"/>
    <s v="Mallorquin"/>
    <x v="1442"/>
    <n v="63"/>
    <s v="españolas."/>
    <s v="españolas."/>
    <s v="G. Medinas"/>
    <x v="12"/>
    <s v="Gabriel"/>
    <s v="Medinas"/>
    <x v="873"/>
    <x v="141"/>
    <s v="capitán"/>
    <x v="0"/>
    <s v="con 237 cabezas gapado lanar à D. B. Pons, 77 sacos cacao à los Sres. Ribas y Cantallops y otros efectos, la correspondencia y 22 pasajeros."/>
    <s v="De Palma en 16 horas vapor Mallorquin, de 63 t. , c. D. G. Medinas, con 237 cabezas gapado lanar à D. B. Pons, 77 sacos cacao à los Sres. Ribas y Cantallops y otros efectos, la correspondencia y 22 pasajeros."/>
  </r>
  <r>
    <n v="228"/>
    <s v="1852-01-22"/>
    <s v="1852-01-19"/>
    <s v="2 d."/>
    <s v="1852-01-21"/>
    <s v="Palma "/>
    <s v="Palma "/>
    <m/>
    <s v="Barcelona"/>
    <s v="laud"/>
    <x v="1"/>
    <s v="S. José"/>
    <x v="6"/>
    <n v="80"/>
    <s v="españolas."/>
    <s v="españolas."/>
    <s v="C. Alsamora"/>
    <x v="91"/>
    <s v="C."/>
    <s v="Alsamora"/>
    <x v="1516"/>
    <x v="0"/>
    <s v="patrón"/>
    <x v="1"/>
    <s v="con 29 cerdos, 667 cuarteras trigo, 70 sacos almendron, 3 de tártaro de bota, 150 gq. algarrobas, 120 de leña y 68 de trapos á la órden."/>
    <s v="De Palma en 2 d. laud S. José, de 80 t., p. C. Alsamora, con 29 cerdos, 667 cuarteras trigo, 70 sacos almendron, 3 de tártaro de bota, 150 gq. algarrobas, 120 de leña y 68 de trapos á la órden."/>
  </r>
  <r>
    <n v="5874"/>
    <s v="1853-09-11"/>
    <s v="1853-09-07"/>
    <s v="3 d."/>
    <s v="1853-09-10"/>
    <s v="Palma "/>
    <s v="Palma "/>
    <m/>
    <s v="Barcelona"/>
    <s v="laud"/>
    <x v="1"/>
    <s v="S. José"/>
    <x v="6"/>
    <n v="38"/>
    <s v="españolas."/>
    <s v="españolas."/>
    <s v="Bernardo Cabré"/>
    <x v="178"/>
    <s v="Bernardo"/>
    <s v="Cabré"/>
    <x v="1531"/>
    <x v="0"/>
    <s v="patrón"/>
    <x v="1"/>
    <s v="con 200 qq. leña, 45 de lana v 40 docenas sombreros à D. José Casadesus, 6 pipas aceite à los señores Soler y Esteve, 10 id. y 60 qq. trapos á la órden, y 24 cajones almibar á los señores Cros, hermanos."/>
    <s v="_x000a__x000a_De Palma en 3 d. laud S. José, de 38 t., p. Bernardo Cabré, con 200 qq. leña, 45 de lana v 40 docenas sombreros à D. José Casadesus, 6 pipas aceite à los señores Soler y Esteve, 10 id. y 60 qq. trapos á la órden, y 24 cajones almibar á los señores Cros, hermanos."/>
  </r>
  <r>
    <n v="1785"/>
    <s v="1852-07-16"/>
    <s v="1852-07-14"/>
    <s v="16 horas"/>
    <s v="1852-07-15"/>
    <s v="Palma "/>
    <s v="Palma "/>
    <m/>
    <s v="Barcelona"/>
    <s v="vapor"/>
    <x v="19"/>
    <s v="Mallorquin"/>
    <x v="1442"/>
    <n v="63"/>
    <s v="españolas."/>
    <s v="españolas."/>
    <s v="G. Medinas"/>
    <x v="12"/>
    <s v="Gabriel"/>
    <s v="Medinas"/>
    <x v="873"/>
    <x v="141"/>
    <s v="capitán"/>
    <x v="0"/>
    <s v="con 198 carneros y 5 fardos zalcas à D. B. Pous y Espineta, 11 qq. carnazas á D. B. Creus, 20 arrobas espuma de vidrio à D.J."/>
    <s v="De Palma en 16 horas vapor Mallorquin, de 63 t., c. D. G. Medinas, con 198 carneros y 5 fardos zalcas à D. B. Pous y Espineta, 11 qq. carnazas á D. B. Creus, 20 arrobas espuma de vidrio à D.J."/>
  </r>
  <r>
    <n v="1558"/>
    <s v="1852-06-18"/>
    <s v="1852-06-14"/>
    <s v="3 d."/>
    <s v="1852-06-17"/>
    <s v="Palma "/>
    <s v="Palma "/>
    <m/>
    <s v="Barcelona"/>
    <s v="laud"/>
    <x v="1"/>
    <s v="S. José"/>
    <x v="6"/>
    <n v="38"/>
    <s v="españolas."/>
    <s v="españolas."/>
    <s v="J. Llabres"/>
    <x v="21"/>
    <s v="J."/>
    <s v="Llabres"/>
    <x v="1532"/>
    <x v="0"/>
    <s v="patrón"/>
    <x v="1"/>
    <s v="con 30 qq. lana á D. J. Coll, 69 id., 180 de algarrobas, 5 de desperdicios de vidrio, 20 docenas sombreros de lana, 200 garrafones vocios, 18 tinajas id. y 4 cargas obra de palma à D. J. Casadesus."/>
    <s v="De Palma en 3 d. laud S. José, de 38 t., p. J. Llabres, con 30 qq. lana á D. J. Coll, 69 id., 180 de algarrobas, 5 de desperdicios de vidrio, 20 docenas sombreros de lana, 200 garrafones vocios, 18 tinajas id. y 4 cargas obra de palma à D. J. Casadesus."/>
  </r>
  <r>
    <n v="171"/>
    <s v="1852-01-16"/>
    <s v="1852-01-13"/>
    <s v="2 d."/>
    <s v="1852-01-15"/>
    <s v="Palma "/>
    <s v="Palma "/>
    <m/>
    <s v="Barcelona"/>
    <s v="laud"/>
    <x v="1"/>
    <s v="S. José"/>
    <x v="6"/>
    <n v="48"/>
    <s v="españolas."/>
    <s v="españolas."/>
    <s v="R. Llompárt"/>
    <x v="70"/>
    <s v="R."/>
    <s v="Llompárt"/>
    <x v="350"/>
    <x v="0"/>
    <s v="patrón"/>
    <x v="1"/>
    <s v="con 20 cerdos á D. J. Gomez, 80 quintales desperdicios de hierro, 5 de espuma de vidrio y tinajas mantéen de cerdo à D. J. Casadesus."/>
    <s v="De Palma en 2 d. laud S. José, de 48 t., p. R. Llompárt, con 20 cerdos á D. J. Gomez, 80 quintales desperdicios de hierro, 5 de espuma de vidrio y tinajas mantéen de cerdo à D. J. Casadesus."/>
  </r>
  <r>
    <n v="677"/>
    <s v="1852-03-21"/>
    <s v="1852-03-18"/>
    <s v="2 d."/>
    <s v="1852-03-20"/>
    <s v="Palma "/>
    <s v="Palma "/>
    <m/>
    <s v="Barcelona"/>
    <s v="laud"/>
    <x v="1"/>
    <s v="S. José"/>
    <x v="6"/>
    <n v="48"/>
    <s v="españolas."/>
    <s v="españolas."/>
    <s v="R. Llompart"/>
    <x v="70"/>
    <s v="R."/>
    <s v="Llompart"/>
    <x v="350"/>
    <x v="0"/>
    <s v="patrón"/>
    <x v="1"/>
    <s v="con 41 sacos cacao à la orden, 400 quin"/>
    <s v="De Palma en 2 d. laud S. José, de 48 t., p. R. Llompart, con 41 sacos cacao à la orden, 400 quin"/>
  </r>
  <r>
    <n v="1463"/>
    <s v="1852-06-07"/>
    <s v="1852-06-04"/>
    <s v="2 d."/>
    <s v="1852-06-06"/>
    <s v="Palma "/>
    <s v="Palma "/>
    <m/>
    <s v="Barcelona"/>
    <s v="laud"/>
    <x v="1"/>
    <s v="S. José"/>
    <x v="6"/>
    <n v="48"/>
    <s v="españolas"/>
    <s v="españolas"/>
    <s v="R. Llompart"/>
    <x v="70"/>
    <s v="R."/>
    <s v="Llompart"/>
    <x v="350"/>
    <x v="0"/>
    <s v="patrón"/>
    <x v="1"/>
    <s v="con 259 qq. algarrobas, 500 de leña y 20 docenas mimbres á D. J. Casadesus."/>
    <s v="De Palma en 2 d. laud S. José, de 48 t., p. R. Llompart, con 259 qq. algarrobas, 500 de leña y 20 docenas mimbres á D. J. Casadesus."/>
  </r>
  <r>
    <n v="3595"/>
    <s v="1853-01-14"/>
    <s v="1853-01-11"/>
    <s v="2 d."/>
    <s v="1853-01-13"/>
    <s v="Palma "/>
    <s v="Palma "/>
    <m/>
    <s v="Barcelona"/>
    <s v="laud"/>
    <x v="1"/>
    <s v="S. José"/>
    <x v="6"/>
    <n v="48"/>
    <s v="españolas."/>
    <s v="españolas."/>
    <s v="R. Llompart"/>
    <x v="70"/>
    <s v="R."/>
    <s v="Llompart"/>
    <x v="350"/>
    <x v="0"/>
    <s v="capitán"/>
    <x v="0"/>
    <s v="con 800 qq. leña."/>
    <s v="De id. en id. laud S. José, de 48 t., c. D. R. Llompart, con 800 qq. leña."/>
  </r>
  <r>
    <n v="1941"/>
    <s v="1852-07-30"/>
    <s v="1852-07-28"/>
    <s v="16 horas"/>
    <s v="1852-07-29"/>
    <s v="Palma "/>
    <s v="Palma "/>
    <m/>
    <s v="Barcelona"/>
    <s v="vapor"/>
    <x v="19"/>
    <s v="Mallorquin"/>
    <x v="1442"/>
    <n v="65"/>
    <s v="españolas."/>
    <s v="españolas."/>
    <s v="G. Medinas"/>
    <x v="12"/>
    <s v="Gabriel"/>
    <s v="Medinas"/>
    <x v="873"/>
    <x v="141"/>
    <s v="capitán"/>
    <x v="0"/>
    <s v="con 4 cajas coral à D. J. Robau, 20 docelas sombreros de palma à D. F. Bonjuac y otros efectos, la correspondencia y 51 pasajeros."/>
    <s v="De Palma en 16 horas vapor Mallorquin, de 65 t., c. D. G. Medinas, con 4 cajas coral à D. J. Robau, 20 docelas sombreros de palma à D. F. Bonjuac y otros efectos, la correspondencia y 51 pasajeros."/>
  </r>
  <r>
    <n v="2034"/>
    <s v="1852-08-06"/>
    <s v="1852-08-04"/>
    <s v="16 horas"/>
    <s v="1852-08-05"/>
    <s v="Palma "/>
    <s v="Palma "/>
    <m/>
    <s v="Barcelona"/>
    <s v="vapor"/>
    <x v="19"/>
    <s v="Mallorquin"/>
    <x v="1442"/>
    <n v="65"/>
    <s v="españolas."/>
    <s v="españolas."/>
    <s v="G. Medinas"/>
    <x v="12"/>
    <s v="Gabriel"/>
    <s v="Medinas"/>
    <x v="873"/>
    <x v="141"/>
    <s v="capitán"/>
    <x v="0"/>
    <s v="con 252 carneros à D. B. Pons, 16 a. almendron á D. B. Fiol, 27 de manteca de cerdo á D. J. Artabert, y otros efectos, la correspondencia y 25 pasajeros."/>
    <s v="De Palma en 16 horas vapor Mallorquin, de 65 t., c. D. G. Medinas, con 252 carneros à D. B. Pons, 16 a. almendron á D. B. Fiol, 27 de manteca de cerdo á D. J. Artabert, y otros efectos, la correspondencia y 25 pasajeros."/>
  </r>
  <r>
    <n v="2149"/>
    <s v="1852-08-13"/>
    <s v="1852-08-11"/>
    <s v="16 horas"/>
    <s v="1852-08-12"/>
    <s v="Palma "/>
    <s v="Palma "/>
    <m/>
    <s v="Barcelona"/>
    <s v="vapor"/>
    <x v="19"/>
    <s v="Mallorquin"/>
    <x v="1442"/>
    <n v="65"/>
    <s v="españolas."/>
    <s v="españolas."/>
    <s v="G. Medinas"/>
    <x v="12"/>
    <s v="Gabriel"/>
    <s v="Medinas"/>
    <x v="873"/>
    <x v="141"/>
    <s v="capitán"/>
    <x v="0"/>
    <s v="con 270 arrobas cera amarilla à D. J. Coll, 85 qq. jabon y 20 cajas licores á los señores Font y Riudor, 9 de"/>
    <s v="De Palma en 16 horas vapor Mallorquin, de 65 t., c. D. G. Medinas, con 270 arrobas cera amarilla à D. J. Coll, 85 qq. jabon y 20 cajas licores á los señores Font y Riudor, 9 de"/>
  </r>
  <r>
    <n v="282"/>
    <s v="1852-01-28"/>
    <s v="1852-01-25"/>
    <s v="2 d."/>
    <s v="1852-01-27"/>
    <s v="Palma "/>
    <s v="Palma "/>
    <m/>
    <s v="Barcelona"/>
    <s v="laud"/>
    <x v="1"/>
    <s v="S. José"/>
    <x v="6"/>
    <n v="36"/>
    <s v="españolas."/>
    <s v="españolas."/>
    <s v="M. Mascaró"/>
    <x v="13"/>
    <s v="M."/>
    <s v="Mascaró"/>
    <x v="1533"/>
    <x v="0"/>
    <s v="patrón"/>
    <x v="1"/>
    <s v="con 370 qq. leña y 14 de palma à D. J. Olsina y 50 cerdos á D. J. Gomez."/>
    <s v="De Palma en 2 d. laud S. José, de 36 t., p. D. M. Mascaró, con 370 qq. leña y 14 de palma à D. J. Olsina y 50 cerdos á D. J. Gomez."/>
  </r>
  <r>
    <n v="3687"/>
    <s v="1853-01-29"/>
    <s v="1853-01-25"/>
    <s v="3 d."/>
    <s v="1853-01-28"/>
    <s v="Palma "/>
    <s v="Palma "/>
    <m/>
    <s v="Barcelona"/>
    <s v="laud"/>
    <x v="1"/>
    <s v="S. José"/>
    <x v="6"/>
    <n v="29"/>
    <s v="Mercante"/>
    <s v="Mercante"/>
    <s v="J. Mayor"/>
    <x v="21"/>
    <s v="J."/>
    <s v="Mayor"/>
    <x v="1534"/>
    <x v="0"/>
    <s v="patrón"/>
    <x v="1"/>
    <s v="con 550 fanegas salvado, 125 qq. leña y 6 docenas escobas al patron."/>
    <s v="De Palma en 3 d. laud S. José, de 29 t., p. J. Mayor, con 550 fanegas salvado, 125 qq. leña y 6 docenas escobas al patron."/>
  </r>
  <r>
    <n v="2213"/>
    <s v="1852-08-20"/>
    <s v="1852-08-01"/>
    <s v="18 ?"/>
    <s v="1852-08-19"/>
    <s v="Palma "/>
    <s v="Palma "/>
    <m/>
    <s v="Barcelona"/>
    <s v="boras vapor."/>
    <x v="19"/>
    <s v="Mallorquin"/>
    <x v="1442"/>
    <n v="65"/>
    <s v="españolas."/>
    <s v="españolas."/>
    <s v="G. Medinas"/>
    <x v="12"/>
    <s v="Gabriel"/>
    <s v="Medinas"/>
    <x v="873"/>
    <x v="141"/>
    <s v="capitán"/>
    <x v="0"/>
    <s v="con 250 a. cera amarilla à los señores Rihas y Cantallops, 20 qq. almendron á D. I. Mercader, 400 canastras anisete y 39 qq. cobre viejo à D. J. M. Serra, 50 cajas almibar y 12 de aceite de almendras à . S. Soler,8 de azúcar à D. J. Fontanillas, y otros efectos, la correspondencia y 56 pasajeros."/>
    <s v="De Palma en 18 boras vapor. Mallorquin, de 65 t., c. D. G. Medinas, con 250 a. cera amarilla à los señores Rihas y Cantallops, 20 qq. almendron á D. I. Mercader, 400 canastras anisete y 39 qq. cobre viejo à D. J. M. Serra, 50 cajas almibar y 12 de aceite de almendras à . S. Soler,8 de azúcar à D. J. Fontanillas, y otros efectos, la correspondencia y 56 pasajeros."/>
  </r>
  <r>
    <n v="837"/>
    <s v="1852-04-05"/>
    <s v="1852-04-01"/>
    <s v="3 d."/>
    <s v="1852-04-04"/>
    <s v="Palma "/>
    <s v="Palma "/>
    <m/>
    <s v="Barcelona"/>
    <s v="laud"/>
    <x v="1"/>
    <s v="S. José"/>
    <x v="6"/>
    <n v="38"/>
    <s v="españolas."/>
    <s v="españolas."/>
    <s v="José Salleras"/>
    <x v="18"/>
    <s v="Jose"/>
    <s v="Salleras"/>
    <x v="1535"/>
    <x v="0"/>
    <s v="patrón"/>
    <x v="1"/>
    <s v="con 48 balas algodon à los señores Font"/>
    <s v="De Palma en 3 d. laud S. José, de 38 t., p. José Salleras, con 48 balas algodon à los señores Font"/>
  </r>
  <r>
    <n v="505"/>
    <s v="1852-03-04"/>
    <s v="1852-02-29"/>
    <s v="3 d."/>
    <s v="1852-03-03"/>
    <s v="Palma "/>
    <s v="Palma "/>
    <m/>
    <s v="Barcelona"/>
    <s v="laud"/>
    <x v="1"/>
    <s v="S. José"/>
    <x v="6"/>
    <n v="38"/>
    <s v="españolas."/>
    <s v="españolas."/>
    <s v="J. Selleras"/>
    <x v="21"/>
    <s v="J."/>
    <s v="Selleras"/>
    <x v="154"/>
    <x v="0"/>
    <s v="patrón"/>
    <x v="1"/>
    <s v="con 600 qu. leña, 150 de algarrobas y 2 de obra de palnia à D. J. Casadesus."/>
    <s v="De Palma en 3 d. laud S. José, de 38 t., p. J. Selleras, con 600 qu. leña, 150 de algarrobas y 2 de obra de palnia à D. J. Casadesus."/>
  </r>
  <r>
    <n v="1929"/>
    <s v="1852-07-27"/>
    <s v="1852-07-24"/>
    <s v="2 d."/>
    <s v="1852-07-26"/>
    <s v="Palma "/>
    <s v="Palma "/>
    <m/>
    <s v="Barcelona"/>
    <s v="laud"/>
    <x v="1"/>
    <s v="S. José"/>
    <x v="6"/>
    <n v="38"/>
    <s v="españolas."/>
    <s v="españolas."/>
    <s v="J. Selleras"/>
    <x v="21"/>
    <s v="J."/>
    <s v="Selleras"/>
    <x v="154"/>
    <x v="0"/>
    <s v="patrón"/>
    <x v="1"/>
    <s v="con 133 fanegas trigo, 180 quintales algarrobas, 200 de leña, 8 de espuma de vidrio, 8 docenas sombreros de lana, 500 garrafones vocios 2 carpas obra de polma á D. J. Fontanillas y 9 sacos almendra à D. J. Casadesus."/>
    <s v="De Palma en 2 d. laud S. José, de 38 t., p. J. Selleras, con 133 fanegas trigo, 180 quintales algarrobas, 200 de leña, 8 de espuma de vidrio, 8 docenas sombreros de lana, 500 garrafones vocios 2 carpas obra de polma á D. J. Fontanillas y 9 sacos almendra à D. J. Casadesus."/>
  </r>
  <r>
    <n v="4906"/>
    <s v="1853-06-13"/>
    <s v="1853-06-10"/>
    <s v="2 d."/>
    <s v="1853-06-12"/>
    <s v="Palma "/>
    <s v="Palma "/>
    <m/>
    <s v="Barcelona"/>
    <s v="laud"/>
    <x v="1"/>
    <s v="S. José"/>
    <x v="6"/>
    <n v="38"/>
    <s v="españolas."/>
    <s v="españolas."/>
    <s v="J. Selleras"/>
    <x v="21"/>
    <s v="J."/>
    <s v="Selleras"/>
    <x v="154"/>
    <x v="0"/>
    <s v="patrón"/>
    <x v="1"/>
    <s v="con 130 quintales madera y 72 de lana á D. J. Casadessus, 10 sacos almendra, 250 quintales leña, 40 de corteza de pino y 230 pieles á la órden."/>
    <s v="De Palma en 2 d. laud S. José, de 38 t., p. J. Selleras, con 130 quintales madera y 72 de lana á D. J. Casadessus, 10 sacos almendra, 250 quintales leña, 40 de corteza de pino y 230 pieles á la órden."/>
  </r>
  <r>
    <n v="661"/>
    <s v="1852-03-20"/>
    <s v="1852-03-16"/>
    <s v="3 d."/>
    <s v="1852-03-19"/>
    <s v="Palma "/>
    <s v="Palma "/>
    <m/>
    <s v="Barcelona"/>
    <s v="laud"/>
    <x v="1"/>
    <s v="S. José"/>
    <x v="6"/>
    <n v="36"/>
    <s v="españolas."/>
    <s v="españolas."/>
    <s v="M. Serra"/>
    <x v="13"/>
    <s v="M."/>
    <s v="Serra"/>
    <x v="108"/>
    <x v="0"/>
    <s v="patrón"/>
    <x v="1"/>
    <s v="con 600 qq. leña, 10 de corteza de encina, 138 fanegas habas y 10 de salvado á D. J. Olsina."/>
    <s v="De Palma en 3 d. laud S. José, de 36 t., p. M. Serra, con 600 qq. leña, 10 de corteza de encina, 138 fanegas habas y 10 de salvado á D. J. Olsina."/>
  </r>
  <r>
    <n v="2929"/>
    <s v="1852-10-23"/>
    <s v="1852-10-20"/>
    <s v="2 d."/>
    <s v="1852-10-22"/>
    <s v="Palma "/>
    <s v="Palma "/>
    <m/>
    <s v="Barcelona"/>
    <s v="laud"/>
    <x v="1"/>
    <s v="S. José"/>
    <x v="6"/>
    <n v="36"/>
    <s v="rspañolas."/>
    <s v="rspañolas."/>
    <s v="M. Serra"/>
    <x v="13"/>
    <s v="M."/>
    <s v="Serra"/>
    <x v="108"/>
    <x v="0"/>
    <s v="patrón"/>
    <x v="1"/>
    <s v="con 50 cerdos à D. J. Gomez, 225 ristras ajos á D. J, Casadesus, 22 sacos almendron á la órden, 26 cajas aceite de almendras y 50 de almibar à D. S. Soler, 200 qq. leña y 13 de trapos losseores Osina y Dauner, 72 fs. habichuelas y 105 a. goma à D. J. Fontanillas."/>
    <s v="De Palma en 2 d. laud S. José, de 36 t., p. M. Serra, con 50 cerdos à D. J. Gomez, 225 ristras ajos á D. J, Casadesus, 22 sacos almendron á la órden, 26 cajas aceite de almendras y 50 de almibar à D. S. Soler, 200 qq. leña y 13 de trapos losseores Osina y Dauner, 72 fs. habichuelas y 105 a. goma à D. J. Fontanillas."/>
  </r>
  <r>
    <n v="2440"/>
    <s v="1852-09-10"/>
    <s v="1852-09-08"/>
    <s v="18 horas"/>
    <s v="1852-09-09"/>
    <s v="Palma "/>
    <s v="Palma "/>
    <m/>
    <s v="Barcelona"/>
    <s v="vapor"/>
    <x v="19"/>
    <s v="Mallorquin"/>
    <x v="1442"/>
    <n v="65"/>
    <s v="españolas."/>
    <s v="españolas."/>
    <s v="G. Medinas"/>
    <x v="12"/>
    <s v="Gabriel"/>
    <s v="Medinas"/>
    <x v="873"/>
    <x v="141"/>
    <s v="capitán"/>
    <x v="0"/>
    <s v="con 100 qq. almendra á D. J. B. Montovio, 20 id. à D. I. Merender, 12 id. á D. J. Casadesús, 6 balas algodon á la órden, 4 fardos cera á los Sres. Olsina y Dauner, y otros efectos, la correspondencia y 56 pasajeros."/>
    <s v="De Palma en 18 horas vapor Mallorquin, de 65 t., c. G. Medinas, con 100 qq. almendra á D. J. B. Montovio, 20 id. à D. I. Merender, 12 id. á D. J. Casadesús, 6 balas algodon á la órden, 4 fardos cera á los Sres. Olsina y Dauner, y otros efectos, la correspondencia y 56 pasajeros. "/>
  </r>
  <r>
    <n v="2558"/>
    <s v="1852-09-17"/>
    <s v="1852-09-15"/>
    <s v="20 horas"/>
    <s v="1852-09-16"/>
    <s v="Palma "/>
    <s v="Palma "/>
    <m/>
    <s v="Barcelona"/>
    <s v="vapor"/>
    <x v="19"/>
    <s v="Barcelonés"/>
    <x v="807"/>
    <n v="46"/>
    <s v="españolas."/>
    <s v="española"/>
    <s v="G. Medinas"/>
    <x v="12"/>
    <s v="Gabriel"/>
    <s v="Medinas"/>
    <x v="873"/>
    <x v="141"/>
    <s v="capitán"/>
    <x v="0"/>
    <s v="con 50 arrobas cobre à D. L. Pi, 20 qq. almendron à D. 1. Mercader, 18 id. á D. B. Fiol, 11 id. à D. A."/>
    <s v="De Palma en 20 horas vapor Barcelonés, de 46 t., c. D. G. Medinas, con 50 arrobas cobre à D. L. Pi, 20 qq. almendron à D. 1. Mercader, 18 id. á D. B. Fiol, 11 id. à D. A."/>
  </r>
  <r>
    <n v="2669"/>
    <s v="1852-09-24"/>
    <s v="1852-09-22"/>
    <s v="18 horas"/>
    <s v="1852-09-23"/>
    <s v="Palma "/>
    <s v="Palma "/>
    <m/>
    <s v="Barcelona"/>
    <s v="vapor"/>
    <x v="19"/>
    <s v="Barcelonés"/>
    <x v="807"/>
    <n v="48"/>
    <s v="españolas."/>
    <s v="española"/>
    <s v="G. Medinas"/>
    <x v="12"/>
    <s v="Gabriel"/>
    <s v="Medinas"/>
    <x v="873"/>
    <x v="141"/>
    <s v="capitán"/>
    <x v="0"/>
    <s v="con 20 qq. almendron, 108 cajas licores, 60 de alcaparras, 30 de accitunas y 4 de aceite à D. J. Busi, 80 de almendron á D. J. Fontanillas, 80 id. á D. J. Oriol y Estruch, 60 id. á la señora viuda Aviňó, 130 libras manteca á D. J. Juan, 417 cilindros de hierro à D. J. Soler, otros efectos, la correspondiencia y 72 pasajeros."/>
    <s v="De Palma en 18 horas vapor Barcelonés, de 48 t., c. D. G. Medinas, con 20 qq. almendron, 108 cajas licores, 60 de alcaparras, 30 de accitunas y 4 de aceite à D. J. Busi, 80 de almendron á D. J. Fontanillas, 80 id. á D. J. Oriol y Estruch, 60 id. á la señora viuda Aviňó, 130 libras manteca á D. J. Juan, 417 cilindros de hierro à D. J. Soler, otros efectos, la correspondiencia y 72 pasajeros."/>
  </r>
  <r>
    <n v="2820"/>
    <s v="1852-10-09"/>
    <s v="1852-10-07"/>
    <s v="18 horas"/>
    <s v="1852-10-08"/>
    <s v="Palma "/>
    <s v="Palma "/>
    <m/>
    <s v="Barcelona"/>
    <s v="vapor"/>
    <x v="19"/>
    <s v="Barcelonés"/>
    <x v="807"/>
    <n v="46"/>
    <s v="españolas."/>
    <s v="española"/>
    <s v="G. Medinas"/>
    <x v="12"/>
    <s v="Gabriel"/>
    <s v="Medinas"/>
    <x v="873"/>
    <x v="141"/>
    <s v="capitán"/>
    <x v="0"/>
    <s v="con 130 cerdos á la órden, 64 arrobas cera á D. J. M. Serra, 30 cuarteras habichuelas y 160 arrobas almendra á D. J. Fontanillas, 8 id. à D. J. Montaner, 20 sacos cacao á D. P. Tintorér, 7 id. á los Sres. Olsina y Dauner, 14 tinajas manteca de cerdo á D. J. Altaber, 20 barriles almendron y 25 cajas alcaparras á D. J. España, 12 sacos cochinilla à D. N. Trabal, y otros efectos, la correspondencia y 18 pasajeros."/>
    <s v="De Palma en 18 horas vapor Barcelonés; de 46 t., c. D. G. Medinas, con 130 cerdos á la órden, 64 arrobas cera á D. J. M. Serra, 30 cuarteras habichuelas y 160 arrobas almendra á D. J. Fontanillas, 8 id. à D. J. Montaner, 20 sacos cacao á D. P. Tintorér, 7 id. á los Sres. Olsina y Dauner, 14 tinajas manteca de cerdo á D. J. Altaber, 20 barriles almendron y 25 cajas alcaparras á D. J. España, 12 sacos cochinilla à D. N. Trabal, y otros efectos, la correspondencia y 18 pasajeros."/>
  </r>
  <r>
    <n v="2864"/>
    <s v="1852-10-16"/>
    <s v="1852-10-14"/>
    <s v="18 horas"/>
    <s v="1852-10-15"/>
    <s v="Palma "/>
    <s v="Palma "/>
    <m/>
    <s v="Barcelona"/>
    <s v="vapor"/>
    <x v="19"/>
    <s v="Barcelonés"/>
    <x v="807"/>
    <n v="46"/>
    <s v="españolas."/>
    <s v="española"/>
    <s v="G. Medinas"/>
    <x v="12"/>
    <s v="Gabriel"/>
    <s v="Medinas"/>
    <x v="873"/>
    <x v="141"/>
    <s v="capitán"/>
    <x v="0"/>
    <s v="con 100 cerdos àla órden, 46 arrobas cobre viejo á D. L. Pi. 67 quintales almendra à D. J. Fontanillas, 17 tinajas manteca de cerdo á D. J. Aldevern, 50 cajas marrasquino, 19 quintales almendron y 6 cajas vino á los Sres. Serraclara y Maristany, y otros efectos, la correspondencia y 26 pasajeros."/>
    <s v="De Palma en 18 horas vapor Barcelonés, de 46 t., c. D. G. Medinas, con 100 cerdos àla órden, 46 arrobas cobre viejo á D. L. Pi. 67 quintales almendra à D. J. Fontanillas, 17 tinajas manteca de cerdo á D. J. Aldevern, 50 cajas marrasquino, 19 quintales almendron y 6 cajas vino á los Sres. Serraclara y Maristany, y otros efectos, la correspondencia y 26 pasajeros."/>
  </r>
  <r>
    <n v="2901"/>
    <s v="1852-10-22"/>
    <s v="1852-10-20"/>
    <s v="16 horas"/>
    <s v="1852-10-21"/>
    <s v="Palma "/>
    <s v="Palma "/>
    <m/>
    <s v="Barcelona"/>
    <s v="vapor"/>
    <x v="19"/>
    <s v="Barcelonés"/>
    <x v="807"/>
    <n v="46"/>
    <s v="españolas."/>
    <s v="española"/>
    <s v="G. Medinas"/>
    <x v="12"/>
    <s v="Gabriel"/>
    <s v="Medinas"/>
    <x v="873"/>
    <x v="141"/>
    <s v="capitán"/>
    <x v="0"/>
    <s v="con 50 cerdos à la órden, 160 arrobas almendron á D. J. Fontanillas, 80 id. á la Sra. viuda Aviñó, 23 tubos hierro á D. M. Diaz de Brito, y otros efectos, la correspondencia y 21 pasajeros."/>
    <s v="De Palma en 16 horas vapor Barcelonés, de 46 t., c. D. G. Medinas, con 50 cerdos à la órden, 160 arrobas almendron á D. J. Fontanillas, 80 id. á la Sra. viuda Aviñó, 23 tubos hierro á D. M. Diaz de Brito, y otros efectos, la correspondencia y 21 pasajeros."/>
  </r>
  <r>
    <n v="3011"/>
    <s v="1852-10-31"/>
    <s v="1852-10-29"/>
    <s v="16 horas"/>
    <s v="1852-10-30"/>
    <s v="Palma "/>
    <s v="Palma "/>
    <m/>
    <s v="Barcelona"/>
    <s v="vapor"/>
    <x v="19"/>
    <s v="Barcelonés"/>
    <x v="807"/>
    <n v="46"/>
    <s v="españolas."/>
    <s v="española"/>
    <s v="G. Medinas"/>
    <x v="12"/>
    <s v="Gabriel"/>
    <s v="Medinas"/>
    <x v="873"/>
    <x v="141"/>
    <s v="capitán"/>
    <x v="0"/>
    <s v="con 130 cerdos à la órden, 34 cuarteras habichuelas à D. I.. Ribera, 121 % manteca à D. J. Altavert, 4 id. à D. D. Casals, 3 id. á D. A. Vidal, y otros efectos, la correspondencia y 11 pasajeros."/>
    <s v="De Palma en 16 horas vapor Barcelonés, de 46 t., c. D. G. Medinas, con 130 cerdos à la órden, 34 cuarteras habichuelas à D. I.. Ribera, 121 % manteca à D. J. Altavert, 4 id. à D. D. Casals, 3 id. á D. A. Vidal, y otros efectos, la correspondencia y 11 pasajeros."/>
  </r>
  <r>
    <n v="3087"/>
    <s v="1852-11-05"/>
    <s v="1852-11-03"/>
    <s v="16 horas"/>
    <s v="1852-11-04"/>
    <s v="Palma "/>
    <s v="Palma "/>
    <m/>
    <s v="Barcelona"/>
    <s v="vapor"/>
    <x v="19"/>
    <s v="Barcelonés"/>
    <x v="807"/>
    <n v="46"/>
    <s v="españolus."/>
    <s v="española"/>
    <s v="G. Medinas"/>
    <x v="12"/>
    <s v="Gabriel"/>
    <s v="Medinas"/>
    <x v="873"/>
    <x v="141"/>
    <s v="capitán"/>
    <x v="0"/>
    <s v="con 130 cerdos vivos á D. J. Gomez, 41 qq. azúcar à D. M. Flaquer é hijo, y otros eféctos la correspondencia y 10 pasajeros."/>
    <s v="De Palma en 16 horas vapor Barcelonés, de 46 t., c. D. G. Medinas, con 130 cerdos vivos á D. J. Gomez, 41 qq. azúcar à D. M. Flaquer é hijo, y otros eféctos la correspondencia y 10 pasajeros."/>
  </r>
  <r>
    <n v="3129"/>
    <s v="1852-11-12"/>
    <s v="1852-11-10"/>
    <s v="16 horas"/>
    <s v="1852-11-11"/>
    <s v="Palma "/>
    <s v="Palma "/>
    <m/>
    <s v="Barcelona"/>
    <s v="vapor"/>
    <x v="19"/>
    <s v="Barcelonés"/>
    <x v="807"/>
    <n v="43"/>
    <s v="españolas."/>
    <s v="española"/>
    <s v="G. Medinas"/>
    <x v="12"/>
    <s v="Gabriel"/>
    <s v="Medinas"/>
    <x v="873"/>
    <x v="141"/>
    <s v="capitán"/>
    <x v="0"/>
    <s v="con 130 cerdos à la orden, 29 cajas azúcar y 80 a. almendron à los Sres. Ribas y Cantallops, 10 barriles v 8 cajas aceite de almendra à D. R. Masó, 20 pipas aguardiente à D. M. Flaquer, y otros efectos, la correspondencia y 22 pasajeros."/>
    <s v="De Palma en 16 horas vapor Barcelonés , de 43 t., c. D. G. Medinas, con 130 cerdos à la orden, 29 cajas azúcar y 80 a. almendron à los Sres. Ribas y Cantallops, 10 barriles v 8 cajas aceite de almendra à D. R. Masó, 20 pipas aguardiente à D. M. Flaquer, y otros efectos, la correspondencia y 22 pasajeros."/>
  </r>
  <r>
    <n v="3215"/>
    <s v="1852-11-20"/>
    <s v="1852-11-18"/>
    <s v="16 horas"/>
    <s v="1852-11-19"/>
    <s v="Palma "/>
    <s v="Palma "/>
    <m/>
    <s v="Barcelona"/>
    <s v="vapor"/>
    <x v="19"/>
    <s v="Barcelonés"/>
    <x v="807"/>
    <n v="46"/>
    <s v="españolas."/>
    <s v="española"/>
    <s v="G."/>
    <x v="12"/>
    <s v="Gabriel"/>
    <m/>
    <x v="873"/>
    <x v="141"/>
    <s v="capitán"/>
    <x v="0"/>
    <s v="Medinas, con 135 cerdos à"/>
    <s v="De Palma en 16 horas vapor Barcelonés, de 46 t., c. D. G., Medinas, con 135 cerdos à"/>
  </r>
  <r>
    <n v="2946"/>
    <s v="1852-10-25"/>
    <s v="1852-10-22"/>
    <s v="2 d."/>
    <s v="1852-10-24"/>
    <s v="Palma "/>
    <s v="Palma "/>
    <m/>
    <s v="Barcelona"/>
    <s v="laud"/>
    <x v="1"/>
    <s v="S. José"/>
    <x v="6"/>
    <n v="52"/>
    <s v="españolas."/>
    <s v="españolas."/>
    <s v="L. Tortellá"/>
    <x v="49"/>
    <s v="L."/>
    <s v="Tortellá"/>
    <x v="1536"/>
    <x v="0"/>
    <s v="patrón"/>
    <x v="1"/>
    <s v="con 1066 fanegas trigo, 52 de habichuelas, 20 sacos almendra y 45 cerdos á los Sres. Ribas y Cantallops."/>
    <s v="De Palma en 2 d. laud S. José, de 52 t., p. L. Tortellá, con 1066 fanegas trigo, 52 de habichuelas, 20 sacos almendra y 45 cerdos á los Sres. Ribas y Cantallops."/>
  </r>
  <r>
    <n v="6325"/>
    <s v="1853-10-18"/>
    <s v="1853-10-15"/>
    <s v="2 d."/>
    <s v="1853-10-17"/>
    <s v="Palma "/>
    <s v="Palma "/>
    <m/>
    <s v="Barcelona"/>
    <s v="jabeque"/>
    <x v="14"/>
    <s v="S. Juan"/>
    <x v="29"/>
    <n v="47"/>
    <s v="españolas"/>
    <s v="españolas"/>
    <s v="Andrés Barceló"/>
    <x v="117"/>
    <s v="Andres"/>
    <s v="Barceló"/>
    <x v="822"/>
    <x v="0"/>
    <s v="patrón"/>
    <x v="1"/>
    <s v="con 300 cuarteras salvado, 100 de trigo, 35 cajas azúcar, y 10 qq. trapos para Tarragona."/>
    <s v="De Palma en 2 d. jabeque S. Juan, de 47 t., p. Andrés Barceló, con 300 cuarteras salvado, 100 de trigo, 35 cajas azúcar, y 10 qq. trapos para Tarragona."/>
  </r>
  <r>
    <n v="3345"/>
    <s v="1852-12-11"/>
    <s v="1852-12-09"/>
    <s v="16 horas"/>
    <s v="1852-12-10"/>
    <s v="Palma "/>
    <s v="Palma "/>
    <m/>
    <s v="Barcelona"/>
    <s v="vapor"/>
    <x v="19"/>
    <s v="Barcelonés"/>
    <x v="807"/>
    <n v="46"/>
    <s v="MENTE"/>
    <s v="española"/>
    <s v="G. Medinas"/>
    <x v="12"/>
    <s v="Gabriel"/>
    <s v="Medinas"/>
    <x v="873"/>
    <x v="141"/>
    <s v="capitán"/>
    <x v="0"/>
    <s v="con 75 cerdos à la orden, 12 cajas aceite de almendras à D. S. Soler, 7 pipas aguardiente à D. D. Miralles, y otros efectos, la correspondencia v 8 pasajeros."/>
    <s v="_x000a_De Palma en 16 horas vapor Barcelonés, de 46 t., c. D. G. Medinas, con 75 cerdos à la orden, 12 cajas aceite de almendras à D. S. Soler, 7 pipas aguardiente à D. D. Miralles, y otros efectos, la correspondencia v 8 pasajeros."/>
  </r>
  <r>
    <n v="3403"/>
    <s v="1852-12-17"/>
    <s v="1852-12-14"/>
    <s v="26 horas"/>
    <s v="1852-12-16"/>
    <s v="Palma "/>
    <s v="Palma "/>
    <m/>
    <s v="Barcelona"/>
    <s v="vapor"/>
    <x v="19"/>
    <s v="Barcelonés"/>
    <x v="807"/>
    <n v="110"/>
    <s v="RAGONA"/>
    <s v="española"/>
    <s v="G. Medinas"/>
    <x v="12"/>
    <s v="Gabriel"/>
    <s v="Medinas"/>
    <x v="873"/>
    <x v="141"/>
    <s v="capitán"/>
    <x v="0"/>
    <s v="con 110 cerdos á D. J. Gomez, 8 pipas agnardiente à D. D. Miralles, y otros efectos la correspondencia y 4 pasajeros."/>
    <s v="De Palma en 26 horas vapor Barcelonés, de 110 t., c. D. G. Medinas, con 110 cerdos á D. J. Gomez, 8 pipas agnardiente à D. D. Miralles, y otros efectos la correspondencia y 4 pasajeros. "/>
  </r>
  <r>
    <n v="3450"/>
    <s v="1852-12-24"/>
    <s v="1852-12-22"/>
    <s v="23 horas"/>
    <s v="1852-12-23"/>
    <s v="Palma "/>
    <s v="Palma "/>
    <m/>
    <s v="Barcelona"/>
    <s v="vapor"/>
    <x v="19"/>
    <s v="Barcelonés"/>
    <x v="807"/>
    <n v="46"/>
    <s v="españolas."/>
    <s v="española"/>
    <s v="G. Medinas"/>
    <x v="12"/>
    <s v="Gabriel"/>
    <s v="Medinas"/>
    <x v="873"/>
    <x v="141"/>
    <s v="capitán"/>
    <x v="0"/>
    <s v="con 60 cerdos á la órden, 20 cajas azúcar á los señores Ribas v Cantallops, 20 de frutas y 10 de aceite de almendras à D. M. Flaquer, 1 quintal cochinilla à D. J. Casadesus, otros efectos, la corres"/>
    <s v="De Palma en 23 horas vapor Barcelonés, de 46 t., c. D. G. Medinas, con 60 cerdos á la órden, 20 cajas azúcar á los señores Ribas v Cantallops, 20 de frutas y 10 de aceite de almendras à D. M. Flaquer, 1 quintal cochinilla à D. J. Casadesus, otros efectos, la corres"/>
  </r>
  <r>
    <n v="3491"/>
    <s v="1852-12-31"/>
    <s v="1852-12-29"/>
    <s v="16 horas"/>
    <s v="1852-12-30"/>
    <s v="Palma "/>
    <s v="Palma "/>
    <m/>
    <s v="Barcelona"/>
    <s v="vapor"/>
    <x v="19"/>
    <s v="Mallorquin"/>
    <x v="1442"/>
    <n v="46"/>
    <s v="españolas."/>
    <s v="españolas."/>
    <s v="G. Medinas"/>
    <x v="12"/>
    <s v="Gabriel"/>
    <s v="Medinas"/>
    <x v="873"/>
    <x v="141"/>
    <s v="capitán"/>
    <x v="0"/>
    <s v="con 80 cerdos à la órden, 20 cajas azúcar á los señores Ribas y Cantallops, 6 qq. cobre viejo á D. L. Pi, y o'ros efectos, la correspondencia v20 pasajeros."/>
    <s v="De Palma en 16 horas vapor Mallorquin, de 46 t., c. D. G. Medinas, con 80 cerdos à la órden, 20 cajas azúcar á los señores Ribas y Cantallops, 6 qq. cobre viejo á D. L. Pi, y o'ros efectos, la correspondencia v20 pasajeros."/>
  </r>
  <r>
    <n v="3532"/>
    <s v="1853-01-07"/>
    <s v="1853-01-05"/>
    <s v="16 horas"/>
    <s v="1853-01-06"/>
    <s v="Palma "/>
    <s v="Palma "/>
    <m/>
    <s v="Barcelona"/>
    <s v="vapor"/>
    <x v="19"/>
    <s v="Barcelonés"/>
    <x v="807"/>
    <n v="46"/>
    <s v="españolas."/>
    <s v="española"/>
    <s v="G. Medinas"/>
    <x v="12"/>
    <s v="Gabriel"/>
    <s v="Medinas"/>
    <x v="873"/>
    <x v="141"/>
    <s v="capitán"/>
    <x v="0"/>
    <s v="con 61 cerdos à D. J. Gomez, 21 cajas azúcar à los señores Ribas y Cantallops, otros efectos, la correspondencia v 10 pasajeros."/>
    <s v="De Palma en 16 horas vapor Barcelonés, de 46 t., c. D. G. Medinas, con 61 cerdos à D. J. Gomez, 21 cajas azúcar à los señores Ribas y Cantallops, otros efectos, la correspondencia v 10 pasajeros."/>
  </r>
  <r>
    <n v="3585"/>
    <s v="1853-01-14"/>
    <s v="1853-01-12"/>
    <s v="16 horas"/>
    <s v="1853-01-13"/>
    <s v="Palma "/>
    <s v="Palma "/>
    <m/>
    <s v="Barcelona"/>
    <s v="vapor"/>
    <x v="19"/>
    <s v="Barcelonés"/>
    <x v="807"/>
    <n v="46"/>
    <s v="españolas."/>
    <s v="española"/>
    <s v="G. Medinas"/>
    <x v="12"/>
    <s v="Gabriel"/>
    <s v="Medinas"/>
    <x v="873"/>
    <x v="141"/>
    <s v="capitán"/>
    <x v="0"/>
    <s v="con 50 cerdos à D. J. Gomez, 7 id. á la órden, 20 a. cobre viejo à D. L. Pi, 7 qq. jabon à D. J. M. Serra yotros efectos, la correspondencia y 10 pasajeros."/>
    <s v="De Palma en 16 horas vapor Barcelonés, de 46 t., c. D. G. Medinas, con 50 cerdos à D. J. Gomez, 7 id. á la órden, 20 a. cobre viejo à D. L. Pi, 7 qq. jabon à D. J. M. Serra yotros efectos, la correspondencia y 10 pasajeros."/>
  </r>
  <r>
    <n v="3656"/>
    <s v="1853-01-21"/>
    <s v="1853-01-19"/>
    <s v="18 horas"/>
    <s v="1853-01-20"/>
    <s v="Palma "/>
    <s v="Palma "/>
    <m/>
    <s v="Barcelona"/>
    <s v="vapor"/>
    <x v="19"/>
    <s v="Barcelonés"/>
    <x v="807"/>
    <n v="46"/>
    <s v="espanolas."/>
    <s v="española"/>
    <s v="G. Medinas"/>
    <x v="12"/>
    <s v="Gabriel"/>
    <s v="Medinas"/>
    <x v="873"/>
    <x v="141"/>
    <s v="capitán"/>
    <x v="0"/>
    <s v="con 216 libras manteca, 10 qq. almendra y 12 de tártaro á D. J. Casadesus, 156 cajas aceite, 30 de almibar y 5 de licores á D. J) Amell y Milá, y otros efectos, la correspondencia y 11 pasajeros."/>
    <s v="De Palma en 18 horas vapor Barcelonés, de 46 t., c. D. G. Medinas, con 216 libras manteca, 10 qq. almendra y 12 de tártaro á D. J. Casadesus, 156 cajas aceite, 30 de almibar y 5 de licores á D. J) Amell y Milá, y otros efectos, la correspondencia y 11 pasajeros."/>
  </r>
  <r>
    <n v="3707"/>
    <s v="1853-02-02"/>
    <s v="1853-01-31"/>
    <s v="18 horas,"/>
    <s v="1853-02-01"/>
    <s v="Palma "/>
    <s v="Palma "/>
    <m/>
    <s v="Barcelona"/>
    <s v="vapor"/>
    <x v="19"/>
    <s v="Barcelonés"/>
    <x v="807"/>
    <n v="46"/>
    <s v="AIRES"/>
    <s v="española"/>
    <s v="G. Medinas"/>
    <x v="12"/>
    <s v="Gabriel"/>
    <s v="Medinas"/>
    <x v="873"/>
    <x v="141"/>
    <s v="capitán"/>
    <x v="0"/>
    <s v="con 1 fardo capotes v lastre, la correspondencia y 9 pasajeros."/>
    <s v="De Palma en 18 horas, vapor Barcelonés, de 46 t., c. D. G. Medinas; con 1 fardo capotes v lastre, la correspondencia y 9 pasajeros."/>
  </r>
  <r>
    <n v="3861"/>
    <s v="1853-02-14"/>
    <s v="1853-02-12"/>
    <s v="16 horas"/>
    <s v="1853-02-13"/>
    <s v="Palma "/>
    <s v="Palma "/>
    <m/>
    <s v="Barcelona"/>
    <s v="vapor"/>
    <x v="19"/>
    <s v="Barcelonés"/>
    <x v="807"/>
    <n v="46"/>
    <s v="españolas."/>
    <s v="española"/>
    <s v="G. Medinas"/>
    <x v="12"/>
    <s v="Gabriel"/>
    <s v="Medinas"/>
    <x v="873"/>
    <x v="141"/>
    <s v="capitán"/>
    <x v="0"/>
    <s v="con 14 cerdos á don J. Gomez, 20 sacos cacao á los señores Ribas y Cantallops, 40 a. espuma de vidrio á D. J. Marti y Codolar. 13 qq. corteza de encina á D. B. Creus, 13 de almendron á la señora viuda Aviñó y otros efectoss la correspondencia y 42 pavajeros."/>
    <s v="De Palma en 16 horas vapor Barcelonés, de 46 t., c. D. G. Medinas, con 14 cerdos á don J. Gomez, 20 sacos cacao á los señores Ribas y Cantallops, 40 a. espuma de vidrio á D. J. Marti y Codolar. 13 qq. corteza de encina á D. B. Creus, 13 de almendron á la señora viuda Aviñó y otros efectoss la correspondencia y 42 pavajeros."/>
  </r>
  <r>
    <n v="3925"/>
    <s v="1853-02-24"/>
    <s v="1853-02-22"/>
    <s v="18 horas"/>
    <s v="1853-02-23"/>
    <s v="Palma "/>
    <s v="Palma "/>
    <m/>
    <s v="Barcelona"/>
    <s v="vapor"/>
    <x v="19"/>
    <s v="Barcelonés"/>
    <x v="807"/>
    <n v="46"/>
    <s v="espanolas."/>
    <s v="española"/>
    <s v="G. Medinas"/>
    <x v="12"/>
    <s v="Gabriel"/>
    <s v="Medinas"/>
    <x v="873"/>
    <x v="141"/>
    <s v="capitán"/>
    <x v="0"/>
    <s v="con 47 cerdos á D. J. Gomez, 880 cueros á los Sres. Ribas y Cantallops , 80 a. almendron à D. J. Regás y otros efectos, 54 pasajeros y la correspondencia."/>
    <s v="De Palma en 18 horas vapor Barcelonés , de 46 t., c. D. G. Medinas, con 47 cerdos á D. J. Gomez, 880 cueros á los Sres. Ribas y Cantallops , 80 a. almendron à D. J. Regás y otros efectos, 54 pasajeros y la correspondencia."/>
  </r>
  <r>
    <n v="3998"/>
    <s v="1853-03-07"/>
    <s v="1853-03-05"/>
    <s v="17 horas"/>
    <s v="1853-03-06"/>
    <s v="Palma "/>
    <s v="Palma "/>
    <m/>
    <s v="Barcelona"/>
    <s v="vapor"/>
    <x v="19"/>
    <s v="Barcelonés"/>
    <x v="807"/>
    <n v="46"/>
    <s v="éspañolas."/>
    <s v="española"/>
    <s v="G. Medinas"/>
    <x v="12"/>
    <s v="Gabriel"/>
    <s v="Medinas"/>
    <x v="873"/>
    <x v="141"/>
    <s v="capitán"/>
    <x v="0"/>
    <s v="con 600 cueros à los Sres. Ribas y Cantallops, 123 cerdos de bellota á D. J. Gomez, 82 arrobas almendron á la Sra. viuda Aviňó, 42 de sebo á D. J. M. Cañellas, 16 cajas azúcar blanco à D. J. M. Codolár, 14 id. refinado á D. M. Flaquer, 100 cajas moscatel, 90 de jabon y 17 cuarteras al mendra à los Sres. Serra y Parladé, 6 cajones aceite de almeudra à los Sres. Serraclara y Maristany, y otros efectos, la correspondencia y 41 pasajeros."/>
    <s v="De Palma en 17 horas vapor Barcelonés, de 46 t., c. D. G. Medinas, con 600 cueros à los Sres. Ribas y Cantallops, 123 cerdos de bellota á D. J. Gomez, 82 arrobas almendron á la Sra. viuda Aviňó, 42 de sebo á D. J. M. Cañellas, 16 cajas azúcar blanco à D. J. M. Codolár, 14 id. refinado á D. M. Flaquer, 100 cajas moscatel, 90 de jabon y 17 cuarteras al mendra à los Sres. Serra y Parladé, 6 cajones aceite de almeudra à los Sres. Serraclara y Maristany, y otros efectos, la correspondencia y 41 pasajeros."/>
  </r>
  <r>
    <n v="4027"/>
    <s v="1853-03-12"/>
    <s v="1853-03-10"/>
    <s v="21 horas"/>
    <s v="1853-03-11"/>
    <s v="Palma "/>
    <s v="Palma "/>
    <m/>
    <s v="Barcelona"/>
    <s v="vapor"/>
    <x v="19"/>
    <s v="Barcelonés"/>
    <x v="807"/>
    <n v="46"/>
    <s v="españolas."/>
    <s v="española"/>
    <s v="G. Medinas"/>
    <x v="12"/>
    <s v="Gabriel"/>
    <s v="Medinas"/>
    <x v="873"/>
    <x v="141"/>
    <s v="capitán"/>
    <x v="0"/>
    <s v="con 42 cerdos à la órden, 45 balas algodon á D. 1. Villavecchia, 356 cueros á los Sres. Ribas y Cantallops, y otros efectos, la correspondencia y 30 pasajeros."/>
    <s v="De Palma en 21 horas vapor Barcelonés, de 46 t., c. D. G. Medinas, con 42 cerdos à la órden, 45 balas algodon á D. 1. Villavecchia, 356 cueros á los Sres. Ribas y Cantallops, y otros efectos, la correspondencia y 30 pasajeros."/>
  </r>
  <r>
    <n v="4194"/>
    <s v="1853-03-28"/>
    <s v="1853-03-26"/>
    <s v="21 horas"/>
    <s v="1853-03-27"/>
    <s v="Palma "/>
    <s v="Palma "/>
    <m/>
    <s v="Barcelona"/>
    <s v="vapor"/>
    <x v="19"/>
    <s v="Mállorquin"/>
    <x v="1442"/>
    <n v="46"/>
    <s v="españolas."/>
    <s v="españolas."/>
    <s v="G. Medinas"/>
    <x v="12"/>
    <s v="Gabriel"/>
    <s v="Medinas"/>
    <x v="873"/>
    <x v="141"/>
    <s v="capitán"/>
    <x v="0"/>
    <s v="con 299 cueros à los Sres. Ribas y Cantallops, 41 arrobas cobre viejo á D. L. Pi, 58 cerdos de bellota y 19 qq. suela á la órden, 50 cajones almendra à D. J. Taulina, 10 cajas aceite de id. à los Sres. Glli hermanos, 12 qq. lana á D. J. Rubira, y otros efectos, la correspondencia y 48 pasajeros."/>
    <s v="De Palma en 21 horas vapor Mállorquin, de 46 t., c. D. G. Medinas, con 299 cueros à los Sres. Ribas y Cantallops, 41 arrobas cobre viejo á D. L. Pi, 58 cerdos de bellota y 19 qq. suela á la órden, 50 cajones almendra à D. J. Taulina, 10 cajas aceite de id. à los Sres. Glli hermanos, 12 qq. lana á D. J. Rubira, y otros efectos, la correspondencia y 48 pasajeros."/>
  </r>
  <r>
    <n v="4024"/>
    <s v="1853-03-11"/>
    <s v="1853-03-06"/>
    <s v="4 d."/>
    <s v="1853-03-10"/>
    <s v="Palma "/>
    <s v="Palma "/>
    <m/>
    <s v="Barcelona"/>
    <s v="lau i"/>
    <x v="1"/>
    <s v="S. Nicolas"/>
    <x v="193"/>
    <n v="26"/>
    <s v="españolas."/>
    <s v="españolas."/>
    <s v="R. Bausà"/>
    <x v="70"/>
    <s v="R."/>
    <s v="Bausà"/>
    <x v="378"/>
    <x v="0"/>
    <s v="capitán"/>
    <x v="0"/>
    <s v="con 180 qq. algarrobas, 160 de leña, 22 de trapos, 123 fanegas habichuelas, 22 de maiz, 210 docenas pinceles, 9 balas goma, docenas espuertas, 10 cjas higos y 300 ristras ajos à D. J. Casadesus."/>
    <s v="De Palma en 4 d. lau i S. Nicolas, de 26 t.. c. D. R. Bausà, con 180 qq. algarrobas, 160 de leña, 22 de trapos, 123 fanegas habichuelas, 22 de maiz, 210 docenas pinceles, 9 balas goma, docenas espuertas, 10 cjas higos y 300 ristras ajos à D. J. Casadesus."/>
  </r>
  <r>
    <n v="841"/>
    <s v="1852-04-05"/>
    <s v="1852-04-01"/>
    <s v="3 d."/>
    <s v="1852-04-04"/>
    <s v="Palma "/>
    <s v="Palma "/>
    <m/>
    <s v="Barcelona"/>
    <s v="laud"/>
    <x v="1"/>
    <s v="S. Nicolás"/>
    <x v="259"/>
    <n v="26"/>
    <s v="españolas."/>
    <s v="españolas."/>
    <s v="R. Bausá"/>
    <x v="70"/>
    <s v="R."/>
    <s v="Bausá"/>
    <x v="378"/>
    <x v="0"/>
    <s v="capitán"/>
    <x v="0"/>
    <s v="con 200 gq. algarrobas, 4 de queso, 8 de hierro viejo, 40 docenas sombreros y 18 de espuma de vidrio à D. J. Casadesus, 200 fanegas trigo, 128 de cebada y 5 qq. caoba á D. J. Fontanillas."/>
    <s v="De Palma en 3 d. laud S. Nicolás, de 26 t., c. D. R. Bausá, con 200 gq. algarrobas, 4 de queso, 8 de hierro viejo, 40 docenas sombreros y 18 de espuma de vidrio à D. J. Casadesus, 200 fanegas trigo, 128 de cebada y 5 qq. caoba á D. J. Fontanillas."/>
  </r>
  <r>
    <n v="4228"/>
    <s v="1853-04-02"/>
    <s v="1853-03-31"/>
    <s v="16 horas"/>
    <s v="1853-04-01"/>
    <s v="Palma "/>
    <s v="Palma "/>
    <m/>
    <s v="Barcelona"/>
    <s v="vapor"/>
    <x v="19"/>
    <s v="Earcelonés"/>
    <x v="807"/>
    <n v="46"/>
    <s v="españolas."/>
    <s v="españolas."/>
    <s v="G. Medinas"/>
    <x v="12"/>
    <s v="Gabriel"/>
    <s v="Medinas"/>
    <x v="873"/>
    <x v="141"/>
    <s v="capitán"/>
    <x v="0"/>
    <s v="con 65 verdos à la orden, 10 fardos pieles à D. G, Deu, 100 barriles alcaparras, 26 cajas accite de almendra à D. M. Flaquer, 6 id. y 15 qq. azácar à D. M. Roca, 28 cajones 'licores y 8 de almendra à D. C. Tartaull, y otros efectos, la correspondencia v 1i pasajerós."/>
    <s v="De Palma en 16 horas vapor Earcelonés, de 46 t.; c. D. G. Medinas, con 65 verdos à la orden, 10 fardos pieles à D. G, Deu, 100 barriles alcaparras, 26 cajas accite de almendra à D. M. Flaquer, 6 id. y 15 qq. azácar à D. M. Roca, 28 cajones 'licores y 8 de almendra à D. C. Tartaull, y otros efectos, la correspondencia v 1i pasajerós."/>
  </r>
  <r>
    <n v="4279"/>
    <s v="1853-04-08"/>
    <s v="1853-04-06"/>
    <s v="18 horas"/>
    <s v="1853-04-07"/>
    <s v="Palma "/>
    <s v="Palma "/>
    <m/>
    <s v="Barcelona"/>
    <s v="vapor"/>
    <x v="19"/>
    <s v="Barcelonés."/>
    <x v="807"/>
    <n v="46"/>
    <s v="Guardiola"/>
    <s v="española"/>
    <s v="G. Medinas"/>
    <x v="12"/>
    <s v="Gabriel"/>
    <s v="Medinas"/>
    <x v="873"/>
    <x v="141"/>
    <s v="capitán"/>
    <x v="0"/>
    <s v="con 50 cerdos á la órden, 22 balas algodon á D. M. Flaquer é bijo, 36 cajones higos á D. J. Coll, 70 qq. hierro viejo á D. J. Pujadas, y otros efectos, la correspondencia y 33 pasajeros."/>
    <s v="De id. en 18 horas vapor Barcelonés. de 46 t., c. D. G. Medinas, con 50 cerdos á la órden, 22 balas algodon á D. M. Flaquer é bijo, 36 cajones higos á D. J. Coll, 70 qq. hierro viejo á D. J. Pujadas, y otros efectos, la correspondencia y 33 pasajeros."/>
  </r>
  <r>
    <n v="6549"/>
    <s v="1853-11-17"/>
    <s v="1853-11-13"/>
    <s v="3 d."/>
    <s v="1853-11-16"/>
    <s v="Palma "/>
    <s v="Palma "/>
    <m/>
    <s v="Barcelona"/>
    <s v="laud"/>
    <x v="1"/>
    <s v="S. Pedro"/>
    <x v="124"/>
    <n v="33"/>
    <s v="españoles."/>
    <s v="españoles."/>
    <s v="Juan Schebrl"/>
    <x v="41"/>
    <s v="Juan"/>
    <s v="Schebrl"/>
    <x v="1537"/>
    <x v="0"/>
    <s v="capitán"/>
    <x v="0"/>
    <s v="con 61 pipas vino, 3 de aguardiente ) 11 qq, enca para Malaga"/>
    <s v="De Palma en 3 d. laud S. Pedro, de 33 t., c. D. Juan Schebrl, con 61 pipas vino, 3 de aguardiente ) 11 qq, enca para Malaga "/>
  </r>
  <r>
    <n v="4357"/>
    <s v="1853-04-18"/>
    <s v="1853-04-16"/>
    <s v="16 horas"/>
    <s v="1853-04-17"/>
    <s v="Palma "/>
    <s v="Palma "/>
    <m/>
    <s v="Barcelona"/>
    <s v="vapor"/>
    <x v="19"/>
    <s v="Barcelonés"/>
    <x v="807"/>
    <n v="46"/>
    <s v="idem."/>
    <s v="española"/>
    <s v="G. Medinas"/>
    <x v="12"/>
    <s v="Gabriel"/>
    <s v="Medinas"/>
    <x v="873"/>
    <x v="141"/>
    <s v="capitán"/>
    <x v="0"/>
    <s v="con 4 cerdos á la orden, 12 cajas azúcar à D. M. Flaquer, 25 qq. almendron à D. J. Marti y Codolar, otros efectos. la correspondencia y 44 pasageros."/>
    <s v="De Palma en 16 horas vapor Barcelonés, de 46 t., c. D. G. Medinas, con 4 cerdos á la orden, 12 cajas azúcar à D. M. Flaquer, 25 qq. almendron à D. J. Marti y Codolar, otros efectos. la correspondencia y 44 pasageros."/>
  </r>
  <r>
    <n v="831"/>
    <s v="1852-04-05"/>
    <s v="1852-04-01"/>
    <s v="3 d."/>
    <s v="1852-04-04"/>
    <s v="Palma "/>
    <s v="Palma "/>
    <m/>
    <s v="Barcelona"/>
    <s v="jabeque"/>
    <x v="14"/>
    <s v="S. Sebastian"/>
    <x v="12"/>
    <n v="38"/>
    <s v="españolas."/>
    <s v="españolas."/>
    <s v="J. Castells"/>
    <x v="21"/>
    <s v="J."/>
    <s v="Castells"/>
    <x v="1538"/>
    <x v="0"/>
    <s v="patrón"/>
    <x v="1"/>
    <s v="con 400 qq. carbon, 25 de algarrobas, 100 de leña, 30 de palomina y 3 de enea à D. J. Olsina."/>
    <s v="De Palma en 3 d. jabeque S. Sebastian, de 38 t., p. J. Castells, con 400 qq. carbon, 25 de algarrobas, 100 de leña, 30 de palomina y 3 de enea à D. J. Olsina."/>
  </r>
  <r>
    <n v="4452"/>
    <s v="1853-04-29"/>
    <s v="1853-04-27"/>
    <s v="16 horas"/>
    <s v="1853-04-28"/>
    <s v="Palma "/>
    <s v="Palma "/>
    <m/>
    <s v="Barcelona"/>
    <s v="vapor"/>
    <x v="19"/>
    <s v="Barcelonés"/>
    <x v="807"/>
    <n v="46"/>
    <s v="españolas."/>
    <s v="española"/>
    <s v="G. Medinas"/>
    <x v="12"/>
    <s v="Gabriel"/>
    <s v="Medinas"/>
    <x v="873"/>
    <x v="141"/>
    <s v="capitán"/>
    <x v="0"/>
    <s v="con 36 cajas aceite de almendras á los Sres. Serraclara y Maristany, 6 id. á D. J. Amell, 10 qq. almendron á D. C. Puigoriol, y otros efectos, la correspondencia y 45 pasajeros."/>
    <s v="De Palma en 16 horas vapor Barcelonés, de 46 t., c. D. G. Medinas, con 36 cajas aceite de almendras á los Sres. Serraclara y Maristany, 6 id. á D. J. Amell, 10 qq. almendron á D. C. Puigoriol, y otros efectos, la correspondencia y 45 pasajeros."/>
  </r>
  <r>
    <n v="4552"/>
    <s v="1853-05-09"/>
    <s v="1853-05-07"/>
    <s v="16 horas"/>
    <s v="1853-05-08"/>
    <s v="Palma "/>
    <s v="Palma "/>
    <m/>
    <s v="Barcelona"/>
    <s v="vapor"/>
    <x v="19"/>
    <s v="Barcelonés"/>
    <x v="807"/>
    <n v="46"/>
    <s v="espanolas."/>
    <s v="española"/>
    <s v="G. Medinas"/>
    <x v="12"/>
    <s v="Gabriel"/>
    <s v="Medinas"/>
    <x v="873"/>
    <x v="141"/>
    <s v="capitán"/>
    <x v="0"/>
    <s v="con 20 cajas azucar à D. J. Fontanillas, 30 de aceite de almendras, 150 garrafones aguardiente, y 2 qq. jabon duro á D. J. M. Serra, 12 qq. becerrillos y 9 fardos cueros á D. G. Deu, 11 qq. lana á los Sres. Miarons y Doria, 16 de cobre, 120 cajas accite de almendra y resinado, 45 cajones aceitunas y 8 garrafones almendren á los Sres. Olsina y Dauner, y otros efectos, la corres"/>
    <s v="De Palma en 16 horas vapor Barcelonés, de 46 (., c. D. G. Medinas, con 20 cajas azucar à D. J. Fontanillas, 30 de aceite de almendras, 150 garrafones aguardiente, y 2 qq. jabon duro á D. J. M. Serra, 12 qq. becerrillos y 9 fardos cueros á D. G. Deu, 11 qq. lana á los Sres. Miarons y Doria, 16 de cobre, 120 cajas accite de almendra y resinado, 45 cajones aceitunas y 8 garrafones almendren á los Sres. Olsina y Dauner, y otros efectos, la corres"/>
  </r>
  <r>
    <n v="4597"/>
    <s v="1853-05-14"/>
    <s v="1853-05-13"/>
    <s v="19 horas,"/>
    <s v="1853-05-14"/>
    <s v="Palma "/>
    <s v="Palma "/>
    <m/>
    <s v="Barcelona"/>
    <s v="vapor"/>
    <x v="19"/>
    <s v="Barcelones"/>
    <x v="807"/>
    <n v="46"/>
    <s v="espaholas!"/>
    <s v="española"/>
    <s v="G. Medinas"/>
    <x v="12"/>
    <s v="Gabriel"/>
    <s v="Medinas"/>
    <x v="873"/>
    <x v="141"/>
    <s v="capitán"/>
    <x v="0"/>
    <s v="con 25 cajas azucar á D. J. Fontan llas, 29 quintales lana á D. A. Vilarets,, 12 id. à D. R. Róvira y Pou, 10 de almendron á D. C. Puigoriol, 8 fardos pieles de carnero á G. Deu y otros, efectos, la correspondencia y 30 pasajeros."/>
    <s v="De Palma en 19 horas, vapor Barcelones, de 46 t., c. D. G. Medinas, con 25 cajas azucar á D. J. Fontan llas, 29 quintales lana á D. A. Vilarets,, 12 id. à D. R. Róvira y Pou, 10 de almendron á D. C. Puigoriol, 8 fardos pieles de carnero á G. Deu y otros, efectos, la correspondencia y 30 pasajeros."/>
  </r>
  <r>
    <n v="4671"/>
    <s v="1853-05-21"/>
    <s v="1853-05-19"/>
    <s v="16 horas"/>
    <s v="1853-05-20"/>
    <s v="Palma "/>
    <s v="Palma "/>
    <m/>
    <s v="Barcelona"/>
    <s v="vapor"/>
    <x v="19"/>
    <s v="Barcelones"/>
    <x v="807"/>
    <n v="40"/>
    <s v="españolas."/>
    <s v="española"/>
    <s v="G. Medinas"/>
    <x v="12"/>
    <s v="Gabriel"/>
    <s v="Medinas"/>
    <x v="873"/>
    <x v="141"/>
    <s v="capitán"/>
    <x v="0"/>
    <s v="con 114 arrobas cobre viejo á D. L. Pi, 97 qq. id. à la órden, 96 arrobas lana à B. J. Casadessus, 20 sacos habichuelas y 11 fardos terliz á D. J. Olsina, 10 qq. almendron à D. C. Puigoriol, 7 fardos pieles à D. G. Deu, y otros efectos, la correspondencia y 30 pasajeros."/>
    <s v="_x000a__x000a_De Palma en 16 horas vapor Barcelones, de 40 t., c. D. G. Medinas, con 114 arrobas cobre viejo á D. L. Pi, 97 qq. id. à la órden, 96 arrobas lana à B. J. Casadessus, 20 sacos habichuelas y 11 fardos terliz á D. J. Olsina, 10 qq. almendron à D. C. Puigoriol, 7 fardos pieles à D. G. Deu, y otros efectos, la correspondencia y 30 pasajeros."/>
  </r>
  <r>
    <n v="4727"/>
    <s v="1853-05-29"/>
    <s v="1853-05-27"/>
    <s v="16 horas"/>
    <s v="1853-05-28"/>
    <s v="Palma "/>
    <s v="Palma "/>
    <m/>
    <s v="Barcelona"/>
    <s v="vapor"/>
    <x v="19"/>
    <s v="Barcelones"/>
    <x v="807"/>
    <n v="46"/>
    <s v="españolas."/>
    <s v="española"/>
    <s v="G. Medinas"/>
    <x v="12"/>
    <s v="Gabriel"/>
    <s v="Medinas"/>
    <x v="873"/>
    <x v="141"/>
    <s v="capitán"/>
    <x v="0"/>
    <s v="con 50 qq. almendron á D. J. F ntanillas, 46 de lana à D. J. Casadesus, 34 id. à D. R. Segarra, 30 id. á D. J. Torrens, 14 de espuma de vidrio á los Sres. Ribas y Cantallops, 5 fardos pieles á D. G. Deu, y otros efectos, la correspondencia y 33 pasajeros."/>
    <s v="_x000a__x000a_De Palma en 16 horas vapor Barcelones, de 46 t., c. D. G. Medinas, con 50 qq. almendron á D. J. F ntanillas, 46 de lana à D. J. Casadesus, 34 id. à D. R. Segarra, 30 id. á D. J. Torrens, 14 de espuma de vidrio á los Sres. Ribas y Cantallops, 5 fardos pieles á D. G. Deu, y otros efectos, la correspondencia y 33 pasajeros."/>
  </r>
  <r>
    <n v="4786"/>
    <s v="1853-06-04"/>
    <s v="1853-06-03"/>
    <s v="16 horas"/>
    <s v="1853-06-04"/>
    <s v="Palma "/>
    <s v="Palma "/>
    <m/>
    <s v="Barcelona"/>
    <s v="vapor"/>
    <x v="19"/>
    <s v="Barcelonés"/>
    <x v="807"/>
    <n v="46"/>
    <s v="españolas"/>
    <s v="española"/>
    <s v="G. Medinas"/>
    <x v="12"/>
    <s v="Gabriel"/>
    <s v="Medinas"/>
    <x v="873"/>
    <x v="141"/>
    <s v="capitán"/>
    <x v="0"/>
    <s v="con 46 qq. cera amarilla á D. R. Bardalet, 80 de lana á D. A. Vilaret, 29 id. á D. R. Segarra, 29 id. a D. J. Casadesus, y otros efectos, 24 pasajeros y la correspondencia pública."/>
    <s v="De Palma en 16 horas vapor Barcelonés, de 46 t., c. D. G. Medinas, con 46 qq. cera amarilla á D. R. Bardalet, 80 de lana á D. A. Vilaret, 29 id. á D. R. Segarra, 29 id. a D. J. Casadesus, y otros efectos, 24 pasajeros y la correspondencia pública."/>
  </r>
  <r>
    <n v="4861"/>
    <s v="1853-06-10"/>
    <s v="1853-06-08"/>
    <s v="17 horas"/>
    <s v="1853-06-09"/>
    <s v="Palma "/>
    <s v="Palma "/>
    <m/>
    <s v="Barcelona"/>
    <s v="vapor"/>
    <x v="19"/>
    <s v="Barcelonés"/>
    <x v="807"/>
    <n v="46"/>
    <s v="españolas."/>
    <s v="española"/>
    <s v="G.-Medinas"/>
    <x v="12"/>
    <s v="Gabriel"/>
    <s v="Medinas"/>
    <x v="873"/>
    <x v="141"/>
    <s v="capitán"/>
    <x v="0"/>
    <s v="con 20 qq. almendron à D. C. Puigorius, 67 de lana á los Sres. Miarons y Doria, 50 id. á D. J. Casadesus, 15 i1. a D. R. Bardalet, 12 id. á D. R. Sagarra, 8 fardos cueros y pieles á D. G. Deu, otros efectos. la correspondencia y 31 pasajeros."/>
    <s v="De Palma en 17 horas vapor Barcelonés, de 46 t., c. D. G.-Medinas, con 20 qq. almendron à D. C. Puigorius, 67 de lana á los Sres. Miarons y Doria, 50 id. á D. J. Casadesus, 15 i1. a D. R. Bardalet, 12 id. á D. R. Sagarra, 8 fardos cueros y pieles á D. G. Deu, otros efectos. la correspondencia y 31 pasajeros."/>
  </r>
  <r>
    <n v="4964"/>
    <s v="1853-06-17"/>
    <s v="1853-06-15"/>
    <s v="17 horas"/>
    <s v="1853-06-16"/>
    <s v="Palma "/>
    <s v="Palma "/>
    <m/>
    <s v="Barcelona"/>
    <s v="vapor"/>
    <x v="19"/>
    <s v="Barcelonés"/>
    <x v="807"/>
    <n v="46"/>
    <s v="españolas"/>
    <s v="española"/>
    <s v="G. Medinas"/>
    <x v="12"/>
    <s v="Gabriel"/>
    <s v="Medinas"/>
    <x v="873"/>
    <x v="141"/>
    <s v="capitán"/>
    <x v="0"/>
    <s v=", con 320 a. lana sucia a D. J. Casadesus, 51 qq. corteza de encina , 11 fardos pieles y cueros à D. G. Deu, y otros efectos, la correspondencia y 35 pasajeros."/>
    <s v="De Palma en 17 horas vapor Barcelonés , de 46 t. , c, D. G. Medinas , con 320 a. lana sucia a D. J. Casadesus, 51 qq. corteza de encina , 11 fardos pieles y cueros à D. G. Deu, y otros efectos, la correspondencia y 35 pasajeros."/>
  </r>
  <r>
    <n v="5130"/>
    <s v="1853-07-01"/>
    <s v="1853-06-29"/>
    <s v="16 horas"/>
    <s v="1853-06-30"/>
    <s v="Palma "/>
    <s v="Palma "/>
    <m/>
    <s v="Barcelona"/>
    <s v="vapor"/>
    <x v="19"/>
    <s v="Barcelonés"/>
    <x v="807"/>
    <n v="46"/>
    <s v="espabolas."/>
    <s v="española"/>
    <s v="Gabriel Medinas"/>
    <x v="169"/>
    <s v="Gabriel"/>
    <s v="Medinas"/>
    <x v="873"/>
    <x v="141"/>
    <s v="capitán"/>
    <x v="0"/>
    <s v="con 260 arrobas cera amarilla v 8 de cobre viejo á los Sres. Ribas y Cantallops, 100 de certcza de pino y 11 fardos pieles á D. Gerónimo Deu, 46 cajas licores v 4 de aceite de almendra á los señores Vidal v Cuadras, hermanos, 11 gq. cobre viejo y 12 docenas sombreros á la órden, 12 id. á D. B. Fiol, 8 pipas espíritu de vino á D. Mariano Rosés, y otros efectos, la correspondencia y 22 pasajeros."/>
    <s v="De Palma en 16 horas vapor Barcelonés, de 46 t., c. D. Gabriel Medinas, con 260 arrobas cera amarilla v 8 de cobre viejo á los Sres. Ribas y Cantallops, 100 de certcza de pino y 11 fardos pieles á D. Gerónimo Deu, 46 cajas licores v 4 de aceite de almendra á los señores Vidal v Cuadras, hermanos, 11 gq. cobre viejo y 12 docenas sombreros á la órden, 12 id. á D. B. Fiol, 8 pipas espíritu de vino á D. Mariano Rosés, y otros efectos, la correspondencia y 22 pasajeros."/>
  </r>
  <r>
    <n v="5194"/>
    <s v="1853-07-08"/>
    <s v="1853-07-06"/>
    <s v="17 horas"/>
    <s v="1853-07-07"/>
    <s v="Palma "/>
    <s v="Palma "/>
    <m/>
    <s v="Barcelona"/>
    <s v="vapor"/>
    <x v="19"/>
    <s v="Barcelonés."/>
    <x v="807"/>
    <n v="46"/>
    <s v="españolas."/>
    <s v="española"/>
    <s v="Gabriel Medinas"/>
    <x v="169"/>
    <s v="Gabriel"/>
    <s v="Medinas"/>
    <x v="873"/>
    <x v="141"/>
    <s v="capitán"/>
    <x v="0"/>
    <s v="con 15 fardos pieles à D. Gerónimo Deu, 5 quintales cobre à D. Luis Pi, otros efectos, la correspondencia v 42 pasajeros."/>
    <s v="De Palma en 17 horas vapor Barcelonés. de 46 t.. c. D. Gabriel Medinas, con 15 fardos pieles à D. Gerónimo Deu, 5 quintales cobre à D. Luis Pi, otros efectos, la correspondencia v 42 pasajeros."/>
  </r>
  <r>
    <n v="5276"/>
    <s v="1853-07-16"/>
    <s v="1853-06-29"/>
    <s v="16 ?"/>
    <s v="1853-07-15"/>
    <s v="Palma "/>
    <s v="Palma "/>
    <m/>
    <s v="Barcelona"/>
    <s v="boras, vapor"/>
    <x v="19"/>
    <s v="Barcelonés"/>
    <x v="807"/>
    <n v="46"/>
    <s v="españolas."/>
    <s v="española"/>
    <s v="Gabriel Medinas"/>
    <x v="169"/>
    <s v="Gabriel"/>
    <s v="Medinas"/>
    <x v="873"/>
    <x v="141"/>
    <s v="capitán"/>
    <x v="0"/>
    <s v="con 50 cajas v 50 barriles alcaparras, y 26 cajas aceite de almendra á D. Mariano Flaquer é hijo, 2 id. á D. José Maria Serra, 12 fardos pieles y cueros à D. Gerónimo Deu, 100 cajas hoja de lata à los señores Soler y Esteve, 23 qq. lana á D. José Casadesus, 2 fardos pieles de carnero á D. Ramon Rovira, 5 cajones accite, calamares, alcaparrás y jabon à los señores Serraclara y Maristany, y otros efectos, la correspondencia y 27 pasajeros."/>
    <s v="De Palma en 16 boras, vapor Barcelonés, de 46 t., c. D. Gabriel Medinas, con 50 cajas v 50 barriles alcaparras, y 26 cajas aceite de almendra á D. Mariano Flaquer é hijo, 2 id. á D. José Maria Serra, 12 fardos pieles y cueros à D. Gerónimo Deu, 100 cajas hoja de lata à los señores Soler y Esteve, 23 qq. lana á D. José Casadesus, 2 fardos pieles de carnero á D. Ramon Rovira, 5 cajones accite, calamares, alcaparrás y jabon à los señores Serraclara y Maristany, y otros efectos, la correspondencia y 27 pasajeros."/>
  </r>
  <r>
    <n v="5332"/>
    <s v="1853-07-22"/>
    <s v="1853-07-20"/>
    <s v="16 horas"/>
    <s v="1853-07-21"/>
    <s v="Palma "/>
    <s v="Palma "/>
    <m/>
    <s v="Barcelona"/>
    <s v="vapor"/>
    <x v="19"/>
    <s v="Barcelonés"/>
    <x v="807"/>
    <n v="46"/>
    <s v="españolas."/>
    <s v="española"/>
    <s v="Gabriel Medinas"/>
    <x v="169"/>
    <s v="Gabriel"/>
    <s v="Medinas"/>
    <x v="873"/>
    <x v="141"/>
    <s v="capitán"/>
    <x v="0"/>
    <s v="con 197 qq. corteza de encina y 13 de cueros á D. Gerónimo Deu, 15 id. à los Sres. Ribas y Cantallops, 20 cajas aceite de almendra à D. R. Maresch y Ros, 5 id. á D. J. Vidal y Ribas, 8 1/2 qq almendron á D. C. Puigoriol, 3 de manteca de cerdo á los Sres. Ribas y Cantallops. 54 docenas sombreros à D. Francisco Borjoch, y otros efectos, la correspondencia y 34 pasageros."/>
    <s v="De Palma en 16 horas vapor Barcelonés, de 46 t., c. D. Gabriel Medinas, con 197 qq. corteza de encina y 13 de cueros á D. Gerónimo Deu, 15 id. à los Sres. Ribas y Cantallops, 20 cajas aceite de almendra à D. R. Maresch y Ros, 5 id. á D. J. Vidal y Ribas, 8 1/2 qq almendron á D. C. Puigoriol, 3 de manteca de cerdo á los Sres. Ribas y Cantallops. 54 docenas sombreros à D. Francisco Borjoch, y otros efectos, la correspondencia y 34 pasageros."/>
  </r>
  <r>
    <n v="5404"/>
    <s v="1853-07-29"/>
    <s v="1853-07-27"/>
    <s v="16 horas"/>
    <s v="1853-07-28"/>
    <s v="Palma "/>
    <s v="Palma "/>
    <m/>
    <s v="Barcelona"/>
    <s v="vapor"/>
    <x v="19"/>
    <s v="Barcelenés"/>
    <x v="807"/>
    <n v="46"/>
    <s v="españolas"/>
    <s v="españolas"/>
    <s v="Gabriel Medinas"/>
    <x v="169"/>
    <s v="Gabriel"/>
    <s v="Medinas"/>
    <x v="873"/>
    <x v="141"/>
    <s v="capitán"/>
    <x v="0"/>
    <s v="con 13 qq. cobre viejo á D. Luis Pi, 34 docenas sombreros á D. Francisco Bonjorch, 10 fardos mantas á D. Juan Amell, 18 qq. cuercs y 8 fardos terliz á D. Gerónimo Deu, 16 saços habichuelas á los señores Serraclara y Maristany, y otros efectos, la correspondencia y 29 pasajeros."/>
    <s v="De Palma en 16 horas vapor Barcelenés, de 46 t., c. D. Gabriel Medinas, con 13 qq. cobre viejo á D. Luis Pi, 34 docenas sombreros á D. Francisco Bonjorch, 10 fardos mantas á D. Juan Amell, 18 qq. cuercs y 8 fardos terliz á D. Gerónimo Deu, 16 saços habichuelas á los señores Serraclara y Maristany, y otros efectos, la correspondencia y 29 pasajeros. "/>
  </r>
  <r>
    <n v="5487"/>
    <s v="1853-08-05"/>
    <s v="1853-08-03"/>
    <s v="18 horas"/>
    <s v="1853-08-04"/>
    <s v="Palma "/>
    <s v="Palma "/>
    <m/>
    <s v="Barcelona"/>
    <s v="vapar"/>
    <x v="19"/>
    <s v="Bererlonés"/>
    <x v="807"/>
    <n v="46"/>
    <s v="españolas."/>
    <s v="españolas."/>
    <s v="Gabriel. Medinas"/>
    <x v="476"/>
    <s v="Gabriel"/>
    <s v="Medinas"/>
    <x v="873"/>
    <x v="141"/>
    <s v="capitán"/>
    <x v="0"/>
    <s v="con 30 qq."/>
    <s v="De Palma en 18 horas vapar Bererlonés, de 46 t., c. D. Gabriel. Medinas, con 30 qq."/>
  </r>
  <r>
    <n v="5565"/>
    <s v="1853-08-12"/>
    <s v="1853-08-10"/>
    <s v="17 horas,"/>
    <s v="1853-08-11"/>
    <s v="Palma "/>
    <s v="Palma "/>
    <m/>
    <s v="Barcelona"/>
    <s v="vapor"/>
    <x v="19"/>
    <s v="Barcelonés"/>
    <x v="807"/>
    <n v="46"/>
    <s v="espanolas."/>
    <s v="española"/>
    <s v="Gabriel Medinas"/>
    <x v="169"/>
    <s v="Gabriel"/>
    <s v="Medinas"/>
    <x v="873"/>
    <x v="141"/>
    <s v="capitán"/>
    <x v="0"/>
    <s v="con 178 quintales corteza de encina y 8 de cueros y pieles a D. Gerónimo Deu, 121 cuarteras de almendras y 25 cajas aceite de id. à los senres Branlin y Moner, 120 piezas empesa à D. José So ler. 95 cajoues Jicores y frutas y 4 cajas aceite de almendra à los señores Serra. Clara y Maristany, 80 qq. almendron á D. Juan Fontanillas, 32 arroba lana y 5 de pieles de carnero à D. Ramon Rovira y Pons, 18 docenas sombreros à D. F. Bonjoch; 4 barrilitos manteca à D. B.' Fiol, y otros efectos, la correspondencia y 27 pasajeros."/>
    <s v="De Palma en 17 horas, vapor Barcelonés, de 46 t., c. D. Gabriel Medinas, con 178 quintales corteza de encina y 8 de cueros y pieles a D. Gerónimo Deu, 121 cuarteras de almendras y 25 cajas aceite de id. à los senres Branlin y Moner, 120 piezas empesa à D. José So ler. 95 cajoues Jicores y frutas y 4 cajas aceite de almendra à los señores Serra. Clara y Maristany, 80 qq. almendron á D. Juan Fontanillas, 32 arroba lana y 5 de pieles de carnero à D. Ramon Rovira y Pons, 18 docenas sombreros à D. F. Bonjoch; 4 barrilitos manteca à D. B.' Fiol, y otros efectos, la correspondencia y 27 pasajeros."/>
  </r>
  <r>
    <n v="5703"/>
    <s v="1853-08-26"/>
    <s v="1853-08-24"/>
    <s v="17 horas,"/>
    <s v="1853-08-25"/>
    <s v="Palma "/>
    <s v="Palma "/>
    <m/>
    <s v="Barcelona"/>
    <s v="vapor"/>
    <x v="19"/>
    <s v="Barcclonés"/>
    <x v="807"/>
    <n v="46"/>
    <s v="españolas."/>
    <s v="españolas."/>
    <s v="Gabriel Medinas"/>
    <x v="169"/>
    <s v="Gabriel"/>
    <s v="Medinas"/>
    <x v="873"/>
    <x v="141"/>
    <s v="capitán"/>
    <x v="0"/>
    <s v="con 133 quintales corteza de encina, y 13 fardos pieles de carnero à D. Gerónimo Deu, 30 quintales al mendron à D. Juan Fontanillas, 70 cajas alcaparras, aceitunas, aceite de almendras, y 20 barriles aceitunas à los señores Serra y Parladé, 156 cajas licores, frutas, y aceite de almendras à D. José Maria Serra. 108 cajas marrasquino, licores, y aceite de almendras á los señores Vidal y Cuadras hermanos, 18 docenas sombreros à D. Juan Bonjoch, 12 id. à D. B."/>
    <s v="De Palma en 17 horas, vapor Barcclonés, de 46 t., c. D. Gabriel Medinas, con 133 quintales corteza de encina, y 13 fardos pieles de carnero à D. Gerónimo Deu, 30 quintales al mendron à D. Juan Fontanillas, 70 cajas alcaparras, aceitunas, aceite de almendras, y 20 barriles aceitunas à los señores Serra y Parladé, 156 cajas licores, frutas, y aceite de almendras à D. José Maria Serra. 108 cajas marrasquino, licores, y aceite de almendras á los señores Vidal y Cuadras hermanos, 18 docenas sombreros à D. Juan Bonjoch, 12 id. à D. B."/>
  </r>
  <r>
    <n v="5860"/>
    <s v="1853-09-09"/>
    <s v="1853-09-07"/>
    <s v="18 horas"/>
    <s v="1853-09-08"/>
    <s v="Palma "/>
    <s v="Palma "/>
    <m/>
    <s v="Barcelona"/>
    <s v="vapor"/>
    <x v="19"/>
    <s v="Barcclonés"/>
    <x v="807"/>
    <n v="16"/>
    <s v="españolas."/>
    <s v="españolas."/>
    <s v="Gabrtel Medinas"/>
    <x v="473"/>
    <s v="Gabriel"/>
    <s v="Medinas"/>
    <x v="873"/>
    <x v="141"/>
    <s v="capitán"/>
    <x v="0"/>
    <s v="con 816 cajas y canastras de jabon almibar, aceite, marrasquino, conac v cordial à D. José Maria serra, 35 arrobas cobre viejo D. Luis Pl, 52 de mateca de cerdo à D. Juan Aldabert, 30 sacos garbanzos à D. Juan Fontanillas, 90 qq. corteza de encina y 14 de cueros à D. Gerónimo Deu, 16 de almendra à D. José Casadesus, 15 Id. à la Sra. vuda Avino, 6 id. à la órden, d de cspuma de vidrio à los Sres. Ribas y Cantallops y otros efectos lajcorrespondencla y 4 pasajeros."/>
    <s v="De Palma en 18 horas vapor Barcclonés, de 16 t., c. D. Gabrtel Medinas, con 816 cajas y canastras de jabon almibar, aceite, marrasquino, conac v cordial à D. José Maria serra, 35 arrobas cobre viejo D. Luis Pl, 52 de mateca de cerdo à D. Juan Aldabert, 30 sacos garbanzos à D. Juan Fontanillas, 90 qq. corteza de encina y 14 de cueros à D. Gerónimo Deu, 16 de almendra à D. José Casadesus, 15 Id. à la Sra. vuda Avino, 6 id. à la órden, d de cspuma de vidrio à los Sres. Ribas y Cantallops y otros efectos lajcorrespondencla y 4 pasajeros."/>
  </r>
  <r>
    <n v="5957"/>
    <s v="1853-09-16"/>
    <s v="1853-09-14"/>
    <s v="17 horas"/>
    <s v="1853-09-15"/>
    <s v="Palma "/>
    <s v="Palma "/>
    <m/>
    <s v="Barcelona"/>
    <s v="vapor"/>
    <x v="19"/>
    <s v="Barcelonés"/>
    <x v="807"/>
    <n v="48"/>
    <s v="españolas."/>
    <s v="española"/>
    <s v="Gabriel Medinas"/>
    <x v="169"/>
    <s v="Gabriel"/>
    <s v="Medinas"/>
    <x v="873"/>
    <x v="141"/>
    <s v="capitán"/>
    <x v="0"/>
    <s v="con 104 qq. cor teza de encina, 22 de cueros y 5 de baqnetas à D. Geronimo Deu, 50 de lana à D. Antonio Vilaret, 28 de almendron á D. José Casadesus. 15 id. á D. J. Marti y Codolár, 10 id. á Don Joaquin Ribas. 8 id. á D. Camilo Puig Oriol, 4 id. y 50 cajones licores à D. B. Fiol, 16 bultos aceite de almendras y almibar à D. Mariano Flaquer é hijo, 1°6 cajas frutas y licores, 4 garrafones vinagre y aceitunas à D. Pedro Blancafort, y otros géneros la correspondencia y 117 pasejeros."/>
    <s v="De id. en 17 horas vapor Barcelonés, de 48 t., c. D. Gabriel Medinas, con 104 qq. cor teza de encina, 22 de cueros y 5 de baqnetas à D. Geronimo Deu, 50 de lana à D. Antonio Vilaret, 28 de almendron á D. José Casadesus. 15 id. á D. J. Marti y Codolár, 10 id. á Don Joaquin Ribas. 8 id. á D. Camilo Puig Oriol, 4 id. y 50 cajones licores à D. B. Fiol, 16 bultos aceite de almendras y almibar à D. Mariano Flaquer é hijo, 1°6 cajas frutas y licores, 4 garrafones vinagre y aceitunas à D. Pedro Blancafort, y otros géneros la correspondencia y 117 pasejeros. "/>
  </r>
  <r>
    <n v="6026"/>
    <s v="1853-09-24"/>
    <s v="1853-09-22"/>
    <s v="17 horas"/>
    <s v="1853-09-23"/>
    <s v="Palma "/>
    <s v="Palma "/>
    <m/>
    <s v="Barcelona"/>
    <s v="vapor"/>
    <x v="19"/>
    <s v="Barcelonés"/>
    <x v="807"/>
    <n v="46"/>
    <s v="pspañolas."/>
    <s v="española"/>
    <s v="Gabriel Medinas"/>
    <x v="169"/>
    <s v="Gabriel"/>
    <s v="Medinas"/>
    <x v="873"/>
    <x v="141"/>
    <s v="capitán"/>
    <x v="0"/>
    <s v="con 100 qq. corteza de encina, 7 de becerros y 13 fardos pieles á D. Gerónimo Deu, 176 bultos licores, almendras y otros á D. B. Solá y Amat, y otros efectos, la correspondencia y 57 pasajeros."/>
    <s v="De id. en 17 horas vapor Barcelonés, de 46 t., c. D. Gabriel Medinas, con 100 qq. corteza de encina, 7 de becerros y 13 fardos pieles á D. Gerónimo Deu, 176 bultos licores, almendras y otros á D. B. Solá y Amat, y otros efectos, la correspondencia y 57 pasajeros."/>
  </r>
  <r>
    <n v="6366"/>
    <s v="1853-10-23"/>
    <s v="1853-10-21"/>
    <s v="18 horas"/>
    <s v="1853-10-22"/>
    <s v="Palma "/>
    <s v="Palma "/>
    <m/>
    <s v="Barcelona"/>
    <s v="vapor"/>
    <x v="19"/>
    <s v="Barcelonés"/>
    <x v="807"/>
    <n v="46"/>
    <s v="españolas."/>
    <s v="española"/>
    <s v="Gabriel Medinas"/>
    <x v="169"/>
    <s v="Gabriel"/>
    <s v="Medinas"/>
    <x v="873"/>
    <x v="141"/>
    <s v="capitán"/>
    <x v="0"/>
    <s v="con 150 cerdos à la órden, sacos habichuelas los Sres. Serraclara y Maristany, 113 gq. corteza de encina y 4 fardos becerros à . Gerónimo leu, 32 arrobas almendra à D. C. Puigoriol, 40 1d.'à D. José Regás, 33 id. à la senora viuda Avlnó, 29 id. à D. José Casadesus, 14 de cobre à D.Luis PI, G pipas aceite à D. Lorenzo Ribera, 4 1d. a los senores Soler y Esteve, 4 de aguardiente à D. Domingo Miralles, y otros efectos, la correspondencia"/>
    <s v="De Palma en 18 horas vapor Barcelonés, de 46 t., c. D. Gabriel Medinas, con 150 cerdos à la órden, sacos habichuelas los Sres. Serraclara y Maristany, 113 gq. corteza de encina y 4 fardos becerros à . Gerónimo leu, 32 arrobas almendra à D. C. Puigoriol, 40 1d.'à D. José Regás, 33 id. à la senora viuda Avlnó, 29 id. à D. José Casadesus, 14 de cobre à D.Luis PI, G pipas aceite à D. Lorenzo Ribera, 4 1d. a los senores Soler y Esteve, 4 de aguardiente à D. Domingo Miralles, y otros efectos, la correspondencia"/>
  </r>
  <r>
    <n v="6396"/>
    <s v="1853-10-28"/>
    <s v="1853-10-07"/>
    <s v="20 ?"/>
    <s v="1853-10-27"/>
    <s v="Palma "/>
    <s v="Palma "/>
    <m/>
    <s v="Barcelona"/>
    <s v="boras, vapor"/>
    <x v="19"/>
    <s v="Baréetonés"/>
    <x v="807"/>
    <n v="16"/>
    <s v="palma"/>
    <s v="palma"/>
    <s v="Gabriel Medinas"/>
    <x v="169"/>
    <s v="Gabriel"/>
    <s v="Medinas"/>
    <x v="873"/>
    <x v="141"/>
    <s v="capitán"/>
    <x v="0"/>
    <s v="con 130 cerdos, 4 la örden"/>
    <s v="De Palma en 20 boras, vapor Baréetonés, de 16 t., c. D. Gabriel Medinas, con 130 cerdos, 4 la örden"/>
  </r>
  <r>
    <n v="6478"/>
    <s v="1853-11-08"/>
    <s v="1853-11-06"/>
    <s v="18 horas"/>
    <s v="1853-11-07"/>
    <s v="Palma "/>
    <s v="Palma "/>
    <m/>
    <s v="Barcelona"/>
    <s v="vapor"/>
    <x v="19"/>
    <s v="Barcelonés"/>
    <x v="807"/>
    <n v="46"/>
    <s v="españoles."/>
    <s v="española"/>
    <s v="Gabriel Medinas"/>
    <x v="169"/>
    <s v="Gabriel"/>
    <s v="Medinas"/>
    <x v="873"/>
    <x v="141"/>
    <s v="capitán"/>
    <x v="0"/>
    <s v="con 150 cerdos à la orden 10 qq. almendron a D. Ignacto Mercader, 18 1d. a la senora viuda AvIno, 70 qq. corteza de encina y de vaquetas à D. Geronimo Deu, y otros efectos, la correspondencla y 10 pasajeros."/>
    <s v="De Palma en 18 horas vapor Barcelonés, de 46 1, c. D. Gabriel Medinas, con 150 cerdos à la orden 10 qq. almendron a D. Ignacto Mercader, 18 1d. a la senora viuda AvIno, 70 qq. corteza de encina y de vaquetas à D. Geronimo Deu, y otros efectos, la correspondencla y 10 pasajeros."/>
  </r>
  <r>
    <n v="6518"/>
    <s v="1853-11-16"/>
    <s v="1853-10-22"/>
    <s v="24 ?"/>
    <s v="1853-11-15"/>
    <s v="Palma "/>
    <s v="Palma "/>
    <m/>
    <s v="Barcelona"/>
    <s v="boras vapor"/>
    <x v="19"/>
    <s v="Barcelonés"/>
    <x v="807"/>
    <n v="46"/>
    <s v="éspañolas."/>
    <s v="española"/>
    <s v="Gabriel Medinas"/>
    <x v="169"/>
    <s v="Gabriel"/>
    <s v="Medinas"/>
    <x v="873"/>
    <x v="141"/>
    <s v="capitán"/>
    <x v="0"/>
    <s v="con 130 cerdos à la órden, 99q. lana à D. Ramon Segarra, otros efectos, la correspondencia y 13 pasajeros"/>
    <s v="De Palma en 24 boras vapor Barcelonés, de 46 t., c. D. Gabriel Medinas, con 130 cerdos à la órden, 99q. lana à D. Ramon Segarra, otros efectos, la correspondencia y 13 pasajeros"/>
  </r>
  <r>
    <n v="6571"/>
    <s v="1853-11-22"/>
    <s v="1853-11-20"/>
    <s v="24 horas"/>
    <s v="1853-11-21"/>
    <s v="Palma "/>
    <s v="Palma "/>
    <m/>
    <s v="Barcelona"/>
    <s v="vapor"/>
    <x v="19"/>
    <s v="Darcelonés"/>
    <x v="807"/>
    <n v="46"/>
    <s v="spanolas."/>
    <s v="spanolas."/>
    <s v="Gabriel Medinas"/>
    <x v="169"/>
    <s v="Gabriel"/>
    <s v="Medinas"/>
    <x v="873"/>
    <x v="141"/>
    <s v="capitán"/>
    <x v="0"/>
    <s v="con 140 cerdos à la órden. 50 cajas licores, 30 de alpargatas, 10 de aceite .y 12 sacos almendras i D. José A. Nadal y compañta, 10 pipas aguardiente à D. Domingo Miralles, 3 id. à D. R. Comas y Salitre, 10 de acelte à D. Juan Fontanillas, y otros efectos, la correspondencia y 10 pasajeros."/>
    <s v="De Palma en 24 horas vapor Darcelonés, de 46 t., c. D. Gabriel Medinas, con 140 cerdos à la órden. 50 cajas licores, 30 de alpargatas, 10 de aceite .y 12 sacos almendras i D. José A. Nadal y compañta, 10 pipas aguardiente à D. Domingo Miralles, 3 id. à D. R. Comas y Salitre, 10 de acelte à D. Juan Fontanillas, y otros efectos, la correspondencia y 10 pasajeros."/>
  </r>
  <r>
    <n v="3025"/>
    <s v="1852-10-31"/>
    <s v="1852-10-28"/>
    <s v="2 d."/>
    <s v="1852-10-30"/>
    <s v="Palma "/>
    <s v="Palma "/>
    <m/>
    <s v="Barcelona"/>
    <s v="laud"/>
    <x v="1"/>
    <s v="San Agustin"/>
    <x v="34"/>
    <n v="41"/>
    <s v="españolas."/>
    <s v="españolas."/>
    <s v="P. A. Mendilego"/>
    <x v="166"/>
    <s v="P. A."/>
    <s v="Mendilego"/>
    <x v="156"/>
    <x v="0"/>
    <s v="patrón"/>
    <x v="1"/>
    <s v="con 35 cerdos à don M. Rosés, v 150 qq. leña."/>
    <s v="De Palma en 2 d. laud San Agustin, de 41 t., p. P. A. Mendilego, con 35 cerdos à don M. Rosés, v 150 qq. leña."/>
  </r>
  <r>
    <n v="4217"/>
    <s v="1853-04-01"/>
    <s v="1853-03-29"/>
    <s v="2 d."/>
    <s v="1853-03-31"/>
    <s v="Palma "/>
    <s v="Palma "/>
    <m/>
    <s v="Barcelona"/>
    <s v="laud"/>
    <x v="1"/>
    <s v="Carmen"/>
    <x v="72"/>
    <n v="40"/>
    <s v="españolas."/>
    <s v="españolas."/>
    <s v="J. Pujol"/>
    <x v="21"/>
    <s v="J."/>
    <s v="Pujol"/>
    <x v="101"/>
    <x v="224"/>
    <s v="patrón"/>
    <x v="1"/>
    <s v="con 2400 a. algarrobas, 80 de leña y 16 de obra de palma á los Sres. Olsina v Dauner."/>
    <s v="De Palma en 2 d. laud Carmen, de 40 t., p. J. Pujol, con 2400 a. algarrobas, 80 de leña y 16 de obra de palma á los Sres. Olsina v Dauner."/>
  </r>
  <r>
    <n v="3669"/>
    <s v="1853-01-24"/>
    <s v="1853-01-20"/>
    <s v="3 d."/>
    <s v="1853-01-23"/>
    <s v="Palma "/>
    <s v="Palma "/>
    <m/>
    <s v="Barcelona"/>
    <s v="jiveque"/>
    <x v="14"/>
    <s v="Dolores"/>
    <x v="49"/>
    <n v="46"/>
    <s v="Merenase"/>
    <s v="Merenase"/>
    <s v="M. Pujol"/>
    <x v="13"/>
    <s v="M."/>
    <s v="Pujol"/>
    <x v="101"/>
    <x v="26"/>
    <s v="patrón"/>
    <x v="1"/>
    <s v="con 700 qq. leña."/>
    <s v="De Palma en 3 d. jiveque Dolores, de 46 t., p. M. Pujol, con 700 qq. leña."/>
  </r>
  <r>
    <n v="2967"/>
    <s v="1852-10-27"/>
    <s v="1852-10-23"/>
    <s v="3 d."/>
    <s v="1852-10-26"/>
    <s v="Palma "/>
    <s v="Palma "/>
    <m/>
    <s v="Barcelona"/>
    <s v="laud"/>
    <x v="1"/>
    <s v="San Antonio"/>
    <x v="7"/>
    <n v="24"/>
    <s v="españolas."/>
    <s v="españolas."/>
    <s v="J. Armengol"/>
    <x v="21"/>
    <s v="J."/>
    <s v="Armengol"/>
    <x v="1539"/>
    <x v="0"/>
    <s v="patrón"/>
    <x v="1"/>
    <s v="con 17 pipas accite, 100 cuarteras habichuelas, 200 qq. corteza de encina y 21 cajas azucar à D. R. Comas y Salitre."/>
    <s v="De Palma en 3 d. laud San Antonio, de 24 t., p. J. Armengol, con 17 pipas accite, 100 cuarteras habichuelas, 200 qq. corteza de encina y 21 cajas azucar à D. R. Comas y Salitre."/>
  </r>
  <r>
    <n v="5033"/>
    <s v="1853-06-22"/>
    <s v="1853-06-18"/>
    <s v="3 d."/>
    <s v="1853-06-21"/>
    <s v="Palma "/>
    <s v="Palma "/>
    <m/>
    <s v="Barcelona"/>
    <s v="laud"/>
    <x v="1"/>
    <s v="San Antonio"/>
    <x v="7"/>
    <n v="25"/>
    <s v="Carbó"/>
    <s v="Carbó"/>
    <s v="S. Robert"/>
    <x v="48"/>
    <s v="S."/>
    <s v="Robert"/>
    <x v="396"/>
    <x v="0"/>
    <s v="patrón"/>
    <x v="1"/>
    <s v="con 29 pipas vino, 7 de aguardiente y 1 de aceite para Rosas."/>
    <s v="De Palma en 3 d. laud San Antonio, de 25 t., p. S. Robert, con 29 pipas vino, 7 de aguardiente y 1 de aceite para Rosas."/>
  </r>
  <r>
    <n v="1956"/>
    <s v="1852-08-01"/>
    <s v="1852-07-28"/>
    <s v="3 d."/>
    <s v="1852-07-31"/>
    <s v="Palma "/>
    <s v="Palma "/>
    <m/>
    <s v="Barcelona"/>
    <s v="laud"/>
    <x v="1"/>
    <s v="San Antonio"/>
    <x v="7"/>
    <n v="44"/>
    <s v="Palá"/>
    <s v="Palá"/>
    <s v="G. Magraner"/>
    <x v="12"/>
    <s v="G."/>
    <s v="Magraner"/>
    <x v="1540"/>
    <x v="0"/>
    <s v="patrón"/>
    <x v="1"/>
    <s v="con 920 qq. carbon de piedra á la Compañia de Navegacion é Industria, 397 fanegas trigo à los Sres. Castelló y compañia, y 80 qq. leña."/>
    <s v="De Palma en 3 d. laud San Antonio, de 44 t.. p. G. Magraner, con 920 qq. carbon de piedra á la Compañia de Navegacion é Industria, 397 fanegas trigo à los Sres. Castelló y compañia, y 80 qq. leña."/>
  </r>
  <r>
    <n v="4605"/>
    <s v="1853-05-15"/>
    <s v="1853-05-10"/>
    <s v="4 d."/>
    <s v="1853-05-14"/>
    <s v="Palma "/>
    <s v="Palma "/>
    <m/>
    <s v="Barcelona"/>
    <s v="laul"/>
    <x v="1"/>
    <s v="San Antonio"/>
    <x v="7"/>
    <n v="50"/>
    <s v="españolas."/>
    <s v="españolas."/>
    <s v="B. Picornell"/>
    <x v="8"/>
    <s v="B."/>
    <s v="Picornell"/>
    <x v="1541"/>
    <x v="0"/>
    <s v="capitán"/>
    <x v="0"/>
    <s v="con 26 pipas aceite, 24 sacas lana y 950 qq. leña à los señores Soler y Esteve."/>
    <s v="De Palma en 4 d. laul San Antonio, de 50 t., c. D. B. Picornell, con 26 pipas aceite, 24 sacas lana y 950 qq. leña à los señores Soler y Esteve. "/>
  </r>
  <r>
    <n v="38"/>
    <s v="1852-01-09"/>
    <s v="1852-01-04"/>
    <s v="4 d."/>
    <s v="1852-01-08"/>
    <s v="Palma "/>
    <s v="Palma "/>
    <m/>
    <s v="Barcelona"/>
    <s v="laud"/>
    <x v="1"/>
    <s v="S. Antonio"/>
    <x v="7"/>
    <n v="60"/>
    <s v="españolas."/>
    <s v="españolas."/>
    <s v="A. Alberti"/>
    <x v="5"/>
    <s v="A."/>
    <s v="Alberti"/>
    <x v="400"/>
    <x v="0"/>
    <s v="capitán"/>
    <x v="0"/>
    <s v="con 35 fajos hierro, 21 balas algodon, 200 gq. algarrobas, 96 docenas espuertas, 20 docenas pieles charoladas y 6 qq. enca á D. J. Casodesus, y 90 qq. trapos á D. J. Fontanillas."/>
    <s v="De Palma en 4 d. laud S. Antonio, de 60 t., c. D. A. Alberti, con 35 fajos hierro, 21 balas algodon, 200 gq. algarrobas, 96 docenas espuertas, 20 docenas pieles charoladas y 6 qq. enca á D. J. Casodesus, y 90 qq. trapos á D. J. Fontanillas."/>
  </r>
  <r>
    <n v="1407"/>
    <s v="1852-06-03"/>
    <s v="1852-05-30"/>
    <s v="3 d."/>
    <s v="1852-06-02"/>
    <s v="Palma "/>
    <s v="Palma "/>
    <m/>
    <s v="Barcelona"/>
    <s v="laud"/>
    <x v="1"/>
    <s v="San Antonio"/>
    <x v="7"/>
    <n v="60"/>
    <s v="española."/>
    <s v="española."/>
    <s v="A. Alberti"/>
    <x v="5"/>
    <s v="A."/>
    <s v="Alberti"/>
    <x v="400"/>
    <x v="0"/>
    <s v="capitán"/>
    <x v="0"/>
    <s v="con 45 sacos habichuelas 100 cojones alcaparras y 6 cajas accite de almendras á los Sres. Serra y Parladé, 18 docenas espuertas, 18 quintales ceniza, 8 cajas aceite dé almendras y 40 qq. trapos á D. J. Casadesus, 22 balas algodon à los Sres. Riudor y 500 gq. leña."/>
    <s v="De Palma en 3 d. laud San Antonio, de 60 t., c. D. A. Alberti con 45 sacos habichuelas 100 cojones alcaparras y 6 cajas accite de almendras á los Sres. Serra y Parladé, 18 docenas espuertas, 18 quintales ceniza, 8 cajas aceite dé almendras y 40 qq. trapos á D. J. Casadesus, 22 balas algodon à los Sres. Riudor y 500 gq. leña."/>
  </r>
  <r>
    <n v="1763"/>
    <s v="1852-07-14"/>
    <s v="1852-07-10"/>
    <s v="3 d."/>
    <s v="1852-07-13"/>
    <s v="Palma "/>
    <s v="Palma "/>
    <m/>
    <s v="Barcelona"/>
    <s v="laud"/>
    <x v="1"/>
    <s v="San Antonio"/>
    <x v="7"/>
    <n v="60"/>
    <s v="españolas."/>
    <s v="españolas."/>
    <s v="A. Alberti"/>
    <x v="5"/>
    <s v="A."/>
    <s v="Alberti"/>
    <x v="400"/>
    <x v="0"/>
    <s v="patrón"/>
    <x v="1"/>
    <s v="con 6 sacos almendron, 5 cajas aceite, 150 qq. lana, 150 de leña, 75 de trapos y 360 de corteza de encina á D. G. Deu, 148 varas terliz y 5 docenas sombreros á D. J. Casadesús."/>
    <s v="De Palma en 3 d. laud San Antonio, de 60 t., p. A. Alberti, con 6 sacos almendron, 5 cajas aceite, 150 qq. lana, 150 de leña, 75 de trapos y 360 de corteza de encina á D. G. Deu, 148 varas terliz y 5 docenas sombreros á D. J. Casadesús."/>
  </r>
  <r>
    <n v="2181"/>
    <s v="1852-08-16"/>
    <s v="1852-08-12"/>
    <s v="3 d."/>
    <s v="1852-08-15"/>
    <s v="Palma "/>
    <s v="Palma "/>
    <m/>
    <s v="Barcelona"/>
    <s v="laud"/>
    <x v="1"/>
    <s v="S. Antonio"/>
    <x v="7"/>
    <n v="60"/>
    <s v="españolas."/>
    <s v="españolas."/>
    <s v="A. Alberti"/>
    <x v="5"/>
    <s v="A."/>
    <s v="Alberti"/>
    <x v="400"/>
    <x v="0"/>
    <s v="capitán"/>
    <x v="0"/>
    <s v="con 267 fanegas trigo y 400 gq. corteza de encina, á los Sres. Soler y Esteve, 116 pares zapatos y.16 qq. caoba, a D. Gerónimo Deu, 162 libras estaho y 225 cajas almibar, á D. J. Casadesus, 200 gerrasones aceitunas y 200 de vino, á los Srs. Clot, hermanos."/>
    <s v="De Palma en 3 d. laud S. Antonio de 60 t., c. D. A. Alberti, con 267 fanegas trigo y 400 gq. corteza de encina, á los Sres. Soler y Esteve, 116 pares zapatos y.16 qq. caoba, a D. Gerónimo Deu, 162 libras estaho y 225 cajas almibar, á D. J. Casadesus, 200 gerrasones aceitunas y 200 de vino, á los Srs. Clot, hermanos."/>
  </r>
  <r>
    <n v="2662"/>
    <s v="1852-09-24"/>
    <s v="1852-09-19"/>
    <s v="4 d."/>
    <s v="1852-09-23"/>
    <s v="Palma "/>
    <s v="Palma "/>
    <m/>
    <s v="Barcelona"/>
    <s v="laud"/>
    <x v="1"/>
    <s v="San Antonio"/>
    <x v="7"/>
    <n v="60"/>
    <s v="españolas."/>
    <s v="españolas."/>
    <s v="A. Alberti"/>
    <x v="5"/>
    <s v="A."/>
    <s v="Alberti"/>
    <x v="400"/>
    <x v="0"/>
    <s v="capitán"/>
    <x v="0"/>
    <s v="con 88 balas algodon, 667 fanegas candeal, 34 gq. almendron, 60 fanegas habichuelas v 11 caballos para los toros à D. J. Fontanillas, 66 qq. lana, 40 de carnazas y 50 de leña á D. J. Casadesus."/>
    <s v="De Palma en 4 d. laud San Antonio, de 60 t., c. D. A. Alberti, con 88 balas algodon, 667 fanegas candeal, 34 gq. almendron, 60 fanegas habichuelas v 11 caballos para los toros à D. J. Fontanillas, 66 qq. lana, 40 de carnazas y 50 de leña á D. J. Casadesus."/>
  </r>
  <r>
    <n v="3039"/>
    <s v="1852-11-01"/>
    <s v="1852-10-28"/>
    <s v="3 d."/>
    <s v="1852-10-31"/>
    <s v="Palma "/>
    <s v="Palma "/>
    <m/>
    <s v="Barcelona"/>
    <s v="laud"/>
    <x v="1"/>
    <s v="San Antonio"/>
    <x v="7"/>
    <n v="60"/>
    <s v="éspañolas."/>
    <s v="éspañolas."/>
    <s v="A. Alberti"/>
    <x v="5"/>
    <s v="A."/>
    <s v="Alberti"/>
    <x v="400"/>
    <x v="0"/>
    <s v="capitán"/>
    <x v="0"/>
    <s v="con 80 arrobas y 13 sacos almendron, 12 piezas lanilla, 200 qq. corteza de encina v 50 de leña á D. J. Casadesús, 187 fanegas Habichuelas á D. J. Fontanillas, y 60 cerdos á D. J. Gomez."/>
    <s v="De Palma en 3 d. laud San Antonio, de 60 t., c. D. A. Alberti, con 80 arrobas y 13 sacos almendron, 12 piezas lanilla, 200 qq. corteza de encina v 50 de leña á D. J. Casadesús, 187 fanegas Habichuelas á D. J. Fontanillas, y 60 cerdos á D. J. Gomez."/>
  </r>
  <r>
    <n v="3521"/>
    <s v="1853-01-04"/>
    <s v="1852-12-31"/>
    <s v="3 d."/>
    <s v="1853-01-03"/>
    <s v="Palma "/>
    <s v="Palma "/>
    <m/>
    <s v="Barcelona"/>
    <s v="lau 1"/>
    <x v="1"/>
    <s v="S. Antouio"/>
    <x v="7"/>
    <n v="60"/>
    <s v="españolas."/>
    <s v="españolas."/>
    <s v="A. Alberli"/>
    <x v="5"/>
    <s v="A."/>
    <s v="Alberli"/>
    <x v="400"/>
    <x v="0"/>
    <s v="capitán"/>
    <x v="0"/>
    <s v="con 60 qq. leña, 148 sacos corteza de pino, 70 de carnazas, 30 de trapos y 14 de goma á D. J. Casadesus, 13 fane gas alpiste à los Sres. Ribas y Cantallops, 33 sacos harina à los Sres. Olcina y Dauner, 30 cerdos à D. J. Gomez."/>
    <s v="De Palma en 3 d. lau 1 S. Antouio de 60 t., c. D. A. Alberli, con 60 qq. leña, 148 sacos corteza de pino, 70 de carnazas, 30 de trapos y 14 de goma á D. J. Casadesus, 13 fane gas alpiste à los Sres. Ribas y Cantallops, 33 sacos harina à los Sres. Olcina y Dauner, 30 cerdos à D. J. Gomez."/>
  </r>
  <r>
    <n v="4295"/>
    <s v="1853-04-10"/>
    <s v="1853-04-06"/>
    <s v="3 d."/>
    <s v="1853-04-09"/>
    <s v="Palma "/>
    <s v="Palma "/>
    <m/>
    <s v="Barcelona"/>
    <s v="laud"/>
    <x v="1"/>
    <s v="San Antonio"/>
    <x v="7"/>
    <n v="60"/>
    <s v="españolas.."/>
    <s v="españolas.."/>
    <s v="A. Alberti"/>
    <x v="5"/>
    <s v="A."/>
    <s v="Alberti"/>
    <x v="400"/>
    <x v="0"/>
    <s v="capitán"/>
    <x v="0"/>
    <s v="con 210 balas algodon á D. P. Tintorer, 43 cajones higos, 150 qq. corteza de encina y 50 id. corteza de pino à don J. Casadesus."/>
    <s v="De Palma en 3 d. laud San Antonio, de 60 t., c. D. A. Alberti, con 210 balas algodon á D. P. Tintorer, 43 cajones higos, 150 qq. corteza de encina y 50 id. corteza de pino à don J. Casadesus."/>
  </r>
  <r>
    <n v="5938"/>
    <s v="1853-09-15"/>
    <s v="1853-09-12"/>
    <s v="2 d."/>
    <s v="1853-09-14"/>
    <s v="Palma "/>
    <s v="Palma "/>
    <m/>
    <s v="Barcelona"/>
    <s v="laud"/>
    <x v="1"/>
    <s v="San Antonio"/>
    <x v="7"/>
    <n v="60"/>
    <s v="españolas."/>
    <s v="españolas."/>
    <s v="Antonio Alberti"/>
    <x v="57"/>
    <s v="Antonio"/>
    <s v="Alberti"/>
    <x v="400"/>
    <x v="0"/>
    <s v="capitán"/>
    <x v="0"/>
    <s v="con 20 pipas aguardiente à D. Mariano Flaquér é hijo, 126 fanegas garbanzos, 2 campanas viejas, 100 quintales leba, 50 de corteza de pino, 8 de carbon, 65 de trapos, 80 de carnaz 1s. 313 arrobas aguardiente y 432 de accite à D. José Casadesus."/>
    <s v="_x000a__x000a_De Palma en 2 d. laud San Antonio, de 60 t., c. D. Antonio Alberti, con 20 pipas aguardiente à D. Mariano Flaquér é hijo, 126 fanegas garbanzos, 2 campanas viejas, 100 quintales leba, 50 de corteza de pino, 8 de carbon, 65 de trapos, 80 de carnaz 1s. 313 arrobas aguardiente y 432 de accite à D. José Casadesus."/>
  </r>
  <r>
    <n v="6377"/>
    <s v="1853-10-26"/>
    <s v="1853-10-21"/>
    <s v="4 d."/>
    <s v="1853-10-25"/>
    <s v="Palma "/>
    <s v="Palma "/>
    <m/>
    <s v="Barcelona"/>
    <s v="laud"/>
    <x v="1"/>
    <s v="S. Antonto"/>
    <x v="7"/>
    <n v="60"/>
    <s v="españolás."/>
    <s v="españolás."/>
    <s v="Antonto Alberti"/>
    <x v="27"/>
    <s v="Antonto"/>
    <s v="Alberti"/>
    <x v="400"/>
    <x v="0"/>
    <s v="capitán"/>
    <x v="0"/>
    <s v="con 100 sacos cacao àD. Marlano Flaquer é hijo, 260 fancgas trigo à la senora viuda Avinó, 188 id., 24 sacos atmendra y 30 qq. trapos á D. Juan Fontanillas, 2 pipas aceite à D. Lorenzo Ribera, 80 fanegas trigo à los Sres. Soler y Esteve, 30 qq. lena, 21 de trapos, 24 buttos licores y alcaparras, 400 docenas pinceles y 7 fardos mantas à D. José Casadesus, y 54 cerdos à la orden. » De Manon en 2 d., jabeque Esperanza, de 29 t., c. D. Bartolomé Mestre, con 400 cuarteras trigo à D. Andrés Collet, 300 id à la orden, 8 baules calzado à los Sres. Plandolit hermanos, 19 id., 18 quintales granada, 6 Id. trapos y 5 cuarteras frijotes à D. B. Ftol."/>
    <s v="De Palma en 4 d. laud S. Antonto, de 60 t., c. D. Antonto Alberti, con 100 sacos cacao àD. Marlano Flaquer é hijo, 260 fancgas trigo à la senora viuda Avinó, 188 id., 24 sacos atmendra y 30 qq. trapos á D. Juan Fontanillas, 2 pipas aceite à D. Lorenzo Ribera, 80 fanegas trigo à los Sres. Soler y Esteve, 30 qq. lena, 21 de trapos, 24 buttos licores y alcaparras, 400 docenas pinceles y 7 fardos mantas à D. José Casadesus, y 54 cerdos à la orden. » De Manon en 2 d., jabeque Esperanza, de 29 t., c. D. Bartolomé Mestre, con 400 cuarteras trigo à D. Andrés Collet, 300 id à la orden, 8 baules calzado à los Sres. Plandolit hermanos, 19 id., 18 quintales granada, 6 Id. trapos y 5 cuarteras frijotes à D. B. Ftol."/>
  </r>
  <r>
    <n v="3217"/>
    <s v="1852-11-21"/>
    <s v="1852-11-19"/>
    <s v="1 d."/>
    <s v="1852-11-20"/>
    <s v="Palma "/>
    <s v="Palma "/>
    <m/>
    <s v="Barcelona"/>
    <s v="tartana"/>
    <x v="7"/>
    <s v="San Bernardo"/>
    <x v="123"/>
    <n v="36"/>
    <s v="idem."/>
    <s v="idem."/>
    <s v="B. Palmer"/>
    <x v="8"/>
    <s v="B."/>
    <s v="Palmer"/>
    <x v="149"/>
    <x v="0"/>
    <s v="patrón"/>
    <x v="1"/>
    <s v="con 110 cerdos à D. B. Sola y Amat."/>
    <s v="De id. en id. tartana San Bernardo, de 36 t., p. B. Palmer, con 110 cerdos à D. B. Sola y Amat."/>
  </r>
  <r>
    <n v="2405"/>
    <s v="1852-09-08"/>
    <s v="1852-09-06"/>
    <s v="1 d."/>
    <s v="1852-09-07"/>
    <s v="Palma "/>
    <s v="Palma "/>
    <m/>
    <s v="Barcelona"/>
    <s v="jabeque"/>
    <x v="14"/>
    <s v="San Francisco"/>
    <x v="26"/>
    <n v="40"/>
    <s v="españolas."/>
    <s v="españolas."/>
    <s v="B. Mesquida"/>
    <x v="8"/>
    <s v="B."/>
    <s v="Mesquida"/>
    <x v="1286"/>
    <x v="0"/>
    <s v="capitán"/>
    <x v="0"/>
    <s v="con 750 fanegas cebada, 431 de trigo, 180 gq. lana, 11 de espuma de vidrio y 12 docenas sombreros de lana à D. J. Fontanillas, 5 sacos almendron y 5 cajas accite de almendra á D. R. Font."/>
    <s v="De Palma en 1 d. jabeque San Francisco, de 40 t., c. D. B. Mesquida, con 750 fanegas cebada, 431 de trigo, 180 gq. lana, 11 de espuma de vidrio y 12 docenas sombreros de lana à D. J. Fontanillas, 5 sacos almendron y 5 cajas accite de almendra á D. R. Font."/>
  </r>
  <r>
    <n v="3536"/>
    <s v="1853-01-08"/>
    <s v="1853-01-04"/>
    <s v="3 d."/>
    <s v="1853-01-07"/>
    <s v="Palma "/>
    <s v="Palma "/>
    <m/>
    <s v="Barcelona"/>
    <s v="javeque"/>
    <x v="14"/>
    <s v="San Francisco"/>
    <x v="26"/>
    <n v="40"/>
    <s v="españolas."/>
    <s v="españolas."/>
    <s v="B. Mesquida"/>
    <x v="8"/>
    <s v="B."/>
    <s v="Mesquida"/>
    <x v="1286"/>
    <x v="0"/>
    <s v="capitán"/>
    <x v="0"/>
    <s v="con 20 cajas azúcar à los Sres. Ribas y Cantallops, 107 fanegas habichuelas á D. R. Comas y Salitre, 300 qq. leña y 107 de trapos á D. J. Fontanillas, 20 cajas aceite de almendra, 30 qq. tártaro y sacos goma á D. J. Casadesús."/>
    <s v="De Palma en 3 d. javeque San Francisco, de 40 t., c. D. B. Mesquida, con 20 cajas azúcar à los Sres. Ribas y Cantallops, 107 fanegas habichuelas á D. R. Comas y Salitre, 300 qq. leña y 107 de trapos á D. J. Fontanillas, 20 cajas aceite de almendra, 30 qq. tártaro y sacos goma á D. J. Casadesús."/>
  </r>
  <r>
    <n v="5006"/>
    <s v="1853-06-21"/>
    <s v="1853-06-18"/>
    <s v="2 d."/>
    <s v="1853-06-20"/>
    <s v="Palma "/>
    <s v="Palma "/>
    <m/>
    <s v="Barcelona"/>
    <s v="javeque"/>
    <x v="14"/>
    <s v="San Francisco"/>
    <x v="26"/>
    <n v="40"/>
    <s v="?"/>
    <s v="?"/>
    <s v="B. Mesquida"/>
    <x v="8"/>
    <s v="B."/>
    <s v="Mesquida"/>
    <x v="1286"/>
    <x v="0"/>
    <s v="capitán"/>
    <x v="0"/>
    <s v="con 50 qq. tocino salado á D. J. Colom. 50 id. tocino. 18 arrobas manteca de cerdo, 4 1/2 de jabon, 6 id. encurtidos en vinagre, 150 arrobas algarrobas, 70 de madera y 18 docenas suelos de mimbres á los Sres. Olsina y Dauner, 50 qq. trapos viejos, 250 de leña, 4 fanegas habichuelas, y 2 anclas á D. J. Fontanillas."/>
    <s v="De Palma en 2 d. javeque San Francisco, de 40 l., c. D. B. Mesquida, con 50 qq. tocino salado á D. J. Colom. 50 id. tocino. 18 arrobas manteca de cerdo, 4 1/2 de jabon, 6 id. encurtidos en vinagre, 150 arrobas algarrobas, 70 de madera y 18 docenas suelos de mimbres á los Sres. Olsina y Dauner, 50 qq. trapos viejos, 250 de leña, 4 fanegas habichuelas, y 2 anclas á D. J. Fontanillas."/>
  </r>
  <r>
    <n v="5679"/>
    <s v="1853-08-22"/>
    <s v="1853-08-19"/>
    <s v="2 d."/>
    <s v="1853-08-21"/>
    <s v="Palma "/>
    <s v="Palma "/>
    <m/>
    <s v="Barcelona"/>
    <s v="jabeque"/>
    <x v="14"/>
    <s v="San Francisco"/>
    <x v="26"/>
    <n v="40"/>
    <s v="espanolas."/>
    <s v="espanolas."/>
    <s v="Bartolomé Mesquida"/>
    <x v="17"/>
    <s v="Bartolome"/>
    <s v="Mesquida"/>
    <x v="1286"/>
    <x v="0"/>
    <s v="capitán"/>
    <x v="0"/>
    <s v="con 8 sacos almendra, 6 cajas aceite, 200 qq. carbon de piedra, 234 de leña, 100 de cortcza de pino, 80 de trapos viejos à Don Juan Fontanillas, 1.0 cajas licores y 50 de jabon duro à los Sres. Rlbas y Cantallops."/>
    <s v="De Palma en 2 d. jabeque San Francisco, de 40 t., c. D. Bartolomé Mesquida, con 8 sacos almendra, 6 cajas aceite, 200 qq. carbon de piedra, 234 de leña, 100 de cortcza de pino, 80 de trapos viejos à Don Juan Fontanillas, 1.0 cajas licores y 50 de jabon duro à los Sres. Rlbas y Cantallops."/>
  </r>
  <r>
    <n v="6462"/>
    <s v="1853-11-06"/>
    <s v="1853-11-03"/>
    <s v="2 d."/>
    <s v="1853-11-05"/>
    <s v="Palma "/>
    <s v="Palma "/>
    <m/>
    <s v="Barcelona"/>
    <s v="jabeque"/>
    <x v="14"/>
    <s v="San Francisco"/>
    <x v="26"/>
    <n v="40"/>
    <s v="españolas."/>
    <s v="españolas."/>
    <s v="Bartolomé Mesquida"/>
    <x v="17"/>
    <s v="Bartolome"/>
    <s v="Mesquida"/>
    <x v="1286"/>
    <x v="0"/>
    <s v="patrón"/>
    <x v="1"/>
    <s v="con 332 fanegastrigo à los Sres. Soler y Esteve, 300 qq. lena, 22 de espuma de vidrio, 6 cerdos, 18 tinojas vacias y3 cuarteras aceltunas à los Sres. Olsina y Dauner."/>
    <s v="De Palma en 2 d. jabeque San Francisco, de 40 l., p. Bartolomé Mesquida, con 332 fanegastrigo à los Sres. Soler y Esteve, 300 qq. lena, 22 de espuma de vidrio, 6 cerdos, 18 tinojas vacias y3 cuarteras aceltunas à los Sres. Olsina y Dauner."/>
  </r>
  <r>
    <n v="3104"/>
    <s v="1852-11-08"/>
    <s v="1852-11-04"/>
    <s v="3 d."/>
    <s v="1852-11-07"/>
    <s v="Palma "/>
    <s v="Palma "/>
    <m/>
    <s v="Barcelona"/>
    <s v="javeque"/>
    <x v="14"/>
    <s v="San Francisco"/>
    <x v="26"/>
    <n v="40"/>
    <s v="españolas."/>
    <s v="españolas."/>
    <s v="B. Mezquida"/>
    <x v="8"/>
    <s v="B."/>
    <s v="Mezquida"/>
    <x v="1286"/>
    <x v="0"/>
    <s v="capitán"/>
    <x v="0"/>
    <s v="con 280 fanegas trigo, 667 de cebada, 50 qq. trapos y 180 de leña á D. J. Fontanillas, 4 pipas aguardiente á D. P. Blanquifort, y 10 cajas accite de almendras á D. J. Casadesús."/>
    <s v="De Palma en 3 d. javeque San Francisco, de 40 t., c. D. B. Mezquida, con 280 fanegas trigo, 667 de cebada, 50 qq. trapos y 180 de leña á D. J. Fontanillas, 4 pipas aguardiente á D. P. Blanquifort, y 10 cajas accite de almendras á D. J. Casadesús."/>
  </r>
  <r>
    <n v="3099"/>
    <s v="1852-11-07"/>
    <s v="1852-11-03"/>
    <s v="3 d."/>
    <s v="1852-11-06"/>
    <s v="Palma "/>
    <s v="Palma "/>
    <m/>
    <s v="Barcelona"/>
    <s v="jabeque"/>
    <x v="14"/>
    <s v="San José"/>
    <x v="6"/>
    <n v="30"/>
    <s v="españolas."/>
    <s v="españolas."/>
    <s v="J. Alcmany"/>
    <x v="21"/>
    <s v="J."/>
    <s v="Alcmany"/>
    <x v="4"/>
    <x v="0"/>
    <s v="patrón"/>
    <x v="1"/>
    <s v=", con 70, cerdos à D. J. Comez."/>
    <s v="De Palma en 3 d. jabeque San José, de 30 t., p. J. Alcmany,, con 70, cerdos à D. J. Comez. "/>
  </r>
  <r>
    <n v="6308"/>
    <s v="1853-10-17"/>
    <s v="1853-10-14"/>
    <s v="2 d."/>
    <s v="1853-10-16"/>
    <s v="Palma "/>
    <s v="Palma "/>
    <m/>
    <s v="Barcelona"/>
    <s v="laud"/>
    <x v="1"/>
    <s v="San José"/>
    <x v="6"/>
    <n v="38"/>
    <s v="españolas."/>
    <s v="españolas."/>
    <s v="Bartolomé Cabré"/>
    <x v="17"/>
    <s v="Bartolome"/>
    <s v="Cabré"/>
    <x v="1531"/>
    <x v="0"/>
    <s v="patrón"/>
    <x v="1"/>
    <s v="con 40 cerdos à D. Juan Gomez, 100 qa. lena, 20 de trapos, 104 fanegas trigo y 37 de maiz à D. José Casadesus, 17 cajas azficar y 2 botas me"/>
    <s v="De Palma en 2 d. laud San José, de 38 t, p. Bartolomé Cabré, con 40 cerdos à D. Juan Gomez, 100 qa. lena, 20 de trapos, 104 fanegas trigo y 37 de maiz à D. José Casadesus, 17 cajas azficar y 2 botas me"/>
  </r>
  <r>
    <n v="4460"/>
    <s v="1853-04-30"/>
    <s v="1853-04-27"/>
    <s v="2 d."/>
    <s v="1853-04-29"/>
    <s v="Palma "/>
    <s v="Palma "/>
    <m/>
    <s v="Barcelona"/>
    <s v="laud"/>
    <x v="1"/>
    <s v="San José"/>
    <x v="6"/>
    <n v="38"/>
    <s v="españolas."/>
    <s v="españolas."/>
    <s v="B. Cabrer"/>
    <x v="8"/>
    <s v="B."/>
    <s v="Cabrer"/>
    <x v="1542"/>
    <x v="0"/>
    <s v="capitán"/>
    <x v="0"/>
    <s v="con 400 qq. leña, 20 de algarrobas, 6 fardos pieles y 42 docenas sombreros de lana à D. J. Casadesus, 22 sacos almendron y 11 bultos libros á la órden."/>
    <s v="De id. en id. laud San José, de 38 t,, c. D. B. Cabrer, con 400 qq. leña, 20 de algarrobas, 6 fardos pieles y 42 docenas sombreros de lana à D. J. Casadesus, 22 sacos almendron y 11 bultos libros á la órden."/>
  </r>
  <r>
    <n v="1146"/>
    <s v="1852-05-05"/>
    <s v="1852-05-01"/>
    <s v="3 d."/>
    <s v="1852-05-04"/>
    <s v="Palma "/>
    <s v="Palma "/>
    <m/>
    <s v="Barcelona"/>
    <s v="laud"/>
    <x v="1"/>
    <s v="San José"/>
    <x v="6"/>
    <n v="38"/>
    <s v="españolas."/>
    <s v="españolas."/>
    <s v="L. Llodrá"/>
    <x v="49"/>
    <s v="L."/>
    <s v="Llodrá"/>
    <x v="1543"/>
    <x v="0"/>
    <s v="patrón"/>
    <x v="1"/>
    <s v="con 1050 fanegas cebada, 15 docenas sombreros de lana y 20 qq. leña á D. J. Fontanillas."/>
    <s v="_x000a__x000a_De Palma en 3 d. laud San José, de 38 t., p. L. Llodrá, con 1050 fanegas cebada, 15 docenas sombreros de lana y 20 qq. leña á D. J. Fontanillas."/>
  </r>
  <r>
    <n v="1134"/>
    <s v="1852-05-03"/>
    <s v="1852-04-30"/>
    <s v="2 d."/>
    <s v="1852-05-02"/>
    <s v="Palma "/>
    <s v="Palma "/>
    <m/>
    <s v="Barcelona"/>
    <s v="Jaud"/>
    <x v="1"/>
    <s v="San José"/>
    <x v="6"/>
    <n v="48"/>
    <s v="españoles."/>
    <s v="españoles."/>
    <s v="R. Llompárt"/>
    <x v="70"/>
    <s v="R."/>
    <s v="Llompárt"/>
    <x v="350"/>
    <x v="0"/>
    <s v="patrón"/>
    <x v="1"/>
    <s v="con 400 qg. leñe, 300 de algarrobas, 40"/>
    <s v="De Palma en 2 d. Jaud San José, de 48 t., p. R. Llompárt, con 400 qg. leñe, 300 de algarrobas, 40"/>
  </r>
  <r>
    <n v="1775"/>
    <s v="1852-07-14"/>
    <s v="1852-07-10"/>
    <s v="3 d."/>
    <s v="1852-07-13"/>
    <s v="Palma "/>
    <s v="Palma "/>
    <m/>
    <s v="Barcelona"/>
    <s v="laud"/>
    <x v="1"/>
    <s v="San José"/>
    <x v="6"/>
    <n v="48"/>
    <s v="españolas."/>
    <s v="españolas."/>
    <s v="R. Llompart"/>
    <x v="70"/>
    <s v="R."/>
    <s v="Llompart"/>
    <x v="350"/>
    <x v="0"/>
    <s v="patrón"/>
    <x v="1"/>
    <s v="con 650 qq. leña, 90 de carnazas, 21 de desperdicios de asta, 20 docenas garrafones y 12 de sombreros á D. J. Casadesus."/>
    <s v="De id. en id. laud San José, de 48 t., p. R. Llompart, con 650 qq. leña, 90 de carnazas, 21 de desperdicios de asta, 20 docenas garrafones y 12 de sombreros á D. J. Casadesus."/>
  </r>
  <r>
    <n v="2551"/>
    <s v="1852-09-16"/>
    <s v="1852-09-13"/>
    <s v="2 d."/>
    <s v="1852-09-15"/>
    <s v="Palma "/>
    <s v="Palma "/>
    <m/>
    <s v="Barcelona"/>
    <s v="laud"/>
    <x v="1"/>
    <s v="San José"/>
    <x v="6"/>
    <n v="48"/>
    <s v="españolas."/>
    <s v="españolas."/>
    <s v="R. Llompart"/>
    <x v="70"/>
    <s v="R."/>
    <s v="Llompart"/>
    <x v="350"/>
    <x v="0"/>
    <s v="capitán"/>
    <x v="0"/>
    <s v="con 100 qq. carnazas à D. J. Casadessus, y 650 qq. leña."/>
    <s v="De Palma en 2 d. laud San José, de 48 t., c. D. R. Llompart, con 100 qq. carnazas à D. J. Casadessus, y 650 qq. leña."/>
  </r>
  <r>
    <n v="6510"/>
    <s v="1853-11-15"/>
    <s v="1853-11-10"/>
    <s v="4 d."/>
    <s v="1853-11-14"/>
    <s v="Palma "/>
    <s v="Palma "/>
    <m/>
    <s v="Barcelona"/>
    <s v="laud"/>
    <x v="1"/>
    <s v="San José"/>
    <x v="6"/>
    <n v="52"/>
    <s v="españoles."/>
    <s v="españoles."/>
    <s v="Baltasar Palmea"/>
    <x v="147"/>
    <s v="Baltasar"/>
    <s v="Palmea"/>
    <x v="1544"/>
    <x v="0"/>
    <s v="patrón"/>
    <x v="1"/>
    <s v="con 10t cerdos à D. Juan Gomez, 168 qq. madera à D. Mauricio Baldu y 55 de leña."/>
    <s v="De 1d. en 1d. laud San José, de 52 t., p. Baltasar Palmea, con 10t cerdos à D. Juan Gomez, 168 qq. madera à D. Mauricio Baldu y 55 de leña."/>
  </r>
  <r>
    <n v="2787"/>
    <s v="1852-10-06"/>
    <s v="1852-10-04"/>
    <s v="1 d."/>
    <s v="1852-10-05"/>
    <s v="Palma "/>
    <s v="Palma "/>
    <m/>
    <s v="Barcelona"/>
    <s v="laud"/>
    <x v="1"/>
    <s v="San José"/>
    <x v="6"/>
    <n v="50"/>
    <s v="españolas."/>
    <s v="españolas."/>
    <s v="G. Porcell"/>
    <x v="12"/>
    <s v="G."/>
    <s v="Porcell"/>
    <x v="165"/>
    <x v="0"/>
    <s v="patrón"/>
    <x v="1"/>
    <s v="con 450 qq. paja à D. J. Fontanilles."/>
    <s v="De Palma en 1 d. laud San José, de 50 t., p. G. Porcell, con 450 qq. paja à D. J. Fontanilles."/>
  </r>
  <r>
    <n v="2541"/>
    <s v="1852-09-16"/>
    <s v="1852-09-12"/>
    <s v="3 d."/>
    <s v="1852-09-15"/>
    <s v="Palma "/>
    <s v="Palma "/>
    <m/>
    <s v="Barcelona"/>
    <s v="laud"/>
    <x v="1"/>
    <s v="San José"/>
    <x v="6"/>
    <n v="38"/>
    <s v="españolas."/>
    <s v="españolas."/>
    <s v="J. Salleras"/>
    <x v="21"/>
    <s v="J."/>
    <s v="Salleras"/>
    <x v="1535"/>
    <x v="0"/>
    <s v="capitán"/>
    <x v="0"/>
    <s v="con 81 balas algodon á los Sres. Ribas y Cantallops, 400 fanegas trigo, y 22 fardos mantas á D. J. Fontanillas."/>
    <s v="De Palma en 3 d. laud San José, de 38 t. c. D. J. Salleras, con 81 balas algodon á los Sres. Ribas y Cantallops, 400 fanegas trigo, y 22 fardos mantas á D. J. Fontanillas."/>
  </r>
  <r>
    <n v="2939"/>
    <s v="1852-10-24"/>
    <s v="1852-10-21"/>
    <s v="2 d."/>
    <s v="1852-10-23"/>
    <s v="Palma "/>
    <s v="Palma "/>
    <m/>
    <s v="Barcelona"/>
    <s v="laud"/>
    <x v="1"/>
    <s v="San José"/>
    <x v="6"/>
    <n v="32"/>
    <s v="españolas."/>
    <s v="españolas."/>
    <s v="J. Selleras"/>
    <x v="21"/>
    <s v="J."/>
    <s v="Selleras"/>
    <x v="154"/>
    <x v="0"/>
    <s v="patrón"/>
    <x v="1"/>
    <s v="con 25 cerdos à D. J. Gomez, 4 pipas aguardiente á D. P. Dalmau, 4 id. á D. P. Blanquifort, y 150 qq. leña."/>
    <s v="De Palma en 2 d. laud San José, de 32 t.. p. J. Selleras, con 25 cerdos à D. J. Gomez, 4 pipas aguardiente á D. P. Dalmau, 4 id. á D. P. Blanquifort, y 150 qq. leña."/>
  </r>
  <r>
    <n v="5356"/>
    <s v="1853-07-23"/>
    <s v="1853-07-20"/>
    <s v="2 d.,"/>
    <s v="1853-07-22"/>
    <s v="Palma "/>
    <s v="Palma "/>
    <m/>
    <s v="Barcelona"/>
    <s v="laud"/>
    <x v="1"/>
    <s v="San José"/>
    <x v="6"/>
    <n v="38"/>
    <s v="espanlolas"/>
    <s v="espanlolas"/>
    <s v="José Selleras"/>
    <x v="18"/>
    <s v="Jose"/>
    <s v="Selleras"/>
    <x v="154"/>
    <x v="0"/>
    <s v="patrón"/>
    <x v="1"/>
    <s v="con 38 qq. leña y 150 mantas a D. José Casadesus, 100 cueros, y 8 sacos sumaque à los señores Soler y Esteve, 250 garrasones vacios à la órden y 400 qq. leña."/>
    <s v="De Palma en 2 d., laud San José, de 38 t., p. José Selleras, con 38 qq. leña y 150 mantas a D. José Casadesus, 100 cueros, y 8 sacos sumaque à los señores Soler y Esteve, 250 garrasones vacios à la órden y 400 qq. leña."/>
  </r>
  <r>
    <n v="6524"/>
    <s v="1853-11-16"/>
    <s v="1853-11-07"/>
    <s v="8 d.,"/>
    <s v="1853-11-15"/>
    <s v="Palma "/>
    <s v="Palma "/>
    <m/>
    <s v="Barcelona"/>
    <s v="laud"/>
    <x v="1"/>
    <s v="San José."/>
    <x v="257"/>
    <n v="48"/>
    <s v="éspañolas."/>
    <s v="éspañolas."/>
    <s v="Rafael Llompart"/>
    <x v="71"/>
    <s v="Rafael"/>
    <s v="Llompart"/>
    <x v="350"/>
    <x v="0"/>
    <s v="patrón"/>
    <x v="1"/>
    <s v="con 30 cerdos à D. Juan Gomez, 62 pipas vIno y 6 cerdos para Mataró, 200 qq. lena y 17 tinajas manteca de cerdo à D. José Casadesus."/>
    <s v="De Palma en 8 d., laud San José. de 48 t., p. Rafael Llompart, con 30 cerdos à D. Juan Gomez, 62 pipas vIno y 6 cerdos para Mataró, 200 qq. lena y 17 tinajas manteca de cerdo à D. José Casadesus."/>
  </r>
  <r>
    <n v="4277"/>
    <s v="1853-04-08"/>
    <s v="1853-04-03"/>
    <s v="4 d."/>
    <s v="1853-04-07"/>
    <s v="Palma "/>
    <s v="Palma "/>
    <m/>
    <s v="Barcelona"/>
    <s v="laud"/>
    <x v="1"/>
    <s v="San Miguel"/>
    <x v="35"/>
    <n v="50"/>
    <s v="Guardiola"/>
    <s v="Guardiola"/>
    <s v="A. Pomar"/>
    <x v="5"/>
    <s v="A."/>
    <s v="Pomar"/>
    <x v="1515"/>
    <x v="0"/>
    <s v="patrón"/>
    <x v="1"/>
    <s v="con 200 balas algodon á don M. Flaquer, 18 sacos almendron y 100 qq. trapos á D. J. Fontanillas."/>
    <s v="De Palma en 4 d. laud San Miguel, de 50 t., p. A. Pomar, con 200 balas algodon á don M. Flaquer, 18 sacos almendron y 100 qq. trapos á D. J. Fontanillas."/>
  </r>
  <r>
    <n v="5078"/>
    <s v="1853-06-27"/>
    <s v="1853-06-22"/>
    <s v="4 d."/>
    <s v="1853-06-26"/>
    <s v="Palma "/>
    <s v="Palma "/>
    <m/>
    <s v="Barcelona"/>
    <s v="laud"/>
    <x v="1"/>
    <s v="San Miguel"/>
    <x v="35"/>
    <n v="50"/>
    <s v="españolas."/>
    <s v="españolas."/>
    <s v="A. Pomár"/>
    <x v="5"/>
    <s v="A."/>
    <s v="Pomár"/>
    <x v="1515"/>
    <x v="0"/>
    <s v="patrón"/>
    <x v="1"/>
    <s v="con 200 qq. lana sucia à D. P. Mitjans, 50 de trapos viejos, 130 de algarrobas, 100 de lena, 20 cajas aceite de almendras, 7 fanegas aceitunas, 293 de habichuelas, 53 de garbanzos, 6 pipas acelte de oliva y 10 sacos almidon à D. J. Fontanillas."/>
    <s v="De id. en 4 d. laud San Miguel, de 50 t., p. A. Pomár, con 200 qq. lana sucia à D. P. Mitjans, 50 de trapos viejos, 130 de algarrobas, 100 de lena, 20 cajas aceite de almendras, 7 fanegas aceitunas, 293 de habichuelas, 53 de garbanzos, 6 pipas acelte de oliva y 10 sacos almidon à D. J. Fontanillas."/>
  </r>
  <r>
    <n v="5383"/>
    <s v="1853-07-26"/>
    <s v="1853-07-23"/>
    <s v="2 d."/>
    <s v="1853-07-25"/>
    <s v="Palma "/>
    <s v="Palma "/>
    <m/>
    <s v="Barcelona"/>
    <s v="laud"/>
    <x v="1"/>
    <s v="San Miguel"/>
    <x v="35"/>
    <n v="50"/>
    <s v="españolas"/>
    <s v="españolas"/>
    <s v="Antonto Pomar"/>
    <x v="27"/>
    <s v="Antonto"/>
    <s v="Pomar"/>
    <x v="1515"/>
    <x v="0"/>
    <s v="patrón"/>
    <x v="1"/>
    <s v="con 20 qq. almidon, 60 de lana, 50de trapos. 300 de lena, 46 sacos almendron y p6 fanegas habichuefas à b. Juan Fontanilas."/>
    <s v="De Palma en 2 d. laud San Miguel, de 50 t.. p. Antonto Pomar, con 20 qq. almidon, 60 de lana, 50de trapos. 300 de lena, 46 sacos almendron y p6 fanegas habichuefas à b. Juan Fontanilas."/>
  </r>
  <r>
    <n v="6134"/>
    <s v="1853-10-02"/>
    <s v="1853-09-29"/>
    <s v="2 d.,"/>
    <s v="1853-10-01"/>
    <s v="Palma "/>
    <s v="Palma "/>
    <m/>
    <s v="Barcelona"/>
    <s v="laud"/>
    <x v="1"/>
    <s v="San Miguel"/>
    <x v="35"/>
    <n v="50"/>
    <s v="españolas."/>
    <s v="españolas."/>
    <s v="Antonio Pomar"/>
    <x v="57"/>
    <s v="Antonio"/>
    <s v="Pomar"/>
    <x v="1515"/>
    <x v="0"/>
    <s v="patrón"/>
    <x v="1"/>
    <s v="con 160 balas algodon á D. Marlane Flaquer é hijo, S0qq. campeche à D. Pelegrin Tintoré, 600 fanegas trigo, 60 qq.trapos, 28 de almendra, 4 cajas ealamares, 13 sacos anis, 14 de goma, 3 arrobas flor y 3 sacos almendron à D. José Casadesus."/>
    <s v="De Palma en 2 d., laud San Miguel, de 50 t., p. Antonio Pomar, con 160 balas algodon á D. Marlane Flaquer é hijo, S0qq. campeche à D. Pelegrin Tintoré, 600 fanegas trigo, 60 qq.trapos, 28 de almendra, 4 cajas ealamares, 13 sacos anis, 14 de goma, 3 arrobas flor y 3 sacos almendron à D. José Casadesus."/>
  </r>
  <r>
    <n v="6412"/>
    <s v="1853-10-31"/>
    <s v="1853-10-28"/>
    <s v="2 d."/>
    <s v="1853-10-30"/>
    <s v="Palma "/>
    <s v="Palma "/>
    <m/>
    <s v="Barcelona"/>
    <s v="laud"/>
    <x v="1"/>
    <s v="San Miguel"/>
    <x v="35"/>
    <n v="50"/>
    <s v="españolas."/>
    <s v="españolas."/>
    <s v="Antonio Pomar"/>
    <x v="57"/>
    <s v="Antonio"/>
    <s v="Pomar"/>
    <x v="1515"/>
    <x v="0"/>
    <s v="patrón"/>
    <x v="1"/>
    <s v="con 738 fanegas trigo, 70 id. habichuelas, 28 pipas accite y 38 sacos almendron à D. Juan Fontanillas."/>
    <s v="De Palma en 2 d. laud San Miguel, de 50 t., p. Antonio Pomar, con 738 fanegas trigo, 70 id. habichuelas, 28 pipas accite y 38 sacos almendron à D. Juan Fontanillas."/>
  </r>
  <r>
    <n v="3891"/>
    <s v="1853-02-17"/>
    <s v="1853-02-14"/>
    <s v="2 d."/>
    <s v="1853-02-16"/>
    <s v="Palma "/>
    <s v="Palma "/>
    <m/>
    <s v="Barcelona"/>
    <s v="laud"/>
    <x v="1"/>
    <s v="San Ramon"/>
    <x v="27"/>
    <n v="46"/>
    <s v="espanolas."/>
    <s v="espanolas."/>
    <s v="R. Alemany"/>
    <x v="70"/>
    <s v="R."/>
    <s v="Alemany"/>
    <x v="4"/>
    <x v="0"/>
    <s v="patrón"/>
    <x v="1"/>
    <s v="con 300 qq. paja y 533 fanegas trigo á D. J. Fontanillas y 50 docenas escobas."/>
    <s v="De Palma en 2 d. laud San Ramon, de 46 t., p. R. Alemany, con 300 qq. paja y 533 fanegas trigo á D. J. Fontanillas y 50 docenas escobas."/>
  </r>
  <r>
    <n v="550"/>
    <s v="1852-03-07"/>
    <s v="1852-03-02"/>
    <s v="4 d."/>
    <s v="1852-03-06"/>
    <s v="Palma "/>
    <s v="Palma "/>
    <m/>
    <s v="Barcelona"/>
    <s v="laud"/>
    <x v="1"/>
    <s v="S. Nicolás"/>
    <x v="193"/>
    <n v="89"/>
    <s v="españolas."/>
    <s v="españolas."/>
    <s v="M. Roca"/>
    <x v="13"/>
    <s v="M."/>
    <s v="Roca"/>
    <x v="5"/>
    <x v="225"/>
    <s v="capitán"/>
    <x v="0"/>
    <s v="con 86 bocoyes azácar de tráusito para Marsella."/>
    <s v="De Palma en 4 d. laud S. Nicolás, de 89 t., c. D. M. Roca, con 86 bocoyes azácar de tráusito para Marsella."/>
  </r>
  <r>
    <n v="56"/>
    <s v="1852-01-09"/>
    <s v="1852-01-04"/>
    <s v="4 d."/>
    <s v="1852-01-08"/>
    <s v="Palma "/>
    <s v="Palma "/>
    <m/>
    <s v="Barcelona"/>
    <s v="jabeque"/>
    <x v="14"/>
    <s v="San Sebastian"/>
    <x v="12"/>
    <n v="33"/>
    <s v="españolas."/>
    <s v="españolas."/>
    <s v="R. Bausá"/>
    <x v="70"/>
    <s v="R."/>
    <s v="Bausá"/>
    <x v="378"/>
    <x v="0"/>
    <s v="capitán"/>
    <x v="0"/>
    <s v="con 600 qq. leña y 40 de corteza de encina."/>
    <s v="De id. en id. jabeque San Sebastian, de 33 t., c. D. R. Bausá, con 600 qq. leña y 40 de corteza de encina."/>
  </r>
  <r>
    <n v="4471"/>
    <s v="1853-04-30"/>
    <s v="1853-04-26"/>
    <s v="3 d."/>
    <s v="1853-04-29"/>
    <s v="Palma "/>
    <s v="Palma "/>
    <m/>
    <s v="Barcelona"/>
    <s v="javeque"/>
    <x v="14"/>
    <s v="San Sebastian"/>
    <x v="12"/>
    <n v="38"/>
    <s v="españolas."/>
    <s v="españolas."/>
    <s v="J. Casellas"/>
    <x v="21"/>
    <s v="J."/>
    <s v="Casellas"/>
    <x v="164"/>
    <x v="0"/>
    <s v="patrón"/>
    <x v="1"/>
    <s v="con 650 qq. carbon A sacos corleza de pino."/>
    <s v="De Palma en 3 d. javeque San Sebastian, de 38 t., p. J. Casellas, con 650 qq. carbon A sacos corleza de pino."/>
  </r>
  <r>
    <n v="4748"/>
    <s v="1853-06-01"/>
    <s v="1853-05-30"/>
    <s v="2 d."/>
    <s v="1853-06-01"/>
    <s v="Palma "/>
    <s v="Palma "/>
    <m/>
    <s v="Barcelona"/>
    <s v="laud"/>
    <x v="1"/>
    <s v="San Telmo"/>
    <x v="309"/>
    <n v="43"/>
    <s v="Pons"/>
    <s v="Pons"/>
    <s v="G. Freixas"/>
    <x v="12"/>
    <s v="G."/>
    <s v="Freixas"/>
    <x v="347"/>
    <x v="0"/>
    <s v="patrón"/>
    <x v="1"/>
    <s v="con 165 balas algodon à les señores Ribas y Cantallops, 100 de leña y 48 fanegas habas á los señores Olsina y Dauner."/>
    <s v="De Palma en 2 d. laud San Telmo, de 43 t., p. G. Freixas, con 165 balas algodon à les señores Ribas y Cantallops, 100 de leña y 48 fanegas habas á los señores Olsina y Dauner."/>
  </r>
  <r>
    <n v="4983"/>
    <s v="1853-06-19"/>
    <s v="1853-06-15"/>
    <s v="3 d."/>
    <s v="1853-06-18"/>
    <s v="Palma "/>
    <s v="Palma "/>
    <m/>
    <s v="Barcelona"/>
    <s v="laud"/>
    <x v="1"/>
    <s v="San Telmo."/>
    <x v="1451"/>
    <n v="43"/>
    <s v="españolas."/>
    <s v="españolas."/>
    <s v="G. Frexas"/>
    <x v="12"/>
    <s v="G."/>
    <s v="Frexas"/>
    <x v="347"/>
    <x v="0"/>
    <s v="patrón"/>
    <x v="1"/>
    <s v="con 165 balas algodon à los"/>
    <s v="De Palma en 3 d. laud San Telmo. de 43 t., p. G. Frexas, con 165 balas algodon à los"/>
  </r>
  <r>
    <n v="5457"/>
    <s v="1853-08-02"/>
    <s v="1853-07-29"/>
    <s v="3 d."/>
    <s v="1853-08-01"/>
    <s v="Palma "/>
    <s v="Palma "/>
    <m/>
    <s v="Barcelona"/>
    <s v="laud"/>
    <x v="1"/>
    <s v="Santa"/>
    <x v="1452"/>
    <n v="76"/>
    <s v="españolas."/>
    <s v="españolas."/>
    <s v="Cosme Bausá"/>
    <x v="115"/>
    <s v="Cosme"/>
    <s v="Bausá"/>
    <x v="378"/>
    <x v="0"/>
    <s v="capitán"/>
    <x v="0"/>
    <s v="con 400 qq. paja à don Juan Fontanillas."/>
    <s v="De Palma en 3 d. laud Santa l'ax, de 76 t., c. D. Cosme Bausá, con 400 qq. paja à don Juan Fontanillas."/>
  </r>
  <r>
    <n v="5636"/>
    <s v="1853-08-20"/>
    <s v="1853-08-16"/>
    <s v="3 d."/>
    <s v="1853-08-19"/>
    <s v="Palma "/>
    <s v="Palma "/>
    <m/>
    <s v="Barcelona"/>
    <s v="laud"/>
    <x v="1"/>
    <s v="Santa Faz"/>
    <x v="1453"/>
    <n v="76"/>
    <s v="españolas."/>
    <s v="españolas."/>
    <s v="Cosme Bausá"/>
    <x v="115"/>
    <s v="Cosme"/>
    <s v="Bausá"/>
    <x v="378"/>
    <x v="0"/>
    <s v="patrón"/>
    <x v="1"/>
    <s v="con 400 qq. paja à D. Juan Pontanillas."/>
    <s v="De Palma en 3 d. laud Santa Faz, de 76 t., p. Cosme Bausá, con 400 qq. paja à D. Juan Pontanillas."/>
  </r>
  <r>
    <n v="6044"/>
    <s v="1853-09-24"/>
    <s v="1853-09-19"/>
    <s v="4 d."/>
    <s v="1853-09-23"/>
    <s v="Palma "/>
    <s v="Palma "/>
    <m/>
    <s v="Barcelona"/>
    <s v="laud"/>
    <x v="1"/>
    <s v="Santa Faz"/>
    <x v="1453"/>
    <n v="66"/>
    <s v="pspañolas."/>
    <s v="pspañolas."/>
    <s v="Nicolás Campany"/>
    <x v="37"/>
    <s v="Nicolas"/>
    <s v="Campany"/>
    <x v="1545"/>
    <x v="0"/>
    <s v="patrón"/>
    <x v="1"/>
    <s v="con 500 qq. paja à don Juan Fontanillas."/>
    <s v="De Palma en 4 d. laud Santa Faz, de 66 t., p. Nicolás Campany, con 500 qq. paja à don Juan Fontanillas."/>
  </r>
  <r>
    <n v="5178"/>
    <s v="1853-07-07"/>
    <s v="1853-07-03"/>
    <s v="3 d."/>
    <s v="1853-07-06"/>
    <s v="Palma "/>
    <s v="Palma "/>
    <m/>
    <s v="Barcelona"/>
    <s v="laud"/>
    <x v="1"/>
    <s v="Sau Antonio"/>
    <x v="195"/>
    <n v="60"/>
    <s v="españolas."/>
    <s v="españolas."/>
    <s v="A. Alberli"/>
    <x v="5"/>
    <s v="A."/>
    <s v="Alberli"/>
    <x v="400"/>
    <x v="0"/>
    <s v="patrón"/>
    <x v="1"/>
    <s v="con 250 arrobas lana sucia, 70 de trapos, 14 docenas calzado, 50 de sombreros de lana, y 12 piezas lanilla à D. José Casadesus, 500 qq. corteza de encina à D. Gerônimo Deu, y 10 pipas aceite à los señores Soler y Esteve."/>
    <s v="De Palma en 3 d. laud Sau Antonio, de 60 t., p. A. Alberli, con 250 arrobas lana sucia, 70 de trapos, 14 docenas calzado, 50 de sombreros de lana, y 12 piezas lanilla à D. José Casadesus, 500 qq. corteza de encina à D. Gerônimo Deu, y 10 pipas aceite à los señores Soler y Esteve."/>
  </r>
  <r>
    <n v="1595"/>
    <s v="1852-06-22"/>
    <s v="1852-06-18"/>
    <s v="3 d."/>
    <s v="1852-06-21"/>
    <s v="Palma "/>
    <s v="Palma "/>
    <m/>
    <s v="Barcelona"/>
    <s v="laud"/>
    <x v="1"/>
    <s v="Soledad"/>
    <x v="84"/>
    <n v="25"/>
    <s v="españolas."/>
    <s v="españolas."/>
    <s v="P. Onofre Bordoy"/>
    <x v="33"/>
    <s v="P."/>
    <s v="Onofre Bordoy"/>
    <x v="1546"/>
    <x v="0"/>
    <s v="capitán"/>
    <x v="0"/>
    <s v="con 400 qq. leña, 45 de palma, 40 cuarteras salvado v 13 docenas suelos de mimbre á los Sres. Oleina y Daunér."/>
    <s v="De Palma en 3 d. laud Soledad, de 25 t., c. D. P. Onofre Bordoy, con 400 qq. leña, 45 de palma, 40 cuarteras salvado v 13 docenas suelos de mimbre á los Sres. Oleina y Daunér."/>
  </r>
  <r>
    <n v="4388"/>
    <s v="1853-04-24"/>
    <s v="1853-04-21"/>
    <s v="2 d."/>
    <s v="1853-04-23"/>
    <s v="Palma "/>
    <s v="Palma "/>
    <m/>
    <s v="Barcelona"/>
    <s v="laud"/>
    <x v="1"/>
    <s v="Sta. Faz"/>
    <x v="1454"/>
    <n v="76"/>
    <s v="españolas."/>
    <s v="españolas."/>
    <s v="C. Bausá"/>
    <x v="91"/>
    <s v="C."/>
    <s v="Bausá"/>
    <x v="378"/>
    <x v="0"/>
    <s v="patrón"/>
    <x v="1"/>
    <s v="con 200 balas algodon a los señores Ribas y Cantallops."/>
    <s v="De Palma en 2 d. laud Sta. Faz, de 76 t., p. C. Bausá, con 200 balas algodon a los señores Ribas y Cantallops."/>
  </r>
  <r>
    <n v="317"/>
    <s v="1852-02-04"/>
    <s v="1852-01-30"/>
    <s v="4 d."/>
    <s v="1852-02-03"/>
    <s v="Palma "/>
    <s v="Palma "/>
    <m/>
    <s v="Barcelona"/>
    <s v="laud"/>
    <x v="1"/>
    <s v="Sta. Paz"/>
    <x v="1455"/>
    <n v="76"/>
    <s v="españolas."/>
    <s v="españolas."/>
    <s v="P. Sorá"/>
    <x v="33"/>
    <s v="P."/>
    <s v="Sorá"/>
    <x v="985"/>
    <x v="0"/>
    <s v="patrón"/>
    <x v="1"/>
    <s v="con 88 balas algodon á D. S. Servet, 60 id. á D. M. Flaquer, 35 id. á D. J. Fontanillas, 138 qq. corteza de encina à D. G. Deu y 51 cerdos à D. J. Gomez."/>
    <s v="De Palma en 4 d. laud Sta. Paz, de 76 t., p. P. Sorá, con 88 balas algodon á D. S. Servet, 60 id. á D. M. Flaquer, 35 id. á D. J. Fontanillas, 138 qq. corteza de encina à D. G. Deu y 51 cerdos à D. J. Gomez."/>
  </r>
  <r>
    <n v="5305"/>
    <s v="1853-07-20"/>
    <s v="1853-07-15"/>
    <s v="4 d."/>
    <s v="1853-07-19"/>
    <s v="Palma "/>
    <s v="Palma "/>
    <m/>
    <s v="Barcelona"/>
    <s v="laud"/>
    <x v="1"/>
    <s v="Trinidad"/>
    <x v="18"/>
    <n v="50"/>
    <s v="españolas."/>
    <s v="españolas."/>
    <s v="Miguel Rollan"/>
    <x v="52"/>
    <s v="Miguel"/>
    <s v="Rollan"/>
    <x v="1547"/>
    <x v="0"/>
    <s v="capitán"/>
    <x v="0"/>
    <s v="con 13 cajas azucar à D. J. C. Cros, 600 qq. leña y 15 de corteza de pino."/>
    <s v="_x000a__x000a_De Palma en 4 d. laud Trinidad, de 50 l., c. D. Miguel Rollan, con 13 cajas azucar à D. J. C. Cros, 600 qq. leña y 15 de corteza de pino."/>
  </r>
  <r>
    <n v="5961"/>
    <s v="1853-09-16"/>
    <s v="1853-09-13"/>
    <s v="2 d."/>
    <s v="1853-09-15"/>
    <s v="Palma "/>
    <s v="Palma "/>
    <m/>
    <s v="Barcelona"/>
    <s v="laud"/>
    <x v="1"/>
    <s v="Trinidad"/>
    <x v="18"/>
    <n v="50"/>
    <s v="españolas."/>
    <s v="españolas."/>
    <s v="Miguel Rullan"/>
    <x v="52"/>
    <s v="Miguel"/>
    <s v="Rullan"/>
    <x v="713"/>
    <x v="0"/>
    <s v="capitán"/>
    <x v="0"/>
    <s v="con 1600 fanegas trigo al capitan."/>
    <s v="De Palma en 2 d. laud Trinidad, de 50 t., c. D. Miguel Rullan, con 1600 fanegas trigo al capitan."/>
  </r>
  <r>
    <n v="41"/>
    <s v="1852-01-09"/>
    <s v="1852-01-04"/>
    <s v="4 d."/>
    <s v="1852-01-08"/>
    <s v="Palma "/>
    <s v="Palma "/>
    <m/>
    <s v="Barcelona"/>
    <s v="laud"/>
    <x v="1"/>
    <s v="Trinidad"/>
    <x v="18"/>
    <n v="60"/>
    <s v="españolas."/>
    <s v="españolas."/>
    <s v="F. Socias"/>
    <x v="7"/>
    <s v="F."/>
    <s v="Socias"/>
    <x v="1548"/>
    <x v="0"/>
    <s v="capitán"/>
    <x v="0"/>
    <s v="con 137 resmas papel, 288 fanegas habichuclas, 1125 varas listados, fO cuarteras maiz y 86 gq. jabon á los Sres. Ribas y Cantallops,"/>
    <s v="De Palma en 4 d. laud Trinidad, de 60 t., c. D. F. Socias, con 137 resmas papel, 288 fanegas habichuclas, 1125 varas listados, fO cuarteras maiz y 86 gq. jabon á los Sres. Ribas y Cantallops,"/>
  </r>
  <r>
    <n v="6231"/>
    <s v="1853-10-10"/>
    <s v="1853-10-08"/>
    <s v="10 horas"/>
    <s v="1853-10-09"/>
    <s v="Palmà "/>
    <s v="Palmà "/>
    <m/>
    <s v="Barcelona"/>
    <s v="vapor"/>
    <x v="19"/>
    <s v="Barcelonés"/>
    <x v="807"/>
    <n v="46"/>
    <s v="españolas."/>
    <s v="española"/>
    <s v="Gabriel Medinas"/>
    <x v="169"/>
    <s v="Gabriel"/>
    <s v="Medinas"/>
    <x v="873"/>
    <x v="141"/>
    <s v="capitán"/>
    <x v="0"/>
    <s v="con 10 cerdos à la orden biros efectos, la correspondencla y 6 pasaseros."/>
    <s v="De Palmà en 10 horas vapor Barcelonés, de 46 t., c. D. Gabriel Medinas, con 10 cerdos à la orden biros efectos, la correspondencla y 6 pasaseros. "/>
  </r>
  <r>
    <n v="1897"/>
    <s v="1852-07-23"/>
    <s v="1852-07-21"/>
    <s v="16 horas"/>
    <s v="1852-07-22"/>
    <s v="Palme "/>
    <s v="Palme "/>
    <m/>
    <s v="Barcelona"/>
    <s v="vapor"/>
    <x v="19"/>
    <s v="Mallorquia"/>
    <x v="1442"/>
    <n v="65"/>
    <s v="españolas."/>
    <s v="españolas."/>
    <s v="J. Medinas"/>
    <x v="21"/>
    <s v="Gabriel"/>
    <s v="Medinas"/>
    <x v="873"/>
    <x v="141"/>
    <s v="capitán"/>
    <x v="0"/>
    <s v="con 339 corneros y 3 mschos"/>
    <s v="De Palme en 16 horas vapor Mallorquia, de 65 t., c. D. J. Medinas, con 339 corneros y 3 mschos"/>
  </r>
  <r>
    <n v="1282"/>
    <s v="1852-05-19"/>
    <s v="1852-05-16"/>
    <s v="2 d."/>
    <s v="1852-05-18"/>
    <s v="Palme "/>
    <s v="Palme "/>
    <m/>
    <s v="Barcelona"/>
    <s v="laud"/>
    <x v="1"/>
    <s v="S. José"/>
    <x v="6"/>
    <n v="36"/>
    <s v="españolas."/>
    <s v="españolas."/>
    <s v="M. Serra"/>
    <x v="13"/>
    <s v="M."/>
    <s v="Serra"/>
    <x v="108"/>
    <x v="0"/>
    <s v="patrón"/>
    <x v="1"/>
    <s v="con 45 barriles café à D. P. J. Pu ig, 150 qq trapos y 30 sacos almendras á D. J. Fontanillas, 11 cajas zapatos á D. P. Mans y 200 qq. le2a."/>
    <s v="De Palme en 2 d. laud S. José, de 36 t., p. M. Serra, con 45 barriles café à D. P. J. Pu ig, 150 qq trapos y 30 sacos almendras á D. J. Fontanillas, 11 cajas zapatos á D. P. Mans y 200 qq. le2a."/>
  </r>
  <r>
    <n v="6259"/>
    <s v="1853-10-12"/>
    <s v="1853-10-09"/>
    <s v="2 d.,"/>
    <s v="1853-10-11"/>
    <s v="Palmi"/>
    <s v="Palmi"/>
    <s v="Audraix"/>
    <s v="Barcelona"/>
    <s v="laud"/>
    <x v="1"/>
    <s v="S. José"/>
    <x v="6"/>
    <n v="52"/>
    <s v="españolas."/>
    <s v="españolas."/>
    <s v="Baltiser Palmer"/>
    <x v="477"/>
    <s v="Baltiser"/>
    <s v="Palmer"/>
    <x v="149"/>
    <x v="0"/>
    <s v="patrón"/>
    <x v="1"/>
    <s v="con 160 balas algodon à los Sres. Ribas Cantallops, y 431 fanegas trigo à D. Lorenzo Libera."/>
    <s v="De Palmi y Audraix en 2 d., laud S. José, de 52 t., p. Baltiser Palmer, con 160 balas algodon à los Sres. Ribas Cantallops, y 431 fanegas trigo à D. Lorenzo Libera."/>
  </r>
  <r>
    <n v="6210"/>
    <s v="1853-10-09"/>
    <s v="1853-10-06"/>
    <s v="2 d."/>
    <s v="1853-10-08"/>
    <s v="Pata "/>
    <s v="Pata "/>
    <m/>
    <s v="Barcelona"/>
    <s v="tirtana"/>
    <x v="7"/>
    <s v="Rosario"/>
    <x v="21"/>
    <n v="4"/>
    <s v="espanolas."/>
    <s v="espanolas."/>
    <s v="Baltasar Covas"/>
    <x v="147"/>
    <s v="Baltasar"/>
    <s v="Covas"/>
    <x v="146"/>
    <x v="0"/>
    <s v="capitán"/>
    <x v="0"/>
    <s v="con 220 balas algodon ypipas aguardiente à D. Mariano Flaquér é hijo"/>
    <s v="De Pata en 2 d. tirtana Rosario, de 4 t., c. D. Baltasar Covas, con 220 balas algodon ypipas aguardiente à D. Mariano Flaquér é hijo"/>
  </r>
  <r>
    <n v="6458"/>
    <s v="1853-11-05"/>
    <s v="1853-10-31"/>
    <s v="4 d."/>
    <s v="1853-11-04"/>
    <s v="Patma "/>
    <s v="Patma "/>
    <m/>
    <s v="Barcelona"/>
    <s v="laud"/>
    <x v="1"/>
    <s v="Cirmen"/>
    <x v="211"/>
    <n v="37"/>
    <s v="españolas."/>
    <s v="españolas."/>
    <s v="José Selteras"/>
    <x v="18"/>
    <s v="Jose"/>
    <s v="Selteras"/>
    <x v="1549"/>
    <x v="0"/>
    <s v="patrón"/>
    <x v="1"/>
    <s v="cou 19 cajas azucar à D. B. Solà y Amat. 80 cerdos à D. Juan Gomez, 150 garrafones vacios, 250 qq. lena, 130 docenas pinceles y 12 de sombre ros de lana à D. José Casadesus."/>
    <s v="De Patma en 4 d. laud Cirmen, de 37 t., p. José Selteras, cou 19 cajas azucar à D. B. Solà y Amat. 80 cerdos à D. Juan Gomez, 150 garrafones vacios, 250 qq. lena, 130 docenas pinceles y 12 de sombre ros de lana à D. José Casadesus."/>
  </r>
  <r>
    <n v="6888"/>
    <s v="1853-12-30"/>
    <s v="1853-12-23"/>
    <s v="6 d."/>
    <s v="1853-12-29"/>
    <s v="Penicarló "/>
    <s v="Penicarló "/>
    <m/>
    <s v="Barcelona"/>
    <s v="laud"/>
    <x v="1"/>
    <s v="San Agustin"/>
    <x v="34"/>
    <n v="25"/>
    <s v="españolas."/>
    <s v="españolas."/>
    <s v="Juan Bautista Lluch"/>
    <x v="29"/>
    <s v="Juan Bautista"/>
    <s v="Lluch"/>
    <x v="35"/>
    <x v="5"/>
    <s v="patrón"/>
    <x v="1"/>
    <s v="con 2000 arrobas algarrobas y 10 libras seda à los Sres. Osina y Dauner."/>
    <s v="De Penicarló en 6 d. laud San Agustin, de 25 t., p. Juan Bautista Lluch, con 2000 arrobas algarrobas y 10 libras seda à los Sres. Osina y Dauner."/>
  </r>
  <r>
    <n v="4750"/>
    <s v="1853-06-01"/>
    <s v="1853-05-30"/>
    <s v="2 d."/>
    <s v="1853-06-01"/>
    <s v="Peñiscola "/>
    <s v="Peñiscola "/>
    <m/>
    <s v="Barcelona"/>
    <s v="laud"/>
    <x v="1"/>
    <s v="Rosario"/>
    <x v="21"/>
    <n v="19"/>
    <s v="españolas"/>
    <s v="españolas"/>
    <s v="II. Fábregas"/>
    <x v="55"/>
    <s v="Higinio"/>
    <s v="Fábregas"/>
    <x v="80"/>
    <x v="114"/>
    <s v="patrón"/>
    <x v="1"/>
    <s v="con 70 millares naranjas."/>
    <s v="De Peñiscola en 2 d. laud Rosario, de 19 t., p. II. Fábregas, con 70 millares naranjas."/>
  </r>
  <r>
    <n v="5862"/>
    <s v="1853-09-09"/>
    <s v="1853-07-04"/>
    <s v="66 d.,"/>
    <s v="1853-09-08"/>
    <s v="Pernambuco"/>
    <s v="Pernambuco"/>
    <s v="Mahon"/>
    <s v="Barcelona"/>
    <s v="bergantin"/>
    <x v="10"/>
    <s v="Barceló"/>
    <x v="1419"/>
    <n v="239"/>
    <s v="españolas."/>
    <s v="españolas."/>
    <s v="José Fontrodona"/>
    <x v="18"/>
    <s v="Jose"/>
    <s v="Fontrodona"/>
    <x v="1487"/>
    <x v="0"/>
    <s v="capitán"/>
    <x v="0"/>
    <s v="con 3000 astas de buey, 41 cueros y 800 balas algodon à D. M. Rolg y Roin, y 200 Id. à los señores Amell, hermanos.—Ha tentdo entrada por Sanidad à las once de la manana."/>
    <s v="De Pernambuco y Mahon en 66 d., bergantin Barceló, de 239 t., c. D. José Fontrodona, con 3000 astas de buey, 41 cueros y 800 balas algodon à D. M. Rolg y Roin, y 200 Id. à los señores Amell, hermanos.—Ha tentdo entrada por Sanidad à las once de la manana."/>
  </r>
  <r>
    <n v="6174"/>
    <s v="1853-10-04"/>
    <s v="1853-08-03"/>
    <s v="61 d."/>
    <s v="1853-10-03"/>
    <s v="Pernambuco"/>
    <s v="Pernambuco"/>
    <s v="Muhon -"/>
    <s v="Barcelona"/>
    <s v="polacra"/>
    <x v="17"/>
    <s v="Pastoreita"/>
    <x v="1456"/>
    <n v="138"/>
    <s v="españolas."/>
    <s v="españolas."/>
    <s v="JacintoAlsina"/>
    <x v="478"/>
    <s v="Jacinto"/>
    <m/>
    <x v="228"/>
    <x v="0"/>
    <s v="capitán"/>
    <x v="0"/>
    <s v="con 363 balas algollon a los Sres. F'ont y Riudor —Ila fenide entrada por Sauidad à lus nueve y medla de ta manana."/>
    <s v="be Pernambuco y Muhon -en 61 d. polacra Pastoreita, de 138 t., c. D. JacintoAlsina, con 363 balas algollon a los Sres. F'ont y Riudor —Ila fenide entrada por Sauidad à lus nueve y medla de ta manana."/>
  </r>
  <r>
    <n v="6045"/>
    <s v="1853-09-24"/>
    <s v="1853-07-14"/>
    <s v="71 d.,"/>
    <s v="1853-09-23"/>
    <s v="Pernambuco"/>
    <s v="Pernambuco"/>
    <s v="Vigo"/>
    <s v="Barcelona"/>
    <s v="goleta"/>
    <x v="8"/>
    <s v="Prisca"/>
    <x v="1375"/>
    <n v="172"/>
    <s v="pspañolas."/>
    <s v="pspañolas."/>
    <s v="Pedro Antonio Millet"/>
    <x v="145"/>
    <s v="Pedro Antonio"/>
    <s v="Millet"/>
    <x v="320"/>
    <x v="0"/>
    <s v="capitán"/>
    <x v="0"/>
    <s v="con 2831 cueros y 305 trozos chacaranda á D. José Maria Serra, 879 cueros de buey, 180 de caballo y 350 balas algodon á los señores Sarre y Parladé."/>
    <s v="De Pernambuco y Vigo en 71 d., goleta Prisca, de 172 t., c. D. Pedro Antonio Millet, con 2831 cueros y 305 trozos chacaranda á D. José Maria Serra, 879 cueros de buey, 180 de caballo y 350 balas algodon á los señores Sarre y Parladé."/>
  </r>
  <r>
    <n v="3211"/>
    <s v="1852-11-19"/>
    <s v="1852-10-03"/>
    <s v="46 d."/>
    <s v="1852-11-18"/>
    <s v="Pernambuco"/>
    <s v="Pernambuco"/>
    <s v="Parah, ba"/>
    <s v="Barcelona"/>
    <s v="polacra"/>
    <x v="17"/>
    <s v="Pronta"/>
    <x v="1457"/>
    <n v="175"/>
    <s v="españolas."/>
    <s v="españolas."/>
    <s v="R. Ros."/>
    <x v="70"/>
    <s v="R."/>
    <s v="Ros."/>
    <x v="820"/>
    <x v="0"/>
    <s v="capitán"/>
    <x v="0"/>
    <s v="con 670 balas algodon, 80 cucros y 1 qq. clin à los Sres. Serra y Parladéa dado declaracion à las diez de la mañana."/>
    <s v="De Pernambuco y Parahyba en 46 d. polacra Pronta, de 175 t., c. D. R. Ros. con 670 balas algodon, 80 cucros y 1 qq. clin à los Sres. Serra y Parladéa dado declaracion à las diez de la mañana."/>
  </r>
  <r>
    <n v="3305"/>
    <s v="1852-12-08"/>
    <s v="1852-10-02"/>
    <s v="66 d."/>
    <s v="1852-12-07"/>
    <s v="Pernambuco"/>
    <s v="Pernambuco"/>
    <s v="Parahiva, Mahon"/>
    <s v="Barcelona"/>
    <s v="polacra"/>
    <x v="17"/>
    <s v="Pronta"/>
    <x v="1457"/>
    <n v="175"/>
    <s v="Carbó"/>
    <s v="Carbó"/>
    <s v="R. Ros"/>
    <x v="70"/>
    <s v="R."/>
    <s v="Ros"/>
    <x v="820"/>
    <x v="0"/>
    <s v="capitán"/>
    <x v="0"/>
    <s v="con 670 balas algodon y 1 ql. crin à los señores Serra y Parladé."/>
    <s v="De Pernambuco, Parahiva y Mahon en 66 d. polacra Pronta, de 175 t., c. D. R. Ros, con 670 balas algodon y 1 ql. crin à los señores Serra y Parladé."/>
  </r>
  <r>
    <n v="5928"/>
    <s v="1853-09-14"/>
    <s v="1853-07-24"/>
    <s v="51 d."/>
    <s v="1853-09-13"/>
    <s v="Pernambuco"/>
    <s v="Pernambuco"/>
    <s v="Mahon"/>
    <s v="Barcelona"/>
    <s v="polacra-goleta"/>
    <x v="2"/>
    <s v="Violante"/>
    <x v="1458"/>
    <n v="115"/>
    <s v="españolas."/>
    <s v="españolas."/>
    <s v="Buenaventura Villet"/>
    <x v="69"/>
    <s v="Buenaventura"/>
    <s v="Villet"/>
    <x v="1550"/>
    <x v="0"/>
    <s v="capitán"/>
    <x v="0"/>
    <s v="con 522 balas algodon á los Sres. Serra y Barladé.—IIa tenido ,entrada por Sanidad á las siete y media de la mañana."/>
    <s v="De Pernambuco y Mahon en 51 d. polacra-goleta Violante, de 115 t., c. D. Buenaventura Villet, con 522 balas algodon á los Sres. Serra y Barladé.—IIa tenido ,entrada por Sanidad á las siete y media de la mañana."/>
  </r>
  <r>
    <n v="4938"/>
    <s v="1853-06-15"/>
    <s v="1853-04-30"/>
    <s v="45 d."/>
    <s v="1853-06-14"/>
    <s v="Pernambuco "/>
    <s v="Pernambuco "/>
    <m/>
    <s v="Barcelona"/>
    <s v="polacra"/>
    <x v="17"/>
    <s v="Anita"/>
    <x v="10"/>
    <s v="200t"/>
    <s v="españolas."/>
    <s v="españolas."/>
    <s v="F. Alsina"/>
    <x v="7"/>
    <s v="F."/>
    <s v="Alsina"/>
    <x v="228"/>
    <x v="0"/>
    <s v="capitán"/>
    <x v="0"/>
    <s v="con 710 balas algodon"/>
    <s v="De Pernambuco en 45 d. polacra Anita, de 200t., c. D. F. Alsina, con 710 balas algodon"/>
  </r>
  <r>
    <n v="2909"/>
    <s v="1852-10-22"/>
    <s v="1852-08-28"/>
    <s v="54 d."/>
    <s v="1852-10-21"/>
    <s v="Pernambuco "/>
    <s v="Pernambuco "/>
    <m/>
    <s v="Barcelona"/>
    <s v="goleta"/>
    <x v="8"/>
    <s v="Anita"/>
    <x v="10"/>
    <n v="153"/>
    <s v="españolas."/>
    <s v="españolas."/>
    <s v="M. Llimona"/>
    <x v="13"/>
    <s v="M."/>
    <s v="Llimona"/>
    <x v="1551"/>
    <x v="0"/>
    <s v="capitán"/>
    <x v="0"/>
    <s v="con 500 balas algodon á D. J. Martí y Codolár y 100 id. á los Sres. Serra y l’arladé.—Ila dado declaracion por Sanidad á las nueve y media de la mañana."/>
    <s v="De Pernambuco en 54 d. goleta Anita, de 153 t., c. D. M. Llimona, con 500 balas algodon á D. J. Martí y Codolár y 100 id. á los Sres. Serra y l’arladé.—Ila dado declaracion por Sanidad á las nueve y media de la mañana."/>
  </r>
  <r>
    <n v="3000"/>
    <s v="1852-10-30"/>
    <s v="1852-09-10"/>
    <s v="49 d."/>
    <s v="1852-10-29"/>
    <s v="Pernambuco "/>
    <s v="Pernambuco "/>
    <m/>
    <s v="Barcelona"/>
    <s v="polacra"/>
    <x v="17"/>
    <s v="Antilla"/>
    <x v="1403"/>
    <n v="150"/>
    <s v="españolas."/>
    <s v="españolas."/>
    <s v="E. Millet"/>
    <x v="56"/>
    <s v="E."/>
    <s v="Millet"/>
    <x v="320"/>
    <x v="0"/>
    <s v="capitán"/>
    <x v="0"/>
    <s v="con 551 balas algodon á D. J. M. Serra, y 25 id, á los señores Patxot y Civils , consignade à D. J. M. Serra. —Ha dado decla racion á las ocho de la mañana."/>
    <s v="De Pernambuco en 49 d. polacra Antilla, de 150 t., c. D. E. Millet, con 551 balas algodon á D. J. M. Serra, y 25 id, á los señores Patxot y Civils , consignade à D. J. M. Serra. —Ha dado decla racion á las ocho de la mañana."/>
  </r>
  <r>
    <n v="3709"/>
    <s v="1853-02-02"/>
    <s v="1852-12-18"/>
    <s v="45 ?"/>
    <s v="1853-02-01"/>
    <s v="Pernambuco "/>
    <s v="Pernambuco "/>
    <m/>
    <s v="Barcelona"/>
    <s v="polacra"/>
    <x v="2"/>
    <s v="goleta, "/>
    <x v="1459"/>
    <n v="190"/>
    <s v="AIRES"/>
    <s v="AIRES"/>
    <s v="M. Beltran"/>
    <x v="13"/>
    <s v="M."/>
    <s v="Beltran"/>
    <x v="342"/>
    <x v="226"/>
    <s v="capitán"/>
    <x v="0"/>
    <s v="con 460 balas algodon à los Sres. Serra y Parladé y 40 id. á D. S. Gonzalez de Faria.—Ila tenido entrada por Sanidad á las ocho de la mañana."/>
    <s v="De Pernambuco en 45 polacra goleta, de 190 t., c. D. M. Beltran, con 460 balas algodon à los Sres. Serra y Parladé y 40 id. á D. S. Gonzalez de Faria.—Ila tenido entrada por Sanidad á las ocho de la mañana."/>
  </r>
  <r>
    <n v="3615"/>
    <s v="1853-01-16"/>
    <s v="1852-12-05"/>
    <s v="41 d."/>
    <s v="1853-01-15"/>
    <s v="Pernambuco "/>
    <s v="Pernambuco "/>
    <m/>
    <s v="Barcelona"/>
    <s v="bergantin"/>
    <x v="10"/>
    <s v="Barceló"/>
    <x v="1419"/>
    <n v="239"/>
    <s v="españolas"/>
    <s v="españolas"/>
    <s v="J. Fontrodona"/>
    <x v="21"/>
    <s v="J."/>
    <s v="Fontrodona"/>
    <x v="1487"/>
    <x v="0"/>
    <s v="capitán"/>
    <x v="0"/>
    <s v="con 842 balas algodon á D. M. Roig y Rom y 200 id. á los Sres. Amell hermanos.—a tenido entrada por Sanidad á las diez y media de la mañana."/>
    <s v="De Pernambuco en 41 d. bergantin Barceló, de 239 t., c. D. J. Fontrodona, con 842 balas algodon á D. M. Roig y Rom y 200 id. á los Sres. Amell hermanos.—a tenido entrada por Sanidad á las diez y media de la mañana."/>
  </r>
  <r>
    <n v="5649"/>
    <s v="1853-08-20"/>
    <s v="1853-07-04"/>
    <s v="46 d."/>
    <s v="1853-08-19"/>
    <s v="Pernambuco "/>
    <s v="Pernambuco "/>
    <m/>
    <s v="Barcelona"/>
    <s v="bergandin"/>
    <x v="10"/>
    <s v="Barceló"/>
    <x v="1419"/>
    <n v="239"/>
    <s v="españolas."/>
    <s v="españolas."/>
    <s v="José Fontrodona"/>
    <x v="18"/>
    <s v="Jose"/>
    <s v="Fontrodona"/>
    <x v="1487"/>
    <x v="0"/>
    <s v="capitán"/>
    <x v="0"/>
    <s v=", con 41 cascos, 3000 astas y 860 balas algodon à D. M. Roig y Rom , y 200 id, à los señores Amell hermanos. — Este buque ha sido despedido para el lazareto de Mahon."/>
    <s v="De Pernambuco en 46 d. bergandin Barceló, de 239 t., c. D. José Fontrodona , con 41 cascos, 3000 astas y 860 balas algodon à D. M. Roig y Rom , y 200 id, à los señores Amell hermanos. — Este buque ha sido despedido para el lazareto de Mahon."/>
  </r>
  <r>
    <n v="2182"/>
    <s v="1852-08-16"/>
    <s v="1852-07-01"/>
    <s v="45 d."/>
    <s v="1852-08-15"/>
    <s v="Pernambuco "/>
    <s v="Pernambuco "/>
    <m/>
    <s v="Barcelona"/>
    <s v="bergantin"/>
    <x v="10"/>
    <s v="Chulo"/>
    <x v="1135"/>
    <n v="211"/>
    <s v="españolas."/>
    <s v="españolas."/>
    <s v="G. Ferrer"/>
    <x v="12"/>
    <s v="G."/>
    <s v="Ferrer"/>
    <x v="7"/>
    <x v="189"/>
    <s v="capitán"/>
    <x v="0"/>
    <s v="con 717 balas algodon y 30 cueros los señores Font y Riudor.a tenido entrada por Sanidad à las cuatro y media de la tarde."/>
    <s v="De Pernambuco en 45 d. bergantin Chulo, de 211 t., c. D. G. Ferrer, con 717 balas algodon y 30 cueros los señores Font y Riudor.a tenido entrada por Sanidad à las cuatro y media de la tarde."/>
  </r>
  <r>
    <n v="2013"/>
    <s v="1852-08-05"/>
    <s v="1852-06-19"/>
    <s v="46 d."/>
    <s v="1852-08-04"/>
    <s v="Pernambuco "/>
    <s v="Pernambuco "/>
    <m/>
    <s v="Barcelona"/>
    <s v="bergantin"/>
    <x v="10"/>
    <s v="Descubierta"/>
    <x v="1460"/>
    <n v="170"/>
    <s v="españolas."/>
    <s v="españolas."/>
    <s v="J. Llenas"/>
    <x v="21"/>
    <s v="J."/>
    <s v="Llenas"/>
    <x v="1552"/>
    <x v="0"/>
    <s v="capitán"/>
    <x v="0"/>
    <s v="con 700 balas algodon á los Sres. Serra v Parladé."/>
    <s v="De Pernambuco en 46 d. bergantin Descubierta, de 170 t., c. D. J. Llenas, con 700 balas algodon á los Sres. Serra v Parladé."/>
  </r>
  <r>
    <n v="2679"/>
    <s v="1852-09-25"/>
    <s v="1852-08-16"/>
    <s v="39 d."/>
    <s v="1852-09-24"/>
    <s v="Pernambuco "/>
    <s v="Pernambuco "/>
    <m/>
    <s v="Barcelona"/>
    <s v="bergantin"/>
    <x v="10"/>
    <s v="Lepanto"/>
    <x v="1149"/>
    <n v="213"/>
    <s v="españolas."/>
    <s v="españolas."/>
    <s v="A. Isern"/>
    <x v="5"/>
    <s v="A."/>
    <s v="Isern"/>
    <x v="476"/>
    <x v="0"/>
    <s v="capitán"/>
    <x v="0"/>
    <s v="con 800 halas algodon à los Sres. Compte y compafta La teuido entrada por Sanidad à las cuatro y media de la tarde."/>
    <s v="De Pernambuco en 39 d. bergantin Lepanto, de 213 t., c. D. A. Isern, con 800 halas algodon à los Sres. Compte y compafta La teuido entrada por Sanidad à las cuatro y media de la tarde."/>
  </r>
  <r>
    <n v="3175"/>
    <s v="1852-11-17"/>
    <s v="1852-10-09"/>
    <s v="38 d."/>
    <s v="1852-11-16"/>
    <s v="Pernambuco "/>
    <s v="Pernambuco "/>
    <m/>
    <s v="Barcelona"/>
    <s v="corbeta"/>
    <x v="0"/>
    <s v="Diana"/>
    <x v="105"/>
    <n v="281"/>
    <s v="Blanes"/>
    <s v="Blanes"/>
    <s v="D."/>
    <x v="68"/>
    <s v="1."/>
    <m/>
    <x v="119"/>
    <x v="227"/>
    <s v="capitán"/>
    <x v="0"/>
    <s v="Maristany, con 1260 balas algodon á los Sres. Serra y Parladé.—lla dado declaracion á las dicz y media de la mañana."/>
    <s v="De Pernambuco en 38 d. corbeta Diana, de 281 t., c. D. 1. Maristany, con 1260 balas algodon á los Sres. Serra y Parladé.—lla dado declaracion á las dicz y media de la mañana."/>
  </r>
  <r>
    <n v="1720"/>
    <s v="1852-07-10"/>
    <s v="1852-05-28"/>
    <s v="42 d."/>
    <s v="1852-07-09"/>
    <s v="Pernambuco "/>
    <s v="Pernambuco "/>
    <m/>
    <s v="Barcelona"/>
    <s v="bergantin"/>
    <x v="10"/>
    <s v="Invencible"/>
    <x v="298"/>
    <n v="219"/>
    <s v="españolas."/>
    <s v="españolas."/>
    <s v="F. Maristany"/>
    <x v="7"/>
    <s v="F."/>
    <s v="Maristany"/>
    <x v="119"/>
    <x v="228"/>
    <s v="capitán"/>
    <x v="0"/>
    <s v="con 608 balas algodon y 427 cueros á D. D. Miralles, 50 balas algodon à los señores Serra y P’arladé, 26 id. à D. C. Torrens y Miralda y 40 id. à la órden."/>
    <s v="De Pernambuco en 42 d. bergantin Invencible, de 219 t., c. D. F. Maristany, con 608 balas algodon y 427 cueros á D. D. Miralles, 50 balas algodon à los señores Serra y P’arladé, 26 id. à D. C. Torrens y Miralda y 40 id. à la órden."/>
  </r>
  <r>
    <n v="3159"/>
    <s v="1852-11-15"/>
    <s v="1852-09-28"/>
    <s v="47 d."/>
    <s v="1852-11-14"/>
    <s v="Pernambuco "/>
    <s v="Pernambuco "/>
    <m/>
    <s v="Barcelona"/>
    <s v="polacra"/>
    <x v="17"/>
    <s v="Union"/>
    <x v="39"/>
    <n v="173"/>
    <s v="TAMENTE"/>
    <s v="TAMENTE"/>
    <s v="J. Creus"/>
    <x v="21"/>
    <s v="J."/>
    <s v="Creus"/>
    <x v="1553"/>
    <x v="0"/>
    <s v="capitán"/>
    <x v="0"/>
    <s v="con 819 balas algodon á D. C. Torrens y Miralda.—Ha dado declaracion á las siete de la mañana."/>
    <s v="De Pernambuco en 47 d. polacra Union, de 173 t., c. D. J. Creus, con 819 balas algodon á D. C. Torrens y Miralda.—Ha dado declaracion á las siete de la mañana."/>
  </r>
  <r>
    <n v="4291"/>
    <s v="1853-04-09"/>
    <s v="1853-04-04"/>
    <s v="4 d."/>
    <s v="1853-04-08"/>
    <s v="Pilma "/>
    <s v="Pilma "/>
    <m/>
    <s v="Barcelona"/>
    <s v="laud"/>
    <x v="1"/>
    <s v="Aelonis."/>
    <x v="371"/>
    <n v="47"/>
    <s v="españolas."/>
    <s v="españolas."/>
    <s v="F. Kirchofer."/>
    <x v="7"/>
    <s v="F."/>
    <s v="Kirchofer."/>
    <x v="1554"/>
    <x v="0"/>
    <s v="capitán"/>
    <x v="0"/>
    <s v="con 172 balas algodon y 70 qq. palo guayacan á D. M. Flaquer é hijo."/>
    <s v="De Pilma en 4 d. laud Aelonis. de 47 t., c. D. F. Kirchofer. con 172 balas algodon y 70 qq. palo guayacan á D. M. Flaquer é hijo."/>
  </r>
  <r>
    <n v="3094"/>
    <s v="1852-11-06"/>
    <s v="1852-09-19"/>
    <s v="47 d."/>
    <s v="1852-11-05"/>
    <s v="Pitea"/>
    <s v="Pitea"/>
    <s v="Elseneur"/>
    <s v="Barcelona"/>
    <s v="bergantin"/>
    <x v="10"/>
    <s v="Nordsteerseu"/>
    <x v="1461"/>
    <n v="282"/>
    <s v="noruega."/>
    <s v="noruega."/>
    <s v="S. C. Sorecuseux."/>
    <x v="479"/>
    <s v="S. C. "/>
    <s v="Sorecuseux."/>
    <x v="1555"/>
    <x v="0"/>
    <s v="capitán"/>
    <x v="0"/>
    <s v="con 9548 tablones de pino, 4 y media docenas id., 20 piezas arboladura y 48 perchas à la órden.—Ha tenido entrada por Sanidad á las siete de la mañana."/>
    <s v="De Pitea y Elseneur en 47 d. bergantin Nordsteerseu, de 282 t., c. S. C. Sorecuseux. con 9548 tablones de pino, 4 y media docenas id., 20 piezas arboladura y 48 perchas à la órden.—Ha tenido entrada por Sanidad á las siete de la mañana."/>
  </r>
  <r>
    <n v="3477"/>
    <s v="1852-12-29"/>
    <s v="1852-10-29"/>
    <s v="60 d."/>
    <s v="1852-12-28"/>
    <s v="Pitea"/>
    <s v="Pitea"/>
    <s v="Elseneur"/>
    <s v="Barcelona"/>
    <s v="bergantin"/>
    <x v="10"/>
    <s v="Reform"/>
    <x v="1462"/>
    <n v="182"/>
    <s v="noruega."/>
    <s v="noruega."/>
    <s v="T. Larsen"/>
    <x v="28"/>
    <s v="T."/>
    <s v="Larsen"/>
    <x v="1556"/>
    <x v="0"/>
    <s v="capitán"/>
    <x v="0"/>
    <s v="con 109 docenas tablones, 34 piezas id.. 2 de arboladura, 2311 viguetas y 12 barriles alquitran à la órden.—Ha tenido entrada á las doce del dia."/>
    <s v="De Pitea y Elseneur en 60 d. bergantin Reform, de 182 t., c. T. Larsen, con 109 docenas tablones, 34 piezas id.. 2 de arboladura, 2311 viguetas y 12 barriles alquitran à la órden.—Ha tenido entrada á las doce del dia."/>
  </r>
  <r>
    <n v="2700"/>
    <s v="1852-09-28"/>
    <s v="1852-08-10"/>
    <s v="48 d."/>
    <s v="1852-09-27"/>
    <s v="Pitea"/>
    <s v="Pitea"/>
    <s v="Elseneur"/>
    <s v="Barcelona"/>
    <s v="fragata"/>
    <x v="11"/>
    <s v="Thetis"/>
    <x v="1463"/>
    <n v="452"/>
    <s v="succa,"/>
    <s v="succa,"/>
    <s v="Mattsson"/>
    <x v="2"/>
    <m/>
    <s v="Mattsson"/>
    <x v="1557"/>
    <x v="0"/>
    <s v="capitán"/>
    <x v="0"/>
    <s v="con 872 docenastablonés de pino, y 66 piezas arboladura à la prden. —Ila tenido entrada por Sanidad à las tres y media de la tarde."/>
    <s v="De Pitea y Elseneur en 48 d. fragata Thetis, de 452 t., c. Mattsson, con 872 docenastablonés de pino, y 66 piezas arboladura à la prden. —Ila tenido entrada por Sanidad à las tres y media de la tarde."/>
  </r>
  <r>
    <n v="6136"/>
    <s v="1853-10-02"/>
    <s v="1853-08-06"/>
    <s v="56 d."/>
    <s v="1853-10-01"/>
    <s v="Pltea"/>
    <s v="Pltea"/>
    <s v="Elseneur"/>
    <s v="Barcelona"/>
    <s v="corbeta"/>
    <x v="0"/>
    <s v="Frithiof"/>
    <x v="1464"/>
    <n v="290"/>
    <s v="oruega."/>
    <s v="oruega."/>
    <s v="C. Pettersen"/>
    <x v="91"/>
    <s v="C."/>
    <s v="Pettersen"/>
    <x v="1037"/>
    <x v="0"/>
    <s v="capitán"/>
    <x v="0"/>
    <s v="con 1972 vigas, 1121 tablones, 20 piezas estremos de id., 122 plezas arboladura, 140 piezas madera de pino y 81 espejas al Sr. Husau. —lla dado declaracton por Sanidad à las nueve y media de la manana."/>
    <s v="De Pltea y Elseneur en 56 d. corbeta Frithiof, de 290 t., c. C. Pettersen, con 1972 vigas, 1121 tablones, 20 piezas estremos de id., 122 plezas arboladura, 140 piezas madera de pino y 81 espejas al Sr. Husau. —lla dado declaracton por Sanidad à las nueve y media de la manana."/>
  </r>
  <r>
    <n v="6725"/>
    <s v="1853-12-09"/>
    <s v="1853-09-10"/>
    <s v="89 d."/>
    <s v="1853-12-08"/>
    <s v="Pointe de Pitre "/>
    <s v="Pointe de Pitre "/>
    <m/>
    <s v="Barcelona"/>
    <s v="corbeta"/>
    <x v="0"/>
    <s v="Amiral Pleville"/>
    <x v="1465"/>
    <n v="230"/>
    <s v="francesa de arribada"/>
    <s v="francesa de arribada"/>
    <s v="Landes"/>
    <x v="2"/>
    <m/>
    <s v="Landes"/>
    <x v="1558"/>
    <x v="0"/>
    <s v="capitán"/>
    <x v="0"/>
    <s v="con 450 barricas azúcai para Marsella.—lla dado declaracton por Sanidad ó la una y media de la tarde, y queda entredicho."/>
    <s v="De Pointe de Pitre en 89 d. corbeta Amiral Pleville, de 230 t., c. Landes, con 450 barricas azúcai para Marsella.—lla dado declaracton por Sanidad ó la una y media de la tarde, y queda entredicho."/>
  </r>
  <r>
    <n v="5971"/>
    <s v="1853-09-17"/>
    <s v="1853-07-19"/>
    <s v="59 d."/>
    <s v="1853-09-16"/>
    <s v="Ponce"/>
    <s v="Ponce"/>
    <s v="Mahon"/>
    <s v="Barcelona"/>
    <s v="polacra"/>
    <x v="17"/>
    <s v="Salvadora"/>
    <x v="1466"/>
    <n v="103"/>
    <s v="españolas."/>
    <s v="españolas."/>
    <s v="Pedro Casals"/>
    <x v="62"/>
    <s v="Pedro"/>
    <s v="Casals"/>
    <x v="441"/>
    <x v="229"/>
    <s v="capitán"/>
    <x v="0"/>
    <s v="con 12620 libras palo mora, 1628 cueros al pelo, 100 balas algodon, 50 bocoyes, 54 barriles y 50 sacos café, 6 barriles azúcar y 7 de achote á D. J. Marti y Codolar."/>
    <s v="De Ponce y Mahon en 59 d. polacra Salvadora, de 103 t., c. D. Pedro Casals, con 12620 libras palo mora, 1628 cueros al pelo, 100 balas algodon, 50 bocoyes, 54 barriles y 50 sacos café, 6 barriles azúcar y 7 de achote á D. J. Marti y Codolar."/>
  </r>
  <r>
    <n v="4188"/>
    <s v="1853-03-27"/>
    <s v="1853-02-06"/>
    <s v="48 d."/>
    <s v="1853-03-26"/>
    <s v="Ponçe "/>
    <s v="Ponçe "/>
    <m/>
    <s v="Barcelona"/>
    <s v="polacra goleta"/>
    <x v="2"/>
    <s v="Prima"/>
    <x v="1192"/>
    <n v="98"/>
    <s v="españolas."/>
    <s v="españolas."/>
    <s v="S. Millet"/>
    <x v="48"/>
    <s v="S."/>
    <s v="Millet"/>
    <x v="320"/>
    <x v="0"/>
    <s v="capitán"/>
    <x v="0"/>
    <s v="con 100 bocoyes y 159 sacos café y 16 cueros para Génoya, consignado á D. J. Maria Serra.—Ha tenido entrada á las tres de la tarde."/>
    <s v="De Ponçe en 48 d. polacra goleta Prima, de 98 t., c. D. S. Millet, con 100 bocoyes y 159 sacos café y 16 cueros para Génoya, consignado á D. J. Maria Serra.—Ha tenido entrada á las tres de la tarde."/>
  </r>
  <r>
    <n v="906"/>
    <s v="1852-04-16"/>
    <s v="1852-03-14"/>
    <s v="32 d."/>
    <s v="1852-04-15"/>
    <s v="Porsgrund"/>
    <s v="Porsgrund"/>
    <s v="Liorna"/>
    <s v="Barcelona"/>
    <s v="goleta"/>
    <x v="8"/>
    <s v="Polka"/>
    <x v="1467"/>
    <n v="86"/>
    <s v="noruega."/>
    <s v="noruega."/>
    <s v="H. Gunder"/>
    <x v="54"/>
    <s v="H."/>
    <s v="Gunder"/>
    <x v="1559"/>
    <x v="0"/>
    <s v="capitán"/>
    <x v="0"/>
    <s v="con 710 perchas, 114 vigas, 633 tablones de pino á su cónsul."/>
    <s v="De Porsgrund y Liorna en 32 d. goleta Polka, de 86 t., c. H. Gunder, con 710 perchas, 114 vigas, 633 tablones de pino á su cónsul."/>
  </r>
  <r>
    <n v="6408"/>
    <s v="1853-10-30"/>
    <s v="1853-10-03"/>
    <s v="26 d."/>
    <s v="1853-10-29"/>
    <s v="Porto Anzo"/>
    <s v="Porto Anzo"/>
    <s v="Torre Fogliano"/>
    <s v="Barcelona"/>
    <s v="bergantin-goleta"/>
    <x v="9"/>
    <s v="La Peita"/>
    <x v="1468"/>
    <n v="146"/>
    <s v="napolitana."/>
    <s v="napolitana."/>
    <s v="Salvador Lubrano"/>
    <x v="19"/>
    <s v="Salvador"/>
    <s v="Lubrano"/>
    <x v="357"/>
    <x v="0"/>
    <s v="capitán"/>
    <x v="0"/>
    <s v="con 1300 cargas carbon à D. M. Magro. — Ha tenido entrada por Sanidad à las cuatro y media de la tarde."/>
    <s v="De Porto Anzo y Torre Fogliano en 26 d. bergantin-goleta La Peita, de_x000a_146 t., c. Salvador Lubrano,_x000a_con 1300 cargas carbon à D. M. Magro. — Ha tenido entrada por Sanidad à las cuatro y media de la tarde."/>
  </r>
  <r>
    <n v="4517"/>
    <s v="1853-05-03"/>
    <s v="1853-04-21"/>
    <s v="12 d."/>
    <s v="1853-05-03"/>
    <s v="Porto fino "/>
    <s v="Porto fino "/>
    <m/>
    <s v="Barcelona"/>
    <s v="polacra"/>
    <x v="17"/>
    <s v="Sophia"/>
    <x v="548"/>
    <n v="114"/>
    <s v="sarda."/>
    <s v="sarda."/>
    <s v="Próspero Castagnola"/>
    <x v="480"/>
    <s v="Prospero"/>
    <s v="Castagnola"/>
    <x v="1560"/>
    <x v="0"/>
    <s v="capitán"/>
    <x v="0"/>
    <s v="con carbon á D. J. Segás. Ha tenido entrada á las doce y media del dia"/>
    <s v="De Porto fino en 12 d. polacra Sophia, de 114 t., c. D. Próspero Castagnola, con carbon á D. J. Segás. Ha tenido entrada á las doce y media del dia"/>
  </r>
  <r>
    <n v="2070"/>
    <s v="1852-08-08"/>
    <s v="1852-07-15"/>
    <s v="23 d."/>
    <s v="1852-08-07"/>
    <s v="Portofarrajo"/>
    <s v="Portofarrajo"/>
    <s v="Salines, Talamone, Liorna"/>
    <s v="Barcelona"/>
    <s v="polacra"/>
    <x v="17"/>
    <s v="Giovine Ugo"/>
    <x v="1469"/>
    <n v="205"/>
    <s v="toscana."/>
    <s v="toscana."/>
    <s v="B. Pigliani"/>
    <x v="8"/>
    <s v="B."/>
    <s v="Pigliani"/>
    <x v="1561"/>
    <x v="0"/>
    <s v="capitán"/>
    <x v="0"/>
    <s v="con 700 somes carbon y 25 botadas duelas á D. J. Sagás.—Ha tenido entrada por Sanidad á las nueve la de mañana."/>
    <s v="De Portofarrajo, Salines, Talamone y Liorna en 23 d. polacra Giovine Ugo, de 205 t., c. B. Pigliani, con 700 somes carbon y 25 botadas duelas á D. J. Sagás.—Ha tenido entrada por Sanidad á las nueve la de mañana."/>
  </r>
  <r>
    <n v="6464"/>
    <s v="1853-11-06"/>
    <s v="1853-10-21"/>
    <s v="15 dias"/>
    <s v="1853-11-05"/>
    <s v="Portoferrajo"/>
    <s v="Portoferrajo"/>
    <s v="Done, Porrendres"/>
    <s v="Barcelona"/>
    <s v="goleta"/>
    <x v="8"/>
    <s v="Due Fratelle"/>
    <x v="1470"/>
    <n v="89"/>
    <s v="demrn"/>
    <s v="demrn"/>
    <s v="Fortunato Marchesi"/>
    <x v="88"/>
    <s v="Fortunato"/>
    <s v="Marchesi"/>
    <x v="1562"/>
    <x v="0"/>
    <s v="capitán"/>
    <x v="0"/>
    <s v="con 27 somes carbon, y 49 carretadas porcelana a D. Jose Sagas.—lla tenido entrada por Sanidad à las ocho y media de la manana."/>
    <s v="De Portoferrajo, Done y Porrendres en 15 dias goleta Due Fratelle, de 89 t., c. Fortunato Marchesi, con 27 somes carbon, y 49 carretadas porcelana a D. Jose Sagas.—lla tenido entrada por Sanidad à las ocho y media de la manana."/>
  </r>
  <r>
    <n v="6553"/>
    <s v="1853-11-18"/>
    <s v="1853-11-10"/>
    <s v="7 d.,"/>
    <s v="1853-11-17"/>
    <s v="Portoferrajo"/>
    <s v="Portoferrajo"/>
    <s v="Marsella"/>
    <s v="Barcelona"/>
    <s v="polacra goleta"/>
    <x v="2"/>
    <s v="Italla"/>
    <x v="1471"/>
    <n v="125"/>
    <s v="toscana."/>
    <s v="toscana."/>
    <s v="Glovanni Sardi"/>
    <x v="481"/>
    <s v="Glovanni"/>
    <s v="Sardi"/>
    <x v="180"/>
    <x v="0"/>
    <s v="capitán"/>
    <x v="0"/>
    <s v="con 1762 qq. carbon y 300 de tierra porcelana à D. José Sagas. — Ila tenido entrada por Sanidad à las 8 de la manand."/>
    <s v="De Portoferrajo y Marsella en 7 d., polacra goleta Italla, de 125 t., c. Glovanni Sardi, con 1762 qq. carbon y 300 de tierra porcelana à D. José Sagas. — Ila tenido entrada por Sanidad à las 8 de la manand."/>
  </r>
  <r>
    <n v="6727"/>
    <s v="1853-12-10"/>
    <s v="1853-11-25"/>
    <s v="14 d."/>
    <s v="1853-12-09"/>
    <s v="Portoferrajo"/>
    <s v="Portoferrajo"/>
    <s v="Tolon, Marsella"/>
    <s v="Barcelona"/>
    <s v="polacra"/>
    <x v="17"/>
    <s v="Josefina"/>
    <x v="164"/>
    <n v="142"/>
    <s v="toscanas."/>
    <s v="toscanas."/>
    <s v="Giovanni Mazzal"/>
    <x v="272"/>
    <s v="Giovanni"/>
    <s v="Mazzal"/>
    <x v="1563"/>
    <x v="0"/>
    <s v="capitán"/>
    <x v="0"/>
    <s v="con 38.000 duelas y 3000 qq. tierra porcclana à D. Agustin Rato.—Ha tenido entrada por Sanidad à las nueve de la mañana."/>
    <s v="De Portoferrajo, Tolon y Marsella en 14 d. polacra Josefina, de 142 t., c. Giovanni Mazzal, con 38.000 duelas y 3000 qq. tierra porcclana à D. Agustin Rato.—Ha tenido entrada por Sanidad à las nueve de la mañana."/>
  </r>
  <r>
    <n v="5704"/>
    <s v="1853-08-26"/>
    <s v="1853-08-15"/>
    <s v="10 ?"/>
    <s v="1853-08-25"/>
    <s v="Portosino"/>
    <s v="Portosino"/>
    <s v="Vado"/>
    <s v="Barcelona"/>
    <s v="d polacra"/>
    <x v="17"/>
    <s v="Misericordia"/>
    <x v="178"/>
    <n v="115"/>
    <s v="sarda."/>
    <s v="sarda."/>
    <s v="Giovanni Cuneo"/>
    <x v="272"/>
    <s v="Giovanni"/>
    <s v="Cuneo"/>
    <x v="1564"/>
    <x v="0"/>
    <s v="capitán"/>
    <x v="0"/>
    <s v="con 1900 qu. carbon à D. José Sagàs.— Ila tenido entrada por Sanidad à las tres de la tarde."/>
    <s v="De Portosino y Vado en 10 d polacra Misericordia, de 115 t., c, Giovanni Cuneo, con 1900 qu. carbon à D. José Sagàs.— Ila tenido entrada por Sanidad à las tres de la tarde. "/>
  </r>
  <r>
    <n v="6303"/>
    <s v="1853-10-16"/>
    <s v="1853-10-07"/>
    <s v="8 d.,"/>
    <s v="1853-10-15"/>
    <s v="Portvendres"/>
    <s v="Portvendres"/>
    <s v="Palamós"/>
    <s v="Barcelona"/>
    <s v="laud"/>
    <x v="1"/>
    <s v="S. Antonlo"/>
    <x v="126"/>
    <n v="18"/>
    <s v="españolas."/>
    <s v="españolas."/>
    <s v="Ramon Tapiol"/>
    <x v="97"/>
    <s v="Ramon"/>
    <s v="Tapiol"/>
    <x v="1565"/>
    <x v="0"/>
    <s v="patrón"/>
    <x v="1"/>
    <s v="en lastre."/>
    <s v="De Portvendres y Palamós en 8 d., laud S. Antonlo, de 18 t., p. Ramon Tapiol, en lastre."/>
  </r>
  <r>
    <n v="6411"/>
    <s v="1853-10-31"/>
    <s v="1853-10-27"/>
    <s v="3 d."/>
    <s v="1853-10-30"/>
    <s v="Portvendres "/>
    <s v="Portvendres "/>
    <m/>
    <s v="Barcelona"/>
    <s v="laud"/>
    <x v="1"/>
    <s v="Esmeralda"/>
    <x v="92"/>
    <n v="50"/>
    <s v="españolas."/>
    <s v="españolas."/>
    <s v="Antonio Guardiola"/>
    <x v="57"/>
    <s v="Antonio"/>
    <s v="Guardiola"/>
    <x v="115"/>
    <x v="0"/>
    <s v="patrón"/>
    <x v="1"/>
    <s v="en lastre."/>
    <s v="De Portvendres en 3 d. laud Esmeralda, de 50 t., p. Antonio Guardiola, en lastre."/>
  </r>
  <r>
    <n v="3648"/>
    <s v="1853-01-20"/>
    <s v="1853-01-17"/>
    <s v="2 d."/>
    <s v="1853-01-19"/>
    <s v="Portvendres "/>
    <s v="Portvendres "/>
    <m/>
    <s v="Barcelona"/>
    <s v="bateo"/>
    <x v="20"/>
    <s v="S. Justin"/>
    <x v="1472"/>
    <n v="45"/>
    <s v="francesa."/>
    <s v="francesa."/>
    <s v="Clere"/>
    <x v="2"/>
    <m/>
    <s v="Clere"/>
    <x v="1566"/>
    <x v="0"/>
    <s v="capitán"/>
    <x v="0"/>
    <s v="en lastre, consignado al señor cónsul de Suecia.—Ha tenido entrada à las ocho de la mañana."/>
    <s v="De Portvendres en 2 d. bateo S. Justin, de 45 t., c. Clere, en lastre, consignado al señor cónsul de Suecia.—Ha tenido entrada à las ocho de la mañana."/>
  </r>
  <r>
    <n v="4448"/>
    <s v="1853-04-28"/>
    <s v="1853-04-24"/>
    <s v="3 d."/>
    <s v="1853-04-27"/>
    <s v="Portvendres "/>
    <s v="Portvendres "/>
    <m/>
    <s v="Barcelona"/>
    <s v="bombar la"/>
    <x v="15"/>
    <s v="Valerosa"/>
    <x v="1473"/>
    <n v="108"/>
    <s v="napolitana."/>
    <s v="napolitana."/>
    <s v="V. C. Mezzella"/>
    <x v="482"/>
    <s v="V. C."/>
    <s v="Mezzella"/>
    <x v="1567"/>
    <x v="0"/>
    <s v="capitán"/>
    <x v="0"/>
    <s v="con 1880 qq. carbon à D. M. Magro.—Ha tenio entrada á las seis y media de la mañana."/>
    <s v="De Portvendres en 3 d. bombar la Valerosa, de 108 t., c. V. C. Mezzella, con 1880 qq. carbon à D. M. Magro.—Ha tenio entrada á las seis y media de la mañana."/>
  </r>
  <r>
    <n v="2919"/>
    <s v="1852-10-23"/>
    <s v="1852-09-25"/>
    <s v="27 d."/>
    <s v="1852-10-22"/>
    <s v="Puebla del Caramiñal"/>
    <s v="Puebla del Caramiñal"/>
    <s v="Salou"/>
    <s v="Barcelona"/>
    <s v="bergantin"/>
    <x v="10"/>
    <s v="Bnena Fé"/>
    <x v="1474"/>
    <n v="88"/>
    <s v="rspañolas."/>
    <s v="rspañolas."/>
    <s v="F. Franco"/>
    <x v="7"/>
    <s v="F."/>
    <s v="Franco"/>
    <x v="1568"/>
    <x v="0"/>
    <s v="capitán"/>
    <x v="0"/>
    <s v="con 31 bultos sardina á D. J. Poch, 67 id. à D. J. Pou, 63 id. à D. V. Puigalí, 13 id. a D. M. Espiell, 46 id. à D. L. Balart, 16 fardos congrio à D. G. Dotres, y 2 id. á los seňores Romeu Tomás y compañia."/>
    <s v="De Puebla del Caramiñal y Salou en 27 d. bergantin Bnena Fé, de 88 t., c. D. F. Franco, con 31 bultos sardina á D. J. Poch, 67 id. à D. J. Pou, 63 id. à D. V. Puigalí, 13 id. a D. M. Espiell, 46 id. à D. L. Balart, 16 fardos congrio à D. G. Dotres, y 2 id. á los seňores Romeu Tomás y compañia."/>
  </r>
  <r>
    <n v="2525"/>
    <s v="1852-09-16"/>
    <s v="1852-08-20"/>
    <s v="26 d."/>
    <s v="1852-09-15"/>
    <s v="Puebla del Caramiñal"/>
    <s v="Puebla del Caramiñal"/>
    <s v="Salou"/>
    <s v="Barcelona"/>
    <s v="bergantin goleta"/>
    <x v="9"/>
    <s v="Rápido"/>
    <x v="1153"/>
    <n v="83"/>
    <s v="españolas."/>
    <s v="españolas."/>
    <s v="F._x000a_Ferrer"/>
    <x v="7"/>
    <s v="F."/>
    <m/>
    <x v="7"/>
    <x v="159"/>
    <s v="capitán"/>
    <x v="0"/>
    <s v="con 8 pipas caonaza, 10 fardos congrio y 15 bultos sardina á 1). G. Dotres, 6 id. á D. J. Poch, 27 id. á D. J. Pou, 17 id. à D. L. Balart, 179 id. y 15 fardos congrio à los señores Romeu, Tomás y Compañía."/>
    <s v="De Puebla del Caramiñal y Salou en 26 d. bergantin goleta Rápido, de 83 t., c. D. F._x000a_Ferrer, con 8 pipas caonaza, 10 fardos congrio y 15 bultos sardina á 1). G. Dotres, 6 id. á D. J. Poch, 27 id. á D. J. Pou, 17 id. à D. L. Balart, 179 id. y 15 fardos congrio à los señores Romeu, Tomás y Compañía."/>
  </r>
  <r>
    <n v="6433"/>
    <s v="1853-11-01"/>
    <s v="1853-10-14"/>
    <s v="17 d."/>
    <s v="1853-10-31"/>
    <s v="Puebla del Caramiñal"/>
    <s v="Puebla del Caramiñal"/>
    <s v="Salou"/>
    <s v="Barcelona"/>
    <s v="bergantin goleta"/>
    <x v="9"/>
    <s v="Restanrador"/>
    <x v="1475"/>
    <n v="49"/>
    <s v="españolas."/>
    <s v="españolas."/>
    <s v="José Parad"/>
    <x v="18"/>
    <s v="Jose"/>
    <s v="Parad"/>
    <x v="1569"/>
    <x v="0"/>
    <s v="capitán"/>
    <x v="0"/>
    <s v="con 30 fardos congrio y 42 cascos sardina à los señores Romeu y Casanas, 24 id. à D. Gaspar ,Dotras, id. y 26 sacos habtchuelas à D. Juan Pou."/>
    <s v="De Puebla del Caramiñal y Salou en 17 d. bergantin goleta Restanrador, de 49 t., c. D. José Parado_x000a_con 30 fardos congrio y 42 cascos sardina à los señores Romeu y Casanas, 24 id. à D. Gaspar ,Dotras, id. y 26 sacos habtchuelas à D. Juan Pou."/>
  </r>
  <r>
    <n v="3138"/>
    <s v="1852-11-13"/>
    <s v="1852-08-19"/>
    <s v="85 d."/>
    <s v="1852-11-12"/>
    <s v="Puerlo Cabello"/>
    <s v="Puerlo Cabello"/>
    <s v="Vigo v Valencia"/>
    <s v="Barcelona"/>
    <s v="bergantin goleta"/>
    <x v="9"/>
    <s v="Paquete"/>
    <x v="654"/>
    <n v="88"/>
    <s v="españolas"/>
    <s v="españolas"/>
    <s v="J. Colomé"/>
    <x v="21"/>
    <s v="J."/>
    <s v="Colomé"/>
    <x v="1266"/>
    <x v="0"/>
    <s v="capitán"/>
    <x v="0"/>
    <s v="con 984 fanegas cchada, 600 cucros, 1000 cocos y 5 toneladas pale mora à D. M. Flaquer é hijo"/>
    <s v="De Puerlo Cabello, Vigo v Valencia en 85 d. bergantin goleta Paquete de Venczucla, de 88 t., c. D. J. Colomé, con 984 fanegas cchada, 600 cucros, 1000 cocos y 5 toneladas pale mora à D. M. Flaquer é hijo"/>
  </r>
  <r>
    <n v="593"/>
    <s v="1852-03-13"/>
    <s v="1851-12-27"/>
    <s v="76 d."/>
    <s v="1852-03-12"/>
    <s v="Puerto Cabello"/>
    <s v="Puerto Cabello"/>
    <s v="Valencia"/>
    <s v="Barcelona"/>
    <s v="bergantin-goleta"/>
    <x v="9"/>
    <s v="Paquete"/>
    <x v="654"/>
    <n v="98"/>
    <s v="españolas."/>
    <s v="españolas."/>
    <s v="J. Coloner"/>
    <x v="21"/>
    <s v="J."/>
    <s v="Coloner"/>
    <x v="1266"/>
    <x v="0"/>
    <s v="capitán"/>
    <x v="0"/>
    <s v="con 1006 sacos cacao, 503 cueros, 8 zurrones añil y 7 toneladas palo mora à D. M. Flaquer é hijo."/>
    <s v="De Puerto Cabello y Valencia en 76 d. bergantin-goleta Paquete de Venezuela, de 98 t., c. D. J. Coloner, con 1006 sacos cacao, 503 cueros, 8 zurrones añil y 7 toneladas palo mora à D. M. Flaquer é hijo."/>
  </r>
  <r>
    <n v="3480"/>
    <s v="1852-12-30"/>
    <s v="1852-11-01"/>
    <s v="58 d."/>
    <s v="1852-12-29"/>
    <s v="Puerto Cabello. Cartagena"/>
    <s v="Puerto Cabello. Cartagena"/>
    <s v="Alicante"/>
    <s v="Barcelona"/>
    <s v="polacra goleta"/>
    <x v="2"/>
    <s v="Astarbe"/>
    <x v="1476"/>
    <n v="90"/>
    <s v="españolas."/>
    <s v="españolas."/>
    <s v="G. Castany"/>
    <x v="12"/>
    <s v="G."/>
    <s v="Castany"/>
    <x v="1570"/>
    <x v="0"/>
    <s v="capitán"/>
    <x v="0"/>
    <s v="con 400 balas algodon á los señores Serra y Parladé.—Ha tenido entrada à las nueve y media de la mañana."/>
    <s v="De Puerto Cabello. Cartagena y Alicante en 58 d. polacra goleta Astarbe, de 90 t., c. D. G. Castany, con 400 balas algodon á los señores Serra y Parladé.—Ha tenido entrada à las nueve y media de la mañana."/>
  </r>
  <r>
    <n v="4201"/>
    <s v="1853-03-29"/>
    <s v="1853-03-07"/>
    <s v="21 d."/>
    <s v="1853-03-28"/>
    <s v="Puerto Cabras"/>
    <s v="Puerto Cabras"/>
    <s v="Arrecife, Tarragona"/>
    <s v="Barcelona"/>
    <s v="laud"/>
    <x v="1"/>
    <s v="San Nicolás"/>
    <x v="259"/>
    <n v="89"/>
    <s v="españolas."/>
    <s v="españolas."/>
    <s v="J. A. Borrás"/>
    <x v="60"/>
    <s v="J. A."/>
    <s v="Borrás"/>
    <x v="197"/>
    <x v="0"/>
    <s v="capitán"/>
    <x v="0"/>
    <s v="con 1700 fanegas trigo, 115 sacos cochinilla, 2 de goma, 26 qq. pezuñas de res, 8 1/S pipas atun y 6 docenas sombreros de paja a D. V. Gassó y Serra."/>
    <s v="De Puerto Cabras, Arrecife y Tarragona en 21 d. laud San Nicolás, de 89 t., c. D. J. A. Borrás, con 1700 fanegas trigo, 115 sacos cochinilla, 2 de goma, 26 qq. pezuñas de res, 8 1/S pipas atun y 6 docenas sombreros de paja a D. V. Gassó y Serra."/>
  </r>
  <r>
    <n v="4583"/>
    <s v="1853-05-12"/>
    <s v="1853-03-19"/>
    <s v="53 d."/>
    <s v="1853-05-11"/>
    <s v="Puerto Rico"/>
    <s v="Puerto Rico"/>
    <s v="Cádiz"/>
    <s v="Barcelona"/>
    <s v="polacra goleta"/>
    <x v="2"/>
    <s v="Cármen"/>
    <x v="57"/>
    <n v="120"/>
    <s v="españolas."/>
    <s v="españolas."/>
    <s v="P. Sensat"/>
    <x v="33"/>
    <s v="P."/>
    <s v="Sensat"/>
    <x v="34"/>
    <x v="0"/>
    <s v="capitán"/>
    <x v="0"/>
    <s v="con 358 cueres à D. B. Solá y Amat. 283 id. à D. F. Pla. 637 id., 16 piezas madera, 1200 astas, 120 barriles café y 190 sacos cacao à los señores Font y Riudor, 186 id. à D. A. Angerola, 150 jd., 34 zurrones añil y 75 barriles café à D. P. Tintoré, 30 id. à D. M. Jané, y 4 de achote à D. J. Miró y Ferrer.—Ha tenido entrada à las cinco de la tarde."/>
    <s v="De Puerto Rico y Cádiz en 53 d. polacra goleta Cármen, de 120 t., c. D. P. Sensat, con 358 cueres à D. B. Solá y Amat. 283 id. à D. F. Pla. 637 id., 16 piezas madera, 1200 astas, 120 barriles café y 190 sacos cacao à los señores Font y Riudor, 186 id. à D. A. Angerola, 150 jd., 34 zurrones añil y 75 barriles café à D. P. Tintoré, 30 id. à D. M. Jané, y 4 de achote à D. J. Miró y Ferrer.—Ha tenido entrada à las cinco de la tarde."/>
  </r>
  <r>
    <n v="1265"/>
    <s v="1852-05-18"/>
    <s v="1852-04-02"/>
    <s v="45 d."/>
    <s v="1852-05-17"/>
    <s v="Puerto Rico"/>
    <s v="Puerto Rico"/>
    <s v="Alicante"/>
    <s v="Barcelona"/>
    <s v="bergantiu"/>
    <x v="10"/>
    <s v="Conde"/>
    <x v="1134"/>
    <n v="136"/>
    <s v="españolas."/>
    <s v="españolas."/>
    <s v="J. Roldos"/>
    <x v="21"/>
    <s v="J."/>
    <s v="Roldos"/>
    <x v="705"/>
    <x v="0"/>
    <s v="capitán"/>
    <x v="0"/>
    <s v="con 50 bocoyes y 60 barriles azúcar, 173 de café, y 128 sacos cacao à D. S. Soler, 81 bocoyes y 21 barriles azúcor, 6 baarriles y 5 sacos café, 4 balas algodon y 712 cueros á D. G. Dotras."/>
    <s v="De Puerto Rico y Alicante en 45 d. bergantiu Conde de Reus, de 136 t., c. D. J. Roldos, con 50 bocoyes y 60 barriles azúcar, 173 de café, y 128 sacos cacao à D. S. Soler, 81 bocoyes y 21 barriles azúcor, 6 baarriles y 5 sacos café, 4 balas algodon y 712 cueros á D. G. Dotras."/>
  </r>
  <r>
    <n v="6093"/>
    <s v="1853-09-28"/>
    <s v="1853-07-13"/>
    <s v="76 d."/>
    <s v="1853-09-27"/>
    <s v="Puerto Rico"/>
    <s v="Puerto Rico"/>
    <s v="Vigo"/>
    <s v="Barcelona"/>
    <s v="bergantin"/>
    <x v="10"/>
    <s v="Dos"/>
    <x v="158"/>
    <n v="81"/>
    <s v="espaftolas"/>
    <s v="espaftolas"/>
    <s v="José Peñ"/>
    <x v="18"/>
    <s v="Jose"/>
    <s v="Peñ"/>
    <x v="1571"/>
    <x v="0"/>
    <s v="capitán"/>
    <x v="0"/>
    <s v="con 163 barriles café. 535 sacos cacao carúpano, 1581 cueros al pelo, 23 medias pipas y 2 cuarterolas aguardiente de caña à los Sres. Ribas y dantallops.—Ha tenido entrada por Sanidad á las dos de la tarde."/>
    <s v="De Puerto Rico y Vigo en 76 d. bergantin Dos de Enero, de 81 t., c. D. José Peñ,con 163 barriles café. 535 sacos cacao carúpano, 1581 cueros al pelo, 23 medias pipas y 2 cuarterolas aguardiente de caña à los Sres. Ribas y dantallops.—Ha tenido entrada por Sanidad á las dos de la tarde."/>
  </r>
  <r>
    <n v="2800"/>
    <s v="1852-10-07"/>
    <s v="1852-07-25"/>
    <s v="73 d."/>
    <s v="1852-10-06"/>
    <s v="Puerto Rico"/>
    <s v="Puerto Rico"/>
    <s v="Vigo"/>
    <s v="Barcelona"/>
    <s v="polacra"/>
    <x v="17"/>
    <s v="Hosario"/>
    <x v="1477"/>
    <n v="82"/>
    <s v="espauolas."/>
    <s v="espauolas."/>
    <s v="J. B. Domenech"/>
    <x v="15"/>
    <s v="J. B."/>
    <s v="Domenech"/>
    <x v="743"/>
    <x v="0"/>
    <s v="capitán"/>
    <x v="0"/>
    <s v="con 200 gq. palo mora, 20 tablones cedro y 794 cueros á D. G. Dotres, 255 id á D. J. Morera, 140 id. à D. J. Casadesus, 102 id. à 1. B. Solá y Amat, 43 id. à D. F. Pla, 700 sacos cacso"/>
    <s v="De Puerto Rico y Vigo en 73 d. polacra Hosario, de 82 t., c. D. J. B. Domenech, con 200 gq. palo mora, 20 tablones cedro y 794 cueros á D. G. Dotres, 255 id á D. J. Morera, 140 id. à D. J. Casadesus, 102 id. à 1. B. Solá y Amat, 43 id. à D. F. Pla, 700 sacos cacso"/>
  </r>
  <r>
    <n v="2413"/>
    <s v="1852-09-09"/>
    <s v="1852-07-02"/>
    <s v="68 d."/>
    <s v="1852-09-08"/>
    <s v="Puerto Rico"/>
    <s v="Puerto Rico"/>
    <s v="Vigo, Cádiz, "/>
    <s v="Barcelona"/>
    <s v="bergantin"/>
    <x v="10"/>
    <s v="Paquete"/>
    <x v="654"/>
    <n v="161"/>
    <s v="españolas."/>
    <s v="españolas."/>
    <s v="G. Sala."/>
    <x v="12"/>
    <s v="G."/>
    <s v="Sala."/>
    <x v="125"/>
    <x v="0"/>
    <s v="capitán"/>
    <x v="0"/>
    <s v="con G6 barriles azúcar y 108 cucros á D. G. Dotres, 241 id. á D. F. Plá. 815 id. 25 barriles azúcar y 3 id. á los Sres. D. P. Mora, Font y Riudor. 182 cueros á D. B. Solá y Amat y 355 id. á los Sres. Mora y hermanos."/>
    <s v="De Puerto Rico, Vigo y Cádiz, en 68 d. bergantin Paquete de Puerto Rico de 161 t. c. D._x000a_G. Sala. con G6 barriles azúcar y 108 cucros á D. G. Dotres, 241 id. á D. F. Plá. 815 id. 25 barriles azúcar y 3 id. á los Sres. D. P. Mora, Font y Riudor. 182 cueros á D. B. Solá y Amat y 355 id. á los Sres. Mora y hermanos."/>
  </r>
  <r>
    <n v="3265"/>
    <s v="1852-11-25"/>
    <s v="1852-10-12"/>
    <s v="43 d."/>
    <s v="1852-11-24"/>
    <s v="Puerto-Cabello "/>
    <s v="Puerto-Cabello "/>
    <m/>
    <s v="Barcelona"/>
    <s v="polacra-goleta"/>
    <x v="2"/>
    <s v="Coruñesa"/>
    <x v="1478"/>
    <n v="115"/>
    <s v="AIRES"/>
    <s v="AIRES"/>
    <s v="P. Fábregas"/>
    <x v="33"/>
    <s v="Pedro"/>
    <s v="Fábregas"/>
    <x v="80"/>
    <x v="230"/>
    <s v="capitán"/>
    <x v="0"/>
    <s v="con 800 balas algodon, 83 sacos cacao y 12 qq. garras de cueros à D. B. Solà y Amat.—Ha tenido entrada á las doce y media del dia."/>
    <s v="_x000a_De Puerto-Cabello en 43 d. polacra-goleta Coruñesa, de 115 t., c. D. P. Fábregas, con 800 balas algodon, 83 sacos cacao y 12 qq. garras de cueros à D. B. Solà y Amat.—Ha tenido entrada á las doce y media del dia."/>
  </r>
  <r>
    <n v="1454"/>
    <s v="1852-06-06"/>
    <s v="1852-04-27"/>
    <s v="39 d."/>
    <s v="1852-06-05"/>
    <s v="Puerto-Rico"/>
    <s v="Puerto-Rico"/>
    <s v="Cádiz"/>
    <s v="Barcelona"/>
    <s v="corbeta"/>
    <x v="0"/>
    <s v="Boringuer"/>
    <x v="1479"/>
    <n v="264"/>
    <s v="españolas."/>
    <s v="españolas."/>
    <s v="J. Juliá"/>
    <x v="21"/>
    <s v="J."/>
    <s v="Juliá"/>
    <x v="70"/>
    <x v="0"/>
    <s v="capitán"/>
    <x v="0"/>
    <s v="con 120 balas algodon, 314 bocoyes y 120 sacos café y 528 cueros á D. J. Amell."/>
    <s v="De Puerto-Rico y Cádiz en 39 d. corbeta Boringuer , de 264 t., c. D. J. Juliá, con 120 balas algodon, 314 bocoyes y 120 sacos café y 528 cueros á D. J. Amell."/>
  </r>
  <r>
    <n v="1921"/>
    <s v="1852-07-26"/>
    <s v="1852-05-26"/>
    <s v="60 d."/>
    <s v="1852-07-25"/>
    <s v="Puerto-Rico"/>
    <s v="Puerto-Rico"/>
    <s v="Vigo v Alicante"/>
    <s v="Barcelona"/>
    <s v="polacra-goleta"/>
    <x v="2"/>
    <s v="Cármen"/>
    <x v="57"/>
    <n v="120"/>
    <s v="españolas."/>
    <s v="españolas."/>
    <s v="P. Sensat"/>
    <x v="33"/>
    <s v="P."/>
    <s v="Sensat"/>
    <x v="34"/>
    <x v="0"/>
    <s v="capitán"/>
    <x v="0"/>
    <s v="con 1283 cueros à los señores Fout y Riudor, 1020 id., 170 barriles café, 35 balas algodon y 103 sacos cacao à D. P. Tintorer, 25 id. á la señora viuda Miser, 15 barriles café á D. M. Ferrer, 12 id. à D. J. M. Serra, y otros efectos, consignado à los señores Font y Riudor De Ibiza en 3 d. jabeque Cármen, de 30 t., p. B. Guasch, con 300 quintales leña y 300 de corteza de pino."/>
    <s v="De Puerto-Rico, Vigo v Alicante en 60 d. polacra-goleta Cármen, de 120 t., c. D. P. Sensat, con 1283 cueros à los señores Fout y Riudor, 1020 id., 170 barriles café, 35 balas algodon y 103 sacos cacao à D. P. Tintorer, 25 id. á la señora viuda Miser, 15 barriles café á D. M. Ferrer, 12 id. à D. J. M. Serra, y otros efectos, consignado à los señores Font y Riudor De Ibiza en 3 d. jabeque Cármen, de 30 t., p. B. Guasch, con 300 quintales leña y 300 de corteza de pino."/>
  </r>
  <r>
    <n v="1432"/>
    <s v="1852-06-05"/>
    <s v="1852-03-08"/>
    <s v="88 d."/>
    <s v="1852-06-04"/>
    <s v="Puerto-Rico"/>
    <s v="Puerto-Rico"/>
    <s v="Cadiz, Alicante"/>
    <s v="Barcelona"/>
    <s v="fragata"/>
    <x v="11"/>
    <s v="Matilde"/>
    <x v="443"/>
    <n v="159"/>
    <s v="españolas."/>
    <s v="españolas."/>
    <s v="A. Singala"/>
    <x v="5"/>
    <s v="A."/>
    <s v="Singala"/>
    <x v="1520"/>
    <x v="0"/>
    <s v="capitán"/>
    <x v="0"/>
    <s v=", con 301  sacos cacao, 40 barriles y 147 bocoyes café, 19 de azdcar, 22 tablas algarrobo y 1007 cueros à D. P. Tintorer."/>
    <s v="De Puerto-Rico, Cadiz y Alicante en 88 d. fragata Matilde, de 159 t., c. D. A. Singala , con 301  sacos cacao, 40 barriles y 147 bocoyes café, 19 de azdcar, 22 tablas algarrobo y 1007 cueros à D. P. Tintorer."/>
  </r>
  <r>
    <n v="4489"/>
    <s v="1853-04-30"/>
    <s v="1853-03-12"/>
    <s v="48 d."/>
    <s v="1853-04-29"/>
    <s v="Puerto-Rico"/>
    <s v="Puerto-Rico"/>
    <s v="Cádiz"/>
    <s v="Barcelona"/>
    <s v="bergantin"/>
    <x v="10"/>
    <s v="Romano"/>
    <x v="922"/>
    <n v="129"/>
    <s v="españolas."/>
    <s v="españolas."/>
    <s v="S. Suris"/>
    <x v="48"/>
    <s v="S."/>
    <s v="Suris"/>
    <x v="780"/>
    <x v="0"/>
    <s v="capitán"/>
    <x v="0"/>
    <s v=", con 60 balas algodon y 70 barriles café á los señores Font y Riudor , 24 balas algodon á los señores Soler y Esteve, 773 cueros à D. B. Sola y Amat. 737 id., 372 sacos cacao, 131 de café, 155 trozos caoba, y 60 balas algodon al capitan. — IIa tenido entrada á las tres de la tarde."/>
    <s v="De Puerto-Rico y Cádiz en 48 d. bergantin Romano , de 129 t., c. D. S. Suris , con 60 balas algodon y 70 barriles café á los señores Font y Riudor , 24 balas algodon á los señores Soler y Esteve, 773 cueros à D. B. Sola y Amat. 737 id., 372 sacos cacao, 131 de café, 155 trozos caoba, y 60 balas algodon al capitan. — IIa tenido entrada á las tres de la tarde."/>
  </r>
  <r>
    <n v="500"/>
    <s v="1852-03-04"/>
    <s v="1852-01-24"/>
    <s v="39 d."/>
    <s v="1852-03-03"/>
    <s v="Puerto-Rico"/>
    <s v="Puerto-Rico"/>
    <s v="Málaga, Cartagena, Alicante"/>
    <s v="Barcelona"/>
    <s v="polacra"/>
    <x v="17"/>
    <s v="Rosario"/>
    <x v="21"/>
    <n v="82"/>
    <s v="españolas."/>
    <s v="españolas."/>
    <s v="J. Bautista Domenech"/>
    <x v="95"/>
    <s v="J. Bautista"/>
    <s v="Domenech"/>
    <x v="743"/>
    <x v="0"/>
    <s v="capitán"/>
    <x v="0"/>
    <s v="con 361 sacos cacao á D. P. Guarch, y 7 id. al capitan."/>
    <s v="De Puerto-Rico, Málaga, Cartagena y Alicante en 39 d. polacra Rosario, de 82 t., c. D. J. Bautista Domenech, con 361 sacos cacao á D. P. Guarch, y 7 id. al capitan."/>
  </r>
  <r>
    <n v="4850"/>
    <s v="1853-06-09"/>
    <s v="1853-04-29"/>
    <s v="40 d."/>
    <s v="1853-06-08"/>
    <s v="Puerto-Rico"/>
    <s v="Puerto-Rico"/>
    <s v="Cádiz"/>
    <s v="Barcelona"/>
    <s v="polacra"/>
    <x v="17"/>
    <s v="S. José"/>
    <x v="6"/>
    <n v="123"/>
    <s v="españolas."/>
    <s v="españolas."/>
    <s v="J. B. Robert"/>
    <x v="15"/>
    <s v="J. B."/>
    <s v="Robert"/>
    <x v="396"/>
    <x v="0"/>
    <s v="capitán"/>
    <x v="0"/>
    <s v="con 208 barriles café, 713 cueros y 10 pipas aguardiente de caña á la señora viuda de Mataró é hijos, 231 sacos cacao à D. P. Tintoré, 2 barriles cobre viejo y 137 cueros á D. G. Dotras, 16 pipas aguardiente de caña á la órden, 1877 cueros á D. B. Solá v Amat. 40 sacos cacao à los señores Font y Riudor, 90 cueros y 26 barriles café á D. F. Plá.—Ha tenido entrada á las diez de la mañana."/>
    <s v="De Puerto-Rico y Cádiz en 40 d. polacra S. José, de 123 t., c. D. J. B. Robert, con 208 barriles café, 713 cueros y 10 pipas aguardiente de caña á la señora viuda de Mataró é hijos, 231 sacos cacao à D. P. Tintoré, 2 barriles cobre viejo y 137 cueros á D. G. Dotras, 16 pipas aguardiente de caña á la órden, 1877 cueros á D. B. Solá v Amat. 40 sacos cacao à los señores Font y Riudor, 90 cueros y 26 barriles café á D. F. Plá.—Ha tenido entrada á las diez de la mañana."/>
  </r>
  <r>
    <n v="742"/>
    <s v="1852-03-31"/>
    <s v="1852-02-28"/>
    <s v="31 d."/>
    <s v="1852-03-30"/>
    <s v="Puerto-Rico"/>
    <s v="Puerto-Rico"/>
    <s v="Málaga"/>
    <s v="Barcelona"/>
    <s v="polacra"/>
    <x v="17"/>
    <s v="San José"/>
    <x v="6"/>
    <n v="123"/>
    <s v="idem."/>
    <s v="idem."/>
    <s v="J. Bautista (Mora"/>
    <x v="95"/>
    <s v="J. Bautista"/>
    <s v="Mora"/>
    <x v="1212"/>
    <x v="0"/>
    <s v="capitán"/>
    <x v="0"/>
    <s v="con 830 cueros, 150 barriles café y 40 cajas azúcar á la señora viuda de Mataró é hijos, y 236 sacos cacao à D. P. Tintorer."/>
    <s v="De Puerto-Rico y Málaga en 31 d. polacra San José, de 123 t., c. D. J. Bautista (Mora, con 830 cueros, 150 barriles café y 40 cajas azúcar á la señora viuda de Mataró é hijos, y 236 sacos cacao à D. P. Tintorer."/>
  </r>
  <r>
    <n v="244"/>
    <s v="1852-01-23"/>
    <s v="1851-12-01"/>
    <s v="52 d."/>
    <s v="1852-01-22"/>
    <s v="Puerto-Rico "/>
    <s v="Puerto-Rico "/>
    <m/>
    <s v="Barcelona"/>
    <s v="polacra-goleta"/>
    <x v="2"/>
    <s v="Cármen"/>
    <x v="57"/>
    <n v="120"/>
    <s v="españolas."/>
    <s v="españolas."/>
    <s v="P. Sensat"/>
    <x v="33"/>
    <s v="P."/>
    <s v="Sensat"/>
    <x v="34"/>
    <x v="0"/>
    <s v="capitán"/>
    <x v="0"/>
    <s v="con 531 cueros y 407 8 sacos cacao à los Sres. Font y Riudor, 428 id. à D. P. Tintorer, 112 id. á D. B. Fiol y 50 (d. á la señora viuda Miser y compañía."/>
    <s v="De Puerto-Rico en 52 d. polacra-goleta Cármen , de 120 t., c. D. P. Sensat, con 531 cueros y 407 8 sacos cacao à los Sres. Font y Riudor, 428 id. à D. P. Tintorer, 112 id. á D. B. Fiol y 50 (d. á la señora viuda Miser y compañía."/>
  </r>
  <r>
    <n v="806"/>
    <s v="1852-04-03"/>
    <s v="1851-12-29"/>
    <s v="95 d."/>
    <s v="1852-04-02"/>
    <s v="Puerto-Rico "/>
    <s v="Puerto-Rico "/>
    <m/>
    <s v="Barcelona"/>
    <s v="polacra"/>
    <x v="17"/>
    <s v="Leocadia"/>
    <x v="1480"/>
    <n v="115"/>
    <s v="españolas."/>
    <s v="españolas."/>
    <s v="J. Torres"/>
    <x v="21"/>
    <s v="J."/>
    <s v="Torres"/>
    <x v="445"/>
    <x v="0"/>
    <s v="capitán"/>
    <x v="0"/>
    <s v="con 492 sacos cacao, 372 cueros, 20 tabloncs de capa , 47 gq. onzuto, 23 viguetas de id. y 2 cajas becerros charolados à don D. Miralles, 1200 cneros y 170 sacos cacao á D. B. Solá y Amat, y 28 id. à D. P. Tintorer."/>
    <s v="De Puerto-Rico en 95 d. polacra Leocadia, de 115 t., c. D. J. Torres, con 492 sacos cacao, 372 cueros, 20 tabloncs de capa , 47 gq. onzuto, 23 viguetas de id. y 2 cajas becerros charolados à don D. Miralles, 1200 cneros y 170 sacos cacao á D. B. Solá y Amat, y 28 id. à D. P. Tintorer."/>
  </r>
  <r>
    <n v="4952"/>
    <s v="1853-06-16"/>
    <s v="1853-04-29"/>
    <s v="47 d."/>
    <s v="1853-06-15"/>
    <s v="Puerto-Rico "/>
    <s v="Puerto-Rico "/>
    <m/>
    <s v="Barcelona"/>
    <s v="corbeta"/>
    <x v="0"/>
    <s v="Polimnia"/>
    <x v="1481"/>
    <n v="194"/>
    <s v="españolas."/>
    <s v="españolas."/>
    <s v="J. Pujol"/>
    <x v="21"/>
    <s v="J."/>
    <s v="Pujol"/>
    <x v="101"/>
    <x v="231"/>
    <s v="capitán"/>
    <x v="0"/>
    <s v="con 112 barriles café y 135 cueros á D. P. Tintorer, 16 pipas aguardiente de caña, 302 cajas azúcar quebrado, 24 de blanco, 50 gq. palo tinte y 1 caja cera á D. B. Solá y Amat , 14 aguardiente de caña y 2 cajas cobre viejo à D. B. Fiol, 3 pipas, 1 barril y 42 trozos cobre viejo à D. P. Bohigas."/>
    <s v="De Puerto-Rico en 47 d. corbeta Polimnia, de 194 t., c. D. J. Pujol, con 112 barriles café y 135 cueros á D. P. Tintorer, 16 pipas aguardiente de caña, 302 cajas azúcar quebrado, 24 de blanco, 50 gq. palo tinte y 1 caja cera á D. B. Solá y Amat , 14 aguardiente de caña y 2 cajas cobre viejo à D. B. Fiol, 3 pipas, 1 barril y 42 trozos cobre viejo à D. P. Bohigas."/>
  </r>
  <r>
    <n v="3216"/>
    <s v="1852-11-20"/>
    <s v="1852-10-14"/>
    <s v="36 d."/>
    <s v="1852-11-19"/>
    <s v="Puerto-Rico "/>
    <s v="Puerto-Rico "/>
    <m/>
    <s v="Barcelona"/>
    <s v="polacra"/>
    <x v="17"/>
    <s v="San José"/>
    <x v="6"/>
    <n v="123"/>
    <s v="españolas."/>
    <s v="españolas."/>
    <s v="J. B. Mora"/>
    <x v="15"/>
    <s v="J. B."/>
    <s v="Mora"/>
    <x v="1212"/>
    <x v="0"/>
    <s v="capitán"/>
    <x v="0"/>
    <s v="con 110 sacos"/>
    <s v="De Puerto-Rico en 36 d. polacra San José, de 123 t., c. D. J. B. Mora, con 110 sacos"/>
  </r>
  <r>
    <n v="902"/>
    <s v="1852-04-16"/>
    <s v="1852-02-18"/>
    <s v="57 d."/>
    <s v="1852-04-15"/>
    <s v="Puerto-Riro v Palma "/>
    <s v="Puerto-Riro v Palma "/>
    <m/>
    <s v="Barcelona"/>
    <s v="polacra"/>
    <x v="17"/>
    <s v="Juanita"/>
    <x v="369"/>
    <n v="83"/>
    <s v="españolas."/>
    <s v="españolas."/>
    <s v="A. Oliver"/>
    <x v="5"/>
    <s v="A."/>
    <s v="Oliver"/>
    <x v="379"/>
    <x v="0"/>
    <s v="capitán"/>
    <x v="0"/>
    <s v="Soler , con 19 piezás accitillo á D. J. Arimon , 200 sacos, 40 bocoyes y 218 barriles cufé á los señores Ribas y Cantallops, y 100 id. id. á los señores Font y Riudor."/>
    <s v="De Puerto-Riro v Palma en 57 d. polacra Juanita, de 83 t., c. D. A. Oliver y Soler , con 19 piezás accitillo á D. J. Arimon , 200 sacos, 40 bocoyes y 218 barriles cufé á los señores Ribas y Cantallops, y 100 id. id. á los señores Font y Riudor."/>
  </r>
  <r>
    <n v="5046"/>
    <s v="1853-06-23"/>
    <s v="1853-06-06"/>
    <s v="16 d."/>
    <s v="1853-06-22"/>
    <s v="r id. "/>
    <s v="r id. "/>
    <m/>
    <s v="Barcelona"/>
    <s v="polacra goleta"/>
    <x v="2"/>
    <s v="Dolores"/>
    <x v="49"/>
    <n v="130"/>
    <s v="?"/>
    <s v="?"/>
    <s v="M. Bertran"/>
    <x v="13"/>
    <s v="M."/>
    <s v="Bertran"/>
    <x v="342"/>
    <x v="232"/>
    <s v="capitán"/>
    <x v="0"/>
    <s v="con 1400 sacos rina á los Sres. Serra y Parladé."/>
    <s v="Dr id. en 16 d. polacra goleta Dolores, de 130 l., c D. M. Bertran, con 1400 sacos rina á los Sres. Serra y Parladé."/>
  </r>
  <r>
    <n v="55"/>
    <s v="1852-01-09"/>
    <s v="1851-11-09"/>
    <s v="60 d."/>
    <s v="1852-01-08"/>
    <s v="Re"/>
    <s v="Re"/>
    <s v="jiawich"/>
    <s v="Barcelona"/>
    <s v="galcas"/>
    <x v="3"/>
    <s v="Anna Charlotte"/>
    <x v="1482"/>
    <n v="96"/>
    <s v="danesa."/>
    <s v="danesa"/>
    <s v="Nices Pettersen"/>
    <x v="483"/>
    <s v="Nices"/>
    <s v="Pettersen"/>
    <x v="1037"/>
    <x v="0"/>
    <s v="capitán"/>
    <x v="0"/>
    <s v="con 462 chipons bacalao, 10 de pezpalo y 9970 libras tripas de bacalao á los señores Ortembach y compañio."/>
    <s v="De Reyjiawich en 60 d. galcas Anna Charlotte, de 96 t., c. Nices Pettersen, con 462 chipons bacalao, 10 de pezpalo y 9970 libras tripas de bacalao á los señores Ortembach y compañio."/>
  </r>
  <r>
    <n v="2776"/>
    <s v="1852-10-05"/>
    <s v="1852-09-12"/>
    <s v="22 d."/>
    <s v="1852-10-04"/>
    <s v="Re"/>
    <s v="Re"/>
    <s v="kjavik"/>
    <s v="Barcelona"/>
    <s v="gol."/>
    <x v="8"/>
    <s v="Carolina"/>
    <x v="73"/>
    <n v="81"/>
    <s v="danesa."/>
    <s v="danesa"/>
    <s v="II. C. Fahnne"/>
    <x v="484"/>
    <s v="II. C."/>
    <s v="Fahnne"/>
    <x v="1572"/>
    <x v="0"/>
    <s v="capitán"/>
    <x v="0"/>
    <s v="con 515 chipons bacalae. 9 de pezpalo y 7 1/2 de tripas de bacalao á los Sres. Ortembach y C.“.—Ha tenido entrada à las dos de la tarde."/>
    <s v="De Reykjavik en 22 d. gol. Carolina, de 81 t. c. II. C. Fahnne, con 515 chipons bacalae. 9 de pezpalo y 7 1/2 de tripas de bacalao á los Sres. Ortembach y C.“.—Ha tenido entrada à las dos de la tarde."/>
  </r>
  <r>
    <n v="6574"/>
    <s v="1853-11-22"/>
    <s v="1853-10-14"/>
    <s v="38 d.,"/>
    <s v="1853-11-21"/>
    <s v="Re"/>
    <s v="Re"/>
    <s v="hJavich'"/>
    <s v="Barcelona"/>
    <s v="bergantin"/>
    <x v="10"/>
    <s v="Johannes"/>
    <x v="1483"/>
    <n v="120"/>
    <s v="danesa"/>
    <s v="danesa"/>
    <s v="Simon Taysen"/>
    <x v="96"/>
    <s v="Simon"/>
    <s v="Taysen"/>
    <x v="1573"/>
    <x v="0"/>
    <s v="capitán"/>
    <x v="0"/>
    <s v="con 900 chipons bacalao, 700 de pezpalo y 19 tripas de bacalao á D J. Serra y Totosaus. Ila dado declaracion por Sanidad à las 10 de la mañana."/>
    <s v="De ReyhJavich' en 38 d., bergantin Johannes, de 120 t., c. Simon Taysen, con 900 chipons bacalao, 700 de pezpalo y 19 tripas de bacalao á D J. Serra y Totosaus. Ila dado declaracion por Sanidad à las 10 de la mañana."/>
  </r>
  <r>
    <n v="2200"/>
    <s v="1852-08-19"/>
    <s v="1852-07-19"/>
    <s v="30 d."/>
    <s v="1852-08-18"/>
    <s v="Re"/>
    <s v="Re"/>
    <s v="kjawick"/>
    <s v="Barcelona"/>
    <s v="gol."/>
    <x v="8"/>
    <s v="Marie"/>
    <x v="323"/>
    <n v="101"/>
    <s v="danesa."/>
    <s v="danesa"/>
    <s v="II. C. Poulsen"/>
    <x v="484"/>
    <s v="II. C."/>
    <s v="Poulsen"/>
    <x v="1574"/>
    <x v="0"/>
    <s v="capitán"/>
    <x v="0"/>
    <s v="con 700 chipons bacalao, 8 de tripas de idem y 10 de pezpalo á D. J. Serra y Totosaus.—Ila tenido entrada por Sanidad á las cinco de la tarde."/>
    <s v="De Reykjawick en 30 d. gol. Marie, de 101 t., c. II. C. Poulsen, con 700 chipons bacalao, 8 de tripas de idem y 10 de pezpalo á D. J. Serra y Totosaus.—Ila tenido entrada por Sanidad á las cinco de la tarde."/>
  </r>
  <r>
    <n v="5637"/>
    <s v="1853-08-20"/>
    <s v="1853-07-23"/>
    <s v="27 d."/>
    <s v="1853-08-19"/>
    <s v="Re"/>
    <s v="Re"/>
    <s v="kjabik"/>
    <s v="Barcelona"/>
    <s v="bergantin"/>
    <x v="10"/>
    <s v="Nuevo Rosario"/>
    <x v="180"/>
    <n v="112"/>
    <s v="españolas."/>
    <s v="españolas."/>
    <s v="Cosme Goicochea"/>
    <x v="115"/>
    <s v="Cosme"/>
    <s v="Goicochea"/>
    <x v="1575"/>
    <x v="0"/>
    <s v="capitán"/>
    <x v="0"/>
    <s v="con 2024 qq. bacalao y 180 de pezpalo á los señores Gusi hermanos. — IIa tenido entrada por Sanidad á las dos y media de la tarde."/>
    <s v="De Reykjabik en 27 d. bergantin Nuevo Rosario, de 112 t., c. D. Cosme Goicochea, con 2024 qq. bacalao y 180 de pezpalo á los señores Gusi hermanos. — IIa tenido entrada por Sanidad á las dos y media de la tarde."/>
  </r>
  <r>
    <n v="6513"/>
    <s v="1853-11-15"/>
    <s v="1853-10-05"/>
    <s v="40 d.,"/>
    <s v="1853-11-14"/>
    <s v="Reb javich' "/>
    <s v="Reb javich' "/>
    <m/>
    <s v="Barcelona"/>
    <s v="goleta"/>
    <x v="8"/>
    <s v="Marie"/>
    <x v="323"/>
    <n v="108"/>
    <s v="danesa."/>
    <s v="danesa"/>
    <s v="O. E. Poulsen"/>
    <x v="485"/>
    <s v="O. E."/>
    <s v="Poulsen"/>
    <x v="1574"/>
    <x v="0"/>
    <s v="capitán"/>
    <x v="0"/>
    <s v="con 800 chipons de bacalao, 13 de pézpalo y 11 de tripas de bacalao à D. J. Serra y Tolosaus. Ila dado declaracion por sanidad à las 7) 1/2 de la mañana."/>
    <s v="De Reb javich' en 40 d., goleta Marie de 108 t., c. O. E. Poulsen, con 800 chipons de bacalao, 13 de pézpalo y 11 de tripas de bacalao à D. J. Serra y Tolosaus. Ila dado declaracion por sanidad à las 7) 1/2 de la mañana."/>
  </r>
  <r>
    <n v="3287"/>
    <s v="1852-12-05"/>
    <s v="1852-10-14"/>
    <s v="51 d."/>
    <s v="1852-12-04"/>
    <s v="Reghjawich "/>
    <s v="Reghjawich "/>
    <m/>
    <s v="Barcelona"/>
    <s v="gol."/>
    <x v="8"/>
    <s v="Harrielt"/>
    <x v="1484"/>
    <n v="76"/>
    <s v="danesa."/>
    <s v="danesa"/>
    <s v="II. A. Olseu."/>
    <x v="486"/>
    <s v="II. A."/>
    <s v="Olseu."/>
    <x v="1576"/>
    <x v="0"/>
    <s v="capitán"/>
    <x v="0"/>
    <s v="con 550 chipons bacalao, 2 de tripas de id., y 10 de pezpalo á D. J. Serra y Totosaus.—Ha tenido entrada à las ocho de la mañana."/>
    <s v="De Reghjawich en 51 d. gol. Harrielt, de 76 t., c. II. A. Olseu. con 550 chipons bacalao, 2 de tripas de id., y 10 de pezpalo á D. J. Serra y Totosaus.—Ha tenido entrada à las ocho de la mañana."/>
  </r>
  <r>
    <n v="2823"/>
    <s v="1852-10-09"/>
    <s v="1852-09-15"/>
    <s v="23 d."/>
    <s v="1852-10-08"/>
    <s v="Reijiavich "/>
    <s v="Reijiavich "/>
    <m/>
    <s v="Barcelona"/>
    <s v="bergantin"/>
    <x v="10"/>
    <s v="Folsannes"/>
    <x v="1485"/>
    <n v="122"/>
    <s v="danesa."/>
    <s v="danesa"/>
    <s v="S. Thayseu"/>
    <x v="48"/>
    <s v="S."/>
    <s v="Thayseu"/>
    <x v="978"/>
    <x v="0"/>
    <s v="capitán"/>
    <x v="0"/>
    <s v="con 850 chipons bacalao, 10 de pezpalo y 8 de tripas de bacalao à D. J. Serra y Totosaus.—Ila tenido entrada á las once de la mañana."/>
    <s v="De Reijiavich en 23 d. bergantin Folsannes, de 122 t., c. D. S. Thayseu, con 850 chipons bacalao, 10 de pezpalo y 8 de tripas de bacalao à D. J. Serra y Totosaus.—Ila tenido entrada á las once de la mañana."/>
  </r>
  <r>
    <n v="2219"/>
    <s v="1852-08-21"/>
    <s v="1852-07-20"/>
    <s v="31 d."/>
    <s v="1852-08-20"/>
    <s v="Reiskjavich "/>
    <s v="Reiskjavich "/>
    <m/>
    <s v="Barcelona"/>
    <s v="bergantin-goleta"/>
    <x v="9"/>
    <s v="Esperanza"/>
    <x v="162"/>
    <n v="126"/>
    <s v="españoles."/>
    <s v="españoles."/>
    <s v="M. A. de Meaurio"/>
    <x v="32"/>
    <s v="M. A."/>
    <s v="de Meaurio"/>
    <x v="1577"/>
    <x v="0"/>
    <s v="capitán"/>
    <x v="0"/>
    <s v="con 2940 qq. bacalao, 60 de pezpalo y 24 de tripas de bacalao á los señores Gusi hermanos, —Ila tenido entrada á las cinco de la tarde."/>
    <s v="De Reiskjavich en 31 d. bergantin-goleta Esperanza, de 126 t., c. D. M. A. de Meaurio, con 2940 qq. bacalao, 60 de pezpalo y 24 de tripas de bacalao á los señores Gusi hermanos, —Ila tenido entrada á las cinco de la tarde."/>
  </r>
  <r>
    <n v="6212"/>
    <s v="1853-10-09"/>
    <s v="1853-08-13"/>
    <s v="56 d.,"/>
    <s v="1853-10-08"/>
    <s v="Relkjavlch » Lisboa "/>
    <s v="Relkjavlch » Lisboa "/>
    <m/>
    <s v="Barcelona"/>
    <s v="balandra"/>
    <x v="5"/>
    <s v="Sodstende-bornene"/>
    <x v="1486"/>
    <n v="70"/>
    <s v="danésa.."/>
    <s v="danesa"/>
    <s v="E. II. Murcher"/>
    <x v="487"/>
    <s v="E. II."/>
    <s v="Murcher"/>
    <x v="1578"/>
    <x v="0"/>
    <s v="capitán"/>
    <x v="0"/>
    <s v="con 4 chipons bacaleo h los Sres. Ortembach y comp.*Ila dado declaracion por Sanidad à las 2 de la tarde, y queda en cuarentena."/>
    <s v="De Relkjavlch » Lisboa en 56 d., balandra Sodstende-bornene, de 70 t., c. E. II. Murcher, con 4 chipons bacaleo h los Sres. Ortembach y comp.*Ila dado declaracion por Sanidad à las 2 de la tarde, y queda en cuarentena."/>
  </r>
  <r>
    <n v="6371"/>
    <s v="1853-10-24"/>
    <s v="1853-10-20"/>
    <s v="3 d."/>
    <s v="1853-10-23"/>
    <s v="Renicarlé "/>
    <s v="Renicarlé "/>
    <m/>
    <s v="Barcelona"/>
    <s v="laud"/>
    <x v="1"/>
    <s v="San Agustin"/>
    <x v="34"/>
    <n v="25"/>
    <s v="esbañolas."/>
    <s v="esbañolas."/>
    <s v="Juan Lluch"/>
    <x v="41"/>
    <s v="Juan"/>
    <s v="Lluch"/>
    <x v="35"/>
    <x v="5"/>
    <s v="patrón"/>
    <x v="1"/>
    <s v="con 2000 arrobas algarrobas para Blanes"/>
    <s v="le Renicarlé en 3 d. laud San Agustin, de 25 t., p. Juan Lluch, con 2000 arrobas algarrobas para Blanes"/>
  </r>
  <r>
    <n v="3775"/>
    <s v="1853-02-09"/>
    <s v="1853-01-24"/>
    <s v="15 d."/>
    <s v="1853-02-08"/>
    <s v="Reuen "/>
    <s v="Reuen "/>
    <m/>
    <s v="Barcelona"/>
    <s v="bergantin"/>
    <x v="10"/>
    <s v="Emilia"/>
    <x v="223"/>
    <n v="120"/>
    <s v="francesas."/>
    <s v="francesas."/>
    <s v="Le Poetre"/>
    <x v="488"/>
    <s v="Le"/>
    <s v="Poetre"/>
    <x v="1579"/>
    <x v="0"/>
    <s v="capitán"/>
    <x v="0"/>
    <s v="con maquinaria, y otros efectos.—Ila tenido entrada por Sanidad à las cuatro y media de la tarde."/>
    <s v="De Reuen en 15 d. bergantin Emilia, de 120 t., c. Le Poetre, con maquinaria, y otros efectos.—Ila tenido entrada por Sanidad à las cuatro y media de la tarde."/>
  </r>
  <r>
    <n v="1204"/>
    <s v="1852-05-13"/>
    <s v="1852-04-19"/>
    <s v="23 d."/>
    <s v="1852-05-12"/>
    <s v="Ribadeo"/>
    <s v="Ribadeo"/>
    <s v="Tarragona"/>
    <s v="Barcelona"/>
    <s v="polacra-goleta"/>
    <x v="2"/>
    <s v="Bienvenida"/>
    <x v="1487"/>
    <n v="74"/>
    <s v="españolas."/>
    <s v="españolas."/>
    <s v="P. Roig"/>
    <x v="33"/>
    <s v="P."/>
    <s v="Roig"/>
    <x v="272"/>
    <x v="0"/>
    <s v="capitán"/>
    <x v="0"/>
    <s v="con 1600 fanegas trigo à los Sres. Garriga y Baldiris, y 20 fardos carnazes á D. S. Serra y Amat."/>
    <s v="De Ribadeo y Tarragona en 23 d. polacra-goleta Bienvenida, de 74 t., c. D. P. Roig, con 1600 fanegas trigo à los Sres. Garriga y Baldiris, y 20 fardos carnazes á D. S. Serra y Amat."/>
  </r>
  <r>
    <n v="164"/>
    <s v="1852-01-16"/>
    <s v="1851-12-03"/>
    <s v="43 d."/>
    <s v="1852-01-15"/>
    <s v="Ribadeo"/>
    <s v="Ribadeo"/>
    <s v="Porto de l'ortinao"/>
    <s v="Barcelona"/>
    <s v="quechemarin"/>
    <x v="23"/>
    <s v="Jóven Cándida"/>
    <x v="1488"/>
    <n v="43"/>
    <s v="españolas."/>
    <s v="españolas."/>
    <s v="J. L. Prieto"/>
    <x v="489"/>
    <s v="J. L."/>
    <s v="Prieto"/>
    <x v="654"/>
    <x v="0"/>
    <s v="capitán"/>
    <x v="0"/>
    <s v="con 1100 fanegos trigo à D. G. Dotras."/>
    <s v="De Ribadeo y Porto de l'ortinao en 43 d. quechemarin Jóven Cándida, de 43 t., c. D. J. L. Prieto, con 1100 fanegos trigo à D. G. Dotras."/>
  </r>
  <r>
    <n v="549"/>
    <s v="1852-03-07"/>
    <s v="1852-01-05"/>
    <s v="61 d."/>
    <s v="1852-03-06"/>
    <s v="Ribadeo"/>
    <s v="Ribadeo"/>
    <s v="Marin"/>
    <s v="Barcelona"/>
    <s v="bergantin-goleta"/>
    <x v="9"/>
    <s v="Nuevo Feliz"/>
    <x v="1489"/>
    <n v="59"/>
    <s v="españolas."/>
    <s v="españolas."/>
    <s v="J. Garcia Bustelo"/>
    <x v="490"/>
    <s v="J. Garcia"/>
    <s v="Bustelo"/>
    <x v="1580"/>
    <x v="0"/>
    <s v="capitán"/>
    <x v="0"/>
    <s v="con 1485 fanegas trigo para Rosas"/>
    <s v="_x000a_De Ribadeo y Marin en 61 d. bergantin-goleta Nuevo Feliz, de 59 t., c. D. J. Garcia Bustelo, con 1485 fanegas trigo para Rosas"/>
  </r>
  <r>
    <n v="517"/>
    <s v="1852-03-05"/>
    <s v="1852-02-04"/>
    <s v="29 d."/>
    <s v="1852-03-04"/>
    <s v="Ribadeo "/>
    <s v="Ribadeo "/>
    <m/>
    <s v="Barcelona"/>
    <s v="bergantin goleta"/>
    <x v="9"/>
    <s v="Antonieta"/>
    <x v="430"/>
    <n v="43"/>
    <s v="españolas."/>
    <s v="españolas."/>
    <s v="B. Garcia de Piedra"/>
    <x v="8"/>
    <s v="B."/>
    <s v="Garcia de Piedra"/>
    <x v="410"/>
    <x v="0"/>
    <s v="capitán"/>
    <x v="0"/>
    <s v="con 1601 fanegas trigo à los Sres. Castelló y compañia."/>
    <s v="De Ribadeo en 29 d. bergantin goleta Antonieta, de 43 t., c. D. B. Garcia de Piedra, con 1601 fanegas trigo à los Sres. Castelló y compañia."/>
  </r>
  <r>
    <n v="1296"/>
    <s v="1852-05-20"/>
    <s v="1852-05-01"/>
    <s v="18 d."/>
    <s v="1852-05-19"/>
    <s v="Ribadeo "/>
    <s v="Ribadeo "/>
    <m/>
    <s v="Barcelona"/>
    <s v="bergantin goleta"/>
    <x v="9"/>
    <s v="Marianita"/>
    <x v="1490"/>
    <n v="48"/>
    <s v="españolo."/>
    <s v="españolo."/>
    <s v="F. Conde"/>
    <x v="7"/>
    <s v="F."/>
    <s v="Conde"/>
    <x v="586"/>
    <x v="0"/>
    <s v="capitán"/>
    <x v="0"/>
    <s v="con 1200 fanegas trigo á D. G. Dotras y 1 ql. jamon al cnpitan."/>
    <s v="De Ribadeo en 18 d. bergantin goleta Marianita, de 48 t., c. D. F. Conde, con 1200 fanegas trigo á D. G. Dotras y 1 ql. jamon al cnpitan."/>
  </r>
  <r>
    <n v="3279"/>
    <s v="1852-11-29"/>
    <s v="1852-10-06"/>
    <s v="53 d."/>
    <s v="1852-11-28"/>
    <s v="Rio Hacha "/>
    <s v="Rio Hacha "/>
    <m/>
    <s v="Barcelona"/>
    <s v="corbeta"/>
    <x v="0"/>
    <s v="Champion"/>
    <x v="1491"/>
    <n v="241"/>
    <s v="del 23."/>
    <s v="del 23."/>
    <s v="John Rimond"/>
    <x v="221"/>
    <s v="John"/>
    <s v="Rimond"/>
    <x v="1581"/>
    <x v="0"/>
    <s v="capitán"/>
    <x v="0"/>
    <s v="con 216 tonelidas palo brasilete à la órden.—Ha dado declaracion à las once y media de la mañana."/>
    <s v="De Rio Hacha en 53 d. corbeta Champion, de 241 t., c. John Rimond, con 216 tonelidas palo brasilete à la órden.—Ha dado declaracion à las once y media de la mañana."/>
  </r>
  <r>
    <n v="990"/>
    <s v="1852-04-22"/>
    <s v="1852-01-07"/>
    <s v="105 d."/>
    <s v="1852-04-21"/>
    <s v="Rio-Grande"/>
    <s v="Rio-Grande"/>
    <s v="Vigo, Cádiz"/>
    <s v="Barcelona"/>
    <s v="pol."/>
    <x v="17"/>
    <s v="Ardilla"/>
    <x v="435"/>
    <n v="112"/>
    <s v="españolas."/>
    <s v="españolas."/>
    <s v="J. Beltran"/>
    <x v="21"/>
    <s v="J."/>
    <s v="Beltran"/>
    <x v="342"/>
    <x v="233"/>
    <s v="capitán"/>
    <x v="0"/>
    <s v="con 7517 cueros de buey á D. J. Sastre y Clausell."/>
    <s v="De Rio-Grande, Vigo y Cádiz en 105 d. pol. Ardilla, de 112 t., c. D. J. Beltran, con 7517 cueros de buey á D. J. Sastre y Clausell."/>
  </r>
  <r>
    <n v="2123"/>
    <s v="1852-08-12"/>
    <s v="1852-06-10"/>
    <s v="62 d."/>
    <s v="1852-08-11"/>
    <s v="Rio-grande "/>
    <s v="Rio-grande "/>
    <m/>
    <s v="Barcelona"/>
    <s v="polacra"/>
    <x v="17"/>
    <s v="Cronômetro"/>
    <x v="1492"/>
    <n v="150"/>
    <s v="mano"/>
    <s v="mano"/>
    <s v="A. Casals"/>
    <x v="5"/>
    <s v="A."/>
    <s v="Casals"/>
    <x v="441"/>
    <x v="92"/>
    <s v="capitán"/>
    <x v="0"/>
    <s v="con 9080 cueros y 12 fardos garras á D. B. Solá y Amat. — Ha dado declaracion por Sanidad á las 3 de la tarde."/>
    <s v="De Rio-grande en 62 d. polacra Cronômetro, de 150 t., c. D. A. Casals, con 9080 cueros y 12 fardos garras á D. B. Solá y Amat. — Ha dado declaracion por Sanidad á las 3 de la tarde."/>
  </r>
  <r>
    <n v="2570"/>
    <s v="1852-09-17"/>
    <s v="1852-08-20"/>
    <s v="27 d."/>
    <s v="1852-09-16"/>
    <s v="Rivadeo"/>
    <s v="Rivadeo"/>
    <s v="Cartagena, Gijon"/>
    <s v="Barcelona"/>
    <s v="gol."/>
    <x v="8"/>
    <s v="Trinidad"/>
    <x v="18"/>
    <n v="102"/>
    <s v="españolas."/>
    <s v="españolas."/>
    <s v="P. Lloret"/>
    <x v="33"/>
    <s v="P."/>
    <s v="Lloret"/>
    <x v="89"/>
    <x v="234"/>
    <s v="capitán"/>
    <x v="0"/>
    <s v="con 446 gq. hierro para Mataró,.500 de harma á D. J. Marti y Codolar, 11 pipas carnazas á don 1. Rupert v Sala, 21 cajas vidrios à los señores Roura hermanos, 14 id. à D. B. Fiol. id. á D. J. Bautista Llopart, 13 id. à D. J. Camaló, 41 id. á D. F. Fatjó, 9 id. à D. J. Noguera, 16 id. à D. G. Rull, 66 id. à D. J. Oriol y Camaló, 35 id. à D. P. Marsal, y 1 id. à los señores Xipell y Pasarius."/>
    <s v="De Rivadeo, Cartagena y Gijon en 27 d. gol. Trinidad, de 102 t.. c. D. P. Lloret, con 446 gq. hierro para Mataró,.500 de harma á D. J. Marti y Codolar, 11 pipas carnazas á don 1. Rupert v Sala, 21 cajas vidrios à los señores Roura hermanos, 14 id. à D. B. Fiol. id. á D. J. Bautista Llopart, 13 id. à D. J. Camaló, 41 id. á D. F. Fatjó, 9 id. à D. J. Noguera, 16 id. à D. G. Rull, 66 id. à D. J. Oriol y Camaló, 35 id. à D. P. Marsal, y 1 id. à los señores Xipell y Pasarius."/>
  </r>
  <r>
    <n v="192"/>
    <s v="1852-01-18"/>
    <s v="1851-12-11"/>
    <s v="37 d."/>
    <s v="1852-01-17"/>
    <s v="Rivadeo"/>
    <s v="Rivadeo"/>
    <s v="Vigo, Cádiz, Tarragona"/>
    <s v="Barcelona"/>
    <s v="bergontin-goleta"/>
    <x v="9"/>
    <s v="Paquita"/>
    <x v="285"/>
    <n v="50"/>
    <s v="españolas."/>
    <s v="españolas."/>
    <s v="J. Maria Lopez Acevedo"/>
    <x v="22"/>
    <s v="J. Maria"/>
    <s v="Lopez Acevedo"/>
    <x v="955"/>
    <x v="0"/>
    <s v="capitán"/>
    <x v="0"/>
    <s v="con 1623 fanegas trigo á los Sres. Garriga y Baldiris y 17 de habichuelas al capitan."/>
    <s v="De Rivadeo, Vigo , Cádiz y Tarragona en 37 d. bergontin-goleta Paquita, de 50 t., c. D. J. Maria Lopez Acevedo, con 1623 fanegas trigo á los Sres. Garriga y Baldiris y 17 de habichuelas al capitan."/>
  </r>
  <r>
    <n v="509"/>
    <s v="1852-03-04"/>
    <s v="1852-02-09"/>
    <s v="23 d."/>
    <s v="1852-03-03"/>
    <s v="Rivadeo"/>
    <s v="Rivadeo"/>
    <s v="Barquero, Tarragona"/>
    <s v="Barcelona"/>
    <s v="bergantin -goleta"/>
    <x v="9"/>
    <s v="Paz"/>
    <x v="41"/>
    <n v="88"/>
    <s v="españolas."/>
    <s v="españolas."/>
    <s v="M. Villaniel"/>
    <x v="13"/>
    <s v="M."/>
    <s v="Villaniel"/>
    <x v="1582"/>
    <x v="0"/>
    <s v="capitán"/>
    <x v="0"/>
    <s v="con 1650 fanegas trigo á los señores Serra y Parladé."/>
    <s v="De Rivadeo, Barquero y Tarragona en 23 d. bergantin -goleta Paz, de 88 t., c. D. M. Villaniel, con 1650 fanegas trigo á los señores Serra y Parladé."/>
  </r>
  <r>
    <n v="488"/>
    <s v="1852-03-04"/>
    <s v="1852-02-11"/>
    <s v="21 d."/>
    <s v="1852-03-03"/>
    <s v="Rivadeo"/>
    <s v="Rivadeo"/>
    <s v="Cartagena"/>
    <s v="Barcelona"/>
    <s v="bergantin-goleta"/>
    <x v="9"/>
    <s v="Nuevo Vigilante"/>
    <x v="1493"/>
    <n v="89"/>
    <s v="españolas."/>
    <s v="españolas."/>
    <s v="A. Martinez"/>
    <x v="5"/>
    <s v="A."/>
    <s v="Martinez"/>
    <x v="133"/>
    <x v="235"/>
    <s v="capitán"/>
    <x v="0"/>
    <s v="con 2100 fanegas trigo á los señores Serra y Parladé, 22 quiûtales jamon y 20 fanegas habichuelas al capiten."/>
    <s v="De id. y Cartagena en 21 d. bergantin-goleta Nuevo Vigilante , de 89 t., c. D. A. Martinez, con 2100 fanegas trigo á los señores Serra y Parladé, 22 quiûtales jamon y 20 fanegas habichuelas al capiten."/>
  </r>
  <r>
    <n v="4"/>
    <s v="1852-01-03"/>
    <s v="1851-12-12"/>
    <s v="21 d."/>
    <s v="1852-01-02"/>
    <s v="Rivodeo "/>
    <s v="Rivodeo "/>
    <m/>
    <s v="Barcelona"/>
    <s v="polacra-goleta"/>
    <x v="2"/>
    <s v="Tres Anitas"/>
    <x v="638"/>
    <n v="116"/>
    <s v="Olsina"/>
    <s v="Olsina"/>
    <s v="F. Beltran"/>
    <x v="7"/>
    <s v="F."/>
    <s v="Beltran"/>
    <x v="342"/>
    <x v="236"/>
    <s v="capitán"/>
    <x v="0"/>
    <s v="con 2010 fanegas trigo y 120 tablones nogał y castaño á D. J. Cupér, y 22 qq. caruazas á los señores Castelló y compañio."/>
    <s v="De Rivodeo en 21 d. polacra-goleta Tres Anitas, de 116 t., c. D. F. Beltran, con 2010 fanegas trigo y 120 tablones nogał y castaño á D. J. Cupér, y 22 qq. caruazas á los señores Castelló y compañio."/>
  </r>
  <r>
    <n v="133"/>
    <s v="1852-01-14"/>
    <s v="1851-12-07"/>
    <s v="37 d."/>
    <s v="1852-01-13"/>
    <s v="Rjabedham v Elseneur "/>
    <s v="Rjabedham v Elseneur "/>
    <m/>
    <s v="Barcelona"/>
    <s v="geleto"/>
    <x v="8"/>
    <s v="Hazard"/>
    <x v="516"/>
    <n v="110"/>
    <s v="danesa."/>
    <s v="danesa"/>
    <s v="II. A. Tommirup"/>
    <x v="486"/>
    <s v="II. A."/>
    <s v="Tommirup"/>
    <x v="1583"/>
    <x v="0"/>
    <s v="capitán"/>
    <x v="0"/>
    <s v="con 240 docenas tablones á los Sres. Ortembach y compuñia."/>
    <s v="De Rjabedham v Elseneur en 37 d. geleto Hazard, de 110 t., c. II. A. Tommirup, con 240 docenas tablones á los Sres. Ortembach y compuñia."/>
  </r>
  <r>
    <n v="6407"/>
    <s v="1853-10-30"/>
    <s v="1853-06-16"/>
    <s v="135 d."/>
    <s v="1853-10-29"/>
    <s v="Rlo Janeiro"/>
    <s v="Rlo Janeiro"/>
    <s v="Mabon, Valencla"/>
    <s v="Barcelona"/>
    <s v="corbeta"/>
    <x v="0"/>
    <s v="Rey Cárlos Alberto"/>
    <x v="1494"/>
    <n v="301"/>
    <s v="peruana."/>
    <s v="peruana."/>
    <s v="Migucl Canevaro"/>
    <x v="491"/>
    <s v="Migucl"/>
    <s v="Canevaro"/>
    <x v="1584"/>
    <x v="0"/>
    <s v="capitán"/>
    <x v="0"/>
    <s v="con 236 cueros, 160 balas algodon, 42 serones y 40 cajas cascarilla, 113 sacos cacao y 11 fardos cobre viejo, consignado á D. José María Serra, de tránsito para Génova.—Ha dado declaracion por Sanidad a las cuatro de la tarde y queda en entrediche."/>
    <s v="De Rlo Janeiro, Mabon y Valencla en 135 d. corbeta Rey Cárlos Alberto, de 301 t., c. D. Migucl Canevaro, con 236 cueros, 160 balas algodon, 42 serones y 40 cajas cascarilla, 113 sacos cacao y 11 fardos cobre viejo, consignado á D. José María Serra, de tránsito para Génova.—Ha dado declaracion por Sanidad a las cuatro de la tarde y queda en entrediche."/>
  </r>
  <r>
    <n v="5512"/>
    <s v="1853-08-06"/>
    <s v="1853-08-02"/>
    <s v="3 d.,"/>
    <s v="1853-08-05"/>
    <s v="Roma "/>
    <s v="Roma "/>
    <m/>
    <s v="Barcelona"/>
    <s v="jabeque"/>
    <x v="14"/>
    <s v="Due"/>
    <x v="1495"/>
    <n v="96"/>
    <s v="toscanas."/>
    <s v="toscanas."/>
    <s v="Salvatore D'Ottonc"/>
    <x v="151"/>
    <s v="Salvatore"/>
    <s v="D'Ottonc"/>
    <x v="801"/>
    <x v="0"/>
    <s v="capitán"/>
    <x v="0"/>
    <s v="con 1700 q tierra porcelana à don José Sagas.—Ha tenido entrada à las once de la mañana."/>
    <s v="De Roma en 3 d., jabeque Due sorelle, de 96 t., c. Salvatore D'Ottonc, con 1700 q tierra porcelana à don José Sagas.—Ha tenido entrada à las once de la mañana."/>
  </r>
  <r>
    <n v="6107"/>
    <s v="1853-09-29"/>
    <s v="1853-08-04"/>
    <s v="55 d."/>
    <s v="1853-09-28"/>
    <s v="Rouan"/>
    <s v="Rouan"/>
    <s v="Málaga"/>
    <s v="Barcelona"/>
    <s v="polacra goleta"/>
    <x v="2"/>
    <s v="Cármen"/>
    <x v="57"/>
    <n v="95"/>
    <s v="españolas"/>
    <s v="españolas"/>
    <s v="Francisco Pose"/>
    <x v="20"/>
    <s v="Francisco"/>
    <s v="Pose"/>
    <x v="1585"/>
    <x v="0"/>
    <s v="capitán"/>
    <x v="0"/>
    <s v="con 87 barriles clorure de cal y 108 bultos drogas á los Sres. Bardon v Aseline, 4 id. á D. Cárlos Mesonier 50 sacos fécula de patatas y 9 barriles alum à B. B. Solà y Amat, 6 fardos barbas de ballena á los Sres. Balta y Ginesta, 6 id. y 3 bultos agujas á D. Francisco Puig. 7200 duelas á D. José Maria Serra, y 303 fanegas garbanzos à los Sres. Soler y Esteve. Ha tenido entrada por Sanidad á las seis y media de la mañana."/>
    <s v="De Rouan y Málaga en 55 d. polacra goleta Cármen, de 95 t., c. D. Francisco Pose, con 87 barriles clorure de cal y 108 bultos drogas á los Sres. Bardon v Aseline, 4 id. á D. Cárlos Mesonier 50 sacos fécula de patatas y 9 barriles alum à B. B. Solà y Amat, 6 fardos barbas de ballena á los Sres. Balta y Ginesta, 6 id. y 3 bultos agujas á D. Francisco Puig. 7200 duelas á D. José Maria Serra, y 303 fanegas garbanzos à los Sres. Soler y Esteve. Ha tenido entrada por Sanidad á las seis y media de la mañana."/>
  </r>
  <r>
    <n v="2581"/>
    <s v="1852-09-18"/>
    <s v="1852-08-22"/>
    <s v="26 d."/>
    <s v="1852-09-17"/>
    <s v="Rouan "/>
    <s v="Rouan "/>
    <m/>
    <s v="Barcelona"/>
    <s v="bergantin goleta"/>
    <x v="9"/>
    <s v="Pilar"/>
    <x v="781"/>
    <n v="120"/>
    <s v="españolas."/>
    <s v="españolas."/>
    <s v="J. B. Mendialdua"/>
    <x v="15"/>
    <s v="J. B."/>
    <s v="Mendialdua"/>
    <x v="1586"/>
    <x v="0"/>
    <s v="capitán"/>
    <x v="0"/>
    <s v="con 130 sacos fécula, 14 barricas alum, 26 balas sándalo, y 14 bultos palo molido á D. J. Vidal y Ribas, 37 id. á D. B. Solá y Amat, 12 id., 50 sacos fécula y 24 barricas alum á D. B. Fiol, 10 barricas id. á D. C. Puigoriol, 14 bultos id. à D. M. Llobet, 38 de drogas à D. M. Roca, 23 id. á D. T. Sala, 12 barriles orchilla á los Sres. Bardon y Ascline: y otros efectos, consignado á los Sres. Salazart y Torrens.—Ia tenido entrada por Sanidad á las nueve y media de la mañana."/>
    <s v="De Rouan en 26 d. bergantin goleta Pilar, de 120 t., c. D. J. B. Mendialdua, con 130 sacos fécula, 14 barricas alum, 26 balas sándalo, y 14 bultos palo molido á D. J. Vidal y Ribas, 37 id. á D. B. Solá y Amat, 12 id., 50 sacos fécula y 24 barricas alum á D. B. Fiol, 10 barricas id. á D. C. Puigoriol, 14 bultos id. à D. M. Llobet, 38 de drogas à D. M. Roca, 23 id. á D. T. Sala, 12 barriles orchilla á los Sres. Bardon y Ascline: y otros efectos, consignado á los Sres. Salazart y Torrens.—Ia tenido entrada por Sanidad á las nueve y media de la mañana."/>
  </r>
  <r>
    <n v="82"/>
    <s v="1852-01-10"/>
    <s v="1851-12-09"/>
    <s v="31 d."/>
    <s v="1852-01-09"/>
    <s v="Rouan "/>
    <s v="Rouan "/>
    <m/>
    <s v="Barcelona"/>
    <s v="corbeta"/>
    <x v="0"/>
    <s v="Voyagere"/>
    <x v="1496"/>
    <n v="134"/>
    <s v="francesa."/>
    <s v="francesa."/>
    <s v="Rivál"/>
    <x v="2"/>
    <m/>
    <s v="Rivál"/>
    <x v="1454"/>
    <x v="0"/>
    <s v="capitán"/>
    <x v="0"/>
    <s v="con 610 bultos drogas y maquinaria y 7,500 ladrillos refractarios, consignado à D). B. Solá y Amat."/>
    <s v="De Rouan en 31 d. corbeta Voyagere, de 134 t., c. Rivál, con 610 bultos drogas y maquinaria y 7,500 ladrillos refractarios, consignado à D). B. Solá y Amat."/>
  </r>
  <r>
    <n v="3897"/>
    <s v="1853-02-18"/>
    <s v="1853-01-25"/>
    <s v="23 d."/>
    <s v="1853-02-17"/>
    <s v="Rouen"/>
    <s v="Rouen"/>
    <s v="Camarinas"/>
    <s v="Barcelona"/>
    <s v="polacra-goleta"/>
    <x v="2"/>
    <s v="Carmen"/>
    <x v="72"/>
    <n v="93"/>
    <s v="españolas."/>
    <s v="españolas."/>
    <s v="F. José"/>
    <x v="7"/>
    <s v="F."/>
    <s v="José"/>
    <x v="1587"/>
    <x v="0"/>
    <s v="capitán"/>
    <x v="0"/>
    <s v="con 769 bultos drogas à D. J. Vidal y Ribas.—Ha tenido entrada á las ocho de la mañana."/>
    <s v="De Rouen y Camarinas en 23 d. polacra-goleta Carmen, de 93 t., c. D. F. José, con 769 bultos drogas à D. J. Vidal y Ribas.—Ha tenido entrada á las ocho de la mañana."/>
  </r>
  <r>
    <n v="4052"/>
    <s v="1853-03-15"/>
    <s v="1852-10-28"/>
    <s v="137 d."/>
    <s v="1853-03-14"/>
    <s v="Rouen"/>
    <s v="Rouen"/>
    <s v="Málaga, Alicante"/>
    <s v="Barcelona"/>
    <s v="goleta"/>
    <x v="8"/>
    <s v="L'Eté"/>
    <x v="1497"/>
    <n v="120"/>
    <s v="francesa."/>
    <s v="francesa."/>
    <s v="C. Anglés"/>
    <x v="91"/>
    <s v="C."/>
    <s v="Anglés"/>
    <x v="679"/>
    <x v="0"/>
    <s v="capitán"/>
    <x v="0"/>
    <s v="con 100 barriles cloruro de cal á D. R. Romaní, 25 botellas ácido y 1 bulto drogas á D. J. Vidal y Ribas, y 11 cajas maquinaria á los Sres. Bonaplata y compañia.—Ha tenido entrada à las doce del dia."/>
    <s v="De Rouen, Málaga y Alicante en 137 d. goleta L'Eté, de 120 t., c. C. Anglés, con 100 barriles cloruro de cal á D. R. Romaní, 25 botellas ácido y 1 bulto drogas á D. J. Vidal y Ribas, y 11 cajas maquinaria á los Sres. Bonaplata y compañia.—Ha tenido entrada à las doce del dia."/>
  </r>
  <r>
    <n v="4451"/>
    <s v="1853-04-29"/>
    <s v="1853-02-23"/>
    <s v="64 d."/>
    <s v="1853-04-28"/>
    <s v="Rouen"/>
    <s v="Rouen"/>
    <s v="Málaga"/>
    <s v="Barcelona"/>
    <s v="bergantin"/>
    <x v="10"/>
    <s v="Maria Victoria"/>
    <x v="1498"/>
    <n v="133"/>
    <s v="españolas."/>
    <s v="españolas."/>
    <s v="F. Fernandez Lavandera"/>
    <x v="7"/>
    <s v="F."/>
    <s v="Fernandez Lavandera"/>
    <x v="1588"/>
    <x v="0"/>
    <s v="capitán"/>
    <x v="0"/>
    <s v="con 1391 flejos y planchas hierro á D. C. Trovano, 71 flejos y barras id., 20 sacos fécula de patatas, 3 barriles potasa, 1 caja ácido y 6 de fósforo á D. B. Solá y Amat, 6 id. á D. J. Vidal y Ribas, 4 id. à la Sra. viuda Roqué, 2 id. á D. T. Sala, 2 id. à D. G. M. Cañadó, 15 barricas ácido nítrico á los Sres. Lafonte, 15 barriles tintura molida, 9 de sulfato y 3 de estracto de campeche á D. B. Fiol, 330 bultos de diferentes géneros à los se"/>
    <s v="De Rouen y Málaga en 64 d. bergantin Maria Victoria, de 133 t., c. D. F. Fernandez Lavandera, con 1391 flejos y planchas hierro á D. C. Trovano, 71 flejos y barras id., 20 sacos fécula de patatas, 3 barriles potasa, 1 caja ácido y 6 de fósforo á D. B. Solá y Amat, 6 id. á D. J. Vidal y Ribas, 4 id. à la Sra. viuda Roqué, 2 id. á D. T. Sala, 2 id. à D. G. M. Cañadó, 15 barricas ácido nítrico á los Sres. Lafonte, 15 barriles tintura molida, 9 de sulfato y 3 de estracto de campeche á D. B. Fiol, 330 bultos de diferentes géneros à los se"/>
  </r>
  <r>
    <n v="3815"/>
    <s v="1853-02-10"/>
    <s v="1852-12-23"/>
    <s v="48 d.,"/>
    <s v="1853-02-09"/>
    <s v="Rouen"/>
    <s v="Rouen"/>
    <s v="Havre de Gracia"/>
    <s v="Barcelona"/>
    <s v="polacra-goleta"/>
    <x v="2"/>
    <s v="Sta. Eulalia"/>
    <x v="1499"/>
    <n v="119"/>
    <s v="españolas."/>
    <s v="españolas."/>
    <s v="M. Gomez"/>
    <x v="13"/>
    <s v="M."/>
    <s v="Gomez"/>
    <x v="147"/>
    <x v="0"/>
    <s v="capitán"/>
    <x v="0"/>
    <s v="con 318 bultos drogas á los señores Bordon y Acelina, 4 botijas muriático de estaño á D. J. Vidal y Ribas. 6 bultos fóssoro á D. M. Llobet. 4 cajas id. y 1 barril orchila á la seňora viuda Rusiňol, 50 bultos ácido v pirolignito de plomo á D. P. Bohigas y 3 balas palo molido á la órden, consignado á D. B. Fiol.—1la tenido entrada á las ocho de la mañana."/>
    <s v="De Rouen y Havre de Gracia en 48 d., polacra-goleta Sta. Eulalia, de 119 t., c. D. M. Gomez, con 318 bultos drogas á los señores Bordon y Acelina, 4 botijas muriático de estaño á D. J. Vidal y Ribas. 6 bultos fóssoro á D. M. Llobet. 4 cajas id. y 1 barril orchila á la seňora viuda Rusiňol, 50 bultos ácido v pirolignito de plomo á D. P. Bohigas y 3 balas palo molido á la órden, consignado á D. B. Fiol.—1la tenido entrada á las ocho de la mañana."/>
  </r>
  <r>
    <n v="4449"/>
    <s v="1853-04-29"/>
    <s v="1853-03-28"/>
    <s v="31 d."/>
    <s v="1853-04-28"/>
    <s v="Rouen "/>
    <s v="Rouen "/>
    <m/>
    <s v="Barcelona"/>
    <s v="bergantin goleta"/>
    <x v="9"/>
    <s v="Actif"/>
    <x v="823"/>
    <n v="79"/>
    <s v="francesa."/>
    <s v="francesa."/>
    <s v="B. Boré"/>
    <x v="8"/>
    <s v="B."/>
    <s v="Boré"/>
    <x v="1589"/>
    <x v="0"/>
    <s v="capitán"/>
    <x v="0"/>
    <s v="con 189 bultos drogas á D. J. Vidal y Ribas, 40 sacos fécula de patata á los Sres. Alesan hermanos, 30 id. à D. M. Roca, 80 id. y 2 barricas pirolignito de plomo á la Sra. viuda Lajus, 100 sacos fécula de patata y 8 barriles tinte molido á D. M. Llobet, 12 botellas cianuro de potasa à los Sres. Berdon y Aselina, 2 cajas maquinaria á los Sres. Bonaplata, 42 barriles fécula de patata, 15 de campeche en polvo, 6 botijas aguarás, 20 de sal de estaño, 20 de álcali volatil, 12 barries alambre, y 12 cajas albúmina à D. B. Solá y Amat.—Ha tenido entrada à las doce del del dia."/>
    <s v="De Rouen en 31 d. bergantin goleta Actif, de 79 t., c. D. B. Boré, con 189 bultos drogas á D. J. Vidal y Ribas, 40 sacos fécula de patata á los Sres. Alesan hermanos, 30 id. à D. M. Roca, 80 id. y 2 barricas pirolignito de plomo á la Sra. viuda Lajus, 100 sacos fécula de patata y 8 barriles tinte molido á D. M. Llobet, 12 botellas cianuro de potasa à los Sres. Berdon y Aselina, 2 cajas maquinaria á los Sres. Bonaplata, 42 barriles fécula de patata, 15 de campeche en polvo, 6 botijas aguarás, 20 de sal de estaño, 20 de álcali volatil, 12 barries alambre, y 12 cajas albúmina à D. B. Solá y Amat.—Ha tenido entrada à las doce del del dia."/>
  </r>
  <r>
    <n v="4767"/>
    <s v="1853-06-02"/>
    <s v="1853-05-11"/>
    <s v="21 d."/>
    <s v="1853-06-01"/>
    <s v="Rouen "/>
    <s v="Rouen "/>
    <m/>
    <s v="Barcelona"/>
    <s v="bergantin"/>
    <x v="10"/>
    <s v="Arthur"/>
    <x v="1500"/>
    <n v="324"/>
    <s v="francesas."/>
    <s v="francesas."/>
    <s v="Mr. Tinhard"/>
    <x v="492"/>
    <s v="Mr."/>
    <s v="Tinhard"/>
    <x v="1590"/>
    <x v="0"/>
    <s v="capitán"/>
    <x v="0"/>
    <s v="con 205 bultos drogas à D. J. Vidal y Ribas. 111 id. à D. M. Llobet, 15 id. á los señores Bardon y Asselina, 13 id, à D. T. Salá, 8 id. à D. J. Casamitjana, 5 id. al Sr. Guizi, 100 sacos fécula de patata á D. C. Puigoriol, 100 id. à D. J. Regás, 20 id. á la Sra. viuda Lajust, 222 id. á la órden, 150 id.1 36 bultos drogas á D. B. Fiol y 6 de resina á la órden.—Ila tenido entrada á las dos de la tarde."/>
    <s v="De Rouen en 21 d. bergantin Arthur, de 324 t., c. Mr. Tinhard, con 205 bultos drogas à D. J. Vidal y Ribas. 111 id. à D. M. Llobet, 15 id. á los señores Bardon y Asselina, 13 id, à D. T. Salá, 8 id. à D. J. Casamitjana, 5 id. al Sr. Guizi, 100 sacos fécula de patata á D. C. Puigoriol, 100 id. à D. J. Regás, 20 id. á la Sra. viuda Lajust, 222 id. á la órden, 150 id.1 36 bultos drogas á D. B. Fiol y 6 de resina á la órden.—Ila tenido entrada á las dos de la tarde."/>
  </r>
  <r>
    <n v="6610"/>
    <s v="1853-11-28"/>
    <s v="1853-11-04"/>
    <s v="23 d."/>
    <s v="1853-11-27"/>
    <s v="Rouen "/>
    <s v="Rouen "/>
    <m/>
    <s v="Barcelona"/>
    <s v="polacra goleta"/>
    <x v="2"/>
    <s v="Due Marie"/>
    <x v="1501"/>
    <n v="103"/>
    <s v="sarda."/>
    <s v="sarda."/>
    <s v="Andrea Dini"/>
    <x v="90"/>
    <s v="Andrea"/>
    <s v="Dini"/>
    <x v="1591"/>
    <x v="0"/>
    <s v="capitán"/>
    <x v="0"/>
    <s v="con drogas, alambre, vinagre y otros efectos á varlos Sres.—Hla tenido entrada por Sanidad á las tres y media de la tarde."/>
    <s v="De Rouen en 23 d. polacra goleta Due Marie, de 103 t., c. Andrea Dini, con drogas, alambre, vinagre y otros efectos á varlos Sres.—Hla tenido entrada por Sanidad á las tres y media de la tarde."/>
  </r>
  <r>
    <n v="6627"/>
    <s v="1853-11-28"/>
    <s v="1853-10-06"/>
    <s v="52 d."/>
    <s v="1853-11-27"/>
    <s v="Rouen "/>
    <s v="Rouen "/>
    <m/>
    <s v="Barcelona"/>
    <s v="bergantin"/>
    <x v="10"/>
    <s v="Flor"/>
    <x v="271"/>
    <n v="181"/>
    <s v="espanolas."/>
    <s v="espanolas."/>
    <s v="Manuel Ribas"/>
    <x v="11"/>
    <s v="Manuel"/>
    <s v="Ribas"/>
    <x v="323"/>
    <x v="0"/>
    <s v="capitán"/>
    <x v="0"/>
    <s v="con 337 bultos drogas à D. Carlos Mesonier, 73 id. á los señores Bardon y Aseline, 8 Id. á D. Pedro Bohigas, 3 id. á D. Pablo Palet, 31 cajas cilindros 4 la órden, 7 id. á D. Joaquin Ricart, 2 id. á los señores Achon y C.*, 10 de maquinaria á los senores Verdan y Vouge, 1 1d. à los señores Gussi hermanos y 6 1d. à D. N. Camps.—Ila tenido entrada por Santdad á las cuatro de la tarde."/>
    <s v="be Rouen en 52 d. bergantin Flor, de 181 t., c. D. Manuel Ribas, con 337 bultos drogas à D. Carlos Mesonier, 73 id. á los señores Bardon y Aseline, 8 Id. á D. Pedro Bohigas, 3 id. á D. Pablo Palet, 31 cajas cilindros 4 la órden, 7 id. á D. Joaquin Ricart, 2 id. á los señores Achon y C.*, 10 de maquinaria á los senores Verdan y Vouge, 1 1d. à los señores Gussi hermanos y 6 1d. à D. N. Camps.—Ila tenido entrada por Santdad á las cuatro de la tarde."/>
  </r>
  <r>
    <n v="5330"/>
    <s v="1853-07-22"/>
    <s v="1853-06-10"/>
    <s v="41 d."/>
    <s v="1853-07-21"/>
    <s v="Rouen "/>
    <s v="Rouen "/>
    <m/>
    <s v="Barcelona"/>
    <s v="goleta"/>
    <x v="8"/>
    <s v="Jephiline"/>
    <x v="1502"/>
    <n v="77"/>
    <s v="francesas."/>
    <s v="francesas."/>
    <s v="Bernard Laumay"/>
    <x v="493"/>
    <s v="Bernard"/>
    <s v="Laumay"/>
    <x v="1592"/>
    <x v="0"/>
    <s v="capitán"/>
    <x v="0"/>
    <s v="con 26 bultos drogas à D. B. Fiol. 10 id. á D. C. Puigoriol, 132 id. y 17 cajas maquinaria á los Sres. Ricard, 60 bultos ácido á la órden y drogas.—Ila tenido entrada á la ana y media de la tarde."/>
    <s v="De Rouen en 41 d. goleta Jephiline, de 77 1., c. Bernard Laumay, con 26 bultos drogas à D. B. Fiol. 10 id. á D. C. Puigoriol, 132 id. y 17 cajas maquinaria á los Sres. Ricard, 60 bultos ácido á la órden y drogas.—Ila tenido entrada á la ana y media de la tarde."/>
  </r>
  <r>
    <n v="3751"/>
    <s v="1853-02-09"/>
    <s v="1853-01-17"/>
    <s v="22 d."/>
    <s v="1853-02-08"/>
    <s v="Rouen "/>
    <s v="Rouen "/>
    <m/>
    <s v="Barcelona"/>
    <s v="bergantin"/>
    <x v="10"/>
    <s v="Le Linon"/>
    <x v="1503"/>
    <n v="184"/>
    <s v="francesas."/>
    <s v="francesas."/>
    <s v="Collet"/>
    <x v="2"/>
    <m/>
    <s v="Collet"/>
    <x v="1593"/>
    <x v="0"/>
    <s v="capitán"/>
    <x v="0"/>
    <s v="con 10,000 ladrillos refractarios, 307 bultos drogas, 99 barricas brea y 6 cajas cilindros à D. B. Solá y Amat.—Ha tenido entrada á las 9 de la mañana."/>
    <s v="De Rouen en 22 d. bergantin Le Linon, de 184 t., c. Collet, con 10,000 ladrillos refractarios, 307 bultos drogas, 99 barricas brea y 6 cajas cilindros à D. B. Solá y Amat.—Ha tenido entrada á las 9 de la mañana."/>
  </r>
  <r>
    <n v="5786"/>
    <s v="1853-08-30"/>
    <s v="1853-07-27"/>
    <s v="33 d."/>
    <s v="1853-08-29"/>
    <s v="Rouen "/>
    <s v="Rouen "/>
    <m/>
    <s v="Barcelona"/>
    <s v="bergantin"/>
    <x v="10"/>
    <s v="Rosalie Renanrelée"/>
    <x v="1504"/>
    <n v="97"/>
    <s v="francesa."/>
    <s v="francesa."/>
    <s v="Maxin Blaguier"/>
    <x v="494"/>
    <s v="Maxin"/>
    <s v="Blaguier"/>
    <x v="1594"/>
    <x v="0"/>
    <s v="capitán"/>
    <x v="0"/>
    <s v="con 100 sacos fécula de patata y 50 barriles alum à D. B. Fiol, 35 id. a D. B. Solá y Amat, 33 barriles cloruro de cal á los seßores Berdon y Aseline, 110 bultos drogas à D. J. Vidal y Ribas,"/>
    <s v="De Rouen en 33 d. bergantin Rosalie Renanrelée, de 97 t., c. Maxin Blaguier, con 100 sacos fécula de patata y 50 barriles alum à D. B. Fiol, 35 id. a D. B. Solá y Amat, 33 barriles cloruro de cal á los seßores Berdon y Aseline, 110 bultos drogas à D. J. Vidal y Ribas,"/>
  </r>
  <r>
    <n v="3811"/>
    <s v="1853-02-10"/>
    <s v="1852-12-15"/>
    <s v="56 d."/>
    <s v="1853-02-09"/>
    <s v="Rouen "/>
    <s v="Rouen "/>
    <m/>
    <s v="Barcelona"/>
    <s v="bergantin"/>
    <x v="10"/>
    <s v="Sidonié."/>
    <x v="1505"/>
    <n v="100"/>
    <s v="francesa."/>
    <s v="francesa."/>
    <s v="Leray"/>
    <x v="2"/>
    <m/>
    <s v="Leray"/>
    <x v="1595"/>
    <x v="0"/>
    <s v="capitán"/>
    <x v="0"/>
    <s v="con drogueria y otros efectos, consignado á D. B. Soli y Amat.—IIa tenido entrada à las tres y media de la tarde."/>
    <s v="De Rouen en 56 d. bergantin Sidonié. de 100 t., c. Leray, con drogueria y otros efectos, consignado á D. B. Soli y Amat.—IIa tenido entrada à las tres y media de la tarde."/>
  </r>
  <r>
    <n v="3753"/>
    <s v="1853-02-09"/>
    <s v="1852-11-25"/>
    <s v="75 d."/>
    <s v="1853-02-08"/>
    <s v="Rouen Darmud"/>
    <s v="Rouen Darmud"/>
    <s v="Falmouth"/>
    <s v="Barcelona"/>
    <s v="gol."/>
    <x v="8"/>
    <s v="Adela"/>
    <x v="330"/>
    <n v="85"/>
    <s v="españolas."/>
    <s v="españolas."/>
    <s v="F. A. Aguirre"/>
    <x v="99"/>
    <s v="F. A."/>
    <s v="Aguirre"/>
    <x v="741"/>
    <x v="0"/>
    <s v="capitán"/>
    <x v="0"/>
    <s v="con 383 bultos drogas, maquinaria y otros efectos.—Ha tenido entrada á las cuatro de la tarde,"/>
    <s v="De Rouen Darmud y Falmouth en 75 d. gol. Adela, de 85 t., c. D. F. A. Aguirre, con 383 bultos drogas, maquinaria y otros efectos.—Ha tenido entrada á las cuatro de la tarde,"/>
  </r>
  <r>
    <n v="2523"/>
    <s v="1852-09-16"/>
    <s v="1852-07-07"/>
    <s v="70 d."/>
    <s v="1852-09-15"/>
    <s v="Ruan"/>
    <s v="Ruan"/>
    <s v="Santander"/>
    <s v="Barcelona"/>
    <s v="bergantin"/>
    <x v="10"/>
    <s v="María Victoria"/>
    <x v="1506"/>
    <n v="133"/>
    <s v="españolas."/>
    <s v="españolas."/>
    <s v="F. Lavandera"/>
    <x v="7"/>
    <s v="F."/>
    <s v="Lavandera"/>
    <x v="1596"/>
    <x v="0"/>
    <s v="capitán"/>
    <x v="0"/>
    <s v="con 534 bultos drogas y 14 barriles alambre, planchas de hierro, de laton. maquinaria, goma votros efectos."/>
    <s v="De Ruan y Santander en 70 d. bergantin María Victoria, de 133 t., c. D F. Lavandera, con 534 bultos drogas y 14 barriles alambre, planchas de hierro, de laton. maquinaria, goma votros efectos."/>
  </r>
  <r>
    <n v="898"/>
    <s v="1852-04-15"/>
    <s v="1852-03-14"/>
    <s v="31 d."/>
    <s v="1852-04-14"/>
    <s v="Ruan "/>
    <s v="Ruan "/>
    <m/>
    <s v="Barcelona"/>
    <s v="goleta"/>
    <x v="8"/>
    <s v="Concepcion"/>
    <x v="74"/>
    <n v="118"/>
    <s v="españolas."/>
    <s v="españolas."/>
    <s v="Forlipiand"/>
    <x v="2"/>
    <m/>
    <s v="Forlipiand"/>
    <x v="1597"/>
    <x v="0"/>
    <s v="capitán"/>
    <x v="0"/>
    <s v="con maquinaria, tierra blanca, vitriolo, aguaras, espíritu de vinagre, harina de patata, drogas y otros efectos, consignado á D. B. Solá y Amat."/>
    <s v="De Ruan en 31 d. goleta Concepcion, de 118 t., c. Forlipiand, con maquinaria, tierra blanca, vitriolo, aguaras, espíritu de vinagre, harina de patata, drogas y otros efectos, consignado á D. B. Solá y Amat."/>
  </r>
  <r>
    <n v="521"/>
    <s v="1852-03-05"/>
    <s v="1852-02-10"/>
    <s v="23 d."/>
    <s v="1852-03-04"/>
    <s v="Ruan "/>
    <s v="Ruan "/>
    <m/>
    <s v="Barcelona"/>
    <s v="bergantin"/>
    <x v="10"/>
    <s v="Maria Victoria"/>
    <x v="1498"/>
    <n v="133"/>
    <s v="Amát"/>
    <s v="Amát"/>
    <s v="F. Labandera"/>
    <x v="7"/>
    <s v="F."/>
    <s v="Labandera"/>
    <x v="1598"/>
    <x v="0"/>
    <s v="capitán"/>
    <x v="0"/>
    <s v="con maquinaria, drogas y utros efertos, consignado à los Sres Salazar y Torrens."/>
    <s v="De Ruan en 23 d. bergantin Maria Victoria, de 133 t., c. D. F. Labandera, con maquinaria, drogas y utros efertos, consignado à los Sres Salazar y Torrens."/>
  </r>
  <r>
    <n v="1563"/>
    <s v="1852-06-18"/>
    <s v="1852-05-01"/>
    <s v="47 d."/>
    <s v="1852-06-17"/>
    <s v="Ruenies"/>
    <s v="Ruenies"/>
    <s v="Cadiz"/>
    <s v="Barcelona"/>
    <s v="bergentin goleta"/>
    <x v="9"/>
    <s v="P'aquete"/>
    <x v="1507"/>
    <s v="110t"/>
    <s v="españolas."/>
    <s v="españolas."/>
    <s v="V. Porotau"/>
    <x v="1"/>
    <s v="V."/>
    <s v="Porotau"/>
    <x v="1599"/>
    <x v="0"/>
    <s v="capitán"/>
    <x v="0"/>
    <s v="con  203 cajas y 98 barriles azucar, 68 piezas caoba, 51 serones cers, 8 toncladas brasilete, 1 barril cobre viejo y 9670 astas de buey á D. B. Solá y Amat."/>
    <s v="De Ruenies y Cadiz en 47 d. bergentin goleta P'aquete de Antili, de 110t., c. D. V. Porotau,con  203 cajas y 98 barriles azucar, 68 piezas caoba, 51 serones cers, 8 toncladas brasilete, 1 barril cobre viejo y 9670 astas de buey á D. B. Solá y Amat."/>
  </r>
  <r>
    <n v="6125"/>
    <s v="1853-09-30"/>
    <s v="1853-08-26"/>
    <s v="34 d."/>
    <s v="1853-09-29"/>
    <s v="Rutumvert"/>
    <s v="Rutumvert"/>
    <s v="Hafuefrod"/>
    <s v="Barcelona"/>
    <s v="polacra"/>
    <x v="17"/>
    <s v="Active"/>
    <x v="1508"/>
    <n v="67"/>
    <s v="danesa."/>
    <s v="danesa"/>
    <s v="Lauriasen"/>
    <x v="2"/>
    <m/>
    <s v="Lauriasen"/>
    <x v="1600"/>
    <x v="0"/>
    <s v="capitán"/>
    <x v="0"/>
    <s v="con 438 chipons bacalao à los señores Ortembach y C.La dado declaracion à las cinco de la tarde » ba quedado entredicho."/>
    <s v="De Rutumvert y Hafuefrod en 34 d. polacra Active, de 67 t., c. Lauriasen, con 438 chipons bacalao à los señores Ortembach y C.La dado declaracion à las cinco de la tarde » ba quedado entredicho."/>
  </r>
  <r>
    <n v="4454"/>
    <s v="1853-04-29"/>
    <s v="1853-01-24"/>
    <s v="94 d."/>
    <s v="1853-04-28"/>
    <s v="S. Ciprian"/>
    <s v="S. Ciprian"/>
    <s v="Ferrol, Carril"/>
    <s v="Barcelona"/>
    <s v="bergantin geleta"/>
    <x v="9"/>
    <s v="Virgen"/>
    <x v="43"/>
    <n v="87"/>
    <s v="españolas."/>
    <s v="españolas."/>
    <s v="J. Somoza"/>
    <x v="21"/>
    <s v="J."/>
    <s v="Somoza"/>
    <x v="1601"/>
    <x v="0"/>
    <s v="capitán"/>
    <x v="0"/>
    <s v="con 2650 tubos hierro para el gas á D. J. F. Pou y 351 qq. carnazas à la órden."/>
    <s v="De S. Ciprian, Ferrol y Carril en 94 d. bergantin geleta Virgen de Regla, de 87 t., c. D. J. Somoza, con 2650 tubos hierro para el gas á D. J. F. Pou y 351 qq. carnazas à la órden."/>
  </r>
  <r>
    <n v="6301"/>
    <s v="1853-10-16"/>
    <s v="1853-10-08"/>
    <s v="7 d.,"/>
    <s v="1853-10-15"/>
    <s v="sa Cristina"/>
    <s v="sa Cristina"/>
    <s v="Valencla"/>
    <s v="Barcelona"/>
    <s v="laud"/>
    <x v="1"/>
    <s v="Candelarta"/>
    <x v="1509"/>
    <n v="20"/>
    <s v="españolas."/>
    <s v="españolas."/>
    <s v="Manuel Perez"/>
    <x v="11"/>
    <s v="Manuel"/>
    <s v="Perez"/>
    <x v="203"/>
    <x v="0"/>
    <s v="patrón"/>
    <x v="1"/>
    <s v="con 87 cascos sardina y 3 fhrdos congr.o à don J. Serra y Totosaus, 3 Id. y 18 cascos sardina à don Isidro Moreu."/>
    <s v="e sa Cristina y Valencla en 7 d., laud Candelarta, de 20 t., p. Manuel Perez, con 87 cascos sardina y 3 fhrdos congr.o à don J. Serra y Totosaus, 3 Id. y 18 cascos sardina à don Isidro Moreu."/>
  </r>
  <r>
    <n v="3859"/>
    <s v="1853-02-14"/>
    <s v="1852-12-06"/>
    <s v="69 d."/>
    <s v="1853-02-13"/>
    <s v="Saances. Coruña"/>
    <s v="Saances. Coruña"/>
    <s v="Vigo, Cádiz"/>
    <s v="Barcelona"/>
    <s v="bombarda"/>
    <x v="15"/>
    <s v="Aripiua"/>
    <x v="1510"/>
    <n v="82"/>
    <s v="españolas."/>
    <s v="españolas."/>
    <s v="F. Pagós"/>
    <x v="7"/>
    <s v="F."/>
    <s v="Pagós"/>
    <x v="1602"/>
    <x v="0"/>
    <s v="capitán"/>
    <x v="0"/>
    <s v="con 960 sacos harina á D. J. M. Serra."/>
    <s v="De Saances. Coruña, Vigo y Cádiz en 69 d. bombarda Aripiua, de 82 t., c. D. F. Pagós, con 960 sacos harina á D. J. M. Serra."/>
  </r>
  <r>
    <n v="4833"/>
    <s v="1853-06-08"/>
    <s v="1853-05-31"/>
    <s v="8 d."/>
    <s v="1853-06-08"/>
    <s v="Salabreña "/>
    <s v="Salabreña "/>
    <m/>
    <s v="Barcelona"/>
    <s v="laud"/>
    <x v="1"/>
    <s v="Francisca"/>
    <x v="24"/>
    <n v="17"/>
    <s v="españolas"/>
    <s v="españolas"/>
    <s v="J. B. Martinez"/>
    <x v="15"/>
    <s v="J. B."/>
    <s v="Martinez"/>
    <x v="133"/>
    <x v="98"/>
    <s v="patrón"/>
    <x v="1"/>
    <s v="con 400 a. tomates y 1 de pimientos."/>
    <s v="De Salabreña en 8 d. laud Francisca, de 17 t., p. J. B. Martinez, con 400 a. tomates y 1 de pimientos."/>
  </r>
  <r>
    <n v="1259"/>
    <s v="1852-05-18"/>
    <s v="1852-05-09"/>
    <s v="8 d."/>
    <s v="1852-05-17"/>
    <s v="Salobreña"/>
    <s v="Salobreña"/>
    <s v="Vinaróz"/>
    <s v="Barcelona"/>
    <s v="laud"/>
    <x v="1"/>
    <s v="Cármen"/>
    <x v="57"/>
    <n v="19"/>
    <s v="españolas."/>
    <s v="españolas."/>
    <s v="C. Benasco"/>
    <x v="91"/>
    <s v="C."/>
    <s v="Benasco"/>
    <x v="59"/>
    <x v="0"/>
    <s v="patrón"/>
    <x v="1"/>
    <s v="con 600 paquetes pleita y 40 balas algodon á D. P. Oliva, y 50 arrobas tomates."/>
    <s v="_x000a_De Salobreña y Vinaróz en 8 d. laud Cármen, de 19 t., p. C. Benasco, con 600 paquetes pleita y 40 balas algodon á D. P. Oliva, y 50 arrobas tomates."/>
  </r>
  <r>
    <n v="1394"/>
    <s v="1852-06-01"/>
    <s v="1852-05-26"/>
    <s v="5 d."/>
    <s v="1852-05-31"/>
    <s v="Salobreña"/>
    <s v="Salobreña"/>
    <s v="Vinarôz"/>
    <s v="Barcelona"/>
    <s v="land"/>
    <x v="1"/>
    <s v="Castillo"/>
    <x v="58"/>
    <n v="27"/>
    <s v="españolas."/>
    <s v="españolas."/>
    <s v="J. B. Benasco"/>
    <x v="15"/>
    <s v="J. B."/>
    <s v="Benasco"/>
    <x v="59"/>
    <x v="0"/>
    <s v="capitán"/>
    <x v="0"/>
    <s v="con 33 balas algodon"/>
    <s v="De Salobreña y Vinarôz en 5 d. land Castillo, de 27 t., c. D. J. B. Benasco, con 33 balas algodon"/>
  </r>
  <r>
    <n v="1078"/>
    <s v="1852-04-30"/>
    <s v="1852-04-22"/>
    <s v="7 d."/>
    <s v="1852-04-29"/>
    <s v="Salobreña"/>
    <s v="Salobreña"/>
    <s v="Motril"/>
    <s v="Barcelona"/>
    <s v="laud"/>
    <x v="1"/>
    <s v="Teresa"/>
    <x v="8"/>
    <n v="41"/>
    <s v="españolas."/>
    <s v="españolas."/>
    <s v="J. Puig"/>
    <x v="21"/>
    <s v="J."/>
    <s v="Puig"/>
    <x v="237"/>
    <x v="0"/>
    <s v="patrón"/>
    <x v="1"/>
    <s v="con 22 balas algodon y 1000 paquetes pleita á D. P. Oliva, 700 id. al patron y 30 fanegas garbanzos á D. J. Estrany."/>
    <s v="De Salobreña y Motril en 7 d. laud Teresa, de 41 t., p. J. Puig, con 22 balas algodon y 1000 paquetes pleita á D. P. Oliva, 700 id. al patron y 30 fanegas garbanzos á D. J. Estrany."/>
  </r>
  <r>
    <n v="765"/>
    <s v="1852-04-01"/>
    <s v="1852-03-17"/>
    <s v="14 d."/>
    <s v="1852-03-31"/>
    <s v="Salobreña "/>
    <s v="Salobreña "/>
    <m/>
    <s v="Barcelona"/>
    <s v="laud"/>
    <x v="1"/>
    <s v="Concepcion"/>
    <x v="74"/>
    <n v="16"/>
    <s v="españolas."/>
    <s v="españolas."/>
    <s v="J. Bautista Benasco"/>
    <x v="95"/>
    <s v="J. Bautista"/>
    <s v="Benasco"/>
    <x v="59"/>
    <x v="0"/>
    <s v="patrón"/>
    <x v="1"/>
    <s v="con 1250 paquetes pleita, 17 arrobas mineral cobalto y 25 de arena à los Sres. Solér y Esteve."/>
    <s v="De Salobreña en 14 d. laud Concepcion, de 16 t., p. J. Bautista Benasco, con 1250 paquetes pleita, 17 arrobas mineral cobalto y 25 de arena à los Sres. Solér y Esteve."/>
  </r>
  <r>
    <n v="1508"/>
    <s v="1852-06-11"/>
    <s v="1852-06-05"/>
    <s v="5 d."/>
    <s v="1852-06-10"/>
    <s v="Salobreña "/>
    <s v="Salobreña "/>
    <m/>
    <s v="Barcelona"/>
    <s v="laud"/>
    <x v="1"/>
    <s v="Deotero"/>
    <x v="157"/>
    <n v="18"/>
    <s v="españolos."/>
    <s v="españolos."/>
    <s v="P. Puchol"/>
    <x v="33"/>
    <s v="P."/>
    <s v="Puchol"/>
    <x v="186"/>
    <x v="0"/>
    <s v="patrón"/>
    <x v="1"/>
    <s v="con 1500 rollos pleita à D. F. Carbó y 400 arrobas tomates"/>
    <s v="De Salobreña en 5 d. laud Deotero, de 18 t., p. P. Puchol, con 1500 rollos pleita à D. F. Carbó y 400 arrobas tomates"/>
  </r>
  <r>
    <n v="4939"/>
    <s v="1853-06-15"/>
    <s v="1853-06-08"/>
    <s v="6 d."/>
    <s v="1853-06-14"/>
    <s v="Salobreña "/>
    <s v="Salobreña "/>
    <m/>
    <s v="Barcelona"/>
    <s v="laud"/>
    <x v="1"/>
    <s v="San Sebastian"/>
    <x v="12"/>
    <n v="23"/>
    <s v="españolas."/>
    <s v="españolas."/>
    <s v="F. Juan"/>
    <x v="7"/>
    <s v="F."/>
    <s v="Juan"/>
    <x v="152"/>
    <x v="34"/>
    <s v="patrón"/>
    <x v="1"/>
    <s v="con 350 arrobas tomates. 625 paquetes pleita à la órden."/>
    <s v="De Salobreña en 6 d. laud San Sebastian, de 23 t., p. F. Juan, con 350 arrobas tomates. 625 paquetes pleita à la órden."/>
  </r>
  <r>
    <n v="4837"/>
    <s v="1853-06-08"/>
    <s v="1853-05-30"/>
    <s v="9 ?"/>
    <s v="1853-06-08"/>
    <s v="Salobreña "/>
    <s v="Salobreña "/>
    <m/>
    <s v="Barcelona"/>
    <s v="d laud"/>
    <x v="1"/>
    <s v="Nuestra Señora"/>
    <x v="1511"/>
    <n v="14"/>
    <s v="españolas"/>
    <s v="españolas"/>
    <s v="J. J. Escarsena"/>
    <x v="126"/>
    <s v="J. J."/>
    <s v="Escarsena"/>
    <x v="898"/>
    <x v="0"/>
    <s v="patrón"/>
    <x v="1"/>
    <s v="con 400 arrobas tomates."/>
    <s v="De Salobreña en 9 d laud Nuestra Señora de la Oliva, de 14 t., p. J. J. Escarsena, con 400 arrobas tomates."/>
  </r>
  <r>
    <n v="1495"/>
    <s v="1852-06-11"/>
    <s v="1852-06-04"/>
    <s v="6 d."/>
    <s v="1852-06-10"/>
    <s v="Salobreña "/>
    <s v="Salobreña "/>
    <m/>
    <s v="Barcelona"/>
    <s v="laud"/>
    <x v="1"/>
    <s v="S. José"/>
    <x v="6"/>
    <n v="28"/>
    <s v="españolos."/>
    <s v="españolos."/>
    <s v="F. Ballester"/>
    <x v="7"/>
    <s v="F."/>
    <s v="Ballester"/>
    <x v="90"/>
    <x v="0"/>
    <s v="patrón"/>
    <x v="1"/>
    <s v="con 500 rollos pleita à D. A. Moragas y 500 a. tomates."/>
    <s v="De Salobreña en 6 d. laud S. José, de 28 t., p. F. Ballester, con 500 rollos pleita à D. A. Moragas y 500 a. tomates."/>
  </r>
  <r>
    <n v="1385"/>
    <s v="1852-05-30"/>
    <s v="1852-05-23"/>
    <s v="6 d."/>
    <s v="1852-05-29"/>
    <s v="Salobreña "/>
    <s v="Salobreña "/>
    <m/>
    <s v="Barcelona"/>
    <s v="laud"/>
    <x v="1"/>
    <s v="San Antonio"/>
    <x v="7"/>
    <n v="20"/>
    <s v="españolos."/>
    <s v="españolos."/>
    <s v="J. F. Mas"/>
    <x v="113"/>
    <s v="J. F."/>
    <m/>
    <x v="113"/>
    <x v="0"/>
    <s v="patrón"/>
    <x v="1"/>
    <s v="con 400 arrobas tomates, y 1/2 pipa aceite de linaza."/>
    <s v="De Salobreña en 6 d. laud San Antonio, de 20 t., p. J. F. Mas, con 400 arrobas tomates, y 1/2 pipa aceite de linaza."/>
  </r>
  <r>
    <n v="1567"/>
    <s v="1852-06-19"/>
    <s v="1852-06-13"/>
    <s v="5 d."/>
    <s v="1852-06-18"/>
    <s v="Salobreña "/>
    <s v="Salobreña "/>
    <m/>
    <s v="Barcelona"/>
    <s v="land"/>
    <x v="1"/>
    <s v="San Ramon"/>
    <x v="27"/>
    <n v="20"/>
    <s v="españolas."/>
    <s v="españolas."/>
    <s v="J. Castelló"/>
    <x v="21"/>
    <s v="J."/>
    <s v="Castelló"/>
    <x v="689"/>
    <x v="0"/>
    <s v="patrón"/>
    <x v="1"/>
    <s v="con 400 arrobas tomates."/>
    <s v="De Salobreña en 5 d. land San Ramon, de 20 t., p. J. Castelló, con 400 arrobas tomates."/>
  </r>
  <r>
    <n v="1488"/>
    <s v="1852-06-10"/>
    <s v="1852-06-02"/>
    <s v="7 d."/>
    <s v="1852-06-09"/>
    <s v="Salobreña "/>
    <s v="Salobreña "/>
    <m/>
    <s v="Barcelona"/>
    <s v="laud"/>
    <x v="1"/>
    <s v="Sto. Domingo"/>
    <x v="296"/>
    <n v="14"/>
    <s v="españolas."/>
    <s v="españolas."/>
    <s v="J. Forner"/>
    <x v="21"/>
    <s v="J."/>
    <s v="Forner"/>
    <x v="310"/>
    <x v="0"/>
    <s v="patrón"/>
    <x v="1"/>
    <s v="con 100 gq. alcohol, 12 caños plomo, 400 a. tomates, 700 rollos pleita y i fardo badanas á D. R. Gili."/>
    <s v="De Salobreña en 7 d. laud Sto. Domingo, de 14 t., p. J. Forner, con 100 gq. alcohol, 12 caños plomo, 400 a. tomates, 700 rollos pleita y i fardo badanas á D. R. Gili."/>
  </r>
  <r>
    <n v="840"/>
    <s v="1852-04-05"/>
    <s v="1852-02-10"/>
    <s v="54 d."/>
    <s v="1852-04-04"/>
    <s v="San Juan de los Remedios "/>
    <s v="San Juan de los Remedios "/>
    <m/>
    <s v="Barcelona"/>
    <s v="bergentin"/>
    <x v="10"/>
    <s v="Tres"/>
    <x v="1197"/>
    <n v="250"/>
    <s v="españolas."/>
    <s v="españolas."/>
    <s v="M. Martorell"/>
    <x v="13"/>
    <s v="M."/>
    <s v="Martorell"/>
    <x v="313"/>
    <x v="0"/>
    <s v="capitán"/>
    <x v="0"/>
    <s v="con 10 bocoyes, 2 cajas y 2 barriles cobre, 600 gq. campeche, 228 trozos cooba, 10 de cedro, 4 toneladas guayacan , 90 trozos cerillo ébano á los senores Carey y Vera, 1034 docenas esponjas y 12 cajas azúcar á D. J. España, 6 pipas, 5 barriles y 12 pedazos cobre viejo à D. J. Torrens, y 16 pedazos id. á D. P. Bohigas"/>
    <s v="De San Juan de los Remedios en 54 d. bergentin Tres de Mayo, de 250 t., c. D. M. Martorell, con 10 bocoyes, 2 cajas y 2 barriles cobre, 600 gq. campeche, 228 trozos cooba, 10 de cedro, 4 toneladas guayacan , 90 trozos cerillo ébano á los senores Carey y Vera, 1034 docenas esponjas y 12 cajas azúcar á D. J. España, 6 pipas, 5 barriles y 12 pedazos cobre viejo à D. J. Torrens, y 16 pedazos id. á D. P. Bohigas"/>
  </r>
  <r>
    <n v="202"/>
    <s v="1852-01-19"/>
    <s v="1852-01-05"/>
    <s v="13 d."/>
    <s v="1852-01-18"/>
    <s v="San Lácar"/>
    <s v="San Lácar"/>
    <s v="Isla Cristina, Sitges"/>
    <s v="Barcelona"/>
    <s v="laud"/>
    <x v="1"/>
    <s v="San Magin"/>
    <x v="263"/>
    <n v="42"/>
    <s v="españolas."/>
    <s v="españolas."/>
    <s v="M. Guarch"/>
    <x v="13"/>
    <s v="M."/>
    <s v="Guarch"/>
    <x v="260"/>
    <x v="0"/>
    <s v="patrón"/>
    <x v="1"/>
    <s v="con 1110 gg. algarrobas á D. C. Casañas y Batlle."/>
    <s v="De San Lácar, Isla Cristina y Sitges en 13 d. laud San Magin, de 42 t., p. M. Guarch, con 1110 gg. algarrobas á D. C. Casañas y Batlle."/>
  </r>
  <r>
    <n v="498"/>
    <s v="1852-03-04"/>
    <s v="1852-01-18"/>
    <s v="45 d."/>
    <s v="1852-03-03"/>
    <s v="San Sebastian"/>
    <s v="San Sebastian"/>
    <s v="Saptander"/>
    <s v="Barcelona"/>
    <s v="polacra"/>
    <x v="17"/>
    <s v="Vestal"/>
    <x v="659"/>
    <n v="113"/>
    <s v="españolas."/>
    <s v="españolas."/>
    <s v="I. Millet"/>
    <x v="259"/>
    <s v="I."/>
    <s v="Millet"/>
    <x v="320"/>
    <x v="0"/>
    <s v="capitán"/>
    <x v="0"/>
    <s v="con 1380 sacos harina á los señores Serra y Parladé."/>
    <s v="De San Sebastian y Saptander en 45 d. polacra Vestal, de 113 t., c. D. I. Millet, con 1380 sacos harina á los señores Serra y Parladé."/>
  </r>
  <r>
    <n v="5280"/>
    <s v="1853-07-16"/>
    <s v="1853-07-01"/>
    <s v="14 d."/>
    <s v="1853-07-15"/>
    <s v="San Stefano"/>
    <s v="San Stefano"/>
    <s v="Porloferraja"/>
    <s v="Barcelona"/>
    <s v="laud"/>
    <x v="1"/>
    <s v="S. José"/>
    <x v="115"/>
    <n v="50"/>
    <s v="españolas."/>
    <s v="españolas."/>
    <s v="Mateo Bosch"/>
    <x v="77"/>
    <s v="Mateo"/>
    <s v="Bosch"/>
    <x v="139"/>
    <x v="188"/>
    <s v="patrón"/>
    <x v="1"/>
    <s v="con 270 somes carbon à los Sres. Olsina y Dauner.—Hla tenido entrada à las siete de la tarde."/>
    <s v="De San Stefano y Porloferraja en 14 d. laud S. José, de 50 t., p. Mateo Bosch, con 270 somes carbon à los Sres. Olsina y Dauner.—Hla tenido entrada à las siete de la tarde. "/>
  </r>
  <r>
    <n v="4242"/>
    <s v="1853-04-03"/>
    <s v="1853-03-21"/>
    <s v="12 d."/>
    <s v="1853-04-02"/>
    <s v="Sanidad "/>
    <s v="Sanidad "/>
    <m/>
    <s v="Barcelona"/>
    <s v="polacra goleta"/>
    <x v="2"/>
    <s v="Talia"/>
    <x v="1512"/>
    <n v="118"/>
    <s v="espanolas."/>
    <s v="espanolas."/>
    <s v="A. Castellá"/>
    <x v="5"/>
    <s v="A."/>
    <s v="Castellá"/>
    <x v="508"/>
    <x v="0"/>
    <s v="capitán"/>
    <x v="0"/>
    <s v="con 1400 sacos harina á los Sres. Gasso y compañia."/>
    <s v="De Sanidad en 12 d. polacra goleta Talia, de 118 t., c. D. A. Castellá, con 1400 sacos harina á los Sres. Gasso y compañia."/>
  </r>
  <r>
    <n v="5955"/>
    <s v="1853-09-16"/>
    <s v="1853-08-22"/>
    <s v="24 d."/>
    <s v="1853-09-15"/>
    <s v="Sanlander "/>
    <s v="Sanlander "/>
    <m/>
    <s v="Barcelona"/>
    <s v="goleta"/>
    <x v="8"/>
    <s v="No"/>
    <x v="1513"/>
    <n v="105"/>
    <s v="españolas."/>
    <s v="españolas."/>
    <s v="Francisco Urgell"/>
    <x v="20"/>
    <s v="Francisco"/>
    <s v="Urgell"/>
    <x v="227"/>
    <x v="0"/>
    <s v="capitán"/>
    <x v="0"/>
    <s v="con 1500 sacos harina á D. Gaspar Dotras."/>
    <s v="De Sanlander en 24 d. goleta No fué vencida, de 105 t., c. D. Francisco Urgell, con 1500 sacos harina á D. Gaspar Dotras."/>
  </r>
  <r>
    <n v="1088"/>
    <s v="1852-05-01"/>
    <s v="1852-03-31"/>
    <s v="30 d."/>
    <s v="1852-04-30"/>
    <s v="Sanlúcar"/>
    <s v="Sanlúcar"/>
    <s v="A, amonte, Cádiz, Matapzas, Tarragona"/>
    <s v="Barcelona"/>
    <s v="laud"/>
    <x v="1"/>
    <s v="Jóven Concepcion"/>
    <x v="1514"/>
    <n v="45"/>
    <s v="españolas."/>
    <s v="españolas."/>
    <s v="F. Carbonell"/>
    <x v="7"/>
    <s v="Francisco"/>
    <s v="Carbonell"/>
    <x v="11"/>
    <x v="4"/>
    <s v="patrón"/>
    <x v="1"/>
    <s v="con 1466 fan. trigo á D. C. Casanovas y Batlle."/>
    <s v="De Sanlúcar, Ayamonte, Cádiz, Matapzas y Tarragona en 30 d. laud Jóven Concepcion, de 45 t., p. F. Carbonell, con 1466 fan. trigo á D. C. Casanovas y Batlle."/>
  </r>
  <r>
    <n v="5286"/>
    <s v="1853-07-17"/>
    <s v="1853-07-06"/>
    <s v="10 d."/>
    <s v="1853-07-16"/>
    <s v="Santa Margarita "/>
    <s v="Santa Margarita "/>
    <m/>
    <s v="Barcelona"/>
    <s v="bombarda"/>
    <x v="15"/>
    <s v="Providencia"/>
    <x v="540"/>
    <n v="99"/>
    <s v="toscana."/>
    <s v="toscana."/>
    <s v="G. Bautista Tolle"/>
    <x v="495"/>
    <s v="G. Bautista"/>
    <s v="Tolle"/>
    <x v="1603"/>
    <x v="0"/>
    <s v="capitán"/>
    <x v="0"/>
    <s v="con 460 somes carbon à D. José Sagas. Ha tenido entrada à las seis de la mañana."/>
    <s v="De Santa Margarita en 10 d. bombarda Providencia, de 99 t.; c. G. Bautista Tolle, con 460 somes carbon à D. José Sagas. Ha tenido entrada à las seis de la mañana."/>
  </r>
  <r>
    <n v="2112"/>
    <s v="1852-08-11"/>
    <s v="1852-08-07"/>
    <s v="3 d."/>
    <s v="1852-08-10"/>
    <s v="Santa Pala"/>
    <s v="Santa Pala"/>
    <s v="Tarragona"/>
    <s v="Barcelona"/>
    <s v="laud"/>
    <x v="1"/>
    <s v="San José"/>
    <x v="115"/>
    <n v="16"/>
    <s v="españolas."/>
    <s v="españolas."/>
    <s v="B. Bosch"/>
    <x v="8"/>
    <s v="Bartolome"/>
    <s v="Bosch"/>
    <x v="139"/>
    <x v="59"/>
    <s v="patrón"/>
    <x v="1"/>
    <s v="con 120 cahices cebada á los Sres. Olsina y Dauner."/>
    <s v="De Santa Pala y Tarragona en 3 d. laud San José, de 16 t., p. B. Bosch, con 120 cahices cebada á los Sres. Olsina y Dauner."/>
  </r>
  <r>
    <n v="2715"/>
    <s v="1852-09-29"/>
    <s v="1852-09-18"/>
    <s v="10 d."/>
    <s v="1852-09-28"/>
    <s v="Santa Pola"/>
    <s v="Santa Pola"/>
    <s v="Tarragona"/>
    <s v="Barcelona"/>
    <s v="laud"/>
    <x v="1"/>
    <s v="Almas"/>
    <x v="69"/>
    <n v="10"/>
    <s v="españolas."/>
    <s v="españolas."/>
    <s v="L. Ruiz"/>
    <x v="49"/>
    <s v="L."/>
    <s v="Ruiz"/>
    <x v="1030"/>
    <x v="0"/>
    <s v="patrón"/>
    <x v="1"/>
    <s v="con 40 cahices cebada y 26 de salvado á los Sres. Castelló y Compañía."/>
    <s v="De Santa Pola y Tarragona en 10 d. laud Almas, de 10 t., p. L. Ruiz, con 40 cahices cebada y 26 de salvado á los Sres. Castelló y Compañía."/>
  </r>
  <r>
    <n v="5932"/>
    <s v="1853-09-14"/>
    <s v="1853-08-29"/>
    <s v="15 d."/>
    <s v="1853-09-13"/>
    <s v="Santa Pola"/>
    <s v="Santa Pola"/>
    <s v="Alicante"/>
    <s v="Barcelona"/>
    <s v="laud"/>
    <x v="1"/>
    <s v="Elvira"/>
    <x v="161"/>
    <n v="42"/>
    <s v="españolas."/>
    <s v="españolas."/>
    <s v="Francisco Ubeda"/>
    <x v="20"/>
    <s v="Francisco"/>
    <s v="Ubeda"/>
    <x v="207"/>
    <x v="0"/>
    <s v="patrón"/>
    <x v="1"/>
    <s v="con 600 fanegas cebada, 390 de trigo, y 47 sacos barina á D. JJuan Estrany."/>
    <s v="_x000a__x000a_De Santa Pola y Alicante en 15 d. laud Elvira, de 42 t., p. Francisco Ubeda, con 600 fanegas cebada, 390 de trigo, y 47 sacos barina á D. JJuan Estrany."/>
  </r>
  <r>
    <n v="4435"/>
    <s v="1853-04-28"/>
    <s v="1853-04-14"/>
    <s v="13 d."/>
    <s v="1853-04-27"/>
    <s v="Santa Pola"/>
    <s v="Santa Pola"/>
    <s v="Alicante"/>
    <s v="Barcelona"/>
    <s v="laud"/>
    <x v="1"/>
    <s v="Merced"/>
    <x v="3"/>
    <n v="43"/>
    <s v="españolas."/>
    <s v="españolas."/>
    <s v="F. Perez"/>
    <x v="7"/>
    <s v="F."/>
    <s v="Perez"/>
    <x v="203"/>
    <x v="0"/>
    <s v="patrón"/>
    <x v="1"/>
    <s v="con 320 cahices cebada, 100 de trigo, y 100 bultos esparteria à D. J. Estrany."/>
    <s v="De Santa Pola y Alicante en 13 d. laud Merced, de 43 t., p. F. Perez, con 320 cahices cebada, 100 de trigo, y 100 bultos esparteria à D. J. Estrany."/>
  </r>
  <r>
    <n v="1328"/>
    <s v="1852-05-24"/>
    <s v="1852-05-14"/>
    <s v="9 d."/>
    <s v="1852-05-23"/>
    <s v="Santa Pola"/>
    <s v="Santa Pola"/>
    <s v="Salou"/>
    <s v="Barcelona"/>
    <s v="laud"/>
    <x v="1"/>
    <s v="S. Pedro"/>
    <x v="124"/>
    <n v="15"/>
    <s v="españolas."/>
    <s v="españolas."/>
    <s v="J. A. Blanco"/>
    <x v="60"/>
    <s v="J. A."/>
    <s v="Blanco"/>
    <x v="1604"/>
    <x v="0"/>
    <s v="patrón"/>
    <x v="1"/>
    <s v="con 150 qq. ceniza de sose y 14 de piedra salicor á D. J. Olsina."/>
    <s v="De Santa Pola y Salou en 9 d. laud S. Pedro, de 15 t., p. J. A. Blanco, con 150 qq. ceniza de sose y 14 de piedra salicor á D. J. Olsina."/>
  </r>
  <r>
    <n v="5585"/>
    <s v="1853-08-15"/>
    <s v="1853-08-06"/>
    <s v="8 d."/>
    <s v="1853-08-14"/>
    <s v="Santa Pola"/>
    <s v="Santa Pola"/>
    <s v="Tarragona"/>
    <s v="Barcelona"/>
    <s v="laud"/>
    <x v="1"/>
    <s v="S. Pedro"/>
    <x v="124"/>
    <n v="13"/>
    <s v="espanolas."/>
    <s v="espanolas."/>
    <s v="José Ramon Mollna"/>
    <x v="264"/>
    <s v="Jose Ramon"/>
    <s v="Mollna"/>
    <x v="1457"/>
    <x v="0"/>
    <s v="patrón"/>
    <x v="1"/>
    <s v="con 70 quintales esparterta à D. Francisco Prats."/>
    <s v="De Santa Pola y Tarragona en 8 d. laud S. Pedro, de 13 t., p. José Ramon Mollna, con 70 quintales esparterta à D. Francisco Prats."/>
  </r>
  <r>
    <n v="4159"/>
    <s v="1853-03-24"/>
    <s v="1853-03-09"/>
    <s v="14 d."/>
    <s v="1853-03-23"/>
    <s v="Santa Pola"/>
    <s v="Santa Pola"/>
    <s v="Alicante, Tarragona"/>
    <s v="Barcelona"/>
    <s v="pailebôt"/>
    <x v="12"/>
    <s v="S. Pedro"/>
    <x v="124"/>
    <n v="83"/>
    <s v="españolas."/>
    <s v="españolas."/>
    <s v="J. Paris"/>
    <x v="21"/>
    <s v="J."/>
    <s v="Paris"/>
    <x v="131"/>
    <x v="0"/>
    <s v="capitán"/>
    <x v="0"/>
    <s v="con 1200 fanegas cebada á D. J. Estrany, 250 de trigo á los Sres. Soler v Estéve, 20 pipas vino á D. F. Pla, 7 id. á D. R. Pous, 30 cuarterolas y 5 medias pipas id. á D). M. Roig y Rom, 161 bultos espartería á D. J. Mas, 4 barriles crémor à los Sres. Borrell hermanos, 36 cajitas estaño á D. R. Ramon, 14 seras cebo, 3 bultos géneros v 37 qq. barrilla à D. A. Sala."/>
    <s v="De Santa Pola, Alicante y Tarragona en 14 d. pailebôt S. Pedro, de 83 t. c. D. J. Paris, con 1200 fanegas cebada á D. J. Estrany, 250 de trigo á los Sres. Soler v Estéve, 20 pipas vino á D. F. Pla, 7 id. á D. R. Pous, 30 cuarterolas y 5 medias pipas id. á D). M. Roig y Rom, 161 bultos espartería á D. J. Mas, 4 barriles crémor à los Sres. Borrell hermanos, 36 cajitas estaño á D. R. Ramon, 14 seras cebo, 3 bultos géneros v 37 qq. barrilla à D. A. Sala."/>
  </r>
  <r>
    <n v="3093"/>
    <s v="1852-11-06"/>
    <s v="1852-10-29"/>
    <s v="7 d."/>
    <s v="1852-11-05"/>
    <s v="Santa Pola"/>
    <s v="Santa Pola"/>
    <s v="Altea, Alfaques, Villanueva"/>
    <s v="Barcelona"/>
    <s v="laud"/>
    <x v="1"/>
    <s v="San Antonio"/>
    <x v="7"/>
    <n v="27"/>
    <s v="españolas."/>
    <s v="españolas."/>
    <s v="C. Esparducer"/>
    <x v="91"/>
    <s v="C."/>
    <s v="Esparducer"/>
    <x v="303"/>
    <x v="0"/>
    <s v="patrón"/>
    <x v="1"/>
    <s v="con 800 fanegas cebada y 2 pipas aceite à D. J. Carsi."/>
    <s v="De Santa Pola, Altea, Alfaques y Villanueva en 7 d. laud San Antonio, de 27 l., p. C. Esparducer, con 800 fanegas cebada y 2 pipas aceite à D. J. Carsi."/>
  </r>
  <r>
    <n v="6242"/>
    <s v="1853-10-11"/>
    <s v="1853-10-07"/>
    <s v="3 d."/>
    <s v="1853-10-10"/>
    <s v="Santa Pola"/>
    <s v="Santa Pola"/>
    <s v="Vinaroz"/>
    <s v="Barcelona"/>
    <s v="laud"/>
    <x v="1"/>
    <s v="S. Antonlo"/>
    <x v="7"/>
    <n v="27"/>
    <s v="españolas."/>
    <s v="españolas."/>
    <s v="Carlos Esparducer"/>
    <x v="163"/>
    <s v="Carlos"/>
    <s v="Esparducer"/>
    <x v="303"/>
    <x v="0"/>
    <s v="patrón"/>
    <x v="1"/>
    <s v="con 350 fanégas trigo. 144 de rebada, 84 de salvado y 7100 qq. canamo à D. Juan Cars"/>
    <s v="De Santa Pola y Vinaroz en 3 d. laud S. Antonlo, de 27 t., p. Carlos Esparducer, con 350 fanégas trigo. 144 de rebada, 84 de salvado y 7100 qq. canamo à D. Juan Cars"/>
  </r>
  <r>
    <n v="6782"/>
    <s v="1853-12-18"/>
    <s v="1853-12-13"/>
    <s v="4 d."/>
    <s v="1853-12-17"/>
    <s v="Santa Pola"/>
    <s v="Santa Pola"/>
    <m/>
    <s v="Barcelona"/>
    <s v="laud"/>
    <x v="1"/>
    <s v="San Antonto"/>
    <x v="7"/>
    <n v="27"/>
    <s v="españolas."/>
    <s v="españolas."/>
    <s v="Cárlos Esperducer"/>
    <x v="128"/>
    <s v="Carlos"/>
    <s v="Esperducer"/>
    <x v="303"/>
    <x v="0"/>
    <s v="patrón"/>
    <x v="1"/>
    <s v="con 100 qq. cáñamo, 50 de higos y 13 pipas aguardiente à D. Juan Carsi."/>
    <s v="De Santa Pola, en 4 d. laud San Antonto, de 27 t., p. Cárlos Esperducer, con 100 qq. cáñamo, 50 de higos y 13 pipas aguardiente à D. Juan Carsi."/>
  </r>
  <r>
    <n v="5155"/>
    <s v="1853-07-03"/>
    <s v="1853-06-20"/>
    <s v="12 d."/>
    <s v="1853-07-02"/>
    <s v="Santa Pola"/>
    <s v="Santa Pola"/>
    <s v="Alicante, Tarragona"/>
    <s v="Barcelona"/>
    <s v="goleta"/>
    <x v="8"/>
    <s v="San José"/>
    <x v="6"/>
    <n v="40"/>
    <s v="espanolas."/>
    <s v="espanolas."/>
    <s v="Miguel Cerdá"/>
    <x v="52"/>
    <s v="Miguel"/>
    <s v="Cerdá"/>
    <x v="246"/>
    <x v="0"/>
    <s v="capitán"/>
    <x v="0"/>
    <s v="con 200 fauegas trigo, 60 de salvado y 23 fardos esparteria á los señores Castelló y Compañía, 70 qq. zinch y 24 fardos pleita á D. Juan Coll; 1040 fanegas cebada à D. Juan Estany, 114 cajas tabaco á D. Juan Fontanillas, y 2 balas papel à D. Ramon Passarell."/>
    <s v="De Santa Pola, Alicante y Tarragona en 12 d. goleta San José, de 40 t., c. D. Miguel Cerdá, con 200 fauegas trigo, 60 de salvado y 23 fardos esparteria á los señores Castelló y Compañía, 70 qq. zinch y 24 fardos pleita á D. Juan Coll; 1040 fanegas cebada à D. Juan Estany, 114 cajas tabaco á D. Juan Fontanillas, y 2 balas papel à D. Ramon Passarell."/>
  </r>
  <r>
    <n v="3186"/>
    <s v="1852-11-17"/>
    <s v="1852-11-09"/>
    <s v="7 d."/>
    <s v="1852-11-16"/>
    <s v="Santa Pola"/>
    <s v="Santa Pola"/>
    <s v="Alfiques"/>
    <s v="Barcelona"/>
    <s v="laud"/>
    <x v="1"/>
    <s v="Santo Tomás"/>
    <x v="264"/>
    <n v="27"/>
    <s v="Blanes"/>
    <s v="Blanes"/>
    <s v="J. Castelló"/>
    <x v="21"/>
    <s v="J."/>
    <s v="Castelló"/>
    <x v="689"/>
    <x v="0"/>
    <s v="patrón"/>
    <x v="1"/>
    <s v="con 1000 fs. cebada à D. J. Caarsi."/>
    <s v="De Santa Pola y Alfiques en 7 d. laud Santo Tomás, de 27 t., p. J. Castelló, con 1000 fs. cebada à D. J. Caarsi."/>
  </r>
  <r>
    <n v="487"/>
    <s v="1852-03-04"/>
    <s v="1852-02-12"/>
    <s v="20 d."/>
    <s v="1852-03-03"/>
    <s v="Santa Pola"/>
    <s v="Santa Pola"/>
    <s v="Alicante, Denia, Vioaroz"/>
    <s v="Barcelona"/>
    <s v="laud el"/>
    <x v="1"/>
    <s v="Sol"/>
    <x v="269"/>
    <n v="19"/>
    <s v="españolas."/>
    <s v="españolas."/>
    <s v="A. Chaler"/>
    <x v="5"/>
    <s v="A."/>
    <s v="Chaler"/>
    <x v="238"/>
    <x v="0"/>
    <s v="patrón"/>
    <x v="1"/>
    <s v="con 330 fanegas trigo y 300 de salvado à D. F. Carbó."/>
    <s v="De Santa Pola, Alicante, Denia y Vioaroz en 20 d. laud el Sol, de 19 t., p. A. Chaler, con 330 fanegas trigo y 300 de salvado à D. F. Carbó."/>
  </r>
  <r>
    <n v="5272"/>
    <s v="1853-07-16"/>
    <s v="1853-07-11"/>
    <s v="4 d."/>
    <s v="1853-07-15"/>
    <s v="Santa Pola'"/>
    <s v="Santa Pola'"/>
    <m/>
    <s v="Barcelona"/>
    <s v="laud"/>
    <x v="1"/>
    <s v="S. Anlouio"/>
    <x v="7"/>
    <n v="27"/>
    <s v="españolas."/>
    <s v="españolas."/>
    <s v="Carlos Esparducer"/>
    <x v="163"/>
    <s v="Carlos"/>
    <s v="Esparducer"/>
    <x v="303"/>
    <x v="0"/>
    <s v="patrón"/>
    <x v="1"/>
    <s v="con 850 fanegas cehada á D. Juan Carsi."/>
    <s v="De Santa Pola'en 4 d. laud S. Anlouio, de 27 t., p. Carlos Esparducer, con 850 fanegas cehada á D. Juan Carsi."/>
  </r>
  <r>
    <n v="6283"/>
    <s v="1853-10-13"/>
    <s v="1853-10-08"/>
    <s v="4 d."/>
    <s v="1853-10-12"/>
    <s v="Santa Pola "/>
    <s v="Santa Pola "/>
    <m/>
    <s v="Barcelona"/>
    <s v="laud"/>
    <x v="1"/>
    <s v="Carmen"/>
    <x v="72"/>
    <n v="20"/>
    <s v="españolas."/>
    <s v="españolas."/>
    <s v="Vicente Nero"/>
    <x v="16"/>
    <s v="Vicente"/>
    <s v="Nero"/>
    <x v="1605"/>
    <x v="0"/>
    <s v="patrón"/>
    <x v="1"/>
    <s v="con 130 cahices cebada y 10 qq. cañamo à D. Juan Carsi"/>
    <s v="De Santa Pola en 4 d. laud Carmen, de 20 t., p. Vicente Nero, con 130 cahices cebada y 10 qq. cañamo à D. Juan Carsi"/>
  </r>
  <r>
    <n v="1959"/>
    <s v="1852-08-01"/>
    <s v="1852-07-26"/>
    <s v="5 d."/>
    <s v="1852-07-31"/>
    <s v="Santa Pola "/>
    <s v="Santa Pola "/>
    <m/>
    <s v="Barcelona"/>
    <s v="laud"/>
    <x v="1"/>
    <s v="Cärmen"/>
    <x v="118"/>
    <n v="29"/>
    <s v="Palá"/>
    <s v="Palá"/>
    <s v="J. Llaneras"/>
    <x v="21"/>
    <s v="J."/>
    <s v="Llaneras"/>
    <x v="1606"/>
    <x v="0"/>
    <s v="patrón"/>
    <x v="1"/>
    <s v="con 630 cuarteras cebada à D. F. Carbó."/>
    <s v="De Santa Pola en 5 d. laud Cärmen, de 29 t., p. J. Llaneras, con 630 cuarteras cebada à D. F. Carbó."/>
  </r>
  <r>
    <n v="2180"/>
    <s v="1852-08-15"/>
    <s v="1852-08-08"/>
    <s v="6 d."/>
    <s v="1852-08-14"/>
    <s v="Santa Pola "/>
    <s v="Santa Pola "/>
    <m/>
    <s v="Barcelona"/>
    <s v="laud"/>
    <x v="1"/>
    <s v="Casilda"/>
    <x v="150"/>
    <n v="22"/>
    <s v="españolas."/>
    <s v="españolas."/>
    <s v="P. Cerveró"/>
    <x v="33"/>
    <s v="P."/>
    <s v="Cerveró"/>
    <x v="847"/>
    <x v="0"/>
    <s v="patrón"/>
    <x v="1"/>
    <s v="con 200 fanegas cebada à la Sra. viuda Aviñó."/>
    <s v="De Santa Pola en 6 d. laud Casilda, de 22 t., p. P. Cerveró, con 200 fanegas cebada à la Sra. viuda Aviñó. "/>
  </r>
  <r>
    <n v="1854"/>
    <s v="1852-07-20"/>
    <s v="1852-07-15"/>
    <s v="4 d."/>
    <s v="1852-07-19"/>
    <s v="Santa Pola "/>
    <s v="Santa Pola "/>
    <m/>
    <s v="Barcelona"/>
    <s v="laud"/>
    <x v="1"/>
    <s v="Desamparados"/>
    <x v="48"/>
    <n v="23"/>
    <s v="españolas."/>
    <s v="españolas."/>
    <s v="J. Cubero"/>
    <x v="21"/>
    <s v="J."/>
    <s v="Cubero"/>
    <x v="464"/>
    <x v="0"/>
    <s v="patrón"/>
    <x v="1"/>
    <s v="con 600 fanegas cebada à los señores Soler y Esteve."/>
    <s v="De Santa Pola en 4 d. laud Desamparados, de 23 t., p. J. Cubero, con 600 fanegas cebada à los señores Soler y Esteve."/>
  </r>
  <r>
    <n v="1629"/>
    <s v="1852-06-27"/>
    <s v="1852-06-22"/>
    <s v="4 d."/>
    <s v="1852-06-26"/>
    <s v="Santa Pola "/>
    <s v="Santa Pola "/>
    <m/>
    <s v="Barcelona"/>
    <s v="laud"/>
    <x v="1"/>
    <s v="Elvira"/>
    <x v="161"/>
    <n v="42"/>
    <s v="espauolas."/>
    <s v="espauolas."/>
    <s v="F. Obeda"/>
    <x v="7"/>
    <s v="F."/>
    <s v="Obeda"/>
    <x v="1607"/>
    <x v="0"/>
    <s v="patrón"/>
    <x v="1"/>
    <s v="con 1080 fanegas cebada á la señora viuda Aviñó."/>
    <s v="De Santa Pola en 4 d. laud Elvira, de 42 t., p. F. Obeda, con 1080 fanegas cebada á la señora viuda Aviñó."/>
  </r>
  <r>
    <n v="2301"/>
    <s v="1852-08-29"/>
    <s v="1852-08-23"/>
    <s v="5 d."/>
    <s v="1852-08-28"/>
    <s v="Santa Pola "/>
    <s v="Santa Pola "/>
    <m/>
    <s v="Barcelona"/>
    <s v="laud"/>
    <x v="1"/>
    <s v="Flor"/>
    <x v="271"/>
    <n v="58"/>
    <s v="españoles."/>
    <s v="españoles."/>
    <s v="A. Morera"/>
    <x v="5"/>
    <s v="A."/>
    <s v="Morera"/>
    <x v="506"/>
    <x v="0"/>
    <s v="patrón"/>
    <x v="1"/>
    <s v="con 2000 fanegas cebada y 50 de trigo á los Sres. Castelló y compañia."/>
    <s v="_x000a__x000a_De Santa Pola en 5 d. laud Flor de Mayo, de 58 t., p. A. Morera, con 2000 fanegas cebada y 50 de trigo á los Sres. Castelló y compañia."/>
  </r>
  <r>
    <n v="1904"/>
    <s v="1852-07-23"/>
    <s v="1852-07-19"/>
    <s v="3 d."/>
    <s v="1852-07-22"/>
    <s v="Santa Pola "/>
    <s v="Santa Pola "/>
    <m/>
    <s v="Barcelona"/>
    <s v="laud"/>
    <x v="1"/>
    <s v="Nicolás"/>
    <x v="787"/>
    <n v="26"/>
    <s v="españolas."/>
    <s v="españolas."/>
    <s v="R. Bausá"/>
    <x v="70"/>
    <s v="R."/>
    <s v="Bausá"/>
    <x v="378"/>
    <x v="0"/>
    <s v="patrón"/>
    <x v="1"/>
    <s v="con 750 fanegas cebada á D. J. Casadesús."/>
    <s v="De Santa Pola en 3 d. laud Nicolás, de 26 t., p. R. Bausá, con 750 fanegas cebada á D. J. Casadesús."/>
  </r>
  <r>
    <n v="5902"/>
    <s v="1853-09-12"/>
    <s v="1853-09-06"/>
    <s v="5 d."/>
    <s v="1853-09-11"/>
    <s v="Santa Pola "/>
    <s v="Santa Pola "/>
    <m/>
    <s v="Barcelona"/>
    <s v="laud"/>
    <x v="1"/>
    <s v="Pepita"/>
    <x v="671"/>
    <n v="29"/>
    <s v="españolas."/>
    <s v="españolas."/>
    <s v="Fernando Torres"/>
    <x v="305"/>
    <s v="Fernando"/>
    <s v="Torres"/>
    <x v="445"/>
    <x v="0"/>
    <s v="patrón"/>
    <x v="1"/>
    <s v="con 310 fanegas trigo, 20 qq. barri lla, 40 de melones y 20 de cebollas para Rosas"/>
    <s v="De Santa Pola en 5 d. laud Pepita, de 29 t., p. Fernando Torres, con 310 fanegas trigo, 20 qq. barri lla, 40 de melones y 20 de cebollas para Rosas"/>
  </r>
  <r>
    <n v="2027"/>
    <s v="1852-08-06"/>
    <s v="1852-08-02"/>
    <s v="3 d."/>
    <s v="1852-08-05"/>
    <s v="Santa Pola "/>
    <s v="Santa Pola "/>
    <m/>
    <s v="Barcelona"/>
    <s v="laud"/>
    <x v="1"/>
    <s v="S. José"/>
    <x v="6"/>
    <n v="43"/>
    <s v="lones"/>
    <s v="lones"/>
    <s v="B. Noguera"/>
    <x v="8"/>
    <s v="B."/>
    <s v="Noguera"/>
    <x v="875"/>
    <x v="0"/>
    <s v="patrón"/>
    <x v="1"/>
    <s v="con 300 fanegas cebada á D. F. Carbó."/>
    <s v="De Santa Pola en 3 d. laud S. José, de 43 t., p. B. Noguera, con 300 fanegas cebada á D. F. Carbó."/>
  </r>
  <r>
    <n v="4484"/>
    <s v="1853-04-30"/>
    <s v="1853-04-25"/>
    <s v="4 d."/>
    <s v="1853-04-29"/>
    <s v="Santa Pola "/>
    <s v="Santa Pola "/>
    <m/>
    <s v="Barcelona"/>
    <s v="laud"/>
    <x v="1"/>
    <s v="S. Antonio"/>
    <x v="7"/>
    <n v="17"/>
    <s v="españolas."/>
    <s v="españolas."/>
    <s v="R. Medinas"/>
    <x v="70"/>
    <s v="R."/>
    <s v="Medinas"/>
    <x v="873"/>
    <x v="237"/>
    <s v="patrón"/>
    <x v="1"/>
    <s v="con 240 qq. ceniza de sosa. 60 de esparteria y 18 cahices salvado á D. J. Soler."/>
    <s v="De Santa Pola en 4 d. laud S. Antonio, de 17 t., p. R. Medinas, con 240 qq. ceniza de sosa. 60 de esparteria y 18 cahices salvado á D. J. Soler."/>
  </r>
  <r>
    <n v="5534"/>
    <s v="1853-08-09"/>
    <s v="1853-08-03"/>
    <s v="5 d."/>
    <s v="1853-08-08"/>
    <s v="Santa Pola "/>
    <s v="Santa Pola "/>
    <m/>
    <s v="Barcelona"/>
    <s v="laud"/>
    <x v="1"/>
    <s v="San Antonio"/>
    <x v="7"/>
    <n v="17"/>
    <s v="españolas."/>
    <s v="españolas."/>
    <s v="Lorenzo Ruiz"/>
    <x v="159"/>
    <s v="Lorenzo"/>
    <s v="Ruiz"/>
    <x v="1030"/>
    <x v="0"/>
    <s v="patrón"/>
    <x v="1"/>
    <s v="con 250 qq. ceniza de sosa à D. José Soler."/>
    <s v="De Santa Pola en 5 d. laud San Antonio, de 17 t., p. Lorenzo Ruiz, con 250 qq. ceniza de sosa à D. José Soler."/>
  </r>
  <r>
    <n v="1860"/>
    <s v="1852-07-21"/>
    <s v="1852-07-16"/>
    <s v="4 d."/>
    <s v="1852-07-20"/>
    <s v="Santa Pola "/>
    <s v="Santa Pola "/>
    <m/>
    <s v="Barcelona"/>
    <s v="laud"/>
    <x v="1"/>
    <s v="San Antonio"/>
    <x v="7"/>
    <n v="27"/>
    <s v="españolas."/>
    <s v="españolas."/>
    <s v="C. Esparducér"/>
    <x v="91"/>
    <s v="C."/>
    <s v="Esparducér"/>
    <x v="303"/>
    <x v="0"/>
    <s v="patrón"/>
    <x v="1"/>
    <s v="con 860 fanegas cebada à D."/>
    <s v="De Santa Pola en 4 d. laud San Antonio, de 27 t., p. C. Esparducér, con 860 fanegas cebada à D."/>
  </r>
  <r>
    <n v="2028"/>
    <s v="1852-08-06"/>
    <s v="1852-08-02"/>
    <s v="3 d."/>
    <s v="1852-08-05"/>
    <s v="Santa Pola "/>
    <s v="Santa Pola "/>
    <m/>
    <s v="Barcelona"/>
    <s v="laud"/>
    <x v="1"/>
    <s v="San Antonio"/>
    <x v="7"/>
    <n v="27"/>
    <s v="lones"/>
    <s v="lones"/>
    <s v="C. Esparducer"/>
    <x v="91"/>
    <s v="C."/>
    <s v="Esparducer"/>
    <x v="303"/>
    <x v="0"/>
    <s v="patrón"/>
    <x v="1"/>
    <s v="con 860 fanegas cebada y 40 de salvado á D. J. Carsi."/>
    <s v="De Santa Pola en 3 d. laud San Antonio, de 27 t., p. C. Esparducer, con 860 fanegas cebada y 40 de salvado á D. J. Carsi."/>
  </r>
  <r>
    <n v="5724"/>
    <s v="1853-08-27"/>
    <s v="1853-08-23"/>
    <s v="3 d."/>
    <s v="1853-08-26"/>
    <s v="Santa Pola "/>
    <s v="Santa Pola "/>
    <m/>
    <s v="Barcelona"/>
    <s v="laud"/>
    <x v="1"/>
    <s v="San Antonio"/>
    <x v="7"/>
    <n v="30"/>
    <s v="españolas."/>
    <s v="españolas."/>
    <s v="Miguel Blanco"/>
    <x v="52"/>
    <s v="Miguel"/>
    <s v="Blanco"/>
    <x v="1604"/>
    <x v="0"/>
    <s v="patrón"/>
    <x v="1"/>
    <s v="con 300 arrobas tomates. 200 de patatas y 20 de pimientos de su cuenta, y 50 qq. esparteria à la órden."/>
    <s v="De Santa Pola en 3 d. laud San Antonio, de 30 t., p. Miguel Blanco, con 300 arrobas tomates. 200 de patatas y 20 de pimientos de su cuenta, y 50 qq. esparteria à la órden."/>
  </r>
  <r>
    <n v="2074"/>
    <s v="1852-08-08"/>
    <s v="1852-08-04"/>
    <s v="3 d."/>
    <s v="1852-08-07"/>
    <s v="Santa Pola "/>
    <s v="Santa Pola "/>
    <m/>
    <s v="Barcelona"/>
    <s v="laud"/>
    <x v="1"/>
    <s v="San Jaime"/>
    <x v="82"/>
    <n v="43"/>
    <s v="españolas."/>
    <s v="españolas."/>
    <s v="J. B. Cuesta"/>
    <x v="15"/>
    <s v="J. B."/>
    <s v="Cuesta"/>
    <x v="184"/>
    <x v="0"/>
    <s v="patrón"/>
    <x v="1"/>
    <s v="con 150 cahices cebada y 340 gq. barrilla á los señores Soler y Esteve."/>
    <s v="De Santa Pola en 3 d. laud San Jaime, de 43 t., p. J. B. Cuesta, con 150 cahices cebada y 340 gq. barrilla á los señores Soler y Esteve."/>
  </r>
  <r>
    <n v="3147"/>
    <s v="1852-11-14"/>
    <s v="1852-11-09"/>
    <s v="4 d."/>
    <s v="1852-11-13"/>
    <s v="Santa Pola "/>
    <s v="Santa Pola "/>
    <m/>
    <s v="Barcelona"/>
    <s v="laud"/>
    <x v="1"/>
    <s v="San Joaquin"/>
    <x v="17"/>
    <n v="43"/>
    <s v="idem."/>
    <s v="idem."/>
    <s v="J. Cuesta"/>
    <x v="21"/>
    <s v="J."/>
    <s v="Cuesta"/>
    <x v="184"/>
    <x v="0"/>
    <s v="patrón"/>
    <x v="1"/>
    <s v="con 200 cahices cebada y 116 qq. higos á los señores Soler v Esteve."/>
    <s v="De Santa Pola en 4 d. laud San Joaquin, de 43 t., p. J. Cuesta, con 200 cahices cebada y 116 qq. higos á los señores Soler v Esteve."/>
  </r>
  <r>
    <n v="2168"/>
    <s v="1852-08-14"/>
    <s v="1852-08-10"/>
    <s v="3 d."/>
    <s v="1852-08-13"/>
    <s v="Santa Pola "/>
    <s v="Santa Pola "/>
    <m/>
    <s v="Barcelona"/>
    <s v="laud"/>
    <x v="1"/>
    <s v="San José"/>
    <x v="6"/>
    <n v="24"/>
    <s v="españolas."/>
    <s v="españolas."/>
    <s v="M. Garcias"/>
    <x v="13"/>
    <s v="M."/>
    <s v="Garcias"/>
    <x v="155"/>
    <x v="0"/>
    <s v="patrón"/>
    <x v="1"/>
    <s v="con 980 fanegas cebada los señores Serra y Totosaus."/>
    <s v="De Santa Pola en 3 d. laud San José, de 24 t., p. M. Garcias, con 980 fanegas cebada los señores Serra y Totosaus."/>
  </r>
  <r>
    <n v="1661"/>
    <s v="1852-06-30"/>
    <s v="1852-06-26"/>
    <s v="3 d."/>
    <s v="1852-06-29"/>
    <s v="Santa Pola "/>
    <s v="Santa Pola "/>
    <m/>
    <s v="Barcelona"/>
    <s v="laud"/>
    <x v="1"/>
    <s v="San Nicolés"/>
    <x v="1515"/>
    <n v="26"/>
    <s v="españolas."/>
    <s v="españolas."/>
    <s v="R. Bansá"/>
    <x v="70"/>
    <s v="R."/>
    <s v="Bansá"/>
    <x v="1608"/>
    <x v="0"/>
    <s v="patrón"/>
    <x v="1"/>
    <s v="con 900 fanegas cebada à D. J. Casadesus."/>
    <s v="De Santa Pola en 3 d. laud San Nicolés ; de 26 t., p. R. Bansá, con 900 fanegas cebada à D. J. Casadesus."/>
  </r>
  <r>
    <n v="1996"/>
    <s v="1852-08-05"/>
    <s v="1852-07-31"/>
    <s v="4 d."/>
    <s v="1852-08-04"/>
    <s v="Santa Pola "/>
    <s v="Santa Pola "/>
    <m/>
    <s v="Barcelona"/>
    <s v="laud"/>
    <x v="1"/>
    <s v="San Sebastian"/>
    <x v="12"/>
    <n v="27"/>
    <s v="españolas."/>
    <s v="españolas."/>
    <s v="B. Ginesta"/>
    <x v="8"/>
    <s v="B."/>
    <s v="Ginesta"/>
    <x v="234"/>
    <x v="0"/>
    <s v="patrón"/>
    <x v="1"/>
    <s v="con 900 fanegas cebada á la señora viuda Aviñó."/>
    <s v="De Santa Pola en 4 d. laud San Sebastian, de 27 t.; p. B. Ginesta; con 900 fanegas cebada á la señora viuda Aviñó."/>
  </r>
  <r>
    <n v="1620"/>
    <s v="1852-06-26"/>
    <s v="1852-06-19"/>
    <s v="6 d."/>
    <s v="1852-06-25"/>
    <s v="Santa Pola é lbira "/>
    <s v="Santa Pola é lbira "/>
    <m/>
    <s v="Barcelona"/>
    <s v="laud"/>
    <x v="1"/>
    <s v="S. José"/>
    <x v="6"/>
    <n v="11"/>
    <s v="españolas."/>
    <s v="españolas."/>
    <s v="B. Noguera"/>
    <x v="8"/>
    <s v="B."/>
    <s v="Noguera"/>
    <x v="875"/>
    <x v="0"/>
    <s v="patrón"/>
    <x v="1"/>
    <s v="con 20 faneges ccbada a pon"/>
    <s v="De Santa Pola é lbira en 6 d. laud S. José, de 11 t., p. B. Noguera, con 20 faneges ccbada a pon"/>
  </r>
  <r>
    <n v="5753"/>
    <s v="1853-08-29"/>
    <s v="1853-08-21"/>
    <s v="7 d."/>
    <s v="1853-08-28"/>
    <s v="Santa Pola é lbiza "/>
    <s v="Santa Pola é lbiza "/>
    <m/>
    <s v="Barcelona"/>
    <s v="laud"/>
    <x v="1"/>
    <s v="San Francisco"/>
    <x v="26"/>
    <n v="17"/>
    <s v="españolas."/>
    <s v="españolas."/>
    <s v="Bautista Martinez"/>
    <x v="122"/>
    <s v="Bautista"/>
    <s v="Martinez"/>
    <x v="133"/>
    <x v="98"/>
    <s v="patrón"/>
    <x v="1"/>
    <s v="con 140 qq. patatas de su cuenta."/>
    <s v="De Santa Pola é lbiza en 7 d. laud San Francisco, de 17 t., p. Bautista Martinez, con 140 qq. patatas de su cuenta."/>
  </r>
  <r>
    <n v="5995"/>
    <s v="1853-09-21"/>
    <s v="1853-09-11"/>
    <s v="9 d."/>
    <s v="1853-09-20"/>
    <s v="Santa V'ola"/>
    <s v="Santa V'ola"/>
    <s v="Tarragona"/>
    <s v="Barcelona"/>
    <s v="laud"/>
    <x v="1"/>
    <s v="S. Pedro"/>
    <x v="124"/>
    <n v="15"/>
    <s v="españolas."/>
    <s v="españolas."/>
    <s v="José Molina"/>
    <x v="18"/>
    <s v="Jose"/>
    <s v="Molina"/>
    <x v="1457"/>
    <x v="0"/>
    <s v="patrón"/>
    <x v="1"/>
    <s v="con 30 qq. cáñamo y 4 de espartería à los señores Soler y Esteve, y 38 de melones."/>
    <s v="De Santa V'ola y Tarragona en 9 d. laud S. Pedro, de 15 l., p. José Molina, con 30 qq. cáñamo y 4 de espartería à los señores Soler y Esteve, y 38 de melones."/>
  </r>
  <r>
    <n v="4018"/>
    <s v="1853-03-10"/>
    <s v="1852-11-09"/>
    <s v="120 d."/>
    <s v="1853-03-09"/>
    <s v="Santander"/>
    <s v="Santander"/>
    <s v="Rivadeo, Barqueras"/>
    <s v="Barcelona"/>
    <s v="bergantin"/>
    <x v="10"/>
    <s v="Aguila"/>
    <x v="67"/>
    <n v="84"/>
    <s v="españolas"/>
    <s v="españolas"/>
    <s v="R. Campoamor"/>
    <x v="70"/>
    <s v="R."/>
    <s v="Campoamor"/>
    <x v="1609"/>
    <x v="0"/>
    <s v="capitán"/>
    <x v="0"/>
    <s v="con 898 sacos harina à los señores Font y Riudor y 205 id. à los señores Vidal Compañía."/>
    <s v="De Santander, Rivadeo y Barqueras en 120 d. bergantin Aguila, de 84 t., c. D. R. Campoamor, con 898 sacos harina à los señores Font y Riudor y 205 id. à los señores Vidal Compañía."/>
  </r>
  <r>
    <n v="1289"/>
    <s v="1852-05-19"/>
    <s v="1852-04-29"/>
    <s v="19 d."/>
    <s v="1852-05-18"/>
    <s v="Santander"/>
    <s v="Santander"/>
    <s v="Rivadesella"/>
    <s v="Barcelona"/>
    <s v="goleta"/>
    <x v="8"/>
    <s v="Aguila"/>
    <x v="67"/>
    <n v="87"/>
    <s v="españolas."/>
    <s v="españolas."/>
    <s v="T. Morató"/>
    <x v="28"/>
    <s v="T."/>
    <s v="Morató"/>
    <x v="1032"/>
    <x v="0"/>
    <s v="capitán"/>
    <x v="0"/>
    <s v="con 823 sacos harina á don J. M. Serra, y 207 id. á los Sres. Vidal y compañia."/>
    <s v="De id. y Rivadesella en 19 d. goleta Aguila, de 87 t., c. D. T. Morató, con 823 sacos harina á don J. M. Serra, y 207 id. á los Sres. Vidal y compañia."/>
  </r>
  <r>
    <n v="638"/>
    <s v="1852-03-19"/>
    <s v="1852-02-24"/>
    <s v="23 d."/>
    <s v="1852-03-18"/>
    <s v="Santander"/>
    <s v="Santander"/>
    <s v="Almerta"/>
    <s v="Barcelona"/>
    <s v="polacra goleta"/>
    <x v="2"/>
    <s v="Angelita"/>
    <x v="696"/>
    <n v="150"/>
    <s v="españolas."/>
    <s v="españolas."/>
    <s v="P. Domenech"/>
    <x v="33"/>
    <s v="P."/>
    <s v="Domenech"/>
    <x v="743"/>
    <x v="0"/>
    <s v="capitán"/>
    <x v="0"/>
    <s v="con 1780 sacos harina y 20 id. al capitan."/>
    <s v="De Santander y Almerta en 23 d. polacra goleta Angelita, de 150 t., c. D. P. Domenech, con 1780 sacos harina y 20 id. al capitan."/>
  </r>
  <r>
    <n v="4872"/>
    <s v="1853-06-10"/>
    <s v="1853-05-20"/>
    <s v="20 d."/>
    <s v="1853-06-09"/>
    <s v="Santander"/>
    <s v="Santander"/>
    <s v="Coruña"/>
    <s v="Barcelona"/>
    <s v="polacra-goleta"/>
    <x v="2"/>
    <s v="Angelita"/>
    <x v="696"/>
    <n v="150"/>
    <s v="españolas."/>
    <s v="españolas."/>
    <s v="P. Domenech"/>
    <x v="33"/>
    <s v="P."/>
    <s v="Domenech"/>
    <x v="743"/>
    <x v="0"/>
    <s v="capitán"/>
    <x v="0"/>
    <s v="con 1761 sacos harina à los Sres. Vidal y Comp., 12 cajas vidrios á D. P. Marsal, 30 cajas azúcar à D. J. Marti y Codolar y 32 arrobas hierro »l capitan."/>
    <s v="De Santander y Coruña en 20 d. polacra-goleta Angelita, de 150 t., c. D. P. Domenech, con 1761 sacos harina à los Sres. Vidal y Comp., 12 cajas vidrios á D. P. Marsal, 30 cajas azúcar à D. J. Marti y Codolar y 32 arrobas hierro »l capitan."/>
  </r>
  <r>
    <n v="3412"/>
    <s v="1852-12-17"/>
    <s v="1852-10-14"/>
    <s v="63 d."/>
    <s v="1852-12-16"/>
    <s v="Santander"/>
    <s v="Santander"/>
    <s v="Marin"/>
    <s v="Barcelona"/>
    <s v="polacra"/>
    <x v="17"/>
    <s v="Antonieta"/>
    <x v="430"/>
    <n v="103"/>
    <s v="RAGONA"/>
    <s v="RAGONA"/>
    <s v="L. Villó"/>
    <x v="49"/>
    <s v="L."/>
    <s v="Villó"/>
    <x v="1610"/>
    <x v="0"/>
    <s v="capitán"/>
    <x v="0"/>
    <s v=", con 1070 sacos harina á los señores Vidal y compañia, 283 id. à D. R. Maresch y Ros y 247 1d. à don J. M. Serra."/>
    <s v="De Santander y Marin en 63 d. polacra Antonieta, de 103 t., c. D. L. Villó , con 1070 sacos harina á los señores Vidal y compañia, 283 id. à D. R. Maresch y Ros y 247 1d. à don J. M. Serra."/>
  </r>
  <r>
    <n v="5015"/>
    <s v="1853-06-21"/>
    <s v="1853-05-31"/>
    <s v="20 d."/>
    <s v="1853-06-20"/>
    <s v="Santander"/>
    <s v="Santander"/>
    <s v="Villajo, ósa"/>
    <s v="Barcelona"/>
    <s v="polacra-goleta"/>
    <x v="2"/>
    <s v="Antonieta"/>
    <x v="430"/>
    <n v="103"/>
    <s v="?"/>
    <s v="?"/>
    <s v="L. Villó"/>
    <x v="49"/>
    <s v="L."/>
    <s v="Villó"/>
    <x v="1610"/>
    <x v="0"/>
    <s v="capitán"/>
    <x v="0"/>
    <s v="con 1600 sacos harina á los Sres. Serra y Parladé y 10 y media pipas sardina á los señores Gaspar y Dotras."/>
    <s v="De Santander y Villajoyósa en 20 d. polacra-goleta Antonieta, de 103 t., c. D. L. Villó, con 1600 sacos harina á los Sres. Serra y Parladé y 10 y media pipas sardina á los señores Gaspar y Dotras."/>
  </r>
  <r>
    <n v="1581"/>
    <s v="1852-06-21"/>
    <s v="1852-05-31"/>
    <s v="20 d."/>
    <s v="1852-06-20"/>
    <s v="Santander"/>
    <s v="Santander"/>
    <s v="Sada"/>
    <s v="Barcelona"/>
    <s v="polacra-goleta"/>
    <x v="2"/>
    <s v="Araucana"/>
    <x v="1185"/>
    <n v="115"/>
    <s v="españolas."/>
    <s v="españolas."/>
    <s v="J. Pagés"/>
    <x v="21"/>
    <s v="J."/>
    <s v="Pagés"/>
    <x v="309"/>
    <x v="0"/>
    <s v="capitán"/>
    <x v="0"/>
    <s v="con 1370 sacos harina á D. J. M. Serra."/>
    <s v="De Santander y Sada en 20 d. polacra-goleta Araucana, de 115 t., c. D. J. Pagés, con 1370 sacos harina á D. J. M. Serra."/>
  </r>
  <r>
    <n v="3739"/>
    <s v="1853-02-08"/>
    <s v="1852-12-08"/>
    <s v="61 d."/>
    <s v="1853-02-07"/>
    <s v="Santander"/>
    <s v="Santander"/>
    <s v="Ferrol"/>
    <s v="Barcelona"/>
    <s v="bergantin"/>
    <x v="10"/>
    <s v="Argos"/>
    <x v="320"/>
    <n v="160"/>
    <s v="españolas."/>
    <s v="españolas."/>
    <s v="J. Almiñaque"/>
    <x v="21"/>
    <s v="J."/>
    <s v="Almiñaque"/>
    <x v="1611"/>
    <x v="0"/>
    <s v="capitán"/>
    <x v="0"/>
    <s v="con 25 cajas azúcar á D. J. Marti y Codolar, 1804 sacos harina à D. J. Estrany, 411 id. à los señores Font y Riudor, y 150 id. á D. J. Taulina."/>
    <s v="De Santander y Ferrol en 61 d. bergantin Argos, de 160 t., c. D. J. Almiñaque, con 25 cajas azúcar á D. J. Marti y Codolar, 1804 sacos harina à D. J. Estrany, 411 id. à los señores Font y Riudor, y 150 id. á D. J. Taulina."/>
  </r>
  <r>
    <n v="1799"/>
    <s v="1852-07-17"/>
    <s v="1852-06-22"/>
    <s v="24 d."/>
    <s v="1852-07-16"/>
    <s v="Santander"/>
    <s v="Santander"/>
    <s v="Cadiz"/>
    <s v="Barcelona"/>
    <s v="mistico"/>
    <x v="6"/>
    <s v="Atractivo"/>
    <x v="1516"/>
    <n v="79"/>
    <s v="españolas."/>
    <s v="españolas."/>
    <s v="J. Marti"/>
    <x v="21"/>
    <s v="J."/>
    <s v="Marti"/>
    <x v="368"/>
    <x v="0"/>
    <s v="capitán"/>
    <x v="0"/>
    <s v="con 800 sacos harina à los señores Font y Riudor."/>
    <s v="De Santander y Cadiz en 24 d. mistico Atractivo, de 79 t., c. D. J. Marti, con 800 sacos harina à los señores Font y Riudor."/>
  </r>
  <r>
    <n v="1747"/>
    <s v="1852-07-12"/>
    <s v="1852-06-21"/>
    <s v="20 d."/>
    <s v="1852-07-11"/>
    <s v="Santander"/>
    <s v="Santander"/>
    <s v="Ferrol"/>
    <s v="Barcelona"/>
    <s v="polacra-goleta"/>
    <x v="2"/>
    <s v="Dolores"/>
    <x v="49"/>
    <n v="130"/>
    <s v="españolas."/>
    <s v="españolas."/>
    <s v="M. Beltran"/>
    <x v="13"/>
    <s v="M."/>
    <s v="Beltran"/>
    <x v="342"/>
    <x v="232"/>
    <s v="capitán"/>
    <x v="0"/>
    <s v="con 1450 sacos harina à los señores Serra y Parladé."/>
    <s v="De Santander y Ferrol en 20 d. polacra-goleta Dolores, de 130 t., c. D. M. Beltran, con 1450 sacos harina à los señores Serra y Parladé."/>
  </r>
  <r>
    <n v="2008"/>
    <s v="1852-08-05"/>
    <s v="1852-07-18"/>
    <s v="17 d."/>
    <s v="1852-08-04"/>
    <s v="Santander"/>
    <s v="Santander"/>
    <m/>
    <s v="Barcelona"/>
    <s v="goleta"/>
    <x v="8"/>
    <s v="Josefa"/>
    <x v="625"/>
    <n v="84"/>
    <s v="españolas."/>
    <s v="españolas."/>
    <s v="J. Beltran"/>
    <x v="21"/>
    <s v="J."/>
    <s v="Beltran"/>
    <x v="342"/>
    <x v="238"/>
    <s v="capitán"/>
    <x v="0"/>
    <s v="con 80 sacos harina, á D. J. M."/>
    <s v="De id. en 17 d. goleta Josefa, de 84 t., c. D. J. Beltran con 80 sacos harina, á D. J. M."/>
  </r>
  <r>
    <n v="1223"/>
    <s v="1852-05-15"/>
    <s v="1852-04-19"/>
    <s v="25 d."/>
    <s v="1852-05-14"/>
    <s v="Santander"/>
    <s v="Santander"/>
    <s v="Renidorm"/>
    <s v="Barcelona"/>
    <s v="queche"/>
    <x v="18"/>
    <s v="Aviba"/>
    <x v="1517"/>
    <n v="101"/>
    <s v="españolas."/>
    <s v="españolas."/>
    <s v="F. Ors"/>
    <x v="7"/>
    <s v="F."/>
    <s v="Ors"/>
    <x v="78"/>
    <x v="0"/>
    <s v="patrón"/>
    <x v="1"/>
    <s v="con 966 acos batina à D. 1ese Maria Serra y 500 id. à los Sres, Serra y Parladé."/>
    <s v="De id. y Renidorm en 25 d. queche Aviba, de 101 1. p. F. Ors, con 966 acos batina à D. 1ese Maria Serra y 500 id. à los Sres, Serra y Parladé."/>
  </r>
  <r>
    <n v="3813"/>
    <s v="1853-02-10"/>
    <s v="1852-11-09"/>
    <s v="92 d."/>
    <s v="1853-02-09"/>
    <s v="Santander"/>
    <s v="Santander"/>
    <s v="Ferrol, Coruña"/>
    <s v="Barcelona"/>
    <s v="goleta"/>
    <x v="8"/>
    <s v="Sta. Filomena"/>
    <x v="1518"/>
    <n v="127"/>
    <s v="españolas."/>
    <s v="españolas."/>
    <s v="M. Carbonel"/>
    <x v="13"/>
    <s v="M."/>
    <s v="Carbonel"/>
    <x v="11"/>
    <x v="239"/>
    <s v="capitán"/>
    <x v="0"/>
    <s v="con 1500 saces harina á los Sres. Serra hermanos, 390 id. á D. I. Moreu, 228 id. á D. J. M. Serra, 94 id. á los Sres. Font y Riudor, 6 cajas vidrios á los Sres. Pigmau y C.'y 5 bultos maquinaria à D. J. P. J. Canal."/>
    <s v="De Santander, Ferrol y Coruña en 92 d. goleta Sta. Filomena, de 127 t., c. D. M. Carbonel, con 1500 saces harina á los Sres. Serra hermanos, 390 id. á D. I. Moreu, 228 id. á D. J. M. Serra, 94 id. á los Sres. Font y Riudor, 6 cajas vidrios á los Sres. Pigmau y C.'y 5 bultos maquinaria à D. J. P. J. Canal."/>
  </r>
  <r>
    <n v="398"/>
    <s v="1852-02-17"/>
    <s v="1851-12-28"/>
    <s v="50 d."/>
    <s v="1852-02-16"/>
    <s v="Santander"/>
    <s v="Santander"/>
    <s v="Vigo"/>
    <s v="Barcelona"/>
    <s v="polacra"/>
    <x v="17"/>
    <s v="Bella Antonia"/>
    <x v="1013"/>
    <n v="156"/>
    <s v="españolas."/>
    <s v="españolas."/>
    <s v="M. Zaragoza"/>
    <x v="13"/>
    <s v="M."/>
    <s v="Zaragoza"/>
    <x v="57"/>
    <x v="0"/>
    <s v="capitán"/>
    <x v="0"/>
    <s v="con 1860 sacos harina á los Sres. Vidal y C.“ y 592 sacos id. á D. J. M. Serra."/>
    <s v="De Santander y Vigo en 50 d. polacra Bella Antonia, de 156 t., c. D. M. Zaragoza, con 1860 sacos harina á los Sres. Vidal y C.“ y 592 sacos id. á D. J. M. Serra."/>
  </r>
  <r>
    <n v="1773"/>
    <s v="1852-07-14"/>
    <s v="1852-06-28"/>
    <s v="15 d."/>
    <s v="1852-07-13"/>
    <s v="Santander"/>
    <s v="Santander"/>
    <m/>
    <s v="Barcelona"/>
    <s v="pol.-gol."/>
    <x v="2"/>
    <s v="Bella Antonia"/>
    <x v="1013"/>
    <n v="158"/>
    <s v="españolas."/>
    <s v="españolas."/>
    <s v="M. Zaragoza"/>
    <x v="13"/>
    <s v="M."/>
    <s v="Zaragoza"/>
    <x v="57"/>
    <x v="0"/>
    <s v="capitán"/>
    <x v="0"/>
    <s v="con 2373 sacos harina à don J. M. Serra."/>
    <s v="De id. en 15 d. pol.-gol. Bella Antonia, de 158 t., c. D. M. Zaragoza, con 2373 sacos harina à don J. M. Serra."/>
  </r>
  <r>
    <n v="4479"/>
    <s v="1853-04-30"/>
    <s v="1853-03-29"/>
    <s v="31 d."/>
    <s v="1853-04-29"/>
    <s v="Santander"/>
    <s v="Santander"/>
    <m/>
    <s v="Barcelona"/>
    <s v="polacra"/>
    <x v="17"/>
    <s v="Bella Antonia"/>
    <x v="1013"/>
    <n v="158"/>
    <s v="españolas."/>
    <s v="españolas."/>
    <s v="M. Zaragoza"/>
    <x v="13"/>
    <s v="M."/>
    <s v="Zaragoza"/>
    <x v="57"/>
    <x v="0"/>
    <s v="capitán"/>
    <x v="0"/>
    <s v="con 2431 sacos harina à D. J. M. Serra."/>
    <s v="De id. en id. polacra Bella Antonia, de 158 t., c. D. M. Zaragoza, con 2431 sacos harina à D. J. M. Serra."/>
  </r>
  <r>
    <n v="2481"/>
    <s v="1852-09-12"/>
    <s v="1852-08-17"/>
    <s v="25 d."/>
    <s v="1852-09-11"/>
    <s v="Santander"/>
    <s v="Santander"/>
    <s v="Rivadesella, Benidórm"/>
    <s v="Barcelona"/>
    <s v="laud"/>
    <x v="1"/>
    <s v="Bella Maria"/>
    <x v="748"/>
    <n v="73"/>
    <s v="españolas."/>
    <s v="españolas."/>
    <s v="E. Gimenez."/>
    <x v="56"/>
    <s v="E."/>
    <s v="Gimenez."/>
    <x v="102"/>
    <x v="0"/>
    <s v="capitán"/>
    <x v="0"/>
    <s v="con 4091 sacos harina á D. J. M. Serra, y 180 id. á los Sres. Font y Riudor."/>
    <s v="De Santander, Rivadesella y Benidórm en 25 d. laud Bella Maria, de 73 t., c. D. E. Gimenez. con 4091 sacos harina á D. J. M. Serra, y 180 id. á los Sres. Font y Riudor."/>
  </r>
  <r>
    <n v="4657"/>
    <s v="1853-05-19"/>
    <s v="1853-04-30"/>
    <s v="18 d."/>
    <s v="1853-05-18"/>
    <s v="Santander"/>
    <s v="Santander"/>
    <s v="Ribadesella"/>
    <s v="Barcelona"/>
    <s v="queche"/>
    <x v="18"/>
    <s v="Bella Maria Vuesita"/>
    <x v="1519"/>
    <n v="118"/>
    <s v="españiolas."/>
    <s v="españiolas."/>
    <s v="J. B. Lopez"/>
    <x v="15"/>
    <s v="J. B."/>
    <s v="Lopez"/>
    <x v="50"/>
    <x v="0"/>
    <s v="capitán"/>
    <x v="0"/>
    <s v="con 1500 sacos harina á los Sres. Font y Riudor."/>
    <s v="De Santander y Ribadesella en 18 d. queche Bella Maria Vuesita, de 118 t.; c. D. J. B. Lopez, con 1500 sacos harina á los Sres. Font y Riudor."/>
  </r>
  <r>
    <n v="76"/>
    <s v="1852-01-10"/>
    <s v="1851-11-29"/>
    <s v="41 d."/>
    <s v="1852-01-09"/>
    <s v="Santander"/>
    <s v="Santander"/>
    <s v="Cádiz, Málaga"/>
    <s v="Barcelona"/>
    <s v="polacra-goleta"/>
    <x v="2"/>
    <s v="Bella Visia"/>
    <x v="1520"/>
    <n v="123"/>
    <s v="españolas."/>
    <s v="españolas."/>
    <s v="M. Domenech"/>
    <x v="13"/>
    <s v="M."/>
    <s v="Domenech"/>
    <x v="743"/>
    <x v="0"/>
    <s v="capitán"/>
    <x v="0"/>
    <s v="con 1500 sacos harina á los Sres. Serra y Porladé."/>
    <s v="De id., Cádiz y Málaga en 41 d. polacra-goleta Bella Visia, de 123 t., c. D. M. Domenech, con 1500 sacos harina á los Sres. Serra y Porladé."/>
  </r>
  <r>
    <n v="5087"/>
    <s v="1853-06-28"/>
    <s v="1853-06-08"/>
    <s v="20 d."/>
    <s v="1853-06-28"/>
    <s v="Santander"/>
    <s v="Santander"/>
    <s v="Muros"/>
    <s v="Barcelona"/>
    <s v="pailebot"/>
    <x v="12"/>
    <s v="Brillante"/>
    <x v="750"/>
    <n v="82"/>
    <s v="españolas."/>
    <s v="españolas."/>
    <s v="A. Olivé"/>
    <x v="5"/>
    <s v="A."/>
    <s v="Olivé"/>
    <x v="507"/>
    <x v="0"/>
    <s v="capitán"/>
    <x v="0"/>
    <s v="con 877 sacos harina à los Sres. Vidal y compañia, v 240 id. á D. J. M. Serra."/>
    <s v="De Santander y Muros en 20 d. pailebot Brillante, de 82 t., c. D. A. Olivé, con 877 sacos harina à los Sres. Vidal y compañia, v 240 id. á D. J. M. Serra."/>
  </r>
  <r>
    <n v="789"/>
    <s v="1852-04-02"/>
    <s v="1852-02-28"/>
    <s v="33 d."/>
    <s v="1852-04-01"/>
    <s v="Santander"/>
    <s v="Santander"/>
    <s v="Málaga"/>
    <s v="Barcelona"/>
    <s v="bergantin"/>
    <x v="10"/>
    <s v="Campeador"/>
    <x v="1521"/>
    <n v="100"/>
    <s v="españolas."/>
    <s v="españolas."/>
    <s v="J. Arango"/>
    <x v="21"/>
    <s v="J."/>
    <s v="Arango"/>
    <x v="1612"/>
    <x v="0"/>
    <s v="capitán"/>
    <x v="0"/>
    <s v="con 333 sacos harina á D. J. M. Serra, y 1031 id. à los Sres. Vidal y C.a"/>
    <s v="De Santander y Málaga en 33 d. bergantin Campeador, de 100 t., c. D. J. Arango, con 333 sacos harina á D. J. M. Serra, y 1031 id. à los Sres. Vidal y C.a"/>
  </r>
  <r>
    <n v="492"/>
    <s v="1852-03-04"/>
    <s v="1852-02-16"/>
    <s v="16 d."/>
    <s v="1852-03-03"/>
    <s v="Santander"/>
    <s v="Santander"/>
    <s v="Málaga"/>
    <s v="Barcelona"/>
    <s v="polacra-goleta"/>
    <x v="2"/>
    <s v="Mina"/>
    <x v="601"/>
    <n v="110"/>
    <s v="españolas."/>
    <s v="españolas."/>
    <s v="F. Casals"/>
    <x v="7"/>
    <s v="F."/>
    <s v="Casals"/>
    <x v="441"/>
    <x v="240"/>
    <s v="capitán"/>
    <x v="0"/>
    <s v="con 1550 sacos harina á D. L. Coca y hermano."/>
    <s v="De Santander y Málaga en 16 d. polacra-goleta Mina, de 110 t., c. D. F. Casals, con 1550 sacos harina á D. L. Coca y hermano."/>
  </r>
  <r>
    <n v="4766"/>
    <s v="1853-06-02"/>
    <s v="1853-05-13"/>
    <s v="19 d."/>
    <s v="1853-06-01"/>
    <s v="Santander"/>
    <s v="Santander"/>
    <s v="Ferrol"/>
    <s v="Barcelona"/>
    <s v="goleta"/>
    <x v="8"/>
    <s v="Cármen"/>
    <x v="57"/>
    <n v="76"/>
    <s v="españolas."/>
    <s v="españolas."/>
    <s v="L. Casals"/>
    <x v="49"/>
    <s v="L."/>
    <s v="Casals"/>
    <x v="441"/>
    <x v="241"/>
    <s v="capitán"/>
    <x v="0"/>
    <s v="con 800 sacos harina à los Sres. Garriga y Baldiris y 12 piezas cotolina á los Sres. Maristany y C."/>
    <s v="De id. y Ferrol en 19 d. goleta Cármen, de 76 t., c. D. L. Casals, con 800 sacos harina à los Sres. Garriga y Baldiris y 12 piezas cotolina á los Sres. Maristany y C."/>
  </r>
  <r>
    <n v="1772"/>
    <s v="1852-07-14"/>
    <s v="1852-06-23"/>
    <s v="20 d."/>
    <s v="1852-07-13"/>
    <s v="Santander"/>
    <s v="Santander"/>
    <s v="Coruña"/>
    <s v="Barcelona"/>
    <s v="goleta"/>
    <x v="8"/>
    <s v="Cármen"/>
    <x v="57"/>
    <n v="95"/>
    <s v="españolas."/>
    <s v="españolas."/>
    <s v="Luis Casals"/>
    <x v="191"/>
    <s v="Luis"/>
    <s v="Casals"/>
    <x v="441"/>
    <x v="241"/>
    <s v="capitán"/>
    <x v="0"/>
    <s v="con 810 sacos harina á los señores Garriga v Baldiris."/>
    <s v="De id. y Coruña en 20 d. goleta Cármen, de 95 t., c. D. Luis Casals, con 810 sacos harina á los señores Garriga v Baldiris."/>
  </r>
  <r>
    <n v="1771"/>
    <s v="1852-07-14"/>
    <s v="1852-06-25"/>
    <s v="18 d."/>
    <s v="1852-07-13"/>
    <s v="Santander"/>
    <s v="Santander"/>
    <m/>
    <s v="Barcelona"/>
    <s v="mist."/>
    <x v="6"/>
    <s v="Estrella"/>
    <x v="699"/>
    <n v="93"/>
    <s v="españolas."/>
    <s v="españolas."/>
    <s v="J. Casals"/>
    <x v="21"/>
    <s v="J."/>
    <s v="Casals"/>
    <x v="441"/>
    <x v="130"/>
    <s v="capitán"/>
    <x v="0"/>
    <s v="con 825 sacos harina à los señores Font Rindor."/>
    <s v="De id. en 18 d. mist. Estrella, de 93 t., c. D. J. Casals, con 825 sacos harina à los señores Font Rindor."/>
  </r>
  <r>
    <n v="5593"/>
    <s v="1853-08-16"/>
    <s v="1853-07-23"/>
    <s v="23 d.,"/>
    <s v="1853-08-15"/>
    <s v="Santander"/>
    <s v="Santander"/>
    <s v="Tarragona"/>
    <s v="Barcelona"/>
    <s v="miistico"/>
    <x v="6"/>
    <s v="Estrella"/>
    <x v="699"/>
    <n v="93"/>
    <s v="españolas"/>
    <s v="españolas"/>
    <s v="Inan Casals"/>
    <x v="496"/>
    <s v="Inan"/>
    <s v="Casals"/>
    <x v="441"/>
    <x v="130"/>
    <s v="capitán"/>
    <x v="0"/>
    <s v="en lastre,"/>
    <s v="De Santander y Tarragona en 23 d., miistico Estrella, de 93 t., c. D. Inan Casals, en lastre,"/>
  </r>
  <r>
    <n v="79"/>
    <s v="1852-01-10"/>
    <s v="1851-11-30"/>
    <s v="40 d."/>
    <s v="1852-01-09"/>
    <s v="Santander"/>
    <s v="Santander"/>
    <s v="Câdiz"/>
    <s v="Barcelona"/>
    <s v="polacra-goleta"/>
    <x v="2"/>
    <s v="Aurora"/>
    <x v="201"/>
    <n v="12"/>
    <s v="españolas."/>
    <s v="españolas."/>
    <s v="P. Duran"/>
    <x v="33"/>
    <s v="P."/>
    <s v="Duran"/>
    <x v="198"/>
    <x v="242"/>
    <s v="capitán"/>
    <x v="0"/>
    <s v="con 1100 sacos harina à D. D. Miralles."/>
    <s v="De Santander y Câdiz en 40 d. polacra-goleta Aurora, de 12 t., c. D. P. Duran, con 1100 sacos harina à D. D. Miralles."/>
  </r>
  <r>
    <n v="3349"/>
    <s v="1852-12-11"/>
    <s v="1852-10-13"/>
    <s v="58 d."/>
    <s v="1852-12-10"/>
    <s v="Santander"/>
    <s v="Santander"/>
    <s v="Muros"/>
    <s v="Barcelona"/>
    <s v="pol. gol."/>
    <x v="2"/>
    <s v="Aurora"/>
    <x v="201"/>
    <n v="91"/>
    <s v="MENTE"/>
    <s v="MENTE"/>
    <s v="P. Duran"/>
    <x v="33"/>
    <s v="P."/>
    <s v="Duran"/>
    <x v="198"/>
    <x v="242"/>
    <s v="capitán"/>
    <x v="0"/>
    <s v="con 898 sacos harina á D. D. Miralles, y 250 id. á los seňores Vidal y Compañía."/>
    <s v="De Santander y Muros en 58 d. pol. gol. Aurora, de 91 t., c. D. P. Duran, con 898 sacos harina á D. D. Miralles, y 250 id. á los seňores Vidal y Compañía."/>
  </r>
  <r>
    <n v="1267"/>
    <s v="1852-05-18"/>
    <s v="1852-04-27"/>
    <s v="20 d."/>
    <s v="1852-05-17"/>
    <s v="Santander"/>
    <s v="Santander"/>
    <s v="Rivadesella"/>
    <s v="Barcelona"/>
    <s v="polacra goleta"/>
    <x v="2"/>
    <s v="Aurora"/>
    <x v="201"/>
    <n v="92"/>
    <s v="españolas."/>
    <s v="españolas."/>
    <s v="P. Duran"/>
    <x v="33"/>
    <s v="P."/>
    <s v="Duran"/>
    <x v="198"/>
    <x v="242"/>
    <s v="capitán"/>
    <x v="0"/>
    <s v="con 1150 sacos harina á D. D. Miralles."/>
    <s v="De Santander y Rivadesella en 20 d. polacra goleta Aurora, de 92 t., c. D. P. Duran, con 1150 sacos harina á D. D. Miralles."/>
  </r>
  <r>
    <n v="1218"/>
    <s v="1852-05-14"/>
    <s v="1852-04-11"/>
    <s v="32 d."/>
    <s v="1852-05-13"/>
    <s v="Santander"/>
    <s v="Santander"/>
    <s v="Ares"/>
    <s v="Barcelona"/>
    <s v="polacra-goleta"/>
    <x v="2"/>
    <s v="Cármen"/>
    <x v="57"/>
    <n v="125"/>
    <s v="españoles."/>
    <s v="españoles."/>
    <s v="M. Zaragoza"/>
    <x v="13"/>
    <s v="M."/>
    <s v="Zaragoza"/>
    <x v="57"/>
    <x v="0"/>
    <s v="capitán"/>
    <x v="0"/>
    <s v="con 1225 sacos harina á los Sres. Vidal y compañia."/>
    <s v="De Santander y Ares en 32 d. polacra-goleta Cármen, de 125 t., c. D. M. Zaragoza, con 1225 sacos harina á los Sres. Vidal y compañia."/>
  </r>
  <r>
    <n v="2535"/>
    <s v="1852-09-16"/>
    <s v="1852-07-23"/>
    <s v="54 d."/>
    <s v="1852-09-15"/>
    <s v="Santander"/>
    <s v="Santander"/>
    <s v="Barquero, Ferrol, Muros"/>
    <s v="Barcelona"/>
    <s v="goleta"/>
    <x v="8"/>
    <s v="Cármen Lucila"/>
    <x v="1522"/>
    <n v="82"/>
    <s v="españolas."/>
    <s v="españolas."/>
    <s v="J. Lutesgui"/>
    <x v="21"/>
    <s v="J."/>
    <s v="Lutesgui"/>
    <x v="1613"/>
    <x v="0"/>
    <s v="capitán"/>
    <x v="0"/>
    <s v="con 410 sacos harina á los Sres. Vidal y compañia, y 1618 fanegas centeno à D. 1. Moreu."/>
    <s v="De Santander, Barquero, Ferrol y Muros en 54 d. goleta Cármen Lucila, de 82 t., c. D. J. Lutesgui, con 410 sacos harina á los Sres. Vidal y compañia, y 1618 fanegas centeno à D. 1. Moreu."/>
  </r>
  <r>
    <n v="3973"/>
    <s v="1853-03-01"/>
    <s v="1853-01-30"/>
    <s v="29 d."/>
    <s v="1853-02-28"/>
    <s v="Santander"/>
    <s v="Santander"/>
    <s v="Barguero"/>
    <s v="Barcelona"/>
    <s v="mistico"/>
    <x v="6"/>
    <s v="Ceterino"/>
    <x v="1523"/>
    <n v="29"/>
    <s v="espafiolas."/>
    <s v="espafiolas."/>
    <s v="J. Font"/>
    <x v="21"/>
    <s v="J."/>
    <s v="Font"/>
    <x v="420"/>
    <x v="0"/>
    <s v="patrón"/>
    <x v="1"/>
    <s v="con 950 sacos barina à los Sres. Font y Riudor."/>
    <s v="De Santander y Barguero en 29 d. mistico Ceterino, de 29 t., p. J. Font, con 950 sacos barina à los Sres. Font y Riudor."/>
  </r>
  <r>
    <n v="3445"/>
    <s v="1852-12-24"/>
    <s v="1852-11-10"/>
    <s v="43 d.,"/>
    <s v="1852-12-23"/>
    <s v="Santander"/>
    <s v="Santander"/>
    <s v="Vivero, Coruña, Cádiz"/>
    <s v="Barcelona"/>
    <s v="místico"/>
    <x v="6"/>
    <s v="Primos"/>
    <x v="1524"/>
    <n v="102"/>
    <s v="españolas."/>
    <s v="españolas."/>
    <s v="A. Fábregas"/>
    <x v="5"/>
    <s v="Andres"/>
    <s v="Fábregas"/>
    <x v="80"/>
    <x v="243"/>
    <s v="capitán"/>
    <x v="0"/>
    <s v="con 1000 sacos harina á los señores Serra y Parladé."/>
    <s v="De Santander, Vivero, Coruña y Cádiz en 43 d., místico Primos’hermanos, de 102 t., c. D. A. Fábregas, con 1000 sacos harina á los señores Serra y Parladé."/>
  </r>
  <r>
    <n v="158"/>
    <s v="1852-01-16"/>
    <s v="1851-12-19"/>
    <s v="27 d."/>
    <s v="1852-01-15"/>
    <s v="Santander"/>
    <s v="Santander"/>
    <s v="Aviles, Tarragona"/>
    <s v="Barcelona"/>
    <s v="mistico"/>
    <x v="6"/>
    <s v="Dos Hermanas"/>
    <x v="1524"/>
    <n v="102"/>
    <s v="españolas."/>
    <s v="españolas."/>
    <s v="A. Fábregas"/>
    <x v="5"/>
    <s v="Andres"/>
    <s v="Fábregas"/>
    <x v="80"/>
    <x v="243"/>
    <s v="capitán"/>
    <x v="0"/>
    <s v="con 675 sacos harina á los señores Serra y Parladé."/>
    <s v="De Santander, Aviles y Tarragona en 27 d. mistico Dos Hermanas, de 102 t., c. D. A. Fábregas, con 675 sacos harina á los señores Serra y Parladé."/>
  </r>
  <r>
    <n v="1530"/>
    <s v="1852-06-15"/>
    <s v="1852-05-25"/>
    <s v="20 d."/>
    <s v="1852-06-14"/>
    <s v="Santander"/>
    <s v="Santander"/>
    <s v="Mâlaga"/>
    <s v="Barcelona"/>
    <s v="mistico"/>
    <x v="6"/>
    <s v="Primos Hermanos"/>
    <x v="1524"/>
    <n v="102"/>
    <s v="españolas."/>
    <s v="españolas."/>
    <s v="A. Fábregas"/>
    <x v="5"/>
    <s v="Andres"/>
    <s v="Fábregas"/>
    <x v="80"/>
    <x v="243"/>
    <s v="capitán"/>
    <x v="0"/>
    <s v="cou 800 sacos harina á los Sres. Serra y Parladé."/>
    <s v="De Santander y Mâlaga en 20 d. mistico Primos Hermanos, de 102 t., c. D. A. Fábregas, cou 800 sacos harina á los Sres. Serra y Parladé."/>
  </r>
  <r>
    <n v="4437"/>
    <s v="1853-04-28"/>
    <s v="1853-04-02"/>
    <s v="25 d."/>
    <s v="1853-04-27"/>
    <s v="Santander"/>
    <s v="Santander"/>
    <s v="Vigo"/>
    <s v="Barcelona"/>
    <s v="polacra"/>
    <x v="17"/>
    <s v="Clavellina"/>
    <x v="756"/>
    <n v="115"/>
    <s v="españolas."/>
    <s v="españolas."/>
    <s v="J. Orts"/>
    <x v="21"/>
    <s v="J."/>
    <s v="Orts"/>
    <x v="79"/>
    <x v="0"/>
    <s v="capitán"/>
    <x v="0"/>
    <s v="con 1412 sacos harina à D. J. M. Serra, 150 id. à los Sres. Vidal y C.' y 125 id. à D. P. Palet."/>
    <s v="De id. y Vigo en 25 d. polacra Clavellina, de 115 t., c. D. J. Orts, con 1412 sacos harina à D. J. M. Serra, 150 id. à los Sres. Vidal y C.' y 125 id. à D. P. Palet."/>
  </r>
  <r>
    <n v="1277"/>
    <s v="1852-05-19"/>
    <s v="1852-04-03"/>
    <s v="45 d."/>
    <s v="1852-05-18"/>
    <s v="Santander"/>
    <s v="Santander"/>
    <s v="Marin, Vigo, Santa Pola"/>
    <s v="Barcelona"/>
    <s v="bergantin"/>
    <x v="10"/>
    <s v="Conchita"/>
    <x v="774"/>
    <n v="109"/>
    <s v="españolas."/>
    <s v="españolas."/>
    <s v="J. Carratalà"/>
    <x v="21"/>
    <s v="J."/>
    <s v="Carratalà"/>
    <x v="134"/>
    <x v="0"/>
    <s v="capitán"/>
    <x v="0"/>
    <s v="con 1288 sacos harina á los Sres. Font y Riudor, y 180 id. id. á los Sres. Serra y Parladé."/>
    <s v="De id., Marin, Vigo y Santa Pola en 45 d. bergantin Conchita, de 109 t., c. D. J. Carratalà, con 1288 sacos harina á los Sres. Font y Riudor, y 180 id. id. á los Sres. Serra y Parladé."/>
  </r>
  <r>
    <n v="1494"/>
    <s v="1852-06-11"/>
    <s v="1852-05-14"/>
    <s v="27 d."/>
    <s v="1852-06-10"/>
    <s v="Santander"/>
    <s v="Santander"/>
    <s v="Ferrol"/>
    <s v="Barcelona"/>
    <s v="polacra-goleta"/>
    <x v="2"/>
    <s v="Conchita"/>
    <x v="774"/>
    <n v="67"/>
    <s v="españolos."/>
    <s v="españolos."/>
    <s v="C. Marió"/>
    <x v="91"/>
    <s v="C."/>
    <s v="Marió"/>
    <x v="1614"/>
    <x v="0"/>
    <s v="capitán"/>
    <x v="0"/>
    <s v="con 552 sacos harina á D. J. M. Serra , 800 id. á los Sres. Castelló y compañía, y 126 trozos granadillo à los senores Plandolit hermanos."/>
    <s v="De Santander y Ferrol en 27 d. polacra-goleta Conchita, de 67 t., c. D. C. Marió, con 552 sacos harina á D. J. M. Serra , 800 id. á los Sres. Castelló y compañía, y 126 trozos granadillo à los senores Plandolit hermanos."/>
  </r>
  <r>
    <n v="1222"/>
    <s v="1852-05-15"/>
    <s v="1852-04-14"/>
    <s v="30 d."/>
    <s v="1852-05-14"/>
    <s v="Santander"/>
    <s v="Santander"/>
    <s v="Camariñas"/>
    <s v="Barcelona"/>
    <s v="pol."/>
    <x v="17"/>
    <s v="Consuelo"/>
    <x v="75"/>
    <n v="123"/>
    <s v="españolas."/>
    <s v="españolas."/>
    <s v="D. Hernandez"/>
    <x v="68"/>
    <s v="D."/>
    <s v="Hernandez"/>
    <x v="250"/>
    <x v="0"/>
    <s v="capitán"/>
    <x v="0"/>
    <s v="con 1900 sacos harina à D. J. Maria Serra."/>
    <s v="_x000a_De Santander y Camariñas en 30 d. pol. Consuelo, de 123 t., c. D. D. Hernandez, con 1900 sacos harina à D. J. Maria Serra."/>
  </r>
  <r>
    <n v="1206"/>
    <s v="1852-05-13"/>
    <s v="1852-04-16"/>
    <s v="26 d."/>
    <s v="1852-05-12"/>
    <s v="Santander"/>
    <s v="Santander"/>
    <s v="Villajo, osa, Son Felio, Palamés"/>
    <s v="Barcelona"/>
    <s v="goleta"/>
    <x v="8"/>
    <s v="Conzo"/>
    <x v="1525"/>
    <n v="137"/>
    <s v="españolas."/>
    <s v="españolas."/>
    <s v="R. Ragier"/>
    <x v="70"/>
    <s v="R."/>
    <s v="Ragier"/>
    <x v="1615"/>
    <x v="0"/>
    <s v="capitán"/>
    <x v="0"/>
    <s v="en lastre."/>
    <s v="De id., Villajoyosa, Son Felio y Palamés en 26 d. goleta Conzo, de 137 t. c. D. R. Ragier, en lastre."/>
  </r>
  <r>
    <n v="1602"/>
    <s v="1852-06-23"/>
    <s v="1852-06-01"/>
    <s v="21 d."/>
    <s v="1852-06-22"/>
    <s v="Santander"/>
    <s v="Santander"/>
    <m/>
    <s v="Barcelona"/>
    <s v="mist."/>
    <x v="6"/>
    <s v="Cuatro Hermanos"/>
    <x v="2"/>
    <n v="88"/>
    <s v="españolas."/>
    <s v="españolas."/>
    <s v="F. Sala"/>
    <x v="7"/>
    <s v="F."/>
    <s v="Sala"/>
    <x v="125"/>
    <x v="0"/>
    <s v="capitán"/>
    <x v="0"/>
    <s v="con 700 sacos barina á D. J. Maria Serra"/>
    <s v="De id. en 21 d. mist. Cuatro Hermanos, de 88 t., c. D. F. Sala con 700 sacos barina á D. J. Maria Serra"/>
  </r>
  <r>
    <n v="1445"/>
    <s v="1852-06-05"/>
    <s v="1852-05-16"/>
    <s v="19 d."/>
    <s v="1852-06-04"/>
    <s v="Santander"/>
    <s v="Santander"/>
    <m/>
    <s v="Barcelona"/>
    <s v="gol."/>
    <x v="8"/>
    <s v="Culebra"/>
    <x v="833"/>
    <n v="122"/>
    <s v="españolas."/>
    <s v="españolas."/>
    <s v="J. Ventura"/>
    <x v="21"/>
    <s v="J."/>
    <s v="Ventura"/>
    <x v="912"/>
    <x v="0"/>
    <s v="capitán"/>
    <x v="0"/>
    <s v="con 1310 sacos harina à los Sres. Serra y Parladé."/>
    <s v="De id. en 19 d. gol. Culebra, de 122 t., c. D, J. Ventura, con 1310 sacos harina à los Sres. Serra y Parladé."/>
  </r>
  <r>
    <n v="1451"/>
    <s v="1852-06-05"/>
    <s v="1852-05-15"/>
    <s v="20 d."/>
    <s v="1852-06-04"/>
    <s v="Santander"/>
    <s v="Santander"/>
    <s v="Ferrol"/>
    <s v="Barcelona"/>
    <s v="pol.-gol."/>
    <x v="2"/>
    <s v="Decidida"/>
    <x v="621"/>
    <n v="90"/>
    <s v="españolas."/>
    <s v="españolas."/>
    <s v="S. Millet"/>
    <x v="48"/>
    <s v="S."/>
    <s v="Millet"/>
    <x v="320"/>
    <x v="0"/>
    <s v="capitán"/>
    <x v="0"/>
    <s v="con 1225 sacos harina á los Sres. Coca y hermanos."/>
    <s v="De Santander y Ferrol en 20 d. pol.-gol. Decidida, de 90 t., c. D. S. Millet, con 1225 sacos harina á los Sres. Coca y hermanos."/>
  </r>
  <r>
    <n v="743"/>
    <s v="1852-03-31"/>
    <s v="1852-02-19"/>
    <s v="40 d."/>
    <s v="1852-03-30"/>
    <s v="Santander"/>
    <s v="Santander"/>
    <s v="Ribadesella"/>
    <s v="Barcelona"/>
    <s v="bergantin-goleta"/>
    <x v="9"/>
    <s v="Delfin"/>
    <x v="214"/>
    <n v="121"/>
    <s v="idem."/>
    <s v="idem."/>
    <s v="J. Pagés"/>
    <x v="21"/>
    <s v="J."/>
    <s v="Pagés"/>
    <x v="309"/>
    <x v="0"/>
    <s v="capitán"/>
    <x v="0"/>
    <s v="con 1123 sacos harina à D. J. M. Serra."/>
    <s v="De Santander y Ribadesella en 40 d. bergantin-goleta Delfin, de 121 t., c. D. J. Pagés, con 1123 sacos harina à D. J. M. Serra."/>
  </r>
  <r>
    <n v="5594"/>
    <s v="1853-08-16"/>
    <s v="1853-07-19"/>
    <s v="27 d.,"/>
    <s v="1853-08-15"/>
    <s v="Santander"/>
    <s v="Santander"/>
    <s v="Ribadeo"/>
    <s v="Barcelona"/>
    <s v="polacra-goleta"/>
    <x v="2"/>
    <s v="Delfin"/>
    <x v="214"/>
    <n v="125"/>
    <s v="españolas"/>
    <s v="españolas"/>
    <s v="Jaime Pagés"/>
    <x v="50"/>
    <s v="Jaime"/>
    <s v="Pagés"/>
    <x v="309"/>
    <x v="0"/>
    <s v="capitán"/>
    <x v="0"/>
    <s v="con 1200 saco harina y 15 cueros à D. José Maria Serra"/>
    <s v="De Santander y Ribadeo en 27 d., polacra-goleta Delfin, de 125 t., c. D. Jaime Pagés, con 1200 saco harina y 15 cueros à D. José Maria Serra"/>
  </r>
  <r>
    <n v="3210"/>
    <s v="1852-11-18"/>
    <s v="1852-10-18"/>
    <s v="30 d."/>
    <s v="1852-11-17"/>
    <s v="Santander"/>
    <s v="Santander"/>
    <s v="Vigo"/>
    <s v="Barcelona"/>
    <s v="queche"/>
    <x v="18"/>
    <s v="Diehoso"/>
    <x v="1526"/>
    <n v="81"/>
    <s v="españolas."/>
    <s v="españolas."/>
    <s v="S. Roig"/>
    <x v="48"/>
    <s v="S."/>
    <s v="Roig"/>
    <x v="272"/>
    <x v="0"/>
    <s v="capitán"/>
    <x v="0"/>
    <s v="Argimon, con"/>
    <s v="De Santander y Vigo en 30 d. queche Diehoso, de 81 t., c. D. S. Roig y Argimon, con"/>
  </r>
  <r>
    <n v="4379"/>
    <s v="1853-04-22"/>
    <s v="1853-03-21"/>
    <s v="31 d."/>
    <s v="1853-04-21"/>
    <s v="Santander"/>
    <s v="Santander"/>
    <s v="Vigo, Vinaroz“"/>
    <s v="Barcelona"/>
    <s v="pailebot"/>
    <x v="12"/>
    <s v="Dos Hermanos"/>
    <x v="662"/>
    <n v="73"/>
    <s v="españolas."/>
    <s v="españolas."/>
    <s v="J. A. Roso"/>
    <x v="60"/>
    <s v="J. A."/>
    <s v="Roso"/>
    <x v="194"/>
    <x v="0"/>
    <s v="capitán"/>
    <x v="0"/>
    <s v="con 150 sacos harina á D. G. Dotres. 2000 cueros á los señores Girona hermanos. Clavé y Compañia, y 200 fardes bacalao a D. 1. Moreu."/>
    <s v="De Santander, Vigo y Vinaroz“ en 31 d. pailebot Dos Hermanos, de 73 t., c. D. J. A. Roso, con 150 sacos harina á D. G. Dotres. 2000 cueros á los señores Girona hermanos. Clavé y Compañia, y 200 fardes bacalao a D. 1. Moreu."/>
  </r>
  <r>
    <n v="1600"/>
    <s v="1852-06-23"/>
    <s v="1852-06-01"/>
    <s v="21 d."/>
    <s v="1852-06-22"/>
    <s v="Santander"/>
    <s v="Santander"/>
    <s v="Ferrol"/>
    <s v="Barcelona"/>
    <s v="gol."/>
    <x v="8"/>
    <s v="Emilia"/>
    <x v="223"/>
    <n v="57"/>
    <s v="españolas."/>
    <s v="españolas."/>
    <s v="F. Antich"/>
    <x v="7"/>
    <s v="F."/>
    <s v="Antich"/>
    <x v="1616"/>
    <x v="0"/>
    <s v="capitán"/>
    <x v="0"/>
    <s v="con 800 sacos harina à don J. M. Serra."/>
    <s v="De Santander y Ferrol en 21 d. gol. Emilia, de 57 t. , c. D. F. Antich, con 800 sacos harina à don J. M. Serra."/>
  </r>
  <r>
    <n v="3754"/>
    <s v="1853-02-09"/>
    <s v="1852-11-10"/>
    <s v="90 d."/>
    <s v="1853-02-08"/>
    <s v="Santander"/>
    <s v="Santander"/>
    <s v="Ferrol"/>
    <s v="Barcelona"/>
    <s v="goleta"/>
    <x v="8"/>
    <s v="Emilia"/>
    <x v="223"/>
    <n v="57"/>
    <s v="españolas."/>
    <s v="españolas."/>
    <s v="F. Anlich"/>
    <x v="7"/>
    <s v="F."/>
    <s v="Anlich"/>
    <x v="1616"/>
    <x v="0"/>
    <s v="capitán"/>
    <x v="0"/>
    <s v="con 800 sacos harina à D. J. M. Serra."/>
    <s v="De Santander y Ferrol en 90 d. goleta Emilia, de 57 t., c. D. F. Anlich, con 800 sacos harina à D. J. M. Serra."/>
  </r>
  <r>
    <n v="1192"/>
    <s v="1852-05-12"/>
    <s v="1852-04-11"/>
    <s v="30 d."/>
    <s v="1852-05-11"/>
    <s v="Santander"/>
    <s v="Santander"/>
    <s v="Marin"/>
    <s v="Barcelona"/>
    <s v="gol."/>
    <x v="8"/>
    <s v="Emilio"/>
    <x v="224"/>
    <n v="106"/>
    <s v="españolas."/>
    <s v="españolas."/>
    <s v="M. Estrada"/>
    <x v="13"/>
    <s v="M."/>
    <s v="Estrada"/>
    <x v="993"/>
    <x v="0"/>
    <s v="capitán"/>
    <x v="0"/>
    <s v="con 149 sacos harina à"/>
    <s v="De Santander y Marin en 30 d. gol. Emilio, de 106 t., c. D. M. Estrada, con 149 sacos harina à"/>
  </r>
  <r>
    <n v="809"/>
    <s v="1852-04-03"/>
    <s v="1852-02-26"/>
    <s v="36 d."/>
    <s v="1852-04-02"/>
    <s v="Santander"/>
    <s v="Santander"/>
    <s v="Camariûas"/>
    <s v="Barcelona"/>
    <s v="bergantin-goleta"/>
    <x v="9"/>
    <s v="Esperanza"/>
    <x v="162"/>
    <n v="90"/>
    <s v="españolas."/>
    <s v="españolas."/>
    <s v="P. Nogueras"/>
    <x v="33"/>
    <s v="P."/>
    <s v="Nogueras"/>
    <x v="1617"/>
    <x v="0"/>
    <s v="capitán"/>
    <x v="0"/>
    <s v="con 1200 sacos harina à los Sres. Font v Riudor"/>
    <s v="De Santander y Camariûas en 36 d. bergantin-goleta Esperanza, de 90 t., c. D. P. Nogueras, con 1200 sacos harina à los Sres. Font v Riudor"/>
  </r>
  <r>
    <n v="4436"/>
    <s v="1853-04-28"/>
    <s v="1853-03-28"/>
    <s v="30 d."/>
    <s v="1853-04-27"/>
    <s v="Santander"/>
    <s v="Santander"/>
    <s v="Camariñas"/>
    <s v="Barcelona"/>
    <s v="bergantin goleta"/>
    <x v="9"/>
    <s v="Estrella"/>
    <x v="699"/>
    <n v="123"/>
    <s v="españolas."/>
    <s v="españolas."/>
    <s v="I. Cortés"/>
    <x v="259"/>
    <s v="I."/>
    <s v="Cortés"/>
    <x v="99"/>
    <x v="0"/>
    <s v="capitán"/>
    <x v="0"/>
    <s v="con 2000 sacos harine à D. J. M. Serra."/>
    <s v="De Santander y Camariñas en 30 d. bergantin goleta Estrella, de 123 t., c. D. I. Cortés, con 2000 sacos harine à D. J. M. Serra."/>
  </r>
  <r>
    <n v="2762"/>
    <s v="1852-10-03"/>
    <s v="1852-09-08"/>
    <s v="24 d."/>
    <s v="1852-10-02"/>
    <s v="Santander"/>
    <s v="Santander"/>
    <s v="Rivadesella v Muros"/>
    <s v="Barcelona"/>
    <s v="polacra goleta"/>
    <x v="2"/>
    <s v="Estrella"/>
    <x v="699"/>
    <n v="94"/>
    <s v="españolas."/>
    <s v="españolas."/>
    <s v="V. Mari"/>
    <x v="1"/>
    <s v="V."/>
    <s v="Mari"/>
    <x v="81"/>
    <x v="0"/>
    <s v="capitán"/>
    <x v="0"/>
    <s v="tany, con 900 sacos harina para Mataró."/>
    <s v="De id., Rivadesella v Muros en 24 d. polacra goleta Estrella, de 94 t., c. D. V. Maris_x000a_tany, con 900 sacos harina para Mataró."/>
  </r>
  <r>
    <n v="833"/>
    <s v="1852-04-05"/>
    <s v="1852-02-29"/>
    <s v="35 d."/>
    <s v="1852-04-04"/>
    <s v="Santander"/>
    <s v="Santander"/>
    <s v="Villanueva"/>
    <s v="Barcelona"/>
    <s v="bergantin goleta"/>
    <x v="9"/>
    <s v="Estrella Amalia"/>
    <x v="1527"/>
    <n v="85"/>
    <s v="españolas."/>
    <s v="españolas."/>
    <s v="J. Fernander Andez"/>
    <x v="21"/>
    <s v="J."/>
    <s v="Fernander Andez"/>
    <x v="1618"/>
    <x v="0"/>
    <s v="capitán"/>
    <x v="0"/>
    <s v="con 160 sacos anis á D. T. Pujol, 191 de harina á la órden y 45 id. para la Escala."/>
    <s v="De Santander y Villanueva en 35 d. bergantin goleta Estrella Amalia, de 85 t., c. D. J. Fernander Andez, con 160 sacos anis á D. T. Pujol, 191 de harina á la órden y 45 id. para la Escala."/>
  </r>
  <r>
    <n v="1227"/>
    <s v="1852-05-15"/>
    <s v="1852-04-13"/>
    <s v="31 d."/>
    <s v="1852-05-14"/>
    <s v="Santander"/>
    <s v="Santander"/>
    <s v="Camariuas"/>
    <s v="Barcelona"/>
    <s v="polacra"/>
    <x v="17"/>
    <s v="Europa"/>
    <x v="1071"/>
    <n v="83"/>
    <s v="ALQUILERES"/>
    <s v="ALQUILERES"/>
    <s v="J. Gomez"/>
    <x v="21"/>
    <s v="J."/>
    <s v="Gomez"/>
    <x v="147"/>
    <x v="0"/>
    <s v="capitán"/>
    <x v="0"/>
    <s v="con 900 sacos harina à los Sres. Font y Riudor."/>
    <s v="De Santander y Camariuas en 31 d. polacra Europa, de 83 t., c. D. J. Gomez, con 900 sacos harina à los Sres. Font y Riudor."/>
  </r>
  <r>
    <n v="423"/>
    <s v="1852-02-21"/>
    <s v="1851-12-25"/>
    <s v="57 d."/>
    <s v="1852-02-20"/>
    <s v="Santander"/>
    <s v="Santander"/>
    <s v="Coruña"/>
    <s v="Barcelona"/>
    <s v="queche"/>
    <x v="18"/>
    <s v="Faraon"/>
    <x v="1528"/>
    <n v="128"/>
    <s v="españolas."/>
    <s v="españolas."/>
    <s v="J. Sister"/>
    <x v="21"/>
    <s v="J."/>
    <s v="Sister"/>
    <x v="874"/>
    <x v="0"/>
    <s v="capitán"/>
    <x v="0"/>
    <s v="con 1300 sacos harina á D. J. Estrany y 2000 de bucy, para Valencia."/>
    <s v="De Santander y Coruña en 57 d. queche Faraon, de 128 t., c. D. J. Sister, con 1300 sacos harina á D. J. Estrany y 2000 de bucy, para Valencia."/>
  </r>
  <r>
    <n v="1181"/>
    <s v="1852-05-11"/>
    <s v="1852-04-13"/>
    <s v="27 d."/>
    <s v="1852-05-10"/>
    <s v="Santander"/>
    <s v="Santander"/>
    <s v="Vigo"/>
    <s v="Barcelona"/>
    <s v="bergantin"/>
    <x v="10"/>
    <s v="Filomena"/>
    <x v="1529"/>
    <n v="112"/>
    <s v="españoles."/>
    <s v="españoles."/>
    <s v="M. R. de Luzarraga"/>
    <x v="497"/>
    <s v="M. R."/>
    <s v="de Luzarraga"/>
    <x v="1619"/>
    <x v="0"/>
    <s v="capitán"/>
    <x v="0"/>
    <s v="con 1400 sacos harina á los Sres. Vidal y compañia."/>
    <s v="De Santander y Vigo en 27 d. bergantin Filomena, de 112 t., c. D. M. R. de Luzarraga, con 1400 sacos harina á los Sres. Vidal y compañia."/>
  </r>
  <r>
    <n v="771"/>
    <s v="1852-04-01"/>
    <s v="1852-03-13"/>
    <s v="18 d."/>
    <s v="1852-03-31"/>
    <s v="Santander"/>
    <s v="Santander"/>
    <s v="Gijon"/>
    <s v="Barcelona"/>
    <s v="bergantin"/>
    <x v="10"/>
    <s v="Union"/>
    <x v="39"/>
    <n v="90"/>
    <s v="Fiol"/>
    <s v="Fiol"/>
    <s v="J. Gonzalez"/>
    <x v="21"/>
    <s v="J."/>
    <s v="Gonzalez"/>
    <x v="40"/>
    <x v="6"/>
    <s v="capitán"/>
    <x v="0"/>
    <s v="con 1160 sacos harina á los señores Serra y Parladé."/>
    <s v="De Santander y Gijon en 18 d. bergantin Union, de 90 t., c. D. J. Gonzalez, con 1160 sacos harina á los señores Serra y Parladé."/>
  </r>
  <r>
    <n v="3816"/>
    <s v="1853-02-10"/>
    <s v="1853-01-22"/>
    <s v="18 d."/>
    <s v="1853-02-09"/>
    <s v="Santander"/>
    <s v="Santander"/>
    <s v="Ferrol, Corcubion"/>
    <s v="Barcelona"/>
    <s v="bergantin"/>
    <x v="10"/>
    <s v="Flor"/>
    <x v="271"/>
    <n v="181"/>
    <s v="españolas."/>
    <s v="españolas."/>
    <s v="M. Ribas"/>
    <x v="13"/>
    <s v="M."/>
    <s v="Ribas"/>
    <x v="323"/>
    <x v="0"/>
    <s v="capitán"/>
    <x v="0"/>
    <s v="con 1600 sacos harina á los señores Vidal y C.“ y 600 id. a D. M. Flaquer."/>
    <s v="De Santander, Ferrol y Corcubion en 18 d. bergantin Flor, de 181 t., c. D. M. Ribas con 1600 sacos harina á los señores Vidal y C.“ y 600 id. a D. M. Flaquer."/>
  </r>
  <r>
    <n v="1166"/>
    <s v="1852-05-10"/>
    <s v="1852-04-19"/>
    <s v="20 d."/>
    <s v="1852-05-09"/>
    <s v="Santander"/>
    <s v="Santander"/>
    <s v="Coruña"/>
    <s v="Barcelona"/>
    <s v="bergantin goleta"/>
    <x v="9"/>
    <s v="Huracan"/>
    <x v="1530"/>
    <n v="128"/>
    <s v="españolas."/>
    <s v="españolas."/>
    <s v="F. Riera"/>
    <x v="7"/>
    <s v="F."/>
    <s v="Riera"/>
    <x v="219"/>
    <x v="0"/>
    <s v="capitán"/>
    <x v="0"/>
    <s v="con 1320 sacos hari na á los Sres. Font y Riudor, y 50 cajas szúcar á D. J. Marti y Codolar."/>
    <s v="De id. y Coruña en 20 d. bergantin goleta Huracan, de 128 t., c. D. F. Riera, con 1320 sacos hari na á los Sres. Font y Riudor, y 50 cajas szúcar á D. J. Marti y Codolar."/>
  </r>
  <r>
    <n v="5105"/>
    <s v="1853-06-29"/>
    <s v="1853-06-07"/>
    <s v="21 d."/>
    <s v="1853-06-28"/>
    <s v="Santander"/>
    <s v="Santander"/>
    <s v="Villajo, osa"/>
    <s v="Barcelona"/>
    <s v="bergantin"/>
    <x v="10"/>
    <s v="Bella Clara"/>
    <x v="812"/>
    <n v="117"/>
    <s v="espanolas."/>
    <s v="espanolas."/>
    <s v="Gaspar Lloret"/>
    <x v="47"/>
    <s v="Gaspar"/>
    <s v="Lloret"/>
    <x v="89"/>
    <x v="144"/>
    <s v="capitán"/>
    <x v="0"/>
    <s v="con 1600 sacos harina á D. R. Maresch y Ros."/>
    <s v="De Santander y Villajoyosa en 21 d. bergantin Bella Clara, de 117 t., c. D. Gaspar Lloret, con 1600 sacos harina á D. R. Maresch y Ros."/>
  </r>
  <r>
    <n v="4464"/>
    <s v="1853-04-30"/>
    <s v="1853-03-29"/>
    <s v="31 d."/>
    <s v="1853-04-29"/>
    <s v="Santander"/>
    <s v="Santander"/>
    <s v="Ribadesella"/>
    <s v="Barcelona"/>
    <s v="mistico"/>
    <x v="6"/>
    <s v="Irene"/>
    <x v="163"/>
    <n v="84"/>
    <s v="españolas."/>
    <s v="españolas."/>
    <s v="F. Coll"/>
    <x v="7"/>
    <s v="F."/>
    <s v="Coll"/>
    <x v="157"/>
    <x v="0"/>
    <s v="capitán"/>
    <x v="0"/>
    <s v="con 1025 sacos harina á la órden."/>
    <s v="De id. y Ribadesella en 31 d. mistico Irene, de 84 t., c. D. F. Coll, con 1025 sacos harina á la órden."/>
  </r>
  <r>
    <n v="795"/>
    <s v="1852-04-02"/>
    <s v="1852-02-28"/>
    <s v="33 d."/>
    <s v="1852-04-01"/>
    <s v="Santander"/>
    <s v="Santander"/>
    <m/>
    <s v="Barcelona"/>
    <s v="bergantin"/>
    <x v="10"/>
    <s v="Janon"/>
    <x v="1531"/>
    <n v="257"/>
    <s v="inglesas."/>
    <s v="inglesas."/>
    <s v="Thomas Vascy"/>
    <x v="216"/>
    <s v="Thomas"/>
    <s v="Vascy"/>
    <x v="1620"/>
    <x v="0"/>
    <s v="capitán"/>
    <x v="0"/>
    <s v="con 362 toneladas carbon de piedra á los Sres. Martorell y Bofill."/>
    <s v="De id. en id. bergantin Janon, de 257 t, c. Thomas Vascy, con 362 toneladas carbon de piedra á los Sres. Martorell y Bofill."/>
  </r>
  <r>
    <n v="5083"/>
    <s v="1853-06-27"/>
    <s v="1853-06-10"/>
    <s v="16 d."/>
    <s v="1853-06-26"/>
    <s v="Santander"/>
    <s v="Santander"/>
    <m/>
    <s v="Barcelona"/>
    <s v="pelacra"/>
    <x v="17"/>
    <s v="Joven Adela"/>
    <x v="1532"/>
    <n v="128"/>
    <s v="españolas."/>
    <s v="españolas."/>
    <s v="P. Plá"/>
    <x v="33"/>
    <s v="P."/>
    <s v="Plá"/>
    <x v="255"/>
    <x v="0"/>
    <s v="capitán"/>
    <x v="0"/>
    <s v="con 1800 sacos harina y 1200 duelas, à los señores Serra y Parladé, y 3 cajitas libros à la órden"/>
    <s v="De id. en 16 d. pelacra Joven Adela, de 128 t., c. D. P. Plá, con 1800 sacos harina y 1200 duelas, à los señores Serra y Parladé, y 3 cajitas libros à la órden"/>
  </r>
  <r>
    <n v="77"/>
    <s v="1852-01-10"/>
    <s v="1851-11-29"/>
    <s v="41 d."/>
    <s v="1852-01-09"/>
    <s v="Santander"/>
    <s v="Santander"/>
    <m/>
    <s v="Barcelona"/>
    <s v="bergantin"/>
    <x v="10"/>
    <s v="Jôven Alvaro"/>
    <x v="1533"/>
    <n v="90"/>
    <s v="españolas."/>
    <s v="españolas."/>
    <s v="N. Albargonzalez"/>
    <x v="36"/>
    <s v="N."/>
    <s v="Albargonzalez"/>
    <x v="1621"/>
    <x v="0"/>
    <s v="capitán"/>
    <x v="0"/>
    <s v="con 708 sacos harina à D. J. M. Serra, 200 id. á los Sres. Serra y Parladé y 000 id. à D. J. Pagés."/>
    <s v="De id, en 41 d. bergantin Jôven Alvaro, de 90 t., c. D. N. Albargonzalez, con 708 sacos harina à D. J. M. Serra, 200 id. á los Sres. Serra y Parladé y 000 id. à D. J. Pagés."/>
  </r>
  <r>
    <n v="4488"/>
    <s v="1853-04-30"/>
    <s v="1852-12-05"/>
    <s v="145 d."/>
    <s v="1853-04-29"/>
    <s v="Santander"/>
    <s v="Santander"/>
    <s v="Gijon, Rivadesella"/>
    <s v="Barcelona"/>
    <s v="bergantin goleta"/>
    <x v="9"/>
    <s v="Jóven Bayonesa"/>
    <x v="355"/>
    <n v="80"/>
    <s v="españolas."/>
    <s v="españolas."/>
    <s v="S. Echevarria"/>
    <x v="48"/>
    <s v="S."/>
    <s v="Echevarria"/>
    <x v="413"/>
    <x v="0"/>
    <s v="capitán"/>
    <x v="0"/>
    <s v="con 1150 sacos harina a D. J. M. Serra."/>
    <s v="De Santander, Gijon y Rivadesella en 145 d. bergantin goleta Jóven Bayonesa, de 80 t., c. D. S. Echevarria, con 1150 sacos harina a D. J. M. Serra."/>
  </r>
  <r>
    <n v="4536"/>
    <s v="1853-05-06"/>
    <s v="1853-04-20"/>
    <s v="15 d."/>
    <s v="1853-05-05"/>
    <s v="Santander"/>
    <s v="Santander"/>
    <s v="Villanueva"/>
    <s v="Barcelona"/>
    <s v="polacra goleta"/>
    <x v="2"/>
    <s v="Jôven Emilia"/>
    <x v="1534"/>
    <n v="121"/>
    <s v="españolas."/>
    <s v="españolas."/>
    <s v="P. Mitjans"/>
    <x v="33"/>
    <s v="P."/>
    <s v="Mitjans"/>
    <x v="1622"/>
    <x v="0"/>
    <s v="ilegible o desconocido"/>
    <x v="2"/>
    <s v="con 900 sacos harina à D, J. Taulina, y 288 id. á D. P. Palet."/>
    <s v="_x000a__x000a_De Santander y Villanueva en 15 d. polacra goleta Jôven Emilia, de 121 t., e. D. P. Mitjans, con 900 sacos harina à D, J. Taulina, y 288 id. á D. P. Palet."/>
  </r>
  <r>
    <n v="2017"/>
    <s v="1852-08-05"/>
    <s v="1852-07-17"/>
    <s v="18 d."/>
    <s v="1852-08-04"/>
    <s v="Santander"/>
    <s v="Santander"/>
    <s v="Marin"/>
    <s v="Barcelona"/>
    <s v="polacra-goleta"/>
    <x v="2"/>
    <s v="Jóven Emilia."/>
    <x v="1535"/>
    <n v="121"/>
    <s v="españolas."/>
    <s v="españolas."/>
    <s v="P. Mitxans"/>
    <x v="33"/>
    <s v="P."/>
    <s v="Mitxans"/>
    <x v="1623"/>
    <x v="0"/>
    <s v="capitán"/>
    <x v="0"/>
    <s v="con 827 sacos harma á los Sres. Serra v Parladé y 800 id. á D. P. Delmases."/>
    <s v="De Santander y Marin en 18 d. polacra-goleta Jóven Emilia. de 121 t., c. D. P. Mitxans con 827 sacos harma á los Sres. Serra v Parladé y 800 id. á D. P. Delmases."/>
  </r>
  <r>
    <n v="1866"/>
    <s v="1852-07-21"/>
    <s v="1852-05-25"/>
    <s v="56 d."/>
    <s v="1852-07-20"/>
    <s v="Santander"/>
    <s v="Santander"/>
    <s v="Gijon"/>
    <s v="Barcelona"/>
    <s v="goleta"/>
    <x v="8"/>
    <s v="Jóven Jesus"/>
    <x v="1536"/>
    <n v="90"/>
    <s v="españolas."/>
    <s v="españolas."/>
    <s v="J. Menchoque"/>
    <x v="21"/>
    <s v="J."/>
    <s v="Menchoque"/>
    <x v="1624"/>
    <x v="0"/>
    <s v="capitán"/>
    <x v="0"/>
    <s v="con 676 sacos barina á los señores Font y Niudor, y 300 id. á D. J. M. Serra."/>
    <s v="De Santander y Gijon en 56 d. goleta Jóven Jesus, de 90 t., c. D. J. Menchoque, con 676 sacos barina á los señores Font y Niudor, y 300 id. á D. J. M. Serra."/>
  </r>
  <r>
    <n v="4442"/>
    <s v="1853-04-28"/>
    <s v="1853-03-21"/>
    <s v="37 d."/>
    <s v="1853-04-27"/>
    <s v="Santander"/>
    <s v="Santander"/>
    <s v="Marin"/>
    <s v="Barcelona"/>
    <s v="polacra"/>
    <x v="17"/>
    <s v="Juanita"/>
    <x v="369"/>
    <n v="148"/>
    <s v="españolas."/>
    <s v="españolas."/>
    <s v="P. Adell"/>
    <x v="33"/>
    <s v="P."/>
    <s v="Adell"/>
    <x v="192"/>
    <x v="0"/>
    <s v="capitán"/>
    <x v="0"/>
    <s v="con 1950 sacos harina á los Sres. Font v Riudor:"/>
    <s v="De id. y Marin en 37 d. polacra Juanita, de 148 t., c. D. P. Adell, con 1950 sacos harina á los Sres. Font v Riudor:"/>
  </r>
  <r>
    <n v="188"/>
    <s v="1852-01-17"/>
    <s v="1851-12-20"/>
    <s v="27 d."/>
    <s v="1852-01-16"/>
    <s v="Santander"/>
    <s v="Santander"/>
    <s v="Rivadesella v Villanueva"/>
    <s v="Barcelona"/>
    <s v="polacra"/>
    <x v="17"/>
    <s v="Juanita"/>
    <x v="369"/>
    <n v="87"/>
    <s v="españolas."/>
    <s v="españolas."/>
    <s v="Victor Escofet"/>
    <x v="311"/>
    <s v="Victor"/>
    <s v="Escofet"/>
    <x v="1625"/>
    <x v="0"/>
    <s v="capitán"/>
    <x v="0"/>
    <s v="con 222 sacos harina á D. J. Olivé."/>
    <s v="De Santander, Rivadesella v Villanueva en 27 d. polacra Juanita, de 87 t., c. D. Victor Escofet, con 222 sacos harina á D. J. Olivé."/>
  </r>
  <r>
    <n v="1999"/>
    <s v="1852-08-05"/>
    <s v="1852-07-12"/>
    <s v="23 d."/>
    <s v="1852-08-04"/>
    <s v="Santander"/>
    <s v="Santander"/>
    <m/>
    <s v="Barcelona"/>
    <s v="bergantin"/>
    <x v="10"/>
    <s v="Juanito"/>
    <x v="241"/>
    <n v="111"/>
    <s v="españolas."/>
    <s v="españolas."/>
    <s v="D. A. Lopez"/>
    <x v="168"/>
    <s v="D. A."/>
    <s v="Lopez"/>
    <x v="50"/>
    <x v="0"/>
    <s v="capitán"/>
    <x v="0"/>
    <s v="con 1281 sacos harina à los Sres. Font y Riudor, 453 id. á D. R. Maresch y Ros. y 40 de cacao á D. F. Noriega."/>
    <s v="De id. en 23 d. bergantin Juanito, de 111 t., c. D. D. A. Lopez, con 1281 sacos harina à los Sres. Font y Riudor, 453 id. á D. R. Maresch y Ros. y 40 de cacao á D. F. Noriega."/>
  </r>
  <r>
    <n v="826"/>
    <s v="1852-04-05"/>
    <s v="1852-02-08"/>
    <s v="56 d."/>
    <s v="1852-04-04"/>
    <s v="Santander"/>
    <s v="Santander"/>
    <s v="Ribadesella, Villanueva"/>
    <s v="Barcelona"/>
    <s v="bergantin-goleta"/>
    <x v="9"/>
    <s v="Junquera"/>
    <x v="1537"/>
    <n v="96"/>
    <s v="españolas."/>
    <s v="españolas."/>
    <s v="Antonio Lopez Vaamonde"/>
    <x v="57"/>
    <s v="Antonio"/>
    <s v="Lopez Vaamonde"/>
    <x v="1626"/>
    <x v="0"/>
    <s v="capitán"/>
    <x v="0"/>
    <s v="con 485 sacos harina à D. J. M. Serra."/>
    <s v="De Santander, Ribadesella y Villanueva en 56 d. bergantin-goleta Junquera, de 96 t., c. D. Antonio Lopez Vaamonde, con 485 sacos harina à D. J. M. Serra."/>
  </r>
  <r>
    <n v="4445"/>
    <s v="1853-04-28"/>
    <s v="1853-03-22"/>
    <s v="36 d."/>
    <s v="1853-04-27"/>
    <s v="Santander"/>
    <s v="Santander"/>
    <s v="Ribadesella"/>
    <s v="Barcelona"/>
    <s v="polacra goleta"/>
    <x v="2"/>
    <s v="Lanzero"/>
    <x v="1538"/>
    <n v="87"/>
    <s v="españolas."/>
    <s v="españolas."/>
    <s v="P. Olivé"/>
    <x v="33"/>
    <s v="P."/>
    <s v="Olivé"/>
    <x v="507"/>
    <x v="0"/>
    <s v="capitán"/>
    <x v="0"/>
    <s v="con 930"/>
    <s v="De id. y Ribadesella en 36 d. polacra goleta Lanzero, de 87 t., c. D. P. Olivé, con 930"/>
  </r>
  <r>
    <n v="1749"/>
    <s v="1852-07-12"/>
    <s v="1852-06-21"/>
    <s v="20 d."/>
    <s v="1852-07-11"/>
    <s v="Santander"/>
    <s v="Santander"/>
    <m/>
    <s v="Barcelona"/>
    <s v="mist."/>
    <x v="6"/>
    <s v="Leon"/>
    <x v="25"/>
    <n v="97"/>
    <s v="españolas."/>
    <s v="españolas."/>
    <s v="P. Estapé"/>
    <x v="33"/>
    <s v="P."/>
    <s v="Estapé"/>
    <x v="704"/>
    <x v="0"/>
    <s v="capitán"/>
    <x v="0"/>
    <s v="con 11025 sacos harina à los Sres. Fonty Riudor."/>
    <s v="De id. en id. mist. Leon, de 97 t., c. D. P. Estapé, con 11025 sacos harina à los Sres. Fonty Riudor."/>
  </r>
  <r>
    <n v="6016"/>
    <s v="1853-09-23"/>
    <s v="1853-09-02"/>
    <s v="20 d."/>
    <s v="1853-09-22"/>
    <s v="Santander"/>
    <s v="Santander"/>
    <s v="la Coruña"/>
    <s v="Barcelona"/>
    <s v="mistico"/>
    <x v="6"/>
    <s v="Leon"/>
    <x v="25"/>
    <n v="97"/>
    <s v="españolas."/>
    <s v="españolas."/>
    <s v="Silvestre Estapé"/>
    <x v="255"/>
    <s v="Silvestre"/>
    <s v="Estapé"/>
    <x v="704"/>
    <x v="0"/>
    <s v="capitán"/>
    <x v="0"/>
    <s v="con 570 fanegas trigo y 704 sacos barina á los señores Font y Riudor, y 100 id. a D. Pedro Bohigas."/>
    <s v="De Santander y la Coruña en 20 d. mistico Leon, de 97 t., c. D. Silvestre Estapé, con 570 fanegas trigo y 704 sacos barina á los señores Font y Riudor, y 100 id. a D. Pedro Bohigas."/>
  </r>
  <r>
    <n v="3810"/>
    <s v="1853-02-10"/>
    <s v="1852-10-20"/>
    <s v="112 d."/>
    <s v="1853-02-09"/>
    <s v="Santander"/>
    <s v="Santander"/>
    <s v="Ferrol"/>
    <s v="Barcelona"/>
    <s v="goleta"/>
    <x v="8"/>
    <s v="Leontina"/>
    <x v="1539"/>
    <n v="110"/>
    <s v="españolas."/>
    <s v="españolas."/>
    <s v="L. Tromoso"/>
    <x v="49"/>
    <s v="L."/>
    <s v="Tromoso"/>
    <x v="1627"/>
    <x v="0"/>
    <s v="capitán"/>
    <x v="0"/>
    <s v="con 1650 sacos harina à D. J. M. Serra."/>
    <s v="De Santander y Ferrol en 112 d. goleta Leontina, de 110 t., c. D. L. Tromoso, con 1650 sacos harina à D. J. M. Serra."/>
  </r>
  <r>
    <n v="1769"/>
    <s v="1852-07-14"/>
    <s v="1852-06-21"/>
    <s v="22 d."/>
    <s v="1852-07-13"/>
    <s v="Santander"/>
    <s v="Santander"/>
    <s v="Ferrol"/>
    <s v="Barcelona"/>
    <s v="goleta"/>
    <x v="8"/>
    <s v="Lola"/>
    <x v="1373"/>
    <n v="137"/>
    <s v="españolas."/>
    <s v="españolas."/>
    <s v="G. Millet"/>
    <x v="12"/>
    <s v="G."/>
    <s v="Millet"/>
    <x v="320"/>
    <x v="0"/>
    <s v="capitán"/>
    <x v="0"/>
    <s v="con 1975 sacos harina à D. J. M. Serra."/>
    <s v="De Santander y Ferrol en 22 d. goleta Lola, de 137 t., c. D. G. Millet, con 1975 sacos harina à D. J. M. Serra."/>
  </r>
  <r>
    <n v="1654"/>
    <s v="1852-06-29"/>
    <s v="1852-05-29"/>
    <s v="30 d."/>
    <s v="1852-06-28"/>
    <s v="Santander"/>
    <s v="Santander"/>
    <s v="Corcubion"/>
    <s v="Barcelona"/>
    <s v="corbeta"/>
    <x v="0"/>
    <s v="Luna"/>
    <x v="1540"/>
    <n v="235"/>
    <s v="españolas,"/>
    <s v="españolas,"/>
    <s v="E. Domenech"/>
    <x v="56"/>
    <s v="E."/>
    <s v="Domenech"/>
    <x v="743"/>
    <x v="0"/>
    <s v="capitán"/>
    <x v="0"/>
    <s v="con 1708 sacos"/>
    <s v="De Santander y Corcubion en 30 d. corbeta Luna, de 235 t., c. D. E. Domenech, con 1708 sacos"/>
  </r>
  <r>
    <n v="4485"/>
    <s v="1853-04-30"/>
    <s v="1853-03-30"/>
    <s v="30 d.,"/>
    <s v="1853-04-29"/>
    <s v="Santander"/>
    <s v="Santander"/>
    <s v="Camariñas, Málaga."/>
    <s v="Barcelona"/>
    <s v="laud"/>
    <x v="1"/>
    <s v="Manulito"/>
    <x v="1541"/>
    <n v="70"/>
    <s v="españolas."/>
    <s v="españolas."/>
    <s v="R. Ors"/>
    <x v="70"/>
    <s v="R."/>
    <s v="Ors"/>
    <x v="78"/>
    <x v="0"/>
    <s v="capitán"/>
    <x v="0"/>
    <s v="con 400 sacos harinatá D. J. M. Serra, 300 id. á D. P. Palet, 200 id. á D. J. Estrany, y 160 id. à D. R. Maresch y Ros."/>
    <s v="De Santander, Camariñas y Málaga. en 30 d., laud Manulito, de 70 t., c. D. R. Ors, con 400 sacos harinatá D. J. M. Serra, 300 id. á D. P. Palet, 200 id. á D. J. Estrany, y 160 id. à D. R. Maresch y Ros."/>
  </r>
  <r>
    <n v="897"/>
    <s v="1852-04-14"/>
    <s v="1852-03-11"/>
    <s v="33 d."/>
    <s v="1852-04-13"/>
    <s v="Santander"/>
    <s v="Santander"/>
    <s v="Málaga"/>
    <s v="Barcelona"/>
    <s v="polacra"/>
    <x v="17"/>
    <s v="Maria"/>
    <x v="106"/>
    <n v="132"/>
    <s v="españolas."/>
    <s v="españolas."/>
    <s v="V. Marli"/>
    <x v="1"/>
    <s v="V."/>
    <s v="Marli"/>
    <x v="671"/>
    <x v="0"/>
    <s v="capitán"/>
    <x v="0"/>
    <s v="con 301 sacos harina á D. R. Maresch y Ros, 449 id. á D. J. M. Serra, 400 id. á los señores Serra y Parladé, y 1000 id. á los señores Vidal y compañia."/>
    <s v="De Santander y Málaga en 33 d. polacra Maria , de 132 t., c. D. V. Marli, con 301 sacos harina á D. R. Maresch y Ros, 449 id. á D. J. M. Serra, 400 id. á los señores Serra y Parladé, y 1000 id. á los señores Vidal y compañia."/>
  </r>
  <r>
    <n v="4492"/>
    <s v="1853-04-30"/>
    <s v="1853-03-11"/>
    <s v="49 d."/>
    <s v="1853-04-29"/>
    <s v="Santander"/>
    <s v="Santander"/>
    <s v="Ribadesella"/>
    <s v="Barcelona"/>
    <s v="polacra"/>
    <x v="17"/>
    <s v="Maria"/>
    <x v="106"/>
    <n v="138"/>
    <s v="españolas."/>
    <s v="españolas."/>
    <s v="V. Marti"/>
    <x v="1"/>
    <s v="V."/>
    <s v="Marti"/>
    <x v="368"/>
    <x v="0"/>
    <s v="capitán"/>
    <x v="0"/>
    <s v="cen 1932 sacos harina á los señores Vidal y compañia."/>
    <s v="De Santander y Ribadesella en 49 d. polacra Maria, de 138 t., c. D. V. Marti, cen 1932 sacos harina á los señores Vidal y compañia."/>
  </r>
  <r>
    <n v="2503"/>
    <s v="1852-09-14"/>
    <s v="1852-08-06"/>
    <s v="38 d."/>
    <s v="1852-09-13"/>
    <s v="Santander"/>
    <s v="Santander"/>
    <s v="Benidorm"/>
    <s v="Barcelona"/>
    <s v="polacra"/>
    <x v="17"/>
    <s v="María"/>
    <x v="1434"/>
    <n v="112"/>
    <s v="españolas."/>
    <s v="españolas."/>
    <s v="V. Zaragoza"/>
    <x v="1"/>
    <s v="V."/>
    <s v="Zaragoza"/>
    <x v="57"/>
    <x v="0"/>
    <s v="capitán"/>
    <x v="0"/>
    <s v="con 1530 sacos harina á los Sres. Serra y Parladé."/>
    <s v="De Santander y Benidorm en 38 d. polacra María, de 112 t., c. D. V. Zaragoza, con 1530 sacos harina á los Sres. Serra y Parladé."/>
  </r>
  <r>
    <n v="1440"/>
    <s v="1852-06-05"/>
    <s v="1852-05-18"/>
    <s v="17 d."/>
    <s v="1852-06-04"/>
    <s v="Santander"/>
    <s v="Santander"/>
    <s v="Ferrol"/>
    <s v="Barcelona"/>
    <s v="pol.-gol."/>
    <x v="2"/>
    <s v="Masnou"/>
    <x v="757"/>
    <n v="15"/>
    <s v="españolas."/>
    <s v="españolas."/>
    <s v="J. Pagés"/>
    <x v="21"/>
    <s v="J."/>
    <s v="Pagés"/>
    <x v="309"/>
    <x v="0"/>
    <s v="capitán"/>
    <x v="0"/>
    <s v="con 975 sacos harina y 14 pip. vino á D. J. Serra."/>
    <s v="De Santander y Ferrol en 17 d. pol.-gol. Masnou, de 15 t., c. D. J. Pagés, con 975 sacos harina y 14 pip. vino á D. J. Serra."/>
  </r>
  <r>
    <n v="39"/>
    <s v="1852-01-09"/>
    <s v="1851-12-18"/>
    <s v="21 d."/>
    <s v="1852-01-08"/>
    <s v="Santander"/>
    <s v="Santander"/>
    <s v="Coruña"/>
    <s v="Barcelona"/>
    <s v="polacra goleta"/>
    <x v="2"/>
    <s v="Astarve"/>
    <x v="1542"/>
    <n v="90"/>
    <s v="españolas."/>
    <s v="españolas."/>
    <s v="A. Maristany"/>
    <x v="5"/>
    <s v="A."/>
    <s v="Maristany"/>
    <x v="119"/>
    <x v="244"/>
    <s v="capitán"/>
    <x v="0"/>
    <s v="con 1223 sacos harina á los señores Serra y Parladé."/>
    <s v="De Santander y Coruña en 21 d. polacra goleta Astarve, de 90 t., c. D. A. Maristany, con 1223 sacos harina á los señores Serra y Parladé."/>
  </r>
  <r>
    <n v="135"/>
    <s v="1852-01-14"/>
    <s v="1851-12-17"/>
    <s v="27 ?"/>
    <s v="1852-01-13"/>
    <s v="Santander"/>
    <s v="Santander"/>
    <s v="Coruña, Cádiz"/>
    <s v="Barcelona"/>
    <s v="polacra-goleta"/>
    <x v="2"/>
    <s v="Matilde"/>
    <x v="443"/>
    <n v="110"/>
    <s v="españolas."/>
    <s v="españolas."/>
    <s v="J. Sala"/>
    <x v="21"/>
    <s v="J."/>
    <s v="Sala"/>
    <x v="125"/>
    <x v="0"/>
    <s v="capitán"/>
    <x v="0"/>
    <s v="con 1400 sacos harina y 15 qq. correas á los Sres. Font y Riudor."/>
    <s v="De Santander, Coruña y Cádiz en 27 polacra-goleta Matilde, de 110 t., c. D. J. Sala, con 1400 sacos harina y 15 qq. correas á los Sres. Font y Riudor."/>
  </r>
  <r>
    <n v="392"/>
    <s v="1852-02-17"/>
    <s v="1852-01-06"/>
    <s v="41 d."/>
    <s v="1852-02-16"/>
    <s v="Santander"/>
    <s v="Santander"/>
    <s v="Coruña"/>
    <s v="Barcelona"/>
    <s v="polacra-goleta"/>
    <x v="2"/>
    <s v="Borigua"/>
    <x v="1543"/>
    <n v="118"/>
    <s v="españolas."/>
    <s v="españolas."/>
    <s v="G. Maristany"/>
    <x v="12"/>
    <s v="G."/>
    <s v="Maristany"/>
    <x v="119"/>
    <x v="245"/>
    <s v="capitán"/>
    <x v="0"/>
    <s v="con 1460 sacos harina à D. P. Bohigas"/>
    <s v="De Santander y Coruña en 41 d. polacra-goleta Borigua, de 118 t., c. D. G. Maristany, con 1460 sacos harina à D. P. Bohigas"/>
  </r>
  <r>
    <n v="2963"/>
    <s v="1852-10-27"/>
    <s v="1852-09-26"/>
    <s v="30 d."/>
    <s v="1852-10-26"/>
    <s v="Santander"/>
    <s v="Santander"/>
    <s v="Vivero, Camarinas"/>
    <s v="Barcelona"/>
    <s v="polacra-goleta"/>
    <x v="2"/>
    <s v="Borigna"/>
    <x v="1543"/>
    <n v="118"/>
    <s v="españolas."/>
    <s v="españolas."/>
    <s v="G. Maristany"/>
    <x v="12"/>
    <s v="G."/>
    <s v="Maristany"/>
    <x v="119"/>
    <x v="245"/>
    <s v="capitán"/>
    <x v="0"/>
    <s v="con 1460 sacos harina á la órden."/>
    <s v="De Santander, Vivero y Camarinas en 30 d. polacra-goleta Borigna, de 118 t., c. D. G. Maristany, con 1460 sacos harina á la órden."/>
  </r>
  <r>
    <n v="1743"/>
    <s v="1852-07-12"/>
    <s v="1852-06-20"/>
    <s v="21 d."/>
    <s v="1852-07-11"/>
    <s v="Santander"/>
    <s v="Santander"/>
    <s v="Ferrol"/>
    <s v="Barcelona"/>
    <s v="polacra"/>
    <x v="17"/>
    <s v="Despejada"/>
    <x v="1544"/>
    <n v="125"/>
    <s v="españolas."/>
    <s v="españolas."/>
    <s v="J. Maristany"/>
    <x v="21"/>
    <s v="J."/>
    <s v="Maristany"/>
    <x v="119"/>
    <x v="246"/>
    <s v="capitán"/>
    <x v="0"/>
    <s v="con 1350 sacos harina á los señores Girona hermanos, Clavé y compañía."/>
    <s v="De Santander y Ferrol en 21 d. polacra Despejada, de 125 t., c. D. J. Maristany, con 1350 sacos harina á los señores Girona hermanos, Clavé y compañía."/>
  </r>
  <r>
    <n v="404"/>
    <s v="1852-02-18"/>
    <s v="1852-01-10"/>
    <s v="38 d."/>
    <s v="1852-02-17"/>
    <s v="Santander"/>
    <s v="Santander"/>
    <s v="Coruña"/>
    <s v="Barcelona"/>
    <s v="mistico"/>
    <x v="6"/>
    <s v="Mercurio"/>
    <x v="414"/>
    <s v="9I"/>
    <s v="Serro"/>
    <s v="Serro"/>
    <s v="B. Millet"/>
    <x v="8"/>
    <s v="B."/>
    <s v="Millet"/>
    <x v="320"/>
    <x v="0"/>
    <s v="capitán"/>
    <x v="0"/>
    <s v="con 1050 sacos harina à D. J. M. Serra."/>
    <s v="De Santander y Coruña en 38 d. mistico Mercurio, de 9I t., c. D. B. Millet, con 1050 sacos harina à D. J. M. Serra."/>
  </r>
  <r>
    <n v="4741"/>
    <s v="1853-05-31"/>
    <s v="1853-05-12"/>
    <s v="19 d."/>
    <s v="1853-05-31"/>
    <s v="Santander"/>
    <s v="Santander"/>
    <s v="Málaga, Tarragona"/>
    <s v="Barcelona"/>
    <s v="mistico"/>
    <x v="6"/>
    <s v="Mulato"/>
    <x v="753"/>
    <n v="75"/>
    <s v="españolas."/>
    <s v="españolas."/>
    <s v="Gerardo Cors"/>
    <x v="307"/>
    <s v="Gerardo"/>
    <s v="Cors"/>
    <x v="1628"/>
    <x v="0"/>
    <s v="capitán"/>
    <x v="0"/>
    <s v="con 935 sacos harina à los Sres. Font y Riudor."/>
    <s v="De Santander, Málaga y Tarragona en 19 d. mistico Mulato, de 75 t., c. D. Gerardo Cors, con 935 sacos harina à los Sres. Font y Riudor."/>
  </r>
  <r>
    <n v="1164"/>
    <s v="1852-05-10"/>
    <s v="1852-04-13"/>
    <s v="26 d."/>
    <s v="1852-05-09"/>
    <s v="Santander"/>
    <s v="Santander"/>
    <s v="Ribadesella, Ferrol"/>
    <s v="Barcelona"/>
    <s v="polacra goleta"/>
    <x v="2"/>
    <s v="Mulato"/>
    <x v="753"/>
    <n v="162"/>
    <s v="españolas."/>
    <s v="españolas."/>
    <s v="E. March"/>
    <x v="56"/>
    <s v="E."/>
    <s v="March"/>
    <x v="56"/>
    <x v="0"/>
    <s v="capitán"/>
    <x v="0"/>
    <s v="con 1200 sacos harina à los Sres. Font y Riudor."/>
    <s v="De Santander, Ribadesella y Ferrol en 26 d. polacra goleta Mulato, de 162 t., c. D. E. March, con 1200 sacos harina à los Sres. Font y Riudor."/>
  </r>
  <r>
    <n v="1471"/>
    <s v="1852-06-08"/>
    <s v="1852-05-15"/>
    <s v="23 d."/>
    <s v="1852-06-07"/>
    <s v="Santander"/>
    <s v="Santander"/>
    <s v="Coruia"/>
    <s v="Barcelona"/>
    <s v="mistico"/>
    <x v="6"/>
    <s v="Mulato"/>
    <x v="753"/>
    <n v="75"/>
    <s v="Miralles"/>
    <s v="Miralles"/>
    <s v="L. Roses"/>
    <x v="49"/>
    <s v="L."/>
    <s v="Roses"/>
    <x v="16"/>
    <x v="0"/>
    <s v="capitán"/>
    <x v="0"/>
    <s v="con 025 sacos harina à los Sres. Font y Riudor."/>
    <s v="De Santander y Coruia en 23 d. mistico Mulato, de 75 t., c. D. L. Roses, con 025 sacos harina à los Sres. Font y Riudor. "/>
  </r>
  <r>
    <n v="1197"/>
    <s v="1852-05-13"/>
    <s v="1852-03-13"/>
    <s v="60 d."/>
    <s v="1852-05-12"/>
    <s v="Santander"/>
    <s v="Santander"/>
    <s v="Vigo"/>
    <s v="Barcelona"/>
    <s v="bergantin goleta"/>
    <x v="9"/>
    <s v="Nicolasa"/>
    <x v="1545"/>
    <n v="110"/>
    <s v="españolas."/>
    <s v="españolas."/>
    <s v="J. Anduiza"/>
    <x v="21"/>
    <s v="J."/>
    <s v="Anduiza"/>
    <x v="1629"/>
    <x v="0"/>
    <s v="capitán"/>
    <x v="0"/>
    <s v="con 1500 sacos harina à los Sres. Serra y Parladé."/>
    <s v="De Santander y Vigo en 60 d. bergantin goleta Nicolasa, de 110 t., c. D. J. Anduiza con 1500 sacos harina à los Sres. Serra y Parladé."/>
  </r>
  <r>
    <n v="3415"/>
    <s v="1852-12-17"/>
    <s v="1852-10-12"/>
    <s v="65 d."/>
    <s v="1852-12-16"/>
    <s v="Santander"/>
    <s v="Santander"/>
    <s v="Corcubion, Marin"/>
    <s v="Barcelona"/>
    <s v="polacra-goleta"/>
    <x v="2"/>
    <s v="Nueva Teresa"/>
    <x v="1191"/>
    <n v="88"/>
    <s v="RAGONA"/>
    <s v="RAGONA"/>
    <s v="P. Ga"/>
    <x v="33"/>
    <s v="P."/>
    <s v="Ga"/>
    <x v="61"/>
    <x v="0"/>
    <s v="capitán"/>
    <x v="0"/>
    <s v="con 960 sacos harina á los señores Vidal y compañía y 390 id. á D. Pedro Mir."/>
    <s v="De id., Corcubion y Marin en 65 d. polacra-goleta Nueva Teresa, de 88 t., c. D. P. Ga liana, con 960 sacos harina á los señores Vidal y compañía y 390 id. á D. Pedro Mir."/>
  </r>
  <r>
    <n v="4432"/>
    <s v="1853-04-27"/>
    <s v="1853-04-01"/>
    <s v="25 d."/>
    <s v="1853-04-26"/>
    <s v="Santander"/>
    <s v="Santander"/>
    <s v="Rivadeo"/>
    <s v="Barcelona"/>
    <s v="místico"/>
    <x v="6"/>
    <s v="Nuevo Irene"/>
    <x v="1546"/>
    <n v="81"/>
    <s v="españolas."/>
    <s v="españolas."/>
    <s v="S. Isern"/>
    <x v="48"/>
    <s v="S."/>
    <s v="Isern"/>
    <x v="476"/>
    <x v="0"/>
    <s v="capitán"/>
    <x v="0"/>
    <s v="con 900 sacos barina à los Sres. Font y Riudor."/>
    <s v="De Santander y Rivadeo en 25 d. místico Nuevo Irene, de 81 t., c. D. S. Isern, con 900 sacos barina à los Sres. Font y Riudor."/>
  </r>
  <r>
    <n v="1209"/>
    <s v="1852-05-13"/>
    <s v="1852-04-11"/>
    <s v="31 d."/>
    <s v="1852-05-12"/>
    <s v="Santander"/>
    <s v="Santander"/>
    <s v="Vigo"/>
    <s v="Barcelona"/>
    <s v="mistico"/>
    <x v="6"/>
    <s v="Nuevo Irene"/>
    <x v="1546"/>
    <n v="81"/>
    <s v="españolas."/>
    <s v="españolas."/>
    <s v="S. Tieru"/>
    <x v="48"/>
    <s v="S."/>
    <s v="Tieru"/>
    <x v="1630"/>
    <x v="0"/>
    <s v="capitán"/>
    <x v="0"/>
    <s v="con 900 sacos harina, 16 pipas y 26 qq. carnazas á los Sres. Font y Riudor."/>
    <s v="De id. y Vigo en 31 d. mistico Nuevo Irene, de 81 t., c. D. S. Tieru, con 900 sacos harina, 16 pipas y 26 qq. carnazas á los Sres. Font y Riudor."/>
  </r>
  <r>
    <n v="1285"/>
    <s v="1852-05-19"/>
    <s v="1852-03-19"/>
    <s v="60 d."/>
    <s v="1852-05-18"/>
    <s v="Santander"/>
    <s v="Santander"/>
    <s v="Marin"/>
    <s v="Barcelona"/>
    <s v="goleta"/>
    <x v="8"/>
    <s v="Nuevo S. Pol"/>
    <x v="1547"/>
    <n v="68"/>
    <s v="españolas."/>
    <s v="españolas."/>
    <s v="P. Rey"/>
    <x v="33"/>
    <s v="P."/>
    <s v="Rey"/>
    <x v="1631"/>
    <x v="0"/>
    <s v="capitán"/>
    <x v="0"/>
    <s v="con 1015 socos harina à D. J. M. Serra."/>
    <s v="De id. y Marin en 60 d. goleta Nuevo S. Pol, de 68 t., c. D. P. Rey, con 1015 socos harina à D. J. M. Serra."/>
  </r>
  <r>
    <n v="4103"/>
    <s v="1853-03-18"/>
    <s v="1853-02-22"/>
    <s v="23 d."/>
    <s v="1853-03-17"/>
    <s v="Santander"/>
    <s v="Santander"/>
    <s v="Coruňa"/>
    <s v="Barcelona"/>
    <s v="polacra goleta"/>
    <x v="2"/>
    <s v="Numantina"/>
    <x v="1548"/>
    <n v="82"/>
    <s v="españolas."/>
    <s v="españolas."/>
    <s v="G. Millet"/>
    <x v="12"/>
    <s v="G."/>
    <s v="Millet"/>
    <x v="320"/>
    <x v="0"/>
    <s v="capitán"/>
    <x v="0"/>
    <s v="con 950 sacos harina á los Sres. Font y Riudor."/>
    <s v="De Santander y Coruňa en 23 d. polacra goleta Numantina, de 82 t., c. D. G. Millet, con 950 sacos harina á los Sres. Font y Riudor."/>
  </r>
  <r>
    <n v="1226"/>
    <s v="1852-05-15"/>
    <s v="1852-04-15"/>
    <s v="29 d."/>
    <s v="1852-05-14"/>
    <s v="Santander"/>
    <s v="Santander"/>
    <s v="Camariñas, Benidorm"/>
    <s v="Barcelona"/>
    <s v="polacra"/>
    <x v="17"/>
    <s v="Patriota"/>
    <x v="1549"/>
    <n v="134"/>
    <s v="ALQUILERES"/>
    <s v="ALQUILERES"/>
    <s v="J. Furió"/>
    <x v="21"/>
    <s v="J."/>
    <s v="Furió"/>
    <x v="58"/>
    <x v="0"/>
    <s v="capitán"/>
    <x v="0"/>
    <s v="con 1501 sacos harina á D. J. M. Serra y 280 id. à los Sres, Serra y Parladé."/>
    <s v="De Santander, Camariñas y Benidorm en 29 d. polacra Patriota, de 134 t., c. D. J. Furió, con 1501 sacos harina á D. J. M. Serra y 280 id. à los Sres, Serra y Parladé."/>
  </r>
  <r>
    <n v="4203"/>
    <s v="1853-03-29"/>
    <s v="1853-03-08"/>
    <s v="20 d."/>
    <s v="1853-03-28"/>
    <s v="Santander"/>
    <s v="Santander"/>
    <s v="Gijon"/>
    <s v="Barcelona"/>
    <s v="bergantin"/>
    <x v="10"/>
    <s v="Paz"/>
    <x v="41"/>
    <n v="90"/>
    <s v="españolas."/>
    <s v="españolas."/>
    <s v="S. Muñiz"/>
    <x v="48"/>
    <s v="S."/>
    <s v="Muñiz"/>
    <x v="1632"/>
    <x v="0"/>
    <s v="capitán"/>
    <x v="0"/>
    <s v="con 1100 sacos harina á D. J. M. Serra."/>
    <s v="De Santander y Gijon en 20 d. bergantin Paz, de 90 t., c. D. S. Muñiz, con 1100 sacos harina á D. J. M. Serra."/>
  </r>
  <r>
    <n v="579"/>
    <s v="1852-03-12"/>
    <s v="1852-02-17"/>
    <s v="23 d."/>
    <s v="1852-03-11"/>
    <s v="Santander"/>
    <s v="Santander"/>
    <s v="Tarragone"/>
    <s v="Barcelona"/>
    <s v="bergantin"/>
    <x v="10"/>
    <s v="Picdad"/>
    <x v="1550"/>
    <n v="110"/>
    <s v="españolas."/>
    <s v="españolas."/>
    <s v="F. Lopez Acevedo"/>
    <x v="7"/>
    <s v="F."/>
    <s v="Lopez Acevedo"/>
    <x v="955"/>
    <x v="0"/>
    <s v="capitán"/>
    <x v="0"/>
    <s v="con 1610 sacos harina á los Sres. Font y Riudor."/>
    <s v="De Santander y Tarragone en 23 d. bergantin Picdad, de 110 t., c. D. F. Lopez Acevedo, con 1610 sacos harina á los Sres. Font y Riudor."/>
  </r>
  <r>
    <n v="662"/>
    <s v="1852-03-20"/>
    <s v="1852-02-08"/>
    <s v="40 d."/>
    <s v="1852-03-19"/>
    <s v="Santander"/>
    <s v="Santander"/>
    <s v="Rivadeo, Alicante"/>
    <s v="Barcelona"/>
    <s v="bergantin"/>
    <x v="10"/>
    <s v="Pilar"/>
    <x v="781"/>
    <n v="109"/>
    <s v="españolas."/>
    <s v="españolas."/>
    <s v="R. Alvarez Vijande"/>
    <x v="70"/>
    <s v="R."/>
    <s v="Alvarez Vijande"/>
    <x v="1633"/>
    <x v="0"/>
    <s v="capitán"/>
    <x v="0"/>
    <s v="con 1630 sacos harina á los señores Vidal y compañía."/>
    <s v="De Santander , Rivadeo y Alicante en 40 d. bergantin Pilar, de 109 t., c. D. R. Alvarez Vijande, con 1630 sacos harina á los señores Vidal y compañía."/>
  </r>
  <r>
    <n v="428"/>
    <s v="1852-02-21"/>
    <s v="1852-01-05"/>
    <s v="46 d."/>
    <s v="1852-02-20"/>
    <s v="Santander"/>
    <s v="Santander"/>
    <s v="Ferrol"/>
    <s v="Barcelona"/>
    <s v="polacra-goleta"/>
    <x v="2"/>
    <s v="Primavera"/>
    <x v="944"/>
    <n v="128"/>
    <s v="españolas."/>
    <s v="españolas."/>
    <s v="T. Lopez"/>
    <x v="28"/>
    <s v="T."/>
    <s v="Lopez"/>
    <x v="50"/>
    <x v="0"/>
    <s v="capitán"/>
    <x v="0"/>
    <s v="con 1811 sacos harina à D. J. M. Serra."/>
    <s v="De Santander y Ferrol en 46 d. polacra-goleta Primavera, de 128 t., c. D. T. Lopez, con 1811 sacos harina à D. J. M. Serra."/>
  </r>
  <r>
    <n v="3351"/>
    <s v="1852-12-11"/>
    <s v="1852-11-04"/>
    <s v="36 d."/>
    <s v="1852-12-10"/>
    <s v="Santander"/>
    <s v="Santander"/>
    <s v="Camariñas"/>
    <s v="Barcelona"/>
    <s v="pol. gol."/>
    <x v="2"/>
    <s v="Primavera"/>
    <x v="944"/>
    <n v="128"/>
    <s v="MENTE"/>
    <s v="MENTE"/>
    <s v="T. Lopez"/>
    <x v="28"/>
    <s v="T."/>
    <s v="Lopez"/>
    <x v="50"/>
    <x v="0"/>
    <s v="capitán"/>
    <x v="0"/>
    <s v="con 1600 sacos harina á D. J. M. Serra, y 250 id. à D. A. Maristany,"/>
    <s v="De Santander y Camariñas en 36 d. pol. gol. Primavera, de 128 t., c. D. T. Lopez, con 1600 sacos harina á D. J. M. Serra, y 250 id. à D. A. Maristany,"/>
  </r>
  <r>
    <n v="1228"/>
    <s v="1852-05-15"/>
    <s v="1852-04-15"/>
    <s v="29 d."/>
    <s v="1852-05-14"/>
    <s v="Santander"/>
    <s v="Santander"/>
    <s v="Benidorm"/>
    <s v="Barcelona"/>
    <s v="polacra"/>
    <x v="17"/>
    <s v="Primera Clavellina"/>
    <x v="1551"/>
    <n v="115"/>
    <s v="ALQUILERES"/>
    <s v="ALQUILERES"/>
    <s v="J. Ors"/>
    <x v="21"/>
    <s v="J."/>
    <s v="Ors"/>
    <x v="78"/>
    <x v="0"/>
    <s v="capitán"/>
    <x v="0"/>
    <s v="con 91l sacos harina à los Sres. Vidal y C.“, 827 id. á la órden y 50 id. al capitan."/>
    <s v="De Santander y Benidorm en 29 d. polacra Primera Clavellina, de 115 t., c. D. J. Ors, con 91l sacos harina à los Sres. Vidal y C.“, 827 id. á la órden y 50 id. al capitan."/>
  </r>
  <r>
    <n v="1760"/>
    <s v="1852-07-13"/>
    <s v="1852-06-21"/>
    <s v="21 ?"/>
    <s v="1852-07-12"/>
    <s v="Santander"/>
    <s v="Santander"/>
    <s v="Ferrol"/>
    <s v="Barcelona"/>
    <s v="mistico"/>
    <x v="6"/>
    <s v="Santiago"/>
    <x v="130"/>
    <n v="76"/>
    <s v="españolas."/>
    <s v="españolas."/>
    <s v="P. Maristany"/>
    <x v="33"/>
    <s v="P."/>
    <s v="Maristany"/>
    <x v="119"/>
    <x v="143"/>
    <s v="capitán"/>
    <x v="0"/>
    <s v="con 900 sacos harina á los Sres. Serra y Parladé."/>
    <s v="_x000a__x000a_De Santander y Ferrol en 21 mistico Santiago, de 76 t., c. D. P. Maristany, con 900 sacos harina á los Sres. Serra y Parladé."/>
  </r>
  <r>
    <n v="4959"/>
    <s v="1853-06-16"/>
    <s v="1853-05-29"/>
    <s v="17 d."/>
    <s v="1853-06-15"/>
    <s v="Santander"/>
    <s v="Santander"/>
    <s v="S. Geujo"/>
    <s v="Barcelona"/>
    <s v="goleta"/>
    <x v="8"/>
    <s v="Rayo"/>
    <x v="184"/>
    <n v="70"/>
    <s v="españolas."/>
    <s v="españolas."/>
    <s v="S. Revon"/>
    <x v="48"/>
    <s v="S."/>
    <s v="Revon"/>
    <x v="1050"/>
    <x v="0"/>
    <s v="capitán"/>
    <x v="0"/>
    <s v="con 750 sacos harina à los Sres. Castelló v C."/>
    <s v="De Santander y S. Geujo en 17 d. goleta Rayo, de 70 t., c. D. S. Revon, con 750 sacos harina à los Sres. Castelló v C."/>
  </r>
  <r>
    <n v="817"/>
    <s v="1852-04-04"/>
    <s v="1852-02-23"/>
    <s v="40 d."/>
    <s v="1852-04-03"/>
    <s v="Santander"/>
    <s v="Santander"/>
    <s v="Villajo, osa"/>
    <s v="Barcelona"/>
    <s v="polacra"/>
    <x v="17"/>
    <s v="Resolucion"/>
    <x v="1552"/>
    <n v="125"/>
    <s v="idem."/>
    <s v="idem."/>
    <s v="A. Aveño"/>
    <x v="5"/>
    <s v="A."/>
    <s v="Aveño"/>
    <x v="337"/>
    <x v="0"/>
    <s v="capitán"/>
    <x v="0"/>
    <s v="con 1625 sacos harina á los Sres. Font y Riudor."/>
    <s v="De Santander y Villajoyosa en 40 d. polacra Resolucion, de 125 t., c. D. A. Aveño, con 1625 sacos harina á los Sres. Font y Riudor."/>
  </r>
  <r>
    <n v="3742"/>
    <s v="1853-02-09"/>
    <s v="1852-12-06"/>
    <s v="64 d."/>
    <s v="1853-02-08"/>
    <s v="Santander"/>
    <s v="Santander"/>
    <s v="Ferrol"/>
    <s v="Barcelona"/>
    <s v="polacra"/>
    <x v="17"/>
    <s v="Resolucion"/>
    <x v="1552"/>
    <n v="125"/>
    <s v="españolas."/>
    <s v="españolas."/>
    <s v="A. Aveño"/>
    <x v="5"/>
    <s v="A."/>
    <s v="Aveño"/>
    <x v="337"/>
    <x v="0"/>
    <s v="capitán"/>
    <x v="0"/>
    <s v="con 1150 sacos harina á les Sres. Vidal y C.“, 165 id. à D. R. Maresch y Ros, 8 id. al capitan, 50 cajas vidrios à D. F. Fatjó, 33 id. à D. J. Oriol y Camaló, y 25 id. à D. J. Camaló y Francoli."/>
    <s v="De Santander y Ferrol en 64 d. polacra Resolucion, de 125 t., c. D. A. Aveño, con 1150 sacos harina á les Sres. Vidal y C.“, 165 id. à D. R. Maresch y Ros, 8 id. al capitan, 50 cajas vidrios à D. F. Fatjó, 33 id. à D. J. Oriol y Camaló, y 25 id. à D. J. Camaló y Francoli."/>
  </r>
  <r>
    <n v="3782"/>
    <s v="1853-02-09"/>
    <s v="1853-01-01"/>
    <s v="38 d."/>
    <s v="1853-02-08"/>
    <s v="Santander"/>
    <s v="Santander"/>
    <s v="Ferrol"/>
    <s v="Barcelona"/>
    <s v="berg."/>
    <x v="10"/>
    <s v="Rosarie"/>
    <x v="1118"/>
    <n v="122"/>
    <s v="españolas."/>
    <s v="españolas."/>
    <s v="P. Sabater"/>
    <x v="33"/>
    <s v="P."/>
    <s v="Sabater"/>
    <x v="187"/>
    <x v="0"/>
    <s v="capitán"/>
    <x v="0"/>
    <s v="con 1467 sacos harina, 20 de café y 10 qq. hierro a D. L. Coca y hermano."/>
    <s v="De Santander y Ferrol en 38 d. berg. Rosarie, de 122 t., c. D. P. Sabater, con 1467 sacos harina, 20 de café y 10 qq. hierro a D. L. Coca y hermano."/>
  </r>
  <r>
    <n v="153"/>
    <s v="1852-01-15"/>
    <s v="1851-12-16"/>
    <s v="29 d."/>
    <s v="1852-01-14"/>
    <s v="Santander"/>
    <s v="Santander"/>
    <s v="Coruña, Cádiz"/>
    <s v="Barcelona"/>
    <s v="mistico"/>
    <x v="6"/>
    <s v="S. José"/>
    <x v="6"/>
    <n v="80"/>
    <s v="españolas."/>
    <s v="españolas."/>
    <s v="P. Codina"/>
    <x v="33"/>
    <s v="P."/>
    <s v="Codina"/>
    <x v="812"/>
    <x v="0"/>
    <s v="patrón"/>
    <x v="1"/>
    <s v="con 960 sacos ha rina á los señores l’ont y Riudor."/>
    <s v="De Santander, Coruña y Cádiz en 29 d. mistico S. José, de 80 t., p. P. Codina , con 960 sacos ha rina á los señores l’ont y Riudor."/>
  </r>
  <r>
    <n v="2457"/>
    <s v="1852-09-11"/>
    <s v="1852-08-17"/>
    <s v="24 d."/>
    <s v="1852-09-10"/>
    <s v="Santander"/>
    <s v="Santander"/>
    <s v="Málaga"/>
    <s v="Barcelona"/>
    <s v="laud"/>
    <x v="1"/>
    <s v="S. José"/>
    <x v="6"/>
    <n v="66"/>
    <s v="espanolas."/>
    <s v="espanolas."/>
    <s v="B. García"/>
    <x v="8"/>
    <s v="B."/>
    <s v="García"/>
    <x v="462"/>
    <x v="0"/>
    <s v="capitán"/>
    <x v="0"/>
    <s v="con 830 sacos harina al capitan."/>
    <s v="De Santander y Málaga en 24 d. laud S. José, de 66 t., c. D. B. García, con 830 sacos harina al capitan."/>
  </r>
  <r>
    <n v="1767"/>
    <s v="1852-07-14"/>
    <s v="1852-06-21"/>
    <s v="22 d."/>
    <s v="1852-07-13"/>
    <s v="Santander"/>
    <s v="Santander"/>
    <s v="Ferrol"/>
    <s v="Barcelona"/>
    <s v="mistico"/>
    <x v="6"/>
    <s v="San Gabriel"/>
    <x v="1553"/>
    <n v="96"/>
    <s v="españolas."/>
    <s v="españolas."/>
    <s v="F. Estapé"/>
    <x v="7"/>
    <s v="F."/>
    <s v="Estapé"/>
    <x v="704"/>
    <x v="0"/>
    <s v="patrón"/>
    <x v="1"/>
    <s v="con 900 sacos harina 4 D. J. M. Serra."/>
    <s v="De Santander y Ferrol en 22 d. mistico San Gabriel, de 96 t., p. F. Estapé, con 900 sacos harina 4 D. J. M. Serra."/>
  </r>
  <r>
    <n v="4466"/>
    <s v="1853-04-30"/>
    <s v="1853-04-15"/>
    <s v="14 d."/>
    <s v="1853-04-29"/>
    <s v="Santander"/>
    <s v="Santander"/>
    <m/>
    <s v="Barcelona"/>
    <s v="místico"/>
    <x v="6"/>
    <s v="San Gabriel"/>
    <x v="1553"/>
    <n v="96"/>
    <s v="españolas."/>
    <s v="españolas."/>
    <s v="F. Estapé"/>
    <x v="7"/>
    <s v="F."/>
    <s v="Estapé"/>
    <x v="704"/>
    <x v="0"/>
    <s v="patrón"/>
    <x v="1"/>
    <s v="con 875 sacos harina á don J. M. Serra."/>
    <s v="De id. en 14 d. místico San Gabriel, de 96 t., p. F. Estapé, con 875 sacos harina á don J. M. Serra."/>
  </r>
  <r>
    <n v="489"/>
    <s v="1852-03-04"/>
    <s v="1852-01-20"/>
    <s v="43 d."/>
    <s v="1852-03-03"/>
    <s v="Santander"/>
    <s v="Santander"/>
    <s v="Corcubion"/>
    <s v="Barcelona"/>
    <s v="bergantin-golela"/>
    <x v="9"/>
    <s v="Jóven Rosita"/>
    <x v="45"/>
    <n v="89"/>
    <s v="españolas."/>
    <s v="españolas."/>
    <s v="A. P. Rodriguez"/>
    <x v="498"/>
    <s v="A. P."/>
    <s v="Rodriguez"/>
    <x v="46"/>
    <x v="7"/>
    <s v="capitán"/>
    <x v="0"/>
    <s v="con 780 sacos harina á D. M. Flaquer é hijo, y 500 id. á D. J. M. Serra."/>
    <s v="De Santander y Corcubion en 43 d. bergantin-golela Jóven Rosita, de 89 t., c. D. A. P. Rodriguez, con 780 sacos harina á D. M. Flaquer é hijo, y 500 id. á D. J. M. Serra."/>
  </r>
  <r>
    <n v="1765"/>
    <s v="1852-07-14"/>
    <s v="1852-06-20"/>
    <s v="23 d."/>
    <s v="1852-07-13"/>
    <s v="Santander"/>
    <s v="Santander"/>
    <m/>
    <s v="Barcelona"/>
    <s v="mistico"/>
    <x v="6"/>
    <s v="Santa Rosa"/>
    <x v="299"/>
    <n v="65"/>
    <s v="españolas."/>
    <s v="españolas."/>
    <s v="C. Madich"/>
    <x v="91"/>
    <s v="C."/>
    <s v="Madich"/>
    <x v="1634"/>
    <x v="0"/>
    <s v="capitán"/>
    <x v="0"/>
    <s v="con 730 sacos harina á los Sres. Font y Rindor."/>
    <s v="De id. en 23 d. mistico Santa Rosa, de 65 t., c. D. C. Madich, con 730 sacos harina á los Sres. Font y Rindor."/>
  </r>
  <r>
    <n v="5080"/>
    <s v="1853-06-27"/>
    <s v="1853-06-06"/>
    <s v="20 d."/>
    <s v="1853-06-26"/>
    <s v="Santander"/>
    <s v="Santander"/>
    <s v="Camarinas"/>
    <s v="Barcelona"/>
    <s v="mistico"/>
    <x v="6"/>
    <s v="Santa Rosa"/>
    <x v="299"/>
    <n v="5"/>
    <s v="españolas."/>
    <s v="españolas."/>
    <s v="C. Monich"/>
    <x v="91"/>
    <s v="C."/>
    <s v="Monich"/>
    <x v="1635"/>
    <x v="0"/>
    <s v="capitán"/>
    <x v="0"/>
    <s v="con 700 sacos harina, á los señores Font y Riudor."/>
    <s v="De Santander y Camarinas en 20 d. mistico Santa Rosa, de 05 t., c. D. C. Monich, con 700 sacos harina, á los señores Font y Riudor."/>
  </r>
  <r>
    <n v="5082"/>
    <s v="1853-06-27"/>
    <s v="1853-06-04"/>
    <s v="22 d."/>
    <s v="1853-06-26"/>
    <s v="Santander"/>
    <s v="Santander"/>
    <s v="Málaga, "/>
    <s v="Barcelona"/>
    <s v="tartana"/>
    <x v="7"/>
    <s v="Soledad"/>
    <x v="84"/>
    <n v="78"/>
    <s v="españolas."/>
    <s v="españolas."/>
    <s v="M. Pallicer"/>
    <x v="13"/>
    <s v="M."/>
    <s v="Pallicer"/>
    <x v="1510"/>
    <x v="0"/>
    <s v="capitán"/>
    <x v="0"/>
    <s v="con 800 sacos harina y ernera al capttan."/>
    <s v="De Santander y Málaga, en 22 d. tartana Soledad, de 78 t., c. D. M. Pallicer, con 800 sacos harina y ernera al capttan."/>
  </r>
  <r>
    <n v="3127"/>
    <s v="1852-11-12"/>
    <s v="1852-10-11"/>
    <s v="31 d."/>
    <s v="1852-11-11"/>
    <s v="Santander"/>
    <s v="Santander"/>
    <s v="Vigo"/>
    <s v="Barcelona"/>
    <s v="polacra-goleta"/>
    <x v="2"/>
    <s v="Talia"/>
    <x v="1512"/>
    <n v="118"/>
    <s v="españolas."/>
    <s v="españolas."/>
    <s v="A. Castellà"/>
    <x v="5"/>
    <s v="A."/>
    <s v="Castellà"/>
    <x v="508"/>
    <x v="0"/>
    <s v="capitán"/>
    <x v="0"/>
    <s v="con 1280 sacos harina para Mataró y 150 id. á los señores Serra y Parladé."/>
    <s v="De Santander y Vigo en 31 d. polacra-goleta Talia, de 118 t. , c. D. A. Castellà, con 1280 sacos harina para Mataró y 150 id. á los señores Serra y Parladé."/>
  </r>
  <r>
    <n v="971"/>
    <s v="1852-04-20"/>
    <s v="1852-04-03"/>
    <s v="16 d."/>
    <s v="1852-04-19"/>
    <s v="Santander"/>
    <s v="Santander"/>
    <s v="Málaga, "/>
    <s v="Barcelona"/>
    <s v="polacra-goleta"/>
    <x v="2"/>
    <s v="Teresa"/>
    <x v="8"/>
    <n v="91"/>
    <s v="Ribera"/>
    <s v="Ribera"/>
    <s v="J. Alsina"/>
    <x v="21"/>
    <s v="J."/>
    <s v="Alsina"/>
    <x v="228"/>
    <x v="0"/>
    <s v="capitán"/>
    <x v="0"/>
    <s v="con 1000 sacos harina à los Sres. Font y Riudor."/>
    <s v="De Santander y Málaga, en 16 d. polacra-goleta Teresa, de 91 t., c. D. J. Alsina, con 1000 sacos harina à los Sres. Font y Riudor."/>
  </r>
  <r>
    <n v="504"/>
    <s v="1852-03-04"/>
    <s v="1852-02-02"/>
    <s v="30 d.,"/>
    <s v="1852-03-03"/>
    <s v="Santander"/>
    <s v="Santander"/>
    <s v="Malaga, Cartagena"/>
    <s v="Barcelona"/>
    <s v="laud"/>
    <x v="1"/>
    <s v="Trinidad"/>
    <x v="18"/>
    <n v="30"/>
    <s v="españolas."/>
    <s v="españolas."/>
    <s v="J. Narbona"/>
    <x v="21"/>
    <s v="J."/>
    <s v="Narbona"/>
    <x v="1636"/>
    <x v="0"/>
    <s v="patrón"/>
    <x v="1"/>
    <s v="con 1200 fanegas trigo á la señora viuda Moré."/>
    <s v="De Santander, Malaga y Cartagena en 30 d., laud Trinidad, de 30 t., p. J. Narbona, con 1200 fanegas trigo á la señora viuda Moré."/>
  </r>
  <r>
    <n v="4547"/>
    <s v="1853-05-08"/>
    <s v="1853-04-01"/>
    <s v="36 d.,"/>
    <s v="1853-05-07"/>
    <s v="Santander"/>
    <s v="Santander"/>
    <s v="Ribadesella"/>
    <s v="Barcelona"/>
    <s v="queche"/>
    <x v="18"/>
    <s v="Union"/>
    <x v="39"/>
    <n v="121"/>
    <s v="españolas."/>
    <s v="españolas."/>
    <s v="M. Verdera"/>
    <x v="13"/>
    <s v="M."/>
    <s v="Verdera"/>
    <x v="210"/>
    <x v="0"/>
    <s v="capitán"/>
    <x v="0"/>
    <s v="con 1324 sacos harina á los señores Vidal y compañia, 476 id. à los señores Serra y Parladé, 297 betas de crespon y 18 pipas vino a D. Miralles."/>
    <s v="De Santander y Ribadesella en 36 d., queche Union, de 121 t., c. D. M. Verdera, con 1324 sacos harina á los señores Vidal y compañia, 476 id. à los señores Serra y Parladé, 297 betas de crespon y 18 pipas vino a D. Miralles."/>
  </r>
  <r>
    <n v="1475"/>
    <s v="1852-06-08"/>
    <s v="1852-05-16"/>
    <s v="22 d."/>
    <s v="1852-06-07"/>
    <s v="Santander"/>
    <s v="Santander"/>
    <s v="Coruna"/>
    <s v="Barcelona"/>
    <s v="mistico"/>
    <x v="6"/>
    <s v="V."/>
    <x v="89"/>
    <n v="59"/>
    <s v="españolus."/>
    <s v="españolus."/>
    <s v="S. Gibernau"/>
    <x v="48"/>
    <s v="S."/>
    <s v="Gibernau"/>
    <x v="1637"/>
    <x v="0"/>
    <s v="capitán"/>
    <x v="0"/>
    <s v="con 725 sacos harina á D. P. Delmases."/>
    <s v="De Santander y Coruna en 22 d. mistico V. del Mar, de 59 t., c. D. S. Gibernau, con 725 sacos harina á D. P. Delmases."/>
  </r>
  <r>
    <n v="1796"/>
    <s v="1852-07-17"/>
    <s v="1852-06-18"/>
    <s v="28 d."/>
    <s v="1852-07-16"/>
    <s v="Santander"/>
    <s v="Santander"/>
    <s v="Ferrol"/>
    <s v="Barcelona"/>
    <s v="polacra-goleta"/>
    <x v="2"/>
    <s v="Valentina"/>
    <x v="1554"/>
    <n v="116"/>
    <s v="españolas."/>
    <s v="españolas."/>
    <s v="J. Alsina"/>
    <x v="21"/>
    <s v="J."/>
    <s v="Alsina"/>
    <x v="228"/>
    <x v="0"/>
    <s v="capitán"/>
    <x v="0"/>
    <s v="con 1377 sacos harina, 40 qq. hierro y 1 pipa accito á D. L. Coca y hermanos."/>
    <s v="De Santander y Ferrol en 28 d. polacra-goleta Valentina, de 116 t., c. D. J. Alsina, con 1377 sacos harina, 40 qq. hierro y 1 pipa accito á D. L. Coca y hermanos."/>
  </r>
  <r>
    <n v="4469"/>
    <s v="1853-04-30"/>
    <s v="1853-03-25"/>
    <s v="35 d."/>
    <s v="1853-04-29"/>
    <s v="Santander"/>
    <s v="Santander"/>
    <s v="Ribadesella"/>
    <s v="Barcelona"/>
    <s v="polacra-goleta"/>
    <x v="2"/>
    <s v="Valentina"/>
    <x v="1554"/>
    <n v="116"/>
    <s v="españolas."/>
    <s v="españolas."/>
    <s v="J. Alsina"/>
    <x v="21"/>
    <s v="J."/>
    <s v="Alsina"/>
    <x v="228"/>
    <x v="0"/>
    <s v="capitán"/>
    <x v="0"/>
    <s v="con 5 bullos correas y 1000 sacos harina a D. L. Coca y hermano, y 605 id. á los señores Vidal y compañía."/>
    <s v="De Santander y Ribadesella en 35 d. polacra-goleta Valentina, de 116 t., c. D. J. Alsina, con 5 bullos correas y 1000 sacos harina a D. L. Coca y hermano, y 605 id. á los señores Vidal y compañía."/>
  </r>
  <r>
    <n v="1497"/>
    <s v="1852-06-11"/>
    <s v="1852-05-18"/>
    <s v="23 d."/>
    <s v="1852-06-10"/>
    <s v="Santander"/>
    <s v="Santander"/>
    <s v="Torrevieja"/>
    <s v="Barcelona"/>
    <s v="bergantin"/>
    <x v="10"/>
    <s v="Venus"/>
    <x v="304"/>
    <n v="120"/>
    <s v="españolos."/>
    <s v="españolos."/>
    <s v="F. Zaragoza"/>
    <x v="7"/>
    <s v="F."/>
    <s v="Zaragoza"/>
    <x v="57"/>
    <x v="0"/>
    <s v="capitán"/>
    <x v="0"/>
    <s v="con 725 sacos barina á los señores Serra y Parladé, 714 id. á los Sres. Vidal y companía y 50 de pimiento á D. P. Bohigas."/>
    <s v="De id. y Torrevieja en 23 d. bergantin Venus, de 120 l., c. D. F. Zaragoza ,con 725 sacos barina á los señores Serra y Parladé, 714 id. á los Sres. Vidal y companía y 50 de pimiento á D. P. Bohigas."/>
  </r>
  <r>
    <n v="1740"/>
    <s v="1852-07-12"/>
    <s v="1852-06-20"/>
    <s v="21 d."/>
    <s v="1852-07-11"/>
    <s v="Santander"/>
    <s v="Santander"/>
    <m/>
    <s v="Barcelona"/>
    <s v="pol.-gol."/>
    <x v="2"/>
    <s v="Vestal"/>
    <x v="659"/>
    <n v="113"/>
    <s v="españolas."/>
    <s v="españolas."/>
    <s v="I. Millet"/>
    <x v="259"/>
    <s v="I."/>
    <s v="Millet"/>
    <x v="320"/>
    <x v="0"/>
    <s v="capitán"/>
    <x v="0"/>
    <s v="con 1516 sacos barina á los Sres. Serra y Parladé."/>
    <s v="De id. en 21 d. pol.-gol. Vestal, de 113 t., c. D. I. Millet, con 1516 sacos barina á los Sres. Serra y Parladé."/>
  </r>
  <r>
    <n v="6640"/>
    <s v="1853-11-30"/>
    <s v="1853-10-09"/>
    <s v="51 d.,"/>
    <s v="1853-11-29"/>
    <s v="Santander"/>
    <s v="Santander"/>
    <s v="san Sebastian, Barquero"/>
    <s v="Barcelona"/>
    <s v="polacra"/>
    <x v="17"/>
    <s v="Vicenta"/>
    <x v="642"/>
    <n v="130"/>
    <s v="idem."/>
    <s v="idem."/>
    <s v="Buenaventura Linares"/>
    <x v="69"/>
    <s v="Buenaventura"/>
    <s v="Linares"/>
    <x v="813"/>
    <x v="0"/>
    <s v="capitán"/>
    <x v="0"/>
    <s v="con 1.42 sacos barina à los senores Font y Rludor, 50 de cacao à los senores Serra hermanos, 8 piezas y 1 caja hierro à D. Joaquin Fuenta."/>
    <s v="De Id., san Sebastian y Barquero en 51 d., polacra Vicenta, de 130 t., c. D. Buenaventura Linares, con 1.42 sacos barina à los senores Font y Rludor, 50 de cacao à los senores Serra hermanos, 8 piezas y 1 caja hierro à D. Joaquin Fuenta."/>
  </r>
  <r>
    <n v="63"/>
    <s v="1852-01-10"/>
    <s v="1851-12-04"/>
    <s v="36 d."/>
    <s v="1852-01-09"/>
    <s v="Santander"/>
    <s v="Santander"/>
    <m/>
    <s v="Barcelona"/>
    <s v="polacra"/>
    <x v="17"/>
    <s v="Victoria"/>
    <x v="176"/>
    <n v="130"/>
    <s v="españolas."/>
    <s v="españolas."/>
    <s v="B. Linares"/>
    <x v="8"/>
    <s v="B."/>
    <s v="Linares"/>
    <x v="813"/>
    <x v="0"/>
    <s v="capitán"/>
    <x v="0"/>
    <s v="con 1032 sacos harina à D. J. Maria Serra, 400 id. à D. P. Palet y 114 id. à los Sres. Vidal y compania."/>
    <s v="De id. en 36 d. polacra Victoria , de 130 t., c. D. B. Linares, con 1032 sacos harina à D. J. Maria Serra, 400 id. à D. P. Palet y 114 id. à los Sres. Vidal y compania. "/>
  </r>
  <r>
    <n v="794"/>
    <s v="1852-04-02"/>
    <s v="1852-03-04"/>
    <s v="28 d."/>
    <s v="1852-04-01"/>
    <s v="Santander"/>
    <s v="Santander"/>
    <m/>
    <s v="Barcelona"/>
    <s v="bergantin"/>
    <x v="10"/>
    <s v="William Skee"/>
    <x v="1555"/>
    <n v="243"/>
    <s v="inglesas."/>
    <s v="inglesas."/>
    <s v="R. Jobson"/>
    <x v="70"/>
    <s v="R."/>
    <s v="Jobson"/>
    <x v="1638"/>
    <x v="0"/>
    <s v="capitán"/>
    <x v="0"/>
    <s v="con 360 toneladas carbon de piedra á los señores Serra hermanos."/>
    <s v="De id. en 28 d. bergantin William Skee, de 243 t., c. R. Jobson, con 360 toneladas carbon de piedra á los señores Serra hermanos."/>
  </r>
  <r>
    <n v="1326"/>
    <s v="1852-05-24"/>
    <s v="1852-05-03"/>
    <s v="20 d."/>
    <s v="1852-05-23"/>
    <s v="Santander "/>
    <s v="Santander "/>
    <m/>
    <s v="Barcelona"/>
    <s v="bergantio goleta"/>
    <x v="9"/>
    <s v="Adele"/>
    <x v="1556"/>
    <n v="83"/>
    <s v="españolas."/>
    <s v="españolas."/>
    <s v="F. A. de Aguirre Azcunaga"/>
    <x v="99"/>
    <s v="F. A."/>
    <s v="de Aguirre Azcunaga"/>
    <x v="1639"/>
    <x v="0"/>
    <s v="capitán"/>
    <x v="0"/>
    <s v="con 1170 sacos harina à los Sres. Serre y Parladé, y 114 id. 4 D. M. Flaquer."/>
    <s v="De Santander en 20 d. bergantio goleta Adele, de 83 t., c. D. F. A. de Aguirre Azcunaga, con 1170 sacos harina à los Sres. Serre y Parladé, y 114 id. 4 D. M. Flaquer."/>
  </r>
  <r>
    <n v="2094"/>
    <s v="1852-08-09"/>
    <s v="1852-07-23"/>
    <s v="16 d."/>
    <s v="1852-08-08"/>
    <s v="Santander "/>
    <s v="Santander "/>
    <m/>
    <s v="Barcelona"/>
    <s v="goleta"/>
    <x v="8"/>
    <s v="Ana María"/>
    <x v="1557"/>
    <n v="108"/>
    <s v="españolas."/>
    <s v="españolas."/>
    <s v="L. Valle"/>
    <x v="49"/>
    <s v="L."/>
    <s v="Valle"/>
    <x v="1640"/>
    <x v="0"/>
    <s v="capitán"/>
    <x v="0"/>
    <s v="con 984 sacos harina á D. R. Maresch y Ros, 260 id. á los Sres. Vidal y C.', 60 sacos cacao á D. F. Noriega y 40 cajas azúcar à D. J. Marti v Codolar."/>
    <s v="De Santander en 16 d. goleta Ana María, de 108 t., c. D. L. Valle, con 984 sacos harina á D. R. Maresch y Ros, 260 id. á los Sres. Vidal y C.', 60 sacos cacao á D. F. Noriega y 40 cajas azúcar à D. J. Marti v Codolar."/>
  </r>
  <r>
    <n v="6808"/>
    <s v="1853-12-19"/>
    <s v="1853-12-04"/>
    <s v="14 d."/>
    <s v="1853-12-18"/>
    <s v="Santander "/>
    <s v="Santander "/>
    <m/>
    <s v="Barcelona"/>
    <s v="polacra goleta"/>
    <x v="2"/>
    <s v="Angelita"/>
    <x v="696"/>
    <n v="130"/>
    <s v="españolas."/>
    <s v="españolas."/>
    <s v="Pablo Domenech"/>
    <x v="84"/>
    <s v="Pablo"/>
    <s v="Domenech"/>
    <x v="743"/>
    <x v="0"/>
    <s v="capitán"/>
    <x v="0"/>
    <s v="con 1800 sacos harina á los Sres. Serra y Parladé."/>
    <s v="De Santander en 14 d. polacra goleta Angelita, de 130 t., c. D. Pablo Domenech, con 1800 sacos harina á los Sres. Serra y Parladé."/>
  </r>
  <r>
    <n v="2015"/>
    <s v="1852-08-05"/>
    <s v="1852-07-11"/>
    <s v="24 d."/>
    <s v="1852-08-04"/>
    <s v="Santander "/>
    <s v="Santander "/>
    <m/>
    <s v="Barcelona"/>
    <s v="pol. gol."/>
    <x v="2"/>
    <s v="Angelita"/>
    <x v="696"/>
    <n v="150"/>
    <s v="españolas."/>
    <s v="españolas."/>
    <s v="P. Domenech"/>
    <x v="33"/>
    <s v="P."/>
    <s v="Domenech"/>
    <x v="743"/>
    <x v="0"/>
    <s v="capitán"/>
    <x v="0"/>
    <s v="con 1150 sacos harina á los Sres. Gusi hermanos y 600 id. à los Srès. R. Maresch y Ros."/>
    <s v="De Santander en 24 d. pol. gol. Angelita, de 150 t. c. D. P. Domenech, con 1150 sacos harina á los Sres. Gusi hermanos y 600 id. à los Srès. R. Maresch y Ros."/>
  </r>
  <r>
    <n v="16"/>
    <s v="1852-01-06"/>
    <s v="1851-11-29"/>
    <s v="37 d."/>
    <s v="1852-01-05"/>
    <s v="Santander "/>
    <s v="Santander "/>
    <m/>
    <s v="Barcelona"/>
    <s v="bergantin goleta"/>
    <x v="9"/>
    <s v="Angelita"/>
    <x v="696"/>
    <n v="113"/>
    <s v="españolas."/>
    <s v="españolas."/>
    <s v="F. Salazar"/>
    <x v="7"/>
    <s v="F."/>
    <s v="Salazar"/>
    <x v="1641"/>
    <x v="0"/>
    <s v="capitán"/>
    <x v="0"/>
    <s v="con 1303 sacos harina á los señores Font y Riudor, 3 de trigo à D. R. Maresch y Ros y 12 palos acebo à la orden."/>
    <s v="De Santander en 37 d. bergantin goleta Angelita, de 113 t., c. D. F. Salazar, con 1303 sacos harina á los señores Font y Riudor, 3 de trigo à D. R. Maresch y Ros y 12 palos acebo à la orden."/>
  </r>
  <r>
    <n v="75"/>
    <s v="1852-01-10"/>
    <s v="1851-12-30"/>
    <s v="10 d."/>
    <s v="1852-01-09"/>
    <s v="Santander "/>
    <s v="Santander "/>
    <m/>
    <s v="Barcelona"/>
    <s v="polacra-goleta"/>
    <x v="2"/>
    <s v="Antonicta"/>
    <x v="645"/>
    <n v="103"/>
    <s v="españolas."/>
    <s v="españolas."/>
    <s v="L. Billo"/>
    <x v="49"/>
    <s v="L."/>
    <s v="Billo"/>
    <x v="1642"/>
    <x v="0"/>
    <s v="capitán"/>
    <x v="0"/>
    <s v="con 1600 sacos harina à los Sres. Font y Riudor."/>
    <s v="De Santander en 10 d. polacra-goleta Antonicta, de 103 t., c. D. L. Billo, con 1600 sacos harina à los Sres. Font y Riudor."/>
  </r>
  <r>
    <n v="5405"/>
    <s v="1853-07-29"/>
    <s v="1853-07-08"/>
    <s v="20 d."/>
    <s v="1853-07-28"/>
    <s v="Santander "/>
    <s v="Santander "/>
    <m/>
    <s v="Barcelona"/>
    <s v="polacra"/>
    <x v="17"/>
    <s v="Antonieta"/>
    <x v="430"/>
    <n v="227"/>
    <s v="españolas"/>
    <s v="españolas"/>
    <s v="Joaquin Campderé"/>
    <x v="9"/>
    <s v="Joaquin"/>
    <s v="Campderé"/>
    <x v="1643"/>
    <x v="0"/>
    <s v="capitán"/>
    <x v="0"/>
    <s v="con 2000"/>
    <s v="De Santander en 20 d. polacra Antonieta, de 227 t., c. D. Joaquin Campderé, con 2000"/>
  </r>
  <r>
    <n v="2757"/>
    <s v="1852-10-03"/>
    <s v="1852-09-19"/>
    <s v="13 d."/>
    <s v="1852-10-02"/>
    <s v="Santander "/>
    <s v="Santander "/>
    <m/>
    <s v="Barcelona"/>
    <s v="polacra goleta"/>
    <x v="2"/>
    <s v="Araucana"/>
    <x v="1185"/>
    <n v="115"/>
    <s v="españolas."/>
    <s v="españolas."/>
    <s v="J. Pages"/>
    <x v="21"/>
    <s v="J."/>
    <s v="Pages"/>
    <x v="309"/>
    <x v="0"/>
    <s v="ilegible o desconocido"/>
    <x v="2"/>
    <s v="con 1350 sacos harina à D. J. M. Serra."/>
    <s v="De Santander en 13 d. polacra goleta Araucana, de 115 t., e. D. J. Pages, con 1350 sacos harina à D. J. M. Serra."/>
  </r>
  <r>
    <n v="5290"/>
    <s v="1853-07-17"/>
    <s v="1853-06-27"/>
    <s v="19 d."/>
    <s v="1853-07-16"/>
    <s v="Santander "/>
    <s v="Santander "/>
    <m/>
    <s v="Barcelona"/>
    <s v="polacra"/>
    <x v="17"/>
    <s v="Ardilla"/>
    <x v="435"/>
    <n v="112"/>
    <s v="españolas."/>
    <s v="españolas."/>
    <s v="Pablo Pagés"/>
    <x v="84"/>
    <s v="Pablo"/>
    <s v="Pagés"/>
    <x v="309"/>
    <x v="0"/>
    <s v="capitán"/>
    <x v="0"/>
    <s v="con 1300 sacos harin» á D. Joaquin Sastre y Clausell."/>
    <s v="De Santander en 19 d. polacra Ardilla, de 112 t., c. D. Pablo Pagés, con 1300 sacos harin» á D. Joaquin Sastre y Clausell."/>
  </r>
  <r>
    <n v="5421"/>
    <s v="1853-07-31"/>
    <s v="1853-07-09"/>
    <s v="21 d."/>
    <s v="1853-07-30"/>
    <s v="Santander "/>
    <s v="Santander "/>
    <m/>
    <s v="Barcelona"/>
    <s v="pelacra goleta"/>
    <x v="2"/>
    <s v="Asia"/>
    <x v="1205"/>
    <n v="100"/>
    <s v="españolas."/>
    <s v="españolas."/>
    <s v="Bartolomé Marti"/>
    <x v="17"/>
    <s v="Bartolome"/>
    <s v="Marti"/>
    <x v="368"/>
    <x v="0"/>
    <s v="capitán"/>
    <x v="0"/>
    <s v="con 1200 sacos harina á D. Juan Estrany."/>
    <s v="De Santander en 21 d. pelacra goleta Asia, de 100 t., c. D. Bartolomé Marti, con 1200 sacos harina á D. Juan Estrany."/>
  </r>
  <r>
    <n v="4721"/>
    <s v="1853-05-25"/>
    <s v="1853-05-10"/>
    <s v="14 d."/>
    <s v="1853-05-24"/>
    <s v="Santander "/>
    <s v="Santander "/>
    <m/>
    <s v="Barcelona"/>
    <s v="mistico"/>
    <x v="6"/>
    <s v="Cármen"/>
    <x v="72"/>
    <n v="85"/>
    <s v="española."/>
    <s v="española."/>
    <s v="R. Beltran"/>
    <x v="70"/>
    <s v="R."/>
    <s v="Beltran"/>
    <x v="342"/>
    <x v="142"/>
    <s v="patrón"/>
    <x v="1"/>
    <s v="con 800 sacos harina à los Sres. Font y Riudor."/>
    <s v="De Santander en 14 d. mistico Cármen, de 85 t., p. R. Beltran, con 800 sacos harina à los Sres. Font y Riudor."/>
  </r>
  <r>
    <n v="508"/>
    <s v="1852-03-04"/>
    <s v="1852-02-15"/>
    <s v="17 d."/>
    <s v="1852-03-03"/>
    <s v="Santander "/>
    <s v="Santander "/>
    <m/>
    <s v="Barcelona"/>
    <s v="polacra-goleta"/>
    <x v="2"/>
    <s v="Dolores"/>
    <x v="49"/>
    <n v="130"/>
    <s v="españolas."/>
    <s v="españolas."/>
    <s v="M. Beltran"/>
    <x v="13"/>
    <s v="M."/>
    <s v="Beltran"/>
    <x v="342"/>
    <x v="232"/>
    <s v="capitán"/>
    <x v="0"/>
    <s v="con 1450 sacos harina à los señores Serra y Parladé."/>
    <s v="De Santander en 17 d. polacra-goleta Dolores, de 130 t., c. D. M. Beltran, con 1450 sacos harina à los señores Serra y Parladé."/>
  </r>
  <r>
    <n v="5716"/>
    <s v="1853-08-27"/>
    <s v="1853-08-06"/>
    <s v="20 d."/>
    <s v="1853-08-26"/>
    <s v="Santander "/>
    <s v="Santander "/>
    <m/>
    <s v="Barcelona"/>
    <s v="goleta"/>
    <x v="8"/>
    <s v="Aurora"/>
    <x v="201"/>
    <n v="92"/>
    <s v="españolas."/>
    <s v="españolas."/>
    <s v="Ginés Vilia"/>
    <x v="499"/>
    <s v="Gines"/>
    <s v="Vilia"/>
    <x v="1644"/>
    <x v="0"/>
    <s v="capitán"/>
    <x v="0"/>
    <s v="con 1750 saces barinaa"/>
    <s v="De Santander en 20 d. goleta Aurora, de 92 t., c. D. Ginés Vilia, con 1750 saces barinaa"/>
  </r>
  <r>
    <n v="3044"/>
    <s v="1852-11-01"/>
    <s v="1852-10-14"/>
    <s v="17 d."/>
    <s v="1852-10-31"/>
    <s v="Santander "/>
    <s v="Santander "/>
    <m/>
    <s v="Barcelona"/>
    <s v="bergantin goleta"/>
    <x v="9"/>
    <s v="Begoña"/>
    <x v="1558"/>
    <n v="101"/>
    <s v="éspañolas."/>
    <s v="éspañolas."/>
    <s v="E. de Ansoategui"/>
    <x v="56"/>
    <s v="E."/>
    <s v="de Ansoategui"/>
    <x v="1645"/>
    <x v="0"/>
    <s v="capitán"/>
    <x v="0"/>
    <s v="con 1250 sacos harina á D. R. Maresch y Ros, y 30 cajas azúcar á D. J. Martí y Codolar."/>
    <s v="De Santander en 17 d. bergantin goleta Begoña, de 101 t., c. D. E. de Ansoategui, con 1250 sacos harina á D. R. Maresch y Ros, y 30 cajas azúcar á D. J. Martí y Codolar."/>
  </r>
  <r>
    <n v="545"/>
    <s v="1852-03-06"/>
    <s v="1852-02-16"/>
    <s v="18 d."/>
    <s v="1852-03-05"/>
    <s v="Santander "/>
    <s v="Santander "/>
    <m/>
    <s v="Barcelona"/>
    <s v="polacra goleta"/>
    <x v="2"/>
    <s v="Bella Elisa"/>
    <x v="1559"/>
    <n v="130"/>
    <s v="españolas."/>
    <s v="españolas."/>
    <s v="J. Ibañez"/>
    <x v="21"/>
    <s v="Jose"/>
    <s v="Ibañez"/>
    <x v="1646"/>
    <x v="0"/>
    <s v="capitán"/>
    <x v="0"/>
    <s v="con 1851 sacos harina á D. J. Maria Serra y 40 cajas azúcar à D. J. Marti y Codolar."/>
    <s v="De Santander en 18 d. polacra goleta Bella Elisa, de 130 t., c. D. J. Ibañez, con 1851 sacos harina á D. J. Maria Serra y 40 cajas azúcar à D. J. Marti y Codolar."/>
  </r>
  <r>
    <n v="5287"/>
    <s v="1853-07-17"/>
    <s v="1853-06-21"/>
    <s v="25 d."/>
    <s v="1853-07-16"/>
    <s v="Santander "/>
    <s v="Santander "/>
    <m/>
    <s v="Barcelona"/>
    <s v="polacra goleta"/>
    <x v="2"/>
    <s v="Bella Elisa"/>
    <x v="1559"/>
    <n v="130"/>
    <s v="españolas."/>
    <s v="españolas."/>
    <s v="José Ibañez"/>
    <x v="18"/>
    <s v="Jose"/>
    <s v="Ibañez"/>
    <x v="1646"/>
    <x v="0"/>
    <s v="capitán"/>
    <x v="0"/>
    <s v="con 400 sacos barina à D. Juan Estrany, 1250 id. à los señores Font y Riudor y 100 id. à los señores Vidal y C.'."/>
    <s v="De Santander en 25 d. polacra goleta Bella Elisa, de 130 t.. c. D. José Ibañez, con 400 sacos barina à D. Juan Estrany, 1250 id. à los señores Font y Riudor y 100 id. à los señores Vidal y C.'."/>
  </r>
  <r>
    <n v="774"/>
    <s v="1852-04-01"/>
    <s v="1852-02-29"/>
    <s v="31 d."/>
    <s v="1852-03-31"/>
    <s v="Santander "/>
    <s v="Santander "/>
    <m/>
    <s v="Barcelona"/>
    <s v="bergantin"/>
    <x v="10"/>
    <s v="Bella Ursula"/>
    <x v="1560"/>
    <n v="163"/>
    <s v="españolas."/>
    <s v="españolas."/>
    <s v="J. Pereiro"/>
    <x v="21"/>
    <s v="J."/>
    <s v="Pereiro"/>
    <x v="1647"/>
    <x v="0"/>
    <s v="capitán"/>
    <x v="0"/>
    <s v="con 800 sacos hurina á D. P. Palet, y 1021 id. á los Sres. Font y Riudor."/>
    <s v="De id. en id. bergantin Bella Ursula, de 163 t., c. D. J. Pereiro, con 800 sacos hurina á D. P. Palet, y 1021 id. á los Sres. Font y Riudor."/>
  </r>
  <r>
    <n v="900"/>
    <s v="1852-04-15"/>
    <s v="1852-04-02"/>
    <s v="12 d."/>
    <s v="1852-04-14"/>
    <s v="Santander "/>
    <s v="Santander "/>
    <m/>
    <s v="Barcelona"/>
    <s v="mistico"/>
    <x v="6"/>
    <s v="Bravo"/>
    <x v="573"/>
    <n v="81"/>
    <s v="españolas."/>
    <s v="españolas."/>
    <s v="J. Poch"/>
    <x v="21"/>
    <s v="J."/>
    <s v="Poch"/>
    <x v="487"/>
    <x v="0"/>
    <s v="capitán"/>
    <x v="0"/>
    <s v="con 1171 sacos harina á los señore Font y Riudor."/>
    <s v="_x000a__x000a_De Santander en 12 d. mistico Bravo, de 81 t., c. D. J. Poch, con 1171 sacos harina á los señore Font y Riudor."/>
  </r>
  <r>
    <n v="4262"/>
    <s v="1853-04-04"/>
    <s v="1853-03-20"/>
    <s v="14 d.,"/>
    <s v="1853-04-03"/>
    <s v="Santander "/>
    <s v="Santander "/>
    <m/>
    <s v="Barcelona"/>
    <s v="mistico"/>
    <x v="6"/>
    <s v="Bravo"/>
    <x v="573"/>
    <n v="84"/>
    <s v="españolas"/>
    <s v="españolas"/>
    <s v="J. Poch"/>
    <x v="21"/>
    <s v="J."/>
    <s v="Poch"/>
    <x v="487"/>
    <x v="0"/>
    <s v="patrón"/>
    <x v="1"/>
    <s v="con 1100 sacos harina à los señores Font y Riudor."/>
    <s v="De Santander en 14 d., mistico Bravo, de 84 t., p. J. Poch, con 1100 sacos harina à los señores Font y Riudor."/>
  </r>
  <r>
    <n v="5288"/>
    <s v="1853-07-17"/>
    <s v="1853-06-27"/>
    <s v="19 d."/>
    <s v="1853-07-16"/>
    <s v="Santander "/>
    <s v="Santander "/>
    <m/>
    <s v="Barcelona"/>
    <s v="mistico"/>
    <x v="6"/>
    <s v="Bravo"/>
    <x v="573"/>
    <n v="84"/>
    <s v="españolas."/>
    <s v="españolas."/>
    <s v="José Poch"/>
    <x v="18"/>
    <s v="Jose"/>
    <s v="Poch"/>
    <x v="487"/>
    <x v="0"/>
    <s v="capitán"/>
    <x v="0"/>
    <s v="con 1150 sacos harina à los señores Font y Riudor."/>
    <s v="De id. en id. mistico Bravo, de 84 t., c. D. José Poch, con 1150 sacos harina à los señores Font y Riudor."/>
  </r>
  <r>
    <n v="2103"/>
    <s v="1852-08-10"/>
    <s v="1852-07-29"/>
    <s v="11 d."/>
    <s v="1852-08-09"/>
    <s v="Santander "/>
    <s v="Santander "/>
    <m/>
    <s v="Barcelona"/>
    <s v="mistico"/>
    <x v="6"/>
    <s v="Bravo"/>
    <x v="573"/>
    <n v="86"/>
    <s v="españolas."/>
    <s v="españolas."/>
    <s v="J. Poch"/>
    <x v="21"/>
    <s v="J."/>
    <s v="Poch"/>
    <x v="487"/>
    <x v="0"/>
    <s v="capitán"/>
    <x v="0"/>
    <s v="con 1100 sacos harina á"/>
    <s v="De Santander en 11 d. mistico Bravo, de 86 t., c. D J. Poch, con 1100 sacos harina á"/>
  </r>
  <r>
    <n v="2001"/>
    <s v="1852-08-05"/>
    <s v="1852-07-16"/>
    <s v="19 d."/>
    <s v="1852-08-04"/>
    <s v="Santander "/>
    <s v="Santander "/>
    <m/>
    <s v="Barcelona"/>
    <s v="queche"/>
    <x v="18"/>
    <s v="Brillante Catalán"/>
    <x v="1561"/>
    <n v="91"/>
    <s v="españolas."/>
    <s v="españolas."/>
    <s v="F. Estapé"/>
    <x v="7"/>
    <s v="F."/>
    <s v="Estapé"/>
    <x v="704"/>
    <x v="0"/>
    <s v="capitán"/>
    <x v="0"/>
    <s v="con 1100 sacos harina, 158 cueros y 3 toneladas palo mora á D. J. M. Serra."/>
    <s v="De Santander en 19 d. queche Brillante Catalán, de 91 t., c. D. F. Estapé, con 1100 sacos harina, 158 cueros y 3 toneladas palo mora á D. J. M. Serra."/>
  </r>
  <r>
    <n v="1272"/>
    <s v="1852-05-19"/>
    <s v="1852-04-28"/>
    <s v="20 d."/>
    <s v="1852-05-18"/>
    <s v="Santander "/>
    <s v="Santander "/>
    <m/>
    <s v="Barcelona"/>
    <s v="bergantin"/>
    <x v="10"/>
    <s v="Buena"/>
    <x v="1562"/>
    <n v="88"/>
    <s v="españolas."/>
    <s v="españolas."/>
    <s v="F. Franco"/>
    <x v="7"/>
    <s v="F."/>
    <s v="Franco"/>
    <x v="1568"/>
    <x v="0"/>
    <s v="capitán"/>
    <x v="0"/>
    <s v="con 1190 sacos harina á D. J. M. Serra."/>
    <s v="De Santander en 20 d. bergantin Buena fé, de 88 t., c. D. F. Franco, con 1190 sacos harina á D. J. M. Serra."/>
  </r>
  <r>
    <n v="4459"/>
    <s v="1853-04-30"/>
    <s v="1853-04-10"/>
    <s v="19 d."/>
    <s v="1853-04-29"/>
    <s v="Santander "/>
    <s v="Santander "/>
    <m/>
    <s v="Barcelona"/>
    <s v="laud"/>
    <x v="1"/>
    <s v="Carmelita"/>
    <x v="71"/>
    <n v="76"/>
    <s v="españolas."/>
    <s v="españolas."/>
    <s v="A. Mateu"/>
    <x v="5"/>
    <s v="A."/>
    <s v="Mateu"/>
    <x v="168"/>
    <x v="0"/>
    <s v="capitán"/>
    <x v="0"/>
    <s v="con 80 sacos garbanzos y 850 de harina á D. J. M. Serra y 180 id. á D. B. Vidal."/>
    <s v="De Santander en 19 d. laud Carmelita, de 76 t., c. D. A. Mateu, con 80 sacos garbanzos y 850 de harina á D. J. M. Serra y 180 id. á D. B. Vidal."/>
  </r>
  <r>
    <n v="5395"/>
    <s v="1853-07-28"/>
    <s v="1853-07-09"/>
    <s v="18 d."/>
    <s v="1853-07-27"/>
    <s v="Santander "/>
    <s v="Santander "/>
    <m/>
    <s v="Barcelona"/>
    <s v="polacra-goleta"/>
    <x v="2"/>
    <s v="Bella Mina"/>
    <x v="1563"/>
    <n v="110"/>
    <s v="españolas,"/>
    <s v="españolas,"/>
    <s v="Francisco Casals"/>
    <x v="20"/>
    <s v="Francisco"/>
    <s v="Casals"/>
    <x v="441"/>
    <x v="240"/>
    <s v="ilegible o desconocido"/>
    <x v="2"/>
    <s v="con 1500 sacos harina à D. Lorenzo Coca y hermanos."/>
    <s v="De Santander en 18 d. polacra-goleta Bella Mina, de 110 t., e. D. Francisco Casals, con 1500 sacos harina à D. Lorenzo Coca y hermanos."/>
  </r>
  <r>
    <n v="4443"/>
    <s v="1853-04-28"/>
    <s v="1853-04-10"/>
    <s v="17 d."/>
    <s v="1853-04-27"/>
    <s v="Santander "/>
    <s v="Santander "/>
    <m/>
    <s v="Barcelona"/>
    <s v="polacra goleta"/>
    <x v="2"/>
    <s v="Aurora"/>
    <x v="201"/>
    <n v="92"/>
    <s v="españolas."/>
    <s v="españolas."/>
    <s v="P. Duran"/>
    <x v="33"/>
    <s v="P."/>
    <s v="Duran"/>
    <x v="198"/>
    <x v="242"/>
    <s v="capitán"/>
    <x v="0"/>
    <s v="con 1100 sacos harina á D. D. Miralles."/>
    <s v="De Santander en 17 d. polacra goleta Aurora, de 92 t., c. D. P. Duran, con 1100 sacos harina á D. D. Miralles."/>
  </r>
  <r>
    <n v="1341"/>
    <s v="1852-05-26"/>
    <s v="1852-05-05"/>
    <s v="20 d."/>
    <s v="1852-05-25"/>
    <s v="Santander "/>
    <s v="Santander "/>
    <m/>
    <s v="Barcelona"/>
    <s v="polacra poleta"/>
    <x v="2"/>
    <s v="Cármen"/>
    <x v="57"/>
    <n v="95"/>
    <s v="españolas."/>
    <s v="españolas."/>
    <s v="F. Pose"/>
    <x v="7"/>
    <s v="F."/>
    <s v="Pose"/>
    <x v="1585"/>
    <x v="0"/>
    <s v="capitán"/>
    <x v="0"/>
    <s v="con 1462 sacos harina à D. J. M. Serre."/>
    <s v="De Santander en 20 d. polacra poleta Cármen y Jaciuto, de 95 t., c. D. F. Pose, con 1462 sacos harina à D. J. M. Serre."/>
  </r>
  <r>
    <n v="2631"/>
    <s v="1852-09-20"/>
    <s v="1852-09-04"/>
    <s v="15 d."/>
    <s v="1852-09-19"/>
    <s v="Santander "/>
    <s v="Santander "/>
    <m/>
    <s v="Barcelona"/>
    <s v="polacra goleta"/>
    <x v="2"/>
    <s v="Cármen"/>
    <x v="57"/>
    <n v="125"/>
    <s v="españolas."/>
    <s v="españolas."/>
    <s v="M. Zaragoza"/>
    <x v="13"/>
    <s v="M."/>
    <s v="Zaragoza"/>
    <x v="57"/>
    <x v="0"/>
    <s v="capitán"/>
    <x v="0"/>
    <s v="con 1600 sacos harina à D. J. M. Serra."/>
    <s v="De Santander en 15 d. polacra goleta Cármen, de 125 t., c. D. M. Zaragoza, con 1600 sacos harina à D. J. M. Serra."/>
  </r>
  <r>
    <n v="5721"/>
    <s v="1853-08-27"/>
    <s v="1853-08-05"/>
    <s v="21 d."/>
    <s v="1853-08-26"/>
    <s v="Santander "/>
    <s v="Santander "/>
    <m/>
    <s v="Barcelona"/>
    <s v="mislien"/>
    <x v="6"/>
    <s v="Céfiro"/>
    <x v="771"/>
    <n v="90"/>
    <s v="españolas."/>
    <s v="españolas."/>
    <s v="José Pont"/>
    <x v="18"/>
    <s v="Jose"/>
    <s v="Pont"/>
    <x v="1648"/>
    <x v="0"/>
    <s v="capitán"/>
    <x v="0"/>
    <s v="con 650 sicos harina à los Sres. Fent y Riudor, y 300 id. à D. José Maria Serra."/>
    <s v="De Santander en 21 d. mislien Céfiro, de 90 t., c. D. José Pont, con 650 sicos harina à los Sres. Fent y Riudor, y 300 id. à D. José Maria Serra."/>
  </r>
  <r>
    <n v="1388"/>
    <s v="1852-05-30"/>
    <s v="1852-05-10"/>
    <s v="19 d."/>
    <s v="1852-05-29"/>
    <s v="Santander "/>
    <s v="Santander "/>
    <m/>
    <s v="Barcelona"/>
    <s v="polacra goleta"/>
    <x v="2"/>
    <s v="Coruñesa"/>
    <x v="1478"/>
    <n v="113"/>
    <s v="españolos."/>
    <s v="españolos."/>
    <s v="P. Fábregas"/>
    <x v="33"/>
    <s v="Pedro"/>
    <s v="Fábregas"/>
    <x v="80"/>
    <x v="230"/>
    <s v="capitán"/>
    <x v="0"/>
    <s v="con 1250 sacos harina, 7 pipas desperdicios de cuero y 33 qq. palo vera á D. F. Alsina."/>
    <s v="De Santander en 19 d. polacra goleta Coruñesa, de 113 t., c. D. P. Fábregas, con 1250 sacos harina, 7 pipas desperdicios de cuero y 33 qq. palo vera á D. F. Alsina."/>
  </r>
  <r>
    <n v="4570"/>
    <s v="1853-05-11"/>
    <s v="1853-04-20"/>
    <s v="20 d."/>
    <s v="1853-05-10"/>
    <s v="Santander "/>
    <s v="Santander "/>
    <m/>
    <s v="Barcelona"/>
    <s v="polacra-goleta"/>
    <x v="2"/>
    <s v="Coruñesa"/>
    <x v="1478"/>
    <n v="115"/>
    <s v="españolas."/>
    <s v="españolas."/>
    <s v="P. Fábregas"/>
    <x v="33"/>
    <s v="Pedro"/>
    <s v="Fábregas"/>
    <x v="80"/>
    <x v="230"/>
    <s v="capitán"/>
    <x v="0"/>
    <s v="con 1300 sacos harina, consignado á D. B. Gassó."/>
    <s v="De Santander en 20 d. polacra-goleta Coruñesa, de 115 t., c. D. P. Fábregas, con 1300 sacos harina, consignado á D. B. Gassó."/>
  </r>
  <r>
    <n v="6604"/>
    <s v="1853-11-26"/>
    <s v="1853-10-30"/>
    <s v="26 d."/>
    <s v="1853-11-25"/>
    <s v="Santander "/>
    <s v="Santander "/>
    <m/>
    <s v="Barcelona"/>
    <s v="polacra-goleta"/>
    <x v="2"/>
    <s v="Corunesa"/>
    <x v="1478"/>
    <n v="115"/>
    <s v="españolas."/>
    <s v="españolas."/>
    <s v="Pedro Fabregas"/>
    <x v="62"/>
    <s v="Pedro"/>
    <s v="Fabregas"/>
    <x v="80"/>
    <x v="230"/>
    <s v="patrón"/>
    <x v="1"/>
    <s v="con 1225 sacos harina à los señores Vidal v C."/>
    <s v="De Santander en 26 d. polacra-goleta Corunesa, de 115 t., p. Pedro Fabregas, con 1225 sacos harina à los señores Vidal v C."/>
  </r>
  <r>
    <n v="116"/>
    <s v="1852-01-13"/>
    <s v="1851-12-26"/>
    <s v="17 d."/>
    <s v="1852-01-12"/>
    <s v="Santander "/>
    <s v="Santander "/>
    <m/>
    <s v="Barcelona"/>
    <s v="polacra-goleta"/>
    <x v="2"/>
    <s v="Golondrina"/>
    <x v="646"/>
    <n v="121"/>
    <s v="españolas."/>
    <s v="españolas."/>
    <s v="A. Fábregas"/>
    <x v="5"/>
    <s v="A."/>
    <s v="Fábregas"/>
    <x v="80"/>
    <x v="117"/>
    <s v="capitán"/>
    <x v="0"/>
    <s v="con 1985 sacos barina y 2 pieles tigre á los señores Torrens y Miralda."/>
    <s v="De Santander en 17 d. polacra-goleta Golondrina, de 121 t., c. D. A. Fábregas, con 1985 sacos barina y 2 pieles tigre á los señores Torrens y Miralda."/>
  </r>
  <r>
    <n v="6206"/>
    <s v="1853-10-08"/>
    <s v="1853-09-19"/>
    <s v="18 d."/>
    <s v="1853-10-07"/>
    <s v="Santander "/>
    <s v="Santander "/>
    <m/>
    <s v="Barcelona"/>
    <s v="mistico"/>
    <x v="6"/>
    <s v="Primos Hermanos"/>
    <x v="1524"/>
    <n v="102"/>
    <s v="españolas."/>
    <s v="españolas."/>
    <s v="Andrés Fabregas"/>
    <x v="117"/>
    <s v="Andres"/>
    <s v="Fabregas"/>
    <x v="80"/>
    <x v="243"/>
    <s v="capitán"/>
    <x v="0"/>
    <s v="con 919 sacos harina para Mataró y 81 Id. à D. José Maria Serra."/>
    <s v="De Santander en 18 d. mistico Primos Hermanos, de 102 t., c. D. Andrés Fabregas, con 919 sacos harina para Mataró y 81 Id. à D. José Maria Serra."/>
  </r>
  <r>
    <n v="1813"/>
    <s v="1852-07-18"/>
    <s v="1852-06-20"/>
    <s v="27 d."/>
    <s v="1852-07-17"/>
    <s v="Santander "/>
    <s v="Santander "/>
    <m/>
    <s v="Barcelona"/>
    <s v="bergantin"/>
    <x v="10"/>
    <s v="Cisue"/>
    <x v="1564"/>
    <n v="203"/>
    <s v="españolas."/>
    <s v="españolas."/>
    <s v="J. Vila"/>
    <x v="21"/>
    <s v="J."/>
    <s v="Vila"/>
    <x v="756"/>
    <x v="0"/>
    <s v="capitán"/>
    <x v="0"/>
    <s v="con 1000 sacos harina à la orden, y 1100 id. à D. J. M. Serra."/>
    <s v="De id. en 27 d. bergantin Cisue, de 203 t., c. D. J. Vila, con 1000 sacos harina à la orden, y 1100 id. à D. J. M. Serra."/>
  </r>
  <r>
    <n v="1273"/>
    <s v="1852-05-19"/>
    <s v="1852-04-29"/>
    <s v="19 d."/>
    <s v="1852-05-18"/>
    <s v="Santander "/>
    <s v="Santander "/>
    <m/>
    <s v="Barcelona"/>
    <s v="golcta"/>
    <x v="8"/>
    <s v="Concepcion"/>
    <x v="74"/>
    <n v="92"/>
    <s v="españolas."/>
    <s v="españolas."/>
    <s v="F. Perez"/>
    <x v="7"/>
    <s v="F."/>
    <s v="Perez"/>
    <x v="203"/>
    <x v="0"/>
    <s v="capitán"/>
    <x v="0"/>
    <s v="con 1200 sacos barina 4 D. B. Maresch y Ros."/>
    <s v="De Santander en 19 d. golcta Concepcion, de 92 t., c. D. F. Perez, con 1200 sacos barina 4 D. B. Maresch y Ros."/>
  </r>
  <r>
    <n v="6022"/>
    <s v="1853-09-24"/>
    <s v="1853-08-31"/>
    <s v="23 d."/>
    <s v="1853-09-23"/>
    <s v="Santander "/>
    <s v="Santander "/>
    <m/>
    <s v="Barcelona"/>
    <s v="polacra-goleta"/>
    <x v="2"/>
    <s v="Corina"/>
    <x v="1163"/>
    <n v="83"/>
    <s v="pspañolas."/>
    <s v="pspañolas."/>
    <s v="F. Pont"/>
    <x v="7"/>
    <s v="F."/>
    <s v="Pont"/>
    <x v="1648"/>
    <x v="0"/>
    <s v="capitán"/>
    <x v="0"/>
    <s v="con 1150 sacos harina para Cadaqués."/>
    <s v="De Santander en 23 d. polacra-goleta Corina , de 83 t. , c. D. F. Pont , con 1150 sacos harina para Cadaqués."/>
  </r>
  <r>
    <n v="4450"/>
    <s v="1853-04-29"/>
    <s v="1853-04-10"/>
    <s v="18 d."/>
    <s v="1853-04-28"/>
    <s v="Santander "/>
    <s v="Santander "/>
    <m/>
    <s v="Barcelona"/>
    <s v="mistico"/>
    <x v="6"/>
    <s v="Coruñés"/>
    <x v="747"/>
    <n v="89"/>
    <s v="españolas."/>
    <s v="españolas."/>
    <s v="F. Barba"/>
    <x v="7"/>
    <s v="F."/>
    <s v="Barba"/>
    <x v="810"/>
    <x v="0"/>
    <s v="patrón"/>
    <x v="1"/>
    <s v="con 925 sacos harina à los Sres. Gasó y Compañía."/>
    <s v="De Santander en 18 d. mistico Coruñés, de 89 t., p. F. Barba, con 925 sacos harina à los Sres. Gasó y Compañía."/>
  </r>
  <r>
    <n v="5400"/>
    <s v="1853-07-28"/>
    <s v="1853-07-08"/>
    <s v="19 d."/>
    <s v="1853-07-27"/>
    <s v="Santander "/>
    <s v="Santander "/>
    <m/>
    <s v="Barcelona"/>
    <s v="polacra-goleta"/>
    <x v="2"/>
    <s v="Decidida"/>
    <x v="621"/>
    <n v="90"/>
    <s v="españolas,"/>
    <s v="españolas,"/>
    <s v="Salvador"/>
    <x v="19"/>
    <s v="Salvador"/>
    <m/>
    <x v="320"/>
    <x v="0"/>
    <s v="capitán"/>
    <x v="0"/>
    <s v="Millet, con 1225 sacos harina à D. Lorenzo Coca y hermano."/>
    <s v="De id. en 19 d. polacra-goleta Decidida, de 90 t., c. D. Salvador, Millet, con 1225 sacos harina à D. Lorenzo Coca y hermano."/>
  </r>
  <r>
    <n v="1433"/>
    <s v="1852-06-05"/>
    <s v="1852-05-15"/>
    <s v="20 d."/>
    <s v="1852-06-04"/>
    <s v="Santander "/>
    <s v="Santander "/>
    <m/>
    <s v="Barcelona"/>
    <s v="polacra"/>
    <x v="17"/>
    <s v="Decidida"/>
    <x v="621"/>
    <n v="121"/>
    <s v="españolas."/>
    <s v="españolas."/>
    <s v="C. Pagés"/>
    <x v="91"/>
    <s v="C."/>
    <s v="Pagés"/>
    <x v="309"/>
    <x v="0"/>
    <s v="capitán"/>
    <x v="0"/>
    <s v="con 1377 sacos harina, 130 cueros de venado y 9 qq. garras à los señores Font y Riudor."/>
    <s v="De Santander en 20 d. polacra Decidida , de 121 t., c. D. C. Pagés, con 1377 sacos harina, 130 cueros de venado y 9 qq. garras à los señores Font y Riudor."/>
  </r>
  <r>
    <n v="2420"/>
    <s v="1852-09-09"/>
    <s v="1852-08-21"/>
    <s v="18 d."/>
    <s v="1852-09-08"/>
    <s v="Santander "/>
    <s v="Santander "/>
    <m/>
    <s v="Barcelona"/>
    <s v="polacra-goleta"/>
    <x v="2"/>
    <s v="Dradon"/>
    <x v="1565"/>
    <n v="73"/>
    <s v="españolas."/>
    <s v="españolas."/>
    <s v="P. Bertran"/>
    <x v="33"/>
    <s v="P."/>
    <s v="Bertran"/>
    <x v="811"/>
    <x v="0"/>
    <s v="capitán"/>
    <x v="0"/>
    <s v="con 873 sacos harina á D. D. Miralles y 6 fardos garras á los señores Girona hermanos, Clavé y compañia."/>
    <s v="De Santander en 18 d. polacra-goleta Dradon, de 73 t., c. D. P. Bertran, con 873 sacos harina á D. D. Miralles y 6 fardos garras á los señores Girona hermanos, Clavé y compañia."/>
  </r>
  <r>
    <n v="784"/>
    <s v="1852-04-01"/>
    <s v="1852-02-24"/>
    <s v="36 d."/>
    <s v="1852-03-31"/>
    <s v="Santander "/>
    <s v="Santander "/>
    <m/>
    <s v="Barcelona"/>
    <s v="goleta"/>
    <x v="8"/>
    <s v="Dragon"/>
    <x v="1566"/>
    <n v="73"/>
    <s v="españolas."/>
    <s v="españolas."/>
    <s v="P. Bertran"/>
    <x v="33"/>
    <s v="P."/>
    <s v="Bertran"/>
    <x v="811"/>
    <x v="0"/>
    <s v="capitán"/>
    <x v="0"/>
    <s v="con 875 sacos harina y 1350 astas de buey á D. P. Delmases."/>
    <s v="De id. en 36 d. goleta Dragon, de 73 t., c. D. P. Bertran, con 875 sacos harina y 1350 astas de buey á D. P. Delmases."/>
  </r>
  <r>
    <n v="5049"/>
    <s v="1853-06-23"/>
    <s v="1853-06-05"/>
    <s v="17 d."/>
    <s v="1853-06-22"/>
    <s v="Santander "/>
    <s v="Santander "/>
    <m/>
    <s v="Barcelona"/>
    <s v="polacra goleta"/>
    <x v="2"/>
    <s v="Dragon"/>
    <x v="1566"/>
    <n v="73"/>
    <s v="?"/>
    <s v="?"/>
    <s v="P. Bertran"/>
    <x v="33"/>
    <s v="P."/>
    <s v="Bertran"/>
    <x v="811"/>
    <x v="0"/>
    <s v="capitán"/>
    <x v="0"/>
    <s v="con 450 sa"/>
    <s v="De Santander en 17 d. polacra goleta Dragon, de 73 1., c. D. P. Bertran, con 450 sa"/>
  </r>
  <r>
    <n v="2850"/>
    <s v="1852-10-12"/>
    <s v="1852-09-23"/>
    <s v="18 d."/>
    <s v="1852-10-11"/>
    <s v="Santander "/>
    <s v="Santander "/>
    <m/>
    <s v="Barcelona"/>
    <s v="goleta"/>
    <x v="8"/>
    <s v="Edelmira."/>
    <x v="1567"/>
    <n v="102"/>
    <s v="españolas."/>
    <s v="españolas."/>
    <s v="D..P. Bayoua"/>
    <x v="500"/>
    <s v="D..P."/>
    <s v="Bayoua"/>
    <x v="665"/>
    <x v="0"/>
    <s v="capitán"/>
    <x v="0"/>
    <s v="con 1250 sacos harina à D. R. Maresch y Ros."/>
    <s v="De Santander en 18 d. goleta Edelmira. de 102 t., c. D..P. Bayoua, con 1250 sacos harina à D. R. Maresch y Ros."/>
  </r>
  <r>
    <n v="5474"/>
    <s v="1853-08-03"/>
    <s v="1853-07-08"/>
    <s v="25 d."/>
    <s v="1853-08-02"/>
    <s v="Santander "/>
    <s v="Santander "/>
    <m/>
    <s v="Barcelona"/>
    <s v="corbeta"/>
    <x v="0"/>
    <s v="Elvira"/>
    <x v="161"/>
    <n v="275"/>
    <s v="españolas."/>
    <s v="españolas."/>
    <s v="Pedro Galindez"/>
    <x v="62"/>
    <s v="Pedro"/>
    <s v="Galindez"/>
    <x v="1649"/>
    <x v="0"/>
    <s v="capitán"/>
    <x v="0"/>
    <s v="con 2691 sacos harina à D. José Maria Serra y 1000 id. à D. K. Noriega."/>
    <s v="De Santander en 25 d. corbeta Elvira, de 275 t., c. D. Pedro Galindez, con 2691 sacos harina à D. José Maria Serra y 1000 id. à D. K. Noriega."/>
  </r>
  <r>
    <n v="4828"/>
    <s v="1853-06-08"/>
    <s v="1853-05-23"/>
    <s v="16 d."/>
    <s v="1853-06-08"/>
    <s v="Santander "/>
    <s v="Santander "/>
    <m/>
    <s v="Barcelona"/>
    <s v="goleta"/>
    <x v="8"/>
    <s v="Emilia"/>
    <x v="223"/>
    <n v="57"/>
    <s v="españolas"/>
    <s v="españolas"/>
    <s v="F. Antich"/>
    <x v="7"/>
    <s v="F."/>
    <s v="Antich"/>
    <x v="1616"/>
    <x v="0"/>
    <s v="capitán"/>
    <x v="0"/>
    <s v="con 800 sacos harina á D. J. M. Serra."/>
    <s v="De Santander en 16 d. goleta Emilia, de 57 t., c. D. F. Antich, con 800 sacos harina á D. J. M. Serra."/>
  </r>
  <r>
    <n v="6172"/>
    <s v="1853-10-04"/>
    <s v="1853-09-14"/>
    <s v="19 ?"/>
    <s v="1853-10-03"/>
    <s v="Santander "/>
    <s v="Santander "/>
    <m/>
    <s v="Barcelona"/>
    <s v="d.goleta"/>
    <x v="8"/>
    <s v="Emilia"/>
    <x v="223"/>
    <n v="57"/>
    <s v="españolas."/>
    <s v="españolas."/>
    <s v="Esteban Curell"/>
    <x v="501"/>
    <s v="Esteban"/>
    <s v="Curell"/>
    <x v="1258"/>
    <x v="0"/>
    <s v="capitán"/>
    <x v="0"/>
    <s v="con 800 sacos harina, para Mataró"/>
    <s v="le Santander en 19 d.goleta Emilia, de 57 1., c.«D. Esteban Curell, con 800 sacos harina, para Mataró"/>
  </r>
  <r>
    <n v="5627"/>
    <s v="1853-08-18"/>
    <s v="1853-07-21"/>
    <s v="27 d."/>
    <s v="1853-08-17"/>
    <s v="Santander "/>
    <s v="Santander "/>
    <m/>
    <s v="Barcelona"/>
    <s v="bergantin-goleta"/>
    <x v="9"/>
    <s v="Encantadora"/>
    <x v="1188"/>
    <n v="10"/>
    <s v="españolas."/>
    <s v="españolas."/>
    <s v="Pedro Pombar"/>
    <x v="62"/>
    <s v="Pedro"/>
    <s v="Pombar"/>
    <x v="1650"/>
    <x v="0"/>
    <s v="capitán"/>
    <x v="0"/>
    <s v="con 1610 sacos harina á los Sres. Vidal y C., 200 1d. à D. Máximo Gualdo y 60 id. à Don José Maria Serra."/>
    <s v="De Santander en 27 d. bergantin-goleta Encantadora, de 10 t., c. D. Pedro Pombar, con 1610 sacos harina á los Sres. Vidal y C., 200 1d. à D. Máximo Gualdo y 60 id. à Don José Maria Serra."/>
  </r>
  <r>
    <n v="5628"/>
    <s v="1853-08-18"/>
    <s v="1853-07-21"/>
    <s v="27 d.,"/>
    <s v="1853-08-17"/>
    <s v="Santander "/>
    <s v="Santander "/>
    <m/>
    <s v="Barcelona"/>
    <s v="bergantin-goleta"/>
    <x v="9"/>
    <s v="Encantadora"/>
    <x v="1188"/>
    <n v="150"/>
    <s v="españolas."/>
    <s v="españolas."/>
    <s v="Pedro Pombar."/>
    <x v="62"/>
    <s v="Pedro"/>
    <s v="Pombar."/>
    <x v="1650"/>
    <x v="0"/>
    <s v="capitán"/>
    <x v="0"/>
    <s v="con 1610 sacos harini á los señores Vital y compañia, 200 id. á D. Máximo Gualdo y 60 id. à D. José Maria Serra."/>
    <s v="De Santander en 27 d., bergantin-goleta Encantadora, de 150 t., c. D. Pedro Pombar. con 1610 sacos harini á los señores Vital y compañia, 200 id. á D. Máximo Gualdo y 60 id. à D. José Maria Serra."/>
  </r>
  <r>
    <n v="4757"/>
    <s v="1853-06-02"/>
    <s v="1853-05-17"/>
    <s v="15 d."/>
    <s v="1853-06-01"/>
    <s v="Santander "/>
    <s v="Santander "/>
    <m/>
    <s v="Barcelona"/>
    <s v="polacra goleta"/>
    <x v="2"/>
    <s v="Estrella"/>
    <x v="699"/>
    <n v="91"/>
    <s v="españolas."/>
    <s v="españolas."/>
    <s v="F. Arimon"/>
    <x v="7"/>
    <s v="F."/>
    <s v="Arimon"/>
    <x v="1211"/>
    <x v="0"/>
    <s v="capitán"/>
    <x v="0"/>
    <s v="con 850 sacos harina para Mataró v 607 cueros á los Sres. Font y Riudor."/>
    <s v="De id. en 15 d. polacra goleta Estrella, de 91 t., c. D. F. Arimon, con 850 sacos harina para Mataró v 607 cueros á los Sres. Font y Riudor."/>
  </r>
  <r>
    <n v="5943"/>
    <s v="1853-09-15"/>
    <s v="1853-08-25"/>
    <s v="20 d.,"/>
    <s v="1853-09-14"/>
    <s v="Santander "/>
    <s v="Santander "/>
    <m/>
    <s v="Barcelona"/>
    <s v="polacra-goleta"/>
    <x v="2"/>
    <s v="Estrella"/>
    <x v="699"/>
    <n v="92"/>
    <s v="españolas."/>
    <s v="españolas."/>
    <s v="Juan Arimon"/>
    <x v="41"/>
    <s v="Juan"/>
    <s v="Arimon"/>
    <x v="1211"/>
    <x v="0"/>
    <s v="capitán"/>
    <x v="0"/>
    <s v="con 930 sacos harina à D. B. Gasó y compañia."/>
    <s v="De Santander en 20 d., polacra-goleta Estrella, de 92 t., c. D. Juan Arimon, con 930 sacos harina à D. B. Gasó y compañia."/>
  </r>
  <r>
    <n v="1284"/>
    <s v="1852-05-19"/>
    <s v="1852-04-30"/>
    <s v="18 d."/>
    <s v="1852-05-18"/>
    <s v="Santander "/>
    <s v="Santander "/>
    <m/>
    <s v="Barcelona"/>
    <s v="polacra"/>
    <x v="17"/>
    <s v="Mariana"/>
    <x v="1150"/>
    <n v="111"/>
    <s v="españolas."/>
    <s v="españolas."/>
    <s v="P. Gonzalez"/>
    <x v="33"/>
    <s v="P."/>
    <s v="Gonzalez"/>
    <x v="40"/>
    <x v="247"/>
    <s v="capitán"/>
    <x v="0"/>
    <s v="con 1000 sacos harina á D. R. Maresch y Ros, y 513 id. á los Sres. Vidal y compañia."/>
    <s v="De Santander en 18 d. polacra Mariana, de 111 t., c. D. P. Gonzalez, con 1000 sacos harina á D. R. Maresch y Ros, y 513 id. á los Sres. Vidal y compañia."/>
  </r>
  <r>
    <n v="3066"/>
    <s v="1852-11-02"/>
    <s v="1852-10-18"/>
    <s v="14 d."/>
    <s v="1852-11-01"/>
    <s v="Santander "/>
    <s v="Santander "/>
    <m/>
    <s v="Barcelona"/>
    <s v="polacra"/>
    <x v="17"/>
    <s v="Mariana"/>
    <x v="1150"/>
    <n v="141"/>
    <s v="españolas."/>
    <s v="españolas."/>
    <s v="P. Gonzalez"/>
    <x v="33"/>
    <s v="P."/>
    <s v="Gonzalez"/>
    <x v="40"/>
    <x v="247"/>
    <s v="capitán"/>
    <x v="0"/>
    <s v="con 1610 saco harina á los Sres. Font y Riudor."/>
    <s v="De Santander en 14 d. polacra Mariana, de 141 t., c. D. P. Gonzalez, con 1610 saco harina á los Sres. Font y Riudor."/>
  </r>
  <r>
    <n v="4661"/>
    <s v="1853-05-19"/>
    <s v="1853-05-02"/>
    <s v="16 d."/>
    <s v="1853-05-18"/>
    <s v="Santander "/>
    <s v="Santander "/>
    <m/>
    <s v="Barcelona"/>
    <s v="polacra"/>
    <x v="17"/>
    <s v="Mariana"/>
    <x v="1150"/>
    <n v="141"/>
    <s v="españiolas."/>
    <s v="españiolas."/>
    <s v="-P. Gonzalez"/>
    <x v="155"/>
    <e v="#NAME?"/>
    <s v="Gonzalez"/>
    <x v="40"/>
    <x v="247"/>
    <s v="capitán"/>
    <x v="0"/>
    <s v="con 1750 sacos harina á D. J. M. Serra y 8 id. de tránsito."/>
    <s v="De id. en 16 d. polacra Mariana, de 141 t., c. D.-P. Gonzalez, con 1750 sacos harina á D. J. M. Serra y 8 id. de tránsito."/>
  </r>
  <r>
    <n v="1299"/>
    <s v="1852-05-20"/>
    <s v="1852-05-04"/>
    <s v="15 d."/>
    <s v="1852-05-19"/>
    <s v="Santander "/>
    <s v="Santander "/>
    <m/>
    <s v="Barcelona"/>
    <s v="polacra goleta"/>
    <x v="2"/>
    <s v="Félix Maria"/>
    <x v="1568"/>
    <n v="92"/>
    <s v="españolo."/>
    <s v="españolo."/>
    <s v="G. Barrachina"/>
    <x v="12"/>
    <s v="G."/>
    <s v="Barrachina"/>
    <x v="664"/>
    <x v="0"/>
    <s v="capitán"/>
    <x v="0"/>
    <s v="con 1402 sacos"/>
    <s v="De Santander en 15 d. polacra goleta Félix Maria, de 92 t., c. D. G. Barrachina, con 1402 sacos"/>
  </r>
  <r>
    <n v="2374"/>
    <s v="1852-09-05"/>
    <s v="1852-08-04"/>
    <s v="31 d."/>
    <s v="1852-09-04"/>
    <s v="Santander "/>
    <s v="Santander "/>
    <m/>
    <s v="Barcelona"/>
    <s v="mistico"/>
    <x v="6"/>
    <s v="Galgo"/>
    <x v="359"/>
    <n v="91"/>
    <s v="españolas."/>
    <s v="españolas."/>
    <s v="J. Rementol"/>
    <x v="21"/>
    <s v="J."/>
    <s v="Rementol"/>
    <x v="417"/>
    <x v="0"/>
    <s v="capitán"/>
    <x v="0"/>
    <s v="con 950 sacos harina à los Sres. Font y Riudor."/>
    <s v="De Santander en 31 d. mistico Galgo, de 91 t., c. D. J. Rementol, con 950 sacos harina à los Sres. Font y Riudor."/>
  </r>
  <r>
    <n v="4255"/>
    <s v="1853-04-03"/>
    <s v="1853-03-20"/>
    <s v="13 d."/>
    <s v="1853-04-02"/>
    <s v="Santander "/>
    <s v="Santander "/>
    <m/>
    <s v="Barcelona"/>
    <s v="mistico"/>
    <x v="6"/>
    <s v="Galgo"/>
    <x v="359"/>
    <n v="91"/>
    <s v="espanolas."/>
    <s v="espanolas."/>
    <s v="J. Rementol"/>
    <x v="21"/>
    <s v="J."/>
    <s v="Rementol"/>
    <x v="417"/>
    <x v="0"/>
    <s v="patrón"/>
    <x v="1"/>
    <s v="con 925 sacos harina à los Sres. Font y Riudor."/>
    <s v="De Santander en 13 d. mistico Galgo, de 91 t., p. J. Rementol, con 925 sacos harina à los Sres. Font y Riudor."/>
  </r>
  <r>
    <n v="5531"/>
    <s v="1853-08-09"/>
    <s v="1853-07-17"/>
    <s v="22 d."/>
    <s v="1853-08-08"/>
    <s v="Santander "/>
    <s v="Santander "/>
    <m/>
    <s v="Barcelona"/>
    <s v="mistico"/>
    <x v="6"/>
    <s v="Galgo"/>
    <x v="359"/>
    <n v="91"/>
    <s v="españolas."/>
    <s v="españolas."/>
    <s v="José Rementol"/>
    <x v="18"/>
    <s v="Jose"/>
    <s v="Rementol"/>
    <x v="417"/>
    <x v="0"/>
    <s v="capitán"/>
    <x v="0"/>
    <s v="con 950 sacos ha"/>
    <s v="De Santander en 22 d. mistico Galgo, de 91 l., c. D. José Rementol, con 950 sacos ha"/>
  </r>
  <r>
    <n v="4955"/>
    <s v="1853-06-16"/>
    <s v="1853-05-31"/>
    <s v="15 d."/>
    <s v="1853-06-15"/>
    <s v="Santander "/>
    <s v="Santander "/>
    <m/>
    <s v="Barcelona"/>
    <s v="polacra goleta"/>
    <x v="2"/>
    <s v="Garmen"/>
    <x v="1569"/>
    <n v="125"/>
    <s v="españolas."/>
    <s v="españolas."/>
    <s v="M. Zaragoza"/>
    <x v="13"/>
    <s v="M."/>
    <s v="Zaragoza"/>
    <x v="57"/>
    <x v="0"/>
    <s v="capitán"/>
    <x v="0"/>
    <s v="con 1600 sacos harina á los Sres. Vidal y compañia."/>
    <s v="De id. en 15 d. polacra goleta Garmen, de 125 t., c. D. M. Zaragoza, con 1600 sacos harina á los Sres. Vidal y compañia."/>
  </r>
  <r>
    <n v="525"/>
    <s v="1852-03-05"/>
    <s v="1852-02-15"/>
    <s v="18 d."/>
    <s v="1852-03-04"/>
    <s v="Santander "/>
    <s v="Santander "/>
    <m/>
    <s v="Barcelona"/>
    <s v="bergantin"/>
    <x v="10"/>
    <s v="Iberia"/>
    <x v="1180"/>
    <n v="120"/>
    <s v="Amát"/>
    <s v="Amát"/>
    <s v="J. Baello"/>
    <x v="21"/>
    <s v="J."/>
    <s v="Baello"/>
    <x v="439"/>
    <x v="0"/>
    <s v="capitán"/>
    <x v="0"/>
    <s v="con 100 sacos harina á D. J."/>
    <s v="De Santander en 18 d. bergantin Iberia, de 120 t., c. D. J. Baello, con 100 sacos harina á D. J."/>
  </r>
  <r>
    <n v="2098"/>
    <s v="1852-08-10"/>
    <s v="1852-07-22"/>
    <s v="18 d."/>
    <s v="1852-08-09"/>
    <s v="Santander "/>
    <s v="Santander "/>
    <m/>
    <s v="Barcelona"/>
    <s v="polacra"/>
    <x v="17"/>
    <s v="Inés"/>
    <x v="1189"/>
    <n v="126"/>
    <s v="españolas."/>
    <s v="españolas."/>
    <s v="B. Galiana"/>
    <x v="8"/>
    <s v="B."/>
    <s v="Galiana"/>
    <x v="61"/>
    <x v="0"/>
    <s v="capitán"/>
    <x v="0"/>
    <s v="con 1341 sacos’ harina à D. J. Estrany, 1000 id. a D. P. Palet. y 50 q. palo campeche á la órden."/>
    <s v="De Santander en 18 d. polacra Inés, de 126 t., c. D. B. Galiana, con 1341 sacos’ harina à D. J. Estrany, 1000 id. a D. P. Palet. y 50 q. palo campeche á la órden."/>
  </r>
  <r>
    <n v="4653"/>
    <s v="1853-05-19"/>
    <s v="1853-05-01"/>
    <s v="17 d."/>
    <s v="1853-05-18"/>
    <s v="Santander "/>
    <s v="Santander "/>
    <m/>
    <s v="Barcelona"/>
    <s v="polacra"/>
    <x v="17"/>
    <s v="Inés"/>
    <x v="1189"/>
    <n v="126"/>
    <s v="españiolas."/>
    <s v="españiolas."/>
    <s v="B. Galiana"/>
    <x v="8"/>
    <s v="B."/>
    <s v="Galiana"/>
    <x v="61"/>
    <x v="0"/>
    <s v="capitán"/>
    <x v="0"/>
    <s v="con 2300 sacos harina á los Sres. Serra y Parladé 18 id. á D. J. Casadesus y 40 gq. hierro trasbordo."/>
    <s v="De Santander en 17 d. polacra Inés, de 126 t., c. D. B. Galiana, con 2300 sacos harina á los Sres. Serra y Parladé 18 id. á D. J. Casadesus y 40 gq. hierro trasbordo."/>
  </r>
  <r>
    <n v="936"/>
    <s v="1852-04-18"/>
    <s v="1852-04-03"/>
    <s v="14 d."/>
    <s v="1852-04-17"/>
    <s v="Santander "/>
    <s v="Santander "/>
    <m/>
    <s v="Barcelona"/>
    <s v="misttco"/>
    <x v="6"/>
    <s v="Irede"/>
    <x v="1570"/>
    <n v="84"/>
    <s v="españolas."/>
    <s v="españolas."/>
    <s v="F. Coll"/>
    <x v="7"/>
    <s v="F."/>
    <s v="Coll"/>
    <x v="157"/>
    <x v="0"/>
    <s v="patrón"/>
    <x v="1"/>
    <s v="con 1050 sacos harina à D. Pablo Delmases"/>
    <s v="De Santander en 14 d. misttco Irede, de 84 t., p. F. Coll, con 1050 sacos harina à D. Pablo Delmases"/>
  </r>
  <r>
    <n v="2846"/>
    <s v="1852-10-11"/>
    <s v="1852-09-23"/>
    <s v="17 d."/>
    <s v="1852-10-10"/>
    <s v="Santander "/>
    <s v="Santander "/>
    <m/>
    <s v="Barcelona"/>
    <s v="polacra goleta"/>
    <x v="2"/>
    <s v="Isabelita"/>
    <x v="52"/>
    <n v="82"/>
    <s v="españolas."/>
    <s v="españolas."/>
    <s v="J..Vaello"/>
    <x v="502"/>
    <s v="J."/>
    <m/>
    <x v="415"/>
    <x v="0"/>
    <s v="capitán"/>
    <x v="0"/>
    <s v="con 400 sacos"/>
    <s v="De Santander en 17 d. polacra goleta Isabelita, de 82 t., c. D. J..Vaello, con 400 sacos"/>
  </r>
  <r>
    <n v="2810"/>
    <s v="1852-10-08"/>
    <s v="1852-09-23"/>
    <s v="14 d."/>
    <s v="1852-10-07"/>
    <s v="Santander "/>
    <s v="Santander "/>
    <m/>
    <s v="Barcelona"/>
    <s v="bergantin"/>
    <x v="10"/>
    <s v="Jacinta"/>
    <x v="790"/>
    <n v="121"/>
    <s v="españolas."/>
    <s v="españolas."/>
    <s v="D. Paris"/>
    <x v="68"/>
    <s v="D."/>
    <s v="Paris"/>
    <x v="131"/>
    <x v="0"/>
    <s v="capitán"/>
    <x v="0"/>
    <s v="con 1500 sacos harina à D. R. Maresch y Ros, y 80 id. á D. J. M. Serra."/>
    <s v="De Santander en 14 d. bergantin Jacinta, de 121 t., c. D. D. Paris, con 1500 sacos harina à D. R. Maresch y Ros, y 80 id. á D. J. M. Serra."/>
  </r>
  <r>
    <n v="2446"/>
    <s v="1852-09-10"/>
    <s v="1852-08-19"/>
    <s v="21 d."/>
    <s v="1852-09-09"/>
    <s v="Santander "/>
    <s v="Santander "/>
    <m/>
    <s v="Barcelona"/>
    <s v="bergantin"/>
    <x v="10"/>
    <s v="Jesus"/>
    <x v="1571"/>
    <n v="85"/>
    <s v="españolas."/>
    <s v="españolas."/>
    <s v="J. R. Avellanal"/>
    <x v="156"/>
    <s v="J. R."/>
    <s v="Avellanal"/>
    <x v="1651"/>
    <x v="0"/>
    <s v="capitán"/>
    <x v="0"/>
    <s v="con 1299 sacos harina á D. R. Maresch y Ros."/>
    <s v="De Santander en 21 d. bergantin Jesus, de 85 t., c. D. J. R. Avellanal, con 1299 sacos harina á D. R. Maresch y Ros."/>
  </r>
  <r>
    <n v="1736"/>
    <s v="1852-07-12"/>
    <s v="1852-06-28"/>
    <s v="13 d."/>
    <s v="1852-07-11"/>
    <s v="Santander "/>
    <s v="Santander "/>
    <m/>
    <s v="Barcelona"/>
    <s v="pol."/>
    <x v="17"/>
    <s v="Josefa"/>
    <x v="625"/>
    <n v="200"/>
    <s v="españolas."/>
    <s v="españolas."/>
    <s v="C. F. Roses"/>
    <x v="503"/>
    <s v="C. F."/>
    <s v="Roses"/>
    <x v="16"/>
    <x v="0"/>
    <s v="capitán"/>
    <x v="0"/>
    <s v="con 1975 sacos y 100 barriles barins á los Sres. Font y Riudor."/>
    <s v="De Santander en 13 d. pol. Josefa, de 200 t., c. D. C. F. Roses, con 1975 sacos y 100 barriles barins á los Sres. Font y Riudor."/>
  </r>
  <r>
    <n v="5422"/>
    <s v="1853-07-31"/>
    <s v="1853-07-09"/>
    <s v="21 d."/>
    <s v="1853-07-30"/>
    <s v="Santander "/>
    <s v="Santander "/>
    <m/>
    <s v="Barcelona"/>
    <s v="bergantin goleta"/>
    <x v="9"/>
    <s v="Josefita"/>
    <x v="1122"/>
    <n v="101"/>
    <s v="españolas."/>
    <s v="españolas."/>
    <s v="Cristóbal Domenech"/>
    <x v="103"/>
    <s v="Cristobal"/>
    <s v="Domenech"/>
    <x v="743"/>
    <x v="0"/>
    <s v="capitán"/>
    <x v="0"/>
    <s v="con 1552 sacos harina à D. José Maria Serra."/>
    <s v="De Santander en 21 d. bergantin goleta Josefita, de 101 t., c. D. Cristóbal Domenech, con 1552 sacos harina à D. José Maria Serra."/>
  </r>
  <r>
    <n v="2160"/>
    <s v="1852-08-14"/>
    <s v="1852-07-25"/>
    <s v="19 d."/>
    <s v="1852-08-13"/>
    <s v="Santander "/>
    <s v="Santander "/>
    <m/>
    <s v="Barcelona"/>
    <s v="bergantin-goleta"/>
    <x v="9"/>
    <s v="Josesita"/>
    <x v="1572"/>
    <n v="101"/>
    <s v="españolas."/>
    <s v="españolas."/>
    <s v="C. Domenech"/>
    <x v="91"/>
    <s v="C."/>
    <s v="Domenech"/>
    <x v="743"/>
    <x v="0"/>
    <s v="capitán"/>
    <x v="0"/>
    <s v="con 1500 sacos harina á los señores Font y Riudor."/>
    <s v="De Santander en 19 d. bergantin-goleta Josesita, de 101 t., c. D. C. Domenech, con 1500 sacos harina á los señores Font y Riudor."/>
  </r>
  <r>
    <n v="1756"/>
    <s v="1852-07-13"/>
    <s v="1852-06-23"/>
    <s v="19 d."/>
    <s v="1852-07-12"/>
    <s v="Santander "/>
    <s v="Santander "/>
    <m/>
    <s v="Barcelona"/>
    <s v="pailebot"/>
    <x v="12"/>
    <s v="Juanito"/>
    <x v="241"/>
    <n v="93"/>
    <s v="españolas."/>
    <s v="españolas."/>
    <s v="J. Marti"/>
    <x v="21"/>
    <s v="J."/>
    <s v="Marti"/>
    <x v="368"/>
    <x v="0"/>
    <s v="capitán"/>
    <x v="0"/>
    <s v="con 970 sacos harina y 10 cueros à D. L. Coca y hermano."/>
    <s v="le Santander en 19 d. pailebot Juanito I, de 93 t., c. D. J. Marti, con 970 sacos harina y 10 cueros à D. L. Coca y hermano."/>
  </r>
  <r>
    <n v="3063"/>
    <s v="1852-11-02"/>
    <s v="1852-10-13"/>
    <s v="19 d."/>
    <s v="1852-11-01"/>
    <s v="Santander "/>
    <s v="Santander "/>
    <m/>
    <s v="Barcelona"/>
    <s v="bergantin"/>
    <x v="10"/>
    <s v="Justita"/>
    <x v="1573"/>
    <n v="84"/>
    <s v="españolas."/>
    <s v="españolas."/>
    <s v="M. A. Arizorondia"/>
    <x v="32"/>
    <s v="M. A."/>
    <s v="Arizorondia"/>
    <x v="1652"/>
    <x v="0"/>
    <s v="capitán"/>
    <x v="0"/>
    <s v="con 121. sacos harina á D. R. Maresch y Ros."/>
    <s v="De Santander en 19 d. bergantin Justita, de 84 t., c. D. M. A. Arizorondia, con 121. sacos harina á D. R. Maresch y Ros."/>
  </r>
  <r>
    <n v="512"/>
    <s v="1852-03-04"/>
    <s v="1852-02-15"/>
    <s v="17 d."/>
    <s v="1852-03-03"/>
    <s v="Santander "/>
    <s v="Santander "/>
    <m/>
    <s v="Barcelona"/>
    <s v="polacra-goleta"/>
    <x v="2"/>
    <s v="Lancero"/>
    <x v="1574"/>
    <n v="87"/>
    <s v="españolas."/>
    <s v="españolas."/>
    <s v="P. Olivé"/>
    <x v="33"/>
    <s v="P."/>
    <s v="Olivé"/>
    <x v="507"/>
    <x v="0"/>
    <s v="capitán"/>
    <x v="0"/>
    <s v="con 977 sacos barina á los señores Serra y Parladé."/>
    <s v="De Santander en 17 d. polacra-goleta Lancero, de 87 t., c. D. P. Olivé , con 977 sacos barina á los señores Serra y Parladé."/>
  </r>
  <r>
    <n v="5746"/>
    <s v="1853-08-28"/>
    <s v="1853-08-10"/>
    <s v="17 d."/>
    <s v="1853-08-27"/>
    <s v="Santander "/>
    <s v="Santander "/>
    <m/>
    <s v="Barcelona"/>
    <s v="polacra goleta"/>
    <x v="2"/>
    <s v="Lancero"/>
    <x v="1574"/>
    <n v="87"/>
    <s v="españolas"/>
    <s v="españolas"/>
    <s v="Pedro Olivé"/>
    <x v="62"/>
    <s v="Pedro"/>
    <s v="Olivé"/>
    <x v="507"/>
    <x v="0"/>
    <s v="capitán"/>
    <x v="0"/>
    <s v="con 994 sacos harina à los Sres. Serra y Parladé."/>
    <s v="De Santander en 17 d. polacra goleta Lancero, de 87 t., c. D. Pedro Olivé, con 994 sacos harina à los Sres. Serra y Parladé."/>
  </r>
  <r>
    <n v="808"/>
    <s v="1852-04-03"/>
    <s v="1852-03-10"/>
    <s v="23 d."/>
    <s v="1852-04-02"/>
    <s v="Santander "/>
    <s v="Santander "/>
    <m/>
    <s v="Barcelona"/>
    <s v="mistico"/>
    <x v="6"/>
    <s v="Leon"/>
    <x v="25"/>
    <n v="97"/>
    <s v="españolas."/>
    <s v="españolas."/>
    <s v="P. Estapé"/>
    <x v="33"/>
    <s v="P."/>
    <s v="Estapé"/>
    <x v="704"/>
    <x v="0"/>
    <s v="capitán"/>
    <x v="0"/>
    <s v="con 1050 sacos harina á los señores Font y Riudor."/>
    <s v="De Santander en 23 d. mistico Leon, de 97 t., c. D. P. Estapé, con 1050 sacos harina á los señores Font y Riudor."/>
  </r>
  <r>
    <n v="4708"/>
    <s v="1853-05-23"/>
    <s v="1853-05-10"/>
    <s v="12 d."/>
    <s v="1853-05-22"/>
    <s v="Santander "/>
    <s v="Santander "/>
    <m/>
    <s v="Barcelona"/>
    <s v="mistico"/>
    <x v="6"/>
    <s v="Leon"/>
    <x v="25"/>
    <n v="97"/>
    <s v="Mercantes"/>
    <s v="Mercantes"/>
    <s v="P. Estapé"/>
    <x v="33"/>
    <s v="P."/>
    <s v="Estapé"/>
    <x v="704"/>
    <x v="0"/>
    <s v="capitán"/>
    <x v="0"/>
    <s v="con 1050 sacos harina para Mataró."/>
    <s v="De Santander en 12 d. mistico Leon, de 97 t., c. D. P. Estapé, con 1050 sacos harina para Mataró."/>
  </r>
  <r>
    <n v="824"/>
    <s v="1852-04-05"/>
    <s v="1852-02-28"/>
    <s v="36 d."/>
    <s v="1852-04-04"/>
    <s v="Santander "/>
    <s v="Santander "/>
    <m/>
    <s v="Barcelona"/>
    <s v="bergantin"/>
    <x v="10"/>
    <s v="Leopoldo"/>
    <x v="706"/>
    <n v="122"/>
    <s v="españolas."/>
    <s v="españolas."/>
    <s v="A. Larrauri"/>
    <x v="5"/>
    <s v="A."/>
    <s v="Larrauri"/>
    <x v="1653"/>
    <x v="0"/>
    <s v="capitán"/>
    <x v="0"/>
    <s v="con 1519 sacos harina D. J. M. Serra."/>
    <s v="De Santander en 36 d. bergantin Leopoldo, de 122 t., c. D. A. Larrauri, con 1519 sacos harina D. J. M. Serra."/>
  </r>
  <r>
    <n v="1780"/>
    <s v="1852-07-15"/>
    <s v="1852-07-04"/>
    <s v="10 d."/>
    <s v="1852-07-14"/>
    <s v="Santander "/>
    <s v="Santander "/>
    <m/>
    <s v="Barcelona"/>
    <s v="polacra-goleta"/>
    <x v="2"/>
    <s v="Ligera"/>
    <x v="1575"/>
    <n v="112"/>
    <s v="españolas."/>
    <s v="españolas."/>
    <s v="J. Fébregas"/>
    <x v="21"/>
    <s v="J."/>
    <s v="Fébregas"/>
    <x v="1654"/>
    <x v="0"/>
    <s v="capitán"/>
    <x v="0"/>
    <s v="con 1000 sacos harina, 202 cneros y 60 esteros á D. C. Torrens y Miralda , y 44 arrobas carnazas á D. J. Oliver."/>
    <s v="De Santander en 10 d. polacra-goleta Ligera, de 112 t., c. D. J. Fébregas, con 1000 sacos harina, 202 cneros y 60 esteros á D. C. Torrens y Miralda , y 44 arrobas carnazas á D. J. Oliver."/>
  </r>
  <r>
    <n v="15"/>
    <s v="1852-01-06"/>
    <s v="1851-12-03"/>
    <s v="33 d."/>
    <s v="1852-01-05"/>
    <s v="Santander "/>
    <s v="Santander "/>
    <m/>
    <s v="Barcelona"/>
    <s v="bergantin-goleta"/>
    <x v="9"/>
    <s v="Luisito"/>
    <x v="669"/>
    <n v="111"/>
    <s v="españolas."/>
    <s v="españolas."/>
    <s v="F. Antonio de Cortezar"/>
    <x v="100"/>
    <s v="F. Antonio"/>
    <s v="de Cortezar"/>
    <x v="737"/>
    <x v="0"/>
    <s v="capitán"/>
    <x v="0"/>
    <s v="con 1700 sacos harina á D. J. Estrany."/>
    <s v="De id. en 33 d. bergantin-goleta Luisito, de 111 t., c. D. F. Antonio de Cortezar, con 1700 sacos harina á D. J. Estrany."/>
  </r>
  <r>
    <n v="4675"/>
    <s v="1853-05-21"/>
    <s v="1853-04-30"/>
    <s v="20 d."/>
    <s v="1853-05-20"/>
    <s v="Santander "/>
    <s v="Santander "/>
    <m/>
    <s v="Barcelona"/>
    <s v="bergantin goleta"/>
    <x v="9"/>
    <s v="Magdalena"/>
    <x v="1576"/>
    <n v="114"/>
    <s v="españolas."/>
    <s v="españolas."/>
    <s v="J. Pagés"/>
    <x v="21"/>
    <s v="J."/>
    <s v="Pagés"/>
    <x v="309"/>
    <x v="0"/>
    <s v="capitán"/>
    <x v="0"/>
    <s v="con 4305 cueros á los Sres. Girona hermanos. Clavé y compañia, 200 sacos harina á los Sres. Font y Riudor, y 127 id. à D. J. Fontanillas."/>
    <s v="De Santander en 20 d. bergantin goleta Magdalena, de 114 t., c. D. J. Pagés, con 4305 cueros á los Sres. Girona hermanos. Clavé y compañia, 200 sacos harina á los Sres. Font y Riudor, y 127 id. à D. J. Fontanillas."/>
  </r>
  <r>
    <n v="1255"/>
    <s v="1852-05-17"/>
    <s v="1852-04-29"/>
    <s v="17 d."/>
    <s v="1852-05-16"/>
    <s v="Santander "/>
    <s v="Santander "/>
    <m/>
    <s v="Barcelona"/>
    <s v="goleta"/>
    <x v="8"/>
    <s v="Marcela"/>
    <x v="1577"/>
    <n v="112"/>
    <s v="españolas"/>
    <s v="españolas"/>
    <s v="P. Verges"/>
    <x v="33"/>
    <s v="P."/>
    <s v="Verges"/>
    <x v="1006"/>
    <x v="0"/>
    <s v="capitán"/>
    <x v="0"/>
    <s v="con 1500 sacos harina á D. F. Alsina."/>
    <s v="De id. en 17 d. goleta Marcela, de 112 t., c. D. P. Verges, con 1500 sacos harina á D. F. Alsina."/>
  </r>
  <r>
    <n v="14"/>
    <s v="1852-01-06"/>
    <s v="1851-12-05"/>
    <s v="31 d."/>
    <s v="1852-01-05"/>
    <s v="Santander "/>
    <s v="Santander "/>
    <m/>
    <s v="Barcelona"/>
    <s v="corbeta"/>
    <x v="0"/>
    <s v="Maria Victoria"/>
    <x v="1498"/>
    <n v="266"/>
    <s v="españolas."/>
    <s v="españolas."/>
    <s v="A. Llanos"/>
    <x v="5"/>
    <s v="A."/>
    <s v="Llanos"/>
    <x v="1655"/>
    <x v="0"/>
    <s v="capitán"/>
    <x v="0"/>
    <s v="con 1102 sacos harina à D. J. M. Serra, 450 id. á los señores Vidal y compañía , 1250 id. y 8 quintales campeche à 1. F. Noriega."/>
    <s v="De id. en 31 d. corbeta Maria Victoria, de 266 t., c. D. A. Llanos, con 1102 sacos harina à D. J. M. Serra, 450 id. á los señores Vidal y compañía , 1250 id. y 8 quintales campeche à 1. F. Noriega."/>
  </r>
  <r>
    <n v="5428"/>
    <s v="1853-07-31"/>
    <s v="1853-07-12"/>
    <s v="18 d."/>
    <s v="1853-07-30"/>
    <s v="Santander "/>
    <s v="Santander "/>
    <m/>
    <s v="Barcelona"/>
    <s v="polacra goleta"/>
    <x v="2"/>
    <s v="Matildé"/>
    <x v="1578"/>
    <n v="110"/>
    <s v="Mataró"/>
    <s v="Mataró"/>
    <s v="José Sala"/>
    <x v="18"/>
    <s v="Jose"/>
    <s v="Sala"/>
    <x v="125"/>
    <x v="0"/>
    <s v="capitán"/>
    <x v="0"/>
    <s v="con 1500 sacos harina à los Sres. Font y Riudor."/>
    <s v="De Santander en 18 d. polacra goleta Matildé, de 110 t., c. D. José Sala, con 1500 sacos harina à los Sres. Font y Riudor."/>
  </r>
  <r>
    <n v="4421"/>
    <s v="1853-04-27"/>
    <s v="1853-04-10"/>
    <s v="16 d."/>
    <s v="1853-04-26"/>
    <s v="Santander "/>
    <s v="Santander "/>
    <m/>
    <s v="Barcelona"/>
    <s v="polacra goleta"/>
    <x v="2"/>
    <s v="Borigua"/>
    <x v="1543"/>
    <n v="118"/>
    <s v="españolas."/>
    <s v="españolas."/>
    <s v="G. Maristany"/>
    <x v="12"/>
    <s v="G."/>
    <s v="Maristany"/>
    <x v="119"/>
    <x v="245"/>
    <s v="capitán"/>
    <x v="0"/>
    <s v="con 1450 sacos harina à los Sres. Gassó y C."/>
    <s v="De Santander en 16 d. polacra goleta Borigua, de 118 t., c. D. G. Maristany, con 1450 sacos harina à los Sres. Gassó y C."/>
  </r>
  <r>
    <n v="4902"/>
    <s v="1853-06-13"/>
    <s v="1853-05-30"/>
    <s v="13 d."/>
    <s v="1853-06-12"/>
    <s v="Santander "/>
    <s v="Santander "/>
    <m/>
    <s v="Barcelona"/>
    <s v="pol. gol."/>
    <x v="2"/>
    <s v="Elisa"/>
    <x v="159"/>
    <n v="106"/>
    <s v="españolas."/>
    <s v="españolas."/>
    <s v="B. Maristany"/>
    <x v="8"/>
    <s v="B."/>
    <s v="Maristany"/>
    <x v="119"/>
    <x v="248"/>
    <s v="capitán"/>
    <x v="0"/>
    <s v="con 1,300 sacos harina y 8 pipas aceite á D. B. Gassó y Compañía."/>
    <s v="De Santander en 13 d. pol. gol. Elisa, de 106 t., c. D. B. Maristany, con 1,300 sacos harina y 8 pipas aceite á D. B. Gassó y Compañía."/>
  </r>
  <r>
    <n v="963"/>
    <s v="1852-04-19"/>
    <s v="1852-04-02"/>
    <s v="16 d."/>
    <s v="1852-04-18"/>
    <s v="Santander "/>
    <s v="Santander "/>
    <m/>
    <s v="Barcelona"/>
    <s v="mistico"/>
    <x v="6"/>
    <s v="Estrella"/>
    <x v="699"/>
    <n v="91"/>
    <s v="españolas."/>
    <s v="españolas."/>
    <s v="V. Maristany"/>
    <x v="1"/>
    <s v="V."/>
    <s v="Maristany"/>
    <x v="119"/>
    <x v="249"/>
    <s v="patrón"/>
    <x v="1"/>
    <s v="con 925 sacos barina para Mataró."/>
    <s v="De Santander en 16 d. mistico Estrella, de 91 t., p. V. Maristany, con 925 sacos barina para Mataró. "/>
  </r>
  <r>
    <n v="1057"/>
    <s v="1852-04-28"/>
    <s v="1852-04-05"/>
    <s v="22 ?"/>
    <s v="1852-04-27"/>
    <s v="Santander "/>
    <s v="Santander "/>
    <m/>
    <s v="Barcelona"/>
    <s v="U. pOI."/>
    <x v="17"/>
    <s v="Minérvs"/>
    <x v="1579"/>
    <n v="117"/>
    <s v="españoles."/>
    <s v="españoles."/>
    <s v="S. Ibañ-z"/>
    <x v="48"/>
    <s v="S."/>
    <s v="Ibañ-z"/>
    <x v="1646"/>
    <x v="0"/>
    <s v="capitán"/>
    <x v="0"/>
    <s v="con 1813 sacos harina à D. J. M. Serra"/>
    <s v="De Santander en 22 U. pOI. Minérvs, de 117 t., c. D. S. Ibañ-z, con 1813 sacos harina à D. J. M. Serra"/>
  </r>
  <r>
    <n v="4697"/>
    <s v="1853-05-23"/>
    <s v="1853-05-10"/>
    <s v="12 d.,"/>
    <s v="1853-05-22"/>
    <s v="Santander "/>
    <s v="Santander "/>
    <m/>
    <s v="Barcelona"/>
    <s v="polacra-goleta"/>
    <x v="2"/>
    <s v="Mulato"/>
    <x v="753"/>
    <n v="112"/>
    <s v="Mercantes"/>
    <s v="Mercantes"/>
    <s v="E. March"/>
    <x v="56"/>
    <s v="E."/>
    <s v="March"/>
    <x v="56"/>
    <x v="0"/>
    <s v="capitán"/>
    <x v="0"/>
    <s v="con 1200 sacos harina à los señores Font y Riudor."/>
    <s v="De Santander en 12 d., polacra-goleta Mulato, de 112 t., c. D. E. March, con 1200 sacos harina à los señores Font y Riudor."/>
  </r>
  <r>
    <n v="6641"/>
    <s v="1853-11-30"/>
    <s v="1853-11-09"/>
    <s v="20 d."/>
    <s v="1853-11-29"/>
    <s v="Santander "/>
    <s v="Santander "/>
    <m/>
    <s v="Barcelona"/>
    <s v="mistico"/>
    <x v="6"/>
    <s v="Mulato"/>
    <x v="753"/>
    <n v="75"/>
    <s v="idem."/>
    <s v="idem."/>
    <s v="Estéban Rosés"/>
    <x v="304"/>
    <s v="Esteban"/>
    <s v="Rosés"/>
    <x v="16"/>
    <x v="0"/>
    <s v="patrón"/>
    <x v="1"/>
    <s v="con 908 sacos harina à los señores Font y Mudór."/>
    <s v="De Santander en 20 d. mistico Mulato , de 75 t., p. Estéban Rosés, con 908 sacos harina à los señores Font y Mudór."/>
  </r>
  <r>
    <n v="939"/>
    <s v="1852-04-18"/>
    <s v="1852-04-03"/>
    <s v="14 d."/>
    <s v="1852-04-17"/>
    <s v="Santander "/>
    <s v="Santander "/>
    <m/>
    <s v="Barcelona"/>
    <s v="mistico"/>
    <x v="6"/>
    <s v="S. Antonio"/>
    <x v="7"/>
    <n v="53"/>
    <s v="españolas."/>
    <s v="españolas."/>
    <s v="G. Maristany"/>
    <x v="12"/>
    <s v="G."/>
    <s v="Maristany"/>
    <x v="119"/>
    <x v="161"/>
    <s v="patrón"/>
    <x v="1"/>
    <s v="con 650 sacos harina y 83 qq. carnazas à D. F. Alsina."/>
    <s v="De 1d. en id. mistico S. Antonio, de 53 t., p. G. Maristany, con 650 sacos harina y 83 qq. carnazas à D. F. Alsina."/>
  </r>
  <r>
    <n v="1739"/>
    <s v="1852-07-12"/>
    <s v="1852-06-28"/>
    <s v="13 d."/>
    <s v="1852-07-11"/>
    <s v="Santander "/>
    <s v="Santander "/>
    <m/>
    <s v="Barcelona"/>
    <s v="berg."/>
    <x v="10"/>
    <s v="F'omento"/>
    <x v="1580"/>
    <n v="133"/>
    <s v="españolas."/>
    <s v="españolas."/>
    <s v="I. Maristany"/>
    <x v="259"/>
    <s v="I."/>
    <s v="Maristany"/>
    <x v="119"/>
    <x v="250"/>
    <s v="capitán"/>
    <x v="0"/>
    <s v="con 1630 sacos harina, 2000 astas de buey y 2 pip. gerras de cuero à D. C. Torrens y Miralda"/>
    <s v="De Santander eu 13 d. berg. F'omento, de 133 t., c. D. I. Maristany, con 1630 sacos harina, 2000 astas de buey y 2 pip. gerras de cuero à D. C. Torrens y Miralda"/>
  </r>
  <r>
    <n v="948"/>
    <s v="1852-04-18"/>
    <s v="1852-04-03"/>
    <s v="14 d."/>
    <s v="1852-04-17"/>
    <s v="Santander "/>
    <s v="Santander "/>
    <m/>
    <s v="Barcelona"/>
    <s v="polacra-goleta"/>
    <x v="2"/>
    <s v="Norma"/>
    <x v="1581"/>
    <n v="77"/>
    <s v="españolas."/>
    <s v="españolas."/>
    <s v="M. Pellicer"/>
    <x v="13"/>
    <s v="M."/>
    <s v="Pellicer"/>
    <x v="660"/>
    <x v="0"/>
    <s v="capitán"/>
    <x v="0"/>
    <s v="con 650 sacos harina à D. P. Delmases y 430 id. á D. R. Maresch y Ros."/>
    <s v="De Santander en 14 d. polacra-goleta Norma, de 77 t., c. D. M. Pellicer, con 650 sacos harina à D. P. Delmases y 430 id. á D. R. Maresch y Ros."/>
  </r>
  <r>
    <n v="4440"/>
    <s v="1853-04-28"/>
    <s v="1853-04-13"/>
    <s v="14 d."/>
    <s v="1853-04-27"/>
    <s v="Santander "/>
    <s v="Santander "/>
    <m/>
    <s v="Barcelona"/>
    <s v="polacra-galeta"/>
    <x v="2"/>
    <s v="Norma Soledad"/>
    <x v="1582"/>
    <n v="76"/>
    <s v="españolas."/>
    <s v="españolas."/>
    <s v="M. Pallicer"/>
    <x v="13"/>
    <s v="M."/>
    <s v="Pallicer"/>
    <x v="1510"/>
    <x v="0"/>
    <s v="capitán"/>
    <x v="0"/>
    <s v="con 1100 sacos harina á los señores Gibert y compeñia."/>
    <s v="De id. en 14 d. polacra-galeta Norma Soledad, de 76 t., c. D. M. Pallicer, con 1100 sacos harina á los señores Gibert y compeñia."/>
  </r>
  <r>
    <n v="5076"/>
    <s v="1853-06-26"/>
    <s v="1853-06-07"/>
    <s v="18 d."/>
    <s v="1853-06-25"/>
    <s v="Santander "/>
    <s v="Santander "/>
    <m/>
    <s v="Barcelona"/>
    <s v="mistico"/>
    <x v="6"/>
    <s v="Nuevo Cärmen"/>
    <x v="1583"/>
    <n v="75"/>
    <s v="españolas"/>
    <s v="españolas"/>
    <s v="J.Rosell"/>
    <x v="504"/>
    <s v="J."/>
    <m/>
    <x v="1656"/>
    <x v="0"/>
    <s v="patrón"/>
    <x v="1"/>
    <s v="con 1600 sacos ha"/>
    <s v="De Santander en 18 d. mistico Nuevo Cärmen, de 75 t., p. J.Rosell, con 1600 sacos ha"/>
  </r>
  <r>
    <n v="2391"/>
    <s v="1852-09-07"/>
    <s v="1852-08-17"/>
    <s v="20 d."/>
    <s v="1852-09-06"/>
    <s v="Santander "/>
    <s v="Santander "/>
    <m/>
    <s v="Barcelona"/>
    <s v="polacra"/>
    <x v="17"/>
    <s v="Numancia"/>
    <x v="1584"/>
    <n v="82"/>
    <s v="españolas."/>
    <s v="españolas."/>
    <s v="G. Millet"/>
    <x v="12"/>
    <s v="G."/>
    <s v="Millet"/>
    <x v="320"/>
    <x v="0"/>
    <s v="capitán"/>
    <x v="0"/>
    <s v="con 1000 sacos harina á los señores Font y Ruidor."/>
    <s v="De id. en id. polacra Numancia, de 82 t., c. D. G. Millet, con 1000 sacos harina á los señores Font y Ruidor."/>
  </r>
  <r>
    <n v="5640"/>
    <s v="1853-08-20"/>
    <s v="1853-08-03"/>
    <s v="16 d."/>
    <s v="1853-08-19"/>
    <s v="Santander "/>
    <s v="Santander "/>
    <m/>
    <s v="Barcelona"/>
    <s v="mistico"/>
    <x v="6"/>
    <s v="Palomo"/>
    <x v="361"/>
    <n v="98"/>
    <s v="españolas."/>
    <s v="españolas."/>
    <s v="Gabriel Rementol"/>
    <x v="169"/>
    <s v="Gabriel"/>
    <s v="Rementol"/>
    <x v="417"/>
    <x v="0"/>
    <s v="capitán"/>
    <x v="0"/>
    <s v="con 1025 sacos harina à los señores Font y Riudor."/>
    <s v="De Santander en 16 d. mistico Palomo, de 98 t., c. D. Gabriel Rementol, con 1025 sacos harina à los señores Font y Riudor."/>
  </r>
  <r>
    <n v="2632"/>
    <s v="1852-09-20"/>
    <s v="1852-09-05"/>
    <s v="14 d."/>
    <s v="1852-09-19"/>
    <s v="Santander "/>
    <s v="Santander "/>
    <m/>
    <s v="Barcelona"/>
    <s v="bergantin goleta"/>
    <x v="9"/>
    <s v="Pepa"/>
    <x v="182"/>
    <n v="132"/>
    <s v="españolas."/>
    <s v="españolas."/>
    <s v="P. Solles"/>
    <x v="33"/>
    <s v="P."/>
    <s v="Solles"/>
    <x v="1657"/>
    <x v="0"/>
    <s v="capitán"/>
    <x v="0"/>
    <s v="con 1350 sacos harina á D. J. M. Serra."/>
    <s v="De Santander en 14 d. bergantin goleta Pepa, de 132 t., c. D. P. Solles, con 1350 sacos harina á D. J. M. Serra."/>
  </r>
  <r>
    <n v="3168"/>
    <s v="1852-11-16"/>
    <s v="1852-10-20"/>
    <s v="26 d."/>
    <s v="1852-11-15"/>
    <s v="Santander "/>
    <s v="Santander "/>
    <m/>
    <s v="Barcelona"/>
    <s v="bergantin goleta"/>
    <x v="9"/>
    <s v="Pepita"/>
    <x v="671"/>
    <n v="108"/>
    <s v="españolas."/>
    <s v="españolas."/>
    <s v="J. E. Zubiaga"/>
    <x v="505"/>
    <s v="J. E."/>
    <s v="Zubiaga"/>
    <x v="1658"/>
    <x v="0"/>
    <s v="capitán"/>
    <x v="0"/>
    <s v="con 1318 sacos harina á los Sres. Font y Riudor."/>
    <s v="De Santander en 26 d. bergantin goleta Pepita, de 108 t., c. D. J. E. Zubiaga, con 1318 sacos harina á los Sres. Font y Riudor."/>
  </r>
  <r>
    <n v="938"/>
    <s v="1852-04-18"/>
    <s v="1852-04-03"/>
    <s v="14 d."/>
    <s v="1852-04-17"/>
    <s v="Santander "/>
    <s v="Santander "/>
    <m/>
    <s v="Barcelona"/>
    <s v="mistico"/>
    <x v="6"/>
    <s v="Pescador"/>
    <x v="1112"/>
    <n v="61"/>
    <s v="españolas."/>
    <s v="españolas."/>
    <s v="F. Mora"/>
    <x v="7"/>
    <s v="F."/>
    <s v="Mora"/>
    <x v="1212"/>
    <x v="0"/>
    <s v="patrón"/>
    <x v="1"/>
    <s v="con 680 sacos harina à los señores Serra y Parladé."/>
    <s v="_x000a_De Santander en 14 d. mistico Pescador, de 61 t., p. F. Mora, con 680 sacos harina à los señores Serra y Parladé."/>
  </r>
  <r>
    <n v="2114"/>
    <s v="1852-08-11"/>
    <s v="1852-07-29"/>
    <s v="12 d."/>
    <s v="1852-08-10"/>
    <s v="Santander "/>
    <s v="Santander "/>
    <m/>
    <s v="Barcelona"/>
    <s v="mistico"/>
    <x v="6"/>
    <s v="Pescador"/>
    <x v="1112"/>
    <n v="61"/>
    <s v="españolas."/>
    <s v="españolas."/>
    <s v="F. Mora"/>
    <x v="7"/>
    <s v="F."/>
    <s v="Mora"/>
    <x v="1212"/>
    <x v="0"/>
    <s v="patrón"/>
    <x v="1"/>
    <s v="con 650 sacos harina à lo Sres. Serra y Parladé."/>
    <s v="De Santander en 12 d. mistico Pescador, de 61 t., p. F. Mora, con 650 sacos harina à lo Sres. Serra y Parladé."/>
  </r>
  <r>
    <n v="4759"/>
    <s v="1853-06-02"/>
    <s v="1853-05-16"/>
    <s v="16 d."/>
    <s v="1853-06-01"/>
    <s v="Santander "/>
    <s v="Santander "/>
    <m/>
    <s v="Barcelona"/>
    <s v="mistico"/>
    <x v="6"/>
    <s v="Pescador"/>
    <x v="1112"/>
    <n v="61"/>
    <s v="españolas."/>
    <s v="españolas."/>
    <s v="F. Mora"/>
    <x v="7"/>
    <s v="F."/>
    <s v="Mora"/>
    <x v="1212"/>
    <x v="0"/>
    <s v="capitán"/>
    <x v="0"/>
    <s v="con 680 sacos harina á los Sres. Serra y Parladé."/>
    <s v="De Santander en 16 d. mistico Pescador, de 61 t., c. D. F. Mora, con 680 sacos harina á los Sres. Serra y Parladé."/>
  </r>
  <r>
    <n v="755"/>
    <s v="1852-04-01"/>
    <s v="1852-03-08"/>
    <s v="23 d."/>
    <s v="1852-03-31"/>
    <s v="Santander "/>
    <s v="Santander "/>
    <m/>
    <s v="Barcelona"/>
    <s v="fragata"/>
    <x v="11"/>
    <s v="Preciosa"/>
    <x v="634"/>
    <n v="129"/>
    <s v="Fiol"/>
    <s v="Fiol"/>
    <s v="A. Plasencia"/>
    <x v="5"/>
    <s v="A."/>
    <s v="Plasencia"/>
    <x v="1659"/>
    <x v="0"/>
    <s v="capitán"/>
    <x v="0"/>
    <s v="con 3870 sacos harina á los señores Font y Riudor."/>
    <s v="De Santander en 23 d. fragata Preciosa, de 129 t., c. D. A. Plasencia, con 3870 sacos harina á los señores Font y Riudor."/>
  </r>
  <r>
    <n v="1847"/>
    <s v="1852-07-19"/>
    <s v="1852-06-29"/>
    <s v="19 d."/>
    <s v="1852-07-18"/>
    <s v="Santander "/>
    <s v="Santander "/>
    <m/>
    <s v="Barcelona"/>
    <s v="polacra-goleta"/>
    <x v="2"/>
    <s v="Primavera"/>
    <x v="944"/>
    <s v="128t"/>
    <s v="españolas."/>
    <s v="españolas."/>
    <s v="T. Lopez"/>
    <x v="28"/>
    <s v="T."/>
    <s v="Lopez"/>
    <x v="50"/>
    <x v="0"/>
    <s v="capitán"/>
    <x v="0"/>
    <s v="con 100 sacos cacad 7528 sacos harina à D. J. M. Serra, 94 id. à las Sres. Serra y Parladé y 333 id. á D. R. Maresch ; Ros."/>
    <s v="De Santander en 19 d. polacra-goleta Primavera, de 128t., c. D. T. Lopez, con 100 sacos cacad 7528 sacos harina à D. J. M. Serra, 94 id. à las Sres. Serra y Parladé y 333 id. á D. R. Maresch ; Ros."/>
  </r>
  <r>
    <n v="296"/>
    <s v="1852-01-31"/>
    <s v="1851-12-31"/>
    <s v="30 d."/>
    <s v="1852-01-30"/>
    <s v="Santander "/>
    <s v="Santander "/>
    <m/>
    <s v="Barcelona"/>
    <s v="frogata"/>
    <x v="11"/>
    <s v="Primera"/>
    <x v="1392"/>
    <n v="802"/>
    <s v="españolas."/>
    <s v="españolas."/>
    <s v="B. M. de Gorordo"/>
    <x v="506"/>
    <s v="B. M."/>
    <s v="de Gorordo"/>
    <x v="1660"/>
    <x v="0"/>
    <s v="capitán"/>
    <x v="0"/>
    <s v="con 1423 gq. hierro para Valparaiso, 1250 sacos barina à D. R. Maresch y Ros, 3600 id. á los señores Fout y Riudor, 1328 id. á D. J. M. Serra, 1000 id. á D. J. Serra y Totosaus, y 591 id. á los señores Serra y Parladé."/>
    <s v="_x000a__x000a_De Santander en 30 d. frogata Primera de Santander, de 802 t., c. D. B. M. de Gorordo, con 1423 gq. hierro para Valparaiso, 1250 sacos barina à D. R. Maresch y Ros, 3600 id. á los señores Fout y Riudor, 1328 id. á D. J. M. Serra, 1000 id. á D. J. Serra y Totosaus, y 591 id. á los señores Serra y Parladé."/>
  </r>
  <r>
    <n v="1372"/>
    <s v="1852-05-29"/>
    <s v="1852-05-10"/>
    <s v="18 d."/>
    <s v="1852-05-28"/>
    <s v="Santander "/>
    <s v="Santander "/>
    <m/>
    <s v="Barcelona"/>
    <s v="pailebot"/>
    <x v="12"/>
    <s v="Ramoncito"/>
    <x v="1413"/>
    <n v="79"/>
    <s v="españolas."/>
    <s v="españolas."/>
    <s v="D."/>
    <x v="68"/>
    <s v="1."/>
    <m/>
    <x v="1258"/>
    <x v="0"/>
    <s v="capitán"/>
    <x v="0"/>
    <s v="1. Curéll, con 750 sacos harina à D. F. Alsina."/>
    <s v="De Santander en 18 d. pailebot Ramoncito, de 79 t., c. D. 1. Curéll, con 750 sacos harina à D. F. Alsina."/>
  </r>
  <r>
    <n v="2621"/>
    <s v="1852-09-20"/>
    <s v="1852-09-05"/>
    <s v="14 d."/>
    <s v="1852-09-19"/>
    <s v="Santander "/>
    <s v="Santander "/>
    <m/>
    <s v="Barcelona"/>
    <s v="pailebot"/>
    <x v="12"/>
    <s v="Ramoncito"/>
    <x v="1413"/>
    <n v="79"/>
    <s v="españolas."/>
    <s v="españolas."/>
    <s v="I. Curell"/>
    <x v="259"/>
    <s v="I."/>
    <s v="Curell"/>
    <x v="1258"/>
    <x v="0"/>
    <s v="capitán"/>
    <x v="0"/>
    <s v="con 750 sacos harina y 4 fardos carnaza á D. F. Alsina."/>
    <s v="De Santander en 14 d. pailebot Ramoncito, de 79 t., c. D. I. Curell, con 750 sacos harina y 4 fardos carnaza á D. F. Alsina."/>
  </r>
  <r>
    <n v="6051"/>
    <s v="1853-09-24"/>
    <s v="1853-08-31"/>
    <s v="23 d."/>
    <s v="1853-09-23"/>
    <s v="Santander "/>
    <s v="Santander "/>
    <m/>
    <s v="Barcelona"/>
    <s v="polacra goleta"/>
    <x v="2"/>
    <s v="Romano"/>
    <x v="922"/>
    <n v="90"/>
    <s v="pspañolas."/>
    <s v="pspañolas."/>
    <s v="Tomás Oliver"/>
    <x v="45"/>
    <s v="Tomas"/>
    <s v="Oliver"/>
    <x v="379"/>
    <x v="0"/>
    <s v="capitán"/>
    <x v="0"/>
    <s v="con 1125 sacos harina á los señores Font y Riudor."/>
    <s v="De id. en id. polacra goleta Romano, de 90 t., c. D. Tomás Oliver, con 1125 sacos harina á los señores Font y Riudor."/>
  </r>
  <r>
    <n v="1776"/>
    <s v="1852-07-14"/>
    <s v="1852-06-22"/>
    <s v="21 d."/>
    <s v="1852-07-13"/>
    <s v="Santander "/>
    <s v="Santander "/>
    <m/>
    <s v="Barcelona"/>
    <s v="polacra goleta"/>
    <x v="2"/>
    <s v="Romano"/>
    <x v="922"/>
    <n v="125"/>
    <s v="españolas."/>
    <s v="españolas."/>
    <s v="T. Oliver"/>
    <x v="28"/>
    <s v="T."/>
    <s v="Oliver"/>
    <x v="379"/>
    <x v="0"/>
    <s v="capitán"/>
    <x v="0"/>
    <s v="con 1150 sacos harina à los Sres. Font y Rindor."/>
    <s v="De Santander eu 21 d. polacra goleta Romano, de 125 t., c. D. T. Oliver, con 1150 sacos harina à los Sres. Font y Rindor."/>
  </r>
  <r>
    <n v="1516"/>
    <s v="1852-06-13"/>
    <s v="1852-05-27"/>
    <s v="16 d."/>
    <s v="1852-06-12"/>
    <s v="Santander "/>
    <s v="Santander "/>
    <m/>
    <s v="Barcelona"/>
    <s v="polacra"/>
    <x v="17"/>
    <s v="Rosa"/>
    <x v="658"/>
    <n v="128"/>
    <s v="españolas."/>
    <s v="españolas."/>
    <s v="F. Millet"/>
    <x v="7"/>
    <s v="F."/>
    <s v="Millet"/>
    <x v="320"/>
    <x v="0"/>
    <s v="capitán"/>
    <x v="0"/>
    <s v="con 1631 sacos harina à los Sres. Coca hermanos."/>
    <s v="_x000a__x000a_De Santander en 16 d. polacra Rosa, de 128 t., c. D. F. Millet, con 1631 sacos harina à los Sres. Coca hermanos."/>
  </r>
  <r>
    <n v="5525"/>
    <s v="1853-08-09"/>
    <s v="1853-07-17"/>
    <s v="22 d."/>
    <s v="1853-08-08"/>
    <s v="Santander "/>
    <s v="Santander "/>
    <m/>
    <s v="Barcelona"/>
    <s v="polacra-goleta"/>
    <x v="2"/>
    <s v="Rosa"/>
    <x v="658"/>
    <n v="113"/>
    <s v="españolas."/>
    <s v="españolas."/>
    <s v="Gabriel Sanjuan"/>
    <x v="169"/>
    <s v="Gabriel"/>
    <s v="Sanjuan"/>
    <x v="953"/>
    <x v="0"/>
    <s v="capitán"/>
    <x v="0"/>
    <s v="con 1358 sacos harina y 54 cueros a los señores Font y Rindor."/>
    <s v="De id. en id. polacra-goleta Rosa, de 113 t., c, D. Gabriel Sanjuan; con 1358 sacos harina y 54 cueros a los señores Font y Rindor."/>
  </r>
  <r>
    <n v="1002"/>
    <s v="1852-04-23"/>
    <s v="1852-04-02"/>
    <s v="20 d."/>
    <s v="1852-04-22"/>
    <s v="Santander "/>
    <s v="Santander "/>
    <m/>
    <s v="Barcelona"/>
    <s v="bergantin-goleta"/>
    <x v="9"/>
    <s v="Rosario"/>
    <x v="21"/>
    <n v="78"/>
    <s v="españolas."/>
    <s v="españolas."/>
    <s v="J. M. de Porturaz"/>
    <x v="24"/>
    <s v="J. M."/>
    <s v="de Porturaz"/>
    <x v="1661"/>
    <x v="0"/>
    <s v="capitán"/>
    <x v="0"/>
    <s v="con 1001 sacos harina à D. J. M. Serra."/>
    <s v="De Santander en 20 d. bergantin-goleta Rosario, de 78 t., c. D. J. M. de Porturaz, con 1001 sacos harina à D. J. M. Serra."/>
  </r>
  <r>
    <n v="5444"/>
    <s v="1853-08-01"/>
    <s v="1853-07-11"/>
    <s v="20 d."/>
    <s v="1853-07-31"/>
    <s v="Santander "/>
    <s v="Santander "/>
    <m/>
    <s v="Barcelona"/>
    <s v="corbeta"/>
    <x v="0"/>
    <s v="Bengochea"/>
    <x v="1585"/>
    <n v="200"/>
    <s v="españolas."/>
    <s v="españolas."/>
    <s v="D. Juan Antonto Martinez"/>
    <x v="507"/>
    <s v="D. Juan Antonto"/>
    <s v="Martinez"/>
    <x v="133"/>
    <x v="251"/>
    <s v="capitán"/>
    <x v="0"/>
    <s v="con 2000 sacos hârina á los Sres. Vidal y compañia y 700 id. á D. Juan Estrani"/>
    <s v="De Santander en 20 d. corbeta Bengochea , de 200 t., c.D. Juan Antonto Martinez, con 2000 sacos hârina á los Sres. Vidal y compañia y 700 id. á D. Juan Estrani"/>
  </r>
  <r>
    <n v="914"/>
    <s v="1852-04-17"/>
    <s v="1852-03-28"/>
    <s v="19 d."/>
    <s v="1852-04-16"/>
    <s v="Santander "/>
    <s v="Santander "/>
    <m/>
    <s v="Barcelona"/>
    <s v="polacra-goleta"/>
    <x v="2"/>
    <s v="Rosita"/>
    <x v="185"/>
    <n v="107"/>
    <s v="españolas."/>
    <s v="españolas."/>
    <s v="A. Gibernau"/>
    <x v="5"/>
    <s v="A."/>
    <s v="Gibernau"/>
    <x v="1637"/>
    <x v="0"/>
    <s v="capitán"/>
    <x v="0"/>
    <s v="con 1300 sacos harina á los señores Serra y Parladé."/>
    <s v="De Santander en 19 d. polacra-goleta Rosita, de 107 t., c, D. A. Gibernau, con 1300 sacos harina á los señores Serra y Parladé."/>
  </r>
  <r>
    <n v="4933"/>
    <s v="1853-06-15"/>
    <s v="1853-06-02"/>
    <s v="12 d."/>
    <s v="1853-06-14"/>
    <s v="Santander "/>
    <s v="Santander "/>
    <m/>
    <s v="Barcelona"/>
    <s v="polacra goleta"/>
    <x v="2"/>
    <s v="Rosita"/>
    <x v="185"/>
    <n v="107"/>
    <s v="españolas."/>
    <s v="españolas."/>
    <s v="A. Gibernau"/>
    <x v="5"/>
    <s v="A."/>
    <s v="Gibernau"/>
    <x v="1637"/>
    <x v="0"/>
    <s v="capitán"/>
    <x v="0"/>
    <s v="con 1275 sacos harina à los Sres. Serra y Parladé."/>
    <s v="De Santander en 12 d. polacra goleta Rosita, de 107 t., c. D. A. Gibernau, con 1275 sacos harina à los Sres. Serra y Parladé."/>
  </r>
  <r>
    <n v="3840"/>
    <s v="1853-02-12"/>
    <s v="1853-01-31"/>
    <s v="11 d."/>
    <s v="1853-02-11"/>
    <s v="Santander "/>
    <s v="Santander "/>
    <m/>
    <s v="Barcelona"/>
    <s v="polacra-goleta"/>
    <x v="2"/>
    <s v="Rosita"/>
    <x v="185"/>
    <n v="117"/>
    <s v="españolas."/>
    <s v="españolas."/>
    <s v="A. Giberuano"/>
    <x v="5"/>
    <s v="A."/>
    <s v="Giberuano"/>
    <x v="1662"/>
    <x v="0"/>
    <s v="capitán"/>
    <x v="0"/>
    <s v="con 1275 sacos harina à los Sres. Serra y Parladé."/>
    <s v="De Santander en 11 d. polacra-goleta Rosita, de117 t., c. D. A. Giberuano, con 1275 sacos harina à los Sres. Serra y Parladé."/>
  </r>
  <r>
    <n v="2386"/>
    <s v="1852-09-07"/>
    <s v="1852-08-17"/>
    <s v="20 d."/>
    <s v="1852-09-06"/>
    <s v="Santander "/>
    <s v="Santander "/>
    <m/>
    <s v="Barcelona"/>
    <s v="polacra goleta"/>
    <x v="2"/>
    <s v="Rosita"/>
    <x v="185"/>
    <n v="102"/>
    <s v="españolas."/>
    <s v="españolas."/>
    <s v="A. Giverenau"/>
    <x v="5"/>
    <s v="A."/>
    <s v="Giverenau"/>
    <x v="1637"/>
    <x v="0"/>
    <s v="capitán"/>
    <x v="0"/>
    <s v="con 1275 sacos harina á los señores Serra y Parladé."/>
    <s v="De Santander en 20 d. polacra goleta Rosita, de 102 t., c. D. A. Giverenau, con 1275 sacos harina á los señores Serra y Parladé."/>
  </r>
  <r>
    <n v="4947"/>
    <s v="1853-06-16"/>
    <s v="1853-05-27"/>
    <s v="19 d."/>
    <s v="1853-06-15"/>
    <s v="Santander "/>
    <s v="Santander "/>
    <m/>
    <s v="Barcelona"/>
    <s v="polacra"/>
    <x v="17"/>
    <s v="Jóven Pepita"/>
    <x v="1586"/>
    <n v="140"/>
    <s v="españolas."/>
    <s v="españolas."/>
    <s v="J. Martinez"/>
    <x v="21"/>
    <s v="J."/>
    <s v="Martinez"/>
    <x v="133"/>
    <x v="252"/>
    <s v="capitán"/>
    <x v="0"/>
    <s v="con 2000 sacos harina à D. J. M. Serra y 250 qq. hierro à D. F. Torrens."/>
    <s v="De Santander en 19 d. polacra Jóven Pepita, de 140 t., c. D. J. Martinez, con 2000 sacos harina à D. J. M. Serra y 250 qq. hierro à D. F. Torrens."/>
  </r>
  <r>
    <n v="782"/>
    <s v="1852-04-01"/>
    <s v="1852-02-29"/>
    <s v="31 d."/>
    <s v="1852-03-31"/>
    <s v="Santander "/>
    <s v="Santander "/>
    <m/>
    <s v="Barcelona"/>
    <s v="bergantin"/>
    <x v="10"/>
    <s v="Triton"/>
    <x v="557"/>
    <n v="123"/>
    <s v="españolas."/>
    <s v="españolas."/>
    <s v="M. Martinez"/>
    <x v="13"/>
    <s v="M."/>
    <s v="Martinez"/>
    <x v="133"/>
    <x v="179"/>
    <s v="capitán"/>
    <x v="0"/>
    <s v="con 500 sacos harina à los Sres. Serra y Parladé, 716 id. á D. J. Maria Serra, y 500 id. á los Sres. Vidal y compañía."/>
    <s v="De Santander en 31 d. bergantin Triton, de 123 t., c. D. M. Martinez, con 500 sacos harina à los Sres. Serra y Parladé, 716 id. á D. J. Maria Serra, y 500 id. á los Sres. Vidal y compañía."/>
  </r>
  <r>
    <n v="1254"/>
    <s v="1852-05-17"/>
    <s v="1852-05-03"/>
    <s v="13 d."/>
    <s v="1852-05-16"/>
    <s v="Santander "/>
    <s v="Santander "/>
    <m/>
    <s v="Barcelona"/>
    <s v="místico"/>
    <x v="6"/>
    <s v="S. José"/>
    <x v="6"/>
    <n v="89"/>
    <s v="españolas"/>
    <s v="españolas"/>
    <s v="P. Codina"/>
    <x v="33"/>
    <s v="P."/>
    <s v="Codina"/>
    <x v="812"/>
    <x v="0"/>
    <s v="patrón"/>
    <x v="1"/>
    <s v="con 1000 sacos harina à los seuores Font y Riudor."/>
    <s v="De Santander en 13 d. místico S. José, de 89 t., p. P. Codina, con 1000 sacos harina à los seuores Font y Riudor."/>
  </r>
  <r>
    <n v="2540"/>
    <s v="1852-09-16"/>
    <s v="1852-08-31"/>
    <s v="15 d."/>
    <s v="1852-09-15"/>
    <s v="Santander "/>
    <s v="Santander "/>
    <m/>
    <s v="Barcelona"/>
    <s v="polacra goleta"/>
    <x v="2"/>
    <s v="S. José"/>
    <x v="6"/>
    <n v="79"/>
    <s v="españolas."/>
    <s v="españolas."/>
    <s v="J. Olivé"/>
    <x v="21"/>
    <s v="J."/>
    <s v="Olivé"/>
    <x v="507"/>
    <x v="0"/>
    <s v="capitán"/>
    <x v="0"/>
    <s v="con 1100 sacos harina á los señores Ribas y Cantallops, y 100 id. J. Estrany."/>
    <s v="De Santander en 15 d. polacra goleta S. José, de 79 t., c. D. J. Olivé,. con 1100 sacos harina á los señores Ribas y Cantallops, y 100 id. J. Estrany."/>
  </r>
  <r>
    <n v="2153"/>
    <s v="1852-08-13"/>
    <s v="1852-07-29"/>
    <s v="14 d."/>
    <s v="1852-08-12"/>
    <s v="Santander "/>
    <s v="Santander "/>
    <m/>
    <s v="Barcelona"/>
    <s v="polacra"/>
    <x v="17"/>
    <s v="S. José"/>
    <x v="6"/>
    <n v="137"/>
    <s v="españolas."/>
    <s v="españolas."/>
    <s v="J. Quesada"/>
    <x v="21"/>
    <s v="J."/>
    <s v="Quesada"/>
    <x v="1663"/>
    <x v="0"/>
    <s v="capitán"/>
    <x v="0"/>
    <s v="con 2040 sacos harina á los señores Castelló y compañía."/>
    <s v="De Santander en 14 d. polacra S. José, de 137 t., c. D. J. Quesada, con 2040 sacos harina á los señores Castelló y compañía."/>
  </r>
  <r>
    <n v="4868"/>
    <s v="1853-06-10"/>
    <s v="1853-05-20"/>
    <s v="20 d."/>
    <s v="1853-06-09"/>
    <s v="Santander "/>
    <s v="Santander "/>
    <m/>
    <s v="Barcelona"/>
    <s v="bergantin"/>
    <x v="10"/>
    <s v="Sagitario"/>
    <x v="1587"/>
    <n v="98"/>
    <s v="españolas."/>
    <s v="españolas."/>
    <s v="M. Avella"/>
    <x v="13"/>
    <s v="M."/>
    <s v="Avella"/>
    <x v="1106"/>
    <x v="0"/>
    <s v="capitán"/>
    <x v="0"/>
    <s v="con 1700 sacos harina à D. J. Taulina y Villalonga, 268 id. à D. R. Maresch y Ros y 100 id. à D. J. M. Serra."/>
    <s v="De Santander en 20 d. bergantin Sagitario, de 98 t., c D. M. Avella, con 1700 sacos harina à D. J. Taulina y Villalonga, 268 id. à D. R. Maresch y Ros y 100 id. à D. J. M. Serra."/>
  </r>
  <r>
    <n v="5619"/>
    <s v="1853-08-18"/>
    <s v="1853-08-05"/>
    <s v="12 d."/>
    <s v="1853-08-17"/>
    <s v="Santander "/>
    <s v="Santander "/>
    <m/>
    <s v="Barcelona"/>
    <s v="mistico"/>
    <x v="6"/>
    <s v="San Gabriel"/>
    <x v="1553"/>
    <n v="67"/>
    <s v="españolas."/>
    <s v="españolas."/>
    <s v="Gabriel Estapé"/>
    <x v="169"/>
    <s v="Gabriel"/>
    <s v="Estapé"/>
    <x v="704"/>
    <x v="0"/>
    <s v="capitán"/>
    <x v="0"/>
    <s v="con 900 sacos harina á D. José Maria Serra."/>
    <s v="De Santander en 12 d. mistico San Gabriel, de 67 t., c. D. Gabriel Estapé, con 900 sacos harina á D. José Maria Serra."/>
  </r>
  <r>
    <n v="541"/>
    <s v="1852-03-06"/>
    <s v="1852-02-15"/>
    <s v="19 d."/>
    <s v="1852-03-05"/>
    <s v="Santander "/>
    <s v="Santander "/>
    <m/>
    <s v="Barcelona"/>
    <s v="mistico"/>
    <x v="6"/>
    <s v="San Gabriel"/>
    <x v="1553"/>
    <n v="96"/>
    <s v="españolas."/>
    <s v="españolas."/>
    <s v="F. Estapé"/>
    <x v="7"/>
    <s v="F."/>
    <s v="Estapé"/>
    <x v="704"/>
    <x v="0"/>
    <s v="patrón"/>
    <x v="1"/>
    <s v="con 875 sacos harina y 5 qq. raspaduras de astas á D. J. Maria Serra."/>
    <s v="De id. en id. mistico San Gabriel, de 96 t., p. F. Estapé, con 875 sacos harina y 5 qq. raspaduras de astas á D. J. Maria Serra."/>
  </r>
  <r>
    <n v="1787"/>
    <s v="1852-07-16"/>
    <s v="1852-06-20"/>
    <s v="25 d."/>
    <s v="1852-07-15"/>
    <s v="Santander "/>
    <s v="Santander "/>
    <m/>
    <s v="Barcelona"/>
    <s v="laud"/>
    <x v="1"/>
    <s v="San Joaquin"/>
    <x v="17"/>
    <n v="80"/>
    <s v="españolas."/>
    <s v="españolas."/>
    <s v="J. Farinos"/>
    <x v="21"/>
    <s v="J."/>
    <s v="Farinos"/>
    <x v="205"/>
    <x v="0"/>
    <s v="capitán"/>
    <x v="0"/>
    <s v="con 900 sacos harina á los Sres. Serra y Parladé."/>
    <s v="De Santander en 25 d. laud San Joaquin y Buenaventura, de 80 t., c. D. J. Farinos, con 900 sacos harina á los Sres. Serra y Parladé."/>
  </r>
  <r>
    <n v="547"/>
    <s v="1852-03-06"/>
    <s v="1852-02-15"/>
    <s v="19 d."/>
    <s v="1852-03-05"/>
    <s v="Santander "/>
    <s v="Santander "/>
    <m/>
    <s v="Barcelona"/>
    <s v="polacra"/>
    <x v="17"/>
    <s v="San José"/>
    <x v="6"/>
    <n v="137"/>
    <s v="españolas."/>
    <s v="españolas."/>
    <s v="J. Quesada"/>
    <x v="21"/>
    <s v="J."/>
    <s v="Quesada"/>
    <x v="1663"/>
    <x v="0"/>
    <s v="capitán"/>
    <x v="0"/>
    <s v="coun 2033 sacos barina los Sres. Serra y Parladé."/>
    <s v="_x000a__x000a_De Santander en 19 d. polacra San José, de 137 t., c. D. J. Quesada, coun 2033 sacos barina los Sres. Serra y Parladé."/>
  </r>
  <r>
    <n v="5312"/>
    <s v="1853-07-21"/>
    <s v="1853-07-02"/>
    <s v="18 d."/>
    <s v="1853-07-20"/>
    <s v="Santander "/>
    <s v="Santander "/>
    <m/>
    <s v="Barcelona"/>
    <s v="goleta"/>
    <x v="8"/>
    <s v="San Juan"/>
    <x v="29"/>
    <n v="73"/>
    <s v="?"/>
    <s v="?"/>
    <s v="Franciseo Fuster"/>
    <x v="508"/>
    <s v="Franciseo"/>
    <s v="Fuster"/>
    <x v="215"/>
    <x v="0"/>
    <s v="capitán"/>
    <x v="0"/>
    <s v="con 1250 sacos harina à los Sres. Serra y Parladé, 150 id. à D. Bernardo Garcia y 120 id. à D. Domingo Miralles."/>
    <s v="De Santander en 18 d. goleta San Juan, de 73 t., c. D. Franciseo Fuster, con 1250 sacos harina à los Sres. Serra y Parladé, 150 id. à D. Bernardo Garcia y 120 id. à D. Domingo Miralles."/>
  </r>
  <r>
    <n v="2851"/>
    <s v="1852-10-12"/>
    <s v="1852-09-24"/>
    <s v="17 d."/>
    <s v="1852-10-11"/>
    <s v="Santander "/>
    <s v="Santander "/>
    <m/>
    <s v="Barcelona"/>
    <s v="laud"/>
    <x v="1"/>
    <s v="San Luis"/>
    <x v="56"/>
    <n v="86"/>
    <s v="españolas."/>
    <s v="españolas."/>
    <s v="F. Llorens"/>
    <x v="7"/>
    <s v="F."/>
    <s v="Llorens"/>
    <x v="71"/>
    <x v="0"/>
    <s v="capitán"/>
    <x v="0"/>
    <s v="con 1100 sacos harina à D. J.-M. Serra."/>
    <s v="De Santander en 17 d. laud San Luis, de 86 t., c. D. F. Llorens, con 1100 sacos harina à D. J.-M. Serra."/>
  </r>
  <r>
    <n v="5738"/>
    <s v="1853-08-28"/>
    <s v="1853-08-06"/>
    <s v="21 d."/>
    <s v="1853-08-27"/>
    <s v="Santander "/>
    <s v="Santander "/>
    <m/>
    <s v="Barcelona"/>
    <s v="polacra goleta"/>
    <x v="2"/>
    <s v="Santa Enlalia"/>
    <x v="1588"/>
    <n v="115"/>
    <s v="españolas"/>
    <s v="españolas"/>
    <s v="Jaime Coll"/>
    <x v="50"/>
    <s v="Jaime"/>
    <s v="Coll"/>
    <x v="157"/>
    <x v="0"/>
    <s v="capitán"/>
    <x v="0"/>
    <s v="con 1550 sacos harina. 50 docenas tablas y 2 medias pipas aceite à D. Jaime Torrens."/>
    <s v="De Santander en 21 d. polacra goleta Santa Enlalia, de 115 t.. c. D. Jaime Coll, con 1550 sacos harina. 50 docenas tablas y 2 medias pipas aceite à D. Jaime Torrens."/>
  </r>
  <r>
    <n v="1818"/>
    <s v="1852-07-18"/>
    <s v="1852-06-26"/>
    <s v="21 d."/>
    <s v="1852-07-17"/>
    <s v="Santander "/>
    <s v="Santander "/>
    <m/>
    <s v="Barcelona"/>
    <s v="polacra"/>
    <x v="17"/>
    <s v="Santiago (a"/>
    <x v="1589"/>
    <n v="148"/>
    <s v="españolas."/>
    <s v="españolas."/>
    <s v="N. Marti"/>
    <x v="36"/>
    <s v="N."/>
    <s v="Marti"/>
    <x v="368"/>
    <x v="0"/>
    <s v="capitán"/>
    <x v="0"/>
    <s v="con 1850 sacos harina y 1I de trigo à los Sres. Font y Riudor."/>
    <s v="De Santander en 21 d. polacra Santiago (a) Arrogante, de 148 t., c. N. Marti, con 1850 sacos harina y 1I de trigo à los Sres. Font y Riudor."/>
  </r>
  <r>
    <n v="473"/>
    <s v="1852-03-03"/>
    <s v="1852-02-16"/>
    <s v="15 d."/>
    <s v="1852-03-02"/>
    <s v="Santander "/>
    <s v="Santander "/>
    <m/>
    <s v="Barcelona"/>
    <s v="polacra goleta"/>
    <x v="2"/>
    <s v="Talia"/>
    <x v="1512"/>
    <n v="118"/>
    <s v="españolas."/>
    <s v="españolas."/>
    <s v="A. Castellé"/>
    <x v="5"/>
    <s v="A."/>
    <s v="Castellé"/>
    <x v="508"/>
    <x v="0"/>
    <s v="capitán"/>
    <x v="0"/>
    <s v="con 1400 sacos harina á D. B. Gassó."/>
    <s v="_x000a__x000a_De Santander en 15 d. polacra goleta Talia, de 118 t., c. D. A. Castellé, con 1400 sacos harina á D. B. Gassó."/>
  </r>
  <r>
    <n v="5563"/>
    <s v="1853-08-12"/>
    <s v="1853-07-25"/>
    <s v="17 d."/>
    <s v="1853-08-11"/>
    <s v="Santander "/>
    <s v="Santander "/>
    <m/>
    <s v="Barcelona"/>
    <s v="polacra-galeta"/>
    <x v="2"/>
    <s v="Talla"/>
    <x v="1590"/>
    <n v="118"/>
    <s v="espanolas."/>
    <s v="espanolas."/>
    <s v="Antonio Castellá"/>
    <x v="57"/>
    <s v="Antonio"/>
    <s v="Castellá"/>
    <x v="508"/>
    <x v="0"/>
    <s v="capitán"/>
    <x v="0"/>
    <s v="con 1450 sacos harina a los señores Cassó v compañsa."/>
    <s v="_x000a_De Santander en 17 d. polacra-galeta Talla , de 118 t.. c. D. Antonio Castellá, con 1450 sacos harina a los señores Cassó v compañsa."/>
  </r>
  <r>
    <n v="2415"/>
    <s v="1852-09-09"/>
    <s v="1852-08-23"/>
    <s v="16 d."/>
    <s v="1852-09-08"/>
    <s v="Santander "/>
    <s v="Santander "/>
    <m/>
    <s v="Barcelona"/>
    <s v="polacra goleta"/>
    <x v="2"/>
    <s v="Teresa"/>
    <x v="8"/>
    <n v="94"/>
    <s v="españolas."/>
    <s v="españolas."/>
    <s v="J. Alsina"/>
    <x v="21"/>
    <s v="J."/>
    <s v="Alsina"/>
    <x v="228"/>
    <x v="0"/>
    <s v="capitán"/>
    <x v="0"/>
    <s v="con 1000 sacos harina á los Sres. Font y Riudor."/>
    <s v="De Santander en 16 d. polacra goleta Teresa, de 94 t., c. D. J. Alsina, con 1000 sacos harina á los Sres. Font y Riudor."/>
  </r>
  <r>
    <n v="5568"/>
    <s v="1853-08-12"/>
    <s v="1853-07-22"/>
    <s v="20 d."/>
    <s v="1853-08-11"/>
    <s v="Santander "/>
    <s v="Santander "/>
    <m/>
    <s v="Barcelona"/>
    <s v="polacra goleta"/>
    <x v="2"/>
    <s v="Teresa"/>
    <x v="8"/>
    <n v="94"/>
    <s v="espanolas."/>
    <s v="espanolas."/>
    <s v="Juan Alsina"/>
    <x v="41"/>
    <s v="Juan"/>
    <s v="Alsina"/>
    <x v="228"/>
    <x v="0"/>
    <s v="capitán"/>
    <x v="0"/>
    <s v="con 100 saces harina á los Sres. Font y Riudor."/>
    <s v="De Santander en 20 d. polacra goleta Teresa, de 94 t., c. D. Juan Alsina, con 100 saces harina á los Sres. Font y Riudor."/>
  </r>
  <r>
    <n v="81"/>
    <s v="1852-01-10"/>
    <s v="1851-11-28"/>
    <s v="42 d."/>
    <s v="1852-01-09"/>
    <s v="Santander "/>
    <s v="Santander "/>
    <m/>
    <s v="Barcelona"/>
    <s v="bergantin goleta"/>
    <x v="9"/>
    <s v="Teresita"/>
    <x v="1591"/>
    <n v="110"/>
    <s v="españolas."/>
    <s v="españolas."/>
    <s v="R. Otero"/>
    <x v="70"/>
    <s v="R."/>
    <s v="Otero"/>
    <x v="1664"/>
    <x v="0"/>
    <s v="capitán"/>
    <x v="0"/>
    <s v="con 1149 sacos harina à D. J. Maria Serra, 717 id. à los Sres. Vidal y compañia, 70 id. à D. M. Flaquer é hijo, y 74 palos acedo à D. P. Quintana."/>
    <s v="De Santander en 42 d. bergantin goleta Teresita, de 110 t., c. D. R. Otero, con 1149 sacos harina à D. J. Maria Serra, 717 id. à los Sres. Vidal y compañia, 70 id. à D. M. Flaquer é hijo, y 74 palos acedo à D. P. Quintana."/>
  </r>
  <r>
    <n v="1361"/>
    <s v="1852-05-28"/>
    <s v="1852-05-10"/>
    <s v="17 d."/>
    <s v="1852-05-27"/>
    <s v="Santander "/>
    <s v="Santander "/>
    <m/>
    <s v="Barcelona"/>
    <s v="polacra"/>
    <x v="17"/>
    <s v="Tigre"/>
    <x v="1194"/>
    <n v="97"/>
    <s v="españolos."/>
    <s v="españolos."/>
    <s v="J. Plá"/>
    <x v="21"/>
    <s v="J."/>
    <s v="Plá"/>
    <x v="255"/>
    <x v="0"/>
    <s v="capitán"/>
    <x v="0"/>
    <s v="con 1100 sacos harina à los Sres. Font y Riudor."/>
    <s v="De Santander en 17 d. polacra Tigre, de 97 t., c. D. J. Plá, con 1100 sacos harina à los Sres. Font y Riudor."/>
  </r>
  <r>
    <n v="2617"/>
    <s v="1852-09-20"/>
    <s v="1852-09-05"/>
    <s v="14 d."/>
    <s v="1852-09-19"/>
    <s v="Santander "/>
    <s v="Santander "/>
    <m/>
    <s v="Barcelona"/>
    <s v="mistico"/>
    <x v="6"/>
    <s v="Trena"/>
    <x v="1592"/>
    <n v="84"/>
    <s v="españolas."/>
    <s v="españolas."/>
    <s v="F. Colls"/>
    <x v="7"/>
    <s v="F."/>
    <s v="Colls"/>
    <x v="1665"/>
    <x v="0"/>
    <s v="capitán"/>
    <x v="0"/>
    <s v="con 1050 sacos harina de su cuenta."/>
    <s v="De Santander en 14 d. mistico Trena, de 84 t., c. D. F. Colls, con 1050 sacos harina de su cuenta."/>
  </r>
  <r>
    <n v="78"/>
    <s v="1852-01-10"/>
    <s v="1851-12-10"/>
    <s v="30 d."/>
    <s v="1852-01-09"/>
    <s v="Santander "/>
    <s v="Santander "/>
    <m/>
    <s v="Barcelona"/>
    <s v="polacra"/>
    <x v="17"/>
    <s v="Trinitaria"/>
    <x v="1377"/>
    <n v="251"/>
    <s v="españolas."/>
    <s v="españolas."/>
    <s v="P. de la Peira"/>
    <x v="33"/>
    <s v="P."/>
    <s v="de la Peira"/>
    <x v="1043"/>
    <x v="0"/>
    <s v="capitán"/>
    <x v="0"/>
    <s v="con 1307 sacos harina 4 D. F. Noriega, 1200 id. à los Sres. Font y Riudor, y 473 id. à D. J. Maria Serra."/>
    <s v="De Santander en 30 d. polacra Trinitaria, de 251 t., c. D. P. de la Peira, con 1307 sacos harina 4 D. F. Noriega, 1200 id. à los Sres. Font y Riudor, y 473 id. à D. J. Maria Serra."/>
  </r>
  <r>
    <n v="1370"/>
    <s v="1852-05-29"/>
    <s v="1852-05-13"/>
    <s v="15 d."/>
    <s v="1852-05-28"/>
    <s v="Santander "/>
    <s v="Santander "/>
    <m/>
    <s v="Barcelona"/>
    <s v="polacra-goleta"/>
    <x v="2"/>
    <s v="Tulia"/>
    <x v="639"/>
    <n v="118"/>
    <s v="españolas."/>
    <s v="españolas."/>
    <s v="A. Castellá"/>
    <x v="5"/>
    <s v="A."/>
    <s v="Castellá"/>
    <x v="508"/>
    <x v="0"/>
    <s v="capitán"/>
    <x v="0"/>
    <s v="con 1500 sacos barina para Mataró."/>
    <s v="De Santander en 15 d. polacra-goleta Tulia, de 118 t., c. D. A. Castellá, con 1500 sacos barina para Mataró."/>
  </r>
  <r>
    <n v="2130"/>
    <s v="1852-08-12"/>
    <s v="1852-07-29"/>
    <s v="13 d."/>
    <s v="1852-08-11"/>
    <s v="Santander "/>
    <s v="Santander "/>
    <m/>
    <s v="Barcelona"/>
    <s v="bergantin"/>
    <x v="10"/>
    <s v="Union"/>
    <x v="39"/>
    <n v="105"/>
    <s v="españolas."/>
    <s v="españolas."/>
    <s v="J. B. Casanovas"/>
    <x v="15"/>
    <s v="J. B."/>
    <s v="Casanovas"/>
    <x v="92"/>
    <x v="0"/>
    <s v="capitán"/>
    <x v="0"/>
    <s v="con 200 sacos cacao à D. J. M. Serra, 500 de harina à los Sres. Castelló y C.“, 700 id. à D. R. Maresch y Ros v 200 id. al capitan."/>
    <s v="De Santander en 13 d. bergantin Union, de 105 t., c. J. B. Casanovas, con 200 sacos cacao à D. J. M. Serra, 500 de harina à los Sres. Castelló y C.“, 700 id. à D. R. Maresch y Ros v 200 id. al capitan."/>
  </r>
  <r>
    <n v="480"/>
    <s v="1852-03-03"/>
    <s v="1852-02-15"/>
    <s v="16 d."/>
    <s v="1852-03-02"/>
    <s v="Santander "/>
    <s v="Santander "/>
    <m/>
    <s v="Barcelona"/>
    <s v="bergantin-goleta"/>
    <x v="9"/>
    <s v="Venus"/>
    <x v="304"/>
    <n v="120"/>
    <s v="españolas."/>
    <s v="españolas."/>
    <s v="F. Zaragoza"/>
    <x v="7"/>
    <s v="F."/>
    <s v="Zaragoza"/>
    <x v="57"/>
    <x v="0"/>
    <s v="capitán"/>
    <x v="0"/>
    <s v="con 1634 sacos barina á los Sres. Vidal y C."/>
    <s v="De id. en 16 d. bergantin-goleta Venus, de 120 t., c. D. F. Zaragoza con 1634 sacos barina á los Sres. Vidal y C."/>
  </r>
  <r>
    <n v="5996"/>
    <s v="1853-09-21"/>
    <s v="1853-09-05"/>
    <s v="15 d."/>
    <s v="1853-09-20"/>
    <s v="Santander "/>
    <s v="Santander "/>
    <m/>
    <s v="Barcelona"/>
    <s v="mistico"/>
    <x v="6"/>
    <s v="Virgen"/>
    <x v="43"/>
    <n v="59"/>
    <s v="españolas."/>
    <s v="españolas."/>
    <s v="Sebastian Gimbau"/>
    <x v="23"/>
    <s v="Sebastian"/>
    <s v="Gimbau"/>
    <x v="25"/>
    <x v="0"/>
    <s v="capitán"/>
    <x v="0"/>
    <s v="con 750 sacos harina á los señores Giberty C."/>
    <s v="De Santander en 15 d. mistico Virgen del Mar, de 59 l., c. D. Sebastian Gimbau, con 750 sacos harina á los señores Giberty C."/>
  </r>
  <r>
    <n v="2435"/>
    <s v="1852-09-10"/>
    <s v="1852-08-16"/>
    <s v="24 d."/>
    <s v="1852-09-09"/>
    <s v="Santander é Iviza "/>
    <s v="Santander é Iviza "/>
    <m/>
    <s v="Barcelona"/>
    <s v="queche"/>
    <x v="18"/>
    <s v="Nuevo Tigre"/>
    <x v="813"/>
    <n v="115"/>
    <s v="españolas."/>
    <s v="españolas."/>
    <s v="D. I. Pla"/>
    <x v="509"/>
    <s v="D. I."/>
    <s v="Pla"/>
    <x v="255"/>
    <x v="0"/>
    <s v="capitán"/>
    <x v="0"/>
    <s v="con 960 sacos harina á los señorres Serra v Parladé."/>
    <s v="De Santander é Iviza en 24 d. queche Nuevo Tigre, de 115 t., c.D. I. Pla, con 960 sacos harina á los señorres Serra v Parladé."/>
  </r>
  <r>
    <n v="2406"/>
    <s v="1852-09-08"/>
    <s v="1852-08-16"/>
    <s v="22 d."/>
    <s v="1852-09-07"/>
    <s v="Santander v Ribadco "/>
    <s v="Santander v Ribadco "/>
    <m/>
    <s v="Barcelona"/>
    <s v="mistico"/>
    <x v="6"/>
    <s v="Coruñés"/>
    <x v="747"/>
    <n v="89"/>
    <s v="españolas."/>
    <s v="españolas."/>
    <s v="F. Barba"/>
    <x v="7"/>
    <s v="F."/>
    <s v="Barba"/>
    <x v="810"/>
    <x v="0"/>
    <s v="patrón"/>
    <x v="1"/>
    <s v="con 920 sacos harina à D. F. Alsina."/>
    <s v="De Santander v Ribadco en 22 d. mistico Coruñés, de 89 t., p. F. Barba, con 920 sacos harina à D. F. Alsina."/>
  </r>
  <r>
    <n v="4444"/>
    <s v="1853-04-28"/>
    <s v="1853-04-01"/>
    <s v="26 d."/>
    <s v="1853-04-27"/>
    <s v="Santander. Rivadeo"/>
    <s v="Santander. Rivadeo"/>
    <s v="Malaga, "/>
    <s v="Barcelona"/>
    <s v="mistico"/>
    <x v="6"/>
    <s v="Santiago"/>
    <x v="130"/>
    <n v="76"/>
    <s v="españolas."/>
    <s v="españolas."/>
    <s v="P. Maris7."/>
    <x v="33"/>
    <s v="P."/>
    <s v="Maris7."/>
    <x v="119"/>
    <x v="143"/>
    <s v="capitán"/>
    <x v="0"/>
    <s v="con 880 sacos harina y 17 qq. carnazas á los Sres. Serra y Parladé."/>
    <s v="De Santander. Rivadeo y Malaga, en 26 d. mistico Santiago, de 76 t., c. D. P. Maris7. con 880 sacos harina y 17 qq. carnazas á los Sres. Serra y Parladé."/>
  </r>
  <r>
    <n v="4254"/>
    <s v="1853-04-03"/>
    <s v="1853-01-31"/>
    <s v="61 d."/>
    <s v="1853-04-02"/>
    <s v="Santauder"/>
    <s v="Santauder"/>
    <s v="Rivadeo"/>
    <s v="Barcelona"/>
    <s v="polacra"/>
    <x v="17"/>
    <s v="San José"/>
    <x v="6"/>
    <n v="137"/>
    <s v="espanolas."/>
    <s v="espanolas."/>
    <s v="J. Quesada"/>
    <x v="21"/>
    <s v="J."/>
    <s v="Quesada"/>
    <x v="1663"/>
    <x v="0"/>
    <s v="capitán"/>
    <x v="0"/>
    <s v="con 2000 sacos harine à D. R. Maresch y Ros."/>
    <s v="De Santauder y Rivadeo en 61 d. polacra San José, de 137 t., c. D. J. Quesada; con 2000 sacos harine à D. R. Maresch y Ros."/>
  </r>
  <r>
    <n v="1527"/>
    <s v="1852-06-14"/>
    <s v="1852-05-25"/>
    <s v="19 d."/>
    <s v="1852-06-13"/>
    <s v="Santauder "/>
    <s v="Santauder "/>
    <m/>
    <s v="Barcelona"/>
    <s v="goleta"/>
    <x v="8"/>
    <s v="Jóven Elvira"/>
    <x v="1593"/>
    <n v="101"/>
    <s v="?"/>
    <s v="?"/>
    <s v="R. Lamela"/>
    <x v="70"/>
    <s v="R."/>
    <s v="Lamela"/>
    <x v="1122"/>
    <x v="0"/>
    <s v="capitán"/>
    <x v="0"/>
    <s v="con 1460 sacos harina á D. J. M. Serra., 149 paquetes y 10,011 chapas hierro à los señores Salazar y Torrents."/>
    <s v="De Santauder en 19 d. goleta Jóven Elvira, de 101 t., c, D. R. Lamela, con 1460 sacos harina á D. J. M. Serra., 149 paquetes y 10,011 chapas hierro à los señores Salazar y Torrents."/>
  </r>
  <r>
    <n v="1761"/>
    <s v="1852-07-13"/>
    <s v="1852-07-01"/>
    <s v="11 d."/>
    <s v="1852-07-12"/>
    <s v="Santauder "/>
    <s v="Santauder "/>
    <m/>
    <s v="Barcelona"/>
    <s v="polacra-goleta"/>
    <x v="2"/>
    <s v="Laucera"/>
    <x v="1594"/>
    <n v="82"/>
    <s v="españolas."/>
    <s v="españolas."/>
    <s v="P. Oliver"/>
    <x v="33"/>
    <s v="P."/>
    <s v="Oliver"/>
    <x v="379"/>
    <x v="0"/>
    <s v="capitán"/>
    <x v="0"/>
    <s v="con 1000 sacos harina à los Sres. Serre y Parladé."/>
    <s v="De Santauder en 11 d. polacra-goleta Laucera, de 82 t., c. D. P. Oliver, con 1000 sacos harina à los Sres. Serre y Parladé."/>
  </r>
  <r>
    <n v="1828"/>
    <s v="1852-07-19"/>
    <s v="1852-06-28"/>
    <s v="20 d."/>
    <s v="1852-07-18"/>
    <s v="Santauder "/>
    <s v="Santauder "/>
    <m/>
    <s v="Barcelona"/>
    <s v="bergantin goleta"/>
    <x v="9"/>
    <s v="S. José"/>
    <x v="6"/>
    <n v="193"/>
    <s v="españolas."/>
    <s v="españolas."/>
    <s v="J. Antonio Quesada"/>
    <x v="92"/>
    <s v="J. Antonio"/>
    <s v="Quesada"/>
    <x v="1663"/>
    <x v="0"/>
    <s v="capitán"/>
    <x v="0"/>
    <s v="con 630 sacos harina à D. J. M. Serra, 316 id. á los Sres. Serra y Parladé y 400 id. á los Sres. Vidal y C.a"/>
    <s v="De Santauder en 20 d. bergantin goleta S. José, de 193 t., c. D. J. Antonio Quesada, con 630 sacos harina à D. J. M. Serra, 316 id. á los Sres. Serra y Parladé y 400 id. á los Sres. Vidal y C.a"/>
  </r>
  <r>
    <n v="4248"/>
    <s v="1853-04-03"/>
    <s v="1853-03-20"/>
    <s v="13 d."/>
    <s v="1853-04-02"/>
    <s v="Santender "/>
    <s v="Santender "/>
    <m/>
    <s v="Barcelona"/>
    <s v="mistico"/>
    <x v="6"/>
    <s v="Palomo"/>
    <x v="361"/>
    <n v="98"/>
    <s v="espanolas."/>
    <s v="espanolas."/>
    <s v="G. Rementol"/>
    <x v="12"/>
    <s v="G."/>
    <s v="Rementol"/>
    <x v="417"/>
    <x v="0"/>
    <s v="patrón"/>
    <x v="1"/>
    <s v="con 1000 sacos harina à los Sres. Font y Riudor."/>
    <s v="De Santender en 13 d. mistico Palomo, de 98 t., p. G. Rementol, con 1000 sacos harina à los Sres. Font y Riudor."/>
  </r>
  <r>
    <n v="4744"/>
    <s v="1853-05-31"/>
    <s v="1853-04-06"/>
    <s v="55 d."/>
    <s v="1853-05-31"/>
    <s v="Santiago de Cuba "/>
    <s v="Santiago de Cuba "/>
    <m/>
    <s v="Barcelona"/>
    <s v="bergantin"/>
    <x v="10"/>
    <s v="Comercio"/>
    <x v="1595"/>
    <n v="251"/>
    <s v="españolas."/>
    <s v="españolas."/>
    <s v="M. Carafi"/>
    <x v="13"/>
    <s v="M."/>
    <s v="Carafi"/>
    <x v="1666"/>
    <x v="0"/>
    <s v="capitán"/>
    <x v="0"/>
    <s v="con 167 bocoyes. 88 sacos. 17 tercerolas y 1 barril café, 208 cajas y 169 bocoyes azúcar, 355 trozos palo fustete y 72 bocoyes ron para Trieste, consignado á los Sres. Clot hermanos."/>
    <s v="_x000a__x000a_De Santiago de Cuba en 55 d. bergantin Comercio, de 251 t., c. D. M. Carafi, con 167 bocoyes. 88 sacos. 17 tercerolas y 1 barril café, 208 cajas y 169 bocoyes azúcar, 355 trozos palo fustete y 72 bocoyes ron para Trieste, consignado á los Sres. Clot hermanos."/>
  </r>
  <r>
    <n v="4807"/>
    <s v="1853-06-06"/>
    <s v="1853-04-16"/>
    <s v="50 d."/>
    <s v="1853-06-05"/>
    <s v="Santiago de Cuba "/>
    <s v="Santiago de Cuba "/>
    <m/>
    <s v="Barcelona"/>
    <s v="bergantin"/>
    <x v="10"/>
    <s v="Paquete"/>
    <x v="654"/>
    <n v="161"/>
    <s v="españolas."/>
    <s v="españolas."/>
    <s v="G. Sala"/>
    <x v="12"/>
    <s v="G."/>
    <s v="Sala"/>
    <x v="125"/>
    <x v="0"/>
    <s v="capitán"/>
    <x v="0"/>
    <s v="con 139 sacos y 138 bocoyes café, 80 barriles y 80 bocoyes azúcar, de tránsito para Trieste.Ila tenido entrada á las seis de la mañana."/>
    <s v="De Santiago de Cuba en 50 d. bergantin Paquete de Sitjes, de 161 t., c. D. G. Sala, con 139 sacos y 138 bocoyes café, 80 barriles y 80 bocoyes azúcar, de tránsito para Trieste.Ila tenido entrada á las seis de la mañana."/>
  </r>
  <r>
    <n v="4949"/>
    <s v="1853-06-16"/>
    <s v="1853-04-06"/>
    <s v="70 d.,"/>
    <s v="1853-06-15"/>
    <s v="Santiago de Cuba "/>
    <s v="Santiago de Cuba "/>
    <m/>
    <s v="Barcelona"/>
    <s v="bergantin"/>
    <x v="10"/>
    <s v="Pepito"/>
    <x v="656"/>
    <n v="209"/>
    <s v="españolas."/>
    <s v="españolas."/>
    <s v="J. Patxot"/>
    <x v="21"/>
    <s v="J."/>
    <s v="Patxot"/>
    <x v="826"/>
    <x v="0"/>
    <s v="capitán"/>
    <x v="0"/>
    <s v="con 210 bocoyes, 47 sacos, 15 terserolas y 2 barriles café para Marsella, 38 balas algodon á los señores J. Ausell y hermanos, 101 sacos cacao á D. M. Jener, 123 id , v 9 fardos cera à D. I."/>
    <s v="De Santiago de Cuba en 70 d., bergantin Pepito de 209 t.. c. D. J. Patxot, con 210 bocoyes, 47 sacos, 15 terserolas y 2 barriles café para Marsella, 38 balas algodon á los señores J. Ausell y hermanos, 101 sacos cacao á D. M. Jener, 123 id , v 9 fardos cera à D. I."/>
  </r>
  <r>
    <n v="4755"/>
    <s v="1853-06-02"/>
    <s v="1853-04-12"/>
    <s v="50 d."/>
    <s v="1853-06-01"/>
    <s v="Santiago de Cuba "/>
    <s v="Santiago de Cuba "/>
    <m/>
    <s v="Barcelona"/>
    <s v="corbeta"/>
    <x v="0"/>
    <s v="Susana"/>
    <x v="1596"/>
    <n v="248"/>
    <s v="francesas."/>
    <s v="francesas."/>
    <s v="Auguste Berny"/>
    <x v="510"/>
    <s v="Auguste"/>
    <s v="Berny"/>
    <x v="1667"/>
    <x v="0"/>
    <s v="capitán"/>
    <x v="0"/>
    <s v="con 327 bocoyes y 50 medios azúcar. 207 bocoyes y 45 medios de café de tránsito para Marsella.—Queda entredicho para el desembarque de los pasajeros."/>
    <s v="De Santiago de Cuba en 50 d. corbeta Susana, de 248 t., c. Auguste Berny, con 327 bocoyes y 50 medios azúcar. 207 bocoyes y 45 medios de café de tránsito para Marsella.—Queda entredicho para el desembarque de los pasajeros. "/>
  </r>
  <r>
    <n v="4631"/>
    <s v="1853-05-17"/>
    <s v="1853-04-03"/>
    <s v="43 d.,"/>
    <s v="1853-05-16"/>
    <s v="Santlago de Cuba "/>
    <s v="Santlago de Cuba "/>
    <m/>
    <s v="Barcelona"/>
    <s v="fragata"/>
    <x v="11"/>
    <s v="Nueva Teresa Cubana"/>
    <x v="631"/>
    <n v="404"/>
    <s v="espaniolas."/>
    <s v="espaniolas."/>
    <s v="J. M. Bolivar"/>
    <x v="24"/>
    <s v="J. M."/>
    <s v="Bolivar"/>
    <x v="711"/>
    <x v="0"/>
    <s v="capitán"/>
    <x v="0"/>
    <s v="con 300 bocoyes, 18 tercios, 80 sacos y 11 barriles café, 100 cajas azucar y 27 bocoyes rom à D. R. Masó é hijos 7 barriles cacao à los Sres. Vidal y Cuadras é hijos, 48 gq. cobre viejo y 17 de cera amarilla à los Sres. larnola y Vitarrasa, 22 fardos id. à b. Agustin Robert; 27 sacos cacao à D. Isidro Pulg, y otros efectos à varios señores ; consignado à D. R. Masó e hijos.—lla tenido entrada á las cinco y media de la farde."/>
    <s v="De Santlago de Cuba en 43 d., fragata Nueva Teresa Cubana, de 404 t., c. D. J. M. Bolivar, con 300 bocoyes, 18 tercios, 80 sacos y 11 barriles café, 100 cajas azucar y 27 bocoyes rom à D. R. Masó é hijos 7 barriles cacao à los Sres. Vidal y Cuadras é hijos, 48 gq. cobre viejo y 17 de cera amarilla à los Sres. larnola y Vitarrasa, 22 fardos id. à b. Agustin Robert; 27 sacos cacao à D. Isidro Pulg, y otros efectos à varios señores ; consignado à D. R. Masó e hijos.—lla tenido entrada á las cinco y media de la farde."/>
  </r>
  <r>
    <n v="1022"/>
    <s v="1852-04-26"/>
    <s v="1852-04-05"/>
    <s v="20 d."/>
    <s v="1852-04-25"/>
    <s v="Santonder"/>
    <s v="Santonder"/>
    <s v="Vigo"/>
    <s v="Barcelona"/>
    <s v="mistico"/>
    <x v="6"/>
    <s v="Coruñés"/>
    <x v="747"/>
    <n v="80"/>
    <s v="españolas."/>
    <s v="españolas."/>
    <s v="F. Barba"/>
    <x v="7"/>
    <s v="F."/>
    <s v="Barba"/>
    <x v="810"/>
    <x v="0"/>
    <s v="patrón"/>
    <x v="1"/>
    <s v="con 910 sacos harina à Don F. Alsina y Torres."/>
    <s v="De Santonder y Vigo en 20 d. mistico Coruñés, de 80 t., p. F. Barba, con 910 sacos harina à Don F. Alsina y Torres."/>
  </r>
  <r>
    <n v="628"/>
    <s v="1852-03-19"/>
    <s v="1852-01-13"/>
    <s v="65 d."/>
    <s v="1852-03-18"/>
    <s v="Santonla"/>
    <s v="Santonla"/>
    <s v="Rivadesella"/>
    <s v="Barcelona"/>
    <s v="lugre"/>
    <x v="16"/>
    <s v="Constancio"/>
    <x v="1597"/>
    <n v="90"/>
    <s v="españolas."/>
    <s v="españolas."/>
    <s v="J. A. Aralucea"/>
    <x v="60"/>
    <s v="J. A."/>
    <s v="Aralucea"/>
    <x v="1668"/>
    <x v="0"/>
    <s v="capitán"/>
    <x v="0"/>
    <s v="con 2800 fanegas trigo à D. I. Maresch y Ros."/>
    <s v="De Santonla y Rivadesella en 65 d. lugre Constancio, de 90 t., c. D. J. A. Aralucea, con 2800 fanegas trigo à D. I. Maresch y Ros."/>
  </r>
  <r>
    <n v="995"/>
    <s v="1852-04-23"/>
    <s v="1852-04-02"/>
    <s v="20 d."/>
    <s v="1852-04-22"/>
    <s v="Santoña"/>
    <s v="Santoña"/>
    <s v="Corcubion"/>
    <s v="Barcelona"/>
    <s v="bergantin-goleta"/>
    <x v="9"/>
    <s v="Cármen"/>
    <x v="57"/>
    <n v="83"/>
    <s v="españolas."/>
    <s v="españolas."/>
    <s v="A. Garcias"/>
    <x v="5"/>
    <s v="A."/>
    <s v="Garcias"/>
    <x v="155"/>
    <x v="0"/>
    <s v="capitán"/>
    <x v="0"/>
    <s v="con 2421 fanegas trigo á D. F. Bosarull."/>
    <s v="De Santoña y Corcubion en 20 d. bergantin-goleta Cármen, de 83 t., c. D. A. Garcias, con 2421 fanegas trigo á D. F. Bosarull."/>
  </r>
  <r>
    <n v="926"/>
    <s v="1852-04-17"/>
    <s v="1852-03-03"/>
    <s v="44 d."/>
    <s v="1852-04-16"/>
    <s v="Santoña"/>
    <s v="Santoña"/>
    <s v="Algeciras"/>
    <s v="Barcelona"/>
    <s v="bergantin-goleta"/>
    <x v="9"/>
    <s v="Jóven Casilda"/>
    <x v="1598"/>
    <n v="83"/>
    <s v="españolas."/>
    <s v="españolas."/>
    <s v="M. Echevarria"/>
    <x v="13"/>
    <s v="M."/>
    <s v="Echevarria"/>
    <x v="413"/>
    <x v="0"/>
    <s v="capitán"/>
    <x v="0"/>
    <s v="con 2300 fanegas trigo á los señores Gusi hermanos."/>
    <s v="De Santoña y Algeciras en 44 d. bergantin-goleta Jóven Casilda, de 83 t., c. D. M. Echevarria, con 2300 fanegas trigo á los señores Gusi hermanos."/>
  </r>
  <r>
    <n v="1861"/>
    <s v="1852-07-21"/>
    <s v="1852-05-19"/>
    <s v="62 d."/>
    <s v="1852-07-20"/>
    <s v="Santoña"/>
    <s v="Santoña"/>
    <s v="Rivadesella, Ra, ona"/>
    <s v="Barcelona"/>
    <s v="lugre"/>
    <x v="16"/>
    <s v="Leda"/>
    <x v="1599"/>
    <n v="75"/>
    <s v="españolas."/>
    <s v="españolas."/>
    <s v="F. A. Heresuua"/>
    <x v="99"/>
    <s v="F. A."/>
    <s v="Heresuua"/>
    <x v="1669"/>
    <x v="0"/>
    <s v="capitán"/>
    <x v="0"/>
    <s v="con 2500 auegas trigo à D. R. Comss y Salitre"/>
    <s v="De Santoña, Rivadesella y Rayona en 62 d. lugre Leda, de 75 t., c. D. F. A. Heresuua, con 2500 auegas trigo à D. R. Comss y Salitre"/>
  </r>
  <r>
    <n v="6165"/>
    <s v="1853-10-03"/>
    <s v="1853-09-21"/>
    <s v="11 d."/>
    <s v="1853-10-02"/>
    <s v="Santucar "/>
    <s v="Santucar "/>
    <m/>
    <s v="Barcelona"/>
    <s v="bergantin goleta"/>
    <x v="9"/>
    <s v="Juanito II"/>
    <x v="436"/>
    <n v="98"/>
    <s v="españolas."/>
    <s v="españolas."/>
    <s v="Miguel Roig"/>
    <x v="52"/>
    <s v="Miguel"/>
    <s v="Roig"/>
    <x v="272"/>
    <x v="0"/>
    <s v="capitán"/>
    <x v="0"/>
    <s v="con 150 fanegas trigo, 100 de garbanzos y 73 de alpiste al capitan."/>
    <s v="be Santucar en 11 d. bergantin goleta Juanito II, de 98 t., c. D. Miguel Roig, con 150 fanegas trigo, 100 de garbanzos y 73 de alpiste al capitan."/>
  </r>
  <r>
    <n v="1505"/>
    <s v="1852-06-11"/>
    <s v="1852-05-08"/>
    <s v="33 d."/>
    <s v="1852-06-10"/>
    <s v="Saotander"/>
    <s v="Saotander"/>
    <s v="Guijon, Ferrol"/>
    <s v="Barcelona"/>
    <s v="bergantin"/>
    <x v="10"/>
    <s v="Jôven Alvaro"/>
    <x v="1533"/>
    <n v="90"/>
    <s v="españolos."/>
    <s v="españolos."/>
    <s v="N. Albargonzalez"/>
    <x v="36"/>
    <s v="N."/>
    <s v="Albargonzalez"/>
    <x v="1621"/>
    <x v="0"/>
    <s v="capitán"/>
    <x v="0"/>
    <s v="con 1180 sacos harina á los Sres. Vidal y C.a"/>
    <s v="De Saotander, Guijon y Ferrol en 33 d. bergantin Jôven Alvaro, de 90 t., c. D. N. Albargonzalez, con 1180 sacos harina á los Sres. Vidal y C.a"/>
  </r>
  <r>
    <n v="1538"/>
    <s v="1852-06-15"/>
    <s v="1852-06-08"/>
    <s v="6 d."/>
    <s v="1852-06-14"/>
    <s v="Sau Lucar "/>
    <s v="Sau Lucar "/>
    <m/>
    <s v="Barcelona"/>
    <s v="laud"/>
    <x v="1"/>
    <s v="Sacra-Pamilia"/>
    <x v="1600"/>
    <n v="90"/>
    <s v="españolas."/>
    <s v="españolas."/>
    <s v="J. M. Arroyo"/>
    <x v="24"/>
    <s v="J. M."/>
    <s v="Arroyo"/>
    <x v="26"/>
    <x v="0"/>
    <s v="patrón"/>
    <x v="1"/>
    <s v="con 1664 qq. algarrobas à D. S. Clariana."/>
    <s v="De Sau Lucar en 6 d. laud Sacra-Pamilia, de 90 t., p. J. M. Arroyo, con 1664 qq. algarrobas à D. S. Clariana."/>
  </r>
  <r>
    <n v="1907"/>
    <s v="1852-07-24"/>
    <s v="1852-06-21"/>
    <s v="32 d."/>
    <s v="1852-07-23"/>
    <s v="Sautander"/>
    <s v="Sautander"/>
    <s v="Corcubion"/>
    <s v="Barcelona"/>
    <s v="bergantin-goleta"/>
    <x v="9"/>
    <s v="San Manuel"/>
    <x v="1601"/>
    <n v="54"/>
    <s v="Nuño"/>
    <s v="Nuño"/>
    <s v="D. A. de Louro"/>
    <x v="168"/>
    <s v="D. A."/>
    <s v="de Louro"/>
    <x v="1670"/>
    <x v="0"/>
    <s v="capitán"/>
    <x v="0"/>
    <s v="con 611 sacos harina à D. J. Serra y Totosaus."/>
    <s v="De Sautander y Corcubion en 32 d. bergantin-goleta San Manuel, de 54 t., c. D. D. A. de Louro, con 611 sacos harina à D. J. Serra y Totosaus."/>
  </r>
  <r>
    <n v="1819"/>
    <s v="1852-07-18"/>
    <s v="1852-06-29"/>
    <s v="18 d."/>
    <s v="1852-07-17"/>
    <s v="Sautander"/>
    <s v="Sautander"/>
    <s v="Hivadeo, l'etrol"/>
    <s v="Barcelona"/>
    <s v="bergantin"/>
    <x v="10"/>
    <s v="Union"/>
    <x v="39"/>
    <n v="75"/>
    <s v="españolas."/>
    <s v="españolas."/>
    <s v="P. Percz Vizcaino"/>
    <x v="33"/>
    <s v="P."/>
    <s v="Percz Vizcaino"/>
    <x v="382"/>
    <x v="0"/>
    <s v="capitán"/>
    <x v="0"/>
    <s v="con 1058 sacos harina à D. P. Palet."/>
    <s v="De Sautander, Hivadeo y l'etrol en 18 d. bergantin Union, de 75 t., c. D. P. Percz Vizcaino, con 1058 sacos harina à D. P. Palet."/>
  </r>
  <r>
    <n v="519"/>
    <s v="1852-03-05"/>
    <s v="1852-02-14"/>
    <s v="19 d."/>
    <s v="1852-03-04"/>
    <s v="Sautauder "/>
    <s v="Sautauder "/>
    <m/>
    <s v="Barcelona"/>
    <s v="goleta"/>
    <x v="8"/>
    <s v="Emilia"/>
    <x v="223"/>
    <n v="57"/>
    <s v="españolas."/>
    <s v="españolas."/>
    <s v="F. Antich"/>
    <x v="7"/>
    <s v="F."/>
    <s v="Antich"/>
    <x v="1616"/>
    <x v="0"/>
    <s v="capitán"/>
    <x v="0"/>
    <s v="con 800 socos harina á D. J. M. Serra."/>
    <s v="De Sautauder en 19 d. goleta Emilia, de 57 t., c. D. F. Antich , con 800 socos harina á D. J. M. Serra."/>
  </r>
  <r>
    <n v="4779"/>
    <s v="1853-06-03"/>
    <s v="1853-04-21"/>
    <s v="42 d."/>
    <s v="1853-06-02"/>
    <s v="Savannah "/>
    <s v="Savannah "/>
    <m/>
    <s v="Barcelona"/>
    <s v="fragata"/>
    <x v="11"/>
    <s v="Rapide"/>
    <x v="1602"/>
    <n v="410"/>
    <s v="ruso."/>
    <s v="ruso."/>
    <s v="P. G. Bockelman"/>
    <x v="511"/>
    <s v="P. G."/>
    <s v="Bockelman"/>
    <x v="1671"/>
    <x v="0"/>
    <s v="capitán"/>
    <x v="0"/>
    <s v="con 2149 tablones, 305 vigas, y 4 piezas arboladura de pino à D. J. Gurri.—Ila tenido entrada á las nueve de la manana."/>
    <s v="De Savannah en 42 d. fragata Rapide, de 410 t., c. P. G. Bockelman, con 2149 tablones, 305 vigas, y 4 piezas arboladura de pino à D. J. Gurri.—Ila tenido entrada á las nueve de la manana."/>
  </r>
  <r>
    <n v="6688"/>
    <s v="1853-12-05"/>
    <s v="1853-09-16"/>
    <s v="79 d."/>
    <s v="1853-12-04"/>
    <s v="Sblelds v Mahon "/>
    <s v="Sblelds v Mahon "/>
    <m/>
    <s v="Barcelona"/>
    <s v="corbeta"/>
    <x v="0"/>
    <s v="Sehanon"/>
    <x v="1603"/>
    <n v="452"/>
    <s v="inglesa"/>
    <s v="inglesa"/>
    <s v="Chartes John Grimmer"/>
    <x v="512"/>
    <s v="Chartes John"/>
    <s v="Grimmer"/>
    <x v="1672"/>
    <x v="0"/>
    <s v="capitán"/>
    <x v="0"/>
    <s v="con 720 toneladas carbon de pledra.—lla tenido entrada por Sanidad à las doce del dia."/>
    <s v="De Sblelds v Mahon en 79 d. corbeta Sehanon, de 452 t., c. Chartes John Grimmer, con 720 toneladas carbon de pledra.—lla tenido entrada por Sanidad à las doce del dia."/>
  </r>
  <r>
    <n v="6845"/>
    <s v="1853-12-22"/>
    <s v="1853-12-08"/>
    <s v="13 d."/>
    <s v="1853-12-21"/>
    <s v="Scvilla"/>
    <s v="Scvilla"/>
    <s v="Tarragona"/>
    <s v="Barcelona"/>
    <s v="mistico"/>
    <x v="6"/>
    <s v="Lagarto"/>
    <x v="1604"/>
    <n v="61"/>
    <s v="españolas."/>
    <s v="españolas."/>
    <s v="Mariano Majó"/>
    <x v="42"/>
    <s v="Mariano"/>
    <s v="Majó"/>
    <x v="1673"/>
    <x v="0"/>
    <s v="patrón"/>
    <x v="1"/>
    <s v="con 1200 finegas trigo, 3. raspaduras de uña y 100 sacos sémola á los señores Gibert y compañia y 50 Id. à D. Mauricio Montaña."/>
    <s v="De Scvilla y Tarragona en 13 d. mistico Lagarto, de 61 t., p. Mariano Majó, con 1200 finegas trigo, 3. raspaduras de uña y 100 sacos sémola á los señores Gibert y compañia y 50 Id. à D. Mauricio Montaña."/>
  </r>
  <r>
    <n v="100"/>
    <s v="1852-01-11"/>
    <s v="1851-12-10"/>
    <s v="31 d."/>
    <s v="1852-01-10"/>
    <s v="Seiilla"/>
    <s v="Seiilla"/>
    <s v="Cádiz, Sta. Pola"/>
    <s v="Barcelona"/>
    <s v="laud"/>
    <x v="1"/>
    <s v="Jóven Eusebio"/>
    <x v="289"/>
    <n v="52"/>
    <s v="españolas."/>
    <s v="españolas."/>
    <s v="J. Roca"/>
    <x v="21"/>
    <s v="Jose"/>
    <s v="Roca"/>
    <x v="5"/>
    <x v="184"/>
    <s v="patrón"/>
    <x v="1"/>
    <s v="con 212 fanegas trigo y 100 gq. granada á D. B. Solá y Amat, 343 fanegas hahones á D. J. Sirvent, 53 herpiles tropos á dou"/>
    <s v="De id., Cádiz y Sta. Pola en 31 d. laud Jóven Eusebio, de 52 t., p. J. Roca, con 212 fanegas trigo y 100 gq. granada á D. B. Solá y Amat, 343 fanegas hahones á D. J. Sirvent, 53 herpiles tropos á dou"/>
  </r>
  <r>
    <n v="91"/>
    <s v="1852-01-11"/>
    <s v="1851-12-17"/>
    <s v="24 d."/>
    <s v="1852-01-10"/>
    <s v="Seiilla "/>
    <s v="Seiilla "/>
    <m/>
    <s v="Barcelona"/>
    <s v="mistico"/>
    <x v="6"/>
    <s v="Sevillano"/>
    <x v="1605"/>
    <n v="72"/>
    <s v="españolas."/>
    <s v="españolas."/>
    <s v="J. Bosch"/>
    <x v="21"/>
    <s v="Jose"/>
    <s v="Bosch"/>
    <x v="139"/>
    <x v="253"/>
    <s v="patrón"/>
    <x v="1"/>
    <s v="con C00 fanegas trigo, 90 sacos sémola à D. P. Delmases, 66 id. á D. M. Montaña, 30 id. á D. F. Romeva , 268 saquetas lana à D. P. M. Serdá, 26 bultos trapos y cortaduras de papel á D. I. Bomaña y 3089 astas de carnero à la órden."/>
    <s v="De Seiilla en 24 d. mistico Sevillano, de 72 t., p. J. Bosch, con C00 fanegas trigo, 90 sacos sémola à D. P. Delmases, 66 id. á D. M. Montaña, 30 id. á D. F. Romeva , 268 saquetas lana à D. P. M. Serdá, 26 bultos trapos y cortaduras de papel á D. I. Bomaña y 3089 astas de carnero à la órden."/>
  </r>
  <r>
    <n v="767"/>
    <s v="1852-04-01"/>
    <s v="1852-01-31"/>
    <s v="60 d."/>
    <s v="1852-03-31"/>
    <s v="Serra"/>
    <s v="Serra"/>
    <s v="Parladé._x000a_De Nueva Orleans"/>
    <s v="Barcelona"/>
    <s v="corbeta"/>
    <x v="0"/>
    <s v="Aplicacion"/>
    <x v="1378"/>
    <n v="406"/>
    <s v="Fiol"/>
    <s v="Fiol"/>
    <s v="J. Cabruja"/>
    <x v="21"/>
    <s v="J."/>
    <s v="Cabruja"/>
    <x v="291"/>
    <x v="0"/>
    <s v="capitán"/>
    <x v="0"/>
    <s v="con 220 balas algodon y 200 duelas á la órden, 223 balas algodon á D. P. Gili, 107 id. á D. J. Morti y Codolar, y 98 id. á los Sres. Dulcet y Lines."/>
    <s v="Serra y Parladé._x000a_De Nueva Orleans en 60 d. corbeta Aplicacion, de 406 t., c. D. J. Cabruja, con 220 balas algodon y 200 duelas á la órden, 223 balas algodon á D. P. Gili, 107 id. á D. J. Morti y Codolar, y 98 id. á los Sres. Dulcet y Lines."/>
  </r>
  <r>
    <n v="6175"/>
    <s v="1853-10-04"/>
    <s v="1853-09-23"/>
    <s v="10 d."/>
    <s v="1853-10-03"/>
    <s v="SevIIa"/>
    <s v="SevIIa"/>
    <s v="Santa Poia Viljo, dsa"/>
    <s v="Barcelona"/>
    <s v="laud"/>
    <x v="1"/>
    <s v="Trinidad"/>
    <x v="18"/>
    <n v="15"/>
    <s v="españolas."/>
    <s v="españolas."/>
    <s v="José"/>
    <x v="18"/>
    <s v="Jose"/>
    <m/>
    <x v="57"/>
    <x v="0"/>
    <s v="patrón"/>
    <x v="1"/>
    <s v="Zaragoza, con 1417 fnegstrigo, 700 dr habs, 32 de gurbanzos y 20 de alpiste, para Rosas"/>
    <s v="SevIIa, Santa Poia Viljoydsa en 10 d. laud Trinidad, de 15 t., plloio, D. José, Zaragoza, con 1417 fnegstrigo, 700 dr habs, 32 de gurbanzos y 20 de alpiste, para Rosas"/>
  </r>
  <r>
    <n v="5486"/>
    <s v="1853-08-05"/>
    <s v="1853-07-25"/>
    <s v="10 d."/>
    <s v="1853-08-04"/>
    <s v="Sevila "/>
    <s v="Sevila "/>
    <m/>
    <s v="Barcelona"/>
    <s v="laud"/>
    <x v="1"/>
    <s v="Maria"/>
    <x v="106"/>
    <n v="47"/>
    <s v="españolas."/>
    <s v="españolas."/>
    <s v="Francisco Gonel"/>
    <x v="20"/>
    <s v="Francisco"/>
    <s v="Gonel"/>
    <x v="132"/>
    <x v="0"/>
    <s v="patrón"/>
    <x v="1"/>
    <s v="con 967 fanegas habas y 374 de trigo à D. Pedro Oliva."/>
    <s v="De Sevila en 10 d. laud Maria de los Reyes, de 47 t., p. Francisco Gonel, con 967 fanegas habas y 374 de trigo à D. Pedro Oliva."/>
  </r>
  <r>
    <n v="5686"/>
    <s v="1853-08-22"/>
    <s v="1853-08-11"/>
    <s v="10 d."/>
    <s v="1853-08-21"/>
    <s v="Sevilla"/>
    <s v="Sevilla"/>
    <s v="Vllanueva"/>
    <s v="Barcelona"/>
    <s v="laud"/>
    <x v="1"/>
    <s v="Adela"/>
    <x v="330"/>
    <n v="40"/>
    <s v="espanolas."/>
    <s v="espanolas."/>
    <s v="Matias Alabau"/>
    <x v="79"/>
    <s v="Matias"/>
    <s v="Alabau"/>
    <x v="1674"/>
    <x v="0"/>
    <s v="patrón"/>
    <x v="1"/>
    <s v="con 60 fanegasalpiste y 40 de habas á la senora viuda Moré."/>
    <s v="De Sevilla y Vllanueva en 10 d. laud Adela, de 40 t., p. Matias Alabau, con 60 fanegasalpiste y 40 de habas á la senora viuda Moré."/>
  </r>
  <r>
    <n v="6321"/>
    <s v="1853-10-17"/>
    <s v="1853-10-04"/>
    <s v="12 d."/>
    <s v="1853-10-16"/>
    <s v="Sevilla"/>
    <s v="Sevilla"/>
    <s v="Cartagena, Tarragona"/>
    <s v="Barcelona"/>
    <s v="laud"/>
    <x v="1"/>
    <s v="Almas"/>
    <x v="69"/>
    <n v="62"/>
    <s v="españolas."/>
    <s v="españolas."/>
    <s v="Sebastian Bas"/>
    <x v="23"/>
    <s v="Sebastian"/>
    <s v="Bas"/>
    <x v="121"/>
    <x v="0"/>
    <s v="patrón"/>
    <x v="1"/>
    <s v="con 1500 fanegas habones a D. Lorenzo Ribera, 1000 de trigo à los senores Castelló y compania, y 5 sacos zumaque à la órden."/>
    <s v="De Sevilla, Cartagena y Tarragona en 12 d. laud Almas, de 62 t., p. Sebastian Bas, con 1500 fanegas habones a D. Lorenzo Ribera, 1000 de trigo à los senores Castelló y compania, y 5 sacos zumaque à la órden."/>
  </r>
  <r>
    <n v="6869"/>
    <s v="1853-12-26"/>
    <s v="1853-12-09"/>
    <s v="16 d."/>
    <s v="1853-12-25"/>
    <s v="Sevilla"/>
    <s v="Sevilla"/>
    <s v="Tarragona"/>
    <s v="Barcelona"/>
    <s v="laud"/>
    <x v="1"/>
    <s v="Almas"/>
    <x v="69"/>
    <n v="34"/>
    <s v="idem."/>
    <s v="idem."/>
    <s v="Antonio Palau"/>
    <x v="57"/>
    <s v="Antonio"/>
    <s v="Palau"/>
    <x v="231"/>
    <x v="0"/>
    <s v="patrón"/>
    <x v="1"/>
    <s v="con 680 fanegas trigo y 300 de habas á D. Juan Estrany."/>
    <s v="De Sevilla y Tarragona en 16 d. laud Almas, de 34 t., p. Antonio Palau, con 680 fanegas trigo y 300 de habas á D. Juan Estrany."/>
  </r>
  <r>
    <n v="382"/>
    <s v="1852-02-15"/>
    <s v="1852-01-01"/>
    <s v="44 d."/>
    <s v="1852-02-14"/>
    <s v="Sevilla"/>
    <s v="Sevilla"/>
    <s v="Málaga, Cartagena, Alicante"/>
    <s v="Barcelona"/>
    <s v="laud"/>
    <x v="1"/>
    <s v="Amor"/>
    <x v="200"/>
    <n v="50"/>
    <s v="?"/>
    <s v="?"/>
    <s v="A. Bas"/>
    <x v="5"/>
    <s v="A."/>
    <s v="Bas"/>
    <x v="121"/>
    <x v="0"/>
    <s v="patrón"/>
    <x v="1"/>
    <s v="con 1500 fanegas trigo y 57 de habones á los señores Castelló y C.' y 144 cajas vidrios á D. G. Kull."/>
    <s v="De Sevilla, Málaga, Cartagena y Alicante en 44 d. laud Amor, de 50 t., p. A. Bas, con 1500 fanegas trigo y 57 de habones á los señores Castelló y C.' y 144 cajas vidrios á D. G. Kull."/>
  </r>
  <r>
    <n v="1820"/>
    <s v="1852-07-18"/>
    <s v="1852-06-22"/>
    <s v="25 d."/>
    <s v="1852-07-17"/>
    <s v="Sevilla"/>
    <s v="Sevilla"/>
    <s v="Cartagena, Denia, Alicante"/>
    <s v="Barcelona"/>
    <s v="laud"/>
    <x v="1"/>
    <s v="Animas"/>
    <x v="198"/>
    <n v="36"/>
    <s v="españolas."/>
    <s v="españolas."/>
    <s v="S. Bas"/>
    <x v="48"/>
    <s v="S."/>
    <s v="Bas"/>
    <x v="121"/>
    <x v="0"/>
    <s v="patrón"/>
    <x v="1"/>
    <s v="con 16 pipas accite á D. G. Dotres, 861 fonegas cebada y 300 de trigo á los Sres. Castelló y compañia."/>
    <s v="De Sevilla, Cartagena, Denia y Alicante en 25 d. laud Animas, de 36 t., p. S. Bas, con 16 pipas accite á D. G. Dotres, 861 fonegas cebada y 300 de trigo á los Sres. Castelló y compañia."/>
  </r>
  <r>
    <n v="6447"/>
    <s v="1853-11-03"/>
    <s v="1853-10-26"/>
    <s v="7 d."/>
    <s v="1853-11-02"/>
    <s v="Sevilla"/>
    <s v="Sevilla"/>
    <s v="Tarragoua"/>
    <s v="Barcelona"/>
    <s v="laud"/>
    <x v="1"/>
    <s v="Artemisa"/>
    <x v="441"/>
    <n v="34"/>
    <s v="españolas."/>
    <s v="españolas."/>
    <s v="Salvader Trullenque"/>
    <x v="123"/>
    <s v="Salvader"/>
    <s v="Trullenque"/>
    <x v="520"/>
    <x v="0"/>
    <s v="patrón"/>
    <x v="1"/>
    <s v="con 110 sacos arroz y 100 de harina à la senoratuda Aviuó, y 150 de aimendra à la señora viuda Moré é hijos."/>
    <s v="De id. y Tarragoua en 7 d. laud Artemisa, de 34 t., p. Salvader Trullenque, con 110 sacos arroz y 100 de harina à la senoratuda Aviuó, y 150 de aimendra à la señora viuda Moré é hijos."/>
  </r>
  <r>
    <n v="4243"/>
    <s v="1853-04-03"/>
    <s v="1853-03-19"/>
    <s v="14 d."/>
    <s v="1853-04-02"/>
    <s v="Sevilla"/>
    <s v="Sevilla"/>
    <s v="Javea"/>
    <s v="Barcelona"/>
    <s v="laud"/>
    <x v="1"/>
    <s v="Atalante"/>
    <x v="762"/>
    <n v="42"/>
    <s v="espanolas."/>
    <s v="espanolas."/>
    <s v="B. Ballester"/>
    <x v="8"/>
    <s v="B."/>
    <s v="Ballester"/>
    <x v="90"/>
    <x v="0"/>
    <s v="patrón"/>
    <x v="1"/>
    <s v="con 640 fanegas: triglos señores Coma, Ciuró y Clavell, 63 bultos trapos à D. F. Soler y 32 cajas loza à los señores Pichnau y compañia."/>
    <s v="De Sevilla y Javea en 14 d. laud Atalante, de 42 t., p. B. Ballester, con 640 fanegas: triglos señores Coma, Ciuró y Clavell, 63 bultos trapos à D. F. Soler y 32 cajas loza à los señores Pichnau y compañia."/>
  </r>
  <r>
    <n v="1056"/>
    <s v="1852-04-28"/>
    <s v="1852-04-12"/>
    <s v="15 d."/>
    <s v="1852-04-27"/>
    <s v="Sevilla"/>
    <s v="Sevilla"/>
    <s v="Tarragona"/>
    <s v="Barcelona"/>
    <s v="laud"/>
    <x v="1"/>
    <s v="Atalante"/>
    <x v="762"/>
    <n v="42"/>
    <s v="españoles."/>
    <s v="españoles."/>
    <s v="S. Carrillo"/>
    <x v="48"/>
    <s v="S."/>
    <s v="Carrillo"/>
    <x v="1675"/>
    <x v="0"/>
    <s v="patrón"/>
    <x v="1"/>
    <s v="con 500 fanegas habas y 430 de trigo al patron, 250 qq. corcho y 11 cajas loza para S. Felio."/>
    <s v="De Sevilla y Tarragona en 15 d. laud Atalante, de 42 t., p. S. Carrillo, con 500 fanegas habas y 430 de trigo al patron, 250 qq. corcho y 11 cajas loza para S. Felio. "/>
  </r>
  <r>
    <n v="536"/>
    <s v="1852-03-05"/>
    <s v="1852-02-03"/>
    <s v="30 d."/>
    <s v="1852-03-04"/>
    <s v="Sevilla"/>
    <s v="Sevilla"/>
    <s v="Tarragona"/>
    <s v="Barcelona"/>
    <s v="laud"/>
    <x v="1"/>
    <s v="Auimss"/>
    <x v="1606"/>
    <n v="36"/>
    <s v="españolas."/>
    <s v="españolas."/>
    <s v="S. Bas"/>
    <x v="48"/>
    <s v="S."/>
    <s v="Bas"/>
    <x v="121"/>
    <x v="0"/>
    <s v="patrón"/>
    <x v="1"/>
    <s v="con 967 fanegas habas à los señores Castelló y compañía."/>
    <s v="De Sevilla y Tarragona en 30 d. laud Auimss, de 36 t., p. S. Bas, con 967 fanegas habas à los señores Castelló y compañía."/>
  </r>
  <r>
    <n v="1632"/>
    <s v="1852-06-27"/>
    <s v="1852-06-13"/>
    <s v="13 d."/>
    <s v="1852-06-26"/>
    <s v="Sevilla"/>
    <s v="Sevilla"/>
    <s v="Alicante"/>
    <s v="Barcelona"/>
    <s v="laud"/>
    <x v="1"/>
    <s v="San José"/>
    <x v="6"/>
    <n v="61"/>
    <s v="espauolas."/>
    <s v="espauolas."/>
    <s v="J. Beltran"/>
    <x v="21"/>
    <s v="J."/>
    <s v="Beltran"/>
    <x v="342"/>
    <x v="107"/>
    <s v="patrón"/>
    <x v="1"/>
    <s v="con 800 fanegas trizo y 50 medias pipas aceite à D. P. Delmases, 34 saquetas lana á D. P. Bohigas, 5 id. y 12 sacos tapones de corcho á los Sres. Vidal, Catarineu y compañia, y 30 sacos sémola á los Sres. Castelló y compañía."/>
    <s v="De Sevilla y Alicante en 13 d. laud San José, de 61 t., p. J. Beltran, con 800 fanegas trizo y 50 medias pipas aceite à D. P. Delmases, 34 saquetas lana á D. P. Bohigas, 5 id. y 12 sacos tapones de corcho á los Sres. Vidal, Catarineu y compañia, y 30 sacos sémola á los Sres. Castelló y compañía."/>
  </r>
  <r>
    <n v="371"/>
    <s v="1852-02-11"/>
    <s v="1852-01-24"/>
    <s v="17 d."/>
    <s v="1852-02-10"/>
    <s v="Sevilla"/>
    <s v="Sevilla"/>
    <s v="Cádiz, Tarragona"/>
    <s v="Barcelona"/>
    <s v="laud"/>
    <x v="1"/>
    <s v="Soberano"/>
    <x v="1169"/>
    <n v="39"/>
    <s v="españolas."/>
    <s v="españolas."/>
    <s v="T. Beltran"/>
    <x v="28"/>
    <s v="T."/>
    <s v="Beltran"/>
    <x v="342"/>
    <x v="254"/>
    <s v="patrón"/>
    <x v="1"/>
    <s v="con 1191 fanegas trigo y 30 sacos sémola à D. P. Dalmases, 80 saquetas lana á los Sres. Pujol y Boxedo, y 40 id. à D. P. Maria Serdá."/>
    <s v="_x000a__x000a_De Sevilla, Cádiz y Tarragona en 17 d. laud Soberano, de 39 t., p. T. Beltran, con 1191 fanegas trigo y 30 sacos sémola à D. P. Dalmases, 80 saquetas lana á los Sres. Pujol y Boxedo, y 40 id. à D. P. Maria Serdá."/>
  </r>
  <r>
    <n v="4205"/>
    <s v="1853-03-30"/>
    <s v="1853-03-14"/>
    <s v="15 d."/>
    <s v="1853-03-29"/>
    <s v="Sevilla"/>
    <s v="Sevilla"/>
    <s v="Alicante"/>
    <s v="Barcelona"/>
    <s v="laud"/>
    <x v="1"/>
    <s v="Soberano"/>
    <x v="1169"/>
    <n v="39"/>
    <s v="españolas."/>
    <s v="españolas."/>
    <s v="T. Beltran"/>
    <x v="28"/>
    <s v="T."/>
    <s v="Beltran"/>
    <x v="342"/>
    <x v="254"/>
    <s v="patrón"/>
    <x v="1"/>
    <s v="con 1184 fanegas trigo y 13 pipas aceite à los Sres. Gibert y Dalmases, y 50 sacos sémola à D. M. Montaña."/>
    <s v="De Sevilla y Alicante en 15 d. laud Soberano, de 39 t., p. T. Beltran, con 1184 fanegas trigo y 13 pipas aceite à los Sres. Gibert y Dalmases, y 50 sacos sémola à D. M. Montaña."/>
  </r>
  <r>
    <n v="4524"/>
    <s v="1853-05-05"/>
    <s v="1853-04-21"/>
    <s v="13 d."/>
    <s v="1853-05-04"/>
    <s v="Sevilla"/>
    <s v="Sevilla"/>
    <s v="Motril"/>
    <s v="Barcelona"/>
    <s v="místico"/>
    <x v="6"/>
    <s v="Barcelenés"/>
    <x v="1607"/>
    <n v="61"/>
    <s v="españolas."/>
    <s v="españolas."/>
    <s v="P. Cairó"/>
    <x v="33"/>
    <s v="P."/>
    <s v="Cairó"/>
    <x v="1676"/>
    <x v="0"/>
    <s v="patrón"/>
    <x v="1"/>
    <s v="con 65 pipas aceite á D. J. Fornells, 22 id. y 40 sacos sémola á D. B. Solá y Amat, 30 id. à D. M. Montaña y 400 paquetes pleita á D. J. Coll."/>
    <s v="De Sevilla y Motril en 13 d. místico Barcelenés, de 61 t., p. P. Cairó, con 65 pipas aceite á D. J. Fornells, 22 id. y 40 sacos sémola á D. B. Solá y Amat, 30 id. à D. M. Montaña y 400 paquetes pleita á D. J. Coll."/>
  </r>
  <r>
    <n v="1025"/>
    <s v="1852-04-26"/>
    <s v="1852-04-08"/>
    <s v="17 d."/>
    <s v="1852-04-25"/>
    <s v="Sevilla"/>
    <s v="Sevilla"/>
    <s v="Tarragona"/>
    <s v="Barcelona"/>
    <s v="místico"/>
    <x v="6"/>
    <s v="Sevillano"/>
    <x v="1605"/>
    <n v="72"/>
    <s v="españolas."/>
    <s v="españolas."/>
    <s v="J. Bosch"/>
    <x v="21"/>
    <s v="Jose"/>
    <s v="Bosch"/>
    <x v="139"/>
    <x v="253"/>
    <s v="patrón"/>
    <x v="1"/>
    <s v="con 700 fanegas trigo, 180 de habas y 71 sacos sémola á D. P. Dalmases, 40 id. á D. M. Moutaña, 23 saquetas laua á Don A. Ventallo y 50 id. á D. P. M. Serra."/>
    <s v="De Sevilla y Tarragona en 17 d. místico Sevillano, de 72 t., p. J. Bosch, con 700 fanegas trigo, 180 de habas y 71 sacos sémola á D. P. Dalmases, 40 id. á D. M. Moutaña, 23 saquetas laua á Don A. Ventallo y 50 id. á D. P. M. Serra."/>
  </r>
  <r>
    <n v="5904"/>
    <s v="1853-09-12"/>
    <s v="1853-08-30"/>
    <s v="12 d."/>
    <s v="1853-09-11"/>
    <s v="Sevilla"/>
    <s v="Sevilla"/>
    <s v="Sanlúcar, Málaga"/>
    <s v="Barcelona"/>
    <s v="místico"/>
    <x v="6"/>
    <s v="Sevillano"/>
    <x v="1605"/>
    <n v="72"/>
    <s v="españolas."/>
    <s v="españolas."/>
    <s v="José Bosch"/>
    <x v="18"/>
    <s v="Jose"/>
    <s v="Bosch"/>
    <x v="139"/>
    <x v="253"/>
    <s v="patrón"/>
    <x v="1"/>
    <s v="con 628 fanegas habas"/>
    <s v="De id., Sanlúcar y Málaga en 12 d. místico Sevillano, de 72 t.. p. José Bosch, con 628 fanegas habas"/>
  </r>
  <r>
    <n v="1321"/>
    <s v="1852-05-23"/>
    <s v="1852-05-08"/>
    <s v="14 d."/>
    <s v="1852-05-22"/>
    <s v="Sevilla"/>
    <s v="Sevilla"/>
    <s v="Palma"/>
    <s v="Barcelona"/>
    <s v="mistico"/>
    <x v="6"/>
    <s v="Barcelonés"/>
    <x v="807"/>
    <n v="61"/>
    <s v="españolas."/>
    <s v="española"/>
    <s v="P. Cairo"/>
    <x v="33"/>
    <s v="P."/>
    <s v="Cairo"/>
    <x v="1676"/>
    <x v="0"/>
    <s v="patrón"/>
    <x v="1"/>
    <s v="con 350 fanegas haboues 50 de arvejones, 36 de alpiste, 14 pipas aceite y 100 sacos harina à D. B. Solá y Amat, 100 id. á Don M. Montaña, 30 de sémola á los Sres. Castelló y C.* v 2 firdos géneros al señor Casanoyas."/>
    <s v="_x000a__x000a_De Sevilla y Palma en 14 d. mistico Barcelonés, de 61 t., p. P. Cairo, con 350 fanegas haboues 50 de arvejones, 36 de alpiste, 14 pipas aceite y 100 sacos harina à D. B. Solá y Amat, 100 id. á Don M. Montaña, 30 de sémola á los Sres. Castelló y C.* v 2 firdos géneros al señor Casanoyas."/>
  </r>
  <r>
    <n v="5589"/>
    <s v="1853-08-15"/>
    <s v="1853-07-29"/>
    <s v="16 d."/>
    <s v="1853-08-14"/>
    <s v="Sevilla"/>
    <s v="Sevilla"/>
    <s v="S. Lucas"/>
    <s v="Barcelona"/>
    <s v="mistico"/>
    <x v="6"/>
    <s v="Barcelonés"/>
    <x v="807"/>
    <n v="61"/>
    <s v="espanolas."/>
    <s v="española"/>
    <s v="Pedro Cairó"/>
    <x v="62"/>
    <s v="Pedro"/>
    <s v="Cairó"/>
    <x v="1676"/>
    <x v="0"/>
    <s v="patrón"/>
    <x v="1"/>
    <s v="con 462 fanegas trigo, 25 sacos sémola y 10 pipas aceite á D. B. Solá y Amat, 367 saquetas lana á D. Tomás Coma, 52 id. à D. Manuel Egoscue, 48 id. á D. Francisco Sorla, y 33 id. à D. Joaquin Pascual."/>
    <s v="De Sevilla y S. Lucas en 16 d. mistico Barcelonés, de 61 t., p. Pedro Cairó, con 462 fanegas trigo, 25 sacos sémola y 10 pipas aceite á D. B. Solá y Amat, 367 saquetas lana á D. Tomás Coma, 52 id. à D. Manuel Egoscue, 48 id. á D. Francisco Sorla, y 33 id. à D. Joaquin Pascual."/>
  </r>
  <r>
    <n v="1032"/>
    <s v="1852-04-26"/>
    <s v="1852-04-05"/>
    <s v="20 d."/>
    <s v="1852-04-25"/>
    <s v="Sevilla"/>
    <s v="Sevilla"/>
    <s v="Motril, Tarragona"/>
    <s v="Barcelona"/>
    <s v="mistico"/>
    <x v="6"/>
    <s v="Berenguer"/>
    <x v="1608"/>
    <n v="60"/>
    <s v="españolas."/>
    <s v="españolas."/>
    <s v="J. Ventura"/>
    <x v="21"/>
    <s v="J."/>
    <s v="Ventura"/>
    <x v="912"/>
    <x v="0"/>
    <s v="patrón"/>
    <x v="1"/>
    <s v="con 170 sa"/>
    <s v="De Sevilla, Motril y Tarragona en 20 d. mistico Berenguer, de 60 t., p. J. Ventura, con 170 sa"/>
  </r>
  <r>
    <n v="4584"/>
    <s v="1853-05-12"/>
    <s v="1853-04-21"/>
    <s v="20 d."/>
    <s v="1853-05-11"/>
    <s v="Sevilla"/>
    <s v="Sevilla"/>
    <s v="Tarragona"/>
    <s v="Barcelona"/>
    <s v="mistico"/>
    <x v="6"/>
    <s v="Bernardo"/>
    <x v="1609"/>
    <n v="64"/>
    <s v="españolas."/>
    <s v="españolas."/>
    <s v="R. Pech"/>
    <x v="70"/>
    <s v="R."/>
    <s v="Pech"/>
    <x v="1677"/>
    <x v="0"/>
    <s v="patrón"/>
    <x v="1"/>
    <s v="con 460 fanegas habones y 250 de trigo à los Sres. Gibert y Compañía."/>
    <s v="De Sevilla y Tarragona en 20 d. mistico Bernardo, de 64 t., p. R. Pech, con 460 fanegas habones y 250 de trigo à los Sres. Gibert y Compañía."/>
  </r>
  <r>
    <n v="950"/>
    <s v="1852-04-18"/>
    <s v="1852-04-02"/>
    <s v="15 d."/>
    <s v="1852-04-17"/>
    <s v="Sevilla"/>
    <s v="Sevilla"/>
    <s v="Cartagena"/>
    <s v="Barcelona"/>
    <s v="mistico"/>
    <x v="6"/>
    <s v="Bernardo"/>
    <x v="1609"/>
    <n v="61"/>
    <s v="españolas."/>
    <s v="españolas."/>
    <s v="R. Poch"/>
    <x v="70"/>
    <s v="R."/>
    <s v="Poch"/>
    <x v="487"/>
    <x v="0"/>
    <s v="patrón"/>
    <x v="1"/>
    <s v=", con 400 fanegas habas, 300 de trigo , 20 pipas aceite y 38 sacos sémola á D. P. Delmases y 63 seras trapos à D. F. Soler."/>
    <s v="De Sevilla y Cartagena en 15 d. mistico Bernardo, de 61 t., p. R. Poch , con 400 fanegas habas, 300 de trigo , 20 pipas aceite y 38 sacos sémola á D. P. Delmases y 63 seras trapos à D. F. Soler."/>
  </r>
  <r>
    <n v="1187"/>
    <s v="1852-05-12"/>
    <s v="1852-04-25"/>
    <s v="16 d."/>
    <s v="1852-05-11"/>
    <s v="Sevilla"/>
    <s v="Sevilla"/>
    <s v="Alfaques"/>
    <s v="Barcelona"/>
    <s v="laud"/>
    <x v="1"/>
    <s v="Buenaventura"/>
    <x v="116"/>
    <n v="33"/>
    <s v="españolas."/>
    <s v="españolas."/>
    <s v="J. Algueró"/>
    <x v="21"/>
    <s v="J."/>
    <s v="Algueró"/>
    <x v="98"/>
    <x v="0"/>
    <s v="patrón"/>
    <x v="1"/>
    <s v=", con 79 sacos sémola, 50 fanegas trigo y 42 de garbanzos para Tortosa, 26 saquetas lana á D. B. Solá y Amat , 20 id. à los Sres. Coma, Ciuró y Clavell, 10 cajas loze á los Sres. Picknau y compañía y 60 sacos zumaque à don A. Vilaró."/>
    <s v="De Sevilla y Alfaques en 16 d. laud Buenaventura, de 33 t., p. J. Algueró , con 79 sacos sémola, 50 fanegas trigo y 42 de garbanzos para Tortosa, 26 saquetas lana á D. B. Solá y Amat , 20 id. à los Sres. Coma, Ciuró y Clavell, 10 cajas loze á los Sres. Picknau y compañía y 60 sacos zumaque à don A. Vilaró."/>
  </r>
  <r>
    <n v="6364"/>
    <s v="1853-10-22"/>
    <s v="1853-09-30"/>
    <s v="21 d."/>
    <s v="1853-10-21"/>
    <s v="Sevilla"/>
    <s v="Sevilla"/>
    <s v="San Fellu, Palamós"/>
    <s v="Barcelona"/>
    <s v="laud"/>
    <x v="1"/>
    <s v="Carmelita"/>
    <x v="71"/>
    <n v="49"/>
    <s v="españolas."/>
    <s v="españolas."/>
    <s v="Vicente Soter"/>
    <x v="16"/>
    <s v="Vicente"/>
    <s v="Soter"/>
    <x v="1678"/>
    <x v="0"/>
    <s v="patrón"/>
    <x v="1"/>
    <s v="en lastre."/>
    <s v="De Sevilla, San Fellu y Palamós en 21 d. laud Carmelita, de 49 t., p. Vicente Soter, en lastre."/>
  </r>
  <r>
    <n v="4467"/>
    <s v="1853-04-30"/>
    <s v="1853-04-12"/>
    <s v="17 d."/>
    <s v="1853-04-29"/>
    <s v="Sevilla"/>
    <s v="Sevilla"/>
    <s v="Málaga"/>
    <s v="Barcelona"/>
    <s v="laud"/>
    <x v="1"/>
    <s v="Carmelita"/>
    <x v="71"/>
    <n v="40"/>
    <s v="españolas."/>
    <s v="españolas."/>
    <s v="G. Verdaguer"/>
    <x v="12"/>
    <s v="G."/>
    <s v="Verdaguer"/>
    <x v="256"/>
    <x v="0"/>
    <s v="patrón"/>
    <x v="1"/>
    <s v="con 379 fanegas trigo á los señores Coma, Ciuró y Clavell, 390 de habones à D. F. Carbó, 25 serones raspadura de asta à D. E. Clausolles y 36 sacos sémola y harina á los señores Castelló y compañia."/>
    <s v="De id. y Málaga en 17 d. laud Carmelita, de 40 t., p. G. Verdaguer, con 379 fanegas trigo á los señores Coma, Ciuró y Clavell, 390 de habones à D. F. Carbó, 25 serones raspadura de asta à D. E. Clausolles y 36 sacos sémola y harina á los señores Castelló y compañia."/>
  </r>
  <r>
    <n v="2128"/>
    <s v="1852-08-12"/>
    <s v="1852-08-03"/>
    <s v="8 d."/>
    <s v="1852-08-11"/>
    <s v="Sevilla"/>
    <s v="Sevilla"/>
    <s v="Tarragona"/>
    <s v="Barcelona"/>
    <s v="laud"/>
    <x v="1"/>
    <s v="Carmen"/>
    <x v="72"/>
    <n v="40"/>
    <s v="españolas."/>
    <s v="españolas."/>
    <s v="G. Verdaguer"/>
    <x v="12"/>
    <s v="G."/>
    <s v="Verdaguer"/>
    <x v="256"/>
    <x v="0"/>
    <s v="patrón"/>
    <x v="1"/>
    <s v="con 650fanega habones á D. F. Carbó, 50 a. cobre á D. J. M. Serra, 20 sacos sémola á los Sres. Castelló y C.“, 24 de almidon á los Sres. Camps y Puig y 36 cajas loza á los Sres. Pignau y C."/>
    <s v="De Sevilla y Tarragona en 8 d. laud Carmen, de 40 t., p. G. Verdaguer, con 650fanega habones á D. F. Carbó, 50 a. cobre á D. J. M. Serra, 20 sacos sémola á los Sres. Castelló y C.“, 24 de almidon á los Sres. Camps y Puig y 36 cajas loza á los Sres. Pignau y C."/>
  </r>
  <r>
    <n v="2080"/>
    <s v="1852-08-08"/>
    <s v="1852-07-25"/>
    <s v="13 d."/>
    <s v="1852-08-07"/>
    <s v="Sevilla"/>
    <s v="Sevilla"/>
    <s v="Vinaroz"/>
    <s v="Barcelona"/>
    <s v="laud"/>
    <x v="1"/>
    <s v="Cármen"/>
    <x v="57"/>
    <n v="23"/>
    <s v="españolas."/>
    <s v="españolas."/>
    <s v="S. Guarch"/>
    <x v="48"/>
    <s v="S."/>
    <s v="Guarch"/>
    <x v="260"/>
    <x v="0"/>
    <s v="patrón"/>
    <x v="1"/>
    <s v="con 330 fanegas habas á los señores Castelló y compañía."/>
    <s v="De Sevilla y Vinaroz en 13 d. laud Cármen, de 23 t., p. S. Guarch, con 330 fanegas habas á los señores Castelló y compañía."/>
  </r>
  <r>
    <n v="319"/>
    <s v="1852-02-04"/>
    <s v="1852-01-01"/>
    <s v="33 d."/>
    <s v="1852-02-03"/>
    <s v="Sevilla"/>
    <s v="Sevilla"/>
    <s v="Motril, Cartagena"/>
    <s v="Barcelona"/>
    <s v="laud"/>
    <x v="1"/>
    <s v="Cármen"/>
    <x v="57"/>
    <n v="50"/>
    <s v="españolas."/>
    <s v="españolas."/>
    <s v="S. Mestres"/>
    <x v="48"/>
    <s v="S."/>
    <s v="Mestres"/>
    <x v="136"/>
    <x v="0"/>
    <s v="patrón"/>
    <x v="1"/>
    <s v="con 18 herpiles trapos y 10 de carnaza à D. J. Crexell, 71 bultos trapos, granada y cortaduras de papel á D. B. Costas, 600 paquetes pleita á D. J. Coll, y 196 a. higos á D. B. Fiol."/>
    <s v="De Sevilla, Motril y Cartagena en 33 d. laud Cármen, de 50 t., p. S. Mestres, con 18 herpiles trapos y 10 de carnaza à D. J. Crexell, 71 bultos trapos, granada y cortaduras de papel á D. B. Costas, 600 paquetes pleita á D. J. Coll, y 196 a. higos á D. B. Fiol."/>
  </r>
  <r>
    <n v="1450"/>
    <s v="1852-06-05"/>
    <s v="1852-05-21"/>
    <s v="14 d."/>
    <s v="1852-06-04"/>
    <s v="Sevilla"/>
    <s v="Sevilla"/>
    <s v="Palma"/>
    <s v="Barcelona"/>
    <s v="mistico"/>
    <x v="6"/>
    <s v="Cármen"/>
    <x v="57"/>
    <n v="52"/>
    <s v="españolas."/>
    <s v="españolas."/>
    <s v="P. Truch"/>
    <x v="33"/>
    <s v="P."/>
    <s v="Truch"/>
    <x v="491"/>
    <x v="0"/>
    <s v="patrón"/>
    <x v="1"/>
    <s v="con 32 1/2 pipas aceite y 2 sacos sémola á D. J. M. Serra, 40 id. á D. M. Montañá, 8 fardos tapones de corcho á la órden y 60 herpiles trapos á D. F. Soler."/>
    <s v="De Sevilla y Palma en 14 d. mistico Cármen, de 52 t., p. P. Truch, con 32 1/2 pipas aceite y 2 sacos sémola á D. J. M. Serra, 40 id. á D. M. Montañá, 8 fardos tapones de corcho á la órden y 60 herpiles trapos á D. F. Soler."/>
  </r>
  <r>
    <n v="1126"/>
    <s v="1852-05-03"/>
    <s v="1852-04-23"/>
    <s v="9 d."/>
    <s v="1852-05-02"/>
    <s v="Sevilla"/>
    <s v="Sevilla"/>
    <s v="San Lácar, Carbonera"/>
    <s v="Barcelona"/>
    <s v="laud"/>
    <x v="1"/>
    <s v="Cármen"/>
    <x v="57"/>
    <n v="40"/>
    <s v="españoles."/>
    <s v="españoles."/>
    <s v="G. Verdaguer"/>
    <x v="12"/>
    <s v="G."/>
    <s v="Verdaguer"/>
    <x v="256"/>
    <x v="0"/>
    <s v="patrón"/>
    <x v="1"/>
    <s v="con 800 sanegas trigo á D. F. Carbó, 60 sacos sémola á los Sres. Castelló y compania , 100 arrobas cobre à D. J. Maria Serra, y 9 cajas loza á D. B. Solá y Amál."/>
    <s v="De Sevilla, San Lácar y Carbonera en 9 d. laud Cármen, de 40 t., p. G. Verdaguer, con 800 sanegas trigo á D. F. Carbó, 60 sacos sémola á los Sres. Castelló y compania , 100 arrobas cobre à D. J. Maria Serra, y 9 cajas loza á D. B. Solá y Amál."/>
  </r>
  <r>
    <n v="636"/>
    <s v="1852-03-19"/>
    <s v="1852-02-16"/>
    <s v="31 d."/>
    <s v="1852-03-18"/>
    <s v="Sevilla"/>
    <s v="Sevilla"/>
    <s v="Cartagena, Villajo, osa, Denia"/>
    <s v="Barcelona"/>
    <s v="pailebot"/>
    <x v="12"/>
    <s v="Cármen"/>
    <x v="57"/>
    <n v="30"/>
    <s v="españolas."/>
    <s v="españolas."/>
    <s v="M. Zaragoza"/>
    <x v="13"/>
    <s v="M."/>
    <s v="Zaragoza"/>
    <x v="57"/>
    <x v="0"/>
    <s v="capitán"/>
    <x v="0"/>
    <s v="con 318 qq. corcho para Marsella, 150 haces pleita à D. J. Coll y 10 pipas aceite de pescado à D. J. Poch."/>
    <s v="De Sevilla, Cartagena, Villajoyosa y Denia en 31 d. pailebot Cármen, de 30 t., c. D. M. Zaragoza, con 318 qq. corcho para Marsella, 150 haces pleita à D. J. Coll y 10 pipas aceite de pescado à D. J. Poch."/>
  </r>
  <r>
    <n v="168"/>
    <s v="1852-01-16"/>
    <s v="1851-12-18"/>
    <s v="28 d."/>
    <s v="1852-01-15"/>
    <s v="Sevilla"/>
    <s v="Sevilla"/>
    <s v="Motril"/>
    <s v="Barcelona"/>
    <s v="laud"/>
    <x v="1"/>
    <s v="Cârmen"/>
    <x v="1610"/>
    <n v="30"/>
    <s v="españolas."/>
    <s v="españolas."/>
    <s v="J. Umbert"/>
    <x v="21"/>
    <s v="J."/>
    <s v="Umbert"/>
    <x v="1679"/>
    <x v="0"/>
    <s v="patrón"/>
    <x v="1"/>
    <s v="con 115 fanegas garbanzos, 95 de hahones, 140 atrobas pasas, 150 de vino y 40 sacos sémola á D. B. Solá y Amat y 50 id á D. Buenaventura Ballonesta."/>
    <s v="De Sevilla y Motril en 28 d. laud Cârmen, de 30 t., p. J. Umbert, con 115 fanegas garbanzos, 95 de hahones, 140 atrobas pasas, 150 de vino y 40 sacos sémola á D. B. Solá y Amat y 50 id á D. Buenaventura Ballonesta."/>
  </r>
  <r>
    <n v="6713"/>
    <s v="1853-12-08"/>
    <s v="1853-11-04"/>
    <s v="33 d."/>
    <s v="1853-12-07"/>
    <s v="Sevilla"/>
    <s v="Sevilla"/>
    <s v="Palma"/>
    <s v="Barcelona"/>
    <s v="bergantin"/>
    <x v="10"/>
    <s v="Carolina"/>
    <x v="73"/>
    <n v="130"/>
    <s v="cspanotas."/>
    <s v="española"/>
    <s v="Diego Hernandez"/>
    <x v="65"/>
    <s v="Diego"/>
    <s v="Hernandez"/>
    <x v="250"/>
    <x v="0"/>
    <s v="capitán"/>
    <x v="0"/>
    <s v="con 3300 fanegas trigo, 110 cajas higos y 6 pipas aceite para Marsella"/>
    <s v="De Sevilla y Palma en 33 d. bergantin Carolina, de 130 t., c. D. Diego Hernandez, con 3300 fanegas trigo, 110 cajas higos y 6 pipas aceite para Marsella"/>
  </r>
  <r>
    <n v="3675"/>
    <s v="1853-01-25"/>
    <s v="1853-01-10"/>
    <s v="14 d."/>
    <s v="1853-01-24"/>
    <s v="Sevilla"/>
    <s v="Sevilla"/>
    <s v="Denia, Cullera v Alfaques"/>
    <s v="Barcelona"/>
    <s v="laud"/>
    <x v="1"/>
    <s v="Castillo"/>
    <x v="58"/>
    <n v="23"/>
    <s v="???"/>
    <s v="???"/>
    <s v="J. Bautista Benasco."/>
    <x v="95"/>
    <s v="J. Bautista"/>
    <s v="Benasco."/>
    <x v="59"/>
    <x v="0"/>
    <s v="patrón"/>
    <x v="1"/>
    <s v="con 11 pipas aceite á D. J. Serra y Totosaus. y 50 sacos arroz para Mataré."/>
    <s v="De Sevilla, Denia, Cullera v Alfaques en 14 d. laud Castillo, de 23 t., p. J. Bautista Benasco. con 11 pipas aceite á D. J. Serra y Totosaus. y 50 sacos arroz para Mataré."/>
  </r>
  <r>
    <n v="3605"/>
    <s v="1853-01-15"/>
    <s v="1852-12-26"/>
    <s v="19 d."/>
    <s v="1853-01-14"/>
    <s v="Sevilla"/>
    <s v="Sevilla"/>
    <s v="Cartagena"/>
    <s v="Barcelona"/>
    <s v="místico"/>
    <x v="6"/>
    <s v="Catalan"/>
    <x v="1611"/>
    <n v="71"/>
    <s v="españolas."/>
    <s v="españolas."/>
    <s v="J. Sensat"/>
    <x v="21"/>
    <s v="J."/>
    <s v="Sensat"/>
    <x v="34"/>
    <x v="0"/>
    <s v="patrón"/>
    <x v="1"/>
    <s v="con 44 pipas aceite à los Sres. Coca y hermano, 621 fanegas trigo á los Sres. Ciuró y Ciavell. 59 saquetas lana á D. B. Solá y Amat, 29 id. á los Sres. Pujol y Buxeda, 36 id. à D. P. M. Serdá y 100 sacos sémola á D. M. Montaña."/>
    <s v="De id. y Cartagena en 19 d. místico Catalan, de 71 t., p. J. Sensat, con 44 pipas aceite à los Sres. Coca y hermano, 621 fanegas trigo á los Sres. Ciuró y Ciavell. 59 saquetas lana á D. B. Solá y Amat, 29 id. á los Sres. Pujol y Buxeda, 36 id. à D. P. M. Serdá y 100 sacos sémola á D. M. Montaña."/>
  </r>
  <r>
    <n v="1229"/>
    <s v="1852-05-15"/>
    <s v="1852-04-28"/>
    <s v="16 d."/>
    <s v="1852-05-14"/>
    <s v="Sevilla"/>
    <s v="Sevilla"/>
    <s v="Tarragona"/>
    <s v="Barcelona"/>
    <s v="mistico"/>
    <x v="6"/>
    <s v="Catalan"/>
    <x v="1611"/>
    <n v="71"/>
    <s v="ALQUILERES"/>
    <s v="ALQUILERES"/>
    <s v="J. Seosat"/>
    <x v="21"/>
    <s v="J."/>
    <s v="Seosat"/>
    <x v="34"/>
    <x v="0"/>
    <s v="patrón"/>
    <x v="1"/>
    <s v="con 630 fanegas trigo à D. P. Delmases, 181 saquetas lana à D. P. M. Serdá, 40 sacos sémola á D. R. Ballonesta y 10 pipasaceite à D. J. Sanchez."/>
    <s v="De Sevilla y Tarragona en 16 d. mistico Catalan, de 71 t., p. J. Seosat, con 630 fanegas trigo à D. P. Delmases, 181 saquetas lana à D. P. M. Serdá, 40 sacos sémola á D. R. Ballonesta y 10 pipasaceite à D. J. Sanchez."/>
  </r>
  <r>
    <n v="6659"/>
    <s v="1853-12-03"/>
    <s v="1853-10-15"/>
    <s v="48 d.,"/>
    <s v="1853-12-02"/>
    <s v="Sevilla"/>
    <s v="Sevilla"/>
    <s v="Malaga, Alfaques"/>
    <s v="Barcelona"/>
    <s v="laud"/>
    <x v="1"/>
    <s v="Cinco"/>
    <x v="209"/>
    <n v="39"/>
    <s v="ranes"/>
    <s v="ranes"/>
    <s v="Agustin Guasch"/>
    <x v="185"/>
    <s v="Agustin"/>
    <s v="Guasch"/>
    <x v="492"/>
    <x v="0"/>
    <s v="patrón"/>
    <x v="1"/>
    <s v="con 450 fanegas trigo, 500 de habas 10i de arvejones y 6t de garbanzos à los Sres. Terrats y Aldrich y 40 herpiles trapos à D. Ramon Komanl."/>
    <s v="De Sevilla, Malaga y Alfaques en 48 d., laud Cinco de agosto de 39 t., p. Agustin Guasch, con 450 fanegas trigo, 500 de habas 10i de arvejones y 6t de garbanzos à los Sres. Terrats y Aldrich y 40 herpiles trapos à D. Ramon Komanl."/>
  </r>
  <r>
    <n v="3344"/>
    <s v="1852-12-11"/>
    <s v="1852-11-12"/>
    <s v="28 d."/>
    <s v="1852-12-10"/>
    <s v="Sevilla"/>
    <s v="Sevilla"/>
    <s v="Cádiz, Tarragona"/>
    <s v="Barcelona"/>
    <s v="mist."/>
    <x v="6"/>
    <s v="Cuatro Hermanos"/>
    <x v="2"/>
    <n v="88"/>
    <s v="MENTE"/>
    <s v="MENTE"/>
    <s v="F. Sala"/>
    <x v="7"/>
    <s v="F."/>
    <s v="Sala"/>
    <x v="125"/>
    <x v="0"/>
    <s v="patrón"/>
    <x v="1"/>
    <s v="con 70 cuarteras arvejones, a D. P. Ribó, 12 pipas aguardiente à D. M. Aragonés, 100 barriles almendra y 50 sacos avellana, trasbordo, 125 qq. higos á la señora viuda Aviñó, 108 saquetas lana á D. A. Ventalló, 110 sacos sémola á D. M. Montaña, 8 de harina y 5 cajon es"/>
    <s v="De Sevilla, Cádiz y Tarragona en 28 d. mist. Cuatro Hermanos, de 88 t., p. F. Sala, con 70 cuarteras arvejones, a D. P. Ribó, 12 pipas aguardiente à D. M. Aragonés, 100 barriles almendra y 50 sacos avellana, trasbordo, 125 qq. higos á la señora viuda Aviñó, 108 saquetas lana á D. A. Ventalló, 110 sacos sémola á D. M. Montaña, 8 de harina y 5 cajon es"/>
  </r>
  <r>
    <n v="2501"/>
    <s v="1852-09-14"/>
    <s v="1852-08-22"/>
    <s v="22 d."/>
    <s v="1852-09-13"/>
    <s v="Sevilla"/>
    <s v="Sevilla"/>
    <s v="Alicante"/>
    <s v="Barcelona"/>
    <s v="polacra goleta"/>
    <x v="2"/>
    <s v="Desamparados"/>
    <x v="48"/>
    <n v="70"/>
    <s v="españolas."/>
    <s v="españolas."/>
    <s v="M. Mulet"/>
    <x v="13"/>
    <s v="M."/>
    <s v="Mulet"/>
    <x v="767"/>
    <x v="0"/>
    <s v="patrón"/>
    <x v="1"/>
    <s v="con 36 pipas aceite, 800 fanegas garbanzos, 218 de habas y 136 de trigo à D. J. Feliz Pou."/>
    <s v="De Sevilla y Alicante en 22 d. polacra goleta Desamparados, de 70 t., p. D. M. Mulet, con 36 pipas aceite, 800 fanegas garbanzos, 218 de habas y 136 de trigo à D. J. Feliz Pou."/>
  </r>
  <r>
    <n v="6606"/>
    <s v="1853-11-26"/>
    <s v="1853-11-05"/>
    <s v="20 d."/>
    <s v="1853-11-25"/>
    <s v="Sevilla"/>
    <s v="Sevilla"/>
    <s v="Cartagena"/>
    <s v="Barcelona"/>
    <s v="queche"/>
    <x v="18"/>
    <s v="DIchoso"/>
    <x v="1612"/>
    <n v="81"/>
    <s v="españolas."/>
    <s v="españolas."/>
    <s v="Salvador Roig"/>
    <x v="19"/>
    <s v="Salvador"/>
    <s v="Roig"/>
    <x v="272"/>
    <x v="0"/>
    <s v="patrón"/>
    <x v="1"/>
    <s v="con 80fanegas trigo y 30 sacos sémola, à los Sres. Garriga y Baldiris, 25 id. 4 los Sres. Castelló y C.*, 20 hérpiles trapos à D. Juan Crexell, 200 sacos sémola à D. Mauricio Montana, 50 qu. cobre à D. José Soler, 35 cajus loza à los Sres. Pichnau y 30 cajas jabon à la órden"/>
    <s v="De Sevilla y Cartagena en 20 d. queche DIchoso, de 81 t., p. Salvador Roig, con 80fanegas trigo y 30 sacos sémola, à los Sres. Garriga y Baldiris, 25 id. 4 los Sres. Castelló y C.*, 20 hérpiles trapos à D. Juan Crexell, 200 sacos sémola à D. Mauricio Montana, 50 qu. cobre à D. José Soler, 35 cajus loza à los Sres. Pichnau y 30 cajas jabon à la órden"/>
  </r>
  <r>
    <n v="1329"/>
    <s v="1852-05-24"/>
    <s v="1852-05-03"/>
    <s v="20 d,"/>
    <s v="1852-05-23"/>
    <s v="Sevilla"/>
    <s v="Sevilla"/>
    <s v="Cartagena, Alicaute"/>
    <s v="Barcelona"/>
    <s v="laud"/>
    <x v="1"/>
    <s v="Diligente"/>
    <x v="217"/>
    <n v="45"/>
    <s v="españolas."/>
    <s v="españolas."/>
    <s v="J. Costa"/>
    <x v="21"/>
    <s v="J."/>
    <s v="Costa"/>
    <x v="211"/>
    <x v="0"/>
    <s v="patrón"/>
    <x v="1"/>
    <s v="con 930 fanegas trigo y 30 sacos sémola á D. J. M. Setra."/>
    <s v="_x000a__x000a_De Sevilla, Cartagena y Alicaute en 20 d, laud Diligente, de 45 t., p. J. Costa, con 930 fanegas trigo y 30 sacos sémola á D. J. M. Setra."/>
  </r>
  <r>
    <n v="2561"/>
    <s v="1852-09-17"/>
    <s v="1852-08-30"/>
    <s v="17 d."/>
    <s v="1852-09-16"/>
    <s v="Sevilla"/>
    <s v="Sevilla"/>
    <s v="Tarragona"/>
    <s v="Barcelona"/>
    <s v="laud"/>
    <x v="1"/>
    <s v="Diligente"/>
    <x v="217"/>
    <n v="45"/>
    <s v="españolas."/>
    <s v="españolas."/>
    <s v="J. Costa"/>
    <x v="21"/>
    <s v="J."/>
    <s v="Costa"/>
    <x v="211"/>
    <x v="0"/>
    <s v="patrón"/>
    <x v="1"/>
    <s v="con 560 fanegas habas, 30) sacos sémola y 12 pipas aceite à D. J. M. Serra."/>
    <s v="De Sevilla y Tarragona en 17 d. laud Diligente, de 45 t., p. J. Costa, con 560 fanegas habas, 30) sacos sémola y 12 pipas aceite à D. J. M. Serra."/>
  </r>
  <r>
    <n v="3242"/>
    <s v="1852-11-22"/>
    <s v="1852-10-31"/>
    <s v="21 d."/>
    <s v="1852-11-21"/>
    <s v="Sevilla"/>
    <s v="Sevilla"/>
    <s v="Cádiz, Málaga, Vinaroz"/>
    <s v="Barcelona"/>
    <s v="laud"/>
    <x v="1"/>
    <s v="S. Rafael"/>
    <x v="30"/>
    <n v="38"/>
    <s v="españolas."/>
    <s v="españolas."/>
    <s v="J. Ferrer"/>
    <x v="21"/>
    <s v="J."/>
    <s v="Ferrer"/>
    <x v="7"/>
    <x v="255"/>
    <s v="patrón"/>
    <x v="1"/>
    <s v="con 500 fanegas habones à D. L. Ribera, 150 qq. palo fustete à D. I. Moreu, y 20 sacos sumague á D. C. Paz."/>
    <s v="De Sevilla, Cádiz, Málaga y Vinaroz en 21 d. laud S. Rafael de 38 t.; p. J. Ferrer, con 500 fanegas habones à D. L. Ribera, 150 qq. palo fustete à D. I. Moreu, y 20 sacos sumague á D. C. Paz."/>
  </r>
  <r>
    <n v="342"/>
    <s v="1852-02-08"/>
    <s v="1852-01-20"/>
    <s v="18 d."/>
    <s v="1852-02-07"/>
    <s v="Sevilla"/>
    <s v="Sevilla"/>
    <s v="Tarragona"/>
    <s v="Barcelona"/>
    <s v="laud"/>
    <x v="1"/>
    <s v="Dolores"/>
    <x v="49"/>
    <n v="39"/>
    <s v="españolas."/>
    <s v="españolas."/>
    <s v="J. Ribera"/>
    <x v="21"/>
    <s v="J."/>
    <s v="Ribera"/>
    <x v="110"/>
    <x v="0"/>
    <s v="patrón"/>
    <x v="1"/>
    <s v="con 971 fanegas trigo y 60 sacos sémola á D. L. Coca y hermanos."/>
    <s v="De Sevilla y Tarragona en 18 d. laud Dolores, de 39 t., p. J. Ribera, con 971 fanegas trigo y 60 sacos sémola á D. L. Coca y hermanos."/>
  </r>
  <r>
    <n v="988"/>
    <s v="1852-04-21"/>
    <s v="1852-03-16"/>
    <s v="35 d."/>
    <s v="1852-04-20"/>
    <s v="Sevilla"/>
    <s v="Sevilla"/>
    <s v="Câdiz, Cartagena"/>
    <s v="Barcelona"/>
    <s v="laud"/>
    <x v="1"/>
    <s v="Dolores"/>
    <x v="49"/>
    <n v="71"/>
    <s v="españolas."/>
    <s v="españolas."/>
    <s v="S. Ribera"/>
    <x v="48"/>
    <s v="S."/>
    <s v="Ribera"/>
    <x v="110"/>
    <x v="0"/>
    <s v="patrón"/>
    <x v="1"/>
    <s v="con 1940 faneges trigo à D. P. Dalmases."/>
    <s v="De Sevilla, Câdiz y Cartagena en 35 d. laud Dolores, de 71 t., p. S. Ribera, con 1940 faneges trigo à D. P. Dalmases."/>
  </r>
  <r>
    <n v="3516"/>
    <s v="1853-01-03"/>
    <s v="1852-11-27"/>
    <s v="36 ?"/>
    <s v="1853-01-02"/>
    <s v="Sevilla"/>
    <s v="Sevilla"/>
    <s v="Sanlúcar, Cádiz"/>
    <s v="Barcelona"/>
    <s v="d."/>
    <x v="4"/>
    <s v="Dolores"/>
    <x v="49"/>
    <n v="39"/>
    <s v="bordo"/>
    <s v="bordo"/>
    <s v="J. Riera"/>
    <x v="21"/>
    <s v="J."/>
    <s v="Riera"/>
    <x v="219"/>
    <x v="0"/>
    <s v="patrón"/>
    <x v="1"/>
    <s v="con 700 fanegas trigo, 35 de alpiste, 50 sacos sémola y 20 pipas accite á D. I.. Coca v hermano."/>
    <s v="De Sevilla, Sanlúcar y Cádiz en 36 d. Dolores, de 39 t., p. J. Riera, con 700 fanegas trigo, 35 de alpiste, 50 sacos sémola y 20 pipas accite á D. I.. Coca v hermano."/>
  </r>
  <r>
    <n v="1264"/>
    <s v="1852-05-18"/>
    <s v="1852-05-02"/>
    <s v="15 d."/>
    <s v="1852-05-17"/>
    <s v="Sevilla"/>
    <s v="Sevilla"/>
    <s v="Tarragona"/>
    <s v="Barcelona"/>
    <s v="laud"/>
    <x v="1"/>
    <s v="Dolorio"/>
    <x v="1613"/>
    <n v="39"/>
    <s v="españolas."/>
    <s v="españolas."/>
    <s v="J. Riera"/>
    <x v="21"/>
    <s v="J."/>
    <s v="Riera"/>
    <x v="219"/>
    <x v="0"/>
    <s v="patrón"/>
    <x v="1"/>
    <s v="con 300 fanegas habones y 70 sacos sémola à los Sres. Coca y bermano."/>
    <s v="De Sevilla y Tarragona en 15 d. laud Dolorio, de 39 t., p. J. Riera, con 300 fanegas habones y 70 sacos sémola à los Sres. Coca y bermano."/>
  </r>
  <r>
    <n v="2396"/>
    <s v="1852-09-07"/>
    <s v="1852-08-16"/>
    <s v="21 d."/>
    <s v="1852-09-06"/>
    <s v="Sevilla"/>
    <s v="Sevilla"/>
    <s v="Tarragona"/>
    <s v="Barcelona"/>
    <s v="laud"/>
    <x v="1"/>
    <s v="Dolorio"/>
    <x v="1613"/>
    <n v="39"/>
    <s v="españolas."/>
    <s v="españolas."/>
    <s v="J. Riera"/>
    <x v="21"/>
    <s v="J."/>
    <s v="Riera"/>
    <x v="219"/>
    <x v="0"/>
    <s v="patrón"/>
    <x v="1"/>
    <s v="con 41 saquetas lana á D. T. Coma, 32 id. a los señores Coma, Ciuró y Clavell, 33 id. á D. M. Egoscue, 37 id. á los señores A. Catarineu é hijo, 700 fanegas trigo v 97 de garbanzos á los señores L. Coca y hermanos y 20 sacos sémola á los señores Castelló v Compañía."/>
    <s v="De Sevilla y Tarragona en 21 d. laud Dolorio, de 39 t., p. J. Riera, con 41 saquetas lana á D. T. Coma, 32 id. a los señores Coma, Ciuró y Clavell, 33 id. á D. M. Egoscue, 37 id. á los señores A. Catarineu é hijo, 700 fanegas trigo v 97 de garbanzos á los señores L. Coca y hermanos y 20 sacos sémola á los señores Castelló v Compañía."/>
  </r>
  <r>
    <n v="1238"/>
    <s v="1852-05-16"/>
    <s v="1852-04-17"/>
    <s v="28 d."/>
    <s v="1852-05-15"/>
    <s v="Sevilla"/>
    <s v="Sevilla"/>
    <s v="Alicante, Tarragona"/>
    <s v="Barcelona"/>
    <s v="laud"/>
    <x v="1"/>
    <s v="Elisa"/>
    <x v="159"/>
    <n v="46"/>
    <s v="españolas."/>
    <s v="españolas."/>
    <s v="J. Abril"/>
    <x v="21"/>
    <s v="J."/>
    <s v="Abril"/>
    <x v="1041"/>
    <x v="0"/>
    <s v="patrón"/>
    <x v="1"/>
    <s v="con 1000 fanegas trige i D. P. Delmases."/>
    <s v="De Sevilla, Alicante y Tarragona en 28 d. laud Elisa, de 46 t., p. J. Abril, con 1000 fanegas trige i D. P. Delmases."/>
  </r>
  <r>
    <n v="5633"/>
    <s v="1853-08-20"/>
    <s v="1853-08-07"/>
    <s v="12 d."/>
    <s v="1853-08-19"/>
    <s v="Sevilla"/>
    <s v="Sevilla"/>
    <s v="Tarragona"/>
    <s v="Barcelona"/>
    <s v="Jaud"/>
    <x v="1"/>
    <s v="Esmeralda"/>
    <x v="92"/>
    <n v="50"/>
    <s v="españolas."/>
    <s v="españolas."/>
    <s v="Antonio Guardiola"/>
    <x v="57"/>
    <s v="Antonio"/>
    <s v="Guardiola"/>
    <x v="115"/>
    <x v="0"/>
    <s v="patrón"/>
    <x v="1"/>
    <s v="con 16 pipas aceite, 310 fanegas trigo y 95 de arvejones à D. J. Serra y Totosaus, 76 saquetas lana á D. Antonio Ventalló, 102 id. á D. B. Solá y Amat, 50 id. á los señores Coma, Ciuró y Clavell y 102 id. á D. Tomas Avellano."/>
    <s v="De Sevilla y Tarragona en 12 d. Jaud Esmeralda, de 50 t.,. p. Antonio Guardiola, con 16 pipas aceite, 310 fanegas trigo y 95 de arvejones à D. J. Serra y Totosaus, 76 saquetas lana á D. Antonio Ventalló, 102 id. á D. B. Solá y Amat, 50 id. á los señores Coma, Ciuró y Clavell y 102 id. á D. Tomas Avellano."/>
  </r>
  <r>
    <n v="540"/>
    <s v="1852-03-06"/>
    <s v="1852-02-26"/>
    <s v="8 d."/>
    <s v="1852-03-05"/>
    <s v="Sevilla"/>
    <s v="Sevilla"/>
    <s v="Alicante"/>
    <s v="Barcelona"/>
    <s v="laud"/>
    <x v="1"/>
    <s v="Esmeralda"/>
    <x v="92"/>
    <n v="50"/>
    <s v="españolas."/>
    <s v="españolas."/>
    <s v="B. Mas"/>
    <x v="8"/>
    <s v="B."/>
    <s v="Mas"/>
    <x v="113"/>
    <x v="0"/>
    <s v="patrón"/>
    <x v="1"/>
    <s v="con 1700 fanegas trigo y 30 sacos sémola à los Sres. Alsina y Damenech."/>
    <s v="De Sevilla y Alicante en 8 d. laud Esmeralda, de 50 t., p. B. Mas, con 1700 fanegas trigo y 30 sacos sémola à los Sres. Alsina y Damenech."/>
  </r>
  <r>
    <n v="5742"/>
    <s v="1853-08-28"/>
    <s v="1853-08-11"/>
    <s v="16 d."/>
    <s v="1853-08-27"/>
    <s v="Sevilla"/>
    <s v="Sevilla"/>
    <s v="Alicante"/>
    <s v="Barcelona"/>
    <s v="pailebot"/>
    <x v="12"/>
    <s v="Felipe"/>
    <x v="582"/>
    <n v="59"/>
    <s v="españolas"/>
    <s v="españolas"/>
    <s v="José Ferrandiz"/>
    <x v="18"/>
    <s v="Jose"/>
    <s v="Ferrandiz"/>
    <x v="224"/>
    <x v="0"/>
    <s v="patrón"/>
    <x v="1"/>
    <s v="con 622 fanegas habas y 150 qq. corcho y tapones para San Felio, 125 cajas loza a D. Julian Garcia 53 saquelas lana à D. Antonio Ventalló."/>
    <s v="De Sevilla y Alicante en 16 d. pailebot Felipe, de 59 t., p. José Ferrandiz, con 622 fanegas habas y 150 qq. corcho y tapones para San Felio, 125 cajas loza a D. Julian Garcia 53 saquelas lana à D. Antonio Ventalló."/>
  </r>
  <r>
    <n v="6276"/>
    <s v="1853-10-13"/>
    <s v="1853-09-21"/>
    <s v="21 d."/>
    <s v="1853-10-12"/>
    <s v="Sevilla"/>
    <s v="Sevilla"/>
    <s v="Cartagena, Allcante"/>
    <s v="Barcelona"/>
    <s v="laud"/>
    <x v="1"/>
    <s v="Carmen"/>
    <x v="72"/>
    <n v="33"/>
    <s v="españolas."/>
    <s v="españolas."/>
    <s v="Francisco Antonto Juan"/>
    <x v="513"/>
    <s v="Francisco Antonio"/>
    <s v="Juan"/>
    <x v="152"/>
    <x v="38"/>
    <s v="patrón"/>
    <x v="1"/>
    <s v="con 1000 fanegas trigo à p. Juan Estrany, 11 cajas vidrios à los senores Pichnau y C.', 1 id. à D. J. Català, 3 id. D. Francisco Llopart y 6 cajas sebo à los senores Busquets y Sata."/>
    <s v="De Sevilla, Cartagena y Allcante en 21 d. laud Carmen, de 33 t., p. Francisco Antonto Juan, con 1000 fanegas trigo à p. Juan Estrany, 11 cajas vidrios à los senores Pichnau y C.', 1 id. à D. J. Català, 3 id. D. Francisco Llopart y 6 cajas sebo à los senores Busquets y Sata."/>
  </r>
  <r>
    <n v="1653"/>
    <s v="1852-06-29"/>
    <s v="1852-06-12"/>
    <s v="16 d."/>
    <s v="1852-06-28"/>
    <s v="Sevilla"/>
    <s v="Sevilla"/>
    <s v="Mélaga, Adra, Alicante, Vinaróz"/>
    <s v="Barcelona"/>
    <s v="laud"/>
    <x v="1"/>
    <s v="Flor"/>
    <x v="271"/>
    <n v="58"/>
    <s v="españolas,"/>
    <s v="españolas,"/>
    <s v="A. More"/>
    <x v="5"/>
    <s v="A."/>
    <s v="More"/>
    <x v="292"/>
    <x v="0"/>
    <s v="patrón"/>
    <x v="1"/>
    <s v="ra, con 617 fanegas trigo y 17 sacos sémola á los Sres. Castelló y compañía, 20 bultos tropos á D. I Bardalet, 31 id. à D. F. Soler, 7 cajones dulces à D. P. J. Artesa, 299 qq. hierro á D. B. Solá y Amat, y 515 id. para Mataró."/>
    <s v="De Sevilla, Mélaga, Adra, Alicante y Vinaróz en 16 d. laud Flor de Mayo, de 58 t., p. A. More ra, con 617 fanegas trigo y 17 sacos sémola á los Sres. Castelló y compañía, 20 bultos tropos á D. I Bardalet, 31 id. à D. F. Soler, 7 cajones dulces à D. P. J. Artesa, 299 qq. hierro á D. B. Solá y Amat, y 515 id. para Mataró."/>
  </r>
  <r>
    <n v="249"/>
    <s v="1852-01-25"/>
    <s v="1851-12-25"/>
    <s v="30 d."/>
    <s v="1852-01-24"/>
    <s v="Sevilla"/>
    <s v="Sevilla"/>
    <s v="Cádiz, Cartagena, Alicante"/>
    <s v="Barcelona"/>
    <s v="laul"/>
    <x v="1"/>
    <s v="Flor"/>
    <x v="271"/>
    <n v="58"/>
    <s v="españolos."/>
    <s v="españolos."/>
    <s v="A. Morera"/>
    <x v="5"/>
    <s v="A."/>
    <s v="Morera"/>
    <x v="506"/>
    <x v="0"/>
    <s v="patrón"/>
    <x v="1"/>
    <s v="con 1000 fanegas trigo, 368 de habones, 166 qq. trapos y 2 fardos tejidos á los señores Castelló y compañía."/>
    <s v="_x000a__x000a_De Sevilla , Cádiz, Cartagena y Alicante en 30 d. laul Flor de Mayo, de 58 t., p. A. Morera, con 1000 fanegas trigo, 368 de habones, 166 qq. trapos y 2 fardos tejidos á los señores Castelló y compañía."/>
  </r>
  <r>
    <n v="4614"/>
    <s v="1853-05-15"/>
    <s v="1853-04-24"/>
    <s v="20 d."/>
    <s v="1853-05-14"/>
    <s v="Sevilla"/>
    <s v="Sevilla"/>
    <s v="Málaga, Tarragona"/>
    <s v="Barcelona"/>
    <s v="laud"/>
    <x v="1"/>
    <s v="Intrépido"/>
    <x v="1094"/>
    <n v="39"/>
    <s v="españolas."/>
    <s v="españolas."/>
    <s v="M. Coll"/>
    <x v="13"/>
    <s v="M."/>
    <s v="Coll"/>
    <x v="157"/>
    <x v="0"/>
    <s v="patrón"/>
    <x v="1"/>
    <s v="con 300 fanegas trigo, 460 de habas y 300 de habones para Rosas."/>
    <s v="De Sevilla, Málaga y Tarragona en 20 d. laud Intrépido, de 39 t., p. M. Coll, con 300 fanegas trigo, 460 de habas y 300 de habones para Rosas."/>
  </r>
  <r>
    <n v="3342"/>
    <s v="1852-12-10"/>
    <s v="1852-11-04"/>
    <s v="35 d."/>
    <s v="1852-12-09"/>
    <s v="Sevilla"/>
    <s v="Sevilla"/>
    <s v="Málaga, Alicante"/>
    <s v="Barcelona"/>
    <s v="laud san"/>
    <x v="1"/>
    <s v="Benito"/>
    <x v="586"/>
    <n v="58"/>
    <s v="MENTE"/>
    <s v="MENTE"/>
    <s v="V. Lloret"/>
    <x v="1"/>
    <s v="V."/>
    <s v="Lloret"/>
    <x v="89"/>
    <x v="256"/>
    <s v="patrón"/>
    <x v="1"/>
    <s v="con 900 fanegas cebada à D. J. Fontanillas, 257 piezas hierro à D. C. Troyano y 510 fanegas trigo à los señores Castelló y C.'"/>
    <s v="De Sevilla, Málaga y Alicante en 35 d. laud san Benito, de 58 1., p. V. Lloret, con 900 fanegas cebada à D. J. Fontanillas, 257 piezas hierro à D. C. Troyano y 510 fanegas trigo à los señores Castelló y C.'"/>
  </r>
  <r>
    <n v="494"/>
    <s v="1852-03-04"/>
    <s v="1852-01-30"/>
    <s v="33 d."/>
    <s v="1852-03-03"/>
    <s v="Sevilla"/>
    <s v="Sevilla"/>
    <s v="Cádiz, Denia"/>
    <s v="Barcelona"/>
    <s v="laud"/>
    <x v="1"/>
    <s v="Irenc"/>
    <x v="1614"/>
    <n v="39"/>
    <s v="españolas."/>
    <s v="españolas."/>
    <s v="F. Mateu"/>
    <x v="7"/>
    <s v="F."/>
    <s v="Mateu"/>
    <x v="168"/>
    <x v="0"/>
    <s v="patrón"/>
    <x v="1"/>
    <s v="con 610 fanegas habas y 13 sacos alpiste á la Sra. Viuda Aviñó, 500 gq. coparrosa à D. J. Crexell y 12 bultos trapos á D. R. Bardalet."/>
    <s v="De Sevilla, Cádiz y Denia en 33 d. laud Irenc, de 39 t., p. F. Mateu, con 610 fanegas habas y 13 sacos alpiste á la Sra. Viuda Aviñó, 500 gq. coparrosa à D. J. Crexell y 12 bultos trapos á D. R. Bardalet."/>
  </r>
  <r>
    <n v="6272"/>
    <s v="1853-10-13"/>
    <s v="1853-09-30"/>
    <s v="12 d.,"/>
    <s v="1853-10-12"/>
    <s v="Sevilla"/>
    <s v="Sevilla"/>
    <s v="Cartagena, Tarragona"/>
    <s v="Barcelona"/>
    <s v="laud"/>
    <x v="1"/>
    <s v="Isabel"/>
    <x v="78"/>
    <n v="21"/>
    <s v="españolas."/>
    <s v="españolas."/>
    <s v="Antonto Perez"/>
    <x v="27"/>
    <s v="Antonto"/>
    <s v="Perez"/>
    <x v="203"/>
    <x v="0"/>
    <s v="patrón"/>
    <x v="1"/>
    <s v="con 470 fanegas trigo á D. José Marja Serra."/>
    <s v="De Sevilla, Cartagena y Tarragona en 12 d., laud Isabel, de 21 t., p. Antonto Perez, con 470 fanegas trigo á D. José Marja Serra."/>
  </r>
  <r>
    <n v="1067"/>
    <s v="1852-04-29"/>
    <s v="1852-04-08"/>
    <s v="20 d."/>
    <s v="1852-04-28"/>
    <s v="Sevilla"/>
    <s v="Sevilla"/>
    <s v="Cartajena, Alfaques"/>
    <s v="Barcelona"/>
    <s v="laud"/>
    <x v="1"/>
    <s v="Jóven Francisca"/>
    <x v="167"/>
    <n v="31"/>
    <s v="españolas."/>
    <s v="españolas."/>
    <s v="J. B. Bas"/>
    <x v="15"/>
    <s v="J. B."/>
    <s v="Bas"/>
    <x v="121"/>
    <x v="0"/>
    <s v="patrón"/>
    <x v="1"/>
    <s v="con 970 fanegas trigo á los Sres. Castelló y Comp."/>
    <s v="De Sevilla, Cartajena y Alfaques en 20 d. laud Jóven Francisca, de 31 t., p. J. B. Bas, con 970 fanegas trigo á los Sres. Castelló y Comp."/>
  </r>
  <r>
    <n v="4566"/>
    <s v="1853-05-11"/>
    <s v="1853-04-28"/>
    <s v="12 d."/>
    <s v="1853-05-10"/>
    <s v="Sevilla"/>
    <s v="Sevilla"/>
    <s v="Benidorm"/>
    <s v="Barcelona"/>
    <s v="polacra-goleta"/>
    <x v="2"/>
    <s v="Jóven Pepe."/>
    <x v="1615"/>
    <n v="65"/>
    <s v="españolas."/>
    <s v="españolas."/>
    <s v="J. Llorca"/>
    <x v="21"/>
    <s v="J."/>
    <s v="Llorca"/>
    <x v="87"/>
    <x v="0"/>
    <s v="capitán"/>
    <x v="0"/>
    <s v="con 1128 barras plomo, 500 quintales corcho, 118 seras alcohol y 5 fardos pieles para Marsella."/>
    <s v="De Sevilla y Benidorm en 12 d. polacra-goleta Jóven Pepe. de 65 t., c. D. J. Llorca, con 1128 barras plomo, 500 quintales corcho, 118 seras alcohol y 5 fardos pieles para Marsella."/>
  </r>
  <r>
    <n v="965"/>
    <s v="1852-04-20"/>
    <s v="1852-03-08"/>
    <s v="42 d."/>
    <s v="1852-04-19"/>
    <s v="Sevilla"/>
    <s v="Sevilla"/>
    <s v="Cádiz, Málaga, Sta. Pola"/>
    <s v="Barcelona"/>
    <s v="laud"/>
    <x v="1"/>
    <s v="Jóven Ricardo"/>
    <x v="1115"/>
    <n v="48"/>
    <s v="Ribera"/>
    <s v="Ribera"/>
    <s v="A. Roig"/>
    <x v="5"/>
    <s v="A."/>
    <s v="Roig"/>
    <x v="272"/>
    <x v="0"/>
    <s v="patrón"/>
    <x v="1"/>
    <s v="con 1300 fanegas trigo á los Sres. Soler y Esteve."/>
    <s v="De id., Cádiz, Málaga y Sta. Pola en 42 d. laud Jóven Ricardo, de 48 t., p. A. Roig, con 1300 fanegas trigo á los Sres. Soler y Esteve."/>
  </r>
  <r>
    <n v="972"/>
    <s v="1852-04-20"/>
    <s v="1852-03-20"/>
    <s v="30 d."/>
    <s v="1852-04-19"/>
    <s v="Sevilla"/>
    <s v="Sevilla"/>
    <s v="Cartagena"/>
    <s v="Barcelona"/>
    <s v="laud"/>
    <x v="1"/>
    <s v="Jóven Victoria"/>
    <x v="138"/>
    <n v="55"/>
    <s v="Ribera"/>
    <s v="Ribera"/>
    <s v="J. B. Delmás"/>
    <x v="15"/>
    <s v="J. B."/>
    <s v="Delmás"/>
    <x v="181"/>
    <x v="0"/>
    <s v="patrón"/>
    <x v="1"/>
    <s v="con 1755 fanegas trigo á los Sres. Cestelló y compañia."/>
    <s v="De Sevilla y Cartagena en 30 d. laud Jóven Victoria, de 55 t., p. J. B. Delmás, con 1755 fanegas trigo á los Sres. Cestelló y compañia."/>
  </r>
  <r>
    <n v="1390"/>
    <s v="1852-05-31"/>
    <s v="1852-05-15"/>
    <s v="15 d."/>
    <s v="1852-05-30"/>
    <s v="Sevilla"/>
    <s v="Sevilla"/>
    <s v="Cádiz"/>
    <s v="Barcelona"/>
    <s v="mistico"/>
    <x v="6"/>
    <s v="Lagarto"/>
    <x v="1604"/>
    <n v="60"/>
    <s v="españolas."/>
    <s v="españolas."/>
    <s v="A. Majó"/>
    <x v="5"/>
    <s v="A."/>
    <s v="Majó"/>
    <x v="1673"/>
    <x v="0"/>
    <s v="patrón"/>
    <x v="1"/>
    <s v="con 596 fanegas trigo, 30 sacos sémola y 40 pipas oceite á D. P. Delmases, 50 sacos sémola à D. M. Montaña, 7 fardos pieles á los señores Olsina y Daune y 2 de géneros á D. J. Oliva."/>
    <s v="De Sevilla y Cádiz en 15 d. mistico Lagarto, de 60 t., p. A. Majó, con 596 fanegas trigo, 30 sacos sémola y 40 pipas oceite á D. P. Delmases, 50 sacos sémola à D. M. Montaña, 7 fardos pieles á los señores Olsina y Daune y 2 de géneros á D. J. Oliva. "/>
  </r>
  <r>
    <n v="4976"/>
    <s v="1853-06-18"/>
    <s v="1853-06-05"/>
    <s v="12 d."/>
    <s v="1853-06-17"/>
    <s v="Sevilla"/>
    <s v="Sevilla"/>
    <s v="Tarragona"/>
    <s v="Barcelona"/>
    <s v="mistico"/>
    <x v="6"/>
    <s v="Lagarto"/>
    <x v="1604"/>
    <n v="61"/>
    <s v="?"/>
    <s v="?"/>
    <s v="A. Majó"/>
    <x v="5"/>
    <s v="A."/>
    <s v="Majó"/>
    <x v="1673"/>
    <x v="0"/>
    <s v="patrón"/>
    <x v="1"/>
    <s v="con 22 sacos sémola y 10 pipas aceite à los señores Gibert y C.* y 150 saquetas lana à D. I. Vieta."/>
    <s v="De Sevilla y Tarragona en 12 d. mistico Lagarto, de 61 t., p. A. Majó, con 22 sacos sémola y 10 pipas aceite à los señores Gibert y C.* y 150 saquetas lana à D. I. Vieta."/>
  </r>
  <r>
    <n v="6096"/>
    <s v="1853-09-28"/>
    <s v="1853-09-15"/>
    <s v="12 d."/>
    <s v="1853-09-27"/>
    <s v="Sevilla"/>
    <s v="Sevilla"/>
    <s v="Sanlúcar"/>
    <s v="Barcelona"/>
    <s v="laud"/>
    <x v="1"/>
    <s v="Lagarto"/>
    <x v="1604"/>
    <n v="61"/>
    <s v="espaftolas"/>
    <s v="espaftolas"/>
    <s v="Mariano Majo"/>
    <x v="42"/>
    <s v="Mariano"/>
    <s v="Majo"/>
    <x v="1673"/>
    <x v="0"/>
    <s v="patrón"/>
    <x v="1"/>
    <s v="con 620 fanegas trigo, 214 de habas y 50 de alpiste à los Sres. Gibert y C.*, 20 sacos sémota à los Sres. Castefló y C.“, 314 fanegas habas á los Sres. Soler y Esteve y 55 qq. cobre á D. Pedro Oliva."/>
    <s v="De id. y Sanlúcar en 12 d. laud Lagarto, de 61 t., p. Mariano Majo, con 620 fanegas trigo, 214 de habas y 50 de alpiste à los Sres. Gibert y C.*, 20 sacos sémota à los Sres. Castefló y C.“, 314 fanegas habas á los Sres. Soler y Esteve y 55 qq. cobre á D. Pedro Oliva."/>
  </r>
  <r>
    <n v="5651"/>
    <s v="1853-08-20"/>
    <s v="1853-08-03"/>
    <s v="16 d."/>
    <s v="1853-08-19"/>
    <s v="Sevilla"/>
    <s v="Sevilla"/>
    <s v="Almeria, Castellon"/>
    <s v="Barcelona"/>
    <s v="laud"/>
    <x v="1"/>
    <s v="Maria"/>
    <x v="106"/>
    <n v="50"/>
    <s v="españolas."/>
    <s v="españolas."/>
    <s v="José Mayquez"/>
    <x v="18"/>
    <s v="Jose"/>
    <s v="Mayquez"/>
    <x v="1680"/>
    <x v="0"/>
    <s v="patrón"/>
    <x v="1"/>
    <s v="con 1104 fanegas habas y 100 de alpiste à D, R. Comas y Salitre."/>
    <s v="De Sevilla, Almeria y Castellon en 16 d. laud Maria, de 50 t., p. José Mayquez, con 1104 fanegas habas y 100 de alpiste à D, R. Comas y Salitre."/>
  </r>
  <r>
    <n v="6781"/>
    <s v="1853-12-18"/>
    <s v="1853-11-13"/>
    <s v="34 d."/>
    <s v="1853-12-17"/>
    <s v="Sevilla"/>
    <s v="Sevilla"/>
    <s v="Cadiz, Denla, Valencia"/>
    <s v="Barcelona"/>
    <s v="laud"/>
    <x v="1"/>
    <s v="Maria"/>
    <x v="106"/>
    <n v="19"/>
    <s v="españolas."/>
    <s v="españolas."/>
    <s v="Bautista-Perez"/>
    <x v="122"/>
    <s v="Bautista"/>
    <s v="Perez"/>
    <x v="203"/>
    <x v="0"/>
    <s v="patrón"/>
    <x v="1"/>
    <s v="con 530 fanegas trigo à D. Agustin Vilaró."/>
    <s v="De Sevilla, Cadiz, Denla y Valencia en 34 d. laud Maria, de 19 t., p. Bautista-Perez, con 530 fanegas trigo à D. Agustin Vilaró."/>
  </r>
  <r>
    <n v="558"/>
    <s v="1852-03-11"/>
    <s v="1852-01-30"/>
    <s v="40 d."/>
    <s v="1852-03-10"/>
    <s v="Sevilla"/>
    <s v="Sevilla"/>
    <s v="Almeria, Cartagena, Denia, Tarragona"/>
    <s v="Barcelona"/>
    <s v="goleta"/>
    <x v="8"/>
    <s v="Marianita"/>
    <x v="1490"/>
    <n v="46"/>
    <s v="españolas."/>
    <s v="españolas."/>
    <s v="A. Lucena"/>
    <x v="5"/>
    <s v="A."/>
    <s v="Lucena"/>
    <x v="1681"/>
    <x v="0"/>
    <s v="patrón"/>
    <x v="1"/>
    <s v="con 743 arrobas cobre á D. J. Maria Serre, 310 id. á D. C. Troyano, 100 qq. perdigones á D, J. Merquét, 30 id. y 00 de plomo á D. P. Marsal, 17 cajones loza á los Sres. Pignau y compañia, y 50 hornillos de barro al patron."/>
    <s v="De Sevilla, Almeria, Cartagena, Denia y Tarragona en 40 d. goleta Marianita, de 46 t., p. A. Lucena, con 743 arrobas cobre á D. J. Maria Serre, 310 id. á D. C. Troyano, 100 qq. perdigones á D, J. Merquét, 30 id. y 00 de plomo á D. P. Marsal, 17 cajones loza á los Sres. Pignau y compañia, y 50 hornillos de barro al patron."/>
  </r>
  <r>
    <n v="2950"/>
    <s v="1852-10-26"/>
    <s v="1852-09-25"/>
    <s v="30 d."/>
    <s v="1852-10-25"/>
    <s v="Sevilla"/>
    <s v="Sevilla"/>
    <s v="Cartagena, Tarragona"/>
    <s v="Barcelona"/>
    <s v="goleta"/>
    <x v="8"/>
    <s v="Marianito"/>
    <x v="1616"/>
    <n v="56"/>
    <s v="españolas."/>
    <s v="españolas."/>
    <s v="A. Lucena"/>
    <x v="5"/>
    <s v="A."/>
    <s v="Lucena"/>
    <x v="1681"/>
    <x v="0"/>
    <s v="patrón"/>
    <x v="1"/>
    <s v="con 800 fanegas trigo v 30 0 fideos à los Sres. Olsina y Dauner."/>
    <s v="De Sevilla, Cartagena y Tarragona en 30 d. goleta Marianito, de 56 t., p. A. Lucena, con 800 fanegas trigo v 30 0 fideos à los Sres. Olsina y Dauner."/>
  </r>
  <r>
    <n v="2598"/>
    <s v="1852-09-19"/>
    <s v="1852-08-28"/>
    <s v="21 d."/>
    <s v="1852-09-18"/>
    <s v="Sevilla"/>
    <s v="Sevilla"/>
    <s v="Tarragona"/>
    <s v="Barcelona"/>
    <s v="polacra goleta"/>
    <x v="2"/>
    <s v="Mariano"/>
    <x v="1617"/>
    <n v="74"/>
    <s v="esnañolas."/>
    <s v="esnañolas."/>
    <s v="J. Boig"/>
    <x v="21"/>
    <s v="J."/>
    <s v="Boig"/>
    <x v="13"/>
    <x v="0"/>
    <s v="capitán"/>
    <x v="0"/>
    <s v="con 774 sacos harina , 21 pipas accite y 21 fardos carnaza á los Sres. Garriga y Baldiris."/>
    <s v="De Sevilla y Tarragona en 21 d. polacra goleta Mariano, de 74 t., c. D. J. Boig, con 774 sacos harina , 21 pipas accite y 21 fardos carnaza á los Sres. Garriga y Baldiris."/>
  </r>
  <r>
    <n v="905"/>
    <s v="1852-04-16"/>
    <s v="1852-04-02"/>
    <s v="13 d."/>
    <s v="1852-04-15"/>
    <s v="Sevilla"/>
    <s v="Sevilla"/>
    <s v="Tarragona"/>
    <s v="Barcelona"/>
    <s v="laud"/>
    <x v="1"/>
    <s v="Cármen"/>
    <x v="72"/>
    <n v="43"/>
    <s v="españolas."/>
    <s v="españolas."/>
    <s v="G. Maristany"/>
    <x v="12"/>
    <s v="G."/>
    <s v="Maristany"/>
    <x v="119"/>
    <x v="48"/>
    <s v="patrón"/>
    <x v="1"/>
    <s v="con 200 funegas trigo, 350 de habas y 150 sacos sémola à D. P. Delmases."/>
    <s v="De Sevilla y Tarragona en 13 d. laud Cármen, de 43 t., p. G. Maristany, con 200 funegas trigo, 350 de habas y 150 sacos sémola à D. P. Delmases."/>
  </r>
  <r>
    <n v="643"/>
    <s v="1852-03-20"/>
    <s v="1851-11-20"/>
    <s v="120 d."/>
    <s v="1852-03-19"/>
    <s v="Sevilla"/>
    <s v="Sevilla"/>
    <s v="Cádiz, Gibraltar, Cartagena, Alicante, Alfaques"/>
    <s v="Barcelona"/>
    <s v="laud"/>
    <x v="1"/>
    <s v="Mercedes"/>
    <x v="65"/>
    <n v="49"/>
    <s v="españolas."/>
    <s v="españolas."/>
    <s v="C. Navarro"/>
    <x v="91"/>
    <s v="C."/>
    <s v="Navarro"/>
    <x v="114"/>
    <x v="0"/>
    <s v="patrón"/>
    <x v="1"/>
    <s v="con 106 fanegas trigo, 370 de habones y 70 espuertas almidou à los señores Camps y Puig. y 47 herpiles trapos á D. J. Creixell"/>
    <s v="De Sevilla, Cádiz, Gibraltar, Cartagena, Alicante y Alfaques en 120 d. laud Mercedes, de 49 t., p. C. Navarro, con 106 fanegas trigo, 370 de habones y 70 espuertas almidou à los señores Camps y Puig. y 47 herpiles trapos á D. J. Creixell"/>
  </r>
  <r>
    <n v="6268"/>
    <s v="1853-10-12"/>
    <s v="1853-10-02"/>
    <s v="9 d."/>
    <s v="1853-10-11"/>
    <s v="Sevilla"/>
    <s v="Sevilla"/>
    <s v="Cadiz, su carrera"/>
    <s v="Barcelona"/>
    <s v="vapor"/>
    <x v="19"/>
    <s v="Mercurfo"/>
    <x v="414"/>
    <n v="110"/>
    <s v="españolas."/>
    <s v="españolas."/>
    <s v="P. Nicolas Vallspinosa"/>
    <x v="33"/>
    <s v="P."/>
    <s v="Nicolas Vallspinosa"/>
    <x v="1682"/>
    <x v="0"/>
    <s v="capitán"/>
    <x v="0"/>
    <s v="con 12 canastes capulios de seda à los Sres. Dotres, Ctavé y Fabra, 2 sacos métalico à D. Diaz de Erito,"/>
    <s v="De Sevilla, Cadiz y su carrera en 9 d. vapor Mercurfo, de 110 t., c. P. Nicolas Vallspinosa, con 12 canastes capulios de seda à los Sres. Dotres, Ctavé y Fabra, 2 sacos métalico à D. Diaz de Erito,"/>
  </r>
  <r>
    <n v="5094"/>
    <s v="1853-06-28"/>
    <s v="1853-06-13"/>
    <s v="15 d."/>
    <s v="1853-06-28"/>
    <s v="Sevilla"/>
    <s v="Sevilla"/>
    <s v="Tarragona"/>
    <s v="Barcelona"/>
    <s v="goleta"/>
    <x v="8"/>
    <s v="Nena"/>
    <x v="1618"/>
    <n v="91"/>
    <s v="españolas."/>
    <s v="españolas."/>
    <s v="J. E. Esperanza"/>
    <x v="505"/>
    <s v="J. E."/>
    <s v="Esperanza"/>
    <x v="48"/>
    <x v="0"/>
    <s v="capitán"/>
    <x v="0"/>
    <s v="con 1400 fanegas trigo á D. J. Oliva, 167 saquetas lana à D. J. Nogués y Serdá, 36 id. á los señores Pedrosa hermanos, 40 herpiles trapos á D. R. Romaní, 6 fardos pieles á los señores Olsina v Dauner y 4 cajones petacas á D. J. Camps."/>
    <s v="De Sevilla y Tarragona en 15 d. goleta Nena, de 91 t., c. D. J. E. Esperanza, con 1400 fanegas trigo á D. J. Oliva, 167 saquetas lana à D. J. Nogués y Serdá, 36 id. á los señores Pedrosa hermanos, 40 herpiles trapos á D. R. Romaní, 6 fardos pieles á los señores Olsina v Dauner y 4 cajones petacas á D. J. Camps."/>
  </r>
  <r>
    <n v="4054"/>
    <s v="1853-03-15"/>
    <s v="1853-02-07"/>
    <s v="35 d."/>
    <s v="1853-03-14"/>
    <s v="Sevilla"/>
    <s v="Sevilla"/>
    <s v="Alicante"/>
    <s v="Barcelona"/>
    <s v="laud"/>
    <x v="1"/>
    <s v="Maria Isabel"/>
    <x v="423"/>
    <n v="47"/>
    <s v="espanolas."/>
    <s v="espanolas."/>
    <s v="I. Maristany"/>
    <x v="259"/>
    <s v="Isidro"/>
    <s v="Maristany"/>
    <x v="119"/>
    <x v="139"/>
    <s v="patrón"/>
    <x v="1"/>
    <s v="con 900 fanegas trigo y 10 pipas aceite à D. J. M. Serra, 50 sacos harina y 50 de sémola à D. M. Montaña."/>
    <s v="De Sevilla y Alicante en 35 d. laud Maria Isabel, de 47 t., p. I. Maristany, con 900 fanegas trigo y 10 pipas aceite à D. J. M. Serra, 50 sacos harina y 50 de sémola à D. M. Montaña."/>
  </r>
  <r>
    <n v="1935"/>
    <s v="1852-07-29"/>
    <s v="1852-07-06"/>
    <s v="22 d."/>
    <s v="1852-07-28"/>
    <s v="Sevilla"/>
    <s v="Sevilla"/>
    <s v="Cartagena, Vinaroz"/>
    <s v="Barcelona"/>
    <s v="laud"/>
    <x v="1"/>
    <s v="Palmira"/>
    <x v="251"/>
    <n v="38"/>
    <s v="españolas."/>
    <s v="españolas."/>
    <s v="J. Bautista Delmas"/>
    <x v="95"/>
    <s v="J. Bautista"/>
    <s v="Delmas"/>
    <x v="181"/>
    <x v="0"/>
    <s v="patrón"/>
    <x v="1"/>
    <s v="con 1184 fs. trigo á los señores Castelló y Compañía."/>
    <s v="De Sevilla, Cartagena y Vinaroz en 22 d. laud Palmira, de 38 t., p. J. Bautista Delmas, con 1184 fs. trigo á los señores Castelló y Compañía."/>
  </r>
  <r>
    <n v="3797"/>
    <s v="1853-02-10"/>
    <s v="1853-01-25"/>
    <s v="15 d."/>
    <s v="1853-02-09"/>
    <s v="Sevilla"/>
    <s v="Sevilla"/>
    <s v="Tarragona"/>
    <s v="Barcelona"/>
    <s v="místico"/>
    <x v="6"/>
    <s v="Patacada"/>
    <x v="433"/>
    <n v="49"/>
    <s v="españolas."/>
    <s v="españolas."/>
    <s v="F. Pagés"/>
    <x v="7"/>
    <s v="F."/>
    <s v="Pagés"/>
    <x v="309"/>
    <x v="0"/>
    <s v="patrón"/>
    <x v="1"/>
    <s v="con 600 fanegas trigo y 5 pipas aceite à D. L. Coca v hermane y 150 sacos sémola á D. M. Montaña."/>
    <s v="De Sevilla y Tarragona en 15 d. místico Patacada, de 49 t., p. F. Pagés, con 600 fanegas trigo y 5 pipas aceite à D. L. Coca v hermane y 150 sacos sémola á D. M. Montaña."/>
  </r>
  <r>
    <n v="698"/>
    <s v="1852-03-25"/>
    <s v="1852-02-28"/>
    <s v="25 d."/>
    <s v="1852-03-24"/>
    <s v="Sevilla"/>
    <s v="Sevilla"/>
    <s v="Málaga, Aguilas, Tarragona"/>
    <s v="Barcelona"/>
    <s v="místico"/>
    <x v="6"/>
    <s v="Patacada"/>
    <x v="433"/>
    <n v="70"/>
    <s v="españolas."/>
    <s v="españolas."/>
    <s v="F. Pagés"/>
    <x v="7"/>
    <s v="F."/>
    <s v="Pagés"/>
    <x v="309"/>
    <x v="0"/>
    <s v="patrón"/>
    <x v="1"/>
    <s v="con 800 fanegas trigo y 28 sacos sémola á D. L. Coca, 50 id. á D. P. Delmases, 20 de castañas á D. J. Olivé y 4 pipas sebo à D. C. Torrens y Miralda."/>
    <s v="De Sevilla, Málaga, Aguilas y Tarragona en 25 d. místico Patacada, de 70 t., p. F. Pagés, con 800 fanegas trigo y 28 sacos sémola á D. L. Coca, 50 id. á D. P. Delmases, 20 de castañas á D. J. Olivé y 4 pipas sebo à D. C. Torrens y Miralda."/>
  </r>
  <r>
    <n v="5127"/>
    <s v="1853-07-01"/>
    <s v="1853-06-20"/>
    <s v="10 d.,"/>
    <s v="1853-06-30"/>
    <s v="Sevilla"/>
    <s v="Sevilla"/>
    <s v="Tarragona"/>
    <s v="Barcelona"/>
    <s v="místico"/>
    <x v="6"/>
    <s v="Patacada"/>
    <x v="433"/>
    <n v="70"/>
    <s v="espabolas."/>
    <s v="espabolas."/>
    <s v="F. Pages"/>
    <x v="7"/>
    <s v="F."/>
    <s v="Pages"/>
    <x v="309"/>
    <x v="0"/>
    <s v="patrón"/>
    <x v="1"/>
    <s v="con 670 fanegas habas, 150 de trigo, y 30 pipas aceite á D. Lorenzo Coca y hermano, 70 saguetas lana, á los señores Coma, Curio y Clavell, 51 sacos sumague á D. José Moner y compañia, 15 cajas loza á los señores Pichman y compañia, y 5 id. a D. Francisco Llopart."/>
    <s v="De Sevilla y Tarragona en 10 d., místico Patacada, de 70 t., p. F. Pages, con 670 fanegas habas, 150 de trigo, y 30 pipas aceite á D. Lorenzo Coca y hermano, 70 saguetas lana, á los señores Coma, Curio y Clavell, 51 sacos sumague á D. José Moner y compañia, 15 cajas loza á los señores Pichman y compañia, y 5 id. a D. Francisco Llopart."/>
  </r>
  <r>
    <n v="1908"/>
    <s v="1852-07-24"/>
    <s v="1852-07-09"/>
    <s v="14 d."/>
    <s v="1852-07-23"/>
    <s v="Sevilla"/>
    <s v="Sevilla"/>
    <s v="Alirante, Terrogona"/>
    <s v="Barcelona"/>
    <s v="mistico"/>
    <x v="6"/>
    <s v="Patacada"/>
    <x v="433"/>
    <n v="71"/>
    <s v="Nuño"/>
    <s v="Nuño"/>
    <s v="F. Pagés"/>
    <x v="7"/>
    <s v="F."/>
    <s v="Pagés"/>
    <x v="309"/>
    <x v="0"/>
    <s v="patrón"/>
    <x v="1"/>
    <s v="con 1000 faneges trigo á D. L. Coca y hermanos, y 40 sacos sémola á D. M. Montaña."/>
    <s v="De Sevilla, Alirante y Terrogona en 14 d. mistico Patacada, de 71 t., p. F. Pagés, con 1000 faneges trigo á D. L. Coca y hermanos, y 40 sacos sémola á D. M. Montaña."/>
  </r>
  <r>
    <n v="5791"/>
    <s v="1853-08-30"/>
    <s v="1853-08-11"/>
    <s v="18 d.,"/>
    <s v="1853-08-29"/>
    <s v="Sevilla"/>
    <s v="Sevilla"/>
    <s v="Villanueva, Tarragona"/>
    <s v="Barcelona"/>
    <s v="laud"/>
    <x v="1"/>
    <s v="Paulita"/>
    <x v="570"/>
    <n v="29"/>
    <s v="tallops"/>
    <s v="tallops"/>
    <s v="Vicente Roig"/>
    <x v="16"/>
    <s v="Vicente"/>
    <s v="Roig"/>
    <x v="272"/>
    <x v="0"/>
    <s v="patrón"/>
    <x v="1"/>
    <s v="con 710 fanegas habones à D. Juan Fontanillas."/>
    <s v="De Sevilla, Villanueva y Tarragona en 18 d., laud Paulita, de 29 t., p. Vicente Roig,_x000a_con 710 fanegas habones à D. Juan Fontanillas."/>
  </r>
  <r>
    <n v="6525"/>
    <s v="1853-11-16"/>
    <s v="1853-10-16"/>
    <s v="30 d."/>
    <s v="1853-11-15"/>
    <s v="Sevilla"/>
    <s v="Sevilla"/>
    <s v="Burriana"/>
    <s v="Barcelona"/>
    <s v="laud"/>
    <x v="1"/>
    <s v="Pelayo"/>
    <x v="431"/>
    <n v="31"/>
    <s v="éspañolas."/>
    <s v="éspañolas."/>
    <s v="Ramon Albert"/>
    <x v="97"/>
    <s v="Ramon"/>
    <s v="Albert"/>
    <x v="843"/>
    <x v="0"/>
    <s v="patrón"/>
    <x v="1"/>
    <s v="con 400 fanegas habas para Rosas, 12 herpiles trapos á D. Agustin YIlaró, 54 id. à D. Ranion Romaní, y 1 caja patatas à D. Isidro Rolg."/>
    <s v="De Sevilla y Burriana en 30 d. laud Pelayo, de 31 t., p. Ramon Albert, con 400 fanegas habas para Rosas, 12 herpiles trapos á D. Agustin YIlaró, 54 id. à D. Ranion Romaní, y 1 caja patatas à D. Isidro Rolg."/>
  </r>
  <r>
    <n v="6731"/>
    <s v="1853-12-10"/>
    <s v="1853-11-12"/>
    <s v="27 d.,"/>
    <s v="1853-12-09"/>
    <s v="Sevilla"/>
    <s v="Sevilla"/>
    <s v="Iviza, Tarragona"/>
    <s v="Barcelona"/>
    <s v="jabeque"/>
    <x v="14"/>
    <s v="Pepito"/>
    <x v="656"/>
    <n v="32"/>
    <s v="españolas."/>
    <s v="españolas."/>
    <s v="Juan Costa"/>
    <x v="41"/>
    <s v="Juan"/>
    <s v="Costa"/>
    <x v="211"/>
    <x v="0"/>
    <s v="patrón"/>
    <x v="1"/>
    <s v="con 750 fanegas habas. 26 arrobas miel, 34 cajas y 33 qd. bigos, 50 de algarrobas, 3 de goma y 33 finegas almendras à don Federico Carhó."/>
    <s v="De Sevilla, Iviza y Tarragona en 27 d., jabeque Pepito, de 32 t., p. Juan Costa, con 750 fanegas habas. 26 arrobas miel, 34 cajas y 33 qd. bigos, 50 de algarrobas, 3 de goma y 33 finegas almendras à don Federico Carhó."/>
  </r>
  <r>
    <n v="4510"/>
    <s v="1853-05-03"/>
    <s v="1853-04-18"/>
    <s v="15 d."/>
    <s v="1853-05-03"/>
    <s v="Sevilla"/>
    <s v="Sevilla"/>
    <s v="Málaga, Jabea, Valencia"/>
    <s v="Barcelona"/>
    <s v="laud"/>
    <x v="1"/>
    <s v="Pilar"/>
    <x v="781"/>
    <n v="27"/>
    <s v="españolas."/>
    <s v="españolas."/>
    <s v="A. Escardó"/>
    <x v="5"/>
    <s v="A."/>
    <s v="Escardó"/>
    <x v="1683"/>
    <x v="0"/>
    <s v="patrón"/>
    <x v="1"/>
    <s v="con 22 fardos pieles de carnero á los señores Olsina y Dauner, y 279 arrobas trapos á D. A. Vilaró."/>
    <s v="De id., Málaga, Jabea y Valencia en 15 d. laud Pilar, de 27 t., p. A. Escardó, con 22 fardos pieles de carnero á los señores Olsina y Dauner, y 279 arrobas trapos á D. A. Vilaró."/>
  </r>
  <r>
    <n v="5675"/>
    <s v="1853-08-22"/>
    <s v="1853-08-06"/>
    <s v="15 d."/>
    <s v="1853-08-21"/>
    <s v="Sevilla"/>
    <s v="Sevilla"/>
    <s v="Tarragona"/>
    <s v="Barcelona"/>
    <s v="laud"/>
    <x v="1"/>
    <s v="Pilar"/>
    <x v="781"/>
    <n v="27"/>
    <s v="espanolas."/>
    <s v="espanolas."/>
    <s v="Antonio Escardó"/>
    <x v="57"/>
    <s v="Antonio"/>
    <s v="Escardó"/>
    <x v="1683"/>
    <x v="0"/>
    <s v="patrón"/>
    <x v="1"/>
    <s v="con 59 saquetas lana à Don Pedro Goya, 16 herpiles carnazas y 30 sacas trapos à D. Ramon Romi, 23 id. à D. Juan Vilaró y 25 qq. sémola para Tortosa."/>
    <s v="De Sevilla y Tarragona en 15 d. laud Pilar, de 27 t., p. Antonio Escardó, con 59 saquetas lana à Don Pedro Goya, 16 herpiles carnazas y 30 sacas trapos à D. Ramon Romi, 23 id. à D. Juan Vilaró y 25 qq. sémola para Tortosa."/>
  </r>
  <r>
    <n v="4299"/>
    <s v="1853-04-10"/>
    <s v="1853-03-28"/>
    <s v="12 d."/>
    <s v="1853-04-09"/>
    <s v="Sevilla"/>
    <s v="Sevilla"/>
    <s v="Tarragona, Villanueva"/>
    <s v="Barcelona"/>
    <s v="laud"/>
    <x v="1"/>
    <s v="Primero"/>
    <x v="97"/>
    <n v="40"/>
    <s v="españolas.."/>
    <s v="españolas.."/>
    <s v="B. Calafell"/>
    <x v="8"/>
    <s v="B."/>
    <s v="Calafell"/>
    <x v="352"/>
    <x v="0"/>
    <s v="patrón"/>
    <x v="1"/>
    <s v="con 878 fanegas trigo y 40 de habas, á los Sres. Gibert y compañia.«"/>
    <s v="De Sevilla, Tarragona y Villanueva en 12 d. laud Primero de 40 t , p. B. Calafell, con 878 fanegas trigo y 40 de habas, á los Sres. Gibert y compañia.«"/>
  </r>
  <r>
    <n v="2568"/>
    <s v="1852-09-17"/>
    <s v="1852-09-01"/>
    <s v="15 d."/>
    <s v="1852-09-16"/>
    <s v="Sevilla"/>
    <s v="Sevilla"/>
    <s v="Sanlúcar"/>
    <s v="Barcelona"/>
    <s v="místico"/>
    <x v="6"/>
    <s v="Primero"/>
    <x v="97"/>
    <n v="69"/>
    <s v="españolas."/>
    <s v="españolas."/>
    <s v="J. Pou"/>
    <x v="21"/>
    <s v="J."/>
    <s v="Pou"/>
    <x v="1287"/>
    <x v="0"/>
    <s v="patrón"/>
    <x v="1"/>
    <s v="con 11 pipas aceite, 919 fanegas trigo, 52 de alpiste y 47 bultos raspadura de asta à D. J. M. Serra, 24 de carnaza v 18 de trapos à D. J. Crexell, 34 saquetas lana à D. P. Bohigas y 100 sacos sémola à D. M. Montaña."/>
    <s v="De Sevilla y Sanlúcar en 15 d. místico Primero, de 69 t., p. J. Pou, con 11 pipas aceite, 919 fanegas trigo, 52 de alpiste y 47 bultos raspadura de asta à D. J. M. Serra, 24 de carnaza v 18 de trapos à D. J. Crexell, 34 saquetas lana à D. P. Bohigas y 100 sacos sémola à D. M. Montaña."/>
  </r>
  <r>
    <n v="5061"/>
    <s v="1853-06-25"/>
    <s v="1853-06-12"/>
    <s v="12 d."/>
    <s v="1853-06-24"/>
    <s v="Sevilla"/>
    <s v="Sevilla"/>
    <s v="Cartagena, Alicante"/>
    <s v="Barcelona"/>
    <s v="místico"/>
    <x v="6"/>
    <s v="Princio"/>
    <x v="1214"/>
    <n v="69"/>
    <s v="Carbó"/>
    <s v="Carbó"/>
    <s v="J. Font."/>
    <x v="21"/>
    <s v="J."/>
    <s v="Font."/>
    <x v="420"/>
    <x v="0"/>
    <s v="patrón"/>
    <x v="1"/>
    <s v="con 1000 fanegas trigo,"/>
    <s v="De Sevilla, Cartagena y Alicante en 12 d. místico Princio, de 69 t., p. J. Font. con 1000 fanegas trigo,"/>
  </r>
  <r>
    <n v="1362"/>
    <s v="1852-05-28"/>
    <s v="1852-04-27"/>
    <s v="30 d."/>
    <s v="1852-05-27"/>
    <s v="Sevilla"/>
    <s v="Sevilla"/>
    <s v="Cartagena, Alicante"/>
    <s v="Barcelona"/>
    <s v="mistico"/>
    <x v="6"/>
    <s v="Princio"/>
    <x v="1214"/>
    <n v="69"/>
    <s v="españolos."/>
    <s v="españolos."/>
    <s v="J. Pou"/>
    <x v="21"/>
    <s v="J."/>
    <s v="Pou"/>
    <x v="1287"/>
    <x v="0"/>
    <s v="patrón"/>
    <x v="1"/>
    <s v="con 1150 fanegas trigo, 33 pipas accite y 14 seras raspaduras de asta á D. J. M. Serra y 15 de trapos à D. R. Bardalet."/>
    <s v="De Sevilla, Cartagena y Alicante en 30 d. mistico Princio, de 69 t., p. J. Pou, con 1150 fanegas trigo, 33 pipas accite y 14 seras raspaduras de asta á D. J. M. Serra y 15 de trapos à D. R. Bardalet."/>
  </r>
  <r>
    <n v="6269"/>
    <s v="1853-10-12"/>
    <s v="1853-09-26"/>
    <s v="15 d."/>
    <s v="1853-10-11"/>
    <s v="Sevilla"/>
    <s v="Sevilla"/>
    <s v="Soulucar, Malaga, Altea"/>
    <s v="Barcelona"/>
    <s v="goleta"/>
    <x v="8"/>
    <s v="Regla"/>
    <x v="1619"/>
    <n v="50"/>
    <s v="españolas."/>
    <s v="españolas."/>
    <s v="Pedro Ruiz"/>
    <x v="62"/>
    <s v="Pedro"/>
    <s v="Ruiz"/>
    <x v="1030"/>
    <x v="0"/>
    <s v="capitán"/>
    <x v="0"/>
    <s v="con 252 fanegas trigo y 859 de habas à D. Kamon Romani."/>
    <s v="De Sevilla, Soulucar, Malaga y Altea en 15 d. goleta Regla, de 50 t., c. D. Pedro Ruiz, con 252 fanegas trigo y 859 de habas à D. Kamon Romani."/>
  </r>
  <r>
    <n v="1339"/>
    <s v="1852-05-25"/>
    <s v="1852-04-27"/>
    <s v="27 d."/>
    <s v="1852-05-24"/>
    <s v="Sevilla"/>
    <s v="Sevilla"/>
    <s v="Alicante"/>
    <s v="Barcelona"/>
    <s v="laud"/>
    <x v="1"/>
    <s v="V."/>
    <x v="43"/>
    <n v="49"/>
    <s v="Cabello"/>
    <s v="Cabello"/>
    <s v="P. Maristany"/>
    <x v="33"/>
    <s v="Pedro"/>
    <s v="Maristany"/>
    <x v="119"/>
    <x v="102"/>
    <s v="patrón"/>
    <x v="1"/>
    <s v="con 750 fanegas trigo y 20 pipas aceite à los Sres. Serra y Parladé."/>
    <s v="De Sevilla y Alicante en 27 d. laud V. del Mar, de 49 t., p. P. Maristany, con 750 fanegas trigo y 20 pipas aceite à los Sres. Serra y Parladé."/>
  </r>
  <r>
    <n v="1064"/>
    <s v="1852-04-29"/>
    <s v="1852-03-19"/>
    <s v="40 d."/>
    <s v="1852-04-28"/>
    <s v="Sevilla"/>
    <s v="Sevilla"/>
    <s v="Alicante, Denia, Alfoques"/>
    <s v="Barcelona"/>
    <s v="laud"/>
    <x v="1"/>
    <s v="Rosario"/>
    <x v="21"/>
    <n v="29"/>
    <s v="españolas."/>
    <s v="españolas."/>
    <s v="C. Mateu"/>
    <x v="91"/>
    <s v="C."/>
    <s v="Mateu"/>
    <x v="168"/>
    <x v="0"/>
    <s v="patrón"/>
    <x v="1"/>
    <s v="con 960 fanegas trigo á los Sres. Castelló y Comp."/>
    <s v="De 1d., Alicante, Denia y Alfoques en 40 d. laud Rosario, de 29 l., p. C. Mateu, con 960 fanegas trigo á los Sres. Castelló y Comp."/>
  </r>
  <r>
    <n v="5397"/>
    <s v="1853-07-28"/>
    <s v="1853-06-26"/>
    <s v="31 d."/>
    <s v="1853-07-27"/>
    <s v="Sevilla"/>
    <s v="Sevilla"/>
    <s v="Málaga, Almeria, Cartagena, San Felio"/>
    <s v="Barcelona"/>
    <s v="laud"/>
    <x v="1"/>
    <s v="Rosita"/>
    <x v="185"/>
    <n v="27"/>
    <s v="españolas,"/>
    <s v="españolas,"/>
    <s v="Joaquin Delmau"/>
    <x v="9"/>
    <s v="Joaquin"/>
    <s v="Delmau"/>
    <x v="893"/>
    <x v="0"/>
    <s v="patrón"/>
    <x v="1"/>
    <s v="con 500 fanegas habas à D. Gaspar Dotras y 6 cajas sebo à D. José Bofarull y Ranard."/>
    <s v="De Sevilla, Málaga, Almeria, Cartagena y San Felio en 31 d. laud Rosita, de 27 t.. p. Joaquin Delmau, con 500 fanegas habas à D. Gaspar Dotras y 6 cajas sebo à D. José Bofarull y Ranard. "/>
  </r>
  <r>
    <n v="6629"/>
    <s v="1853-11-28"/>
    <s v="1853-11-09"/>
    <s v="18 d.,"/>
    <s v="1853-11-27"/>
    <s v="Sevilla"/>
    <s v="Sevilla"/>
    <s v="Malaga, Cartagena, "/>
    <s v="Barcelona"/>
    <s v="land"/>
    <x v="1"/>
    <s v="Rosita"/>
    <x v="185"/>
    <n v="41"/>
    <s v="espanolas."/>
    <s v="espanolas."/>
    <s v="Pedro Pablo Lladó"/>
    <x v="514"/>
    <s v="Pedro Pablo"/>
    <s v="Lladó"/>
    <x v="138"/>
    <x v="0"/>
    <s v="patrón"/>
    <x v="1"/>
    <s v="con 800 fnegas trigo y 80 sacos sémola à don B. Solà y Amat, 80 1d. à don Mauricto Montaña, y 30 id. à los señores Castelló y C."/>
    <s v="De Sevilla, Malaga y Cartagena, en 18 d., land Rosita, de 41 t., p. Pedro Pablo Lladó, con 800 fnegas trigo y 80 sacos sémola à don B. Solà y Amat, 80 1d. à don Mauricto Montaña, y 30 id. à los señores Castelló y C."/>
  </r>
  <r>
    <n v="170"/>
    <s v="1852-01-16"/>
    <s v="1851-12-30"/>
    <s v="16 d."/>
    <s v="1852-01-15"/>
    <s v="Sevilla"/>
    <s v="Sevilla"/>
    <s v="Motril"/>
    <s v="Barcelona"/>
    <s v="laud"/>
    <x v="1"/>
    <s v="Rosita"/>
    <x v="185"/>
    <n v="41"/>
    <s v="españolas."/>
    <s v="españolas."/>
    <s v="Márcos Mongay"/>
    <x v="386"/>
    <s v="Marcos"/>
    <s v="Mongay"/>
    <x v="1684"/>
    <x v="0"/>
    <s v="patrón"/>
    <x v="1"/>
    <s v="con 400 fanegas garbanzos y 200 de trigo á D. B. Solá y Amat, 53 sóquetas lana á D. T. Coma, 40 sacos sémola à D. B. Ballonesta y 90 id. á D. B. Solá y Amat."/>
    <s v="De Sevilla y Motril en 16 d. laud Rosita, de 41 t., p. Márcos Mongay, con 400 fanegas garbanzos y 200 de trigo á D. B. Solá y Amat, 53 sóquetas lana á D. T. Coma, 40 sacos sémola à D. B. Ballonesta y 90 id. á D. B. Solá y Amat."/>
  </r>
  <r>
    <n v="3413"/>
    <s v="1852-12-17"/>
    <s v="1852-11-28"/>
    <s v="18 d."/>
    <s v="1852-12-16"/>
    <s v="Sevilla"/>
    <s v="Sevilla"/>
    <s v="Málaga"/>
    <s v="Barcelona"/>
    <s v="laud"/>
    <x v="1"/>
    <s v="Rosita"/>
    <x v="185"/>
    <n v="41"/>
    <s v="RAGONA"/>
    <s v="RAGONA"/>
    <s v="M. Mongay"/>
    <x v="13"/>
    <s v="M."/>
    <s v="Mongay"/>
    <x v="1684"/>
    <x v="0"/>
    <s v="patrón"/>
    <x v="1"/>
    <s v="con 16 pipas aceite, 200 qq. hierro y 50 sacos sémola á D. B. Solá y Amat, 40 id. á la órden, 148 saquetas lana à D. T. Coma y 200 qq. bierro á D. J. M. Serra."/>
    <s v="De Sevilla y Málaga en 18 d. laud Rosita, de 41 t., p. M. Mongay, con 16 pipas aceite, 200 qq. hierro y 50 sacos sémola á D. B. Solá y Amat, 40 id. á la órden, 148 saquetas lana à D. T. Coma y 200 qq. bierro á D. J. M. Serra."/>
  </r>
  <r>
    <n v="4439"/>
    <s v="1853-04-28"/>
    <s v="1853-04-11"/>
    <s v="16 d."/>
    <s v="1853-04-27"/>
    <s v="Sevilla"/>
    <s v="Sevilla"/>
    <s v="Málaga"/>
    <s v="Barcelona"/>
    <s v="laud"/>
    <x v="1"/>
    <s v="Rosita"/>
    <x v="185"/>
    <n v="41"/>
    <s v="españolas."/>
    <s v="españolas."/>
    <s v="M. Mongay"/>
    <x v="13"/>
    <s v="M."/>
    <s v="Mongay"/>
    <x v="1684"/>
    <x v="0"/>
    <s v="patrón"/>
    <x v="1"/>
    <s v="con 500 fanegas trigo"/>
    <s v=" De Sevilla y Málaga en 16 d. laud Rosita, de 41 t., p. M. Mongay, con 500 fanegas trigo"/>
  </r>
  <r>
    <n v="5202"/>
    <s v="1853-07-09"/>
    <s v="1853-06-24"/>
    <s v="15 d."/>
    <s v="1853-07-09"/>
    <s v="Sevilla"/>
    <s v="Sevilla"/>
    <s v="Alicante"/>
    <s v="Barcelona"/>
    <s v="laud"/>
    <x v="1"/>
    <s v="S. Antonio"/>
    <x v="7"/>
    <n v="4"/>
    <s v="españblas."/>
    <s v="españblas."/>
    <s v="Francisco Sanjuan"/>
    <x v="20"/>
    <s v="Francisco"/>
    <s v="Sanjuan"/>
    <x v="953"/>
    <x v="0"/>
    <s v="patrón"/>
    <x v="1"/>
    <s v="cen 1168 fanegas trigo à, los señores Font y Riudor."/>
    <s v="De Sevilla y Alicante en 15 d. laud S. Antonio, de 47. t., p. Francisco Sanjuan, cen 1168 fanegas trigo à, los señores Font y Riudor."/>
  </r>
  <r>
    <n v="5338"/>
    <s v="1853-07-22"/>
    <s v="1853-07-10"/>
    <s v="11 d."/>
    <s v="1853-07-21"/>
    <s v="Sevilla"/>
    <s v="Sevilla"/>
    <s v="Tarragona"/>
    <s v="Barcelona"/>
    <s v="laud"/>
    <x v="1"/>
    <s v="S. Antonio"/>
    <x v="7"/>
    <n v="39"/>
    <s v="españolas."/>
    <s v="españolas."/>
    <s v="José Colomer"/>
    <x v="18"/>
    <s v="Jose"/>
    <s v="Colomer"/>
    <x v="1031"/>
    <x v="0"/>
    <s v="patrón"/>
    <x v="1"/>
    <s v="con 891 fa"/>
    <s v="De Sevilla y Tarragona en 11 d. laud S. Antonio, de 39 t., p. José Colomer, con 891 fa"/>
  </r>
  <r>
    <n v="420"/>
    <s v="1852-02-21"/>
    <s v="1852-01-31"/>
    <s v="20 d."/>
    <s v="1852-02-20"/>
    <s v="Sevilla"/>
    <s v="Sevilla"/>
    <s v="Carlagena"/>
    <s v="Barcelona"/>
    <s v="laud"/>
    <x v="1"/>
    <s v="S. Autonio"/>
    <x v="99"/>
    <n v="47"/>
    <s v="españolas."/>
    <s v="españolas."/>
    <s v="G. Sanjuan"/>
    <x v="12"/>
    <s v="G."/>
    <s v="Sanjuan"/>
    <x v="953"/>
    <x v="0"/>
    <s v="patrón"/>
    <x v="1"/>
    <s v="cou 1237 fanegas trige à D. P. Dalmases."/>
    <s v="_x000a__x000a_De Sevilla y Carlagena cu 20 d. laud S. Autonio, de 47 t., p. G. Sanjuan, cou 1237 fanegas trige à D. P. Dalmases."/>
  </r>
  <r>
    <n v="2266"/>
    <s v="1852-08-26"/>
    <s v="1852-08-12"/>
    <s v="13 d."/>
    <s v="1852-08-25"/>
    <s v="Sevilla"/>
    <s v="Sevilla"/>
    <s v="Alfaques"/>
    <s v="Barcelona"/>
    <s v="laud"/>
    <x v="1"/>
    <s v="S. Bucnaventura"/>
    <x v="1620"/>
    <n v="35"/>
    <s v="españoles."/>
    <s v="españoles."/>
    <s v="J. Algueró"/>
    <x v="21"/>
    <s v="J."/>
    <s v="Algueró"/>
    <x v="98"/>
    <x v="0"/>
    <s v="patrón"/>
    <x v="1"/>
    <s v="con III saquetas lana a los senores Girona hermanos, Clavé y compañla. 103 id. á D. J. Monbiela, 3 id. á D. J. Dachs, 213 fs. habas á D. J. Fontanillas, 156 de garhanzos á D. P. Oliva y 6 cajas almidon à los señores Camps y Puig."/>
    <s v="De Sevilla y Alfaques en 13 d. laud S. Bucnaventura, de 35 t. p. J. Algueró, con III saquetas lana a los senores Girona hermanos, Clavé y compañla. 103 id. á D. J. Monbiela, 3 id. á D. J. Dachs, 213 fs. habas á D. J. Fontanillas, 156 de garhanzos á D. P. Oliva y 6 cajas almidon à los señores Camps y Puig."/>
  </r>
  <r>
    <n v="5391"/>
    <s v="1853-07-27"/>
    <s v="1853-07-14"/>
    <s v="12 d."/>
    <s v="1853-07-26"/>
    <s v="Sevilla"/>
    <s v="Sevilla"/>
    <s v="los Alfaques"/>
    <s v="Barcelona"/>
    <s v="laud"/>
    <x v="1"/>
    <s v="S. Buenaventura"/>
    <x v="131"/>
    <n v="37"/>
    <s v="españolas."/>
    <s v="españolas."/>
    <s v="José Alqueró"/>
    <x v="18"/>
    <s v="Jose"/>
    <s v="Alqueró"/>
    <x v="177"/>
    <x v="0"/>
    <s v="patrón"/>
    <x v="1"/>
    <s v="con 924 fanegas habas y 8 sacos sémola à D. Juan Carsi, y 44 saquetas lana à los señores Coma, Ciuró y Clavell."/>
    <s v="De Sevilla y los Alfaques en 12 d. laud S. Buenaventura, de 37 t., p. José Alqueró, con 924 fanegas habas y 8 sacos sémola à D. Juan Carsi, y 44 saquetas lana à los señores Coma, Ciuró y Clavell."/>
  </r>
  <r>
    <n v="4686"/>
    <s v="1853-05-22"/>
    <s v="1853-05-01"/>
    <s v="21 d."/>
    <s v="1853-05-22"/>
    <s v="Sevilla"/>
    <s v="Sevilla"/>
    <s v="Palma"/>
    <s v="Barcelona"/>
    <s v="laud"/>
    <x v="1"/>
    <s v="S. Cayetano"/>
    <x v="1092"/>
    <n v="53"/>
    <s v="españolas."/>
    <s v="españolas."/>
    <s v="J. Gia"/>
    <x v="21"/>
    <s v="J."/>
    <s v="Gia"/>
    <x v="1685"/>
    <x v="0"/>
    <s v="patrón"/>
    <x v="1"/>
    <s v="con 858 fanegas habas y 806 de trigo à D. L. Ribera."/>
    <s v="De Sevilla y Palma en 21 d. laud S. Cayetano, de 53 t., p. J. Gia, con 858 fanegas habas y 806 de trigo à D. L. Ribera."/>
  </r>
  <r>
    <n v="3987"/>
    <s v="1853-03-03"/>
    <s v="1853-02-04"/>
    <s v="26 d."/>
    <s v="1853-03-02"/>
    <s v="Sevilla"/>
    <s v="Sevilla"/>
    <s v="Malaga"/>
    <s v="Barcelona"/>
    <s v="laud"/>
    <x v="1"/>
    <s v="S. Francisco"/>
    <x v="26"/>
    <n v="30"/>
    <s v="espanolas."/>
    <s v="espanolas."/>
    <s v="J. Forgas"/>
    <x v="21"/>
    <s v="J."/>
    <s v="Forgas"/>
    <x v="1686"/>
    <x v="0"/>
    <s v="patrón"/>
    <x v="1"/>
    <s v="con 600 fanegas trigo á los Sres. Gibert y Dalmases, 73 saquetas lana à los Sres. Coma, Ciuró y Clavell, 22 bultos carnazas y papel à D. B. Costa y 60 sacos sémola à D. M. Montaña."/>
    <s v="De Sevilla y Malaga en 26 d. laud S. Francisco, de 30 t., p. J. Forgas, con 600 fanegas trigo á los Sres. Gibert y Dalmases, 73 saquetas lana à los Sres. Coma, Ciuró y Clavell, 22 bultos carnazas y papel à D. B. Costa y 60 sacos sémola à D. M. Montaña."/>
  </r>
  <r>
    <n v="5729"/>
    <s v="1853-08-27"/>
    <s v="1853-08-10"/>
    <s v="16 d."/>
    <s v="1853-08-26"/>
    <s v="Sevilla"/>
    <s v="Sevilla"/>
    <s v="Alicante, Vinaroz"/>
    <s v="Barcelona"/>
    <s v="laud"/>
    <x v="1"/>
    <s v="S. Francisco"/>
    <x v="26"/>
    <n v="29"/>
    <s v="españolas."/>
    <s v="españolas."/>
    <s v="Ventura"/>
    <x v="44"/>
    <s v="Ventura"/>
    <m/>
    <x v="194"/>
    <x v="0"/>
    <s v="patrón"/>
    <x v="1"/>
    <s v="Roso. con 1100 fanegas trigo y 50 de garbanzos à D. Sebastian Seler."/>
    <s v="De Sevilla, Alicante y Vinaroz en 16 d. laud S. Francisco, de 29 t., p. Ventura, Roso. con 1100 fanegas trigo y 50 de garbanzos à D. Sebastian Seler."/>
  </r>
  <r>
    <n v="1401"/>
    <s v="1852-06-01"/>
    <s v="1852-05-08"/>
    <s v="23 d."/>
    <s v="1852-05-31"/>
    <s v="Sevilla"/>
    <s v="Sevilla"/>
    <s v="Tarragona"/>
    <s v="Barcelona"/>
    <s v="laud"/>
    <x v="1"/>
    <s v="S. Jaime"/>
    <x v="82"/>
    <n v="38"/>
    <s v="españolas."/>
    <s v="españolas."/>
    <s v="N. Algueró"/>
    <x v="36"/>
    <s v="N."/>
    <s v="Algueró"/>
    <x v="98"/>
    <x v="0"/>
    <s v="patrón"/>
    <x v="1"/>
    <s v="con 456 a. cobre à D. J."/>
    <s v="De Sevilla y Tarragona en 23 d. laud S. Jaime, de 38 t. p. N. Algueró, con 456 a. cobre à D. J."/>
  </r>
  <r>
    <n v="2432"/>
    <s v="1852-09-10"/>
    <s v="1852-08-19"/>
    <s v="21 d."/>
    <s v="1852-09-09"/>
    <s v="Sevilla"/>
    <s v="Sevilla"/>
    <s v="Tarragona"/>
    <s v="Barcelona"/>
    <s v="laud"/>
    <x v="1"/>
    <s v="S. Juan"/>
    <x v="29"/>
    <n v="36"/>
    <s v="españolas."/>
    <s v="españolas."/>
    <s v="B. Repesta"/>
    <x v="8"/>
    <s v="B."/>
    <s v="Repesta"/>
    <x v="105"/>
    <x v="0"/>
    <s v="patrón"/>
    <x v="1"/>
    <s v="con 276 fanegas trigo à D. J. Carsi, 210 de habas á D. J. Fontanillas, 149 saquetas lana á los señoras Girona hermanos, Clavé y compañia. y 50 qq. trapos para Tortosa."/>
    <s v="De Sevilla y Tarragona en 21 d. laud S. Juan, de 36 t., p. B. Repesta, con 276 fanegas trigo à D. J. Carsi, 210 de habas á D. J. Fontanillas, 149 saquetas lana á los señoras Girona hermanos, Clavé y compañia. y 50 qq. trapos para Tortosa."/>
  </r>
  <r>
    <n v="3908"/>
    <s v="1853-02-19"/>
    <s v="1853-02-04"/>
    <s v="14 d."/>
    <s v="1853-02-18"/>
    <s v="Sevilla"/>
    <s v="Sevilla"/>
    <s v="Málaga, Alicante, Altea"/>
    <s v="Barcelona"/>
    <s v="laud."/>
    <x v="1"/>
    <s v="S. Rafael"/>
    <x v="30"/>
    <n v="30"/>
    <s v="españolas."/>
    <s v="españolas."/>
    <s v="J. Ripoll"/>
    <x v="21"/>
    <s v="J."/>
    <s v="Ripoll"/>
    <x v="47"/>
    <x v="0"/>
    <s v="patrón"/>
    <x v="1"/>
    <s v="con 80 barriles y 530 libras rapé à D. J. Fontanillas, 68 sacos almidon a la órden, 103 qq. corcho para Palamós, 34 serones taspaduras de asta à D. E. Clausolles y 400 qq. esparto à D. B. Solá y Amat."/>
    <s v="De Sevilla, Málaga, Alicante y Altea en 14 d. laud. S. Rafael, de 30 t., p. J. Ripoll, con 80 barriles y 530 libras rapé à D. J. Fontanillas, 68 sacos almidon a la órden, 103 qq. corcho para Palamós, 34 serones taspaduras de asta à D. E. Clausolles y 400 qq. esparto à D. B. Solá y Amat."/>
  </r>
  <r>
    <n v="5792"/>
    <s v="1853-08-31"/>
    <s v="1853-08-18"/>
    <s v="12 d."/>
    <s v="1853-08-30"/>
    <s v="Sevilla"/>
    <s v="Sevilla"/>
    <s v="Cartagena"/>
    <s v="Barcelona"/>
    <s v="laud"/>
    <x v="1"/>
    <s v="S. Vicente"/>
    <x v="16"/>
    <n v="21"/>
    <s v="españolas."/>
    <s v="españolas."/>
    <s v="Juan Bautista Onteniente"/>
    <x v="29"/>
    <s v="Juan Bautista"/>
    <s v="Onteniente"/>
    <x v="853"/>
    <x v="0"/>
    <s v="patrón"/>
    <x v="1"/>
    <s v="con 300 fanegas habas, y 40 de alpiste á D. J. Serra y Totesaus."/>
    <s v="De Sevilla y Cartagena en 12 d. laud S. Vicente, de 21 t., p. Juan Bautista Onteniente, con 300 fanegas habas, y 40 de alpiste á D. J. Serra y Totesaus."/>
  </r>
  <r>
    <n v="6580"/>
    <s v="1853-11-24"/>
    <s v="1853-10-30"/>
    <s v="24 d."/>
    <s v="1853-11-23"/>
    <s v="Sevilla"/>
    <s v="Sevilla"/>
    <s v="Cadiz, Alicante"/>
    <s v="Barcelona"/>
    <s v="laud"/>
    <x v="1"/>
    <s v="S.-Antonfo"/>
    <x v="1621"/>
    <n v="33"/>
    <s v="españolas."/>
    <s v="españolas."/>
    <s v="Dionisio Oliver"/>
    <x v="515"/>
    <s v="Dionisio"/>
    <s v="Oliver"/>
    <x v="379"/>
    <x v="0"/>
    <s v="patrón"/>
    <x v="1"/>
    <s v="con 750 fanegas trigo a D. Francisco Fontanillas."/>
    <s v="De Sevilla, Cadiz y Alicante en 24 d. laud S.-Antonfo, de 33 t., p. Dionisio Oliver, con 750 fanegas trigo a D. Francisco Fontanillas."/>
  </r>
  <r>
    <n v="982"/>
    <s v="1852-04-20"/>
    <s v="1852-03-27"/>
    <s v="23 d."/>
    <s v="1852-04-19"/>
    <s v="Sevilla"/>
    <s v="Sevilla"/>
    <s v="Cartagena"/>
    <s v="Barcelona"/>
    <s v="laud"/>
    <x v="1"/>
    <s v="Salvador"/>
    <x v="22"/>
    <n v="49"/>
    <s v="Ribera"/>
    <s v="Ribera"/>
    <s v="V. Mengual"/>
    <x v="1"/>
    <s v="V."/>
    <s v="Mengual"/>
    <x v="301"/>
    <x v="0"/>
    <s v="patrón"/>
    <x v="1"/>
    <s v="con 1663 fanegas trigo y 20 de alpiste á los señores Castelló y compañía."/>
    <s v="De Sevilla y Cartagena en 23 d. laud Salvador, de 49 t., p. V. Mengual, con 1663 fanegas trigo y 20 de alpiste á los señores Castelló y compañía."/>
  </r>
  <r>
    <n v="5896"/>
    <s v="1853-09-11"/>
    <s v="1853-08-26"/>
    <s v="15 d."/>
    <s v="1853-09-10"/>
    <s v="Sevilla"/>
    <s v="Sevilla"/>
    <s v="Vinaroz"/>
    <s v="Barcelona"/>
    <s v="laud"/>
    <x v="1"/>
    <s v="Salvador"/>
    <x v="22"/>
    <n v="49"/>
    <s v="omas"/>
    <s v="omas"/>
    <s v="Vicente Mengual"/>
    <x v="16"/>
    <s v="Vicente"/>
    <s v="Mengual"/>
    <x v="301"/>
    <x v="0"/>
    <s v="patrón"/>
    <x v="1"/>
    <s v="con 1400 fanegas habas á D. Francisco Raola, 80 de arvejones y 65 de trigo à los Sres. Castelló y compañia, y 66 saquetas lana á D: Pedro Goya de Ochoa."/>
    <s v="De Sevilla y Vinaroz en 15 d. laud Salvador, 1 de 49 t., p. Vicente Mengual, con 1400 fanegas habas á D. Francisco Raola, 80 de arvejones y 65 de trigo à los Sres. Castelló y compañia, y 66 saquetas lana á D: Pedro Goya de Ochoa."/>
  </r>
  <r>
    <n v="4122"/>
    <s v="1853-03-20"/>
    <s v="1853-03-03"/>
    <s v="16 d."/>
    <s v="1853-03-19"/>
    <s v="Sevilla"/>
    <s v="Sevilla"/>
    <s v="Tarragona"/>
    <s v="Barcelona"/>
    <s v="laud"/>
    <x v="1"/>
    <s v="San Antonio"/>
    <x v="7"/>
    <n v="39"/>
    <s v="españolas."/>
    <s v="españolas."/>
    <s v="J. Colomé"/>
    <x v="21"/>
    <s v="J."/>
    <s v="Colomé"/>
    <x v="1031"/>
    <x v="0"/>
    <s v="patrón"/>
    <x v="1"/>
    <s v="con 350 fa negas trigo y 6 pipas aceile à D. J. M. Serra, 211 de garbanzos à los Sres. Gibert y Delmases, 162 arrobas rapé à D. J. Fontanillas, 51 saquetas lana à D. R. Ramon, 100 sacos harina v 50 de sémola à D. M. Montaña."/>
    <s v="De Sevilla y Tarragona en 16 d. laud San Antonio, de 39 t., p. J. Colomé, con 350 fa negas trigo y 6 pipas aceile à D. J. M. Serra, 211 de garbanzos à los Sres. Gibert y Delmases, 162 arrobas rapé à D. J. Fontanillas, 51 saquetas lana à D. R. Ramon, 100 sacos harina v 50 de sémola à D. M. Montaña."/>
  </r>
  <r>
    <n v="6519"/>
    <s v="1853-11-16"/>
    <s v="1853-10-09"/>
    <s v="37 d."/>
    <s v="1853-11-15"/>
    <s v="Sevilla"/>
    <s v="Sevilla"/>
    <s v="Cádiz, Mälaça, Alléante"/>
    <s v="Barcelona"/>
    <s v="laud"/>
    <x v="1"/>
    <s v="San Duenaventura"/>
    <x v="1622"/>
    <n v="35"/>
    <s v="éspañolas."/>
    <s v="éspañolas."/>
    <s v="José Algueró"/>
    <x v="18"/>
    <s v="Jose"/>
    <s v="Algueró"/>
    <x v="98"/>
    <x v="0"/>
    <s v="patrón"/>
    <x v="1"/>
    <s v="con 349 fanegas trige á la órden, 471 id. á D. Juan Carsi, 241 de arvejones para Mataró, 10 sacos almendra a D. José Casadesús y s cajas loza á los señores Pichanau y companía"/>
    <s v="De Id., Cádiz, Mälaça y Alléante en 37 d. laud San Duenaventura; de 35 t., p. José Algueró, con 349 fanegas trige á la órden, 471 id. á D. Juan Carsi, 241 de arvejones para Mataró, 10 sacos almendra a D. José Casadesús y s cajas loza á los señores Pichanau y companía"/>
  </r>
  <r>
    <n v="4940"/>
    <s v="1853-06-15"/>
    <s v="1853-06-04"/>
    <s v="10 d."/>
    <s v="1853-06-14"/>
    <s v="Sevilla"/>
    <s v="Sevilla"/>
    <s v="Alicante"/>
    <s v="Barcelona"/>
    <s v="laud"/>
    <x v="1"/>
    <s v="San Francisco"/>
    <x v="26"/>
    <n v="40"/>
    <s v="españolas."/>
    <s v="españolas."/>
    <s v="F. Sensat"/>
    <x v="7"/>
    <s v="F."/>
    <s v="Sensat"/>
    <x v="34"/>
    <x v="0"/>
    <s v="patrón"/>
    <x v="1"/>
    <s v="con 58 saquetas lana á D. P. M. Serdá. 76 id. á D. B. Solá y Amat, 50 id. á D. R. Ramon. 25 sacos sémola á los Sres. Castelló y Compañía, 18 pipas aceite á los Sres. Gibert y Compañia, 1 caja sederia à D. F. Guer, 1 de géneros à D. E. Casamitjana, y 2 fardos laneria al señor Hernandez."/>
    <s v="De Sevilla y Alicante en 10 d. laud San Francisco, de 40 t., p. F. Sensat, con 58 saquetas lana á D. P. M. Serdá. 76 id. á D. B. Solá y Amat, 50 id. á D. R. Ramon. 25 sacos sémola á los Sres. Castelló y Compañía, 18 pipas aceite á los Sres. Gibert y Compañia, 1 caja sederia à D. F. Guer, 1 de géneros à D. E. Casamitjana, y 2 fardos laneria al señor Hernandez."/>
  </r>
  <r>
    <n v="3333"/>
    <s v="1852-12-09"/>
    <s v="1852-11-24"/>
    <s v="14 d."/>
    <s v="1852-12-08"/>
    <s v="Sevilla"/>
    <s v="Sevilla"/>
    <s v="Cartagena"/>
    <s v="Barcelona"/>
    <s v="místico"/>
    <x v="6"/>
    <s v="Gaditano"/>
    <x v="1623"/>
    <n v="41"/>
    <s v="PÉRDIDAS"/>
    <s v="PÉRDIDAS"/>
    <s v="S. Ramon"/>
    <x v="48"/>
    <s v="S."/>
    <s v="Ramon"/>
    <x v="244"/>
    <x v="257"/>
    <s v="patrón"/>
    <x v="1"/>
    <s v="con 700 fanegas trigo y 19 saquetas lana á D. B. Solá v Amat, 55 id. à D. A. Ventalló, 56 id. à los señores Girona hermanos, Clavé y C."/>
    <s v="De Sevilla y Cartagena en 14 d. místico Gaditano, de 41 t., p. S. Ramon, con 700 fanegas trigo y 19 saquetas lana á D. B. Solá v Amat, 55 id. à D. A. Ventalló, 56 id. à los señores Girona hermanos, Clavé y C."/>
  </r>
  <r>
    <n v="88"/>
    <s v="1852-01-11"/>
    <s v="1851-12-08"/>
    <s v="33 d."/>
    <s v="1852-01-10"/>
    <s v="Sevilla"/>
    <s v="Sevilla"/>
    <s v="Cädiz, Cartagena"/>
    <s v="Barcelona"/>
    <s v="laud"/>
    <x v="1"/>
    <s v="Sau Sebastian"/>
    <x v="1624"/>
    <n v="43"/>
    <s v="españolas."/>
    <s v="españolas."/>
    <s v="J."/>
    <x v="21"/>
    <s v="J. B."/>
    <m/>
    <x v="244"/>
    <x v="258"/>
    <s v="capitán"/>
    <x v="0"/>
    <s v=", Ramon, con 1000 fanegas trigo y 380 de habones á D. S. Servet, y 20 sacos sémola à D. J. Estrany"/>
    <s v="De Sevilla, Cädiz y Cartagena en 33 d. laud Sau Sebastian, de 43 t., c. D. J. B, Ramon, con 1000 fanegas trigo y 380 de habones á D. S. Servet, y 20 sacos sémola à D. J. Estrany"/>
  </r>
  <r>
    <n v="3113"/>
    <s v="1852-11-10"/>
    <s v="1852-10-10"/>
    <s v="30 d."/>
    <s v="1852-11-09"/>
    <s v="Sevilla"/>
    <s v="Sevilla"/>
    <s v="Sanlúcar, Tarragona"/>
    <s v="Barcelona"/>
    <s v="laud"/>
    <x v="1"/>
    <s v="San José"/>
    <x v="6"/>
    <n v="80"/>
    <s v="españolas."/>
    <s v="españolas."/>
    <s v="P. J. Forteza"/>
    <x v="14"/>
    <s v="P. J."/>
    <s v="Forteza"/>
    <x v="1687"/>
    <x v="0"/>
    <s v="patrón"/>
    <x v="1"/>
    <s v="con 1093 fanegas habas, 670 de trigo, 80 de alpiste y 33 sacos harina à D. J. Casadesus."/>
    <s v="De Sevilla, Sanlúcar y Tarragona en 30 d. laud San José, de 80 t., p. P. J. Forteza,_x000a_con 1093 fanegas habas, 670 de trigo, 80 de alpiste y 33 sacos harina à D. J. Casadesus."/>
  </r>
  <r>
    <n v="5030"/>
    <s v="1853-06-22"/>
    <s v="1853-06-09"/>
    <s v="12 d."/>
    <s v="1853-06-21"/>
    <s v="Sevilla"/>
    <s v="Sevilla"/>
    <s v="Alicante, Tarragona"/>
    <s v="Barcelona"/>
    <s v="laud"/>
    <x v="1"/>
    <s v="San José"/>
    <x v="6"/>
    <n v="79"/>
    <s v="Carbó"/>
    <s v="Carbó"/>
    <s v="Mateu"/>
    <x v="2"/>
    <s v="D."/>
    <s v="Mateu"/>
    <x v="168"/>
    <x v="0"/>
    <s v="patrón"/>
    <x v="1"/>
    <s v="c. n 30 seras trapos à D. R. Romani, 100 qq. cobre en rosetas à D. P. Bohigas, 51 saquetas lana a los Sres. Pujal y Buxeda, 17 cajas loza à los Sres. Pichman y C.', 6 id. à D. F. Llopari, 14 bultos trapos y 66 sacos sumaque à D. A. Vilaró."/>
    <s v="De Sevilla, Alicante y Tarragona en 12 d. laud San José, de 79 l.. p. D. Mateu, c. n 30 seras trapos à D. R. Romani, 100 qq. cobre en rosetas à D. P. Bohigas, 51 saquetas lana a los Sres. Pujal y Buxeda, 17 cajas loza à los Sres. Pichman y C.', 6 id. à D. F. Llopari, 14 bultos trapos y 66 sacos sumaque à D. A. Vilaró."/>
  </r>
  <r>
    <n v="1442"/>
    <s v="1852-06-05"/>
    <s v="1852-05-17"/>
    <s v="18 d."/>
    <s v="1852-06-04"/>
    <s v="Sevilla"/>
    <s v="Sevilla"/>
    <s v="Alicante"/>
    <s v="Barcelona"/>
    <s v="laud"/>
    <x v="1"/>
    <s v="San José"/>
    <x v="6"/>
    <n v="47"/>
    <s v="españolas."/>
    <s v="españolas."/>
    <s v="J. Sala"/>
    <x v="21"/>
    <s v="J."/>
    <s v="Sala"/>
    <x v="125"/>
    <x v="0"/>
    <s v="patrón"/>
    <x v="1"/>
    <s v="con 40 pipas aceite, 500 fanegas trigo y 20 sacos sémola à D. P. Delmases."/>
    <s v="De Sevilla y Alicante en 18 d. laud San José, de 47 t., p. J. Sala, con 40 pipas aceite, 500 fanegas trigo y 20 sacos sémola à D. P. Delmases."/>
  </r>
  <r>
    <n v="2907"/>
    <s v="1852-10-22"/>
    <s v="1852-10-12"/>
    <s v="9 d."/>
    <s v="1852-10-21"/>
    <s v="Sevilla"/>
    <s v="Sevilla"/>
    <s v="Alfaques"/>
    <s v="Barcelona"/>
    <s v="laud"/>
    <x v="1"/>
    <s v="Joven Eusebio"/>
    <x v="1625"/>
    <n v="52"/>
    <s v="españolas."/>
    <s v="españolas."/>
    <s v="J. Roca"/>
    <x v="21"/>
    <s v="Jose"/>
    <s v="Roca"/>
    <x v="5"/>
    <x v="184"/>
    <s v="patrón"/>
    <x v="1"/>
    <s v="con 160 fanegas"/>
    <s v="De Sevilla y Alfaques en 9 d. laud Joven Eusebio, de 52 t., p. J. Roca, con 160 fanegas"/>
  </r>
  <r>
    <n v="4612"/>
    <s v="1853-05-15"/>
    <s v="1853-05-04"/>
    <s v="10 d."/>
    <s v="1853-05-14"/>
    <s v="Sevilla"/>
    <s v="Sevilla"/>
    <s v="Tarragona"/>
    <s v="Barcelona"/>
    <s v="laud"/>
    <x v="1"/>
    <s v="Jóven Eusebio"/>
    <x v="289"/>
    <n v="52"/>
    <s v="españolas."/>
    <s v="españolas."/>
    <s v="J. Roca"/>
    <x v="21"/>
    <s v="Jose"/>
    <s v="Roca"/>
    <x v="5"/>
    <x v="184"/>
    <s v="patrón"/>
    <x v="1"/>
    <s v="con 80 sacos"/>
    <s v="De Sevilla y Tarragona en 10 d. laud Jóven Eusebio, de 52 t., p. J. Roca, con 80 sacos"/>
  </r>
  <r>
    <n v="5375"/>
    <s v="1853-07-25"/>
    <s v="1853-07-05"/>
    <s v="19 d."/>
    <s v="1853-07-24"/>
    <s v="Sevilla"/>
    <s v="Sevilla"/>
    <s v="Agullas, Tarragona"/>
    <s v="Barcelona"/>
    <s v="laud"/>
    <x v="1"/>
    <s v="San Juan"/>
    <x v="29"/>
    <n v="36"/>
    <s v="españolas."/>
    <s v="españolas."/>
    <s v="Bautista Rapesta"/>
    <x v="122"/>
    <s v="Bautista"/>
    <s v="Rapesta"/>
    <x v="105"/>
    <x v="0"/>
    <s v="patrón"/>
    <x v="1"/>
    <s v="con 30 plpas aceite à D. Jalme Pujol, 30 qq. cobre à D. Pedro Oliva, 30 id. á D. Pedro Marsal, 200 fanegas habones á D. Federico Carbó, 2 cajas loza á los senores Pichman y compañía , 00 qq. trapos à D. Agustin Vila ró, 140 id. á los senores Rubalcaba y Roig, y 7 sacos sémola para Tortosa"/>
    <s v="_x000a__x000a_De Sevilla, Agullas y Tarragona en 19 d. laud San Juan, de 36 t., p. Bautista Rapesta, con 30 plpas aceite à D. Jalme Pujol, 30 qq. cobre à D. Pedro Oliva, 30 id. á D. Pedro Marsal, 200 fanegas habones á D. Federico Carbó, 2 cajas loza á los senores Pichman y compañía , 00 qq. trapos à D. Agustin Vila ró, 140 id. á los senores Rubalcaba y Roig, y 7 sacos sémola para Tortosa"/>
  </r>
  <r>
    <n v="716"/>
    <s v="1852-03-26"/>
    <s v="1852-02-26"/>
    <s v="28 d."/>
    <s v="1852-03-25"/>
    <s v="Sevilla"/>
    <s v="Sevilla"/>
    <s v="Palma"/>
    <s v="Barcelona"/>
    <s v="mistico"/>
    <x v="6"/>
    <s v="San Mariano"/>
    <x v="187"/>
    <n v="61"/>
    <s v="españolas."/>
    <s v="españolas."/>
    <s v="P. Truch"/>
    <x v="33"/>
    <s v="P."/>
    <s v="Truch"/>
    <x v="491"/>
    <x v="0"/>
    <s v="patrón"/>
    <x v="1"/>
    <s v="con 29 saquelas lana à D. P. Maria Serdá, 53 id. á D. B. Solá y Amat, 25 sacos sémola á D. J. Figueras, 250 arrobas cobre 4 D. J. Oriol y Puig, 20 sacos sumaque à D. A. Casanovas é hijo, 1 caja chácina à D. V. Diaz, y 1 de géneros à D. N. Delmás."/>
    <s v="De Sevilla y Palma en 28 d. mistico San Mariano, de 61 t., p. P. Truch, con 29 saquelas lana à D. P. Maria Serdá, 53 id. á D. B. Solá y Amat, 25 sacos sémola á D. J. Figueras, 250 arrobas cobre 4 D. J. Oriol y Puig, 20 sacos sumaque à D. A. Casanovas é hijo, 1 caja chácina à D. V. Diaz, y 1 de géneros à D. N. Delmás."/>
  </r>
  <r>
    <n v="5152"/>
    <s v="1853-07-03"/>
    <s v="1853-06-21"/>
    <s v="11 d."/>
    <s v="1853-07-02"/>
    <s v="Sevilla"/>
    <s v="Sevilla"/>
    <s v="Tarragona"/>
    <s v="Barcelona"/>
    <s v="laud"/>
    <x v="1"/>
    <s v="San Pedro"/>
    <x v="124"/>
    <n v="53"/>
    <s v="espanolas."/>
    <s v="espanolas."/>
    <s v="Francisco Jóven"/>
    <x v="20"/>
    <s v="Francisco"/>
    <s v="Jóven"/>
    <x v="1688"/>
    <x v="0"/>
    <s v="patrón"/>
    <x v="1"/>
    <s v="con 418 fanegas trigo, 42 pipas aceite y 55 qq. raspaduras de asta á D. José Maria Serra, 200 gq. cobre viejo á D. Lorenzo Coca y hermano, 22 saquetas lana á los Sres. Coma. Curió y Clavell. 1 caja géneros à D. Domingo Ramis, v 1 de potasa á D. Francisco Camps y Artiga."/>
    <s v="De Sevilla y Tarragona en 11 d. laud San Pedro, de 53 t., p. Francisco Jóven, con 418 fanegas trigo, 42 pipas aceite y 55 qq. raspaduras de asta á D. José Maria Serra, 200 gq. cobre viejo á D. Lorenzo Coca y hermano, 22 saquetas lana á los Sres. Coma. Curió y Clavell. 1 caja géneros à D. Domingo Ramis, v 1 de potasa á D. Francisco Camps y Artiga."/>
  </r>
  <r>
    <n v="1532"/>
    <s v="1852-06-15"/>
    <s v="1852-05-12"/>
    <s v="33 d."/>
    <s v="1852-06-14"/>
    <s v="Sevilla"/>
    <s v="Sevilla"/>
    <s v="Palma"/>
    <s v="Barcelona"/>
    <s v="laud"/>
    <x v="1"/>
    <s v="San Pedro"/>
    <x v="124"/>
    <n v="53"/>
    <s v="españolas."/>
    <s v="españolas."/>
    <s v="F. Jover"/>
    <x v="7"/>
    <s v="F."/>
    <s v="Jover"/>
    <x v="383"/>
    <x v="0"/>
    <s v="patrón"/>
    <x v="1"/>
    <s v="con 100 fanegas alpiste y 1 cajon loza á D. J. Maria Serra."/>
    <s v="De Sevilla y Palma en 33 d. laud San Pedro, de 53 t., p. F. Jover, con 100 fanegas alpiste y 1 cajon loza á D. J. Maria Serra."/>
  </r>
  <r>
    <n v="5766"/>
    <s v="1853-08-29"/>
    <s v="1853-08-15"/>
    <s v="13 d.,"/>
    <s v="1853-08-28"/>
    <s v="Sevilla"/>
    <s v="Sevilla"/>
    <s v="Allea, Tarragona"/>
    <s v="Barcelona"/>
    <s v="laud"/>
    <x v="1"/>
    <s v="San Rafael"/>
    <x v="30"/>
    <n v="31"/>
    <s v="españolas."/>
    <s v="españolas."/>
    <s v="José Ripoll"/>
    <x v="18"/>
    <s v="Jose"/>
    <s v="Ripoll"/>
    <x v="47"/>
    <x v="0"/>
    <s v="patrón"/>
    <x v="1"/>
    <s v="con 1004 fanegas habas. à D. Juan Estrany"/>
    <s v="De Sevilla, Allea y Tarragona en 13 d., laud San Rafael, de 31 t., p. José Ripoll, con 1004 fanegas habas. à D. Juan Estrany"/>
  </r>
  <r>
    <n v="6160"/>
    <s v="1853-10-03"/>
    <s v="1853-09-12"/>
    <s v="20 d."/>
    <s v="1853-10-02"/>
    <s v="Sevilla"/>
    <s v="Sevilla"/>
    <s v="Vinaroz"/>
    <s v="Barcelona"/>
    <s v="laud"/>
    <x v="1"/>
    <s v="Sau Pascual"/>
    <x v="100"/>
    <n v="39"/>
    <s v="españolas."/>
    <s v="españolas."/>
    <s v="José Antonto Roca"/>
    <x v="181"/>
    <s v="Jose Antonio"/>
    <s v="Roca"/>
    <x v="5"/>
    <x v="16"/>
    <s v="patrón"/>
    <x v="1"/>
    <s v="con 1104 fanegas habas y 12 sacos sémola para Rosas"/>
    <s v="De Sevilla y Vinaroz en 20 d. laud Sau Pascual, de 39 t., p. José Antonto Roca, con 1104 fanegas habas y 12 sacos sémola para Rosas"/>
  </r>
  <r>
    <n v="1026"/>
    <s v="1852-04-26"/>
    <s v="1852-03-16"/>
    <s v="40 d."/>
    <s v="1852-04-25"/>
    <s v="Sevilla"/>
    <s v="Sevilla"/>
    <s v="Cádiz, Málaga, Cartagena"/>
    <s v="Barcelona"/>
    <s v="místico"/>
    <x v="6"/>
    <s v="Santiaguito"/>
    <x v="1626"/>
    <n v="101"/>
    <s v="españolas."/>
    <s v="españolas."/>
    <s v="J. Catalá"/>
    <x v="21"/>
    <s v="J."/>
    <s v="Catalá"/>
    <x v="761"/>
    <x v="0"/>
    <s v="capitán"/>
    <x v="0"/>
    <s v="con 3800 fanegas trigo à D. B. Fiol."/>
    <s v="De Sevilla , Cádiz, Málaga y Cartagena en 40 d. místico Santiaguito, de 101 t., c. D. J. Catalá, con 3800 fanegas trigo à D. B. Fiol."/>
  </r>
  <r>
    <n v="4412"/>
    <s v="1853-04-26"/>
    <s v="1853-04-12"/>
    <s v="13 d."/>
    <s v="1853-04-25"/>
    <s v="Sevilla"/>
    <s v="Sevilla"/>
    <s v="Cartagena, Tarragona"/>
    <s v="Barcelona"/>
    <s v="goleta"/>
    <x v="8"/>
    <s v="Santiaguito"/>
    <x v="1626"/>
    <n v="101"/>
    <s v="españolas."/>
    <s v="españolas."/>
    <s v="J. Catalá"/>
    <x v="21"/>
    <s v="J."/>
    <s v="Catalá"/>
    <x v="761"/>
    <x v="0"/>
    <s v="capitán"/>
    <x v="0"/>
    <s v="con 1260 fanegas habas y 800 de trigo á D. B. Fiol."/>
    <s v="De Sevilla, Cartagena y Tarragona en 13 d. goleta Santiaguito, de 101 t., c. D. J. Catalá, con 1260 fanegas habas y 800 de trigo á D. B. Fiol."/>
  </r>
  <r>
    <n v="2999"/>
    <s v="1852-10-30"/>
    <s v="1852-10-02"/>
    <s v="27 d."/>
    <s v="1852-10-29"/>
    <s v="Sevilla"/>
    <s v="Sevilla"/>
    <s v="Tarragona"/>
    <s v="Barcelona"/>
    <s v="laud"/>
    <x v="1"/>
    <s v="Santo Cristo"/>
    <x v="4"/>
    <n v="47"/>
    <s v="españolas."/>
    <s v="españolas."/>
    <s v="C. Furió"/>
    <x v="91"/>
    <s v="C."/>
    <s v="Furió"/>
    <x v="58"/>
    <x v="0"/>
    <s v="patrón"/>
    <x v="1"/>
    <s v="con 204 arrobas trapos á D. R. Bardalet, 165 saquetas lana á los Sres. Hernandez y Rodriguez, 18 cajones tabaco á D. J. Fontanillas v 18 de loza á los Sres. Pignau y C.' De Cartagena en 7 d. laud Mercedes, de 49 t., p. J. Gomez, con 800 fanegas trigo á la señora viuda Moré, 1000 id. á la Sra. viuda Mataro, y 29 cajas vidrios á A. Ventalló."/>
    <s v="De Sevilla y Tarragona en 27 d. laud Santo Cristo, de 47 t., p. C. Furió, con 204 arrobas trapos á D. R. Bardalet, 165 saquetas lana á los Sres. Hernandez y Rodriguez, 18 cajones tabaco á D. J. Fontanillas v 18 de loza á los Sres. Pignau y C.' De Cartagena en 7 d. laud Mercedes, de 49 t., p. J. Gomez, con 800 fanegas trigo á la señora viuda Moré, 1000 id. á la Sra. viuda Mataro, y 29 cajas vidrios á A. Ventalló."/>
  </r>
  <r>
    <n v="5847"/>
    <s v="1853-09-07"/>
    <s v="1853-08-07"/>
    <s v="30 d."/>
    <s v="1853-09-06"/>
    <s v="Sevilla"/>
    <s v="Sevilla"/>
    <s v="Alicante"/>
    <s v="Barcelona"/>
    <s v="land"/>
    <x v="1"/>
    <s v="Santo Cristo"/>
    <x v="4"/>
    <n v="47"/>
    <s v="españolas."/>
    <s v="españolas."/>
    <s v="Cárlos Furió"/>
    <x v="128"/>
    <s v="Carlos"/>
    <s v="Furió"/>
    <x v="58"/>
    <x v="0"/>
    <s v="patrón"/>
    <x v="1"/>
    <s v="con 130 sacos harina v 102 fanegas trigo à los Sres. Castelló y Compañia, 79 saquetas lana á los señores Coma. Curió y Clavell, 58 bultos trapos à D. Juan Almirall, 1á sacos alpiste à los señores Rubalcaba y Puig, y 1 fardo papel á D. José Perez."/>
    <s v="_x000a__x000a_De Sevilla y Alicante en 30 d. land Santo Cristo, de 47 t., p. Cárlos Furió, con 130 sacos harina v 102 fanegas trigo à los Sres. Castelló y Compañia, 79 saquetas lana á los señores Coma. Curió y Clavell, 58 bultos trapos à D. Juan Almirall, 1á sacos alpiste à los señores Rubalcaba y Puig, y 1 fardo papel á D. José Perez."/>
  </r>
  <r>
    <n v="6081"/>
    <s v="1853-09-27"/>
    <s v="1853-09-11"/>
    <s v="15 d."/>
    <s v="1853-09-26"/>
    <s v="Sevilla"/>
    <s v="Sevilla"/>
    <s v="Alicante"/>
    <s v="Barcelona"/>
    <s v="laud"/>
    <x v="1"/>
    <s v="Segundo Mateo"/>
    <x v="925"/>
    <n v="35"/>
    <s v="españolas."/>
    <s v="españolas."/>
    <s v="Miguel Dalmau"/>
    <x v="52"/>
    <s v="Miguel"/>
    <s v="Dalmau"/>
    <x v="1009"/>
    <x v="0"/>
    <s v="patrón"/>
    <x v="1"/>
    <s v="con 400 fanegas habones y 350 de trigo à D. José Ribera, 23 cojas sebo à D. C. Torrens y Miralda y 2 de almidon à D. Gerónimo Deu."/>
    <s v="De Sevilla y Alicante en 15 d. laud Segundo Mateo, de 35 t., p. Miguel Dalmau, con 400 fanegas habones y 350 de trigo à D. José Ribera, 23 cojas sebo à D. C. Torrens y Miralda y 2 de almidon à D. Gerónimo Deu."/>
  </r>
  <r>
    <n v="1778"/>
    <s v="1852-07-15"/>
    <s v="1852-06-30"/>
    <s v="14 d."/>
    <s v="1852-07-14"/>
    <s v="Sevilla"/>
    <s v="Sevilla"/>
    <s v="Alicante"/>
    <s v="Barcelona"/>
    <s v="laud"/>
    <x v="1"/>
    <s v="Sen Pedro"/>
    <x v="1627"/>
    <n v="46"/>
    <s v="españolas."/>
    <s v="españolas."/>
    <s v="J. A. Pascual"/>
    <x v="60"/>
    <s v="J. A."/>
    <s v="Pascual"/>
    <x v="232"/>
    <x v="0"/>
    <s v="patrón"/>
    <x v="1"/>
    <s v="con 813 fanegas habas y 30 pipas acrile á D. L. Riera, y 12 sacos olmidon á los señpres Camps y Puig."/>
    <s v="_x000a__x000a_De Sevilla y Alicante en 14 d. laud Sen Pedro, de 46 f., p. J. A. Pascual, con 813 fanegas habas y 30 pipas acrile á D. L. Riera, y 12 sacos olmidon á los señpres Camps y Puig."/>
  </r>
  <r>
    <n v="6769"/>
    <s v="1853-12-17"/>
    <s v="1853-11-09"/>
    <s v="37 d."/>
    <s v="1853-12-16"/>
    <s v="Sevilla"/>
    <s v="Sevilla"/>
    <s v="Cadix. Valencla, Tarragona"/>
    <s v="Barcelona"/>
    <s v="laud"/>
    <x v="1"/>
    <s v="Sin Antonto"/>
    <x v="1628"/>
    <n v="47"/>
    <s v="espai"/>
    <s v="espai"/>
    <s v="Francisco Sanjuan"/>
    <x v="20"/>
    <s v="Francisco"/>
    <s v="Sanjuan"/>
    <x v="953"/>
    <x v="0"/>
    <s v="patrón"/>
    <x v="1"/>
    <s v="con 1100 fanegas trigo à los señores Font y Riudor Y 50 srcos samola à los señores Gibert y com pañia"/>
    <s v="De Sevilla, Cadix. Valencla y Tarragona en 37 d. laud Sin Antonto, de 47 t., p. Francisco Sanjuan, con 1100 fanegas trigo à los señores Font y Riudor Y 50 srcos samola à los señores Gibert y com pañia"/>
  </r>
  <r>
    <n v="361"/>
    <s v="1852-02-10"/>
    <s v="1852-01-20"/>
    <s v="20 d."/>
    <s v="1852-02-09"/>
    <s v="Sevilla"/>
    <s v="Sevilla"/>
    <s v="Cadiz"/>
    <s v="Barcelona"/>
    <s v="laud"/>
    <x v="1"/>
    <s v="Sta. Teresa"/>
    <x v="591"/>
    <n v="41"/>
    <s v="españolas."/>
    <s v="españolas."/>
    <s v="J. Puig"/>
    <x v="21"/>
    <s v="J."/>
    <s v="Puig"/>
    <x v="237"/>
    <x v="0"/>
    <s v="patrón"/>
    <x v="1"/>
    <s v="con 423 fanegas babas á D. B. Fiol, 142 gq. trapos á D. F. Soler, 12 fardos id. y 30 balas carnazas á D. R. Romaní y Massana y 25 sacos sémola à D. J. Figueras."/>
    <s v="De Sevilla y Cadiz en 20 d. laud Sta. Teresa, de 41 t., p. J. Puig, con 423 fanegas babas á D. B. Fiol, 142 gq. trapos á D. F. Soler, 12 fardos id. y 30 balas carnazas á D. R. Romaní y Massana y 25 sacos sémola à D. J. Figueras."/>
  </r>
  <r>
    <n v="2856"/>
    <s v="1852-10-14"/>
    <s v="1852-09-21"/>
    <s v="22 d."/>
    <s v="1852-10-13"/>
    <s v="Sevilla"/>
    <s v="Sevilla"/>
    <s v="Malaga, Gandia v Valencia"/>
    <s v="Barcelona"/>
    <s v="laud"/>
    <x v="1"/>
    <s v="Sto"/>
    <x v="1629"/>
    <n v="38"/>
    <s v="españolas."/>
    <s v="españolas."/>
    <s v="J. Bautista Catalá"/>
    <x v="95"/>
    <s v="J. Bautista"/>
    <s v="Catalá"/>
    <x v="761"/>
    <x v="0"/>
    <s v="patrón"/>
    <x v="1"/>
    <s v="con 500 fanegas trigo à D. I. Moreu, 50 sacos sumaque à la órden, 199 sacos arroz á la Sra. viuda Aviñó, 42 de almidon á los Sres. Cámps y Puig, 30 herpiles trapos, 3 de cortaduras de papel y 7 a. cobre à D. R. Romant."/>
    <s v="De Sevilla, Malaga, Gandia v Valencia en 22 d. laud Sto, Cristo, de 38 t. p. J. Bautista Catalá con 500 fanegas trigo à D. I. Moreu, 50 sacos sumaque à la órden, 199 sacos arroz á la Sra. viuda Aviñó, 42 de almidon á los Sres. Cámps y Puig, 30 herpiles trapos, 3 de cortaduras de papel y 7 a. cobre à D. R. Romant."/>
  </r>
  <r>
    <n v="679"/>
    <s v="1852-03-22"/>
    <s v="1852-02-29"/>
    <s v="21 d."/>
    <s v="1852-03-21"/>
    <s v="Sevilla"/>
    <s v="Sevilla"/>
    <s v="Almeria, Cartagena"/>
    <s v="Barcelona"/>
    <s v="laud"/>
    <x v="1"/>
    <s v="Tearo"/>
    <x v="1630"/>
    <n v="55"/>
    <s v="españolas."/>
    <s v="españolas."/>
    <s v="B. Llovet"/>
    <x v="8"/>
    <s v="B."/>
    <s v="Llovet"/>
    <x v="335"/>
    <x v="0"/>
    <s v="patrón"/>
    <x v="1"/>
    <s v=", con 1738 fauegas habas, 100 de garbanzos y 250 botijuelas accitunas à D. B. Fiol."/>
    <s v="De Sevilla, Almeria y Cartagena en 21 d. laud Tearo, de 55 t., p. B. Llovet , con 1738 fauegas habas, 100 de garbanzos y 250 botijuelas accitunas à D. B. Fiol."/>
  </r>
  <r>
    <n v="1173"/>
    <s v="1852-05-10"/>
    <s v="1852-04-26"/>
    <s v="13 d."/>
    <s v="1852-05-09"/>
    <s v="Sevilla"/>
    <s v="Sevilla"/>
    <s v="Tarragona"/>
    <s v="Barcelona"/>
    <s v="laud"/>
    <x v="1"/>
    <s v="Trinidad"/>
    <x v="18"/>
    <n v="39"/>
    <s v="españolas."/>
    <s v="españolas."/>
    <s v="J. Narbona"/>
    <x v="21"/>
    <s v="J."/>
    <s v="Narbona"/>
    <x v="1636"/>
    <x v="0"/>
    <s v="patrón"/>
    <x v="1"/>
    <s v="con 630 fanegas habas y 500 de trigo à D. B. Fiol."/>
    <s v="De Sevilla y Tarragona en 13 d. laud Trinidad, de 39 t., p. J. Narbona, con 630 fanegas habas y 500 de trigo à D. B. Fiol."/>
  </r>
  <r>
    <n v="5962"/>
    <s v="1853-09-17"/>
    <s v="1853-08-31"/>
    <s v="16 d."/>
    <s v="1853-09-16"/>
    <s v="Sevilla"/>
    <s v="Sevilla"/>
    <s v="Málaga, Valencia"/>
    <s v="Barcelona"/>
    <s v="laud"/>
    <x v="1"/>
    <s v="Trinidad"/>
    <x v="18"/>
    <n v="34"/>
    <s v="españolas."/>
    <s v="españolas."/>
    <s v="Antonio Ribas"/>
    <x v="57"/>
    <s v="Antonio"/>
    <s v="Ribas"/>
    <x v="323"/>
    <x v="0"/>
    <s v="patrón"/>
    <x v="1"/>
    <s v="con 1110 fanegas habas à D. J. Serra y Totosaus."/>
    <s v="De Sevilla, Málaga y Valencia en 16 d. laud Trinidad, de 34 t., p. Antonio Ribas, con 1110 fanegas habas à D. J. Serra y Totosaus."/>
  </r>
  <r>
    <n v="1065"/>
    <s v="1852-04-29"/>
    <s v="1852-03-19"/>
    <s v="40 d."/>
    <s v="1852-04-28"/>
    <s v="Sevilla"/>
    <s v="Sevilla"/>
    <s v="Málaga, Palma"/>
    <s v="Barcelona"/>
    <s v="místico"/>
    <x v="6"/>
    <s v="Valiente"/>
    <x v="1631"/>
    <n v="38"/>
    <s v="españolas."/>
    <s v="españolas."/>
    <s v="C. Poch"/>
    <x v="91"/>
    <s v="C."/>
    <s v="Poch"/>
    <x v="487"/>
    <x v="0"/>
    <s v="patrón"/>
    <x v="1"/>
    <s v="con 60 qq. matalahuga á D. P. Delmases."/>
    <s v="De id., Málaga y Palma en 40 d. místico Valiente, de 38 t., p. C. Poch, con 60 qq. matalahuga á D. P. Delmases."/>
  </r>
  <r>
    <n v="2666"/>
    <s v="1852-09-24"/>
    <s v="1852-09-03"/>
    <s v="20 d."/>
    <s v="1852-09-23"/>
    <s v="Sevilla"/>
    <s v="Sevilla"/>
    <s v="Tarragona"/>
    <s v="Barcelona"/>
    <s v="místico"/>
    <x v="6"/>
    <s v="Valiente"/>
    <x v="1631"/>
    <n v="58"/>
    <s v="españolas."/>
    <s v="españolas."/>
    <s v="C. Poch"/>
    <x v="91"/>
    <s v="C."/>
    <s v="Poch"/>
    <x v="487"/>
    <x v="0"/>
    <s v="patrón"/>
    <x v="1"/>
    <s v="con 411 fanegas arvejones á D. L. Coca, 65 sacas lana á D. A. Casanovas, 50 sacos sémola à D. M, Montaña, y 55 pipas aguardiente á la órden."/>
    <s v="De Sevilla y Tarragona en 20 d. místico Valiente, de 58 t., p. C. Poch, con 411 fanegas arvejones á D. L. Coca, 65 sacas lana á D. A. Casanovas, 50 sacos sémola à D. M, Montaña, y 55 pipas aguardiente á la órden."/>
  </r>
  <r>
    <n v="3843"/>
    <s v="1853-02-12"/>
    <s v="1853-01-22"/>
    <s v="20 d."/>
    <s v="1853-02-11"/>
    <s v="Sevilla"/>
    <s v="Sevilla"/>
    <s v="Villajo, osa, Benidorm, Valencia, Tarragona"/>
    <s v="Barcelona"/>
    <s v="laud"/>
    <x v="1"/>
    <s v="Ventura"/>
    <x v="403"/>
    <n v="29"/>
    <s v="españolas."/>
    <s v="españolas."/>
    <s v="S. Alexandre"/>
    <x v="48"/>
    <s v="S."/>
    <s v="Alexandre"/>
    <x v="1452"/>
    <x v="0"/>
    <s v="patrón"/>
    <x v="1"/>
    <s v="con 34 cajas lozas á D. F. Llopart, 100 sacos harina à D. J. Carsi y 60 de sémola à los Sres. Castelló y C."/>
    <s v="De Sevilla, Villajoyosa, Benidorm, Valencia y Tarragona en 20 d. laud Ventura, de 29 t., p. S. Alexandre, con 34 cajas lozas á D. F. Llopart, 100 sacos harina à D. J. Carsi y 60 de sémola à los Sres. Castelló y C."/>
  </r>
  <r>
    <n v="3223"/>
    <s v="1852-11-21"/>
    <s v="1852-10-31"/>
    <s v="20 d."/>
    <s v="1852-11-20"/>
    <s v="Sevilla"/>
    <s v="Sevilla"/>
    <s v="Sanlicar, Tacragona"/>
    <s v="Barcelona"/>
    <s v="mistico"/>
    <x v="6"/>
    <s v="Xuevo Carmen"/>
    <x v="1632"/>
    <n v="75"/>
    <s v="idem."/>
    <s v="idem."/>
    <s v="J."/>
    <x v="21"/>
    <s v="J."/>
    <m/>
    <x v="1656"/>
    <x v="0"/>
    <s v="patrón"/>
    <x v="1"/>
    <s v="R sell, con 20 sacos sémola à U. M. Montaia, 20id à los seiores Castelly Compaiia, y 74 saquetas lana á D. P. M. Cerda."/>
    <s v="De Sevilla, Sanlicar y Tacragona en 20 d. mistico Xuevo Carmen, de 75 t., p. J. R sell, con 20 sacos sémola à U. M. Montaia, 20id à los seiores Castelly Compaiia, y 74 saquetas lana á D. P. M. Cerda."/>
  </r>
  <r>
    <n v="3320"/>
    <s v="1852-12-09"/>
    <s v="1852-11-23"/>
    <s v="15 d."/>
    <s v="1852-12-08"/>
    <s v="Sevilla "/>
    <s v="Sevilla "/>
    <m/>
    <s v="Barcelona"/>
    <s v="laud"/>
    <x v="1"/>
    <s v="Adela"/>
    <x v="330"/>
    <n v="40"/>
    <s v="PÉRDIDAS"/>
    <s v="PÉRDIDAS"/>
    <s v="F. Sensaj"/>
    <x v="7"/>
    <s v="F."/>
    <s v="Sensaj"/>
    <x v="34"/>
    <x v="0"/>
    <s v="patrón"/>
    <x v="1"/>
    <s v="con 531 fs. trigo à D. B. Ferrer, 200 sacos sémola á D. M. Montaña, 50 saquetas lana á D. P. Maria Cerdá, 40 id. á D. A. Ventalló, 40 id. á D. P. Bobigas, y 17 seras cortaduras de papel à D. B. Costas."/>
    <s v="De id. en id. laud Adela, de 40 t., p. F. Sensaj, con 531 fs. trigo à D. B. Ferrer, 200 sacos sémola á D. M. Montaña, 50 saquetas lana á D. P. Maria Cerdá, 40 id. á D. A. Ventalló, 40 id. á D. P. Bobigas, y 17 seras cortaduras de papel à D. B. Costas. "/>
  </r>
  <r>
    <n v="2026"/>
    <s v="1852-08-06"/>
    <s v="1852-07-24"/>
    <s v="12 d."/>
    <s v="1852-08-05"/>
    <s v="Sevilla "/>
    <s v="Sevilla "/>
    <m/>
    <s v="Barcelona"/>
    <s v="laud"/>
    <x v="1"/>
    <s v="Almas"/>
    <x v="69"/>
    <n v="31"/>
    <s v="españolas."/>
    <s v="españolas."/>
    <s v="A. Palau"/>
    <x v="5"/>
    <s v="A."/>
    <s v="Palau"/>
    <x v="231"/>
    <x v="0"/>
    <s v="patrón"/>
    <x v="1"/>
    <s v="con 921 fanegas habas à D. J. Estrany."/>
    <s v="De Sevilla en 12 d. laud Almas, de 31 t., p. A. Palau, con 921 fanegas habas à D. J. Estrany."/>
  </r>
  <r>
    <n v="6305"/>
    <s v="1853-10-17"/>
    <s v="1853-10-07"/>
    <s v="9 d."/>
    <s v="1853-10-16"/>
    <s v="Sevilla "/>
    <s v="Sevilla "/>
    <m/>
    <s v="Barcelona"/>
    <s v="laud"/>
    <x v="1"/>
    <s v="Almas"/>
    <x v="69"/>
    <n v="34"/>
    <s v="españolas."/>
    <s v="españolas."/>
    <s v="Antonio Palau"/>
    <x v="57"/>
    <s v="Antonio"/>
    <s v="Palau"/>
    <x v="231"/>
    <x v="0"/>
    <s v="patrón"/>
    <x v="1"/>
    <s v="con 793 fanegas habas à D. Juan Estra"/>
    <s v="De Sevilla en 9 d. laud Almas, de 34 t., p. Antonio Palau, con 793 fanegas habas à D. Juan Estra"/>
  </r>
  <r>
    <n v="6542"/>
    <s v="1853-11-17"/>
    <s v="1853-10-19"/>
    <s v="28 d."/>
    <s v="1853-11-16"/>
    <s v="Sevilla "/>
    <s v="Sevilla "/>
    <m/>
    <s v="Barcelona"/>
    <s v="laud"/>
    <x v="1"/>
    <s v="Amor"/>
    <x v="200"/>
    <n v="53"/>
    <s v="españoles."/>
    <s v="españoles."/>
    <s v="José Agust"/>
    <x v="18"/>
    <s v="Jose"/>
    <s v="Agust"/>
    <x v="1689"/>
    <x v="0"/>
    <s v="patrón"/>
    <x v="1"/>
    <s v="Bas , con 800 fanegas trigo à los Sres, Torrens y Aldrich, 830 de habas, 180 qq. trapos y 18 de sumaque à D. Ramon Romani."/>
    <s v="De Sevilla en 28 d. laud Amor, de 53 t., p. José Agust in Bas , con 800 fanegas trigo à los Sres, Torrens y Aldrich, 830 de habas, 180 qq. trapos y 18 de sumaque à D. Ramon Romani."/>
  </r>
  <r>
    <n v="6335"/>
    <s v="1853-10-19"/>
    <s v="1853-10-09"/>
    <s v="9 d."/>
    <s v="1853-10-18"/>
    <s v="Sevilla "/>
    <s v="Sevilla "/>
    <m/>
    <s v="Barcelona"/>
    <s v="laud"/>
    <x v="1"/>
    <s v="Antonteta"/>
    <x v="1633"/>
    <n v="48"/>
    <s v="españolas"/>
    <s v="españolas"/>
    <s v="José Agustin Bas"/>
    <x v="61"/>
    <s v="Jose Agustin"/>
    <s v="Bas"/>
    <x v="121"/>
    <x v="0"/>
    <s v="patrón"/>
    <x v="1"/>
    <s v="con 100 sacos sémola à p. Mauricio Montaña, 30 1d., 145 fanegas arvejones, 100 de garbanzos y 2 de trige à los Sres. Sola y Monner, 400 1d. y seras trapos à D.Agustin Vilaró, 413 fanegas habas à la orden, 6 cajas loza à los Sres. Pichman y compania."/>
    <s v="De Sevilla en 9 d. laud Antonteta, de 48 1. p. José Agustin Bas, con 100 sacos sémola à p. Mauricio Montaña, 30 1d., 145 fanegas arvejones, 100 de garbanzos y 2 de trige à los Sres. Sola y Monner, 400 1d. y seras trapos à D.Agustin Vilaró, 413 fanegas habas à la orden, 6 cajas loza à los Sres. Pichman y compania."/>
  </r>
  <r>
    <n v="4256"/>
    <s v="1853-04-03"/>
    <s v="1853-03-25"/>
    <s v="8 d."/>
    <s v="1853-04-02"/>
    <s v="Sevilla "/>
    <s v="Sevilla "/>
    <m/>
    <s v="Barcelona"/>
    <s v="laud"/>
    <x v="1"/>
    <s v="Aurelia"/>
    <x v="90"/>
    <n v="39"/>
    <s v="espanolas."/>
    <s v="espanolas."/>
    <s v="P. Mas"/>
    <x v="33"/>
    <s v="P."/>
    <s v="Mas"/>
    <x v="113"/>
    <x v="0"/>
    <s v="patrón"/>
    <x v="1"/>
    <s v="con 1050 fanegas trigo y 14 pipas aceite á D. L. Coca y hermanos, y 100 sacos sémola á D. M. Montañá."/>
    <s v="De Sevilla en 8 d. laud Aurelia, de 39 t., p. P. Mas, con 1050 fanegas trigo y 14 pipas aceite á D. L. Coca y hermanos, y 100 sacos sémola á D. M. Montañá."/>
  </r>
  <r>
    <n v="5135"/>
    <s v="1853-07-01"/>
    <s v="1853-06-21"/>
    <s v="9 d."/>
    <s v="1853-06-30"/>
    <s v="Sevilla "/>
    <s v="Sevilla "/>
    <m/>
    <s v="Barcelona"/>
    <s v="laud"/>
    <x v="1"/>
    <s v="Aurelia"/>
    <x v="90"/>
    <n v="39"/>
    <s v="espabolas."/>
    <s v="espabolas."/>
    <s v="Pablo Mas"/>
    <x v="84"/>
    <s v="Pablo"/>
    <s v="Mas"/>
    <x v="113"/>
    <x v="0"/>
    <s v="patrón"/>
    <x v="1"/>
    <s v="con 1400 fanegas trigo y 10 pipas aceite á D. Lorenzo Coca y hermano."/>
    <s v="De Sevilla en 9 d. laud Aurelia, de 39 t., p. Pablo Mas, con 1400 fanegas trigo y 10 pipas aceite á D. Lorenzo Coca y hermano."/>
  </r>
  <r>
    <n v="4280"/>
    <s v="1853-04-08"/>
    <s v="1853-03-28"/>
    <s v="10 d."/>
    <s v="1853-04-07"/>
    <s v="Sevilla "/>
    <s v="Sevilla "/>
    <m/>
    <s v="Barcelona"/>
    <s v="laud"/>
    <x v="1"/>
    <s v="San José"/>
    <x v="6"/>
    <n v="64"/>
    <s v="Guardiola"/>
    <s v="Guardiola"/>
    <s v="J. Beltran"/>
    <x v="21"/>
    <s v="J."/>
    <s v="Beltran"/>
    <x v="342"/>
    <x v="107"/>
    <s v="patrón"/>
    <x v="1"/>
    <s v="con 1350 fanegas trigo, y 30 pipas aceite á los Sres. Gibert y C.a"/>
    <s v="De Sevilla en 10 d. laud San José, de 64 t., p. J. Beltran, con 1350 fanegas trigo, y 30 pipas aceite á los Sres. Gibert y C.a"/>
  </r>
  <r>
    <n v="3007"/>
    <s v="1852-10-30"/>
    <s v="1852-10-09"/>
    <s v="20 d."/>
    <s v="1852-10-29"/>
    <s v="Sevilla "/>
    <s v="Sevilla "/>
    <m/>
    <s v="Barcelona"/>
    <s v="laud"/>
    <x v="1"/>
    <s v="Soberano"/>
    <x v="1169"/>
    <n v="39"/>
    <s v="españolas."/>
    <s v="españolas."/>
    <s v="T. Beltran"/>
    <x v="28"/>
    <s v="T."/>
    <s v="Beltran"/>
    <x v="342"/>
    <x v="254"/>
    <s v="patrón"/>
    <x v="1"/>
    <s v="con 100 fanegas trigo à don P. Delmases, 420 id. y 100 saquetas lana á los señores Coma, Ciuró v Clavell, 114 id. á don A. Casanovas, 50 id. a D. F. Soria, 36 id. á D. P. M. Cerdá, y 9 id. á D. F. Munné."/>
    <s v="De Sevilla en 20 d. laud Soberano ; de 39 t., p. T. Beltran, con 100 fanegas trigo à don P. Delmases, 420 id. y 100 saquetas lana á los señores Coma, Ciuró v Clavell, 114 id. á don A. Casanovas, 50 id. a D. F. Soria, 36 id. á D. P. M. Cerdá, y 9 id. á D. F. Munné."/>
  </r>
  <r>
    <n v="5291"/>
    <s v="1853-07-17"/>
    <s v="1853-06-28"/>
    <s v="18 dias"/>
    <s v="1853-07-16"/>
    <s v="Sevilla "/>
    <s v="Sevilla "/>
    <m/>
    <s v="Barcelona"/>
    <s v="laud"/>
    <x v="1"/>
    <s v="Soberano"/>
    <x v="1169"/>
    <n v="39"/>
    <s v="españolas."/>
    <s v="españolas."/>
    <s v="Tomás Beltran"/>
    <x v="45"/>
    <s v="Tomas"/>
    <s v="Beltran"/>
    <x v="342"/>
    <x v="254"/>
    <s v="patrón"/>
    <x v="1"/>
    <s v=", con 953 fanegas trigo 12 pipas aceite á los señores Gibert y compañia, 88 saquetas lana á D. Francisco Soria, 60 idem à D. Pablo Maria Serdà, 44 id. a D. Félix Moné, 36 id. à los señores Comas, Curio y Clavell y 34 id. à D. Joaquin Pascual y Bosch."/>
    <s v="De Sevilla en 18 dias laud Soberano, de 39 t., p. Tomás Beltran , con 953 fanegas trigo 12 pipas aceite á los señores Gibert y compañia, 88 saquetas lana á D. Francisco Soria, 60 idem à D. Pablo Maria Serdà, 44 id. a D. Félix Moné, 36 id. à los señores Comas, Curio y Clavell y 34 id. à D. Joaquin Pascual y Bosch."/>
  </r>
  <r>
    <n v="6489"/>
    <s v="1853-11-08"/>
    <s v="1853-10-22"/>
    <s v="16 d."/>
    <s v="1853-11-07"/>
    <s v="Sevilla "/>
    <s v="Sevilla "/>
    <m/>
    <s v="Barcelona"/>
    <s v="laud"/>
    <x v="1"/>
    <s v="Soberano"/>
    <x v="1169"/>
    <n v="39"/>
    <s v="españoles."/>
    <s v="españoles."/>
    <s v="Tomas Deltran"/>
    <x v="338"/>
    <s v="Tomas"/>
    <s v="Deltran"/>
    <x v="342"/>
    <x v="254"/>
    <s v="patrón"/>
    <x v="1"/>
    <s v="con G33 fanegas trigo y50 sacos sémola à los senores Gibert y C', 234 saquetas lana à los SS. Fernandez Demiqueles y 30 sacos sémola D. Mauricio Montana."/>
    <s v="De Sevilla en 16 d. laud Soberano, de 39 t., p. Tomas Deltran, con G33 fanegas trigo y50 sacos sémola à los senores Gibert y C', 234 saquetas lana à los SS. Fernandez Demiqueles y 30 sacos sémola D. Mauricio Montana."/>
  </r>
  <r>
    <n v="1545"/>
    <s v="1852-06-15"/>
    <s v="1852-06-08"/>
    <s v="6 d."/>
    <s v="1852-06-14"/>
    <s v="Sevilla "/>
    <s v="Sevilla "/>
    <m/>
    <s v="Barcelona"/>
    <s v="laud"/>
    <x v="1"/>
    <s v="Soberano"/>
    <x v="1169"/>
    <n v="39"/>
    <s v="españolas."/>
    <s v="españolas."/>
    <s v="T. Peltran"/>
    <x v="28"/>
    <s v="T."/>
    <s v="Peltran"/>
    <x v="342"/>
    <x v="254"/>
    <s v="patrón"/>
    <x v="1"/>
    <s v="con 290 fanegas trigo y 18 pipas aceite à D. P. Delmases, 103 saquetas lana à D. P. M. Serdá , 90 id. à D M. Egozcue, 73 id. à D. B. Solá y Amat, 60 id. á los señores Pujol y Buxeda, 45 id. á D. A. Casanovas, y 20 id. á D. A. Ventalló."/>
    <s v="De Sevilla en 6 d. laud Soberano, de 39 t., p. T. Peltran, con 290 fanegas trigo y 18 pipas aceite à D. P. Delmases, 103 saquetas lana à D. P. M. Serdá , 90 id. à D M. Egozcue, 73 id. à D. B. Solá y Amat, 60 id. á los señores Pujol y Buxeda, 45 id. á D. A. Casanovas, y 20 id. á D. A. Ventalló."/>
  </r>
  <r>
    <n v="2184"/>
    <s v="1852-08-16"/>
    <s v="1852-08-08"/>
    <s v="7 d."/>
    <s v="1852-08-15"/>
    <s v="Sevilla "/>
    <s v="Sevilla "/>
    <m/>
    <s v="Barcelona"/>
    <s v="mistico"/>
    <x v="6"/>
    <s v="Sevillano"/>
    <x v="1605"/>
    <n v="72"/>
    <s v="españolas."/>
    <s v="españolas."/>
    <s v="J. Bosch"/>
    <x v="21"/>
    <s v="Jose"/>
    <s v="Bosch"/>
    <x v="139"/>
    <x v="253"/>
    <s v="patrón"/>
    <x v="1"/>
    <s v="con 500 fanegas trigo v 40 pipas aceite á D. P. Delmases, 163 saquetas lana á D. M. Egoscué, 51 id. à los Sres. Roca Ramon, 83 id. á los Sres. Coma, Ciuró y Clavell, 12 id. à D. F. Soria, y 30 sacos sémola à D. M. Montaña."/>
    <s v="_x000a__x000a_De Sevilla en 7 d. mistico Sevillano, de 72 t., p. J. Bosch, con 500 fanegas trigo v 40 pipas aceite á D. P. Delmases, 163 saquetas lana á D. M. Egoscué, 51 id. à los Sres. Roca Ramon, 83 id. á los Sres. Coma, Ciuró y Clavell, 12 id. à D. F. Soria, y 30 sacos sémola à D. M. Montaña."/>
  </r>
  <r>
    <n v="3406"/>
    <s v="1852-12-17"/>
    <s v="1852-12-13"/>
    <s v="3 d."/>
    <s v="1852-12-16"/>
    <s v="Sevilla "/>
    <s v="Sevilla "/>
    <m/>
    <s v="Barcelona"/>
    <s v="mistico"/>
    <x v="6"/>
    <s v="Sevillano"/>
    <x v="1605"/>
    <n v="72"/>
    <s v="RAGONA"/>
    <s v="RAGONA"/>
    <s v="J. Bosch"/>
    <x v="21"/>
    <s v="Jose"/>
    <s v="Bosch"/>
    <x v="139"/>
    <x v="253"/>
    <s v="patrón"/>
    <x v="1"/>
    <s v="con 360 fanegas trigo, 430 de habas y 16 pipas aceite á los Sres. Gibert y Delmases, 256 sacos sémola á D. M. Montaña, 12 pipos aceite à los señores Conill hermanos y 31 saquetas lana á los Sres. Pujol y Boada."/>
    <s v="De Sevilla en 3 d. mistico Sevillano, de 72 t., p. J. Bosch, con 360 fanegas trigo, 430 de habas y 16 pipas aceite á los Sres. Gibert y Delmases, 256 sacos sémola á D. M. Montaña, 12 pipos aceite à los señores Conill hermanos y 31 saquetas lana á los Sres. Pujol y Boada."/>
  </r>
  <r>
    <n v="4922"/>
    <s v="1853-06-14"/>
    <s v="1853-06-08"/>
    <s v="6 d."/>
    <s v="1853-06-14"/>
    <s v="Sevilla "/>
    <s v="Sevilla "/>
    <m/>
    <s v="Barcelona"/>
    <s v="mistico"/>
    <x v="6"/>
    <s v="Sevillano"/>
    <x v="1605"/>
    <n v="72"/>
    <s v="españolas."/>
    <s v="españolas."/>
    <s v="J. Bosch"/>
    <x v="21"/>
    <s v="Jose"/>
    <s v="Bosch"/>
    <x v="139"/>
    <x v="253"/>
    <s v="patrón"/>
    <x v="1"/>
    <s v="con 500 fanegas trigo y 24 pipas aceite á los señores Gibert y Comp., 132 saquetas lana à D. M. Egoscue, 1151d. á D. P. M. Serdá, 76 id. á D. B. Solá y Amat, 9 seras cortaduras de papel, y 3 de carnaza á D. B Costas, 30 sacos sémola á los señores Castelló y Comp., y 3 bultos arpilleras á D. A. Santaló."/>
    <s v="De Sevilla en 6 d. mistico Sevillano, de 72 t., p. J. Bosch, con 500 fanegas trigo y 24 pipas aceite á los señores Gibert y Comp., 132 saquetas lana à D. M. Egoscue, 1151d. á D. P. M. Serdá, 76 id. á D. B. Solá y Amat, 9 seras cortaduras de papel, y 3 de carnaza á D. B Costas, 30 sacos sémola á los señores Castelló y Comp., y 3 bultos arpilleras á D. A. Santaló."/>
  </r>
  <r>
    <n v="6821"/>
    <s v="1853-12-20"/>
    <s v="1853-12-08"/>
    <s v="11 d."/>
    <s v="1853-12-19"/>
    <s v="sevilla "/>
    <s v="sevilla "/>
    <m/>
    <s v="Barcelona"/>
    <s v="mistico"/>
    <x v="6"/>
    <s v="sevillano, "/>
    <x v="1605"/>
    <n v="72"/>
    <s v="españolas."/>
    <s v="españolas."/>
    <s v="José Bosch"/>
    <x v="18"/>
    <s v="Jose"/>
    <s v="Bosch"/>
    <x v="139"/>
    <x v="253"/>
    <s v="patrón"/>
    <x v="1"/>
    <s v="con 1000 fanegas trigo para Rosas, 1 sacos sémola à D. Mauricie Montaña, 30 fd. à los Sres. Castelló y C.*, 30 1d. à los Sres. Gibert y C.*, 85 saquetas lana, á D. Manuel Egoscue y 42 id. à los Sres. Miarons y Dorla."/>
    <s v="De sevilla en 11 d. mistico sevillano, de 72 t., p. José Bosch, con 1000 fanegas trigo para Rosas, 1 sacos sémola à D. Mauricie Montaña, 30 fd. à los Sres. Castelló y C.*, 30 1d. à los Sres. Gibert y C.*, 85 saquetas lana, á D. Manuel Egoscue y 42 id. à los Sres. Miarons y Dorla."/>
  </r>
  <r>
    <n v="264"/>
    <s v="1852-01-26"/>
    <s v="1852-01-15"/>
    <s v="10 d."/>
    <s v="1852-01-25"/>
    <s v="Sevilla "/>
    <s v="Sevilla "/>
    <m/>
    <s v="Barcelona"/>
    <s v="mistico"/>
    <x v="6"/>
    <s v="Barcelonés"/>
    <x v="807"/>
    <n v="61"/>
    <s v="españolas."/>
    <s v="española"/>
    <s v="P. Cairó"/>
    <x v="33"/>
    <s v="P."/>
    <s v="Cairó"/>
    <x v="1676"/>
    <x v="0"/>
    <s v="patrón"/>
    <x v="1"/>
    <s v=", con 600 fanegas trigo y 25 qq. cobre á D. B. Solá y Amat, 50 saquetas lana á D. M. Egozcue, 50 id. á D. Tomás Coma, 50 id. à D. F. Soria, 20 id. à D. P. M. Serdá, 8 bultos géneros à D. A. Casanovas, y 210 quintales sémola á la órden."/>
    <s v="De Sevilla en 10 d. mistico Barcelonés, de 61 t., p. P. Cairó , con 600 fanegas trigo y 25 qq. cobre á D. B. Solá y Amat, 50 saquetas lana á D. M. Egozcue, 50 id. á D. Tomás Coma, 50 id. à D. F. Soria, 20 id. à D. P. M. Serdá, 8 bultos géneros à D. A. Casanovas, y 210 quintales sémola á la órden."/>
  </r>
  <r>
    <n v="2822"/>
    <s v="1852-10-09"/>
    <s v="1852-09-29"/>
    <s v="9 d."/>
    <s v="1852-10-08"/>
    <s v="Sevilla "/>
    <s v="Sevilla "/>
    <m/>
    <s v="Barcelona"/>
    <s v="mistico"/>
    <x v="6"/>
    <s v="Barcelonés"/>
    <x v="807"/>
    <n v="61"/>
    <s v="españolas."/>
    <s v="española"/>
    <s v="P. Cairó"/>
    <x v="33"/>
    <s v="P."/>
    <s v="Cairó"/>
    <x v="1676"/>
    <x v="0"/>
    <s v="patrón"/>
    <x v="1"/>
    <s v="con 50 sacos sémola, 450 fanegas trigo y 3 pipas aceite á los Sres. Solá y Amat, 44 id. sacos sémola á los Sres. Castelló y Compañia, 107 saquetas lana y 44 qq. cobre à D. T. Comas, 50 sacos sémola à D. M. Montaña, 72 saquelas lana á D. F. Soria, y 24 id. á D. J. Serrajordi."/>
    <s v="De Sevilla en 9 d. mistico Barcelonés, de 61 t., p. P. Cairó, con 50 sacos sémola, 450 fanegas trigo y 3 pipas aceite á los Sres. Solá y Amat, 44 id. sacos sémola á los Sres. Castelló y Compañia, 107 saquetas lana y 44 qq. cobre à D. T. Comas, 50 sacos sémola à D. M. Montaña, 72 saquelas lana á D. F. Soria, y 24 id. á D. J. Serrajordi."/>
  </r>
  <r>
    <n v="3502"/>
    <s v="1853-01-01"/>
    <s v="1852-12-16"/>
    <s v="15 d."/>
    <s v="1852-12-31"/>
    <s v="Sevilla "/>
    <s v="Sevilla "/>
    <m/>
    <s v="Barcelona"/>
    <s v="mistico"/>
    <x v="6"/>
    <s v="Barcelonés"/>
    <x v="807"/>
    <n v="61"/>
    <s v="espanolas."/>
    <s v="española"/>
    <s v="P. Cairó"/>
    <x v="33"/>
    <s v="P."/>
    <s v="Cairó"/>
    <x v="1676"/>
    <x v="0"/>
    <s v="patrón"/>
    <x v="1"/>
    <s v="con 39 pipas accite, 70 sacos harina y 39 de sémola á D. B. Solá v Amat, 20 pipas aceite á D. J. Fornell y C.', 174 saquetas lana á D. T. Coma, 26 id. à D. P. Lloras, 31 id. á D. A. Casanovas, 25 id. á D. P."/>
    <s v="De Sevilla en 15 d. mistico Barcelonés, de 61 t., p. P. Cairó, con 39 pipas accite, 70 sacos harina y 39 de sémola á D. B. Solá v Amat, 20 pipas aceite á D. J. Fornell y C.', 174 saquetas lana á D. T. Coma, 26 id. à D. P. Lloras, 31 id. á D. A. Casanovas, 25 id. á D. P."/>
  </r>
  <r>
    <n v="1972"/>
    <s v="1852-08-02"/>
    <s v="1852-07-24"/>
    <s v="8 d."/>
    <s v="1852-08-01"/>
    <s v="Sevilla "/>
    <s v="Sevilla "/>
    <m/>
    <s v="Barcelona"/>
    <s v="mistico"/>
    <x v="6"/>
    <s v="Berenguer"/>
    <x v="1608"/>
    <n v="60"/>
    <s v="españolas."/>
    <s v="españolas."/>
    <s v="J. Ventura"/>
    <x v="21"/>
    <s v="J."/>
    <s v="Ventura"/>
    <x v="912"/>
    <x v="0"/>
    <s v="patrón"/>
    <x v="1"/>
    <s v="con 743 fanegas babones, 391 de trigo, 20 pipas accite y 178 arrobas cobre á D. B. Solá y Amat, 150 sacos sémola à 1. M. Montaña y 50 sacas lana á D. T. Coma."/>
    <s v="De Sevilla en 8 d. mistico Berenguer, de 60 t., p. J. Ventura, con 743 fanegas babones, 391 de trigo, 20 pipas accite y 178 arrobas cobre á D. B. Solá y Amat, 150 sacos sémola à 1. M. Montaña y 50 sacas lana á D. T. Coma."/>
  </r>
  <r>
    <n v="3022"/>
    <s v="1852-10-31"/>
    <s v="1852-10-29"/>
    <s v="1 d."/>
    <s v="1852-10-30"/>
    <s v="Sevilla "/>
    <s v="Sevilla "/>
    <m/>
    <s v="Barcelona"/>
    <s v="mistico"/>
    <x v="6"/>
    <s v="Berenguer"/>
    <x v="1608"/>
    <n v="60"/>
    <s v="españolas."/>
    <s v="españolas."/>
    <s v="J. Ventura"/>
    <x v="21"/>
    <s v="J."/>
    <s v="Ventura"/>
    <x v="912"/>
    <x v="0"/>
    <s v="capitán"/>
    <x v="0"/>
    <s v="con 1000 fanegas trigo, 170 de habones v 84 sacos sémola à D. B. Solá y Amat, y 200 id. à D. M. Montana."/>
    <s v="De Sevilla en 1 d. mistico Berenguer, de 60 t., c. D. J. Ventura, con 1000 fanegas trigo, 170 de habones v 84 sacos sémola à D. B. Solá y Amat, y 200 id. à D. M. Montana."/>
  </r>
  <r>
    <n v="4007"/>
    <s v="1853-03-09"/>
    <s v="1853-02-27"/>
    <s v="9 d."/>
    <s v="1853-03-08"/>
    <s v="Sevilla "/>
    <s v="Sevilla "/>
    <m/>
    <s v="Barcelona"/>
    <s v="mistico"/>
    <x v="6"/>
    <s v="Berenguer"/>
    <x v="1608"/>
    <n v="60"/>
    <s v="españolas."/>
    <s v="españolas."/>
    <s v="J. Ventura"/>
    <x v="21"/>
    <s v="J."/>
    <s v="Ventura"/>
    <x v="912"/>
    <x v="0"/>
    <s v="patrón"/>
    <x v="1"/>
    <s v="con 100 saquelas lana à D. T. Coma, 89 id. à los señores Coma, Ciuró y Clavell, 23 id. à D. T. Avellana, 50 cueros y 1 farda id. à D. G. Pujol, 30 pipas aceite à D. J. Fornell, 10 id., 500 fanegas trigo ; 54 sacos sémola à D. B. Sola v Amat, 30 id. á los señores Castelló y Compañia, 100 id. y 118 fanegas garbanzos à D. M. Montaña."/>
    <s v="De Sevilla en 9 d. mistico Berenguer, de 60 t., p. J. Ventura, con 100 saquelas lana à D. T. Coma, 89 id. à los señores Coma, Ciuró y Clavell, 23 id. à D. T. Avellana, 50 cueros y 1 farda id. à D. G. Pujol, 30 pipas aceite à D. J. Fornell, 10 id., 500 fanegas trigo ; 54 sacos sémola à D. B. Sola v Amat, 30 id. á los señores Castelló y Compañia, 100 id. y 118 fanegas garbanzos à D. M. Montaña."/>
  </r>
  <r>
    <n v="4071"/>
    <s v="1853-03-16"/>
    <s v="1853-03-01"/>
    <s v="14 d."/>
    <s v="1853-03-15"/>
    <s v="Sevilla "/>
    <s v="Sevilla "/>
    <m/>
    <s v="Barcelona"/>
    <s v="mistico"/>
    <x v="6"/>
    <s v="Cármen"/>
    <x v="57"/>
    <n v="52"/>
    <s v="españolas."/>
    <s v="españolas."/>
    <s v="P. Truch"/>
    <x v="33"/>
    <s v="P."/>
    <s v="Truch"/>
    <x v="491"/>
    <x v="0"/>
    <s v="capitán"/>
    <x v="0"/>
    <s v="con 1000 fanegas habas à D. J. Estrany, 50 sacos sémola y 85 de harina à D. M. Montaña, 26 pipas accite à D. J. M. Serra y 102 saquetas lana á D. J. Pala."/>
    <s v="De Sevilla en 14 d. mistico Cármen, de 52 t., c. D. P. Truch, con 1000 fanegas habas à D. J. Estrany, 50 sacos sémola y 85 de harina à D. M. Montaña, 26 pipas accite à D. J. M. Serra y 102 saquetas lana á D. J. Pala."/>
  </r>
  <r>
    <n v="5371"/>
    <s v="1853-07-24"/>
    <s v="1853-07-15"/>
    <s v="8 d."/>
    <s v="1853-07-23"/>
    <s v="Sevilla "/>
    <s v="Sevilla "/>
    <m/>
    <s v="Barcelona"/>
    <s v="mistico"/>
    <x v="6"/>
    <s v="Cármen"/>
    <x v="57"/>
    <n v="52"/>
    <s v="españolas."/>
    <s v="españolas."/>
    <s v="Pedro Truch"/>
    <x v="62"/>
    <s v="Pedro"/>
    <s v="Truch"/>
    <x v="491"/>
    <x v="0"/>
    <s v="patrón"/>
    <x v="1"/>
    <s v="con 1186 fanegas trigo, 309 de habas, 12 pipas aceite y 4 bultos palomina à D. José Maria Serra y 100 saquetas lana à D. José Nogués y Cerdá."/>
    <s v="De Sevilla en 8 d. mistico Cármen, de 52 t., p. Pedro Truch, con 1186 fanegas trigo, 309 de habas, 12 pipas aceite y 4 bultos palomina à D. José Maria Serra y 100 saquetas lana à D. José Nogués y Cerdá."/>
  </r>
  <r>
    <n v="3222"/>
    <s v="1852-11-21"/>
    <s v="1852-11-06"/>
    <s v="14 d."/>
    <s v="1852-11-20"/>
    <s v="Sevilla "/>
    <s v="Sevilla "/>
    <m/>
    <s v="Barcelona"/>
    <s v="laud"/>
    <x v="1"/>
    <s v="Cármen."/>
    <x v="578"/>
    <n v="40"/>
    <s v="idem."/>
    <s v="idem."/>
    <s v="G. Verdaguer"/>
    <x v="12"/>
    <s v="G."/>
    <s v="Verdaguer"/>
    <x v="256"/>
    <x v="0"/>
    <s v="patrón"/>
    <x v="1"/>
    <s v="con 600 fanegas habones à D. F. Carbó, 80 sacos sémola à los Sres. Castelló y compañia, y 25 qq. cobre à D. J. M. Serra."/>
    <s v="De Sevilla en 14 d. laud Cármen. de 40 t., p. G. Verdaguer, con 600 fanegas habones à D. F. Carbó, 80 sacos sémola à los Sres. Castelló y compañia, y 25 qq. cobre à D. J. M. Serra."/>
  </r>
  <r>
    <n v="6278"/>
    <s v="1853-10-13"/>
    <s v="1853-09-30"/>
    <s v="12 d."/>
    <s v="1853-10-12"/>
    <s v="Sevilla "/>
    <s v="Sevilla "/>
    <m/>
    <s v="Barcelona"/>
    <s v="laud"/>
    <x v="1"/>
    <s v="Casilda"/>
    <x v="150"/>
    <s v="St"/>
    <s v="españolas."/>
    <s v="españolas."/>
    <s v="Jaime Fornes"/>
    <x v="50"/>
    <s v="Jaime"/>
    <s v="Fornes"/>
    <x v="171"/>
    <x v="0"/>
    <s v="patrón"/>
    <x v="1"/>
    <s v="con 1210 fanegas habas y 620 de trigo para Blanes."/>
    <s v="De Sevilla en 12 d. laud Casilda, de St t., p. Jaime Fornes, con 1210 fanegas habas y 620 de trigo para Blanes."/>
  </r>
  <r>
    <n v="5317"/>
    <s v="1853-07-21"/>
    <s v="1853-07-11"/>
    <s v="9 d."/>
    <s v="1853-07-20"/>
    <s v="Sevilla "/>
    <s v="Sevilla "/>
    <m/>
    <s v="Barcelona"/>
    <s v="mistico"/>
    <x v="6"/>
    <s v="Catalan"/>
    <x v="1611"/>
    <n v="71"/>
    <s v="?"/>
    <s v="?"/>
    <s v="Jaime Sensad"/>
    <x v="50"/>
    <s v="Jaime"/>
    <s v="Sensad"/>
    <x v="34"/>
    <x v="0"/>
    <s v="patrón"/>
    <x v="1"/>
    <s v="con 8419 fanexas habas à don Lorenzo Coca y hermano, 180 sacas lana á D. Pablo Maria Serdá, 58 id. à D. Roque Ramon, 51 id. á los Sres. Coma, Ciuró y Clavell, 101 id. a D. Antonio Ventalló y 27 bultos géneros á los Sres. Pedrosa hermanos."/>
    <s v="De id. en 9 d. mistico Catalan, de 71 t., p. Jaime Sensad, con 8419 fanexas habas à don Lorenzo Coca y hermano, 180 sacas lana á D. Pablo Maria Serdá, 58 id. à D. Roque Ramon, 51 id. á los Sres. Coma, Ciuró y Clavell, 101 id. a D. Antonio Ventalló y 27 bultos géneros á los Sres. Pedrosa hermanos."/>
  </r>
  <r>
    <n v="2270"/>
    <s v="1852-08-26"/>
    <s v="1852-08-14"/>
    <s v="11 d."/>
    <s v="1852-08-25"/>
    <s v="Sevilla "/>
    <s v="Sevilla "/>
    <m/>
    <s v="Barcelona"/>
    <s v="Mistico"/>
    <x v="6"/>
    <s v="Catalan"/>
    <x v="1611"/>
    <n v="71"/>
    <s v="españoles."/>
    <s v="españoles."/>
    <s v="J. Sensat"/>
    <x v="21"/>
    <s v="J."/>
    <s v="Sensat"/>
    <x v="34"/>
    <x v="0"/>
    <s v="patrón"/>
    <x v="1"/>
    <s v="con 424 fanegas trigo á los Sres. Coca y hermanos, 236 saquetas lana á D. P. M. Serdá, 115 id. à D. M. Egoscue, 110 id. á D. R. Ramon, 44 id. a los Sres. Pujol y Boxeda 50 sacos sémola á D. M. Montaña y 14 bultos géneros á los Sres. Santaló."/>
    <s v="De Sevilla en 11 d. Mistico Catalan, de 71 t., p. J. Sensat, con 424 fanegas trigo á los Sres. Coca y hermanos, 236 saquetas lana á D. P. M. Serdá, 115 id. à D. M. Egoscue, 110 id. á D. R. Ramon, 44 id. a los Sres. Pujol y Boxeda 50 sacos sémola á D. M. Montaña y 14 bultos géneros á los Sres. Santaló."/>
  </r>
  <r>
    <n v="6619"/>
    <s v="1853-11-28"/>
    <s v="1853-11-18"/>
    <s v="9 d.,"/>
    <s v="1853-11-27"/>
    <s v="Sevilla "/>
    <s v="Sevilla "/>
    <m/>
    <s v="Barcelona"/>
    <s v="mistico"/>
    <x v="6"/>
    <s v="Catalan"/>
    <x v="1611"/>
    <n v="71"/>
    <s v="espanolas."/>
    <s v="espanolas."/>
    <s v="Jafme Sensat"/>
    <x v="516"/>
    <s v="Jafme"/>
    <s v="Sensat"/>
    <x v="34"/>
    <x v="0"/>
    <s v="patrón"/>
    <x v="1"/>
    <s v="con 1406 fanegis habus à D. Lorenzo Coca."/>
    <s v="De Sevilla en 9 d., mistico Catalan, de 71 t., p. Jafme Sensat, con 1406 fanegis habus à D. Lorenzo Coca."/>
  </r>
  <r>
    <n v="4500"/>
    <s v="1853-05-01"/>
    <s v="1853-04-16"/>
    <s v="14 d."/>
    <s v="1853-04-30"/>
    <s v="Sevilla "/>
    <s v="Sevilla "/>
    <m/>
    <s v="Barcelona"/>
    <s v="mistico"/>
    <x v="6"/>
    <s v="Catalán"/>
    <x v="1634"/>
    <n v="71"/>
    <s v="españolas."/>
    <s v="españolas."/>
    <s v="J. Sensat"/>
    <x v="21"/>
    <s v="J."/>
    <s v="Sensat"/>
    <x v="34"/>
    <x v="0"/>
    <s v="capitán"/>
    <x v="0"/>
    <s v="con 800 fanegas habas y 541 de trigo à D. L. Coca y hermanos: 102 gq. trapos á D. J. Crexell y Roca, 63 saquetas lana à D. P. M. Cerdá, 14 seras astas à D. J. Pedrosa, y 11 de cortaduras de papel à D. B."/>
    <s v="De Sevilla en 14 d. mistico Catalán, de 71 t., c. D. J. Sensat, con 800 fanegas habas y 541 de trigo à D. L. Coca y hermanos: 102 gq. trapos á D. J. Crexell y Roca, 63 saquetas lana à D. P. M. Cerdá, 14 seras astas à D. J. Pedrosa, y 11 de cortaduras de papel à D. B."/>
  </r>
  <r>
    <n v="149"/>
    <s v="1852-01-15"/>
    <s v="1852-01-06"/>
    <s v="8 d."/>
    <s v="1852-01-14"/>
    <s v="Sevilla "/>
    <s v="Sevilla "/>
    <m/>
    <s v="Barcelona"/>
    <s v="místico"/>
    <x v="6"/>
    <s v="Catalau"/>
    <x v="1635"/>
    <n v="71"/>
    <s v="españolas."/>
    <s v="españolas."/>
    <s v="J. Sensat"/>
    <x v="21"/>
    <s v="J."/>
    <s v="Sensat"/>
    <x v="34"/>
    <x v="0"/>
    <s v="patrón"/>
    <x v="1"/>
    <s v="con 630 fanegas trigo à D. P. Delmases, 110 saquetas lana à D. P. M. Serdá, 86 id. á D. F. Soria, y 72 id. á D. B. Solá y Amat."/>
    <s v="De Sevilla en 8 d. místico Catalau, de 71 t., p. J. Sensat, con 630 fanegas trigo à D. P. Delmases, 110 saquetas lana à D. P. M. Serdá, 86 id. á D. F. Soria, y 72 id. á D. B. Solá y Amat."/>
  </r>
  <r>
    <n v="6149"/>
    <s v="1853-10-02"/>
    <s v="1853-09-24"/>
    <s v="7 d."/>
    <s v="1853-10-01"/>
    <s v="Sevilla "/>
    <s v="Sevilla "/>
    <m/>
    <s v="Barcelona"/>
    <s v="goleta"/>
    <x v="8"/>
    <s v="Clarita"/>
    <x v="1636"/>
    <n v="78"/>
    <s v="españolas."/>
    <s v="españolas."/>
    <s v="Luis Olivé"/>
    <x v="191"/>
    <s v="Luis"/>
    <s v="Olivé"/>
    <x v="507"/>
    <x v="0"/>
    <s v="patrón"/>
    <x v="1"/>
    <s v="con 630 fanegas habas à D. Agustin Vilaró, 300 de trigo y 390 de maiz a D. Lorenzo Coca, 96 sacos harina à los Sres. Castelló y C.*, 189 saquetas la na à D. Antonto Casanovas, 73 Id. à D. Pablo Maria Sardi, 60 fd. à D. Francisco Sorla, 21 seras cortaduras de papel à D. Bartolomé Costa, y 4 barriles de sosa à D. J. Vidal y Ribas"/>
    <s v="De Sevilla en 7 d. goleta Clarita, de 78 t., p. Luis Olivé, con 630 fanegas habas à D. Agustin Vilaró, 300 de trigo y 390 de maiz a D. Lorenzo Coca, 96 sacos harina à los Sres. Castelló y C.*, 189 saquetas la na à D. Antonto Casanovas, 73 Id. à D. Pablo Maria Sardi, 60 fd. à D. Francisco Sorla, 21 seras cortaduras de papel à D. Bartolomé Costa, y 4 barriles de sosa à D. J. Vidal y Ribas"/>
  </r>
  <r>
    <n v="3151"/>
    <s v="1852-11-14"/>
    <s v="1852-11-01"/>
    <s v="12 d."/>
    <s v="1852-11-13"/>
    <s v="Sevilla "/>
    <s v="Sevilla "/>
    <m/>
    <s v="Barcelona"/>
    <s v="goleta"/>
    <x v="8"/>
    <s v="Clarita"/>
    <x v="1636"/>
    <n v="76"/>
    <s v="idem."/>
    <s v="idem."/>
    <s v="L. Oliver"/>
    <x v="49"/>
    <s v="L."/>
    <s v="Oliver"/>
    <x v="379"/>
    <x v="0"/>
    <s v="capitán"/>
    <x v="0"/>
    <s v="con 1625 fanegas trigo, 270 de habas y 9 pipas aceite á D. 1.. Coca y hermano, 53 seras carnazas y 45 de trapos á don J. Crexell, y 29 saquetas lana à D. P. M. Serdá."/>
    <s v="De Sevilla en 12 d. goleta Clarita, de 76 t., c. D. L. Oliver, con 1625 fanegas trigo, 270 de habas y 9 pipas aceite á D. 1.. Coca y hermano, 53 seras carnazas y 45 de trapos á don J. Crexell, y 29 saquetas lana à D. P. M. Serdá."/>
  </r>
  <r>
    <n v="4369"/>
    <s v="1853-04-20"/>
    <s v="1853-04-05"/>
    <s v="14 d."/>
    <s v="1853-04-19"/>
    <s v="Sevilla "/>
    <s v="Sevilla "/>
    <m/>
    <s v="Barcelona"/>
    <s v="goleta"/>
    <x v="8"/>
    <s v="Clarita"/>
    <x v="1636"/>
    <n v="78"/>
    <s v="españolas."/>
    <s v="españolas."/>
    <s v="L."/>
    <x v="49"/>
    <s v="L."/>
    <m/>
    <x v="379"/>
    <x v="0"/>
    <s v="capitán"/>
    <x v="0"/>
    <s v="Oliver, con 1000.fanegas trigo.500 de habas y 38 pipas aguardiente á 1. L. Coca y hermanò, 200 sacos sémola à D. M. Montaña y.21.saquetas lana à D. P. M. Cerda."/>
    <s v="De Sevilla en 14 d. goleta Clarita, de 78 t., c D. L., Oliver, con 1000.fanegas trigo.500 de habas y 38 pipas aguardiente á 1. L. Coca y hermanò, 200 sacos sémola à D. M. Montaña y.21.saquetas lana à D. P. M. Cerda."/>
  </r>
  <r>
    <n v="5321"/>
    <s v="1853-07-21"/>
    <s v="1853-07-12"/>
    <s v="8 d."/>
    <s v="1853-07-20"/>
    <s v="Sevilla "/>
    <s v="Sevilla "/>
    <m/>
    <s v="Barcelona"/>
    <s v="goleta"/>
    <x v="8"/>
    <s v="Clarita"/>
    <x v="1636"/>
    <n v="78"/>
    <s v="?"/>
    <s v="?"/>
    <s v="Luis Oliver"/>
    <x v="191"/>
    <s v="Luis"/>
    <s v="Oliver"/>
    <x v="379"/>
    <x v="0"/>
    <s v="capitán"/>
    <x v="0"/>
    <s v="con 500 fanegas trigo v 10 pipas aceite à D. Lorenzo Coca y hermano, 965 fanegas y 188 saquetas lana à D. Pablo Maria Serdá, 75 id. á D. B. Slá y Amat. 51 id. á los señores Miarons y Doria, 61 id. á los señores Pujol y Buxeda, 48 id. à D. José Casadesus, 70 id. á D. Antonio Ventolló, 19 id. á D."/>
    <s v="De Sevilla en 8 d. goleta Clarita, de 78 t., c. D. Luis Oliver, con 500 fanegas trigo v 10 pipas aceite à D. Lorenzo Coca y hermano, 965 fanegas y 188 saquetas lana à D. Pablo Maria Serdá, 75 id. á D. B. Slá y Amat. 51 id. á los señores Miarons y Doria, 61 id. á los señores Pujol y Buxeda, 48 id. à D. José Casadesus, 70 id. á D. Antonio Ventolló, 19 id. á D."/>
  </r>
  <r>
    <n v="3620"/>
    <s v="1853-01-17"/>
    <s v="1852-12-21"/>
    <s v="26 d."/>
    <s v="1853-01-16"/>
    <s v="Sevilla "/>
    <s v="Sevilla "/>
    <m/>
    <s v="Barcelona"/>
    <s v="laud"/>
    <x v="1"/>
    <s v="Cuatro Hermanas"/>
    <x v="389"/>
    <n v="22"/>
    <s v="idem. De Marsella en 5 d. laud Santo Cristo, de 52 t., c. D. V. Pizá, con 500 quesos de Ho"/>
    <s v="idem. De Marsella en 5 d. laud Santo Cristo, de 52 t., c. D. V. Pizá, con 500 quesos de Ho"/>
    <s v="J. A. Faner"/>
    <x v="60"/>
    <s v="J. A."/>
    <s v="Faner"/>
    <x v="446"/>
    <x v="0"/>
    <s v="patrón"/>
    <x v="1"/>
    <s v="con 1100 arrobas algarrobas y 5 pipas aceite à los señores Soler y Esteve."/>
    <s v="De id. en id. laud Cuatro Hermanas, de 22 t., p. J. A. Faner, con 1100 arrobas algarrobas y 5 pipas aceite à los señores Soler y Esteve."/>
  </r>
  <r>
    <n v="4512"/>
    <s v="1853-05-03"/>
    <s v="1853-04-18"/>
    <s v="15 d,"/>
    <s v="1853-05-03"/>
    <s v="Sevilla "/>
    <s v="Sevilla "/>
    <m/>
    <s v="Barcelona"/>
    <s v="mistico"/>
    <x v="6"/>
    <s v="Cuatro Hermanbs"/>
    <x v="1637"/>
    <n v="88"/>
    <s v="españolas."/>
    <s v="españolas."/>
    <s v="F. Sala"/>
    <x v="7"/>
    <s v="F."/>
    <s v="Sala"/>
    <x v="125"/>
    <x v="0"/>
    <s v="patrón"/>
    <x v="1"/>
    <s v="con 1400 fanegas trigo y 20 pipas aceite á D. J M. Serra, 150 sacos sémola à D. M. Montaña, 40 de harina a los señores Castelló y compañia, y 14 bultos géneros á D. F. Munné."/>
    <s v="_x000a__x000a_De Sevilla en 15 d, mistico Cuatro Hermanbs, de 88 t., p. F. Sala, con 1400 fanegas trigo y 20 pipas aceite á D. J M. Serra, 150 sacos sémola à D. M. Montaña, 40 de harina a los señores Castelló y compañia, y 14 bultos géneros á D. F. Munné."/>
  </r>
  <r>
    <n v="5964"/>
    <s v="1853-09-17"/>
    <s v="1853-09-02"/>
    <s v="14 d."/>
    <s v="1853-09-16"/>
    <s v="Sevilla "/>
    <s v="Sevilla "/>
    <m/>
    <s v="Barcelona"/>
    <s v="mistico"/>
    <x v="6"/>
    <s v="Cuatro Hermanos"/>
    <x v="2"/>
    <n v="88"/>
    <s v="españolas."/>
    <s v="españolas."/>
    <s v="Francisco Sala"/>
    <x v="20"/>
    <s v="Francisco"/>
    <s v="Sala"/>
    <x v="125"/>
    <x v="0"/>
    <s v="patrón"/>
    <x v="1"/>
    <s v="con 1000 fanegas trigo y 6 pipas aceite á D. José M. Serra, 40 sacos sémula á los Sres. Gibert y Companis, 69 id. à la orden, 30 qq. cobre à D. Maximo Gualdo, 396 arrobas id. à D. José Soler  y Casañas, 84 saquetas lana á los Sres. Coma, Ciuró y Clavell, 68 il. á D. Antonio Ventalló, 60 id. á D. Antonio Casanovas é hijo, 50 id. á D. Pablo Maria Sardá, 49 id. à D. Roque Ramon, 45 id. á los Sres. Pedrós, hermanos, y 25 id. á D. B. Solá y Amál."/>
    <s v="De Sevilla en 14 d. mistico Cuatro Hermanos, de 88 t., p. Francisco Sala, con 1000 fanegas trigo y 6 pipas aceite á D. José M. Serra, 40 sacos sémula á los Sres. Gibert y Companis, 69 id. à la orden, 30 qq. cobre à D. Maximo Gualdo, 396 arrobas id. à D. José Soler  y Casañas, 84 saquetas lana á los Sres. Coma, Ciuró y Clavell, 68 il. á D. Antonio Ventalló, 60 id. á D. Antonio Casanovas é hijo, 50 id. á D. Pablo Maria Sardá, 49 id. à D. Roque Ramon, 45 id. á los Sres. Pedrós, hermanos, y 25 id. á D. B. Solá y Amál."/>
  </r>
  <r>
    <n v="6253"/>
    <s v="1853-10-11"/>
    <s v="1853-09-30"/>
    <s v="10 d."/>
    <s v="1853-10-10"/>
    <s v="Sevilla "/>
    <s v="Sevilla "/>
    <m/>
    <s v="Barcelona"/>
    <s v="mistico"/>
    <x v="6"/>
    <s v="Currito SevIllano"/>
    <x v="1638"/>
    <n v="67"/>
    <s v="españolas."/>
    <s v="españolas."/>
    <s v="José Sanchez"/>
    <x v="18"/>
    <s v="Jose"/>
    <s v="Sanchez"/>
    <x v="162"/>
    <x v="0"/>
    <s v="patrón"/>
    <x v="1"/>
    <s v="con 1067 fanegas habas à los señores Castelló vC. y11 qq. trapos D. Agustn Var"/>
    <s v="De Sevilla en 10 d. mistico Currito SevIllano, de 67 t., p. José Sanchez, con 1067 fanegas habas à los señores Castelló vC. y11 qq. trapos D. Agustn Var"/>
  </r>
  <r>
    <n v="5465"/>
    <s v="1853-08-02"/>
    <s v="1853-07-22"/>
    <s v="10 d."/>
    <s v="1853-08-01"/>
    <s v="Sevilla "/>
    <s v="Sevilla "/>
    <m/>
    <s v="Barcelona"/>
    <s v="mistico"/>
    <x v="6"/>
    <s v="Dernardito"/>
    <x v="1639"/>
    <n v="61"/>
    <s v="españolas."/>
    <s v="españolas."/>
    <s v="Ramon Poch"/>
    <x v="97"/>
    <s v="Ramon"/>
    <s v="Poch"/>
    <x v="487"/>
    <x v="0"/>
    <s v="patrón"/>
    <x v="1"/>
    <s v="con 435 fanegas habas y 91 saquetas lana à D. F. Soria, 115 id. à los Sres. Coma, Ciuro y Ctavell, 92 id. a D. Antonio Casanovas y 10 pipas aceite à los Sres. Gibert y C."/>
    <s v="De Sevilla en 10 d. mistico Dernardito, de 61 t., p. Ramon Poch, con 435 fanegas habas y 91 saquetas lana à D. F. Soria, 115 id. à los Sres. Coma, Ciuro y Ctavell, 92 id. a D. Antonio Casanovas y 10 pipas aceite à los Sres. Gibert y C."/>
  </r>
  <r>
    <n v="6256"/>
    <s v="1853-10-11"/>
    <s v="1853-10-03"/>
    <s v="7 d."/>
    <s v="1853-10-10"/>
    <s v="Sevilla "/>
    <s v="Sevilla "/>
    <m/>
    <s v="Barcelona"/>
    <s v="polacra goleta"/>
    <x v="2"/>
    <s v="Desamparados"/>
    <x v="48"/>
    <n v="39"/>
    <s v="españolas."/>
    <s v="españolas."/>
    <s v="Miguel Molet"/>
    <x v="52"/>
    <s v="Miguel"/>
    <s v="Molet"/>
    <x v="84"/>
    <x v="0"/>
    <s v="patrón"/>
    <x v="1"/>
    <s v="con 2100 fancgas trigo à D. Juan Fontanillas."/>
    <s v="De Sevilla en 7 d. polacra goleta Desamparados, de 39 t., p. Miguel Molet, con 2100 fancgas trigo à D. Juan Fontanillas."/>
  </r>
  <r>
    <n v="3604"/>
    <s v="1853-01-15"/>
    <s v="1853-01-04"/>
    <s v="10 d."/>
    <s v="1853-01-14"/>
    <s v="Sevilla "/>
    <s v="Sevilla "/>
    <m/>
    <s v="Barcelona"/>
    <s v="mistico"/>
    <x v="6"/>
    <s v="Diamante"/>
    <x v="1640"/>
    <n v="48"/>
    <s v="españolas."/>
    <s v="españolas."/>
    <s v="I. Millct"/>
    <x v="259"/>
    <s v="I."/>
    <s v="Millct"/>
    <x v="320"/>
    <x v="0"/>
    <s v="patrón"/>
    <x v="1"/>
    <s v="con 60 saquetas lana à D. P."/>
    <s v="De Sevilla en 10 d. mistico Diamante, de 48 t., p. I. Millct, con 60 saquetas lana à D. P."/>
  </r>
  <r>
    <n v="1482"/>
    <s v="1852-06-09"/>
    <s v="1852-06-01"/>
    <s v="7 d."/>
    <s v="1852-06-08"/>
    <s v="Sevilla "/>
    <s v="Sevilla "/>
    <m/>
    <s v="Barcelona"/>
    <s v="mistico"/>
    <x v="6"/>
    <s v="Diamante"/>
    <x v="1640"/>
    <n v="48"/>
    <s v="españolas."/>
    <s v="españolas."/>
    <s v="I. Millet"/>
    <x v="259"/>
    <s v="I."/>
    <s v="Millet"/>
    <x v="320"/>
    <x v="0"/>
    <s v="patrón"/>
    <x v="1"/>
    <s v="con 197 fanegas trigo y 18 pipas aceite á D. P. Delmases, O id. á D. P. Oliva, 7 4 sacos sémola á los Sres. Castelló y compañia , 40 id. à don M. Montafia, 96 saqueles lana 4 los Sres. Pujol y Boxeda, 73 id à D. B. Solà 7 Amet, 44 id. à D. A. Cusanovas é hijo, y 32 id. à D. A. Ventalló,"/>
    <s v="_x000a_De Sevilla en 7 d. mistico Diamante, de 48 t., p. I. Millet, con 197 fanegas trigo y 18 pipas aceite á D. P. Delmases, O id. á D. P. Oliva, 7 4 sacos sémola á los Sres. Castelló y compañia , 40 id. à don M. Montafia, 96 saqueles lana 4 los Sres. Pujol y Boxeda, 73 id à D. B. Solà 7 Amet, 44 id. à D. A. Cusanovas é hijo, y 32 id. à D. A. Ventalló,"/>
  </r>
  <r>
    <n v="2526"/>
    <s v="1852-09-16"/>
    <s v="1852-09-07"/>
    <s v="8 d."/>
    <s v="1852-09-15"/>
    <s v="Sevilla "/>
    <s v="Sevilla "/>
    <m/>
    <s v="Barcelona"/>
    <s v="mistico"/>
    <x v="6"/>
    <s v="Diamante"/>
    <x v="1640"/>
    <n v="48"/>
    <s v="españolas."/>
    <s v="españolas."/>
    <s v="I. Millet"/>
    <x v="259"/>
    <s v="I."/>
    <s v="Millet"/>
    <x v="320"/>
    <x v="0"/>
    <s v="patrón"/>
    <x v="1"/>
    <s v="con 60 saquetas lana á D. F. Egoscue, 76 id. á D. A. Casánovas, 63 id. á D. R. Ramon, 50 id. á D. P. Bohigas, 40 id. á los señores Miarons y Doria, 28 id. á D. F. Barceló, 13 id. á los señores Coma, Cierro y Clavells, 1000 fanegas trigo y 14 pipas aceite á D. P. Dalmases."/>
    <s v="De Sevilla en 8 d. mistico Diamante, de 48 t., p. I. Millet, con 60 saquetas lana á D. F. Egoscue, 76 id. á D. A. Casánovas, 63 id. á D. R. Ramon, 50 id. á D. P. Bohigas, 40 id. á los señores Miarons y Doria, 28 id. á D. F. Barceló, 13 id. á los señores Coma, Cierro y Clavells, 1000 fanegas trigo y 14 pipas aceite á D. P. Dalmases."/>
  </r>
  <r>
    <n v="4905"/>
    <s v="1853-06-13"/>
    <s v="1853-05-30"/>
    <s v="13 d."/>
    <s v="1853-06-12"/>
    <s v="Sevilla "/>
    <s v="Sevilla "/>
    <m/>
    <s v="Barcelona"/>
    <s v="laud"/>
    <x v="1"/>
    <s v="Diligente"/>
    <x v="217"/>
    <n v="45"/>
    <s v="españolas."/>
    <s v="españolas."/>
    <s v="J. Costa"/>
    <x v="21"/>
    <s v="J."/>
    <s v="Costa"/>
    <x v="211"/>
    <x v="0"/>
    <s v="patrón"/>
    <x v="1"/>
    <s v="con 319 fanegas habones y 21 pipas aceite à D. J. M. Serra, 10 id. para Mataro, 6 id. á D. S. Martí, y 8 barriles aceitunas a D. J. Conde Nuñez."/>
    <s v="De Sevilla en 13 d. laud Diligente, de 45 t., p. J. Costa, con 319 fanegas habones y 21 pipas aceite à D. J. M. Serra, 10 id. para Mataro, 6 id. á D. S. Martí, y 8 barriles aceitunas a D. J. Conde Nuñez."/>
  </r>
  <r>
    <n v="2243"/>
    <s v="1852-08-24"/>
    <s v="1852-08-14"/>
    <s v="9 d."/>
    <s v="1852-08-23"/>
    <s v="Sevilla "/>
    <s v="Sevilla "/>
    <m/>
    <s v="Barcelona"/>
    <s v="laud"/>
    <x v="1"/>
    <s v="Dionisia"/>
    <x v="358"/>
    <n v="38"/>
    <s v="españolas."/>
    <s v="españolas."/>
    <s v="B. Truch"/>
    <x v="8"/>
    <s v="B."/>
    <s v="Truch"/>
    <x v="491"/>
    <x v="0"/>
    <s v="patrón"/>
    <x v="1"/>
    <s v="con 57 saquetas lana á los señores Coma y Clavell, 51 id. á D. Antonio Casanovas, 4 bultos carnazas á D. Pedro Llopis, 25 seres id. y 10 de cortaduras de papel à D. B. Costa, 2 cajas id. y 25 herpiles trapos á D. F."/>
    <s v="De Sevilla en 9 d. laud Dionisia, de 38 t., p. B. Truch, con 57 saquetas lana á los señores Coma y Clavell, 51 id. á D. Antonio Casanovas, 4 bultos carnazas á D. Pedro Llopis, 25 seres id. y 10 de cortaduras de papel à D. B. Costa, 2 cajas id. y 25 herpiles trapos á D. F."/>
  </r>
  <r>
    <n v="6037"/>
    <s v="1853-09-24"/>
    <s v="1853-09-11"/>
    <s v="12 d."/>
    <s v="1853-09-23"/>
    <s v="Sevilla "/>
    <s v="Sevilla "/>
    <m/>
    <s v="Barcelona"/>
    <s v="laud"/>
    <x v="1"/>
    <s v="Dolores"/>
    <x v="49"/>
    <n v="39"/>
    <s v="pspañolas."/>
    <s v="pspañolas."/>
    <s v="José Riera"/>
    <x v="18"/>
    <s v="Jose"/>
    <s v="Riera"/>
    <x v="219"/>
    <x v="0"/>
    <s v="patrón"/>
    <x v="1"/>
    <s v="con 850 fanegas trigo y 291 de habas á D. Lorenzo Coca y hermano, y 60 qq. cobre á D. Máximo Gualdo."/>
    <s v="De Sevilla en 12 d. laud Dolores, de 39 t., p. José Riera, con 850 fanegas trigo y 291 de habas á D. Lorenzo Coca y hermano, y 60 qq. cobre á D. Máximo Gualdo."/>
  </r>
  <r>
    <n v="1822"/>
    <s v="1852-07-19"/>
    <s v="1852-07-06"/>
    <s v="12 d."/>
    <s v="1852-07-18"/>
    <s v="Sevilla "/>
    <s v="Sevilla "/>
    <m/>
    <s v="Barcelona"/>
    <s v="laud"/>
    <x v="1"/>
    <s v="Esmeralda"/>
    <x v="92"/>
    <n v="50"/>
    <s v="españolas."/>
    <s v="españolas."/>
    <s v="A. Guardiola"/>
    <x v="5"/>
    <s v="A."/>
    <s v="Guardiola"/>
    <x v="115"/>
    <x v="0"/>
    <s v="patrón"/>
    <x v="1"/>
    <s v="con 600 fanegas trigo y 620 de habas à D. J. Serra y Tolosaus, 400 a. cobre à D. J. M. Serra, 100 saquetas lana á D. J. Nogués y Cerdá, 33 id. à los Sres. Coma, Ciuró y Clavell, y 14 jd. á D. T. Coma."/>
    <s v="De Sevilla en 12 d. laud Esmeralda, de 50 t., p. A. Guardiola, con 600 fanegas trigo y 620 de habas à D. J. Serra y Tolosaus, 400 a. cobre à D. J. M. Serra, 100 saquetas lana á D. J. Nogués y Cerdá, 33 id. à los Sres. Coma, Ciuró y Clavell, y 14 jd. á D. T. Coma."/>
  </r>
  <r>
    <n v="4458"/>
    <s v="1853-04-30"/>
    <s v="1853-04-09"/>
    <s v="20 d."/>
    <s v="1853-04-29"/>
    <s v="Sevilla "/>
    <s v="Sevilla "/>
    <m/>
    <s v="Barcelona"/>
    <s v="land"/>
    <x v="1"/>
    <s v="Esmeralda"/>
    <x v="92"/>
    <n v="50"/>
    <s v="españolas."/>
    <s v="españolas."/>
    <s v="A. Guardiola"/>
    <x v="5"/>
    <s v="A."/>
    <s v="Guardiola"/>
    <x v="115"/>
    <x v="0"/>
    <s v="patrón"/>
    <x v="1"/>
    <s v="con 31 pipas aceile á don J. Serra y Totosaus, y 1477 fanegas trigo á los señores Coma, Ciuró y Clavell."/>
    <s v="De Sevilla en 20 d. land Esmeralda, de 50 t., p. A. Guardiola, con 31 pipas aceile á don J. Serra y Totosaus, y 1477 fanegas trigo á los señores Coma, Ciuró y Clavell."/>
  </r>
  <r>
    <n v="2091"/>
    <s v="1852-08-09"/>
    <s v="1852-08-02"/>
    <s v="6 d."/>
    <s v="1852-08-08"/>
    <s v="Sevilla "/>
    <s v="Sevilla "/>
    <m/>
    <s v="Barcelona"/>
    <s v="laud"/>
    <x v="1"/>
    <s v="Jóven Paquita"/>
    <x v="1641"/>
    <n v="53"/>
    <s v="españolas."/>
    <s v="españolas."/>
    <s v="J. Antonio Plá"/>
    <x v="92"/>
    <s v="J. Antonio"/>
    <s v="Plá"/>
    <x v="255"/>
    <x v="0"/>
    <s v="capitán"/>
    <x v="0"/>
    <s v="con 101 sacas laua á D. I. Vieta v compañía, 45 id. á D. R. Romaní, 42 id. á D. P. María Cerdá, 200 a. cobre a D. J. O. y Puig, 49 cajas loza á los señores Pignau v compañía, 40 barriles tabaco à D. J. F'ontanills, 100 sacos semola à D. M. Montana, 745 lanegas trigo y 22 pipas aceite à D. B. Solá y Amat."/>
    <s v="De Sevilla en 6 d. laud Jóven Paquita, de 53 t., c. D. J. Antonio Plá, con 101 sacas laua á D. I. Vieta v compañía, 45 id. á D. R. Romaní, 42 id. á D. P. María Cerdá, 200 a. cobre a D. J. O. y Puig, 49 cajas loza á los señores Pignau v compañía, 40 barriles tabaco à D. J. F'ontanills, 100 sacos semola à D. M. Montana, 745 lanegas trigo y 22 pipas aceite à D. B. Solá y Amat. "/>
  </r>
  <r>
    <n v="3325"/>
    <s v="1852-12-09"/>
    <s v="1852-11-23"/>
    <s v="15 d."/>
    <s v="1852-12-08"/>
    <s v="Sevilla "/>
    <s v="Sevilla "/>
    <m/>
    <s v="Barcelona"/>
    <s v="laud"/>
    <x v="1"/>
    <s v="Jóven Pepita"/>
    <x v="1586"/>
    <n v="53"/>
    <s v="PÉRDIDAS"/>
    <s v="PÉRDIDAS"/>
    <s v="J. Antonio Pla"/>
    <x v="92"/>
    <s v="J. Antonio"/>
    <s v="Pla"/>
    <x v="255"/>
    <x v="0"/>
    <s v="patrón"/>
    <x v="1"/>
    <s v="con 400 fs. trigo 387 de habas á D. B. Solá y Amat, 100 saquetas lana á los señores Girona hermanos, Clavé y Compañía, y 80 fardos trapos á D. J. Almirall, 200 sacos sémola á D. M. Montaña, y 2 fardos pieles à D. A. Deu."/>
    <s v="De Sevilla en 15 d. laud Jóven Pepita, de 53 t., p. J. Antonio Pla, con 400 fs. trigo 387 de habas á D. B. Solá y Amat, 100 saquetas lana á los señores Girona hermanos, Clavé y Compañía, y 80 fardos trapos á D. J. Almirall, 200 sacos sémola á D. M. Montaña, y 2 fardos pieles à D. A. Deu."/>
  </r>
  <r>
    <n v="418"/>
    <s v="1852-02-21"/>
    <s v="1852-01-31"/>
    <s v="20 d."/>
    <s v="1852-02-20"/>
    <s v="Sevilla "/>
    <s v="Sevilla "/>
    <m/>
    <s v="Barcelona"/>
    <s v="místico"/>
    <x v="6"/>
    <s v="Lagarto"/>
    <x v="1604"/>
    <n v="61"/>
    <s v="españolas."/>
    <s v="españolas."/>
    <s v="A. Pons"/>
    <x v="5"/>
    <s v="A."/>
    <s v="Pons"/>
    <x v="768"/>
    <x v="0"/>
    <s v="patrón"/>
    <x v="1"/>
    <s v="con 1397 fanegas trigo y 50 sacos sémola á D. P. Delmases."/>
    <s v="De Sevilla en 20 d. místico Lagarto, de 61 t., p. A. Pons, con 1397 fanegas trigo y 50 sacos sémola á D. P. Delmases."/>
  </r>
  <r>
    <n v="6480"/>
    <s v="1853-11-08"/>
    <s v="1853-10-25"/>
    <s v="13 d."/>
    <s v="1853-11-07"/>
    <s v="Sevilla "/>
    <s v="Sevilla "/>
    <m/>
    <s v="Barcelona"/>
    <s v="mistico"/>
    <x v="6"/>
    <s v="Mamante"/>
    <x v="1642"/>
    <n v="48"/>
    <s v="españoles."/>
    <s v="españoles."/>
    <s v="Istdro Mlllet"/>
    <x v="517"/>
    <s v="Istdro"/>
    <s v="Mlllet"/>
    <x v="320"/>
    <x v="0"/>
    <s v="patrón"/>
    <x v="1"/>
    <s v="con 600 fanegas trigo à jos Sres. Gibert y C.*, 140 sacos harina à los Sres, Castellô v C.*, 50 saquetas lana à D. Pablo M. Sardà, 39 sacos à .Mauricio Montaña, 30 id. à los Sres.GibertC  ﻿7956"/>
    <s v="De Sevilla en 13 d. mistico Mamante, de 48 t., p. Istdro Mlllet, con 600 fanegas trigo à jos Sres. Gibert y C.*, 140 sacos harina à los Sres, Castellô v C.*, 50 saquetas lana à D. Pablo M. Sardà, 39 sacos à .Mauricio Montaña, 30 id. à los Sres.GibertC  ﻿7956"/>
  </r>
  <r>
    <n v="3622"/>
    <s v="1853-01-17"/>
    <s v="1852-12-21"/>
    <s v="26 d."/>
    <s v="1853-01-16"/>
    <s v="Sevilla "/>
    <s v="Sevilla "/>
    <m/>
    <s v="Barcelona"/>
    <s v="laud"/>
    <x v="1"/>
    <s v="Marfa"/>
    <x v="1051"/>
    <n v="19"/>
    <s v="idem. De Marsella en 5 d. laud Santo Cristo, de 52 t., c. D. V. Pizá, con 500 quesos de Ho"/>
    <s v="idem. De Marsella en 5 d. laud Santo Cristo, de 52 t., c. D. V. Pizá, con 500 quesos de Ho"/>
    <s v="J. B. Perez"/>
    <x v="15"/>
    <s v="J. B."/>
    <s v="Perez"/>
    <x v="203"/>
    <x v="0"/>
    <s v="patrón"/>
    <x v="1"/>
    <s v="con 29 pipas accité à los se"/>
    <s v="De Sevilla en 26 d. laud Marfa, de 19 t., p. J. B. Perez, con 29 pipas accité à los se"/>
  </r>
  <r>
    <n v="4725"/>
    <s v="1853-05-28"/>
    <s v="1853-05-18"/>
    <s v="9 d."/>
    <s v="1853-05-27"/>
    <s v="Sevilla "/>
    <s v="Sevilla "/>
    <m/>
    <s v="Barcelona"/>
    <s v="laud"/>
    <x v="1"/>
    <s v="Cármen"/>
    <x v="72"/>
    <n v="43"/>
    <s v="españolas."/>
    <s v="españolas."/>
    <s v="G. Maristany"/>
    <x v="12"/>
    <s v="G."/>
    <s v="Maristany"/>
    <x v="119"/>
    <x v="48"/>
    <s v="patrón"/>
    <x v="1"/>
    <s v="con 736 fanegas habones y 14 pipas aceite á los Sres. Gibert y Compañia, 38 qq. trapos á D. F. Soler. 68 saquelas lana á D. B. Solá y Amat, 288 libras seda á D. R. Comas y Salitre, 25 qq. jabon à D.J. Oriols y Puig. 1 caja loza y otra de figuras de barro á D. F. Carbó."/>
    <s v="De Sevilla en 9 d. laud Cármen, de 43 t., p. G. Maristany, con 736 fanegas habones y 14 pipas aceite á los Sres. Gibert y Compañia, 38 qq. trapos á D. F. Soler. 68 saquelas lana á D. B. Solá y Amat, 288 libras seda á D. R. Comas y Salitre, 25 qq. jabon à D.J. Oriols y Puig. 1 caja loza y otra de figuras de barro á D. F. Carbó. "/>
  </r>
  <r>
    <n v="1848"/>
    <s v="1852-07-19"/>
    <s v="1852-07-06"/>
    <s v="12 d."/>
    <s v="1852-07-18"/>
    <s v="Sevilla "/>
    <s v="Sevilla "/>
    <m/>
    <s v="Barcelona"/>
    <s v="mistico"/>
    <x v="6"/>
    <s v="Emperador"/>
    <x v="1643"/>
    <n v="71"/>
    <s v="españolas."/>
    <s v="españolas."/>
    <s v="T. Maristany"/>
    <x v="28"/>
    <s v="Tomas"/>
    <s v="Maristany"/>
    <x v="119"/>
    <x v="259"/>
    <s v="capitán"/>
    <x v="0"/>
    <s v="con 130 saquetas lana á D. A. Casanovas, 50 id. à D. P. Tiutorer, 60 id. á D. B. Solá y Amat, 40 id. á D. P. Bohigas, 50 id. á don P. M. Serdá, 27 id. á los Sres. Pedroza hermanos, 10 id. á 1. J. Vidal v Ribas, 105 id. à D. M. Egos cue, 30 sacos sémola á los Sres. Castelló y compañía y 40 id. à D. M. Montaña, 400 fanegas trigo y t pipas aceite à D. P. Delmases."/>
    <s v="De Sevilla en 12 d. mistico Emperador, de 71 t., c. T. Maristany, con 130 saquetas lana á D. A. Casanovas, 50 id. à D. P. Tiutorer, 60 id. á D. B. Solá y Amat, 40 id. á D. P. Bohigas, 50 id. á don P. M. Serdá, 27 id. á los Sres. Pedroza hermanos, 10 id. á 1. J. Vidal v Ribas, 105 id. à D. M. Egos cue, 30 sacos sémola á los Sres. Castelló y compañía y 40 id. à D. M. Montaña, 400 fanegas trigo y t pipas aceite à D. P. Delmases."/>
  </r>
  <r>
    <n v="3506"/>
    <s v="1853-01-01"/>
    <s v="1852-12-16"/>
    <s v="15 d."/>
    <s v="1852-12-31"/>
    <s v="Sevilla "/>
    <s v="Sevilla "/>
    <m/>
    <s v="Barcelona"/>
    <s v="mistico"/>
    <x v="6"/>
    <s v="Emperador"/>
    <x v="1643"/>
    <n v="71"/>
    <s v="espanolas."/>
    <s v="espanolas."/>
    <s v="T. Maristany"/>
    <x v="28"/>
    <s v="Tomas"/>
    <s v="Maristany"/>
    <x v="119"/>
    <x v="259"/>
    <s v="patrón"/>
    <x v="1"/>
    <s v="con 270 sacos sémola á Don M. Montaña, 50 id. á los Sres. Castelló y C.“, 41 saquetas lana á D. T. Coma, 32 id. à Don P. Lloras, 6 pipas aceite á D. J. Fornell y C.“, 15 id. á los señores Conill hermanos, 16 id. y 62 barriles accituna á los señores Gibert v Delmases."/>
    <s v="De id. en id. mistico Emperador, de 71 t., p. T. Maristany, con 270 sacos sémola á Don M. Montaña, 50 id. á los Sres. Castelló y C.“, 41 saquetas lana á D. T. Coma, 32 id. à Don P. Lloras, 6 pipas aceite á D. J. Fornell y C.“, 15 id. á los señores Conill hermanos, 16 id. y 62 barriles accituna á los señores Gibert v Delmases."/>
  </r>
  <r>
    <n v="4876"/>
    <s v="1853-06-10"/>
    <s v="1853-06-03"/>
    <s v="6 d."/>
    <s v="1853-06-09"/>
    <s v="Sevilla "/>
    <s v="Sevilla "/>
    <m/>
    <s v="Barcelona"/>
    <s v="místico"/>
    <x v="6"/>
    <s v="Emperador"/>
    <x v="1643"/>
    <n v="71"/>
    <s v="españolas."/>
    <s v="españolas."/>
    <s v="T. Maristany."/>
    <x v="28"/>
    <s v="Tomas"/>
    <s v="Maristany."/>
    <x v="119"/>
    <x v="259"/>
    <s v="patrón"/>
    <x v="1"/>
    <s v="con 205 saquetas lana á D. B. Solá y Amat. 169 id. á D. P. M. Serdá, 50 secos harina y sémola á D. M. Montaña, 30 de sémola á los señores Castelló y C.“, 300 fanegas trigo, 80 de habas y 24 pipas aceite á lus señores Gibert y C.*, 1 fardo géneros á D. S. Fina y otro á D. A. Casanovas."/>
    <s v="De Sevilla en 6 d. místico Emperador, de 71 t., p. T. Maristany. con 205 saquetas lana á D. B. Solá y Amat. 169 id. á D. P. M. Serdá, 50 secos harina y sémola á D. M. Montaña, 30 de sémola á los señores Castelló y C.“, 300 fanegas trigo, 80 de habas y 24 pipas aceite á lus señores Gibert y C.*, 1 fardo géneros á D. S. Fina y otro á D. A. Casanovas."/>
  </r>
  <r>
    <n v="3663"/>
    <s v="1853-01-24"/>
    <s v="1853-01-03"/>
    <s v="20 d."/>
    <s v="1853-01-23"/>
    <s v="Sevilla "/>
    <s v="Sevilla "/>
    <m/>
    <s v="Barcelona"/>
    <s v="laud"/>
    <x v="1"/>
    <s v="Mercedes"/>
    <x v="65"/>
    <n v="35"/>
    <s v="Merenase"/>
    <s v="Merenase"/>
    <s v="E. Puchal"/>
    <x v="56"/>
    <s v="E."/>
    <s v="Puchal"/>
    <x v="287"/>
    <x v="0"/>
    <s v="patrón"/>
    <x v="1"/>
    <s v="con 540 fanegas habones y 20 pipas aceite á D. F. Carbó."/>
    <s v="De Sevilla en 20 d. laud Mercedes, de 35 t., p. E. Puchal, con 540 fanegas habones y 20 pipas aceite á D. F. Carbó."/>
  </r>
  <r>
    <n v="6102"/>
    <s v="1853-09-28"/>
    <s v="1853-09-15"/>
    <s v="12 d."/>
    <s v="1853-09-27"/>
    <s v="Sevilla "/>
    <s v="Sevilla "/>
    <m/>
    <s v="Barcelona"/>
    <s v="mistico"/>
    <x v="6"/>
    <s v="Emperador"/>
    <x v="1643"/>
    <n v="71"/>
    <s v="espaftolas"/>
    <s v="espaftolas"/>
    <s v="Tomás Maristany"/>
    <x v="45"/>
    <s v="Tomas"/>
    <s v="Maristany"/>
    <x v="119"/>
    <x v="259"/>
    <s v="patrón"/>
    <x v="1"/>
    <s v="con 980 fanegas trigo y 18 sacos sémola á los Sres. Gibert y C.*, 221 saquetas lana á D. Pablo Maria Sardá, 6 id. á los Sres. Come, Ciuré y Clavell, 17 id. y 71 gq. cobre á D. B. Solá y Amat."/>
    <s v="De Sevilla en 12 d. mistico Emperador, de 71 t., p. Tomás Maristany, con 980 fanegas trigo y 18 sacos sémola á los Sres. Gibert y C.*, 221 saquetas lana á D. Pablo Maria Sardá, 6 id. á los Sres. Come, Ciuré y Clavell, 17 id. y 71 gq. cobre á D. B. Solá y Amat."/>
  </r>
  <r>
    <n v="2702"/>
    <s v="1852-09-28"/>
    <s v="1852-09-20"/>
    <s v="7 d."/>
    <s v="1852-09-27"/>
    <s v="Sevilla "/>
    <s v="Sevilla "/>
    <m/>
    <s v="Barcelona"/>
    <s v="bergantin"/>
    <x v="10"/>
    <s v="Narcisa"/>
    <x v="179"/>
    <n v="219"/>
    <s v="Fiol"/>
    <s v="Fiol"/>
    <s v="S. Domenech"/>
    <x v="48"/>
    <s v="S."/>
    <s v="Domenech"/>
    <x v="743"/>
    <x v="0"/>
    <s v="capitán"/>
    <x v="0"/>
    <s v="con 1965 cueros, 135 barriles azucar, 44 barriles, 22 macutos, 2 cajas y 13 tercios cera, 35 qq. hierro viejo. de cobre id., 25 de guayacan, 160 de palo fustete, 10S de brasilete y 1i sacos trapos à D. 1. Moreu. La carga de este buque procede de Nuevitas."/>
    <s v="De Sevilla en 7 d. bergantin Narcisa, de 219 t., c. D. S. Domenech, con 1965 cueros, 135 barriles azucar, 44 barriles, 22 macutos, 2 cajas y 13 tercios cera, 35 qq. hierro viejo. de cobre id., 25 de guayacan, 160 de palo fustete, 10S de brasilete y 1i sacos trapos à D. 1. Moreu. La carga de este buque procede de Nuevitas."/>
  </r>
  <r>
    <n v="1719"/>
    <s v="1852-07-09"/>
    <s v="1852-06-22"/>
    <s v="16 d."/>
    <s v="1852-07-08"/>
    <s v="Sevilla "/>
    <s v="Sevilla "/>
    <m/>
    <s v="Barcelona"/>
    <s v="mistico"/>
    <x v="6"/>
    <s v="Nueva Cármen"/>
    <x v="1644"/>
    <n v="75"/>
    <s v="españolas."/>
    <s v="españolas."/>
    <s v="J. Rossell"/>
    <x v="21"/>
    <s v="J."/>
    <s v="Rossell"/>
    <x v="1690"/>
    <x v="0"/>
    <s v="patrón"/>
    <x v="1"/>
    <s v="con 1000 qq. caparrosa, 48 seres carnazas v 9 de trapos á D. J. Crexell, 10 sacos almidon á los Sres. Camps y Puig, 108 saquetas lana à D. B. Solá y Amat, 140 id. á los Sres. Pujol y Boxeda, 40 id. à D. P. Bohigas, 120 a. cobre á D. J. Oriol y Puig, 20 sacos sémola à los Sres. Castelló y C.* y 109 saquetas lana à D. J. Castells."/>
    <s v="De Sevilla en 16 d. mistico Nueva Cármen, de 75 t., p. J. Rossell, con 1000 qq. caparrosa, 48 seres carnazas v 9 de trapos á D. J. Crexell, 10 sacos almidon á los Sres. Camps y Puig, 108 saquetas lana à D. B. Solá y Amat, 140 id. á los Sres. Pujol y Boxeda, 40 id. à D. P. Bohigas, 120 a. cobre á D. J. Oriol y Puig, 20 sacos sémola à los Sres. Castelló y C.* y 109 saquetas lana à D. J. Castells. "/>
  </r>
  <r>
    <n v="913"/>
    <s v="1852-04-17"/>
    <s v="1852-04-04"/>
    <s v="12 d."/>
    <s v="1852-04-16"/>
    <s v="Sevilla "/>
    <s v="Sevilla "/>
    <m/>
    <s v="Barcelona"/>
    <s v="poilebot"/>
    <x v="12"/>
    <s v="Paquito"/>
    <x v="253"/>
    <n v="65"/>
    <s v="españolas."/>
    <s v="españolas."/>
    <s v="A. Estopiña"/>
    <x v="5"/>
    <s v="A."/>
    <s v="Estopiña"/>
    <x v="691"/>
    <x v="0"/>
    <s v="patrón"/>
    <x v="1"/>
    <s v="con 1500 fanegas trigo 1 70 sacos sémola á D. F. Miñana"/>
    <s v="De Sevilla en 12 d. poilebot Paquito, de 65 t., p. A. Estopiña, con 1500 fanegas trigo 1 70 sacos sémola á D. F. Miñana"/>
  </r>
  <r>
    <n v="5319"/>
    <s v="1853-07-21"/>
    <s v="1853-07-02"/>
    <s v="18 d."/>
    <s v="1853-07-20"/>
    <s v="Sevilla "/>
    <s v="Sevilla "/>
    <m/>
    <s v="Barcelona"/>
    <s v="laud"/>
    <x v="1"/>
    <s v="Roberto"/>
    <x v="81"/>
    <n v="50"/>
    <s v="?"/>
    <s v="?"/>
    <s v="José Orozco"/>
    <x v="18"/>
    <s v="Jose"/>
    <s v="Orozco"/>
    <x v="344"/>
    <x v="0"/>
    <s v="patrón"/>
    <x v="1"/>
    <s v="con 923 fanegas habas  á la orden, 127 saquetas lana à los Sres. Pedrosa hermanos, y 40 herpiles trapos à D. R. Romani y Massana."/>
    <s v="De Sevilla en 18 d. laud Roberto, de 50 t., p. José Orozco, con 923 fanegas habas  á la orden, 127 saquetas lana à los Sres. Pedrosa hermanos, y 40 herpiles trapos à D. R. Romani y Massana."/>
  </r>
  <r>
    <n v="5890"/>
    <s v="1853-09-11"/>
    <s v="1853-08-29"/>
    <s v="12 d."/>
    <s v="1853-09-10"/>
    <s v="Sevilla "/>
    <s v="Sevilla "/>
    <m/>
    <s v="Barcelona"/>
    <s v="laud"/>
    <x v="1"/>
    <s v="Rosita"/>
    <x v="185"/>
    <n v="41"/>
    <s v="omas"/>
    <s v="omas"/>
    <s v="Pedro Pablo Llató"/>
    <x v="514"/>
    <s v="Pedro Pablo"/>
    <s v="Llató"/>
    <x v="1691"/>
    <x v="0"/>
    <s v="patrón"/>
    <x v="1"/>
    <s v="con 147 saquetas lana . Tomas Coma, 140 id. à D. Antonio Casanova, 40 id. à D. Miguel Casadas, 40 sacos sémola. 300 fanegas trigo y 8 pipas aceite á 1. B. Solá y Amat."/>
    <s v="De Sevilla en 12 d. laud Rosita, de 41 t., p. Pedro Pablo Llató, con 147 saquetas lana . Tomas Coma, 140 id. à D. Antonio Casanova, 40 id. à D. Miguel Casadas, 40 sacos sémola. 300 fanegas trigo y 8 pipas aceite á 1. B. Solá y Amat."/>
  </r>
  <r>
    <n v="2251"/>
    <s v="1852-08-24"/>
    <s v="1852-08-11"/>
    <s v="12 d."/>
    <s v="1852-08-23"/>
    <s v="Sevilla "/>
    <s v="Sevilla "/>
    <m/>
    <s v="Barcelona"/>
    <s v="laud"/>
    <x v="1"/>
    <s v="Rosita"/>
    <x v="185"/>
    <n v="21"/>
    <s v="españolas."/>
    <s v="españolas."/>
    <s v="Márcos Mongay"/>
    <x v="386"/>
    <s v="Marcos"/>
    <s v="Mongay"/>
    <x v="1684"/>
    <x v="0"/>
    <s v="patrón"/>
    <x v="1"/>
    <s v="con 118 fanegas trigo y 20 pipas accite á D. B. Solá y Amat, 222 saquetas lana á D. T. Coma, 75 id. à D. P. M. Sardá, 76 id. á los señores Vidal, Catarineu y compañía, 30 id. á D. A. Casanovas y 30 sacos sémola à D. J. M. Serra."/>
    <s v="De Sevilla en 12 d. laud Rosita, de 21 t., p. Márcos Mongay, con 118 fanegas trigo y 20 pipas accite á D. B. Solá y Amat, 222 saquetas lana á D. T. Coma, 75 id. à D. P. M. Sardá, 76 id. á los señores Vidal, Catarineu y compañía, 30 id. á D. A. Casanovas y 30 sacos sémola à D. J. M. Serra."/>
  </r>
  <r>
    <n v="1115"/>
    <s v="1852-05-02"/>
    <s v="1852-05-01-Io d."/>
    <s v="Io d."/>
    <s v="1852-05-01"/>
    <s v="Sevilla "/>
    <s v="Sevilla "/>
    <m/>
    <s v="Barcelona"/>
    <s v="laud"/>
    <x v="1"/>
    <s v="Rosita"/>
    <x v="185"/>
    <s v="4I"/>
    <s v="tanillas"/>
    <s v="tanillas"/>
    <s v="M. Mongay"/>
    <x v="13"/>
    <s v="M."/>
    <s v="Mongay"/>
    <x v="1684"/>
    <x v="0"/>
    <s v="patrón"/>
    <x v="1"/>
    <s v="con 964 fanegas trigo, 250 de haboxes y 6o sacos sémola á don B. Solá y Amat y 50 id. á don M. Momaña."/>
    <s v="De Sevilla en Io d. laud Rosita, de 4I t., p. M. Mongay, con 964 fanegas trigo, 250 de haboxes y 6o sacos sémola á don B. Solá y Amat y 50 id. á don M. Momaña."/>
  </r>
  <r>
    <n v="4733"/>
    <s v="1853-05-30"/>
    <s v="1853-05-18"/>
    <s v="11 ?"/>
    <s v="1853-05-29"/>
    <s v="Sevilla "/>
    <s v="Sevilla "/>
    <m/>
    <s v="Barcelona"/>
    <s v="d.,laud"/>
    <x v="1"/>
    <s v="S. Antonio"/>
    <x v="7"/>
    <n v="30"/>
    <s v="españolas."/>
    <s v="españolas."/>
    <s v="J. Puig"/>
    <x v="21"/>
    <s v="J."/>
    <s v="Puig"/>
    <x v="237"/>
    <x v="0"/>
    <s v="patrón"/>
    <x v="1"/>
    <s v="con 586 fanegas habas y 19 y media pipas aceite á los señores Gibert y C.“, 10 id. y 25 sacos sémula, para Mataró."/>
    <s v="De Sevilla en 11 d.,laud S. Antonio, de 30 t., p. J. Puig, con 586 fanegas habas y 19 y media pipas aceite á los señores Gibert y C.“, 10 id. y 25 sacos sémula, para Mataró."/>
  </r>
  <r>
    <n v="6885"/>
    <s v="1853-12-30"/>
    <s v="1853-12-06"/>
    <s v="23 d."/>
    <s v="1853-12-29"/>
    <s v="Sevilla "/>
    <s v="Sevilla "/>
    <m/>
    <s v="Barcelona"/>
    <s v="pailebot"/>
    <x v="12"/>
    <s v="S. Felipe"/>
    <x v="1105"/>
    <n v="59"/>
    <s v="españolas."/>
    <s v="españolas."/>
    <s v="José Ferrandez"/>
    <x v="18"/>
    <s v="Jose"/>
    <s v="Ferrandez"/>
    <x v="1692"/>
    <x v="0"/>
    <s v="patrón"/>
    <x v="1"/>
    <s v="con 403 fanegas garbanzos, tit de trigo, 146 de habas y 52 de alpiste à D. Agustin Rabert, 493 de habas, 88 fardos corcho, 15 de cortadille, 26 barriles accitunas, para San Felio."/>
    <s v="De Sevilla en 23 d. pailebot S. Felipe, de 59 t., p. José Ferrandez, con 403 fanegas garbanzos, tit de trigo, 146 de habas y 52 de alpiste à D. Agustin Rabert, 493 de habas, 88 fardos corcho, 15 de cortadille, 26 barriles accitunas, para San Felio. "/>
  </r>
  <r>
    <n v="3378"/>
    <s v="1852-12-14"/>
    <s v="1852-11-29"/>
    <s v="14 d."/>
    <s v="1852-12-13"/>
    <s v="Sevilla "/>
    <s v="Sevilla "/>
    <m/>
    <s v="Barcelona"/>
    <s v="pailebot"/>
    <x v="12"/>
    <s v="S. Felipe"/>
    <x v="1105"/>
    <n v="73"/>
    <s v="CUBA"/>
    <s v="CUBA"/>
    <s v="J. Ferrandiz"/>
    <x v="21"/>
    <s v="J."/>
    <s v="Ferrandiz"/>
    <x v="224"/>
    <x v="0"/>
    <s v="patrón"/>
    <x v="1"/>
    <s v="con 89 cajones losa á los Sres. Piknau y compañía, 150 gq. trapos à D. R. Bardalet, y 1100 fs. trigo para S. Felio."/>
    <s v="De Sevilla en 14 d. pailebot S. Felipe, de 73 t. p. J. Ferrandiz, con 89 cajones losa á los Sres. Piknau y compañía, 150 gq. trapos à D. R. Bardalet, y 1100 fs. trigo para S. Felio."/>
  </r>
  <r>
    <n v="5081"/>
    <s v="1853-06-27"/>
    <s v="1853-06-17"/>
    <s v="9 d."/>
    <s v="1853-06-26"/>
    <s v="Sevilla "/>
    <s v="Sevilla "/>
    <m/>
    <s v="Barcelona"/>
    <s v="laud"/>
    <x v="1"/>
    <s v="S. Francisco"/>
    <x v="26"/>
    <n v="30"/>
    <s v="españolas."/>
    <s v="españolas."/>
    <s v="J. Forgas"/>
    <x v="21"/>
    <s v="J."/>
    <s v="Forgas"/>
    <x v="1686"/>
    <x v="0"/>
    <s v="patrón"/>
    <x v="1"/>
    <s v="con 200 fanegas trigo y 10 pipas aceite à los señores Gibert y compañía, 87 saquetas lana á D. P. M. Serdá, 84 id. à D. R. Kamon, 72 id. à D. BSola y Amat, 48 id. á D. A. Ventalló y 33 id. à D. P. Bohigas."/>
    <s v="De Sevilla en 9 d. laud S. Francisco, de 30 t., p. J. Forgas, con 200 fanegas trigo y 10 pipas aceite à los señores Gibert y compañía, 87 saquetas lana á D. P. M. Serdá, 84 id. à D. R. Kamon, 72 id. à D. BSola y Amat, 48 id. á D. A. Ventalló y 33 id. à D. P. Bohigas."/>
  </r>
  <r>
    <n v="6249"/>
    <s v="1853-10-11"/>
    <s v="1853-09-28"/>
    <s v="12 d."/>
    <s v="1853-10-10"/>
    <s v="Sevilla "/>
    <s v="Sevilla "/>
    <m/>
    <s v="Barcelona"/>
    <s v="laud"/>
    <x v="1"/>
    <s v="S. Francisco"/>
    <x v="26"/>
    <n v="30"/>
    <s v="españolas."/>
    <s v="españolas."/>
    <s v="-José Forgas"/>
    <x v="155"/>
    <e v="#NAME?"/>
    <s v="Forgas"/>
    <x v="1686"/>
    <x v="0"/>
    <s v="patrón"/>
    <x v="1"/>
    <s v="cèn 580 fanegas trigo à los señores r Sarda, 3t id. à D.J. Pascual y Bosch, 25 sacos sémola à los señores Castello y C.* y 20 saços tapone: trasbordo."/>
    <s v="De Sevilla en 12 d. laud S. Francisco, de 30 t., p.-José Forgas, cèn 580 fanegas trigo à los señores r Sarda, 3t id. à D.J. Pascual y Bosch, 25 sacos sémola à los señores Castello y C.* y 20 saços tapone: trasbordo."/>
  </r>
  <r>
    <n v="1728"/>
    <s v="1852-07-11"/>
    <s v="1852-06-25"/>
    <s v="15 d."/>
    <s v="1852-07-10"/>
    <s v="Sevilla "/>
    <s v="Sevilla "/>
    <m/>
    <s v="Barcelona"/>
    <s v="laud"/>
    <x v="1"/>
    <s v="S. Francisco"/>
    <x v="26"/>
    <n v="30"/>
    <s v="españolas."/>
    <s v="españolas."/>
    <s v="F. Galoans"/>
    <x v="7"/>
    <s v="F."/>
    <s v="Galoans"/>
    <x v="1693"/>
    <x v="0"/>
    <s v="patrón"/>
    <x v="1"/>
    <s v="con 393 fanegas trigo y 14 pipas  aceite à D. P. Dalmases, 50 saquetas lana á D. A. Casanovas, 61 id. á D. F. Soria, 81 id. á los señores Coma, Ciuró y Clavell, 40 id. á D. P. Eoxeda y 78 id. à D. M. Serdá."/>
    <s v="De Sevilla en 15 d. laud S. Francisco, de 30 t., p. F. Galoans, con 393 fanegas trigo y 14 pipas  aceite à D. P. Dalmases, 50 saquetas lana á D. A. Casanovas, 61 id. á D. F. Soria, 81 id. á los señores Coma, Ciuró y Clavell, 40 id. á D. P. Eoxeda y 78 id. à D. M. Serdá."/>
  </r>
  <r>
    <n v="646"/>
    <s v="1852-03-20"/>
    <s v="1852-02-28"/>
    <s v="20 d."/>
    <s v="1852-03-19"/>
    <s v="Sevilla "/>
    <s v="Sevilla "/>
    <m/>
    <s v="Barcelona"/>
    <s v="laud"/>
    <x v="1"/>
    <s v="S. Francisco"/>
    <x v="26"/>
    <n v="30"/>
    <s v="españolas."/>
    <s v="españolas."/>
    <s v="F. Galvany"/>
    <x v="7"/>
    <s v="F."/>
    <s v="Galvany"/>
    <x v="887"/>
    <x v="0"/>
    <s v="patrón"/>
    <x v="1"/>
    <s v="con 400 fanegas trigo , 383 de habones, 46 de alpiste y 8 pipas aceite à D. P. Delmases."/>
    <s v="_x000a__x000a_De Sevilla en 20 d. laud S. Francisco, de 30 t., p. F. Galvany, con 400 fanegas trigo , 383 de habones, 46 de alpiste y 8 pipas aceite à D. P. Delmases."/>
  </r>
  <r>
    <n v="2819"/>
    <s v="1852-10-09"/>
    <s v="1852-09-26"/>
    <s v="12 d."/>
    <s v="1852-10-08"/>
    <s v="Sevilla "/>
    <s v="Sevilla "/>
    <m/>
    <s v="Barcelona"/>
    <s v="laud"/>
    <x v="1"/>
    <s v="S. Francisco"/>
    <x v="26"/>
    <n v="30"/>
    <s v="españolas."/>
    <s v="españolas."/>
    <s v="F. Galvany"/>
    <x v="7"/>
    <s v="F."/>
    <s v="Galvany"/>
    <x v="887"/>
    <x v="0"/>
    <s v="patrón"/>
    <x v="1"/>
    <s v="con 548 fanegas trigo v 6 pipas aceite á D. P. Dalmases, 100 saquetas lana á los Sres Coma. Ciuró y Clavell, 87 id. à D. R. Ramon. 50 id. á los Sres. Miarons y Doria, 18 id. à D. M. Visuegra y 12 id. à A. Ventalló."/>
    <s v="De id. en 12 d. laud S. Francisco, de 30 t., p. F. Galvany, con 548 fanegas trigo v 6 pipas aceite á D. P. Dalmases, 100 saquetas lana á los Sres Coma. Ciuró y Clavell, 87 id. à D. R. Ramon. 50 id. á los Sres. Miarons y Doria, 18 id. à D. M. Visuegra y 12 id. à A. Ventalló."/>
  </r>
  <r>
    <n v="2627"/>
    <s v="1852-09-20"/>
    <s v="1852-09-12"/>
    <s v="7 d."/>
    <s v="1852-09-19"/>
    <s v="Sevilla "/>
    <s v="Sevilla "/>
    <m/>
    <s v="Barcelona"/>
    <s v="mistico"/>
    <x v="6"/>
    <s v="S. Francisco"/>
    <x v="26"/>
    <n v="52"/>
    <s v="españolas."/>
    <s v="españolas."/>
    <s v="J. Olivé"/>
    <x v="21"/>
    <s v="J."/>
    <s v="Olivé"/>
    <x v="507"/>
    <x v="0"/>
    <s v="patrón"/>
    <x v="1"/>
    <s v="con 600 fanegas trigo y 40 pipas aceite à D. L. Coca y hermanos, 10 sacos sémola à D. M. Montaña y 36 herpiles trapos á D. R. Bardalet."/>
    <s v="De Sevilla en 7d. mistico S. Francisco, de 52 t., p. J. Olivé, con 600 fanegas trigo y 40 pipas aceite à D. L. Coca y hermanos, 10 sacos sémola à D. M. Montaña y 36 herpiles trapos á D. R. Bardalet."/>
  </r>
  <r>
    <n v="998"/>
    <s v="1852-04-23"/>
    <s v="1852-04-11"/>
    <s v="11 d."/>
    <s v="1852-04-22"/>
    <s v="Sevilla "/>
    <s v="Sevilla "/>
    <m/>
    <s v="Barcelona"/>
    <s v="laud"/>
    <x v="1"/>
    <s v="S. Francisco"/>
    <x v="26"/>
    <n v="40"/>
    <s v="españolas."/>
    <s v="españolas."/>
    <s v="F. Sensat"/>
    <x v="7"/>
    <s v="F."/>
    <s v="Sensat"/>
    <x v="34"/>
    <x v="0"/>
    <s v="patrón"/>
    <x v="1"/>
    <s v=", con 1291 fanegas trigo y 30 sacos sémola á D. P. Delmases y 23 saquetas laua à D. A. Ventalló."/>
    <s v="De Sevilla en 11 d. laud S. Francisco, de 40 t., p. F. Sensat , con 1291 fanegas trigo y 30 sacos sémola á D. P. Delmases y 23 saquetas laua à D. A. Ventalló."/>
  </r>
  <r>
    <n v="2003"/>
    <s v="1852-08-05"/>
    <s v="1852-07-24"/>
    <s v="11 d."/>
    <s v="1852-08-04"/>
    <s v="Sevilla "/>
    <s v="Sevilla "/>
    <m/>
    <s v="Barcelona"/>
    <s v="laud"/>
    <x v="1"/>
    <s v="S. Francisco"/>
    <x v="26"/>
    <n v="40"/>
    <s v="españolas."/>
    <s v="españolas."/>
    <s v="F. Sensat"/>
    <x v="7"/>
    <s v="F."/>
    <s v="Sensat"/>
    <x v="34"/>
    <x v="0"/>
    <s v="patrón"/>
    <x v="1"/>
    <s v="con 483 fs. trigo y 24 pipas accite á D. P. Delmases, 100 sacos sémola á D. M. Montaña, 72 saquetas lana à D. F."/>
    <s v="De Sevilla en 11 d. laud S. Francisco, de 40 t., p. F. Sensat, con 483 fs. trigo y 24 pipas accite á D. P. Delmases, 100 sacos sémola á D. M. Montaña, 72 saquetas lana à D. F."/>
  </r>
  <r>
    <n v="6816"/>
    <s v="1853-12-20"/>
    <s v="1853-12-04"/>
    <s v="15 d."/>
    <s v="1853-12-19"/>
    <s v="Sevilla "/>
    <s v="Sevilla "/>
    <m/>
    <s v="Barcelona"/>
    <s v="laud"/>
    <x v="1"/>
    <s v="S. Francisco"/>
    <x v="26"/>
    <n v="40"/>
    <s v="españolas."/>
    <s v="españolas."/>
    <s v="Franclsco Sensat"/>
    <x v="66"/>
    <s v="Franclsco"/>
    <s v="Sensat"/>
    <x v="34"/>
    <x v="0"/>
    <s v="patrón"/>
    <x v="1"/>
    <s v="con 1133 fanegas trigo à las señores Gibert y C.“. 93 sacos sémola á D. Manuel Egoscue y 79 saquetas lana á D. Pablo Maria Serdá."/>
    <s v="De Sevilla en 15 d. laud S. Francisco, de 40 t., p. Franclsco Sensat, con 1133 fanegas trigo à las señores Gibert y C.“. 93 sacos sémola á D. Manuel Egoscue y 79 saquetas lana á D. Pablo Maria Serdá."/>
  </r>
  <r>
    <n v="3977"/>
    <s v="1853-03-01"/>
    <s v="1853-02-08"/>
    <s v="20 d."/>
    <s v="1853-02-28"/>
    <s v="Sevilla "/>
    <s v="Sevilla "/>
    <m/>
    <s v="Barcelona"/>
    <s v="laud"/>
    <x v="1"/>
    <s v="S. José"/>
    <x v="6"/>
    <n v="79"/>
    <s v="espafiolas."/>
    <s v="espafiolas."/>
    <s v="Mateo"/>
    <x v="2"/>
    <s v="D."/>
    <s v="Mateo"/>
    <x v="28"/>
    <x v="0"/>
    <s v="patrón"/>
    <x v="1"/>
    <s v="con 900fanegas habas y 600 de trigo á D. S. Servet,' 18 pipas aceite à D. C. Torrens y Miralda, 100 sacos sémola à D. M. Montaña, 100 qq. cobre à D. J. M. Serra, 39 herpiles trapos à D. R. Romani, 25 id. à los señores Muntadas y Costas, 5 cajas loza á los señores Pichman y compañia y 4 id. à D. F. Llopart."/>
    <s v="De Sevilla en 20 d. laud S. José, de 79 t p. D. Mateo, con 900fanegas habas y 600 de trigo á D. S. Servet,' 18 pipas aceite à D. C. Torrens y Miralda, 100 sacos sémola à D. M. Montaña, 100 qq. cobre à D. J. M. Serra, 39 herpiles trapos à D. R. Romani, 25 id. à los señores Muntadas y Costas, 5 cajas loza á los señores Pichman y compañia y 4 id. à D. F. Llopart."/>
  </r>
  <r>
    <n v="73"/>
    <s v="1852-01-10"/>
    <s v="1851-12-18"/>
    <s v="22 ?"/>
    <s v="1852-01-09"/>
    <s v="Sevilla "/>
    <s v="Sevilla "/>
    <m/>
    <s v="Barcelona"/>
    <s v="laud"/>
    <x v="1"/>
    <s v="S. José"/>
    <x v="6"/>
    <n v="64"/>
    <s v="españolas."/>
    <s v="españolas."/>
    <s v="J. Millet"/>
    <x v="21"/>
    <s v="J."/>
    <s v="Millet"/>
    <x v="320"/>
    <x v="0"/>
    <s v="patrón"/>
    <x v="1"/>
    <s v="con 1011 fanegas trigo y 163 de garbanzos á D. P. Delmases, 384 a. cobre á D. J. M. Serra y 8 sacos laua à D. A. Ventallo."/>
    <s v="De Sevilla en 22 laud S. José, de 64 t., p. J. Millet, con 1011 fanegas trigo y 163 de garbanzos á D. P. Delmases, 384 a. cobre á D. J. M. Serra y 8 sacos laua à D. A. Ventallo."/>
  </r>
  <r>
    <n v="6813"/>
    <s v="1853-12-20"/>
    <s v="1853-11-29"/>
    <s v="20 d."/>
    <s v="1853-12-19"/>
    <s v="Sevilla "/>
    <s v="Sevilla "/>
    <m/>
    <s v="Barcelona"/>
    <s v="mistico"/>
    <x v="6"/>
    <s v="S. José"/>
    <x v="6"/>
    <n v="53"/>
    <s v="españolas."/>
    <s v="españolas."/>
    <s v="Bartolomé Rosas"/>
    <x v="17"/>
    <s v="Bartolome"/>
    <s v="Rosas"/>
    <x v="1694"/>
    <x v="0"/>
    <s v="patrón"/>
    <x v="1"/>
    <s v="con 750 fanegas trigo y 670 de habas á los Sres. Font y Rludor, 82 sacos sémola a D. Mauriclo Montaná y 20 Id. á los senores Castelló y compañia."/>
    <s v="De Sevilla en 20 d. mistico S. José, de 53 t., p. Bartolomé Rosas, con 750 fanegas trigo y 670 de habas á los Sres. Font y Rludor, 82 sacos sémola a D. Mauriclo Montaná y 20 Id. á los senores Castelló y compañia."/>
  </r>
  <r>
    <n v="3360"/>
    <s v="1852-12-13"/>
    <s v="1852-11-28"/>
    <s v="14 d."/>
    <s v="1852-12-12"/>
    <s v="Sevilla "/>
    <s v="Sevilla "/>
    <m/>
    <s v="Barcelona"/>
    <s v="mistice"/>
    <x v="6"/>
    <s v="S. José"/>
    <x v="6"/>
    <n v="53"/>
    <s v="PERDIDAS"/>
    <s v="PERDIDAS"/>
    <s v="B. Rosés"/>
    <x v="8"/>
    <s v="B."/>
    <s v="Rosés"/>
    <x v="16"/>
    <x v="0"/>
    <s v="patrón"/>
    <x v="1"/>
    <s v="con 611 fanegas trigo, 600 de  habas, 30 sacos harina y 10 pipas aceite á los Sres. Font y Riudor. 29 serones raspadura de asta y 25 barriles aceitunas á D. E. Clausolles, 97 qq. trapos à D. F. Flores y 20 sacos sémola a los Sres. Castalló y Compañía."/>
    <s v="De Sevilla en 14 d. mistice S. José, de 53 t., p. B. Rosés, con 611 fanegas trigo, 600 de  habas, 30 sacos harina y 10 pipas aceite á los Sres. Font y Riudor. 29 serones raspadura de asta y 25 barriles aceitunas á D. E. Clausolles, 97 qq. trapos à D. F. Flores y 20 sacos sémola a los Sres. Castalló y Compañía."/>
  </r>
  <r>
    <n v="6438"/>
    <s v="1853-11-01"/>
    <s v="1853-10-19"/>
    <s v="12 d."/>
    <s v="1853-10-31"/>
    <s v="Sevilla "/>
    <s v="Sevilla "/>
    <m/>
    <s v="Barcelona"/>
    <s v="laud"/>
    <x v="1"/>
    <s v="S. Lorenzo."/>
    <x v="1645"/>
    <n v="36"/>
    <s v="españolas."/>
    <s v="españolas."/>
    <s v="Pedro Lorens"/>
    <x v="62"/>
    <s v="Pedro"/>
    <s v="Lorens"/>
    <x v="71"/>
    <x v="0"/>
    <s v="patrón"/>
    <x v="1"/>
    <s v="con 1200 fanegas trigo à D. Juan Fontanillas y 8t qq. almidon à D. Pedro Oliva."/>
    <s v="De Sevilla en 12 d. laud S. Lorenzo. de 36 t., p. Pedro Lorens, con 1200 fanegas trigo à D. Juan Fontanillas y 8t qq. almidon à D. Pedro Oliva."/>
  </r>
  <r>
    <n v="2747"/>
    <s v="1852-10-01"/>
    <s v="1852-09-18"/>
    <s v="12 d."/>
    <s v="1852-09-30"/>
    <s v="Sevilla "/>
    <s v="Sevilla "/>
    <m/>
    <s v="Barcelona"/>
    <s v="mistico"/>
    <x v="6"/>
    <s v="S. Mariano"/>
    <x v="187"/>
    <n v="61"/>
    <s v="españolas."/>
    <s v="españolas."/>
    <s v="S. Sala"/>
    <x v="48"/>
    <s v="S."/>
    <s v="Sala"/>
    <x v="125"/>
    <x v="0"/>
    <s v="patrón"/>
    <x v="1"/>
    <s v="con 600 fanegas trigo y 25"/>
    <s v="De Sevilla en 12 d. mistico S. Mariano, de 61 t., p. S. Sala, con 600 fanegas trigo y 25"/>
  </r>
  <r>
    <n v="2439"/>
    <s v="1852-09-10"/>
    <s v="1852-08-30"/>
    <s v="10 d."/>
    <s v="1852-09-09"/>
    <s v="Sevilla "/>
    <s v="Sevilla "/>
    <m/>
    <s v="Barcelona"/>
    <s v="laud"/>
    <x v="1"/>
    <s v="S. Pedro"/>
    <x v="124"/>
    <n v="53"/>
    <s v="españolas."/>
    <s v="españolas."/>
    <s v="F. Jorez"/>
    <x v="7"/>
    <s v="F."/>
    <s v="Jorez"/>
    <x v="1695"/>
    <x v="0"/>
    <s v="patrón"/>
    <x v="1"/>
    <s v="con 523 fanegas trigo, 83 id. de arvejones y 14 pipas aceite á D. J. M. Serra, 30 sacos sémola á los señores Castelló y Compañia, 113 saquetas lana, á los señores Coma, Ciuro v Clavell, 47 id. à los señores Girona hermanos, Clavé y Compañía, 18 bultos trapos à D. J. Crexell y 68 bultos raspaduras de asta á D. J. M. Serra."/>
    <s v="De Sevilla en 10 d. laud S. Pedro, de 53 t., p. F. Jorez, con 523 fanegas trigo, 83 id. de arvejones y 14 pipas aceite á D. J. M. Serra, 30 sacos sémola á los señores Castelló y Compañia, 113 saquetas lana, á los señores Coma, Ciuro v Clavell, 47 id. à los señores Girona hermanos, Clavé y Compañía, 18 bultos trapos à D. J. Crexell y 68 bultos raspaduras de asta á D. J. M. Serra."/>
  </r>
  <r>
    <n v="175"/>
    <s v="1852-01-17"/>
    <s v="1852-01-03"/>
    <s v="13 d."/>
    <s v="1852-01-16"/>
    <s v="Sevilla "/>
    <s v="Sevilla "/>
    <m/>
    <s v="Barcelona"/>
    <s v="laud"/>
    <x v="1"/>
    <s v="S. Pedro"/>
    <x v="124"/>
    <n v="53"/>
    <s v="españolas."/>
    <s v="españolas."/>
    <s v="F. Jover"/>
    <x v="7"/>
    <s v="F."/>
    <s v="Jover"/>
    <x v="383"/>
    <x v="0"/>
    <s v="patrón"/>
    <x v="1"/>
    <s v="con 1321 fanegas trigo y 50 qq. raspaduras de astas á D. J. M. Serra y 83 saquetas lana á D. A. Ventalló."/>
    <s v="De Sevilla en 13 d. laud S. Pedro, de 53 t., p. F. Jover, con 1321 fanegas trigo y 50 qq. raspaduras de astas á D. J. M. Serra y 83 saquetas lana á D. A. Ventalló."/>
  </r>
  <r>
    <n v="5325"/>
    <s v="1853-07-21"/>
    <s v="1853-07-10"/>
    <s v="10 d."/>
    <s v="1853-07-20"/>
    <s v="Sevilla "/>
    <s v="Sevilla "/>
    <m/>
    <s v="Barcelona"/>
    <s v="laud"/>
    <x v="1"/>
    <s v="Cármen"/>
    <x v="72"/>
    <n v="40"/>
    <s v="?"/>
    <s v="?"/>
    <s v="Pedro Juan Pujol"/>
    <x v="59"/>
    <s v="Pedro Juan"/>
    <s v="Pujol"/>
    <x v="101"/>
    <x v="224"/>
    <s v="patrón"/>
    <x v="1"/>
    <s v="con 1077 fanegas habas y 100 de trigo á los señores Gibert y compañia."/>
    <s v="De Sevilla en 10 d. laud Cármen, de 40 t., p. Pedro Juan Pujol, con 1077 fanegas habas y 100 de trigo á los señores Gibert y compañia."/>
  </r>
  <r>
    <n v="805"/>
    <s v="1852-04-03"/>
    <s v="1852-03-13"/>
    <s v="20 d."/>
    <s v="1852-04-02"/>
    <s v="Sevilla "/>
    <s v="Sevilla "/>
    <m/>
    <s v="Barcelona"/>
    <s v="mistico"/>
    <x v="6"/>
    <s v="San Francisco"/>
    <x v="26"/>
    <n v="52"/>
    <s v="españolas."/>
    <s v="españolas."/>
    <s v="J. Olivé"/>
    <x v="21"/>
    <s v="J."/>
    <s v="Olivé"/>
    <x v="507"/>
    <x v="0"/>
    <s v="patrón"/>
    <x v="1"/>
    <s v="con 994 fanegas trigo y 10 pipas aceite á D. L. Coca y hermanos, 26 herpiles trapos y 12 de carnezas á D. J. Crexell, y 13 de trapos à D. R. Bardalet."/>
    <s v="De Sevilla en 20 d. mistico San Francisco, de 52 t., p. J. Olivé, con 994 fanegas trigo y 10 pipas aceite á D. L. Coca y hermanos, 26 herpiles trapos y 12 de carnezas á D. J. Crexell, y 13 de trapos à D. R. Bardalet."/>
  </r>
  <r>
    <n v="5767"/>
    <s v="1853-08-29"/>
    <s v="1853-08-21"/>
    <s v="7 d."/>
    <s v="1853-08-28"/>
    <s v="Sevilla "/>
    <s v="Sevilla "/>
    <m/>
    <s v="Barcelona"/>
    <s v="mistice"/>
    <x v="6"/>
    <s v="San Francisco"/>
    <x v="26"/>
    <n v="32"/>
    <s v="españolas."/>
    <s v="españolas."/>
    <s v="Juan Oliver"/>
    <x v="41"/>
    <s v="Juan"/>
    <s v="Oliver"/>
    <x v="379"/>
    <x v="0"/>
    <s v="patrón"/>
    <x v="1"/>
    <s v="con 385 fanegas habas y 18 pipas acelte à D. Lorenzo Coca y bermano, 142 saquetas lana à D. Manuel Egozcue, 91 id. à D. Antouto Casa novas é hijo, 48 1d. á D. B. Solá y Amat, 6 id. á D. Francisco Sorla, 10 fardos carnaza á D. Bartolomé Costas, y 1 fardo géneros à los Sres. Fita y Calvo."/>
    <s v="De Sevilla en 7 d. mistice San Francisco, de 32 t., p. Juan Oliver, con 385 fanegas habas y 18 pipas acelte à D. Lorenzo Coca y bermano, 142 saquetas lana à D. Manuel Egozcue, 91 id. à D. Antouto Casa novas é hijo, 48 1d. á D. B. Solá y Amat, 6 id. á D. Francisco Sorla, 10 fardos carnaza á D. Bartolomé Costas, y 1 fardo géneros à los Sres. Fita y Calvo."/>
  </r>
  <r>
    <n v="3646"/>
    <s v="1853-01-19"/>
    <s v="1853-01-12"/>
    <s v="6 d."/>
    <s v="1853-01-18"/>
    <s v="Sevilla "/>
    <s v="Sevilla "/>
    <m/>
    <s v="Barcelona"/>
    <s v="mistico"/>
    <x v="6"/>
    <s v="San Francisco"/>
    <x v="26"/>
    <n v="52"/>
    <s v="españolas."/>
    <s v="españolas."/>
    <s v="J. Oliver"/>
    <x v="21"/>
    <s v="J."/>
    <s v="Oliver"/>
    <x v="379"/>
    <x v="0"/>
    <s v="patrón"/>
    <x v="1"/>
    <s v="con 600 fanegas trigo, 297 de habas y 21 pipas aceite à D. L. Coca y hermanos, 100 sacos sémola á D. M. Montaña y 16 fardos trapos á D. A. Ferrer."/>
    <s v="De Sevilla en 6 d. mistico San Francisco, de 52 t., p. J. Oliver, con 600 fanegas trigo, 297 de habas y 21 pipas aceite à D. L. Coca y hermanos, 100 sacos sémola á D. M. Montaña y 16 fardos trapos á D. A. Ferrer."/>
  </r>
  <r>
    <n v="5760"/>
    <s v="1853-08-29"/>
    <s v="1853-08-16"/>
    <s v="12 d.,"/>
    <s v="1853-08-28"/>
    <s v="Sevilla "/>
    <s v="Sevilla "/>
    <m/>
    <s v="Barcelona"/>
    <s v="laud"/>
    <x v="1"/>
    <s v="San Francisco"/>
    <x v="26"/>
    <n v="40"/>
    <s v="españolas."/>
    <s v="españolas."/>
    <s v="Francisco Sensat"/>
    <x v="20"/>
    <s v="Francisco"/>
    <s v="Sensat"/>
    <x v="34"/>
    <x v="0"/>
    <s v="patrón"/>
    <x v="1"/>
    <s v="çon 43 fanegas habas, y 126 de alpiste, á los senores Gibert y compañta, 114 saquetas lana, a don B. Solá y Amat, 60 id., à don Pablo Maria Cerdé, 110 id., à don Antonto Casanovas e hijo, y 94 id., a don Roque Ramon"/>
    <s v="be Sevilla en 12 d., laud San Francisco, de 40 t., p. Francisco Sensat, çon 43 fanegas habas, y 126 de alpiste, á los senores Gibert y compañta, 114 saquetas lana, a don B. Solá y Amat, 60 id., à don Pablo Maria Cerdé, 110 id., à don Antonto Casanovas e hijo, y 94 id., a don Roque Ramon"/>
  </r>
  <r>
    <n v="6448"/>
    <s v="1853-11-03"/>
    <s v="1853-10-18"/>
    <s v="15 d."/>
    <s v="1853-11-02"/>
    <s v="Sevilla "/>
    <s v="Sevilla "/>
    <m/>
    <s v="Barcelona"/>
    <s v="místico"/>
    <x v="6"/>
    <s v="Gaditano"/>
    <x v="1623"/>
    <n v="31"/>
    <s v="españolas."/>
    <s v="españolas."/>
    <s v="Simon Ramon"/>
    <x v="96"/>
    <s v="Simon"/>
    <s v="Ramon"/>
    <x v="244"/>
    <x v="257"/>
    <s v="patrón"/>
    <x v="1"/>
    <s v="rbanzos a los Sres. Gibert y compania, 80 saquetas lana à b. Pablo Maria Sarda, con 10 sacos sémola à los Sres. Castello y compunla, y 50 id. à D. Mauriclo Montaňa."/>
    <s v="De Sevilla en 15 d. místico Gaditano, de 31 t., p. Simon Ramon garbanzos a los Sres. Gibert y compania, 80 saquetas lana à b. Pablo Maria Sarda, con 10 sacos sémola à los Sres. Castello y compunla, y 50 id. à D. Mauriclo Montaňa."/>
  </r>
  <r>
    <n v="1993"/>
    <s v="1852-08-04"/>
    <s v="1852-07-23"/>
    <s v="11 d."/>
    <s v="1852-08-03"/>
    <s v="Sevilla "/>
    <s v="Sevilla "/>
    <m/>
    <s v="Barcelona"/>
    <s v="místico"/>
    <x v="6"/>
    <s v="Gaditano"/>
    <x v="1623"/>
    <n v="51"/>
    <s v="España"/>
    <s v="España"/>
    <s v="S. Ramón"/>
    <x v="48"/>
    <s v="S."/>
    <s v="Ramón"/>
    <x v="244"/>
    <x v="257"/>
    <s v="patrón"/>
    <x v="1"/>
    <s v="con 400 fanegas trigo, 11 pipas aceite y 8 de aguardiente á D. P. Delmases. 103 saquetas lana á D. P. Cerdá, 11 idem a los Sres. Coma y Clavé, 25 id. à D. T. Coma, 21 id. à D. M. Egoscue, 50 id. á D. A. Casanovas, 30 sacos almidon á los Sres. Camps y Puig, 20 de sémola á los Sres. Castelló y compañía, y 40 id. á D. M. Montaña."/>
    <s v="De Sevilla en 11 d. místico Gaditano , de 51 t., p. S. Ramón, con 400 fanegas trigo, 11 pipas aceite y 8 de aguardiente á D. P. Delmases. 103 saquetas lana á D. P. Cerdá, 11 idem a los Sres. Coma y Clavé, 25 id. à D. T. Coma, 21 id. à D. M. Egoscue, 50 id. á D. A. Casanovas, 30 sacos almidon á los Sres. Camps y Puig, 20 de sémola á los Sres. Castelló y compañía, y 40 id. á D. M. Montaña."/>
  </r>
  <r>
    <n v="4059"/>
    <s v="1853-03-15"/>
    <s v="1853-02-28"/>
    <s v="14 d."/>
    <s v="1853-03-14"/>
    <s v="Sevilla "/>
    <s v="Sevilla "/>
    <m/>
    <s v="Barcelona"/>
    <s v="mistico"/>
    <x v="6"/>
    <s v="Gaditano"/>
    <x v="1623"/>
    <n v="51"/>
    <s v="espanolas."/>
    <s v="espanolas."/>
    <s v="S. Ramon"/>
    <x v="48"/>
    <s v="S."/>
    <s v="Ramon"/>
    <x v="244"/>
    <x v="257"/>
    <s v="patrón"/>
    <x v="1"/>
    <s v="con 500 fanegas trigo y 12"/>
    <s v="De Sevilla en 14 d. mistico Gaditano, de 51 t., p. S. Ramon, con 500 fanegas trigo y 12"/>
  </r>
  <r>
    <n v="6823"/>
    <s v="1853-12-20"/>
    <s v="1853-12-07"/>
    <s v="12 d."/>
    <s v="1853-12-19"/>
    <s v="Sevilla "/>
    <s v="Sevilla "/>
    <m/>
    <s v="Barcelona"/>
    <s v="laud"/>
    <x v="1"/>
    <s v="Emilio"/>
    <x v="224"/>
    <n v="52"/>
    <s v="españolas."/>
    <s v="españolas."/>
    <s v="José Roca"/>
    <x v="18"/>
    <s v="Jose"/>
    <s v="Roca"/>
    <x v="5"/>
    <x v="260"/>
    <s v="patrón"/>
    <x v="1"/>
    <s v="con 600 fanegas trigo, 400 de habas y 50 sacos sémola à D. José Soler y Casañas, 40 saquetas lana à D. Antonio Casanovas, 78 cueros y 3rpas acelte a D. Féliz Marquillas, 10 cajas loza á D. Francisco Llopart, 53 id. à los senores Picknau y C. y 2 Id. à los señores Pagés y Quesada."/>
    <s v="De Sevilla en 12 d. laud Emilio, de 52 t., p. José Roca, con 600 fanegas trigo, 400 de habas y 50 sacos sémola à D. José Soler y Casañas, 40 saquetas lana à D. Antonio Casanovas, 78 cueros y 3rpas acelte a D. Féliz Marquillas, 10 cajas loza á D. Francisco Llopart, 53 id. à los senores Picknau y C. y 2 Id. à los señores Pagés y Quesada."/>
  </r>
  <r>
    <n v="6157"/>
    <s v="1853-10-03"/>
    <s v="1853-09-21"/>
    <s v="11 d."/>
    <s v="1853-10-02"/>
    <s v="Sevilla "/>
    <s v="Sevilla "/>
    <m/>
    <s v="Barcelona"/>
    <s v="laud"/>
    <x v="1"/>
    <s v="San José"/>
    <x v="6"/>
    <n v="76"/>
    <s v="españolas."/>
    <s v="españolas."/>
    <s v="Domingo Matee"/>
    <x v="74"/>
    <s v="Domingo"/>
    <s v="Matee"/>
    <x v="28"/>
    <x v="0"/>
    <s v="patrón"/>
    <x v="1"/>
    <s v=", con 1300 fanegas habas à D. Ralmundo Bardalet, 400 1d., 33 seras trapos y 5 de carnazas à b. Ramon Romaní, 300 fanegas garbanzos y 2 pipas aceite à D. José Soler y Casañas, 50 saquetas lana à D. Pedro Llosas, 16 cajas sebo à D. C. Torrens y Miralda, 9 cajas loza à los senores Pichman y companía, y 44d. á D. Franciseo Llopart."/>
    <s v="De Sevilla en 11 d. laud San José, de 76 t., p. Domingo Matee , con 1300 fanegas habas à D. Ralmundo Bardalet, 400 1d., 33 seras trapos y 5 de carnazas à b. Ramon Romaní, 300 fanegas garbanzos y 2 pipas aceite à D. José Soler y Casañas, 50 saquetas lana à D. Pedro Llosas, 16 cajas sebo à D. C. Torrens y Miralda, 9 cajas loza à los senores Pichman y companía, y 44d. á D. Franciseo Llopart."/>
  </r>
  <r>
    <n v="5564"/>
    <s v="1853-08-12"/>
    <s v="1853-07-22"/>
    <s v="20 d."/>
    <s v="1853-08-11"/>
    <s v="Sevilla "/>
    <s v="Sevilla "/>
    <m/>
    <s v="Barcelona"/>
    <s v="mistico"/>
    <x v="6"/>
    <s v="San José"/>
    <x v="6"/>
    <n v="53"/>
    <s v="espanolas."/>
    <s v="espanolas."/>
    <s v="Bartolomé Rosés"/>
    <x v="17"/>
    <s v="Bartolome"/>
    <s v="Rosés"/>
    <x v="16"/>
    <x v="0"/>
    <s v="patrón"/>
    <x v="1"/>
    <s v="con 380 fanegas tri"/>
    <s v="De Sevilla en 20 d. mistico San José, de 53 t., p. Bartolomé Rosés, con 380 fanegas tri"/>
  </r>
  <r>
    <n v="1718"/>
    <s v="1852-07-09"/>
    <s v="1852-06-27"/>
    <s v="11 d."/>
    <s v="1852-07-08"/>
    <s v="Sevilla "/>
    <s v="Sevilla "/>
    <m/>
    <s v="Barcelona"/>
    <s v="laud"/>
    <x v="1"/>
    <s v="Jóven Eusebio"/>
    <x v="289"/>
    <n v="52"/>
    <s v="españolas."/>
    <s v="españolas."/>
    <s v="J. Roca"/>
    <x v="21"/>
    <s v="Jose"/>
    <s v="Roca"/>
    <x v="5"/>
    <x v="184"/>
    <s v="patrón"/>
    <x v="1"/>
    <s v="con 911 fanegas habones à D. B."/>
    <s v="_x000a__x000a_De Sevilla en 11 d. laud Jóven Eusebio, de 52 t., p. J. Roca, con 911 fanegas habones à D. B."/>
  </r>
  <r>
    <n v="1578"/>
    <s v="1852-06-20"/>
    <s v="1852-06-12"/>
    <s v="7 d."/>
    <s v="1852-06-19"/>
    <s v="Sevilla "/>
    <s v="Sevilla "/>
    <m/>
    <s v="Barcelona"/>
    <s v="mistico"/>
    <x v="6"/>
    <s v="San Mariano"/>
    <x v="187"/>
    <n v="61"/>
    <s v="españolas."/>
    <s v="españolas."/>
    <s v="S. Sala"/>
    <x v="48"/>
    <s v="S."/>
    <s v="Sala"/>
    <x v="125"/>
    <x v="0"/>
    <s v="patrón"/>
    <x v="1"/>
    <s v="con 75 cajas jabon á D. J. Oriol Pnig, 76 saquetas lana à D. P. M. Cerdá, 113 id. á D. A. Casanovas é hijos, 83 id. al Sr. Pujol Boxena, 131 id. à D. F. Soria, y 18 seras retazos de papel á D. B. Costa."/>
    <s v="_x000a__x000a_De Sevilla en 7 d. mistico San Mariano, de 61 t., p. S. Sala, con 75 cajas jabon á D. J. Oriol Pnig, 76 saquetas lana à D. P. M. Cerdá, 113 id. á D. A. Casanovas é hijos, 83 id. al Sr. Pujol Boxena, 131 id. à D. F. Soria, y 18 seras retazos de papel á D. B. Costa."/>
  </r>
  <r>
    <n v="3733"/>
    <s v="1853-02-04"/>
    <s v="1853-01-22"/>
    <s v="12 d."/>
    <s v="1853-02-03"/>
    <s v="Sevilla "/>
    <s v="Sevilla "/>
    <m/>
    <s v="Barcelona"/>
    <s v="mistico"/>
    <x v="6"/>
    <s v="San Mariano"/>
    <x v="187"/>
    <n v="61"/>
    <s v="españolas "/>
    <s v="españolas "/>
    <s v="S. Sala"/>
    <x v="48"/>
    <s v="S."/>
    <s v="Sala"/>
    <x v="125"/>
    <x v="0"/>
    <s v="patrón"/>
    <x v="1"/>
    <s v="con 600 fanegas trigo á"/>
    <s v="De Sevilla en 12 d. mistico San Mariano, de 61 t., p. S. Sala, con 600 fanegas trigo á"/>
  </r>
  <r>
    <n v="4665"/>
    <s v="1853-05-19"/>
    <s v="1853-05-08"/>
    <s v="10 d."/>
    <s v="1853-05-18"/>
    <s v="Sevilla "/>
    <s v="Sevilla "/>
    <m/>
    <s v="Barcelona"/>
    <s v="mistico"/>
    <x v="6"/>
    <s v="San Mariano"/>
    <x v="187"/>
    <n v="61"/>
    <s v="españiolas."/>
    <s v="españiolas."/>
    <s v="S. Sala"/>
    <x v="48"/>
    <s v="S."/>
    <s v="Sala"/>
    <x v="125"/>
    <x v="0"/>
    <s v="patrón"/>
    <x v="1"/>
    <s v="con 997 fanegas trigo, 174 de babones y 6 pipas aceite à D. J. M. Serra, 51 saquetas lana à D. P. M. Serdà, y 49 herpiles trapos á D. F. Ferrer."/>
    <s v="De Sevilla en 10 d. mistico San Mariano, de 61 t., p. S. Sala, con 997 fanegas trigo, 174 de babones y 6 pipas aceite à D. J. M. Serra, 51 saquetas lana à D. P. M. Serdà, y 49 herpiles trapos á D. F. Ferrer."/>
  </r>
  <r>
    <n v="6705"/>
    <s v="1853-12-07"/>
    <s v="1853-11-24"/>
    <s v="12 d.,"/>
    <s v="1853-12-06"/>
    <s v="Sevilla "/>
    <s v="Sevilla "/>
    <m/>
    <s v="Barcelona"/>
    <s v="mistico"/>
    <x v="6"/>
    <s v="San Martano"/>
    <x v="1646"/>
    <n v="61"/>
    <s v="españolas."/>
    <s v="españolas."/>
    <s v="Salvader Sala"/>
    <x v="123"/>
    <s v="Salvader"/>
    <s v="Sala"/>
    <x v="125"/>
    <x v="0"/>
    <s v="patrón"/>
    <x v="1"/>
    <s v="con 880 fanegas trigo y 30 sacos sémola á D. José Maria Serra, 100 id. á D. Mauricio Montañá, 75 saquetas lana á D. Manuel Bosque, 30 id. á D. Pablo Maria Sardá y 12 seras retasos de papel à D. Buenaventura Costa."/>
    <s v="De Sevilla en 12 d., mistico San Martano, de 61 t., p. Salvader Sala, con 880 fanegas trigo y 30 sacos sémola á D. José Maria Serra, 100 id. á D. Mauricio Montañá, 75 saquetas lana á D. Manuel Bosque, 30 id. á D. Pablo Maria Sardá y 12 seras retasos de papel à D. Buenaventura Costa."/>
  </r>
  <r>
    <n v="3655"/>
    <s v="1853-01-21"/>
    <s v="1853-01-10"/>
    <s v="10 d."/>
    <s v="1853-01-20"/>
    <s v="Sevilla "/>
    <s v="Sevilla "/>
    <m/>
    <s v="Barcelona"/>
    <s v="laud"/>
    <x v="1"/>
    <s v="San Pedro"/>
    <x v="124"/>
    <n v="53"/>
    <s v="espanolas."/>
    <s v="espanolas."/>
    <s v="F. Jover."/>
    <x v="7"/>
    <s v="F."/>
    <s v="Jover."/>
    <x v="383"/>
    <x v="0"/>
    <s v="patrón"/>
    <x v="1"/>
    <s v="con 100 pipas aceite á los señores Coma y Compañia, 12 id. à D. G. Calvet. y 20 cajas jabon à D. J. Oriol y Puig."/>
    <s v="De Sevilla en 10 d. laud San Pedro, de 53 t., p. F. Jover. con 100 pipas aceite á los señores Coma y Compañia, 12 id. à D. G. Calvet. y 20 cajas jabon à D. J. Oriol y Puig."/>
  </r>
  <r>
    <n v="3550"/>
    <s v="1853-01-10"/>
    <s v="1852-12-20"/>
    <s v="20 d."/>
    <s v="1853-01-09"/>
    <s v="Sevilla "/>
    <s v="Sevilla "/>
    <m/>
    <s v="Barcelona"/>
    <s v="mistico"/>
    <x v="6"/>
    <s v="Santa Rosa"/>
    <x v="299"/>
    <n v="63"/>
    <s v="españolas."/>
    <s v="españolas."/>
    <s v="C. Maresch"/>
    <x v="91"/>
    <s v="C."/>
    <s v="Maresch"/>
    <x v="1696"/>
    <x v="0"/>
    <s v="patrón"/>
    <x v="1"/>
    <s v="con 250 sacos sémola á D. M. Montañá, 30 pip. aceite á los Sres. Font y Riudor, y 10 id. á los Sres. Torrens y Miralda."/>
    <s v="De Sevilla en 20 d. mistico Santa Rosa, de 63 t., p. C. Maresch, con 250 sacos sémola á D. M. Montañá, 30 pip. aceite á los Sres. Font y Riudor, y 10 id. á los Sres. Torrens y Miralda."/>
  </r>
  <r>
    <n v="1336"/>
    <s v="1852-05-25"/>
    <s v="1852-05-09"/>
    <s v="15 d."/>
    <s v="1852-05-24"/>
    <s v="Sevilla "/>
    <s v="Sevilla "/>
    <m/>
    <s v="Barcelona"/>
    <s v="laud"/>
    <x v="1"/>
    <s v="Santo Tomás"/>
    <x v="264"/>
    <n v="27"/>
    <s v="Cabello"/>
    <s v="Cabello"/>
    <s v="J. Castelló"/>
    <x v="21"/>
    <s v="J."/>
    <s v="Castelló"/>
    <x v="689"/>
    <x v="0"/>
    <s v="patrón"/>
    <x v="1"/>
    <s v="con 460 fanegas trigo à D. J. Car si, y 123 sacos sémola para Tortosa."/>
    <s v="De Sevilla en 15 d. laud Santo Tomás, de 27 t., p. J. Castelló, con 460 fanegas trigo à D. J. Car si, y 123 sacos sémola para Tortosa."/>
  </r>
  <r>
    <n v="2531"/>
    <s v="1852-09-16"/>
    <s v="1852-08-24"/>
    <s v="22 d."/>
    <s v="1852-09-15"/>
    <s v="Sevilla "/>
    <s v="Sevilla "/>
    <m/>
    <s v="Barcelona"/>
    <s v="laud"/>
    <x v="1"/>
    <s v="Santo Tomás"/>
    <x v="264"/>
    <n v="27"/>
    <s v="españolas."/>
    <s v="españolas."/>
    <s v="J. Castelló"/>
    <x v="21"/>
    <s v="J."/>
    <s v="Castelló"/>
    <x v="689"/>
    <x v="0"/>
    <s v="patrón"/>
    <x v="1"/>
    <s v="con 230 qq. trapos á don F. Soler, 22 cajas loza á los Sres. Pichnau y compañia, 40 saquetas lana a D). P. Bohigas,"/>
    <s v="De Sevilla en 22 d. laud Santo Tomás, de 27 t., p. J. Castelló, con 230 qq. trapos á don F. Soler, 22 cajas loza á los Sres. Pichnau y compañia, 40 saquetas lana a D). P. Bohigas,"/>
  </r>
  <r>
    <n v="5906"/>
    <s v="1853-09-12"/>
    <s v="1853-08-30"/>
    <s v="12 d."/>
    <s v="1853-09-11"/>
    <s v="Sevilla "/>
    <s v="Sevilla "/>
    <m/>
    <s v="Barcelona"/>
    <s v="mistico"/>
    <x v="6"/>
    <s v="Themis"/>
    <x v="1057"/>
    <n v="61"/>
    <s v="españolas."/>
    <s v="españolas."/>
    <s v="Juan Antonto Meana"/>
    <x v="518"/>
    <s v="Juan Antonto"/>
    <s v="Meana"/>
    <x v="1697"/>
    <x v="0"/>
    <s v="patrón"/>
    <x v="1"/>
    <s v=", con SO7 fanegas habas à los señores Terrats y Aldrises, 161 de arbejones á la órden, 186 qq. cebo à los señores Torrens y Miralda bultos trapos à los senores Rubarcaba y Rutz, 20 id. D. Agustin VIlaró y 202 saquetas lana à don J. P. J. Canai"/>
    <s v="e Sevilla en 12 d. mistico Themis, de 61 t., p. Juan Antonto Meana , con SO7 fanegas habas à los señores Terrats y Aldrises, 161 de arbejones á la órden, 186 qq. cebo à los señores Torrens y Miralda bultos trapos à los senores Rubarcaba y Rutz, 20 id. D. Agustin VIlaró y 202 saquetas lana à don J. P. J. Canai"/>
  </r>
  <r>
    <n v="5461"/>
    <s v="1853-08-02"/>
    <s v="1853-07-20"/>
    <s v="12 d."/>
    <s v="1853-08-01"/>
    <s v="Sevilla "/>
    <s v="Sevilla "/>
    <m/>
    <s v="Barcelona"/>
    <s v="Jaud"/>
    <x v="1"/>
    <s v="Union"/>
    <x v="39"/>
    <n v="59"/>
    <s v="españolas."/>
    <s v="españolas."/>
    <s v="José Senar"/>
    <x v="18"/>
    <s v="Jose"/>
    <s v="Senar"/>
    <x v="63"/>
    <x v="0"/>
    <s v="patrón"/>
    <x v="1"/>
    <s v="con 30 vajas sebo y 5 pipas aceitones à D. C. Torrens y Miralda, 30 sacos sémola á los señores Castelló y compañía, 4 cajones loza à D. Pedro Bohigas, 718 fanegas habas à los Sres. Terrats y Aldrich, 254 saquetas lanas à D. Tomás Coma, 77 id. á D. J. P. J. Ganal, 65 id. á los Sres. Coma, Ciuró y Clavell, 34 id. à 9. Pablo Maria Serdà, 22 id. à D. Francisco Pons y Pons, y 1 caja petacas á los Sres. Vila y Torrens."/>
    <s v="De Sevilla en 12 d. Jaud Union, de 59 t., p. José Senar, con 30 vajas sebo y 5 pipas aceitones à D. C. Torrens y Miralda, 30 sacos sémola á los señores Castelló y compañía, 4 cajones loza à D. Pedro Bohigas, 718 fanegas habas à los Sres. Terrats y Aldrich, 254 saquetas lanas à D. Tomás Coma, 77 id. á D. J. P. J. Ganal, 65 id. á los Sres. Coma, Ciuró y Clavell, 34 id. à 9. Pablo Maria Serdà, 22 id. à D. Francisco Pons y Pons, y 1 caja petacas á los Sres. Vila y Torrens."/>
  </r>
  <r>
    <n v="181"/>
    <s v="1852-01-17"/>
    <s v="1851-12-29"/>
    <s v="18 d."/>
    <s v="1852-01-16"/>
    <s v="Sevilla "/>
    <s v="Sevilla "/>
    <m/>
    <s v="Barcelona"/>
    <s v="laud"/>
    <x v="1"/>
    <s v="Union"/>
    <x v="39"/>
    <n v="37"/>
    <s v="españolas."/>
    <s v="españolas."/>
    <s v="J. Senat"/>
    <x v="21"/>
    <s v="J."/>
    <s v="Senat"/>
    <x v="63"/>
    <x v="0"/>
    <s v="patrón"/>
    <x v="1"/>
    <s v="con 200 fonegas habas á D. J. Vidal y Ribas, 297 de trigo à D. J. Ribera, 11 herpiles trapos y 9 de carnaza á los Sres. Romanfy Massanas, 13 bultos trapos, 30 de granada, 7 de vidrios y 3 de palomina á D. P. Llopiz, 2 cajon es loza á los Sres. Piñau y C.', 19 herpiles trapos à D. F. Camps y 11 fardos tapones para S. Feliu."/>
    <s v="De Sevilla en 18 d. laud Union, de 37 t., p. J. Senat, con 200 fonegas habas á D. J. Vidal y Ribas, 297 de trigo à D. J. Ribera, 11 herpiles trapos y 9 de carnaza á los Sres. Romanfy Massanas, 13 bultos trapos, 30 de granada, 7 de vidrios y 3 de palomina á D. P. Llopiz, 2 cajon es loza á los Sres. Piñau y C.', 19 herpiles trapos à D. F. Camps y 11 fardos tapones para S. Feliu."/>
  </r>
  <r>
    <n v="6860"/>
    <s v="1853-12-25"/>
    <s v="1853-12-11"/>
    <s v="13 d."/>
    <s v="1853-12-24"/>
    <s v="Sevilla "/>
    <s v="Sevilla "/>
    <m/>
    <s v="Barcelona"/>
    <s v="laud"/>
    <x v="1"/>
    <s v="Union"/>
    <x v="39"/>
    <n v="58"/>
    <s v="españolas."/>
    <s v="españolas."/>
    <s v="José Senat"/>
    <x v="18"/>
    <s v="Jose"/>
    <s v="Senat"/>
    <x v="63"/>
    <x v="0"/>
    <s v="patrón"/>
    <x v="1"/>
    <s v="con 2000 fanegas habas, 22 saquetas lana y 18 cajas sebo para Rosas."/>
    <s v="De Sevilla en 13 d. laud Union, de 58 t., p. José Senat, con 2000 fanegas habas, 22 saquetas lana y 18 cajas sebo para Rosas."/>
  </r>
  <r>
    <n v="986"/>
    <s v="1852-04-21"/>
    <s v="1852-04-06"/>
    <s v="14 d."/>
    <s v="1852-04-20"/>
    <s v="Sevilla "/>
    <s v="Sevilla "/>
    <m/>
    <s v="Barcelona"/>
    <s v="laud"/>
    <x v="1"/>
    <s v="Union"/>
    <x v="39"/>
    <n v="57"/>
    <s v="españolas."/>
    <s v="españolas."/>
    <s v="J. Serra"/>
    <x v="21"/>
    <s v="J."/>
    <s v="Serra"/>
    <x v="108"/>
    <x v="0"/>
    <s v="patrón"/>
    <x v="1"/>
    <s v="con 1220 fanegas trigo , 44 herpiles trapos y 12 barriles oceitunas á D. J. Vidal y Ribas y 10 cajas loza á los Sres. Pignau y compañio."/>
    <s v="De Sevilla en 14 d. laud Union, de 57 t., p. J. Serra, con 1220 fanegas trigo , 44 herpiles trapos y 12 barriles oceitunas á D. J. Vidal y Ribas y 10 cajas loza á los Sres. Pignau y compañio."/>
  </r>
  <r>
    <n v="3749"/>
    <s v="1853-02-09"/>
    <s v="1853-01-23"/>
    <s v="16 d."/>
    <s v="1853-02-08"/>
    <s v="Sevilla "/>
    <s v="Sevilla "/>
    <m/>
    <s v="Barcelona"/>
    <s v="místico"/>
    <x v="6"/>
    <s v="Valiente"/>
    <x v="1631"/>
    <n v="58"/>
    <s v="españolas."/>
    <s v="españolas."/>
    <s v="C. Poch"/>
    <x v="91"/>
    <s v="C."/>
    <s v="Poch"/>
    <x v="487"/>
    <x v="0"/>
    <s v="patrón"/>
    <x v="1"/>
    <s v="con 52 pipas aceite, 330 fanegas trigo y 57 sacos sémola á los Sres. Gibert y Delmases y 30 id. á D. M. Montaña."/>
    <s v="De Sevilla en 16 d. místico Valiente, de 58 t.. p. C. Poch, con 52 pipas aceite, 330 fanegas trigo y 57 sacos sémola á los Sres. Gibert y Delmases y 30 id. á D. M. Montaña."/>
  </r>
  <r>
    <n v="6039"/>
    <s v="1853-09-24"/>
    <s v="1853-09-04"/>
    <s v="19 d."/>
    <s v="1853-09-23"/>
    <s v="Sevilla é lbiza "/>
    <s v="Sevilla é lbiza "/>
    <m/>
    <s v="Barcelona"/>
    <s v="jabeque"/>
    <x v="14"/>
    <s v="Pepito"/>
    <x v="656"/>
    <n v="32"/>
    <s v="pspañolas."/>
    <s v="pspañolas."/>
    <s v="Juan Costa"/>
    <x v="41"/>
    <s v="Juan"/>
    <s v="Costa"/>
    <x v="211"/>
    <x v="0"/>
    <s v="patrón"/>
    <x v="1"/>
    <s v="con 840 fanegas habones à D. Federico Carbó."/>
    <s v="De Sevilla é lbiza en 19 d. jabeque Pepito, de 32 t., p. Juan Costa, con 840 fanegas habones à D. Federico Carbó."/>
  </r>
  <r>
    <n v="570"/>
    <s v="1852-03-11"/>
    <s v="1852-02-11"/>
    <s v="28 d."/>
    <s v="1852-03-10"/>
    <s v="Sevilla v Alicante "/>
    <s v="Sevilla v Alicante "/>
    <m/>
    <s v="Barcelona"/>
    <s v="laud"/>
    <x v="1"/>
    <s v="S. Pedro"/>
    <x v="124"/>
    <n v="58"/>
    <s v="españolas."/>
    <s v="españolas."/>
    <s v="J. Rabést"/>
    <x v="21"/>
    <s v="J."/>
    <s v="Rabést"/>
    <x v="1698"/>
    <x v="0"/>
    <s v="patrón"/>
    <x v="1"/>
    <s v="con 110 sacos sémola á Don M. Montaña, 40 id., 765 fanegas maiz y 500 de trigo á los Sres. Font y Riudor y 12 sacas lana à Don P. Jova."/>
    <s v="De Sevilla v Alicante en 28 d. laud S. Pedro, de 58 t., p. J. Rabést, con 110 sacos sémola á Don M. Montaña, 40 id., 765 fanegas maiz y 500 de trigo á los Sres. Font y Riudor y 12 sacas lana à Don P. Jova."/>
  </r>
  <r>
    <n v="1995"/>
    <s v="1852-08-05"/>
    <s v="1852-07-20"/>
    <s v="15 d."/>
    <s v="1852-08-04"/>
    <s v="Sevilla v Sanlúcar"/>
    <s v="Sevilla v Sanlúcar"/>
    <s v="Cádiz, Cartagena"/>
    <s v="Barcelona"/>
    <s v="laud"/>
    <x v="1"/>
    <s v="Pilar"/>
    <x v="781"/>
    <n v="27"/>
    <s v="españolas."/>
    <s v="españolas."/>
    <s v="A. Escardó"/>
    <x v="5"/>
    <s v="A."/>
    <s v="Escardó"/>
    <x v="1683"/>
    <x v="0"/>
    <s v="patrón"/>
    <x v="1"/>
    <s v="con 1000 fanegas habas à D. J. Fontanillas."/>
    <s v="De id., Cádiz y Cartagena en 15 d. laud Pilar, de 27 t., p. A. Escardó, con 1000 fanegas habas à D. J. Fontanillas."/>
  </r>
  <r>
    <n v="2011"/>
    <s v="1852-08-05"/>
    <s v="1852-07-22"/>
    <s v="13 d."/>
    <s v="1852-08-04"/>
    <s v="Sevilla v Sanlúcar "/>
    <s v="Sevilla v Sanlúcar "/>
    <m/>
    <s v="Barcelona"/>
    <s v="pailebot"/>
    <x v="12"/>
    <s v="San Felipe"/>
    <x v="1105"/>
    <n v="73"/>
    <s v="españolas."/>
    <s v="españolas."/>
    <s v="J. Ferrandiz"/>
    <x v="21"/>
    <s v="J."/>
    <s v="Ferrandiz"/>
    <x v="224"/>
    <x v="0"/>
    <s v="capitán"/>
    <x v="0"/>
    <s v="con 500 fanegas habas y 150 de garbanzos á D. B. Solá y Amat, 27 cajones loza à los señores Pienau y compañía, 6 sacos tapones á D. R. Comas y Salitre, y 8 herpiles trapos à D. R. Bardalei."/>
    <s v="De Sevilla v Sanlúcar en 13 d. pailebot San Felipe, de 73 t., c. D. J. Ferrandiz, con 500 fanegas habas y 150 de garbanzos á D. B. Solá y Amat, 27 cajones loza à los señores Pienau y compañía, 6 sacos tapones á D. R. Comas y Salitre, y 8 herpiles trapos à D. R. Bardalei."/>
  </r>
  <r>
    <n v="2807"/>
    <s v="1852-10-08"/>
    <s v="1852-09-19"/>
    <s v="18 d."/>
    <s v="1852-10-07"/>
    <s v="Sevilla v Tarragona "/>
    <s v="Sevilla v Tarragona "/>
    <m/>
    <s v="Barcelona"/>
    <s v="laud"/>
    <x v="1"/>
    <s v="Jóven Ricardo"/>
    <x v="1115"/>
    <n v="49"/>
    <s v="españolas."/>
    <s v="españolas."/>
    <s v="A. Roig"/>
    <x v="5"/>
    <s v="A."/>
    <s v="Roig"/>
    <x v="272"/>
    <x v="0"/>
    <s v="patrón"/>
    <x v="1"/>
    <s v="con 679 fanegas habas y 345 de garbanzos á los Sres. Soler y Esteve. y 20 bultos trapos à los Sres. Romani y Olivella."/>
    <s v="De Sevilla v Tarragona en 18 d. laud Jóven Ricardo, de 49 t., p. A. Roig, con 679 fanegas habas y 345 de garbanzos á los Sres. Soler y Esteve. y 20 bultos trapos à los Sres. Romani y Olivella."/>
  </r>
  <r>
    <n v="3240"/>
    <s v="1852-11-22"/>
    <s v="1852-10-27"/>
    <s v="25 d."/>
    <s v="1852-11-21"/>
    <s v="Sevilla v Tarragona "/>
    <s v="Sevilla v Tarragona "/>
    <m/>
    <s v="Barcelona"/>
    <s v="laud"/>
    <x v="1"/>
    <s v="San Antonio"/>
    <x v="7"/>
    <n v="39"/>
    <s v="españolas."/>
    <s v="españolas."/>
    <s v="J. Colomer"/>
    <x v="21"/>
    <s v="J."/>
    <s v="Colomer"/>
    <x v="1031"/>
    <x v="0"/>
    <s v="patrón"/>
    <x v="1"/>
    <s v="con 493 fanegas habas à D. J. M. Serra, y 45 sacos sémola á D. P. Delmases."/>
    <s v="De Sevilla v Tarragona en 25 d. laud San Antonio, de 39 t., p. J. Colomer, con 493 fanegas habas à D. J. M. Serra, y 45 sacos sémola á D. P. Delmases."/>
  </r>
  <r>
    <n v="625"/>
    <s v="1852-03-18"/>
    <s v="1852-02-23"/>
    <s v="23 d."/>
    <s v="1852-03-17"/>
    <s v="Sevilla v Tarragona "/>
    <s v="Sevilla v Tarragona "/>
    <m/>
    <s v="Barcelona"/>
    <s v="místico"/>
    <x v="6"/>
    <s v="Santa Rosa"/>
    <x v="299"/>
    <n v="65"/>
    <s v="españolas."/>
    <s v="españolas."/>
    <s v="S. Castellá"/>
    <x v="48"/>
    <s v="S."/>
    <s v="Castellá"/>
    <x v="508"/>
    <x v="0"/>
    <s v="patrón"/>
    <x v="1"/>
    <s v="con 55 sacos sémola á los señores Font y Riudor."/>
    <s v="De Sevilla v Tarragona en 23 d. místico Santa Rosa , de 65 t., p. S. Castellá , con 55 sacos sémola á los señores Font y Riudor."/>
  </r>
  <r>
    <n v="2116"/>
    <s v="1852-08-11"/>
    <s v="1852-07-29"/>
    <s v="12 d."/>
    <s v="1852-08-10"/>
    <s v="Sevilla. Alicante"/>
    <s v="Sevilla. Alicante"/>
    <s v="Tarragona"/>
    <s v="Barcelona"/>
    <s v="laud"/>
    <x v="1"/>
    <s v="San Antonio"/>
    <x v="7"/>
    <n v="31"/>
    <s v="españolas."/>
    <s v="españolas."/>
    <s v="J. Colomé"/>
    <x v="21"/>
    <s v="J."/>
    <s v="Colomé"/>
    <x v="1031"/>
    <x v="0"/>
    <s v="patrón"/>
    <x v="1"/>
    <s v="con 604 fanegas trigo. 277 de habas y 10 pipas aceite à D. J. M. Serra, 21 herpiles trapos á don Juan Creixell y 13 sacos sémola á D. P. Delmases."/>
    <s v="De Sevilla. Alicante y Tarragona en 12 d. laud San Antonio, de 31 t., p. J. Colomé, con 604 fanegas trigo. 277 de habas y 10 pipas aceite à D. J. M. Serra, 21 herpiles trapos á don Juan Creixell y 13 sacos sémola á D. P. Delmases."/>
  </r>
  <r>
    <n v="4263"/>
    <s v="1853-04-04"/>
    <s v="1853-03-16"/>
    <s v="18 d.,"/>
    <s v="1853-04-03"/>
    <s v="Sevilla. Almeria. Altea"/>
    <s v="Sevilla. Almeria. Altea"/>
    <s v="Alfaques"/>
    <s v="Barcelona"/>
    <s v="laud"/>
    <x v="1"/>
    <s v="Union"/>
    <x v="39"/>
    <n v="58"/>
    <s v="españolas"/>
    <s v="españolas"/>
    <s v="J. Senar"/>
    <x v="21"/>
    <s v="J."/>
    <s v="Senar"/>
    <x v="63"/>
    <x v="0"/>
    <s v="patrón"/>
    <x v="1"/>
    <s v="con 260 enes harina 4D.M.Mantňá, 30 il. á los señores Gibert y compañia, 80 cuñetes aceitunas á D. F. Quer, 25 cajas loza á los señores Pichnau y compañia, 2 id. á D. F. Llopart, 30 herpiles trapos á D. J. Almirall y 8 frascos azogue à D. J. Vidal v.Ribas."/>
    <s v="De Sevilla. Almeria. Altea y Alfaques en 18 d., laud Union de 58 t., p. J. Senar, con 260 enes harina 4D.M.Mantňá, 30 il. á los señores Gibert y compañia, 80 cuñetes aceitunas á D. F. Quer, 25 cajas loza á los señores Pichnau y compañia, 2 id. á D. F. Llopart, 30 herpiles trapos á D. J. Almirall y 8 frascos azogue à D. J. Vidal v.Ribas."/>
  </r>
  <r>
    <n v="910"/>
    <s v="1852-04-16"/>
    <s v="1852-03-24"/>
    <s v="22 d."/>
    <s v="1852-04-15"/>
    <s v="Seville"/>
    <s v="Seville"/>
    <s v="Málaga"/>
    <s v="Barcelona"/>
    <s v="mistico"/>
    <x v="6"/>
    <s v="Gaditano"/>
    <x v="1623"/>
    <n v="51"/>
    <s v="NODRIZAS"/>
    <s v="NODRIZAS"/>
    <s v="S. Ramon"/>
    <x v="48"/>
    <s v="S."/>
    <s v="Ramon"/>
    <x v="244"/>
    <x v="257"/>
    <s v="capitán"/>
    <x v="0"/>
    <s v="con 330 fanegas trige y 12 pipas aceite à D. P. Delmases, 99 saquetas lana á-D. F. Soria, 77 id. à D. M. Egozciie, 50 id. á D. P. M. Serdá , 21 sacos sémola á D. J. Figueras , 16 herpiles trapos y papel á D. 1. Romoñá, y fardos géneros à D. A. Casanovas."/>
    <s v="De Seville y Málaga en 22 d. mistico Gaditano, de 51 t., c. D. S. Ramon, con 330 fanegas trige y 12 pipas aceite à D. P. Delmases, 99 saquetas lana á-D. F. Soria, 77 id. à D. M. Egozciie, 50 id. á D. P. M. Serdá , 21 sacos sémola á D. J. Figueras , 16 herpiles trapos y papel á D. 1. Romoñá, y fardos géneros à D. A. Casanovas."/>
  </r>
  <r>
    <n v="1869"/>
    <s v="1852-07-21"/>
    <s v="1852-07-03"/>
    <s v="17 d."/>
    <s v="1852-07-20"/>
    <s v="Seville "/>
    <s v="Seville "/>
    <m/>
    <s v="Barcelona"/>
    <s v="pailebot"/>
    <x v="12"/>
    <s v="Cármen"/>
    <x v="57"/>
    <n v="50"/>
    <s v="españolas."/>
    <s v="españolas."/>
    <s v="M. Zaragoza"/>
    <x v="13"/>
    <s v="M."/>
    <s v="Zaragoza"/>
    <x v="57"/>
    <x v="0"/>
    <s v="patrón"/>
    <x v="1"/>
    <s v="con 1600 fanegas habas y 6 rajones tabaco à D. J. Fontanillas, 150 qq. hierro viejo, 27 de granada, 13 1/2 de trapos y 3 de carnaza 4 D. R. Bardalet."/>
    <s v="De Seville en 17 d. pailebot Cármen, de 50 t., p. M. Zaragoza, con 1600 fanegas habas y 6 rajones tabaco à D. J. Fontanillas, 150 qq. hierro viejo, 27 de granada, 13 1/2 de trapos y 3 de carnaza 4 D. R. Bardalet."/>
  </r>
  <r>
    <n v="424"/>
    <s v="1852-02-21"/>
    <s v="1852-02-10"/>
    <s v="10 d."/>
    <s v="1852-02-20"/>
    <s v="Seville "/>
    <s v="Seville "/>
    <m/>
    <s v="Barcelona"/>
    <s v="mistico"/>
    <x v="6"/>
    <s v="Diamante"/>
    <x v="1640"/>
    <n v="48"/>
    <s v="españolas."/>
    <s v="españolas."/>
    <s v="Millet"/>
    <x v="2"/>
    <s v="1."/>
    <s v="Millet"/>
    <x v="320"/>
    <x v="0"/>
    <s v="patrón"/>
    <x v="1"/>
    <s v="con 312 fan. trigo á D. P. Delmases, 330 arrobas cobre à D. M. Coll, 231 saquetas lana á D. P. M. Cerdó, 40 id. á D. B. Solá y Amat, 21 id. á los Sres. Coma, Curio y Clavell, y û bultos géneros á D. F. Isaura y Compaëía."/>
    <s v="De Seville en 10 d. mistico Diamante, de 48 t., p. 1. Millet, con 312 fan. trigo á D. P. Delmases, 330 arrobas cobre à D. M. Coll, 231 saquetas lana á D. P. M. Cerdó, 40 id. á D. B. Solá y Amat, 21 id. á los Sres. Coma, Curio y Clavell, y û bultos géneros á D. F. Isaura y Compaëía."/>
  </r>
  <r>
    <n v="5664"/>
    <s v="1853-08-21"/>
    <s v="1853-08-12"/>
    <s v="8 d."/>
    <s v="1853-08-20"/>
    <s v="Sevitla "/>
    <s v="Sevitla "/>
    <m/>
    <s v="Barcelona"/>
    <s v="laud"/>
    <x v="1"/>
    <s v="Jôven Eusebio"/>
    <x v="292"/>
    <n v="52"/>
    <s v="espauolas"/>
    <s v="espauolas"/>
    <s v="José Roca"/>
    <x v="18"/>
    <s v="Jose"/>
    <s v="Roca"/>
    <x v="5"/>
    <x v="184"/>
    <s v="patrón"/>
    <x v="1"/>
    <s v="con 430 fanegas trigo, 8 pipas aceite y 63 saquetas lana à D. Buenaventura Sola y Amat, 168 id. à los señores Co"/>
    <s v="De Sevitla en 8 d. laud Jôven Eusebio, de 52 t., p. José Roca, con 430 fanegas trigo, 8 pipas aceite y 63 saquetas lana à D. Buenaventura Sola y Amat, 168 id. à los señores Co"/>
  </r>
  <r>
    <n v="6499"/>
    <s v="1853-11-12"/>
    <s v="1853-10-20"/>
    <s v="22 d.,"/>
    <s v="1853-11-11"/>
    <s v="Sevllla"/>
    <s v="Sevllla"/>
    <s v="Alfaques"/>
    <s v="Barcelona"/>
    <s v="laud"/>
    <x v="1"/>
    <s v="Jôven Paquita"/>
    <x v="1647"/>
    <n v="35"/>
    <s v="españoles."/>
    <s v="españoles."/>
    <s v="Juan Rautista Arnau"/>
    <x v="519"/>
    <s v="Juan Rautista"/>
    <s v="Arnau"/>
    <x v="1699"/>
    <x v="0"/>
    <s v="patrón"/>
    <x v="1"/>
    <s v="con 1482 fanegas trigo y 47 de garbanzos para Rosas, 40 herplles trapos à los Sres. Robalcaba y Pulg, y 20 calas sebo a D. C.. Torrens v. Miralda."/>
    <s v="_x000a_De Sevllla y Alfaques en 22 d., laud Jôven Paquita, de 35 t., p. Juan Rautista Arnau, con 1482 fanegas trigo y 47 de garbanzos para Rosas, 40 herplles trapos à los Sres. Robalcaba y Pulg, y 20 calas sebo a D. C.. Torrens v. Miralda."/>
  </r>
  <r>
    <n v="6293"/>
    <s v="1853-10-15"/>
    <s v="1853-09-30"/>
    <s v="14 d.,"/>
    <s v="1853-10-14"/>
    <s v="Sevllla"/>
    <s v="Sevllla"/>
    <s v="Málaga"/>
    <s v="Barcelona"/>
    <s v="mistico"/>
    <x v="6"/>
    <s v="Nueva Cármen"/>
    <x v="1644"/>
    <n v="63"/>
    <s v="españolas."/>
    <s v="españolas."/>
    <s v="José Rossell"/>
    <x v="18"/>
    <s v="Jose"/>
    <s v="Rossell"/>
    <x v="1690"/>
    <x v="0"/>
    <s v="patrón"/>
    <x v="1"/>
    <s v="con 1200 fanegas trigo y 640 de habas, para Rosas, 250 qq. cobre à don Lorenzo Coca, y 100 saquetas lana à don Pablo Maria Sardá"/>
    <s v="De Sevllla y Málaga en 14 d., mistico Nueva Cármen, de 63 t., p. José Rossell, con 1200 fanegas trigo y 640 de habas, para Rosas, 250 qq. cobre à don Lorenzo Coca, y 100 saquetas lana à don Pablo Maria Sardá"/>
  </r>
  <r>
    <n v="6826"/>
    <s v="1853-12-20"/>
    <s v="1853-11-29"/>
    <s v="20 d."/>
    <s v="1853-12-19"/>
    <s v="Sevllla "/>
    <s v="Sevllla "/>
    <m/>
    <s v="Barcelona"/>
    <s v="mistice"/>
    <x v="6"/>
    <s v="Cármen"/>
    <x v="57"/>
    <n v="52"/>
    <s v="españolas."/>
    <s v="españolas."/>
    <s v="Pedro Truch"/>
    <x v="62"/>
    <s v="Pedro"/>
    <s v="Truch"/>
    <x v="491"/>
    <x v="0"/>
    <s v="patrón"/>
    <x v="1"/>
    <s v="const0 fanegas trigo y 575 de habas à D. José María Serra y 200 sacos sémola á D. Mauriclo Montaña"/>
    <s v="De Sevllla en 20 d. mistice Cármen, de 52 t., p. Pedro Truch, const0 fanegas trigo y 575 de habas à D. José María Serra y 200 sacos sémola á D. Mauriclo Montaña"/>
  </r>
  <r>
    <n v="6271"/>
    <s v="1853-10-12"/>
    <s v="1853-09-01"/>
    <s v="40 d."/>
    <s v="1853-10-11"/>
    <s v="Sheils "/>
    <s v="Sheils "/>
    <m/>
    <s v="Barcelona"/>
    <s v="bergantin"/>
    <x v="10"/>
    <s v="Harriet"/>
    <x v="513"/>
    <n v="270"/>
    <s v="otros"/>
    <s v="otros"/>
    <s v="Williams Homs"/>
    <x v="214"/>
    <s v="Williams"/>
    <s v="Homs"/>
    <x v="1700"/>
    <x v="0"/>
    <s v="capitán"/>
    <x v="0"/>
    <s v="con 7315 qq. carbon de pledra, 21 reterras, 4000 ladritlos refratarios, 18 gasometros a D. José Gil v 10 cajas botellas vacjas à D. Pedro Bohigas.—lla dado déclaracion por Sanidad à las cinco de la tarde y queda en cuarentena."/>
    <s v="De Sheils en 40 d. bergantin Harriet, de 270 t., c. Williams Homs, con 7315 qq. carbon de pledra, 21 reterras, 4000 ladritlos refratarios, 18 gasometros a D. José Gil v 10 cajas botellas vacjas à D. Pedro Bohigas.—lla dado déclaracion por Sanidad à las cinco de la tarde y queda en cuarentena."/>
  </r>
  <r>
    <n v="6650"/>
    <s v="1853-12-01"/>
    <s v="1853-10-01"/>
    <s v="60 d."/>
    <s v="1853-11-30"/>
    <s v="Shelds"/>
    <s v="Shelds"/>
    <s v="Cadiz"/>
    <s v="Barcelona"/>
    <s v="golela"/>
    <x v="8"/>
    <s v="Zory"/>
    <x v="1648"/>
    <n v="118"/>
    <s v="holandesa."/>
    <s v="holandesa."/>
    <s v="J. B. Mulder"/>
    <x v="15"/>
    <s v="J. B."/>
    <s v="Mulder"/>
    <x v="1701"/>
    <x v="0"/>
    <s v="capitán"/>
    <x v="0"/>
    <s v="con 168 toneladas carbon de pie dra à los senores Martorell y Bofill.—Ila tenido entrada por Sanidad à las nueve de la manana."/>
    <s v="De Shelds y Cadiz en 60 d. golela Zory, de 118 t., c. J. B. Mulder, con 168 toneladas carbon de pie dra à los senores Martorell y Bofill.—Ila tenido entrada por Sanidad à las nueve de la manana."/>
  </r>
  <r>
    <n v="6601"/>
    <s v="1853-11-26"/>
    <s v="1853-10-06"/>
    <s v="50 d."/>
    <s v="1853-11-25"/>
    <s v="Shields "/>
    <s v="Shields "/>
    <m/>
    <s v="Barcelona"/>
    <s v="bergantin"/>
    <x v="10"/>
    <s v="Aerve"/>
    <x v="1649"/>
    <n v="160"/>
    <s v="danesa"/>
    <s v="danesa"/>
    <s v="P. B. G. Goldtmann"/>
    <x v="520"/>
    <s v="P. B. G."/>
    <s v="Goldtmann"/>
    <x v="1702"/>
    <x v="0"/>
    <s v="capitán"/>
    <x v="0"/>
    <s v="con 105 toneladas carbon de piedra v 147 id. de coke á los señores Solá y Monner.— Ha dado declaracion por Sanidad á las ocho 1 media de la mañana y ha sido destinado por Sanidad al luzareto de Mahon."/>
    <s v="De Shields en 50 d. bergantin Aerve, de 160 t., c. P. B. G. Goldtmann, con 105 toneladas carbon de piedra v 147 id. de coke á los señores Solá y Monner.— Ha dado declaracion por Sanidad á las ocho 1 media de la mañana y ha sido destinado por Sanidad al luzareto de Mahon."/>
  </r>
  <r>
    <n v="5771"/>
    <s v="1853-08-30"/>
    <s v="1853-07-30"/>
    <s v="30 d."/>
    <s v="1853-08-29"/>
    <s v="Shields "/>
    <s v="Shields "/>
    <m/>
    <s v="Barcelona"/>
    <s v="goleta"/>
    <x v="8"/>
    <s v="Alert"/>
    <x v="1337"/>
    <n v="48"/>
    <s v="inglesas."/>
    <s v="inglesas."/>
    <s v="Andrea Nash"/>
    <x v="90"/>
    <s v="Andrea"/>
    <s v="Nash"/>
    <x v="1703"/>
    <x v="0"/>
    <s v="capitán"/>
    <x v="0"/>
    <s v="con 31 toneladas carbon coke y 21 de carbon de piedra à la órden. — Ha tenido entrada por Sanidad à las seis de la mañana."/>
    <s v="De Shields en 30 d. goleta Alert, de 48 t., c. Andrea Nash, con 31 toneladas carbon coke y 21 de carbon de piedra à la órden. — Ha tenido entrada por Sanidad à las seis de la mañana."/>
  </r>
  <r>
    <n v="6784"/>
    <s v="1853-12-18"/>
    <s v="1853-10-30"/>
    <s v="48 d."/>
    <s v="1853-12-17"/>
    <s v="Shields "/>
    <s v="Shields "/>
    <m/>
    <s v="Barcelona"/>
    <s v="bergantin"/>
    <x v="10"/>
    <s v="Lykkem"/>
    <x v="1650"/>
    <n v="199"/>
    <s v="danesa."/>
    <s v="danesa"/>
    <s v="Hans Jorgensen"/>
    <x v="521"/>
    <s v="Hans"/>
    <s v="Jorgensen"/>
    <x v="1704"/>
    <x v="0"/>
    <s v="capitán"/>
    <x v="0"/>
    <s v="con 23t toneladas carbon de piedra à laórden.—a dado declaracion por Sanidad à las tres de la tarde y queda en cuarentena."/>
    <s v="De Shields en 48 d. bergantin Lykkem, de 199 t., c. Hans Jorgensen, con 23t toneladas carbon de piedra à laórden.—a dado declaracion por Sanidad à las tres de la tarde y queda en cuarentena."/>
  </r>
  <r>
    <n v="6211"/>
    <s v="1853-10-09"/>
    <s v="1853-09-06"/>
    <s v="32 d.,"/>
    <s v="1853-10-08"/>
    <s v="Shields "/>
    <s v="Shields "/>
    <m/>
    <s v="Barcelona"/>
    <s v="bergantin"/>
    <x v="10"/>
    <s v="Mariner"/>
    <x v="1651"/>
    <n v="292"/>
    <s v="inglésa."/>
    <s v="inglésa."/>
    <s v="C. Kriton"/>
    <x v="91"/>
    <s v="C."/>
    <s v="Kriton"/>
    <x v="1705"/>
    <x v="0"/>
    <s v="capitán"/>
    <x v="0"/>
    <s v="con stoneladasde carbon de piedre à los Sres. Serra hermanos.—Ha dado declaracion por Sanidad à las 2 de la tarde, y queda en cuarentena:"/>
    <s v="De Shields en 32 d., bergantin Mariner, de 292 t., c.C. Kriton, con stoneladasde carbon de piedre à los Sres. Serra hermanos.—Ha dado declaracion por Sanidad à las 2 de la tarde, y queda en cuarentena:"/>
  </r>
  <r>
    <n v="4885"/>
    <s v="1853-06-11"/>
    <s v="1853-05-11"/>
    <s v="30 d."/>
    <s v="1853-06-10"/>
    <s v="Shields "/>
    <s v="Shields "/>
    <m/>
    <s v="Barcelona"/>
    <s v="bergantin"/>
    <x v="10"/>
    <s v="Yvende Brodre"/>
    <x v="1652"/>
    <n v="256"/>
    <s v="noruegas."/>
    <s v="noruegas."/>
    <s v="Monritz Scheen"/>
    <x v="522"/>
    <s v="Monritz"/>
    <s v="Scheen"/>
    <x v="1706"/>
    <x v="0"/>
    <s v="capitán"/>
    <x v="0"/>
    <s v="con 388 toneladas carbon de piedra à los Sres. Martorell y Bofill.—IIa tenido entrada à las once y media de la mañana."/>
    <s v="De Shields en 30 d. bergantin Yvende Brodre, de 256 t., c. Monritz Scheen, con 388 toneladas carbon de piedra à los Sres. Martorell y Bofill.—IIa tenido entrada à las once y media de la mañana."/>
  </r>
  <r>
    <n v="6760"/>
    <s v="1853-12-15"/>
    <s v="1853-10-15"/>
    <s v="60 d."/>
    <s v="1853-12-14"/>
    <s v="Shilds v Mahon "/>
    <s v="Shilds v Mahon "/>
    <m/>
    <s v="Barcelona"/>
    <s v="bergantin"/>
    <x v="10"/>
    <s v="Groc"/>
    <x v="1653"/>
    <n v="160"/>
    <s v="danésa."/>
    <s v="danesa"/>
    <s v="Peter Beglelsang"/>
    <x v="438"/>
    <s v="Peter"/>
    <s v="Beglelsang"/>
    <x v="1707"/>
    <x v="0"/>
    <s v="capitán"/>
    <x v="0"/>
    <s v="con 103 toneladas carbon de piedra y 147 de cok los señores Solà Monnera tenido entrada por Sanidad à la una y media de 11 tarde."/>
    <s v="De Shilds v Mahon en 60 d. bergantin Groc, de 160 t., c. Peter Beglelsang, con 103 toneladas carbon de piedra y 147 de cok los señores Solà Monnera tenido entrada por Sanidad à la una y media de 11 tarde."/>
  </r>
  <r>
    <n v="5341"/>
    <s v="1853-07-22"/>
    <s v="1853-06-01"/>
    <s v="50 d."/>
    <s v="1853-07-21"/>
    <s v="Shillds "/>
    <s v="Shillds "/>
    <m/>
    <s v="Barcelona"/>
    <s v="goleta"/>
    <x v="8"/>
    <s v="Johanes"/>
    <x v="1654"/>
    <n v="117"/>
    <s v="holandesa."/>
    <s v="holandesa."/>
    <s v="S. D. de Renter"/>
    <x v="48"/>
    <s v="S."/>
    <s v="D. de Renter"/>
    <x v="1708"/>
    <x v="0"/>
    <s v="capitán"/>
    <x v="0"/>
    <s v="con 88 toneladas carbon de coke, y 42 id. de piedra, à la órden.—Ha tenido entrada al ponerse el sol."/>
    <s v="De Shillds en 50 d. goleta Johanes y Audrians, de 117 t., c. S. D. de Renter, con 88 toneladas carbon de coke, y 42 id. de piedra, à la órden.—Ha tenido entrada al ponerse el sol."/>
  </r>
  <r>
    <n v="6636"/>
    <s v="1853-11-29"/>
    <s v="1853-10-13"/>
    <s v="46 d.,"/>
    <s v="1853-11-28"/>
    <s v="Shlelds "/>
    <s v="Shlelds "/>
    <m/>
    <s v="Barcelona"/>
    <s v="bergantin"/>
    <x v="10"/>
    <s v="John Hillman"/>
    <x v="1655"/>
    <n v="224"/>
    <s v="emInglesa"/>
    <s v="emInglesa"/>
    <s v="George Thomas Willlams"/>
    <x v="523"/>
    <s v="George Thomas"/>
    <s v="Willlams"/>
    <x v="1421"/>
    <x v="0"/>
    <s v="capitán"/>
    <x v="0"/>
    <s v="con 3 tonéladas carbon de pledra à D. José Gil.—Ha dado declaracion por Sanidad à las diez de la mañana."/>
    <s v="De Shlelds en 46 d., bergantin John Hillman, de 224 t., c. George Thomas Willlams, con 3 tonéladas carbon de pledra à D. José Gil.—Ha dado declaracion por Sanidad à las diez de la mañana."/>
  </r>
  <r>
    <n v="3092"/>
    <s v="1852-11-05"/>
    <s v="1852-09-09"/>
    <s v="56 d."/>
    <s v="1852-11-04"/>
    <s v="Skelefled"/>
    <s v="Skelefled"/>
    <s v="Elseneur"/>
    <s v="Barcelona"/>
    <s v="bergantin"/>
    <x v="10"/>
    <s v="Palmer"/>
    <x v="1656"/>
    <n v="390"/>
    <s v="norvega."/>
    <s v="norvega."/>
    <s v="O. Johausen"/>
    <x v="53"/>
    <s v="O."/>
    <s v="Johausen"/>
    <x v="1709"/>
    <x v="0"/>
    <s v="capitán"/>
    <x v="0"/>
    <s v="con 767 docenas tablones, 8 piez s arboladura 7 50 id. para remos à la órden.—Ha dado declaracion á las cuatro de la tarde."/>
    <s v="De Skelefled y Elseneur en 56 d. bergantin Palmer, de 390 t., c. O. Johausen, con 767 docenas tablones, 8 piez s arboladura 7 50 id. para remos à la órden.—Ha dado declaracion á las cuatro de la tarde."/>
  </r>
  <r>
    <n v="3393"/>
    <s v="1852-12-16"/>
    <s v="1852-10-26"/>
    <s v="50 d."/>
    <s v="1852-12-15"/>
    <s v="Skellefseu"/>
    <s v="Skellefseu"/>
    <s v="Elseneur, Avendalia"/>
    <s v="Barcelona"/>
    <s v="cobeta"/>
    <x v="0"/>
    <s v="Bellona"/>
    <x v="1657"/>
    <n v="364"/>
    <s v="noruega."/>
    <s v="noruega."/>
    <s v="S. I. Herlofseu"/>
    <x v="524"/>
    <s v="S. I."/>
    <s v="Herlofseu"/>
    <x v="1710"/>
    <x v="0"/>
    <s v="capitán"/>
    <x v="0"/>
    <s v="con 855 docenas tablones de pino á D. H. H. Eogers, 4 id. id., 43 piezas arboladura y 10 barriles alquitran à los señores Garred.—Ha tenido entrada por Sanidad á las nueve de la mañana."/>
    <s v="DeSkellefseu, Elseneur y Avendalia en 50 d. cobeta Bellona, de 364 t., c. S. I. Herlofseu, con 855 docenas tablones de pino á D. H. H. Eogers, 4 id. id., 43 piezas arboladura y 10 barriles alquitran à los señores Garred.—Ha tenido entrada por Sanidad á las nueve de la mañana."/>
  </r>
  <r>
    <n v="2287"/>
    <s v="1852-08-28"/>
    <s v="1852-07-16"/>
    <s v="42 d.,"/>
    <s v="1852-08-27"/>
    <s v="Skilfellia"/>
    <s v="Skilfellia"/>
    <s v="Elseneur"/>
    <s v="Barcelona"/>
    <s v="corbeta"/>
    <x v="0"/>
    <s v="Axell"/>
    <x v="1658"/>
    <n v="280"/>
    <s v="noruega."/>
    <s v="noruega."/>
    <s v="A. Jacobseu"/>
    <x v="5"/>
    <s v="A."/>
    <s v="Jacobseu"/>
    <x v="1711"/>
    <x v="0"/>
    <s v="capitán"/>
    <x v="0"/>
    <s v="con 600 docenas tablones de pino y 62 piezas arboladura, á la órden. Ha tenido entrada por Sanidad á"/>
    <s v="De Skilfellia y Elseneur en 42 d., corbeta Axell, de 280 t. c. A. Jacobseu, con 600 docenas tablones de pino y 62 piezas arboladura, á la órden. Ha tenido entrada por Sanidad á"/>
  </r>
  <r>
    <n v="1821"/>
    <s v="1852-07-18"/>
    <s v="1852-05-18"/>
    <s v="60 d."/>
    <s v="1852-07-17"/>
    <s v="Soderhanud "/>
    <s v="Soderhanud "/>
    <m/>
    <s v="Barcelona"/>
    <s v="bergantin"/>
    <x v="10"/>
    <s v="Marie"/>
    <x v="323"/>
    <n v="125"/>
    <s v="sueca."/>
    <s v="sueca."/>
    <s v="Thomas Ohman"/>
    <x v="216"/>
    <s v="Thomas"/>
    <s v="Ohman"/>
    <x v="1712"/>
    <x v="0"/>
    <s v="capitán"/>
    <x v="0"/>
    <s v="con 550 docenas tablones à su cónsul."/>
    <s v="De Soderhanud en 60 d. bergantin Marie, de 125 t., c. Thomas Ohman, con 550 docenas tablones à su cónsul."/>
  </r>
  <r>
    <n v="5514"/>
    <s v="1853-08-07"/>
    <s v="1853-08-04"/>
    <s v="2 d."/>
    <s v="1853-08-06"/>
    <s v="Soller "/>
    <s v="Soller "/>
    <m/>
    <s v="Barcelona"/>
    <s v="laud"/>
    <x v="1"/>
    <s v="Amalia"/>
    <x v="143"/>
    <n v="42"/>
    <s v="españolas."/>
    <s v="españolas."/>
    <s v="Antonio Juan Sègui"/>
    <x v="57"/>
    <s v="Antonio"/>
    <s v="Juan Seguí"/>
    <x v="1713"/>
    <x v="0"/>
    <s v="patrón"/>
    <x v="1"/>
    <s v="con 600 qq. leña 150 de carbon."/>
    <s v="De Soller en 2 d. laud Amalia, de 42 t., p. D. Antonio Juan Sègui, con 600 qq. leña 150 de carbon."/>
  </r>
  <r>
    <n v="6700"/>
    <s v="1853-12-07"/>
    <s v="1853-12-04"/>
    <s v="2 d."/>
    <s v="1853-12-06"/>
    <s v="Soller "/>
    <s v="Soller "/>
    <m/>
    <s v="Barcelona"/>
    <s v="laud"/>
    <x v="1"/>
    <s v="Amalla"/>
    <x v="347"/>
    <n v="42"/>
    <s v="españolas."/>
    <s v="españolas."/>
    <s v="Antonlo Juan Segui"/>
    <x v="135"/>
    <s v="Antonlo"/>
    <s v="Juan Segui"/>
    <x v="1713"/>
    <x v="0"/>
    <s v="patrón"/>
    <x v="1"/>
    <s v="con 500 qq. leña."/>
    <s v="De Soller en 2 d. laud Amalla, de 42 t., p. Antonlo Juan Segui, con 500 qq. leña."/>
  </r>
  <r>
    <n v="3444"/>
    <s v="1852-12-24"/>
    <s v="1852-12-20"/>
    <s v="3 d."/>
    <s v="1852-12-23"/>
    <s v="Soller "/>
    <s v="Soller "/>
    <m/>
    <s v="Barcelona"/>
    <s v="laud"/>
    <x v="1"/>
    <s v="Carmen"/>
    <x v="72"/>
    <n v="20"/>
    <s v="españolas."/>
    <s v="españolas."/>
    <s v="A. Bisbal"/>
    <x v="5"/>
    <s v="A."/>
    <s v="Bisbal"/>
    <x v="1714"/>
    <x v="0"/>
    <s v="patrón"/>
    <x v="1"/>
    <s v="con 400 qq. carbon, 50 de leña y 10 piezas terliz."/>
    <s v="De Soller en 3 d. laud Carmen, de 20 t., p. A. Bisbal, con 400 qq. carbon, 50 de leña y 10 piezas terliz."/>
  </r>
  <r>
    <n v="3123"/>
    <s v="1852-11-11"/>
    <s v="1852-11-08"/>
    <s v="2 d."/>
    <s v="1852-11-10"/>
    <s v="Soller "/>
    <s v="Soller "/>
    <m/>
    <s v="Barcelona"/>
    <s v="laud"/>
    <x v="1"/>
    <s v="Carmen"/>
    <x v="72"/>
    <n v="28"/>
    <s v="españolas."/>
    <s v="españolas."/>
    <s v="P. A. Casanovas"/>
    <x v="166"/>
    <s v="P. A."/>
    <s v="Casanovas"/>
    <x v="92"/>
    <x v="0"/>
    <s v="patrón"/>
    <x v="1"/>
    <s v="con 680 qq. carbon y9 bultos terliz."/>
    <s v="De Soller en 2 d. laud Carmen, de 28 t., p. P. A. Casanovas, con 680 qq. carbon y9 bultos terliz."/>
  </r>
  <r>
    <n v="6475"/>
    <s v="1853-11-07"/>
    <s v="1853-11-04"/>
    <s v="2 d.,"/>
    <s v="1853-11-06"/>
    <s v="Soller "/>
    <s v="Soller "/>
    <m/>
    <s v="Barcelona"/>
    <s v="laud"/>
    <x v="1"/>
    <s v="Carmen"/>
    <x v="72"/>
    <n v="28"/>
    <s v="españolas."/>
    <s v="españolas."/>
    <s v="PedroAntonto Casanovas"/>
    <x v="525"/>
    <s v="PedroAntonto"/>
    <s v="Casanovas"/>
    <x v="92"/>
    <x v="0"/>
    <s v="patrón"/>
    <x v="1"/>
    <s v="con 550 qq. carbon, 5,980 varas terliz y 400 limones à los senores Olsina y Dauner."/>
    <s v="_x000a__x000a_De Soller en 2 d., laud Carmen, de 28 t., p. PedroAntonto Casanovas, con 550 qq. carbon, 5,980 varas terliz y 400 limones à los senores Olsina y Dauner."/>
  </r>
  <r>
    <n v="6204"/>
    <s v="1853-10-07"/>
    <s v="1853-10-05"/>
    <s v="1 d."/>
    <s v="1853-10-06"/>
    <s v="Soller "/>
    <s v="Soller "/>
    <m/>
    <s v="Barcelona"/>
    <s v="laud"/>
    <x v="1"/>
    <s v="Carmen"/>
    <x v="72"/>
    <n v="23"/>
    <s v="españolas."/>
    <s v="españolas."/>
    <s v="Lorenzo Gravé"/>
    <x v="159"/>
    <s v="Lorenzo"/>
    <s v="Gravé"/>
    <x v="1715"/>
    <x v="0"/>
    <s v="patrón"/>
    <x v="1"/>
    <s v="con 880 qq. leña."/>
    <s v="De Soller en 1 d. laud Carmen, de 23 t., p. Lorenzo Gravé, con 880 qq. leña."/>
  </r>
  <r>
    <n v="5951"/>
    <s v="1853-09-16"/>
    <s v="1853-09-13"/>
    <s v="2 d."/>
    <s v="1853-09-15"/>
    <s v="Soller "/>
    <s v="Soller "/>
    <m/>
    <s v="Barcelona"/>
    <s v="laud"/>
    <x v="1"/>
    <s v="Carmen"/>
    <x v="72"/>
    <n v="42"/>
    <s v="españolas."/>
    <s v="españolas."/>
    <s v="Antonio Soler"/>
    <x v="57"/>
    <s v="Antonio"/>
    <s v="Soler"/>
    <x v="77"/>
    <x v="0"/>
    <s v="patrón"/>
    <x v="1"/>
    <s v="con 670 qq. carbon, 100 de leña y 8 fardos terliz."/>
    <s v="De Soller en 2 d. laud Carmen, de 42 t., p. Antonio Soler, con 670 qq. carbon, 100 de leña y 8 fardos terliz."/>
  </r>
  <r>
    <n v="2313"/>
    <s v="1852-08-30"/>
    <s v="1852-08-27"/>
    <s v="2 d."/>
    <s v="1852-08-29"/>
    <s v="Soller "/>
    <s v="Soller "/>
    <m/>
    <s v="Barcelona"/>
    <s v="laud"/>
    <x v="1"/>
    <s v="Cármen"/>
    <x v="57"/>
    <n v="26"/>
    <s v="palma"/>
    <s v="palma"/>
    <s v="P. A. Bisbal"/>
    <x v="166"/>
    <s v="P. A."/>
    <s v="Bisbal"/>
    <x v="1714"/>
    <x v="0"/>
    <s v="patrón"/>
    <x v="1"/>
    <s v="con 500 qq. carbon."/>
    <s v="De Soller en 2 d. laud Cármen, de 26 t., p. P. A. Bisbal, con 500 qq. carbon."/>
  </r>
  <r>
    <n v="281"/>
    <s v="1852-01-28"/>
    <s v="1852-01-25"/>
    <s v="2 d."/>
    <s v="1852-01-27"/>
    <s v="Soller "/>
    <s v="Soller "/>
    <m/>
    <s v="Barcelona"/>
    <s v="laud"/>
    <x v="1"/>
    <s v="Cármen"/>
    <x v="57"/>
    <n v="46"/>
    <s v="españolas."/>
    <s v="españolas."/>
    <s v="M. Busquets"/>
    <x v="13"/>
    <s v="M."/>
    <s v="Busquets"/>
    <x v="1716"/>
    <x v="0"/>
    <s v="patrón"/>
    <x v="1"/>
    <s v="con 500 cajas naranjas y 13 bultos terliz."/>
    <s v="De id. en id. laud Cármen, de 46 t., p. M. Busquets, con 500 cajas naranjas y 13 bultos terliz."/>
  </r>
  <r>
    <n v="1842"/>
    <s v="1852-07-19"/>
    <s v="1852-07-17"/>
    <s v="1 d."/>
    <s v="1852-07-18"/>
    <s v="Soller "/>
    <s v="Soller "/>
    <m/>
    <s v="Barcelona"/>
    <s v="laud"/>
    <x v="1"/>
    <s v="Cármen"/>
    <x v="57"/>
    <n v="28"/>
    <s v="españolas."/>
    <s v="españolas."/>
    <s v="P. A. Casanovas"/>
    <x v="166"/>
    <s v="P. A."/>
    <s v="Casanovas"/>
    <x v="92"/>
    <x v="0"/>
    <s v="patrón"/>
    <x v="1"/>
    <s v="con 900 qq. carbon y 3000 limoncs."/>
    <s v="De Soller en 1 d. laud Cármen, de 28 t., p. P. A. Casanovas, con 900 qq. carbon y 3000 limoncs."/>
  </r>
  <r>
    <n v="3975"/>
    <s v="1853-03-01"/>
    <s v="1853-02-27"/>
    <s v="1 d."/>
    <s v="1853-02-28"/>
    <s v="Soller "/>
    <s v="Soller "/>
    <m/>
    <s v="Barcelona"/>
    <s v="laud"/>
    <x v="1"/>
    <s v="Cármen"/>
    <x v="57"/>
    <n v="33"/>
    <s v="espafiolas."/>
    <s v="espafiolas."/>
    <s v="L. Gravie"/>
    <x v="49"/>
    <s v="Lorenzo"/>
    <s v="Gravie"/>
    <x v="1715"/>
    <x v="0"/>
    <s v="patrón"/>
    <x v="1"/>
    <s v="con 800 qq. leña."/>
    <s v="De Soller en 1 d. laud Cármen, de 33 t., p. L. Gravie, con 800 qq. leña."/>
  </r>
  <r>
    <n v="5818"/>
    <s v="1853-09-04"/>
    <s v="1853-09-01"/>
    <s v="2 d."/>
    <s v="1853-09-03"/>
    <s v="Soller "/>
    <s v="Soller "/>
    <m/>
    <s v="Barcelona"/>
    <s v="laud"/>
    <x v="1"/>
    <s v="Cármen"/>
    <x v="57"/>
    <n v="29"/>
    <s v="españolas"/>
    <s v="españolas"/>
    <s v="Bernardo Marques"/>
    <x v="178"/>
    <s v="Bernardo"/>
    <s v="Marques"/>
    <x v="148"/>
    <x v="0"/>
    <s v="patrón"/>
    <x v="1"/>
    <s v="con 225 qq. carben, 200 de leña y 5 piezas terliz."/>
    <s v="De id. en id. laud Cármen, de 29 t., p. Bernardo Marques, con 225 qq. carben, 200 de leña y 5 piezas terliz."/>
  </r>
  <r>
    <n v="2539"/>
    <s v="1852-09-16"/>
    <s v="1852-09-13"/>
    <s v="2 d."/>
    <s v="1852-09-15"/>
    <s v="Soller "/>
    <s v="Soller "/>
    <m/>
    <s v="Barcelona"/>
    <s v="jabeque"/>
    <x v="14"/>
    <s v="Cármen"/>
    <x v="57"/>
    <n v="51"/>
    <s v="españolas."/>
    <s v="españolas."/>
    <s v="J. Olivé"/>
    <x v="21"/>
    <s v="J."/>
    <s v="Olivé"/>
    <x v="507"/>
    <x v="0"/>
    <s v="capitán"/>
    <x v="0"/>
    <s v="con 110 arrobas algarrobas á la órden, 3600 de carbon y 1500 limones."/>
    <s v="De Soller en 2 d. jabeque Cármen, de 51 t., c. D. J. Olivé, con 110 arrobas algarrobas á la órden, 3600 de carbon y 1500 limones."/>
  </r>
  <r>
    <n v="2892"/>
    <s v="1852-10-21"/>
    <s v="1852-10-18"/>
    <s v="2 d."/>
    <s v="1852-10-20"/>
    <s v="Soller "/>
    <s v="Soller "/>
    <m/>
    <s v="Barcelona"/>
    <s v="laud"/>
    <x v="1"/>
    <s v="Cármen"/>
    <x v="57"/>
    <n v="42"/>
    <s v="españolas."/>
    <s v="españolas."/>
    <s v="J. Roger"/>
    <x v="21"/>
    <s v="J."/>
    <s v="Roger"/>
    <x v="1717"/>
    <x v="0"/>
    <s v="patrón"/>
    <x v="1"/>
    <s v="con 1100 qq. carbon."/>
    <s v="De Soller en 2 d. laud Cármen, de 42 t., p. J. Roger, con 1100 qq. carbon."/>
  </r>
  <r>
    <n v="3967"/>
    <s v="1853-03-01"/>
    <s v="1853-02-27"/>
    <s v="1 d."/>
    <s v="1853-02-28"/>
    <s v="Soller "/>
    <s v="Soller "/>
    <m/>
    <s v="Barcelona"/>
    <s v="laud"/>
    <x v="1"/>
    <s v="Cármen"/>
    <x v="57"/>
    <n v="39"/>
    <s v="espafiolas."/>
    <s v="espafiolas."/>
    <s v="A. Salvá"/>
    <x v="5"/>
    <s v="A."/>
    <s v="Salvá"/>
    <x v="143"/>
    <x v="0"/>
    <s v="patrón"/>
    <x v="1"/>
    <s v="con 150 qq. carbon."/>
    <s v="De id. en id. laud Cármen, de 39 t., p. A. Salvá, con 150 qq. carbon."/>
  </r>
  <r>
    <n v="2152"/>
    <s v="1852-08-13"/>
    <s v="1852-08-11"/>
    <s v="1 d."/>
    <s v="1852-08-12"/>
    <s v="Soller "/>
    <s v="Soller "/>
    <m/>
    <s v="Barcelona"/>
    <s v="laud"/>
    <x v="1"/>
    <s v="Cärmen"/>
    <x v="118"/>
    <n v="29"/>
    <s v="RETORNOS"/>
    <s v="RETORNOS"/>
    <s v="J. Frau"/>
    <x v="21"/>
    <s v="J."/>
    <s v="Frau"/>
    <x v="692"/>
    <x v="0"/>
    <s v="patrón"/>
    <x v="1"/>
    <s v="con 410 qq. leña y 160 de carbon."/>
    <s v="De Soller en 1 d. laud Cärmen, de 29 t., p. J. Frau, con 410 qq. leña y 160 de carbon."/>
  </r>
  <r>
    <n v="280"/>
    <s v="1852-01-28"/>
    <s v="1852-01-25"/>
    <s v="2 d."/>
    <s v="1852-01-27"/>
    <s v="Soller "/>
    <s v="Soller "/>
    <m/>
    <s v="Barcelona"/>
    <s v="laud"/>
    <x v="1"/>
    <s v="Cärmen"/>
    <x v="118"/>
    <n v="29"/>
    <s v="españolas."/>
    <s v="españolas."/>
    <s v="L. Rullan"/>
    <x v="49"/>
    <s v="L."/>
    <s v="Rullan"/>
    <x v="713"/>
    <x v="0"/>
    <s v="patrón"/>
    <x v="1"/>
    <s v="con 400 qq. algarrobas, 400 a. leña, 10 de pimiento, 2 de lana. 224 varas algodoneria y 2 pianos á D. J. Forteza,"/>
    <s v="_x000a__x000a_De Soller en 2 d. laud Cärmen, de 29 t., p. L. Rullan, con 400 qq. algarrobas, 400 a. leña, 10 de pimiento, 2 de lana. 224 varas algodoneria y 2 pianos á D. J. Forteza,"/>
  </r>
  <r>
    <n v="2964"/>
    <s v="1852-10-27"/>
    <s v="1852-10-24"/>
    <s v="2 d."/>
    <s v="1852-10-26"/>
    <s v="Soller "/>
    <s v="Soller "/>
    <m/>
    <s v="Barcelona"/>
    <s v="laud"/>
    <x v="1"/>
    <s v="Catalina"/>
    <x v="667"/>
    <n v="39"/>
    <s v="españolas."/>
    <s v="españolas."/>
    <s v="I.. Rosés"/>
    <x v="58"/>
    <s v="I.."/>
    <s v="Rosés"/>
    <x v="16"/>
    <x v="0"/>
    <s v="patrón"/>
    <x v="1"/>
    <s v="con 700 qq. carbon y 12 piezas terliz."/>
    <s v="De Soller en 2 d. laud Catalina, de 39 t., p. I.. Rosés, con 700 qq. carbon y 12 piezas terliz."/>
  </r>
  <r>
    <n v="1802"/>
    <s v="1852-07-17"/>
    <s v="1852-07-15"/>
    <s v="1 d."/>
    <s v="1852-07-16"/>
    <s v="Soller "/>
    <s v="Soller "/>
    <m/>
    <s v="Barcelona"/>
    <s v="laud"/>
    <x v="1"/>
    <s v="Cirmen"/>
    <x v="211"/>
    <n v="33"/>
    <s v="españolas."/>
    <s v="españolas."/>
    <s v="M. Magrané"/>
    <x v="13"/>
    <s v="M."/>
    <s v="Magrané"/>
    <x v="1718"/>
    <x v="0"/>
    <s v="patrón"/>
    <x v="1"/>
    <s v="con 300 qq. leña y 200 de carbon."/>
    <s v="De Soller en 1 d. laud Cirmen, de 33 t., p. M. Magrané, con 300 qq. leña y 200 de carbon."/>
  </r>
  <r>
    <n v="2042"/>
    <s v="1852-08-06"/>
    <s v="1852-08-04"/>
    <s v="1 d."/>
    <s v="1852-08-05"/>
    <s v="Soller "/>
    <s v="Soller "/>
    <m/>
    <s v="Barcelona"/>
    <s v="jabeque"/>
    <x v="14"/>
    <s v="Concepcion"/>
    <x v="74"/>
    <n v="49"/>
    <s v="españolas."/>
    <s v="españolas."/>
    <s v="J. Rolan"/>
    <x v="21"/>
    <s v="J."/>
    <s v="Rolan"/>
    <x v="1719"/>
    <x v="0"/>
    <s v="patrón"/>
    <x v="1"/>
    <s v="con 900 qq. leña."/>
    <s v="De Soller en 1 d. jabeque Concepcion, de 49 t., p. J. Rolan, con 900 qq. leña."/>
  </r>
  <r>
    <n v="3173"/>
    <s v="1852-11-17"/>
    <s v="1852-11-14"/>
    <s v="2 d."/>
    <s v="1852-11-16"/>
    <s v="Soller "/>
    <s v="Soller "/>
    <m/>
    <s v="Barcelona"/>
    <s v="jabeque"/>
    <x v="14"/>
    <s v="Concepcion"/>
    <x v="74"/>
    <n v="19"/>
    <s v="Blanes"/>
    <s v="Blanes"/>
    <s v="A. Vicens"/>
    <x v="5"/>
    <s v="A."/>
    <s v="Vicens"/>
    <x v="1720"/>
    <x v="0"/>
    <s v="patrón"/>
    <x v="1"/>
    <s v="con 500 q7. carbon, 23 5 de leña y 5 fardos terliz."/>
    <s v="De Soller en 2 d. jabeque Concepcion, de 19 t., p. A. Vicens, con 500 q7. carbon, 23 5 de leña y 5 fardos terliz. "/>
  </r>
  <r>
    <n v="2660"/>
    <s v="1852-09-23"/>
    <s v="1852-09-19"/>
    <s v="3 d."/>
    <s v="1852-09-22"/>
    <s v="Soller "/>
    <s v="Soller "/>
    <m/>
    <s v="Barcelona"/>
    <s v="javeque"/>
    <x v="14"/>
    <s v="Concepcion"/>
    <x v="74"/>
    <n v="49"/>
    <s v="españolas."/>
    <s v="españolas."/>
    <s v="A. Vicens"/>
    <x v="5"/>
    <s v="A."/>
    <s v="Vicens"/>
    <x v="1720"/>
    <x v="0"/>
    <s v="patrón"/>
    <x v="1"/>
    <s v="y 6 fardos terliz."/>
    <s v="De Soller en 3 d. javeque Concepcion, de 49 t., p. A. Vicens carbon y 6 fardos terliz."/>
  </r>
  <r>
    <n v="220"/>
    <s v="1852-01-21"/>
    <s v="1852-01-18"/>
    <s v="2 d."/>
    <s v="1852-01-20"/>
    <s v="Soller "/>
    <s v="Soller "/>
    <m/>
    <s v="Barcelona"/>
    <s v="laud"/>
    <x v="1"/>
    <s v="San Victoriano"/>
    <x v="1659"/>
    <n v="27"/>
    <s v="españolas."/>
    <s v="españolas."/>
    <s v="J. Ferrer"/>
    <x v="21"/>
    <s v="J."/>
    <s v="Ferrer"/>
    <x v="7"/>
    <x v="261"/>
    <s v="patrón"/>
    <x v="1"/>
    <s v="con 500 cajas naranjas, y limones trosbordo."/>
    <s v="De Soller en 2 d. laud San Victoriano, de 27 t., p. J. Ferrer, con 500 cajas naranjas, y limones trosbordo."/>
  </r>
  <r>
    <n v="4630"/>
    <s v="1853-05-17"/>
    <s v="1853-05-14"/>
    <s v="2 d."/>
    <s v="1853-05-16"/>
    <s v="Soller "/>
    <s v="Soller "/>
    <m/>
    <s v="Barcelona"/>
    <s v="tartana"/>
    <x v="7"/>
    <s v="Concepclon"/>
    <x v="74"/>
    <n v="39"/>
    <s v="espaniolas."/>
    <s v="espaniolas."/>
    <s v="J. Juan"/>
    <x v="21"/>
    <s v="Jaime"/>
    <s v="Juan"/>
    <x v="152"/>
    <x v="23"/>
    <s v="patrón"/>
    <x v="1"/>
    <s v="con 500 qq. de carbon y 40 de corteza de pino."/>
    <s v="De Soller en 2 d. tartana Concepclon, de 39 t., p. J. Juan, con 500 qq. de carbon y 40 de corteza de pino."/>
  </r>
  <r>
    <n v="5223"/>
    <s v="1853-07-12"/>
    <s v="1853-07-09"/>
    <s v="2 d."/>
    <s v="1853-07-11"/>
    <s v="Soller "/>
    <s v="Soller "/>
    <m/>
    <s v="Barcelona"/>
    <s v="tartana"/>
    <x v="7"/>
    <s v="Concepcion"/>
    <x v="74"/>
    <n v="39"/>
    <s v="españolas."/>
    <s v="españolas."/>
    <s v="Jaime Juan"/>
    <x v="50"/>
    <s v="Jaime"/>
    <s v="Juan"/>
    <x v="152"/>
    <x v="23"/>
    <s v="patrón"/>
    <x v="1"/>
    <s v="con 500 leña, 300 de carbon y 4 fardos."/>
    <s v="De Soller en 2 d. tartana Concepcion, de 39 t., p. Jaime Juan, con 500 leña, 300 de carbon y 4 fardos."/>
  </r>
  <r>
    <n v="6815"/>
    <s v="1853-12-20"/>
    <s v="1853-12-16"/>
    <s v="3 d."/>
    <s v="1853-12-19"/>
    <s v="Soller "/>
    <s v="Soller "/>
    <m/>
    <s v="Barcelona"/>
    <s v="laud"/>
    <x v="1"/>
    <s v="Hércules"/>
    <x v="226"/>
    <n v="27"/>
    <s v="españolas."/>
    <s v="españolas."/>
    <s v="Francisco Plomer"/>
    <x v="20"/>
    <s v="Francisco"/>
    <s v="Plomer"/>
    <x v="697"/>
    <x v="0"/>
    <s v="patrón"/>
    <x v="1"/>
    <s v="con 500 qq. carbon."/>
    <s v="De Soller en 3 d. laud Hércules, de 27 t., p. Francisco Plomer, con 500 qq. carbon."/>
  </r>
  <r>
    <n v="6013"/>
    <s v="1853-09-23"/>
    <s v="1853-09-19"/>
    <s v="3 d."/>
    <s v="1853-09-22"/>
    <s v="Soller "/>
    <s v="Soller "/>
    <m/>
    <s v="Barcelona"/>
    <s v="laud 2."/>
    <x v="1"/>
    <s v="José"/>
    <x v="14"/>
    <n v="38"/>
    <s v="españolas."/>
    <s v="españolas."/>
    <s v="Licas Rullan"/>
    <x v="526"/>
    <s v="Licas"/>
    <s v="Rullan"/>
    <x v="713"/>
    <x v="0"/>
    <s v="patrón"/>
    <x v="1"/>
    <s v="con 900 cuarteras trigo de su cuenta."/>
    <s v="De Soller en 3 d. laud 2. José, de 38 t., p. Licas Rullan, con 900 cuarteras trigo de su cuenta."/>
  </r>
  <r>
    <n v="823"/>
    <s v="1852-04-04"/>
    <s v="1852-04-01"/>
    <s v="2 d."/>
    <s v="1852-04-03"/>
    <s v="Soller "/>
    <s v="Soller "/>
    <m/>
    <s v="Barcelona"/>
    <s v="tartana"/>
    <x v="7"/>
    <s v="Jóven Catalina"/>
    <x v="1660"/>
    <n v="39"/>
    <s v="idem."/>
    <s v="idem."/>
    <s v="S. Rosés"/>
    <x v="48"/>
    <s v="S."/>
    <s v="Rosés"/>
    <x v="16"/>
    <x v="0"/>
    <s v="patrón"/>
    <x v="1"/>
    <s v="con 800 gq. leña y 16 fardos terliz."/>
    <s v="De Soller en 2 d. tartana Jóven Catalina, de 39 t., p. S. Rosés, con 800 gq. leña y 16 fardos terliz."/>
  </r>
  <r>
    <n v="5824"/>
    <s v="1853-09-04"/>
    <s v="1853-09-01"/>
    <s v="2 d."/>
    <s v="1853-09-03"/>
    <s v="Soller "/>
    <s v="Soller "/>
    <m/>
    <s v="Barcelona"/>
    <s v="tartana"/>
    <x v="7"/>
    <s v="Jóven Catalina"/>
    <x v="1660"/>
    <n v="39"/>
    <s v="españolas"/>
    <s v="españolas"/>
    <s v="Lorenzo Rosés"/>
    <x v="159"/>
    <s v="Lorenzo"/>
    <s v="Rosés"/>
    <x v="16"/>
    <x v="0"/>
    <s v="patrón"/>
    <x v="1"/>
    <s v="con 600 qq. leña, 75 de carbon y 67 piezas de terliz a D. Rafael Gili."/>
    <s v="De Soller en 2 d. tartana Jóven Catalina, de 39 t., p. Lorenzo Rosés, con 600 qq. leña, 75 de carbon y 67 piezas de terliz a D. Rafael Gili."/>
  </r>
  <r>
    <n v="2316"/>
    <s v="1852-08-31"/>
    <s v="1852-08-28"/>
    <s v="2 d."/>
    <s v="1852-08-30"/>
    <s v="Soller "/>
    <s v="Soller "/>
    <m/>
    <s v="Barcelona"/>
    <s v="tartana"/>
    <x v="7"/>
    <s v="Rosario"/>
    <x v="21"/>
    <n v="14"/>
    <s v="españolas."/>
    <s v="españolas."/>
    <s v="Baltasar Covas"/>
    <x v="147"/>
    <s v="Baltasar"/>
    <s v="Covas"/>
    <x v="146"/>
    <x v="0"/>
    <s v="capitán"/>
    <x v="0"/>
    <s v="con 380 cuarteras trigo. 8 de garbanzos, 400 gq. algarrobas, 100 de leña y 20 de yeso á los señores Soler y Esteve."/>
    <s v="De Soller en 2 d. tartana Rosario, de 14 t., c. D. Baltasar Covas, con 380 cuarteras trigo. 8 de garbanzos, 400 gq. algarrobas, 100 de leña y 20 de yeso á los señores Soler y Esteve."/>
  </r>
  <r>
    <n v="2326"/>
    <s v="1852-09-01"/>
    <s v="1852-08-29"/>
    <s v="2 d."/>
    <s v="1852-08-31"/>
    <s v="Soller "/>
    <s v="Soller "/>
    <m/>
    <s v="Barcelona"/>
    <s v="tartana"/>
    <x v="7"/>
    <s v="Rosario"/>
    <x v="21"/>
    <n v="14"/>
    <s v="españolas."/>
    <s v="españolas."/>
    <s v="Baltasar Covas"/>
    <x v="147"/>
    <s v="Baltasar"/>
    <s v="Covas"/>
    <x v="146"/>
    <x v="0"/>
    <s v="capitán"/>
    <x v="0"/>
    <s v="con 380 cuarteras trigo. 8 de garbanzos, 400 gq. algarrobas, 100 de leña y 20 de yeso á los señores Soler y Esteve."/>
    <s v="De Soller en 2 d. tartana Rosario, de 14 t., c. D. Baltasar Covas, con 380 cuarteras trigo. 8 de garbanzos, 400 gq. algarrobas, 100 de leña y 20 de yeso á los señores Soler y Esteve."/>
  </r>
  <r>
    <n v="2193"/>
    <s v="1852-08-18"/>
    <s v="1852-08-08"/>
    <s v="9 d."/>
    <s v="1852-08-17"/>
    <s v="Soller "/>
    <s v="Soller "/>
    <m/>
    <s v="Barcelona"/>
    <s v="laud"/>
    <x v="1"/>
    <s v="S. José"/>
    <x v="6"/>
    <n v="26"/>
    <s v="españolas."/>
    <s v="españolas."/>
    <s v="M. Arbona"/>
    <x v="13"/>
    <s v="M."/>
    <s v="Arbona"/>
    <x v="166"/>
    <x v="0"/>
    <s v="patrón"/>
    <x v="1"/>
    <s v="con 500 qq. carbon."/>
    <s v="De Soller en 9 d. laud S. José, de 26 t., p. M. Arbona, con 500 qq. carbon."/>
  </r>
  <r>
    <n v="1703"/>
    <s v="1852-07-07"/>
    <s v="1852-07-03"/>
    <s v="3 d."/>
    <s v="1852-07-06"/>
    <s v="Soller "/>
    <s v="Soller "/>
    <m/>
    <s v="Barcelona"/>
    <s v="laud"/>
    <x v="1"/>
    <s v="S. José"/>
    <x v="6"/>
    <n v="26"/>
    <s v="españolas."/>
    <s v="españolas."/>
    <s v="M. Arbonés"/>
    <x v="13"/>
    <s v="M."/>
    <s v="Arbonés"/>
    <x v="263"/>
    <x v="0"/>
    <s v="patrón"/>
    <x v="1"/>
    <s v="con 1500 limones y 3 fardos géneros."/>
    <s v="De Soller en 3 d. laud S. José, de 26 t., p. M. Arbonés , con 1500 limones y 3 fardos géneros."/>
  </r>
  <r>
    <n v="2882"/>
    <s v="1852-10-19"/>
    <s v="1852-10-15"/>
    <s v="3 d."/>
    <s v="1852-10-18"/>
    <s v="Soller "/>
    <s v="Soller "/>
    <m/>
    <s v="Barcelona"/>
    <s v="tartana"/>
    <x v="7"/>
    <s v="S. Rosario"/>
    <x v="1661"/>
    <n v="44"/>
    <s v="españolas."/>
    <s v="españolas."/>
    <s v="B. Covas"/>
    <x v="8"/>
    <s v="B."/>
    <s v="Covas"/>
    <x v="146"/>
    <x v="0"/>
    <s v="patrón"/>
    <x v="1"/>
    <s v="con 300 qq. algarrobas. 300 de leña, 21 cuarteras hbichuelas, 21 qq. cortaduras de papel y 10 de trapos à los Sres. Soler y Estéve."/>
    <s v="De Soller en 3 d. tartana S. Rosario, de 44 t., p. B. Covas, con 300 qq. algarrobas. 300 de leña, 21 cuarteras hbichuelas, 21 qq. cortaduras de papel y 10 de trapos à los Sres. Soler y Estéve."/>
  </r>
  <r>
    <n v="3978"/>
    <s v="1853-03-01"/>
    <s v="1853-02-27"/>
    <s v="1 d."/>
    <s v="1853-02-28"/>
    <s v="Soller "/>
    <s v="Soller "/>
    <m/>
    <s v="Barcelona"/>
    <s v="javeque"/>
    <x v="14"/>
    <s v="San Antonio"/>
    <x v="7"/>
    <n v="49"/>
    <s v="espafiolas."/>
    <s v="espafiolas."/>
    <s v="P. A. Joy"/>
    <x v="166"/>
    <s v="P. A."/>
    <s v="Joy"/>
    <x v="1251"/>
    <x v="0"/>
    <s v="patrón"/>
    <x v="1"/>
    <s v="con 1210 qq. carbon, 380 de leña y 4000 varas terliz."/>
    <s v="De Soller en 1 d. javeque San Antonio, de 49 t., p. P. A. Joy, con 1210 qq. carbon, 380 de leña y 4000 varas terliz. "/>
  </r>
  <r>
    <n v="575"/>
    <s v="1852-03-12"/>
    <s v="1852-03-08"/>
    <s v="3 d."/>
    <s v="1852-03-11"/>
    <s v="Soller "/>
    <s v="Soller "/>
    <m/>
    <s v="Barcelona"/>
    <s v="laud"/>
    <x v="1"/>
    <s v="San Antonio"/>
    <x v="7"/>
    <n v="60"/>
    <s v="españolas."/>
    <s v="españolas."/>
    <s v="A. Alberti"/>
    <x v="5"/>
    <s v="A."/>
    <s v="Alberti"/>
    <x v="400"/>
    <x v="0"/>
    <s v="capitán"/>
    <x v="0"/>
    <s v="con 79 cerdos à D. J. Gomez, 60 fajos hierro en aros y 50 de trapos á D. J. Fontanillas, 330 de corteza de encina y 130 pares zapatos á D. G. Deu, 40 qq. trapos, 220 de leña, á arrobas goma y 150 varas cáñamo á D. J. Casadesús."/>
    <s v="De Soller en 3 d. laud San Antonio, de 60 t., c. D. A. Alberti, con 79 cerdos à D. J. Gomez, 60 fajos hierro en aros y 50 de trapos á D. J. Fontanillas, 330 de corteza de encina y 130 pares zapatos á D. G. Deu, 40 qq. trapos, 220 de leña, á arrobas goma y 150 varas cáñamo á D. J. Casadesús."/>
  </r>
  <r>
    <n v="2720"/>
    <s v="1852-09-30"/>
    <s v="1852-09-28"/>
    <s v="1 d."/>
    <s v="1852-09-29"/>
    <s v="Soller "/>
    <s v="Soller "/>
    <m/>
    <s v="Barcelona"/>
    <s v="laud"/>
    <x v="1"/>
    <s v="San José"/>
    <x v="6"/>
    <n v="38"/>
    <s v="españolas."/>
    <s v="españolas."/>
    <s v="A. Vicens"/>
    <x v="5"/>
    <s v="A."/>
    <s v="Vicens"/>
    <x v="1720"/>
    <x v="0"/>
    <s v="patrón"/>
    <x v="1"/>
    <s v="con 700 qq. leña, 150 de carbon y 4 bultos terliz."/>
    <s v="De Soller en 1 d. laud San José, de 38 t., p. A. Vicens, con 700 qq. leña, 150 de carbon y 4 bultos terliz."/>
  </r>
  <r>
    <n v="1594"/>
    <s v="1852-06-22"/>
    <s v="1852-06-19"/>
    <s v="2 d."/>
    <s v="1852-06-21"/>
    <s v="Soller "/>
    <s v="Soller "/>
    <m/>
    <s v="Barcelona"/>
    <s v="javeque"/>
    <x v="14"/>
    <s v="Santiago"/>
    <x v="130"/>
    <n v="48"/>
    <s v="españolas."/>
    <s v="españolas."/>
    <s v="P. Fornés"/>
    <x v="33"/>
    <s v="P."/>
    <s v="Fornés"/>
    <x v="171"/>
    <x v="0"/>
    <s v="patrón"/>
    <x v="1"/>
    <s v="con 600 qq. leña y 2000 limones."/>
    <s v="De Soller en 2 d. javeque Santiago, de 48 t., p. P. Fornés, con 600 qq. leña y 2000 limones."/>
  </r>
  <r>
    <n v="1504"/>
    <s v="1852-06-11"/>
    <s v="1852-05-13"/>
    <s v="28 d."/>
    <s v="1852-06-10"/>
    <s v="Sontander "/>
    <s v="Sontander "/>
    <m/>
    <s v="Barcelona"/>
    <s v="polacra"/>
    <x v="17"/>
    <s v="Antonieta"/>
    <x v="430"/>
    <n v="103"/>
    <s v="españolos."/>
    <s v="españolos."/>
    <s v="L. Willo"/>
    <x v="49"/>
    <s v="L."/>
    <s v="Willo"/>
    <x v="1721"/>
    <x v="0"/>
    <s v="capitán"/>
    <x v="0"/>
    <s v="con 1650 sacos harina à Don J. M. Serra."/>
    <s v="De Sontander en 28 d. polacra Antonieta, de 103 t., c. D. L. Willo, con 1650 sacos harina à Don J. M. Serra."/>
  </r>
  <r>
    <n v="548"/>
    <s v="1852-03-06"/>
    <s v="1852-02-14"/>
    <s v="20 d."/>
    <s v="1852-03-05"/>
    <s v="Sontander "/>
    <s v="Sontander "/>
    <m/>
    <s v="Barcelona"/>
    <s v="goleta"/>
    <x v="8"/>
    <s v="Elvira"/>
    <x v="161"/>
    <n v="104"/>
    <s v="españolas."/>
    <s v="españolas."/>
    <s v="R. Lamela"/>
    <x v="70"/>
    <s v="R."/>
    <s v="Lamela"/>
    <x v="1122"/>
    <x v="0"/>
    <s v="capitán"/>
    <x v="0"/>
    <s v="con 1100 sacos harina à los Sres."/>
    <s v="De Sontander en 20 d. goleta Elvira, de 104 t., c. D. R. Lamela, con 1100 sacos harina à los Sres."/>
  </r>
  <r>
    <n v="1041"/>
    <s v="1852-04-27"/>
    <s v="1852-02-28"/>
    <s v="58 d."/>
    <s v="1852-04-26"/>
    <s v="Sontoña"/>
    <s v="Sontoña"/>
    <s v="Vigo"/>
    <s v="Barcelona"/>
    <s v="bergantin-goleta"/>
    <x v="9"/>
    <s v="Jóven José"/>
    <x v="1662"/>
    <n v="76"/>
    <s v="españolas."/>
    <s v="españolas."/>
    <s v="R. Arritola"/>
    <x v="70"/>
    <s v="R."/>
    <s v="Arritola"/>
    <x v="1722"/>
    <x v="0"/>
    <s v="capitán"/>
    <x v="0"/>
    <s v="con 2250 fanegas trigo á D. R. Comas y Salitre, y 146 jamones á D P. Delmases."/>
    <s v="De Sontoña y Vigo en 58 d. bergantin-goleta Jóven José, de 76 t., c. D. R. Arritola, con 2250 fanegas trigo á D. R. Comas y Salitre, y 146 jamones á D P. Delmases."/>
  </r>
  <r>
    <n v="5689"/>
    <s v="1853-08-22"/>
    <s v="1853-08-18"/>
    <s v="3 d."/>
    <s v="1853-08-21"/>
    <s v="Sotler "/>
    <s v="Sotler "/>
    <m/>
    <s v="Barcelona"/>
    <s v="laud"/>
    <x v="1"/>
    <s v="Carinen"/>
    <x v="1663"/>
    <n v="28"/>
    <s v="espanolas."/>
    <s v="espanolas."/>
    <s v="Pedro Antonio Casanovas"/>
    <x v="145"/>
    <s v="Pedro Antonio"/>
    <s v="Casanovas"/>
    <x v="92"/>
    <x v="0"/>
    <s v="patrón"/>
    <x v="1"/>
    <s v="con 130 qq. carbon y 3 trozos de naranjo"/>
    <s v="De Sotler en 3 d. laud Carinen, de 28 t. p. Pedro Antonio Casanovas, con 130 qq. carbon y 3 trozos de naranjo"/>
  </r>
  <r>
    <n v="3197"/>
    <s v="1852-11-17"/>
    <s v="1852-11-12"/>
    <s v="4 d."/>
    <s v="1852-11-16"/>
    <s v="Sres. Caralt"/>
    <s v="Sres. Caralt"/>
    <m/>
    <s v="Barcelona"/>
    <s v="laud"/>
    <x v="1"/>
    <s v="Maria"/>
    <x v="106"/>
    <n v="22"/>
    <s v="Codolár"/>
    <s v="Codolár"/>
    <s v="V. Duran"/>
    <x v="1"/>
    <s v="Vicente"/>
    <s v="Duran"/>
    <x v="198"/>
    <x v="46"/>
    <s v="patrón"/>
    <x v="1"/>
    <s v="con 900 fanegas cebada à D. F. Carbó."/>
    <s v="De Id. en id. laud Maria, de 22 t., p. V. Duran, con 900 fanegas cebada à D. F. Carbó."/>
  </r>
  <r>
    <n v="3193"/>
    <s v="1852-11-17"/>
    <s v="1852-11-12"/>
    <s v="4 d."/>
    <s v="1852-11-16"/>
    <s v="Sres. Caralt"/>
    <s v="Sres. Caralt"/>
    <m/>
    <s v="Barcelona"/>
    <s v="laud"/>
    <x v="1"/>
    <s v="S. Joaquin"/>
    <x v="17"/>
    <n v="46"/>
    <s v="españolas."/>
    <s v="españolas."/>
    <s v="R. Boix"/>
    <x v="70"/>
    <s v="R."/>
    <s v="Boix"/>
    <x v="13"/>
    <x v="0"/>
    <s v="patrón"/>
    <x v="1"/>
    <s v="con 1600 fanegas trigo à 1. J. M."/>
    <s v="De Id. en id. laud S. Joaquin, de 46 t., p. R. Boix, con 1600 fanegas trigo à 1. J. M."/>
  </r>
  <r>
    <n v="3188"/>
    <s v="1852-11-17"/>
    <s v="1852-11-12"/>
    <s v="4 d."/>
    <s v="1852-11-16"/>
    <s v="Sres. Caralt"/>
    <s v="Sres. Caralt"/>
    <s v="Maten, Segarra._x000a_De 1d."/>
    <s v="Barcelona"/>
    <s v="laud"/>
    <x v="1"/>
    <s v="Activo"/>
    <x v="190"/>
    <n v="27"/>
    <s v="españolas."/>
    <s v="españolas."/>
    <s v="J. M. Roca"/>
    <x v="24"/>
    <s v="Jose Antonio"/>
    <s v="Roca"/>
    <x v="5"/>
    <x v="42"/>
    <s v="patrón"/>
    <x v="1"/>
    <s v="con 900 fanegas trigo à los Sres. Castelló y compañía."/>
    <s v="Sres. Caralt, Maten y Segarra._x000a_De 1d. en id. laud Activo, de 27 t., p. J. M. Roca, con 900 fanegas trigo à los Sres. Castelló y compañía."/>
  </r>
  <r>
    <n v="3181"/>
    <s v="1852-11-17"/>
    <s v="1852-11-11"/>
    <s v="5 d."/>
    <s v="1852-11-16"/>
    <s v="Sta"/>
    <s v="Sta"/>
    <s v="Pola"/>
    <s v="Barcelona"/>
    <s v="laud"/>
    <x v="1"/>
    <s v="Cuatro Hermanas"/>
    <x v="389"/>
    <n v="22"/>
    <s v="Codolár"/>
    <s v="Codolár"/>
    <s v="J. A. Jané"/>
    <x v="60"/>
    <s v="J. A."/>
    <s v="Jané"/>
    <x v="463"/>
    <x v="0"/>
    <s v="patrón"/>
    <x v="1"/>
    <s v="con 160 cahices cebada v 30 de salyado á los Sres. Soler y Esteve."/>
    <s v="De Sta, Pola en 5 d. laud Cuatro Hermanas, de 22 t., p. J. A. Jané, con 160 cahices cebada v 30 de salyado á los Sres. Soler y Esteve."/>
  </r>
  <r>
    <n v="2045"/>
    <s v="1852-08-06"/>
    <s v="1852-07-05"/>
    <s v="31 d."/>
    <s v="1852-08-05"/>
    <s v="Sta. Cruz"/>
    <s v="Sta. Cruz"/>
    <s v="Tarragona"/>
    <s v="Barcelona"/>
    <s v="polacra goleta"/>
    <x v="2"/>
    <s v="Teresa"/>
    <x v="8"/>
    <n v="83"/>
    <s v="españolas."/>
    <s v="españolas."/>
    <s v="P. Codina"/>
    <x v="33"/>
    <s v="P."/>
    <s v="Codina"/>
    <x v="812"/>
    <x v="0"/>
    <s v="capitán"/>
    <x v="0"/>
    <s v="con 1400 fanegas trigo, 118 de habas, 8 sacos harina y 2 barriles pescado à D. P. Delmases y 1 saco cochmilla á D. R. Comas y Salitre."/>
    <s v="De Sta. Cruz y Tarragona en 31 d. polacra goleta Teresa, de 83 t., c. D. P. Codina, con 1400 fanegas trigo, 118 de habas, 8 sacos harina y 2 barriles pescado à D. P. Delmases y 1 saco cochmilla á D. R. Comas y Salitre."/>
  </r>
  <r>
    <n v="3482"/>
    <s v="1852-12-30"/>
    <s v="1852-12-19"/>
    <s v="10 d."/>
    <s v="1852-12-29"/>
    <s v="Sta. Pola"/>
    <s v="Sta. Pola"/>
    <s v="Alicante"/>
    <s v="Barcelona"/>
    <s v="laud"/>
    <x v="1"/>
    <s v="Cuatro"/>
    <x v="155"/>
    <n v="22"/>
    <s v="españolas."/>
    <s v="españolas."/>
    <s v="J. A. Jane"/>
    <x v="60"/>
    <s v="J. A."/>
    <s v="Jane"/>
    <x v="463"/>
    <x v="0"/>
    <s v="patrón"/>
    <x v="1"/>
    <s v="con 108 cahices cebada y 325 de trigo á los señores Soler y Esteve."/>
    <s v="De Sta. Pola y Alicante en 10 d. laud Cuatro hermanas, de 22 t., p. J. A. Jane, con 108 cahices cebada y 325 de trigo á los señores Soler y Esteve."/>
  </r>
  <r>
    <n v="2086"/>
    <s v="1852-08-08"/>
    <s v="1852-07-27"/>
    <s v="11 d."/>
    <s v="1852-08-07"/>
    <s v="Sta. Pola"/>
    <s v="Sta. Pola"/>
    <s v="Valencia, Tarragona"/>
    <s v="Barcelona"/>
    <s v="laud"/>
    <x v="1"/>
    <s v="San José"/>
    <x v="6"/>
    <n v="22"/>
    <s v="españolas."/>
    <s v="españolas."/>
    <s v="V. Soler"/>
    <x v="1"/>
    <s v="V."/>
    <s v="Soler"/>
    <x v="77"/>
    <x v="0"/>
    <s v="patrón"/>
    <x v="1"/>
    <s v="con 6 pipas, 11 medias, 14 barriles atun y 25 cascos sardina á D. J. Serra y Totosaus."/>
    <s v="De id., Valencia y Tarragona en 11 d. laud San José, de 22 t., p. V. Soler, con 6 pipas, 11 medias, 14 barriles atun y 25 cascos sardina á D. J. Serra y Totosaus."/>
  </r>
  <r>
    <n v="2227"/>
    <s v="1852-08-22"/>
    <s v="1852-08-17"/>
    <s v="4 d."/>
    <s v="1852-08-21"/>
    <s v="Sta. Pola "/>
    <s v="Sta. Pola "/>
    <m/>
    <s v="Barcelona"/>
    <s v="laud"/>
    <x v="1"/>
    <s v="Cármen"/>
    <x v="57"/>
    <n v="29"/>
    <s v="españoles."/>
    <s v="españoles."/>
    <s v="J. Planeras"/>
    <x v="21"/>
    <s v="J."/>
    <s v="Planeras"/>
    <x v="1723"/>
    <x v="0"/>
    <s v="patrón"/>
    <x v="1"/>
    <s v="con 800 fanegas cebada á D. F. Carbó y 20 qq. melones."/>
    <s v="De Sta. Pola en 4 d. laud Cármen, de 29 t., p. J. Planeras, con 800 fanegas cebada á D. F. Carbó y 20 qq. melones."/>
  </r>
  <r>
    <n v="2036"/>
    <s v="1852-08-06"/>
    <s v="1852-07-31"/>
    <s v="5 d."/>
    <s v="1852-08-05"/>
    <s v="Sta. Pola "/>
    <s v="Sta. Pola "/>
    <m/>
    <s v="Barcelona"/>
    <s v="laud"/>
    <x v="1"/>
    <s v="Cuatro Hermanas"/>
    <x v="389"/>
    <n v="22"/>
    <s v="españolas."/>
    <s v="españolas."/>
    <s v="J. Farser"/>
    <x v="21"/>
    <s v="J."/>
    <s v="Farser"/>
    <x v="446"/>
    <x v="0"/>
    <s v="patrón"/>
    <x v="1"/>
    <s v="con 180 cahices ce"/>
    <s v="De Sta. Pola en 5 d. laud Cuatro Hermanas, de 22 t., p. J. Farser, con 180 cahices ce"/>
  </r>
  <r>
    <n v="2075"/>
    <s v="1852-08-08"/>
    <s v="1852-08-04"/>
    <s v="3 d."/>
    <s v="1852-08-07"/>
    <s v="Sta. Pola "/>
    <s v="Sta. Pola "/>
    <m/>
    <s v="Barcelona"/>
    <s v="laud"/>
    <x v="1"/>
    <s v="Desamparados"/>
    <x v="48"/>
    <n v="23"/>
    <s v="españolas."/>
    <s v="españolas."/>
    <s v="J. Cubero"/>
    <x v="21"/>
    <s v="J."/>
    <s v="Cubero"/>
    <x v="464"/>
    <x v="0"/>
    <s v="patrón"/>
    <x v="1"/>
    <s v="con 600 fanegas cebada y sacos de anis á los Sres. Soler y Esteve."/>
    <s v="De Sta. Pola en 3 d. laud Desamparados de 23 t., p. J. Cubero, con 600 fanegas cebada y sacos de anis á los Sres. Soler y Esteve."/>
  </r>
  <r>
    <n v="2811"/>
    <s v="1852-10-08"/>
    <s v="1852-10-01"/>
    <s v="6 d."/>
    <s v="1852-10-07"/>
    <s v="Sta. Pola "/>
    <s v="Sta. Pola "/>
    <m/>
    <s v="Barcelona"/>
    <s v="laud"/>
    <x v="1"/>
    <s v="Cuatro Iermanas"/>
    <x v="389"/>
    <n v="21"/>
    <s v="españolas."/>
    <s v="españolas."/>
    <s v="J. A. Ferrer"/>
    <x v="60"/>
    <s v="J. A."/>
    <s v="Ferrer"/>
    <x v="7"/>
    <x v="167"/>
    <s v="patrón"/>
    <x v="1"/>
    <s v="con 75) fanegas cebada à los Sres. Soler y Esteve."/>
    <s v="De Sta. Pola en 6 d. laud Cuatro Iermanas, de 21 l., p. J. A. Ferrer, con 75) fanegas cebada à los Sres. Soler y Esteve."/>
  </r>
  <r>
    <n v="2362"/>
    <s v="1852-09-04"/>
    <s v="1852-08-29"/>
    <s v="5 d."/>
    <s v="1852-09-03"/>
    <s v="Sta. Pola "/>
    <s v="Sta. Pola "/>
    <m/>
    <s v="Barcelona"/>
    <s v="laud san"/>
    <x v="1"/>
    <s v="Jaime"/>
    <x v="592"/>
    <n v="43"/>
    <s v="Gili"/>
    <s v="Gili"/>
    <s v="J. B. Cuesta"/>
    <x v="15"/>
    <s v="J. B."/>
    <s v="Cuesta"/>
    <x v="184"/>
    <x v="0"/>
    <s v="patrón"/>
    <x v="1"/>
    <s v="con 250 cahices cebada á los Sres. Solcr y Esteve y 12 betas esparto al patron."/>
    <s v="De Sta. Pola en 5 d. laud san Jaime, de 43 t., p. J. B. Cuesta, con 250 cahices cebada á los Sres. Solcr y Esteve y 12 betas esparto al patron."/>
  </r>
  <r>
    <n v="5617"/>
    <s v="1853-08-18"/>
    <s v="1853-08-12"/>
    <s v="5 d."/>
    <s v="1853-08-17"/>
    <s v="Sta. Pola "/>
    <s v="Sta. Pola "/>
    <m/>
    <s v="Barcelona"/>
    <s v="laud"/>
    <x v="1"/>
    <s v="Loreto"/>
    <x v="446"/>
    <n v="32"/>
    <s v="españolas."/>
    <s v="españolas."/>
    <s v="Antonio Martinez"/>
    <x v="57"/>
    <s v="Antonio"/>
    <s v="Martinez"/>
    <x v="133"/>
    <x v="262"/>
    <s v="patrón"/>
    <x v="1"/>
    <s v="con 320 qq. patatas de su cuenta."/>
    <s v="De Sta. Pola en 5 d. laud Loreto, de 32 t., p. Antonio Martinez, con 320 qq. patatas de su cuenta."/>
  </r>
  <r>
    <n v="4212"/>
    <s v="1853-04-01"/>
    <s v="1853-03-25"/>
    <s v="6 d."/>
    <s v="1853-03-31"/>
    <s v="Sta. Pola "/>
    <s v="Sta. Pola "/>
    <m/>
    <s v="Barcelona"/>
    <s v="laud"/>
    <x v="1"/>
    <s v="S. Jaime"/>
    <x v="82"/>
    <n v="43"/>
    <s v="españolas."/>
    <s v="españolas."/>
    <s v="J. B. Cuesta"/>
    <x v="15"/>
    <s v="J. B."/>
    <s v="Cuesta"/>
    <x v="184"/>
    <x v="0"/>
    <s v="patrón"/>
    <x v="1"/>
    <s v="con 230 cahices cebada y 10 qq. esparteria à los Sres. Soler y Estébe."/>
    <s v="De Sta. Pola en 6 d. laud S. Jaime, de 43 t., p. J. B. Cuesta, con 230 cahices cebada y 10 qq. esparteria à los Sres. Soler y Estébe."/>
  </r>
  <r>
    <n v="1029"/>
    <s v="1852-04-26"/>
    <s v="1852-03-08"/>
    <s v="48 ?"/>
    <s v="1852-04-25"/>
    <s v="Suances"/>
    <s v="Suances"/>
    <s v="Vigo"/>
    <s v="Barcelona"/>
    <s v="d."/>
    <x v="10"/>
    <s v="bergantin-Dolores, "/>
    <x v="1664"/>
    <n v="84"/>
    <s v="españolas."/>
    <s v="españolas."/>
    <s v="J. Priegue"/>
    <x v="21"/>
    <s v="J."/>
    <s v="Priegue"/>
    <x v="1724"/>
    <x v="0"/>
    <s v="patrón"/>
    <x v="1"/>
    <s v="con 2449 fanegas trigo á los Sres. Serra y Parladé."/>
    <s v="De Suances y Vigo en 48 d. bergantin-Dolores, de 84 t., p. J. Priegue, con 2449 fanegas trigo á los Sres. Serra y Parladé."/>
  </r>
  <r>
    <n v="797"/>
    <s v="1852-04-03"/>
    <s v="1852-01-17"/>
    <s v="76 d."/>
    <s v="1852-04-02"/>
    <s v="Suances"/>
    <s v="Suances"/>
    <s v="Santander, Corcubion, Cádiz, Algeciras"/>
    <s v="Barcelona"/>
    <s v="goleta"/>
    <x v="8"/>
    <s v="Cármen"/>
    <x v="57"/>
    <n v="58"/>
    <s v="españolas."/>
    <s v="españolas."/>
    <s v="Don F. Escala Bueno"/>
    <x v="527"/>
    <s v="Don F."/>
    <s v="Escala Bueno"/>
    <x v="1725"/>
    <x v="0"/>
    <s v="capitán"/>
    <x v="0"/>
    <s v="con 1998 fanegas trigo á D. J. M. Serra."/>
    <s v="De Suances, Santander, Corcubion, Cádiz y Algeciras en 76 d. goleta Cármen , de 58 t., c. Don F. Escala Bueno, con 1998 fanegas trigo á D. J. M. Serra."/>
  </r>
  <r>
    <n v="4473"/>
    <s v="1853-04-30"/>
    <s v="1853-03-27"/>
    <s v="33 d.,"/>
    <s v="1853-04-29"/>
    <s v="Suances"/>
    <s v="Suances"/>
    <s v="Málaga"/>
    <s v="Barcelona"/>
    <s v="bergantin"/>
    <x v="10"/>
    <s v="Cármen"/>
    <x v="57"/>
    <n v="123"/>
    <s v="españolas."/>
    <s v="españolas."/>
    <s v="J. Javaloyes"/>
    <x v="21"/>
    <s v="J."/>
    <s v="Javaloyes"/>
    <x v="331"/>
    <x v="0"/>
    <s v="capitán"/>
    <x v="0"/>
    <s v="con 1327 sacos harina v 11 fanegas habichuelas á D. J. M. Serra."/>
    <s v="De Suances y Málaga en 33 d., bergantin Cármen, de 123 t. c. D. J. Javaloyes, con 1327 sacos harina v 11 fanegas habichuelas á D. J. M. Serra."/>
  </r>
  <r>
    <n v="581"/>
    <s v="1852-03-12"/>
    <s v="1852-02-17"/>
    <s v="23 d."/>
    <s v="1852-03-11"/>
    <s v="Suances"/>
    <s v="Suances"/>
    <s v="Ferrol, Corcubion"/>
    <s v="Barcelona"/>
    <s v="bergantin-goleta"/>
    <x v="9"/>
    <s v="Cármen"/>
    <x v="57"/>
    <n v="49"/>
    <s v="españolas."/>
    <s v="españolas."/>
    <s v="J. Antonio Novo"/>
    <x v="92"/>
    <s v="J. Antonio"/>
    <s v="Novo"/>
    <x v="1280"/>
    <x v="0"/>
    <s v="capitán"/>
    <x v="0"/>
    <s v="con 2113 fanegas trigo á los Sres. Serra y Parladé."/>
    <s v="De Suances, Ferrol y Corcubion en 23 d. bergantin-goleta Cármen, de 49 t., c. D. J. Antonio Novo, con 2113 fanegas trigo á los Sres. Serra y Parladé."/>
  </r>
  <r>
    <n v="803"/>
    <s v="1852-04-03"/>
    <s v="1852-01-18"/>
    <s v="75 d."/>
    <s v="1852-04-02"/>
    <s v="Suances"/>
    <s v="Suances"/>
    <s v="Rivadesella, Gijon"/>
    <s v="Barcelona"/>
    <s v="goleta"/>
    <x v="8"/>
    <s v="Dos Hermanos"/>
    <x v="662"/>
    <n v="69"/>
    <s v="españolas."/>
    <s v="españolas."/>
    <s v="J. Longo"/>
    <x v="21"/>
    <s v="J."/>
    <s v="Longo"/>
    <x v="1726"/>
    <x v="0"/>
    <s v="capitán"/>
    <x v="0"/>
    <s v="con 2209 fanegas trigo á los señores Font y Riudor."/>
    <s v="De Suances, Rivadesella y Gijon en 75 d. goleta Dos Hermanos, de 69 t., c. D. J. Longo, con 2209 fanegas trigo á los señores Font y Riudor."/>
  </r>
  <r>
    <n v="145"/>
    <s v="1852-01-15"/>
    <s v="1851-12-13"/>
    <s v="32 d."/>
    <s v="1852-01-14"/>
    <s v="Suances"/>
    <s v="Suances"/>
    <s v="Marin, Cádiz"/>
    <s v="Barcelona"/>
    <s v="bergantin-goleta"/>
    <x v="9"/>
    <s v="Bella Clara"/>
    <x v="812"/>
    <n v="117"/>
    <s v="españolas."/>
    <s v="españolas."/>
    <s v="G. Lloret"/>
    <x v="12"/>
    <s v="G."/>
    <s v="Lloret"/>
    <x v="89"/>
    <x v="144"/>
    <s v="capitán"/>
    <x v="0"/>
    <s v="con 3513 fanegas trigo y 3 sacos de harina á D. J. M. Serra."/>
    <s v="De Suances, Marin y Cádiz en 32 d. bergantin-goleta Bella Clara, de 117 t., c. D. G. Lloret, con 3513 fanegas trigo y 3 sacos de harina á D. J. M. Serra."/>
  </r>
  <r>
    <n v="1603"/>
    <s v="1852-06-23"/>
    <s v="1852-05-23"/>
    <s v="30 d."/>
    <s v="1852-06-22"/>
    <s v="Suances"/>
    <s v="Suances"/>
    <s v="Almeria, Santa Pola"/>
    <s v="Barcelona"/>
    <s v="pailebot"/>
    <x v="12"/>
    <s v="Maria"/>
    <x v="106"/>
    <n v="60"/>
    <s v="españolas."/>
    <s v="españolas."/>
    <s v="F. Solér"/>
    <x v="7"/>
    <s v="F."/>
    <s v="Solér"/>
    <x v="77"/>
    <x v="0"/>
    <s v="capitán"/>
    <x v="0"/>
    <s v="con 562 sacos harina á D. J. Maria Serra, y 151 fardos baca lao á D. B. Solá y Amát"/>
    <s v="De Suances, Almeria y Santa Pola en 30 d. pailebot Maria, de 60 t., c. D. F. Solér, con 562 sacos harina á D. J. Maria Serra, y 151 fardos baca lao á D. B. Solá y Amát"/>
  </r>
  <r>
    <n v="987"/>
    <s v="1852-04-21"/>
    <s v="1852-03-23"/>
    <s v="28 d."/>
    <s v="1852-04-20"/>
    <s v="Suances"/>
    <s v="Suances"/>
    <s v="Setúbal"/>
    <s v="Barcelona"/>
    <s v="polacra-goleta"/>
    <x v="2"/>
    <s v="Ninfa"/>
    <x v="630"/>
    <n v="86"/>
    <s v="españolas."/>
    <s v="españolas."/>
    <s v="M. Zaragozo"/>
    <x v="13"/>
    <s v="M."/>
    <s v="Zaragozo"/>
    <x v="57"/>
    <x v="0"/>
    <s v="patrón"/>
    <x v="1"/>
    <s v="con 2700 fanegas trigo à D. J. M. Serra."/>
    <s v="De Suances y Setúbal en 28 d. polacra-goleta Ninfa, de 86 t., p. M. Zaragozo, con 2700 fanegas trigo à D. J. M. Serra."/>
  </r>
  <r>
    <n v="357"/>
    <s v="1852-02-09"/>
    <s v="1851-12-14"/>
    <s v="56 d."/>
    <s v="1852-02-08"/>
    <s v="Suances"/>
    <s v="Suances"/>
    <s v="Camariñas, Setubal"/>
    <s v="Barcelona"/>
    <s v="polacra goleta"/>
    <x v="2"/>
    <s v="Nueva Teresa"/>
    <x v="1191"/>
    <n v="88"/>
    <s v="españolas."/>
    <s v="españolas."/>
    <s v="P. Galiana"/>
    <x v="33"/>
    <s v="P."/>
    <s v="Galiana"/>
    <x v="61"/>
    <x v="0"/>
    <s v="capitán"/>
    <x v="0"/>
    <s v="con 3108 fanegas trigo à D. J. M. Serra."/>
    <s v="_x000a__x000a_De Suances, Camariñas y Setubal en 56 d. polacra goleta Nueva Teresa, de 88 t., c. D. P. Galiana, con 3108 fanegas trigo à D. J. M. Serra."/>
  </r>
  <r>
    <n v="2591"/>
    <s v="1852-09-18"/>
    <s v="1852-08-31"/>
    <s v="17 d."/>
    <s v="1852-09-17"/>
    <s v="Suances"/>
    <s v="Suances"/>
    <s v="Villajovosa"/>
    <s v="Barcelona"/>
    <s v="laud"/>
    <x v="1"/>
    <s v="San Antonio"/>
    <x v="7"/>
    <n v="66"/>
    <s v="españolas."/>
    <s v="españolas."/>
    <s v="S. Jimenez"/>
    <x v="48"/>
    <s v="S."/>
    <s v="Jimenez"/>
    <x v="1727"/>
    <x v="0"/>
    <s v="patrón"/>
    <x v="1"/>
    <s v="con 1083 sacos hariua à los Sres. Font y Riudor."/>
    <s v="De Suances y Villajovosa en 17 d. laud San Antonio, de 66 t., p. S. Jimenez, con 1083 sacos hariua à los Sres. Font y Riudor."/>
  </r>
  <r>
    <n v="787"/>
    <s v="1852-04-01"/>
    <s v="1852-01-20"/>
    <s v="71 d."/>
    <s v="1852-03-31"/>
    <s v="Suances"/>
    <s v="Suances"/>
    <s v="Rivadesella, Gijon, Málagn"/>
    <s v="Barcelona"/>
    <s v="polacra goleta"/>
    <x v="2"/>
    <s v="San Antonio"/>
    <x v="7"/>
    <n v="70"/>
    <s v="Fiol"/>
    <s v="Fiol"/>
    <s v="V. Campelo"/>
    <x v="1"/>
    <s v="V."/>
    <s v="Campelo"/>
    <x v="808"/>
    <x v="0"/>
    <s v="capitán"/>
    <x v="0"/>
    <s v="con 2100 fanegas trigo 4 los Sres. Serra y Parladé."/>
    <s v="De Suances, Rivadesella, Gijon y Málagn en 71 d. polacra goleta San Antonio, de 70 t., c. D. V. Campelo, con 2100 fanegas trigo 4 los Sres. Serra y Parladé."/>
  </r>
  <r>
    <n v="4493"/>
    <s v="1853-04-30"/>
    <s v="1852-11-12"/>
    <s v="168 d."/>
    <s v="1853-04-29"/>
    <s v="Suances"/>
    <s v="Suances"/>
    <s v="Ribadesella"/>
    <s v="Barcelona"/>
    <s v="bergantin-geleta"/>
    <x v="9"/>
    <s v="Themis"/>
    <x v="1057"/>
    <n v="121"/>
    <s v="españolas."/>
    <s v="españolas."/>
    <s v="V. Martin"/>
    <x v="1"/>
    <s v="V."/>
    <s v="Martin"/>
    <x v="698"/>
    <x v="0"/>
    <s v="capitán"/>
    <x v="0"/>
    <s v="con 240 gq. ceniza de sosa. 60 de esparteria, y 18 cahices salvado á D. J. Soler."/>
    <s v="De Suances y Ribadesella en 168 d. bergantin-geleta Themis, de 121 l., c. D. V. Martin, con 240 gq. ceniza de sosa. 60 de esparteria, y 18 cahices salvado á D. J. Soler."/>
  </r>
  <r>
    <n v="2447"/>
    <s v="1852-09-10"/>
    <s v="1852-08-16"/>
    <s v="24 d.,"/>
    <s v="1852-09-09"/>
    <s v="Suances "/>
    <s v="Suances "/>
    <m/>
    <s v="Barcelona"/>
    <s v="pailebot"/>
    <x v="12"/>
    <s v="Anita"/>
    <x v="10"/>
    <n v="66"/>
    <s v="españolas."/>
    <s v="españolas."/>
    <s v="M. Galiana"/>
    <x v="13"/>
    <s v="M."/>
    <s v="Galiana"/>
    <x v="61"/>
    <x v="0"/>
    <s v="capitán"/>
    <x v="0"/>
    <s v="con 903 sacos harina á D. J. M."/>
    <s v="De id. en id. pailebot Anita, de 66 t., c. D. M. Galiana, con 903 sacos harina á D. J. M."/>
  </r>
  <r>
    <n v="2429"/>
    <s v="1852-09-10"/>
    <s v="1852-08-16"/>
    <s v="24 d.,"/>
    <s v="1852-09-09"/>
    <s v="Suances "/>
    <s v="Suances "/>
    <m/>
    <s v="Barcelona"/>
    <s v="pailebot"/>
    <x v="12"/>
    <s v="Brillante"/>
    <x v="750"/>
    <n v="82"/>
    <s v="españolas."/>
    <s v="españolas."/>
    <s v="A. Olivé"/>
    <x v="5"/>
    <s v="A."/>
    <s v="Olivé"/>
    <x v="507"/>
    <x v="0"/>
    <s v="capitán"/>
    <x v="0"/>
    <s v="con 1077 sacos harina á D. J. M. Serra."/>
    <s v="De Suances en 24 d., pailebot Brillante, de 82 t., c. D. A. Olivé, con 1077 sacos harina á D. J. M. Serra."/>
  </r>
  <r>
    <n v="1510"/>
    <s v="1852-06-11"/>
    <s v="1852-05-22"/>
    <s v="19 d."/>
    <s v="1852-06-10"/>
    <s v="Suances "/>
    <s v="Suances "/>
    <m/>
    <s v="Barcelona"/>
    <s v="bergantin"/>
    <x v="10"/>
    <s v="Bryn"/>
    <x v="1665"/>
    <n v="182"/>
    <s v="inglesas."/>
    <s v="inglesas."/>
    <s v="Thomas Alleu"/>
    <x v="216"/>
    <s v="Thomas"/>
    <s v="Alleu"/>
    <x v="1728"/>
    <x v="0"/>
    <s v="capitán"/>
    <x v="0"/>
    <s v="con 270 toneladas carbon de piedra á D. J. Ricart."/>
    <s v="De Suances en 19 d. bergantin Bryn y Mor, de 182 t., c. Thomas Alleu, con 270 toneladas carbon de piedra á D. J. Ricart."/>
  </r>
  <r>
    <n v="134"/>
    <s v="1852-01-14"/>
    <s v="1851-12-26"/>
    <s v="18 d."/>
    <s v="1852-01-13"/>
    <s v="Suances "/>
    <s v="Suances "/>
    <m/>
    <s v="Barcelona"/>
    <s v="goleta"/>
    <x v="8"/>
    <s v="Coqueta"/>
    <x v="1666"/>
    <n v="105"/>
    <s v="españolas."/>
    <s v="españolas."/>
    <s v="J. Lucas"/>
    <x v="21"/>
    <s v="J."/>
    <s v="Lucas"/>
    <x v="523"/>
    <x v="0"/>
    <s v="capitán"/>
    <x v="0"/>
    <s v="con 2700 fanegas trigo à los señores Font y Riudor."/>
    <s v="De Suances en 18 d. goleta Coqueta, de 105 t., c. D. J. Lucas, con 2700 fanegas trigo à los señores Font y Riudor."/>
  </r>
  <r>
    <n v="813"/>
    <s v="1852-04-03"/>
    <s v="1852-03-07"/>
    <s v="26 d."/>
    <s v="1852-04-02"/>
    <s v="Suances "/>
    <s v="Suances "/>
    <m/>
    <s v="Barcelona"/>
    <s v="bergantin-goleta"/>
    <x v="9"/>
    <s v="Dos Hermanas"/>
    <x v="825"/>
    <n v="70"/>
    <s v="españolas."/>
    <s v="españolas."/>
    <s v="S. Zarracina"/>
    <x v="48"/>
    <s v="S."/>
    <s v="Zarracina"/>
    <x v="927"/>
    <x v="0"/>
    <s v="capitán"/>
    <x v="0"/>
    <s v="con 982 sacos harina y 258 fanegas trigo á D. J. M. Serra."/>
    <s v="De Suances en 26 d. bergantin-goleta Dos Hermanas, de 70 t., c. D. S. Zarracina, con 982 sacos harina y 258 fanegas trigo á D. J. M. Serra."/>
  </r>
  <r>
    <n v="630"/>
    <s v="1852-03-19"/>
    <s v="1852-02-21"/>
    <s v="26 d."/>
    <s v="1852-03-18"/>
    <s v="Suances "/>
    <s v="Suances "/>
    <m/>
    <s v="Barcelona"/>
    <s v="goleta"/>
    <x v="8"/>
    <s v="Laureano"/>
    <x v="1667"/>
    <n v="118"/>
    <s v="españolas."/>
    <s v="españolas."/>
    <s v="J. de Ezaurieto"/>
    <x v="21"/>
    <s v="J."/>
    <s v="de Ezaurieto"/>
    <x v="1729"/>
    <x v="0"/>
    <s v="capitán"/>
    <x v="0"/>
    <s v="con 2278 fanegas trigo y 130 sacos hariná á D. J. M. Serro."/>
    <s v="De Suances en 26 d. goleta Laureano, de 118 t., c. D. J. de Ezaurieto, con 2278 fanegas trigo y 130 sacos hariná á D. J. M. Serro."/>
  </r>
  <r>
    <n v="5761"/>
    <s v="1853-08-29"/>
    <s v="1853-08-07"/>
    <s v="21 d."/>
    <s v="1853-08-28"/>
    <s v="Suances "/>
    <s v="Suances "/>
    <m/>
    <s v="Barcelona"/>
    <s v="polacra"/>
    <x v="17"/>
    <s v="Minerva"/>
    <x v="766"/>
    <n v="117"/>
    <s v="españolas."/>
    <s v="españolas."/>
    <s v="Franciscod'urló"/>
    <x v="528"/>
    <s v="Francisco"/>
    <m/>
    <x v="1730"/>
    <x v="0"/>
    <s v="capitán"/>
    <x v="0"/>
    <s v="con 1342 sacos harina à D. P."/>
    <s v="De Suances en 21 d. polacra Minerva, de 117 t., c. D. Franciscod'urló, con 1342 sacos harina à D. P."/>
  </r>
  <r>
    <n v="4844"/>
    <s v="1853-06-08"/>
    <s v="1853-05-22"/>
    <s v="17 d."/>
    <s v="1853-06-08"/>
    <s v="Suances "/>
    <s v="Suances "/>
    <m/>
    <s v="Barcelona"/>
    <s v="polacra-goleta"/>
    <x v="2"/>
    <s v="Primavera"/>
    <x v="944"/>
    <n v="128"/>
    <s v="españolas"/>
    <s v="españolas"/>
    <s v="T. Lopez"/>
    <x v="28"/>
    <s v="T."/>
    <s v="Lopez"/>
    <x v="50"/>
    <x v="0"/>
    <s v="capitán"/>
    <x v="0"/>
    <s v="con 1720 sacos harina à D. J. M. Serra."/>
    <s v="De Suances en 17 d. polacra-goleta Primavera, de 128 t., c. D. T. Lopez, con 1720 sacos harina à D. J. M. Serra."/>
  </r>
  <r>
    <n v="2004"/>
    <s v="1852-08-05"/>
    <s v="1852-07-06"/>
    <s v="29 d."/>
    <s v="1852-08-04"/>
    <s v="Suanecs"/>
    <s v="Suanecs"/>
    <s v="Santander, Betansos"/>
    <s v="Barcelona"/>
    <s v="pol. gel."/>
    <x v="2"/>
    <s v="S. José"/>
    <x v="6"/>
    <n v="79"/>
    <s v="españolas."/>
    <s v="españolas."/>
    <s v="F. Zaragoza"/>
    <x v="7"/>
    <s v="F."/>
    <s v="Zaragoza"/>
    <x v="57"/>
    <x v="0"/>
    <s v="capitán"/>
    <x v="0"/>
    <s v="con 1279 sacos harina à D. J. M. Serra."/>
    <s v="De Suanecs, Santander y Betansos en 29 d. pol. gel. S. José, de 79 t., c. D. F. Zaragoza, con 1279 sacos harina à D. J. M. Serra."/>
  </r>
  <r>
    <n v="2436"/>
    <s v="1852-09-10"/>
    <s v="1852-08-12"/>
    <s v="28 d.,"/>
    <s v="1852-09-09"/>
    <s v="Suansca "/>
    <s v="Suansca "/>
    <m/>
    <s v="Barcelona"/>
    <s v="galcas"/>
    <x v="3"/>
    <s v="Dorothea Elisabeth"/>
    <x v="1668"/>
    <n v="70"/>
    <s v="danesa."/>
    <s v="danesa"/>
    <s v="Drever"/>
    <x v="2"/>
    <m/>
    <s v="Drever"/>
    <x v="1414"/>
    <x v="0"/>
    <s v="capitán"/>
    <x v="0"/>
    <s v="con 122 toncladas carbon de piedra á los Sres. Ricart y C.“—Ia tenido entrada por Sanidad á las cinco y media de la tarde."/>
    <s v="De Suansca en 28 d., galcas Dorothea Elisabeth, de 70 t., c. Drever, con 122 toncladas carbon de piedra á los Sres. Ricart y C.“—Ia tenido entrada por Sanidad á las cinco y media de la tarde."/>
  </r>
  <r>
    <n v="3764"/>
    <s v="1853-02-09"/>
    <s v="1852-12-16"/>
    <s v="54 d."/>
    <s v="1853-02-08"/>
    <s v="Suansca "/>
    <s v="Suansca "/>
    <m/>
    <s v="Barcelona"/>
    <s v="bergantin"/>
    <x v="10"/>
    <s v="Toive"/>
    <x v="1669"/>
    <n v="178"/>
    <s v="inglesas."/>
    <s v="inglesas."/>
    <s v="J. Beufield"/>
    <x v="21"/>
    <s v="J."/>
    <s v="Beufield"/>
    <x v="1731"/>
    <x v="0"/>
    <s v="capitán"/>
    <x v="0"/>
    <s v="con 202 loneladas carbon de piedra y 4000 ladrillos refractarios á los Sres. Jaumandreu.—lla tenido entrada á las cuatro de la tarde."/>
    <s v="De Suansca en 54 d. bergantin Toive, de 178 t.. c. J. Beufield, con 202 loneladas carbon de piedra y 4000 ladrillos refractarios á los Sres. Jaumandreu.—lla tenido entrada á las cuatro de la tarde."/>
  </r>
  <r>
    <n v="5360"/>
    <s v="1853-07-23"/>
    <s v="1853-07-01"/>
    <s v="21 d."/>
    <s v="1853-07-22"/>
    <s v="Suauces "/>
    <s v="Suauces "/>
    <m/>
    <s v="Barcelona"/>
    <s v="goteta"/>
    <x v="8"/>
    <s v="Edelmira"/>
    <x v="684"/>
    <n v="102"/>
    <s v="espanlolas"/>
    <s v="espanlolas"/>
    <s v="Pedro Bayona"/>
    <x v="62"/>
    <s v="Pedro"/>
    <s v="Bayona"/>
    <x v="665"/>
    <x v="0"/>
    <s v="capitán"/>
    <x v="0"/>
    <s v="con 1302 sacos ha"/>
    <s v="De Suauces en 21 d. goteta Edelmira, de 102 t., c. D. Pedro Bayona, con 1302 sacos ha"/>
  </r>
  <r>
    <n v="6876"/>
    <s v="1853-12-29"/>
    <s v="1853-11-25"/>
    <s v="33 d.,"/>
    <s v="1853-12-28"/>
    <s v="Sunderland"/>
    <s v="Sunderland"/>
    <m/>
    <s v="Barcelona"/>
    <s v="bergantin"/>
    <x v="10"/>
    <s v="Eurochdon"/>
    <x v="1670"/>
    <n v="205"/>
    <s v="Inglesa"/>
    <s v="Inglesa"/>
    <s v="James Fielder"/>
    <x v="209"/>
    <s v="James"/>
    <s v="Fielder"/>
    <x v="1334"/>
    <x v="0"/>
    <s v="capitán"/>
    <x v="0"/>
    <s v="con 43t toneladas carbon de piedra à D. José Gil. la dado dectaracion por Santdad à las doce y média del dia, y queda en cuarentena."/>
    <s v="De Sunderland, en 33 d., bergantin Eurochdon, de 205 t., c. James Fielder, con 43t toneladas carbon de piedra à D. José Gil. la dado dectaracion por Santdad à las doce y média del dia, y queda en cuarentena."/>
  </r>
  <r>
    <n v="3560"/>
    <s v="1853-01-10"/>
    <s v="1852-11-13"/>
    <s v="57 d."/>
    <s v="1853-01-09"/>
    <s v="Sunderland"/>
    <s v="Sunderland"/>
    <s v="Pl, mouth"/>
    <s v="Barcelona"/>
    <s v="bergantin"/>
    <x v="10"/>
    <s v="Hawell"/>
    <x v="976"/>
    <n v="201"/>
    <s v="inglesas."/>
    <s v="inglesas."/>
    <s v="Jepp"/>
    <x v="2"/>
    <m/>
    <s v="Jepp"/>
    <x v="1732"/>
    <x v="0"/>
    <s v="capitán"/>
    <x v="0"/>
    <s v="con 120 toneladas carbon de piedra y 201 de cok á la compañia del gas.—Ha tenido entrada á las doce y media del dia."/>
    <s v="De Sunderland y Plymouth en 57 d. bergantin Iddo, de 201 t., c. D. Jepp, con 120 toneladas carbon de piedra y 201 de cok á la compañia del gas.—Ha tenido entrada á las doce y media del dia."/>
  </r>
  <r>
    <n v="5571"/>
    <s v="1853-08-13"/>
    <s v="1853-06-23"/>
    <s v="50 d."/>
    <s v="1853-08-12"/>
    <s v="Sunderland"/>
    <s v="Sunderland"/>
    <s v="Gibraltar"/>
    <s v="Barcelona"/>
    <s v="bergantio goleta"/>
    <x v="9"/>
    <s v="Vanguardia"/>
    <x v="1671"/>
    <n v="146"/>
    <s v="inglesa."/>
    <s v="inglesa."/>
    <s v="James Rackley"/>
    <x v="209"/>
    <s v="James"/>
    <s v="Rackley"/>
    <x v="1733"/>
    <x v="0"/>
    <s v="capitán"/>
    <x v="0"/>
    <s v="con 250 toneladas carbon de piedra à la orden.—Ha tenido entrada à las tres y media de la tarde."/>
    <s v="De Sunderland y Gibraltar en 50 d. bergantio goleta Vanguardia, de 146 1., c. James Rackley, con 250 toneladas carbon de piedra à la orden.—Ha tenido entrada à las tres y media de la tarde."/>
  </r>
  <r>
    <n v="3761"/>
    <s v="1853-02-09"/>
    <s v="1852-12-14"/>
    <s v="56 d."/>
    <s v="1853-02-08"/>
    <s v="Sunderland "/>
    <s v="Sunderland "/>
    <m/>
    <s v="Barcelona"/>
    <s v="bergantin"/>
    <x v="10"/>
    <s v="Ciseron"/>
    <x v="1672"/>
    <n v="291"/>
    <s v="inglesas."/>
    <s v="inglesas."/>
    <s v="J. Anderson"/>
    <x v="21"/>
    <s v="J."/>
    <s v="Anderson"/>
    <x v="1734"/>
    <x v="0"/>
    <s v="capitán"/>
    <x v="0"/>
    <s v="con 399 toneladas carbon de piedra à D. J. Gili.—Ha tenido entrada á las dos de la tarde."/>
    <s v="De Sunderland en 56 d. bergantin Ciseron, de 291 t., c. J. Anderson, con 399 toneladas carbon de piedra à D. J. Gili.—Ha tenido entrada á las dos de la tarde."/>
  </r>
  <r>
    <n v="4178"/>
    <s v="1853-03-26"/>
    <s v="1853-03-01"/>
    <s v="24 d."/>
    <s v="1853-03-25"/>
    <s v="Sunderland "/>
    <s v="Sunderland "/>
    <m/>
    <s v="Barcelona"/>
    <s v="bergantin"/>
    <x v="10"/>
    <s v="Dewnian"/>
    <x v="1673"/>
    <n v="303"/>
    <s v="inglesas."/>
    <s v="inglesas."/>
    <s v="T. Mowbray"/>
    <x v="28"/>
    <s v="T."/>
    <s v="Mowbray"/>
    <x v="1297"/>
    <x v="0"/>
    <s v="capitán"/>
    <x v="0"/>
    <s v="con 394 loneladas carbon de piedra á la órden.—Ha tenido entrada á las tres y media de la tarde."/>
    <s v="De Sunderland en 24 d. bergantin Dewnian, de 303 t., c. T. Mowbray, con 394 loneladas carbon de piedra á la órden.—Ha tenido entrada á las tres y media de la tarde."/>
  </r>
  <r>
    <n v="6588"/>
    <s v="1853-11-25"/>
    <s v="1853-10-23"/>
    <s v="32 d.,"/>
    <s v="1853-11-24"/>
    <s v="Sunderland "/>
    <s v="Sunderland "/>
    <m/>
    <s v="Barcelona"/>
    <s v="corbeta"/>
    <x v="0"/>
    <s v="Eduard Robinson"/>
    <x v="1674"/>
    <n v="300"/>
    <s v="inglesa."/>
    <s v="inglesa."/>
    <s v="WIIllams Good"/>
    <x v="529"/>
    <s v="WIIllams"/>
    <s v="Good"/>
    <x v="1735"/>
    <x v="0"/>
    <s v="capitán"/>
    <x v="0"/>
    <s v="con 22 toneladas carbon coke y 1ts de pledra à los senores Serra hermanos.—Ila dado declaracion por Santdad à las once de la mañana."/>
    <s v="De Sunderland en 32 d., corbeta Eduard Robinson de 300 t., c. WIIllams Good, con 22 toneladas carbon coke y 1ts de pledra à los senores Serra hermanos.—Ila dado declaracion por Santdad à las once de la mañana."/>
  </r>
  <r>
    <n v="849"/>
    <s v="1852-04-05"/>
    <s v="1852-03-06"/>
    <s v="29 d."/>
    <s v="1852-04-04"/>
    <s v="Sunderland "/>
    <s v="Sunderland "/>
    <m/>
    <s v="Barcelona"/>
    <s v="bergentin"/>
    <x v="10"/>
    <s v="Lamorna"/>
    <x v="1328"/>
    <n v="333"/>
    <s v="inglesa"/>
    <s v="inglesa"/>
    <s v="W. Toptiff"/>
    <x v="225"/>
    <s v="W."/>
    <s v="Toptiff"/>
    <x v="1736"/>
    <x v="0"/>
    <s v="capitán"/>
    <x v="0"/>
    <s v="con 122 loncladas carbon de piedra à D. J. Gil."/>
    <s v="De Sunderland en 29 d. bergentin Lamorna , de 333 t., c. W. Toptiff, con 122 loncladas carbon de piedra à D. J. Gil."/>
  </r>
  <r>
    <n v="3825"/>
    <s v="1853-02-10"/>
    <s v="1853-01-12"/>
    <s v="28 d."/>
    <s v="1853-02-09"/>
    <s v="Sunderland "/>
    <s v="Sunderland "/>
    <m/>
    <s v="Barcelona"/>
    <s v="bergantin"/>
    <x v="10"/>
    <s v="Palmaysa"/>
    <x v="1675"/>
    <n v="214"/>
    <s v="inglesas."/>
    <s v="inglesas."/>
    <s v="Thomas Dieron"/>
    <x v="216"/>
    <s v="Thomas"/>
    <s v="Dieron"/>
    <x v="1737"/>
    <x v="0"/>
    <s v="capitán"/>
    <x v="0"/>
    <s v="con 325 toneladas carbon de piedra à D. J. Gil.—Ha tenido entrada á la unade la tarde."/>
    <s v="De Sunderland en 28 d. bergantin Palmaysa, de 214 t., c. Thomas Dieron, con 325 toneladas carbon de piedra à D. J. Gil.—Ha tenido entrada á la unade la tarde."/>
  </r>
  <r>
    <n v="4899"/>
    <s v="1853-06-12"/>
    <s v="1853-05-19"/>
    <s v="23 d."/>
    <s v="1853-06-11"/>
    <s v="Sunderland "/>
    <s v="Sunderland "/>
    <m/>
    <s v="Barcelona"/>
    <s v="bergantin"/>
    <x v="10"/>
    <s v="Reboca"/>
    <x v="1676"/>
    <n v="180"/>
    <s v="inglesas."/>
    <s v="inglesas."/>
    <s v="R. Conndon"/>
    <x v="70"/>
    <s v="R."/>
    <s v="Conndon"/>
    <x v="1738"/>
    <x v="0"/>
    <s v="capitán"/>
    <x v="0"/>
    <s v="con 4899 quintales carbon de piedra á los Sres. Serra, hermanos.—1la tenido entrada à las seis y media de la tarde."/>
    <s v="De Sunderland en 23 d. bergantin Reboca, de 180 t., c. R. Conndon, con 4899 quintales carbon de piedra á los Sres. Serra, hermanos.—1la tenido entrada à las seis y media de la tarde."/>
  </r>
  <r>
    <n v="6262"/>
    <s v="1853-10-12"/>
    <s v="1853-09-16"/>
    <s v="25 d.,"/>
    <s v="1853-10-11"/>
    <s v="Sunderland "/>
    <s v="Sunderland "/>
    <m/>
    <s v="Barcelona"/>
    <s v="bergantin"/>
    <x v="10"/>
    <s v="Rehoboth"/>
    <x v="1677"/>
    <n v="179"/>
    <s v="inglesas."/>
    <s v="inglesas."/>
    <s v="J. C. Morrison"/>
    <x v="377"/>
    <s v="J. C."/>
    <s v="Morrison"/>
    <x v="1739"/>
    <x v="0"/>
    <s v="capitán"/>
    <x v="0"/>
    <s v="con 256 toneladas carbon de pledra à los Sres. Martorell y Boflil—la dado declaraclon por Sanidad à las 3 de la tarde y quedo en cuarentena."/>
    <s v="De Sunderland en 25 d., bergantin Rehoboth, de 179 t., c. J. C. Morrison, con 256 toneladas carbon de pledra à los Sres. Martorell y Boflil—la dado declaraclon por Sanidad à las 3 de la tarde y quedo en cuarentena."/>
  </r>
  <r>
    <n v="507"/>
    <s v="1852-03-04"/>
    <s v="1852-01-22"/>
    <s v="41 d."/>
    <s v="1852-03-03"/>
    <s v="Sunderland "/>
    <s v="Sunderland "/>
    <m/>
    <s v="Barcelona"/>
    <s v="corbeta"/>
    <x v="0"/>
    <s v="Scott"/>
    <x v="545"/>
    <n v="370"/>
    <s v="inglesas."/>
    <s v="inglesas."/>
    <s v="Johu Stainobuyh"/>
    <x v="530"/>
    <s v="Johu"/>
    <s v="Stainobuyh"/>
    <x v="1740"/>
    <x v="0"/>
    <s v="capitán"/>
    <x v="0"/>
    <s v="con 504 toneladas carbon de piedra á D. J. Gil."/>
    <s v="De Sunderland en 41 d. corbeta Scott, de 370 t., c. Johu Stainobuyh, con 504 toneladas carbon de piedra á D. J. Gil."/>
  </r>
  <r>
    <n v="3828"/>
    <s v="1853-02-10"/>
    <s v="1852-12-27"/>
    <s v="44 d."/>
    <s v="1853-02-09"/>
    <s v="Sunderland "/>
    <s v="Sunderland "/>
    <m/>
    <s v="Barcelona"/>
    <s v="bergantin"/>
    <x v="10"/>
    <s v="Sprite"/>
    <x v="1678"/>
    <n v="329"/>
    <s v="inglesas."/>
    <s v="inglesas."/>
    <s v="Wlol-ling"/>
    <x v="2"/>
    <m/>
    <s v="Wlol-ling"/>
    <x v="1741"/>
    <x v="0"/>
    <s v="capitán"/>
    <x v="0"/>
    <s v="con 450 toncladas carbon de piedra à D. J. Gil.—Ila tenido entrada á la una de la tarde"/>
    <s v="De id. en 44 d. bergantin Sprite, de 329 t., c. Wlol-ling, con 450 toncladas carbon de piedra à D. J. Gil.—Ila tenido entrada á la una de la tarde"/>
  </r>
  <r>
    <n v="6105"/>
    <s v="1853-09-28"/>
    <s v="1853-09-01"/>
    <s v="26 d."/>
    <s v="1853-09-27"/>
    <s v="Sunderland "/>
    <s v="Sunderland "/>
    <m/>
    <s v="Barcelona"/>
    <s v="bergantin"/>
    <x v="10"/>
    <s v="William Thomas"/>
    <x v="1679"/>
    <n v="296"/>
    <s v="inglesas."/>
    <s v="inglesas."/>
    <s v="W. Ollen"/>
    <x v="225"/>
    <s v="W."/>
    <s v="Ollen"/>
    <x v="1742"/>
    <x v="0"/>
    <s v="capitán"/>
    <x v="0"/>
    <s v="con 418 toneladas carbon de piedra à la órden. Ha dado declaracion por Sanidad à las cuatro ymedia de la tarde."/>
    <s v="De Sunderland en 26 d. bergantin William Thomas, de 296 t., c. W. Ollen, con 418 toneladas carbon de piedra à la órden. Ha dado declaracion por Sanidad à las cuatro ymedia de la tarde."/>
  </r>
  <r>
    <n v="6064"/>
    <s v="1853-09-25"/>
    <s v="1853-08-07"/>
    <s v="48 d."/>
    <s v="1853-09-24"/>
    <s v="Sundsvall"/>
    <s v="Sundsvall"/>
    <m/>
    <s v="Barcelona"/>
    <s v="bergantin"/>
    <x v="10"/>
    <s v="Adred"/>
    <x v="1680"/>
    <n v="250"/>
    <s v="sueca."/>
    <s v="sueca."/>
    <s v="O. M. Sangberg"/>
    <x v="531"/>
    <s v="O. M."/>
    <s v="Sangberg"/>
    <x v="1743"/>
    <x v="0"/>
    <s v="capitán"/>
    <x v="0"/>
    <s v="con 209 docenas tablones, 83 piezas a boladbra de pino y 18 pares remos á D. Guillermo Aleman.—Ha dado declaracion por Sanidad á las cinco y media de la tarde."/>
    <s v="De id. en 48 d. bergantin Adred, de 250 t., c. O. M. Sangberg, con 209 docenas tablones, 83 piezas a boladbra de pino y 18 pares remos á D. Guillermo Aleman.—Ha dado declaracion por Sanidad á las cinco y media de la tarde."/>
  </r>
  <r>
    <n v="6052"/>
    <s v="1853-09-25"/>
    <s v="1853-08-15"/>
    <s v="40 d."/>
    <s v="1853-09-24"/>
    <s v="Sundsvall"/>
    <s v="Sundsvall"/>
    <s v="Elseneur"/>
    <s v="Barcelona"/>
    <s v="corbeta"/>
    <x v="0"/>
    <s v="Nornen"/>
    <x v="1681"/>
    <n v="418"/>
    <s v="noruega."/>
    <s v="noruega."/>
    <s v="C. Sonbey"/>
    <x v="91"/>
    <s v="C."/>
    <s v="Sonbey"/>
    <x v="1744"/>
    <x v="0"/>
    <s v="capitán"/>
    <x v="0"/>
    <s v="con 4719 vigas y 2387 tablones de pino à D. Gui lermo Aleman.—Ila dado declaracion por Sanidad á las dos de la tarde."/>
    <s v="De Sundsvall y Elseneur en 40 d. corbeta Nornen, de 418 t., c. C. Sonbey, con 4719 vigas y 2387 tablones de pino à D. Gui lermo Aleman.—Ila dado declaracion por Sanidad á las dos de la tarde."/>
  </r>
  <r>
    <n v="6135"/>
    <s v="1853-10-02"/>
    <s v="1853-08-18"/>
    <s v="44 d.,"/>
    <s v="1853-10-01"/>
    <s v="Sundswall"/>
    <s v="Sundswall"/>
    <s v="Elseneur"/>
    <s v="Barcelona"/>
    <s v="corbeta"/>
    <x v="0"/>
    <s v="Columbus"/>
    <x v="959"/>
    <n v="1220"/>
    <s v="noruega"/>
    <s v="noruega"/>
    <s v="Breune"/>
    <x v="2"/>
    <m/>
    <s v="Breune"/>
    <x v="1745"/>
    <x v="0"/>
    <s v="capitán"/>
    <x v="0"/>
    <s v="con 2274 tablones. 1289 plezas viguetas y 86 piezas arboladura de pino al señor Ahman.—lla dado declaracion por Sanidad al mediodta y queda en cuarentena."/>
    <s v="De Sundswall y Elseneur en 44 d., corbeta Columbus, de 1220 (t., c. Breune, con 2274 tablones. 1289 plezas viguetas y 86 piezas arboladura de pino al señor Ahman.—lla dado declaracion por Sanidad al mediodta y queda en cuarentena."/>
  </r>
  <r>
    <n v="3384"/>
    <s v="1852-12-14"/>
    <s v="1852-10-06"/>
    <s v="68 d."/>
    <s v="1852-12-13"/>
    <s v="Sundswall"/>
    <s v="Sundswall"/>
    <s v="Elseneur"/>
    <s v="Barcelona"/>
    <s v="bergantin"/>
    <x v="10"/>
    <s v="Enigheteu"/>
    <x v="1682"/>
    <n v="190"/>
    <s v="sueca."/>
    <s v="sueca."/>
    <s v="Troyen"/>
    <x v="2"/>
    <s v="D."/>
    <s v="Troyen"/>
    <x v="1746"/>
    <x v="0"/>
    <s v="capitán"/>
    <x v="0"/>
    <s v="con 146 piczas vigas y 101 docenas tablones de pino á la orden.—IIa tenido entrada à las once de la mañana."/>
    <s v="De Sundswall y Elseneur en 68 d. bergantin Enigheteu, de 190 t., c. D. Troyen, con 146 piczas vigas y 101 docenas tablones de pino á la orden.—IIa tenido entrada à las once de la mañana."/>
  </r>
  <r>
    <n v="6764"/>
    <s v="1853-12-16"/>
    <s v="1853-11-02"/>
    <s v="43 d.,"/>
    <s v="1853-12-15"/>
    <s v="Sundswol"/>
    <s v="Sundswol"/>
    <s v="Elseneur, "/>
    <s v="Barcelona"/>
    <s v="corbeta"/>
    <x v="0"/>
    <s v="Faderneslandek"/>
    <x v="1683"/>
    <n v="340"/>
    <s v="sueca."/>
    <s v="sueca."/>
    <s v="J. Hulsen"/>
    <x v="21"/>
    <s v="J."/>
    <s v="Hulsen"/>
    <x v="1747"/>
    <x v="0"/>
    <s v="capitán"/>
    <x v="0"/>
    <s v="con 366 vigas. 397 viguetas, 1083 tablones y 3 plezas arboladura de pluo al senor Human.—la tenido entrada por Sanidad à la una de la tarde."/>
    <s v="De Sundswol y Elseneur, en 43 d., corbeta Faderneslandek, de 340 t., c. J. Hulsen, con 366 vigas. 397 viguetas, 1083 tablones y 3 plezas arboladura de pluo al senor Human.—la tenido entrada por Sanidad à la una de la tarde."/>
  </r>
  <r>
    <n v="1178"/>
    <s v="1852-05-11"/>
    <s v="1852-01-03"/>
    <s v="128 d."/>
    <s v="1852-05-10"/>
    <s v="Sunsivar"/>
    <s v="Sunsivar"/>
    <s v="Santa Elena Vigo, Câdiz"/>
    <s v="Barcelona"/>
    <s v="polacra"/>
    <x v="17"/>
    <s v="Numa"/>
    <x v="1417"/>
    <n v="201"/>
    <s v="españoles."/>
    <s v="españoles."/>
    <s v="B. Cahué"/>
    <x v="8"/>
    <s v="B."/>
    <s v="Cahué"/>
    <x v="1748"/>
    <x v="0"/>
    <s v="capitán"/>
    <x v="0"/>
    <s v="con 300 sacos goma arábiga, 600 de grana , 119 de clavillos en espécia, 200 cueros , 378 esteras de paja 32 de palma, 10 sacos cera y 1 caja carcy á D. B. Fiol."/>
    <s v="De Sunsivar, Santa Elena Vigo y Câdiz en 128 d. polacra Numa , de 201 t. , c. D. B. Cahué, con 300 sacos goma arábiga, 600 de grana , 119 de clavillos en espécia, 200 cueros , 378 esteras de paja 32 de palma, 10 sacos cera y 1 caja carcy á D. B. Fiol."/>
  </r>
  <r>
    <n v="6628"/>
    <s v="1853-11-28"/>
    <s v="1853-10-20"/>
    <s v="38 d."/>
    <s v="1853-11-27"/>
    <s v="Svansea "/>
    <s v="Svansea "/>
    <m/>
    <s v="Barcelona"/>
    <s v="goleta"/>
    <x v="8"/>
    <s v="Nelly Godkin"/>
    <x v="1684"/>
    <n v="97"/>
    <s v="francesas."/>
    <s v="francesas."/>
    <s v="Marson"/>
    <x v="2"/>
    <m/>
    <s v="Marson"/>
    <x v="1749"/>
    <x v="0"/>
    <s v="capitán"/>
    <x v="0"/>
    <s v="con 140 toneladas carbon de pledra á D. J. Ricart.—lla dado declaracion por Sanidad á las doce del dia, y queda en cuarentena."/>
    <s v="De Svansea en 38 d. goleta Nelly Godkin, de 97 t., c. Marson, con 140 toneladas carbon de pledra á D. J. Ricart.—lla dado declaracion por Sanidad á las doce del dia, y queda en cuarentena."/>
  </r>
  <r>
    <n v="5940"/>
    <s v="1853-09-15"/>
    <s v="1853-08-24"/>
    <s v="21 d."/>
    <s v="1853-09-14"/>
    <s v="Swansea "/>
    <s v="Swansea "/>
    <m/>
    <s v="Barcelona"/>
    <s v="goleta"/>
    <x v="8"/>
    <s v="Bohemia Gial"/>
    <x v="1685"/>
    <n v="125"/>
    <s v="inglesas."/>
    <s v="inglesas."/>
    <s v="Edwar Hane"/>
    <x v="532"/>
    <s v="Edwar"/>
    <s v="Hane"/>
    <x v="1750"/>
    <x v="0"/>
    <s v="capitán"/>
    <x v="0"/>
    <s v="con 185 toneladas carbon de piedra à D. Francisco Janes Tonda.Ha tenido entrada por Sanidad à las ocho de la mañana."/>
    <s v="Swansea en 21 d. goleta Bohemia Gial, de 125 t., c. Edwar Hane, con 185 toneladas carbon de piedra à D. Francisco Janes Tonda.Ha tenido entrada por Sanidad à las ocho de la mañana."/>
  </r>
  <r>
    <n v="5643"/>
    <s v="1853-08-20"/>
    <s v="1853-07-29"/>
    <s v="21 d."/>
    <s v="1853-08-19"/>
    <s v="Swansea "/>
    <s v="Swansea "/>
    <m/>
    <s v="Barcelona"/>
    <s v="polacra goleta"/>
    <x v="2"/>
    <s v="Flora"/>
    <x v="503"/>
    <n v="127"/>
    <s v="inglesa."/>
    <s v="inglesa."/>
    <s v="James Vavey"/>
    <x v="209"/>
    <s v="James"/>
    <s v="Vavey"/>
    <x v="1751"/>
    <x v="0"/>
    <s v="capitán"/>
    <x v="0"/>
    <s v="con 214 toneladas carbon de piedra à la órden.—Ha tenido entrada por Sanidad à las seis y media de la tarde."/>
    <s v="De Swansea en 21 d. polacra goleta Flora, de 127 t., c. James Vavey, con 214 toneladas carbon de piedra à la órden.—Ha tenido entrada por Sanidad à las seis y media de la tarde."/>
  </r>
  <r>
    <n v="3866"/>
    <s v="1853-02-14"/>
    <s v="1853-01-31"/>
    <s v="13 d."/>
    <s v="1853-02-13"/>
    <s v="Swansea "/>
    <s v="Swansea "/>
    <m/>
    <s v="Barcelona"/>
    <s v="bergantin"/>
    <x v="10"/>
    <s v="Halton Maiel"/>
    <x v="1686"/>
    <n v="238"/>
    <s v="inglés."/>
    <s v="inglés."/>
    <s v="John Me. Kensie"/>
    <x v="533"/>
    <s v="John Me."/>
    <s v="Kensie"/>
    <x v="1752"/>
    <x v="0"/>
    <s v="capitán"/>
    <x v="0"/>
    <s v="con 350 toneladas carbon de piedra a la órden.—Ha tenido entrada por Sanidad á las dos de la tarde."/>
    <s v="De Swansea en 13 d. bergantin Halton Maiel, de 238 t., c. John Me. Kensie, con 350 toneladas carbon de piedra a la órden.—Ha tenido entrada por Sanidad á las dos de la tarde."/>
  </r>
  <r>
    <n v="4590"/>
    <s v="1853-05-13"/>
    <s v="1853-04-23"/>
    <s v="19 d."/>
    <s v="1853-05-12"/>
    <s v="Swansea "/>
    <s v="Swansea "/>
    <m/>
    <s v="Barcelona"/>
    <s v="bergantin"/>
    <x v="10"/>
    <s v="Jean Battiste"/>
    <x v="1687"/>
    <n v="109"/>
    <s v="francesa."/>
    <s v="francesa."/>
    <s v="J. B. Darlon"/>
    <x v="15"/>
    <s v="J. B."/>
    <s v="Darlon"/>
    <x v="1753"/>
    <x v="0"/>
    <s v="capitán"/>
    <x v="0"/>
    <s v="con 150 toneladas carbon de piedra à D. M. Diaz de Brito.—Ha tenido entrada á las seis de la tarde."/>
    <s v="De Swansea en 19 d. bergantin Jean Battiste, de 109 t., c. J. B. Darlon, con 150 toneladas carbon de piedra à D. M. Diaz de Brito.—Ha tenido entrada á las seis de la tarde."/>
  </r>
  <r>
    <n v="4197"/>
    <s v="1853-03-28"/>
    <s v="1853-03-09"/>
    <s v="18 d."/>
    <s v="1853-03-27"/>
    <s v="Swansea "/>
    <s v="Swansea "/>
    <m/>
    <s v="Barcelona"/>
    <s v="bergantin"/>
    <x v="10"/>
    <s v="Josephina"/>
    <x v="1688"/>
    <n v="209"/>
    <s v="inglesa."/>
    <s v="inglesa."/>
    <s v="M. Vine Beer"/>
    <x v="13"/>
    <s v="M."/>
    <s v="Vine Beer"/>
    <x v="1754"/>
    <x v="0"/>
    <s v="capitán"/>
    <x v="0"/>
    <s v="con 6820 qq carbon de piedra á la Navegácion é Industria. — Ha tenido entrada à las ocho de la mañana."/>
    <s v="De Swansea en 18 d. bergantin Josephina, de 209 t., c. M. Vine Beer, con 6820 qq carbon de piedra á la Navegácion é Industria. — Ha tenido entrada à las ocho de la mañana."/>
  </r>
  <r>
    <n v="2806"/>
    <s v="1852-10-07"/>
    <s v="1852-09-16"/>
    <s v="20 d."/>
    <s v="1852-10-06"/>
    <s v="Swansea "/>
    <s v="Swansea "/>
    <m/>
    <s v="Barcelona"/>
    <s v="gol."/>
    <x v="8"/>
    <s v="Lesdern."/>
    <x v="1689"/>
    <n v="127"/>
    <s v="inglesas."/>
    <s v="inglesas."/>
    <s v="W. Scarpe"/>
    <x v="225"/>
    <s v="W."/>
    <s v="Scarpe"/>
    <x v="1755"/>
    <x v="0"/>
    <s v="capitán"/>
    <x v="0"/>
    <s v="con 190 l. carbon de piedra á la compañia Navegacion é Industria.—Ia tenido entrada á la una y media de la tarde."/>
    <s v="De Swansea en 20 d. gol. Lesdern. de 127 t., c. W. Scarpe, con 190 l. carbon de piedra á la compañia Navegacion é Industria.—Ia tenido entrada á la una y media de la tarde."/>
  </r>
  <r>
    <n v="5517"/>
    <s v="1853-08-07"/>
    <s v="1853-07-07"/>
    <s v="30 d."/>
    <s v="1853-08-06"/>
    <s v="Swansen "/>
    <s v="Swansen "/>
    <m/>
    <s v="Barcelona"/>
    <s v="polacra"/>
    <x v="17"/>
    <s v="Due Fratelle"/>
    <x v="1470"/>
    <n v="251"/>
    <s v="napolitana:"/>
    <s v="napolitana:"/>
    <s v="Frengo"/>
    <x v="2"/>
    <m/>
    <s v="Frengo"/>
    <x v="1756"/>
    <x v="0"/>
    <s v="capitán"/>
    <x v="0"/>
    <s v="con 288 toneladas carbon de piedra à la órden.—Ila tenido entrada á las seis de la tarde."/>
    <s v="De Swansen en 30 d. polacra Due Fratelle, de 251 t., c. Frengo, con 288 toneladas carbon de piedra à la órden.—Ila tenido entrada á las seis de la tarde. "/>
  </r>
  <r>
    <n v="5518"/>
    <s v="1853-08-07"/>
    <s v="1853-07-09"/>
    <s v="28 d."/>
    <s v="1853-08-06"/>
    <s v="Swanxa "/>
    <s v="Swanxa "/>
    <m/>
    <s v="Barcelona"/>
    <s v="roleta"/>
    <x v="8"/>
    <s v="Robert Ienry"/>
    <x v="1690"/>
    <n v="81"/>
    <s v="inglesa."/>
    <s v="inglesa."/>
    <s v="Henry Shopeott"/>
    <x v="424"/>
    <s v="Henry"/>
    <s v="Shopeott"/>
    <x v="1757"/>
    <x v="0"/>
    <s v="capitán"/>
    <x v="0"/>
    <s v="con 125 toneladas carbon de piedra, y 2000 fadrillos refractarios à la orden. — Ha feuido entrada à las nueve y media de la mañana."/>
    <s v="De Swanxa en 28 d. roleta Robert Ienry, de 81 t., c. Henry Shopeott, con 125 toneladas carbon de piedra, y 2000 fadrillos refractarios à la orden. — Ha feuido entrada à las nueve y media de la mañana."/>
  </r>
  <r>
    <n v="2657"/>
    <s v="1852-09-22"/>
    <s v="1852-09-01"/>
    <s v="20 d."/>
    <s v="1852-09-21"/>
    <s v="Talamone"/>
    <s v="Talamone"/>
    <s v="Porto-fino, "/>
    <s v="Barcelona"/>
    <s v="polacra goleta"/>
    <x v="2"/>
    <s v="Fortuna"/>
    <x v="121"/>
    <n v="114"/>
    <s v="sardo."/>
    <s v="sardo"/>
    <s v="S. Lavarello"/>
    <x v="48"/>
    <s v="S."/>
    <s v="Lavarello"/>
    <x v="1758"/>
    <x v="0"/>
    <s v="capitán"/>
    <x v="0"/>
    <s v="con 492 somes carbon à D. J. Sagas. —Ha tenido entrada por Sanidad á las once y mediade la mañana."/>
    <s v="De Talamone y Porto-fino, en 20 d. polacra goleta Fortuna, de 114 t., c. S. Lavarello, con 492 somes carbon à D. J. Sagas. —Ha tenido entrada por Sanidad á las once y mediade la mañana."/>
  </r>
  <r>
    <n v="604"/>
    <s v="1852-03-13"/>
    <s v="1852-02-21"/>
    <s v="20 d."/>
    <s v="1852-03-12"/>
    <s v="Talamone"/>
    <s v="Talamone"/>
    <s v="Liorna, Portofino"/>
    <s v="Barcelona"/>
    <s v="bergantia-goleta"/>
    <x v="9"/>
    <s v="Giovine Agustino"/>
    <x v="1691"/>
    <n v="136"/>
    <s v="toscana."/>
    <s v="toscana."/>
    <s v="V. Stellato"/>
    <x v="1"/>
    <s v="V."/>
    <s v="Stellato"/>
    <x v="1759"/>
    <x v="0"/>
    <s v="capitán"/>
    <x v="0"/>
    <s v="con 2200 qq. carbon à D. J. Sagás."/>
    <s v="De Talamone, Liorna y Portofino en 20 d. bergantia-goleta Giovine Agustino, de 136 t., c. V. Stellato, con 2200 qq. carbon à D. J. Sagás."/>
  </r>
  <r>
    <n v="724"/>
    <s v="1852-03-28"/>
    <s v="1852-03-04"/>
    <s v="23 d."/>
    <s v="1852-03-27"/>
    <s v="Talamone"/>
    <s v="Talamone"/>
    <s v="Portofino"/>
    <s v="Barcelona"/>
    <s v="polacra"/>
    <x v="17"/>
    <s v="Misericordia"/>
    <x v="178"/>
    <n v="145"/>
    <s v="sardo."/>
    <s v="sardo."/>
    <s v="Giovanni Battista Cuaeo"/>
    <x v="534"/>
    <s v="Giovanni Battista"/>
    <s v="Cuaeo"/>
    <x v="1760"/>
    <x v="0"/>
    <s v="capitán"/>
    <x v="0"/>
    <s v="con 500 somes carbon à D. J. Sagás."/>
    <s v="De Talamone y Portofino en 23 d. polacra Misericordia , de 145 t. , c. Giovanni Battista Cuaeo, con 500 somes carbon à D. J. Sagás."/>
  </r>
  <r>
    <n v="3375"/>
    <s v="1852-12-14"/>
    <s v="1852-11-03"/>
    <s v="40 d."/>
    <s v="1852-12-13"/>
    <s v="Talamone"/>
    <s v="Talamone"/>
    <s v="Fesano, Portofino"/>
    <s v="Barcelona"/>
    <s v="polacra"/>
    <x v="17"/>
    <s v="Misericordia"/>
    <x v="178"/>
    <n v="115"/>
    <s v="CUBA"/>
    <s v="CUBA"/>
    <s v="G. B. Cuneo"/>
    <x v="535"/>
    <s v="G. B"/>
    <s v="Cuneo"/>
    <x v="1564"/>
    <x v="0"/>
    <s v="capitán"/>
    <x v="0"/>
    <s v="con 500 somes carbon à D. J. Sagás. — Ha tenido entrada á las ocho de la mañana."/>
    <s v="De Talamone, Fesano y Portofino en 40 d. polacra Misericordia, de 115 t., c. G. B. Cuneo, con 500 somes carbon à D. J. Sagás. — Ha tenido entrada á las ocho de la mañana."/>
  </r>
  <r>
    <n v="2318"/>
    <s v="1852-08-31"/>
    <s v="1852-08-01"/>
    <s v="29 d."/>
    <s v="1852-08-30"/>
    <s v="Talamone"/>
    <s v="Talamone"/>
    <s v="Portofino"/>
    <s v="Barcelona"/>
    <s v="polacra goleta"/>
    <x v="2"/>
    <s v="Misericordia"/>
    <x v="178"/>
    <n v="115"/>
    <s v="sarda."/>
    <s v="sarda."/>
    <s v="G. B. Cuuceo"/>
    <x v="535"/>
    <s v="G. B"/>
    <s v="Cuuceo"/>
    <x v="1761"/>
    <x v="0"/>
    <s v="capitán"/>
    <x v="0"/>
    <s v="con 500 somes carbon á D. J. Sagas.—Ha tenido entrada por Sanidad à las siete de la mañana."/>
    <s v="De Talamone y Portofino en 29 d. polacra goleta Misericordia, de 115 t., c. G. B. Cuuceo, con 500 somes carbon á D. J. Sagas.—Ha tenido entrada por Sanidad à las siete de la mañana."/>
  </r>
  <r>
    <n v="2329"/>
    <s v="1852-09-01"/>
    <s v="1852-08-02"/>
    <s v="29 d."/>
    <s v="1852-08-31"/>
    <s v="Talamone"/>
    <s v="Talamone"/>
    <s v="Portofino"/>
    <s v="Barcelona"/>
    <s v="polacra goleta"/>
    <x v="2"/>
    <s v="Misericordia"/>
    <x v="178"/>
    <n v="115"/>
    <s v="sarda."/>
    <s v="sarda."/>
    <s v="G. B. Cuuceo"/>
    <x v="535"/>
    <s v="G. B"/>
    <s v="Cuuceo"/>
    <x v="1761"/>
    <x v="0"/>
    <s v="capitán"/>
    <x v="0"/>
    <s v="con 500 somes carbon á D. J. Sagas.—Ha tenido entrada por Sanidad à las siete de la mañana."/>
    <s v="De Talamone y Portofino en 29 d. polacra goleta Misericordia, de 115 t., c. G. B. Cuuceo, con 500 somes carbon á D. J. Sagas.—Ha tenido entrada por Sanidad à las siete de la mañana."/>
  </r>
  <r>
    <n v="6745"/>
    <s v="1853-12-15"/>
    <s v="1853-11-26"/>
    <s v="18 d."/>
    <s v="1853-12-14"/>
    <s v="Tanger"/>
    <s v="Tanger"/>
    <s v="Valencia"/>
    <s v="Barcelona"/>
    <s v="laud"/>
    <x v="1"/>
    <s v="Invencible"/>
    <x v="298"/>
    <n v="23"/>
    <s v="españolas."/>
    <s v="españolas."/>
    <s v="Antonio Bosch"/>
    <x v="57"/>
    <s v="Antonio"/>
    <s v="Bosch"/>
    <x v="139"/>
    <x v="57"/>
    <s v="patrón"/>
    <x v="1"/>
    <s v="con 29 cajas sangulfue las à D. B. Solá y Amat."/>
    <s v="De Tanger y Valencia en 18 d. laud Invencible, de 23 t., p. Antonio Bosch, con 29 cajas sangulfue las à D. B. Solá y Amat."/>
  </r>
  <r>
    <n v="246"/>
    <s v="1852-01-24"/>
    <s v="1851-12-26"/>
    <s v="28 d."/>
    <s v="1852-01-23"/>
    <s v="Tanger"/>
    <s v="Tanger"/>
    <s v="Tarifa, Málaga, Villajo, osa, Altea"/>
    <s v="Barcelona"/>
    <s v="laud"/>
    <x v="1"/>
    <s v="Invencible"/>
    <x v="298"/>
    <n v="23"/>
    <s v="?"/>
    <s v="?"/>
    <s v="J. Barba"/>
    <x v="21"/>
    <s v="J."/>
    <s v="Barba"/>
    <x v="810"/>
    <x v="0"/>
    <s v="patrón"/>
    <x v="1"/>
    <s v="cou 30 cajas'sanguijuelas á los Sres. Solá y Amat."/>
    <s v="De Tanger, Tarifa, Málaga, Villajoyosa y Altea en 28 d. laud Invencible, de 23 t., p. J. Barba, cou 30 cajas'sanguijuelas á los Sres. Solá y Amat."/>
  </r>
  <r>
    <n v="4979"/>
    <s v="1853-06-19"/>
    <s v="1853-06-11"/>
    <s v="7 d."/>
    <s v="1853-06-18"/>
    <s v="Tánger"/>
    <s v="Tánger"/>
    <s v="Málaga"/>
    <s v="Barcelona"/>
    <s v="laud"/>
    <x v="1"/>
    <s v="Invencible"/>
    <x v="298"/>
    <n v="23"/>
    <s v="españolas."/>
    <s v="españolas."/>
    <s v="A. Bosch"/>
    <x v="5"/>
    <s v="Antonio"/>
    <s v="Bosch"/>
    <x v="139"/>
    <x v="57"/>
    <s v="patrón"/>
    <x v="1"/>
    <s v="con 16 cajas sanguijuelas á D. B. Solá y Amat.—Ha tenido entrada á las seis y media de la mañana."/>
    <s v="De Tánger y Málaga en 7 d. laud Invencible, de 23 t., p. A. Bosch, con 16 cajas sanguijuelas á D. B. Solá y Amat.—Ha tenido entrada á las seis y media de la mañana."/>
  </r>
  <r>
    <n v="5752"/>
    <s v="1853-08-29"/>
    <s v="1853-08-20"/>
    <s v="8 d."/>
    <s v="1853-08-28"/>
    <s v="Tanger "/>
    <s v="Tanger "/>
    <m/>
    <s v="Barcelona"/>
    <s v="laud"/>
    <x v="1"/>
    <s v="Invencible"/>
    <x v="298"/>
    <n v="23"/>
    <s v="españolas."/>
    <s v="españolas."/>
    <s v="Antonto Bosch"/>
    <x v="27"/>
    <s v="Antonio"/>
    <s v="Bosch"/>
    <x v="139"/>
    <x v="57"/>
    <s v="patrón"/>
    <x v="1"/>
    <s v="con 32 cajas sanguijuclas à D. B. Sol yAmat.—Ila tenido entrada por Sanidad a las siete de la mañana"/>
    <s v="De Tanger en 8 d. laud Invencible, de 23 t., p. Antonto Bosch, con 32 cajas sanguijuclas à D. B. Sol yAmat.—Ila tenido entrada por Sanidad a las siete de la mañana"/>
  </r>
  <r>
    <n v="4016"/>
    <s v="1853-03-10"/>
    <s v="1853-02-17"/>
    <s v="20 d."/>
    <s v="1853-03-09"/>
    <s v="Tarifa"/>
    <s v="Tarifa"/>
    <s v="Algeciras"/>
    <s v="Barcelona"/>
    <s v="laud"/>
    <x v="1"/>
    <s v="S. Jaime"/>
    <x v="82"/>
    <n v="31"/>
    <s v="españolas"/>
    <s v="españolas"/>
    <s v="J. Estapé"/>
    <x v="21"/>
    <s v="J."/>
    <s v="Estapé"/>
    <x v="704"/>
    <x v="0"/>
    <s v="patrón"/>
    <x v="1"/>
    <s v="con 300 fanegas habas. 20 de garbanzos, 49 fardos trapos y 6 a. congrio á los señores Gibert y Delmases y 12 qq. cera à D. R. Bardalet."/>
    <s v="De Tarifa y Algeciras en 20 d. laud S. Jaime, de 31 t., p. J. Estapé, con 300 fanegas habas. 20 de garbanzos, 49 fardos trapos y 6 a. congrio á los señores Gibert y Delmases y 12 qq. cera à D. R. Bardalet."/>
  </r>
  <r>
    <n v="1225"/>
    <s v="1852-05-15"/>
    <s v="1852-04-14"/>
    <s v="30 d."/>
    <s v="1852-05-14"/>
    <s v="Tarifa"/>
    <s v="Tarifa"/>
    <s v="Ceuta, Algeciras, Sonta Pola"/>
    <s v="Barcelona"/>
    <s v="laud"/>
    <x v="1"/>
    <s v="San Jaime"/>
    <x v="82"/>
    <n v="31"/>
    <s v="ALQUILERES"/>
    <s v="ALQUILERES"/>
    <s v="J. Estapé"/>
    <x v="21"/>
    <s v="J."/>
    <s v="Estapé"/>
    <x v="704"/>
    <x v="0"/>
    <s v="patrón"/>
    <x v="1"/>
    <s v="con 196 qq. trapos, 10 de carnazas y 1 fardo cera à D. P. Dalmases."/>
    <s v="De Tarifa, Ceuta, Algeciras y Sonta Pola en 30 d. laud San Jaime, de 31 t., p. J. Estapé, con 196 qq. trapos, 10 de carnazas y 1 fardo cera à D. P. Dalmases."/>
  </r>
  <r>
    <n v="2135"/>
    <s v="1852-08-12"/>
    <s v="1852-07-31"/>
    <s v="11 d."/>
    <s v="1852-08-11"/>
    <s v="Tarifa"/>
    <s v="Tarifa"/>
    <s v="Algeciras"/>
    <s v="Barcelona"/>
    <s v="laud"/>
    <x v="1"/>
    <s v="San Jaime"/>
    <x v="82"/>
    <n v="31"/>
    <s v="españolas."/>
    <s v="españolas."/>
    <s v="J. Estapé"/>
    <x v="21"/>
    <s v="J."/>
    <s v="Estapé"/>
    <x v="704"/>
    <x v="0"/>
    <s v="capitán"/>
    <x v="0"/>
    <s v="con 520 fanegas habas á D. P. Dalmases, 31 fardos trapos à D. P. Butifull, y un bulto cera à D. R. Bardalet."/>
    <s v="De Tarifa y Algeciras en 11 d. laud San Jaime, de 31 t., c. J. Estapé, con 520 fanegas habas á D. P. Dalmases, 31 fardos trapos à D. P. Butifull, y un bulto cera à D. R. Bardalet."/>
  </r>
  <r>
    <n v="1992"/>
    <s v="1852-08-04"/>
    <s v="1852-07-19"/>
    <s v="15 d."/>
    <s v="1852-08-03"/>
    <s v="Tarifa"/>
    <s v="Tarifa"/>
    <s v="Santa Pola"/>
    <s v="Barcelona"/>
    <s v="laud"/>
    <x v="1"/>
    <s v="Santo Cristo"/>
    <x v="4"/>
    <n v="46"/>
    <s v="españolas."/>
    <s v="españolas."/>
    <s v="N. Nadal"/>
    <x v="36"/>
    <s v="N."/>
    <s v="Nadal"/>
    <x v="377"/>
    <x v="0"/>
    <s v="patrón"/>
    <x v="1"/>
    <s v="con 900 fanegas habones à los señores Estalella y compañía."/>
    <s v="De Tarifa y Santa Pola en 15 d. laud Santo Cristo, de 46 t., p. N. Nadal, con 900 fanegas habones à los señores Estalella y compañía."/>
  </r>
  <r>
    <n v="865"/>
    <s v="1852-04-09"/>
    <s v="1852-03-11"/>
    <s v="28 d."/>
    <s v="1852-04-08"/>
    <s v="Tarisa"/>
    <s v="Tarisa"/>
    <s v="Málaga, Cartagena, Tarragona"/>
    <s v="Barcelona"/>
    <s v="laud"/>
    <x v="1"/>
    <s v="San Juan"/>
    <x v="29"/>
    <n v="46"/>
    <s v="españolas."/>
    <s v="españolas."/>
    <s v="A. Duran"/>
    <x v="5"/>
    <s v="A."/>
    <s v="Duran"/>
    <x v="198"/>
    <x v="36"/>
    <s v="patrón"/>
    <x v="1"/>
    <s v="con 100 fanegas trigo à D. C. Casañas y Betlle."/>
    <s v="De Tarisa, Málaga, Cartagena y Tarragona en 28 d. laud San Juan, de 46 t., p. A. Duran, con 100 fanegas trigo à D. C. Casañas y Betlle."/>
  </r>
  <r>
    <n v="6668"/>
    <s v="1853-12-03"/>
    <s v="1853-12-01"/>
    <s v="1 d.,"/>
    <s v="1853-12-02"/>
    <s v="Tarragona"/>
    <s v="Tarragona"/>
    <m/>
    <s v="Barcelona"/>
    <s v="bateo"/>
    <x v="20"/>
    <s v="Ceres"/>
    <x v="489"/>
    <n v="53"/>
    <s v="francesas"/>
    <s v="francesas"/>
    <s v="Joseph Michel"/>
    <x v="536"/>
    <s v="Joseph"/>
    <s v="Michel"/>
    <x v="1220"/>
    <x v="0"/>
    <s v="capitán"/>
    <x v="0"/>
    <s v="con 131 pipas vino para Marsella."/>
    <s v="De Tarragona, en 1 d., bateo Ceres, de 53 t., c. Joseph Michel, con 131 pipas vino para Marsella."/>
  </r>
  <r>
    <n v="5263"/>
    <s v="1853-07-15"/>
    <s v="1853-07-10"/>
    <s v="4 d."/>
    <s v="1853-07-14"/>
    <s v="Tarragona"/>
    <s v="Tarragona"/>
    <s v="Vendrell"/>
    <s v="Barcelona"/>
    <s v="bergantin"/>
    <x v="10"/>
    <s v="Guanarteme"/>
    <x v="1692"/>
    <n v="199"/>
    <s v="españolas."/>
    <s v="españolas."/>
    <s v="José Marla Travieso"/>
    <x v="326"/>
    <s v="Jose Marla"/>
    <s v="Travieso"/>
    <x v="1762"/>
    <x v="0"/>
    <s v="capitán"/>
    <x v="0"/>
    <s v="con 46 pipas vino para Málaga y lastre, consignado á D. Mariano Flaquer é hijo."/>
    <s v="_x000a__x000a_De Tarragona y Vendrell en 4 d. bergantin Guanarteme, de 199 t., c. D. José Marla Travieso, con 46 pipas vino para Málaga y lastre, consignado á D. Mariano Flaquer é hijo."/>
  </r>
  <r>
    <n v="3114"/>
    <s v="1852-11-10"/>
    <s v="1852-11-03"/>
    <s v="6 d."/>
    <s v="1852-11-09"/>
    <s v="Tarragona "/>
    <s v="Tarragona "/>
    <m/>
    <s v="Barcelona"/>
    <s v="laud"/>
    <x v="1"/>
    <s v="Céñro"/>
    <x v="1693"/>
    <n v="38"/>
    <s v="españolas."/>
    <s v="españolas."/>
    <s v="R. Campos"/>
    <x v="70"/>
    <s v="R."/>
    <s v="Campos"/>
    <x v="280"/>
    <x v="0"/>
    <s v="patrón"/>
    <x v="1"/>
    <s v="con 301 sacos arroz à D., R. Miró, 121 id. á los Sres. Castelló y Compañia, 10 id. à D. R. Bardalet, 8 sacas alazor, à los Sres. Alesan, hermanos, y 2 id. à D. J. Rovira."/>
    <s v="De Tarragona en 6 d. laud Céñro, de 38 t., p. R. Campos, con 301 sacos arroz à D., R. Miró, 121 id. á los Sres. Castelló y Compañia, 10 id. à D. R. Bardalet, 8 sacas alazor, à los Sres. Alesan, hermanos, y 2 id. à D. J. Rovira."/>
  </r>
  <r>
    <n v="2854"/>
    <s v="1852-10-14"/>
    <s v="1852-10-07"/>
    <s v="6 d."/>
    <s v="1852-10-13"/>
    <s v="Tarragona "/>
    <s v="Tarragona "/>
    <m/>
    <s v="Barcelona"/>
    <s v="laud"/>
    <x v="1"/>
    <s v="Domero"/>
    <x v="390"/>
    <n v="21"/>
    <s v="Carbó"/>
    <s v="Carbó"/>
    <s v="J. A. Martorell"/>
    <x v="60"/>
    <s v="J. A."/>
    <s v="Martorell"/>
    <x v="313"/>
    <x v="0"/>
    <s v="patrón"/>
    <x v="1"/>
    <s v="con 1800"/>
    <s v="Tarragona en 6 d. laud Domero, de 21 t., p. J. A. Martorell, con 1800"/>
  </r>
  <r>
    <n v="1428"/>
    <s v="1852-06-04"/>
    <s v="1852-06-02"/>
    <s v="1 d."/>
    <s v="1852-06-03"/>
    <s v="Tarragona "/>
    <s v="Tarragona "/>
    <m/>
    <s v="Barcelona"/>
    <s v="la balandra"/>
    <x v="5"/>
    <s v="España"/>
    <x v="1694"/>
    <n v="3"/>
    <s v="españolas."/>
    <s v="españolas."/>
    <s v="J. Denis"/>
    <x v="21"/>
    <s v="J."/>
    <s v="Denis"/>
    <x v="1763"/>
    <x v="0"/>
    <s v="capitán"/>
    <x v="0"/>
    <s v="en lastre"/>
    <s v="De Tarragona en 1 d. la balandra España de 3 t., c. D. J. Denis en lastre"/>
  </r>
  <r>
    <n v="3290"/>
    <s v="1852-12-05"/>
    <s v="1852-12-02"/>
    <s v="43 horas"/>
    <s v="1852-12-04"/>
    <s v="Tarragona "/>
    <s v="Tarragona "/>
    <m/>
    <s v="Barcelona"/>
    <s v="corbeta"/>
    <x v="0"/>
    <s v="Flora"/>
    <x v="503"/>
    <n v="248"/>
    <s v="americana."/>
    <s v="americana"/>
    <s v="L. D. D. Voorhees"/>
    <x v="537"/>
    <s v="L. D. D."/>
    <s v="Voorhees"/>
    <x v="1764"/>
    <x v="0"/>
    <s v="capitán"/>
    <x v="0"/>
    <s v="en lastre. y de tránsito para Sicilia.—Ha tenido entrada à las tres y media de la tarde,"/>
    <s v="De Tarragona en 43 horas corbeta Flora, de 248 t., c. L. D. D. Voorhees en lastre. y de tránsito para Sicilia.—Ha tenido entrada à las tres y media de la tarde,"/>
  </r>
  <r>
    <n v="3767"/>
    <s v="1853-02-09"/>
    <s v="1853-01-25"/>
    <s v="14 d."/>
    <s v="1853-02-08"/>
    <s v="Tarragona "/>
    <s v="Tarragona "/>
    <m/>
    <s v="Barcelona"/>
    <s v="laud"/>
    <x v="1"/>
    <s v="S. Mariano"/>
    <x v="187"/>
    <n v="43"/>
    <s v="españolas."/>
    <s v="españolas."/>
    <s v="J. Santandreu"/>
    <x v="21"/>
    <s v="J."/>
    <s v="Santandreu"/>
    <x v="19"/>
    <x v="0"/>
    <s v="patrón"/>
    <x v="1"/>
    <s v="con 32"/>
    <s v="Tarragona en 14 d. laud S. Mariano, de 43 t., p. J. Santandreu, con 32"/>
  </r>
  <r>
    <n v="2686"/>
    <s v="1852-09-26"/>
    <s v="1852-09-24"/>
    <s v="1 d."/>
    <s v="1852-09-25"/>
    <s v="Tarragona "/>
    <s v="Tarragona "/>
    <m/>
    <s v="Barcelona"/>
    <s v="polacra"/>
    <x v="17"/>
    <s v="Tártaro"/>
    <x v="996"/>
    <n v="120"/>
    <s v="toscanas."/>
    <s v="toscanas."/>
    <s v="D."/>
    <x v="68"/>
    <s v="L."/>
    <m/>
    <x v="1765"/>
    <x v="0"/>
    <s v="capitán"/>
    <x v="0"/>
    <s v="Saleri, con cargo de suela, vino y aguardiente para Trieste."/>
    <s v="De Tarragona en 1 d. polacra Tártaro, de 120 t., c. D. L, Saleri, con cargo de suela, vino y aguardiente para Trieste."/>
  </r>
  <r>
    <n v="3636"/>
    <s v="1853-01-18"/>
    <s v="1853-01-16"/>
    <s v="1 d."/>
    <s v="1853-01-17"/>
    <s v="Tarragona "/>
    <s v="Tarragona "/>
    <m/>
    <s v="Barcelona"/>
    <s v="polacra"/>
    <x v="17"/>
    <s v="Tullio"/>
    <x v="1695"/>
    <n v="145"/>
    <s v="toscana."/>
    <s v="toscana."/>
    <s v="J. Leonardi"/>
    <x v="21"/>
    <s v="J."/>
    <s v="Leonardi"/>
    <x v="1766"/>
    <x v="0"/>
    <s v="capitán"/>
    <x v="0"/>
    <s v="con 97 pipas vino y 30 de aguardiente para Civitavecchia."/>
    <s v="De Tarragona en 1 d. polacra Tullio, de 145 t., c. D. J. Leonardi, con 97 pipas vino y 30 de aguardiente para Civitavecchia."/>
  </r>
  <r>
    <n v="4879"/>
    <s v="1853-06-11"/>
    <s v="1853-06-09"/>
    <s v="1 d."/>
    <s v="1853-06-10"/>
    <s v="Tarragona "/>
    <s v="Tarragona "/>
    <m/>
    <s v="Barcelona"/>
    <s v="polacra"/>
    <x v="17"/>
    <s v="Tullio"/>
    <x v="1695"/>
    <n v="155"/>
    <s v="toscana."/>
    <s v="toscana."/>
    <s v="Guiseppe Leonardi"/>
    <x v="144"/>
    <s v="Guiseppe"/>
    <s v="Leonardi"/>
    <x v="1766"/>
    <x v="0"/>
    <s v="capitán"/>
    <x v="0"/>
    <s v="con 250 pipas vino para Nápoles."/>
    <s v="De Tarragona en 1 d. polacra Tullio, de 155 t., c. Guiseppe Leonardi, con 250 pipas vino para Nápoles."/>
  </r>
  <r>
    <n v="4135"/>
    <s v="1853-03-21"/>
    <s v="1853-03-06"/>
    <s v="14 d."/>
    <s v="1853-03-20"/>
    <s v="Tarragona "/>
    <s v="Tarragona "/>
    <m/>
    <s v="Barcelona"/>
    <s v="mistico"/>
    <x v="6"/>
    <s v="Virgen"/>
    <x v="43"/>
    <n v="59"/>
    <s v="Pspañolas."/>
    <s v="Pspañolas."/>
    <s v="S. Gibernau"/>
    <x v="48"/>
    <s v="S."/>
    <s v="Gibernau"/>
    <x v="1637"/>
    <x v="0"/>
    <s v="patrón"/>
    <x v="1"/>
    <s v="con"/>
    <s v="Tarragona en 14 d. mistico Virgen del Mar, de 59 t., p. S. Gibernau, con"/>
  </r>
  <r>
    <n v="1462"/>
    <s v="1852-06-07"/>
    <s v="1852-05-30"/>
    <s v="7 d."/>
    <s v="1852-06-06"/>
    <s v="Tarros "/>
    <s v="Tarros "/>
    <m/>
    <s v="Barcelona"/>
    <s v="laud"/>
    <x v="1"/>
    <s v="S. Sebastian"/>
    <x v="12"/>
    <n v="19"/>
    <s v="españolas"/>
    <s v="españolas"/>
    <s v="J. Soler"/>
    <x v="21"/>
    <s v="J."/>
    <s v="Soler"/>
    <x v="77"/>
    <x v="0"/>
    <s v="patrón"/>
    <x v="1"/>
    <s v="con 500 a. tomates."/>
    <s v="De Tarros en 7 d. laud S. Sebastian, de 19 t., p. J. Soler, con 500 a. tomates."/>
  </r>
  <r>
    <n v="503"/>
    <s v="1852-03-04"/>
    <s v="1852-02-07"/>
    <s v="25 d."/>
    <s v="1852-03-03"/>
    <s v="Tavira"/>
    <s v="Tavira"/>
    <s v="Carta, a, Málaga"/>
    <s v="Barcelona"/>
    <s v="mistico"/>
    <x v="6"/>
    <s v="S. José"/>
    <x v="6"/>
    <n v="59"/>
    <s v="españolas."/>
    <s v="españolas."/>
    <s v="J. J. Gomez"/>
    <x v="126"/>
    <s v="J. J."/>
    <s v="Gomez"/>
    <x v="147"/>
    <x v="0"/>
    <s v="capitán"/>
    <x v="0"/>
    <s v="con 1500 q. portugueses algarrobas à D. P. Oliva."/>
    <s v="De Tavira, Cartaya y Málaga en 25 d. mistico S. José y Dolores, de 59 t., c. D. J. J. Gomez, con 1500 q. portugueses algarrobas à D. P. Oliva. "/>
  </r>
  <r>
    <n v="535"/>
    <s v="1852-03-05"/>
    <s v="1852-02-01"/>
    <s v="32 d."/>
    <s v="1852-03-04"/>
    <s v="Tavira"/>
    <s v="Tavira"/>
    <s v="Sanlúcar, Isla Cristina, Alfaques, Salou"/>
    <s v="Barcelona"/>
    <s v="laud"/>
    <x v="1"/>
    <s v="San Bartolomé"/>
    <x v="256"/>
    <n v="39"/>
    <s v="españolas."/>
    <s v="españolas."/>
    <s v="S. Adell"/>
    <x v="48"/>
    <s v="S."/>
    <s v="Adell"/>
    <x v="192"/>
    <x v="0"/>
    <s v="capitán"/>
    <x v="0"/>
    <s v="con 5632 arrobas algarrobas á D. C. Casañas y Batlle."/>
    <s v="De Tavira, Sanlúcar, Isla Cristina, Alfaques y Salou en 32 d. laud San Bartolomé, de 39 t., c. D. S. Adell, con 5632 arrobas algarrobas á D. C. Casañas y Batlle."/>
  </r>
  <r>
    <n v="95"/>
    <s v="1852-01-11"/>
    <s v="1851-12-27"/>
    <s v="14 d."/>
    <s v="1852-01-10"/>
    <s v="Tavire "/>
    <s v="Tavire "/>
    <m/>
    <s v="Barcelona"/>
    <s v="laud"/>
    <x v="1"/>
    <s v="Almas"/>
    <x v="69"/>
    <n v="56"/>
    <s v="españolas."/>
    <s v="españolas."/>
    <s v="J. M. Martinez"/>
    <x v="24"/>
    <s v="J. M."/>
    <s v="Martinez"/>
    <x v="133"/>
    <x v="35"/>
    <s v="patrón"/>
    <x v="1"/>
    <s v="con 940 quintales algarrobas à don 1. Moreu."/>
    <s v="De Tavire en 14 d. laud Almas, de 56 t., p. J. M. Martinez, con 940 quintales algarrobas à don 1. Moreu."/>
  </r>
  <r>
    <n v="6488"/>
    <s v="1853-11-08"/>
    <s v="1853-10-30"/>
    <s v="8 d."/>
    <s v="1853-11-07"/>
    <s v="td. 1d. "/>
    <s v="td. 1d. "/>
    <m/>
    <s v="Barcelona"/>
    <s v="laud"/>
    <x v="1"/>
    <s v="Baldomero"/>
    <x v="46"/>
    <n v="76"/>
    <s v="españoles."/>
    <s v="españoles."/>
    <s v="Santlago Ripoll"/>
    <x v="538"/>
    <s v="Santlago"/>
    <s v="Ripoll"/>
    <x v="47"/>
    <x v="0"/>
    <s v="patrón"/>
    <x v="1"/>
    <s v="con 1837 fanegas trigo à los Sres. Soler Estere, fardo esparteria à D. Juan Coll y 3 balas papel à D. Ramon Pasarell."/>
    <s v="De td. 1d. en 8 d. laud Baldomero, de 76 t., p. Santlago Ripoll, con 1837 fanegas trigo à los Sres. Soler Estere, fardo esparteria à D. Juan Coll y 3 balas papel à D. Ramon Pasarell."/>
  </r>
  <r>
    <n v="3836"/>
    <s v="1853-02-11"/>
    <s v="1853-01-26"/>
    <s v="15 d."/>
    <s v="1853-02-10"/>
    <s v="Te id. "/>
    <s v="Te id. "/>
    <m/>
    <s v="Barcelona"/>
    <s v="corbeta"/>
    <x v="0"/>
    <s v="Pallas"/>
    <x v="1696"/>
    <n v="300"/>
    <s v="prusianas."/>
    <s v="prusianas."/>
    <s v="Moller"/>
    <x v="2"/>
    <m/>
    <s v="Moller"/>
    <x v="1767"/>
    <x v="0"/>
    <s v="capitán"/>
    <x v="0"/>
    <s v="con 33 barriles droges y 3 cajas maquinaria á 1) B. Solá y Amat, 5 barriles alambre á D. G. Deu. 36 barriles tierra Joza á D. J. Vidal y Rivas, 77 piezas v 10 cajas maquinaria à les Sres. Muntadas hermanos, 1 id. à D. M. de Bergue, 48 id. à D. J. Ricart, 21 id. y 70 toneladas hierro colado á los Sres. Bosch y Barrau, 42 cajas maquinaria á los Sres. Buqueta y Sala, 135 id. à los Sres. Basté y Compañia, 31 id. á J. Canal, 2 id. a los Sres. Malats y Francé, y 8 id. à Don P. Aunen y Compañia.—IIa tenido entrada á las cuatro de la tarde."/>
    <s v="Te id. en 15 d. corbeta Pallas de Griefswald, de 300 t., c. D. Moller, con 33 barriles droges y 3 cajas maquinaria á 1) B. Solá y Amat, 5 barriles alambre á D. G. Deu. 36 barriles tierra Joza á D. J. Vidal y Rivas, 77 piezas v 10 cajas maquinaria à les Sres. Muntadas hermanos, 1 id. à D. M. de Bergue, 48 id. à D. J. Ricart, 21 id. y 70 toneladas hierro colado á los Sres. Bosch y Barrau, 42 cajas maquinaria á los Sres. Buqueta y Sala, 135 id. à los Sres. Basté y Compañia, 31 id. á J. Canal, 2 id. a los Sres. Malats y Francé, y 8 id. à Don P. Aunen y Compañia.—IIa tenido entrada á las cuatro de la tarde."/>
  </r>
  <r>
    <n v="2928"/>
    <s v="1852-10-23"/>
    <s v="1852-10-19"/>
    <s v="3 d."/>
    <s v="1852-10-22"/>
    <s v="Te iez "/>
    <s v="Te iez "/>
    <m/>
    <s v="Barcelona"/>
    <s v="laud"/>
    <x v="1"/>
    <s v="S. Pedro"/>
    <x v="124"/>
    <n v="35"/>
    <s v="rspañolas."/>
    <s v="rspañolas."/>
    <s v="J. Schembri"/>
    <x v="21"/>
    <s v="Juan"/>
    <s v="Schembri"/>
    <x v="369"/>
    <x v="0"/>
    <s v="patrón"/>
    <x v="1"/>
    <s v="con 283 carneros á D. 1. Moreu.—Ha tenido entrada por Sanidad á las cuatro y media de la tarde ."/>
    <s v="De Te iez en 3 d. laud S. Pedro, de 35 t., p. J. Schembri, con 283 carneros á D. 1. Moreu.—Ha tenido entrada por Sanidad á las cuatro y media de la tarde ."/>
  </r>
  <r>
    <n v="1698"/>
    <s v="1852-07-07"/>
    <s v="1852-06-13"/>
    <s v="23 d."/>
    <s v="1852-07-06"/>
    <s v="Tenerife"/>
    <s v="Tenerife"/>
    <s v="Lanzarote, Alicante, Valencia, Tarragona"/>
    <s v="Barcelona"/>
    <s v="goleta"/>
    <x v="8"/>
    <s v="Paquita"/>
    <x v="285"/>
    <n v="77"/>
    <s v="españolas."/>
    <s v="españolas."/>
    <s v="Don J. Bosch"/>
    <x v="539"/>
    <s v="J."/>
    <s v="Bosch"/>
    <x v="139"/>
    <x v="263"/>
    <s v="capitán"/>
    <x v="0"/>
    <s v="con 20 gq. cochinilla á la órden."/>
    <s v="De Tenerife, Lanzarote, Alicante, Valencia y Tarragona en 23 d. goleta Paquita, de 77 t., c. Don J. Bosch, con 20 gq. cochinilla á la órden."/>
  </r>
  <r>
    <n v="3616"/>
    <s v="1853-01-16"/>
    <s v="1852-11-06"/>
    <s v="70 d."/>
    <s v="1853-01-15"/>
    <s v="Tenerife"/>
    <s v="Tenerife"/>
    <s v="Setúbal, Alicante, Benidorm"/>
    <s v="Barcelona"/>
    <s v="laud"/>
    <x v="1"/>
    <s v="Dolores"/>
    <x v="49"/>
    <n v="45"/>
    <s v="españolas"/>
    <s v="españolas"/>
    <s v="J. Timoniz"/>
    <x v="21"/>
    <s v="J."/>
    <s v="Timoniz"/>
    <x v="1768"/>
    <x v="0"/>
    <s v="capitán"/>
    <x v="0"/>
    <s v="con 45 pipas atun á D J. Serra y Totosaus y 41 id. á los Sres. Romeu, Tomás yC"/>
    <s v="De Tenerife, Setúbal, Alicante y Benidorm en 70 d. laud Dolores, de 45 t., c. D. J. Timoniz, con 45 pipas atun á D J. Serra y Totosaus y 41 id. á los Sres. Romeu, Tomás yC"/>
  </r>
  <r>
    <n v="1250"/>
    <s v="1852-05-17"/>
    <s v="1852-05-07"/>
    <s v="9 d."/>
    <s v="1852-05-16"/>
    <s v="Tenes"/>
    <s v="Tenes"/>
    <s v="Argel"/>
    <s v="Barcelona"/>
    <s v="laud"/>
    <x v="1"/>
    <s v="S. Pedro"/>
    <x v="124"/>
    <n v="35"/>
    <s v="españolas"/>
    <s v="españolas"/>
    <s v="J. Sembri"/>
    <x v="21"/>
    <s v="Juan"/>
    <s v="Sembri"/>
    <x v="369"/>
    <x v="0"/>
    <s v="patrón"/>
    <x v="1"/>
    <s v="con 260 carneros á D. J. Torrens."/>
    <s v="De Tenes y Argel en 9 d. laud S. Pedro, de 35 t., p. J. Sembri, con 260 carneros á D. J. Torrens."/>
  </r>
  <r>
    <n v="929"/>
    <s v="1852-04-17"/>
    <s v="1852-04-06"/>
    <s v="10 d."/>
    <s v="1852-04-16"/>
    <s v="Tenes"/>
    <s v="Tenes"/>
    <s v="Palma"/>
    <s v="Barcelona"/>
    <s v="laud"/>
    <x v="1"/>
    <s v="San Pedro"/>
    <x v="124"/>
    <n v="35"/>
    <s v="españolas."/>
    <s v="españolas."/>
    <s v="S. Sehemberi"/>
    <x v="48"/>
    <s v="S."/>
    <s v="Sehemberi"/>
    <x v="369"/>
    <x v="0"/>
    <s v="patrón"/>
    <x v="1"/>
    <s v="con 179 carneros á don P. Patria."/>
    <s v="De Tenes y Palma en 10 d. laud San Pedro, de 35 t., p. S. Sehemberi, con 179 carneros á don P. Patria."/>
  </r>
  <r>
    <n v="2132"/>
    <s v="1852-08-12"/>
    <s v="1852-08-07"/>
    <s v="4 d."/>
    <s v="1852-08-11"/>
    <s v="Tenes "/>
    <s v="Tenes "/>
    <m/>
    <s v="Barcelona"/>
    <s v="laud"/>
    <x v="1"/>
    <s v="Cármen"/>
    <x v="72"/>
    <n v="19"/>
    <s v="bordo"/>
    <s v="bordo"/>
    <s v="J. Bosch"/>
    <x v="21"/>
    <s v="J."/>
    <s v="Bosch"/>
    <x v="139"/>
    <x v="122"/>
    <s v="patrón"/>
    <x v="1"/>
    <s v="con 365 carneros y 5 machos cabrios à D. I. Moreu.—Ha tenido entrada por Sanidad á las seis y media de là tarde."/>
    <s v="De Tenes en 4 d. laud Cármen, de 19 t., p. J. Bosch, con 365 carneros y 5 machos cabrios à D. I. Moreu.—Ha tenido entrada por Sanidad á las seis y media de là tarde."/>
  </r>
  <r>
    <n v="1831"/>
    <s v="1852-07-19"/>
    <s v="1852-07-14"/>
    <s v="4 d."/>
    <s v="1852-07-18"/>
    <s v="Tenes "/>
    <s v="Tenes "/>
    <m/>
    <s v="Barcelona"/>
    <s v="laud"/>
    <x v="1"/>
    <s v="Cármen"/>
    <x v="72"/>
    <n v="49"/>
    <s v="españolas."/>
    <s v="españolas."/>
    <s v="J. Bosch"/>
    <x v="21"/>
    <s v="J."/>
    <s v="Bosch"/>
    <x v="139"/>
    <x v="122"/>
    <s v="patrón"/>
    <x v="1"/>
    <s v="con 373 carneros á D. 1. Moreu."/>
    <s v="De Tenes en 4 d. laud Cármen, de 49 t., p. J. Bosch, con 373 carneros á D. 1. Moreu."/>
  </r>
  <r>
    <n v="2205"/>
    <s v="1852-08-19"/>
    <s v="1852-08-15"/>
    <s v="3 d."/>
    <s v="1852-08-18"/>
    <s v="Tenes "/>
    <s v="Tenes "/>
    <m/>
    <s v="Barcelona"/>
    <s v="laud"/>
    <x v="1"/>
    <s v="Cármen"/>
    <x v="57"/>
    <n v="39"/>
    <s v="españolas."/>
    <s v="españolas."/>
    <s v="M. Terrasa"/>
    <x v="13"/>
    <s v="M."/>
    <s v="Terrasa"/>
    <x v="364"/>
    <x v="0"/>
    <s v="capitán"/>
    <x v="0"/>
    <s v="con 305 carneros à D. J. Fontanillas.—Ha tenido entrada por Sanidad á las seis y media de la mañana."/>
    <s v="De Tenes en 3 d. laud Cármen, de 39 t., c. D. M. Terrasa, con 305 carneros à D. J. Fontanillas.—Ha tenido entrada por Sanidad á las seis y media de la mañana."/>
  </r>
  <r>
    <n v="2126"/>
    <s v="1852-08-12"/>
    <s v="1852-07-14"/>
    <s v="28 d."/>
    <s v="1852-08-11"/>
    <s v="Tenes "/>
    <s v="Tenes "/>
    <m/>
    <s v="Barcelona"/>
    <s v="goleta"/>
    <x v="8"/>
    <s v="Ossian"/>
    <x v="1697"/>
    <n v="133"/>
    <s v="bordo"/>
    <s v="bordo"/>
    <s v="D. Scot"/>
    <x v="68"/>
    <s v="D."/>
    <s v="Scot"/>
    <x v="1769"/>
    <x v="0"/>
    <s v="capitán"/>
    <x v="0"/>
    <s v="con 170 t. carbon de piedra, à la órden.—Ha tenido entrada por Sanidad à las 5 de la tarde."/>
    <s v="De id. en 28 d. goleta Ossian, de 133 t., c. D. D. Scot, con 170 t. carbon de piedra, à la órden.—Ha tenido entrada por Sanidad à las 5 de la tarde."/>
  </r>
  <r>
    <n v="1835"/>
    <s v="1852-07-19"/>
    <s v="1852-07-14"/>
    <s v="4 d."/>
    <s v="1852-07-18"/>
    <s v="Tenes "/>
    <s v="Tenes "/>
    <m/>
    <s v="Barcelona"/>
    <s v="laud"/>
    <x v="1"/>
    <s v="S. Pedro"/>
    <x v="124"/>
    <n v="35"/>
    <s v="españolas."/>
    <s v="españolas."/>
    <s v="J. Schambri"/>
    <x v="21"/>
    <s v="Juan"/>
    <s v="Schambri"/>
    <x v="369"/>
    <x v="0"/>
    <s v="patrón"/>
    <x v="1"/>
    <s v="con 267 carneros à D. I. Moreu."/>
    <s v="De id. en id. laud S. Pedro, de 35 t., p. J. Schambri, con 267 carneros à D. I. Moreu. "/>
  </r>
  <r>
    <n v="2843"/>
    <s v="1852-10-11"/>
    <s v="1852-09-25"/>
    <s v="15 d."/>
    <s v="1852-10-10"/>
    <s v="Tenez"/>
    <s v="Tenez"/>
    <s v="Palma"/>
    <s v="Barcelona"/>
    <s v="laud"/>
    <x v="1"/>
    <s v="Cármen"/>
    <x v="72"/>
    <n v="491"/>
    <s v="españolas."/>
    <s v="españolas."/>
    <s v="J. Bosch"/>
    <x v="21"/>
    <s v="J."/>
    <s v="Bosch"/>
    <x v="139"/>
    <x v="122"/>
    <s v="capitán"/>
    <x v="0"/>
    <s v="con 355 carneros y 13 machos cabrios á D. 1. Móreu.—IIa tenido entrada por Sanidad á las nueve de la mañana."/>
    <s v="De Tenez y Palma en 15 d. laud Cármen, de 491., c. D. J. Bosch, con 355 carneros y 13 machos cabrios á D. 1. Móreu.—IIa tenido entrada por Sanidad á las nueve de la mañana."/>
  </r>
  <r>
    <n v="1571"/>
    <s v="1852-06-20"/>
    <s v="1852-06-16"/>
    <s v="3 d."/>
    <s v="1852-06-19"/>
    <s v="Tenez "/>
    <s v="Tenez "/>
    <m/>
    <s v="Barcelona"/>
    <s v="laud"/>
    <x v="1"/>
    <s v="Cårmen"/>
    <x v="72"/>
    <n v="49"/>
    <s v="españolas."/>
    <s v="españolas."/>
    <s v="J. Bosch"/>
    <x v="21"/>
    <s v="J."/>
    <s v="Bosch"/>
    <x v="139"/>
    <x v="122"/>
    <s v="patrón"/>
    <x v="1"/>
    <s v="con 360 carneros v4 bueyes à D. I. Moreu"/>
    <s v="De Tenez en 3 d. laud Cårmen, de 49 t., p. J. Bosch, con 360 carneros v4 bueyes à D. I. Moreu"/>
  </r>
  <r>
    <n v="2218"/>
    <s v="1852-08-21"/>
    <s v="1852-08-16"/>
    <s v="4 d."/>
    <s v="1852-08-20"/>
    <s v="Tenez "/>
    <s v="Tenez "/>
    <m/>
    <s v="Barcelona"/>
    <s v="laud"/>
    <x v="1"/>
    <s v="San José"/>
    <x v="115"/>
    <n v="66"/>
    <s v="españoles."/>
    <s v="españoles."/>
    <s v="J. Bosch"/>
    <x v="21"/>
    <s v="J."/>
    <s v="Bosch"/>
    <x v="139"/>
    <x v="73"/>
    <s v="patrón"/>
    <x v="1"/>
    <s v="con 441 carneros á D. J. Fontanillas.—Ha tenido entrada por Sanidad á las seis y media de la mañana."/>
    <s v="De Tenez en 4 d. laud San José, de 66 t., p. J. Bosch, con 441 carneros á D. J. Fontanillas.—Ha tenido entrada por Sanidad á las seis y media de la mañana."/>
  </r>
  <r>
    <n v="6711"/>
    <s v="1853-12-08"/>
    <s v="1853-11-25"/>
    <s v="12 d."/>
    <s v="1853-12-07"/>
    <s v="Tenez "/>
    <s v="Tenez "/>
    <m/>
    <s v="Barcelona"/>
    <s v="polacra-goleta"/>
    <x v="2"/>
    <s v="Persévérance"/>
    <x v="1698"/>
    <n v="77"/>
    <s v="inglesa."/>
    <s v="inglesa."/>
    <s v="Brun"/>
    <x v="2"/>
    <m/>
    <s v="Brun"/>
    <x v="1770"/>
    <x v="0"/>
    <s v="capitán"/>
    <x v="0"/>
    <s v="con trigo para Marsella"/>
    <s v="De Tenez en 12 d. polacra-goleta Persévérance, de 77 t., c. Brun, con trigo para Marsella"/>
  </r>
  <r>
    <n v="2348"/>
    <s v="1852-09-02"/>
    <s v="1852-08-29"/>
    <s v="3 d."/>
    <s v="1852-09-01"/>
    <s v="Tenez "/>
    <s v="Tenez "/>
    <m/>
    <s v="Barcelona"/>
    <s v="laud"/>
    <x v="1"/>
    <s v="S. José"/>
    <x v="6"/>
    <n v="17"/>
    <s v="diola"/>
    <s v="diola"/>
    <s v="G. Oliver"/>
    <x v="12"/>
    <s v="G."/>
    <s v="Oliver"/>
    <x v="379"/>
    <x v="0"/>
    <s v="patrón"/>
    <x v="1"/>
    <s v="con 336 carneros, à D. 1. Moreu — Ha tenido entrada por Sanidad à las cuatro y media de la tarde."/>
    <s v="De Tenez en 3 d. laud S. José, de 17 t., p. G. Oliver, con 336 carneros, à D. 1. Moreu — Ha tenido entrada por Sanidad à las cuatro y media de la tarde."/>
  </r>
  <r>
    <n v="2799"/>
    <s v="1852-10-07"/>
    <s v="1852-10-02"/>
    <s v="4 d."/>
    <s v="1852-10-06"/>
    <s v="Tenez "/>
    <s v="Tenez "/>
    <m/>
    <s v="Barcelona"/>
    <s v="laud"/>
    <x v="1"/>
    <s v="S. José"/>
    <x v="6"/>
    <n v="17"/>
    <s v="espauolas."/>
    <s v="espauolas."/>
    <s v="G. Oliver"/>
    <x v="12"/>
    <s v="G."/>
    <s v="Oliver"/>
    <x v="379"/>
    <x v="0"/>
    <s v="patrón"/>
    <x v="1"/>
    <s v="con 335 carneros à D. I.Moreu.— Ila tenido entrada à las siete de la mañana."/>
    <s v="De Tenez en 4 d. laud S. José, de 17 t., p. G. Oliver, con 335 carneros à D. I.Moreu.— Ila tenido entrada à las siete de la mañana."/>
  </r>
  <r>
    <n v="1694"/>
    <s v="1852-07-06"/>
    <s v="1852-07-01"/>
    <s v="4 d."/>
    <s v="1852-07-05"/>
    <s v="Tenez "/>
    <s v="Tenez "/>
    <m/>
    <s v="Barcelona"/>
    <s v="Laud"/>
    <x v="1"/>
    <s v="S. José"/>
    <x v="6"/>
    <n v="47"/>
    <s v="españolas."/>
    <s v="españolas."/>
    <s v="G. Oliver"/>
    <x v="12"/>
    <s v="G."/>
    <s v="Oliver"/>
    <x v="379"/>
    <x v="0"/>
    <s v="patrón"/>
    <x v="1"/>
    <s v="con 327 carneros y 2 bueyes, à D. Isidro Moreu."/>
    <s v="De Tenez en 4 d. Laud S. José, de 47 t., p. G. Oliver, con 327 carneros y 2 bueyes, à D. Isidro Moreu."/>
  </r>
  <r>
    <n v="1676"/>
    <s v="1852-07-03"/>
    <s v="1852-06-27"/>
    <s v="5 d."/>
    <s v="1852-07-02"/>
    <s v="Tenez "/>
    <s v="Tenez "/>
    <m/>
    <s v="Barcelona"/>
    <s v="laud"/>
    <x v="1"/>
    <s v="S. Pedro"/>
    <x v="124"/>
    <n v="35"/>
    <s v="españolas."/>
    <s v="españolas."/>
    <s v="J. Schembri"/>
    <x v="21"/>
    <s v="Juan"/>
    <s v="Schembri"/>
    <x v="369"/>
    <x v="0"/>
    <s v="patrón"/>
    <x v="1"/>
    <s v="con 270 carneros à D. I. Moreu."/>
    <s v="De Tenez en 5 d. laud S. Pedro, de 35 t., p. J. Schembri, con 270 carneros à D. I. Moreu."/>
  </r>
  <r>
    <n v="2188"/>
    <s v="1852-08-17"/>
    <s v="1852-08-12"/>
    <s v="4 d."/>
    <s v="1852-08-16"/>
    <s v="Tenez "/>
    <s v="Tenez "/>
    <m/>
    <s v="Barcelona"/>
    <s v="laud"/>
    <x v="1"/>
    <s v="San Pedro"/>
    <x v="124"/>
    <n v="35"/>
    <s v="españolas."/>
    <s v="españolas."/>
    <s v="J. Schembrich"/>
    <x v="21"/>
    <s v="Juan"/>
    <s v="Schembrich"/>
    <x v="369"/>
    <x v="0"/>
    <s v="patrón"/>
    <x v="1"/>
    <s v="con 267 carneros á D. I. Moreu.—Ha tenido entrada por Sanidad á las once de la mañana."/>
    <s v="De Tenez en 4 d. laud San Pedro, de 35 t., p. J. Schembrich, con 267 carneros á D. I. Moreu.—Ha tenido entrada por Sanidad á las once de la mañana."/>
  </r>
  <r>
    <n v="1360"/>
    <s v="1852-05-28"/>
    <s v="1852-05-24"/>
    <s v="3 d."/>
    <s v="1852-05-27"/>
    <s v="Tenéz "/>
    <s v="Tenéz "/>
    <m/>
    <s v="Barcelona"/>
    <s v="laud"/>
    <x v="1"/>
    <s v="Carmen"/>
    <x v="72"/>
    <n v="49"/>
    <s v="españolos."/>
    <s v="españolos."/>
    <s v="J. Bosch"/>
    <x v="21"/>
    <s v="J."/>
    <s v="Bosch"/>
    <x v="139"/>
    <x v="122"/>
    <s v="patrón"/>
    <x v="1"/>
    <s v="con 370 carneros á D. 1. Moreu."/>
    <s v="De Tenéz en 3 d. laud Carmen, de 49 t., p. J. Bosch, con 370 carneros á D. 1. Moreu."/>
  </r>
  <r>
    <n v="1443"/>
    <s v="1852-06-05"/>
    <s v="1852-06-01"/>
    <s v="3 d."/>
    <s v="1852-06-04"/>
    <s v="Ténez "/>
    <s v="Ténez "/>
    <m/>
    <s v="Barcelona"/>
    <s v="laud"/>
    <x v="1"/>
    <s v="San Pedro"/>
    <x v="124"/>
    <n v="35"/>
    <s v="españolas."/>
    <s v="españolas."/>
    <s v="J. Sehembrí"/>
    <x v="21"/>
    <s v="Juan"/>
    <s v="Sehembrí"/>
    <x v="369"/>
    <x v="0"/>
    <s v="patrón"/>
    <x v="1"/>
    <s v="con 260 carneros á D. I. Moreu."/>
    <s v="De Ténez en 3 d. laud San Pedro, de 35 t., p. J. Sehembrí, con 260 carneros á D. I. Moreu."/>
  </r>
  <r>
    <n v="5828"/>
    <s v="1853-09-04"/>
    <s v="1853-08-18"/>
    <s v="16 d.,"/>
    <s v="1853-09-03"/>
    <s v="Terracina "/>
    <s v="Terracina "/>
    <m/>
    <s v="Barcelona"/>
    <s v="polacra"/>
    <x v="17"/>
    <s v="Raito"/>
    <x v="722"/>
    <n v="332"/>
    <s v="napolitana."/>
    <s v="napolitana."/>
    <s v="Nicolo Parascandalo"/>
    <x v="273"/>
    <s v="Nicolo"/>
    <s v="Parascandalo"/>
    <x v="788"/>
    <x v="0"/>
    <s v="capitán"/>
    <x v="0"/>
    <s v="con 3,800 qq. earbon á D. Miguel Magro. Ha tenido entrada por Sanidad á las tres de la tarde."/>
    <s v="De Terracina en 16 d., polacra Raito, de 332 t., c. Nicolo Parascandalo, con 3,800 qq. earbon á D. Miguel Magro. Ha tenido entrada por Sanidad á las tres de la tarde."/>
  </r>
  <r>
    <n v="2781"/>
    <s v="1852-10-05"/>
    <s v="1852-09-12"/>
    <s v="22 d."/>
    <s v="1852-10-04"/>
    <s v="Terracine"/>
    <s v="Terracine"/>
    <s v="Bandole"/>
    <s v="Barcelona"/>
    <s v="pol."/>
    <x v="17"/>
    <s v="Raito"/>
    <x v="722"/>
    <n v="289"/>
    <s v="napolitana."/>
    <s v="napolitana."/>
    <s v="N. Parascandolo"/>
    <x v="36"/>
    <s v="N."/>
    <s v="Parascandolo"/>
    <x v="788"/>
    <x v="0"/>
    <s v="capitán"/>
    <x v="0"/>
    <s v="con 2500 somes carbon y 40 canas duelas à D. M. Magro.—Ia tenido entrada por Sanidad á las nueve de la mañana."/>
    <s v="De Terracine y Bandole en 22 d. pol. Raito, de 289 t., c. N. Parascandolo, con 2500 somes carbon y 40 canas duelas à D. M. Magro.—Ia tenido entrada por Sanidad á las nueve de la mañana."/>
  </r>
  <r>
    <n v="259"/>
    <s v="1852-01-26"/>
    <s v="1851-12-06"/>
    <s v="50 d."/>
    <s v="1852-01-25"/>
    <s v="Terranova"/>
    <s v="Terranova"/>
    <s v="Valencia"/>
    <s v="Barcelona"/>
    <s v="bergantin"/>
    <x v="10"/>
    <s v="Augusto"/>
    <x v="1699"/>
    <n v="183"/>
    <s v="españolas."/>
    <s v="españolas."/>
    <s v="L. Daguarda"/>
    <x v="49"/>
    <s v="L."/>
    <s v="Daguarda"/>
    <x v="1771"/>
    <x v="0"/>
    <s v="capitán"/>
    <x v="0"/>
    <s v="en lastre, consignado á los señores Font y Riudor."/>
    <s v="De Terranova y Valencia en 50 d. bergantin Augusto, de 183 t., c. D. L. Daguarda, en lastre, consignado á los señores Font y Riudor."/>
  </r>
  <r>
    <n v="1313"/>
    <s v="1852-05-22"/>
    <s v="1852-05-17"/>
    <s v="4 d."/>
    <s v="1852-05-21"/>
    <s v="Teuex "/>
    <s v="Teuex "/>
    <m/>
    <s v="Barcelona"/>
    <s v="laud"/>
    <x v="1"/>
    <s v="San José"/>
    <x v="6"/>
    <n v="47"/>
    <s v="españolos."/>
    <s v="españolos."/>
    <s v="G. Oiver"/>
    <x v="12"/>
    <s v="G."/>
    <s v="Oiver"/>
    <x v="1772"/>
    <x v="0"/>
    <s v="patrón"/>
    <x v="1"/>
    <s v="con 260 carneros y 2 bueyes à D. P. Vitris."/>
    <s v="De Teuex en 4 d. laud San José, de 47 t., p. G. Oiver, con 260 carneros y 2 bueyes à D. P. Vitris."/>
  </r>
  <r>
    <n v="1486"/>
    <s v="1852-06-10"/>
    <s v="1852-06-06"/>
    <s v="3 d."/>
    <s v="1852-06-09"/>
    <s v="Teuez "/>
    <s v="Teuez "/>
    <m/>
    <s v="Barcelona"/>
    <s v="laud"/>
    <x v="1"/>
    <s v="S. José"/>
    <x v="6"/>
    <n v="47"/>
    <s v="españolas."/>
    <s v="españolas."/>
    <s v="G. Oliver"/>
    <x v="12"/>
    <s v="G."/>
    <s v="Oliver"/>
    <x v="379"/>
    <x v="0"/>
    <s v="patrón"/>
    <x v="1"/>
    <s v="con 333 carneros á D. 1. Moreu."/>
    <s v="De Teuez en 3 d. laud S. José, de 47 t., p. G. Oliver, con 333 carneros á D. 1. Moreu."/>
  </r>
  <r>
    <n v="5353"/>
    <s v="1853-07-23"/>
    <s v="1853-07-18"/>
    <s v="4 d."/>
    <s v="1853-07-22"/>
    <s v="Torravieja "/>
    <s v="Torravieja "/>
    <m/>
    <s v="Barcelona"/>
    <s v="laud"/>
    <x v="1"/>
    <s v="S. Antonio"/>
    <x v="7"/>
    <n v="15"/>
    <s v="espanlolas"/>
    <s v="espanlolas"/>
    <s v="Domingo Morene"/>
    <x v="74"/>
    <s v="Domingo"/>
    <s v="Morene"/>
    <x v="1773"/>
    <x v="0"/>
    <s v="patrón"/>
    <x v="1"/>
    <s v="con 140 qu. patatas al patron."/>
    <s v="De Torravieja en 4 d. laud S. Antonio, de 15 t., p. Domingo Morene, con 140 qu. patatas al patron."/>
  </r>
  <r>
    <n v="6234"/>
    <s v="1853-10-10"/>
    <s v="1853-10-05"/>
    <s v="4 d.,"/>
    <s v="1853-10-09"/>
    <s v="Torre"/>
    <s v="Torre"/>
    <s v="ieja"/>
    <s v="Barcelona"/>
    <s v="laud"/>
    <x v="1"/>
    <s v="Piedad"/>
    <x v="819"/>
    <n v="30"/>
    <s v="españolas."/>
    <s v="españolas."/>
    <s v="José Berenguer"/>
    <x v="18"/>
    <s v="Jose"/>
    <s v="Berenguer"/>
    <x v="886"/>
    <x v="0"/>
    <s v="patrón"/>
    <x v="1"/>
    <s v="con 330 qq. de patatas y 100 de cebollas."/>
    <s v="De Torreyieja en 4 d., laud Piedad, de 30 t., p. José Berenguer, con 330 qq. de patatas y 100 de cebollas."/>
  </r>
  <r>
    <n v="4364"/>
    <s v="1853-04-20"/>
    <s v="1853-04-15"/>
    <s v="4 d."/>
    <s v="1853-04-19"/>
    <s v="Torreblanca"/>
    <s v="Torreblanca"/>
    <s v="Vinaroz"/>
    <s v="Barcelona"/>
    <s v="laud"/>
    <x v="1"/>
    <s v="Buënaventura"/>
    <x v="116"/>
    <n v="21"/>
    <s v="españolas."/>
    <s v="españolas."/>
    <s v="B. Fábregas"/>
    <x v="8"/>
    <s v="Juan Bautista"/>
    <s v="Fábregas"/>
    <x v="80"/>
    <x v="88"/>
    <s v="patrón"/>
    <x v="1"/>
    <s v="con 1900 arrobas algarrobas á la señora viuda Aviñó."/>
    <s v="De Torreblanca y Vinaroz en 4 d. laud Buënaventura, de 21 t., p. B. Fábregas, con 1900 arrobas algarrobas á la señora viuda Aviñó."/>
  </r>
  <r>
    <n v="5857"/>
    <s v="1853-09-08"/>
    <s v="1853-09-02"/>
    <s v="5 d."/>
    <s v="1853-09-07"/>
    <s v="Torreblanca"/>
    <s v="Torreblanca"/>
    <s v="Alfaques"/>
    <s v="Barcelona"/>
    <s v="laud"/>
    <x v="1"/>
    <s v="Concepcion"/>
    <x v="74"/>
    <n v="16"/>
    <s v="NEIRO"/>
    <s v="NEIRO"/>
    <s v="Juan Bautista Benasco."/>
    <x v="29"/>
    <s v="Juan Bautista"/>
    <s v="Benasco."/>
    <x v="59"/>
    <x v="0"/>
    <s v="patrón"/>
    <x v="1"/>
    <s v="con 1400 a. algarrobes à los señeres Soler y Esteve."/>
    <s v="De Torreblanca y Alfaques en 5 d. laud Concepcion, de 16 t., p. Juan Bautista Benasco. con 1400 a. algarrobes à los señeres Soler y Esteve."/>
  </r>
  <r>
    <n v="4413"/>
    <s v="1853-04-26"/>
    <s v="1853-04-22"/>
    <s v="3 d."/>
    <s v="1853-04-25"/>
    <s v="Torreblanca"/>
    <s v="Torreblanca"/>
    <s v="Vinaroz"/>
    <s v="Barcelona"/>
    <s v="laud"/>
    <x v="1"/>
    <s v="S. Antonio"/>
    <x v="7"/>
    <n v="35"/>
    <s v="españolas."/>
    <s v="españolas."/>
    <s v="J. Fébregas"/>
    <x v="21"/>
    <s v="Julian"/>
    <s v="Fébregas"/>
    <x v="80"/>
    <x v="9"/>
    <s v="patrón"/>
    <x v="1"/>
    <s v="con 3080 a. algarrobas à D. J. Carsi."/>
    <s v="De Torreblanca y Vinaroz en 3 d. laud S. Antonio, de 35 t., p. J. Fébregas, con 3080 a. algarrobas à D. J. Carsi."/>
  </r>
  <r>
    <n v="4519"/>
    <s v="1853-05-05"/>
    <s v="1853-04-27"/>
    <s v="7 d."/>
    <s v="1853-05-04"/>
    <s v="Torreblanca"/>
    <s v="Torreblanca"/>
    <s v="Vinaroz, Alfaques"/>
    <s v="Barcelona"/>
    <s v="laud"/>
    <x v="1"/>
    <s v="S. Antonio"/>
    <x v="7"/>
    <n v="30"/>
    <s v="españolas."/>
    <s v="españolas."/>
    <s v="F. Fabregas"/>
    <x v="7"/>
    <s v="F."/>
    <s v="Fabregas"/>
    <x v="80"/>
    <x v="82"/>
    <s v="patrón"/>
    <x v="1"/>
    <s v="con 3700 a. algarrobas y 8 cabrios madera á D. J. Carsi."/>
    <s v="De Torreblanca, Vinaroz y Alfaques en 7 d. laud S. Antonio , de 30 t. , p. F. Fabregas, con 3700 a. algarrobas y 8 cabrios madera á D. J. Carsi."/>
  </r>
  <r>
    <n v="4998"/>
    <s v="1853-06-20"/>
    <s v="1853-06-16"/>
    <s v="3 d."/>
    <s v="1853-06-19"/>
    <s v="Torreblanca"/>
    <s v="Torreblanca"/>
    <s v="Vinaroz"/>
    <s v="Barcelona"/>
    <s v="laud"/>
    <x v="1"/>
    <s v="Cuatro-Hermanas"/>
    <x v="1700"/>
    <n v="22"/>
    <s v="españolas."/>
    <s v="españolas."/>
    <s v="J. A. Jauer"/>
    <x v="60"/>
    <s v="J. A."/>
    <s v="Jauer"/>
    <x v="1774"/>
    <x v="0"/>
    <s v="patrón"/>
    <x v="1"/>
    <s v="con 2000 arrobas"/>
    <s v="be Torreblanca y Vinaroz en 3 d. laud Cuatro-Hermanas, de 22 t., p. J. A. Jauer, con 2000 arrobas"/>
  </r>
  <r>
    <n v="4549"/>
    <s v="1853-05-09"/>
    <s v="1853-05-05"/>
    <s v="3 d."/>
    <s v="1853-05-08"/>
    <s v="Torreblanca"/>
    <s v="Torreblanca"/>
    <s v="Vinaroz"/>
    <s v="Barcelona"/>
    <s v="laud"/>
    <x v="1"/>
    <s v="S. Agustin"/>
    <x v="34"/>
    <n v="25"/>
    <s v="espanolas."/>
    <s v="espanolas."/>
    <s v="B. Lluch"/>
    <x v="8"/>
    <s v="B."/>
    <s v="Lluch"/>
    <x v="35"/>
    <x v="5"/>
    <s v="patrón"/>
    <x v="1"/>
    <s v="con 2000 a. algarrobas á los Sres. Olcino y Dauner."/>
    <s v="De Torreblanca y Vinaroz en 3 d. laud S. Agustin, de 25 t., p. B. Lluch , con 2000 a. algarrobas á los Sres. Olcino y Dauner."/>
  </r>
  <r>
    <n v="5042"/>
    <s v="1853-06-23"/>
    <s v="1853-06-19"/>
    <s v="3 d."/>
    <s v="1853-06-22"/>
    <s v="Torreblanca"/>
    <s v="Torreblanca"/>
    <s v="Benicarló"/>
    <s v="Barcelona"/>
    <s v="laud"/>
    <x v="1"/>
    <s v="San Agustin"/>
    <x v="34"/>
    <n v="25"/>
    <s v="?"/>
    <s v="?"/>
    <s v="J. B. Lluch"/>
    <x v="15"/>
    <s v="J. B."/>
    <s v="Lluch"/>
    <x v="35"/>
    <x v="5"/>
    <s v="patrón"/>
    <x v="1"/>
    <s v="con2 arrobas algarrobas à la órden."/>
    <s v="De Torreblanca y Benicarló en 3 d. laud San Agustin, de 25 t., p. J. B. Lluch, con2 arrobas algarrobas à la órden."/>
  </r>
  <r>
    <n v="5977"/>
    <s v="1853-09-19"/>
    <s v="1853-09-12"/>
    <s v="6 d."/>
    <s v="1853-09-18"/>
    <s v="Torreblanca"/>
    <s v="Torreblanca"/>
    <s v="Vinaroz, Salon"/>
    <s v="Barcelona"/>
    <s v="laud"/>
    <x v="1"/>
    <s v="Pastora"/>
    <x v="181"/>
    <n v="21"/>
    <s v="españolas."/>
    <s v="españolas."/>
    <s v="Francisco Mensual"/>
    <x v="20"/>
    <s v="Francisco"/>
    <s v="Mensual"/>
    <x v="1775"/>
    <x v="0"/>
    <s v="patrón"/>
    <x v="1"/>
    <s v="con 2,000 arrobas algarrobas a los senores Soler y Esteve."/>
    <s v="De Torreblanca, Vinarozy Salon en 6 d. laud Pastora, de 21 t., p. Francisco Mensual, con 2,000 arrobas algarrobas a los senores Soler y Esteve."/>
  </r>
  <r>
    <n v="4199"/>
    <s v="1853-03-28"/>
    <s v="1853-03-25"/>
    <s v="2 d."/>
    <s v="1853-03-27"/>
    <s v="Torreblanca"/>
    <s v="Torreblanca"/>
    <s v="Alfaques"/>
    <s v="Barcelona"/>
    <s v="laud"/>
    <x v="1"/>
    <s v="San Antonio"/>
    <x v="7"/>
    <n v="8"/>
    <s v="españolas."/>
    <s v="españolas."/>
    <s v="S. Bas"/>
    <x v="48"/>
    <s v="S."/>
    <s v="Bas"/>
    <x v="121"/>
    <x v="0"/>
    <s v="patrón"/>
    <x v="1"/>
    <s v="con 1000 arrobas algarrobas à los Sres. Soler y Esteve"/>
    <s v="De Torreblanca y Alfaques en 2 d. laud San Antonio, de 8 t., p. S. Bas, con 1000 arrobas algarrobas à los Sres. Soler y Esteve"/>
  </r>
  <r>
    <n v="4391"/>
    <s v="1853-04-24"/>
    <s v="1853-04-20"/>
    <s v="3 d."/>
    <s v="1853-04-23"/>
    <s v="Torreblanca"/>
    <s v="Torreblanca"/>
    <s v="Vinaroz"/>
    <s v="Barcelona"/>
    <s v="laud"/>
    <x v="1"/>
    <s v="San Antonio"/>
    <x v="7"/>
    <n v="8"/>
    <s v="españolas."/>
    <s v="españolas."/>
    <s v="J. B. Vidal"/>
    <x v="15"/>
    <s v="J. B."/>
    <s v="Vidal"/>
    <x v="32"/>
    <x v="0"/>
    <s v="patrón"/>
    <x v="1"/>
    <s v="con 1000 arrobas algarrobas á los Sres. Soler y Estéve."/>
    <s v="De Torreblanca y Vinaroz en 3 d. laud San Antonio, de 8 t., p. J. B. Vidal, con 1000 arrobas algarrobas á los Sres. Soler y Estéve."/>
  </r>
  <r>
    <n v="5834"/>
    <s v="1853-09-05"/>
    <s v="1853-08-30"/>
    <s v="5 d."/>
    <s v="1853-09-04"/>
    <s v="Torreblanca"/>
    <s v="Torreblanca"/>
    <s v="Alfaques"/>
    <s v="Barcelona"/>
    <s v="laui"/>
    <x v="1"/>
    <s v="San Vicente"/>
    <x v="16"/>
    <n v="20"/>
    <s v="españolas."/>
    <s v="españolas."/>
    <s v="José Agustin Fraile"/>
    <x v="61"/>
    <s v="Jose Agustin"/>
    <s v="Fraile"/>
    <x v="401"/>
    <x v="0"/>
    <s v="patrón"/>
    <x v="1"/>
    <s v="con 2400 arrohas algarrobas á D. Federico Carbó."/>
    <s v="_x000a__x000a_De Torreblanca y Alfaques en 5 d. laui San Vicente, de 20 t., p. José Agustin Fraile, con 2400 arrohas algarrobas á D. Federico Carbó."/>
  </r>
  <r>
    <n v="4894"/>
    <s v="1853-06-12"/>
    <s v="1853-06-09"/>
    <s v="2 d."/>
    <s v="1853-06-11"/>
    <s v="Torreblanca"/>
    <s v="Torreblanca"/>
    <s v="Vinaróz"/>
    <s v="Barcelona"/>
    <s v="laud"/>
    <x v="1"/>
    <s v="Virgen"/>
    <x v="43"/>
    <n v="19"/>
    <s v="española."/>
    <s v="española."/>
    <s v="J. Fibla"/>
    <x v="21"/>
    <s v="J."/>
    <s v="Fibla"/>
    <x v="389"/>
    <x v="0"/>
    <s v="patrón"/>
    <x v="1"/>
    <s v="con 2800"/>
    <s v="De Torreblanca y Vinaróz en 2 d. laud Virgen del Mar. de 19 t., p. J. Fibla, con 2800"/>
  </r>
  <r>
    <n v="5074"/>
    <s v="1853-06-26"/>
    <s v="1853-06-23"/>
    <s v="2 d."/>
    <s v="1853-06-25"/>
    <s v="Torreblanca"/>
    <s v="Torreblanca"/>
    <s v="Benicarló"/>
    <s v="Barcelona"/>
    <s v="laud"/>
    <x v="1"/>
    <s v="Virgen"/>
    <x v="43"/>
    <n v="29"/>
    <s v="españolas"/>
    <s v="españolas"/>
    <s v="J. Fibla"/>
    <x v="21"/>
    <s v="J."/>
    <s v="Fibla"/>
    <x v="389"/>
    <x v="0"/>
    <s v="patrón"/>
    <x v="1"/>
    <s v="con"/>
    <s v="_x000a__x000a_De Torreblanca y Benicarló en 2 d. laud Virgen del Mar, de 29 t., p. J. Fibla, con"/>
  </r>
  <r>
    <n v="6226"/>
    <s v="1853-10-09"/>
    <s v="1853-10-05"/>
    <s v="3 d.,"/>
    <s v="1853-10-08"/>
    <s v="Torreblanca "/>
    <s v="Torreblanca "/>
    <m/>
    <s v="Barcelona"/>
    <s v="laud"/>
    <x v="1"/>
    <s v="Maria"/>
    <x v="106"/>
    <n v="22"/>
    <s v="espanolas."/>
    <s v="espanolas."/>
    <s v="Vicente Duran"/>
    <x v="16"/>
    <s v="Vicente"/>
    <s v="Duran"/>
    <x v="198"/>
    <x v="46"/>
    <s v="patrón"/>
    <x v="1"/>
    <s v="con 2000 arrobas algarrobas à D. Federico Carbó."/>
    <s v="De Torreblanca en 3 d., laud Maria, de 22 t., p. Vicente Duran, con 2000 arrobas algarrobas à D. Federico Carbó."/>
  </r>
  <r>
    <n v="5670"/>
    <s v="1853-08-21"/>
    <s v="1853-08-19"/>
    <s v="1 d."/>
    <s v="1853-08-20"/>
    <s v="Torreblanca "/>
    <s v="Torreblanca "/>
    <m/>
    <s v="Barcelona"/>
    <s v="laud"/>
    <x v="1"/>
    <s v="Chardansa"/>
    <x v="1701"/>
    <n v="24"/>
    <s v="trasbordo"/>
    <s v="trasbordo"/>
    <s v="Vicente Guardins"/>
    <x v="16"/>
    <s v="Vicente"/>
    <s v="Guardins"/>
    <x v="1776"/>
    <x v="0"/>
    <s v="patrón"/>
    <x v="1"/>
    <s v="con 2000 arrobas algarrobas á los señores Soler y Esteve."/>
    <s v="De Torreblanca en 1 d. laud Chardansa, de 24 t., p. Vicente Guardins, con 2000 arrobas algarrobas á los señores Soler y Esteve."/>
  </r>
  <r>
    <n v="5887"/>
    <s v="1853-09-11"/>
    <s v="1853-09-07"/>
    <s v="3 d."/>
    <s v="1853-09-10"/>
    <s v="Torreblanca "/>
    <s v="Torreblanca "/>
    <m/>
    <s v="Barcelona"/>
    <s v="laud"/>
    <x v="1"/>
    <s v="Francisca"/>
    <x v="24"/>
    <n v="31"/>
    <s v="omas"/>
    <s v="omas"/>
    <s v="Juan Bautista Cumellas"/>
    <x v="29"/>
    <s v="Juan Bautista"/>
    <s v="Cumellas"/>
    <x v="239"/>
    <x v="0"/>
    <s v="patrón"/>
    <x v="1"/>
    <s v="con 2200 a. algarrobas á los Sres. Castelló y compañia."/>
    <s v="De Torreblanca en 3 d. laud Francisca, de 31 t. , p. Juan Bautista Cumellas , con 2200 a. algarrobas á los Sres. Castelló y compañia."/>
  </r>
  <r>
    <n v="5635"/>
    <s v="1853-08-20"/>
    <s v="1853-08-16"/>
    <s v="3 d."/>
    <s v="1853-08-19"/>
    <s v="Torreblanca "/>
    <s v="Torreblanca "/>
    <m/>
    <s v="Barcelona"/>
    <s v="laud"/>
    <x v="1"/>
    <s v="Jóven Francisca"/>
    <x v="167"/>
    <n v="31"/>
    <s v="españolas."/>
    <s v="españolas."/>
    <s v="Bautista Verdera"/>
    <x v="122"/>
    <s v="Bautista"/>
    <s v="Verdera"/>
    <x v="210"/>
    <x v="0"/>
    <s v="patrón"/>
    <x v="1"/>
    <s v="con 3000 arrobas algarrobas á los Sres. Castelló y compañia."/>
    <s v="De Torreblanca en 3 d. laud Jóven Francisca, de 31 t., p. Bautista Verdera, con 3000 arrobas algarrobas á los Sres. Castelló y compañia."/>
  </r>
  <r>
    <n v="6020"/>
    <s v="1853-09-24"/>
    <s v="1853-09-20"/>
    <s v="3 d."/>
    <s v="1853-09-23"/>
    <s v="Torreblanca "/>
    <s v="Torreblanca "/>
    <m/>
    <s v="Barcelona"/>
    <s v="laud"/>
    <x v="1"/>
    <s v="S. Agustin"/>
    <x v="34"/>
    <n v="25"/>
    <s v="pspañolas."/>
    <s v="pspañolas."/>
    <s v="Buenaventura Lluch"/>
    <x v="69"/>
    <s v="Buenaventura"/>
    <s v="Lluch"/>
    <x v="35"/>
    <x v="5"/>
    <s v="patrón"/>
    <x v="1"/>
    <s v="con 2000 arrobas algarrobas à los señores Olsina y Dauner."/>
    <s v="De Torreblanca en 3 d. laud S. Agustin, de 25 t., p. Buenaventura Lluch, con 2000 arrobas algarrobas à los señores Olsina y Dauner."/>
  </r>
  <r>
    <n v="5504"/>
    <s v="1853-08-06"/>
    <s v="1853-08-02"/>
    <s v="3 d.,"/>
    <s v="1853-08-05"/>
    <s v="Torreblanca "/>
    <s v="Torreblanca "/>
    <m/>
    <s v="Barcelona"/>
    <s v="laud"/>
    <x v="1"/>
    <s v="San Agustin"/>
    <x v="34"/>
    <n v="25"/>
    <s v="españolas."/>
    <s v="españolas."/>
    <s v="Juan Bautista Lluch"/>
    <x v="29"/>
    <s v="Juan Bautista"/>
    <s v="Lluch"/>
    <x v="35"/>
    <x v="5"/>
    <s v="patrón"/>
    <x v="1"/>
    <s v="con 2200 arrohas algarrohas à los señores Olsina y Dauner."/>
    <s v="De Torreblanca en 3 d., laud San Agustin, de 25 t., p. Juan Bautista Lluch, con 2200 arrohas algarrohas à los señores Olsina y Dauner."/>
  </r>
  <r>
    <n v="385"/>
    <s v="1852-02-16"/>
    <s v="1852-02-11"/>
    <s v="4 d."/>
    <s v="1852-02-15"/>
    <s v="Torreblanca "/>
    <s v="Torreblanca "/>
    <m/>
    <s v="Barcelona"/>
    <s v="laud"/>
    <x v="1"/>
    <s v="Pastora"/>
    <x v="181"/>
    <n v="21"/>
    <s v="españolas."/>
    <s v="españolas."/>
    <s v="F. Mengual"/>
    <x v="7"/>
    <s v="F."/>
    <s v="Mengual"/>
    <x v="301"/>
    <x v="0"/>
    <s v="patrón"/>
    <x v="1"/>
    <s v="con 2000 a. algarrobas á los señores Soler y Esteve."/>
    <s v="De Torreblanca en 4 d. laud Pastora, de 21 t., p. F. Mengual, con 2000 a. algarrobas á los señores Soler y Esteve."/>
  </r>
  <r>
    <n v="4404"/>
    <s v="1853-04-26"/>
    <s v="1853-04-16"/>
    <s v="9 d."/>
    <s v="1853-04-25"/>
    <s v="Torreblanca "/>
    <s v="Torreblanca "/>
    <m/>
    <s v="Barcelona"/>
    <s v="laud"/>
    <x v="1"/>
    <s v="Pastora"/>
    <x v="181"/>
    <n v="21"/>
    <s v="españolas."/>
    <s v="españolas."/>
    <s v="F. Mengual"/>
    <x v="7"/>
    <s v="F."/>
    <s v="Mengual"/>
    <x v="301"/>
    <x v="0"/>
    <s v="patrón"/>
    <x v="1"/>
    <s v="con 2000 arrobas algarrobas à los Sres. Soler y Esteve."/>
    <s v="De Torreblanca en 9 d. laud Pastora, de 21 t., p. F. Mengual, con 2000 arrobas algarrobas à los Sres. Soler y Esteve."/>
  </r>
  <r>
    <n v="5143"/>
    <s v="1853-07-02"/>
    <s v="1853-06-29"/>
    <s v="2 d."/>
    <s v="1853-07-01"/>
    <s v="Torreblanca "/>
    <s v="Torreblanca "/>
    <m/>
    <s v="Barcelona"/>
    <s v="laud"/>
    <x v="1"/>
    <s v="Pastora"/>
    <x v="181"/>
    <n v="21"/>
    <s v="españolas."/>
    <s v="españolas."/>
    <s v="Francisco Mengual"/>
    <x v="20"/>
    <s v="Francisco"/>
    <s v="Mengual"/>
    <x v="301"/>
    <x v="0"/>
    <s v="patrón"/>
    <x v="1"/>
    <s v="con 2000 a. algarrobas á los señores Soler y Esteve."/>
    <s v="De Torreblanca en 2 d. laud Pastora, de 21 t.,.p. Francisco Mengual, con 2000 a. algarrobas á los señores Soler y Esteve."/>
  </r>
  <r>
    <n v="5772"/>
    <s v="1853-08-30"/>
    <s v="1853-08-27"/>
    <s v="2 d.,"/>
    <s v="1853-08-29"/>
    <s v="Torreblanca "/>
    <s v="Torreblanca "/>
    <m/>
    <s v="Barcelona"/>
    <s v="laul"/>
    <x v="1"/>
    <s v="Remedio"/>
    <x v="80"/>
    <n v="17"/>
    <s v="españolas."/>
    <s v="españolas."/>
    <s v="B. Comes"/>
    <x v="8"/>
    <s v="B."/>
    <s v="Comes"/>
    <x v="216"/>
    <x v="0"/>
    <s v="patrón"/>
    <x v="1"/>
    <s v="con 250 quintales palma à D. Ignacio Mercader."/>
    <s v="De Torreblanca en 2 d., laul Remedio, de 17 t., p. B. Comes, con 250 quintales palma à D. Ignacio Mercader."/>
  </r>
  <r>
    <n v="5141"/>
    <s v="1853-07-02"/>
    <s v="1853-06-28"/>
    <s v="3 d."/>
    <s v="1853-07-01"/>
    <s v="Torreblanca "/>
    <s v="Torreblanca "/>
    <m/>
    <s v="Barcelona"/>
    <s v="laud"/>
    <x v="1"/>
    <s v="S. Pablo"/>
    <x v="188"/>
    <n v="11"/>
    <s v="españolas."/>
    <s v="españolas."/>
    <s v="Agustin Blasco"/>
    <x v="185"/>
    <s v="Agustin"/>
    <s v="Blasco"/>
    <x v="85"/>
    <x v="0"/>
    <s v="patrón"/>
    <x v="1"/>
    <s v="con 900 a. algarrobas à D. Federico Carbó."/>
    <s v="_x000a__x000a_De Torreblanca en 3 d. laud S. Pablo, de 11 t., p. Agustin Blasco, con 900 a. algarrobas à D. Federico Carbó."/>
  </r>
  <r>
    <n v="5247"/>
    <s v="1853-07-14"/>
    <s v="1853-07-10"/>
    <s v="3 d."/>
    <s v="1853-07-13"/>
    <s v="Torreblanca "/>
    <s v="Torreblanca "/>
    <m/>
    <s v="Barcelona"/>
    <s v="laud"/>
    <x v="1"/>
    <s v="San Antonio"/>
    <x v="7"/>
    <n v="12"/>
    <s v="españolas."/>
    <s v="españolas."/>
    <s v="Manuel Guzman"/>
    <x v="11"/>
    <s v="Manuel"/>
    <s v="Guzman"/>
    <x v="386"/>
    <x v="0"/>
    <s v="patrón"/>
    <x v="1"/>
    <s v="con 990 arrobas algarrobas á D. Federico Carbó"/>
    <s v="De Torreblanca en 3 d. laud San Antonio, de 12 t., p. Manuel Guzman, con 990 arrobas algarrobas á D. Federico Carbó"/>
  </r>
  <r>
    <n v="6427"/>
    <s v="1853-11-01"/>
    <s v="1853-10-25"/>
    <s v="6 d."/>
    <s v="1853-10-31"/>
    <s v="Torreblanca "/>
    <s v="Torreblanca "/>
    <m/>
    <s v="Barcelona"/>
    <s v="laud"/>
    <x v="1"/>
    <s v="San Antonto"/>
    <x v="189"/>
    <n v="24"/>
    <s v="españolas."/>
    <s v="españolas."/>
    <s v="Agustin Chaler"/>
    <x v="185"/>
    <s v="Agustin"/>
    <s v="Chaler"/>
    <x v="238"/>
    <x v="0"/>
    <s v="patrón"/>
    <x v="1"/>
    <s v="con 2400 arrobas algarrobas à D. Federico Carbó."/>
    <s v="De Torreblanca en 6 d. laud San Antonto, de 24 t., p. Agustin Chaler, con 2400 arrobas algarrobas à D. Federico Carbó."/>
  </r>
  <r>
    <n v="5138"/>
    <s v="1853-07-01"/>
    <s v="1853-06-27"/>
    <s v="3 d.,"/>
    <s v="1853-06-30"/>
    <s v="Torreblanca "/>
    <s v="Torreblanca "/>
    <m/>
    <s v="Barcelona"/>
    <s v="laud"/>
    <x v="1"/>
    <s v="San Cristo"/>
    <x v="4"/>
    <n v="12"/>
    <s v="espabolas."/>
    <s v="espabolas."/>
    <s v="Vicente Ramon"/>
    <x v="16"/>
    <s v="Vicente"/>
    <s v="Ramon"/>
    <x v="244"/>
    <x v="80"/>
    <s v="patrón"/>
    <x v="1"/>
    <s v="con 1100 arrobas algarrobas à las señores Teixidó y Sendrich."/>
    <s v="De Torreblanca en 3 d., laud San Cristo, de 12 t., p. Vicente Ramon, con 1100 arrobas algarrobas à las señores Teixidó y Sendrich."/>
  </r>
  <r>
    <n v="4870"/>
    <s v="1853-06-10"/>
    <s v="1853-06-06"/>
    <s v="3 d."/>
    <s v="1853-06-09"/>
    <s v="Torreblanca "/>
    <s v="Torreblanca "/>
    <m/>
    <s v="Barcelona"/>
    <s v="laud"/>
    <x v="1"/>
    <s v="San Antonio"/>
    <x v="7"/>
    <n v="16"/>
    <s v="Guardiola"/>
    <s v="Guardiola"/>
    <s v="M. Simó"/>
    <x v="13"/>
    <s v="M."/>
    <s v="Simó"/>
    <x v="169"/>
    <x v="264"/>
    <s v="patrón"/>
    <x v="1"/>
    <s v="con 900 arrobas algarrobas à D. F. Carló."/>
    <s v="De Torreblanca en 3 d. laud San Antonio, de 16 l., p. M. Simó, con 900 arrobas algarrobas à D. F. Carló."/>
  </r>
  <r>
    <n v="5064"/>
    <s v="1853-06-25"/>
    <s v="1853-06-21"/>
    <s v="3 d."/>
    <s v="1853-06-24"/>
    <s v="Torreblanca "/>
    <s v="Torreblanca "/>
    <m/>
    <s v="Barcelona"/>
    <s v="laud"/>
    <x v="1"/>
    <s v="San Antonio"/>
    <x v="7"/>
    <n v="16"/>
    <s v="Carbó"/>
    <s v="Carbó"/>
    <s v="M. Simó"/>
    <x v="13"/>
    <s v="M."/>
    <s v="Simó"/>
    <x v="169"/>
    <x v="264"/>
    <s v="patrón"/>
    <x v="1"/>
    <s v="con 900 arrobas algarrobas à don F. Carbó."/>
    <s v="De Torreblanca en 3 d. laud San Antonio, de 16 t., p. M. Simó, con 900 arrobas algarrobas à don F. Carbó."/>
  </r>
  <r>
    <n v="4373"/>
    <s v="1853-04-21"/>
    <s v="1853-04-18"/>
    <s v="2 d."/>
    <s v="1853-04-20"/>
    <s v="Torreblanca "/>
    <s v="Torreblanca "/>
    <m/>
    <s v="Barcelona"/>
    <s v="laud"/>
    <x v="1"/>
    <s v="Trinidad"/>
    <x v="18"/>
    <n v="17"/>
    <s v="españolas."/>
    <s v="españolas."/>
    <s v="J. A. Gombau"/>
    <x v="60"/>
    <s v="J. A."/>
    <s v="Gombau"/>
    <x v="25"/>
    <x v="0"/>
    <s v="patrón"/>
    <x v="1"/>
    <s v="con 200 qq. palma à D. F. Carbó."/>
    <s v="De Torreblanca en 2 d. laud Trinidad, de 17 t., p. J. A. Gombau, con 200 qq. palma à D. F. Carbó."/>
  </r>
  <r>
    <n v="5144"/>
    <s v="1853-07-02"/>
    <s v="1853-06-28"/>
    <s v="3 d."/>
    <s v="1853-07-01"/>
    <s v="Torreblanca "/>
    <s v="Torreblanca "/>
    <m/>
    <s v="Barcelona"/>
    <s v="laud"/>
    <x v="1"/>
    <s v="Virgen"/>
    <x v="43"/>
    <n v="12"/>
    <s v="españolas."/>
    <s v="españolas."/>
    <s v="Manuel Ayza"/>
    <x v="11"/>
    <s v="Manuel"/>
    <s v="Ayza"/>
    <x v="1777"/>
    <x v="0"/>
    <s v="patrón"/>
    <x v="1"/>
    <s v="con 900 a. algarrobas à D. Federico Carbó."/>
    <s v="De id. en id. laud Virgen del Mar, de 12 t., p. Manuel Ayza, con 900 a. algarrobas à D. Federico Carbó."/>
  </r>
  <r>
    <n v="5678"/>
    <s v="1853-08-22"/>
    <s v="1853-08-17"/>
    <s v="4 d."/>
    <s v="1853-08-21"/>
    <s v="Torrevicja "/>
    <s v="Torrevicja "/>
    <m/>
    <s v="Barcelona"/>
    <s v="laud joven"/>
    <x v="1"/>
    <s v="Irene"/>
    <x v="163"/>
    <n v="56"/>
    <s v="espanolas."/>
    <s v="espanolas."/>
    <s v="Bartolomé Lopez"/>
    <x v="17"/>
    <s v="Bartolome"/>
    <s v="Lopez"/>
    <x v="50"/>
    <x v="0"/>
    <s v="patrón"/>
    <x v="1"/>
    <s v="con 1300 fanegas sal à D. Juan Fontanillas."/>
    <s v="De Torrevicja en 4 d. laud joven Irene, de 56 t., p. Bartolomé Lopez, con 1300 fanegas sal à D. Juan Fontanillas."/>
  </r>
  <r>
    <n v="6306"/>
    <s v="1853-10-17"/>
    <s v="1853-10-12"/>
    <s v="4 d."/>
    <s v="1853-10-16"/>
    <s v="Torrevicja "/>
    <s v="Torrevicja "/>
    <m/>
    <s v="Barcelona"/>
    <s v="laud"/>
    <x v="1"/>
    <s v="Loreto"/>
    <x v="446"/>
    <n v="32"/>
    <s v="españolas."/>
    <s v="españolas."/>
    <s v="Antonlo Martinez"/>
    <x v="135"/>
    <s v="Antonlo"/>
    <s v="Martinez"/>
    <x v="133"/>
    <x v="262"/>
    <s v="patrón"/>
    <x v="1"/>
    <s v="con 364 qq. patatas, tomates, pimientos y melones"/>
    <s v="De Torrevicja en 4 d. laud Loreto, de 32 t., p. Antonlo Martinez, con 364 qq. patatas, tomates, pimientos y melones"/>
  </r>
  <r>
    <n v="2057"/>
    <s v="1852-08-07"/>
    <s v="1852-08-02"/>
    <s v="4 d."/>
    <s v="1852-08-06"/>
    <s v="Torreviecja "/>
    <s v="Torreviecja "/>
    <m/>
    <s v="Barcelona"/>
    <s v="laud"/>
    <x v="1"/>
    <s v="Cármen"/>
    <x v="57"/>
    <n v="22"/>
    <s v="españolas."/>
    <s v="españolas."/>
    <s v="J. Dolz"/>
    <x v="21"/>
    <s v="J."/>
    <s v="Dolz"/>
    <x v="268"/>
    <x v="0"/>
    <s v="patrón"/>
    <x v="1"/>
    <s v="con 610 fanegas cebada à"/>
    <s v="De Torreviecja en 4 d. laud Cármen, de 22 t., p. J. Dolz, con 610 fanegas cebada à"/>
  </r>
  <r>
    <n v="2937"/>
    <s v="1852-10-24"/>
    <s v="1852-10-18"/>
    <s v="5 d."/>
    <s v="1852-10-23"/>
    <s v="Torrevieja"/>
    <s v="Torrevieja"/>
    <s v="Cartagena"/>
    <s v="Barcelona"/>
    <s v="laud"/>
    <x v="1"/>
    <s v="Carmelita"/>
    <x v="71"/>
    <n v="90"/>
    <s v="españolas."/>
    <s v="españolas."/>
    <s v="J. Baños"/>
    <x v="21"/>
    <s v="J."/>
    <s v="Baños"/>
    <x v="1187"/>
    <x v="0"/>
    <s v="capitán"/>
    <x v="0"/>
    <s v="con 1700 fanegas cebada y 1562 de trigo à D. J. Miralles."/>
    <s v="De Torrevieja y Cartagena en 5 d. laud Carmelita, de 90 t., c. D. J. Baños, con 1700 fanegas cebada y 1562 de trigo à D. J. Miralles."/>
  </r>
  <r>
    <n v="5803"/>
    <s v="1853-09-01"/>
    <s v="1853-08-23"/>
    <s v="8 d."/>
    <s v="1853-08-31"/>
    <s v="Torrevieja"/>
    <s v="Torrevieja"/>
    <s v="Tarragona"/>
    <s v="Barcelona"/>
    <s v="laud"/>
    <x v="1"/>
    <s v="Corzo"/>
    <x v="1702"/>
    <n v="21"/>
    <s v="españolas"/>
    <s v="españolas"/>
    <s v="José Albeceta"/>
    <x v="18"/>
    <s v="Jose"/>
    <s v="Albeceta"/>
    <x v="1778"/>
    <x v="0"/>
    <s v="patrón"/>
    <x v="1"/>
    <s v="con 350 qq. patatas de su cuenta."/>
    <s v="De Torrevieja y Tarragona en 8 d. laud Corzo, de 21 t., p. José Albeceta, con 350 qq. patatas de su cuenta."/>
  </r>
  <r>
    <n v="6527"/>
    <s v="1853-11-16"/>
    <s v="1853-10-30"/>
    <s v="16 d."/>
    <s v="1853-11-15"/>
    <s v="Torrevieja"/>
    <s v="Torrevieja"/>
    <s v="Tarragona"/>
    <s v="Barcelona"/>
    <s v="laud"/>
    <x v="1"/>
    <s v="Currita"/>
    <x v="1703"/>
    <n v="16"/>
    <s v="éspañolas."/>
    <s v="éspañolas."/>
    <s v="Santiago Pogni"/>
    <x v="34"/>
    <s v="Santiago"/>
    <s v="Pogni"/>
    <x v="1779"/>
    <x v="0"/>
    <s v="patrón"/>
    <x v="1"/>
    <s v="con 39 qq. higos, 60 de tomates ; 40 de granadas, 13 pavos y 15 gallinas al patron."/>
    <s v="De 1d. y Tarragona en 16 d. laud Currita, de 16 t., p. Santiago Pogni, con 39 qq. higos, 60 de tomates ; 40 de granadas, 13 pavos y 15 gallinas al patron."/>
  </r>
  <r>
    <n v="2010"/>
    <s v="1852-08-05"/>
    <s v="1852-07-29"/>
    <s v="6 d."/>
    <s v="1852-08-04"/>
    <s v="Torrevieja"/>
    <s v="Torrevieja"/>
    <s v="Tarragona"/>
    <s v="Barcelona"/>
    <s v="laud"/>
    <x v="1"/>
    <s v="Maria"/>
    <x v="106"/>
    <n v="29"/>
    <s v="españolas."/>
    <s v="españolas."/>
    <s v="J. Domingo"/>
    <x v="21"/>
    <s v="J."/>
    <s v="Domingo"/>
    <x v="475"/>
    <x v="0"/>
    <s v="patrón"/>
    <x v="1"/>
    <s v="con 1300 fanegas cebada á la Sra. viuda Aviñó."/>
    <s v="_x000a__x000a_De Torrevieja y Tarragona en 6 d. laud Maria, de 29 t., p. J. Domingo, con 1300 fanegas cebada á la Sra. viuda Aviñó."/>
  </r>
  <r>
    <n v="2399"/>
    <s v="1852-09-07"/>
    <s v="1852-08-31"/>
    <s v="6 d.,"/>
    <s v="1852-09-06"/>
    <s v="Torrevieja"/>
    <s v="Torrevieja"/>
    <s v="Tarragona, "/>
    <s v="Barcelona"/>
    <s v="laud"/>
    <x v="1"/>
    <s v="Maria Isabel"/>
    <x v="423"/>
    <n v="47"/>
    <s v="españolas."/>
    <s v="españolas."/>
    <s v="Maristany"/>
    <x v="2"/>
    <s v="Isidro"/>
    <s v="Maristany"/>
    <x v="119"/>
    <x v="139"/>
    <s v="patrón"/>
    <x v="1"/>
    <s v="con 1200 fs. trigo á D. J. M. Serra."/>
    <s v="De Torrevieja y Tarragona, en 6 d., laud Maria Isabel, de 47 t., p. 1. Maristany, con 1200 fs. trigo á D. J. M. Serra."/>
  </r>
  <r>
    <n v="6006"/>
    <s v="1853-09-22"/>
    <s v="1853-09-12"/>
    <s v="9 d.,"/>
    <s v="1853-09-21"/>
    <s v="Torrevieja"/>
    <s v="Torrevieja"/>
    <s v="Alicante"/>
    <s v="Barcelona"/>
    <s v="laud"/>
    <x v="1"/>
    <s v="S. Autonio"/>
    <x v="99"/>
    <n v="45"/>
    <s v="españolas."/>
    <s v="españolas."/>
    <s v="Salvador Seva"/>
    <x v="19"/>
    <s v="Salvador"/>
    <s v="Seva"/>
    <x v="223"/>
    <x v="0"/>
    <s v="patrón"/>
    <x v="1"/>
    <s v="con 800 fanegas sal á D. Juan Fontanillas y 230 sacas lana á los Sres. Torruella y Corominas."/>
    <s v="De Torrevieja y Alicante en 9 d., laud S. Autonio, de 45 t., p. Salvador Seva, con 800 fanegas sal á D. Juan Fontanillas y 230 sacas lana á los Sres. Torruella y Corominas."/>
  </r>
  <r>
    <n v="265"/>
    <s v="1852-01-26"/>
    <s v="1852-01-18"/>
    <s v="7 d."/>
    <s v="1852-01-25"/>
    <s v="Torrevieja"/>
    <s v="Torrevieja"/>
    <s v="Tarragona"/>
    <s v="Barcelona"/>
    <s v="laud"/>
    <x v="1"/>
    <s v="San Francisco"/>
    <x v="26"/>
    <n v="27"/>
    <s v="españolas."/>
    <s v="españolas."/>
    <s v="V. Luca"/>
    <x v="1"/>
    <s v="V."/>
    <s v="Luca"/>
    <x v="1780"/>
    <x v="0"/>
    <s v="patrón"/>
    <x v="1"/>
    <s v="con 191 qq. higos y 50 sacos pimiento al patron, 25 id. á D. I. Lopez, 30 id. y 8 pipas aceite á la señora viuda Aviňó."/>
    <s v="_x000a__x000a_De Torrevieja y Tarragona en 7 d. laud San Francisco, de 27 t., p. V. Luca, con 191 qq. higos y 50 sacos pimiento al patron, 25 id. á D. I. Lopez, 30 id. y 8 pipas aceite á la señora viuda Aviňó."/>
  </r>
  <r>
    <n v="5712"/>
    <s v="1853-08-27"/>
    <s v="1853-08-20"/>
    <s v="6 d."/>
    <s v="1853-08-26"/>
    <s v="Torrevieja"/>
    <s v="Torrevieja"/>
    <s v="Tarragona"/>
    <s v="Barcelona"/>
    <s v="laud"/>
    <x v="1"/>
    <s v="Sta. Isabel"/>
    <x v="1172"/>
    <n v="21"/>
    <s v="españolas."/>
    <s v="españolas."/>
    <s v="Antonio Perez"/>
    <x v="57"/>
    <s v="Antonio"/>
    <s v="Perez"/>
    <x v="203"/>
    <x v="0"/>
    <s v="patrón"/>
    <x v="1"/>
    <s v="con 300 qq. palatas de su cuenta."/>
    <s v="De Torrevieja y Tarragona en 6 d. laud Sta. Isabel, de 21 t., p. Antonio Perez, con 300 qq. palatas de su cuenta."/>
  </r>
  <r>
    <n v="4846"/>
    <s v="1853-06-09"/>
    <s v="1853-06-03"/>
    <s v="5 d."/>
    <s v="1853-06-08"/>
    <s v="Torrevieja "/>
    <s v="Torrevieja "/>
    <m/>
    <s v="Barcelona"/>
    <s v="laud"/>
    <x v="1"/>
    <s v="Angela"/>
    <x v="1704"/>
    <n v="19"/>
    <s v="españolas."/>
    <s v="españolas."/>
    <s v="B. Carrillo"/>
    <x v="8"/>
    <s v="B."/>
    <s v="Carrillo"/>
    <x v="1675"/>
    <x v="0"/>
    <s v="patrón"/>
    <x v="1"/>
    <s v="con 700 fanegas cebada á D. J. Fontanillas."/>
    <s v="De Torrevieja en 5 d. laud Angela, de 19 t., p. B. Carrillo, con 700 fanegas cebada á D. J. Fontanillas."/>
  </r>
  <r>
    <n v="5667"/>
    <s v="1853-08-21"/>
    <s v="1853-08-17"/>
    <s v="3 d."/>
    <s v="1853-08-20"/>
    <s v="Torrevieja "/>
    <s v="Torrevieja "/>
    <m/>
    <s v="Barcelona"/>
    <s v="laud"/>
    <x v="1"/>
    <s v="Carmen"/>
    <x v="72"/>
    <n v="15"/>
    <s v="trasbordo"/>
    <s v="trasbordo"/>
    <s v="Lorenzo Linares"/>
    <x v="159"/>
    <s v="Lorenzo"/>
    <s v="Linares"/>
    <x v="813"/>
    <x v="0"/>
    <s v="patrón"/>
    <x v="1"/>
    <s v="con 1400 fanegas cebada à D. Juan Fontanillas."/>
    <s v="De Torrevieja en 3 d. laud Carmen, de 15 t., p. Lorenzo Linares, con 1400 fanegas cebada à D. Juan Fontanillas."/>
  </r>
  <r>
    <n v="3247"/>
    <s v="1852-11-22"/>
    <s v="1852-11-16"/>
    <s v="5 d."/>
    <s v="1852-11-21"/>
    <s v="Torrevieja "/>
    <s v="Torrevieja "/>
    <m/>
    <s v="Barcelona"/>
    <s v="laud"/>
    <x v="1"/>
    <s v="Cärmen"/>
    <x v="118"/>
    <n v="23"/>
    <s v="españolas."/>
    <s v="españolas."/>
    <s v="M. Alberola"/>
    <x v="13"/>
    <s v="M."/>
    <s v="Alberola"/>
    <x v="1190"/>
    <x v="0"/>
    <s v="patrón"/>
    <x v="1"/>
    <s v="con 333 fauegas trigo y 40 qq. higos á D. J. Miralles."/>
    <s v="De Torrevieja en 5 d. laud Cärmen, de 23 t., p. M. Alberola, con 333 fauegas trigo y 40 qq. higos á D. J. Miralles."/>
  </r>
  <r>
    <n v="2538"/>
    <s v="1852-09-16"/>
    <s v="1852-09-09"/>
    <s v="6 d."/>
    <s v="1852-09-15"/>
    <s v="Torrevieja "/>
    <s v="Torrevieja "/>
    <m/>
    <s v="Barcelona"/>
    <s v="laud"/>
    <x v="1"/>
    <s v="Cencepcion"/>
    <x v="797"/>
    <n v="40"/>
    <s v="españolas."/>
    <s v="españolas."/>
    <s v="J. Olibares"/>
    <x v="21"/>
    <s v="J."/>
    <s v="Olibares"/>
    <x v="1781"/>
    <x v="0"/>
    <s v="patrón"/>
    <x v="1"/>
    <s v="con 1240 fanegas cebada à don J. M. Serra."/>
    <s v="De id. en id. laud Cencepcion, de 40 t., p. J. Olibares, con 1240 fanegas cebada à don J. M. Serra."/>
  </r>
  <r>
    <n v="5656"/>
    <s v="1853-08-20"/>
    <s v="1853-08-14"/>
    <s v="5 d."/>
    <s v="1853-08-19"/>
    <s v="Torrevieja "/>
    <s v="Torrevieja "/>
    <m/>
    <s v="Barcelona"/>
    <s v="laud"/>
    <x v="1"/>
    <s v="Concepcion"/>
    <x v="74"/>
    <n v="30"/>
    <s v="españolas."/>
    <s v="españolas."/>
    <s v="Vicente Gimenez"/>
    <x v="16"/>
    <s v="Vicente"/>
    <s v="Gimenez"/>
    <x v="102"/>
    <x v="0"/>
    <s v="patrón"/>
    <x v="1"/>
    <s v="con 400 qq. patatas de su cuenta."/>
    <s v="De Torrevieja en 5 d. laud Concepcion, de 30 t., p. Vicente Gimenez, con 400 qq. patatas de su cuenta."/>
  </r>
  <r>
    <n v="2260"/>
    <s v="1852-08-25"/>
    <s v="1852-08-19"/>
    <s v="5 d."/>
    <s v="1852-08-24"/>
    <s v="Torrevieja "/>
    <s v="Torrevieja "/>
    <m/>
    <s v="Barcelona"/>
    <s v="laud"/>
    <x v="1"/>
    <s v="Concepcion"/>
    <x v="74"/>
    <n v="40"/>
    <s v="?"/>
    <s v="?"/>
    <s v="J. Olivares"/>
    <x v="21"/>
    <s v="J."/>
    <s v="Olivares"/>
    <x v="1782"/>
    <x v="0"/>
    <s v="patrón"/>
    <x v="1"/>
    <s v="con 1250 fanegas cebada à D. J. M. Serra."/>
    <s v="De Torrevieja en 5 d. laud Concepcion, de 40 t., p. J. Olivares, con 1250 fanegas cebada à D. J. M. Serra."/>
  </r>
  <r>
    <n v="2518"/>
    <s v="1852-09-16"/>
    <s v="1852-09-09"/>
    <s v="6 d."/>
    <s v="1852-09-15"/>
    <s v="Torrevieja "/>
    <s v="Torrevieja "/>
    <m/>
    <s v="Barcelona"/>
    <s v="laud"/>
    <x v="1"/>
    <s v="Concepcion"/>
    <x v="74"/>
    <n v="30"/>
    <s v="españolas."/>
    <s v="españolas."/>
    <s v="A. Schapaprieta"/>
    <x v="5"/>
    <s v="A."/>
    <s v="Schapaprieta"/>
    <x v="1783"/>
    <x v="0"/>
    <s v="patrón"/>
    <x v="1"/>
    <s v="con 1150 fanegas cebada à D. J. Carsi."/>
    <s v="De Torrevieja en 6 d. laud Concepcion, de 30 t., p. A. Schapaprieta, con 1150 fanegas cebada à D. J. Carsi."/>
  </r>
  <r>
    <n v="4869"/>
    <s v="1853-06-10"/>
    <s v="1853-06-04"/>
    <s v="5 d."/>
    <s v="1853-06-09"/>
    <s v="Torrevieja "/>
    <s v="Torrevieja "/>
    <m/>
    <s v="Barcelona"/>
    <s v="laud"/>
    <x v="1"/>
    <s v="Elefante"/>
    <x v="1705"/>
    <n v="22"/>
    <s v="españolas."/>
    <s v="españolas."/>
    <s v="M. Lacomba"/>
    <x v="13"/>
    <s v="M."/>
    <s v="Lacomba"/>
    <x v="191"/>
    <x v="0"/>
    <s v="patrón"/>
    <x v="1"/>
    <s v="con 800 fanegas cebada à D. J. Fontanillas."/>
    <s v="De id. en id. laud Elefante, de 22 t., p. M. Lacomba, con 800 fanegas cebada à D. J. Fontanillas."/>
  </r>
  <r>
    <n v="2708"/>
    <s v="1852-09-29"/>
    <s v="1852-09-24"/>
    <s v="4 d."/>
    <s v="1852-09-28"/>
    <s v="Torrevieja "/>
    <s v="Torrevieja "/>
    <m/>
    <s v="Barcelona"/>
    <s v="bergantin goleta"/>
    <x v="9"/>
    <s v="Estrella"/>
    <x v="699"/>
    <n v="190"/>
    <s v="españolas."/>
    <s v="españolas."/>
    <s v="I. Cortes"/>
    <x v="259"/>
    <s v="I."/>
    <s v="Cortes"/>
    <x v="99"/>
    <x v="0"/>
    <s v="capitán"/>
    <x v="0"/>
    <s v="con 5600 fanegas cebada á D. J. Fontanillas."/>
    <s v="De Torrevieja en 4 d. bergantin goleta Estrella, de 190 t., c. D. I. Cortes, con 5600 fanegas cebada á D. J. Fontanillas."/>
  </r>
  <r>
    <n v="5615"/>
    <s v="1853-08-17"/>
    <s v="1853-08-12"/>
    <s v="4 d."/>
    <s v="1853-08-16"/>
    <s v="Torrevieja "/>
    <s v="Torrevieja "/>
    <m/>
    <s v="Barcelona"/>
    <s v="laud"/>
    <x v="1"/>
    <s v="Loreto"/>
    <x v="446"/>
    <n v="20"/>
    <s v="españolas."/>
    <s v="españolas."/>
    <s v="Simon Belaguer"/>
    <x v="96"/>
    <s v="Simon"/>
    <s v="Belaguer"/>
    <x v="1784"/>
    <x v="0"/>
    <s v="patrón"/>
    <x v="1"/>
    <s v="con 210 qu. patatas."/>
    <s v="De Torrevieja en 4 d. laud Loreto, de 20 t., p. Simon Belaguer, con 210 qu. patatas."/>
  </r>
  <r>
    <n v="5684"/>
    <s v="1853-08-22"/>
    <s v="1853-08-17"/>
    <s v="4 d."/>
    <s v="1853-08-21"/>
    <s v="Torrevieja "/>
    <s v="Torrevieja "/>
    <m/>
    <s v="Barcelona"/>
    <s v="laud"/>
    <x v="1"/>
    <s v="Concepcion"/>
    <x v="74"/>
    <n v="32"/>
    <s v="espanolas."/>
    <s v="espanolas."/>
    <s v="Juan Martinez"/>
    <x v="41"/>
    <s v="Juan"/>
    <s v="Martinez"/>
    <x v="133"/>
    <x v="265"/>
    <s v="patrón"/>
    <x v="1"/>
    <s v="con 300 qq. patatas"/>
    <s v="De Torrevieja en 4 d. laud Concepcion, de 32 t., p. Juan Martinez, con 300 qq. patatas"/>
  </r>
  <r>
    <n v="6556"/>
    <s v="1853-11-18"/>
    <s v="1853-11-06"/>
    <s v="11 d."/>
    <s v="1853-11-17"/>
    <s v="Torrevieja "/>
    <s v="Torrevieja "/>
    <m/>
    <s v="Barcelona"/>
    <s v="laud"/>
    <x v="1"/>
    <s v="Concepcion"/>
    <x v="74"/>
    <n v="32"/>
    <s v="españoles."/>
    <s v="españoles."/>
    <s v="Juan Martinez"/>
    <x v="41"/>
    <s v="Juan"/>
    <s v="Martinez"/>
    <x v="133"/>
    <x v="265"/>
    <s v="patrón"/>
    <x v="1"/>
    <s v="con 300 qq. patatas y 11 pavos al patron"/>
    <s v="De Torrevieja en 11 d. laud Concepcion ; de 32 t., p. Juan Martinez, con 300 qq. patatas y 11 pavos al patron"/>
  </r>
  <r>
    <n v="5524"/>
    <s v="1853-08-09"/>
    <s v="1853-08-02"/>
    <s v="6 d."/>
    <s v="1853-08-08"/>
    <s v="Torrevieja "/>
    <s v="Torrevieja "/>
    <m/>
    <s v="Barcelona"/>
    <s v="laud"/>
    <x v="1"/>
    <s v="S. Antonio"/>
    <x v="7"/>
    <n v="15"/>
    <s v="españolas."/>
    <s v="españolas."/>
    <s v="Domingo Moreno"/>
    <x v="74"/>
    <s v="Domingo"/>
    <s v="Moreno"/>
    <x v="1189"/>
    <x v="0"/>
    <s v="patrón"/>
    <x v="1"/>
    <s v="con 140 quintales patatas."/>
    <s v="De Torrevieja en 6 d. laud S. Antonio, de 15 t., p. Domingo Moreno, con 140 quintales patatas."/>
  </r>
  <r>
    <n v="5638"/>
    <s v="1853-08-20"/>
    <s v="1853-08-15"/>
    <s v="4 d."/>
    <s v="1853-08-19"/>
    <s v="Torrevieja "/>
    <s v="Torrevieja "/>
    <m/>
    <s v="Barcelona"/>
    <s v="laud"/>
    <x v="1"/>
    <s v="S. Antonio"/>
    <x v="7"/>
    <n v="15"/>
    <s v="españolas."/>
    <s v="españolas."/>
    <s v="Domingo Moreno"/>
    <x v="74"/>
    <s v="Domingo"/>
    <s v="Moreno"/>
    <x v="1189"/>
    <x v="0"/>
    <s v="patrón"/>
    <x v="1"/>
    <s v="con 140 qq. patatas de su cuenta."/>
    <s v="De Torrevieja en 4 d. laud S. Antonio, de 15 t. , p. Domingo Moreno , con 140 qq. patatas de su cuenta."/>
  </r>
  <r>
    <n v="2005"/>
    <s v="1852-08-05"/>
    <s v="1852-07-31"/>
    <s v="4 d."/>
    <s v="1852-08-04"/>
    <s v="Torrevieja "/>
    <s v="Torrevieja "/>
    <m/>
    <s v="Barcelona"/>
    <s v="laud"/>
    <x v="1"/>
    <s v="Marfa Isabel"/>
    <x v="1706"/>
    <n v="47"/>
    <s v="españolas."/>
    <s v="españolas."/>
    <s v="I. Martinéz"/>
    <x v="259"/>
    <s v="I."/>
    <s v="Martinéz"/>
    <x v="133"/>
    <x v="266"/>
    <s v="patrón"/>
    <x v="1"/>
    <s v="con 1200 fanegas trigo à D. J. M: Serra."/>
    <s v="De Torrevieja en 4 d. laud Marfa Isabel, de 47 t., p. I. Martinéz, con 1200 fanegas trigo à D. J. M: Serra."/>
  </r>
  <r>
    <n v="6168"/>
    <s v="1853-10-04"/>
    <s v="1853-09-30"/>
    <s v="3 d."/>
    <s v="1853-10-03"/>
    <s v="Torrevieja "/>
    <s v="Torrevieja "/>
    <m/>
    <s v="Barcelona"/>
    <s v="laud"/>
    <x v="1"/>
    <s v="S. Joaquin"/>
    <x v="17"/>
    <n v="29"/>
    <s v="españolas."/>
    <s v="españolas."/>
    <s v="Angel Schapaprteta"/>
    <x v="540"/>
    <s v="Angel"/>
    <s v="Schapaprteta"/>
    <x v="1783"/>
    <x v="0"/>
    <s v="patrón"/>
    <x v="1"/>
    <s v="con 150 qq. patatas y 150 de melones."/>
    <s v="De Torrevieja en 3 d. laud S. Joaquin, de 29 t., p. Angel Schapaprteta, con 150 qq. patatas y 150 de melones."/>
  </r>
  <r>
    <n v="5911"/>
    <s v="1853-09-12"/>
    <s v="1853-09-07"/>
    <s v="4 d."/>
    <s v="1853-09-11"/>
    <s v="Torrevieja "/>
    <s v="Torrevieja "/>
    <m/>
    <s v="Barcelona"/>
    <s v="laud"/>
    <x v="1"/>
    <s v="S. José"/>
    <x v="6"/>
    <n v="22"/>
    <s v="españolas."/>
    <s v="españolas."/>
    <s v="Manuel Quesada"/>
    <x v="11"/>
    <s v="Manuel"/>
    <s v="Quesada"/>
    <x v="1663"/>
    <x v="0"/>
    <s v="patrón"/>
    <x v="1"/>
    <s v="con 130 qq. patatas y 50 de melones."/>
    <s v="De Torrevieja en 4 d. laud S. José, de 22 t., p. Manuel Quesada, con 130 qq. patatas y 50 de melones."/>
  </r>
  <r>
    <n v="5554"/>
    <s v="1853-08-11"/>
    <s v="1853-08-06"/>
    <s v="4 d."/>
    <s v="1853-08-10"/>
    <s v="Torrevieja "/>
    <s v="Torrevieja "/>
    <m/>
    <s v="Barcelona"/>
    <s v="laud"/>
    <x v="1"/>
    <s v="S. Nicolas"/>
    <x v="193"/>
    <n v="20"/>
    <s v="españolas."/>
    <s v="españolas."/>
    <s v="Asencio Galindo"/>
    <x v="541"/>
    <s v="Asencio"/>
    <s v="Galindo"/>
    <x v="1785"/>
    <x v="0"/>
    <s v="patrón"/>
    <x v="1"/>
    <s v="con 250 qq. batatas,"/>
    <s v="De Torrevieja en 4 d. laud S. Nicolas, de 20 t., p. Asencio Galindo, con 250 qq. batatas,"/>
  </r>
  <r>
    <n v="6207"/>
    <s v="1853-10-08"/>
    <s v="1853-09-30"/>
    <s v="7 d."/>
    <s v="1853-10-07"/>
    <s v="Torrevieja "/>
    <s v="Torrevieja "/>
    <m/>
    <s v="Barcelona"/>
    <s v="laud"/>
    <x v="1"/>
    <s v="S. Nicolás"/>
    <x v="259"/>
    <n v="20"/>
    <s v="españolas."/>
    <s v="españolas."/>
    <s v="Manuel Aracin"/>
    <x v="11"/>
    <s v="Manuel"/>
    <s v="Aracin"/>
    <x v="1786"/>
    <x v="0"/>
    <s v="patrón"/>
    <x v="1"/>
    <s v="con 200 qq. patatas al patron."/>
    <s v="_x000a_ De Torrevieja en 7 d. laud S. Nicolás, de 20 t., p. Manuel Aracin, con 200 qq. patatas al patron. "/>
  </r>
  <r>
    <n v="5743"/>
    <s v="1853-08-28"/>
    <s v="1853-08-23"/>
    <s v="4 d."/>
    <s v="1853-08-27"/>
    <s v="Torrevieja "/>
    <s v="Torrevieja "/>
    <m/>
    <s v="Barcelona"/>
    <s v="laud"/>
    <x v="1"/>
    <s v="San Antonio"/>
    <x v="7"/>
    <n v="20"/>
    <s v="españolas"/>
    <s v="españolas"/>
    <s v="José Mas"/>
    <x v="18"/>
    <s v="Jose"/>
    <s v="Mas"/>
    <x v="113"/>
    <x v="0"/>
    <s v="patrón"/>
    <x v="1"/>
    <s v="con 250 qq. patatas, de su cuenta."/>
    <s v="De Torrevieja en 4 d. laud San Antonio, de 20 t., p. José Mas, con 250 qq. patatas, de su cuenta."/>
  </r>
  <r>
    <n v="6059"/>
    <s v="1853-09-25"/>
    <s v="1853-09-20"/>
    <s v="4 d."/>
    <s v="1853-09-24"/>
    <s v="Torrevieja "/>
    <s v="Torrevieja "/>
    <m/>
    <s v="Barcelona"/>
    <s v="laud"/>
    <x v="1"/>
    <s v="San Antonio"/>
    <x v="7"/>
    <n v="24"/>
    <s v="españolas."/>
    <s v="españolas."/>
    <s v="José Blanco"/>
    <x v="18"/>
    <s v="Jose"/>
    <s v="Blanco"/>
    <x v="1604"/>
    <x v="0"/>
    <s v="patrón"/>
    <x v="1"/>
    <s v="con 180 qq. patatas y 40 de melones."/>
    <s v="De id. en id. laud San Antonio, de 24 t., p. José Blanco, con 180 qq. patatas y 40 de melones."/>
  </r>
  <r>
    <n v="6104"/>
    <s v="1853-09-28"/>
    <s v="1853-09-22"/>
    <s v="5 d."/>
    <s v="1853-09-27"/>
    <s v="Torrevieja "/>
    <s v="Torrevieja "/>
    <m/>
    <s v="Barcelona"/>
    <s v="laud"/>
    <x v="1"/>
    <s v="San Francisco"/>
    <x v="26"/>
    <n v="27"/>
    <s v="espaftolas"/>
    <s v="espaftolas"/>
    <s v="Vicente Lucas"/>
    <x v="16"/>
    <s v="Vicente"/>
    <s v="Lucas"/>
    <x v="523"/>
    <x v="0"/>
    <s v="patrón"/>
    <x v="1"/>
    <s v="con 300 pq. pa tatas."/>
    <s v="De Torrevieja en 5 d. laud San Francisco, de 27 t., p. Vicente Lucas, con 300 pq. pa tatas."/>
  </r>
  <r>
    <n v="6531"/>
    <s v="1853-11-16"/>
    <s v="1853-11-03"/>
    <s v="12 d."/>
    <s v="1853-11-15"/>
    <s v="Torrevieja "/>
    <s v="Torrevieja "/>
    <m/>
    <s v="Barcelona"/>
    <s v="laud"/>
    <x v="1"/>
    <s v="San Francisco"/>
    <x v="26"/>
    <n v="27"/>
    <s v="éspañolas."/>
    <s v="éspañolas."/>
    <s v="Vicente Lucas"/>
    <x v="16"/>
    <s v="Vicente"/>
    <s v="Lucas"/>
    <x v="523"/>
    <x v="0"/>
    <s v="patrón"/>
    <x v="1"/>
    <s v="con 23 sacos pimtento à don J. Serra y Totosaus y 280 qq. patatas al patron."/>
    <s v="De Torrevieja en 12 d. laud San Francisco, de 27 t., p. Vicente Lucas, con 23 sacos pimtento à don J. Serra y Totosaus y 280 qq. patatas al patron."/>
  </r>
  <r>
    <n v="5750"/>
    <s v="1853-08-29"/>
    <s v="1853-08-24"/>
    <s v="4 d."/>
    <s v="1853-08-28"/>
    <s v="Torrevieja "/>
    <s v="Torrevieja "/>
    <m/>
    <s v="Barcelona"/>
    <s v="laud"/>
    <x v="1"/>
    <s v="San Joaquin"/>
    <x v="17"/>
    <n v="29"/>
    <s v="españolas."/>
    <s v="españolas."/>
    <s v="Angel Schapaprietra"/>
    <x v="540"/>
    <s v="Angel"/>
    <s v="Schapaprietra"/>
    <x v="1783"/>
    <x v="0"/>
    <s v="patrón"/>
    <x v="1"/>
    <s v="con 300 qq. patatas y 80 de melones de su cuenta."/>
    <s v="le Torrevieja en 4 d. laud San Joaquin, de 29 t., p. Angel Schapaprietra, con 300 qq. patatas y 80 de melones de su cuenta."/>
  </r>
  <r>
    <n v="5477"/>
    <s v="1853-08-04"/>
    <s v="1853-07-31"/>
    <s v="3 d."/>
    <s v="1853-08-03"/>
    <s v="Torrevieja "/>
    <s v="Torrevieja "/>
    <m/>
    <s v="Barcelona"/>
    <s v="laud"/>
    <x v="1"/>
    <s v="San Joaquin"/>
    <x v="17"/>
    <n v="29"/>
    <s v="españolas."/>
    <s v="españolas."/>
    <s v="Angel Schaprapicta"/>
    <x v="540"/>
    <s v="Angel"/>
    <s v="Schaprapicta"/>
    <x v="1783"/>
    <x v="0"/>
    <s v="patrón"/>
    <x v="1"/>
    <s v="con 340 qq patatas."/>
    <s v="De Torrevieja en 3 d. laud San Joaquin, de 29 t., p. Angel Schaprapicta, con 340 qq patatas."/>
  </r>
  <r>
    <n v="5567"/>
    <s v="1853-08-12"/>
    <s v="1853-08-05"/>
    <s v="6 d."/>
    <s v="1853-08-11"/>
    <s v="Torrevieja "/>
    <s v="Torrevieja "/>
    <m/>
    <s v="Barcelona"/>
    <s v="laud"/>
    <x v="1"/>
    <s v="San José"/>
    <x v="6"/>
    <n v="16"/>
    <s v="espanolas."/>
    <s v="espanolas."/>
    <s v="José Dois"/>
    <x v="18"/>
    <s v="Jose"/>
    <s v="Dois"/>
    <x v="1787"/>
    <x v="0"/>
    <s v="patrón"/>
    <x v="1"/>
    <s v="con 160 qq. patatas."/>
    <s v="De Torrevieja en 6 d. laud San José, de 16 t., p. José Dois, con 160 qq. patatas."/>
  </r>
  <r>
    <n v="5709"/>
    <s v="1853-08-26"/>
    <s v="1853-08-18"/>
    <s v="7 d."/>
    <s v="1853-08-25"/>
    <s v="Torrevieja "/>
    <s v="Torrevieja "/>
    <m/>
    <s v="Barcelona"/>
    <s v="laud"/>
    <x v="1"/>
    <s v="San José"/>
    <x v="6"/>
    <n v="22"/>
    <s v="españolas."/>
    <s v="españolas."/>
    <s v="Manuel Gerada"/>
    <x v="11"/>
    <s v="Manuel"/>
    <s v="Gerada"/>
    <x v="241"/>
    <x v="0"/>
    <s v="patrón"/>
    <x v="1"/>
    <s v="con 320 qq. patatas de su cuenta."/>
    <s v="De Torrevieja en 7 d. laud San José, de 22 t., p. Manuel Gerada, con 320 qq. patatas de su cuenta."/>
  </r>
  <r>
    <n v="5812"/>
    <s v="1853-09-03"/>
    <s v="1853-08-25"/>
    <s v="8 dias"/>
    <s v="1853-09-02"/>
    <s v="Torrevieja "/>
    <s v="Torrevieja "/>
    <m/>
    <s v="Barcelona"/>
    <s v="laud"/>
    <x v="1"/>
    <s v="San José"/>
    <x v="6"/>
    <n v="59"/>
    <s v="españolas."/>
    <s v="españolas."/>
    <s v="Joaquin Perez"/>
    <x v="9"/>
    <s v="Joaquin"/>
    <s v="Perez"/>
    <x v="203"/>
    <x v="0"/>
    <s v="patrón"/>
    <x v="1"/>
    <s v="con 1000 qq. patatas, 8 fardos pleita y docena y media vetas de esparto à D. B. Solá y Amat."/>
    <s v="De Torrevieja en 8 dias laud San José, de 59 t., p. Joaquin Perez, con 1000 qq. patatas, 8 fardos pleita y docena y media vetas de esparto à D. B. Solá y Amat."/>
  </r>
  <r>
    <n v="6062"/>
    <s v="1853-09-25"/>
    <s v="1853-09-20"/>
    <s v="4 d."/>
    <s v="1853-09-24"/>
    <s v="Torrevieja "/>
    <s v="Torrevieja "/>
    <m/>
    <s v="Barcelona"/>
    <s v="laud"/>
    <x v="1"/>
    <s v="San José"/>
    <x v="6"/>
    <n v="22"/>
    <s v="españolas."/>
    <s v="españolas."/>
    <s v="Manuel Quesada"/>
    <x v="11"/>
    <s v="Manuel"/>
    <s v="Quesada"/>
    <x v="1663"/>
    <x v="0"/>
    <s v="patrón"/>
    <x v="1"/>
    <s v="con 180 quintales patatas."/>
    <s v="De Torrevieja en 4 d. laud San José, de 22 t.. p. Manuel Quesada, con 180 quintales patatas."/>
  </r>
  <r>
    <n v="4873"/>
    <s v="1853-06-10"/>
    <s v="1853-06-04"/>
    <s v="5 d."/>
    <s v="1853-06-09"/>
    <s v="Torrevieja "/>
    <s v="Torrevieja "/>
    <m/>
    <s v="Barcelona"/>
    <s v="laud"/>
    <x v="1"/>
    <s v="Trinidad"/>
    <x v="18"/>
    <n v="21"/>
    <s v="españolas."/>
    <s v="españolas."/>
    <s v="P. Marti."/>
    <x v="33"/>
    <s v="P."/>
    <s v="Marti."/>
    <x v="368"/>
    <x v="0"/>
    <s v="patrón"/>
    <x v="1"/>
    <s v="con 700 fanegas cebada á don J. Fontanillas."/>
    <s v="De Torrevieja en 5 d. laud Trinidad, de 21 l., p. P. Marti. con 700 fanegas cebada á don J. Fontanillas."/>
  </r>
  <r>
    <n v="5694"/>
    <s v="1853-08-24"/>
    <s v="1853-08-18"/>
    <s v="5 d."/>
    <s v="1853-08-23"/>
    <s v="Tôrrevieja "/>
    <s v="Tôrrevieja "/>
    <m/>
    <s v="Barcelona"/>
    <s v="laud"/>
    <x v="1"/>
    <s v="Jóven C'ementina"/>
    <x v="1707"/>
    <n v="45"/>
    <s v="españolas."/>
    <s v="españolas."/>
    <s v="Francisco Callejas"/>
    <x v="20"/>
    <s v="Francisco"/>
    <s v="Callejas"/>
    <x v="135"/>
    <x v="0"/>
    <s v="patrón"/>
    <x v="1"/>
    <s v="con 1150 fanegas sal à D. Juan Fontanillas."/>
    <s v="De Tôrrevieja en 5 d. laud Jóven C'ementina, de 45 t., p. Francisco Callejas, con 1150 fanegas sal à D. Juan Fontanillas."/>
  </r>
  <r>
    <n v="2173"/>
    <s v="1852-08-15"/>
    <s v="1852-08-01"/>
    <s v="13 d."/>
    <s v="1852-08-14"/>
    <s v="Torrevieja._x000a_Tarragona"/>
    <s v="Torrevieja._x000a_Tarragona"/>
    <s v="Rosas"/>
    <s v="Barcelona"/>
    <s v="laud"/>
    <x v="1"/>
    <s v="Concepcion"/>
    <x v="74"/>
    <n v="30"/>
    <s v="españolas."/>
    <s v="españolas."/>
    <s v="A. Sehap"/>
    <x v="5"/>
    <s v="A."/>
    <s v="Sehap"/>
    <x v="1788"/>
    <x v="0"/>
    <s v="patrón"/>
    <x v="1"/>
    <s v="prietra, con 1000 fanegas cebada al patron."/>
    <s v="_x000a__x000a_De Torrevieja._x000a_Tarragona y Rosas en 13 d. laud Concepcion, de 30 t., p. A. Sehapa_x000a_prietra, con 1000 fanegas cebada al patron."/>
  </r>
  <r>
    <n v="6334"/>
    <s v="1853-10-19"/>
    <s v="1853-10-14"/>
    <s v="4 d."/>
    <s v="1853-10-18"/>
    <s v="Torrevleja "/>
    <s v="Torrevleja "/>
    <m/>
    <s v="Barcelona"/>
    <s v="laud"/>
    <x v="1"/>
    <s v="San Joxé"/>
    <x v="1708"/>
    <n v="59"/>
    <s v="españolas"/>
    <s v="españolas"/>
    <s v="Joaquin Perez"/>
    <x v="9"/>
    <s v="Joaquin"/>
    <s v="Perez"/>
    <x v="203"/>
    <x v="0"/>
    <s v="patrón"/>
    <x v="1"/>
    <s v="con 780 qq. patatas, 17 de esparterta 76 arrobas harina à D. B. Sota y Amat."/>
    <s v="De Torrevleja en 4 d. laud San Joxé, de 59 t., p. Joaquin Perez, con 780 qq. patatas, 17 de esparterta 76 arrobas harina à D. B. Sota y Amat. "/>
  </r>
  <r>
    <n v="3634"/>
    <s v="1853-01-18"/>
    <s v="1853-01-14"/>
    <s v="3 d."/>
    <s v="1853-01-17"/>
    <s v="Tortosa "/>
    <s v="Tortosa "/>
    <m/>
    <s v="Barcelona"/>
    <s v="goleta"/>
    <x v="8"/>
    <s v="Adela"/>
    <x v="330"/>
    <n v="52"/>
    <s v="sarda."/>
    <s v="sarda."/>
    <s v="Gionella"/>
    <x v="2"/>
    <m/>
    <s v="Gionella"/>
    <x v="1789"/>
    <x v="0"/>
    <s v="capitán"/>
    <x v="0"/>
    <s v="con 114 pipas vino para Génova."/>
    <s v="De Tortosa en 3 d. goleta Adela, de 52 t., c. D. Gionella, con 114 pipas vino para Génova."/>
  </r>
  <r>
    <n v="3942"/>
    <s v="1853-02-26"/>
    <s v="1853-02-21"/>
    <s v="4 d."/>
    <s v="1853-02-25"/>
    <s v="Tortosa "/>
    <s v="Tortosa "/>
    <m/>
    <s v="Barcelona"/>
    <s v="polacra-goleta"/>
    <x v="2"/>
    <s v="Muzie"/>
    <x v="1709"/>
    <n v="78"/>
    <s v="españolas."/>
    <s v="españolas."/>
    <s v="N. Murzi"/>
    <x v="36"/>
    <s v="N."/>
    <s v="Murzi"/>
    <x v="1790"/>
    <x v="0"/>
    <s v="capitán"/>
    <x v="0"/>
    <s v="con 112 pipas vino rara Ciritavecchia."/>
    <s v="De Tortosa en 4 d. polacra-goleta Muzie, de 78 1., c. N. Murzi, con 112 pipas vino rara Ciritavecchia. "/>
  </r>
  <r>
    <n v="6342"/>
    <s v="1853-10-19"/>
    <s v="1853-10-07"/>
    <s v="11 d.,"/>
    <s v="1853-10-18"/>
    <s v="Trapani "/>
    <s v="Trapani "/>
    <m/>
    <s v="Barcelona"/>
    <s v="potacra-goleta"/>
    <x v="2"/>
    <s v="lnion, "/>
    <x v="1710"/>
    <n v="49"/>
    <s v="españolas"/>
    <s v="españolas"/>
    <s v="Sebastian Saura"/>
    <x v="23"/>
    <s v="Sebastian"/>
    <s v="Saura"/>
    <x v="366"/>
    <x v="0"/>
    <s v="capitán"/>
    <x v="0"/>
    <s v="con 460 sacos sumaque à D. B. Fiol.—Ila tenido entrada por Sanidad á las 7 de la manana,"/>
    <s v="De Trapani en 11 d., potacra-goleta lnion, de 49 t., c. D. Sebastian Saura, con 460 sacos sumaque à D. B. Fiol.—Ila tenido entrada por Sanidad á las 7 de la manana,"/>
  </r>
  <r>
    <n v="2471"/>
    <s v="1852-09-11"/>
    <s v="1852-08-31"/>
    <s v="10 d."/>
    <s v="1852-09-10"/>
    <s v="Trapani "/>
    <s v="Trapani "/>
    <m/>
    <s v="Barcelona"/>
    <s v="laud"/>
    <x v="1"/>
    <s v="S. Pelegrin"/>
    <x v="60"/>
    <n v="49"/>
    <s v="espanolas."/>
    <s v="espanolas."/>
    <s v="P. Corran"/>
    <x v="33"/>
    <s v="P."/>
    <s v="Corran"/>
    <x v="1791"/>
    <x v="0"/>
    <s v="patrón"/>
    <x v="1"/>
    <s v="con 722 sacos zumaque à D. R. Comas y Salitre.—Ha tenido entrada por Sanidad á las seis de la mañana."/>
    <s v="De Trapani en 10 d. laud S. Pelegrin, de 49 t., p. P. Corran, con 722 sacos zumaque à D. R. Comas y Salitre.—Ha tenido entrada por Sanidad á las seis de la mañana."/>
  </r>
  <r>
    <n v="6009"/>
    <s v="1853-09-23"/>
    <s v="1853-09-10"/>
    <s v="12 d."/>
    <s v="1853-09-22"/>
    <s v="Trápani "/>
    <s v="Trápani "/>
    <m/>
    <s v="Barcelona"/>
    <s v="laud"/>
    <x v="1"/>
    <s v="S. Pelegrin"/>
    <x v="60"/>
    <n v="49"/>
    <s v="españolas."/>
    <s v="españolas."/>
    <s v="Jaime Carrau"/>
    <x v="50"/>
    <s v="Jaime"/>
    <s v="Carrau"/>
    <x v="182"/>
    <x v="0"/>
    <s v="patrón"/>
    <x v="1"/>
    <s v="con 698 sacos zumaque á D. R. Comas y Salitre.—Ha tenido entrada por Sanidad, á las tres y media de la tarde."/>
    <s v="De Trápani en 12 d. laud S. Pelegrin, de 49 t., p. Jaime Carrau, con 698 sacos zumaque á D. R. Comas y Salitre.—Ha tenido entrada por Sanidad, á las tres y media de la tarde."/>
  </r>
  <r>
    <n v="2119"/>
    <s v="1852-08-11"/>
    <s v="1852-07-09"/>
    <s v="32 ?"/>
    <s v="1852-08-10"/>
    <s v="Trieste "/>
    <s v="Trieste "/>
    <m/>
    <s v="Barcelona"/>
    <s v="corbeta"/>
    <x v="0"/>
    <s v="Resolucion"/>
    <x v="1552"/>
    <n v="296"/>
    <s v="españolas."/>
    <s v="españolas."/>
    <s v="P. Fábregas"/>
    <x v="33"/>
    <s v="Pablo"/>
    <s v="Fábregas"/>
    <x v="80"/>
    <x v="267"/>
    <s v="capitán"/>
    <x v="0"/>
    <s v="con 3000 tablones, 650 astillas para remos. 300 espejas y 200 cajas acero à D. P. Oliva.—Ila dado declaracion por Sanidad á las tres y media de la tarde."/>
    <s v="De Trieste en 32 corbeta Resolucion, de 296 t., c. D. P. Fábregas, con 3000 tablones, 650 astillas para remos. 300 espejas y 200 cajas acero à D. P. Oliva.—Ila dado declaracion por Sanidad á las tres y media de la tarde."/>
  </r>
  <r>
    <n v="5726"/>
    <s v="1853-08-27"/>
    <s v="1853-08-06"/>
    <s v="20 d."/>
    <s v="1853-08-26"/>
    <s v="Trieste "/>
    <s v="Trieste "/>
    <m/>
    <s v="Barcelona"/>
    <s v="corbeta"/>
    <x v="0"/>
    <s v="Resolucion"/>
    <x v="1552"/>
    <n v="296"/>
    <s v="españolas."/>
    <s v="españolas."/>
    <s v="Pablo Fabregas"/>
    <x v="84"/>
    <s v="Pablo"/>
    <s v="Fabregas"/>
    <x v="80"/>
    <x v="267"/>
    <s v="capitán"/>
    <x v="0"/>
    <s v="con 1000 caviorept Reus,100 id. à D. Pedro Oliva, 200 i4. y 200 at l'us para remos à D. Pedro Bo"/>
    <s v="De Trieste en 20 d. corbeta Resolucion, de 296 t., c D. Pablo Fabregas, con 1000 caviorept Reus,100 id. à D. Pedro Oliva, 200 i4. y 200 at l'us para remos à D. Pedro Bo"/>
  </r>
  <r>
    <n v="5579"/>
    <s v="1853-08-14"/>
    <s v="1853-07-20"/>
    <s v="24 d."/>
    <s v="1853-08-13"/>
    <s v="Trieste "/>
    <s v="Trieste "/>
    <m/>
    <s v="Barcelona"/>
    <s v="bergantin"/>
    <x v="10"/>
    <s v="Comercio"/>
    <x v="1595"/>
    <n v="251"/>
    <s v="españolas"/>
    <s v="españolas"/>
    <s v="Miguel Carafi"/>
    <x v="52"/>
    <s v="Miguel"/>
    <s v="Carafi"/>
    <x v="1666"/>
    <x v="0"/>
    <s v="capitán"/>
    <x v="0"/>
    <s v="con 2200 cavirones y 2102 astillas para remos a los señores Clot hermanos, 24 balas carnazas á D. José Cascante, 4 cajas cristaleria à D. G. Amell, 1 id. y 7 bocoyes crisoles à los señores Tucht y compaňia, 6 id. a D. Valentin Badia, 4 id. à D. Vicente Damians, y 2 id. á D. Jaime Dorment.—Ha dado declaracion á las diez y media de la mañana."/>
    <s v="De Trieste en 24 d. bergantin Comercio, de 251 t., c. D. Miguel Carafi, con 2200 cavirones y 2102 astillas para remos a los señores Clot hermanos, 24 balas carnazas á D. José Cascante, 4 cajas cristaleria à D. G. Amell, 1 id. y 7 bocoyes crisoles à los señores Tucht y compaňia, 6 id. a D. Valentin Badia, 4 id. à D. Vicente Damians, y 2 id. á D. Jaime Dorment.—Ha dado declaracion á las diez y media de la mañana."/>
  </r>
  <r>
    <n v="3052"/>
    <s v="1852-11-01"/>
    <s v="1852-10-16"/>
    <s v="15 d."/>
    <s v="1852-10-31"/>
    <s v="Trieste "/>
    <s v="Trieste "/>
    <m/>
    <s v="Barcelona"/>
    <s v="bergantin"/>
    <x v="10"/>
    <s v="Comercio"/>
    <x v="1595"/>
    <n v="255"/>
    <s v="éspañolas."/>
    <s v="éspañolas."/>
    <s v="M. Carafi"/>
    <x v="13"/>
    <s v="M."/>
    <s v="Carafi"/>
    <x v="1666"/>
    <x v="0"/>
    <s v="capitán"/>
    <x v="0"/>
    <s v="con 2987 cavirones, 2500 astillas para remos, 200 barriles albayalde, 50 cajas marrasquino y 32 de cristaleria á los Sres. Clot hermanos, 500 cajas acero á la Sra. viuda Montovio, 25 id. á D. N. Trabal y compañia, 4 cajas cristaleria á D. V. Grasner, 1000 astillas para remos á los Sres. Patxot y Civils, y 1 caja marrasquino á los Sres. Compte y compañia."/>
    <s v="De Trieste en 15 d. bergantin Comercio, de 255 t., c. D. M. Carafi, con 2987 cavirones, 2500 astillas para remos, 200 barriles albayalde, 50 cajas marrasquino y 32 de cristaleria á los Sres. Clot hermanos, 500 cajas acero á la Sra. viuda Montovio, 25 id. á D. N. Trabal y compañia, 4 cajas cristaleria á D. V. Grasner, 1000 astillas para remos á los Sres. Patxot y Civils, y 1 caja marrasquino á los Sres. Compte y compañia."/>
  </r>
  <r>
    <n v="4424"/>
    <s v="1853-04-27"/>
    <s v="1853-04-04"/>
    <s v="22 d."/>
    <s v="1853-04-26"/>
    <s v="Trieste "/>
    <s v="Trieste "/>
    <m/>
    <s v="Barcelona"/>
    <s v="bergantin"/>
    <x v="10"/>
    <s v="D. Juan"/>
    <x v="1711"/>
    <n v="213"/>
    <s v="españolas."/>
    <s v="españolas."/>
    <s v="J. Ferrer"/>
    <x v="21"/>
    <s v="J."/>
    <s v="Ferrer"/>
    <x v="7"/>
    <x v="268"/>
    <s v="capitán"/>
    <x v="0"/>
    <s v="con 450 tablas abeto, 1500 estillas para remos, 1000 cabirones, á piezas arboladura v 2 cajas cristales á D. S. Soler, 7 id. á D. J. Tutch y compañia, 5 id. á D. J. Catalá y Viňals, * barril alambre al señor Damians, 60 cajas acero á la órden y 1 barril clin à D. L. Ramoneda, 100 cajas marrasquino, 19 piezas cabo maniobra, 43 cajas vidrios, 6 de mánua, 3 de espejos y 1 de paraguas para Puerto-Rico, y 20 piezas arboladura para Ibiza, consignado a D. S. Soler. Ha dado declaracion à las cuatro de la tarde."/>
    <s v="De Trieste en 22 d. bergantin D. Juan, de 213 t., c. D. J. Ferrer, con 450 tablas abeto, 1500 estillas para remos, 1000 cabirones, á piezas arboladura v 2 cajas cristales á D. S. Soler, 7 id. á D. J. Tutch y compañia, 5 id. á D. J. Catalá y Viňals, * barril alambre al señor Damians, 60 cajas acero á la órden y 1 barril clin à D. L. Ramoneda, 100 cajas marrasquino, 19 piezas cabo maniobra, 43 cajas vidrios, 6 de mánua, 3 de espejos y 1 de paraguas para Puerto-Rico, y 20 piezas arboladura para Ibiza, consignado a D. S. Soler. Ha dado declaracion à las cuatro de la tarde."/>
  </r>
  <r>
    <n v="5318"/>
    <s v="1853-07-21"/>
    <s v="1853-07-01"/>
    <s v="19 d."/>
    <s v="1853-07-20"/>
    <s v="Trieste "/>
    <s v="Trieste "/>
    <m/>
    <s v="Barcelona"/>
    <s v="corbeta"/>
    <x v="0"/>
    <s v="Gesoria"/>
    <x v="1409"/>
    <n v="259"/>
    <s v="?"/>
    <s v="?"/>
    <s v="José Civils"/>
    <x v="18"/>
    <s v="Jose"/>
    <s v="Civils"/>
    <x v="1481"/>
    <x v="0"/>
    <s v="capitán"/>
    <x v="0"/>
    <s v="con 4623 tablas de abe"/>
    <s v="De Trieste en 19 d. corbeta Gesoria, de 259 t. c. D. José Civils, con 4623 tablas de abe"/>
  </r>
  <r>
    <n v="6508"/>
    <s v="1853-11-14"/>
    <s v="1853-10-21"/>
    <s v="23 d."/>
    <s v="1853-11-13"/>
    <s v="Trieste "/>
    <s v="Trieste "/>
    <m/>
    <s v="Barcelona"/>
    <s v="bergantin"/>
    <x v="10"/>
    <s v="Jôven Francisco"/>
    <x v="1712"/>
    <n v="290"/>
    <s v="españolas."/>
    <s v="españolas."/>
    <s v="Juan Bautista Durall"/>
    <x v="29"/>
    <s v="Juan Bautista"/>
    <s v="Durall"/>
    <x v="494"/>
    <x v="0"/>
    <s v="capitán"/>
    <x v="0"/>
    <s v="con 5116 tablones de abeto à D. Juan España, 6barricas cristalesjá D. Pedro Bohigas, 3 cajas id. á D. Buenaventura Solá y Amat, 3 barriles laton á D. Luis Ramoneda, 3 barriles trementina y 1 caja marrasquino á D. J. Vidal y Ribas.—Ha dado declaracion por Sanidad á las cuatro de la tarde, y queda en cuarentena."/>
    <s v="De Trieste en 23 d. bergantin Jôven Francisco, de 290 t., c. D. Juan Bautista Durall, con 5116 tablones de abeto à D. Juan España, 6barricas cristalesjá D. Pedro Bohigas, 3 cajas id. á D. Buenaventura Solá y Amat, 3 barriles laton á D. Luis Ramoneda, 3 barriles trementina y 1 caja marrasquino á D. J. Vidal y Ribas.—Ha dado declaracion por Sanidad á las cuatro de la tarde, y queda en cuarentena."/>
  </r>
  <r>
    <n v="5122"/>
    <s v="1853-07-01"/>
    <s v="1853-05-25"/>
    <s v="36 d."/>
    <s v="1853-06-30"/>
    <s v="Trieste "/>
    <s v="Trieste "/>
    <m/>
    <s v="Barcelona"/>
    <s v="bergantin"/>
    <x v="10"/>
    <s v="Jôven Nonito"/>
    <x v="1713"/>
    <n v="113"/>
    <s v="espabolas."/>
    <s v="espabolas."/>
    <s v="Agustin Marsal"/>
    <x v="185"/>
    <s v="Agustin"/>
    <s v="Marsal"/>
    <x v="273"/>
    <x v="0"/>
    <s v="capitán"/>
    <x v="0"/>
    <s v="con 3000"/>
    <s v="De Trieste en 36 d. bergantin Jôven Nonito, de 113 t., c. D. Agustin Marsal, con 3000"/>
  </r>
  <r>
    <n v="1971"/>
    <s v="1852-08-02"/>
    <s v="1852-07-10"/>
    <s v="22 d."/>
    <s v="1852-08-01"/>
    <s v="Trieste "/>
    <s v="Trieste "/>
    <m/>
    <s v="Barcelona"/>
    <s v="polacra"/>
    <x v="17"/>
    <s v="Juanita"/>
    <x v="369"/>
    <n v="179"/>
    <s v="españolas."/>
    <s v="españolas."/>
    <s v="J. Suris"/>
    <x v="21"/>
    <s v="J."/>
    <s v="Suris"/>
    <x v="780"/>
    <x v="0"/>
    <s v="capitán"/>
    <x v="0"/>
    <s v="con 150 cajas acero, 50 de hoja de lata, 50 fardos cáñamo. 500 cavirones y 900 astillas para remos à D. J. Taulina, planchas de laton, cristalería, quincallería y drogas, consignado à D. J. Taulina,"/>
    <s v="De Trieste en 22 d. polacra Juanita, de 179 l., c. D. J. Suris, con 150 cajas acero, 50 de hoja de lata, 50 fardos cáñamo. 500 cavirones y 900 astillas para remos à D. J. Taulina, planchas de laton, cristalería, quincallería y drogas, consignado à D. J. Taulina,"/>
  </r>
  <r>
    <n v="5136"/>
    <s v="1853-07-01"/>
    <s v="1853-05-25"/>
    <s v="36 d."/>
    <s v="1853-06-30"/>
    <s v="Trieste "/>
    <s v="Trieste "/>
    <m/>
    <s v="Barcelona"/>
    <s v="goleta"/>
    <x v="8"/>
    <s v="Mariana"/>
    <x v="1150"/>
    <n v="203"/>
    <s v="espabolas."/>
    <s v="espabolas."/>
    <s v="Tomas Torrens"/>
    <x v="338"/>
    <s v="Tomas"/>
    <s v="Torrens"/>
    <x v="249"/>
    <x v="0"/>
    <s v="capitán"/>
    <x v="0"/>
    <s v="con 2166 tablas de  pino, 2000 remos, 1000 espejas y 3UU cávirones de haya à D. Francisco Torrens y compania, 11 bultos drogas á D. J. Vidal y Ribas, 8 cajas cristaleria á D. Julio Tucht y compañia, 6 bocoves crisoles a D. Vicente Damians, y 1 barril tela de cedazos à D. Luis Ramoneda.Ha dado declaracion à las cuatro de la tarde."/>
    <s v="De Trieste en 36 d. goleta Mariana, de 203 t., c. D. Tomas Torrens, con 2166 tablas de  pino, 2000 remos, 1000 espejas y 3UU cávirones de haya à D. Francisco Torrens y compania, 11 bultos drogas á D. J. Vidal y Ribas, 8 cajas cristaleria á D. Julio Tucht y compañia, 6 bocoves crisoles a D. Vicente Damians, y 1 barril tela de cedazos à D. Luis Ramoneda.Ha dado declaracion à las cuatro de la tarde."/>
  </r>
  <r>
    <n v="1836"/>
    <s v="1852-07-19"/>
    <s v="1852-06-27"/>
    <s v="21 d."/>
    <s v="1852-07-18"/>
    <s v="Trieste "/>
    <s v="Trieste "/>
    <m/>
    <s v="Barcelona"/>
    <s v="corbeta"/>
    <x v="0"/>
    <s v="Minerva"/>
    <x v="766"/>
    <n v="205"/>
    <s v="españolas."/>
    <s v="españolas."/>
    <s v="J. Urgell"/>
    <x v="21"/>
    <s v="J."/>
    <s v="Urgell"/>
    <x v="227"/>
    <x v="0"/>
    <s v="capitán"/>
    <x v="0"/>
    <s v="con 1514 cavirones baye y 1817 as. tillas de haya para remos á los Sres. Clot hermanos, 400 cajas de acero à la Sra. viuda Montovic, cajas espejos à D. V. Damians y 3 id. á D. F. Llopart."/>
    <s v="De Trieste en 21 d. corbeta Minerva, de 205 t., c. D. J. Urgell, con 1514 cavirones baye y 1817 as. tillas de haya para remos á los Sres. Clot hermanos, 400 cajas de acero à la Sra. viuda Montovic, cajas espejos à D. V. Damians y 3 id. á D. F. Llopart."/>
  </r>
  <r>
    <n v="1825"/>
    <s v="1852-07-19"/>
    <s v="1852-06-27"/>
    <s v="21 d."/>
    <s v="1852-07-18"/>
    <s v="Trieste "/>
    <s v="Trieste "/>
    <m/>
    <s v="Barcelona"/>
    <s v="goleta"/>
    <x v="8"/>
    <s v="No"/>
    <x v="1513"/>
    <n v="105"/>
    <s v="españolas."/>
    <s v="españolas."/>
    <s v="F. Urgell"/>
    <x v="7"/>
    <s v="F."/>
    <s v="Urgell"/>
    <x v="227"/>
    <x v="0"/>
    <s v="capitán"/>
    <x v="0"/>
    <s v="con 1200 astillas de haya para remos, 832 cavirones de id., y 788 tablones à D. G. Dotras, 7 300 cojas acero à la Sra. viuda Montovio."/>
    <s v="De id. en id. goleta No fué vencida, de 105 t., c. D. F. Urgell, con 1200 astillas de haya para remos, 832 cavirones de id., y 788 tablones à D. G. Dotras, 7 300 cojas acero à la Sra. viuda Montovio."/>
  </r>
  <r>
    <n v="2408"/>
    <s v="1852-09-08"/>
    <s v="1852-08-19"/>
    <s v="19 d."/>
    <s v="1852-09-07"/>
    <s v="Trieste "/>
    <s v="Trieste "/>
    <m/>
    <s v="Barcelona"/>
    <s v="bergantin"/>
    <x v="10"/>
    <s v="Romano"/>
    <x v="922"/>
    <n v="123"/>
    <s v="españolas."/>
    <s v="españolas."/>
    <s v="S. Suris"/>
    <x v="48"/>
    <s v="S."/>
    <s v="Suris"/>
    <x v="780"/>
    <x v="0"/>
    <s v="capitán"/>
    <x v="0"/>
    <s v="con 50 cajas acero, 51 de hoja de lata, 1000 astillas de remos, 700 cavirones, 1000 tablas y 3 cajas cristal á Don"/>
    <s v="De Trieste en 19 d. bergantin Romano, de 123 t., c. D. S. Suris, con 50 cajas acero, 51 de hoja de lata, 1000 astillas de remos, 700 cavirones, 1000 tablas y 3 cajas cristal á Don"/>
  </r>
  <r>
    <n v="943"/>
    <s v="1852-04-18"/>
    <s v="1852-01-26"/>
    <s v="82 d."/>
    <s v="1852-04-17"/>
    <s v="Trinidad"/>
    <s v="Trinidad"/>
    <s v="Málaga, Santa Pola"/>
    <s v="Barcelona"/>
    <s v="bergantin-goleta"/>
    <x v="9"/>
    <s v="Irene"/>
    <x v="163"/>
    <n v="136"/>
    <s v="españolas."/>
    <s v="españolas."/>
    <s v="J. Puig"/>
    <x v="21"/>
    <s v="J."/>
    <s v="Puig"/>
    <x v="237"/>
    <x v="0"/>
    <s v="capitán"/>
    <x v="0"/>
    <s v="y Moré, con 87 piezas caoba y 12 palos granadillo à D. J. Cascante, 2091 bultos hierro á D. B. Solá y"/>
    <s v="De Trinidad, Málaga y Santa Pola en 82 d. bergantin-goleta Irene, de 136 l., c. D. J. Puig y Moré, con 87 piezas caoba y 12 palos granadillo à D. J. Cascante, 2091 bultos hierro á D. B. Solá y"/>
  </r>
  <r>
    <n v="1412"/>
    <s v="1852-06-03"/>
    <s v="1852-04-05"/>
    <s v="58 d."/>
    <s v="1852-06-02"/>
    <s v="Trinidad de Cuba"/>
    <s v="Trinidad de Cuba"/>
    <s v="Cartagena"/>
    <s v="Barcelona"/>
    <s v="bergantin"/>
    <x v="10"/>
    <s v="Salvador"/>
    <x v="22"/>
    <n v="182"/>
    <s v="española."/>
    <s v="española."/>
    <s v="F. Risech"/>
    <x v="7"/>
    <s v="F."/>
    <s v="Risech"/>
    <x v="725"/>
    <x v="0"/>
    <s v="capitán"/>
    <x v="0"/>
    <s v="con 100 qq. palo fustete y 414 cajas zzúcar al Sr. Estalella y C.a, 50 id. à D. J. B. Risech, 50 id. á D. N. Alfarás, 200,id. y 2 cajas cobre á D. J. Tauliua, 6 cejas y 7 fardos id. á D. B. Fiol, 3 fardos y 5 bultos"/>
    <s v="De Trinidad de Cuba y Cartagena en 58 d. bergantin Salvador, de 182 t., c. D. F. Risech, con 100 qq. palo fustete y 414 cajas zzúcar al Sr. Estalella y C.a, 50 id. à D. J. B. Risech, 50 id. á D. N. Alfarás, 200,id. y 2 cajas cobre á D. J. Tauliua, 6 cejas y 7 fardos id. á D. B. Fiol, 3 fardos y 5 bultos"/>
  </r>
  <r>
    <n v="28"/>
    <s v="1852-01-07"/>
    <s v="1851-11-10"/>
    <s v="57 d."/>
    <s v="1852-01-06"/>
    <s v="Trinidad de Cuba "/>
    <s v="Trinidad de Cuba "/>
    <m/>
    <s v="Barcelona"/>
    <s v="corbeta"/>
    <x v="0"/>
    <s v="Union Compostelana"/>
    <x v="1714"/>
    <n v="191"/>
    <s v="españolas."/>
    <s v="españolas."/>
    <s v="P. Garcia Bravo"/>
    <x v="33"/>
    <s v="P."/>
    <s v="Garcia Bravo"/>
    <x v="1792"/>
    <x v="0"/>
    <s v="capitán"/>
    <x v="0"/>
    <s v="con 404 cajas azúcar á D. B. Fiol y 181 id. à D. C. Mallolis."/>
    <s v="De Trinidad de Cuba en 57 d. corbeta Union Compostelana, de 191 t., c. D. P. Garcia Bravo, con 404 cajas azúcar á D. B. Fiol y 181 id. à D. C. Mallolis."/>
  </r>
  <r>
    <n v="5471"/>
    <s v="1853-08-03"/>
    <s v="1853-07-05"/>
    <s v="28 d."/>
    <s v="1853-08-02"/>
    <s v="Troon"/>
    <s v="Troon"/>
    <s v="Barquero"/>
    <s v="Barcelona"/>
    <s v="bergantin"/>
    <x v="10"/>
    <s v="Estrella"/>
    <x v="699"/>
    <n v="165"/>
    <s v="españolas."/>
    <s v="españolas."/>
    <s v="Cayetano Rodriguez"/>
    <x v="542"/>
    <s v="Cayetano"/>
    <s v="Rodriguez"/>
    <x v="46"/>
    <x v="177"/>
    <s v="capitán"/>
    <x v="0"/>
    <s v="con 208 toceladas carbon de piedra à la orden.Ia tenido entrada à las cinco y media de la tarde."/>
    <s v="De Troon y Barquero en 28 d. bergantin Estrella, de 165 t., c. D. Cayetano Rodriguez._x000a_con 208 toceladas carbon de piedra à la orden.Ia tenido entrada à las cinco y media de la tarde."/>
  </r>
  <r>
    <n v="3061"/>
    <s v="1852-11-02"/>
    <s v="1852-07-26"/>
    <s v="98 d."/>
    <s v="1852-11-01"/>
    <s v="Troudkjeux "/>
    <s v="Troudkjeux "/>
    <m/>
    <s v="Barcelona"/>
    <s v="bergantin goleta"/>
    <x v="9"/>
    <s v="Estrella Amalia"/>
    <x v="1527"/>
    <n v="85"/>
    <s v="españolas."/>
    <s v="españolas."/>
    <s v="J. Fernander_x000a_Audez"/>
    <x v="21"/>
    <s v="J."/>
    <s v="Fernander"/>
    <x v="1618"/>
    <x v="0"/>
    <s v="capitán"/>
    <x v="0"/>
    <s v="con 5000 vogs bacalao á los Sres. Gussi hermanos.—Ha tenido entrada á las siete de la mañana."/>
    <s v="De Troudkjeux en 98 d. bergantin goleta Estrella Amalia, de 85 t., c. D. J. Fernander_x000a_Audez, con 5000 vogs bacalao á los Sres. Gussi hermanos.—Ha tenido entrada á las siete de la mañana."/>
  </r>
  <r>
    <n v="6872"/>
    <s v="1853-12-27"/>
    <s v="1853-12-19"/>
    <s v="7 d."/>
    <s v="1853-12-26"/>
    <s v="Tunis"/>
    <s v="Tunis"/>
    <s v="Bone, Philippeville"/>
    <s v="Barcelona"/>
    <s v="vapor"/>
    <x v="19"/>
    <s v="Pherramond"/>
    <x v="1715"/>
    <n v="189"/>
    <s v="francesa."/>
    <s v="francesa."/>
    <s v="B. Omberl"/>
    <x v="8"/>
    <s v="B."/>
    <s v="Omberl"/>
    <x v="1793"/>
    <x v="0"/>
    <s v="capitán"/>
    <x v="0"/>
    <s v="con varios géneros para Marsella y 204 pasajeros. Viene de arribada forzosa por el tiempa."/>
    <s v="De Tunis, Bone y Philippeville en 7 d. vapor Pherramond, de 189 t., c. B. Omberl, con varios géneros para Marsella y 204 pasajeros. Viene de arribada forzosa por el tiempa."/>
  </r>
  <r>
    <n v="2063"/>
    <s v="1852-08-07"/>
    <s v="1852-07-01"/>
    <s v="36 d."/>
    <s v="1852-08-06"/>
    <s v="Umea"/>
    <s v="Umea"/>
    <s v="Elseneur"/>
    <s v="Barcelona"/>
    <s v="corbeta"/>
    <x v="0"/>
    <s v="Tow-Brodre"/>
    <x v="1716"/>
    <n v="219"/>
    <s v="españolas."/>
    <s v="españolas."/>
    <s v="M. Scheen"/>
    <x v="13"/>
    <s v="M."/>
    <s v="Scheen"/>
    <x v="1706"/>
    <x v="0"/>
    <s v="capitán"/>
    <x v="0"/>
    <s v="con 777 docenas tablones de pino à la orden.— Ila tenido entrada por Sanidad à las cinco y media de la tarde."/>
    <s v="De Umea y Elseneur en 36 d. corbeta Tow-Brodre, de 219 t., c. M. Scheen, con 777 docenas tablones de pino à la orden.— Ila tenido entrada por Sanidad à las cinco y media de la tarde."/>
  </r>
  <r>
    <n v="5373"/>
    <s v="1853-07-24"/>
    <s v="1853-07-20"/>
    <s v="3 d."/>
    <s v="1853-07-23"/>
    <s v="Va'encia "/>
    <s v="Va'encia "/>
    <m/>
    <s v="Barcelona"/>
    <s v="laud"/>
    <x v="1"/>
    <s v="Cisne"/>
    <x v="420"/>
    <n v="10"/>
    <s v="españolas."/>
    <s v="españolas."/>
    <s v="Vicente Cubells"/>
    <x v="16"/>
    <s v="Vicente"/>
    <s v="Cubells"/>
    <x v="493"/>
    <x v="0"/>
    <s v="capitán"/>
    <x v="0"/>
    <s v="con 400 carneros à don Estéban Llobet."/>
    <s v="De Va'encia en 3 d. laud Cisne, de 10 t., c. D. Vicente Cubells, con 400 carneros à don Estéban Llobet."/>
  </r>
  <r>
    <n v="4863"/>
    <s v="1853-06-10"/>
    <s v="1853-06-07"/>
    <s v="2 d.,"/>
    <s v="1853-06-09"/>
    <s v="Va'encia "/>
    <s v="Va'encia "/>
    <m/>
    <s v="Barcelona"/>
    <s v="laud"/>
    <x v="1"/>
    <s v="Juarita"/>
    <x v="1717"/>
    <n v="52"/>
    <s v="españolas."/>
    <s v="españolas."/>
    <s v="J. Hernan"/>
    <x v="21"/>
    <s v="J."/>
    <s v="Hernan"/>
    <x v="1794"/>
    <x v="0"/>
    <s v="patrón"/>
    <x v="1"/>
    <s v="ez, con 450 carneros à D. F."/>
    <s v="De Va'encia en 2 d., laud Juarita, de 52 1., p. J. Hernan ’ez, con 450 carneros à D. F."/>
  </r>
  <r>
    <n v="5018"/>
    <s v="1853-06-22"/>
    <s v="1853-06-18"/>
    <s v="3 d."/>
    <s v="1853-06-21"/>
    <s v="Valehcia "/>
    <s v="Valehcia "/>
    <m/>
    <s v="Barcelona"/>
    <s v="laud"/>
    <x v="1"/>
    <s v="San José"/>
    <x v="6"/>
    <n v="19"/>
    <s v="Carbó"/>
    <s v="Carbó"/>
    <s v="A. Navarro"/>
    <x v="5"/>
    <s v="A."/>
    <s v="Navarro"/>
    <x v="114"/>
    <x v="0"/>
    <s v="patrón"/>
    <x v="1"/>
    <s v="con 156 balas lana á D. A. Miarons y Doria."/>
    <s v="De Valehcia en 3 d. laud San José, de 19 t., p. A. Navarro, con 156 balas lana á D. A. Miarons y Doria."/>
  </r>
  <r>
    <n v="4637"/>
    <s v="1853-05-17"/>
    <s v="1853-05-06"/>
    <s v="10 d."/>
    <s v="1853-05-16"/>
    <s v="Valenca"/>
    <s v="Valenca"/>
    <s v="Cultera, Tarragona"/>
    <s v="Barcelona"/>
    <s v="laud"/>
    <x v="1"/>
    <s v="Cartota"/>
    <x v="1718"/>
    <n v="33"/>
    <s v="espaniolas."/>
    <s v="espaniolas."/>
    <s v="Y. Ballester"/>
    <x v="449"/>
    <s v="Y."/>
    <s v="Ballester"/>
    <x v="90"/>
    <x v="0"/>
    <s v="patrón"/>
    <x v="1"/>
    <s v="con 100 sacos arroz à p. J. Martí y Codolar, 23 id. á 1. F. Marced, 100 de guano á D. J. M. Serra, 30 de cacahuete á la senora vluda Aviňó, 8 de chufas á p. J. Fontanillas, 100 cajas hoja de lata á D. P. Marsal, 2 balas seda à los Sres. Dotras, Clavé y labra, 2 cajas abanicos à D. J. Robira, 1 id. à D. J. Tió, 1 id. à b. C. Cots, y 2 de fosforo à D. M. Ramirez."/>
    <s v="_x000a__x000a_De Valenca, Cultera y Tarragona en 10 d. laud Cartota, de 33 t., p. Y. Ballester, con 100 sacos arroz à p. J. Martí y Codolar, 23 id. á 1. F. Marced, 100 de guano á D. J. M. Serra, 30 de cacahuete á la senora vluda Aviňó, 8 de chufas á p. J. Fontanillas, 100 cajas hoja de lata á D. P. Marsal, 2 balas seda à los Sres. Dotras, Clavé y labra, 2 cajas abanicos à D. J. Robira, 1 id. à D. J. Tió, 1 id. à b. C. Cots, y 2 de fosforo à D. M. Ramirez."/>
  </r>
  <r>
    <n v="3934"/>
    <s v="1853-02-25"/>
    <s v="1853-02-19"/>
    <s v="5 d."/>
    <s v="1853-02-24"/>
    <s v="Valencia"/>
    <s v="Valencia"/>
    <s v="Tarragona"/>
    <s v="Barcelona"/>
    <s v="laud"/>
    <x v="1"/>
    <s v="Celia"/>
    <x v="769"/>
    <n v="29"/>
    <s v="espanolas."/>
    <s v="espanolas."/>
    <s v="J. Adam"/>
    <x v="21"/>
    <s v="J."/>
    <s v="Adam"/>
    <x v="456"/>
    <x v="131"/>
    <s v="patrón"/>
    <x v="1"/>
    <s v="con 43 sacos arroz, 15 de habichuelas y 150 fanegas salvado á D. J. Estrany y 100 id. a la Sra. viuda Aviñó."/>
    <s v="De Valencia y Tarragona en 5 d. laud Celia, de 29 t., p. J. Adam, con 43 sacos arroz, 15 de habichuelas y 150 fanegas salvado á D. J. Estrany y 100 id. a la Sra. viuda Aviñó."/>
  </r>
  <r>
    <n v="5059"/>
    <s v="1853-06-25"/>
    <s v="1853-06-20"/>
    <s v="4 d."/>
    <s v="1853-06-24"/>
    <s v="Valencia"/>
    <s v="Valencia"/>
    <s v="Alfaques, Tarragona"/>
    <s v="Barcelona"/>
    <s v="laud"/>
    <x v="1"/>
    <s v="Celia"/>
    <x v="769"/>
    <n v="29"/>
    <s v="Carbó"/>
    <s v="Carbó"/>
    <s v="J. Adam"/>
    <x v="21"/>
    <s v="J."/>
    <s v="Adam"/>
    <x v="456"/>
    <x v="131"/>
    <s v="patrón"/>
    <x v="1"/>
    <s v="con 600 fanegas salvado y 20 sacos habichuelas á D. J. Estrany, y 20 fardos trapos á los senores Romaní y Olivella."/>
    <s v="De Valencia, Alfaques y Tarragona en 4 d. laud Celia, de 29 t., p. J. Adam, con 600 fanegas salvado y 20 sacos habichuelas á D. J. Estrany, y 20 fardos trapos á los senores Romaní y Olivella."/>
  </r>
  <r>
    <n v="5621"/>
    <s v="1853-08-18"/>
    <s v="1853-08-13"/>
    <s v="4 d."/>
    <s v="1853-08-17"/>
    <s v="Valencia"/>
    <s v="Valencia"/>
    <s v="Tarragone"/>
    <s v="Barcelona"/>
    <s v="laud"/>
    <x v="1"/>
    <s v="Celia"/>
    <x v="769"/>
    <n v="29"/>
    <s v="españolas."/>
    <s v="españolas."/>
    <s v="Joaquin Adam"/>
    <x v="9"/>
    <s v="Joaquin"/>
    <s v="Adam"/>
    <x v="456"/>
    <x v="131"/>
    <s v="patrón"/>
    <x v="1"/>
    <s v="con 350 fanegas salvado á D. Juan Estrany, 202 sacas lana á D. J. P. J. Canal y 17 sacos rubia à D. Pablo Antonio Mollart."/>
    <s v="De Valencia y Tarragone en 4 d. laud Celia, de 29 t., p. Joaquin Adam, con 350 fanegas salvado á D. Juan Estrany, 202 sacas lana á D. J. P. J. Canal y 17 sacos rubia à D. Pablo Antonio Mollart."/>
  </r>
  <r>
    <n v="239"/>
    <s v="1852-01-23"/>
    <s v="1852-01-19"/>
    <s v="3 d."/>
    <s v="1852-01-22"/>
    <s v="Valencia"/>
    <s v="Valencia"/>
    <s v="Tarragona"/>
    <s v="Barcelona"/>
    <s v="laud"/>
    <x v="1"/>
    <s v="Desamparados"/>
    <x v="48"/>
    <n v="29"/>
    <s v="españolas."/>
    <s v="españolas."/>
    <s v="J. Adam"/>
    <x v="21"/>
    <s v="J."/>
    <s v="Adam"/>
    <x v="456"/>
    <x v="132"/>
    <s v="piloto"/>
    <x v="3"/>
    <s v="con 135 sacos arroz á la Sra. Viuda Aviñó, 87 cahices trigo á D. S. Miracle, 25 serones ozulejos y 20 cargas loza á D. R. Girona y 6 id. id. á D. R. Gili."/>
    <s v="De Valencia y Tarragona en 3 d. laud Desamparados, de 29 t., piloto D. J. Adam, con 135 sacos arroz á la Sra. Viuda Aviñó, 87 cahices trigo á D. S. Miracle, 25 serones ozulejos y 20 cargas loza á D. R. Girona y 6 id. id. á D. R. Gili."/>
  </r>
  <r>
    <n v="790"/>
    <s v="1852-04-02"/>
    <s v="1852-03-30"/>
    <s v="2 d."/>
    <s v="1852-04-01"/>
    <s v="Valencia"/>
    <s v="Valencia"/>
    <s v="Cullera"/>
    <s v="Barcelona"/>
    <s v="laud"/>
    <x v="1"/>
    <s v="Desamparados"/>
    <x v="48"/>
    <n v="29"/>
    <s v="españolas."/>
    <s v="españolas."/>
    <s v="J. F. Adam"/>
    <x v="113"/>
    <s v="J. F."/>
    <s v="Adam"/>
    <x v="456"/>
    <x v="132"/>
    <s v="piloto"/>
    <x v="3"/>
    <s v="con 26 sacos habichuelasíy 79 dé arroz á D. J. Martí y Codolár, 135 id. á D. S. Miracle, 36 cargas loza y 69 serones azulejos à D. R. Girona, 6 cargas loza á D. R. Gili , 17 bultos trapos á los Sres. Romaní y Olivella."/>
    <s v="De Valencia y Cullera en 2 d. laud Desamparados, de 29 t., piloto D. J. F. Adam, con 26 sacos habichuelasíy 79 dé arroz á D. J. Martí y Codolár, 135 id. á D. S. Miracle, 36 cargas loza y 69 serones azulejos à D. R. Girona, 6 cargas loza á D. R. Gili , 17 bultos trapos á los Sres. Romaní y Olivella."/>
  </r>
  <r>
    <n v="2777"/>
    <s v="1852-10-05"/>
    <s v="1852-09-30"/>
    <s v="4 d."/>
    <s v="1852-10-04"/>
    <s v="Valencia"/>
    <s v="Valencia"/>
    <s v="Sitges"/>
    <s v="Barcelona"/>
    <s v="laud"/>
    <x v="1"/>
    <s v="Desamparados"/>
    <x v="48"/>
    <n v="29"/>
    <s v="españolas."/>
    <s v="españolas."/>
    <s v="J. Adam"/>
    <x v="21"/>
    <s v="J."/>
    <s v="Adam"/>
    <x v="456"/>
    <x v="132"/>
    <s v="piloto"/>
    <x v="3"/>
    <s v="con 30 cajas loza y 190 serones azufejos á D. R. Girona, 85 cahices trigo à D. J. Estrany, 50 sacos arroz á la Sra. viuda Aviñó, 25 id. à D. B. Solá y Amat, 15 id. à D. J. Fontanillas, y 16 bultos trapos á los Sres. Romaní y Olivella."/>
    <s v="De Valencia y Sitges en 4 d. laud Desamparados, de 29 t., piloto D. J. Adam, con 30 cajas loza y 190 serones azufejos á D. R. Girona, 85 cahices trigo à D. J. Estrany, 50 sacos arroz á la Sra. viuda Aviñó, 25 id. à D. B. Solá y Amat, 15 id. à D. J. Fontanillas, y 16 bultos trapos á los Sres. Romaní y Olivella."/>
  </r>
  <r>
    <n v="5706"/>
    <s v="1853-08-26"/>
    <s v="1853-08-20"/>
    <s v="5 d."/>
    <s v="1853-08-25"/>
    <s v="Valencia"/>
    <s v="Valencia"/>
    <s v="Tarragona"/>
    <s v="Barcelona"/>
    <s v="laud"/>
    <x v="1"/>
    <s v="Desamparados"/>
    <x v="48"/>
    <n v="29"/>
    <s v="españolas."/>
    <s v="españolas."/>
    <s v="José Adam"/>
    <x v="18"/>
    <s v="Jose"/>
    <s v="Adam"/>
    <x v="456"/>
    <x v="132"/>
    <s v="piloto"/>
    <x v="3"/>
    <s v="con 100 cabices salvado à D. Juan Estrany, 44 cajones loza à D. Ramon Girona y 2 cajas géneros á D. B. Solá y Amat."/>
    <s v="De Valencia y Tarragona en 5 d. laud Desamparados, de 29 t., piloto D. José Adam, con 100 cabices salvado à D. Juan Estrany, 44 cajones loza à D. Ramon Girona y 2 cajas géneros á D. B. Solá y Amat."/>
  </r>
  <r>
    <n v="2234"/>
    <s v="1852-08-23"/>
    <s v="1852-08-17"/>
    <s v="5 d."/>
    <s v="1852-08-22"/>
    <s v="Valencia"/>
    <s v="Valencia"/>
    <s v="Burriana"/>
    <s v="Barcelona"/>
    <s v="laud"/>
    <x v="1"/>
    <s v="Mercedes"/>
    <x v="65"/>
    <n v="29"/>
    <s v="españolas."/>
    <s v="españolas."/>
    <s v="D."/>
    <x v="68"/>
    <s v="J."/>
    <m/>
    <x v="456"/>
    <x v="96"/>
    <s v="patrón"/>
    <x v="1"/>
    <s v="á D. R, Tomás y Com"/>
    <s v="De Valencia y Burriana en 5 d. laud Mercedes, de 29 t., plloto D. algarrobas á D. R, Tomás y Com"/>
  </r>
  <r>
    <n v="6729"/>
    <s v="1853-12-10"/>
    <s v="1853-12-02"/>
    <s v="7 d."/>
    <s v="1853-12-09"/>
    <s v="Valencia"/>
    <s v="Valencia"/>
    <s v="Burrian»"/>
    <s v="Barcelona"/>
    <s v="laud"/>
    <x v="1"/>
    <s v="Amistad"/>
    <x v="199"/>
    <n v="46"/>
    <s v="españolas."/>
    <s v="españolas."/>
    <s v="Gregorio Fenellos"/>
    <x v="46"/>
    <s v="Gregorio"/>
    <s v="Fenellos"/>
    <x v="749"/>
    <x v="0"/>
    <s v="patrón"/>
    <x v="1"/>
    <s v="con 434 sacos arrozy 309 de habichuelas para Marsella."/>
    <s v="De Valencia y Burrian» en 7 d. laud Amistad, de 46 t., p. Gregorio Fenellos, con 434 sacos arrozy 309 de habichuelas para Marsella."/>
  </r>
  <r>
    <n v="5972"/>
    <s v="1853-09-17"/>
    <s v="1853-09-12"/>
    <s v="4 d."/>
    <s v="1853-09-16"/>
    <s v="Valencia"/>
    <s v="Valencia"/>
    <s v="Salou"/>
    <s v="Barcelona"/>
    <s v="laud"/>
    <x v="1"/>
    <s v="Amistad"/>
    <x v="199"/>
    <n v="23"/>
    <s v="españolas."/>
    <s v="españolas."/>
    <s v="Severino Vicent"/>
    <x v="411"/>
    <s v="Severino"/>
    <s v="Vicent"/>
    <x v="829"/>
    <x v="0"/>
    <s v="patrón"/>
    <x v="1"/>
    <s v="con 108 sacos barina, y 100 de arroz à D. Juan Fontanillas, 58 id. à D. J. Marti y Codolar, y 2 balas capullos de seda à la órden."/>
    <s v="De Valencia y Salou en 4 d. laud Amistad, de 23 t., p. Severino Vicent, con 108 sacos barina, y 100 de arroz à D. Juan Fontanillas, 58 id. à D. J. Marti y Codolar, y 2 balas capullos de seda à la órden."/>
  </r>
  <r>
    <n v="6058"/>
    <s v="1853-09-25"/>
    <s v="1853-09-19"/>
    <s v="5 d."/>
    <s v="1853-09-24"/>
    <s v="Valencia"/>
    <s v="Valencia"/>
    <s v="Burriana"/>
    <s v="Barcelona"/>
    <s v="laud"/>
    <x v="1"/>
    <s v="Mercedes"/>
    <x v="65"/>
    <n v="29"/>
    <s v="españolas."/>
    <s v="españolas."/>
    <s v="José Adam"/>
    <x v="18"/>
    <s v="Jose"/>
    <s v="Adam"/>
    <x v="456"/>
    <x v="96"/>
    <s v="piloto"/>
    <x v="3"/>
    <s v="con 800 quintales algarrobas para Mataró."/>
    <s v="De Valencia y Burriana en 5 d. laud Mercedes, de 29 t., piloto D. José Adam, con 800 quintales algarrobas para Mataró."/>
  </r>
  <r>
    <n v="1157"/>
    <s v="1852-05-09"/>
    <s v="1852-04-28"/>
    <s v="10 d."/>
    <s v="1852-05-08"/>
    <s v="Valencia"/>
    <s v="Valencia"/>
    <s v="Cullera, Tarragona, Sitjes"/>
    <s v="Barcelona"/>
    <s v="laud"/>
    <x v="1"/>
    <s v="S. Joaquin"/>
    <x v="17"/>
    <n v="29"/>
    <s v="españolas."/>
    <s v="españolas."/>
    <s v="J. Adam"/>
    <x v="21"/>
    <s v="J."/>
    <s v="Adam"/>
    <x v="456"/>
    <x v="133"/>
    <s v="patrón"/>
    <x v="1"/>
    <s v="con 52 sacos"/>
    <s v="De id., Cullera, Tarragona y Sitjes en 10 d. laud S. Joaquin, de 29 t., p. J. Adam, con 52 sacos"/>
  </r>
  <r>
    <n v="564"/>
    <s v="1852-03-11"/>
    <s v="1852-03-01"/>
    <s v="9 d."/>
    <s v="1852-03-10"/>
    <s v="Valencia"/>
    <s v="Valencia"/>
    <s v="Tarragona"/>
    <s v="Barcelona"/>
    <s v="laud"/>
    <x v="1"/>
    <s v="San Jonquin"/>
    <x v="1719"/>
    <n v="29"/>
    <s v="españolas."/>
    <s v="españolas."/>
    <s v="J. Adam"/>
    <x v="21"/>
    <s v="J."/>
    <s v="Adam"/>
    <x v="456"/>
    <x v="133"/>
    <s v="patrón"/>
    <x v="1"/>
    <s v="con 18 fardos trapos á D. R. Romaní y Olivella, 13 de pieles á D. J. Fontanillas, 18 sacos anis à los Sres. Castelló y compañia, y 41 de cacahuete á D. J. Martí y Codolar."/>
    <s v="De Valencia y Tarragona en 9 d. laud San Jonquin, de 29 t., p. D. J. Adam, con 18 fardos trapos á D. R. Romaní y Olivella, 13 de pieles á D. J. Fontanillas, 18 sacos anis à los Sres. Castelló y compañia, y 41 de cacahuete á D. J. Martí y Codolar."/>
  </r>
  <r>
    <n v="2642"/>
    <s v="1852-09-21"/>
    <s v="1852-09-10"/>
    <s v="10 d."/>
    <s v="1852-09-20"/>
    <s v="Valencia"/>
    <s v="Valencia"/>
    <s v="Burrians, Tarragona"/>
    <s v="Barcelona"/>
    <s v="laud"/>
    <x v="1"/>
    <s v="S. Joaquin"/>
    <x v="17"/>
    <n v="29"/>
    <s v="españolas."/>
    <s v="españolas."/>
    <s v="D."/>
    <x v="68"/>
    <s v="J."/>
    <m/>
    <x v="456"/>
    <x v="133"/>
    <s v="piloto"/>
    <x v="3"/>
    <s v="Adam, con 500 qq. algarrobas à 1. J. Marté y Codolar."/>
    <s v="De Valencia, Burrians y Tarragona en 10 d. laud S. Joaquin, de 29 t., piloto D. ). Adam, con 500 qq. algarrobas à 1. J. Marté y Codolar."/>
  </r>
  <r>
    <n v="2965"/>
    <s v="1852-10-27"/>
    <s v="1852-10-22"/>
    <s v="4 d."/>
    <s v="1852-10-26"/>
    <s v="Valencia"/>
    <s v="Valencia"/>
    <s v="Tarragona"/>
    <s v="Barcelona"/>
    <s v="laud"/>
    <x v="1"/>
    <s v="S. Joaquin"/>
    <x v="17"/>
    <n v="29"/>
    <s v="españolas."/>
    <s v="españolas."/>
    <s v="J. Adam"/>
    <x v="21"/>
    <s v="J."/>
    <s v="Adam"/>
    <x v="456"/>
    <x v="133"/>
    <s v="piloto"/>
    <x v="3"/>
    <s v="con 50 sacos arroz á D. J. Fontanillas, 43 id. á D.J. Marti y Codolár, 130 id., 61 cahices trigo y 47 fardos pieles de tránsito, 20 sacos anis y 16 de cominos á D. P: Arus y 13 de alazor a D. P. Bohigas."/>
    <s v="De Valencia y Tarragona en 4 d. laud S. Joaquin, de 29 t., piloto D. J. Adam, con 50 sacos arroz á D. J. Fontanillas, 43 id. á D.J. Marti y Codolár, 130 id., 61 cahices trigo y 47 fardos pieles de tránsito, 20 sacos anis y 16 de cominos á D. P: Arus y 13 de alazor a D. P. Bohigas."/>
  </r>
  <r>
    <n v="305"/>
    <s v="1852-02-02"/>
    <s v="1852-01-25"/>
    <s v="7 d."/>
    <s v="1852-02-01"/>
    <s v="Valencia"/>
    <s v="Valencia"/>
    <s v="Cullera"/>
    <s v="Barcelona"/>
    <s v="laud"/>
    <x v="1"/>
    <s v="Santo Cristo"/>
    <x v="4"/>
    <n v="30"/>
    <s v="españolas."/>
    <s v="españolas."/>
    <s v="J. F. Adam"/>
    <x v="113"/>
    <s v="J. F."/>
    <s v="Adam"/>
    <x v="456"/>
    <x v="134"/>
    <s v="patrón"/>
    <x v="1"/>
    <s v="con 15 cahices trigo, 40 sacos habichuelas y 291 de arroz á D. S. Miracle, 72 id. á la Sra. viuda Aviñó, 9 fardos géneros á D. P. Agull y 1 carro loza á D. R. Girona."/>
    <s v="_x000a__x000a_De Valencia y Cullera en 7 d. laud Santo Cristo, de 30 t., p. J. F. Adam, con 15 cahices trigo, 40 sacos habichuelas y 291 de arroz á D. S. Miracle, 72 id. á la Sra. viuda Aviñó, 9 fardos géneros á D. P. Agull y 1 carro loza á D. R. Girona."/>
  </r>
  <r>
    <n v="6484"/>
    <s v="1853-11-08"/>
    <s v="1853-11-02"/>
    <s v="5 d."/>
    <s v="1853-11-07"/>
    <s v="Valencia"/>
    <s v="Valencia"/>
    <s v="Tarragona"/>
    <s v="Barcelona"/>
    <s v="laud"/>
    <x v="1"/>
    <s v="Sto. Cristo"/>
    <x v="4"/>
    <s v="t"/>
    <s v="españoles."/>
    <s v="españoles."/>
    <s v="José Franclsco Adam"/>
    <x v="342"/>
    <s v="Jose Francisco"/>
    <s v="Adam"/>
    <x v="456"/>
    <x v="134"/>
    <s v="patrón"/>
    <x v="1"/>
    <s v="con 10 sacos arroz a D. Solà y Amat, 80 id. à D. Juan Fontanillas, 20 id. a D. 1. Marti y Codolar y 30 cajas loza á D. Ramon Girona."/>
    <s v="De Valencia y Tarragona en 5 d. laud Sto. Cristo, de t., plloto D. José Franclsco Adam, con 10 sacos arroz a D. Solà y Amat, 80 id. à D. Juan Fontanillas, 20 id. a D. 1. Marti y Codolar y 30 cajas loza á D. Ramon Girona."/>
  </r>
  <r>
    <n v="1392"/>
    <s v="1852-05-31"/>
    <s v="1852-05-26"/>
    <s v="4 d."/>
    <s v="1852-05-30"/>
    <s v="Valencia"/>
    <s v="Valencia"/>
    <s v="Salou"/>
    <s v="Barcelona"/>
    <s v="laud"/>
    <x v="1"/>
    <s v="Santo Cristo"/>
    <x v="4"/>
    <n v="30"/>
    <s v="españolas."/>
    <s v="españolas."/>
    <s v="D."/>
    <x v="68"/>
    <s v="J. F."/>
    <m/>
    <x v="456"/>
    <x v="134"/>
    <s v="piloto"/>
    <x v="3"/>
    <s v="F. Adam, con 38 cajas loza á D. R. Girona 80 serones azulejos á los señores Gili y compañía , 9 cargas loza y 3 carros salvado á la órden"/>
    <s v="De Valencia y Salou en 4 d. laud Santo Cristo, de 30 t., piloto D. J F. Adam, con 38 cajas loza á D. R. Girona 80 serones azulejos á los señores Gili y compañía , 9 cargas loza y 3 carros salvado á la órden"/>
  </r>
  <r>
    <n v="4862"/>
    <s v="1853-06-10"/>
    <s v="1853-06-04"/>
    <s v="5 d."/>
    <s v="1853-06-09"/>
    <s v="Valencia"/>
    <s v="Valencia"/>
    <s v="Tarragona, Villanueva"/>
    <s v="Barcelona"/>
    <s v="laud"/>
    <x v="1"/>
    <s v="Santo Cristo"/>
    <x v="4"/>
    <n v="30"/>
    <s v="españolas."/>
    <s v="españolas."/>
    <s v="J. Adam."/>
    <x v="21"/>
    <s v="J."/>
    <s v="Adam."/>
    <x v="456"/>
    <x v="134"/>
    <s v="piloto"/>
    <x v="3"/>
    <s v="con 95 serones azulejos y 28 cargas loza á D. R. Girona y 1 cargo y medio de salvado à D. J. Estrany."/>
    <s v="De Valencia, Tarragona y Villanueva en 5 d. laud Santo Cristo, de 30 t., piloto D. J. Adam. con 95 serones azulejos y 28 cargas loza á D. R. Girona y 1 cargo y medio de salvado à D. J. Estrany."/>
  </r>
  <r>
    <n v="5195"/>
    <s v="1853-07-08"/>
    <s v="1853-07-03"/>
    <s v="4 d."/>
    <s v="1853-07-07"/>
    <s v="Valencia"/>
    <s v="Valencia"/>
    <s v="Cullera, Tarragona"/>
    <s v="Barcelona"/>
    <s v="laud"/>
    <x v="1"/>
    <s v="Santo Cristo"/>
    <x v="4"/>
    <n v="30"/>
    <s v="españolas."/>
    <s v="españolas."/>
    <s v="Jos"/>
    <x v="543"/>
    <s v="Jose"/>
    <m/>
    <x v="456"/>
    <x v="134"/>
    <s v="piloto"/>
    <x v="3"/>
    <s v="Adam: con 20 cargas loza à D. Ramon Girona, 140 sacos arrez á D. J. Marti y Codolar e 100 cabices salvado à D. Juan Estrany."/>
    <s v="De Valencia, Cullera y Tarragona en 4 d. laud Santo Cristo, de 30 1., piloto D. Jos) Adam: con 20 cargas loza à D. Ramon Girona, 140 sacos arrez á D. J. Marti y Codolar e 100 cabices salvado à D. Juan Estrany."/>
  </r>
  <r>
    <n v="6620"/>
    <s v="1853-11-28"/>
    <s v="1853-11-27-I d."/>
    <s v="I d."/>
    <s v="1853-11-27"/>
    <s v="Valencia"/>
    <s v="Valencia"/>
    <m/>
    <s v="Barcelona"/>
    <s v="y"/>
    <x v="1"/>
    <s v="Sitjes"/>
    <x v="1720"/>
    <n v="29"/>
    <s v="espanolas."/>
    <s v="espanolas."/>
    <s v="José Adam"/>
    <x v="18"/>
    <s v="Jose"/>
    <s v="Adam"/>
    <x v="456"/>
    <x v="269"/>
    <s v="patrón"/>
    <x v="1"/>
    <s v="con 222 sacos arroz à D. Pedro Bohigas, 36 Id. à 1. J. Marti y Codolar, 52 1d. a la Sra. Vuda Avinó, 11 sacos anis y 10 fardos peles à la érden."/>
    <s v="De id. en Id. y Sitjes en 5 d. laud Mercedes, de 29 t., p. José Adam, con 222 sacos arroz à D. Pedro Bohigas, 36 Id. à 1. J. Marti y Codolar, 52 1d. a la Sra. Vuda Avinó, 11 sacos anis y 10 fardos peles à la érden."/>
  </r>
  <r>
    <n v="3088"/>
    <s v="1852-11-05"/>
    <s v="1852-10-29"/>
    <s v="6 d."/>
    <s v="1852-11-04"/>
    <s v="Valencia"/>
    <s v="Valencia"/>
    <s v="Tarragona"/>
    <s v="Barcelona"/>
    <s v="laud"/>
    <x v="1"/>
    <s v="Antonicta"/>
    <x v="645"/>
    <n v="29"/>
    <s v="españolus."/>
    <s v="españolus."/>
    <s v="J. A. Estopiňa"/>
    <x v="60"/>
    <s v="J. A."/>
    <s v="Estopiňa"/>
    <x v="691"/>
    <x v="0"/>
    <s v="piloto"/>
    <x v="3"/>
    <s v="cor 240 fardos azulejos à D. P. Bohigas, 20 pipas aguardiente à D. D. Miralles, y 4 carros salvado à D. F. Minana."/>
    <s v="De Valencia y Tarragona en 6 d. laud Antonicta, de 29 t., piloto D. J. A. Estopiňa, cor 240 fardos azulejos à D. P. Bohigas, 20 pipas aguardiente à D. D. Miralles, y 4 carros salvado à D. F. Minana."/>
  </r>
  <r>
    <n v="5500"/>
    <s v="1853-08-06"/>
    <s v="1853-07-28"/>
    <s v="8 d."/>
    <s v="1853-08-05"/>
    <s v="Valencia"/>
    <s v="Valencia"/>
    <s v="Tarragona, Villanueva"/>
    <s v="Barcelona"/>
    <s v="laud"/>
    <x v="1"/>
    <s v="Antonieta"/>
    <x v="430"/>
    <n v="29"/>
    <s v="españolas."/>
    <s v="españolas."/>
    <s v="José Antonio Estopiňa"/>
    <x v="109"/>
    <s v="Jose Antonio"/>
    <s v="Estopiňa"/>
    <x v="691"/>
    <x v="0"/>
    <s v="patrón"/>
    <x v="1"/>
    <s v="con 100 balas lana á D. Tomás Coma y 40 sacos rubia á D. Pedro Antonio Mollard."/>
    <s v="De Valencia, Tarragona y Villanueva en 8 d. laud Antonieta, de 29 t.; p. José Antonio Estopiňa, con 100 balas lana á D. Tomás Coma y 40 sacos rubia á D. Pedro Antonio Mollard."/>
  </r>
  <r>
    <n v="5804"/>
    <s v="1853-09-01"/>
    <s v="1853-08-26"/>
    <s v="5 d."/>
    <s v="1853-08-31"/>
    <s v="Valencia"/>
    <s v="Valencia"/>
    <s v="Cullera, Alfaques"/>
    <s v="Barcelona"/>
    <s v="laud"/>
    <x v="1"/>
    <s v="Antonieta"/>
    <x v="430"/>
    <n v="29"/>
    <s v="españolas"/>
    <s v="españolas"/>
    <s v="José Antonio Estopiňá"/>
    <x v="109"/>
    <s v="Jose Antonio"/>
    <s v="Estopiňá"/>
    <x v="691"/>
    <x v="0"/>
    <s v="patrón"/>
    <x v="1"/>
    <s v="con 240 balas lana a D. J. P. J. Canal, y 10 sacos arroz á D. J. Marti y Codolar."/>
    <s v="De Valencia, Cullera y Alfaques en 5 d. laud Antonieta, de 29 1., p. José Antonio Estopiňá, con 240 balas lana a D. J. P. J. Canal, y 10 sacos arroz á D. J. Marti y Codolar."/>
  </r>
  <r>
    <n v="2709"/>
    <s v="1852-09-29"/>
    <s v="1852-09-20"/>
    <s v="8 d."/>
    <s v="1852-09-28"/>
    <s v="Valencia"/>
    <s v="Valencia"/>
    <s v="Tarragona v Villanueva"/>
    <s v="Barcelona"/>
    <s v="laud"/>
    <x v="1"/>
    <s v="Antonieta"/>
    <x v="430"/>
    <n v="29"/>
    <s v="españolas."/>
    <s v="españolas."/>
    <s v="J."/>
    <x v="21"/>
    <s v="J. A."/>
    <m/>
    <x v="691"/>
    <x v="0"/>
    <s v="patrón"/>
    <x v="1"/>
    <s v="A, Estopiñá, con 30 sacos arroz à D. J. Fontanillas."/>
    <s v="De Valencia, Tarragona v Villanueva en 8 d. laud Antonieta, de 29 t., p. J. A, Estopiñá, con 30 sacos arroz à D. J. Fontanillas."/>
  </r>
  <r>
    <n v="3324"/>
    <s v="1852-12-09"/>
    <s v="1852-11-30"/>
    <s v="8 d."/>
    <s v="1852-12-08"/>
    <s v="Valencia"/>
    <s v="Valencia"/>
    <s v="Tarragona, Villanueva"/>
    <s v="Barcelona"/>
    <s v="laud"/>
    <x v="1"/>
    <s v="Antonieta"/>
    <x v="430"/>
    <n v="29"/>
    <s v="PÉRDIDAS"/>
    <s v="PÉRDIDAS"/>
    <s v="J. Antonio Estopiña"/>
    <x v="92"/>
    <s v="J. Antonio"/>
    <s v="Estopiña"/>
    <x v="691"/>
    <x v="0"/>
    <s v="piloto"/>
    <x v="3"/>
    <s v="con 50 sacos arroz y 50 de habichuelas à la orden."/>
    <s v="De Valencia, Tarragona y Villanueva en 8 d. laud Antonieta, de 29 t., piloto D. J. Antonio Estopiña, con 50 sacos arroz y 50 de habichuelas à la orden."/>
  </r>
  <r>
    <n v="812"/>
    <s v="1852-04-03"/>
    <s v="1852-03-29"/>
    <s v="4 d."/>
    <s v="1852-04-02"/>
    <s v="Valencia"/>
    <s v="Valencia"/>
    <s v="Tarragona"/>
    <s v="Barcelona"/>
    <s v="laud"/>
    <x v="1"/>
    <s v="Artemisa"/>
    <x v="441"/>
    <n v="34"/>
    <s v="españolas."/>
    <s v="españolas."/>
    <s v="S. Trullenque"/>
    <x v="48"/>
    <s v="S."/>
    <s v="Trullenque"/>
    <x v="520"/>
    <x v="0"/>
    <s v="patrón"/>
    <x v="1"/>
    <s v="con 100 barriles harina á la señora vinda de Mataró é hijos, y 53 balas lana á D. A. Oliveras."/>
    <s v="_x000a__x000a_De Valencia y Tarragona en 4 d. laud Artemisa, de 34 t., p. S. Trullenque, con 100 barriles harina á la señora vinda de Mataró é hijos, y 53 balas lana á D. A. Oliveras."/>
  </r>
  <r>
    <n v="3394"/>
    <s v="1852-12-16"/>
    <s v="1852-12-07"/>
    <s v="8 d."/>
    <s v="1852-12-15"/>
    <s v="Valencia"/>
    <s v="Valencia"/>
    <s v="Cullera, Tarragona"/>
    <s v="Barcelona"/>
    <s v="laud"/>
    <x v="1"/>
    <s v="Artemisa"/>
    <x v="441"/>
    <n v="34"/>
    <s v="CUBA"/>
    <s v="CUBA"/>
    <s v="S. Trullenque"/>
    <x v="48"/>
    <s v="S."/>
    <s v="Trullenque"/>
    <x v="520"/>
    <x v="0"/>
    <s v="patrón"/>
    <x v="1"/>
    <s v="con 17 sacos anis y 130 sacos arroz á los señores Castelló y C.', 198 id. à D. B. Solá y Amat y 64 id. à D. J. Marti y Codolar."/>
    <s v="De Valencia, Cullera y Tarragona en 8 d. laud Artemisa, de 34 l., p. S. Trullenque, con 17 sacos anis y 130 sacos arroz á los señores Castelló y C.', 198 id. à D. B. Solá y Amat y 64 id. à D. J. Marti y Codolar."/>
  </r>
  <r>
    <n v="5146"/>
    <s v="1853-07-02"/>
    <s v="1853-06-24"/>
    <s v="7 d."/>
    <s v="1853-07-01"/>
    <s v="Valencia"/>
    <s v="Valencia"/>
    <s v="Cullera, Tarragona"/>
    <s v="Barcelona"/>
    <s v="laud"/>
    <x v="1"/>
    <s v="Artemisa"/>
    <x v="441"/>
    <n v="34"/>
    <s v="españolas."/>
    <s v="españolas."/>
    <s v="Salvador Trullenque"/>
    <x v="19"/>
    <s v="Salvador"/>
    <s v="Trullenque"/>
    <x v="520"/>
    <x v="0"/>
    <s v="patrón"/>
    <x v="1"/>
    <s v="con 180 sacos arroz á la Sra. viuda Aviñó."/>
    <s v="De Valencia, Cullera y Tarragona en 7 d. laud Artemisa, de 34 t., p. Salvador Trullenque, con 180 sacos arroz á la Sra. viuda Aviñó."/>
  </r>
  <r>
    <n v="2120"/>
    <s v="1852-08-11"/>
    <s v="1852-08-07"/>
    <s v="3 d."/>
    <s v="1852-08-10"/>
    <s v="Valencia"/>
    <s v="Valencia"/>
    <s v="Murviedro, Villanueva"/>
    <s v="Barcelona"/>
    <s v="pailebot"/>
    <x v="12"/>
    <s v="Augusto."/>
    <x v="1721"/>
    <n v="65"/>
    <s v="españolas."/>
    <s v="españolas."/>
    <s v="R. Miňana"/>
    <x v="70"/>
    <s v="R."/>
    <s v="Miňana"/>
    <x v="213"/>
    <x v="0"/>
    <s v="capitán"/>
    <x v="0"/>
    <s v="con 53 pip. aguardiente a D. D. Miralles, 65 balas lana a D. P. Bohigas y 6 carros salvado."/>
    <s v="De Valencia, Murviedro y Villanueva en 3 d. pailebot Augusto. de 65 t., c. D. R. Miňana, con 53 pip. aguardiente a D. D. Miralles, 65 balas lana a D. P. Bohigas y 6 carros salvado."/>
  </r>
  <r>
    <n v="1877"/>
    <s v="1852-07-22"/>
    <s v="1852-07-17"/>
    <s v="4 d."/>
    <s v="1852-07-21"/>
    <s v="Valencia"/>
    <s v="Valencia"/>
    <s v="Tarragona, Villanueva"/>
    <s v="Barcelona"/>
    <s v="laud"/>
    <x v="1"/>
    <s v="Buenaventura"/>
    <x v="116"/>
    <n v="29"/>
    <s v="españolas."/>
    <s v="españolas."/>
    <s v="F. Marqués"/>
    <x v="7"/>
    <s v="F."/>
    <s v="Marqués"/>
    <x v="148"/>
    <x v="0"/>
    <s v="patrón"/>
    <x v="1"/>
    <s v="eu lastre."/>
    <s v="De Valencia, Tarragona y Villanueva en 4 d. laud Buenaventura, de 29 t., p. F. Marqués, eu lastre."/>
  </r>
  <r>
    <n v="1368"/>
    <s v="1852-05-28"/>
    <s v="1852-05-17"/>
    <s v="10 d."/>
    <s v="1852-05-27"/>
    <s v="Valencia"/>
    <s v="Valencia"/>
    <s v="Cullers, Rosas, Palamós"/>
    <s v="Barcelona"/>
    <s v="loud"/>
    <x v="1"/>
    <s v="Camila"/>
    <x v="205"/>
    <n v="29"/>
    <s v="españolos."/>
    <s v="españolos."/>
    <s v="R. Sans"/>
    <x v="70"/>
    <s v="R."/>
    <s v="Sans"/>
    <x v="144"/>
    <x v="0"/>
    <s v="patrón"/>
    <x v="1"/>
    <s v="en lastre."/>
    <s v="De id., Cullers, Rosas y Palamós en 10d. loud Camila, de 29 t., p. R. Sans, en lastre."/>
  </r>
  <r>
    <n v="2208"/>
    <s v="1852-08-19"/>
    <s v="1852-08-10"/>
    <s v="8 d."/>
    <s v="1852-08-18"/>
    <s v="Valencia"/>
    <s v="Valencia"/>
    <s v="Cullera, Tarragona"/>
    <s v="Barcelona"/>
    <s v="laud"/>
    <x v="1"/>
    <s v="Camila"/>
    <x v="205"/>
    <n v="29"/>
    <s v="españolas."/>
    <s v="españolas."/>
    <s v="R. Sans"/>
    <x v="70"/>
    <s v="R."/>
    <s v="Sans"/>
    <x v="144"/>
    <x v="0"/>
    <s v="patrón"/>
    <x v="1"/>
    <s v="con 102 sacos arroz á D. J. Marti y Codolar, 73 id. para Mataró, 40 de harina, 10 de anís y 30 cahices trigo para Rosas."/>
    <s v="De Valencia, Cullera y Tarragona en 8 d. laud Camila, de 29 t., p. R. Sans, con 102 sacos arroz á D. J. Marti y Codolar, 73 id. para Mataró, 40 de harina, 10 de anís y 30 cahices trigo para Rosas."/>
  </r>
  <r>
    <n v="870"/>
    <s v="1852-04-09"/>
    <s v="1852-04-01"/>
    <s v="7 d."/>
    <s v="1852-04-08"/>
    <s v="Valencia"/>
    <s v="Valencia"/>
    <s v="Tarragona"/>
    <s v="Barcelona"/>
    <s v="laud"/>
    <x v="1"/>
    <s v="Camila"/>
    <x v="205"/>
    <n v="29"/>
    <s v="españolas."/>
    <s v="españolas."/>
    <s v="R. Sanz"/>
    <x v="70"/>
    <s v="R."/>
    <s v="Sanz"/>
    <x v="150"/>
    <x v="0"/>
    <s v="patrón"/>
    <x v="1"/>
    <s v="con 200 sacos azófre á D. V. Marin, 50 de arroz, 41 balas lana y 20 pieles de carnero para Rosas."/>
    <s v="De Valencia y Tarragona en 7 d. laud Camila, de 29 t., p. R. Sanz, con 200 sacos azófre á D. V. Marin, 50 de arroz, 41 balas lana y 20 pieles de carnero para Rosas."/>
  </r>
  <r>
    <n v="4162"/>
    <s v="1853-03-24"/>
    <s v="1853-03-14"/>
    <s v="9 d."/>
    <s v="1853-03-23"/>
    <s v="Valencia"/>
    <s v="Valencia"/>
    <s v="Murviedro, Benicarló"/>
    <s v="Barcelona"/>
    <s v="laud"/>
    <x v="1"/>
    <s v="Camila"/>
    <x v="205"/>
    <n v="29"/>
    <s v="españolas."/>
    <s v="españolas."/>
    <s v="R. Sanz"/>
    <x v="70"/>
    <s v="R."/>
    <s v="Sanz"/>
    <x v="150"/>
    <x v="0"/>
    <s v="patrón"/>
    <x v="1"/>
    <s v="con 45 pipas aguardiente á D. D. Miralles, 74 sacos harina y 24 de habichuelas para Siljes."/>
    <s v="De Valencia, Murviedro y Benicarló en 9 d. laud Camila, de 29 t., p. R. Sanz, con 45 pipas aguardiente á D. D. Miralles, 74 sacos harina y 24 de habichuelas para Siljes."/>
  </r>
  <r>
    <n v="4676"/>
    <s v="1853-05-21"/>
    <s v="1853-05-13"/>
    <s v="7 d."/>
    <s v="1853-05-20"/>
    <s v="Valencia"/>
    <s v="Valencia"/>
    <s v="Vinaroz, Tarragona"/>
    <s v="Barcelona"/>
    <s v="laud"/>
    <x v="1"/>
    <s v="Camila"/>
    <x v="205"/>
    <n v="29"/>
    <s v="españolas."/>
    <s v="españolas."/>
    <s v="R. Sanz"/>
    <x v="70"/>
    <s v="R."/>
    <s v="Sanz"/>
    <x v="150"/>
    <x v="0"/>
    <s v="patrón"/>
    <x v="1"/>
    <s v="con 25 pipas aguardiente à D. D. Miralles."/>
    <s v="De Valencia , Vinaroz y Tarragona en 7 d. laud Camila, de 29 t., p. R. Sanz, con 25 pipas aguardiente à D. D. Miralles."/>
  </r>
  <r>
    <n v="2150"/>
    <s v="1852-08-13"/>
    <s v="1852-08-08"/>
    <s v="4 d."/>
    <s v="1852-08-12"/>
    <s v="Valencia"/>
    <s v="Valencia"/>
    <s v="Salon"/>
    <s v="Barcelona"/>
    <s v="laud"/>
    <x v="1"/>
    <s v="Carleta"/>
    <x v="1722"/>
    <n v="33"/>
    <s v="RETORNOS"/>
    <s v="RETORNOS"/>
    <s v="J. Balcaneras"/>
    <x v="21"/>
    <s v="J."/>
    <s v="Balcaneras"/>
    <x v="1795"/>
    <x v="0"/>
    <s v="patrón"/>
    <x v="1"/>
    <s v="con 200 barriles harina y 10 carros salvado à D. J. Carsi. y 21 balas lana à D. P. Tintoré."/>
    <s v="De Valencia y Salon en 4 d. laud Carleta, de 33 t., p. J. Balcaneras, con 200 barriles harina y 10 carros salvado à D. J. Carsi. y 21 balas lana à D. P. Tintoré."/>
  </r>
  <r>
    <n v="5085"/>
    <s v="1853-06-27"/>
    <s v="1853-06-23"/>
    <s v="3 d."/>
    <s v="1853-06-26"/>
    <s v="Valencia"/>
    <s v="Valencia"/>
    <s v="Castellon, VIIlanueva"/>
    <s v="Barcelona"/>
    <s v="laud"/>
    <x v="1"/>
    <s v="Carlota"/>
    <x v="1072"/>
    <n v="33"/>
    <s v="españolas."/>
    <s v="españolas."/>
    <s v="V. Ballester"/>
    <x v="1"/>
    <s v="V."/>
    <s v="Ballester"/>
    <x v="90"/>
    <x v="0"/>
    <s v="patrón"/>
    <x v="1"/>
    <s v="con 100 sacos aroz á D. P. Oliva y 214 de habichuelus á la señora viuda Aviñó."/>
    <s v="_x000a__x000a_De Valencia, Castellon y VIIlanueva en 3 d. laud Carlota, de 33 t., p. V. Ballester, con 100 sacos aroz á D. P. Oliva y 214 de habichuelus á la señora viuda Aviñó."/>
  </r>
  <r>
    <n v="6084"/>
    <s v="1853-09-27"/>
    <s v="1853-09-23"/>
    <s v="3 d."/>
    <s v="1853-09-26"/>
    <s v="Valencia"/>
    <s v="Valencia"/>
    <s v="Burriana"/>
    <s v="Barcelona"/>
    <s v="laud"/>
    <x v="1"/>
    <s v="Carlota"/>
    <x v="1072"/>
    <n v="33"/>
    <s v="españolas."/>
    <s v="españolas."/>
    <s v="Vicente Ballester"/>
    <x v="16"/>
    <s v="Vicente"/>
    <s v="Ballester"/>
    <x v="90"/>
    <x v="0"/>
    <s v="patrón"/>
    <x v="1"/>
    <s v="con 100 cabices habichnelas, 163 sacos harina y 6 carros salvado à D. Juan Carsi, 50 sacos arroz à D. Juan Fontanillas, 52 id. á D. Francisco Marced y 41 id. à D. J. Marti y Cotolsr."/>
    <s v="De id. y Burriana en 3 d. laud Carlota, de 33 t., p. Vicente Ballester, con 100 cabices habichnelas, 163 sacos harina y 6 carros salvado à D. Juan Carsi, 50 sacos arroz à D. Juan Fontanillas, 52 id. á D. Francisco Marced y 41 id. à D. J. Marti y Cotolsr."/>
  </r>
  <r>
    <n v="3234"/>
    <s v="1852-11-22"/>
    <s v="1852-11-18"/>
    <s v="3 d."/>
    <s v="1852-11-21"/>
    <s v="Valencia"/>
    <s v="Valencia"/>
    <s v="Tarragona"/>
    <s v="Barcelona"/>
    <s v="laud"/>
    <x v="1"/>
    <s v="Carlota"/>
    <x v="1072"/>
    <n v="33"/>
    <s v="españolas."/>
    <s v="españolas."/>
    <s v="C. de Santa Fausta"/>
    <x v="91"/>
    <s v="C."/>
    <s v="de Santa Fausta"/>
    <x v="1796"/>
    <x v="0"/>
    <s v="patrón"/>
    <x v="1"/>
    <s v="con 300 saços harmna y 8 carros salvado para Arenys."/>
    <s v="De Valencia y Tarragona en 3 d. laud Carlota, de 33 t., p. C. de Santa Fausta, con 300 saços harmna y 8 carros salvado para Arenys."/>
  </r>
  <r>
    <n v="215"/>
    <s v="1852-01-20"/>
    <s v="1852-01-12"/>
    <s v="7 d."/>
    <s v="1852-01-19"/>
    <s v="Valencia"/>
    <s v="Valencia"/>
    <s v="Tarragona"/>
    <s v="Barcelona"/>
    <s v="laud"/>
    <x v="1"/>
    <s v="Carlota"/>
    <x v="1072"/>
    <n v="33"/>
    <s v="españolas."/>
    <s v="españolas."/>
    <s v="V. Sans"/>
    <x v="1"/>
    <s v="V."/>
    <s v="Sans"/>
    <x v="144"/>
    <x v="0"/>
    <s v="patrón"/>
    <x v="1"/>
    <s v="con 250 sacos harina para Areus."/>
    <s v="De Valencia y Tarragona en 7 d. laud Carlota, de 33 t., p. V. Sans, con 250 sacos harina para Areus."/>
  </r>
  <r>
    <n v="816"/>
    <s v="1852-04-03"/>
    <s v="1852-03-28"/>
    <s v="5 d."/>
    <s v="1852-04-02"/>
    <s v="Valencia"/>
    <s v="Valencia"/>
    <s v="Villanueva"/>
    <s v="Barcelona"/>
    <s v="laud"/>
    <x v="1"/>
    <s v="Carlota"/>
    <x v="1072"/>
    <n v="33"/>
    <s v="españolas."/>
    <s v="españolas."/>
    <s v="V. Sans"/>
    <x v="1"/>
    <s v="V."/>
    <s v="Sans"/>
    <x v="144"/>
    <x v="0"/>
    <s v="patrón"/>
    <x v="1"/>
    <s v=", con 6 carros salvado à D. J. Carsi y lastre."/>
    <s v="De Valencia y Villanueva en 5 d. laud Carlota, de 33 t. , p. V. Sans , con 6 carros salvado à D. J. Carsi y lastre."/>
  </r>
  <r>
    <n v="1733"/>
    <s v="1852-07-11"/>
    <s v="1852-07-04"/>
    <s v="6 d."/>
    <s v="1852-07-10"/>
    <s v="Valencia"/>
    <s v="Valencia"/>
    <s v="Tarragona, Villanueva"/>
    <s v="Barcelona"/>
    <s v="laud"/>
    <x v="1"/>
    <s v="Carlota"/>
    <x v="1072"/>
    <n v="33"/>
    <s v="españolas."/>
    <s v="españolas."/>
    <s v="V. Sans"/>
    <x v="1"/>
    <s v="V."/>
    <s v="Sans"/>
    <x v="144"/>
    <x v="0"/>
    <s v="patrón"/>
    <x v="1"/>
    <s v="con 4 carros salvado y 50 cahices trigo á D. J. Carsi , y 67 sacos garbanzos à los señores Romeu, Tomas y compuuia."/>
    <s v="De Valencia, Tarragona y Villanueva en 6 d. laud Carlota, de 33 t., p. V. Sans, con 4 carros salvado y 50 cahices trigo á D. J. Carsi , y 67 sacos garbanzos à los señores Romeu, Tomas y compuuia."/>
  </r>
  <r>
    <n v="3643"/>
    <s v="1853-01-18"/>
    <s v="1853-01-12"/>
    <s v="5 d."/>
    <s v="1853-01-17"/>
    <s v="Valencia"/>
    <s v="Valencia"/>
    <s v="Murviedre"/>
    <s v="Barcelona"/>
    <s v="laud"/>
    <x v="1"/>
    <s v="Carmelita"/>
    <x v="71"/>
    <n v="29"/>
    <s v="españolas."/>
    <s v="españolas."/>
    <s v="V. Muñoz"/>
    <x v="1"/>
    <s v="V."/>
    <s v="Muñoz"/>
    <x v="527"/>
    <x v="0"/>
    <s v="patrón"/>
    <x v="1"/>
    <s v="con 200 :fanegas salvado y 100 sacos arroz á la Sra. viuda Aviñó, 70 id. à los Sres. Conill hermanos, 30 id. á los Sres. Caral. Mateu y Segarra v 29 pipas aguardiente à D. D. Miralles."/>
    <s v="De Valencia y Murviedre en 5 d. laud Carmelita, de 29 t., p. V. Muñoz, con 200 :fanegas salvado y 100 sacos arroz á la Sra. viuda Aviñó, 70 id. à los Sres. Conill hermanos, 30 id. á los Sres. Caral. Mateu y Segarra v 29 pipas aguardiente à D. D. Miralles."/>
  </r>
  <r>
    <n v="6812"/>
    <s v="1853-12-19"/>
    <s v="1853-12-16"/>
    <s v="2 d.,"/>
    <s v="1853-12-18"/>
    <s v="Valencia"/>
    <s v="Valencia"/>
    <m/>
    <s v="Barcelona"/>
    <s v="laud"/>
    <x v="1"/>
    <s v="Carmeltta"/>
    <x v="1723"/>
    <n v="29"/>
    <s v="españolas."/>
    <s v="españolas."/>
    <s v="Vicente Munoz"/>
    <x v="16"/>
    <s v="Vicente"/>
    <s v="Munoz"/>
    <x v="527"/>
    <x v="0"/>
    <s v="patrón"/>
    <x v="1"/>
    <s v="con 150 sacos arroz à la señora viuda Avinó, 100 td. à los señores Conill hermanos, y 206 de harina para Arenys"/>
    <s v="be id. en 2 d., laud Carmeltta, de 29 t., p. Vicente Munoz, con 150 sacos arroz à la señora viuda Avinó, 100 td. à los señores Conill hermanos, y 206 de harina para Arenys"/>
  </r>
  <r>
    <n v="4742"/>
    <s v="1853-05-31"/>
    <s v="1853-05-30"/>
    <s v="1 d."/>
    <s v="1853-05-31"/>
    <s v="Valencia"/>
    <s v="Valencia"/>
    <s v="Tarragona"/>
    <s v="Barcelona"/>
    <s v="laud"/>
    <x v="1"/>
    <s v="Carolina"/>
    <x v="73"/>
    <n v="29"/>
    <s v="españolas."/>
    <s v="españolas."/>
    <s v="I. Mensua"/>
    <x v="259"/>
    <s v="I."/>
    <s v="Mensua"/>
    <x v="830"/>
    <x v="0"/>
    <s v="patrón"/>
    <x v="1"/>
    <s v="con 180 sacos barina para Arenys."/>
    <s v="De Valencia y Tarragona en 1 d. laud Carolina, de 29 t., p. I. Mensua, con 180 sacos barina para Arenys."/>
  </r>
  <r>
    <n v="4160"/>
    <s v="1853-03-24"/>
    <s v="1853-03-12"/>
    <s v="11 d."/>
    <s v="1853-03-23"/>
    <s v="Valencia"/>
    <s v="Valencia"/>
    <s v="Tarragona, Villanueva"/>
    <s v="Barcelona"/>
    <s v="laud"/>
    <x v="1"/>
    <s v="Carolina"/>
    <x v="73"/>
    <n v="33"/>
    <s v="españolas."/>
    <s v="españolas."/>
    <s v="J. Ramirez"/>
    <x v="21"/>
    <s v="J."/>
    <s v="Ramirez"/>
    <x v="1229"/>
    <x v="0"/>
    <s v="patrón"/>
    <x v="1"/>
    <s v="con 964 barcillas estiércol de palomo á D. G. Sandarsou, 2 fardos pieles á D. P. Bohigas, 2 cajas mistos á D. M. Ramirez y 6 sacos chufas á D. J. Fontanillas."/>
    <s v="De Valencia, Tarragona y Villanueva en 11 d. laud Carolina, de 33 t., p.J. Ramirez, con 964 barcillas estiércol de palomo á D. G. Sandarsou, 2 fardos pieles á D. P. Bohigas, 2 cajas mistos á D. M. Ramirez y 6 sacos chufas á D. J. Fontanillas."/>
  </r>
  <r>
    <n v="5722"/>
    <s v="1853-08-27"/>
    <s v="1853-08-21"/>
    <s v="5 d."/>
    <s v="1853-08-26"/>
    <s v="Valencia"/>
    <s v="Valencia"/>
    <s v="Tarragona"/>
    <s v="Barcelona"/>
    <s v="laud"/>
    <x v="1"/>
    <s v="Céfiro"/>
    <x v="771"/>
    <n v="33"/>
    <s v="españolas."/>
    <s v="españolas."/>
    <s v="Manuel Ballester"/>
    <x v="11"/>
    <s v="Manuel"/>
    <s v="Ballester"/>
    <x v="90"/>
    <x v="0"/>
    <s v="patrón"/>
    <x v="1"/>
    <s v="con 200 fanegas salvado á la Sra. viuda Aviñó."/>
    <s v="_x000a__x000a_De Valencia y Tarragona en 5 d. laud Céfiro, de 33 t., p. Manuel Ballester, con 200 fanegas salvado á la Sra. viuda Aviñó."/>
  </r>
  <r>
    <n v="696"/>
    <s v="1852-03-25"/>
    <s v="1852-03-18"/>
    <s v="6 d."/>
    <s v="1852-03-24"/>
    <s v="Valencia"/>
    <s v="Valencia"/>
    <s v="Tarragona"/>
    <s v="Barcelona"/>
    <s v="laud"/>
    <x v="1"/>
    <s v="Céfiro"/>
    <x v="771"/>
    <n v="38"/>
    <s v="españolas."/>
    <s v="españolas."/>
    <s v="B. Ballester"/>
    <x v="8"/>
    <s v="B."/>
    <s v="Ballester"/>
    <x v="90"/>
    <x v="0"/>
    <s v="patrón"/>
    <x v="1"/>
    <s v="con 128 sacos arroz à don S. Miracle, y 27 balas algodon á D. P. Bohigas. De Santander y Málaga en 32 d. pailebot S. Nicolás, de 90 t., piloto D. J. Zaragoza, con 903 sacos harina à D. J. María Serra."/>
    <s v="De Valencia y Tarragona en 6 d. laud Céfiro, de 38 t., p. B. Ballester, con 128 sacos arroz à don S. Miracle, y 27 balas algodon á D. P. Bohigas. De Santander y Málaga en 32 d. pailebot S. Nicolás, de 90 t., piloto D. J. Zaragoza, con 903 sacos harina à D. J. María Serra."/>
  </r>
  <r>
    <n v="1039"/>
    <s v="1852-04-27"/>
    <s v="1852-04-18"/>
    <s v="8 d."/>
    <s v="1852-04-26"/>
    <s v="Valencia"/>
    <s v="Valencia"/>
    <s v="Tarragona"/>
    <s v="Barcelona"/>
    <s v="laud"/>
    <x v="1"/>
    <s v="Céfiro"/>
    <x v="771"/>
    <n v="38"/>
    <s v="españolas."/>
    <s v="españolas."/>
    <s v="M. Ballester"/>
    <x v="13"/>
    <s v="M."/>
    <s v="Ballester"/>
    <x v="90"/>
    <x v="0"/>
    <s v="patrón"/>
    <x v="1"/>
    <s v="con 180 sacos arroz é D. B. Solá y Amat, 70 id. y 100 de harina para Mataró."/>
    <s v="_x000a_De Valencia y Tarragona en 8 d. laud Céfiro , de 38 t., p. M. Ballester, con 180 sacos arroz é D. B. Solá y Amat, 70 id. y 100 de harina para Mataró."/>
  </r>
  <r>
    <n v="1815"/>
    <s v="1852-07-18"/>
    <s v="1852-07-09"/>
    <s v="8 d."/>
    <s v="1852-07-17"/>
    <s v="Valencia"/>
    <s v="Valencia"/>
    <s v="Burrians, Tarragona, Villanueva"/>
    <s v="Barcelona"/>
    <s v="laud"/>
    <x v="1"/>
    <s v="Céfiro"/>
    <x v="771"/>
    <n v="38"/>
    <s v="españolas."/>
    <s v="españolas."/>
    <s v="M. Ballester"/>
    <x v="13"/>
    <s v="M."/>
    <s v="Ballester"/>
    <x v="90"/>
    <x v="0"/>
    <s v="patrón"/>
    <x v="1"/>
    <s v="cou 80 balas lana à D. T. Conias."/>
    <s v="De Valencia, Burrians, Tarragona y Villanueva en 8 d. laud Céfiro, de 38 t., p. M. Ballester, cou 80 balas lana à D. T. Conias."/>
  </r>
  <r>
    <n v="3054"/>
    <s v="1852-11-01"/>
    <s v="1852-10-27"/>
    <s v="4 d."/>
    <s v="1852-10-31"/>
    <s v="Valencia"/>
    <s v="Valencia"/>
    <s v="Tarragona"/>
    <s v="Barcelona"/>
    <s v="laud"/>
    <x v="1"/>
    <s v="Cisne"/>
    <x v="420"/>
    <n v="40"/>
    <s v="éspañolas."/>
    <s v="éspañolas."/>
    <s v="V. Cubells"/>
    <x v="1"/>
    <s v="V."/>
    <s v="Cubells"/>
    <x v="493"/>
    <x v="0"/>
    <s v="patrón"/>
    <x v="1"/>
    <s v="con 150 sacos arroz à la seňora viuda Aviňo y 150 id. á D. J. Fontanillas."/>
    <s v="De id. y Tarragona en 4 d. laud Cisne, de 40 t., p. V. Cubells, con 150 sacos arroz à la seňora viuda Aviňo y 150 id. á D. J. Fontanillas."/>
  </r>
  <r>
    <n v="5368"/>
    <s v="1853-07-24"/>
    <s v="1853-07-19"/>
    <s v="4 d."/>
    <s v="1853-07-23"/>
    <s v="Valencia"/>
    <s v="Valencia"/>
    <s v="Tarragona"/>
    <s v="Barcelona"/>
    <s v="laud"/>
    <x v="1"/>
    <s v="Cleopatra"/>
    <x v="773"/>
    <n v="36"/>
    <s v="españolas."/>
    <s v="españolas."/>
    <s v="Gaspar Torres"/>
    <x v="47"/>
    <s v="Gaspar"/>
    <s v="Torres"/>
    <x v="445"/>
    <x v="0"/>
    <s v="patrón"/>
    <x v="1"/>
    <s v="con 120 cajones tabaco y 120 sacos arroz à D. Juan Fontanillas."/>
    <s v="De Valencia y Tarragona en 4 d. laud Cleopatra, de 36 t., p. Gaspar Torres, con 120 cajones tabaco y 120 sacos arroz à D. Juan Fontanillas."/>
  </r>
  <r>
    <n v="3434"/>
    <s v="1852-12-22"/>
    <s v="1852-12-16"/>
    <s v="5 d."/>
    <s v="1852-12-21"/>
    <s v="Valencia"/>
    <s v="Valencia"/>
    <s v="Tarragona"/>
    <s v="Barcelona"/>
    <s v="laud"/>
    <x v="1"/>
    <s v="Cleopâtra"/>
    <x v="1724"/>
    <n v="36"/>
    <s v="mercantes españolas"/>
    <s v="mercantes españolas"/>
    <s v="G. Torres"/>
    <x v="12"/>
    <s v="G."/>
    <s v="Torres"/>
    <x v="445"/>
    <x v="0"/>
    <s v="patrón"/>
    <x v="1"/>
    <s v="con 250 cajones tabaco, 67 sacos arroz á los Sres. Castelló y Compañía, v 8balas seda á D. N. Nuño."/>
    <s v="De Valencia y Tarragona en 5 d. laud Cleopâtra, de 36 t., p. G. Torres, con 250 cajones tabaco, 67 sacos arroz á los Sres. Castelló y Compañía, v 8balas seda á D. N. Nuño."/>
  </r>
  <r>
    <n v="1176"/>
    <s v="1852-05-10"/>
    <s v="1852-04-29"/>
    <s v="10 d."/>
    <s v="1852-05-09"/>
    <s v="Valencia"/>
    <s v="Valencia"/>
    <s v="Tarragona"/>
    <s v="Barcelona"/>
    <s v="laud"/>
    <x v="1"/>
    <s v="Colon"/>
    <x v="647"/>
    <n v="31"/>
    <s v="españolas."/>
    <s v="españolas."/>
    <s v="V. Campos"/>
    <x v="1"/>
    <s v="V."/>
    <s v="Campos"/>
    <x v="280"/>
    <x v="0"/>
    <s v="patrón"/>
    <x v="1"/>
    <s v="con 300 sacos azufre à don B. Solá y Amat, 58 sacos rubm y 11 balas alazon á D. J. Vidal, y 5 carros salvado á la Sra. Viuda Avió."/>
    <s v="De Valencia y Tarragona en 10 d. laud Colon, de 31 t., p. V. Campos, con 300 sacos azufre à don B. Solá y Amat, 58 sacos rubm y 11 balas alazon á D. J. Vidal, y 5 carros salvado á la Sra. Viuda Avió."/>
  </r>
  <r>
    <n v="285"/>
    <s v="1852-01-28"/>
    <s v="1852-01-21"/>
    <s v="6 d."/>
    <s v="1852-01-27"/>
    <s v="Valencia"/>
    <s v="Valencia"/>
    <s v="Alfaques, Tarragona"/>
    <s v="Barcelona"/>
    <s v="laud"/>
    <x v="1"/>
    <s v="Colon"/>
    <x v="647"/>
    <n v="32"/>
    <s v="españolas."/>
    <s v="españolas."/>
    <s v="V. Campos"/>
    <x v="1"/>
    <s v="V."/>
    <s v="Campos"/>
    <x v="280"/>
    <x v="0"/>
    <s v="patrón"/>
    <x v="1"/>
    <s v="con 121 sacos àr roz á D. F. Miñana y 105 id. à D. V. Ferrer."/>
    <s v="De Valencia, Alfaques y Tarragona en 6 d. laud Colon, de 32 t., p. V. Campos, con 121 sacos àr roz á D. F. Miñana y 105 id. à D. V. Ferrer."/>
  </r>
  <r>
    <n v="4240"/>
    <s v="1853-04-02"/>
    <s v="1853-03-25"/>
    <s v="7 d."/>
    <s v="1853-04-01"/>
    <s v="Valencia"/>
    <s v="Valencia"/>
    <s v="Murviedro, Tarragona"/>
    <s v="Barcelona"/>
    <s v="lau !"/>
    <x v="1"/>
    <s v="Colon"/>
    <x v="647"/>
    <n v="32"/>
    <s v="españolas."/>
    <s v="españolas."/>
    <s v="V. Campos"/>
    <x v="1"/>
    <s v="V."/>
    <s v="Campos"/>
    <x v="280"/>
    <x v="0"/>
    <s v="patrón"/>
    <x v="1"/>
    <s v="con 28 pipas aguardiente à D. D. Miralles."/>
    <s v="De id., Murviedro y Tarragona en 7 d. lau ! Colon, de 32 t., p. V. Campos; con 28 pipas aguardiente à D. D. Miralles."/>
  </r>
  <r>
    <n v="6849"/>
    <s v="1853-12-22"/>
    <s v="1853-12-17"/>
    <s v="4 d."/>
    <s v="1853-12-21"/>
    <s v="Valencia"/>
    <s v="Valencia"/>
    <s v="Tarragona"/>
    <s v="Barcelona"/>
    <s v="laud"/>
    <x v="1"/>
    <s v="Colon"/>
    <x v="647"/>
    <n v="32"/>
    <s v="españolas."/>
    <s v="españolas."/>
    <s v="Vicente Campos"/>
    <x v="16"/>
    <s v="Vicente"/>
    <s v="Campos"/>
    <x v="280"/>
    <x v="0"/>
    <s v="patrón"/>
    <x v="1"/>
    <s v="con balas cañamo à la senora vuda Montovio, 35 pipas aguardiente, 2 sacos arroz y 8 fardos pieles à D. Juan Fontanillas y 20 fardos géneros à D. José Valentin."/>
    <s v="De Valencia y Tarragona en 4 d. laud Colon, de 32 t., p. Vicente Campos; con balas cañamo à la senora vuda Montovio, 35 pipas aguardiente, 2 sacos arroz y 8 fardos pieles à D. Juan Fontanillas y 20 fardos géneros à D. José Valentin."/>
  </r>
  <r>
    <n v="4711"/>
    <s v="1853-05-23"/>
    <s v="1853-05-19"/>
    <s v="3 d."/>
    <s v="1853-05-22"/>
    <s v="Valencia"/>
    <s v="Valencia"/>
    <s v="larragona"/>
    <s v="Barcelona"/>
    <s v="laud"/>
    <x v="1"/>
    <s v="Colon"/>
    <x v="647"/>
    <n v="33"/>
    <s v="Mercantes"/>
    <s v="Mercantes"/>
    <s v="V. Campos"/>
    <x v="1"/>
    <s v="V."/>
    <s v="Campos"/>
    <x v="280"/>
    <x v="0"/>
    <s v="patrón"/>
    <x v="1"/>
    <s v="con 223 sacos azufre à D. . Solà y Aumt, 1 de arroz para Mataró, 0 . D. .hgasy crros savado la Sra. uda Avin"/>
    <s v="De Valencia y larragona en 3 d. laud Colon, de 33 t., p. V. Campos, con 223 sacos azufre à D. . Solà y Aumt, 1 de arroz para Mataró, 0 . D. .hgasy crros savado la Sra. uda Avin"/>
  </r>
  <r>
    <n v="693"/>
    <s v="1852-03-24"/>
    <s v="1852-03-20"/>
    <s v="3 d."/>
    <s v="1852-03-23"/>
    <s v="Valencia"/>
    <s v="Valencia"/>
    <s v="Tarragona"/>
    <s v="Barcelona"/>
    <s v="laud"/>
    <x v="1"/>
    <s v="Colon"/>
    <x v="647"/>
    <n v="32"/>
    <s v="españolas."/>
    <s v="españolas."/>
    <s v="V. Compos"/>
    <x v="1"/>
    <s v="V."/>
    <s v="Compos"/>
    <x v="1797"/>
    <x v="0"/>
    <s v="patrón"/>
    <x v="1"/>
    <s v="con 300 saros azúfre à don J. Timoleon Crós, 20 balas algodon á los seûores Alcover y Balanso, y 37 sacas lana à D. A. Oliveras."/>
    <s v="De Valencia y Tarragona en 3 d. laud Colon, de 32 t., p. V. Compos, con 300 saros azúfre à don J. Timoleon Crós, 20 balas algodon á los seûores Alcover y Balanso, y 37 sacas lana à D. A. Oliveras."/>
  </r>
  <r>
    <n v="2975"/>
    <s v="1852-10-27"/>
    <s v="1852-10-22"/>
    <s v="4 d."/>
    <s v="1852-10-26"/>
    <s v="Valencia"/>
    <s v="Valencia"/>
    <s v="Tarragona"/>
    <s v="Barcelona"/>
    <s v="laud"/>
    <x v="1"/>
    <s v="Colon."/>
    <x v="1725"/>
    <n v="32"/>
    <s v="españolas."/>
    <s v="españolas."/>
    <s v="V. Campos"/>
    <x v="1"/>
    <s v="V."/>
    <s v="Campos"/>
    <x v="280"/>
    <x v="0"/>
    <s v="patrón"/>
    <x v="1"/>
    <s v=", con 200 fanegas salvado y 50 sacos arroz á la señora viuda Aviñó, 60 id. à D. J. Fontanillas y 104 id. à los señores Stanyo, Torrens y Compañía."/>
    <s v="De Valencia y Tarragona en 4 d. laud Colon. de 32 t., p. V. Campos , con 200 fanegas salvado y 50 sacos arroz á la señora viuda Aviñó, 60 id. à D. J. Fontanillas y 104 id. à los señores Stanyo, Torrens y Compañía."/>
  </r>
  <r>
    <n v="6621"/>
    <s v="1853-11-28"/>
    <s v="1853-11-17"/>
    <s v="10 d."/>
    <s v="1853-11-27"/>
    <s v="Valencia"/>
    <s v="Valencia"/>
    <s v="Tarragona"/>
    <s v="Barcelona"/>
    <s v="laud"/>
    <x v="1"/>
    <s v="Concepcion"/>
    <x v="74"/>
    <n v="30"/>
    <s v="espanolas."/>
    <s v="espanolas."/>
    <s v="José Bavarri"/>
    <x v="18"/>
    <s v="Jose"/>
    <s v="Bavarri"/>
    <x v="1798"/>
    <x v="0"/>
    <s v="patrón"/>
    <x v="1"/>
    <s v="con 30 pipas vino à los señores Auferil hermanos, 43 sacos arroz à D. Pedro Bohlgas, 40 Id. 4 D. Franclsco Marced, 21 id. à Don C. Pulgortol, 20 batas cñamo . Antonto Puigoriol, 27 id. y 17 sacos arroz á la senora vuda Avinó."/>
    <s v="De Valencia y Tarragona en 10 d. laud Concepcion, de 30 t, p. José Bavarri, con 30 pipas vino à los señores Auferil hermanos, 43 sacos arroz à D. Pedro Bohlgas, 40 Id. 4 D. Franclsco Marced, 21 id. à Don C. Pulgortol, 20 batas cñamo . Antonto Puigoriol, 27 id. y 17 sacos arroz á la senora vuda Avinó."/>
  </r>
  <r>
    <n v="885"/>
    <s v="1852-04-11"/>
    <s v="1852-04-05"/>
    <s v="5 d."/>
    <s v="1852-04-10"/>
    <s v="Valencia"/>
    <s v="Valencia"/>
    <s v="Tarragona, Villanueva"/>
    <s v="Barcelona"/>
    <s v="laud"/>
    <x v="1"/>
    <s v="Antonicta"/>
    <x v="430"/>
    <n v="29"/>
    <s v="españolas."/>
    <s v="españolas."/>
    <s v="V. Ferrer"/>
    <x v="1"/>
    <s v="V."/>
    <s v="Ferrer"/>
    <x v="7"/>
    <x v="270"/>
    <s v="patrón"/>
    <x v="1"/>
    <s v="con 4 carros"/>
    <s v="De Valencia, Tarragona y Villanueva en 5 d. laud Antonicta, de 29 t., p. V. Ferrer, con 4 carros"/>
  </r>
  <r>
    <n v="603"/>
    <s v="1852-03-13"/>
    <s v="1852-03-05"/>
    <s v="7 d."/>
    <s v="1852-03-12"/>
    <s v="Valencia"/>
    <s v="Valencia"/>
    <s v="Villanueva"/>
    <s v="Barcelona"/>
    <s v="laud"/>
    <x v="1"/>
    <s v="Antonieta"/>
    <x v="430"/>
    <n v="29"/>
    <s v="españolas."/>
    <s v="españolas."/>
    <s v="V. Ferrer"/>
    <x v="1"/>
    <s v="V."/>
    <s v="Ferrer"/>
    <x v="7"/>
    <x v="270"/>
    <s v="patrón"/>
    <x v="1"/>
    <s v="con 23 botes sardina à D. J. Porh."/>
    <s v="De Valencia y Villanueva en 7 d. laud Antonieta, de 29 t., p. V. Ferrer, con 23 botes sardina à D. J. Porh."/>
  </r>
  <r>
    <n v="1871"/>
    <s v="1852-07-21"/>
    <s v="1852-07-13"/>
    <s v="7 d."/>
    <s v="1852-07-20"/>
    <s v="Valencia"/>
    <s v="Valencia"/>
    <s v="Tarragons, Villanueva"/>
    <s v="Barcelona"/>
    <s v="laud"/>
    <x v="1"/>
    <s v="Antonieta"/>
    <x v="430"/>
    <n v="29"/>
    <s v="españolas."/>
    <s v="españolas."/>
    <s v="V. Ferrer"/>
    <x v="1"/>
    <s v="V."/>
    <s v="Ferrer"/>
    <x v="7"/>
    <x v="270"/>
    <s v="patrón"/>
    <x v="1"/>
    <s v="con 50 ca"/>
    <s v="De Valencia, Tarragons y Villanueva en 7 d. laud Antonieta, de 29 t., p. V. Ferrer , con 50 ca"/>
  </r>
  <r>
    <n v="6810"/>
    <s v="1853-12-19"/>
    <s v="1853-12-13"/>
    <s v="5 d.,"/>
    <s v="1853-12-18"/>
    <s v="Valencia"/>
    <s v="Valencia"/>
    <s v="Tarragona"/>
    <s v="Barcelona"/>
    <s v="laud"/>
    <x v="1"/>
    <s v="Concha"/>
    <x v="1726"/>
    <n v="29"/>
    <s v="españolas."/>
    <s v="españolas."/>
    <s v="Vicente Jover"/>
    <x v="16"/>
    <s v="Vicente"/>
    <s v="Jover"/>
    <x v="383"/>
    <x v="0"/>
    <s v="patrón"/>
    <x v="1"/>
    <s v="con 50 pipas vino y 9 de aguardiente á los senores Serraclara y Maristany, 35 fardos cáñamo á don Domingo Miralles y 50 de azulejos à don Mauriclo Rodriguez."/>
    <s v="De Id. y Tarragona en 5 d., laud Concha, de 29 d., p. Vicente Jover, con 50 pipas vino y 9 de aguardiente á los senores Serraclara y Maristany, 35 fardos cáñamo á don Domingo Miralles y 50 de azulejos à don Mauriclo Rodriguez."/>
  </r>
  <r>
    <n v="159"/>
    <s v="1852-01-16"/>
    <s v="1852-01-10"/>
    <s v="5 d."/>
    <s v="1852-01-15"/>
    <s v="Valencia"/>
    <s v="Valencia"/>
    <s v="Tarragona"/>
    <s v="Barcelona"/>
    <s v="laud"/>
    <x v="1"/>
    <s v="Conchita"/>
    <x v="774"/>
    <n v="29"/>
    <s v="españolas."/>
    <s v="españolas."/>
    <s v="F. Domingo"/>
    <x v="7"/>
    <s v="F."/>
    <s v="Domingo"/>
    <x v="475"/>
    <x v="0"/>
    <s v="patrón"/>
    <x v="1"/>
    <s v="con 70 sacos arroz á don J. Fontanillas, 10 carros salvado á D. F. Miñaña y 1 de loza á la señora viuda Aviñó."/>
    <s v="De Valencia y Tarragona en 5 d. laud Conchita, de 29 t., p. F. Domingo, con 70 sacos arroz á don J. Fontanillas, 10 carros salvado á D. F. Miñaña y 1 de loza á la señora viuda Aviñó."/>
  </r>
  <r>
    <n v="3721"/>
    <s v="1853-02-03"/>
    <s v="1853-01-25"/>
    <s v="8 d."/>
    <s v="1853-02-02"/>
    <s v="Valencia"/>
    <s v="Valencia"/>
    <s v="Alfaques"/>
    <s v="Barcelona"/>
    <s v="laud"/>
    <x v="1"/>
    <s v="Conchita"/>
    <x v="774"/>
    <n v="33"/>
    <s v="españolas."/>
    <s v="españolas."/>
    <s v="T. Soriano"/>
    <x v="28"/>
    <s v="T."/>
    <s v="Soriano"/>
    <x v="1799"/>
    <x v="0"/>
    <s v="patrón"/>
    <x v="1"/>
    <s v="con 60 sacos arroz á la señora viuda Aviñó y lastre."/>
    <s v="De Valencia y Alfaques en 8 d. laud Conchita, de 33 t., p. T. Soriano, con 60 sacos arroz á la señora viuda Aviñó y lastre."/>
  </r>
  <r>
    <n v="3419"/>
    <s v="1852-12-17"/>
    <s v="1852-12-11"/>
    <s v="5 d."/>
    <s v="1852-12-16"/>
    <s v="Valencia"/>
    <s v="Valencia"/>
    <s v="Murviedro"/>
    <s v="Barcelona"/>
    <s v="laud"/>
    <x v="1"/>
    <s v="Conchita"/>
    <x v="774"/>
    <n v="37"/>
    <s v="RAGONA"/>
    <s v="RAGONA"/>
    <s v="T. Soriano"/>
    <x v="28"/>
    <s v="T."/>
    <s v="Soriano"/>
    <x v="1799"/>
    <x v="0"/>
    <s v="patrón"/>
    <x v="1"/>
    <s v="con 350 sacos arroz à la Sra. viuda Aviñó y 27 pipas aguardiente á D. D. Miralles."/>
    <s v="De id. y Murviedro en 5 d. laud Conchita, de 37 t., p. T. Soriano, con 350 sacos arroz à la Sra. viuda Aviñó y 27 pipas aguardiente á D. D. Miralles."/>
  </r>
  <r>
    <n v="214"/>
    <s v="1852-01-20"/>
    <s v="1852-01-13"/>
    <s v="6 d."/>
    <s v="1852-01-19"/>
    <s v="Valencia"/>
    <s v="Valencia"/>
    <s v="Tarragona"/>
    <s v="Barcelona"/>
    <s v="laud"/>
    <x v="1"/>
    <s v="Cormelita"/>
    <x v="1727"/>
    <n v="29"/>
    <s v="españolas."/>
    <s v="españolas."/>
    <s v="V. Muñoz"/>
    <x v="1"/>
    <s v="V."/>
    <s v="Muñoz"/>
    <x v="527"/>
    <x v="0"/>
    <s v="patrón"/>
    <x v="1"/>
    <s v="con 118 sacos arroz á los señores Conill hermanos."/>
    <s v="De Valencia y Tarragona en 6 d. laud Cormelita, de 29 t., p. V. Muñoz, con 118 sacos arroz á los señores Conill hermanos."/>
  </r>
  <r>
    <n v="3932"/>
    <s v="1853-02-25"/>
    <s v="1853-02-22"/>
    <s v="2 d."/>
    <s v="1853-02-24"/>
    <s v="Valencia"/>
    <s v="Valencia"/>
    <m/>
    <s v="Barcelona"/>
    <s v="jóven"/>
    <x v="4"/>
    <s v="Teresa"/>
    <x v="8"/>
    <n v="41"/>
    <s v="espanolas."/>
    <s v="espanolas."/>
    <s v="F. Ferrer"/>
    <x v="7"/>
    <s v="F."/>
    <s v="Ferrer"/>
    <x v="7"/>
    <x v="2"/>
    <s v="patrón"/>
    <x v="1"/>
    <s v="con 300 cajones tabacos á D. J. Fontanillas y 4 halas seda á D. P. Tintorer."/>
    <s v="De id. en id. jóven Teresa, de 41 1., p. F. Ferrer, con 300 cajones tabacos á D. J. Fontanillas y 4 halas seda á D. P. Tintorer."/>
  </r>
  <r>
    <n v="5166"/>
    <s v="1853-07-04"/>
    <s v="1853-06-29"/>
    <s v="4 d."/>
    <s v="1853-07-03"/>
    <s v="Valencia"/>
    <s v="Valencia"/>
    <s v="Tarragona"/>
    <s v="Barcelona"/>
    <s v="laud"/>
    <x v="1"/>
    <s v="Joven Teresa"/>
    <x v="1728"/>
    <n v="41"/>
    <s v="españolas."/>
    <s v="españolas."/>
    <s v="Francisco Ferrer"/>
    <x v="20"/>
    <s v="Francisco"/>
    <s v="Ferrer"/>
    <x v="7"/>
    <x v="2"/>
    <s v="patrón"/>
    <x v="1"/>
    <s v="con 200 cajones labaco, à D.Juan Fontanillas"/>
    <s v="_x000a__x000a_De Valencia y Tarragona en 4 d. laud Joven Teresa, de 41 t., p. Francisco Ferrer, con 200 cajones labaco, à D.Juan Fontanillas"/>
  </r>
  <r>
    <n v="2786"/>
    <s v="1852-10-06"/>
    <s v="1852-10-01"/>
    <s v="4 d."/>
    <s v="1852-10-05"/>
    <s v="Valencia"/>
    <s v="Valencia"/>
    <s v="Tarragona"/>
    <s v="Barcelona"/>
    <s v="laud"/>
    <x v="1"/>
    <s v="Jóven Teresa"/>
    <x v="680"/>
    <n v="41"/>
    <s v="españolas."/>
    <s v="españolas."/>
    <s v="F. Ferrer"/>
    <x v="7"/>
    <s v="Francisco"/>
    <s v="Ferrer"/>
    <x v="7"/>
    <x v="2"/>
    <s v="patrón"/>
    <x v="1"/>
    <s v="con 150 cajones tabaco. 96 fardos papel sellado v 4 carros salvado à D. J. Fontanillas."/>
    <s v="De Valencia y Tarragona en 4 d. laud Jóven Teresa, de 41 t., p. F. Ferrer, con 150 cajones tabaco. 96 fardos papel sellado v 4 carros salvado à D. J. Fontanillas."/>
  </r>
  <r>
    <n v="1271"/>
    <s v="1852-05-19"/>
    <s v="1852-05-12"/>
    <s v="6 d."/>
    <s v="1852-05-18"/>
    <s v="Valencia"/>
    <s v="Valencia"/>
    <s v="Cullera"/>
    <s v="Barcelona"/>
    <s v="laud"/>
    <x v="1"/>
    <s v="Delfin"/>
    <x v="214"/>
    <n v="26"/>
    <s v="españolas."/>
    <s v="españolas."/>
    <s v="A. Pascual"/>
    <x v="5"/>
    <s v="A."/>
    <s v="Pascual"/>
    <x v="232"/>
    <x v="0"/>
    <s v="patrón"/>
    <x v="1"/>
    <s v="con 150 cahices trigo y 100 de maiz à la Sra. Viuda Aviñó."/>
    <s v="De Valencia y Cullera en 6 d. laud Delfin, de 26 t., p. A. Pascual, con 150 cahices trigo y 100 de maiz à la Sra. Viuda Aviñó."/>
  </r>
  <r>
    <n v="4354"/>
    <s v="1853-04-18"/>
    <s v="1853-04-15"/>
    <s v="2 d."/>
    <s v="1853-04-17"/>
    <s v="Valencia"/>
    <s v="Valencia"/>
    <s v="Tarragona"/>
    <s v="Barcelona"/>
    <s v="laud"/>
    <x v="1"/>
    <s v="Jóven Teresa"/>
    <x v="680"/>
    <n v="41"/>
    <s v="idem."/>
    <s v="idem."/>
    <s v="F. Ferrer"/>
    <x v="7"/>
    <s v="Francisco"/>
    <s v="Ferrer"/>
    <x v="7"/>
    <x v="2"/>
    <s v="patrón"/>
    <x v="1"/>
    <s v="con 140 cajones tabaco á D. J. Fontanillas, 4 balas seda à D. L. Balaguer, y 2 id. á D. P. Tintorer."/>
    <s v="De Valencia y Tarragona en 2 d. laud Jóven Teresa, de 41 t., p. F. Ferrer, con 140 cajones tabaco á D. J. Fontanillas, 4 balas seda à D. L. Balaguer, y 2 id. á D. P. Tintorer."/>
  </r>
  <r>
    <n v="6008"/>
    <s v="1853-09-23"/>
    <s v="1853-09-17"/>
    <s v="5 d."/>
    <s v="1853-09-22"/>
    <s v="Valencia"/>
    <s v="Valencia"/>
    <s v="Tarragona, Villanneva"/>
    <s v="Barcelona"/>
    <s v="laud"/>
    <x v="1"/>
    <s v="Jóven Teresa"/>
    <x v="680"/>
    <n v="41"/>
    <s v="españolas."/>
    <s v="españolas."/>
    <s v="Francisco Ferrer"/>
    <x v="20"/>
    <s v="Francisco"/>
    <s v="Ferrer"/>
    <x v="7"/>
    <x v="2"/>
    <s v="patrón"/>
    <x v="1"/>
    <s v="con 41 cajones tabaco à D. Juan Fontfnillas, 65 balas lana à D. J. P. J. Canals, 50 serones azulejos á D. Mariano Ramirez, y 3 carros salvado á la señora viuda Aviñó."/>
    <s v="De Valencia, Tarragona y Villanneva en 5 d. laud Jóven Teresa, de 41 t., p. Francisco Ferrer, con 41 cajones tabaco à D. Juan Fontfnillas, 65 balas lana à D. J. P. J. Canals, 50 serones azulejos á D. Mariano Ramirez, y 3 carros salvado á la señora viuda Aviñó."/>
  </r>
  <r>
    <n v="3426"/>
    <s v="1852-12-19"/>
    <s v="1852-12-12"/>
    <s v="6 d."/>
    <s v="1852-12-18"/>
    <s v="Valencia"/>
    <s v="Valencia"/>
    <s v="T'arragona"/>
    <s v="Barcelona"/>
    <s v="laud"/>
    <x v="1"/>
    <s v="Desamparados"/>
    <x v="48"/>
    <n v="29"/>
    <s v="CUBA"/>
    <s v="CUBA"/>
    <s v="J. Calalà"/>
    <x v="21"/>
    <s v="J."/>
    <s v="Calalà"/>
    <x v="1800"/>
    <x v="0"/>
    <s v="patrón"/>
    <x v="1"/>
    <s v="con 50 s cos arroz à la Sra. viuda Aviño, y 50 de chufas à la orden."/>
    <s v="De Valencia y T'arragona en 6 d. laud Desamparados, de 29 t., p. J. Calalà, con 50 s cos arroz à la Sra. viuda Aviño, y 50 de chufas à la orden."/>
  </r>
  <r>
    <n v="3131"/>
    <s v="1852-11-12"/>
    <s v="1852-10-26"/>
    <s v="16 d."/>
    <s v="1852-11-11"/>
    <s v="Valencia"/>
    <s v="Valencia"/>
    <s v="Tarragona v Villanueva"/>
    <s v="Barcelona"/>
    <s v="laud"/>
    <x v="1"/>
    <s v="Desamparados"/>
    <x v="48"/>
    <n v="29"/>
    <s v="españolas."/>
    <s v="españolas."/>
    <s v="J. Catal"/>
    <x v="21"/>
    <s v="J."/>
    <s v="Catal"/>
    <x v="761"/>
    <x v="0"/>
    <s v="patrón"/>
    <x v="1"/>
    <s v="con 64 cahices salvado a D. F. Miñana y 20 sacos arroz à D. C. Casamitjana."/>
    <s v="De Valencia, Tarragona v Villanueva en 16 d. laud Desamparados, de 29 t., p. J. Catal con 64 cahices salvado a D. F. Miñana y 20 sacos arroz à D. C. Casamitjana."/>
  </r>
  <r>
    <n v="453"/>
    <s v="1852-02-29"/>
    <s v="1852-02-16"/>
    <s v="12 d."/>
    <s v="1852-02-28"/>
    <s v="Valencia"/>
    <s v="Valencia"/>
    <s v="Villanueva"/>
    <s v="Barcelona"/>
    <s v="laud"/>
    <x v="1"/>
    <s v="Desamparados"/>
    <x v="48"/>
    <n v="29"/>
    <s v="españolas."/>
    <s v="españolas."/>
    <s v="Joaquin Catalá"/>
    <x v="9"/>
    <s v="Joaquin"/>
    <s v="Catalá"/>
    <x v="761"/>
    <x v="0"/>
    <s v="patrón"/>
    <x v="1"/>
    <s v="con 90 cajones tabaco à D. J. Foutanillas, 20 banastas capullos de seda á los Sres. Dotres, Clavé y Fabra y 1 carro loza á D. J. Mir."/>
    <s v="_x000a__x000a_De Valencia y Villanueva en 12 d. laud Desamparados, de 29 t., p. Joaquin Catalá, con 90 cajones tabaco à D. J. Foutanillas, 20 banastas capullos de seda á los Sres. Dotres, Clavé y Fabra y 1 carro loza á D. J. Mir."/>
  </r>
  <r>
    <n v="1127"/>
    <s v="1852-05-03"/>
    <s v="1852-04-28"/>
    <s v="4 d."/>
    <s v="1852-05-02"/>
    <s v="Valencia"/>
    <s v="Valencia"/>
    <s v="Salou"/>
    <s v="Barcelona"/>
    <s v="laud"/>
    <x v="1"/>
    <s v="Desamparados"/>
    <x v="48"/>
    <n v="29"/>
    <s v="españoles."/>
    <s v="españoles."/>
    <s v="J. Catalá"/>
    <x v="21"/>
    <s v="J."/>
    <s v="Catalá"/>
    <x v="761"/>
    <x v="0"/>
    <s v="patrón"/>
    <x v="1"/>
    <s v="con 150 cajones tabaco é D. J. Fontanillas, y 4 carros salvado á la Sra. Viuda Aviñó."/>
    <s v="De Valencia y Salou en 4 d. laud Desamparados, de 29 t., p. J. Catalá , con 150 cajones tabaco é D. J. Fontanillas, y 4 carros salvado á la Sra. Viuda Aviñó."/>
  </r>
  <r>
    <n v="2582"/>
    <s v="1852-09-18"/>
    <s v="1852-09-12"/>
    <s v="5 d."/>
    <s v="1852-09-17"/>
    <s v="Valencia"/>
    <s v="Valencia"/>
    <s v="Cullera v Tarragona"/>
    <s v="Barcelona"/>
    <s v="laud"/>
    <x v="1"/>
    <s v="Desamparados"/>
    <x v="48"/>
    <n v="29"/>
    <s v="españolas."/>
    <s v="españolas."/>
    <s v="J. Catalá"/>
    <x v="21"/>
    <s v="J."/>
    <s v="Catalá"/>
    <x v="761"/>
    <x v="0"/>
    <s v="patrón"/>
    <x v="1"/>
    <s v="con 100 sacos arroz á D. J. Marti y Codolar"/>
    <s v="De Valencia, Cullera v Tarragona en 5 d. laud Desamparados, de 29 t., p. J. Catalá, con 100 sacos arroz á D. J. Marti y Codolar"/>
  </r>
  <r>
    <n v="3623"/>
    <s v="1853-01-17"/>
    <s v="1853-01-12"/>
    <s v="4 d."/>
    <s v="1853-01-16"/>
    <s v="Valencia"/>
    <s v="Valencia"/>
    <s v="Murviedro, Tarragona"/>
    <s v="Barcelona"/>
    <s v="laud"/>
    <x v="1"/>
    <s v="Desamparados"/>
    <x v="48"/>
    <n v="29"/>
    <s v="idem. De Marsella en 5 d. laud Santo Cristo, de 52 t., c. D. V. Pizá, con 500 quesos de Ho"/>
    <s v="idem. De Marsella en 5 d. laud Santo Cristo, de 52 t., c. D. V. Pizá, con 500 quesos de Ho"/>
    <s v="J. Catalá"/>
    <x v="21"/>
    <s v="J."/>
    <s v="Catalá"/>
    <x v="761"/>
    <x v="0"/>
    <s v="patrón"/>
    <x v="1"/>
    <s v="con 51 pipas aguardiente à D. D. Miralles, 40 sacos arroz y 150 cuarteras salvado à la señora viuda Aviñó."/>
    <s v="De Valencia , Murviedro y Tarragona en 4 d. laud Desamparados, de 29 t., p. J. Catalá, con 51 pipas aguardiente à D. D. Miralles, 40 sacos arroz y 150 cuarteras salvado à la señora viuda Aviñó."/>
  </r>
  <r>
    <n v="4801"/>
    <s v="1853-06-05"/>
    <s v="1853-05-28"/>
    <s v="8 d."/>
    <s v="1853-06-05"/>
    <s v="Valencia"/>
    <s v="Valencia"/>
    <s v="Cullera, Tarragona, Mataró"/>
    <s v="Barcelona"/>
    <s v="laud"/>
    <x v="1"/>
    <s v="Desamparados"/>
    <x v="48"/>
    <n v="29"/>
    <s v="españolas."/>
    <s v="españolas."/>
    <s v="J._x000a_Catalá"/>
    <x v="21"/>
    <s v="J."/>
    <m/>
    <x v="761"/>
    <x v="0"/>
    <s v="patrón"/>
    <x v="1"/>
    <s v="con 100 sacos arroz á D. C. Puigoriol, 51 id. y 70 cahices salvado à la señora viuda Aviñó."/>
    <s v="De Valencia, Cullera, Tarragona y Mataró en 8 d. laud Desamparados , de 29 t. , p. J._x000a_Catalá, con 100 sacos arroz á D. C. Puigoriol, 51 id. y 70 cahices salvado à la señora viuda Aviñó."/>
  </r>
  <r>
    <n v="5622"/>
    <s v="1853-08-18"/>
    <s v="1853-08-10"/>
    <s v="7 d."/>
    <s v="1853-08-17"/>
    <s v="Valencia"/>
    <s v="Valencia"/>
    <s v="Villanueva"/>
    <s v="Barcelona"/>
    <s v="laud"/>
    <x v="1"/>
    <s v="Desamparados"/>
    <x v="48"/>
    <n v="29"/>
    <s v="españolas."/>
    <s v="españolas."/>
    <s v="Joaquin Catalá"/>
    <x v="9"/>
    <s v="Joaquin"/>
    <s v="Catalá"/>
    <x v="761"/>
    <x v="0"/>
    <s v="patrón"/>
    <x v="1"/>
    <s v="con 96 cahices trigo á la señora viuda Avižó. 71 balas lana à D.J:P. J. Canal, 60 id. à D. Pablo Maria Serdá y 12 fardos pieles à D. Juan Fontanillas."/>
    <s v="De id. y Villanueva en 7 d. laud Desamparados, de 29 t., p. Joaquin Catalá, con 96 cahices trigo á la señora viuda Avižó. 71 balas lana à D.J:P. J. Canal, 60 id. à D. Pablo Maria Serdá y 12 fardos pieles à D. Juan Fontanillas."/>
  </r>
  <r>
    <n v="6482"/>
    <s v="1853-11-08"/>
    <s v="1853-10-30"/>
    <s v="8 d."/>
    <s v="1853-11-07"/>
    <s v="Valencia"/>
    <s v="Valencia"/>
    <s v="Tarragona, VIIlanueva"/>
    <s v="Barcelona"/>
    <s v="laud"/>
    <x v="1"/>
    <s v="Desamparados"/>
    <x v="48"/>
    <n v="29"/>
    <s v="españoles."/>
    <s v="españoles."/>
    <s v="Joaquin Catala"/>
    <x v="9"/>
    <s v="Joaquin"/>
    <s v="Catala"/>
    <x v="761"/>
    <x v="0"/>
    <s v="patrón"/>
    <x v="1"/>
    <s v="con 140 sacas arroz á D. Antonio Sala, 100 id. à la señora viuda Avino y 100 id. á D. J. Martí y Codolar."/>
    <s v="De Valencia, Tarragona y VIIlanueva en 8 d. laud Desamparados, de 29 t., p. Joaquin Catala, con 140 sacas arroz á D. Antonio Sala, 100 id. à la señora viuda Avino y 100 id. á D. J. Martí y Codolar."/>
  </r>
  <r>
    <n v="204"/>
    <s v="1852-01-20"/>
    <s v="1852-01-14"/>
    <s v="5 d."/>
    <s v="1852-01-19"/>
    <s v="Valencia"/>
    <s v="Valencia"/>
    <s v="Villanueva"/>
    <s v="Barcelona"/>
    <s v="laud"/>
    <x v="1"/>
    <s v="Desamparados"/>
    <x v="48"/>
    <n v="29"/>
    <s v="españolas."/>
    <s v="españolas."/>
    <s v="J. Cotalá"/>
    <x v="21"/>
    <s v="J."/>
    <s v="Cotalá"/>
    <x v="761"/>
    <x v="0"/>
    <s v="patrón"/>
    <x v="1"/>
    <s v="con 76 sacos arroz; 36 balas anis á D. J. Marti y Codolar."/>
    <s v="De Valencia y Villanueva en 5 d. laud Desamparados, de 29 t., p. J. Cotalá, con 76 sacos arroz; 36 balas anis á D. J. Marti y Codolar."/>
  </r>
  <r>
    <n v="4666"/>
    <s v="1853-05-20"/>
    <s v="1853-05-14"/>
    <s v="6 d."/>
    <s v="1853-05-20"/>
    <s v="Valencia"/>
    <s v="Valencia"/>
    <s v="Cullera, Tarragona"/>
    <s v="Barcelona"/>
    <s v="laud"/>
    <x v="1"/>
    <s v="Desamparados"/>
    <x v="48"/>
    <n v="29"/>
    <s v="españolas."/>
    <s v="españolas."/>
    <s v="F. Domingo"/>
    <x v="7"/>
    <s v="F."/>
    <s v="Domingo"/>
    <x v="475"/>
    <x v="0"/>
    <s v="patrón"/>
    <x v="1"/>
    <s v="con 180 sacos arroz y 40 millares naranjas á D. J. Marti y Codolar."/>
    <s v="De Valencia, Cullera y Tarragona en 6 d. laud Desamparados, de 29 t., p. F. Domingo, con 180 sacos arroz y 40 millares naranjas á D. J. Marti y Codolar."/>
  </r>
  <r>
    <n v="3469"/>
    <s v="1852-12-27"/>
    <s v="1852-12-21"/>
    <s v="5 d."/>
    <s v="1852-12-26"/>
    <s v="Valencia"/>
    <s v="Valencia"/>
    <s v="Burriana, Tarragona"/>
    <s v="Barcelona"/>
    <s v="laud"/>
    <x v="1"/>
    <s v="Desamparados"/>
    <x v="48"/>
    <n v="29"/>
    <s v="españolas."/>
    <s v="españolas."/>
    <s v="P. Marti"/>
    <x v="33"/>
    <s v="P."/>
    <s v="Marti"/>
    <x v="368"/>
    <x v="0"/>
    <s v="patrón"/>
    <x v="1"/>
    <s v="con 131 sacos arroz y 150 cahices cebada à D. J. Fontanillas."/>
    <s v="De id., Burriana y Tarragona en 5 d. laud Desamparados, de 29 t., p. P. Marti, con 131 sacos arroz y 150 cahices cebada à D. J. Fontanillas."/>
  </r>
  <r>
    <n v="6591"/>
    <s v="1853-11-26"/>
    <s v="1853-11-21"/>
    <s v="4 d.,"/>
    <s v="1853-11-25"/>
    <s v="Valencia"/>
    <s v="Valencia"/>
    <s v="Murviedro"/>
    <s v="Barcelona"/>
    <s v="land"/>
    <x v="1"/>
    <s v="Desamparados"/>
    <x v="48"/>
    <n v="12"/>
    <s v="españolas."/>
    <s v="españolas."/>
    <s v="Cayetano Trillas"/>
    <x v="542"/>
    <s v="Cayetano"/>
    <s v="Trillas"/>
    <x v="1801"/>
    <x v="0"/>
    <s v="patrón"/>
    <x v="1"/>
    <s v="con 70pipas vino à don omingo Miralles, 74 sacos arroz à la senora viuda Avinó."/>
    <s v="pe id. y Murviedro en 4 d., land Desamparados, de 12 t., p. Cayetano Trillas, con 70pipas vino à don omingo Miralles, 74 sacos arroz à la senora viuda Avinó."/>
  </r>
  <r>
    <n v="6829"/>
    <s v="1853-12-21"/>
    <s v="1853-12-17"/>
    <s v="3 d.,"/>
    <s v="1853-12-20"/>
    <s v="Valencia"/>
    <s v="Valencia"/>
    <s v="Villanueva"/>
    <s v="Barcelona"/>
    <s v="laud"/>
    <x v="1"/>
    <s v="Desamparados"/>
    <x v="48"/>
    <n v="29"/>
    <s v="españolas."/>
    <s v="españolas."/>
    <s v="Cayetano Trillas"/>
    <x v="542"/>
    <s v="Cayetano"/>
    <s v="Trillas"/>
    <x v="1801"/>
    <x v="0"/>
    <s v="patrón"/>
    <x v="1"/>
    <s v="con 12 pipas acelte à D. Lorenzo Ribera v 7 id. à D. Juan Carsi"/>
    <s v="e Valencia y Villanueva en 3 d., laud Desamparados, de 29 t., p. Cayetano Trillas, con 12 pipas acelte à D. Lorenzo Ribera v 7 id. à D. Juan Carsi"/>
  </r>
  <r>
    <n v="1342"/>
    <s v="1852-05-26"/>
    <s v="1852-05-22"/>
    <s v="3 d."/>
    <s v="1852-05-25"/>
    <s v="Valencia"/>
    <s v="Valencia"/>
    <s v="Salou"/>
    <s v="Barcelona"/>
    <s v="laud"/>
    <x v="1"/>
    <s v="Desampirados"/>
    <x v="1729"/>
    <n v="29"/>
    <s v="españolas."/>
    <s v="españolas."/>
    <s v="J. Català"/>
    <x v="21"/>
    <s v="J."/>
    <s v="Català"/>
    <x v="761"/>
    <x v="0"/>
    <s v="patrón"/>
    <x v="1"/>
    <s v="con 50 sacos arroz à D. J. Martí y Codolar, 40 cojones tabaco á 1). J. Fontanillas, 400 docenas sombreros de paja y 4 carros sulvedo ú la señota vuda Aviñó."/>
    <s v="De id. y Salou en 3 d. laud Desampirados, de 29 l., p. J. Català, con 50 sacos arroz à D. J. Martí y Codolar, 40 cojones tabaco á 1). J. Fontanillas, 400 docenas sombreros de paja y 4 carros sulvedo ú la señota vuda Aviñó."/>
  </r>
  <r>
    <n v="832"/>
    <s v="1852-04-05"/>
    <s v="1852-04-01"/>
    <s v="3 d."/>
    <s v="1852-04-04"/>
    <s v="Valencia"/>
    <s v="Valencia"/>
    <s v="Cullera"/>
    <s v="Barcelona"/>
    <s v="laud"/>
    <x v="1"/>
    <s v="Desomparados"/>
    <x v="1730"/>
    <n v="29"/>
    <s v="españolas."/>
    <s v="españolas."/>
    <s v="J. Catalá"/>
    <x v="21"/>
    <s v="J."/>
    <s v="Catalá"/>
    <x v="761"/>
    <x v="0"/>
    <s v="patrón"/>
    <x v="1"/>
    <s v="con 120 cahices trigo D. J. Carsi, 150 sacos arroz á D. P. Oliva, 30 id. á D. C. Puigoriol, 128 id. á la Sra. Viuda Mataró( hijo y 21 de chufas á D. A. Lopez."/>
    <s v="De Valencia y Cullera en 3 d. laud Desomparados, de 29 t., p. J. Catalá, con 120 cahices trigo D. J. Carsi, 150 sacos arroz á D. P. Oliva, 30 id. á D. C. Puigoriol, 128 id. á la Sra. Viuda Mataró( hijo y 21 de chufas á D. A. Lopez."/>
  </r>
  <r>
    <n v="1408"/>
    <s v="1852-06-03"/>
    <s v="1852-05-28"/>
    <s v="5 d."/>
    <s v="1852-06-02"/>
    <s v="Valencia"/>
    <s v="Valencia"/>
    <s v="Tarragona"/>
    <s v="Barcelona"/>
    <s v="laud"/>
    <x v="1"/>
    <s v="Diligente"/>
    <x v="217"/>
    <n v="38"/>
    <s v="española."/>
    <s v="española."/>
    <s v="A. Domingo"/>
    <x v="5"/>
    <s v="A."/>
    <s v="Domingo"/>
    <x v="475"/>
    <x v="0"/>
    <s v="patrón"/>
    <x v="1"/>
    <s v="con 48 sacos rubia á D. B. Solá y Amat"/>
    <s v="De Valencia y Tarragona en 5 d. laud Diligente, de 38 t., p. A. Domingo , con 48 sacos rubia á D. B. Solá y Amat"/>
  </r>
  <r>
    <n v="1084"/>
    <s v="1852-04-30"/>
    <s v="1852-04-22"/>
    <s v="7 d."/>
    <s v="1852-04-29"/>
    <s v="Valencia"/>
    <s v="Valencia"/>
    <s v="Cullera"/>
    <s v="Barcelona"/>
    <s v="laud"/>
    <x v="1"/>
    <s v="Edetano"/>
    <x v="1731"/>
    <n v="36"/>
    <s v="españolas."/>
    <s v="españolas."/>
    <s v="V. Rebena"/>
    <x v="1"/>
    <s v="V."/>
    <s v="Rebena"/>
    <x v="1802"/>
    <x v="0"/>
    <s v="patrón"/>
    <x v="1"/>
    <s v="con 60 sacos arróz á la Sra."/>
    <s v="De Valencia y Cullera en 7 d. laud Edetano, de 36 t., p. V. Rebena, con 60 sacos arróz á la Sra."/>
  </r>
  <r>
    <n v="3881"/>
    <s v="1853-02-16"/>
    <s v="1853-02-12"/>
    <s v="3 d."/>
    <s v="1853-02-15"/>
    <s v="Valencia"/>
    <s v="Valencia"/>
    <s v="Murviedro"/>
    <s v="Barcelona"/>
    <s v="laud"/>
    <x v="1"/>
    <s v="Emila"/>
    <x v="1732"/>
    <n v="24"/>
    <s v="españolas."/>
    <s v="españolas."/>
    <s v="F. Domingo"/>
    <x v="7"/>
    <s v="F."/>
    <s v="Domingo"/>
    <x v="475"/>
    <x v="0"/>
    <s v="patrón"/>
    <x v="1"/>
    <s v="con 80 sacos arroz y 2 carros salvado á D. J. Fontanillas y 50 pipas aguardiente à D. D. Miralles."/>
    <s v="De Valencia y Murviedro en 3 d. laud Emila, de 24 t., p. F. Domingo, con 80 sacos arroz y 2 carros salvado á D. J. Fontanillas y 50 pipas aguardiente à D. D. Miralles."/>
  </r>
  <r>
    <n v="2951"/>
    <s v="1852-10-26"/>
    <s v="1852-10-21"/>
    <s v="4 d."/>
    <s v="1852-10-25"/>
    <s v="Valencia"/>
    <s v="Valencia"/>
    <s v="Tarragona"/>
    <s v="Barcelona"/>
    <s v="laud"/>
    <x v="1"/>
    <s v="Emilia"/>
    <x v="223"/>
    <n v="24"/>
    <s v="españolas."/>
    <s v="españolas."/>
    <s v="F. Domingo"/>
    <x v="7"/>
    <s v="F."/>
    <s v="Domingo"/>
    <x v="475"/>
    <x v="0"/>
    <s v="patrón"/>
    <x v="1"/>
    <s v="con 82 sacos arroz, 6 carros salvado y 1 caja loza á la Sra. viuda Aviñó."/>
    <s v="De Id. y Tarragona en 4 d. laud Emilia, de 24 t., p. F. Domingo, con 82 sacos arroz, 6 carros salvado y 1 caja loza á la Sra. viuda Aviñó."/>
  </r>
  <r>
    <n v="3148"/>
    <s v="1852-11-14"/>
    <s v="1852-11-09"/>
    <s v="4 d."/>
    <s v="1852-11-13"/>
    <s v="Valencia"/>
    <s v="Valencia"/>
    <s v="Castellon, Tarragona"/>
    <s v="Barcelona"/>
    <s v="laud"/>
    <x v="1"/>
    <s v="Emilio"/>
    <x v="224"/>
    <n v="21"/>
    <s v="idem."/>
    <s v="idem."/>
    <s v="J. Domingo"/>
    <x v="21"/>
    <s v="J."/>
    <s v="Domingo"/>
    <x v="475"/>
    <x v="0"/>
    <s v="patrón"/>
    <x v="1"/>
    <s v="con 150 sacos habichuelas, 100 de arroz y 22 fardos pieles á la señora viuda Aviñó."/>
    <s v="De id., Castellon y Tarragona en 4 d. laud Emilio, de 21 t.. p. J. Domingo, con 150 sacos habichuelas, 100 de arroz y 22 fardos pieles á la señora viuda Aviñó."/>
  </r>
  <r>
    <n v="6545"/>
    <s v="1853-11-17"/>
    <s v="1853-11-06"/>
    <s v="10 d.,"/>
    <s v="1853-11-16"/>
    <s v="Valencia"/>
    <s v="Valencia"/>
    <s v="Tarragona"/>
    <s v="Barcelona"/>
    <s v="laud"/>
    <x v="1"/>
    <s v="Esperanza"/>
    <x v="162"/>
    <n v="30"/>
    <s v="españoles."/>
    <s v="españoles."/>
    <s v="José Llobet"/>
    <x v="18"/>
    <s v="Jose"/>
    <s v="Llobet"/>
    <x v="100"/>
    <x v="0"/>
    <s v="patrón"/>
    <x v="1"/>
    <s v="con 112 sacos arroz à D. Fernando Miñann, 100 cahices garbanzos à D. Juan Fontanilies v 160 de habas para S. Fellu"/>
    <s v="De Valencia y Tarragona en 10 d., laud Esperanza de 30 t., p. José Llobet, con 112 sacos arroz à D. Fernando Miñann, 100 cahices garbanzos à D. Juan Fontanilies v 160 de habas para S. Fellu"/>
  </r>
  <r>
    <n v="50"/>
    <s v="1852-01-09"/>
    <s v="1851-12-20"/>
    <s v="19 d."/>
    <s v="1852-01-08"/>
    <s v="Valencia"/>
    <s v="Valencia"/>
    <s v="Villanueva, Mataró"/>
    <s v="Barcelona"/>
    <s v="laud"/>
    <x v="1"/>
    <s v="Esperanza"/>
    <x v="162"/>
    <n v="29"/>
    <s v="españolas."/>
    <s v="españolas."/>
    <s v="J. Palmer"/>
    <x v="21"/>
    <s v="J."/>
    <s v="Palmer"/>
    <x v="149"/>
    <x v="0"/>
    <s v="patrón"/>
    <x v="1"/>
    <s v="con 100 sa"/>
    <s v="De Valencia, Villanueva y Mataró en 19 d. laud Esperanza, de 29 t., p. J. Palmer , con 100 sa"/>
  </r>
  <r>
    <n v="341"/>
    <s v="1852-02-08"/>
    <s v="1852-02-01"/>
    <s v="6 d."/>
    <s v="1852-02-07"/>
    <s v="Valencia"/>
    <s v="Valencia"/>
    <s v="Tarragona, Villanueva"/>
    <s v="Barcelona"/>
    <s v="laud"/>
    <x v="1"/>
    <s v="Esperanza"/>
    <x v="162"/>
    <n v="49"/>
    <s v="españolas."/>
    <s v="españolas."/>
    <s v="J. Palmer"/>
    <x v="21"/>
    <s v="J."/>
    <s v="Palmer"/>
    <x v="149"/>
    <x v="0"/>
    <s v="patrón"/>
    <x v="1"/>
    <s v="con 160 qq azufre, 75 sacos harina y 12 balas lana à D. V. Marin."/>
    <s v="De Valencia, Tarragona y Villanueva en 6 d. laud Esperanza, de 49 t., p. J. Palmer, con 160 qq azufre, 75 sacos harina y 12 balas lana à D. V. Marin."/>
  </r>
  <r>
    <n v="6079"/>
    <s v="1853-09-27"/>
    <s v="1853-09-21"/>
    <s v="5 d."/>
    <s v="1853-09-26"/>
    <s v="Valencia"/>
    <s v="Valencia"/>
    <s v="Cullera, Benicarló"/>
    <s v="Barcelona"/>
    <s v="laud"/>
    <x v="1"/>
    <s v="Esperanza"/>
    <x v="162"/>
    <n v="29"/>
    <s v="españolas."/>
    <s v="españolas."/>
    <s v="José Remirez"/>
    <x v="18"/>
    <s v="Jose"/>
    <s v="Remirez"/>
    <x v="1229"/>
    <x v="0"/>
    <s v="patrón"/>
    <x v="1"/>
    <s v="con 100 sacos arroz à la Sra. viuda Avinó, 100 id. à D. C. Puigoriol, y 100 id. à D. B. Solá y Amat."/>
    <s v="De Valencia, Cullera y Benicarló en 5 d. laud Esperanza, de 29 t., p. José Remirez, con 100 sacos arroz à la Sra. viuda Avinó, 100 id. à D. C. Puigoriol, y 100 id. à D. B. Solá y Amat."/>
  </r>
  <r>
    <n v="2813"/>
    <s v="1852-10-08"/>
    <s v="1852-10-05"/>
    <s v="2 d."/>
    <s v="1852-10-07"/>
    <s v="Valencia"/>
    <s v="Valencia"/>
    <m/>
    <s v="Barcelona"/>
    <s v="laud"/>
    <x v="1"/>
    <s v="Europeo"/>
    <x v="1733"/>
    <n v="40"/>
    <s v="españolas."/>
    <s v="españolas."/>
    <s v="J. Casanovas"/>
    <x v="21"/>
    <s v="J."/>
    <s v="Casanovas"/>
    <x v="92"/>
    <x v="0"/>
    <s v="patrón"/>
    <x v="1"/>
    <s v="con 360 carneros á D. E. Llavet v 30 sacos arroz á D. J. Fontanillas."/>
    <s v="De id. en 2 d. laud Europeo, de 40 t., p. J. Casanovas, con 360 carneros á D. E. Llavet v 30 sacos arroz á D. J. Fontanillas."/>
  </r>
  <r>
    <n v="1111"/>
    <s v="1852-05-02"/>
    <s v="1852-04-25"/>
    <s v="6 d."/>
    <s v="1852-05-01"/>
    <s v="Valencia"/>
    <s v="Valencia"/>
    <s v="Cullera, Salon"/>
    <s v="Barcelona"/>
    <s v="laud"/>
    <x v="1"/>
    <s v="Fenelon"/>
    <x v="776"/>
    <n v="40"/>
    <s v="tanillas"/>
    <s v="tanillas"/>
    <s v="J. Plantada"/>
    <x v="21"/>
    <s v="J."/>
    <s v="Plantada"/>
    <x v="832"/>
    <x v="0"/>
    <s v="patrón"/>
    <x v="1"/>
    <s v="con 20 sacos cacao à don M. Plaquer, 69 sacos à don N. Delmas, 20l id., 30 de cacahuete y 90 cahices trigo à don J. Fontanillas."/>
    <s v="De Valencia, Cullera y Salon en 6 d. laud Fenelon, de 40 t., p. J. Plantada, con 20 sacos cacao à don M. Plaquer, 69 sacos à don N. Delmas, 20l id., 30 de cacahuete y 90 cahices trigo à don J. Fontanillas."/>
  </r>
  <r>
    <n v="3289"/>
    <s v="1852-12-05"/>
    <s v="1852-11-20"/>
    <s v="14 d."/>
    <s v="1852-12-04"/>
    <s v="Valencia"/>
    <s v="Valencia"/>
    <s v="Castellon, Tarragona"/>
    <s v="Barcelona"/>
    <s v="laud"/>
    <x v="1"/>
    <s v="Fenelon."/>
    <x v="1734"/>
    <n v="40"/>
    <s v="español."/>
    <s v="español."/>
    <s v="J. Plantada"/>
    <x v="21"/>
    <s v="J."/>
    <s v="Plantada"/>
    <x v="832"/>
    <x v="0"/>
    <s v="patrón"/>
    <x v="1"/>
    <s v="con 62 sacos arroz à D. J. Marti v Codolar, 90 id.. 1000 ristras ajos y 90 sacos habichuelas a la Sra. viuda Aviñó, 80 id. para los presidios de esta, y 22 de anis à los Sres. Auseril. hermanos."/>
    <s v="De Valencia, Castellon y Tarragona en 14 d. laud Fenelon. de 40 t., p. J. Plantada, con 62 sacos arroz à D. J. Marti v Codolar, 90 id.. 1000 ristras ajos y 90 sacos habichuelas a la Sra. viuda Aviñó, 80 id. para los presidios de esta, y 22 de anis à los Sres. Auseril. hermanos."/>
  </r>
  <r>
    <n v="6521"/>
    <s v="1853-11-16"/>
    <s v="1853-11-05"/>
    <s v="10 d."/>
    <s v="1853-11-15"/>
    <s v="Valencia"/>
    <s v="Valencia"/>
    <s v="Tarragona"/>
    <s v="Barcelona"/>
    <s v="laud"/>
    <x v="1"/>
    <s v="Hércules"/>
    <x v="226"/>
    <n v="23"/>
    <s v="éspañolas."/>
    <s v="éspañolas."/>
    <s v="José Antonlo Campos"/>
    <x v="332"/>
    <s v="Jose Antonlo"/>
    <s v="Campos"/>
    <x v="280"/>
    <x v="0"/>
    <s v="patrón"/>
    <x v="1"/>
    <s v="con 270 sacos de arroz, para Mataró, y 50 id. á la órden."/>
    <s v="De Valencia y Tarragona en 10 d. laud Hércules, de 23 t., p. José Antonlo Campos, con 270 sacos de arroz, para Mataró, y 50 id. á la órden."/>
  </r>
  <r>
    <n v="229"/>
    <s v="1852-01-22"/>
    <s v="1852-01-16"/>
    <s v="5 d."/>
    <s v="1852-01-21"/>
    <s v="Valencia"/>
    <s v="Valencia"/>
    <s v="Tarragona"/>
    <s v="Barcelona"/>
    <s v="laud"/>
    <x v="1"/>
    <s v="Hércules"/>
    <x v="226"/>
    <n v="33"/>
    <s v="españolas."/>
    <s v="españolas."/>
    <s v="J. Antonio Campos"/>
    <x v="92"/>
    <s v="J. Antonio"/>
    <s v="Campos"/>
    <x v="280"/>
    <x v="0"/>
    <s v="patrón"/>
    <x v="1"/>
    <s v="con 126 sacos arroz á D. F. Miñana."/>
    <s v="De Valencia y Tarragona en 5 d. laud Hércules, de 33 t., p. J. Antonio Campos, con 126 sacos arroz á D. F. Miñana."/>
  </r>
  <r>
    <n v="565"/>
    <s v="1852-03-11"/>
    <s v="1852-03-01"/>
    <s v="9 d."/>
    <s v="1852-03-10"/>
    <s v="Valencia"/>
    <s v="Valencia"/>
    <s v="Cullera, Burriana, Tarragona"/>
    <s v="Barcelona"/>
    <s v="laud"/>
    <x v="1"/>
    <s v="Hércules"/>
    <x v="226"/>
    <n v="33"/>
    <s v="españolas."/>
    <s v="españolas."/>
    <s v="J. Antonio Campos"/>
    <x v="92"/>
    <s v="J. Antonio"/>
    <s v="Campos"/>
    <x v="280"/>
    <x v="0"/>
    <s v="patrón"/>
    <x v="1"/>
    <s v="con 1200 arrobas higos para Mataró, y 70 sacos arroz á D. J. Martl y Codolar."/>
    <s v="De id., Cullera, Burriana y Tarragona en 9 d. laud Hércules, de 33 t., p. J. Antonio Campos, con 1200 arrobas higos para Mataró, y 70 sacos arroz á D. J. Martl y Codolar."/>
  </r>
  <r>
    <n v="1589"/>
    <s v="1852-06-22"/>
    <s v="1852-06-17"/>
    <s v="4 d."/>
    <s v="1852-06-21"/>
    <s v="Valencia"/>
    <s v="Valencia"/>
    <s v="Tarragona"/>
    <s v="Barcelona"/>
    <s v="laud"/>
    <x v="1"/>
    <s v="Hércules"/>
    <x v="226"/>
    <n v="33"/>
    <s v="españolas."/>
    <s v="españolas."/>
    <s v="J. A. Campos"/>
    <x v="60"/>
    <s v="J. A."/>
    <s v="Campos"/>
    <x v="280"/>
    <x v="0"/>
    <s v="patrón"/>
    <x v="1"/>
    <s v="con 300 sacos ozufre 4 D. J. Cros, y 80 balas algodon á la Sra. Viuda Aviñó."/>
    <s v="De Valencia y Tarragona en 4 d. laud Hércules, de 33 t., p. J. A. Campos, con 300 sacos ozufre 4 D. J. Cros, y 80 balas algodon á la Sra. Viuda Aviñó."/>
  </r>
  <r>
    <n v="4773"/>
    <s v="1853-06-03"/>
    <s v="1853-05-28"/>
    <s v="5 d."/>
    <s v="1853-06-02"/>
    <s v="Valencia"/>
    <s v="Valencia"/>
    <s v="Tarragona, Villanueva"/>
    <s v="Barcelona"/>
    <s v="laud"/>
    <x v="1"/>
    <s v="Hércules"/>
    <x v="226"/>
    <n v="33"/>
    <s v="españolas"/>
    <s v="españolas"/>
    <s v="J. A. Campos."/>
    <x v="60"/>
    <s v="J. A."/>
    <s v="Campos."/>
    <x v="280"/>
    <x v="0"/>
    <s v="patrón"/>
    <x v="1"/>
    <s v="con 31 sacos rubia á D. P. A. Mallard, y 23 fardos trapos á D. A. Ferrer y Sacristá."/>
    <s v="De Valencia, Tarragona y Villanueva en 5 d. laud Hércules, de 33 t., p. J. A. Campos. con 31 sacos rubia á D. P. A. Mallard, y 23 fardos trapos á D. A. Ferrer y Sacristá."/>
  </r>
  <r>
    <n v="4546"/>
    <s v="1853-05-08"/>
    <s v="1853-05-01"/>
    <s v="6 d.,"/>
    <s v="1853-05-07"/>
    <s v="Valencia"/>
    <s v="Valencia"/>
    <s v="Tarragona, "/>
    <s v="Barcelona"/>
    <s v="laud"/>
    <x v="1"/>
    <s v="Héreules"/>
    <x v="608"/>
    <n v="33"/>
    <s v="españolas."/>
    <s v="españolas."/>
    <s v="J. A. Campos"/>
    <x v="60"/>
    <s v="J. A."/>
    <s v="Campos"/>
    <x v="280"/>
    <x v="0"/>
    <s v="patrón"/>
    <x v="1"/>
    <s v="con 51 cajones tabaco á D. J. Fontanillas, 4 carros salvado á la señora viuda Aviñó, 10 bultos sebo y 10 sacas alazor á los señores Auferil hermanos."/>
    <s v="De Valencia y Tarragona, en 6 d., laud Héreules, de 33 t., p. J. A. Campos, con 51 cajones tabaco á D. J. Fontanillas, 4 carros salvado á la señora viuda Aviñó, 10 bultos sebo y 10 sacas alazor á los señores Auferil hermanos."/>
  </r>
  <r>
    <n v="6469"/>
    <s v="1853-11-06"/>
    <s v="1853-10-28"/>
    <s v="8 ?"/>
    <s v="1853-11-05"/>
    <s v="Valencia"/>
    <s v="Valencia"/>
    <s v="Benlcarlé"/>
    <s v="Barcelona"/>
    <s v="dalaud"/>
    <x v="1"/>
    <s v="Jesus Nazareno"/>
    <x v="796"/>
    <n v="12"/>
    <s v="españolas."/>
    <s v="españolas."/>
    <s v="Juan Portas"/>
    <x v="41"/>
    <s v="Juan"/>
    <s v="Portas"/>
    <x v="1803"/>
    <x v="0"/>
    <s v="patrón"/>
    <x v="1"/>
    <s v="con 35 sacos arroz, 4 balas canamo, 700 arrobas algarrobas y 50 de alquitran, para Blanes."/>
    <s v="De Valencia y Benlcarlé en 8 dalaud Jesus Nazareno, de 12 t., p. Juan Portas, con 35 sacos arroz, 4 balas canamo, 700 arrobas algarrobas y 50 de alquitran, para Blanes."/>
  </r>
  <r>
    <n v="353"/>
    <s v="1852-02-09"/>
    <s v="1852-02-05"/>
    <s v="3 d."/>
    <s v="1852-02-08"/>
    <s v="Valencia"/>
    <s v="Valencia"/>
    <s v="Tarragona"/>
    <s v="Barcelona"/>
    <s v="laud"/>
    <x v="1"/>
    <s v="Joaquina"/>
    <x v="442"/>
    <n v="29"/>
    <s v="españolas."/>
    <s v="españolas."/>
    <s v="J. Selma"/>
    <x v="21"/>
    <s v="J."/>
    <s v="Selma"/>
    <x v="521"/>
    <x v="0"/>
    <s v="patrón"/>
    <x v="1"/>
    <s v="con 50 cajoncs tabaco y 50 sacos harina à D. J. Fontanillas."/>
    <s v="De Valencia y Tarragona en 3 d. laud Joaquina , de 29 t., p. J. Selma, con 50 cajoncs tabaco y 50 sacos harina à D. J. Fontanillas."/>
  </r>
  <r>
    <n v="2311"/>
    <s v="1852-08-30"/>
    <s v="1852-08-25"/>
    <s v="4 d."/>
    <s v="1852-08-29"/>
    <s v="Valencia"/>
    <s v="Valencia"/>
    <s v="Villanueva"/>
    <s v="Barcelona"/>
    <s v="laud"/>
    <x v="1"/>
    <s v="Joaquina"/>
    <x v="442"/>
    <n v="29"/>
    <s v="españoles."/>
    <s v="españoles."/>
    <s v="J. Selma"/>
    <x v="21"/>
    <s v="J."/>
    <s v="Selma"/>
    <x v="521"/>
    <x v="0"/>
    <s v="patrón"/>
    <x v="1"/>
    <s v="con 50 sacos ar"/>
    <s v="_x000a_ De Valencia y Villanueva en 4 d. laud Joaquina, de 29 t., p. J. Selma, con 50 sacos ar"/>
  </r>
  <r>
    <n v="3467"/>
    <s v="1852-12-27"/>
    <s v="1852-12-19"/>
    <s v="7 d."/>
    <s v="1852-12-26"/>
    <s v="Valencia"/>
    <s v="Valencia"/>
    <s v="Tarragona"/>
    <s v="Barcelona"/>
    <s v="laud"/>
    <x v="1"/>
    <s v="Joaquina"/>
    <x v="442"/>
    <n v="29"/>
    <s v="españolas."/>
    <s v="españolas."/>
    <s v="J. Selma"/>
    <x v="21"/>
    <s v="J."/>
    <s v="Selma"/>
    <x v="521"/>
    <x v="0"/>
    <s v="patrón"/>
    <x v="1"/>
    <s v="con 170sacos arroz á D. J. Marti y Codolar, 60 id. à D. J. Fontanillas y 6 carros salvado á la señora viuda Aviňó."/>
    <s v="De Valencia y Tarragona en 7 d. laud Joaquina, de 29 t., p. J. Selma, con 170sacos arroz á D. J. Marti y Codolar, 60 id. à D. J. Fontanillas y 6 carros salvado á la señora viuda Aviňó."/>
  </r>
  <r>
    <n v="3919"/>
    <s v="1853-02-21"/>
    <s v="1853-02-14"/>
    <s v="6 d."/>
    <s v="1853-02-20"/>
    <s v="Valencia"/>
    <s v="Valencia"/>
    <s v="Tarragona"/>
    <s v="Barcelona"/>
    <s v="laud"/>
    <x v="1"/>
    <s v="Joaquina"/>
    <x v="442"/>
    <n v="29"/>
    <s v="cspañolas."/>
    <s v="española"/>
    <s v="J. Selma"/>
    <x v="21"/>
    <s v="J."/>
    <s v="Selma"/>
    <x v="521"/>
    <x v="0"/>
    <s v="piloto"/>
    <x v="3"/>
    <s v="con 3 carros salvado y 26 sacos de arroz á D. J. Fontanillas y 100 id. para Areñs."/>
    <s v="De Valencia y Tarragona en 6 d. laud Joaquina, de 29 t., piloto D. J. Selma, con 3 carros salvado y 26 sacos de arroz á D. J. Fontanillas y 100 id. para Areñs."/>
  </r>
  <r>
    <n v="4173"/>
    <s v="1853-03-25"/>
    <s v="1853-03-23"/>
    <s v="1 d."/>
    <s v="1853-03-24"/>
    <s v="Valencia"/>
    <s v="Valencia"/>
    <m/>
    <s v="Barcelona"/>
    <s v="laud"/>
    <x v="1"/>
    <s v="Josefina"/>
    <x v="164"/>
    <n v="43"/>
    <s v="españolas."/>
    <s v="españolas."/>
    <s v="V. Viïez"/>
    <x v="1"/>
    <s v="Vicente"/>
    <s v="Viïez"/>
    <x v="515"/>
    <x v="0"/>
    <s v="patrón"/>
    <x v="1"/>
    <s v="con 430 carneros à D. B. Pons."/>
    <s v="De id. en 1 d. laud Josefina, de 43 t., p. V. Viïez, con 430 carneros à D. B. Pons."/>
  </r>
  <r>
    <n v="3939"/>
    <s v="1853-02-25"/>
    <s v="1853-02-22"/>
    <s v="2 d."/>
    <s v="1853-02-24"/>
    <s v="Valencia"/>
    <s v="Valencia"/>
    <m/>
    <s v="Barcelona"/>
    <s v="laud"/>
    <x v="1"/>
    <s v="Josefina"/>
    <x v="164"/>
    <n v="43"/>
    <s v="espanolas."/>
    <s v="espanolas."/>
    <s v="V. Vilez"/>
    <x v="1"/>
    <s v="Vicente"/>
    <s v="Vilez"/>
    <x v="515"/>
    <x v="0"/>
    <s v="patrón"/>
    <x v="1"/>
    <s v="con 430 carneros á D. B. Pons."/>
    <s v="De id. en 2 d. laud Josefina, de 43 t., p. V. Vilez, con 430 carneros á D. B. Pons."/>
  </r>
  <r>
    <n v="6426"/>
    <s v="1853-10-31"/>
    <s v="1853-10-23"/>
    <s v="7 d."/>
    <s v="1853-10-30"/>
    <s v="Valencia"/>
    <s v="Valencia"/>
    <s v="Tarragona"/>
    <s v="Barcelona"/>
    <s v="laud"/>
    <x v="1"/>
    <s v="Josefina"/>
    <x v="164"/>
    <n v="43"/>
    <s v="españolas."/>
    <s v="españolas."/>
    <s v="Vicente Viñes"/>
    <x v="16"/>
    <s v="Vicente"/>
    <s v="Viñes"/>
    <x v="515"/>
    <x v="0"/>
    <s v="patrón"/>
    <x v="1"/>
    <s v="con 60 sacos harina á D. Juan Fontani las, 90 de arroz y 30 de cacahuete á la Sra. vinda Aviñó."/>
    <s v="_x000a__x000a_De Valencia y Tarragona en 7 d. laud Josefina, de 43 t., p. Vicente Viñes, con 60 sacos harina á D. Juan Fontani las, 90 de arroz y 30 de cacahuete á la Sra. vinda Aviñó."/>
  </r>
  <r>
    <n v="2022"/>
    <s v="1852-08-05"/>
    <s v="1852-08-01"/>
    <s v="3 d."/>
    <s v="1852-08-04"/>
    <s v="Valencia"/>
    <s v="Valencia"/>
    <s v="Tarragona"/>
    <s v="Barcelona"/>
    <s v="laud"/>
    <x v="1"/>
    <s v="Jóven Teresa"/>
    <x v="680"/>
    <n v="41"/>
    <s v="españolas."/>
    <s v="españolas."/>
    <s v="V. Miquel"/>
    <x v="1"/>
    <s v="V."/>
    <s v="Miquel"/>
    <x v="833"/>
    <x v="0"/>
    <s v="patrón"/>
    <x v="1"/>
    <s v="con 259 cajones tabaco á D. J. Fontanillas."/>
    <s v="De Valencia y Tarragona en 3 d. laud Jóven Teresa, de 41 t., p. V. Miquel, con 259 cajones tabaco á D. J. Fontanillas."/>
  </r>
  <r>
    <n v="6802"/>
    <s v="1853-12-19"/>
    <s v="1853-12-16"/>
    <s v="2 d.,"/>
    <s v="1853-12-18"/>
    <s v="Valencia"/>
    <s v="Valencia"/>
    <m/>
    <s v="Barcelona"/>
    <s v="laud"/>
    <x v="1"/>
    <s v="Juanita"/>
    <x v="369"/>
    <n v="30"/>
    <s v="españolas."/>
    <s v="españolas."/>
    <s v="José Bayarri"/>
    <x v="18"/>
    <s v="Jose"/>
    <s v="Bayarri"/>
    <x v="1798"/>
    <x v="0"/>
    <s v="patrón"/>
    <x v="1"/>
    <s v="çon G1 pipas vino à los señores Auferil hermanos, 137 sacos arroz á don Juan Fontanillas, 31 de anís á don Baltasar Flol y 2 de goma à la órder"/>
    <s v="De id. en 2 d., laud Juanita, de 30 t., p. José Bayarri, çon G1 pipas vino à los señores Auferil hermanos, 137 sacos arroz á don Juan Fontanillas, 31 de anís á don Baltasar Flol y 2 de goma à la órder"/>
  </r>
  <r>
    <n v="1940"/>
    <s v="1852-07-30"/>
    <s v="1852-07-23"/>
    <s v="6 d."/>
    <s v="1852-07-29"/>
    <s v="Valencia"/>
    <s v="Valencia"/>
    <s v="Tarragona, Villanueva"/>
    <s v="Barcelona"/>
    <s v="laud"/>
    <x v="1"/>
    <s v="Jucar"/>
    <x v="172"/>
    <n v="43"/>
    <s v="españolas."/>
    <s v="españolas."/>
    <s v="F. Miñana"/>
    <x v="7"/>
    <s v="F."/>
    <s v="Miñana"/>
    <x v="213"/>
    <x v="0"/>
    <s v="patrón"/>
    <x v="1"/>
    <s v=", con 30 balas lana à D. T. Coma."/>
    <s v="De Valencia, Tarragona y Villanueva en 6 d. laud Jucar, de 43 t.„.p. F. Miñana , con 30 balas lana à D. T. Coma."/>
  </r>
  <r>
    <n v="1089"/>
    <s v="1852-05-01"/>
    <s v="1852-04-27"/>
    <s v="3 d."/>
    <s v="1852-04-30"/>
    <s v="Valencia"/>
    <s v="Valencia"/>
    <s v="Villanueva"/>
    <s v="Barcelona"/>
    <s v="laud"/>
    <x v="1"/>
    <s v="Júcar"/>
    <x v="173"/>
    <n v="43"/>
    <s v="españolas."/>
    <s v="españolas."/>
    <s v="F. Miñana"/>
    <x v="7"/>
    <s v="F."/>
    <s v="Miñana"/>
    <x v="213"/>
    <x v="0"/>
    <s v="patrón"/>
    <x v="1"/>
    <s v="con 400 sacos arroz á D. R, Masó, 34 cahices trigo à D. J. Martí y Codolar, y 6 cascos salvado á D. F. Miñana."/>
    <s v="De Valencia y Villanueva en 3 d. laud Júcar, de 43 t., p. F. Miñana, con 400 sacos arroz á D. R, Masó, 34 cahices trigo à D. J. Martí y Codolar, y 6 cascos salvado á D. F. Miñana."/>
  </r>
  <r>
    <n v="3819"/>
    <s v="1853-02-10"/>
    <s v="1853-02-05"/>
    <s v="4 ?"/>
    <s v="1853-02-09"/>
    <s v="Valencia"/>
    <s v="Valencia"/>
    <s v="Tarragona"/>
    <s v="Barcelona"/>
    <s v="d."/>
    <x v="1"/>
    <s v="laud-Tridente, "/>
    <x v="1735"/>
    <n v="47"/>
    <s v="españolas."/>
    <s v="españolas."/>
    <s v="P. Sans"/>
    <x v="33"/>
    <s v="P."/>
    <s v="Sans"/>
    <x v="144"/>
    <x v="0"/>
    <s v="patrón"/>
    <x v="1"/>
    <s v="con 200 cajones tabaco y 44 sacos harina à D. J. Fontanillas."/>
    <s v="De Valencia y Tarragona en 4 d. laud-Tridente, de 47 t., p. P. Sans, con 200 cajones tabaco y 44 sacos harina à D. J. Fontanillas."/>
  </r>
  <r>
    <n v="2143"/>
    <s v="1852-08-12"/>
    <s v="1852-08-07"/>
    <s v="4 d."/>
    <s v="1852-08-11"/>
    <s v="Valencia"/>
    <s v="Valencia"/>
    <s v="Vinaroz, Tarragona"/>
    <s v="Barcelona"/>
    <s v="laud"/>
    <x v="1"/>
    <s v="Leallad"/>
    <x v="1736"/>
    <n v="34"/>
    <s v="españolas."/>
    <s v="españolas."/>
    <s v="V. Jover"/>
    <x v="1"/>
    <s v="V."/>
    <s v="Jover"/>
    <x v="383"/>
    <x v="0"/>
    <s v="patrón"/>
    <x v="1"/>
    <s v="con 8 carros salvado á la Sra. viuda Aviñó."/>
    <s v="De Valencia, Vinaroz y Tarragona en 4 d. laud Leallad, de 34 t., p. V. Jover, con 8 carros salvado á la Sra. viuda Aviñó."/>
  </r>
  <r>
    <n v="4893"/>
    <s v="1853-06-12"/>
    <s v="1853-06-05"/>
    <s v="6 d."/>
    <s v="1853-06-11"/>
    <s v="Valencia"/>
    <s v="Valencia"/>
    <s v="Cullera, Tarragona"/>
    <s v="Barcelona"/>
    <s v="laud"/>
    <x v="1"/>
    <s v="Lealtad"/>
    <x v="337"/>
    <n v="34"/>
    <s v="española."/>
    <s v="española."/>
    <s v="J. Dist"/>
    <x v="21"/>
    <s v="J."/>
    <s v="Dist"/>
    <x v="1804"/>
    <x v="0"/>
    <s v="patrón"/>
    <x v="1"/>
    <s v="con 200 sacos arroz a D. J. Marti y Codolar, y 10 carros salvado á la Sra. viuda Aviñó."/>
    <s v="De Valencia, Cullera y Tarragona en 6 d. laud Lealtad, de 34 l., p. J. Dist, con 200 sacos arroz a D. J. Marti y Codolar, y 10 carros salvado á la Sra. viuda Aviñó. "/>
  </r>
  <r>
    <n v="851"/>
    <s v="1852-04-06"/>
    <s v="1852-04-02"/>
    <s v="3 d."/>
    <s v="1852-04-05"/>
    <s v="Valencia"/>
    <s v="Valencia"/>
    <s v="Tarragona"/>
    <s v="Barcelona"/>
    <s v="laud"/>
    <x v="1"/>
    <s v="Lealtad"/>
    <x v="337"/>
    <n v="31"/>
    <s v="españolas"/>
    <s v="españolas"/>
    <s v="V. Jover"/>
    <x v="1"/>
    <s v="V."/>
    <s v="Jover"/>
    <x v="383"/>
    <x v="0"/>
    <s v="patrón"/>
    <x v="1"/>
    <s v=", con 100 cahices trigo, 20 sacos cacahucte y 12 de chufas á la órden, 3 carros salvado á la señora viuda Aviñó y 8 fardos pieles à D. A. Colom."/>
    <s v="De Valencia y Tarragona en 3 d. laud Lealtad, de 31 t., p. V. Jover , con 100 cahices trigo, 20 sacos cacahucte y 12 de chufas á la órden, 3 carros salvado á la señora viuda Aviñó y 8 fardos pieles à D. A. Colom."/>
  </r>
  <r>
    <n v="1896"/>
    <s v="1852-07-22"/>
    <s v="1852-07-16"/>
    <s v="5 d."/>
    <s v="1852-07-21"/>
    <s v="Valencia"/>
    <s v="Valencia"/>
    <s v="Salou, Tarragona"/>
    <s v="Barcelona"/>
    <s v="laud"/>
    <x v="1"/>
    <s v="Lealtad"/>
    <x v="337"/>
    <n v="31"/>
    <s v="españolas."/>
    <s v="españolas."/>
    <s v="V. Jover"/>
    <x v="1"/>
    <s v="V."/>
    <s v="Jover"/>
    <x v="383"/>
    <x v="0"/>
    <s v="patrón"/>
    <x v="1"/>
    <s v="con 36 sacos arrozà"/>
    <s v="e Valencia, Salou y Tarragona en 5 d. laud Lealtad, de 31 t., p. V. Jover, con 36 sacos arrozà"/>
  </r>
  <r>
    <n v="4110"/>
    <s v="1853-03-18"/>
    <s v="1853-03-06"/>
    <s v="11 d."/>
    <s v="1853-03-17"/>
    <s v="Valencia"/>
    <s v="Valencia"/>
    <s v="Tarragona, Villanueva"/>
    <s v="Barcelona"/>
    <s v="laud"/>
    <x v="1"/>
    <s v="Lealtad"/>
    <x v="337"/>
    <n v="31"/>
    <s v="españolas."/>
    <s v="españolas."/>
    <s v="V. Jover"/>
    <x v="1"/>
    <s v="V."/>
    <s v="Jover"/>
    <x v="383"/>
    <x v="0"/>
    <s v="patrón"/>
    <x v="1"/>
    <s v="con salvado para Villanueva."/>
    <s v="De Valencia, Tarragona y Villanueva en 11 d. laud Lealtad, de 31 t. p. V. Jover, con salvado para Villanueva."/>
  </r>
  <r>
    <n v="1269"/>
    <s v="1852-05-18"/>
    <s v="1852-05-10"/>
    <s v="7 d."/>
    <s v="1852-05-17"/>
    <s v="Valencia"/>
    <s v="Valencia"/>
    <s v="Cullera, Tarragona"/>
    <s v="Barcelona"/>
    <s v="laud"/>
    <x v="1"/>
    <s v="Lealtad"/>
    <x v="337"/>
    <n v="32"/>
    <s v="españolas."/>
    <s v="españolas."/>
    <s v="V. Jovér"/>
    <x v="1"/>
    <s v="V."/>
    <s v="Jovér"/>
    <x v="383"/>
    <x v="0"/>
    <s v="patrón"/>
    <x v="1"/>
    <s v="con 6 carros salvado á la Sra. Viuda Aviñó."/>
    <s v="De Valencia, Cullera y Tarragona en 7 d. laud Lealtad, de 32 t., p. V. Jovér, con 6 carros salvado á la Sra. Viuda Aviñó."/>
  </r>
  <r>
    <n v="1670"/>
    <s v="1852-07-02"/>
    <s v="1852-06-26"/>
    <s v="5 d."/>
    <s v="1852-07-01"/>
    <s v="Valencia"/>
    <s v="Valencia"/>
    <s v="Tarragona"/>
    <s v="Barcelona"/>
    <s v="laud"/>
    <x v="1"/>
    <s v="Lealtad"/>
    <x v="337"/>
    <n v="34"/>
    <s v="idem."/>
    <s v="idem."/>
    <s v="V. Jover"/>
    <x v="1"/>
    <s v="V."/>
    <s v="Jover"/>
    <x v="383"/>
    <x v="0"/>
    <s v="patrón"/>
    <x v="1"/>
    <s v="con 6 carros salvado à la se¬ñora vinda Aviñó."/>
    <s v="De Valencia y Tarragona en 5 d. laud Lealtad, de 34 t., p. V. Jover, con 6 carros salvado à la se¬ñora vinda Aviñó."/>
  </r>
  <r>
    <n v="2749"/>
    <s v="1852-10-01"/>
    <s v="1852-09-26"/>
    <s v="4 d."/>
    <s v="1852-09-30"/>
    <s v="Valencia"/>
    <s v="Valencia"/>
    <s v="Vinaróz, Tarragona"/>
    <s v="Barcelona"/>
    <s v="laud"/>
    <x v="1"/>
    <s v="Lealtad"/>
    <x v="337"/>
    <n v="34"/>
    <s v="españolas."/>
    <s v="españolas."/>
    <s v="V. Jover"/>
    <x v="1"/>
    <s v="V."/>
    <s v="Jover"/>
    <x v="383"/>
    <x v="0"/>
    <s v="patrón"/>
    <x v="1"/>
    <s v="con 70 sacos arroz y 5 carros Salvado á la Sra. viuda Aviñó."/>
    <s v="De Valencia, Vinaróz y Tarragona en 4 d. laud Lealtad, de 34 t., p. V. Jover, con 70 sacos arroz y 5 carros Salvado á la Sra. viuda Aviñó."/>
  </r>
  <r>
    <n v="3038"/>
    <s v="1852-10-31"/>
    <s v="1852-10-26"/>
    <s v="4 d."/>
    <s v="1852-10-30"/>
    <s v="Valencia"/>
    <s v="Valencia"/>
    <s v="Tarragona"/>
    <s v="Barcelona"/>
    <s v="laud"/>
    <x v="1"/>
    <s v="Lealtad"/>
    <x v="337"/>
    <n v="34"/>
    <s v="españolas."/>
    <s v="españolas."/>
    <s v="Y. Jover"/>
    <x v="449"/>
    <s v="Y."/>
    <s v="Jover"/>
    <x v="383"/>
    <x v="0"/>
    <s v="patrón"/>
    <x v="1"/>
    <s v="con 124 sacos arroz á la Sra. viuda Aviño, y 34 id. à D. J. M. Codolar."/>
    <s v="De Valencia y Tarragona en 4 d. laud Lealtad, de 34 t., p. Y. Jover, con 124 sacos arroz á la Sra. viuda Aviño, y 34 id. à D. J. M. Codolar."/>
  </r>
  <r>
    <n v="3271"/>
    <s v="1852-11-28"/>
    <s v="1852-11-22"/>
    <s v="5 d."/>
    <s v="1852-11-27"/>
    <s v="Valencia"/>
    <s v="Valencia"/>
    <s v="Tarragona"/>
    <s v="Barcelona"/>
    <s v="laud"/>
    <x v="1"/>
    <s v="Lealtad"/>
    <x v="337"/>
    <n v="34"/>
    <s v="MENTE"/>
    <s v="MENTE"/>
    <s v="V. Jover"/>
    <x v="1"/>
    <s v="V."/>
    <s v="Jover"/>
    <x v="383"/>
    <x v="0"/>
    <s v="patrón"/>
    <x v="1"/>
    <s v="con 120 sacos arroz y 2 carros salvado á la Sra. viuda Aviñó."/>
    <s v="_x000a_De Valencia y Tarragona en 5 d. laud Lealtad, de 34 t., p. V. Jover, con 120 sacos arroz y 2 carros salvado á la Sra. viuda Aviñó."/>
  </r>
  <r>
    <n v="3433"/>
    <s v="1852-12-22"/>
    <s v="1852-12-12"/>
    <s v="9 d."/>
    <s v="1852-12-21"/>
    <s v="Valencia"/>
    <s v="Valencia"/>
    <s v="Tarragona"/>
    <s v="Barcelona"/>
    <s v="laud"/>
    <x v="1"/>
    <s v="Lealtad"/>
    <x v="337"/>
    <n v="34"/>
    <s v="mercantes españolas"/>
    <s v="mercantes españolas"/>
    <s v="B. Jover"/>
    <x v="8"/>
    <s v="B."/>
    <s v="Jover"/>
    <x v="383"/>
    <x v="0"/>
    <s v="patrón"/>
    <x v="1"/>
    <s v="con 122 sacos arroz á la señora viuda Aviñó, v 40 pipas vino trasbordo."/>
    <s v="De Valencia y Tarragona en 9 d. laud Lealtad, de 34 t., p. B. Jover, con 122 sacos arroz á la señora viuda Aviñó, v 40 pipas vino trasbordo."/>
  </r>
  <r>
    <n v="3654"/>
    <s v="1853-01-20"/>
    <s v="1853-01-12"/>
    <s v="7 d."/>
    <s v="1853-01-19"/>
    <s v="Valencia"/>
    <s v="Valencia"/>
    <s v="Vinaroz"/>
    <s v="Barcelona"/>
    <s v="laud"/>
    <x v="1"/>
    <s v="Lealtad."/>
    <x v="1737"/>
    <n v="31"/>
    <s v="españolas."/>
    <s v="españolas."/>
    <s v="V. Jover"/>
    <x v="1"/>
    <s v="V."/>
    <s v="Jover"/>
    <x v="383"/>
    <x v="0"/>
    <s v="patrón"/>
    <x v="1"/>
    <s v="con 33 sacos alazor y 3 fardos pieles á los Sres. Auferil hermanos y 280 cahices salvado á la Sra. viuda Aviñó."/>
    <s v="De Valencia y Vinaroz en 7 d. laud Lealtad. de 31 t., p. V. Jover, con 33 sacos alazor y 3 fardos pieles á los Sres. Auferil hermanos y 280 cahices salvado á la Sra. viuda Aviñó."/>
  </r>
  <r>
    <n v="3826"/>
    <s v="1853-02-10"/>
    <s v="1853-02-05"/>
    <s v="4 d."/>
    <s v="1853-02-09"/>
    <s v="Valencia"/>
    <s v="Valencia"/>
    <s v="Tarragona"/>
    <s v="Barcelona"/>
    <s v="laud"/>
    <x v="1"/>
    <s v="Lealtad."/>
    <x v="1737"/>
    <n v="34"/>
    <s v="españolas."/>
    <s v="españolas."/>
    <s v="V. Jover"/>
    <x v="1"/>
    <s v="V."/>
    <s v="Jover"/>
    <x v="383"/>
    <x v="0"/>
    <s v="patrón"/>
    <x v="1"/>
    <s v="con 73 sacos harina á la Sra. viuda Aviñó, 30 de arroz, 40 de harina y 300 cahices salvado a D. J. Fontanillas."/>
    <s v="De Valencia y Tarragona en 4 d. laud Lealtad. de 34 t., p. V. Jover, con 73 sacos harina á la Sra. viuda Aviñó, 30 de arroz, 40 de harina y 300 cahices salvado a D. J. Fontanillas."/>
  </r>
  <r>
    <n v="1199"/>
    <s v="1852-05-13"/>
    <s v="1852-05-02"/>
    <s v="10 d."/>
    <s v="1852-05-12"/>
    <s v="Valencia"/>
    <s v="Valencia"/>
    <s v="Tarragona"/>
    <s v="Barcelona"/>
    <s v="laud"/>
    <x v="1"/>
    <s v="Maria"/>
    <x v="106"/>
    <n v="29"/>
    <s v="españolas."/>
    <s v="españolas."/>
    <s v="J. Domingo"/>
    <x v="21"/>
    <s v="J."/>
    <s v="Domingo"/>
    <x v="475"/>
    <x v="0"/>
    <s v="patrón"/>
    <x v="1"/>
    <s v="con 100 sacos arroz á don J. Amell y Milé, 304 de harina y 4 carros salvado para Arenys."/>
    <s v="De Valencia y Tarragona en 10 d. laud Maria, de 29 t., p. J. Domingo, con 100 sacos arroz á don J. Amell y Milé, 304 de harina y 4 carros salvado para Arenys."/>
  </r>
  <r>
    <n v="3657"/>
    <s v="1853-01-21"/>
    <s v="1853-01-13"/>
    <s v="7 d."/>
    <s v="1853-01-20"/>
    <s v="Valencia"/>
    <s v="Valencia"/>
    <s v="Cullera, Tarragona"/>
    <s v="Barcelona"/>
    <s v="laud"/>
    <x v="1"/>
    <s v="Maria"/>
    <x v="106"/>
    <n v="29"/>
    <s v="espanolas."/>
    <s v="espanolas."/>
    <s v="J. Domingo"/>
    <x v="21"/>
    <s v="J."/>
    <s v="Domingo"/>
    <x v="475"/>
    <x v="0"/>
    <s v="patrón"/>
    <x v="1"/>
    <s v="con 50 sacas rubia á D. P. A. Mollet, y 30 sacos habichuelas á D. B. Solá y Amat."/>
    <s v="De Valencia, Cullera y Tarragona en 7 d. laud Maria, de 29 t., p. J. Domingo, con 50 sacas rubia á D. P. A. Mollet, y 30 sacos habichuelas á D. B. Solá y Amat."/>
  </r>
  <r>
    <n v="4703"/>
    <s v="1853-05-23"/>
    <s v="1853-05-16"/>
    <s v="6 d."/>
    <s v="1853-05-22"/>
    <s v="Valencia"/>
    <s v="Valencia"/>
    <s v="Cullera, Tarragona"/>
    <s v="Barcelona"/>
    <s v="laud"/>
    <x v="1"/>
    <s v="Maria"/>
    <x v="106"/>
    <n v="29"/>
    <s v="Mercantes"/>
    <s v="Mercantes"/>
    <s v="J. Domingo"/>
    <x v="21"/>
    <s v="J."/>
    <s v="Domingo"/>
    <x v="475"/>
    <x v="0"/>
    <s v="patrón"/>
    <x v="1"/>
    <s v="con 100 sacos arroz para Mataró, 10 ga. mineral à D. T. Coma y 50 cajas loza à los Sres. Pichman y C."/>
    <s v="be 1d., Cullera y Tarragona en 6 d. laud Maria, de 29 t., p. J. Domingo, con 100 sacos arroz para Mataró, 10 ga. mineral à D. T. Coma y 50 cajas loza à los Sres. Pichman y C."/>
  </r>
  <r>
    <n v="6001"/>
    <s v="1853-09-22"/>
    <s v="1853-09-17"/>
    <s v="4 d."/>
    <s v="1853-09-21"/>
    <s v="Valencia"/>
    <s v="Valencia"/>
    <s v="Tarragona, "/>
    <s v="Barcelona"/>
    <s v="laud"/>
    <x v="1"/>
    <s v="Maria"/>
    <x v="106"/>
    <n v="29"/>
    <s v="españolas."/>
    <s v="españolas."/>
    <s v="José Domingo"/>
    <x v="18"/>
    <s v="Jose"/>
    <s v="Domingo"/>
    <x v="475"/>
    <x v="0"/>
    <s v="patrón"/>
    <x v="1"/>
    <s v="con 140 sacos arroz à la Sra. viuda Aviió, 70 balas lana à los Sres. Vial, Vallés y C.“, y 8 pipas aguardiente à D. José Ferrer."/>
    <s v="De Valencia y Tarragona, en 4 d. laud Maria, de 29 t., p. José Domingo, con 140 sacos arroz à la Sra. viuda Aviió, 70 balas lana à los Sres. Vial, Vallés y C.“, y 8 pipas aguardiente à D. José Ferrer."/>
  </r>
  <r>
    <n v="2676"/>
    <s v="1852-09-24"/>
    <s v="1852-09-17"/>
    <s v="6 d."/>
    <s v="1852-09-23"/>
    <s v="Valencia"/>
    <s v="Valencia"/>
    <s v="Cullera, Tarragona"/>
    <s v="Barcelona"/>
    <s v="laud"/>
    <x v="1"/>
    <s v="María"/>
    <x v="1434"/>
    <n v="29"/>
    <s v="españolas."/>
    <s v="españolas."/>
    <s v="P. J. Domingo"/>
    <x v="14"/>
    <s v="P. J."/>
    <s v="Domingo"/>
    <x v="475"/>
    <x v="0"/>
    <s v="patrón"/>
    <x v="1"/>
    <s v="con 200 sacos arroz á los señores Conill hermanos y 100 id. á la señora viuda Aviñó."/>
    <s v="De Valencia, Cullera y Tarragona en 6 d. laud María, de 29 t., p. P. J. Domingo, con 200 sacos arroz á los señores Conill hermanos y 100 id. á la señora viuda Aviñó."/>
  </r>
  <r>
    <n v="3493"/>
    <s v="1853-01-01"/>
    <s v="1852-12-24"/>
    <s v="7 d."/>
    <s v="1852-12-31"/>
    <s v="Valencia"/>
    <s v="Valencia"/>
    <s v="Vinaroz, Tarragona"/>
    <s v="Barcelona"/>
    <s v="laud"/>
    <x v="1"/>
    <s v="Marieta"/>
    <x v="244"/>
    <n v="34"/>
    <s v="espanolas."/>
    <s v="espanolas."/>
    <s v="B. Jofré"/>
    <x v="8"/>
    <s v="B."/>
    <s v="Jofré"/>
    <x v="1805"/>
    <x v="0"/>
    <s v="patrón"/>
    <x v="1"/>
    <s v="con 50 barriles harina y 198 sacos arroz, à D. J. Fontanillas y 47 cahices habas a D. J. Ferrer y Galiano."/>
    <s v="De Valencia, Vinaroz y Tarragona en 7 d. laud Marieta, de 34 t., p. B. Jofré, con 50 barriles harina y 198 sacos arroz, à D. J. Fontanillas y 47 cahices habas a D. J. Ferrer y Galiano."/>
  </r>
  <r>
    <n v="6798"/>
    <s v="1853-12-19"/>
    <s v="1853-12-15"/>
    <s v="3 d.,"/>
    <s v="1853-12-18"/>
    <s v="Valencia"/>
    <s v="Valencia"/>
    <s v="VIllanueva"/>
    <s v="Barcelona"/>
    <s v="laud"/>
    <x v="1"/>
    <s v="Marieta"/>
    <x v="244"/>
    <s v="3t"/>
    <s v="españolas."/>
    <s v="españolas."/>
    <s v="Bautista Jofré"/>
    <x v="122"/>
    <s v="Bautista"/>
    <s v="Jofré"/>
    <x v="1805"/>
    <x v="0"/>
    <s v="patrón"/>
    <x v="1"/>
    <s v="con 100 sacos arroz à don Agustin Robert, 100 id. á la órden, 40 Id. á don Pedro Bohlgas, 31 sacos rubla á don Pablo A. Monard, 27 do lana à D. B. Solá y Amat y 7 seras cebo à los senores Busquets y Sala."/>
    <s v="_x000a__x000a_De Valencia y VIllanueva en 3 d., laud Marieta, de 3t t., p. Bautista Jofré, con 100 sacos arroz à don Agustin Robert, 100 id. á la órden, 40 Id. á don Pedro Bohlgas, 31 sacos rubla á don Pablo A. Monard, 27 do lana à D. B. Solá y Amat y 7 seras cebo à los senores Busquets y Sala."/>
  </r>
  <r>
    <n v="815"/>
    <s v="1852-04-03"/>
    <s v="1852-03-28"/>
    <s v="5 d."/>
    <s v="1852-04-02"/>
    <s v="Valencia"/>
    <s v="Valencia"/>
    <s v="Tarregona, Villanueva"/>
    <s v="Barcelona"/>
    <s v="laud"/>
    <x v="1"/>
    <s v="Marieta"/>
    <x v="244"/>
    <n v="31"/>
    <s v="españolas."/>
    <s v="españolas."/>
    <s v="V. Miñana"/>
    <x v="1"/>
    <s v="V."/>
    <s v="Miñana"/>
    <x v="213"/>
    <x v="0"/>
    <s v="patrón"/>
    <x v="1"/>
    <s v=", con 74 socos arroz á D. J. Fontanillas, 40 de garbanzos á D. B. Fiol y 51 gq. rubia à D. P. Goya."/>
    <s v="De idem, Tarregona y Villanueva en 5 d. laud Marieta, de 31 t., p. V. Miñana , con 74 socos arroz á D. J. Fontanillas, 40 de garbanzos á D. B. Fiol y 51 gq. rubia à D. P. Goya."/>
  </r>
  <r>
    <n v="157"/>
    <s v="1852-01-15"/>
    <s v="1852-01-08"/>
    <s v="6 d."/>
    <s v="1852-01-14"/>
    <s v="Valencia"/>
    <s v="Valencia"/>
    <s v="Villanueva"/>
    <s v="Barcelona"/>
    <s v="laud"/>
    <x v="1"/>
    <s v="Marieta"/>
    <x v="244"/>
    <n v="34"/>
    <s v="españolas."/>
    <s v="españolas."/>
    <s v="V. Miñana"/>
    <x v="1"/>
    <s v="V."/>
    <s v="Miñana"/>
    <x v="213"/>
    <x v="0"/>
    <s v="patrón"/>
    <x v="1"/>
    <s v="con 500 fanegas habas, 3a sacos y 3 carros salvado para Mataró."/>
    <s v="De Valencia y Villanueva en 6 d. laud Marieta, de 34 t., p. V. Miñana, con 500 fanegas habas, 3a sacos y 3 carros salvado para Mataró."/>
  </r>
  <r>
    <n v="457"/>
    <s v="1852-02-29"/>
    <s v="1852-02-18"/>
    <s v="10 d."/>
    <s v="1852-02-28"/>
    <s v="Valencia"/>
    <s v="Valencia"/>
    <s v="Tarragona"/>
    <s v="Barcelona"/>
    <s v="laud"/>
    <x v="1"/>
    <s v="Marieta"/>
    <x v="244"/>
    <n v="34"/>
    <s v="españolas."/>
    <s v="españolas."/>
    <s v="V. Miñana"/>
    <x v="1"/>
    <s v="V."/>
    <s v="Miñana"/>
    <x v="213"/>
    <x v="0"/>
    <s v="patrón"/>
    <x v="1"/>
    <s v="con 100 sacos arroz à D. J. Ferrér y Galindo y 2 carros selvado á D. F. Miñano."/>
    <s v="De id. y Tarragona en 10 d. laud Marieta, de 34 t., p. V. Miñana, con 100 sacos arroz à D. J. Ferrér y Galindo y 2 carros selvado á D. F. Miñano."/>
  </r>
  <r>
    <n v="1210"/>
    <s v="1852-05-13"/>
    <s v="1852-05-07"/>
    <s v="5 d."/>
    <s v="1852-05-12"/>
    <s v="Valencia"/>
    <s v="Valencia"/>
    <s v="Villanueva"/>
    <s v="Barcelona"/>
    <s v="laud"/>
    <x v="1"/>
    <s v="Marieta"/>
    <x v="244"/>
    <n v="34"/>
    <s v="españolas."/>
    <s v="españolas."/>
    <s v="V. Miñana"/>
    <x v="1"/>
    <s v="V."/>
    <s v="Miñana"/>
    <x v="213"/>
    <x v="0"/>
    <s v="patrón"/>
    <x v="1"/>
    <s v="con 96 cahices trigo à D. F. Miñana, y 8 pipas espiritu de vino à D. P. Fatjó."/>
    <s v="De id. y Villanueva en 5 d. laud Marieta, de 34 t., p. V. Miñana, con 96 cahices trigo à D. F. Miñana, y 8 pipas espiritu de vino à D. P. Fatjó. "/>
  </r>
  <r>
    <n v="2949"/>
    <s v="1852-10-25"/>
    <s v="1852-10-21"/>
    <s v="3 d."/>
    <s v="1852-10-24"/>
    <s v="Valencia"/>
    <s v="Valencia"/>
    <s v="Murviedro, Villanueva"/>
    <s v="Barcelona"/>
    <s v="laud"/>
    <x v="1"/>
    <s v="Marieta"/>
    <x v="244"/>
    <n v="34"/>
    <s v="españolas."/>
    <s v="españolas."/>
    <s v="V. Miñana"/>
    <x v="1"/>
    <s v="V."/>
    <s v="Miñana"/>
    <x v="213"/>
    <x v="0"/>
    <s v="patrón"/>
    <x v="1"/>
    <s v="con 40 pipas aguardiente á D. D. Miralles, 40 sacos arroz á D. J. Fontanillas, 20 sacos anis á D. J. Coma y 8 carros salvado al patron."/>
    <s v="De Valencia, Murviedro y Villanueva en 3 d. laud Marieta, de 34 t., p. V. Miñana, con 40 pipas aguardiente á D. D. Miralles, 40 sacos arroz á D. J. Fontanillas, 20 sacos anis á D. J. Coma y 8 carros salvado al patron."/>
  </r>
  <r>
    <n v="4290"/>
    <s v="1853-04-08"/>
    <s v="1853-04-02"/>
    <s v="5 d."/>
    <s v="1853-04-07"/>
    <s v="Valencia"/>
    <s v="Valencia"/>
    <s v="Cullera, Tarragona"/>
    <s v="Barcelona"/>
    <s v="laud"/>
    <x v="1"/>
    <s v="Marieta"/>
    <x v="244"/>
    <n v="34"/>
    <s v="Guardiola"/>
    <s v="Guardiola"/>
    <s v="V. Miñana"/>
    <x v="1"/>
    <s v="V."/>
    <s v="Miñana"/>
    <x v="213"/>
    <x v="0"/>
    <s v="patrón"/>
    <x v="1"/>
    <s v="con 300 sacos arroz á D. J. Serra v Totosaus y 6 carros salvado al patron."/>
    <s v="De id., Cullera y Tarragona en 5 d. laud Marieta, de 34 t., p. V. Miñana, con 300 sacos arroz á D. J. Serra v Totosaus y 6 carros salvado al patron."/>
  </r>
  <r>
    <n v="6113"/>
    <s v="1853-09-29"/>
    <s v="1853-09-25"/>
    <s v="3 d."/>
    <s v="1853-09-28"/>
    <s v="Valencia"/>
    <s v="Valencia"/>
    <s v="Tarragona"/>
    <s v="Barcelona"/>
    <s v="laud"/>
    <x v="1"/>
    <s v="Marieta"/>
    <x v="244"/>
    <n v="40"/>
    <s v="españolas"/>
    <s v="españolas"/>
    <s v="Vicente Miñana"/>
    <x v="16"/>
    <s v="Vicente"/>
    <s v="Miñana"/>
    <x v="213"/>
    <x v="0"/>
    <s v="patrón"/>
    <x v="1"/>
    <s v="con 145 sacos lana á D. J. P. 1. Canal, 80 sacos arroz á la Sra. viuda Aviñó, y 6 seras sebo à los Sres. Busquets y SalaDe Palma en 3 d. jabeque San Francisco. de 40 t., p. Bartolomé Mezquida, con 180 balas algodon á D. Mariano Flaquer é hijo, y 10 sacos almendron à D. J. Marti y Codolar."/>
    <s v="De Valencia y Tarragona en 3 d. laud Marieta, de 40 t., p. Vicente Miñana, con 145 sacos lana á D. J. P. 1. Canal, 80 sacos arroz á la Sra. viuda Aviñó, y 6 seras sebo à los Sres. Busquets y SalaDe Palma en 3 d. jabeque San Francisco. de 40 t., p. Bartolomé Mezquida, con 180 balas algodon á D. Mariano Flaquer é hijo, y 10 sacos almendron à D. J. Marti y Codolar."/>
  </r>
  <r>
    <n v="1300"/>
    <s v="1852-05-20"/>
    <s v="1852-05-13"/>
    <s v="6 d."/>
    <s v="1852-05-19"/>
    <s v="Valencia"/>
    <s v="Valencia"/>
    <s v="Burriana, Tarragona, Mataró"/>
    <s v="Barcelona"/>
    <s v="laud"/>
    <x v="1"/>
    <s v="Matilde"/>
    <x v="443"/>
    <n v="20"/>
    <s v="españolo."/>
    <s v="españolo."/>
    <s v="J. Albertos"/>
    <x v="21"/>
    <s v="J."/>
    <s v="Albertos"/>
    <x v="844"/>
    <x v="0"/>
    <s v="patrón"/>
    <x v="1"/>
    <s v="con 123 saco habichuelas á la Sra. viuda Aviñò."/>
    <s v="De id., Burriana, Tarragona y Mataró en 6 d. laud Matilde, de 20 t., p. J. Albertos, con 123 saco habichuelas á la Sra. viuda Aviñò."/>
  </r>
  <r>
    <n v="26"/>
    <s v="1852-01-07"/>
    <s v="1851-12-24"/>
    <s v="13 d."/>
    <s v="1852-01-06"/>
    <s v="Valencia"/>
    <s v="Valencia"/>
    <s v="Cullera, Salou"/>
    <s v="Barcelona"/>
    <s v="laud"/>
    <x v="1"/>
    <s v="Neptuno"/>
    <x v="767"/>
    <n v="29"/>
    <s v="españolas."/>
    <s v="españolas."/>
    <s v="J. Miralles"/>
    <x v="21"/>
    <s v="J."/>
    <s v="Miralles"/>
    <x v="235"/>
    <x v="0"/>
    <s v="patrón"/>
    <x v="1"/>
    <s v="con 133 sacos arroz á D. S. Miracle, 50 id. á D. C. Puigoriol, 6 carros salvado á la señora viuda Aviñó y 2 fardos paños à D. F. Carbonell."/>
    <s v="De Valencia, Cullera y Salou en 13 d. laud Neptuno, de 29 t., p. J. Miralles, con 133 sacos arroz á D. S. Miracle, 50 id. á D. C. Puigoriol, 6 carros salvado á la señora viuda Aviñó y 2 fardos paños à D. F. Carbonell."/>
  </r>
  <r>
    <n v="791"/>
    <s v="1852-04-02"/>
    <s v="1852-03-29"/>
    <s v="3 d."/>
    <s v="1852-04-01"/>
    <s v="Valencia"/>
    <s v="Valencia"/>
    <s v="Tarragona"/>
    <s v="Barcelona"/>
    <s v="laud"/>
    <x v="1"/>
    <s v="Neptuno"/>
    <x v="767"/>
    <n v="29"/>
    <s v="españolas."/>
    <s v="españolas."/>
    <s v="J. Miralles"/>
    <x v="21"/>
    <s v="J."/>
    <s v="Miralles"/>
    <x v="235"/>
    <x v="0"/>
    <s v="patrón"/>
    <x v="1"/>
    <s v="con 74 sacos arroz á don J. Martí y Codolar, 50 id. y 5 carros salvado á la señora viuda Aviñó, y 100 cajones dulces à D. J. Fontanillas."/>
    <s v="_x000a__x000a_De Valencia y Tarragona en 3 d. laud Neptuno, de 29 t., p. J. Miralles, con 74 sacos arroz á don J. Martí y Codolar, 50 id. y 5 carros salvado á la señora viuda Aviñó, y 100 cajones dulces à D. J. Fontanillas."/>
  </r>
  <r>
    <n v="923"/>
    <s v="1852-04-17"/>
    <s v="1852-04-08"/>
    <s v="8 d."/>
    <s v="1852-04-16"/>
    <s v="Valencia"/>
    <s v="Valencia"/>
    <s v="Cullera"/>
    <s v="Barcelona"/>
    <s v="laud"/>
    <x v="1"/>
    <s v="Neptuno"/>
    <x v="767"/>
    <n v="29"/>
    <s v="españolas."/>
    <s v="españolas."/>
    <s v="J. Miralles"/>
    <x v="21"/>
    <s v="J."/>
    <s v="Miralles"/>
    <x v="235"/>
    <x v="0"/>
    <s v="patrón"/>
    <x v="1"/>
    <s v="con 188 sacos arroz á D. J. Marti y Codolar, 92 id. á D. J. Fontanillas y 99 id. y 6 carros salvado á la señora viuda Aviñó."/>
    <s v="De Valencia y Cullera en 8 d. laud Neptuno, de 29 t., p. J. Miralles , con 188 sacos arroz á D. J. Marti y Codolar, 92 id. á D. J. Fontanillas y 99 id. y 6 carros salvado á la señora viuda Aviñó."/>
  </r>
  <r>
    <n v="1110"/>
    <s v="1852-05-02"/>
    <s v="1852-04-28"/>
    <s v="3 d."/>
    <s v="1852-05-01"/>
    <s v="Valencia"/>
    <s v="Valencia"/>
    <s v="Cüllera"/>
    <s v="Barcelona"/>
    <s v="laud"/>
    <x v="1"/>
    <s v="Neptuno"/>
    <x v="767"/>
    <n v="29"/>
    <s v="tanillas"/>
    <s v="tanillas"/>
    <s v="J. Miralles"/>
    <x v="21"/>
    <s v="J."/>
    <s v="Miralles"/>
    <x v="235"/>
    <x v="0"/>
    <s v="patrón"/>
    <x v="1"/>
    <s v="con 200 sacos arroz à D. P. Oliva, 36 id. á D. C. Puigoriol y 6 carros salvado á la Sra. Viuda Aviñó."/>
    <s v="De Valencia y Cüllera en 3 d. laud Neptuno, de 29 t , p. J. Miralles, con 200 sacos arroz à D. P. Oliva, 36 id. á D. C. Puigoriol y 6 carros salvado á la Sra. Viuda Aviñó."/>
  </r>
  <r>
    <n v="1318"/>
    <s v="1852-05-23"/>
    <s v="1852-05-16"/>
    <s v="6 d."/>
    <s v="1852-05-22"/>
    <s v="Valencia"/>
    <s v="Valencia"/>
    <s v="Tarragona, Vendrell"/>
    <s v="Barcelona"/>
    <s v="laud"/>
    <x v="1"/>
    <s v="Neptuno"/>
    <x v="767"/>
    <n v="29"/>
    <s v="españolas."/>
    <s v="españolas."/>
    <s v="J. Miralles"/>
    <x v="21"/>
    <s v="J."/>
    <s v="Miralles"/>
    <x v="235"/>
    <x v="0"/>
    <s v="patrón"/>
    <x v="1"/>
    <s v="cou 52 sacos garbanzos à los Sres. Dotres, Clavé y Fabra y 8 carros salvado á la Sra. viuda Avinó."/>
    <s v="De Valencia, Tarragona y Vendrell en 6 d. laud Neptuno, de 29 t., p. J. Miralles, cou 52 sacos garbanzos à los Sres. Dotres, Clavé y Fabra y 8 carros salvado á la Sra. viuda Avinó."/>
  </r>
  <r>
    <n v="1524"/>
    <s v="1852-06-14"/>
    <s v="1852-06-07"/>
    <s v="6 d."/>
    <s v="1852-06-13"/>
    <s v="Valencia"/>
    <s v="Valencia"/>
    <s v="Cullera, Salou"/>
    <s v="Barcelona"/>
    <s v="laud"/>
    <x v="1"/>
    <s v="Neptuno"/>
    <x v="767"/>
    <n v="29"/>
    <s v="?"/>
    <s v="?"/>
    <s v="J. Miralles"/>
    <x v="21"/>
    <s v="J."/>
    <s v="Miralles"/>
    <x v="235"/>
    <x v="0"/>
    <s v="patrón"/>
    <x v="1"/>
    <s v="con 100 sacos arroz à D. P. Olivas, 50 id. á D. C. Puigoriol y 6 carros salvado á la señora viuda Aviñó."/>
    <s v="De Valencia, Cullera y Salou en 6 d. laud Neptuno, de 29 t., p. J. Miralles, con 100 sacos arroz à D. P. Olivas, 50 id. á D. C. Puigoriol y 6 carros salvado á la señora viuda Aviñó."/>
  </r>
  <r>
    <n v="3613"/>
    <s v="1853-01-15"/>
    <s v="1853-01-12"/>
    <s v="2 d."/>
    <s v="1853-01-14"/>
    <s v="Valencia"/>
    <s v="Valencia"/>
    <s v="Salou, Tarragona"/>
    <s v="Barcelona"/>
    <s v="laud"/>
    <x v="1"/>
    <s v="Noé"/>
    <x v="808"/>
    <n v="36"/>
    <s v="españolas."/>
    <s v="españolas."/>
    <s v="V. Sister"/>
    <x v="1"/>
    <s v="V."/>
    <s v="Sister"/>
    <x v="874"/>
    <x v="0"/>
    <s v="patrón"/>
    <x v="1"/>
    <s v="con 40 sacos arroz á D. J. Fontanillas, 25 de anis á D. P. Arus, y 100 cahices salvado à la señora viuda Aviñó."/>
    <s v="De Valencia, Salou y Tarragona en 2 d. laud Noé, de 36 t., p. V. Sister, con 40 sacos arroz á D. J. Fontanillas, 25 de anis á D. P. Arus, y 100 cahices salvado à la señora viuda Aviñó."/>
  </r>
  <r>
    <n v="4154"/>
    <s v="1853-03-23"/>
    <s v="1853-03-15"/>
    <s v="7 d."/>
    <s v="1853-03-22"/>
    <s v="Valencia"/>
    <s v="Valencia"/>
    <s v="Vinaróz, Tarragona"/>
    <s v="Barcelona"/>
    <s v="laud"/>
    <x v="1"/>
    <s v="Noé"/>
    <x v="808"/>
    <n v="36"/>
    <s v="españolas."/>
    <s v="españolas."/>
    <s v="V. Sister"/>
    <x v="1"/>
    <s v="V."/>
    <s v="Sister"/>
    <x v="874"/>
    <x v="0"/>
    <s v="patrón"/>
    <x v="1"/>
    <s v="con 100 cahices salvado á la Sra. viuda Aviñó, y 6 fardos géneros á D. B. Solá y Amat."/>
    <s v="De Valencia, Vinaróz y Tarragona en 7 d. laud Noé, de 36 t., p. V. Sister, con 100 cahices salvado á la Sra. viuda Aviñó, y 6 fardos géneros á D. B. Solá y Amat."/>
  </r>
  <r>
    <n v="6116"/>
    <s v="1853-09-30"/>
    <s v="1853-09-23"/>
    <s v="6 d."/>
    <s v="1853-09-29"/>
    <s v="Valencia"/>
    <s v="Valencia"/>
    <s v="Salou, Tarragona"/>
    <s v="Barcelona"/>
    <s v="laud"/>
    <x v="1"/>
    <s v="Norma"/>
    <x v="1581"/>
    <n v="22"/>
    <s v="españolas."/>
    <s v="españolas."/>
    <s v="Bautista Llopis"/>
    <x v="122"/>
    <s v="Bautista"/>
    <s v="Llopis"/>
    <x v="842"/>
    <x v="0"/>
    <s v="patrón"/>
    <x v="1"/>
    <s v="con 26 sacos arroz D. Antonto AVINé, 117 Id., 42 de harina y 70 cahices salyade à D. Juan Fontanillas."/>
    <s v="De Valencia, Salou y Tarragona en 6 d. laud Norma, de 22 t., p. Bautista Llopis, con 26 sacos arroz D. Antonto AVINé, 117 Id., 42 de harina y 70 cahices salyade à D. Juan Fontanillas. "/>
  </r>
  <r>
    <n v="6378"/>
    <s v="1853-10-26"/>
    <s v="1853-10-18"/>
    <s v="7 d."/>
    <s v="1853-10-25"/>
    <s v="Valencia"/>
    <s v="Valencia"/>
    <s v="VIlanueva"/>
    <s v="Barcelona"/>
    <s v="laud"/>
    <x v="1"/>
    <s v="Norma"/>
    <x v="1581"/>
    <n v="19"/>
    <s v="españolás."/>
    <s v="españolás."/>
    <s v="Buenaventura Lopiz"/>
    <x v="69"/>
    <s v="Buenaventura"/>
    <s v="Lopiz"/>
    <x v="842"/>
    <x v="0"/>
    <s v="patrón"/>
    <x v="1"/>
    <s v="con 301 sacos arroz y 88 de harlna à D. Juan Fontanillas."/>
    <s v="_x000a__x000a_De Valencia y VIlanueva en 7 d. laud Norma, de 19 t., p. Buenaventura Lopiz, con 301 sacos arroz y 88 de harlna à D. Juan Fontanillas."/>
  </r>
  <r>
    <n v="5493"/>
    <s v="1853-08-06"/>
    <s v="1853-07-27"/>
    <s v="9 d."/>
    <s v="1853-08-05"/>
    <s v="Valencia"/>
    <s v="Valencia"/>
    <s v="Sitges"/>
    <s v="Barcelona"/>
    <s v="laud"/>
    <x v="1"/>
    <s v="Norma"/>
    <x v="1581"/>
    <n v="29"/>
    <s v="españolas."/>
    <s v="españolas."/>
    <s v="Bautista Ltopis"/>
    <x v="122"/>
    <s v="Bautista"/>
    <s v="Ltopis"/>
    <x v="842"/>
    <x v="0"/>
    <s v="patrón"/>
    <x v="1"/>
    <s v="con 91 cahices salvado y 50 sacos cacabuete la señcra viuda Aviñó, y 14 fardos pieles de carnero à D. Juan Fontanillas."/>
    <s v="De id. y Sitges en 9 d. laud Norma, de 29 1.. p. Bautista Ltopis, con 91 cahices salvado y 50 sacos cacabuete la señcra viuda Aviñó, y 14 fardos pieles de carnero à D. Juan Fontanillas."/>
  </r>
  <r>
    <n v="172"/>
    <s v="1852-01-16"/>
    <s v="1852-01-11"/>
    <s v="4 d."/>
    <s v="1852-01-15"/>
    <s v="Valencia"/>
    <s v="Valencia"/>
    <s v="Villanue, a"/>
    <s v="Barcelona"/>
    <s v="laud"/>
    <x v="1"/>
    <s v="Norma"/>
    <x v="1581"/>
    <n v="28"/>
    <s v="españolas."/>
    <s v="españolas."/>
    <s v="V. Sister"/>
    <x v="1"/>
    <s v="V."/>
    <s v="Sister"/>
    <x v="874"/>
    <x v="0"/>
    <s v="patrón"/>
    <x v="1"/>
    <s v="con 200 cahices trigo y 20 sa cos arroz á la señora viuda Aviñó."/>
    <s v="_x000a__x000a_De Valencia y Villanueya en 4 d. laud Norma, de 28 t., p. V. Sister, con 200 cahices trigo y 20 sa cos arroz á la señora viuda Aviñó."/>
  </r>
  <r>
    <n v="3396"/>
    <s v="1852-12-16"/>
    <s v="1852-12-07"/>
    <s v="8 d."/>
    <s v="1852-12-15"/>
    <s v="Valencia"/>
    <s v="Valencia"/>
    <s v="Tarragona"/>
    <s v="Barcelona"/>
    <s v="laud"/>
    <x v="1"/>
    <s v="Norma"/>
    <x v="1581"/>
    <n v="28"/>
    <s v="CUBA"/>
    <s v="CUBA"/>
    <s v="V. Sister"/>
    <x v="1"/>
    <s v="V."/>
    <s v="Sister"/>
    <x v="874"/>
    <x v="0"/>
    <s v="patrón"/>
    <x v="1"/>
    <s v="con 100 sacos, harina y 60 de arroz á D. J. Fontanillas, 60 id. y 5 carros salvado á la señora viuda Aviñó."/>
    <s v="De Valencia y Tarragona en 8 d. laud Norma, de 28 t., p. V. Sister, con 100 sacos, harina y 60 de arroz á D. J. Fontanillas, 60 id. y 5 carros salvado á la señora viuda Aviñó."/>
  </r>
  <r>
    <n v="2597"/>
    <s v="1852-09-19"/>
    <s v="1852-09-14"/>
    <s v="4 d."/>
    <s v="1852-09-18"/>
    <s v="Valencia"/>
    <s v="Valencia"/>
    <s v="Cullera"/>
    <s v="Barcelona"/>
    <s v="laud"/>
    <x v="1"/>
    <s v="Nuevo Salvador"/>
    <x v="293"/>
    <n v="27"/>
    <s v="esnañolas."/>
    <s v="esnañolas."/>
    <s v="J. Alpera"/>
    <x v="21"/>
    <s v="J."/>
    <s v="Alpera"/>
    <x v="839"/>
    <x v="0"/>
    <s v="patrón"/>
    <x v="1"/>
    <s v="con 138 sacos arroz á D. J. Marti y Codolar, 20 id. á D. C. Puigoriol, 31 id. á D. R. Casasamper, 99 id. para Arenys, 61 id. para Blanes, y. 100 cahices salvado á la Sra. viuda Aviñó."/>
    <s v="De Valencia y Cullera en 4 d. laud Nuevo Salvador, de 27 t., p. J. Alpera, con 138 sacos arroz á D. J. Marti y Codolar, 20 id. á D. C. Puigoriol, 31 id. á D. R. Casasamper, 99 id. para Arenys, 61 id. para Blanes, y. 100 cahices salvado á la Sra. viuda Aviñó."/>
  </r>
  <r>
    <n v="211"/>
    <s v="1852-01-20"/>
    <s v="1852-01-16"/>
    <s v="3 d."/>
    <s v="1852-01-19"/>
    <s v="Valencia"/>
    <s v="Valencia"/>
    <s v="Cullera"/>
    <s v="Barcelona"/>
    <s v="laud"/>
    <x v="1"/>
    <s v="Numa"/>
    <x v="1417"/>
    <n v="30"/>
    <s v="españolas."/>
    <s v="españolas."/>
    <s v="S. Mahiques"/>
    <x v="48"/>
    <s v="S."/>
    <s v="Mahiques"/>
    <x v="1806"/>
    <x v="0"/>
    <s v="patrón"/>
    <x v="1"/>
    <s v="con 280 sacos arroz para Palamós, 62 id. á D. J. Estrany, y 50 id. á la Sra. Viuda Aviñó."/>
    <s v="De Valencia y Cullera en 3 d. laud Numa, de 30 t., p. S. Mahiques, con 280 sacos arroz para Palamós, 62 id. á D. J. Estrany, y 50 id. á la Sra. Viuda Aviñó."/>
  </r>
  <r>
    <n v="1058"/>
    <s v="1852-04-28"/>
    <s v="1852-04-20"/>
    <s v="7 d."/>
    <s v="1852-04-27"/>
    <s v="Valencia"/>
    <s v="Valencia"/>
    <s v="Salou, Tarragona, "/>
    <s v="Barcelona"/>
    <s v="laud"/>
    <x v="1"/>
    <s v="Numa"/>
    <x v="1417"/>
    <n v="30"/>
    <s v="españoles."/>
    <s v="españoles."/>
    <s v="S. Mahiquez"/>
    <x v="48"/>
    <s v="S."/>
    <s v="Mahiquez"/>
    <x v="1806"/>
    <x v="0"/>
    <s v="patrón"/>
    <x v="1"/>
    <s v="con 50 sacos arroz á D. F. Miňana, y 1 carro loza á D. R. Gili."/>
    <s v="De Valencia, Salou y Tarragona, en 7 d. laud Numa, de 30 t., p. S. Mahiquez, con 50 sacos arroz á D. F. Miňana, y 1 carro loza á D. R. Gili."/>
  </r>
  <r>
    <n v="3262"/>
    <s v="1852-11-24"/>
    <s v="1852-11-17"/>
    <s v="6 d."/>
    <s v="1852-11-23"/>
    <s v="Valencia"/>
    <s v="Valencia"/>
    <s v="Murviedro, Alfaques v Tarragona"/>
    <s v="Barcelona"/>
    <s v="laud"/>
    <x v="1"/>
    <s v="Numa"/>
    <x v="1417"/>
    <n v="30"/>
    <s v="españolas."/>
    <s v="españolas."/>
    <s v="Miralles"/>
    <x v="2"/>
    <s v="S."/>
    <s v="Miralles"/>
    <x v="1806"/>
    <x v="0"/>
    <s v="ilegible o desconocido"/>
    <x v="2"/>
    <s v="y 23 sacos anis à D. J. Oriol y Puig."/>
    <s v="De Valencia, Murviedro, Alfaques v Tarragona en 6 d. laud Numa, de 30 t., p. S Mahiquez, con 40 pipas oguardiente à D. D. Miralles, y 23 sacos anis à D. J. Oriol y Puig."/>
  </r>
  <r>
    <n v="6424"/>
    <s v="1853-10-31"/>
    <s v="1853-10-21"/>
    <s v="9 d."/>
    <s v="1853-10-30"/>
    <s v="Valencia"/>
    <s v="Valencia"/>
    <s v="Murviedro"/>
    <s v="Barcelona"/>
    <s v="laud"/>
    <x v="1"/>
    <s v="Numa"/>
    <x v="1417"/>
    <n v="30"/>
    <s v="españolas."/>
    <s v="españolas."/>
    <s v="Simon Maiques"/>
    <x v="96"/>
    <s v="Simon"/>
    <s v="Maiques"/>
    <x v="1807"/>
    <x v="0"/>
    <s v="patrón"/>
    <x v="1"/>
    <s v="con 39 pipas aguardiente à D. Domingo Miralles, 78 sacos arroz á D. Fernando Miñana, 28 balas canamo y 44 saces arroz á D. Camilo Puigoriol, y 150 sacos arroz de tránsito para Blanes."/>
    <s v="De Valencia y Murviedro en 9 d. laud Numa, de 30 t., p. Simon Maiques, con 39 pipas aguardiente à D. Domingo Miralles, 78 sacos arroz á D. Fernando Miñana, 28 balas canamo y 44 saces arroz á D. Camilo Puigoriol, y 150 sacos arroz de tránsito para Blanes."/>
  </r>
  <r>
    <n v="1795"/>
    <s v="1852-07-17"/>
    <s v="1852-07-16-S d."/>
    <s v="S d."/>
    <s v="1852-07-16"/>
    <s v="Valencia"/>
    <s v="Valencia"/>
    <s v="Burriana, Villanueva"/>
    <s v="Barcelona"/>
    <s v="pailebot"/>
    <x v="12"/>
    <s v="Paquito"/>
    <x v="253"/>
    <n v="65"/>
    <s v="españolas."/>
    <s v="españolas."/>
    <s v="J. A. Estopisá"/>
    <x v="60"/>
    <s v="J. A."/>
    <s v="Estopisá"/>
    <x v="691"/>
    <x v="0"/>
    <s v="capitán"/>
    <x v="0"/>
    <s v="con"/>
    <s v="De Valencia, Burriana y Villanueva en S d. pailebot Paquito, de 65 t., c. D. J. A. Estopisá, con"/>
  </r>
  <r>
    <n v="290"/>
    <s v="1852-01-29"/>
    <s v="1852-01-25"/>
    <s v="3 d."/>
    <s v="1852-01-28"/>
    <s v="Valencia"/>
    <s v="Valencia"/>
    <s v="Tarragona"/>
    <s v="Barcelona"/>
    <s v="laud"/>
    <x v="1"/>
    <s v="Patrocinio"/>
    <x v="1738"/>
    <n v="36"/>
    <s v="españolas."/>
    <s v="españolas."/>
    <s v="V. Selma"/>
    <x v="1"/>
    <s v="V."/>
    <s v="Selma"/>
    <x v="521"/>
    <x v="0"/>
    <s v="patrón"/>
    <x v="1"/>
    <s v="con 112 sacos arroz à la señora viuda Aviñó, 23 sacos rubia à la órden y 100 cahices salvado á D. J. Fontanillas."/>
    <s v="De Valencia y Tarragona en 3 d. laud Patrocinio, de 36 t., p. V. Selma, con 112 sacos arroz à la señora viuda Aviñó, 23 sacos rubia à la órden y 100 cahices salvado á D. J. Fontanillas."/>
  </r>
  <r>
    <n v="847"/>
    <s v="1852-04-05"/>
    <s v="1852-03-31"/>
    <s v="4 d."/>
    <s v="1852-04-04"/>
    <s v="Valencia"/>
    <s v="Valencia"/>
    <s v="Tarragona"/>
    <s v="Barcelona"/>
    <s v="laud"/>
    <x v="1"/>
    <s v="Patrocinio"/>
    <x v="1738"/>
    <n v="36"/>
    <s v="españolas."/>
    <s v="españolas."/>
    <s v="V. Selma"/>
    <x v="1"/>
    <s v="V."/>
    <s v="Selma"/>
    <x v="521"/>
    <x v="0"/>
    <s v="patrón"/>
    <x v="1"/>
    <s v="con 83 cajones tabaco á D. J. Fontanillas, 100 cahices salvado y 220 sacos harina de tránsito, y 62 balas rubia à D. J. Videl."/>
    <s v="De Valencia y Tarragona en 4 d. laud Patrocinio, de 36 t., p. V. Selma, con 83 cajones tabaco á D. J. Fontanillas, 100 cahices salvado y 220 sacos harina de tránsito, y 62 balas rubia à D. J. Videl."/>
  </r>
  <r>
    <n v="5552"/>
    <s v="1853-08-10"/>
    <s v="1853-08-04"/>
    <s v="5 d."/>
    <s v="1853-08-09"/>
    <s v="Valencia"/>
    <s v="Valencia"/>
    <s v="Tarragona"/>
    <s v="Barcelona"/>
    <s v="laud"/>
    <x v="1"/>
    <s v="Patrocinio"/>
    <x v="1738"/>
    <n v="36"/>
    <s v="españolas."/>
    <s v="españolas."/>
    <s v="Vicente Selma"/>
    <x v="16"/>
    <s v="Vicente"/>
    <s v="Selma"/>
    <x v="521"/>
    <x v="0"/>
    <s v="patrón"/>
    <x v="1"/>
    <s v="con 100 qq. pólvora, 200 cajones tabaco y 5 carros salvado á D. Juan Fontanillas, y 70 sacos lana à D. Pablo Maria Serda."/>
    <s v="De Valencia y Tarragona en 5 d. laud Patrocinio, de 36 t., p. Vicente Selma, con 100 qq. pólvora, 200 cajones tabaco y 5 carros salvado á D. Juan Fontanillas, y 70 sacos lana à D. Pablo Maria Serda."/>
  </r>
  <r>
    <n v="6618"/>
    <s v="1853-11-28"/>
    <s v="1853-11-21"/>
    <s v="6 d."/>
    <s v="1853-11-27"/>
    <s v="Valencia"/>
    <s v="Valencia"/>
    <s v="Alfaques, Villanueva"/>
    <s v="Barcelona"/>
    <s v="laud"/>
    <x v="1"/>
    <s v="Paulita"/>
    <x v="570"/>
    <n v="59"/>
    <s v="espanolas."/>
    <s v="espanolas."/>
    <s v="Guillermo Busutil"/>
    <x v="3"/>
    <s v="Guillermo"/>
    <s v="Busutil"/>
    <x v="116"/>
    <x v="0"/>
    <s v="patrón"/>
    <x v="1"/>
    <s v="con 300 cos arroz D. Pedro OlIva, 100 id. á D. Juan lontanillas, y 42 fardos cáñamo à D. Antonto Puigorio."/>
    <s v="De Valencia, Alfaques y Villanueva en 6 d. laud Paulita, de 59 t., p. Guillermo Busutil, con 300 cos arroz D. Pedro OlIva, 100 id. á D. Juan lontanillas, y 42 fardos cáñamo à D. Antonto Puigorio."/>
  </r>
  <r>
    <n v="1348"/>
    <s v="1852-05-26"/>
    <s v="1852-05-19"/>
    <s v="6 d."/>
    <s v="1852-05-25"/>
    <s v="Valencia"/>
    <s v="Valencia"/>
    <s v="Tarragona"/>
    <s v="Barcelona"/>
    <s v="laud"/>
    <x v="1"/>
    <s v="Paulita"/>
    <x v="570"/>
    <n v="29"/>
    <s v="españolas."/>
    <s v="españolas."/>
    <s v="P. Roig"/>
    <x v="33"/>
    <s v="P."/>
    <s v="Roig"/>
    <x v="272"/>
    <x v="0"/>
    <s v="patrón"/>
    <x v="1"/>
    <s v="con 250 cajoues tabaco y 127 fanegas garbanzos à D. J. Fontanillas."/>
    <s v="De Valencia y Tarragona cu 6 d. laud Paulita, de 29 t., p. P. Roig, con 250 cajoues tabaco y 127 fanegas garbanzos à D. J. Fontanillas."/>
  </r>
  <r>
    <n v="2111"/>
    <s v="1852-08-10"/>
    <s v="1852-08-04"/>
    <s v="5 d."/>
    <s v="1852-08-09"/>
    <s v="Valencia"/>
    <s v="Valencia"/>
    <s v="Villanueva"/>
    <s v="Barcelona"/>
    <s v="laud"/>
    <x v="1"/>
    <s v="Paulita"/>
    <x v="570"/>
    <n v="29"/>
    <s v="españolas."/>
    <s v="españolas."/>
    <s v="V. Roig"/>
    <x v="1"/>
    <s v="V."/>
    <s v="Roig"/>
    <x v="272"/>
    <x v="0"/>
    <s v="patrón"/>
    <x v="1"/>
    <s v="con 200 cahices trigo à D. J. Fontanillas."/>
    <s v="De Valencia y Villanueva en 5 d. laud Paulita, de 29 t., p. V. Roig, con 200 cahices trigo à D. J. Fontanillas."/>
  </r>
  <r>
    <n v="4667"/>
    <s v="1853-05-20"/>
    <s v="1853-05-18"/>
    <s v="2 d."/>
    <s v="1853-05-20"/>
    <s v="Valencia"/>
    <s v="Valencia"/>
    <m/>
    <s v="Barcelona"/>
    <s v="laud"/>
    <x v="1"/>
    <s v="Pepita"/>
    <x v="671"/>
    <n v="26"/>
    <s v="españolas."/>
    <s v="españolas."/>
    <s v="F. Monsó"/>
    <x v="7"/>
    <s v="F."/>
    <s v="Monsó"/>
    <x v="1808"/>
    <x v="0"/>
    <s v="patrón"/>
    <x v="1"/>
    <s v="con 300 carneros à D. E. Llobet, 92 sacos harina y 2 carros salvado á D. J. Carsi."/>
    <s v="De id. en 2 d. laud Pepita, de 26 t., p. F. Monsó, con 300 carneros à D. E. Llobet, 92 sacos harina y 2 carros salvado á D. J. Carsi."/>
  </r>
  <r>
    <n v="917"/>
    <s v="1852-04-17"/>
    <s v="1852-04-12"/>
    <s v="4 d."/>
    <s v="1852-04-16"/>
    <s v="Valencia"/>
    <s v="Valencia"/>
    <m/>
    <s v="Barcelona"/>
    <s v="laud"/>
    <x v="1"/>
    <s v="Pepita"/>
    <x v="671"/>
    <n v="26"/>
    <s v="españolas."/>
    <s v="españolas."/>
    <s v="F. Monzo"/>
    <x v="7"/>
    <s v="F."/>
    <s v="Monzo"/>
    <x v="837"/>
    <x v="0"/>
    <s v="patrón"/>
    <x v="1"/>
    <s v="con 170 cahices trigo y 190 sacos harina á la órden."/>
    <s v="De id. en 4 d. laud Pepita, de 26 t., p. F. Monzo, con 170 cahices trigo y 190 sacos harina á la órden."/>
  </r>
  <r>
    <n v="6229"/>
    <s v="1853-10-10"/>
    <s v="1853-10-06"/>
    <s v="3 d."/>
    <s v="1853-10-09"/>
    <s v="Valencia"/>
    <s v="Valencia"/>
    <s v="Tarragona"/>
    <s v="Barcelona"/>
    <s v="laud"/>
    <x v="1"/>
    <s v="Pepita"/>
    <x v="671"/>
    <n v="26"/>
    <s v="españolas."/>
    <s v="españolas."/>
    <s v="Felictano Monzó"/>
    <x v="544"/>
    <s v="Felictano"/>
    <s v="Monzó"/>
    <x v="837"/>
    <x v="0"/>
    <s v="patrón"/>
    <x v="1"/>
    <s v="con 92 sacos arroz à don"/>
    <s v="De Valencia y Tarragona en 3 d. laud Pepita, de 26 t., p. Felictano Monzó, con 92 sacos arroz à don"/>
  </r>
  <r>
    <n v="2817"/>
    <s v="1852-10-08"/>
    <s v="1852-09-29"/>
    <s v="8 d."/>
    <s v="1852-10-07"/>
    <s v="Valencia"/>
    <s v="Valencia"/>
    <s v="Tarragona, Villanueva"/>
    <s v="Barcelona"/>
    <s v="laud"/>
    <x v="1"/>
    <s v="Pepito"/>
    <x v="656"/>
    <n v="52"/>
    <s v="españolas."/>
    <s v="españolas."/>
    <s v="V. Sans"/>
    <x v="1"/>
    <s v="V."/>
    <s v="Sans"/>
    <x v="144"/>
    <x v="0"/>
    <s v="patrón"/>
    <x v="1"/>
    <s v="con 90 sacos arroz. y 100 barriles harina á los Sres. Serra y Parladé, y 95 sacos id. á D. J. Carsi."/>
    <s v="De id., Tarragona y Villanueva en 8 d. laud Pepito, de 52 t., p. V. Sans, con 90 sacos arroz. y 100 barriles harina á los Sres. Serra y Parladé, y 95 sacos id. á D. J. Carsi."/>
  </r>
  <r>
    <n v="5853"/>
    <s v="1853-09-07"/>
    <s v="1853-08-31"/>
    <s v="6 d."/>
    <s v="1853-09-06"/>
    <s v="Valencia"/>
    <s v="Valencia"/>
    <s v="Burriana, Tarragona"/>
    <s v="Barcelona"/>
    <s v="Jaud"/>
    <x v="1"/>
    <s v="Pepito"/>
    <x v="656"/>
    <n v="52"/>
    <s v="españolas."/>
    <s v="españolas."/>
    <s v="Vicente Sans"/>
    <x v="16"/>
    <s v="Vicente"/>
    <s v="Sans"/>
    <x v="144"/>
    <x v="0"/>
    <s v="capitán"/>
    <x v="0"/>
    <s v="con 3000 ristras ajos y 40 cahices trigo a la señora viuda Aviñó, 400 sacos harina y 8carro salvado à D. Juan Carsi."/>
    <s v="De Valencia, Burriana y Tarragona en 6 d. Jaud Pepito, de 52 t., c. D. Vicente Sans con 3000 ristras ajos y 40 cahices trigo a la señora viuda Aviñó, 400 sacos harina y 8carro salvado à D. Juan Carsi."/>
  </r>
  <r>
    <n v="5054"/>
    <s v="1853-06-23"/>
    <s v="1853-06-16"/>
    <s v="6 d."/>
    <s v="1853-06-22"/>
    <s v="Valencia"/>
    <s v="Valencia"/>
    <s v="Cullera, Tarragona, Villanueva"/>
    <s v="Barcelona"/>
    <s v="laud"/>
    <x v="1"/>
    <s v="Pepito"/>
    <x v="656"/>
    <n v="92"/>
    <s v="?"/>
    <s v="?"/>
    <s v="Sans"/>
    <x v="2"/>
    <m/>
    <s v="Sans"/>
    <x v="144"/>
    <x v="0"/>
    <s v="capitán"/>
    <x v="0"/>
    <s v="con 248 sacos arroz á D. B. Solá y Amat."/>
    <s v="De Valencia, Cullera, Tarragona y Villanueva en 6 d. laud Pepito, de 92 t., c._x000a_Sans, con 248 sacos arroz á D. B. Solá y Amat."/>
  </r>
  <r>
    <n v="3263"/>
    <s v="1852-11-24"/>
    <s v="1852-11-17"/>
    <s v="6 d."/>
    <s v="1852-11-23"/>
    <s v="Valencia"/>
    <s v="Valencia"/>
    <s v="Cullera, Tarragona"/>
    <s v="Barcelona"/>
    <s v="laud"/>
    <x v="1"/>
    <s v="Pepito"/>
    <x v="656"/>
    <n v="52"/>
    <s v="españolas."/>
    <s v="españolas."/>
    <s v="V. Sanz"/>
    <x v="1"/>
    <s v="V."/>
    <s v="Sanz"/>
    <x v="150"/>
    <x v="0"/>
    <s v="capitán"/>
    <x v="0"/>
    <s v="con 220 sacos arroz á los Sres. Soler y Esteve, y 280 id. á D. B. Solá v Amat."/>
    <s v="De id., Cullera y Tarragona en 6 d. laud Pepito, de 52 t., c. D. V. Sanz, con 220 sacos arroz á los Sres. Soler y Esteve, y 280 id. á D. B. Solá v Amat."/>
  </r>
  <r>
    <n v="4530"/>
    <s v="1853-05-05"/>
    <s v="1853-04-21"/>
    <s v="13 d."/>
    <s v="1853-05-04"/>
    <s v="Valencia"/>
    <s v="Valencia"/>
    <s v="Alfaques, Villanueva"/>
    <s v="Barcelona"/>
    <s v="laud"/>
    <x v="1"/>
    <s v="Pepitó"/>
    <x v="1739"/>
    <n v="52"/>
    <s v="españolas."/>
    <s v="españolas."/>
    <s v="V. Sans"/>
    <x v="1"/>
    <s v="V."/>
    <s v="Sans"/>
    <x v="144"/>
    <x v="0"/>
    <s v="capitán"/>
    <x v="0"/>
    <s v="con 300 sacos arroz á los Sres. Patxot y Civils, 160 de azúfre á D. F. Serra, y 20 qq. puntas de astas á D. J. Cros."/>
    <s v="_x000a__x000a_De Valencia, Alfaques y Villanueva en 13 d. laud Pepitó, de 52 t., c. D. V. Sans, con 300 sacos arroz á los Sres. Patxot y Civils, 160 de azúfre á D. F. Serra, y 20 qq. puntas de astas á D. J. Cros."/>
  </r>
  <r>
    <n v="3308"/>
    <s v="1852-12-08"/>
    <s v="1852-11-30"/>
    <s v="7 d."/>
    <s v="1852-12-07"/>
    <s v="Valencia"/>
    <s v="Valencia"/>
    <s v="Tarragona"/>
    <s v="Barcelona"/>
    <s v="laud"/>
    <x v="1"/>
    <s v="Pilar"/>
    <x v="781"/>
    <n v="38"/>
    <s v="Carbó"/>
    <s v="Carbó"/>
    <s v="V. Miguel"/>
    <x v="1"/>
    <s v="V."/>
    <s v="Miguel"/>
    <x v="212"/>
    <x v="0"/>
    <s v="patrón"/>
    <x v="1"/>
    <s v="con 100 sacos habichuelas á los Sres. Castelló y C.', 50 de arroz á D. F. Marced, 30 id. á la Sra. viuda Avinó v 20 id. à D. J. Casamitjana."/>
    <s v="De Valencia y Tarragona en 7 d. laud Pilar, de 38 t., p. V. Miguel, con 100 sacos habichuelas á los Sres. Castelló y C.', 50 de arroz á D. F. Marced, 30 id. á la Sra. viuda Avinó v 20 id. à D. J. Casamitjana."/>
  </r>
  <r>
    <n v="4901"/>
    <s v="1853-06-12"/>
    <s v="1853-06-08"/>
    <s v="3 d."/>
    <s v="1853-06-11"/>
    <s v="Valencia"/>
    <s v="Valencia"/>
    <s v="Tarragona"/>
    <s v="Barcelona"/>
    <s v="laud"/>
    <x v="1"/>
    <s v="Pilar"/>
    <x v="781"/>
    <n v="38"/>
    <s v="española."/>
    <s v="española."/>
    <s v="V. Miguel"/>
    <x v="1"/>
    <s v="V."/>
    <s v="Miguel"/>
    <x v="212"/>
    <x v="0"/>
    <s v="patrón"/>
    <x v="1"/>
    <s v="con 60 cajones tabaco y 40 cahices habas á D. J. Fontanillas, y 2 balas seda à D. G. Conill."/>
    <s v="De Valencia y Tarragona en 3 d. laud Pilar, de 38 t.. p. V. Miguel; con 60 cajones tabaco y 40 cahices habas á D. J. Fontanillas, y 2 balas seda à D. G. Conill."/>
  </r>
  <r>
    <n v="6786"/>
    <s v="1853-12-18"/>
    <s v="1853-12-13"/>
    <s v="4 d."/>
    <s v="1853-12-17"/>
    <s v="Valencia"/>
    <s v="Valencia"/>
    <s v="Castellon"/>
    <s v="Barcelona"/>
    <s v="laud"/>
    <x v="1"/>
    <s v="Esperanza"/>
    <x v="162"/>
    <n v="30"/>
    <s v="españolas."/>
    <s v="españolas."/>
    <s v="José Martinez"/>
    <x v="18"/>
    <s v="Jose"/>
    <s v="Martinez"/>
    <x v="133"/>
    <x v="271"/>
    <s v="patrón"/>
    <x v="1"/>
    <s v="con 86 sacos arroz para Mataró. 80 id. a D. Francisco Mora, 100 de habichuelas à D. José Ribot, y 165 de harina à D. Pablo Palet"/>
    <s v="De id. y Castellon en 4 d. laud Esperanza, de 30 t., p. José Martinez, con 86 sacos arroz para Mataró. 80 id. a D. Francisco Mora, 100 de habichuelas à D. José Ribot, y 165 de harina à D. Pablo Palet"/>
  </r>
  <r>
    <n v="4659"/>
    <s v="1853-05-19"/>
    <s v="1853-05-12"/>
    <s v="6 d."/>
    <s v="1853-05-18"/>
    <s v="Valencia"/>
    <s v="Valencia"/>
    <s v="Mataró"/>
    <s v="Barcelona"/>
    <s v="laud"/>
    <x v="1"/>
    <s v="S. Antonio"/>
    <x v="7"/>
    <n v="9"/>
    <s v="españiolas."/>
    <s v="españiolas."/>
    <s v="M. Tomás Castellá"/>
    <x v="545"/>
    <s v="M. Tomas"/>
    <s v="Castellá"/>
    <x v="508"/>
    <x v="0"/>
    <s v="patrón"/>
    <x v="1"/>
    <s v="con 70 cargas vino trasbordo."/>
    <s v="_x000a__x000a_De Valencia y Mataró en 6 d. laud S. Antonio, de 9 t., p. M. Tomás Castellá, con 70 cargas vino trasbordo."/>
  </r>
  <r>
    <n v="3080"/>
    <s v="1852-11-04"/>
    <s v="1852-10-29"/>
    <s v="5 d."/>
    <s v="1852-11-03"/>
    <s v="Valencia"/>
    <s v="Valencia"/>
    <s v="Burriana"/>
    <s v="Barcelona"/>
    <s v="laud"/>
    <x v="1"/>
    <s v="S. Buenaventura"/>
    <x v="131"/>
    <n v="29"/>
    <s v="españolas."/>
    <s v="españolas."/>
    <s v="F. Marques"/>
    <x v="7"/>
    <s v="F."/>
    <s v="Marques"/>
    <x v="148"/>
    <x v="0"/>
    <s v="patrón"/>
    <x v="1"/>
    <s v="con 150 cabices habichuelas à D. J. Carsi, y 150 sacos harina para Rosas."/>
    <s v="De Valencia y Burriana en 5 d. laud S. Buenaventura, de 29 t., p. F. Marques, con 150 cabices habichuelas à D. J. Carsi, y 150 sacos harina para Rosas."/>
  </r>
  <r>
    <n v="3680"/>
    <s v="1853-01-26"/>
    <s v="1853-01-20"/>
    <s v="5 d."/>
    <s v="1853-01-25"/>
    <s v="Valencia"/>
    <s v="Valencia"/>
    <s v="Tarragona, Mataró"/>
    <s v="Barcelona"/>
    <s v="laud"/>
    <x v="1"/>
    <s v="S. Buenaventura"/>
    <x v="131"/>
    <n v="29"/>
    <s v="españolas."/>
    <s v="españolas."/>
    <s v="F. Marques"/>
    <x v="7"/>
    <s v="F."/>
    <s v="Marques"/>
    <x v="148"/>
    <x v="0"/>
    <s v="patrón"/>
    <x v="1"/>
    <s v="en lastre."/>
    <s v="De Valencia, Tarragona y Mataró en 5 d. laud S. Buenaventura, de 29 t., p. F. Marques, en lastre."/>
  </r>
  <r>
    <n v="1674"/>
    <s v="1852-07-03"/>
    <s v="1852-06-26"/>
    <s v="6 d."/>
    <s v="1852-07-02"/>
    <s v="Valencia"/>
    <s v="Valencia"/>
    <s v="Torragona"/>
    <s v="Barcelona"/>
    <s v="laud"/>
    <x v="1"/>
    <s v="S. Joaquin"/>
    <x v="17"/>
    <n v="29"/>
    <s v="españolas."/>
    <s v="españolas."/>
    <s v="F. Monfort"/>
    <x v="7"/>
    <s v="F."/>
    <s v="Monfort"/>
    <x v="907"/>
    <x v="0"/>
    <s v="patrón"/>
    <x v="1"/>
    <s v="en lastre."/>
    <s v="De id. y Torragona en 6 d. laud S. Joaquin, de 29 t., p. F. Monfort, en lastre."/>
  </r>
  <r>
    <n v="3584"/>
    <s v="1853-01-14"/>
    <s v="1853-01-07"/>
    <s v="6 d."/>
    <s v="1853-01-13"/>
    <s v="Valencia"/>
    <s v="Valencia"/>
    <s v="Tarragona, Sitges"/>
    <s v="Barcelona"/>
    <s v="laud"/>
    <x v="1"/>
    <s v="S. Joaquin"/>
    <x v="17"/>
    <n v="29"/>
    <s v="españolas."/>
    <s v="españolas."/>
    <s v="F. Monfort"/>
    <x v="7"/>
    <s v="F."/>
    <s v="Monfort"/>
    <x v="907"/>
    <x v="0"/>
    <s v="patrón"/>
    <x v="1"/>
    <s v="con"/>
    <s v="De Valencia, Tarragona y Sitges en 6 d. laud S. Joaquin , de 29 t. , p. F. Monfort, con"/>
  </r>
  <r>
    <n v="2911"/>
    <s v="1852-10-22"/>
    <s v="1852-10-15"/>
    <s v="6 d."/>
    <s v="1852-10-21"/>
    <s v="Valencia"/>
    <s v="Valencia"/>
    <s v="Tarragona"/>
    <s v="Barcelona"/>
    <s v="laud"/>
    <x v="1"/>
    <s v="S. Jose"/>
    <x v="115"/>
    <n v="38"/>
    <s v="españolas."/>
    <s v="españolas."/>
    <s v="M. Sans"/>
    <x v="13"/>
    <s v="M."/>
    <s v="Sans"/>
    <x v="144"/>
    <x v="0"/>
    <s v="patrón"/>
    <x v="1"/>
    <s v="con 70 sacos harina á D. J. Fontanillas, 86 de arroz á D. J. Martí y Codolar, 46 id. y á carros salvado à la Sra. viuda Aviñó."/>
    <s v="De Valencia y Tarragona en 6 d. laud S. Jose, de 38 t., p. M. Sans, con 70 sacos harina á D. J. Fontanillas, 86 de arroz á D. J. Martí y Codolar, 46 id. y á carros salvado à la Sra. viuda Aviñó."/>
  </r>
  <r>
    <n v="308"/>
    <s v="1852-02-03"/>
    <s v="1852-01-20"/>
    <s v="13 d."/>
    <s v="1852-02-02"/>
    <s v="Valencia"/>
    <s v="Valencia"/>
    <s v="Tarragona"/>
    <s v="Barcelona"/>
    <s v="laud"/>
    <x v="1"/>
    <s v="S. José"/>
    <x v="6"/>
    <n v="66"/>
    <s v="españolas."/>
    <s v="españolas."/>
    <s v="B. Matas"/>
    <x v="8"/>
    <s v="B."/>
    <s v="Matas"/>
    <x v="153"/>
    <x v="0"/>
    <s v="capitán"/>
    <x v="0"/>
    <s v="con 5 fardos congrio y 22 sacos cochinilla á D. R. Comas y Salitre, 7 id. á D. B. Creus y Porta, 5 id. á D. F. Creus y Porta, 19 qq. id., 10 de goma y 2 de almendron á D. P. Salvany."/>
    <s v="_x000a__x000a_De Valencia y Tarragona en 13 d. laud S. José, de 66 t., c. D. B. Matas, con 5 fardos congrio y 22 sacos cochinilla á D. R. Comas y Salitre, 7 id. á D. B. Creus y Porta, 5 id. á D. F. Creus y Porta, 19 qq. id., 10 de goma y 2 de almendron á D. P. Salvany."/>
  </r>
  <r>
    <n v="2040"/>
    <s v="1852-08-06"/>
    <s v="1852-07-29"/>
    <s v="7 d."/>
    <s v="1852-08-05"/>
    <s v="Valencia"/>
    <s v="Valencia"/>
    <s v="Castellon, Tarragona"/>
    <s v="Barcelona"/>
    <s v="laud"/>
    <x v="1"/>
    <s v="S. José"/>
    <x v="6"/>
    <n v="33"/>
    <s v="lones"/>
    <s v="lones"/>
    <s v="J. Navarro"/>
    <x v="21"/>
    <s v="J."/>
    <s v="Navarro"/>
    <x v="114"/>
    <x v="0"/>
    <s v="patrón"/>
    <x v="1"/>
    <s v="con 70 sacas lana á D. J Miarons, 200 a. algarrobas y 100 fanegas habichuelas á D. F. Carbó."/>
    <s v="De Valencia, Castellon y Tarragona en 7 d. laud S. José, de 33 t., p. J. Navarro, con 70 sacas lana á D. J Miarons, 200 a. algarrobas y 100 fanegas habichuelas á D. F. Carbó."/>
  </r>
  <r>
    <n v="1261"/>
    <s v="1852-05-18"/>
    <s v="1852-05-11"/>
    <s v="6 d."/>
    <s v="1852-05-17"/>
    <s v="Valencia"/>
    <s v="Valencia"/>
    <s v="Cullera, Bianes, Aren, s"/>
    <s v="Barcelona"/>
    <s v="laud"/>
    <x v="1"/>
    <s v="Salvador"/>
    <x v="22"/>
    <n v="27"/>
    <s v="españolas."/>
    <s v="españolas."/>
    <s v="J. Alpera"/>
    <x v="21"/>
    <s v="J."/>
    <s v="Alpera"/>
    <x v="839"/>
    <x v="0"/>
    <s v="patrón"/>
    <x v="1"/>
    <s v="con 153 sacos arroz à D. J. Soler."/>
    <s v="De Valencia , Cullera, Bianes y Arenys en 6 d. laud Salvador, de 27 t., p. J. Alpera, con 153 sacos arroz à D. J. Soler."/>
  </r>
  <r>
    <n v="4029"/>
    <s v="1853-03-12"/>
    <s v="1853-03-05"/>
    <s v="6 d."/>
    <s v="1853-03-11"/>
    <s v="Valencia"/>
    <s v="Valencia"/>
    <s v="Murviedro, Tarragona"/>
    <s v="Barcelona"/>
    <s v="laud"/>
    <x v="1"/>
    <s v="Salvador"/>
    <x v="22"/>
    <n v="27"/>
    <s v="españolas."/>
    <s v="españolas."/>
    <s v="J. Alpera"/>
    <x v="21"/>
    <s v="J."/>
    <s v="Alpera"/>
    <x v="839"/>
    <x v="0"/>
    <s v="patrón"/>
    <x v="1"/>
    <s v="con 29 pipas aguardiente á D. D. Gil, y 15 balás anís á D. J. Rubies."/>
    <s v="De Valencia, Murviedro y Tarragona en 6 d. laud Salvador, de 27 t., p. J. Alpera, con 29 pipas aguardiente á D. D. Gil, y 15 balás anís á D. J. Rubies."/>
  </r>
  <r>
    <n v="6416"/>
    <s v="1853-10-31"/>
    <s v="1853-10-22"/>
    <s v="8 d."/>
    <s v="1853-10-30"/>
    <s v="Valencia"/>
    <s v="Valencia"/>
    <s v="Tarragona"/>
    <s v="Barcelona"/>
    <s v="laud"/>
    <x v="1"/>
    <s v="Salvador"/>
    <x v="22"/>
    <n v="34"/>
    <s v="españolas."/>
    <s v="españolas."/>
    <s v="José Alpera"/>
    <x v="18"/>
    <s v="Jose"/>
    <s v="Alpera"/>
    <x v="839"/>
    <x v="0"/>
    <s v="patrón"/>
    <x v="1"/>
    <s v="con 64 sacos arroza D Feruando Minana, 14 fardos pieles a D. Juan Fontanillas, y 1 bala seda à D. Pelegrin Tinterer."/>
    <s v="De Valencia y Tarragona en 8 d. laud Salvador, de 34 t., p. José Alpera, con 64 sacos arroza D Feruando Minana, 14 fardos pieles a D. Juan Fontanillas, y 1 bala seda à D. Pelegrin Tinterer."/>
  </r>
  <r>
    <n v="4609"/>
    <s v="1853-05-15"/>
    <s v="1853-05-06"/>
    <s v="8 d."/>
    <s v="1853-05-14"/>
    <s v="Valencia"/>
    <s v="Valencia"/>
    <s v="Tarragona v Villanueva"/>
    <s v="Barcelona"/>
    <s v="laud"/>
    <x v="1"/>
    <s v="San Antonio"/>
    <x v="7"/>
    <n v="19"/>
    <s v="españolas."/>
    <s v="españolas."/>
    <s v="J. A. Estopiña"/>
    <x v="60"/>
    <s v="J. A."/>
    <s v="Estopiña"/>
    <x v="691"/>
    <x v="0"/>
    <s v="patrón"/>
    <x v="1"/>
    <s v="con 250 qq. rubia á D. P. Bohigas y 36 sacos arroz á D. J. Estranv."/>
    <s v="De Valencia, Tarragona v Villanueva en 8 d. laud San Antonio, de 19 t., p. J. A. Estopiña, con 250 qq. rubia á D. P. Bohigas y 36 sacos arroz á D. J. Estranv."/>
  </r>
  <r>
    <n v="5096"/>
    <s v="1853-06-28"/>
    <s v="1853-06-22"/>
    <s v="6 d."/>
    <s v="1853-06-28"/>
    <s v="Valencia"/>
    <s v="Valencia"/>
    <s v="Salou v Tarragona"/>
    <s v="Barcelona"/>
    <s v="laud"/>
    <x v="1"/>
    <s v="San Buenaventura"/>
    <x v="131"/>
    <n v="29"/>
    <s v="españolas."/>
    <s v="españolas."/>
    <s v="M. Aviñó"/>
    <x v="13"/>
    <s v="M."/>
    <s v="Aviñó"/>
    <x v="1809"/>
    <x v="0"/>
    <s v="patrón"/>
    <x v="1"/>
    <s v="con 110 sacos harina y 50 de habichuelas á D. J. Carsi."/>
    <s v="De Valencia, Salou v Tarragona en 6 d. laud San Buenaventura, de 29 t., p. M. Aviñó, con 110 sacos harina y 50 de habichuelas á D. J. Carsi."/>
  </r>
  <r>
    <n v="2842"/>
    <s v="1852-10-11"/>
    <s v="1852-10-02"/>
    <s v="8 d."/>
    <s v="1852-10-10"/>
    <s v="Valencia"/>
    <s v="Valencia"/>
    <s v="Burriana, Salou, Tarragona"/>
    <s v="Barcelona"/>
    <s v="laud"/>
    <x v="1"/>
    <s v="San Buenaventura"/>
    <x v="131"/>
    <n v="27"/>
    <s v="españolas."/>
    <s v="españolas."/>
    <s v="-F. Marques"/>
    <x v="155"/>
    <e v="#NAME?"/>
    <s v="Marques"/>
    <x v="148"/>
    <x v="0"/>
    <s v="patrón"/>
    <x v="1"/>
    <s v="con 80 cahices habichuelas à D. J. Carsi, 12 sacos arroz á D. C. Puigoriol, 76 sacas lana á los señores Fábregas y Rodrigucz, y 1000 astas de bucy á los señores Romeu, Tomás y Compañía."/>
    <s v="De Valencia, Burriana, Salou y Tarragona en 8 d. laud San Buenaventura, de 27 t., p.-F. Marques, con 80 cahices habichuelas à D. J. Carsi, 12 sacos arroz á D. C. Puigoriol, 76 sacas lana á los señores Fábregas y Rodrigucz, y 1000 astas de bucy á los señores Romeu, Tomás y Compañía."/>
  </r>
  <r>
    <n v="4355"/>
    <s v="1853-04-18"/>
    <s v="1853-04-09"/>
    <s v="8 d."/>
    <s v="1853-04-17"/>
    <s v="Valencia"/>
    <s v="Valencia"/>
    <s v="Tarragona, Sitges"/>
    <s v="Barcelona"/>
    <s v="laud"/>
    <x v="1"/>
    <s v="San Joaquin"/>
    <x v="17"/>
    <n v="49"/>
    <s v="idem."/>
    <s v="idem."/>
    <s v="F. Monfort"/>
    <x v="7"/>
    <s v="F."/>
    <s v="Monfort"/>
    <x v="907"/>
    <x v="0"/>
    <s v="patrón"/>
    <x v="1"/>
    <s v="con 200 cuarteras salvado à D. J. M. y Codolar, 9 serones granada á D. J. Soler, y 2 balas seda à los Sres. Dotras, Clavé y Fabra."/>
    <s v="De Valencia, Tarragona y Sitges en 8 d. laud San Joaquin, de 49 t., p. F. Monfort, con 200 cuarteras salvado à D. J. M. y Codolar, 9 serones granada á D. J. Soler, y 2 balas seda à los Sres. Dotras, Clavé y Fabra."/>
  </r>
  <r>
    <n v="283"/>
    <s v="1852-01-28"/>
    <s v="1852-01-20"/>
    <s v="7 d."/>
    <s v="1852-01-27"/>
    <s v="Valencia"/>
    <s v="Valencia"/>
    <s v="Villanueva"/>
    <s v="Barcelona"/>
    <s v="laud"/>
    <x v="1"/>
    <s v="San José"/>
    <x v="6"/>
    <n v="38"/>
    <s v="españolas."/>
    <s v="españolas."/>
    <s v="M. Sans"/>
    <x v="13"/>
    <s v="M."/>
    <s v="Sans"/>
    <x v="144"/>
    <x v="0"/>
    <s v="patrón"/>
    <x v="1"/>
    <s v="con 63 sacos arroz à D. P. Bohigas y 47 id. à D. J. Fontanillas."/>
    <s v="De Valencia y Villanueva en 7 d. laud San José, de 38 t., p. M. Sans, con 63 sacos arroz à D. P. Bohigas y 47 id. à D. J. Fontanillas."/>
  </r>
  <r>
    <n v="1888"/>
    <s v="1852-07-22"/>
    <s v="1852-07-18"/>
    <s v="3 d."/>
    <s v="1852-07-21"/>
    <s v="Valencia"/>
    <s v="Valencia"/>
    <m/>
    <s v="Barcelona"/>
    <s v="laud"/>
    <x v="1"/>
    <s v="San Vicente"/>
    <x v="16"/>
    <n v="20"/>
    <s v="españolas."/>
    <s v="españolas."/>
    <s v="M. Montoro"/>
    <x v="13"/>
    <s v="M."/>
    <s v="Montoro"/>
    <x v="1"/>
    <x v="0"/>
    <s v="patrón"/>
    <x v="1"/>
    <s v="con 200 docenas melones."/>
    <s v="De id. en 3 d. laud San Vicente, de 20 t., p. M. Montoro, con 200 docenas melones."/>
  </r>
  <r>
    <n v="5849"/>
    <s v="1853-09-07"/>
    <s v="1853-08-30"/>
    <s v="7 d."/>
    <s v="1853-09-06"/>
    <s v="Valencia"/>
    <s v="Valencia"/>
    <m/>
    <s v="Barcelona"/>
    <s v="laud"/>
    <x v="1"/>
    <s v="Santa Ana"/>
    <x v="820"/>
    <n v="15"/>
    <s v="españolas."/>
    <s v="españolas."/>
    <s v="Mariano Montoro"/>
    <x v="42"/>
    <s v="Mariano"/>
    <s v="Montoro"/>
    <x v="1"/>
    <x v="0"/>
    <s v="patrón"/>
    <x v="1"/>
    <s v="con 250 docenas melones."/>
    <s v="De id. en 7 d. laud Santa Ana, de 15 1., p. Mariano Montoro, con 250 docenas melones."/>
  </r>
  <r>
    <n v="4211"/>
    <s v="1853-04-01"/>
    <s v="1853-03-29"/>
    <s v="2 d."/>
    <s v="1853-03-31"/>
    <s v="Valencia"/>
    <s v="Valencia"/>
    <s v="Tarragona"/>
    <s v="Barcelona"/>
    <s v="laud"/>
    <x v="1"/>
    <s v="Santo Cristo"/>
    <x v="4"/>
    <n v="34"/>
    <s v="españolas."/>
    <s v="españolas."/>
    <s v="G. Montells"/>
    <x v="12"/>
    <s v="G."/>
    <s v="Montells"/>
    <x v="1810"/>
    <x v="0"/>
    <s v="patrón"/>
    <x v="1"/>
    <s v="con 82 sacos cacao á la órden, 100 cahices salvado á D. J. Fontanillas y 68 id. á la señora viuda Aviñó."/>
    <s v="De Valencia y Tarragona en 2 d. laud Santo Cristo, de 34 t., p. G. Montells, con 82 sacos cacao á la órden, 100 cahices salvado á D. J. Fontanillas y 68 id. á la señora viuda Aviñó."/>
  </r>
  <r>
    <n v="6645"/>
    <s v="1853-11-30"/>
    <s v="1853-11-23"/>
    <s v="6 d."/>
    <s v="1853-11-29"/>
    <s v="Valencia"/>
    <s v="Valencia"/>
    <s v="Cullera"/>
    <s v="Barcelona"/>
    <s v="laud"/>
    <x v="1"/>
    <s v="Soé"/>
    <x v="1740"/>
    <n v="36"/>
    <s v="idem."/>
    <s v="idem."/>
    <s v="Yicerte Sister"/>
    <x v="546"/>
    <s v="Vicente"/>
    <s v="Sister"/>
    <x v="874"/>
    <x v="0"/>
    <s v="patrón"/>
    <x v="1"/>
    <s v="con 200 sacos arroz à la señora vuda AVIïo, 200 fd. à D.C. Puigoriol, 100 id. u los señores Soler y Esteve y 50 id. à D. Juan Fontanillas."/>
    <s v="De Valencia y Cullera en 6 d. laud Soé, de 36 t., p. Yicerte Sister, con 200 sacos arroz à la señora vuda AVIïo, 200 fd. à D.C. Puigoriol, 100 id. u los señores Soler y Esteve y 50 id. à D. Juan Fontanillas."/>
  </r>
  <r>
    <n v="5427"/>
    <s v="1853-07-31"/>
    <s v="1853-07-24"/>
    <s v="6 d,"/>
    <s v="1853-07-30"/>
    <s v="Valencia"/>
    <s v="Valencia"/>
    <s v="Benicarló, Vinaroz, Tarragona"/>
    <s v="Barcelona"/>
    <s v="laud"/>
    <x v="1"/>
    <s v="Soledad"/>
    <x v="84"/>
    <n v="34"/>
    <s v="españolas."/>
    <s v="españolas."/>
    <s v="José Dasi"/>
    <x v="18"/>
    <s v="Jose"/>
    <s v="Dasi"/>
    <x v="1811"/>
    <x v="0"/>
    <s v="patrón"/>
    <x v="1"/>
    <s v="con 17 carros salvado á la señora viuda Aviñó."/>
    <s v="De Valencia, Benicarló, Vinaroz y Tarragona en 6 d, laud Soledad, de 34 t., p. José Dasi, con 17 carros salvado á la señora viuda Aviñó."/>
  </r>
  <r>
    <n v="799"/>
    <s v="1852-04-03"/>
    <s v="1852-03-29"/>
    <s v="4 d."/>
    <s v="1852-04-02"/>
    <s v="Valencia"/>
    <s v="Valencia"/>
    <s v="Tarragona"/>
    <s v="Barcelona"/>
    <s v="laud"/>
    <x v="1"/>
    <s v="Sto. Cristo"/>
    <x v="4"/>
    <n v="34"/>
    <s v="españolas."/>
    <s v="españolas."/>
    <s v="G. Bulcaneras"/>
    <x v="12"/>
    <s v="G."/>
    <s v="Bulcaneras"/>
    <x v="1812"/>
    <x v="0"/>
    <s v="patrón"/>
    <x v="1"/>
    <s v="con 150 cahices salvado y 85 sacos arroz à D. J. Fontanillas."/>
    <s v="De Valencia y Tarragona en 4 d. laud Sto. Cristo, de 34 t., p. G. Bulcaneras, con 150 cahices salvado y 85 sacos arroz à D. J. Fontanillas."/>
  </r>
  <r>
    <n v="1161"/>
    <s v="1852-05-09"/>
    <s v="1852-05-02"/>
    <s v="6 d."/>
    <s v="1852-05-08"/>
    <s v="Valencia"/>
    <s v="Valencia"/>
    <s v="Tarragona"/>
    <s v="Barcelona"/>
    <s v="laud"/>
    <x v="1"/>
    <s v="Sto. Cristo"/>
    <x v="4"/>
    <n v="28"/>
    <s v="españolas."/>
    <s v="españolas."/>
    <s v="T. Escoto"/>
    <x v="28"/>
    <s v="T."/>
    <s v="Escoto"/>
    <x v="1813"/>
    <x v="0"/>
    <s v="patrón"/>
    <x v="1"/>
    <s v="con 50 sacos cacao à Don G. Dotras"/>
    <s v="De Valencia y Tarragona en 6 d. laud Sto. Cristo, de 28 t., p. T. Escoto, con 50 sacos cacao à Don G. Dotras"/>
  </r>
  <r>
    <n v="6047"/>
    <s v="1853-09-24"/>
    <s v="1853-09-19"/>
    <s v="4 d."/>
    <s v="1853-09-23"/>
    <s v="Valencia"/>
    <s v="Valencia"/>
    <s v="Tarragona"/>
    <s v="Barcelona"/>
    <s v="laud"/>
    <x v="1"/>
    <s v="Sto. Cristo"/>
    <x v="4"/>
    <n v="34"/>
    <s v="pspañolas."/>
    <s v="pspañolas."/>
    <s v="Ramon Romani"/>
    <x v="97"/>
    <s v="Ramon"/>
    <s v="Romani"/>
    <x v="841"/>
    <x v="0"/>
    <s v="patrón"/>
    <x v="1"/>
    <s v="con 164 cahices trigo y 10 sacos arroz à D. Juan Fontanillas."/>
    <s v="De Valencia y Tarragona en 4 d. laud Sto. Cristo, de 34 t. . p. Ramon Romani, con 164 cahices trigo y 10 sacos arroz à D. Juan Fontanillas."/>
  </r>
  <r>
    <n v="6807"/>
    <s v="1853-12-19"/>
    <s v="1853-12-16"/>
    <s v="2 d.,"/>
    <s v="1853-12-18"/>
    <s v="Valencia"/>
    <s v="Valencia"/>
    <m/>
    <s v="Barcelona"/>
    <s v="laud"/>
    <x v="1"/>
    <s v="Teresa"/>
    <x v="8"/>
    <n v="41"/>
    <s v="españolas."/>
    <s v="españolas."/>
    <s v="Miguel Romant"/>
    <x v="52"/>
    <s v="Miguel"/>
    <s v="Romant"/>
    <x v="1814"/>
    <x v="0"/>
    <s v="patrón"/>
    <x v="1"/>
    <s v="con 296 cajones tabaco à D. Juan Fontanillas"/>
    <s v="De id. en 2 d., laud Teresa, de 41 t., p. Miguel Romant, con 296 cajones tabaco à D. Juan Fontanillas"/>
  </r>
  <r>
    <n v="4166"/>
    <s v="1853-03-25"/>
    <s v="1853-03-22"/>
    <s v="2 d."/>
    <s v="1853-03-24"/>
    <s v="Valencia"/>
    <s v="Valencia"/>
    <m/>
    <s v="Barcelona"/>
    <s v="laud"/>
    <x v="1"/>
    <s v="Tridente"/>
    <x v="1741"/>
    <n v="47"/>
    <s v="españolas."/>
    <s v="españolas."/>
    <s v="P. Sanz"/>
    <x v="33"/>
    <s v="P."/>
    <s v="Sanz"/>
    <x v="150"/>
    <x v="0"/>
    <s v="patrón"/>
    <x v="1"/>
    <s v="con 378 carneros à D. F. Guardiola y, 28 sacos rubia à los Sres. P. y A. Mollart."/>
    <s v="De id, en 2 d. laud Tridente, de 47 1., p. P. Sanz, con 378 carneros à D. F. Guardiola y, 28 sacos rubia à los Sres. P. y A. Mollart."/>
  </r>
  <r>
    <n v="5350"/>
    <s v="1853-07-23"/>
    <s v="1853-07-17"/>
    <s v="5 d."/>
    <s v="1853-07-22"/>
    <s v="Valencia"/>
    <s v="Valencia"/>
    <s v="Alfaques"/>
    <s v="Barcelona"/>
    <s v="laud"/>
    <x v="1"/>
    <s v="Ventura"/>
    <x v="403"/>
    <n v="29"/>
    <s v="espanlolas"/>
    <s v="espanlolas"/>
    <s v="Bautista Canos"/>
    <x v="122"/>
    <s v="Bautista"/>
    <s v="Canos"/>
    <x v="473"/>
    <x v="0"/>
    <s v="patrón"/>
    <x v="1"/>
    <s v="con 480 carneros à D. Buenaventura Pons."/>
    <s v="De Valencia y Alfaques en 5 d. laud Ventura, de 29 f., p. Bautista Canos, con 480 carneros à D. Buenaventura Pons."/>
  </r>
  <r>
    <n v="2414"/>
    <s v="1852-09-09"/>
    <s v="1852-09-04"/>
    <s v="4 d."/>
    <s v="1852-09-08"/>
    <s v="Valencia "/>
    <s v="Valencia "/>
    <m/>
    <s v="Barcelona"/>
    <s v="laud"/>
    <x v="1"/>
    <s v="Celia"/>
    <x v="769"/>
    <n v="29"/>
    <s v="españolas."/>
    <s v="españolas."/>
    <s v="J. Adam"/>
    <x v="21"/>
    <s v="J."/>
    <s v="Adam"/>
    <x v="456"/>
    <x v="131"/>
    <s v="patrón"/>
    <x v="1"/>
    <s v="con 300 carneros á D. F. Guardiola, 46 cahices trigo y 30 serones azulejos para Salou."/>
    <s v="De Valencia en 4 d. laud Celia, de 29 t., p. J. Adam, con 300 carneros á D. F. Guardiola, 46 cahices trigo y 30 serones azulejos para Salou."/>
  </r>
  <r>
    <n v="5866"/>
    <s v="1853-09-10"/>
    <s v="1853-09-06"/>
    <s v="3 d."/>
    <s v="1853-09-09"/>
    <s v="Valencia "/>
    <s v="Valencia "/>
    <m/>
    <s v="Barcelona"/>
    <s v="laud"/>
    <x v="1"/>
    <s v="Celia"/>
    <x v="769"/>
    <n v="29"/>
    <s v="españolas."/>
    <s v="españolas."/>
    <s v="Joaquin Adam"/>
    <x v="9"/>
    <s v="Joaquin"/>
    <s v="Adam"/>
    <x v="456"/>
    <x v="131"/>
    <s v="patrón"/>
    <x v="1"/>
    <s v="con 298 balas lana à D. J. P. J. Canal, 24 sacos harina y 23 de arroz à D. Juen Estrany."/>
    <s v="De Valencia en 3 d. laud Celia, de 29 t., p. Joaquin Adam, con 298 balas lana à D. J. P. J. Canal, 24 sacos harina y 23 de arroz à D. Juen Estrany."/>
  </r>
  <r>
    <n v="2282"/>
    <s v="1852-08-27"/>
    <s v="1852-08-24"/>
    <s v="2 d."/>
    <s v="1852-08-26"/>
    <s v="Valencia "/>
    <s v="Valencia "/>
    <m/>
    <s v="Barcelona"/>
    <s v="land"/>
    <x v="1"/>
    <s v="Desamparados"/>
    <x v="48"/>
    <n v="29"/>
    <s v="españoles."/>
    <s v="españoles."/>
    <s v="J. Adam"/>
    <x v="21"/>
    <s v="J."/>
    <s v="Adam"/>
    <x v="456"/>
    <x v="132"/>
    <s v="ERT"/>
    <x v="1"/>
    <s v="con 370 ovejas à D. L."/>
    <s v="De Valencia en 2 d. land Desamparados, de 29 t., p. J. Adam, con 370 ovejas à D. L."/>
  </r>
  <r>
    <n v="4761"/>
    <s v="1853-06-02"/>
    <s v="1853-05-30"/>
    <s v="2 d."/>
    <s v="1853-06-01"/>
    <s v="Valencia "/>
    <s v="Valencia "/>
    <m/>
    <s v="Barcelona"/>
    <s v="laud"/>
    <x v="1"/>
    <s v="Desamparados"/>
    <x v="48"/>
    <n v="29"/>
    <s v="españolas."/>
    <s v="españolas."/>
    <s v="J. Adam"/>
    <x v="21"/>
    <s v="J."/>
    <s v="Adam"/>
    <x v="456"/>
    <x v="132"/>
    <s v="piloto"/>
    <x v="3"/>
    <s v="con 380 carneros á D. L. Coca y hermano y 100 cahices salvado à D. J. Fontanillas."/>
    <s v="De Valencia en 2 d. laud Desamparados, de 29 t., piloto D. J. Adam, con 380 carneros á D. L. Coca y hermano y 100 cahices salvado à D. J. Fontanillas."/>
  </r>
  <r>
    <n v="4764"/>
    <s v="1853-06-02"/>
    <s v="1853-05-30"/>
    <s v="2 d."/>
    <s v="1853-06-01"/>
    <s v="Valencia "/>
    <s v="Valencia "/>
    <m/>
    <s v="Barcelona"/>
    <s v="laud"/>
    <x v="1"/>
    <s v="Desamparados"/>
    <x v="48"/>
    <n v="29"/>
    <s v="españolas."/>
    <s v="españolas."/>
    <s v="J. F. Adam."/>
    <x v="113"/>
    <s v="J. F."/>
    <s v="Adam"/>
    <x v="456"/>
    <x v="132"/>
    <s v="piloto"/>
    <x v="3"/>
    <s v="con 350 carneos á D. L. Coca v hermano, 6 cajas loza y 46 serones azulejos á D. R. Girona."/>
    <s v="De Valencia en 2 d. laud Desamparados, de 29 t., piloto D. J. F. Adam. con 350 carneos á D. L. Coca v hermano, 6 cajas loza y 46 serones azulejos á D. R. Girona."/>
  </r>
  <r>
    <n v="5529"/>
    <s v="1853-08-09"/>
    <s v="1853-08-05"/>
    <s v="3 d."/>
    <s v="1853-08-08"/>
    <s v="Valencia "/>
    <s v="Valencia "/>
    <m/>
    <s v="Barcelona"/>
    <s v="laud"/>
    <x v="1"/>
    <s v="Joaquina"/>
    <x v="442"/>
    <n v="29"/>
    <s v="españolas."/>
    <s v="españolas."/>
    <s v="Joaquin Adam"/>
    <x v="9"/>
    <s v="Joaquin"/>
    <s v="Adam"/>
    <x v="456"/>
    <x v="272"/>
    <s v="piloto"/>
    <x v="3"/>
    <s v="con 2900 botijoelas accite à D. R. Maresch y Ros, 240 sacos harina para Arenys y 70 sacas lana à D. Pablo Maria Serdá."/>
    <s v="De Valencia en 3 d. laud Joaquina, de 29 t.; piloto D. Joaquin Adam, con 2900 botijoelas accite à D. R. Maresch y Ros, 240 sacos harina para Arenys y 70 sacas lana à D. Pablo Maria Serdá."/>
  </r>
  <r>
    <n v="3014"/>
    <s v="1852-10-31"/>
    <s v="1852-10-27"/>
    <s v="3 d."/>
    <s v="1852-10-30"/>
    <s v="Valencia "/>
    <s v="Valencia "/>
    <m/>
    <s v="Barcelona"/>
    <s v="laud"/>
    <x v="1"/>
    <s v="Mercedes"/>
    <x v="65"/>
    <n v="29"/>
    <s v="españolas."/>
    <s v="españolas."/>
    <s v="J. Adam"/>
    <x v="21"/>
    <s v="J."/>
    <s v="Adam"/>
    <x v="456"/>
    <x v="96"/>
    <s v="patrón"/>
    <x v="1"/>
    <s v="con 70 cahices salvado y 200 sacos arroz á la señora viuda Aviñó, 100 id. á D. J. Fontanillas, 48 id. y 43 balas anis à D. J. Marti y Codolar, 25 sacos arroz à D. P. Bohigas y 30 id. à los señores Torrens y compañía."/>
    <s v="De id. en id. laud Mercedes, de 29 t., p. J. Adam, con 70 cahices salvado y 200 sacos arroz á la señora viuda Aviñó, 100 id. á D. J. Fontanillas, 48 id. y 43 balas anis à D. J. Marti y Codolar, 25 sacos arroz à D. P. Bohigas y 30 id. à los señores Torrens y compañía."/>
  </r>
  <r>
    <n v="1917"/>
    <s v="1852-07-26"/>
    <s v="1852-07-23"/>
    <s v="2 d."/>
    <s v="1852-07-25"/>
    <s v="Valencia "/>
    <s v="Valencia "/>
    <m/>
    <s v="Barcelona"/>
    <s v="laud"/>
    <x v="1"/>
    <s v="Mercedes"/>
    <x v="65"/>
    <n v="38"/>
    <s v="españolas."/>
    <s v="españolas."/>
    <s v="J. Adam"/>
    <x v="21"/>
    <s v="J."/>
    <s v="Adam"/>
    <x v="456"/>
    <x v="96"/>
    <s v="patrón"/>
    <x v="1"/>
    <s v=", con 370 carneros à D. L. Coca y hermano."/>
    <s v="De Valencia en 2 d. laud Mercedes, de 38 t., p. J. Adam , con 370 carneros à D. L. Coca y hermano."/>
  </r>
  <r>
    <n v="1461"/>
    <s v="1852-06-07"/>
    <s v="1852-06-04"/>
    <s v="2 d."/>
    <s v="1852-06-06"/>
    <s v="Valencia "/>
    <s v="Valencia "/>
    <m/>
    <s v="Barcelona"/>
    <s v="laud"/>
    <x v="1"/>
    <s v="Mercedes"/>
    <x v="65"/>
    <n v="29"/>
    <s v="españolas"/>
    <s v="españolas"/>
    <s v="J. Adam"/>
    <x v="21"/>
    <s v="J."/>
    <s v="Adam"/>
    <x v="456"/>
    <x v="96"/>
    <s v="piloto"/>
    <x v="3"/>
    <s v="con 340 carneros à los Sres. Coca hermanos."/>
    <s v="De Valencia en 2 d. laud Mercedes, de 29 t., piloto D. J. Adam, con 340 carneros à los Sres. Coca hermanos."/>
  </r>
  <r>
    <n v="1611"/>
    <s v="1852-06-24"/>
    <s v="1852-06-20"/>
    <s v="3 d."/>
    <s v="1852-06-23"/>
    <s v="Valencia "/>
    <s v="Valencia "/>
    <m/>
    <s v="Barcelona"/>
    <s v="laud"/>
    <x v="1"/>
    <s v="Mercedes"/>
    <x v="65"/>
    <n v="29"/>
    <s v="españolas."/>
    <s v="españolas."/>
    <s v="J. Adam"/>
    <x v="21"/>
    <s v="J."/>
    <s v="Adam"/>
    <x v="456"/>
    <x v="96"/>
    <s v="piloto"/>
    <x v="3"/>
    <s v="con 250 carneros à D. L. Coca."/>
    <s v="De Valencia en 3 d. laud Mercedes, de 29 t., piloto D. J. Adam, con 250 carneros à D. L. Coca. "/>
  </r>
  <r>
    <n v="2735"/>
    <s v="1852-10-01"/>
    <s v="1852-09-29"/>
    <s v="1 d."/>
    <s v="1852-09-30"/>
    <s v="Valencia "/>
    <s v="Valencia "/>
    <m/>
    <s v="Barcelona"/>
    <s v="laud"/>
    <x v="1"/>
    <s v="Mercedes"/>
    <x v="65"/>
    <n v="29"/>
    <s v="españolas."/>
    <s v="españolas."/>
    <s v="J. Adam."/>
    <x v="21"/>
    <s v="J."/>
    <s v="Adam."/>
    <x v="456"/>
    <x v="96"/>
    <s v="piloto"/>
    <x v="3"/>
    <s v="con 350 carneros á don L. Coca, 60 sacos arroz á D. J. Fontanillas, v 30 1d. à D! J. Marti y Codolar."/>
    <s v="De Valencia en 1 d. laud Mercedes, de 29 t., piloto D. J. Adam. con 350 carneros á don L. Coca, 60 sacos arroz á D. J. Fontanillas, v 30 1d. à D! J. Marti y Codolar."/>
  </r>
  <r>
    <n v="5179"/>
    <s v="1853-07-07"/>
    <s v="1853-07-04"/>
    <s v="2 d,,"/>
    <s v="1853-07-06"/>
    <s v="Valencia "/>
    <s v="Valencia "/>
    <m/>
    <s v="Barcelona"/>
    <s v="laud"/>
    <x v="1"/>
    <s v="Mercedes"/>
    <x v="65"/>
    <n v="29"/>
    <s v="españolas."/>
    <s v="españolas."/>
    <s v="José Adam"/>
    <x v="18"/>
    <s v="Jose"/>
    <s v="Adam"/>
    <x v="456"/>
    <x v="96"/>
    <s v="piloto"/>
    <x v="3"/>
    <s v="con 400 carneros à D. Lorenzo Cota y hermano, y 20 sacos habichuelas á la señora viuda Aviñó."/>
    <s v="De Valencia en 2 d,, laud Mercedes, de 29 t., piloto D. José Adam, con 400 carneros à D. Lorenzo Cota y hermano, y 20 sacos habichuelas á la señora viuda Aviñó."/>
  </r>
  <r>
    <n v="5692"/>
    <s v="1853-08-24"/>
    <s v="1853-08-19"/>
    <s v="4 d,"/>
    <s v="1853-08-23"/>
    <s v="Gandia "/>
    <s v="Gandia "/>
    <m/>
    <s v="Barcelona"/>
    <s v="laul"/>
    <x v="1"/>
    <s v="Angeles"/>
    <x v="70"/>
    <n v="20"/>
    <s v="españolas."/>
    <s v="españolas."/>
    <s v="Andres Marti"/>
    <x v="146"/>
    <s v="Andres"/>
    <s v="Marti"/>
    <x v="368"/>
    <x v="0"/>
    <s v="patrón"/>
    <x v="1"/>
    <s v="con 300 a. tomates, 200 a. sandias, 100 de pimientos y 40 de uvas."/>
    <s v="De Gandia en 4 d, laul Angeles, de 20 t., p. Andres Marti, con 300 a. tomates, 200 a. sandias, 100 de pimientos y 40 de uvas."/>
  </r>
  <r>
    <n v="1511"/>
    <s v="1852-06-12"/>
    <s v="1852-06-09"/>
    <s v="2 d."/>
    <s v="1852-06-11"/>
    <s v="Gandia "/>
    <s v="Gandia "/>
    <m/>
    <s v="Barcelona"/>
    <s v="laud"/>
    <x v="1"/>
    <s v="Angeles"/>
    <x v="70"/>
    <n v="20"/>
    <s v="españolas"/>
    <s v="españolas"/>
    <s v="A. Torres"/>
    <x v="5"/>
    <s v="A."/>
    <s v="Torres"/>
    <x v="445"/>
    <x v="0"/>
    <s v="patrón"/>
    <x v="1"/>
    <s v="con 250 a. tomates."/>
    <s v="De Gandia en 2 d. laud Angeles, de 20 t., p. A. Torres, con 250 a. tomates."/>
  </r>
  <r>
    <n v="1983"/>
    <s v="1852-08-04"/>
    <s v="1852-08-01"/>
    <s v="2 d."/>
    <s v="1852-08-03"/>
    <s v="Valencia "/>
    <s v="Valencia "/>
    <m/>
    <s v="Barcelona"/>
    <s v="laud"/>
    <x v="1"/>
    <s v="Angeles"/>
    <x v="70"/>
    <n v="20"/>
    <s v="España"/>
    <s v="España"/>
    <s v="B. Boartij"/>
    <x v="8"/>
    <s v="B."/>
    <s v="Boartij"/>
    <x v="1815"/>
    <x v="0"/>
    <s v="patrón"/>
    <x v="1"/>
    <s v="con 200 docenas melones."/>
    <s v="De id. en 2 d. laud Angeles, de 20 t., p. B. Boartij, con 200 docenas melones."/>
  </r>
  <r>
    <n v="2492"/>
    <s v="1852-09-13"/>
    <s v="1852-09-08"/>
    <s v="4 d."/>
    <s v="1852-09-12"/>
    <s v="Valencia "/>
    <s v="Valencia "/>
    <m/>
    <s v="Barcelona"/>
    <s v="laud"/>
    <x v="1"/>
    <s v="Angeles"/>
    <x v="70"/>
    <n v="20"/>
    <s v="españolas."/>
    <s v="españolas."/>
    <s v="B. Boarty"/>
    <x v="8"/>
    <s v="B."/>
    <s v="Boarty"/>
    <x v="1815"/>
    <x v="0"/>
    <s v="patrón"/>
    <x v="1"/>
    <s v="con 200 docenas melones."/>
    <s v="De Valencia en 4 d. laud Angeles, de 20 t., p. B. Boarty, con 200 docenas melones."/>
  </r>
  <r>
    <n v="1981"/>
    <s v="1852-08-04"/>
    <s v="1852-07-30"/>
    <s v="4 d."/>
    <s v="1852-08-03"/>
    <s v="Valencia "/>
    <s v="Valencia "/>
    <m/>
    <s v="Barcelona"/>
    <s v="laud"/>
    <x v="1"/>
    <s v="Angeles"/>
    <x v="70"/>
    <n v="20"/>
    <s v="españolas."/>
    <s v="españolas."/>
    <s v="A. Torres"/>
    <x v="5"/>
    <s v="A."/>
    <s v="Torres"/>
    <x v="445"/>
    <x v="0"/>
    <s v="patrón"/>
    <x v="1"/>
    <s v="con 250 docenas melones."/>
    <s v="_x000a__x000a_De Valencia en 4 d. laud Angeles, de 20 t., p. A. Torres, con 250 docenas melones."/>
  </r>
  <r>
    <n v="2222"/>
    <s v="1852-08-22"/>
    <s v="1852-08-18"/>
    <s v="3 d."/>
    <s v="1852-08-21"/>
    <s v="Valencia "/>
    <s v="Valencia "/>
    <m/>
    <s v="Barcelona"/>
    <s v="laud"/>
    <x v="1"/>
    <s v="Angeles"/>
    <x v="70"/>
    <n v="20"/>
    <s v="españoles."/>
    <s v="españoles."/>
    <s v="B. Ubarti"/>
    <x v="8"/>
    <s v="B."/>
    <s v="Ubarti"/>
    <x v="460"/>
    <x v="0"/>
    <s v="patrón"/>
    <x v="1"/>
    <s v="con 200 docenas melones."/>
    <s v="De Valencia en 3 d. laud Angeles, de 20 t., p. B. Ubarti, con 200 docenas melones."/>
  </r>
  <r>
    <n v="333"/>
    <s v="1852-02-06"/>
    <s v="1852-01-29"/>
    <s v="7 d."/>
    <s v="1852-02-05"/>
    <s v="Villajo"/>
    <s v="Villajo"/>
    <s v="osa, Altea, Mataró"/>
    <s v="Barcelona"/>
    <s v="laud"/>
    <x v="1"/>
    <s v="Angeles"/>
    <x v="70"/>
    <n v="20"/>
    <s v="españolas."/>
    <s v="españolas."/>
    <s v="J. Perez"/>
    <x v="21"/>
    <s v="J."/>
    <s v="Perez"/>
    <x v="203"/>
    <x v="0"/>
    <s v="patrón"/>
    <x v="1"/>
    <s v="con esparto obrado para la almadraba de Vilasar."/>
    <s v="De Villajoyosa, Altea y Mataró en 7 d. laud Angeles, de 20 t., p. J. Perez, con esparto obrado para la almadraba de Vilasar."/>
  </r>
  <r>
    <n v="1472"/>
    <s v="1852-06-08"/>
    <s v="1852-06-04"/>
    <s v="3 d."/>
    <s v="1852-06-07"/>
    <s v="Gandia "/>
    <s v="Gandia "/>
    <m/>
    <s v="Barcelona"/>
    <s v="laud"/>
    <x v="1"/>
    <s v="Angeles"/>
    <x v="70"/>
    <n v="22"/>
    <s v="Miralles"/>
    <s v="Miralles"/>
    <s v="P. Carles"/>
    <x v="33"/>
    <s v="P."/>
    <s v="Carles"/>
    <x v="295"/>
    <x v="0"/>
    <s v="patrón"/>
    <x v="1"/>
    <s v="con 300 arrobas tomates."/>
    <s v="De Gandia en 3 d. laud Angeles, de 22 t., p. P. Carles, con 300 arrobas tomates."/>
  </r>
  <r>
    <n v="5933"/>
    <s v="1853-09-14"/>
    <s v="1853-09-11"/>
    <s v="2 d.,"/>
    <s v="1853-09-13"/>
    <s v="Valencia "/>
    <s v="Valencia "/>
    <m/>
    <s v="Barcelona"/>
    <s v="laud"/>
    <x v="1"/>
    <s v="Antonieta"/>
    <x v="430"/>
    <n v="29"/>
    <s v="españolas."/>
    <s v="españolas."/>
    <s v="José Antonio Estopiña"/>
    <x v="109"/>
    <s v="Jose Antonio"/>
    <s v="Estopiña"/>
    <x v="691"/>
    <x v="0"/>
    <s v="piloto"/>
    <x v="3"/>
    <s v="con 280 balas lana à P. J. P. J. Canal, y 15 pipas aguardiente à D. José O. Ferrer."/>
    <s v="De Valencia en 2 d., laud Antonieta, de 29 t., piloto José Antonio Estopiña, con 280 balas lana à P. J. P. J. Canal, y 15 pipas aguardiente à D. José O. Ferrer."/>
  </r>
  <r>
    <n v="2656"/>
    <s v="1852-09-22"/>
    <s v="1852-09-19"/>
    <s v="2 d."/>
    <s v="1852-09-21"/>
    <s v="Valencia "/>
    <s v="Valencia "/>
    <m/>
    <s v="Barcelona"/>
    <s v="laud"/>
    <x v="1"/>
    <s v="Artemisa"/>
    <x v="441"/>
    <n v="34"/>
    <s v="españolas."/>
    <s v="españolas."/>
    <s v="S. Berenguer"/>
    <x v="48"/>
    <s v="S."/>
    <s v="Berenguer"/>
    <x v="886"/>
    <x v="0"/>
    <s v="patrón"/>
    <x v="1"/>
    <s v="con 940 carneros à don F. Guardiola."/>
    <s v="De Valencia en 2 d. laud Artemisa, de 34 t., p. S. Berenguer, con 940 carneros à don F. Guardiola."/>
  </r>
  <r>
    <n v="3165"/>
    <s v="1852-11-15"/>
    <s v="1852-11-12"/>
    <s v="2 d."/>
    <s v="1852-11-14"/>
    <s v="Valencia "/>
    <s v="Valencia "/>
    <m/>
    <s v="Barcelona"/>
    <s v="laud"/>
    <x v="1"/>
    <s v="Artemisa"/>
    <x v="441"/>
    <n v="34"/>
    <s v="TAMENTE"/>
    <s v="TAMENTE"/>
    <s v="S. Mullenque"/>
    <x v="48"/>
    <s v="S."/>
    <s v="Mullenque"/>
    <x v="1816"/>
    <x v="0"/>
    <s v="patrón"/>
    <x v="1"/>
    <s v="con 150 barriles harina à D. P. Oliva, 200 sacos azufre à D. J. Cros, 120 de arroz à D. J. Fontanillas, 75 id. à Don J. Ferrés y Galindo."/>
    <s v="De Valencia en 2 d. laud Artemisa, de 34 t., p. S. Mullenque, con 150 barriles harina à D. P. Oliva, 200 sacos azufre à D. J. Cros, 120 de arroz à D. J. Fontanillas, 75 id. à Don J. Ferrés y Galindo."/>
  </r>
  <r>
    <n v="295"/>
    <s v="1852-01-30"/>
    <s v="1852-01-25"/>
    <s v="4 d."/>
    <s v="1852-01-29"/>
    <s v="Valencia "/>
    <s v="Valencia "/>
    <m/>
    <s v="Barcelona"/>
    <s v="laud"/>
    <x v="1"/>
    <s v="Artemisa"/>
    <x v="441"/>
    <n v="31"/>
    <s v="españolas."/>
    <s v="españolas."/>
    <s v="S. Trullenque"/>
    <x v="48"/>
    <s v="S."/>
    <s v="Trullenque"/>
    <x v="520"/>
    <x v="0"/>
    <s v="patrón"/>
    <x v="1"/>
    <s v="con 700 sacos azufre á D. J. Timoleon v Cros."/>
    <s v="_x000a__x000a_De Valencia en 4 d. laud Artemisa, de 31 t., p. S. Trullenque, con 700 sacos azufre á D. J. Timoleon v Cros."/>
  </r>
  <r>
    <n v="5611"/>
    <s v="1853-08-17"/>
    <s v="1853-08-13"/>
    <s v="3 d."/>
    <s v="1853-08-16"/>
    <s v="Valencia "/>
    <s v="Valencia "/>
    <m/>
    <s v="Barcelona"/>
    <s v="laud"/>
    <x v="1"/>
    <s v="San Ramon"/>
    <x v="27"/>
    <n v="18"/>
    <s v="españolas."/>
    <s v="españolas."/>
    <s v="Manuel Beltran"/>
    <x v="11"/>
    <s v="Manuel"/>
    <s v="Beltran"/>
    <x v="342"/>
    <x v="273"/>
    <s v="patrón"/>
    <x v="1"/>
    <s v="con 300 docenas me lones."/>
    <s v="De Valencia en 3 d. laud San Ramon, de 18 t., p. Manuel Beltran, con 300 docenas me lones."/>
  </r>
  <r>
    <n v="6150"/>
    <s v="1853-10-02"/>
    <s v="1853-09-28"/>
    <s v="3 d."/>
    <s v="1853-10-01"/>
    <s v="Valencia "/>
    <s v="Valencia "/>
    <m/>
    <s v="Barcelona"/>
    <s v="laud"/>
    <x v="1"/>
    <s v="San Ramon"/>
    <x v="27"/>
    <n v="18"/>
    <s v="españolas."/>
    <s v="españolas."/>
    <s v="Manuel Beltran"/>
    <x v="11"/>
    <s v="Manuel"/>
    <s v="Beltran"/>
    <x v="342"/>
    <x v="273"/>
    <s v="patrón"/>
    <x v="1"/>
    <s v="con 60 cahices trigo, 6 carros salVado y 15 sacos habichuclas 4 D. Juan Carsi, y 29 sacos arroz à D. B. Solá y Amat"/>
    <s v="be Valencia en 3 d. laud San Ramon, de 18 t., p. Manuel Beltran, con 60 cahices trigo, 6 carros salVado y 15 sacos habichuclas 4 D. Juan Carsi, y 29 sacos arroz à D. B. Solá y Amat"/>
  </r>
  <r>
    <n v="2052"/>
    <s v="1852-08-06"/>
    <s v="1852-08-02"/>
    <s v="3 d."/>
    <s v="1852-08-05"/>
    <s v="Valencia "/>
    <s v="Valencia "/>
    <m/>
    <s v="Barcelona"/>
    <s v="laud"/>
    <x v="1"/>
    <s v="Buena Guia"/>
    <x v="1742"/>
    <n v="15"/>
    <s v="españolas."/>
    <s v="españolas."/>
    <s v="V. Montoro"/>
    <x v="1"/>
    <s v="V."/>
    <s v="Montoro"/>
    <x v="1"/>
    <x v="0"/>
    <s v="patrón"/>
    <x v="1"/>
    <s v="con 300 docenas me"/>
    <s v="De Valencia en 3 d. laud Buena Guia, de 15 t., p. V. Montoro, con 300 docenas me"/>
  </r>
  <r>
    <n v="2110"/>
    <s v="1852-08-10"/>
    <s v="1852-08-06"/>
    <s v="3 d."/>
    <s v="1852-08-09"/>
    <s v="Valencia "/>
    <s v="Valencia "/>
    <m/>
    <s v="Barcelona"/>
    <s v="laud"/>
    <x v="1"/>
    <s v="Buena Guid"/>
    <x v="1743"/>
    <n v="15"/>
    <s v="españolas."/>
    <s v="españolas."/>
    <s v="V. Alabau"/>
    <x v="1"/>
    <s v="V."/>
    <s v="Alabau"/>
    <x v="1674"/>
    <x v="0"/>
    <s v="patrón"/>
    <x v="1"/>
    <s v="con 250 doccnas melones."/>
    <s v="De Valencia en 3 d. laud Buena Guid, de 15 t., p. V. Alabau, con 250 doccnas melones."/>
  </r>
  <r>
    <n v="1849"/>
    <s v="1852-07-19"/>
    <s v="1852-07-14"/>
    <s v="4 d."/>
    <s v="1852-07-18"/>
    <s v="Valencia "/>
    <s v="Valencia "/>
    <m/>
    <s v="Barcelona"/>
    <s v="laud"/>
    <x v="1"/>
    <s v="Buenaguia"/>
    <x v="788"/>
    <n v="15"/>
    <s v="españolas."/>
    <s v="españolas."/>
    <s v="V. Alabau"/>
    <x v="1"/>
    <s v="V."/>
    <s v="Alabau"/>
    <x v="1674"/>
    <x v="0"/>
    <s v="patrón"/>
    <x v="1"/>
    <s v="con 250 docenas melones."/>
    <s v="De id. en 4 d. laud Buenaguia, de 15 t., p. V. Alabau, con 250 docenas melones."/>
  </r>
  <r>
    <n v="5413"/>
    <s v="1853-07-30"/>
    <s v="1853-07-24"/>
    <s v="5 d."/>
    <s v="1853-07-29"/>
    <s v="Valencia "/>
    <s v="Valencia "/>
    <m/>
    <s v="Barcelona"/>
    <s v="laud"/>
    <x v="1"/>
    <s v="Buenaguia"/>
    <x v="788"/>
    <n v="15"/>
    <s v="españolas."/>
    <s v="españolas."/>
    <s v="Mariano Lúcas"/>
    <x v="42"/>
    <s v="Mariano"/>
    <s v="Lúcas"/>
    <x v="523"/>
    <x v="0"/>
    <s v="patrón"/>
    <x v="1"/>
    <s v="con 200 docenas melones v 150 arrobas lomates."/>
    <s v="De Valencia en 5 d. laud Buenaguia, de 15 t., p. Mariano Lúcas, con 200 docenas melones v 150 arrobas lomates."/>
  </r>
  <r>
    <n v="1839"/>
    <s v="1852-07-19"/>
    <s v="1852-07-16"/>
    <s v="2 d."/>
    <s v="1852-07-18"/>
    <s v="Valencia "/>
    <s v="Valencia "/>
    <m/>
    <s v="Barcelona"/>
    <s v="laud"/>
    <x v="1"/>
    <s v="Buenaguia"/>
    <x v="788"/>
    <n v="21"/>
    <s v="españolas."/>
    <s v="españolas."/>
    <s v="M. Oliver"/>
    <x v="13"/>
    <s v="M."/>
    <s v="Oliver"/>
    <x v="379"/>
    <x v="0"/>
    <s v="patrón"/>
    <x v="1"/>
    <s v="con 250 docenes melones."/>
    <s v="De Valencia en 2 d. laud Buenaguia, de 21 t.. p. M. Oliver, con 250 docenes melones."/>
  </r>
  <r>
    <n v="4702"/>
    <s v="1853-05-23"/>
    <s v="1853-05-19"/>
    <s v="3 d."/>
    <s v="1853-05-22"/>
    <s v="Valencia "/>
    <s v="Valencia "/>
    <m/>
    <s v="Barcelona"/>
    <s v="laud"/>
    <x v="1"/>
    <s v="Camila"/>
    <x v="205"/>
    <n v="20"/>
    <s v="Mercantes"/>
    <s v="Mercantes"/>
    <s v="J. Cubells"/>
    <x v="21"/>
    <s v="J."/>
    <s v="Cubells"/>
    <x v="493"/>
    <x v="0"/>
    <s v="patrón"/>
    <x v="1"/>
    <s v="con 380 carneros à D. F. Targarond."/>
    <s v="De Valencia en 3 d. laud Camila, de 20 t., p. J. Cubells, con 380 carneros à D. F. Targarond."/>
  </r>
  <r>
    <n v="2773"/>
    <s v="1852-10-04"/>
    <s v="1852-09-30"/>
    <s v="3 d."/>
    <s v="1852-10-03"/>
    <s v="Valencia "/>
    <s v="Valencia "/>
    <m/>
    <s v="Barcelona"/>
    <s v="laud"/>
    <x v="1"/>
    <s v="Camilo"/>
    <x v="1744"/>
    <n v="29"/>
    <s v="enea"/>
    <s v="enea"/>
    <s v="Ramon Sans"/>
    <x v="97"/>
    <s v="Ramon"/>
    <s v="Sans"/>
    <x v="144"/>
    <x v="0"/>
    <s v="patrón"/>
    <x v="1"/>
    <s v="con 300 carneros à los sefiores Coca y hermano."/>
    <s v="De id. en id. laud Camilo, de 29 t., p. Ramon Sans, con 300 carneros à los sefiores Coca y hermano."/>
  </r>
  <r>
    <n v="1732"/>
    <s v="1852-07-11"/>
    <s v="1852-07-08"/>
    <s v="2 d."/>
    <s v="1852-07-10"/>
    <s v="Valencia "/>
    <s v="Valencia "/>
    <m/>
    <s v="Barcelona"/>
    <s v="laud"/>
    <x v="1"/>
    <s v="Carm"/>
    <x v="1745"/>
    <n v="29"/>
    <s v="españolas."/>
    <s v="españolas."/>
    <s v="V. Muñoz"/>
    <x v="1"/>
    <s v="V."/>
    <s v="Muñoz"/>
    <x v="527"/>
    <x v="0"/>
    <s v="patrón"/>
    <x v="1"/>
    <s v="con 330 carneros á D. F. Guardiola."/>
    <s v="De Valencia en 2 d. laud Carm elita, de 29 t., p. V. Muñoz, con 330 carneros á D. F. Guardiola."/>
  </r>
  <r>
    <n v="2383"/>
    <s v="1852-09-06"/>
    <s v="1852-09-02"/>
    <s v="3 d."/>
    <s v="1852-09-05"/>
    <s v="Valencia "/>
    <s v="Valencia "/>
    <m/>
    <s v="Barcelona"/>
    <s v="laud"/>
    <x v="1"/>
    <s v="Carmelita"/>
    <x v="71"/>
    <n v="29"/>
    <s v="españolas."/>
    <s v="españolas."/>
    <s v="V. Munioz"/>
    <x v="1"/>
    <s v="V."/>
    <s v="Munioz"/>
    <x v="527"/>
    <x v="0"/>
    <s v="patrón"/>
    <x v="1"/>
    <s v="cou 350 carneros à D. F."/>
    <s v="De Valencia en 3 d. laud Carmelita, de 29 t., p. V. Munioz, cou 350 carneros à D. F."/>
  </r>
  <r>
    <n v="6227"/>
    <s v="1853-10-09"/>
    <s v="1853-10-06"/>
    <s v="2 d."/>
    <s v="1853-10-08"/>
    <s v="Valencia "/>
    <s v="Valencia "/>
    <m/>
    <s v="Barcelona"/>
    <s v="laud"/>
    <x v="1"/>
    <s v="Carmelita"/>
    <x v="71"/>
    <n v="29"/>
    <s v="espanolas."/>
    <s v="espanolas."/>
    <s v="Vicente Munoz"/>
    <x v="16"/>
    <s v="Vicente"/>
    <s v="Munoz"/>
    <x v="527"/>
    <x v="0"/>
    <s v="patrón"/>
    <x v="1"/>
    <s v="con 250 carneros à D. Félix Guar diola y 20 sacos arroz à D. Juan Foutanillas."/>
    <s v="De Valencia en 2 d. laud Carmelita, de 29 t. p. Vicente Munoz, con 250 carneros à D. Félix Guar diola y 20 sacos arroz à D. Juan Foutanillas. "/>
  </r>
  <r>
    <n v="3353"/>
    <s v="1852-12-11"/>
    <s v="1852-12-07"/>
    <s v="3 d."/>
    <s v="1852-12-10"/>
    <s v="Valencia "/>
    <s v="Valencia "/>
    <m/>
    <s v="Barcelona"/>
    <s v="laud"/>
    <x v="1"/>
    <s v="Carmelita"/>
    <x v="71"/>
    <n v="28"/>
    <s v="MENTE"/>
    <s v="MENTE"/>
    <s v="V. Muñoz"/>
    <x v="1"/>
    <s v="V."/>
    <s v="Muñoz"/>
    <x v="527"/>
    <x v="0"/>
    <s v="patrón"/>
    <x v="1"/>
    <s v="con 100 sacos arroz à la señora viuda Aviñó, 100 id. á los señores Conill, hermanos, 58 id. à D. J. Marti y Codolar, 54 id. y 10 fardos pieles á D. J. Fontanilles, y 16 de cominos à D. C. Puigoriol."/>
    <s v="De Valencia en 3 d. laud Carmelita, de 28 t., p. V. Muñoz, con 100 sacos arroz à la señora viuda Aviñó, 100 id. á los señores Conill, hermanos, 58 id. à D. J. Marti y Codolar, 54 id. y 10 fardos pieles á D. J. Fontanilles, y 16 de cominos à D. C. Puigoriol."/>
  </r>
  <r>
    <n v="964"/>
    <s v="1852-04-19"/>
    <s v="1852-04-16"/>
    <s v="2 d."/>
    <s v="1852-04-18"/>
    <s v="Valencia "/>
    <s v="Valencia "/>
    <m/>
    <s v="Barcelona"/>
    <s v="laud"/>
    <x v="1"/>
    <s v="Carmelita"/>
    <x v="71"/>
    <n v="29"/>
    <s v="españolas."/>
    <s v="españolas."/>
    <s v="V. Muñoz"/>
    <x v="1"/>
    <s v="V."/>
    <s v="Muñoz"/>
    <x v="527"/>
    <x v="0"/>
    <s v="patrón"/>
    <x v="1"/>
    <s v="con 300 carneros á D. E. Llobet y 50 sacos arroz á la señora viuda Aviñó."/>
    <s v="De id. en id. laud Carmelita, de 29 t., p. V. Muñoz, con 300 carneros á D. E. Llobet y 50 sacos arroz á la señora viuda Aviñó."/>
  </r>
  <r>
    <n v="1685"/>
    <s v="1852-07-03"/>
    <s v="1852-06-29"/>
    <s v="3 d."/>
    <s v="1852-07-02"/>
    <s v="Valencia "/>
    <s v="Valencia "/>
    <m/>
    <s v="Barcelona"/>
    <s v="laud"/>
    <x v="1"/>
    <s v="Carmelita"/>
    <x v="71"/>
    <n v="29"/>
    <s v="españolas."/>
    <s v="españolas."/>
    <s v="V. Muñoz"/>
    <x v="1"/>
    <s v="V."/>
    <s v="Muñoz"/>
    <x v="527"/>
    <x v="0"/>
    <s v="patrón"/>
    <x v="1"/>
    <s v="con 300 carneros à D. E. Llovet."/>
    <s v="De id. en id. laud Carmelita, de 29 t., p. V. Muñoz, con 300 carneros à D. E. Llovet."/>
  </r>
  <r>
    <n v="2145"/>
    <s v="1852-08-12"/>
    <s v="1852-08-09"/>
    <s v="2 d."/>
    <s v="1852-08-11"/>
    <s v="Valencia "/>
    <s v="Valencia "/>
    <m/>
    <s v="Barcelona"/>
    <s v="laud"/>
    <x v="1"/>
    <s v="Carmelita"/>
    <x v="71"/>
    <n v="29"/>
    <s v="mano"/>
    <s v="mano"/>
    <s v="V. Muñoz"/>
    <x v="1"/>
    <s v="V."/>
    <s v="Muñoz"/>
    <x v="527"/>
    <x v="0"/>
    <s v="patrón"/>
    <x v="1"/>
    <s v="con 320 ovejas à D. F. Guardiola, y 1 bala seda á los Sres. Olsina y Dauner."/>
    <s v="De Valencia en 2 d. laud Carmelita, de 29 t., p. V. Muñoz, con 320 ovejas à D. F. Guardiola, y 1 bala seda á los Sres. Olsina y Dauner."/>
  </r>
  <r>
    <n v="2263"/>
    <s v="1852-08-25"/>
    <s v="1852-08-22"/>
    <s v="2 d."/>
    <s v="1852-08-24"/>
    <s v="Valencia "/>
    <s v="Valencia "/>
    <m/>
    <s v="Barcelona"/>
    <s v="laud"/>
    <x v="1"/>
    <s v="Carmelita"/>
    <x v="71"/>
    <n v="29"/>
    <s v="?"/>
    <s v="?"/>
    <s v="V. Muñoz"/>
    <x v="1"/>
    <s v="V."/>
    <s v="Muñoz"/>
    <x v="527"/>
    <x v="0"/>
    <s v="patrón"/>
    <x v="1"/>
    <s v="con 300 carneros á D. F. Guardiola, 70 sacos harina y 3 carros salvado de tránsito."/>
    <s v="De id. en id. laud Carmelita, de 29 t., p. V. Muñoz, con 300 carneros á D. F. Guardiola, 70 sacos harina y 3 carros salvado de tránsito."/>
  </r>
  <r>
    <n v="2593"/>
    <s v="1852-09-18"/>
    <s v="1852-09-14"/>
    <s v="3 d."/>
    <s v="1852-09-17"/>
    <s v="Valencia "/>
    <s v="Valencia "/>
    <m/>
    <s v="Barcelona"/>
    <s v="laud"/>
    <x v="1"/>
    <s v="Carmelita"/>
    <x v="71"/>
    <n v="29"/>
    <s v="españolas."/>
    <s v="españolas."/>
    <s v="V. Muñoz"/>
    <x v="1"/>
    <s v="V."/>
    <s v="Muñoz"/>
    <x v="527"/>
    <x v="0"/>
    <s v="patrón"/>
    <x v="1"/>
    <s v="con 330 ovejas à D. I Guardiola."/>
    <s v="De Valencia en 3 d. laud Carmelita, de 29 t., p. V. Muñoz, con 330 ovejas à D. I Guardiola."/>
  </r>
  <r>
    <n v="2824"/>
    <s v="1852-10-09"/>
    <s v="1852-10-06"/>
    <s v="2 d."/>
    <s v="1852-10-08"/>
    <s v="Valencia "/>
    <s v="Valencia "/>
    <m/>
    <s v="Barcelona"/>
    <s v="laud"/>
    <x v="1"/>
    <s v="Carmelita"/>
    <x v="71"/>
    <n v="29"/>
    <s v="españolas."/>
    <s v="españolas."/>
    <s v="V. Muñoz"/>
    <x v="1"/>
    <s v="V."/>
    <s v="Muñoz"/>
    <x v="527"/>
    <x v="0"/>
    <s v="patrón"/>
    <x v="1"/>
    <s v="con 330 carneros á D. F. Guardiola, y 122 sacos arroz á los Sres. Conill hermanos."/>
    <s v="De Valencia en 2 d. laud Carmelita, de 29 t., p. V. Muñoz, con 330 carneros á D. F. Guardiola, y 122 sacos arroz á los Sres. Conill hermanos."/>
  </r>
  <r>
    <n v="3036"/>
    <s v="1852-10-31"/>
    <s v="1852-10-27"/>
    <s v="3 d."/>
    <s v="1852-10-30"/>
    <s v="Valencia "/>
    <s v="Valencia "/>
    <m/>
    <s v="Barcelona"/>
    <s v="laud"/>
    <x v="1"/>
    <s v="Carmelita"/>
    <x v="71"/>
    <n v="29"/>
    <s v="españolas."/>
    <s v="españolas."/>
    <s v="V. Muñoz"/>
    <x v="1"/>
    <s v="V."/>
    <s v="Muñoz"/>
    <x v="527"/>
    <x v="0"/>
    <s v="patrón"/>
    <x v="1"/>
    <s v="con 92 sacos arroz à los se"/>
    <s v="De Valencia en 3 d. laud Carmelita, de 29 t., p. V. Muñoz, con 92 sacos arroz à los se"/>
  </r>
  <r>
    <n v="4172"/>
    <s v="1853-03-25"/>
    <s v="1853-03-22"/>
    <s v="30 horas"/>
    <s v="1853-03-24"/>
    <s v="Valencia "/>
    <s v="Valencia "/>
    <m/>
    <s v="Barcelona"/>
    <s v="laud"/>
    <x v="1"/>
    <s v="Carmelita"/>
    <x v="71"/>
    <n v="29"/>
    <s v="españolas."/>
    <s v="españolas."/>
    <s v="V. Muñoz"/>
    <x v="1"/>
    <s v="V."/>
    <s v="Muñoz"/>
    <x v="527"/>
    <x v="0"/>
    <s v="patrón"/>
    <x v="1"/>
    <s v="con 320 carneros à Bon F. Guardiola."/>
    <s v="De Valencia en 30 horas laud Carmelita, de 29 t., p. V. Muñoz, con 320 carneros à Bon F. Guardiola."/>
  </r>
  <r>
    <n v="4353"/>
    <s v="1853-04-17"/>
    <s v="1853-04-13"/>
    <s v="3 d."/>
    <s v="1853-04-16"/>
    <s v="Valencia "/>
    <s v="Valencia "/>
    <m/>
    <s v="Barcelona"/>
    <s v="laud"/>
    <x v="1"/>
    <s v="Carmelita"/>
    <x v="71"/>
    <n v="29"/>
    <s v="españolas."/>
    <s v="españolas."/>
    <s v="V. Muñoz"/>
    <x v="1"/>
    <s v="V."/>
    <s v="Muñoz"/>
    <x v="527"/>
    <x v="0"/>
    <s v="patrón"/>
    <x v="1"/>
    <s v=", con 300 carneros à Don E. Llovet."/>
    <s v="De Valencia en 3 d. laud Carmelita , de 29 t., p. V. Muñoz , con 300 carneros à Don E. Llovet."/>
  </r>
  <r>
    <n v="4792"/>
    <s v="1853-06-04"/>
    <s v="1853-06-01"/>
    <s v="3 d."/>
    <s v="1853-06-04"/>
    <s v="Valencia "/>
    <s v="Valencia "/>
    <m/>
    <s v="Barcelona"/>
    <s v="laud"/>
    <x v="1"/>
    <s v="Carmelita"/>
    <x v="71"/>
    <n v="29"/>
    <s v="españolas"/>
    <s v="españolas"/>
    <s v="V. Muñoz"/>
    <x v="1"/>
    <s v="V."/>
    <s v="Muñoz"/>
    <x v="527"/>
    <x v="0"/>
    <s v="patrón"/>
    <x v="1"/>
    <s v="con 300 carneros à D. F. Guardiola."/>
    <s v="De id. en id. laud Carmelita, de 29 t., p. V. Muñoz, con 300 carneros à D. F. Guardiola."/>
  </r>
  <r>
    <n v="5270"/>
    <s v="1853-07-15"/>
    <s v="1853-07-12"/>
    <s v="2 d."/>
    <s v="1853-07-14"/>
    <s v="Valencia "/>
    <s v="Valencia "/>
    <m/>
    <s v="Barcelona"/>
    <s v="laud"/>
    <x v="1"/>
    <s v="Carmelita"/>
    <x v="71"/>
    <n v="29"/>
    <s v="españolas."/>
    <s v="españolas."/>
    <s v="Vicente Muñoz"/>
    <x v="16"/>
    <s v="Vicente"/>
    <s v="Muñoz"/>
    <x v="527"/>
    <x v="0"/>
    <s v="patrón"/>
    <x v="1"/>
    <s v="con 350 carneros á D. Féliz Guardiola y 130 sacos arroz á la señora viuda Aviñó."/>
    <s v="De Valencia en 2 d. laud Carmelita, de 29 t., p. Vicente Muñoz, con 350 carneros á D. Féliz Guardiola y 130 sacos arroz á la señora viuda Aviñó."/>
  </r>
  <r>
    <n v="5440"/>
    <s v="1853-07-31"/>
    <s v="1853-07-26"/>
    <s v="4 d."/>
    <s v="1853-07-30"/>
    <s v="Valencia "/>
    <s v="Valencia "/>
    <m/>
    <s v="Barcelona"/>
    <s v="laud"/>
    <x v="1"/>
    <s v="Carmelita"/>
    <x v="71"/>
    <n v="29"/>
    <s v="españolas."/>
    <s v="españolas."/>
    <s v="V. Muñoz"/>
    <x v="1"/>
    <s v="V."/>
    <s v="Muñoz"/>
    <x v="527"/>
    <x v="0"/>
    <s v="patrón"/>
    <x v="1"/>
    <s v="con 340 carneros à D. Feliz Guardiola"/>
    <s v="De Valencia en 4 d. laud Carmelita, de 29 t., p. V. Muñoz, con 340 carneros à D. Feliz Guardiola"/>
  </r>
  <r>
    <n v="5843"/>
    <s v="1853-09-06"/>
    <s v="1853-09-02"/>
    <s v="3 d."/>
    <s v="1853-09-05"/>
    <s v="Valencia "/>
    <s v="Valencia "/>
    <m/>
    <s v="Barcelona"/>
    <s v="laud"/>
    <x v="1"/>
    <s v="Carmelita"/>
    <x v="71"/>
    <n v="29"/>
    <s v="españolas."/>
    <s v="españolas."/>
    <s v="Vicente Muñoz"/>
    <x v="16"/>
    <s v="Vicente"/>
    <s v="Muñoz"/>
    <x v="527"/>
    <x v="0"/>
    <s v="patrón"/>
    <x v="1"/>
    <s v="con 310 carneros à Don"/>
    <s v="De Valencia en 3 d. laud Carmelita, de 29 t., p. Vicente Muñoz, con 310 carneros à Don"/>
  </r>
  <r>
    <n v="5069"/>
    <s v="1853-06-25"/>
    <s v="1853-06-22"/>
    <s v="2 d."/>
    <s v="1853-06-24"/>
    <s v="Valencia "/>
    <s v="Valencia "/>
    <m/>
    <s v="Barcelona"/>
    <s v="laud"/>
    <x v="1"/>
    <s v="Carmellta"/>
    <x v="1746"/>
    <n v="29"/>
    <s v="españolas."/>
    <s v="españolas."/>
    <s v="V. Muñoz"/>
    <x v="1"/>
    <s v="V."/>
    <s v="Muñoz"/>
    <x v="527"/>
    <x v="0"/>
    <s v="patrón"/>
    <x v="1"/>
    <s v="con 320 carneros à D. F. Guardlola, 70 sacos arroz á los Sres. Conill hermanos y 40 1d. á la Sra. viuda Aviñó."/>
    <s v="De 1d. en 2 d. laud Carmellta, de 29 t., p. V. Muñoz, con 320 carneros à D. F. Guardlola, 70 sacos arroz á los Sres. Conill hermanos y 40 1d. á la Sra. viuda Aviñó."/>
  </r>
  <r>
    <n v="2347"/>
    <s v="1852-09-02"/>
    <s v="1852-08-29"/>
    <s v="3 d."/>
    <s v="1852-09-01"/>
    <s v="Valencia "/>
    <s v="Valencia "/>
    <m/>
    <s v="Barcelona"/>
    <s v="laud"/>
    <x v="1"/>
    <s v="Carmen"/>
    <x v="72"/>
    <n v="41"/>
    <s v="españolas."/>
    <s v="españolas."/>
    <s v="F. Miranda"/>
    <x v="7"/>
    <s v="F."/>
    <s v="Miranda"/>
    <x v="910"/>
    <x v="0"/>
    <s v="patrón"/>
    <x v="1"/>
    <s v="con 390 carnéros à D. F. Guardiola, 30 sacos arroz à D. J. Marti y Codolar, 24 id. à D. J. Fontanillas y 4 fardos bayetas á D. I. Vieta y C."/>
    <s v="_x000a__x000a_De Valencia en 3 d. laud Carmen, de 41 t., p. F. Miranda, con 390 carnéros à D. F. Guardiola, 30 sacos arroz à D. J. Marti y Codolar, 24 id. à D. J. Fontanillas y 4 fardos bayetas á D. I. Vieta y C."/>
  </r>
  <r>
    <n v="5374"/>
    <s v="1853-07-25"/>
    <s v="1853-07-21"/>
    <s v="3 d.,"/>
    <s v="1853-07-24"/>
    <s v="Valencia "/>
    <s v="Valencia "/>
    <m/>
    <s v="Barcelona"/>
    <s v="laud"/>
    <x v="1"/>
    <s v="Carmen"/>
    <x v="72"/>
    <n v="23"/>
    <s v="españolas."/>
    <s v="españolas."/>
    <s v="Baltasar Monfort"/>
    <x v="147"/>
    <s v="Baltasar"/>
    <s v="Monfort"/>
    <x v="907"/>
    <x v="0"/>
    <s v="patrón"/>
    <x v="1"/>
    <s v="con 350 docenas melones, y 350 arrobas patatas."/>
    <s v="De Valencia en 3 d., laud Carmen, de 23 t., p. Baltasar Monfort, con 350 docenas melones, y 350 arrobas patatas."/>
  </r>
  <r>
    <n v="2619"/>
    <s v="1852-09-20"/>
    <s v="1852-09-18"/>
    <s v="1 d."/>
    <s v="1852-09-19"/>
    <s v="Valencia "/>
    <s v="Valencia "/>
    <m/>
    <s v="Barcelona"/>
    <s v="laud"/>
    <x v="1"/>
    <s v="Cármen"/>
    <x v="57"/>
    <n v="41"/>
    <s v="españolas."/>
    <s v="españolas."/>
    <s v="F. Miranda"/>
    <x v="7"/>
    <s v="F."/>
    <s v="Miranda"/>
    <x v="910"/>
    <x v="0"/>
    <s v="patrón"/>
    <x v="1"/>
    <s v="con 390 carneros D. F. Guardiola"/>
    <s v="De id. en id. laud Cármen, de 41 t.; p. F. Miranda, con 390 carneros D. F. Guardiola"/>
  </r>
  <r>
    <n v="5227"/>
    <s v="1853-07-13"/>
    <s v="1853-07-09"/>
    <s v="3 d."/>
    <s v="1853-07-12"/>
    <s v="Valencia "/>
    <s v="Valencia "/>
    <m/>
    <s v="Barcelona"/>
    <s v="laud"/>
    <x v="1"/>
    <s v="Cärmen"/>
    <x v="118"/>
    <n v="23"/>
    <s v="españolas."/>
    <s v="españolas."/>
    <s v="Baltasar Monfort"/>
    <x v="147"/>
    <s v="Baltasar"/>
    <s v="Monfort"/>
    <x v="907"/>
    <x v="0"/>
    <s v="patrón"/>
    <x v="1"/>
    <s v="con 106 millares naranjas."/>
    <s v="De Valencia en 3 d. laud Cärmen, de 23 t., p. Baltasar Monfort, con 106 millares naranjas."/>
  </r>
  <r>
    <n v="3404"/>
    <s v="1852-12-17"/>
    <s v="1852-12-11"/>
    <s v="5 d."/>
    <s v="1852-12-16"/>
    <s v="Valencia "/>
    <s v="Valencia "/>
    <m/>
    <s v="Barcelona"/>
    <s v="laud"/>
    <x v="1"/>
    <s v="Carolina"/>
    <x v="73"/>
    <n v="29"/>
    <s v="RAGONA"/>
    <s v="RAGONA"/>
    <s v="I. Mensua"/>
    <x v="259"/>
    <s v="I."/>
    <s v="Mensua"/>
    <x v="830"/>
    <x v="0"/>
    <s v="patrón"/>
    <x v="1"/>
    <s v="con 100 cerdos á D. J. Gomez"/>
    <s v="De Valencia en 5 d. laud Carolina, de 29 t., p. I. Mensua, con 100 cerdos á D. J. Gomez"/>
  </r>
  <r>
    <n v="3871"/>
    <s v="1853-02-15"/>
    <s v="1853-02-12"/>
    <s v="2 d."/>
    <s v="1853-02-14"/>
    <s v="Valencia "/>
    <s v="Valencia "/>
    <m/>
    <s v="Barcelona"/>
    <s v="laud"/>
    <x v="1"/>
    <s v="Carolina"/>
    <x v="73"/>
    <n v="29"/>
    <s v="españolas."/>
    <s v="españolas."/>
    <s v="I. Mensua"/>
    <x v="259"/>
    <s v="I."/>
    <s v="Mensua"/>
    <x v="830"/>
    <x v="0"/>
    <s v="patrón"/>
    <x v="1"/>
    <s v="cen 99 cerdos á D. J. Gomez y 60 sacos arroz para Mataró."/>
    <s v="De Valencia en 2 d. laud Carolina, de 29 t., p. I. Mensua, cen 99 cerdos á D. J. Gomez y 60 sacos arroz para Mataró."/>
  </r>
  <r>
    <n v="4287"/>
    <s v="1853-04-08"/>
    <s v="1853-04-03"/>
    <s v="4 d."/>
    <s v="1853-04-07"/>
    <s v="Valencia "/>
    <s v="Valencia "/>
    <m/>
    <s v="Barcelona"/>
    <s v="laud"/>
    <x v="1"/>
    <s v="Carolina"/>
    <x v="73"/>
    <n v="29"/>
    <s v="Guardiola"/>
    <s v="Guardiola"/>
    <s v="Mensua"/>
    <x v="2"/>
    <s v="1."/>
    <s v="Mensua"/>
    <x v="830"/>
    <x v="0"/>
    <s v="patrón"/>
    <x v="1"/>
    <s v="con 90 cerdos á D. J. Gomez. 30 balas papel á D. P. Ruiz y 10 canastos capullos de seda á los señores Dotres, Clavé y Fabra."/>
    <s v="De Valencia en 4 d. laud Carolina, de 29 t., p. 1. Mensua, con 90 cerdos á D. J. Gomez. 30 balas papel á D. P. Ruiz y 10 canastos capullos de seda á los señores Dotres, Clavé y Fabra."/>
  </r>
  <r>
    <n v="339"/>
    <s v="1852-02-08"/>
    <s v="1852-02-04"/>
    <s v="3 d."/>
    <s v="1852-02-07"/>
    <s v="Valencia "/>
    <s v="Valencia "/>
    <m/>
    <s v="Barcelona"/>
    <s v="laud"/>
    <x v="1"/>
    <s v="Carolina"/>
    <x v="73"/>
    <n v="29"/>
    <s v="españolas."/>
    <s v="españolas."/>
    <s v="I. Menzua"/>
    <x v="259"/>
    <s v="I."/>
    <s v="Menzua"/>
    <x v="830"/>
    <x v="0"/>
    <s v="patrón"/>
    <x v="1"/>
    <s v="con 225 sacos harina para Arenys, 30 gq. sal purgante á D. J. Vidal y Ribas, 20 id. á D. M. Roca, 14 sacos arroz á D. C. Casamitjano, 12 fardos pieles á D. J. Fontanillas, 7 carros salvado á los Sres. Castelló y C.“, 5 balas seda á D. N. Nuño, y 1 id. á D. J. Olsina."/>
    <s v="De Valencia en 3 d. laud Carolina, de 29 t., p. I. Menzua, con 225 sacos harina para Arenys, 30 gq. sal purgante á D. J. Vidal y Ribas, 20 id. á D. M. Roca, 14 sacos arroz á D. C. Casamitjano, 12 fardos pieles á D. J. Fontanillas, 7 carros salvado á los Sres. Castelló y C.“, 5 balas seda á D. N. Nuño, y 1 id. á D. J. Olsina."/>
  </r>
  <r>
    <n v="2375"/>
    <s v="1852-09-05"/>
    <s v="1852-09-01"/>
    <s v="3 d."/>
    <s v="1852-09-04"/>
    <s v="Valencia "/>
    <s v="Valencia "/>
    <m/>
    <s v="Barcelona"/>
    <s v="laud"/>
    <x v="1"/>
    <s v="Carolina"/>
    <x v="73"/>
    <n v="29"/>
    <s v="españolas."/>
    <s v="españolas."/>
    <s v="Menzua"/>
    <x v="2"/>
    <s v="1."/>
    <s v="Menzua"/>
    <x v="830"/>
    <x v="0"/>
    <s v="patrón"/>
    <x v="1"/>
    <s v="con 380 carneros á D. F. Guardiola."/>
    <s v="De Valencia en 3 d. laud Carolina, de 29 t., p. 1. Menzua, con 380 carneros á D. F. Guardiola."/>
  </r>
  <r>
    <n v="5717"/>
    <s v="1853-08-27"/>
    <s v="1853-08-23"/>
    <s v="3 d."/>
    <s v="1853-08-26"/>
    <s v="Valencia "/>
    <s v="Valencia "/>
    <m/>
    <s v="Barcelona"/>
    <s v="laud"/>
    <x v="1"/>
    <s v="Carolina"/>
    <x v="73"/>
    <n v="29"/>
    <s v="españolas."/>
    <s v="españolas."/>
    <s v="Ignacio Menzua"/>
    <x v="547"/>
    <s v="Ignacio"/>
    <s v="Menzua"/>
    <x v="830"/>
    <x v="0"/>
    <s v="patrón"/>
    <x v="1"/>
    <s v="con 170 sacos barina, y 15 de arroz para Areñs, 15 id. à D. Juan Fontanillas, 230 sacos lana à D. 1. P. J. Canal."/>
    <s v="De Valencia en 3 d. laud Carolina, de 29 t., p. Ignacio Menzua, con 170 sacos barina, y 15 de arroz para Areñs, 15 id. à D. Juan Fontanillas, 230 sacos lana à D. 1. P. J. Canal."/>
  </r>
  <r>
    <n v="4000"/>
    <s v="1853-03-07"/>
    <s v="1853-03-03"/>
    <s v="3 d."/>
    <s v="1853-03-06"/>
    <s v="Valencia "/>
    <s v="Valencia "/>
    <m/>
    <s v="Barcelona"/>
    <s v="laud"/>
    <x v="1"/>
    <s v="Carolioa"/>
    <x v="1747"/>
    <n v="29"/>
    <s v="éspañolas."/>
    <s v="éspañolas."/>
    <s v="Menzva"/>
    <x v="2"/>
    <s v="1."/>
    <s v="Menzva"/>
    <x v="830"/>
    <x v="0"/>
    <s v="patrón"/>
    <x v="1"/>
    <s v="con 90 cerdos à D. J. Gomez, 25 sacos arroz à D. C. Puigoriol, y 25 id. à D. F. Marced."/>
    <s v="De Valencia en 3 d. laud Carolioa, de 29 t., p. 1. Menzva, con 90 cerdos à D. J. Gomez, 25 sacos arroz à D. C. Puigoriol, y 25 id. à D. F. Marced."/>
  </r>
  <r>
    <n v="4709"/>
    <s v="1853-05-23"/>
    <s v="1853-05-19"/>
    <s v="3 d."/>
    <s v="1853-05-22"/>
    <s v="Valencia "/>
    <s v="Valencia "/>
    <m/>
    <s v="Barcelona"/>
    <s v="laud"/>
    <x v="1"/>
    <s v="Céfiro"/>
    <x v="771"/>
    <n v="38"/>
    <s v="Mercantes"/>
    <s v="Mercantes"/>
    <s v="R. Corretcher"/>
    <x v="70"/>
    <s v="Ramon"/>
    <s v="Corretcher"/>
    <x v="992"/>
    <x v="0"/>
    <s v="patrón"/>
    <x v="1"/>
    <s v="cou 400 carneros à D. F. Targarona"/>
    <s v="De Id. en id. laud Céfiro, de 38 t., p. R. Corretcher, cou 400 carneros à D. F. Targarona"/>
  </r>
  <r>
    <n v="6225"/>
    <s v="1853-10-09"/>
    <s v="1853-10-06"/>
    <s v="2 d."/>
    <s v="1853-10-08"/>
    <s v="Valencia "/>
    <s v="Valencia "/>
    <m/>
    <s v="Barcelona"/>
    <s v="laud"/>
    <x v="1"/>
    <s v="Cisne"/>
    <x v="420"/>
    <n v="19"/>
    <s v="espanolas."/>
    <s v="espanolas."/>
    <s v="Vicente Cubells"/>
    <x v="16"/>
    <s v="Vicente"/>
    <s v="Cubells"/>
    <x v="493"/>
    <x v="0"/>
    <s v="patrón"/>
    <x v="1"/>
    <s v="con 440 carneros à D. Estéban Llovet y 100 sacos arroz à D. Camilo Puigoriol"/>
    <s v="De Valencia en 2 d. laud Cisne, de 19 t., p. Vicente Cubells, con 440 carneros à D. Estéban Llovet y 100 sacos arroz à D. Camilo Puigoriol"/>
  </r>
  <r>
    <n v="2083"/>
    <s v="1852-08-08"/>
    <s v="1852-08-05"/>
    <s v="2 d."/>
    <s v="1852-08-07"/>
    <s v="Valencia "/>
    <s v="Valencia "/>
    <m/>
    <s v="Barcelona"/>
    <s v="laud"/>
    <x v="1"/>
    <s v="Cisne"/>
    <x v="420"/>
    <n v="40"/>
    <s v="españolas."/>
    <s v="españolas."/>
    <s v="V. Cubells"/>
    <x v="1"/>
    <s v="V."/>
    <s v="Cubells"/>
    <x v="493"/>
    <x v="0"/>
    <s v="patrón"/>
    <x v="1"/>
    <s v="con 400 carneros á D. F. Guardiola."/>
    <s v="De Valencia en 2 d. laud Cisne, de 40 t., p. V. Cubells, con 400 carneros á D. F. Guardiola."/>
  </r>
  <r>
    <n v="2411"/>
    <s v="1852-09-08"/>
    <s v="1852-09-04"/>
    <s v="3 d."/>
    <s v="1852-09-07"/>
    <s v="Valencia "/>
    <s v="Valencia "/>
    <m/>
    <s v="Barcelona"/>
    <s v="laud"/>
    <x v="1"/>
    <s v="Cisne"/>
    <x v="420"/>
    <n v="40"/>
    <s v="españolas."/>
    <s v="españolas."/>
    <s v="V. Cubells"/>
    <x v="1"/>
    <s v="V."/>
    <s v="Cubells"/>
    <x v="493"/>
    <x v="0"/>
    <s v="patrón"/>
    <x v="1"/>
    <s v="con 400 carncros á D. F. Guardiola."/>
    <s v="De Valencia en 3 d. laud Cisne, de 40 t., p. V. Cubells, con 400 carncros á D. F. Guardiola."/>
  </r>
  <r>
    <n v="2637"/>
    <s v="1852-09-20"/>
    <s v="1852-09-18"/>
    <s v="1 d."/>
    <s v="1852-09-19"/>
    <s v="Valencia "/>
    <s v="Valencia "/>
    <m/>
    <s v="Barcelona"/>
    <s v="laud"/>
    <x v="1"/>
    <s v="Cisne"/>
    <x v="420"/>
    <n v="40"/>
    <s v="españolas."/>
    <s v="españolas."/>
    <s v="V. Cubells"/>
    <x v="1"/>
    <s v="V."/>
    <s v="Cubells"/>
    <x v="493"/>
    <x v="0"/>
    <s v="patrón"/>
    <x v="1"/>
    <s v="con 400 carneros á D. F. Guardiola"/>
    <s v="De Valencia en 1 d. laud Cisne, de 40 t., p. V. Cubells, con 400 carneros á D. F. Guardiola"/>
  </r>
  <r>
    <n v="2761"/>
    <s v="1852-10-03"/>
    <s v="1852-09-30"/>
    <s v="2 d."/>
    <s v="1852-10-02"/>
    <s v="Valencia "/>
    <s v="Valencia "/>
    <m/>
    <s v="Barcelona"/>
    <s v="laud"/>
    <x v="1"/>
    <s v="Cisne"/>
    <x v="420"/>
    <n v="40"/>
    <s v="españolas."/>
    <s v="españolas."/>
    <s v="V. Cubells"/>
    <x v="1"/>
    <s v="V."/>
    <s v="Cubells"/>
    <x v="493"/>
    <x v="0"/>
    <s v="patrón"/>
    <x v="1"/>
    <s v="con 420 carneros à D. E. Llo"/>
    <s v="De Valencia en 2 d. laud Cisne, de 40 t., p. V. Cubells, con 420 carneros à D. E. Llo"/>
  </r>
  <r>
    <n v="4099"/>
    <s v="1853-03-17"/>
    <s v="1853-03-14"/>
    <s v="2 d."/>
    <s v="1853-03-16"/>
    <s v="Valencia "/>
    <s v="Valencia "/>
    <m/>
    <s v="Barcelona"/>
    <s v="laud"/>
    <x v="1"/>
    <s v="Cisne"/>
    <x v="420"/>
    <n v="40"/>
    <s v="españolas."/>
    <s v="españolas."/>
    <s v="V. Cubells"/>
    <x v="1"/>
    <s v="V."/>
    <s v="Cubells"/>
    <x v="493"/>
    <x v="0"/>
    <s v="patrón"/>
    <x v="1"/>
    <s v="con 400 carneros à D. F. Gnardiola y 90 sacos arroz á D. J. Serra y Totosaus."/>
    <s v="De Valencia en 2 d. laud Cisne, de 40 l., p. V. Cubells, con 400 carneros à D. F. Gnardiola y 90 sacos arroz á D. J. Serra y Totosaus."/>
  </r>
  <r>
    <n v="4649"/>
    <s v="1853-05-18"/>
    <s v="1853-05-15"/>
    <s v="2 d."/>
    <s v="1853-05-17"/>
    <s v="Valencia "/>
    <s v="Valencia "/>
    <m/>
    <s v="Barcelona"/>
    <s v="laud"/>
    <x v="1"/>
    <s v="Cisne"/>
    <x v="420"/>
    <n v="40"/>
    <s v="del 12."/>
    <s v="del 12."/>
    <s v="V. Cubells"/>
    <x v="1"/>
    <s v="V."/>
    <s v="Cubells"/>
    <x v="493"/>
    <x v="0"/>
    <s v="patrón"/>
    <x v="1"/>
    <s v="con 350 carneros à D. E. Llobel, 50 sacos arroz y 50 de harina à D. J. Fontanillas."/>
    <s v="De Valencia en 2 d. laud Cisne, de 40 t., p. V. Cubells, con 350 carneros à D. E. Llobel, 50 sacos arroz y 50 de harina à D. J. Fontanillas."/>
  </r>
  <r>
    <n v="4791"/>
    <s v="1853-06-04"/>
    <s v="1853-06-01"/>
    <s v="3 d."/>
    <s v="1853-06-04"/>
    <s v="Valencia "/>
    <s v="Valencia "/>
    <m/>
    <s v="Barcelona"/>
    <s v="laud"/>
    <x v="1"/>
    <s v="Cisne"/>
    <x v="420"/>
    <n v="40"/>
    <s v="españolas"/>
    <s v="españolas"/>
    <s v="V. Cubells"/>
    <x v="1"/>
    <s v="V."/>
    <s v="Cubells"/>
    <x v="493"/>
    <x v="0"/>
    <s v="patrón"/>
    <x v="1"/>
    <s v="con 400 carneros à D. E. Llo"/>
    <s v="_x000a__x000a_De Valencia en 3 d. laud Cisne, de 40 t., p. V. Cubells, con 400 carneros à D. E. Llo"/>
  </r>
  <r>
    <n v="5163"/>
    <s v="1853-07-03"/>
    <s v="1853-06-30"/>
    <s v="2 d.,"/>
    <s v="1853-07-02"/>
    <s v="Valencia "/>
    <s v="Valencia "/>
    <m/>
    <s v="Barcelona"/>
    <s v="lau 1"/>
    <x v="1"/>
    <s v="Cisne"/>
    <x v="420"/>
    <n v="40"/>
    <s v="espanolas."/>
    <s v="espanolas."/>
    <s v="Vicente Cubells"/>
    <x v="16"/>
    <s v="Vicente"/>
    <s v="Cubells"/>
    <x v="493"/>
    <x v="0"/>
    <s v="patrón"/>
    <x v="1"/>
    <s v="con 450 carneros à D. Estéban Llobet."/>
    <s v="De Valencia en 2 d., lau 1 Cisne, de 40 t., p. Vicente Cubells, con 450 carneros à D. Estéban Llobet."/>
  </r>
  <r>
    <n v="6103"/>
    <s v="1853-09-28"/>
    <s v="1853-09-25"/>
    <s v="2 d."/>
    <s v="1853-09-27"/>
    <s v="Valencia "/>
    <s v="Valencia "/>
    <m/>
    <s v="Barcelona"/>
    <s v="laud"/>
    <x v="1"/>
    <s v="Cisne"/>
    <x v="420"/>
    <n v="40"/>
    <s v="espaftolas"/>
    <s v="espaftolas"/>
    <s v="Vicente Cubells"/>
    <x v="16"/>
    <s v="Vicente"/>
    <s v="Cubells"/>
    <x v="493"/>
    <x v="0"/>
    <s v="patrón"/>
    <x v="1"/>
    <s v="con 410 carneros à D. Estéban Llovet, 100 sacos arroz á la señora viuda Aviñó y 50 id. à D. Francisco Marced."/>
    <s v="De id. en 2 d. laud Cisne, de 40 t., p. Vicente Cubells, con 410 carneros à D. Estéban Llovet, 100 sacos arroz á la señora viuda Aviñó y 50 id. à D. Francisco Marced."/>
  </r>
  <r>
    <n v="6343"/>
    <s v="1853-10-19"/>
    <s v="1853-10-16"/>
    <s v="2 d."/>
    <s v="1853-10-18"/>
    <s v="Valencia "/>
    <s v="Valencia "/>
    <m/>
    <s v="Barcelona"/>
    <s v="laud"/>
    <x v="1"/>
    <s v="Cisne"/>
    <x v="420"/>
    <n v="40"/>
    <s v="españolas"/>
    <s v="españolas"/>
    <s v="Visente Cubells"/>
    <x v="247"/>
    <s v="Visente"/>
    <s v="Cubells"/>
    <x v="493"/>
    <x v="0"/>
    <s v="patrón"/>
    <x v="1"/>
    <s v="con 459 carneros à D. Estéban Llobet y 30 sacos arroz à D. Francisco Marced."/>
    <s v="De Valencia en 2 d. laud Cisne, de 40 t., p. Visente Cubells, con 459 carneros à D. Estéban Llobet y 30 sacos arroz à D. Francisco Marced."/>
  </r>
  <r>
    <n v="5255"/>
    <s v="1853-07-14"/>
    <s v="1853-07-11"/>
    <s v="2 d."/>
    <s v="1853-07-13"/>
    <s v="Valencia "/>
    <s v="Valencia "/>
    <m/>
    <s v="Barcelona"/>
    <s v="laud"/>
    <x v="1"/>
    <s v="Cisne"/>
    <x v="420"/>
    <n v="40"/>
    <s v="españolas."/>
    <s v="españolas."/>
    <s v="Vicente Cubelts"/>
    <x v="16"/>
    <s v="Vicente"/>
    <s v="Cubelts"/>
    <x v="493"/>
    <x v="0"/>
    <s v="patrón"/>
    <x v="1"/>
    <s v="con 450 carneros à don Estéban Llovet, y 50 sacosarroz.a D.Francisco Marcet"/>
    <s v="De Valencia en 2 d. laud Cisne, de 40 t., p. Vicente Cubelts con 450 carneros à don Estéban Llovet, y 50 sacosarroz.a D.Francisco Marcet"/>
  </r>
  <r>
    <n v="3144"/>
    <s v="1852-11-14"/>
    <s v="1852-11-09"/>
    <s v="4 d."/>
    <s v="1852-11-13"/>
    <s v="Valencia "/>
    <s v="Valencia "/>
    <m/>
    <s v="Barcelona"/>
    <s v="laud"/>
    <x v="1"/>
    <s v="Cleopatra"/>
    <x v="773"/>
    <n v="36"/>
    <s v="idem."/>
    <s v="idem."/>
    <s v="G. Torres"/>
    <x v="12"/>
    <s v="G."/>
    <s v="Torres"/>
    <x v="445"/>
    <x v="0"/>
    <s v="patrón"/>
    <x v="1"/>
    <s v="con 172 cajones tabacó y 200 sacos arroz à D. J. Fontanillas, 30 id. á D. J. Marti y Codolar, 295 seras azulejos à don M. Ramirez, y 2 cajas loza á D. F. Urgelles."/>
    <s v="De Valencia en 4 d. laud Cleopatra, de 36 t., p. G. Torres, con 172 cajones tabacó y 200 sacos arroz à D. J. Fontanillas, 30 id. á D. J. Marti y Codolar, 295 seras azulejos à don M. Ramirez, y 2 cajas loza á D. F. Urgelles."/>
  </r>
  <r>
    <n v="3848"/>
    <s v="1853-02-13"/>
    <s v="1853-02-09"/>
    <s v="3 d."/>
    <s v="1853-02-12"/>
    <s v="Valencia "/>
    <s v="Valencia "/>
    <m/>
    <s v="Barcelona"/>
    <s v="laud"/>
    <x v="1"/>
    <s v="Cleopatra"/>
    <x v="773"/>
    <n v="36"/>
    <s v="españolas."/>
    <s v="españolas."/>
    <s v="G. Torres"/>
    <x v="12"/>
    <s v="G."/>
    <s v="Torres"/>
    <x v="445"/>
    <x v="0"/>
    <s v="patrón"/>
    <x v="1"/>
    <s v="con 350 cajones tabaco á D. J. Fontanillas, 6 carros salvado á D. F. Miñana, y 1 bala seda à D. P. Bohigas."/>
    <s v="De Valencia en 3 d. laud Cleopatra, de 36 t., p. G. Torres, con 350 cajones tabaco á D. J. Fontanillas, 6 carros salvado á D. F. Miñana, y 1 bala seda à D. P. Bohigas."/>
  </r>
  <r>
    <n v="4182"/>
    <s v="1853-03-27"/>
    <s v="1853-03-24"/>
    <s v="2 d."/>
    <s v="1853-03-26"/>
    <s v="Valencia "/>
    <s v="Valencia "/>
    <m/>
    <s v="Barcelona"/>
    <s v="laud"/>
    <x v="1"/>
    <s v="Cleopatra"/>
    <x v="773"/>
    <n v="36"/>
    <s v="españolas."/>
    <s v="españolas."/>
    <s v="G. Torres"/>
    <x v="12"/>
    <s v="G."/>
    <s v="Torres"/>
    <x v="445"/>
    <x v="0"/>
    <s v="patrón"/>
    <x v="1"/>
    <s v="con 350 cajones tabaco á D. J. Fontanillas, v 4 carros salvado á la Sra. viuda Aviñó."/>
    <s v="De Valencia en 2 d. laud Cleopatra, de 36 t., p. G. Torres, con 350 cajones tabaco á D. J. Fontanillas, v 4 carros salvado á la Sra. viuda Aviñó."/>
  </r>
  <r>
    <n v="5090"/>
    <s v="1853-06-28"/>
    <s v="1853-06-25"/>
    <s v="3 d."/>
    <s v="1853-06-28"/>
    <s v="Valencia "/>
    <s v="Valencia "/>
    <m/>
    <s v="Barcelona"/>
    <s v="laud"/>
    <x v="1"/>
    <s v="Cleopatra"/>
    <x v="773"/>
    <n v="36"/>
    <s v="españolas."/>
    <s v="españolas."/>
    <s v="G. Torres"/>
    <x v="12"/>
    <s v="G."/>
    <s v="Torres"/>
    <x v="445"/>
    <x v="0"/>
    <s v="patrón"/>
    <x v="1"/>
    <s v="con 50 cajones tabaco á Don J. Fontanillas, 50 serones azulejos á D. M. Ramirez, 6 balas seda à D. P. Tintóré y 1 id. à los señores Olsina y Dauner."/>
    <s v="De Valencia en 3 d. laud Cleopatra, de 36 t., p. G. Torres, con 50 cajones tabaco á Don J. Fontanillas, 50 serones azulejos á D. M. Ramirez, 6 balas seda à D. P. Tintóré y 1 id. à los señores Olsina y Dauner."/>
  </r>
  <r>
    <n v="6074"/>
    <s v="1853-09-27"/>
    <s v="1853-09-22"/>
    <s v="4 d."/>
    <s v="1853-09-26"/>
    <s v="Valencia "/>
    <s v="Valencia "/>
    <m/>
    <s v="Barcelona"/>
    <s v="laud"/>
    <x v="1"/>
    <s v="Cleopatra"/>
    <x v="773"/>
    <n v="36"/>
    <s v="españolas."/>
    <s v="españolas."/>
    <s v="Gaspar Torres"/>
    <x v="47"/>
    <s v="Gaspar"/>
    <s v="Torres"/>
    <x v="445"/>
    <x v="0"/>
    <s v="patrón"/>
    <x v="1"/>
    <s v="con 379 cajones tabaco à don Juan Fontanillas, 5 sacos salvado á la señora viuda Aviñó, 5 balas seda à los señores Olsina y Dauner y 5 id. à D. Pelegrin Tintorer."/>
    <s v="De id. en id. laud Cleopatra, de 36 t., p. Gaspar Torres, con 379 cajones tabaco à don Juan Fontanillas, 5 sacos salvado á la señora viuda Aviñó, 5 balas seda à los señores Olsina y Dauner y 5 id. à D. Pelegrin Tintorer."/>
  </r>
  <r>
    <n v="2960"/>
    <s v="1852-10-26"/>
    <s v="1852-10-22"/>
    <s v="3 d."/>
    <s v="1852-10-25"/>
    <s v="Valencia "/>
    <s v="Valencia "/>
    <m/>
    <s v="Barcelona"/>
    <s v="laud"/>
    <x v="1"/>
    <s v="Concbita"/>
    <x v="1748"/>
    <n v="37"/>
    <s v="españolas."/>
    <s v="españolas."/>
    <s v="T. Soriano"/>
    <x v="28"/>
    <s v="T."/>
    <s v="Soriano"/>
    <x v="1799"/>
    <x v="0"/>
    <s v="patrón"/>
    <x v="1"/>
    <s v="con 400 carneros á D. F."/>
    <s v="De Valencia en 3 d. laud Concbita, de 37 t.. p. T. Soriano, con 400 carneros á D. F."/>
  </r>
  <r>
    <n v="213"/>
    <s v="1852-01-20"/>
    <s v="1852-01-16"/>
    <s v="3 d."/>
    <s v="1852-01-19"/>
    <s v="Valencia "/>
    <s v="Valencia "/>
    <m/>
    <s v="Barcelona"/>
    <s v="laud"/>
    <x v="1"/>
    <s v="Antonieta"/>
    <x v="430"/>
    <n v="29"/>
    <s v="españolas."/>
    <s v="españolas."/>
    <s v="V. Ferrer"/>
    <x v="1"/>
    <s v="V."/>
    <s v="Ferrer"/>
    <x v="7"/>
    <x v="270"/>
    <s v="patrón"/>
    <x v="1"/>
    <s v="con 180 sacos harina para Areñs 3 carros salvado y 130 sacos arroz á D. F. Miñana, 140 id. à D. B. Solá y Amat, 16 id. y 12 cahices salvado á D. J. Fontanillas."/>
    <s v="De Valencia en 3 d. laud Antonieta, de 29 t., p. V. Ferrer, con 180 sacos harina para Areñs 3 carros salvado y 130 sacos arroz á D. F. Miñana, 140 id. à D. B. Solá y Amat, 16 id. y 12 cahices salvado á D. J. Fontanillas."/>
  </r>
  <r>
    <n v="2407"/>
    <s v="1852-09-08"/>
    <s v="1852-09-05"/>
    <s v="2 d."/>
    <s v="1852-09-07"/>
    <s v="Valencia "/>
    <s v="Valencia "/>
    <m/>
    <s v="Barcelona"/>
    <s v="laud"/>
    <x v="1"/>
    <s v="Concha"/>
    <x v="1726"/>
    <n v="29"/>
    <s v="españolas."/>
    <s v="españolas."/>
    <s v="J. Cubells"/>
    <x v="21"/>
    <s v="J."/>
    <s v="Cubells"/>
    <x v="493"/>
    <x v="0"/>
    <s v="patrón"/>
    <x v="1"/>
    <s v="con 390 carneros á D. F. Guardiola."/>
    <s v="De Valencia en 2 d. laud Concha, de 29 t., p. J. Cubells, con 390 carneros á D. F. Guardiola."/>
  </r>
  <r>
    <n v="2756"/>
    <s v="1852-10-03"/>
    <s v="1852-09-30"/>
    <s v="2 d."/>
    <s v="1852-10-02"/>
    <s v="Valencia "/>
    <s v="Valencia "/>
    <m/>
    <s v="Barcelona"/>
    <s v="laud"/>
    <x v="1"/>
    <s v="Concha"/>
    <x v="1726"/>
    <n v="29"/>
    <s v="españolas."/>
    <s v="españolas."/>
    <s v="J. Cubells"/>
    <x v="21"/>
    <s v="J."/>
    <s v="Cubells"/>
    <x v="493"/>
    <x v="0"/>
    <s v="patrón"/>
    <x v="1"/>
    <s v="con 350 carneros à L. Coca."/>
    <s v="De Valencia en 2 d. laud Concha, de 29 t., p. J. Cubells, con 350 carneros à L. Coca."/>
  </r>
  <r>
    <n v="3047"/>
    <s v="1852-11-01"/>
    <s v="1852-10-28"/>
    <s v="3 d."/>
    <s v="1852-10-31"/>
    <s v="Valencia "/>
    <s v="Valencia "/>
    <m/>
    <s v="Barcelona"/>
    <s v="laud"/>
    <x v="1"/>
    <s v="Concha"/>
    <x v="1726"/>
    <n v="29"/>
    <s v="éspañolas."/>
    <s v="éspañolas."/>
    <s v="J. Cubells Guardiola"/>
    <x v="21"/>
    <s v="J."/>
    <s v="Cubells Guardiola"/>
    <x v="1817"/>
    <x v="0"/>
    <s v="patrón"/>
    <x v="1"/>
    <s v="60 sacos arroz á la señora viuda Aviñó y 3 carros salvadé à D. J. Fontanillas."/>
    <s v="De Valencia en 3 d. laud Concha, de 29 t., p. J. Cubells Guardiola, 60 sacos arroz á la señora viuda Aviñó y 3 carros salvadé à D. J. Fontanillas."/>
  </r>
  <r>
    <n v="2625"/>
    <s v="1852-09-20"/>
    <s v="1852-09-17"/>
    <s v="2 d."/>
    <s v="1852-09-19"/>
    <s v="Valencia "/>
    <s v="Valencia "/>
    <m/>
    <s v="Barcelona"/>
    <s v="laud"/>
    <x v="1"/>
    <s v="Conchita"/>
    <x v="774"/>
    <n v="29"/>
    <s v="españolas."/>
    <s v="españolas."/>
    <s v="J. Cubells"/>
    <x v="21"/>
    <s v="J."/>
    <s v="Cubells"/>
    <x v="493"/>
    <x v="0"/>
    <s v="patrón"/>
    <x v="1"/>
    <s v="con 390 carneros á D. F. Guardiola y 30 sacos arroz á la Sra. viuda Aviñó."/>
    <s v="De id. en 2 d. laud Conchita, de 29 t., p. J. Cubells, con 390 carneros á D. F. Guardiola y 30 sacos arroz á la Sra. viuda Aviñó."/>
  </r>
  <r>
    <n v="5208"/>
    <s v="1853-07-09"/>
    <s v="1853-07-06"/>
    <s v="3 d."/>
    <s v="1853-07-09"/>
    <s v="Valencia "/>
    <s v="Valencia "/>
    <m/>
    <s v="Barcelona"/>
    <s v="laud"/>
    <x v="1"/>
    <s v="Conchita"/>
    <x v="774"/>
    <n v="29"/>
    <s v="españblas."/>
    <s v="españblas."/>
    <s v="José.Cubells"/>
    <x v="548"/>
    <s v="Jose"/>
    <m/>
    <x v="493"/>
    <x v="0"/>
    <s v="patrón"/>
    <x v="1"/>
    <s v="con 410 carneros à Don Francisco Targarona."/>
    <s v="_x000a__x000a_De Valencia en 3 d. laud Conchita, de 29 t., p. José.Cubells, con 410 carneros à Don Francisco Targarona."/>
  </r>
  <r>
    <n v="5720"/>
    <s v="1853-08-27"/>
    <s v="1853-08-22"/>
    <s v="4 d."/>
    <s v="1853-08-26"/>
    <s v="Valencia "/>
    <s v="Valencia "/>
    <m/>
    <s v="Barcelona"/>
    <s v="laud"/>
    <x v="1"/>
    <s v="Conchita"/>
    <x v="774"/>
    <n v="29"/>
    <s v="españolas."/>
    <s v="españolas."/>
    <s v="José Cubells"/>
    <x v="18"/>
    <s v="Jose"/>
    <s v="Cubells"/>
    <x v="493"/>
    <x v="0"/>
    <s v="patrón"/>
    <x v="1"/>
    <s v="con 440 carneros à D. Juan Fontanillas."/>
    <s v="De id. en 4 d. laud Conchita, de 29 t., p. José Cubells, con 440 carneros à D. Juan Fontanillas."/>
  </r>
  <r>
    <n v="6363"/>
    <s v="1853-10-22"/>
    <s v="1853-10-18"/>
    <s v="3 d."/>
    <s v="1853-10-21"/>
    <s v="Valencia "/>
    <s v="Valencia "/>
    <m/>
    <s v="Barcelona"/>
    <s v="laud"/>
    <x v="1"/>
    <s v="Conchita"/>
    <x v="774"/>
    <n v="20"/>
    <s v="españolas."/>
    <s v="españolas."/>
    <s v="Vicente Jover"/>
    <x v="16"/>
    <s v="Vicente"/>
    <s v="Jover"/>
    <x v="383"/>
    <x v="0"/>
    <s v="patrón"/>
    <x v="1"/>
    <s v="con 87 cerdos y 3t sacos arroz à la seňora viada Avinó, 31 id. á D. J. Mirti y Codotar, 61 td. á D. Fernando Miňana, 41 de harlna à D. Juan Fontanillas, vt bala seda à D. Pelegrin Tintoré"/>
    <s v="De Valencia en 3 d. laud Conchita, de 20 t., p. Vicente Jover, con 87 cerdos y 3t sacos arroz à la seňora viada Avinó, 31 id. á D. J. Mirti y Codotar, 61 td. á D. Fernando Miňana, 41 de harlna à D. Juan Fontanillas, vt bala seda à D. Pelegrin Tintoré"/>
  </r>
  <r>
    <n v="515"/>
    <s v="1852-03-05"/>
    <s v="1852-03-02"/>
    <s v="2 d."/>
    <s v="1852-03-04"/>
    <s v="Valencia "/>
    <s v="Valencia "/>
    <m/>
    <s v="Barcelona"/>
    <s v="laud"/>
    <x v="1"/>
    <s v="Conchita"/>
    <x v="774"/>
    <n v="37"/>
    <s v="españolas."/>
    <s v="españolas."/>
    <s v="A. Larroda"/>
    <x v="5"/>
    <s v="A."/>
    <s v="Larroda"/>
    <x v="831"/>
    <x v="0"/>
    <s v="capitán"/>
    <x v="0"/>
    <s v="con 160 sacos arroz trasbordo y 380 carneros à D. F. Guardiola."/>
    <s v="De Valencia en 2 d. laud Conchita, de 37 t., c. D. A. Larroda, con 160 sacos arroz trasbordo y 380 carneros à D. F. Guardiola."/>
  </r>
  <r>
    <n v="752"/>
    <s v="1852-04-01"/>
    <s v="1852-03-29"/>
    <s v="2 d."/>
    <s v="1852-03-31"/>
    <s v="Valencia "/>
    <s v="Valencia "/>
    <m/>
    <s v="Barcelona"/>
    <s v="laud"/>
    <x v="1"/>
    <s v="Conchita"/>
    <x v="774"/>
    <n v="37"/>
    <s v="españolas."/>
    <s v="españolas."/>
    <s v="A. Larroda"/>
    <x v="5"/>
    <s v="A."/>
    <s v="Larroda"/>
    <x v="831"/>
    <x v="0"/>
    <s v="patrón"/>
    <x v="1"/>
    <s v="con 430 carne ros á D. F. Guardiola, 80 sacos arroz á los Sres. Conill hermanos."/>
    <s v="_x000a__x000a_De Valencia en 2 d. laud Conchita, de 37 t., p. A. Larroda, con 430 carne ros á D. F. Guardiola, 80 sacos arroz á los Sres. Conill hermanos."/>
  </r>
  <r>
    <n v="1626"/>
    <s v="1852-06-27"/>
    <s v="1852-06-23"/>
    <s v="3 d."/>
    <s v="1852-06-26"/>
    <s v="Valencia "/>
    <s v="Valencia "/>
    <m/>
    <s v="Barcelona"/>
    <s v="laud"/>
    <x v="1"/>
    <s v="Conchita"/>
    <x v="774"/>
    <n v="37"/>
    <s v="espauolas."/>
    <s v="espauolas."/>
    <s v="A. Larroda"/>
    <x v="5"/>
    <s v="A."/>
    <s v="Larroda"/>
    <x v="831"/>
    <x v="0"/>
    <s v="piloto"/>
    <x v="3"/>
    <s v="con 400 carneros à D. F Guardiola y 76 sacos arroz á la Sra. viuda Aviñó."/>
    <s v="De Valencia en 3 d. laud Conchita, de 37 t., piloto D. A. Larroda, con 400 carneros à D. F Guardiola y 76 sacos arroz á la Sra. viuda Aviñó."/>
  </r>
  <r>
    <n v="2099"/>
    <s v="1852-08-10"/>
    <s v="1852-08-08"/>
    <s v="1 d."/>
    <s v="1852-08-09"/>
    <s v="Valencia "/>
    <s v="Valencia "/>
    <m/>
    <s v="Barcelona"/>
    <s v="laud"/>
    <x v="1"/>
    <s v="Conchita"/>
    <x v="774"/>
    <n v="37"/>
    <s v="españolas."/>
    <s v="españolas."/>
    <s v="D."/>
    <x v="68"/>
    <s v="A."/>
    <m/>
    <x v="831"/>
    <x v="0"/>
    <s v="piloto"/>
    <x v="3"/>
    <s v="Larroda, con 400 carneros á D. F. Guardiola."/>
    <s v="De Valencia en 1 d. laud Conchita, de 37 t., piloto D. A Larroda, con 400 carneros á D. F. Guardiola."/>
  </r>
  <r>
    <n v="2253"/>
    <s v="1852-08-25"/>
    <s v="1852-08-22"/>
    <s v="2 d."/>
    <s v="1852-08-24"/>
    <s v="Valencia "/>
    <s v="Valencia "/>
    <m/>
    <s v="Barcelona"/>
    <s v="laud"/>
    <x v="1"/>
    <s v="Conchita"/>
    <x v="774"/>
    <n v="37"/>
    <s v="?"/>
    <s v="?"/>
    <s v="A. Larroda"/>
    <x v="5"/>
    <s v="A."/>
    <s v="Larroda"/>
    <x v="831"/>
    <x v="0"/>
    <s v="patrón"/>
    <x v="1"/>
    <s v="con 340 carneros á D. F. Guardiola."/>
    <s v="De id. en id. laud Conchita, de 37 t., p. A. Larroda, con 340 carneros á D. F. Guardiola."/>
  </r>
  <r>
    <n v="2359"/>
    <s v="1852-09-03"/>
    <s v="1852-08-30"/>
    <s v="3 d."/>
    <s v="1852-09-02"/>
    <s v="Valencia "/>
    <s v="Valencia "/>
    <m/>
    <s v="Barcelona"/>
    <s v="laud"/>
    <x v="1"/>
    <s v="Conchita"/>
    <x v="774"/>
    <n v="37"/>
    <s v="españolas."/>
    <s v="españolas."/>
    <s v="A. Larroda"/>
    <x v="5"/>
    <s v="A."/>
    <s v="Larroda"/>
    <x v="831"/>
    <x v="0"/>
    <s v="patrón"/>
    <x v="1"/>
    <s v="con 360 carneros à D. F. Guardiola, y 37 sacos arroz á la Sra. viuda Aviñó."/>
    <s v="_x000a__x000a_De Valencia en 3 d. laud Conchita, de 37 t., p. A. Larroda, con 360 carneros à D. F. Guardiola, y 37 sacos arroz á la Sra. viuda Aviñó. "/>
  </r>
  <r>
    <n v="4556"/>
    <s v="1853-05-10"/>
    <s v="1853-05-07"/>
    <s v="2 d."/>
    <s v="1853-05-09"/>
    <s v="Valencia "/>
    <s v="Valencia "/>
    <m/>
    <s v="Barcelona"/>
    <s v="laud"/>
    <x v="1"/>
    <s v="Conchita"/>
    <x v="774"/>
    <n v="37"/>
    <s v="Jespañolas."/>
    <s v="Jespañolas."/>
    <s v="A. Larroda"/>
    <x v="5"/>
    <s v="A."/>
    <s v="Larroda"/>
    <x v="831"/>
    <x v="0"/>
    <s v="piloto"/>
    <x v="3"/>
    <s v="con 400 carneros á D. F. Guardiola."/>
    <s v="_x000a__x000a_De Valencia en 2 d. laud Conchita, de 37 t., piloto D. A. Larroda, con 400 carneros á D. F. Guardiola."/>
  </r>
  <r>
    <n v="4638"/>
    <s v="1853-05-18"/>
    <s v="1853-05-15"/>
    <s v="2 d."/>
    <s v="1853-05-17"/>
    <s v="Valencia "/>
    <s v="Valencia "/>
    <m/>
    <s v="Barcelona"/>
    <s v="laud"/>
    <x v="1"/>
    <s v="Conchita"/>
    <x v="774"/>
    <n v="37"/>
    <s v="del 12."/>
    <s v="del 12."/>
    <s v="A. Larroda"/>
    <x v="5"/>
    <s v="A."/>
    <s v="Larroda"/>
    <x v="831"/>
    <x v="0"/>
    <s v="piloto"/>
    <x v="3"/>
    <s v="con 400 carneros á D. F. Guardiola."/>
    <s v="De id. en id. laud Conchita, de 37 t., piloto D. A. Larroda, con 400 carneros á D. F. Guardiola."/>
  </r>
  <r>
    <n v="4782"/>
    <s v="1853-06-04"/>
    <s v="1853-06-01"/>
    <s v="3 d."/>
    <s v="1853-06-04"/>
    <s v="Valencia "/>
    <s v="Valencia "/>
    <m/>
    <s v="Barcelona"/>
    <s v="laud"/>
    <x v="1"/>
    <s v="Conchita"/>
    <x v="774"/>
    <n v="37"/>
    <s v="españolas"/>
    <s v="españolas"/>
    <s v="A. Larroda"/>
    <x v="5"/>
    <s v="A."/>
    <s v="Larroda"/>
    <x v="831"/>
    <x v="0"/>
    <s v="piloto"/>
    <x v="3"/>
    <s v="con 400 carneros à D. F. Guardiola"/>
    <s v="De id. en 3 d. laud Conchita, de 37 t., piloto D. A. Larroda, con 400 carneros à D. F. Guardiola"/>
  </r>
  <r>
    <n v="5114"/>
    <s v="1853-06-30"/>
    <s v="1853-06-26"/>
    <s v="3 d."/>
    <s v="1853-06-29"/>
    <s v="Valencia "/>
    <s v="Valencia "/>
    <m/>
    <s v="Barcelona"/>
    <s v="laud"/>
    <x v="1"/>
    <s v="Conchita"/>
    <x v="774"/>
    <n v="37"/>
    <s v="?"/>
    <s v="?"/>
    <s v="Antonio Larroda"/>
    <x v="57"/>
    <s v="Antonio"/>
    <s v="Larroda"/>
    <x v="831"/>
    <x v="0"/>
    <s v="patrón"/>
    <x v="1"/>
    <s v="con 515 carneros à D. Féliz Guardiola."/>
    <s v="De id. en id. laud Conchita, de 37 t., p. Antonio Larroda, con 515 carneros à D. Féliz Guardiola."/>
  </r>
  <r>
    <n v="5258"/>
    <s v="1853-07-15"/>
    <s v="1853-07-12"/>
    <s v="2 d."/>
    <s v="1853-07-14"/>
    <s v="Valencia "/>
    <s v="Valencia "/>
    <m/>
    <s v="Barcelona"/>
    <s v="laud"/>
    <x v="1"/>
    <s v="Conchita"/>
    <x v="774"/>
    <n v="37"/>
    <s v="españolas."/>
    <s v="españolas."/>
    <s v="Antonio Larroda"/>
    <x v="57"/>
    <s v="Antonio"/>
    <s v="Larroda"/>
    <x v="831"/>
    <x v="0"/>
    <s v="piloto"/>
    <x v="3"/>
    <s v="con 500 carneros à D."/>
    <s v="De id. en id. laud Conchita, de 37 t., piloto D. Antonio Larroda, con 500 carneros à D."/>
  </r>
  <r>
    <n v="5418"/>
    <s v="1853-07-31"/>
    <s v="1853-07-26"/>
    <s v="4 d."/>
    <s v="1853-07-30"/>
    <s v="Valencia "/>
    <s v="Valencia "/>
    <m/>
    <s v="Barcelona"/>
    <s v="laud"/>
    <x v="1"/>
    <s v="Conchita"/>
    <x v="774"/>
    <n v="37"/>
    <s v="españolas."/>
    <s v="españolas."/>
    <s v="Antonio Larroda"/>
    <x v="57"/>
    <s v="Antonio"/>
    <s v="Larroda"/>
    <x v="831"/>
    <x v="0"/>
    <s v="patrón"/>
    <x v="1"/>
    <s v="con 510 carneros à D. Félix Guardiola."/>
    <s v="De id. en id. laud Conchita, de 37 t., p. D. Antonio Larroda, con 510 carneros à D. Félix Guardiola."/>
  </r>
  <r>
    <n v="2554"/>
    <s v="1852-09-16"/>
    <s v="1852-09-12"/>
    <s v="3 d."/>
    <s v="1852-09-15"/>
    <s v="Valencia "/>
    <s v="Valencia "/>
    <m/>
    <s v="Barcelona"/>
    <s v="laud"/>
    <x v="1"/>
    <s v="Conchita"/>
    <x v="774"/>
    <n v="37"/>
    <s v="españolas."/>
    <s v="españolas."/>
    <s v="T. Soriano"/>
    <x v="28"/>
    <s v="T."/>
    <s v="Soriano"/>
    <x v="1799"/>
    <x v="0"/>
    <s v="patrón"/>
    <x v="1"/>
    <s v="con 350 carneros á D. F. Guardiola, 126 sacos arroz á la señora viuda Aviñó y 2 balas seda á la órden."/>
    <s v="De id. en id. laud Conchita, de 37 t., p. T. Soriano, con 350 carneros á D. F. Guardiola, 126 sacos arroz á la señora viuda Aviñó y 2 balas seda á la órden."/>
  </r>
  <r>
    <n v="5895"/>
    <s v="1853-09-11"/>
    <s v="1853-09-09"/>
    <s v="1 d."/>
    <s v="1853-09-10"/>
    <s v="Valencia "/>
    <s v="Valencia "/>
    <m/>
    <s v="Barcelona"/>
    <s v="laud"/>
    <x v="1"/>
    <s v="Conchita"/>
    <x v="774"/>
    <n v="37"/>
    <s v="omas"/>
    <s v="omas"/>
    <s v="Tomás Soriano"/>
    <x v="45"/>
    <s v="Tomas"/>
    <s v="Soriano"/>
    <x v="1799"/>
    <x v="0"/>
    <s v="patrón"/>
    <x v="1"/>
    <s v="con 490 carneros à don Feliz Guardiola."/>
    <s v="De Valencia en 1 d. laud Conchita, de 37 t., p. Tomás Soriano, con 490 carneros à don Feliz Guardiola."/>
  </r>
  <r>
    <n v="6224"/>
    <s v="1853-10-09"/>
    <s v="1853-10-06"/>
    <s v="2 d."/>
    <s v="1853-10-08"/>
    <s v="Valencia "/>
    <s v="Valencia "/>
    <m/>
    <s v="Barcelona"/>
    <s v="laud"/>
    <x v="1"/>
    <s v="Conchitn"/>
    <x v="1749"/>
    <n v="37"/>
    <s v="espanolas."/>
    <s v="espanolas."/>
    <s v="Tomáas Sorlano"/>
    <x v="549"/>
    <s v="Tomaas"/>
    <s v="Sorlano"/>
    <x v="1799"/>
    <x v="0"/>
    <s v="patrón"/>
    <x v="1"/>
    <s v="con 420 carneros à D. Félix Guardlota y 17 sacos arroz à los senores Conill hermanos"/>
    <s v="De Valencia en 2 d. laud Conchitn, de 37 t., p. Tomáas Sorlano, con 420 carneros à D. Félix Guardlota y 17 sacos arroz à los senores Conill hermanos"/>
  </r>
  <r>
    <n v="4269"/>
    <s v="1853-04-06"/>
    <s v="1853-04-02"/>
    <s v="3 ?"/>
    <s v="1853-04-05"/>
    <s v="Valencia "/>
    <s v="Valencia "/>
    <m/>
    <s v="Barcelona"/>
    <s v="d."/>
    <x v="4"/>
    <s v="Coucha"/>
    <x v="1750"/>
    <n v="29"/>
    <s v="españolas."/>
    <s v="españolas."/>
    <s v="J. Cubells"/>
    <x v="21"/>
    <s v="J."/>
    <s v="Cubells"/>
    <x v="493"/>
    <x v="0"/>
    <s v="patrón"/>
    <x v="1"/>
    <s v="con 400 carneros y 50 sacos arroz à D. J. Fontanillas."/>
    <s v="De Valencia en 3 d. Coucha, de 29 t., p. J. Cubells, con 400 carneros y 50 sacos arroz à D. J. Fontanillas."/>
  </r>
  <r>
    <n v="5403"/>
    <s v="1853-07-29"/>
    <s v="1853-07-24"/>
    <s v="4 d."/>
    <s v="1853-07-28"/>
    <s v="Valencia "/>
    <s v="Valencia "/>
    <m/>
    <s v="Barcelona"/>
    <s v="laud"/>
    <x v="1"/>
    <s v="Joven Teresa"/>
    <x v="1728"/>
    <n v="41"/>
    <s v="españolas"/>
    <s v="españolas"/>
    <s v="Fraucisco Ferrer"/>
    <x v="550"/>
    <s v="Francisco"/>
    <s v="Ferrer"/>
    <x v="7"/>
    <x v="2"/>
    <s v="patrón"/>
    <x v="1"/>
    <s v="con 315 cajones tabaco v 3 carros salvado à D. Juan Fontanillas"/>
    <s v="De Valencia en 4 d. laud Joven Teresa, de 41 t., p. Fraucisco Ferrer, con 315 cajones tabaco v 3 carros salvado à D. Juan Fontanillas"/>
  </r>
  <r>
    <n v="5699"/>
    <s v="1853-08-25"/>
    <s v="1853-08-20"/>
    <s v="4 d."/>
    <s v="1853-08-24"/>
    <s v="Valencia "/>
    <s v="Valencia "/>
    <m/>
    <s v="Barcelona"/>
    <s v="laud"/>
    <x v="1"/>
    <s v="Joven Teresa"/>
    <x v="1728"/>
    <n v="414"/>
    <s v="españolas."/>
    <s v="españolas."/>
    <s v="Francisco Ferrer"/>
    <x v="20"/>
    <s v="Francisco"/>
    <s v="Ferrer"/>
    <x v="7"/>
    <x v="2"/>
    <s v="patrón"/>
    <x v="1"/>
    <s v="con 300ccajones tabaco à D. Juan Fontanillas, y.5 balas seda à D. Narciso Nuño."/>
    <s v="De Valencia en 4 d. laud Joven Teresa, de 414., p. Francisco Ferrer, con 300ccajones tabaco à D. Juan Fontanillas, y.5 balas seda à D. Narciso Nuño."/>
  </r>
  <r>
    <n v="3236"/>
    <s v="1852-11-22"/>
    <s v="1852-11-19"/>
    <s v="2 d."/>
    <s v="1852-11-21"/>
    <s v="Valencia "/>
    <s v="Valencia "/>
    <m/>
    <s v="Barcelona"/>
    <s v="laud"/>
    <x v="1"/>
    <s v="Jóven Teresa"/>
    <x v="680"/>
    <n v="41"/>
    <s v="españolas."/>
    <s v="españolas."/>
    <s v="F. Ferrer"/>
    <x v="7"/>
    <s v="Francisco"/>
    <s v="Ferrer"/>
    <x v="7"/>
    <x v="2"/>
    <s v="patrón"/>
    <x v="1"/>
    <s v="con 200 cajones tabaco, 50 sacos habichuelas y 175 de arroz á D. J. Fontanillas, y 75 id. á la señora viuda Aviñó."/>
    <s v="De Valencia en 2 d. laud Jóven Teresa, de 41 t., p. F. Ferrer, con 200 cajones tabaco, 50 sacos habichuelas y 175 de arroz á D. J. Fontanillas, y 75 id. á la señora viuda Aviñó. "/>
  </r>
  <r>
    <n v="3551"/>
    <s v="1853-01-10"/>
    <s v="1853-01-04"/>
    <s v="5 d."/>
    <s v="1853-01-09"/>
    <s v="Valencia "/>
    <s v="Valencia "/>
    <m/>
    <s v="Barcelona"/>
    <s v="laud"/>
    <x v="1"/>
    <s v="Jóven Teresa"/>
    <x v="680"/>
    <n v="41"/>
    <s v="españolas."/>
    <s v="españolas."/>
    <s v="F. Ferrer"/>
    <x v="7"/>
    <s v="Francisco"/>
    <s v="Ferrer"/>
    <x v="7"/>
    <x v="2"/>
    <s v="patrón"/>
    <x v="1"/>
    <s v="con 300 cajones tabaco á D. J. Fontanillas, 90 sacos arroz para Mataró y 41 a. tomates."/>
    <s v="De Valencia en 5 d. laud Jóven Teresa, de 41 t., p. F. Ferrer, con 300 cajones tabaco á D. J. Fontanillas, 90 sacos arroz para Mataró y 41 a. tomates."/>
  </r>
  <r>
    <n v="3873"/>
    <s v="1853-02-15"/>
    <s v="1853-02-12"/>
    <s v="2 d."/>
    <s v="1853-02-14"/>
    <s v="Valencia "/>
    <s v="Valencia "/>
    <m/>
    <s v="Barcelona"/>
    <s v="laud"/>
    <x v="1"/>
    <s v="Desamparados"/>
    <x v="48"/>
    <n v="29"/>
    <s v="españolas."/>
    <s v="españolas."/>
    <s v="J. Catalá"/>
    <x v="21"/>
    <s v="J."/>
    <s v="Catalá"/>
    <x v="761"/>
    <x v="0"/>
    <s v="patrón"/>
    <x v="1"/>
    <s v="con 100 sacos arroz á loSres. Patxot y Civils, 170 de harina á D. J. Carsi, 140 id. y 6 carros salvado para Arenys."/>
    <s v="De Valencia en 2 d. laud Desamparados, de 29 t., p. J. Catalá, con 100 sacos arroz á loSres. Patxot y Civils, 170 de harina á D. J. Carsi, 140 id. y 6 carros salvado para Arenys."/>
  </r>
  <r>
    <n v="4367"/>
    <s v="1853-04-20"/>
    <s v="1853-04-16"/>
    <s v="3 d."/>
    <s v="1853-04-19"/>
    <s v="Valencia "/>
    <s v="Valencia "/>
    <m/>
    <s v="Barcelona"/>
    <s v="laud"/>
    <x v="1"/>
    <s v="Desamparados"/>
    <x v="48"/>
    <n v="29"/>
    <s v="españolas."/>
    <s v="españolas."/>
    <s v="J. Catalá"/>
    <x v="21"/>
    <s v="J."/>
    <s v="Catalá"/>
    <x v="761"/>
    <x v="0"/>
    <s v="patrón"/>
    <x v="1"/>
    <s v="con 150 sacos harina à J. Carsi. 290 id. y 11 carros salvado á la órden y 300 sacos arroz a D. F. Merced."/>
    <s v="De Valencia en 3 d. laud Desamparados, de 29 t., p. J. Catalá, con 150 sacos harina à J. Carsi. 290 id. y 11 carros salvado á la órden y 300 sacos arroz a D. F. Merced."/>
  </r>
  <r>
    <n v="5337"/>
    <s v="1853-07-22"/>
    <s v="1853-07-17"/>
    <s v="4 d."/>
    <s v="1853-07-21"/>
    <s v="Valencia "/>
    <s v="Valencia "/>
    <m/>
    <s v="Barcelona"/>
    <s v="laud"/>
    <x v="1"/>
    <s v="Desamparados"/>
    <x v="48"/>
    <n v="10"/>
    <s v="españolas."/>
    <s v="españolas."/>
    <s v="José Cerveró"/>
    <x v="18"/>
    <s v="Jose"/>
    <s v="Cerveró"/>
    <x v="847"/>
    <x v="0"/>
    <s v="patrón"/>
    <x v="1"/>
    <s v="con 300 docenas-a m lones."/>
    <s v="De Valencia en 4 d. laud Desamparados, de 10 t., p. José Cerveró, con 300 docenas-a m lones."/>
  </r>
  <r>
    <n v="6714"/>
    <s v="1853-12-08"/>
    <s v="1853-12-02"/>
    <s v="5 d."/>
    <s v="1853-12-07"/>
    <s v="Valencia "/>
    <s v="Valencia "/>
    <m/>
    <s v="Barcelona"/>
    <s v="laud"/>
    <x v="1"/>
    <s v="Desamparados"/>
    <x v="48"/>
    <n v="29"/>
    <s v="cspanotas."/>
    <s v="española"/>
    <s v="Francisco Domingo"/>
    <x v="20"/>
    <s v="Francisco"/>
    <s v="Domingo"/>
    <x v="475"/>
    <x v="0"/>
    <s v="patrón"/>
    <x v="1"/>
    <s v="con 500 cajas naranjas para Marsella."/>
    <s v="be Valencia en 5 d. laud Desamparados, de 29 t., p. Francisco Domingo, con 500 cajas naranjas para Marsella."/>
  </r>
  <r>
    <n v="5612"/>
    <s v="1853-08-17"/>
    <s v="1853-08-13"/>
    <s v="3 d."/>
    <s v="1853-08-16"/>
    <s v="Valencia "/>
    <s v="Valencia "/>
    <m/>
    <s v="Barcelona"/>
    <s v="laud"/>
    <x v="1"/>
    <s v="Desamparados"/>
    <x v="48"/>
    <n v="10"/>
    <s v="españolas."/>
    <s v="españolas."/>
    <s v="Pascual Gabardo"/>
    <x v="134"/>
    <s v="Pascual"/>
    <s v="Gabardo"/>
    <x v="1818"/>
    <x v="0"/>
    <s v="patrón"/>
    <x v="1"/>
    <s v="con 300 docenas melones"/>
    <s v="De id. en id. laud Desamparados, de 10 t., p. Pascual Gabardo, con 300 docenas melones"/>
  </r>
  <r>
    <n v="5985"/>
    <s v="1853-09-20"/>
    <s v="1853-09-16"/>
    <s v="3 d."/>
    <s v="1853-09-19"/>
    <s v="Valencia "/>
    <s v="Valencia "/>
    <m/>
    <s v="Barcelona"/>
    <s v="laud"/>
    <x v="1"/>
    <s v="Desamparados"/>
    <x v="48"/>
    <n v="23"/>
    <s v="españolas."/>
    <s v="españolas."/>
    <s v="Mariano Sala"/>
    <x v="42"/>
    <s v="Mariano"/>
    <s v="Sala"/>
    <x v="125"/>
    <x v="0"/>
    <s v="patrón"/>
    <x v="1"/>
    <s v="con 400 docenas melones."/>
    <s v="De Valencia en 3 d. laud Desamparados, de 23 t., p. Mariano Sala, con 400 docenas melones."/>
  </r>
  <r>
    <n v="1985"/>
    <s v="1852-08-04"/>
    <s v="1852-07-31"/>
    <s v="3 d."/>
    <s v="1852-08-03"/>
    <s v="Valencia "/>
    <s v="Valencia "/>
    <m/>
    <s v="Barcelona"/>
    <s v="goleta"/>
    <x v="8"/>
    <s v="Desengaño"/>
    <x v="1751"/>
    <n v="88"/>
    <s v="españolas."/>
    <s v="españolas."/>
    <s v="F. Aguirre"/>
    <x v="7"/>
    <s v="F."/>
    <s v="Aguirre"/>
    <x v="741"/>
    <x v="0"/>
    <s v="capitán"/>
    <x v="0"/>
    <s v="en lastre."/>
    <s v="De id. en 3 d. goleta Desengaño, de 88 t., c. D. F. Aguirre, en lastre."/>
  </r>
  <r>
    <n v="5189"/>
    <s v="1853-07-08"/>
    <s v="1853-07-05"/>
    <s v="2 d."/>
    <s v="1853-07-07"/>
    <s v="Valencia "/>
    <s v="Valencia "/>
    <m/>
    <s v="Barcelona"/>
    <s v="laud"/>
    <x v="1"/>
    <s v="Diligente"/>
    <x v="217"/>
    <n v="31"/>
    <s v="españolas."/>
    <s v="españolas."/>
    <s v="Antonio Domiago"/>
    <x v="57"/>
    <s v="Antonio"/>
    <s v="Domiago"/>
    <x v="1819"/>
    <x v="0"/>
    <s v="patrón"/>
    <x v="1"/>
    <s v="con 410 carneros à D. José Targarona."/>
    <s v="De id. en 2 d. laud Diligente, de 31 l., p. Antonio Domiago, con 410 carneros à D. José Targarona."/>
  </r>
  <r>
    <n v="1793"/>
    <s v="1852-07-17"/>
    <s v="1852-07-13"/>
    <s v="3 d."/>
    <s v="1852-07-16"/>
    <s v="Valencia "/>
    <s v="Valencia "/>
    <m/>
    <s v="Barcelona"/>
    <s v="laud"/>
    <x v="1"/>
    <s v="Diligente"/>
    <x v="217"/>
    <n v="38"/>
    <s v="españolas."/>
    <s v="españolas."/>
    <s v="A. Domingo"/>
    <x v="5"/>
    <s v="A."/>
    <s v="Domingo"/>
    <x v="475"/>
    <x v="0"/>
    <s v="patrón"/>
    <x v="1"/>
    <s v="con 250 carneros à D. F. Guardiola, y 140 sacos harina à D. 1. Villavecchis."/>
    <s v="De Valencia en 3 d. laud Diligente, de 38 t., p. A. Domingo, con 250 carneros à D. F. Guardiola, y 140 sacos harina à D. 1. Villavecchis."/>
  </r>
  <r>
    <n v="2344"/>
    <s v="1852-09-02"/>
    <s v="1852-08-28"/>
    <s v="4 d."/>
    <s v="1852-09-01"/>
    <s v="Valencia "/>
    <s v="Valencia "/>
    <m/>
    <s v="Barcelona"/>
    <s v="laud"/>
    <x v="1"/>
    <s v="Diligente"/>
    <x v="217"/>
    <n v="38"/>
    <s v="españolas."/>
    <s v="españolas."/>
    <s v="A. Domingo"/>
    <x v="5"/>
    <s v="A."/>
    <s v="Domingo"/>
    <x v="475"/>
    <x v="0"/>
    <s v="patrón"/>
    <x v="1"/>
    <s v="con 380 carneros à D. F. Guardiola."/>
    <s v="De id. en id. laud Diligente, de 38 t., p. A. Domingo, con 380 carneros à D. F. Guardiola."/>
  </r>
  <r>
    <n v="5693"/>
    <s v="1853-08-24"/>
    <s v="1853-08-20"/>
    <s v="3 d."/>
    <s v="1853-08-23"/>
    <s v="Valencia "/>
    <s v="Valencia "/>
    <m/>
    <s v="Barcelona"/>
    <s v="laud"/>
    <x v="1"/>
    <s v="Diligente"/>
    <x v="217"/>
    <n v="38"/>
    <s v="españolas."/>
    <s v="españolas."/>
    <s v="Antonio Domingo"/>
    <x v="57"/>
    <s v="Antonio"/>
    <s v="Domingo"/>
    <x v="475"/>
    <x v="0"/>
    <s v="patrón"/>
    <x v="1"/>
    <s v="con 162 sacos lana à los seňores Fabres y Rodriguez, 45 id. á D. J. P. J. Canal. 31 id. à D. Tomas Coma, 5 seras sebo a los señores Busquets y Sala, 3 balas seda à D. Agustin Costa, 2 fardos hormillas á D. José Andra, y 1 de paños à D. Bonifacio Ullet."/>
    <s v="_x000a__x000a_De Valencia en 3 d. laud Diligente, de 38 t., p. Antonio Domingo, con 162 sacos lana à los seňores Fabres y Rodriguez, 45 id. á D. J. P. J. Canal. 31 id. à D. Tomas Coma, 5 seras sebo a los señores Busquets y Sala, 3 balas seda à D. Agustin Costa, 2 fardos hormillas á D. José Andra, y 1 de paños à D. Bonifacio Ullet."/>
  </r>
  <r>
    <n v="6716"/>
    <s v="1853-12-08"/>
    <s v="1853-12-02"/>
    <s v="5 d."/>
    <s v="1853-12-07"/>
    <s v="Valencia "/>
    <s v="Valencia "/>
    <m/>
    <s v="Barcelona"/>
    <s v="laud"/>
    <x v="1"/>
    <s v="Dorotea"/>
    <x v="595"/>
    <n v="39"/>
    <s v="cspanotas."/>
    <s v="española"/>
    <s v="José Vilata"/>
    <x v="18"/>
    <s v="Jose"/>
    <s v="Vilata"/>
    <x v="913"/>
    <x v="0"/>
    <s v="patrón"/>
    <x v="1"/>
    <s v="con 650 cajas naranjas, 129 sacos garbanzos y 21 de habichuelas para Marsella."/>
    <s v="De id. en id. laud Dorotea, de 39 t., p. José Vilata, con 650 cajas naranjas, 129 sacos garbanzos y 21 de habichuelas para Marsella."/>
  </r>
  <r>
    <n v="768"/>
    <s v="1852-04-01"/>
    <s v="1852-03-28"/>
    <s v="3 d."/>
    <s v="1852-03-31"/>
    <s v="Valencia "/>
    <s v="Valencia "/>
    <m/>
    <s v="Barcelona"/>
    <s v="laud"/>
    <x v="1"/>
    <s v="Edetauo"/>
    <x v="1752"/>
    <n v="36"/>
    <s v="Fiol"/>
    <s v="Fiol"/>
    <s v="J. Calafat"/>
    <x v="21"/>
    <s v="J."/>
    <s v="Calafat"/>
    <x v="454"/>
    <x v="0"/>
    <s v="patrón"/>
    <x v="1"/>
    <s v="con 30) cajas tabaco à D. J. Fontanillas."/>
    <s v="De Valencia en 1d. laud Edetauo, de 36 t., p. J. Calafat, con 30) cajas tabaco à D. J. Fontanillas."/>
  </r>
  <r>
    <n v="2522"/>
    <s v="1852-09-16"/>
    <s v="1852-09-12"/>
    <s v="3 d."/>
    <s v="1852-09-15"/>
    <s v="Valencia "/>
    <s v="Valencia "/>
    <m/>
    <s v="Barcelona"/>
    <s v="laud"/>
    <x v="1"/>
    <s v="Emilia"/>
    <x v="223"/>
    <n v="21"/>
    <s v="españolas."/>
    <s v="españolas."/>
    <s v="F. Domingo"/>
    <x v="7"/>
    <s v="F."/>
    <s v="Domingo"/>
    <x v="475"/>
    <x v="0"/>
    <s v="patrón"/>
    <x v="1"/>
    <s v="con 270 carneros à D. B. Pons."/>
    <s v="De Valencia en 3 d. laud Emilia, de 21 t., p. F. Domingo, con 270 carneros à D. B. Pons."/>
  </r>
  <r>
    <n v="4084"/>
    <s v="1853-03-17"/>
    <s v="1853-03-13"/>
    <s v="3 d."/>
    <s v="1853-03-16"/>
    <s v="Valencia "/>
    <s v="Valencia "/>
    <m/>
    <s v="Barcelona"/>
    <s v="laud"/>
    <x v="1"/>
    <s v="Emilia"/>
    <x v="223"/>
    <n v="24"/>
    <s v="españolas."/>
    <s v="españolas."/>
    <s v="F. Domingo"/>
    <x v="7"/>
    <s v="F."/>
    <s v="Domingo"/>
    <x v="475"/>
    <x v="0"/>
    <s v="patrón"/>
    <x v="1"/>
    <s v="con 270 carneros á D. L."/>
    <s v="De Valencia en 3 d. laud Emilia, de 24 t., p. F. Domingo , con 270 carneros á D. L."/>
  </r>
  <r>
    <n v="4758"/>
    <s v="1853-06-02"/>
    <s v="1853-05-30"/>
    <s v="2 d."/>
    <s v="1853-06-01"/>
    <s v="Valencia "/>
    <s v="Valencia "/>
    <m/>
    <s v="Barcelona"/>
    <s v="laud"/>
    <x v="1"/>
    <s v="Emilia"/>
    <x v="223"/>
    <n v="24"/>
    <s v="españolas."/>
    <s v="españolas."/>
    <s v="F. Domingo"/>
    <x v="7"/>
    <s v="F."/>
    <s v="Domingo"/>
    <x v="475"/>
    <x v="0"/>
    <s v="patrón"/>
    <x v="1"/>
    <s v="con 300 carneros á D. L. Coca y hermano."/>
    <s v="De id. en id. laud Emilia, de 24 t., p. F. Domingo, con 300 carneros á D. L. Coca y hermano."/>
  </r>
  <r>
    <n v="1863"/>
    <s v="1852-07-21"/>
    <s v="1852-07-18"/>
    <s v="2 d."/>
    <s v="1852-07-20"/>
    <s v="Valencia "/>
    <s v="Valencia "/>
    <m/>
    <s v="Barcelona"/>
    <s v="laud"/>
    <x v="1"/>
    <s v="Emilio"/>
    <x v="224"/>
    <n v="24"/>
    <s v="españolas."/>
    <s v="españolas."/>
    <s v="F. Domingo"/>
    <x v="7"/>
    <s v="F."/>
    <s v="Domingo"/>
    <x v="475"/>
    <x v="0"/>
    <s v="patrón"/>
    <x v="1"/>
    <s v="con 150 carneros á D. L. Coca y hermano, 100 cahices trigo y 10 fardos azulejos para Reus."/>
    <s v="De Valencia en 2 d. laud Emilio, de 24 t. , p. F. Domingo , con 150 carneros á D. L. Coca y hermano, 100 cahices trigo y 10 fardos azulejos para Reus."/>
  </r>
  <r>
    <n v="6450"/>
    <s v="1853-11-04"/>
    <s v="1853-10-28"/>
    <s v="6 d."/>
    <s v="1853-11-03"/>
    <s v="Valencia "/>
    <s v="Valencia "/>
    <m/>
    <s v="Barcelona"/>
    <s v="laud"/>
    <x v="1"/>
    <s v="Esperanza"/>
    <x v="162"/>
    <n v="29"/>
    <s v="españalas."/>
    <s v="españalas."/>
    <s v="José Ramirez"/>
    <x v="18"/>
    <s v="Jose"/>
    <s v="Ramirez"/>
    <x v="1229"/>
    <x v="0"/>
    <s v="patrón"/>
    <x v="1"/>
    <s v="con 200 sacos arroz á la Sra, viuda Avinó y 150 1d. à D. J. Martí y Codolár,"/>
    <s v="De id. en ld. laud Esperanza, de 29 t., p. José Ramirez, con 200 sacos arroz á la Sra, viuda Avinó y 150 1d. à D. J. Martí y Codolár,"/>
  </r>
  <r>
    <n v="2217"/>
    <s v="1852-08-20"/>
    <s v="1852-08-15"/>
    <s v="4 d."/>
    <s v="1852-08-19"/>
    <s v="Valencia "/>
    <s v="Valencia "/>
    <m/>
    <s v="Barcelona"/>
    <s v="laud"/>
    <x v="1"/>
    <s v="Euena Guia"/>
    <x v="1753"/>
    <n v="15"/>
    <s v="españolas."/>
    <s v="españolas."/>
    <s v="V. Montoro"/>
    <x v="1"/>
    <s v="V."/>
    <s v="Montoro"/>
    <x v="1"/>
    <x v="0"/>
    <s v="patrón"/>
    <x v="1"/>
    <s v="con 200 docenas melones."/>
    <s v="De Valencia en 4 d. laud Euena Guia, de 15 t., p. V. Montoro, con 200 docenas melones."/>
  </r>
  <r>
    <n v="5010"/>
    <s v="1853-06-21"/>
    <s v="1853-06-18"/>
    <s v="2 d."/>
    <s v="1853-06-20"/>
    <s v="Valencia "/>
    <s v="Valencia "/>
    <m/>
    <s v="Barcelona"/>
    <s v="laud"/>
    <x v="1"/>
    <s v="Europa"/>
    <x v="1071"/>
    <n v="40"/>
    <s v="?"/>
    <s v="?"/>
    <s v="G. Aveño"/>
    <x v="12"/>
    <s v="G."/>
    <s v="Aveño"/>
    <x v="337"/>
    <x v="0"/>
    <s v="patrón"/>
    <x v="1"/>
    <s v="con 400 carneros à don F. Guardiola."/>
    <s v="De Valencia en 2 d. laud Europa, de 40 t., p. G. Aveño, con 400 carneros à don F. Guardiola."/>
  </r>
  <r>
    <n v="1675"/>
    <s v="1852-07-03"/>
    <s v="1852-06-29"/>
    <s v="3 d."/>
    <s v="1852-07-02"/>
    <s v="Valencia "/>
    <s v="Valencia "/>
    <m/>
    <s v="Barcelona"/>
    <s v="laud"/>
    <x v="1"/>
    <s v="Europco."/>
    <x v="1754"/>
    <n v="40"/>
    <s v="españolas."/>
    <s v="españolas."/>
    <s v="J. Casanovas"/>
    <x v="21"/>
    <s v="J."/>
    <s v="Casanovas"/>
    <x v="92"/>
    <x v="0"/>
    <s v="patrón"/>
    <x v="1"/>
    <s v="con 400 carneros à D. E. Llovet, y 5 cascos salvado à los Sres. Castelló y C.a."/>
    <s v="De Valencia en 3 d. laud Europco. de 40 t., p. J. Casanovas, con 400 carneros à D. E. Llovet, y 5 cascos salvado à los Sres. Castelló y C.a."/>
  </r>
  <r>
    <n v="3363"/>
    <s v="1852-12-13"/>
    <s v="1852-12-08"/>
    <s v="4 d."/>
    <s v="1852-12-12"/>
    <s v="Valencia "/>
    <s v="Valencia "/>
    <m/>
    <s v="Barcelona"/>
    <s v="laud"/>
    <x v="1"/>
    <s v="Europeo"/>
    <x v="1733"/>
    <n v="40"/>
    <s v="PERDIDAS"/>
    <s v="PERDIDAS"/>
    <s v="G. Aveño"/>
    <x v="12"/>
    <s v="G."/>
    <s v="Aveño"/>
    <x v="337"/>
    <x v="0"/>
    <s v="patrón"/>
    <x v="1"/>
    <s v="con 350 carneros á D. E. Llobet, 80 sacos arroz á los Sres. Castelló y compania, y 6 carros salvado á la Sra. viuda Aviñó."/>
    <s v="De Valencia en 4 d. laud Europeo, de 40 t., p. G. Aveño, con 350 carneros á D. E. Llobet, 80 sacos arroz á los Sres. Castelló y compania, y 6 carros salvado á la Sra. viuda Aviñó."/>
  </r>
  <r>
    <n v="4575"/>
    <s v="1853-05-12"/>
    <s v="1853-05-08"/>
    <s v="3 d."/>
    <s v="1853-05-11"/>
    <s v="Valencia "/>
    <s v="Valencia "/>
    <m/>
    <s v="Barcelona"/>
    <s v="laud"/>
    <x v="1"/>
    <s v="Europeo"/>
    <x v="1733"/>
    <n v="40"/>
    <s v="españolas."/>
    <s v="españolas."/>
    <s v="G. Aveño"/>
    <x v="12"/>
    <s v="G."/>
    <s v="Aveño"/>
    <x v="337"/>
    <x v="0"/>
    <s v="patrón"/>
    <x v="1"/>
    <s v="con 400 carneros à D. F."/>
    <s v="De Valencia en 3 d. laud Europeo, de 40 t., p. G. Aveño, con 400 carneros à D. F."/>
  </r>
  <r>
    <n v="5878"/>
    <s v="1853-09-11"/>
    <s v="1853-09-08"/>
    <s v="2 d."/>
    <s v="1853-09-10"/>
    <s v="Valencia "/>
    <s v="Valencia "/>
    <m/>
    <s v="Barcelona"/>
    <s v="laud"/>
    <x v="1"/>
    <s v="Europeo"/>
    <x v="1733"/>
    <n v="40"/>
    <s v="omas"/>
    <s v="omas"/>
    <s v="Gaspar Aveño"/>
    <x v="47"/>
    <s v="Gaspar"/>
    <s v="Aveño"/>
    <x v="337"/>
    <x v="0"/>
    <s v="patrón"/>
    <x v="1"/>
    <s v="con 500 carneros à don Feliz Guardiola, y 612 fanegas habas à D. Juan Fontanillas."/>
    <s v="De Valencia en 2 d. laud Europeo, de 40 t., p. Gaspar Aveño, con 500 carneros à don Feliz Guardiola, y 612 fanegas habas à D. Juan Fontanillas."/>
  </r>
  <r>
    <n v="6327"/>
    <s v="1853-10-18"/>
    <s v="1853-10-15"/>
    <s v="2 d."/>
    <s v="1853-10-17"/>
    <s v="Valencia "/>
    <s v="Valencia "/>
    <m/>
    <s v="Barcelona"/>
    <s v="laud"/>
    <x v="1"/>
    <s v="Europeo"/>
    <x v="1733"/>
    <n v="40"/>
    <s v="españolas"/>
    <s v="españolas"/>
    <s v="Gaspar Aveño"/>
    <x v="47"/>
    <s v="Gaspar"/>
    <s v="Aveño"/>
    <x v="337"/>
    <x v="0"/>
    <s v="patrón"/>
    <x v="1"/>
    <s v="con 300 carneros à D. Felix Guardiola"/>
    <s v="_x000a__x000a_De Valencia en 2 d. laud Europeo, de 40 t., p. Gaspar Aveño, con 300 carneros à D. Felix Guardiola"/>
  </r>
  <r>
    <n v="4164"/>
    <s v="1853-03-25"/>
    <s v="1853-03-23"/>
    <s v="1 d."/>
    <s v="1853-03-24"/>
    <s v="Valencia "/>
    <s v="Valencia "/>
    <m/>
    <s v="Barcelona"/>
    <s v="laud"/>
    <x v="1"/>
    <s v="Europeo"/>
    <x v="1733"/>
    <n v="29"/>
    <s v="españolas."/>
    <s v="españolas."/>
    <s v="G. Avino"/>
    <x v="12"/>
    <s v="G."/>
    <s v="Avino"/>
    <x v="1809"/>
    <x v="0"/>
    <s v="patrón"/>
    <x v="1"/>
    <s v="con 400 carneros à D. F. Guardiola, 100 sacos arroz á los Sres. Serra y Parladé y 100 de cacao á la órden."/>
    <s v="De id. en id. laud Europeo, de 29 t., p. G. Avino, con 400 carneros à D. F. Guardiola, 100 sacos arroz á los Sres. Serra y Parladé y 100 de cacao á la órden."/>
  </r>
  <r>
    <n v="3237"/>
    <s v="1852-11-22"/>
    <s v="1852-11-19"/>
    <s v="2 d."/>
    <s v="1852-11-21"/>
    <s v="Valencia "/>
    <s v="Valencia "/>
    <m/>
    <s v="Barcelona"/>
    <s v="laud"/>
    <x v="1"/>
    <s v="Europeo"/>
    <x v="1733"/>
    <n v="40"/>
    <s v="españolas."/>
    <s v="españolas."/>
    <s v="G. Aviñó"/>
    <x v="12"/>
    <s v="G."/>
    <s v="Aviñó"/>
    <x v="1809"/>
    <x v="0"/>
    <s v="patrón"/>
    <x v="1"/>
    <s v="con 450 carneros á D. E. Llobet, 20 sacos arroz á la señora viuda Aviñó, 20 id. á D. J. Martíy Codolar, y 4 carros salvade à la órden."/>
    <s v="De Valencia en 2 d. laud Europeo, de 40 t., p. G. Aviñó, con 450 carneros á D. E. Llobet, 20 sacos arroz á la señora viuda Aviñó, 20 id. á D. J. Martíy Codolar, y 4 carros salvade à la órden."/>
  </r>
  <r>
    <n v="3959"/>
    <s v="1853-02-28"/>
    <s v="1853-02-24"/>
    <s v="3 d."/>
    <s v="1853-02-27"/>
    <s v="Valencia "/>
    <s v="Valencia "/>
    <m/>
    <s v="Barcelona"/>
    <s v="laud"/>
    <x v="1"/>
    <s v="Europeo"/>
    <x v="1733"/>
    <n v="40"/>
    <s v="españolas."/>
    <s v="españolas."/>
    <s v="G. Aviñó"/>
    <x v="12"/>
    <s v="G."/>
    <s v="Aviñó"/>
    <x v="1809"/>
    <x v="0"/>
    <s v="patrón"/>
    <x v="1"/>
    <s v="con 380 carneros á D. F. Guardiola, 6 carros salvado á la Sra. viuda Aviñó y 60 qq. pasas á D. F. Miñana."/>
    <s v="De Valencia en 3 d. laud Europeo, de 40 t., p. G. Aviñó, con 380 carneros á D. F. Guardiola, 6 carros salvado á la Sra. viuda Aviñó y 60 qq. pasas á D. F. Miñana."/>
  </r>
  <r>
    <n v="4372"/>
    <s v="1853-04-21"/>
    <s v="1853-04-17"/>
    <s v="3 d."/>
    <s v="1853-04-20"/>
    <s v="Valencia "/>
    <s v="Valencia "/>
    <m/>
    <s v="Barcelona"/>
    <s v="laud"/>
    <x v="1"/>
    <s v="Europeo"/>
    <x v="1733"/>
    <n v="40"/>
    <s v="españolas."/>
    <s v="españolas."/>
    <s v="G. Aviñó"/>
    <x v="12"/>
    <s v="G."/>
    <s v="Aviñó"/>
    <x v="1809"/>
    <x v="0"/>
    <s v="patrón"/>
    <x v="1"/>
    <s v="con 420 carneros á D. F. Guardiola, 80 gq. rubia á D. P. A. Mollard, y 3 carros salvado á la Sra, viuda Aviñó."/>
    <s v="De id. en id. laud Europeo, de 40 t., p. G. Aviñó, con 420 carneros á D. F. Guardiola, 80 gq. rubia á D. P. A. Mollard, y 3 carros salvado á la Sra, viuda Aviñó."/>
  </r>
  <r>
    <n v="4785"/>
    <s v="1853-06-04"/>
    <s v="1853-06-01"/>
    <s v="3 d."/>
    <s v="1853-06-04"/>
    <s v="Valencia "/>
    <s v="Valencia "/>
    <m/>
    <s v="Barcelona"/>
    <s v="laud"/>
    <x v="1"/>
    <s v="Europeo"/>
    <x v="1733"/>
    <n v="40"/>
    <s v="españolas"/>
    <s v="españolas"/>
    <s v="G. Aviñó"/>
    <x v="12"/>
    <s v="G."/>
    <s v="Aviñó"/>
    <x v="1809"/>
    <x v="0"/>
    <s v="patrón"/>
    <x v="1"/>
    <s v="con 400 carneros à D. F. Guardiola."/>
    <s v="De id. en id. laud Europeo, de 40 t., p. G. Aviñó, con 400 carneros à D. F. Guardiola."/>
  </r>
  <r>
    <n v="5117"/>
    <s v="1853-06-30"/>
    <s v="1853-06-26"/>
    <s v="3 d."/>
    <s v="1853-06-29"/>
    <s v="Valencia "/>
    <s v="Valencia "/>
    <m/>
    <s v="Barcelona"/>
    <s v="laud"/>
    <x v="1"/>
    <s v="Europeo"/>
    <x v="1733"/>
    <n v="40"/>
    <s v="?"/>
    <s v="?"/>
    <s v="Gaspar Aviñó"/>
    <x v="47"/>
    <s v="Gaspar"/>
    <s v="Aviñó"/>
    <x v="1809"/>
    <x v="0"/>
    <s v="patrón"/>
    <x v="1"/>
    <s v="con 515 carneros á Don Féliz Guardiola."/>
    <s v="De Valencia en 3 d. laud Europeo, de 40 t., p. Gaspar Aviñó, con 515 carneros á Don Féliz Guardiola."/>
  </r>
  <r>
    <n v="5424"/>
    <s v="1853-07-31"/>
    <s v="1853-07-26"/>
    <s v="4 d."/>
    <s v="1853-07-30"/>
    <s v="Valencia "/>
    <s v="Valencia "/>
    <m/>
    <s v="Barcelona"/>
    <s v="laud"/>
    <x v="1"/>
    <s v="Europeo"/>
    <x v="1733"/>
    <n v="40"/>
    <s v="españolas."/>
    <s v="españolas."/>
    <s v="Gaspar Ayiñó"/>
    <x v="47"/>
    <s v="Gaspar"/>
    <s v="Ayiñó"/>
    <x v="1809"/>
    <x v="0"/>
    <s v="patrón"/>
    <x v="1"/>
    <s v="con 510 carneros á D. Féliz Guardiola."/>
    <s v="De Valencia en 4 d. laud Europeo, de 40 t., p. Gaspar Ayiñó, con 510 carneros á D. Féliz Guardiola."/>
  </r>
  <r>
    <n v="5777"/>
    <s v="1853-08-30"/>
    <s v="1853-08-26"/>
    <s v="3 d."/>
    <s v="1853-08-29"/>
    <s v="Valencia "/>
    <s v="Valencia "/>
    <m/>
    <s v="Barcelona"/>
    <s v="laud"/>
    <x v="1"/>
    <s v="Europeo"/>
    <x v="1733"/>
    <n v="40"/>
    <s v="españolas."/>
    <s v="españolas."/>
    <s v="Gaspar Aviñó"/>
    <x v="47"/>
    <s v="Gaspar"/>
    <s v="Aviñó"/>
    <x v="1809"/>
    <x v="0"/>
    <s v="patrón"/>
    <x v="1"/>
    <s v="con 510 carneros à don Feliz Guardiola."/>
    <s v="De Valencia en 3 d. laud Europeo, de 40 t., p. Gaspar Aviñó, con 510 carneros à don Feliz Guardiola."/>
  </r>
  <r>
    <n v="6582"/>
    <s v="1853-11-24"/>
    <s v="1853-11-20"/>
    <s v="3 d."/>
    <s v="1853-11-23"/>
    <s v="Valencia "/>
    <s v="Valencia "/>
    <m/>
    <s v="Barcelona"/>
    <s v="laud"/>
    <x v="1"/>
    <s v="Europeo"/>
    <x v="1733"/>
    <n v="40"/>
    <s v="españolas."/>
    <s v="españolas."/>
    <s v="Gaspar Aviñó"/>
    <x v="47"/>
    <s v="Gaspar"/>
    <s v="Aviñó"/>
    <x v="1809"/>
    <x v="0"/>
    <s v="patrón"/>
    <x v="1"/>
    <s v="çon 500 carneros à D. Félix Guardiola, 137 sacos arroz . Juan Fontanillas, 50 de habichuelas à la señora viuda Aviñó, 50 Id. à D. Pedro Bohigas, v 30 id. à D. Fernando Pulg."/>
    <s v="De Valencia en 3 d. laud Europeo, de 40 t., p. Gaspar Aviñó, çon 500 carneros à D. Félix Guardiola, 137 sacos arroz . Juan Fontanillas, 50 de habichuelas à la señora viuda Aviñó, 50 Id. à D. Pedro Bohigas, v 30 id. à D. Fernando Pulg."/>
  </r>
  <r>
    <n v="1487"/>
    <s v="1852-06-10"/>
    <s v="1852-06-03"/>
    <s v="6 d."/>
    <s v="1852-06-09"/>
    <s v="Valencia "/>
    <s v="Valencia "/>
    <m/>
    <s v="Barcelona"/>
    <s v="laud"/>
    <x v="1"/>
    <s v="Europeo"/>
    <x v="1733"/>
    <n v="40"/>
    <s v="españolas."/>
    <s v="españolas."/>
    <s v="J. Casanovas"/>
    <x v="21"/>
    <s v="J."/>
    <s v="Casanovas"/>
    <x v="92"/>
    <x v="0"/>
    <s v="patrón"/>
    <x v="1"/>
    <s v="con 380 carneros á D. E. Llovet y 1 bala seda à D. S. Servét."/>
    <s v="_x000a__x000a_De Valencia en 6 d. laud Europeo, de 40 t., p. J. Casanovas, con 380 carneros á D. E. Llovet y 1 bala seda à D. S. Servét."/>
  </r>
  <r>
    <n v="1797"/>
    <s v="1852-07-17"/>
    <s v="1852-07-13"/>
    <s v="3 d."/>
    <s v="1852-07-16"/>
    <s v="Valencia "/>
    <s v="Valencia "/>
    <m/>
    <s v="Barcelona"/>
    <s v="laud"/>
    <x v="1"/>
    <s v="Europeo"/>
    <x v="1733"/>
    <n v="40"/>
    <s v="españolas."/>
    <s v="españolas."/>
    <s v="J. Casanovas"/>
    <x v="21"/>
    <s v="J."/>
    <s v="Casanovas"/>
    <x v="92"/>
    <x v="0"/>
    <s v="patrón"/>
    <x v="1"/>
    <s v="con 430 carneros à D. F. Guardiola y 6 balas sedą á D. N. Nuñó."/>
    <s v="De Valencia en 3 d. laud Europeo, de 40 t., p. J. Casanovas, con 430 carneros à D. F. Guardiola y 6 balas sedą á D. N. Nuñó."/>
  </r>
  <r>
    <n v="1976"/>
    <s v="1852-08-03"/>
    <s v="1852-07-30"/>
    <s v="3 d."/>
    <s v="1852-08-02"/>
    <s v="Valencia "/>
    <s v="Valencia "/>
    <m/>
    <s v="Barcelona"/>
    <s v="laud"/>
    <x v="1"/>
    <s v="Europeo"/>
    <x v="1733"/>
    <n v="40"/>
    <s v="españolas."/>
    <s v="españolas."/>
    <s v="J. Casanovas"/>
    <x v="21"/>
    <s v="J."/>
    <s v="Casanovas"/>
    <x v="92"/>
    <x v="0"/>
    <s v="patrón"/>
    <x v="1"/>
    <s v="con 450 carneros à D. F."/>
    <s v="De Valencia en 3 d. laud Europeo, de 40 t., p. J. Casanovas, con 450 carneros à D. F."/>
  </r>
  <r>
    <n v="2134"/>
    <s v="1852-08-12"/>
    <s v="1852-08-09"/>
    <s v="2 d."/>
    <s v="1852-08-11"/>
    <s v="Valencia "/>
    <s v="Valencia "/>
    <m/>
    <s v="Barcelona"/>
    <s v="laud"/>
    <x v="1"/>
    <s v="Europeo"/>
    <x v="1733"/>
    <n v="40"/>
    <s v="mano"/>
    <s v="mano"/>
    <s v="J. Casanovas"/>
    <x v="21"/>
    <s v="J."/>
    <s v="Casanovas"/>
    <x v="92"/>
    <x v="0"/>
    <s v="patrón"/>
    <x v="1"/>
    <s v="con 410 carneros à D. F. Guardiola y 2 balas seda à D. S. Servet."/>
    <s v="De id. en id. laud Europeo, de 40 t., p. J. Casanovas, con 410 carneros à D. F. Guardiola y 2 balas seda à D. S. Servet."/>
  </r>
  <r>
    <n v="3072"/>
    <s v="1852-11-03"/>
    <s v="1852-10-31"/>
    <s v="2 d."/>
    <s v="1852-11-02"/>
    <s v="Valencia "/>
    <s v="Valencia "/>
    <m/>
    <s v="Barcelona"/>
    <s v="land"/>
    <x v="1"/>
    <s v="Europeo"/>
    <x v="1733"/>
    <n v="40"/>
    <s v="españolas"/>
    <s v="españolas"/>
    <s v="L. Turres"/>
    <x v="49"/>
    <s v="L."/>
    <s v="Turres"/>
    <x v="1820"/>
    <x v="0"/>
    <s v="patrón"/>
    <x v="1"/>
    <s v="con 450 carneros à D. E. Llolet. 68 sacos arroz á D. J. Marti y Codolar, 23 id. á la senora viuda Aviñó y 6 balas seda á"/>
    <s v="De Valencia en 2 d. land Europeo, de 40 t., p. L. Turres, con 450 carneros à D. E. Llolet. 68 sacos arroz á D. J. Marti y Codolar, 23 id. á la senora viuda Aviñó y 6 balas seda á"/>
  </r>
  <r>
    <n v="6654"/>
    <s v="1853-12-01"/>
    <s v="1853-11-26"/>
    <s v="4 d."/>
    <s v="1853-11-30"/>
    <s v="Valencia "/>
    <s v="Valencia "/>
    <m/>
    <s v="Barcelona"/>
    <s v="laud"/>
    <x v="1"/>
    <s v="Fenclon"/>
    <x v="1755"/>
    <n v="40"/>
    <s v="RIALES"/>
    <s v="RIALES"/>
    <s v="José Plantada"/>
    <x v="18"/>
    <s v="Jose"/>
    <s v="Plantada"/>
    <x v="832"/>
    <x v="0"/>
    <s v="patrón"/>
    <x v="1"/>
    <s v="con 400 carneros à D. Lorenzo Coca, 144 sacos arroz y 42 de harina à D. Juan Fontanillas, 11 de arroz y 4 de salvado à la Sra. viuda Aviñó."/>
    <s v="De id. en 4 d. laud Fenclon, de 40 t., p. José Plantada, con 400 carneros à D. Lorenzo Coca, 144 sacos arroz y 42 de harina à D. Juan Fontanillas, 11 de arroz y 4 de salvado à la Sra. viuda Aviñó."/>
  </r>
  <r>
    <n v="820"/>
    <s v="1852-04-04"/>
    <s v="1852-03-31"/>
    <s v="3 d."/>
    <s v="1852-04-03"/>
    <s v="Valencia "/>
    <s v="Valencia "/>
    <m/>
    <s v="Barcelona"/>
    <s v="laud"/>
    <x v="1"/>
    <s v="Fenelon"/>
    <x v="776"/>
    <n v="40"/>
    <s v="idem."/>
    <s v="idem."/>
    <s v="J. Plantada"/>
    <x v="21"/>
    <s v="J."/>
    <s v="Plantada"/>
    <x v="832"/>
    <x v="0"/>
    <s v="patrón"/>
    <x v="1"/>
    <s v="con 93 sacos arroz, 200 cahices salvado v 3 balas alazor á D. J. Fontanillas."/>
    <s v="De Valencia en 3 d. laud Fenelon, de 40 t., p. J. Plantada, con 93 sacos arroz, 200 cahices salvado v 3 balas alazor á D. J. Fontanillas."/>
  </r>
  <r>
    <n v="2373"/>
    <s v="1852-09-05"/>
    <s v="1852-09-01"/>
    <s v="3 d."/>
    <s v="1852-09-04"/>
    <s v="Valencia "/>
    <s v="Valencia "/>
    <m/>
    <s v="Barcelona"/>
    <s v="laud"/>
    <x v="1"/>
    <s v="Fenelon"/>
    <x v="776"/>
    <n v="40"/>
    <s v="españolas."/>
    <s v="españolas."/>
    <s v="J. Plantada"/>
    <x v="21"/>
    <s v="J."/>
    <s v="Plantada"/>
    <x v="832"/>
    <x v="0"/>
    <s v="patrón"/>
    <x v="1"/>
    <s v="con 380 carneros à D. B. Pons y 1 caja azafran à los Sres. Auforil hermanos."/>
    <s v="De id. en id. laud Fenelon, de 40 t., p. J. Plantada, con 380 carneros à D. B. Pons y 1 caja azafran à los Sres. Auforil hermanos."/>
  </r>
  <r>
    <n v="3020"/>
    <s v="1852-10-31"/>
    <s v="1852-10-26"/>
    <s v="4 d."/>
    <s v="1852-10-30"/>
    <s v="Valencia "/>
    <s v="Valencia "/>
    <m/>
    <s v="Barcelona"/>
    <s v="laud"/>
    <x v="1"/>
    <s v="Fenelon"/>
    <x v="776"/>
    <n v="40"/>
    <s v="españolas."/>
    <s v="españolas."/>
    <s v="J. Plantada"/>
    <x v="21"/>
    <s v="J."/>
    <s v="Plantada"/>
    <x v="832"/>
    <x v="0"/>
    <s v="patrón"/>
    <x v="1"/>
    <s v="con 170 cajones tabaco y 107 sacos arroz à D. J. Fontauillas y 6 carros salvado á D. F. Miňana."/>
    <s v="De Valencia en 4 d. laud Fenelon, de 40 t., p. J. Plantada, con 170 cajones tabaco y 107 sacos arroz à D. J. Fontauillas y 6 carros salvado á D. F. Miňana."/>
  </r>
  <r>
    <n v="4375"/>
    <s v="1853-04-21"/>
    <s v="1853-04-17"/>
    <s v="3 d."/>
    <s v="1853-04-20"/>
    <s v="Valencia "/>
    <s v="Valencia "/>
    <m/>
    <s v="Barcelona"/>
    <s v="laud"/>
    <x v="1"/>
    <s v="Fenelon"/>
    <x v="776"/>
    <n v="40"/>
    <s v="españolas."/>
    <s v="españolas."/>
    <s v="J. Plantada"/>
    <x v="21"/>
    <s v="J."/>
    <s v="Plantada"/>
    <x v="832"/>
    <x v="0"/>
    <s v="patrón"/>
    <x v="1"/>
    <s v="con 400 carneros à D. L. Coca y hermano y 50 sacos harina á D. J. Fontanillas,"/>
    <s v="De Valencia en 3 d. laud Fenelon, de 40 t., p. J. Plantada, con 400 carneros à D. L. Coca y hermano y 50 sacos harina á D. J. Fontanillas,"/>
  </r>
  <r>
    <n v="4765"/>
    <s v="1853-06-02"/>
    <s v="1853-05-30"/>
    <s v="2 d."/>
    <s v="1853-06-01"/>
    <s v="Valencia "/>
    <s v="Valencia "/>
    <m/>
    <s v="Barcelona"/>
    <s v="laud"/>
    <x v="1"/>
    <s v="Fenelon"/>
    <x v="776"/>
    <n v="40"/>
    <s v="españolas."/>
    <s v="españolas."/>
    <s v="J. Plantada"/>
    <x v="21"/>
    <s v="J."/>
    <s v="Plantada"/>
    <x v="832"/>
    <x v="0"/>
    <s v="patrón"/>
    <x v="1"/>
    <s v="con 400 carneros á los Sres. L. Coca hermano, y 100 sacos salvado à D. J. Fontanillas."/>
    <s v="De id. en id. laud Fenelon, de 40 t., p. J. Plantada, con 400 carneros á los Sres. L. Coca hermano, y 100 sacos salvado à D. J. Fontanillas."/>
  </r>
  <r>
    <n v="4925"/>
    <s v="1853-06-14"/>
    <s v="1853-06-12"/>
    <s v="2 d."/>
    <s v="1853-06-14"/>
    <s v="Valencia "/>
    <s v="Valencia "/>
    <m/>
    <s v="Barcelona"/>
    <s v="laud"/>
    <x v="1"/>
    <s v="Fenelon"/>
    <x v="776"/>
    <n v="40"/>
    <s v="españolas."/>
    <s v="españolas."/>
    <s v="J. Plantada"/>
    <x v="21"/>
    <s v="J."/>
    <s v="Plantada"/>
    <x v="832"/>
    <x v="0"/>
    <s v="patrón"/>
    <x v="1"/>
    <s v="con 400 carneros á D. L. Coca y hermano. 60 sacos habichuelas à D. J. Fontanillas v 25 de anis á D. J. Rubiés."/>
    <s v="De id. en id. laud Fenelon, de 40 t., p. J. Plantada, con 400 carneros á D. L. Coca y hermano. 60 sacos habichuelas à D. J. Fontanillas v 25 de anis á D. J. Rubiés."/>
  </r>
  <r>
    <n v="5921"/>
    <s v="1853-09-13"/>
    <s v="1853-09-10"/>
    <s v="2 d."/>
    <s v="1853-09-12"/>
    <s v="Valencia "/>
    <s v="Valencia "/>
    <m/>
    <s v="Barcelona"/>
    <s v="laud"/>
    <x v="1"/>
    <s v="Fenelon"/>
    <x v="776"/>
    <n v="40"/>
    <s v="españoias."/>
    <s v="españoias."/>
    <s v="José Plantada"/>
    <x v="18"/>
    <s v="Jose"/>
    <s v="Plantada"/>
    <x v="832"/>
    <x v="0"/>
    <s v="patrón"/>
    <x v="1"/>
    <s v="con 420 carneros à D. Le"/>
    <s v="_x000a__x000a_De Valencia en 2 d. laud Fenelon, de 40 t., p. José Plantada, con 420 carneros à D. Le"/>
  </r>
  <r>
    <n v="3667"/>
    <s v="1853-01-24"/>
    <s v="1853-01-21"/>
    <s v="2 d."/>
    <s v="1853-01-23"/>
    <s v="Valencia "/>
    <s v="Valencia "/>
    <m/>
    <s v="Barcelona"/>
    <s v="laud"/>
    <x v="1"/>
    <s v="Fenelon"/>
    <x v="776"/>
    <n v="40"/>
    <s v="Merenase"/>
    <s v="Merenase"/>
    <s v="J. Plantado"/>
    <x v="21"/>
    <s v="J."/>
    <s v="Plantado"/>
    <x v="832"/>
    <x v="0"/>
    <s v="patrón"/>
    <x v="1"/>
    <s v="con 332 carneros á D. L. Coca. 30 sacos harina y á carros salvado á la señora viada Aviñó."/>
    <s v="De Valencia en 2 d. laud Fenelon, de 40 l., p. J. Plantado, con 332 carneros á D. L. Coca. 30 sacos harina y á carros salvado á la señora viada Aviñó."/>
  </r>
  <r>
    <n v="6772"/>
    <s v="1853-12-17"/>
    <s v="1853-12-13"/>
    <s v="3 d.,"/>
    <s v="1853-12-16"/>
    <s v="Valencia "/>
    <s v="Valencia "/>
    <m/>
    <s v="Barcelona"/>
    <s v="laud"/>
    <x v="1"/>
    <s v="Hércules"/>
    <x v="226"/>
    <n v="33"/>
    <s v="espai"/>
    <s v="espai"/>
    <s v="José Antonlo Campos"/>
    <x v="332"/>
    <s v="Jose Antonlo"/>
    <s v="Campos"/>
    <x v="280"/>
    <x v="0"/>
    <s v="patrón"/>
    <x v="1"/>
    <s v="con 150 sacos arroz à la órden, 130 id. de transtto à l4 órden y 70 cerdos à la señora viuda Avinó.;"/>
    <s v="De Valencia en 3 d., laud Hércules, de 33 t., p. José Antonlo Campos, con 150 sacos arroz à la órden, 130 id. de transtto à l4 órden y 70 cerdos à la señora viuda Avinó.;"/>
  </r>
  <r>
    <n v="2073"/>
    <s v="1852-08-08"/>
    <s v="1852-08-05"/>
    <s v="2 d."/>
    <s v="1852-08-07"/>
    <s v="Valencia "/>
    <s v="Valencia "/>
    <m/>
    <s v="Barcelona"/>
    <s v="laud"/>
    <x v="1"/>
    <s v="Héreules"/>
    <x v="608"/>
    <n v="33"/>
    <s v="españolas."/>
    <s v="españolas."/>
    <s v="J. A. Campos"/>
    <x v="60"/>
    <s v="J. A."/>
    <s v="Campos"/>
    <x v="280"/>
    <x v="0"/>
    <s v="patrón"/>
    <x v="1"/>
    <s v="con 275 sacos azufre, á D. J. Timoleon Cros, 115 sacas lana, á D. Pelegrin Tintoré y 150 fanegas salvado, à D. F. Miňana."/>
    <s v="De Valencia en 2 d. laud Héreules de 33 t., p. J. A. Campos, con 275 sacos azufre, á D. J. Timoleon Cros, 115 sacas lana, á D. Pelegrin Tintoré y 150 fanegas salvado, à D. F. Miňana."/>
  </r>
  <r>
    <n v="5983"/>
    <s v="1853-09-20"/>
    <s v="1853-09-16"/>
    <s v="3 d."/>
    <s v="1853-09-19"/>
    <s v="Valencia "/>
    <s v="Valencia "/>
    <m/>
    <s v="Barcelona"/>
    <s v="laud"/>
    <x v="1"/>
    <s v="Héreules"/>
    <x v="608"/>
    <n v="33"/>
    <s v="españolas."/>
    <s v="españolas."/>
    <s v="José Antonio Campos"/>
    <x v="109"/>
    <s v="Jose Antonio"/>
    <s v="Campos"/>
    <x v="280"/>
    <x v="0"/>
    <s v="patrón"/>
    <x v="1"/>
    <s v="con 300 sacos lana à don J. P. J. Canal, 97 sacos arroz à la órden , 53 id. à los e res. Conill hermanos, y 50 id. à los Sres. Castelló y compañia."/>
    <s v="De id. en id. laud Héreules, de 33 t., p. José Antonio Campos, con 300 sacos lana à don J. P. J. Canal, 97 sacos arroz à la órden , 53 id. à los e res. Conill hermanos, y 50 id. à los Sres. Castelló y compañia."/>
  </r>
  <r>
    <n v="5455"/>
    <s v="1853-08-02"/>
    <s v="1853-07-28"/>
    <s v="4 d."/>
    <s v="1853-08-01"/>
    <s v="Valencia "/>
    <s v="Valencia "/>
    <m/>
    <s v="Barcelona"/>
    <s v="laud"/>
    <x v="1"/>
    <s v="Isabel"/>
    <x v="78"/>
    <n v="14"/>
    <s v="españolas."/>
    <s v="españolas."/>
    <s v="Antonie Roms"/>
    <x v="551"/>
    <s v="Antonie"/>
    <s v="Roms"/>
    <x v="1821"/>
    <x v="0"/>
    <s v="patrón"/>
    <x v="1"/>
    <s v="con 400 docenas melones."/>
    <s v="De Valencia en 4 d. laud Isabel, de 14 t., p. Antonie Roms, con 400 docenas melones."/>
  </r>
  <r>
    <n v="2857"/>
    <s v="1852-10-14"/>
    <s v="1852-10-12"/>
    <s v="1 d."/>
    <s v="1852-10-13"/>
    <s v="Valencia "/>
    <s v="Valencia "/>
    <m/>
    <s v="Barcelona"/>
    <s v="laud"/>
    <x v="1"/>
    <s v="Joaquina"/>
    <x v="442"/>
    <n v="29"/>
    <s v="españolas."/>
    <s v="españolas."/>
    <s v="J. Selma"/>
    <x v="21"/>
    <s v="J."/>
    <s v="Selma"/>
    <x v="521"/>
    <x v="0"/>
    <s v="piloto"/>
    <x v="3"/>
    <s v="con 300 carneros à D. L. Coca y 4 carros salvado á la Sra, viuda Aviñó."/>
    <s v="De id. en id. laud Joaquina, de 29 t., piloto D. J. Selma, con 300 carneros à D. L. Coca y 4 carros salvado á la Sra, viuda Aviñó."/>
  </r>
  <r>
    <n v="3252"/>
    <s v="1852-11-22"/>
    <s v="1852-11-17"/>
    <s v="4 d."/>
    <s v="1852-11-21"/>
    <s v="Valencia "/>
    <s v="Valencia "/>
    <m/>
    <s v="Barcelona"/>
    <s v="laud"/>
    <x v="1"/>
    <s v="Joaquina"/>
    <x v="442"/>
    <n v="29"/>
    <s v="españolas."/>
    <s v="españolas."/>
    <s v="S. Selma"/>
    <x v="48"/>
    <s v="S."/>
    <s v="Selma"/>
    <x v="521"/>
    <x v="0"/>
    <s v="piloto"/>
    <x v="3"/>
    <s v="con 180 sacos harina v 119 de arroz para Arenys, 61 id. á D. J. Martí y Codolar, y 8 carros salvado à D.J Fontanillas."/>
    <s v="De Valencia en 4 d. laud Joaquina, de 29 t., piloto D. S. Selma, con 180 sacos harina v 119 de arroz para Arenys, 61 id. á D. J. Martí y Codolar, y 8 carros salvado à D.J Fontanillas."/>
  </r>
  <r>
    <n v="6201"/>
    <s v="1853-10-06"/>
    <s v="1853-10-01"/>
    <s v="4 d."/>
    <s v="1853-10-05"/>
    <s v="Valencia "/>
    <s v="Valencia "/>
    <m/>
    <s v="Barcelona"/>
    <s v="laud"/>
    <x v="1"/>
    <s v="Josefina"/>
    <x v="164"/>
    <n v="43"/>
    <s v="españolas."/>
    <s v="españolas."/>
    <s v="Vicente Vinas"/>
    <x v="16"/>
    <s v="Vicente"/>
    <s v="Vinas"/>
    <x v="515"/>
    <x v="0"/>
    <s v="patrón"/>
    <x v="1"/>
    <s v="con 389 carneros à D. Buenaventura Pons, 70 sacos arroz à D. Juan Fontanillas."/>
    <s v="be 1d. en id. laud Josefina, de 43 t., p. Vicente Vinas, con 389 carneros à D. Buenaventura Pons, 70 sacos arroz à D. Juan Fontanillas."/>
  </r>
  <r>
    <n v="4276"/>
    <s v="1853-04-07"/>
    <s v="1853-04-03"/>
    <s v="3 d."/>
    <s v="1853-04-06"/>
    <s v="Valencia "/>
    <s v="Valencia "/>
    <m/>
    <s v="Barcelona"/>
    <s v="laud"/>
    <x v="1"/>
    <s v="Josefina"/>
    <x v="164"/>
    <n v="43"/>
    <s v="españolas."/>
    <s v="españolas."/>
    <s v="V. Vines"/>
    <x v="1"/>
    <s v="Vicente"/>
    <s v="Vines"/>
    <x v="515"/>
    <x v="0"/>
    <s v="patrón"/>
    <x v="1"/>
    <s v="con 430 carneros à D. B. Pons y 5 fardos pieles á D. J. Fontanillas."/>
    <s v="De Valencia en 3 d. laud Josefina, de 43 t., p. V. Vines, con 430 carneros à D. B. Pons y 5 fardos pieles á D. J. Fontanillas."/>
  </r>
  <r>
    <n v="5139"/>
    <s v="1853-07-01"/>
    <s v="1853-06-28"/>
    <s v="2 d."/>
    <s v="1853-06-30"/>
    <s v="Valencia "/>
    <s v="Valencia "/>
    <m/>
    <s v="Barcelona"/>
    <s v="laud"/>
    <x v="1"/>
    <s v="Josefina"/>
    <x v="164"/>
    <n v="43"/>
    <s v="espabolas."/>
    <s v="espabolas."/>
    <s v="Vicente Vines"/>
    <x v="16"/>
    <s v="Vicente"/>
    <s v="Vines"/>
    <x v="515"/>
    <x v="0"/>
    <s v="patrón"/>
    <x v="1"/>
    <s v="con 551 carneros y 1 caballo á D. Buenaventura Pons."/>
    <s v="De Valencia en 2 d. laud Josefina, de 43 t., p. Vicente Vines, con 551 carneros y 1 caballo á D. Buenaventura Pons."/>
  </r>
  <r>
    <n v="1369"/>
    <s v="1852-05-28"/>
    <s v="1852-05-23"/>
    <s v="4 d."/>
    <s v="1852-05-27"/>
    <s v="Valencia "/>
    <s v="Valencia "/>
    <m/>
    <s v="Barcelona"/>
    <s v="laud"/>
    <x v="1"/>
    <s v="Josefina"/>
    <x v="164"/>
    <n v="43"/>
    <s v="españolos."/>
    <s v="españolos."/>
    <s v="V. Vinez"/>
    <x v="1"/>
    <s v="Vicente"/>
    <s v="Vinez"/>
    <x v="515"/>
    <x v="0"/>
    <s v="patrón"/>
    <x v="1"/>
    <s v="con 420 carneros à D. B. Pons , 25 cahices trigo y 5 fardos pieles à D. J. Fontanillas."/>
    <s v="_x000a_De Valencia en 4 d. laud Josefina, de 43 t., p. V. Vinez, con 420 carneros à D. B. Pons , 25 cahices trigo y 5 fardos pieles à D. J. Fontanillas."/>
  </r>
  <r>
    <n v="5730"/>
    <s v="1853-08-27"/>
    <s v="1853-08-24"/>
    <s v="2 d."/>
    <s v="1853-08-26"/>
    <s v="Valencia "/>
    <s v="Valencia "/>
    <m/>
    <s v="Barcelona"/>
    <s v="laud"/>
    <x v="1"/>
    <s v="Josefina"/>
    <x v="164"/>
    <n v="43"/>
    <s v="españolas."/>
    <s v="españolas."/>
    <s v="Vicente Vinez"/>
    <x v="16"/>
    <s v="Vicente"/>
    <s v="Vinez"/>
    <x v="515"/>
    <x v="0"/>
    <s v="patrón"/>
    <x v="1"/>
    <s v="con 480 carneros y 2300 azulejos à D. Buenaventura Pons."/>
    <s v="De Valencia en 2 d. laud Josefina, de 43 t., p. Vicente Vinez, con 480 carneros y 2300 azulejos à D. Buenaventura Pons."/>
  </r>
  <r>
    <n v="4101"/>
    <s v="1853-03-17"/>
    <s v="1853-03-14"/>
    <s v="2 d."/>
    <s v="1853-03-16"/>
    <s v="Valencia "/>
    <s v="Valencia "/>
    <m/>
    <s v="Barcelona"/>
    <s v="laud"/>
    <x v="1"/>
    <s v="Josefina"/>
    <x v="164"/>
    <n v="43"/>
    <s v="españolas."/>
    <s v="españolas."/>
    <s v="V. Viñes"/>
    <x v="1"/>
    <s v="Vicente"/>
    <s v="Viñes"/>
    <x v="515"/>
    <x v="0"/>
    <s v="patrón"/>
    <x v="1"/>
    <s v="con 420 carneros à D. B. Pons."/>
    <s v="De Valencia en 2 d. laud Josefina, de 43 t., p. V. Viñes, con 420 carneros à D. B. Pons."/>
  </r>
  <r>
    <n v="4771"/>
    <s v="1853-06-02"/>
    <s v="1853-05-30"/>
    <s v="2 d."/>
    <s v="1853-06-01"/>
    <s v="Valencia "/>
    <s v="Valencia "/>
    <m/>
    <s v="Barcelona"/>
    <s v="laud"/>
    <x v="1"/>
    <s v="Josefina"/>
    <x v="164"/>
    <n v="43"/>
    <s v="españolas."/>
    <s v="españolas."/>
    <s v="V. Viñes"/>
    <x v="1"/>
    <s v="Vicente"/>
    <s v="Viñes"/>
    <x v="515"/>
    <x v="0"/>
    <s v="patrón"/>
    <x v="1"/>
    <s v="con 400 carneros à D. B. Pons."/>
    <s v="_x000a__x000a_De Valencia en 2 d. laud Josefina, de 43 t., p. V. Viñes, con 400 carneros à D. B. Pons."/>
  </r>
  <r>
    <n v="1457"/>
    <s v="1852-06-06"/>
    <s v="1852-06-03"/>
    <s v="2 d."/>
    <s v="1852-06-05"/>
    <s v="Valencia "/>
    <s v="Valencia "/>
    <m/>
    <s v="Barcelona"/>
    <s v="laud"/>
    <x v="1"/>
    <s v="Josefina"/>
    <x v="164"/>
    <n v="43"/>
    <s v="españolas."/>
    <s v="españolas."/>
    <s v="V. Viñez"/>
    <x v="1"/>
    <s v="Vicente"/>
    <s v="Viñez"/>
    <x v="515"/>
    <x v="0"/>
    <s v="patrón"/>
    <x v="1"/>
    <s v="con 430 carneros à D. V. Pons, 295 fanegas salvado y 5 fardos pieles á D. J. Fontanillas."/>
    <s v="De Valencia en 2 d. laud Josefina, de 43 t., p. V. Viñez, con 430 carneros à D. V. Pons, 295 fanegas salvado y 5 fardos pieles á D. J. Fontanillas."/>
  </r>
  <r>
    <n v="2053"/>
    <s v="1852-08-06"/>
    <s v="1852-08-03"/>
    <s v="2 d."/>
    <s v="1852-08-05"/>
    <s v="Valencia "/>
    <s v="Valencia "/>
    <m/>
    <s v="Barcelona"/>
    <s v="land"/>
    <x v="1"/>
    <s v="Josefina"/>
    <x v="164"/>
    <n v="43"/>
    <s v="lones"/>
    <s v="lones"/>
    <s v="V. Viñez"/>
    <x v="1"/>
    <s v="Vicente"/>
    <s v="Viñez"/>
    <x v="515"/>
    <x v="0"/>
    <s v="patrón"/>
    <x v="1"/>
    <s v="con 460 carneros á D. B. Pons, y 50 sacos arroz à D. J. Fontanillas."/>
    <s v="De id. en 2 d. land Josefina, de 43 t., p. V. Viñez, con 460 carneros á D. B. Pons, y 50 sacos arroz à D. J. Fontanillas."/>
  </r>
  <r>
    <n v="2896"/>
    <s v="1852-10-21"/>
    <s v="1852-10-16"/>
    <s v="4 d."/>
    <s v="1852-10-20"/>
    <s v="Valencia "/>
    <s v="Valencia "/>
    <m/>
    <s v="Barcelona"/>
    <s v="laud"/>
    <x v="1"/>
    <s v="Josefina"/>
    <x v="164"/>
    <n v="43"/>
    <s v="españolas."/>
    <s v="españolas."/>
    <s v="V. Viñez"/>
    <x v="1"/>
    <s v="Vicente"/>
    <s v="Viñez"/>
    <x v="515"/>
    <x v="0"/>
    <s v="patrón"/>
    <x v="1"/>
    <s v="con 200 fanegas salvado á la señora viuda Aviñó, 71 sacos arroz á D. J. Fontanillas, 10 fardos pieles á la órden y 35 sacos anis à D. D. Miralles."/>
    <s v="De Valencia en 4 d. laud Josefina , de 43 t., p. V. Viñez, con 200 fanegas salvado á la señora viuda Aviñó, 71 sacos arroz á D. J. Fontanillas, 10 fardos pieles á la órden y 35 sacos anis à D. D. Miralles."/>
  </r>
  <r>
    <n v="4889"/>
    <s v="1853-06-11"/>
    <s v="1853-06-08"/>
    <s v="2 d."/>
    <s v="1853-06-10"/>
    <s v="Valencia "/>
    <s v="Valencia "/>
    <m/>
    <s v="Barcelona"/>
    <s v="laud"/>
    <x v="1"/>
    <s v="Josefina"/>
    <x v="164"/>
    <n v="43"/>
    <s v="españolas."/>
    <s v="españolas."/>
    <s v="V. Viñez"/>
    <x v="1"/>
    <s v="Vicente"/>
    <s v="Viñez"/>
    <x v="515"/>
    <x v="0"/>
    <s v="patrón"/>
    <x v="1"/>
    <s v="con 550 carneros à D. B. Pons, 30 sacos arroz v 52 de harina á D. J. Fontanillas."/>
    <s v="De Valencia en 2 d. laud Josefina, de 43 t., p. V. Viñez, con 550 carneros à D. B. Pons, 30 sacos arroz v 52 de harina á D. J. Fontanillas."/>
  </r>
  <r>
    <n v="1038"/>
    <s v="1852-04-26"/>
    <s v="1852-04-23"/>
    <s v="2 d."/>
    <s v="1852-04-25"/>
    <s v="Valencia "/>
    <s v="Valencia "/>
    <m/>
    <s v="Barcelona"/>
    <s v="laud"/>
    <x v="1"/>
    <s v="Josefina"/>
    <x v="164"/>
    <n v="45"/>
    <s v="españolas."/>
    <s v="españolas."/>
    <s v="V. Viñez"/>
    <x v="1"/>
    <s v="Vicente"/>
    <s v="Viñez"/>
    <x v="515"/>
    <x v="0"/>
    <s v="patrón"/>
    <x v="1"/>
    <s v="con 425 carneros à D. B. Pons, 80 sacos trigo, 50 de harina y 38 de arroz á D. J. Fontanillos."/>
    <s v="_x000a__x000a_De Valencia en 2 d. laud Josefina, de 45 t., p. V. Viñez, con 425 carneros à D. B. Pons, 80 sacos trigo, 50 de harina y 38 de arroz á D. J. Fontanillos."/>
  </r>
  <r>
    <n v="6707"/>
    <s v="1853-12-07"/>
    <s v="1853-12-05"/>
    <s v="1 d.,"/>
    <s v="1853-12-06"/>
    <s v="Valencia "/>
    <s v="Valencia "/>
    <m/>
    <s v="Barcelona"/>
    <s v="laud"/>
    <x v="1"/>
    <s v="Josefina"/>
    <x v="164"/>
    <n v="43"/>
    <s v="españolas."/>
    <s v="españolas."/>
    <s v="Vicente VIves"/>
    <x v="16"/>
    <s v="Vicente"/>
    <s v="VIves"/>
    <x v="515"/>
    <x v="0"/>
    <s v="patrón"/>
    <x v="1"/>
    <s v="con 430 carneros à D. Buenaventura Pons. 80 sacos arroz á los senores Balaguer y Marti, 70 id. à D. Fernando Miñan, 60 id. à D. B. Flol y 50 1d. á los señores Casteltó y compañia"/>
    <s v="De id. en 1d., laud Josefina, de 43 t., p. Vicente VIves, con 430 carneros à D. Buenaventura Pons. 80 sacos arroz á los senores Balaguer y Marti, 70 id. à D. Fernando Miñan, 60 id. à D. B. Flol y 50 1d. á los señores Casteltó y compañia"/>
  </r>
  <r>
    <n v="6324"/>
    <s v="1853-10-17"/>
    <s v="1853-10-13"/>
    <s v="3 d."/>
    <s v="1853-10-16"/>
    <s v="Valencia "/>
    <s v="Valencia "/>
    <m/>
    <s v="Barcelona"/>
    <s v="laud"/>
    <x v="1"/>
    <s v="Joseflna"/>
    <x v="165"/>
    <s v="43t"/>
    <s v="españolas."/>
    <s v="españolas."/>
    <s v="Vicente Vnes"/>
    <x v="16"/>
    <s v="Vicente"/>
    <s v="Vnes"/>
    <x v="515"/>
    <x v="0"/>
    <s v="patrón"/>
    <x v="1"/>
    <s v="con 363 carneros à D. Buenaventura Pons y 49 sacos arroz á la señora viuda Aviñó"/>
    <s v="De Valencia en 3 d. laud Joseflna, de 43t., p. Vicente Vnes, con 363 carneros à D. Buenaventura Pons y 49 sacos arroz á la señora viuda Aviñó"/>
  </r>
  <r>
    <n v="272"/>
    <s v="1852-01-28"/>
    <s v="1852-01-24"/>
    <s v="3 d."/>
    <s v="1852-01-27"/>
    <s v="Valencia "/>
    <s v="Valencia "/>
    <m/>
    <s v="Barcelona"/>
    <s v="laud"/>
    <x v="1"/>
    <s v="Jóven Teresa"/>
    <x v="680"/>
    <n v="41"/>
    <s v="españolas."/>
    <s v="españolas."/>
    <s v="B. Miralles"/>
    <x v="8"/>
    <s v="B."/>
    <s v="Miralles"/>
    <x v="235"/>
    <x v="0"/>
    <s v="patrón"/>
    <x v="1"/>
    <s v="con 84 cajones tabaco y 122 secos arroz á D. J. Fontanillas, 108 id. id. á D. J. Marti y Codolar v 10 fardos pieles á D. P. Bohigas."/>
    <s v="De Valencia en 3 d. laud Jóven Teresa, de 41 t., p. B. Miralles, con 84 cajones tabaco y 122 secos arroz á D. J. Fontanillas, 108 id. id. á D. J. Marti y Codolar v 10 fardos pieles á D. P. Bohigas."/>
  </r>
  <r>
    <n v="5200"/>
    <s v="1853-07-08"/>
    <s v="1853-07-05"/>
    <s v="2 d."/>
    <s v="1853-07-07"/>
    <s v="Valencia "/>
    <s v="Valencia "/>
    <m/>
    <s v="Barcelona"/>
    <s v="laud"/>
    <x v="1"/>
    <s v="Joxeûina"/>
    <x v="1756"/>
    <n v="43"/>
    <s v="españolas."/>
    <s v="españolas."/>
    <s v="Vicente Viñes"/>
    <x v="16"/>
    <s v="Vicente"/>
    <s v="Viñes"/>
    <x v="515"/>
    <x v="0"/>
    <s v="patrón"/>
    <x v="1"/>
    <s v="con 660 carneros à D. Buenaventura Pons."/>
    <s v="Deid. en id. laud Joxeûina, de 43 t., p. Vicente Viñes, con 660 carneros à D. Buenaventura Pons."/>
  </r>
  <r>
    <n v="2564"/>
    <s v="1852-09-17"/>
    <s v="1852-09-14"/>
    <s v="2 d."/>
    <s v="1852-09-16"/>
    <s v="Valencia "/>
    <s v="Valencia "/>
    <m/>
    <s v="Barcelona"/>
    <s v="laud"/>
    <x v="1"/>
    <s v="Juanit"/>
    <x v="1757"/>
    <n v="52"/>
    <s v="españolas."/>
    <s v="españolas."/>
    <s v="J. Hernandez"/>
    <x v="21"/>
    <s v="J."/>
    <s v="Hernandez"/>
    <x v="250"/>
    <x v="0"/>
    <s v="patrón"/>
    <x v="1"/>
    <s v="con 500 carnéros à D. F. Guardiola."/>
    <s v="De Valencia en 2 d. laud Juanit o, de 52 t., p. J. Hernandez, con 500 carnéros à D. F. Guardiola."/>
  </r>
  <r>
    <n v="1709"/>
    <s v="1852-07-08"/>
    <s v="1852-07-05"/>
    <s v="2 d."/>
    <s v="1852-07-07"/>
    <s v="Valencia "/>
    <s v="Valencia "/>
    <m/>
    <s v="Barcelona"/>
    <s v="laud"/>
    <x v="1"/>
    <s v="Juanita"/>
    <x v="369"/>
    <n v="32"/>
    <s v="españolas."/>
    <s v="españolas."/>
    <s v="M. Diaz"/>
    <x v="13"/>
    <s v="M."/>
    <s v="Diaz"/>
    <x v="1822"/>
    <x v="0"/>
    <s v="patrón"/>
    <x v="1"/>
    <s v="con 400 carneros á D. F. Guardiola."/>
    <s v="De Valencia en 2 d. laud Juanita, de 32 t., p. M. Diaz, con 400 carneros á D. F. Guardiola."/>
  </r>
  <r>
    <n v="2062"/>
    <s v="1852-08-07"/>
    <s v="1852-08-05"/>
    <s v="1 d."/>
    <s v="1852-08-06"/>
    <s v="Valencia "/>
    <s v="Valencia "/>
    <m/>
    <s v="Barcelona"/>
    <s v="laud"/>
    <x v="1"/>
    <s v="Juanita"/>
    <x v="369"/>
    <n v="52"/>
    <s v="españolas."/>
    <s v="españolas."/>
    <s v="M. Diaz"/>
    <x v="13"/>
    <s v="M."/>
    <s v="Diaz"/>
    <x v="1822"/>
    <x v="0"/>
    <s v="patrón"/>
    <x v="1"/>
    <s v=", con 500 ovejas à D. F. Guardiola y 100 fanegas salvado á la señora viuda Aviñó."/>
    <s v="De Valencia en 1 d. laud Juanita, de 52 t. , p. M. Diaz , con 500 ovejas à D. F. Guardiola y 100 fanegas salvado á la señora viuda Aviñó."/>
  </r>
  <r>
    <n v="4282"/>
    <s v="1853-04-08"/>
    <s v="1853-04-04"/>
    <s v="3 d."/>
    <s v="1853-04-07"/>
    <s v="Valencia "/>
    <s v="Valencia "/>
    <m/>
    <s v="Barcelona"/>
    <s v="laud"/>
    <x v="1"/>
    <s v="Juanita"/>
    <x v="369"/>
    <n v="32"/>
    <s v="Guardiola"/>
    <s v="Guardiola"/>
    <s v="J. Hernandez"/>
    <x v="21"/>
    <s v="J."/>
    <s v="Hernandez"/>
    <x v="250"/>
    <x v="0"/>
    <s v="patrón"/>
    <x v="1"/>
    <s v="con 400 carneros á D. F. Guardiola."/>
    <s v="De id. en id. laud Juanita, de 32 t., p. J. Hernandez, con 400 carneros á D. F. Guardiola."/>
  </r>
  <r>
    <n v="2321"/>
    <s v="1852-08-31"/>
    <s v="1852-08-27"/>
    <s v="3 d."/>
    <s v="1852-08-30"/>
    <s v="Valencia "/>
    <s v="Valencia "/>
    <m/>
    <s v="Barcelona"/>
    <s v="laud"/>
    <x v="1"/>
    <s v="Juanita"/>
    <x v="369"/>
    <n v="52"/>
    <s v="españolas."/>
    <s v="españolas."/>
    <s v="J. Hernandez"/>
    <x v="21"/>
    <s v="J."/>
    <s v="Hernandez"/>
    <x v="250"/>
    <x v="0"/>
    <s v="patrón"/>
    <x v="1"/>
    <s v="con 500 carneros à D. E. Llovel."/>
    <s v="De Valencia en 3 d. laud Juanita, de 52 t., p. J. Hernandez, con 500 carneros à D. E. Llovel."/>
  </r>
  <r>
    <n v="2333"/>
    <s v="1852-09-01"/>
    <s v="1852-08-28"/>
    <s v="3 d."/>
    <s v="1852-08-31"/>
    <s v="Valencia "/>
    <s v="Valencia "/>
    <m/>
    <s v="Barcelona"/>
    <s v="laud"/>
    <x v="1"/>
    <s v="Juanita"/>
    <x v="369"/>
    <n v="52"/>
    <s v="españolas."/>
    <s v="españolas."/>
    <s v="J. Hernandez"/>
    <x v="21"/>
    <s v="J."/>
    <s v="Hernandez"/>
    <x v="250"/>
    <x v="0"/>
    <s v="patrón"/>
    <x v="1"/>
    <s v="con 500 carneros à D. E. Llovel."/>
    <s v="De Valencia en 3 d. laud Juanita, de 52 t., p. J. Hernandez, con 500 carneros à D. E. Llovel."/>
  </r>
  <r>
    <n v="2944"/>
    <s v="1852-10-25"/>
    <s v="1852-10-22"/>
    <s v="2 d."/>
    <s v="1852-10-24"/>
    <s v="Valencia "/>
    <s v="Valencia "/>
    <m/>
    <s v="Barcelona"/>
    <s v="laud"/>
    <x v="1"/>
    <s v="Juanita"/>
    <x v="369"/>
    <n v="52"/>
    <s v="españolas."/>
    <s v="españolas."/>
    <s v="J. Hernandez"/>
    <x v="21"/>
    <s v="J."/>
    <s v="Hernandez"/>
    <x v="250"/>
    <x v="0"/>
    <s v="patrón"/>
    <x v="1"/>
    <s v="con 550 carneros à D. F. Guardiola, 30 sacoś arroz y 10 carros salvado á la Sra. viuda Aviñó"/>
    <s v="De Valencia en 2 d. laud Juanita, de 52 t., p. J. Hernandez, con 550 carneros à D. F. Guardiola, 30 sacoś arroz y 10 carros salvado á la Sra. viuda Aviñó"/>
  </r>
  <r>
    <n v="4787"/>
    <s v="1853-06-04"/>
    <s v="1853-06-01"/>
    <s v="3 d."/>
    <s v="1853-06-04"/>
    <s v="Valencia "/>
    <s v="Valencia "/>
    <m/>
    <s v="Barcelona"/>
    <s v="laud"/>
    <x v="1"/>
    <s v="Juanita"/>
    <x v="369"/>
    <n v="52"/>
    <s v="españolas"/>
    <s v="españolas"/>
    <s v="J. Hernandez"/>
    <x v="21"/>
    <s v="J."/>
    <s v="Hernandez"/>
    <x v="250"/>
    <x v="0"/>
    <s v="patrón"/>
    <x v="1"/>
    <s v="con 450 carneros à D. F. Guardiola."/>
    <s v="De Valencia en 3 d. laud Juanita, de 52 t., p. J. Hernandez, con 450 carneros à D. F. Guardiola."/>
  </r>
  <r>
    <n v="5234"/>
    <s v="1853-07-13"/>
    <s v="1853-07-08"/>
    <s v="4 d."/>
    <s v="1853-07-12"/>
    <s v="Valencia "/>
    <s v="Valencia "/>
    <m/>
    <s v="Barcelona"/>
    <s v="laud"/>
    <x v="1"/>
    <s v="Juanita"/>
    <x v="369"/>
    <n v="52"/>
    <s v="españolas."/>
    <s v="españolas."/>
    <s v="Juan Hernandez"/>
    <x v="41"/>
    <s v="Juan"/>
    <s v="Hernandez"/>
    <x v="250"/>
    <x v="0"/>
    <s v="patrón"/>
    <x v="1"/>
    <s v="con 600 carueros à Don"/>
    <s v="De Valencia en 4 d. laud Juanita, de 52 t., p. Juan Hernandez, con 600 carueros à Don"/>
  </r>
  <r>
    <n v="5784"/>
    <s v="1853-08-30"/>
    <s v="1853-08-26"/>
    <s v="3 d."/>
    <s v="1853-08-29"/>
    <s v="Valencia "/>
    <s v="Valencia "/>
    <m/>
    <s v="Barcelona"/>
    <s v="laud"/>
    <x v="1"/>
    <s v="Juanita"/>
    <x v="369"/>
    <n v="52"/>
    <s v="españolas."/>
    <s v="españolas."/>
    <s v="Juan Hernandez"/>
    <x v="41"/>
    <s v="Juan"/>
    <s v="Hernandez"/>
    <x v="250"/>
    <x v="0"/>
    <s v="patrón"/>
    <x v="1"/>
    <s v="con 570 carneros à D. Felis"/>
    <s v="De id. en id. laud Juanita, de 52 t., p. Juan Hernandez, con 570 carneros à D. Felis"/>
  </r>
  <r>
    <n v="6012"/>
    <s v="1853-09-23"/>
    <s v="1853-09-19"/>
    <s v="3 d."/>
    <s v="1853-09-22"/>
    <s v="Valencia "/>
    <s v="Valencia "/>
    <m/>
    <s v="Barcelona"/>
    <s v="laud"/>
    <x v="1"/>
    <s v="Juanita"/>
    <x v="369"/>
    <n v="52"/>
    <s v="españolas."/>
    <s v="españolas."/>
    <s v="Juan Hernandez"/>
    <x v="41"/>
    <s v="Juan"/>
    <s v="Hernandez"/>
    <x v="250"/>
    <x v="0"/>
    <s v="patrón"/>
    <x v="1"/>
    <s v="con 500 carneros á Don Félix Guardiola, 76 sacos arroz à los señores Conill, hermanos, 48 id. á D. Fernando Miñana y 2 balas seda."/>
    <s v="De Valencia en 3 d. laud Juanita, de 52 t., p. Juan Hernandez, con 500 carneros á Don Félix Guardiola, 76 sacos arroz à los señores Conill, hermanos, 48 id. á D. Fernando Miñana y 2 balas seda."/>
  </r>
  <r>
    <n v="6402"/>
    <s v="1853-10-29"/>
    <s v="1853-10-24"/>
    <s v="4 d."/>
    <s v="1853-10-28"/>
    <s v="Valencia "/>
    <s v="Valencia "/>
    <m/>
    <s v="Barcelona"/>
    <s v="laud"/>
    <x v="1"/>
    <s v="Juanita"/>
    <x v="369"/>
    <n v="52"/>
    <s v="españolas."/>
    <s v="españolas."/>
    <s v="Juan Hernandez"/>
    <x v="41"/>
    <s v="Juan"/>
    <s v="Hernandez"/>
    <x v="250"/>
    <x v="0"/>
    <s v="patrón"/>
    <x v="1"/>
    <s v="con 363 carneros à D. Félix Guardiola, 152 sacos arroz à D. J. Marti y Codolar, 42 1d. à los Sres. Conill hermanos, 42 id. à D. Fernande Minana, 40 1d. à D. Franctsco Marced, 30 id. y 1 bala seda à D. Pelegrin Tintorer."/>
    <s v="_x000a__x000a_De Valencia en 4 d. laud Juanita, de 52 t., p. Juan Hernandez, con 363 carneros à D. Félix Guardiola, 152 sacos arroz à D. J. Marti y Codolar, 42 1d. à los Sres. Conill hermanos, 42 id. à D. Fernande Minana, 40 1d. à D. Franctsco Marced, 30 id. y 1 bala seda à D. Pelegrin Tintorer."/>
  </r>
  <r>
    <n v="4093"/>
    <s v="1853-03-17"/>
    <s v="1853-03-14"/>
    <s v="2 d."/>
    <s v="1853-03-16"/>
    <s v="Valencia "/>
    <s v="Valencia "/>
    <m/>
    <s v="Barcelona"/>
    <s v="laud"/>
    <x v="1"/>
    <s v="Juanita"/>
    <x v="369"/>
    <n v="52"/>
    <s v="españolas."/>
    <s v="españolas."/>
    <s v="J. Homedas"/>
    <x v="21"/>
    <s v="J."/>
    <s v="Homedas"/>
    <x v="126"/>
    <x v="0"/>
    <s v="patrón"/>
    <x v="1"/>
    <s v="con 500 carneros à D. F. Guardipla."/>
    <s v="De id. en id. laud Juanita, de 52 t., p. J. Homedas, con 500 carneros à D. F. Guardipla."/>
  </r>
  <r>
    <n v="1550"/>
    <s v="1852-06-16"/>
    <s v="1852-06-13"/>
    <s v="2 d."/>
    <s v="1852-06-15"/>
    <s v="Valencia "/>
    <s v="Valencia "/>
    <m/>
    <s v="Barcelona"/>
    <s v="laud"/>
    <x v="1"/>
    <s v="Juanito"/>
    <x v="241"/>
    <n v="52"/>
    <s v="españolas."/>
    <s v="españolas."/>
    <s v="M. Diez"/>
    <x v="13"/>
    <s v="M."/>
    <s v="Diez"/>
    <x v="1823"/>
    <x v="0"/>
    <s v="patrón"/>
    <x v="1"/>
    <s v="con 400 carneros à D. F. Guardlola, y 16 sacos garbanzos á D. F. Miñana."/>
    <s v="_x000a__x000a_De Valencia en 2 d. laud Juanito, de 52 t., p. M. Diez, con 400 carneros à D. F. Guardlola, y 16 sacos garbanzos á D. F. Miñana."/>
  </r>
  <r>
    <n v="3204"/>
    <s v="1852-11-18"/>
    <s v="1852-11-16"/>
    <s v="1 d."/>
    <s v="1852-11-17"/>
    <s v="Valencia "/>
    <s v="Valencia "/>
    <m/>
    <s v="Barcelona"/>
    <s v="laud"/>
    <x v="1"/>
    <s v="Juanito"/>
    <x v="241"/>
    <n v="52"/>
    <s v="españolas."/>
    <s v="españolas."/>
    <s v="J. Hernandez"/>
    <x v="21"/>
    <s v="J."/>
    <s v="Hernandez"/>
    <x v="250"/>
    <x v="0"/>
    <s v="patrón"/>
    <x v="1"/>
    <s v="con 500 carneros à D. F. Guardiola y 300 sacos arroz trasbordo"/>
    <s v="De Valencia en 1 d. laud Juanito, de 52 t., p. J. Hernandez, con 500 carneros à D. F. Guardiola y 300 sacos arroz trasbordo"/>
  </r>
  <r>
    <n v="957"/>
    <s v="1852-04-19"/>
    <s v="1852-04-16"/>
    <s v="2 d."/>
    <s v="1852-04-18"/>
    <s v="Valencia "/>
    <s v="Valencia "/>
    <m/>
    <s v="Barcelona"/>
    <s v="laud"/>
    <x v="1"/>
    <s v="Juanits"/>
    <x v="1758"/>
    <n v="52"/>
    <s v="españolas."/>
    <s v="españolas."/>
    <s v="M. Diez"/>
    <x v="13"/>
    <s v="M."/>
    <s v="Diez"/>
    <x v="1823"/>
    <x v="0"/>
    <s v="patrón"/>
    <x v="1"/>
    <s v="con 480 carneros à D. E. Llobet, 300 fanegas salvado y 24 sacos harina."/>
    <s v="De Valencia en 2 d. laud Juanits, de 52 t., p. M. Diez con 480 carneros à D. E. Llobet, 300 fanegas salvado y 24 sacos harina."/>
  </r>
  <r>
    <n v="6307"/>
    <s v="1853-10-17"/>
    <s v="1853-10-13"/>
    <s v="3 d."/>
    <s v="1853-10-16"/>
    <s v="Valencia "/>
    <s v="Valencia "/>
    <m/>
    <s v="Barcelona"/>
    <s v="laud"/>
    <x v="1"/>
    <s v="Jucar"/>
    <x v="172"/>
    <n v="43"/>
    <s v="españolas."/>
    <s v="españolas."/>
    <s v="Bartelomé Miguel"/>
    <x v="552"/>
    <s v="Bartelome"/>
    <s v="Miguel"/>
    <x v="212"/>
    <x v="0"/>
    <s v="patrón"/>
    <x v="1"/>
    <s v="con 450 carneros à D. Lorenzo Coca, y M sacos arroz à la órden."/>
    <s v="De Valencia en 3 d. laud Jucar, de 43 t., p. Bartelomé Miguel, con 450 carneros à D. Lorenzo Coca, y M sacos arroz à la órden."/>
  </r>
  <r>
    <n v="4082"/>
    <s v="1853-03-17"/>
    <s v="1853-03-14"/>
    <s v="2 d."/>
    <s v="1853-03-16"/>
    <s v="Valencia "/>
    <s v="Valencia "/>
    <m/>
    <s v="Barcelona"/>
    <s v="laud"/>
    <x v="1"/>
    <s v="Júcar"/>
    <x v="173"/>
    <n v="43"/>
    <s v="españolas."/>
    <s v="españolas."/>
    <s v="B. Miguel"/>
    <x v="8"/>
    <s v="B."/>
    <s v="Miguel"/>
    <x v="212"/>
    <x v="0"/>
    <s v="patrón"/>
    <x v="1"/>
    <s v="con 400 carneros à D. F. Guardiola, 71 sacos chufes y 3 sacos cacahuete à D. J. Llansola y 140 qq. cobre à D. J. Soler y1 bala seda á los señores Olsina y Dauner."/>
    <s v="De Valencia en 2 d. laud Júcar, de 43 l., p. B. Miguel, con 400 carneros à D. F. Guardiola, 71 sacos chufes y 3 sacos cacahuete à D. J. Llansola y 140 qq. cobre à D. J. Soler y1 bala seda á los señores Olsina y Dauner."/>
  </r>
  <r>
    <n v="4795"/>
    <s v="1853-06-05"/>
    <s v="1853-06-02"/>
    <s v="3 d."/>
    <s v="1853-06-05"/>
    <s v="Valencia "/>
    <s v="Valencia "/>
    <m/>
    <s v="Barcelona"/>
    <s v="laud"/>
    <x v="1"/>
    <s v="Júcar"/>
    <x v="173"/>
    <n v="43"/>
    <s v="españolas."/>
    <s v="españolas."/>
    <s v="B. Miguel"/>
    <x v="8"/>
    <s v="B."/>
    <s v="Miguel"/>
    <x v="212"/>
    <x v="0"/>
    <s v="patrón"/>
    <x v="1"/>
    <s v="con 200 carneros y 130 machos cabrios à D. E. Llobet y 27 sacos rubia à B. P. M llard."/>
    <s v="De Valencia en 3 d. laud Júcar, de 43 t., p. B. Miguel, con 200 carneros y 130 machos cabrios à D. E. Llobet y 27 sacos rubia à B. P. M llard."/>
  </r>
  <r>
    <n v="5056"/>
    <s v="1853-06-25"/>
    <s v="1853-06-22"/>
    <s v="2 d."/>
    <s v="1853-06-24"/>
    <s v="Valencia "/>
    <s v="Valencia "/>
    <m/>
    <s v="Barcelona"/>
    <s v="laud"/>
    <x v="1"/>
    <s v="Júcar"/>
    <x v="173"/>
    <n v="43"/>
    <s v="españolas."/>
    <s v="españolas."/>
    <s v="B. Miguel"/>
    <x v="8"/>
    <s v="B."/>
    <s v="Miguel"/>
    <x v="212"/>
    <x v="0"/>
    <s v="patrón"/>
    <x v="1"/>
    <s v="con 350 carneros á D. E. Llobet y 6 carros salvado á los Sres. Tanelas y Torrens."/>
    <s v="De Valencia en 2 d. laud Júcar, de 43 t., p. B. Miguel, con 350 carneros á D. E. Llobet y 6 carros salvado á los Sres. Tanelas y Torrens."/>
  </r>
  <r>
    <n v="6087"/>
    <s v="1853-09-28"/>
    <s v="1853-09-25"/>
    <s v="2 d."/>
    <s v="1853-09-27"/>
    <s v="Valencia "/>
    <s v="Valencia "/>
    <m/>
    <s v="Barcelona"/>
    <s v="laud"/>
    <x v="1"/>
    <s v="Júcar"/>
    <x v="173"/>
    <n v="43"/>
    <s v="espaftolas"/>
    <s v="espaftolas"/>
    <s v="Bartolomé Miguel"/>
    <x v="17"/>
    <s v="Bartolome"/>
    <s v="Miguel"/>
    <x v="212"/>
    <x v="0"/>
    <s v="patrón"/>
    <x v="1"/>
    <s v="con 430 carneros á don Estéban Llovet, 50 sacos arroz à D. Pedro Oliva y 3 balas seda à D. Pelegrin Tintorer,"/>
    <s v="De Valencia en 2 d. laud Júcar, de 43 t., p. Bartolomé Miguel, con 430 carneros á don Estéban Llovet, 50 sacos arroz à D. Pedro Oliva y 3 balas seda à D. Pelegrin Tintorer,"/>
  </r>
  <r>
    <n v="760"/>
    <s v="1852-04-01"/>
    <s v="1852-03-29"/>
    <s v="2 d."/>
    <s v="1852-03-31"/>
    <s v="Valencia "/>
    <s v="Valencia "/>
    <m/>
    <s v="Barcelona"/>
    <s v="laud"/>
    <x v="1"/>
    <s v="Júcar"/>
    <x v="173"/>
    <n v="43"/>
    <s v="españolas."/>
    <s v="españolas."/>
    <s v="F. Miñana"/>
    <x v="7"/>
    <s v="F."/>
    <s v="Miñana"/>
    <x v="213"/>
    <x v="0"/>
    <s v="patrón"/>
    <x v="1"/>
    <s v="con 450 carneros à D. F. Guard iola, 150 sacos arroz à D. B. Solá y Amat, y 40 de garbanzos á D. J. Fontanillas."/>
    <s v="De id. en id. laud Júcar, de 43 t., p. F. Miñana, con 450 carneros à D. F. Guard iola, 150 sacos arroz à D. B. Solá y Amat, y 40 de garbanzos á D. J. Fontanillas."/>
  </r>
  <r>
    <n v="1547"/>
    <s v="1852-06-16"/>
    <s v="1852-06-13"/>
    <s v="2 d."/>
    <s v="1852-06-15"/>
    <s v="Valencia "/>
    <s v="Valencia "/>
    <m/>
    <s v="Barcelona"/>
    <s v="land"/>
    <x v="1"/>
    <s v="Júcar"/>
    <x v="173"/>
    <n v="43"/>
    <s v="españolas."/>
    <s v="españolas."/>
    <s v="F. Miñona"/>
    <x v="7"/>
    <s v="F."/>
    <s v="Miñona"/>
    <x v="213"/>
    <x v="0"/>
    <s v="patrón"/>
    <x v="1"/>
    <s v="con 300 carneros à D. F. Guardiola."/>
    <s v="De id. en id. land Júcar, de 43 t., p. F. Miñona, con 300 carneros à D. F. Guardiola."/>
  </r>
  <r>
    <n v="5191"/>
    <s v="1853-07-08"/>
    <s v="1853-07-05"/>
    <s v="2 d."/>
    <s v="1853-07-07"/>
    <s v="Valencia "/>
    <s v="Valencia "/>
    <m/>
    <s v="Barcelona"/>
    <s v="laud"/>
    <x v="1"/>
    <s v="Juon"/>
    <x v="1759"/>
    <n v="45"/>
    <s v="españolas."/>
    <s v="españolas."/>
    <s v="Bartolomé Miguel"/>
    <x v="17"/>
    <s v="Bartolome"/>
    <s v="Miguel"/>
    <x v="212"/>
    <x v="0"/>
    <s v="patrón"/>
    <x v="1"/>
    <s v="con 450 carneros á D. E. Llobet."/>
    <s v="De Valencia en 2 d. laud Juon, de 45 t., p. Bartolomé Miguel, con 450 carneros á D. E. Llobet."/>
  </r>
  <r>
    <n v="5207"/>
    <s v="1853-07-09"/>
    <s v="1853-07-06"/>
    <s v="3 d."/>
    <s v="1853-07-09"/>
    <s v="Valencia "/>
    <s v="Valencia "/>
    <m/>
    <s v="Barcelona"/>
    <s v="laud"/>
    <x v="1"/>
    <s v="Lealtad"/>
    <x v="337"/>
    <n v="34"/>
    <s v="españblas."/>
    <s v="españblas."/>
    <s v="José Dasi"/>
    <x v="18"/>
    <s v="Jose"/>
    <s v="Dasi"/>
    <x v="1811"/>
    <x v="0"/>
    <s v="patrón"/>
    <x v="1"/>
    <s v="con 160 carneros à D. Francisco Targarona, 130 sacos harina y 80 de arroz, para Areñs, 50 id. á D. Pedro Bohigas, y 8 carros salvado á la señora viuda Aviñó."/>
    <s v="De id. en id. laud Lealtad, de 34 t., p. José Dasi, con 160 carneros à D. Francisco Targarona, 130 sacos harina y 80 de arroz, para Areñs, 50 id. á D. Pedro Bohigas, y 8 carros salvado á la señora viuda Aviñó."/>
  </r>
  <r>
    <n v="5741"/>
    <s v="1853-08-28"/>
    <s v="1853-08-22"/>
    <s v="5 d."/>
    <s v="1853-08-27"/>
    <s v="Valencia "/>
    <s v="Valencia "/>
    <m/>
    <s v="Barcelona"/>
    <s v="laud"/>
    <x v="1"/>
    <s v="Lealtad"/>
    <x v="337"/>
    <n v="34"/>
    <s v="españolas"/>
    <s v="españolas"/>
    <s v="José Dasí"/>
    <x v="18"/>
    <s v="Jose"/>
    <s v="Dasí"/>
    <x v="1811"/>
    <x v="0"/>
    <s v="patrón"/>
    <x v="1"/>
    <s v="con 210 sacos harina y 40 de trigo para Tarragona, 222 carneros à D. Francisco Targarona, y 10 carros salvado à la señora viuda Aviñó."/>
    <s v="De Valencia en 5 d. laud Lealtad, de 34 t., p. José Dasí, con 210 sacos harina y 40 de trigo para Tarragona, 222 carneros à D. Francisco Targarona, y 10 carros salvado à la señora viuda Aviñó."/>
  </r>
  <r>
    <n v="2131"/>
    <s v="1852-08-12"/>
    <s v="1852-08-08"/>
    <s v="3 d."/>
    <s v="1852-08-11"/>
    <s v="Valencia "/>
    <s v="Valencia "/>
    <m/>
    <s v="Barcelona"/>
    <s v="laud"/>
    <x v="1"/>
    <s v="Magdalena"/>
    <x v="1576"/>
    <n v="20"/>
    <s v="españolas."/>
    <s v="españolas."/>
    <s v="J. B. Cots"/>
    <x v="15"/>
    <s v="J. B."/>
    <s v="Cots"/>
    <x v="1824"/>
    <x v="0"/>
    <s v="patrón"/>
    <x v="1"/>
    <s v="con 200 docenas melones."/>
    <s v="De Valencia en 3 d. laud Magdalena, de 20 t., p. J. B. Cots, con 200 docenas melones."/>
  </r>
  <r>
    <n v="1286"/>
    <s v="1852-05-19"/>
    <s v="1852-05-13"/>
    <s v="5 d."/>
    <s v="1852-05-18"/>
    <s v="Valencia "/>
    <s v="Valencia "/>
    <m/>
    <s v="Barcelona"/>
    <s v="laud"/>
    <x v="1"/>
    <s v="Margarita"/>
    <x v="1760"/>
    <n v="39"/>
    <s v="españolas."/>
    <s v="españolas."/>
    <s v="R. Albert"/>
    <x v="70"/>
    <s v="R."/>
    <s v="Albert"/>
    <x v="843"/>
    <x v="0"/>
    <s v="patrón"/>
    <x v="1"/>
    <s v="con 350 carneros à D. B. Pons."/>
    <s v="_x000a_De Valencia en 5 d. laud Margarita, de 39 t., p. R. Albert, con 350 carneros à D. B. Pons."/>
  </r>
  <r>
    <n v="1455"/>
    <s v="1852-06-06"/>
    <s v="1852-06-02"/>
    <s v="3 d."/>
    <s v="1852-06-05"/>
    <s v="Valencia "/>
    <s v="Valencia "/>
    <m/>
    <s v="Barcelona"/>
    <s v="laud"/>
    <x v="1"/>
    <s v="Margarita"/>
    <x v="1760"/>
    <n v="39"/>
    <s v="españolas."/>
    <s v="españolas."/>
    <s v="R. Albert"/>
    <x v="70"/>
    <s v="R."/>
    <s v="Albert"/>
    <x v="843"/>
    <x v="0"/>
    <s v="patrón"/>
    <x v="1"/>
    <s v="con 240 carneros á D. V. Pons."/>
    <s v="De Valencia en 3 d. laud Margarita, de 39 t., p. R. Albert, con 240 carneros á D. V. Pons."/>
  </r>
  <r>
    <n v="2242"/>
    <s v="1852-08-24"/>
    <s v="1852-08-20"/>
    <s v="3 d."/>
    <s v="1852-08-23"/>
    <s v="Valencia "/>
    <s v="Valencia "/>
    <m/>
    <s v="Barcelona"/>
    <s v="laud"/>
    <x v="1"/>
    <s v="Margarita"/>
    <x v="1760"/>
    <n v="39"/>
    <s v="españolas."/>
    <s v="españolas."/>
    <s v="B. de la Cruz"/>
    <x v="8"/>
    <s v="Bernabe"/>
    <s v="de la Cruz"/>
    <x v="1825"/>
    <x v="0"/>
    <s v="patrón"/>
    <x v="1"/>
    <s v="con 300 carneros á dor B. Pons v 2 balas seda á los señores Dotras, Clave v Fabra."/>
    <s v="De Valencia en 3 d. laud Margarita, de 39 t., p. B. de la Cruz, con 300 carneros á dor B. Pons v 2 balas seda á los señores Dotras, Clave v Fabra."/>
  </r>
  <r>
    <n v="2731"/>
    <s v="1852-10-01"/>
    <s v="1852-09-29"/>
    <s v="1 d."/>
    <s v="1852-09-30"/>
    <s v="Valencia "/>
    <s v="Valencia "/>
    <m/>
    <s v="Barcelona"/>
    <s v="laud"/>
    <x v="1"/>
    <s v="Margarita"/>
    <x v="1760"/>
    <n v="39"/>
    <s v="españolas."/>
    <s v="españolas."/>
    <s v="B. Lacruz"/>
    <x v="8"/>
    <s v="B."/>
    <s v="Lacruz"/>
    <x v="1826"/>
    <x v="0"/>
    <s v="patrón"/>
    <x v="1"/>
    <s v="con 300 carneros à D. B. Pons, y 35 sacos arroz á los Sres. Castelló y compañia."/>
    <s v="De id. en id. laud Margarita, de 39 t., p. B. Lacruz, con 300 carneros à D. B. Pons, y 35 sacos arroz á los Sres. Castelló y compañia."/>
  </r>
  <r>
    <n v="5744"/>
    <s v="1853-08-28"/>
    <s v="1853-08-24"/>
    <s v="3 d."/>
    <s v="1853-08-27"/>
    <s v="Valencia "/>
    <s v="Valencia "/>
    <m/>
    <s v="Barcelona"/>
    <s v="laud"/>
    <x v="1"/>
    <s v="Margarita"/>
    <x v="1760"/>
    <n v="39"/>
    <s v="españolas"/>
    <s v="españolas"/>
    <s v="José Pagró"/>
    <x v="18"/>
    <s v="Jose"/>
    <s v="Pagró"/>
    <x v="1827"/>
    <x v="0"/>
    <s v="patrón"/>
    <x v="1"/>
    <s v="con 463 carneros à D. Buenaventura Pons y 50 sacos harina a D. Juan Fontanillas."/>
    <s v="De id. en id. laud Margarita, de 39 t., p. José Pagró, con 463 carneros à D. Buenaventura Pons y 50 sacos harina a D. Juan Fontanillas."/>
  </r>
  <r>
    <n v="4232"/>
    <s v="1853-04-02"/>
    <s v="1853-03-29"/>
    <s v="3 d."/>
    <s v="1853-04-01"/>
    <s v="Valencia "/>
    <s v="Valencia "/>
    <m/>
    <s v="Barcelona"/>
    <s v="laud"/>
    <x v="1"/>
    <s v="Margarita"/>
    <x v="1760"/>
    <n v="39"/>
    <s v="españolas."/>
    <s v="españolas."/>
    <s v="J. Pairo"/>
    <x v="21"/>
    <s v="J."/>
    <s v="Pairo"/>
    <x v="1828"/>
    <x v="0"/>
    <s v="patrón"/>
    <x v="1"/>
    <s v="con 350 carneros à D. B. l'ons, y 20 sacos arroz á la Sra. viuda Aviñó."/>
    <s v="De id. en id. laud Margarita, de 39 t., p. J. Pairo, con 350 carneros à D. B. l'ons, y 20 sacos arroz á la Sra. viuda Aviñó."/>
  </r>
  <r>
    <n v="4753"/>
    <s v="1853-06-01"/>
    <s v="1853-05-28"/>
    <s v="4 d."/>
    <s v="1853-06-01"/>
    <s v="Valencia "/>
    <s v="Valencia "/>
    <m/>
    <s v="Barcelona"/>
    <s v="laud"/>
    <x v="1"/>
    <s v="Margarita"/>
    <x v="1760"/>
    <n v="39"/>
    <s v="españolas"/>
    <s v="españolas"/>
    <s v="J. Pairó"/>
    <x v="21"/>
    <s v="J."/>
    <s v="Pairó"/>
    <x v="1828"/>
    <x v="0"/>
    <s v="patrón"/>
    <x v="1"/>
    <s v="con 350 carneros á D. B."/>
    <s v="De Valencia en 4 d. laud Margarita, de 39 l., p. J. Pairó, con 350 carneros á D. B."/>
  </r>
  <r>
    <n v="4560"/>
    <s v="1853-05-10"/>
    <s v="1853-05-07"/>
    <s v="2 d."/>
    <s v="1853-05-09"/>
    <s v="Valencia "/>
    <s v="Valencia "/>
    <m/>
    <s v="Barcelona"/>
    <s v="laud"/>
    <x v="1"/>
    <s v="Margarita"/>
    <x v="1760"/>
    <n v="39"/>
    <s v="palma"/>
    <s v="palma"/>
    <s v="J. Payró"/>
    <x v="21"/>
    <s v="J."/>
    <s v="Payró"/>
    <x v="1829"/>
    <x v="0"/>
    <s v="patrón"/>
    <x v="1"/>
    <s v="con 350 carneros à D. F. Guardiola."/>
    <s v="De Valencia en 2 d. laud Margarita, de 39 t., p. J. Payró, con 350 carneros à D. F. Guardiola."/>
  </r>
  <r>
    <n v="6280"/>
    <s v="1853-10-13"/>
    <s v="1853-10-09"/>
    <s v="3 d."/>
    <s v="1853-10-12"/>
    <s v="Valencia "/>
    <s v="Valencia "/>
    <m/>
    <s v="Barcelona"/>
    <s v="laud"/>
    <x v="1"/>
    <s v="Margarita"/>
    <x v="1760"/>
    <n v="39"/>
    <s v="españolas."/>
    <s v="españolas."/>
    <s v="José Peiró"/>
    <x v="18"/>
    <s v="Jose"/>
    <s v="Peiró"/>
    <x v="834"/>
    <x v="0"/>
    <s v="patrón"/>
    <x v="1"/>
    <s v="con 400 carneros à D. Buenaventura Pons, 105 sacos arroz à D. Ramon Casasampera, 53 id. à los senores Contil hermanos y 80 id. à 1. Juan Fontanillas."/>
    <s v="De id. en id. laud Margarita, de 39 f., p. José Peiró, con 400 carneros à D. Buenaventura Pons, 105 sacos arroz à D. Ramon Casasampera, 53 id. à los senores Contil hermanos y 80 id. à 1. Juan Fontanillas."/>
  </r>
  <r>
    <n v="6078"/>
    <s v="1853-09-27"/>
    <s v="1853-09-24"/>
    <s v="2 ?"/>
    <s v="1853-09-26"/>
    <s v="Valencia "/>
    <s v="Valencia "/>
    <m/>
    <s v="Barcelona"/>
    <s v="laud"/>
    <x v="1"/>
    <s v="Margarita"/>
    <x v="1760"/>
    <n v="39"/>
    <s v="españolas."/>
    <s v="españolas."/>
    <s v="José Peirô"/>
    <x v="18"/>
    <s v="Jose"/>
    <s v="Peirô"/>
    <x v="834"/>
    <x v="0"/>
    <s v="patrón"/>
    <x v="1"/>
    <s v="con 372 carneros à D. Buenaventura Pons, 91 sacos arroz à D. J. Marti y Codolar, 34 id. à los señores Conill hermanos, 91 de harina y 19 de chufas à D. Juan Fontanillas."/>
    <s v="De id. en 2 laud Margarita, de 39 t., p. José Peirô, con 372 carneros à D. Buenaventura Pons, 91 sacos arroz à D. J. Marti y Codolar, 34 id. à los señores Conill hermanos, 91 de harina y 19 de chufas à D. Juan Fontanillas."/>
  </r>
  <r>
    <n v="1803"/>
    <s v="1852-07-17"/>
    <s v="1852-07-13"/>
    <s v="3 d."/>
    <s v="1852-07-16"/>
    <s v="Valencia "/>
    <s v="Valencia "/>
    <m/>
    <s v="Barcelona"/>
    <s v="laud"/>
    <x v="1"/>
    <s v="Margarito"/>
    <x v="1761"/>
    <n v="39"/>
    <s v="españolas."/>
    <s v="españolas."/>
    <s v="P. Bernabé de la Cruz"/>
    <x v="33"/>
    <s v="Bernabe"/>
    <s v="Bernabé de la Cruz"/>
    <x v="1825"/>
    <x v="0"/>
    <s v="patrón"/>
    <x v="1"/>
    <s v="con 400 carneros à D. B. Pons."/>
    <s v="De Valencia en 3 d. laud Margarito, de 39 t., p. P. Bernabé de la Cruz, con 400 carneros à D. B. Pons."/>
  </r>
  <r>
    <n v="3198"/>
    <s v="1852-11-17"/>
    <s v="1852-11-11"/>
    <s v="5 d."/>
    <s v="1852-11-16"/>
    <s v="Valencia "/>
    <s v="Valencia "/>
    <m/>
    <s v="Barcelona"/>
    <s v="laud"/>
    <x v="1"/>
    <s v="Maricta"/>
    <x v="1762"/>
    <n v="31"/>
    <s v="Blanes"/>
    <s v="Blanes"/>
    <s v="V. Midana"/>
    <x v="1"/>
    <s v="V."/>
    <s v="Midana"/>
    <x v="1830"/>
    <x v="0"/>
    <s v="patrón"/>
    <x v="1"/>
    <s v="con 337 sacos aroi à D.7. Fontanillas, y 200 id. al patron."/>
    <s v="De Valencia en 5 d. laud Maricta, de 31 t., p. V. Midana, con 337 sacos aroi à D.7. Fontanillas, y 200 id. al patron."/>
  </r>
  <r>
    <n v="4694"/>
    <s v="1853-05-22"/>
    <s v="1853-05-20"/>
    <s v="2 d."/>
    <s v="1853-05-22"/>
    <s v="Valencia "/>
    <s v="Valencia "/>
    <m/>
    <s v="Barcelona"/>
    <s v="laud"/>
    <x v="1"/>
    <s v="Marieta"/>
    <x v="244"/>
    <n v="31"/>
    <s v="españolas."/>
    <s v="españolas."/>
    <s v="V. Miñana"/>
    <x v="1"/>
    <s v="V."/>
    <s v="Miñana"/>
    <x v="213"/>
    <x v="0"/>
    <s v="patrón"/>
    <x v="1"/>
    <s v="con 350 carneros para Targarona."/>
    <s v="De Valencia en 2 d. laud Marieta, de 31 t.. p. V. Miñana, con 350 carneros para Targarona."/>
  </r>
  <r>
    <n v="2519"/>
    <s v="1852-09-16"/>
    <s v="1852-09-12"/>
    <s v="3 d."/>
    <s v="1852-09-15"/>
    <s v="Valencia "/>
    <s v="Valencia "/>
    <m/>
    <s v="Barcelona"/>
    <s v="laud"/>
    <x v="1"/>
    <s v="Mariquita"/>
    <x v="1763"/>
    <n v="39"/>
    <s v="españolas."/>
    <s v="españolas."/>
    <s v="B. de la Cruz"/>
    <x v="8"/>
    <s v="Bernabe"/>
    <s v="de la Cruz"/>
    <x v="1825"/>
    <x v="0"/>
    <s v="patrón"/>
    <x v="1"/>
    <s v="con 400 carneros á Don B. Pons, 87 sacos arroz à D. J. Fontanillas y 63 id. á D. I. Casasampera."/>
    <s v="De Valencia en 3 d. laud Mariquita, de 39 t., p. B. de la Cruz, con 400 carneros á Don B. Pons, 87 sacos arroz à D. J. Fontanillas y 63 id. á D. I. Casasampera."/>
  </r>
  <r>
    <n v="2426"/>
    <s v="1852-09-09"/>
    <s v="1852-09-06"/>
    <s v="2 d."/>
    <s v="1852-09-08"/>
    <s v="Valencia "/>
    <s v="Valencia "/>
    <m/>
    <s v="Barcelona"/>
    <s v="laud"/>
    <x v="1"/>
    <s v="Matilde"/>
    <x v="443"/>
    <n v="81"/>
    <s v="españolas."/>
    <s v="españolas."/>
    <s v="V. Balaguer"/>
    <x v="1"/>
    <s v="V."/>
    <s v="Balaguer"/>
    <x v="75"/>
    <x v="0"/>
    <s v="patrón"/>
    <x v="1"/>
    <s v="con 600 carneros á D. B."/>
    <s v="De Valencia en 2 d. laud Matilde, de 81 t., p. V. Balaguer, con 600 carneros á D. B."/>
  </r>
  <r>
    <n v="4238"/>
    <s v="1853-04-02"/>
    <s v="1853-03-28"/>
    <s v="4 d."/>
    <s v="1853-04-01"/>
    <s v="Valencia "/>
    <s v="Valencia "/>
    <m/>
    <s v="Barcelona"/>
    <s v="laud"/>
    <x v="1"/>
    <s v="Neptuno"/>
    <x v="767"/>
    <n v="21"/>
    <s v="españolas."/>
    <s v="españolas."/>
    <s v="R. Albert"/>
    <x v="70"/>
    <s v="R."/>
    <s v="Albert"/>
    <x v="843"/>
    <x v="0"/>
    <s v="patrón"/>
    <x v="1"/>
    <s v="con 160 sasos harina y 20 cahices salvado à la Sra, viuda Avmó, y 70 carneros à D. B. Pons."/>
    <s v="De Valencia en 4 d. laud Neptuno, de 21 t., p. R. Albert, con 160 sasos harina y 20 cahices salvado à la Sra, viuda Avmó, y 70 carneros à D. B. Pons."/>
  </r>
  <r>
    <n v="5715"/>
    <s v="1853-08-27"/>
    <s v="1853-08-22"/>
    <s v="4 d."/>
    <s v="1853-08-26"/>
    <s v="Valencia "/>
    <s v="Valencia "/>
    <m/>
    <s v="Barcelona"/>
    <s v="laud"/>
    <x v="1"/>
    <s v="Neptuno"/>
    <x v="767"/>
    <n v="30"/>
    <s v="españolas."/>
    <s v="españolas."/>
    <s v="Francisco Camps"/>
    <x v="20"/>
    <s v="Francisco"/>
    <s v="Camps"/>
    <x v="1831"/>
    <x v="0"/>
    <s v="patrón"/>
    <x v="1"/>
    <s v="con 200 carneros à don Francisco Targarona y 150 sacos harina à D. Pablo Carbonell."/>
    <s v="De Valencia en 4 d. laud Neptuno, de 30 t.. p. Francisco Camps, con 200 carneros à don Francisco Targarona y 150 sacos harina à D. Pablo Carbonell."/>
  </r>
  <r>
    <n v="1745"/>
    <s v="1852-07-12"/>
    <s v="1852-07-09"/>
    <s v="2 d."/>
    <s v="1852-07-11"/>
    <s v="Valencia "/>
    <s v="Valencia "/>
    <m/>
    <s v="Barcelona"/>
    <s v="laud"/>
    <x v="1"/>
    <s v="Neptuno"/>
    <x v="767"/>
    <n v="29"/>
    <s v="españolas."/>
    <s v="españolas."/>
    <s v="J. Miralles"/>
    <x v="21"/>
    <s v="J."/>
    <s v="Miralles"/>
    <x v="235"/>
    <x v="0"/>
    <s v="patrón"/>
    <x v="1"/>
    <s v="con 100 carneros à D. L. Coca, 37 sacos harina y 2 carros salvado á la Sra. Viuda Aviñó, 63 sacos arroz y 2 carros loza de tránsito."/>
    <s v="De Valencia en 2 d. laud Neptuno, de 29 t., p. J. Miralles, con 100 carneros à D. L. Coca, 37 sacos harina y 2 carros salvado á la Sra. Viuda Aviñó, 63 sacos arroz y 2 carros loza de tránsito."/>
  </r>
  <r>
    <n v="4934"/>
    <s v="1853-06-15"/>
    <s v="1853-06-11"/>
    <s v="3 d.,"/>
    <s v="1853-06-14"/>
    <s v="Valencia "/>
    <s v="Valencia "/>
    <m/>
    <s v="Barcelona"/>
    <s v="laud"/>
    <x v="1"/>
    <s v="Neptuno"/>
    <x v="767"/>
    <n v="29"/>
    <s v="españolas."/>
    <s v="españolas."/>
    <s v="A. Pairó"/>
    <x v="5"/>
    <s v="A."/>
    <s v="Pairó"/>
    <x v="1828"/>
    <x v="0"/>
    <s v="patrón"/>
    <x v="1"/>
    <s v="con 330 carneros á los señores L. Coca y hermanos."/>
    <s v="De Valencia en 3 d., laud Neptuno, de 29 t., p. A. Pairó, con 330 carneros á los señores L. Coca y hermanos."/>
  </r>
  <r>
    <n v="2977"/>
    <s v="1852-10-28"/>
    <s v="1852-10-24"/>
    <s v="3 d."/>
    <s v="1852-10-27"/>
    <s v="Valencia "/>
    <s v="Valencia "/>
    <m/>
    <s v="Barcelona"/>
    <s v="laud"/>
    <x v="1"/>
    <s v="Neptuno"/>
    <x v="767"/>
    <n v="29"/>
    <s v="españolas."/>
    <s v="españolas."/>
    <s v="A. Peiró"/>
    <x v="5"/>
    <s v="A."/>
    <s v="Peiró"/>
    <x v="834"/>
    <x v="0"/>
    <s v="patrón"/>
    <x v="1"/>
    <s v="con 300 carneros à D: L. Coca y 85 sacos arroz á D. J. Marli y Codolár."/>
    <s v="De Id. en id. laud Neptuno, de 29 t., p A. Peiró, con 300 carneros à D: L. Coca y 85 sacos arroz á D. J. Marli y Codolár."/>
  </r>
  <r>
    <n v="5190"/>
    <s v="1853-07-08"/>
    <s v="1853-07-03"/>
    <s v="4 d."/>
    <s v="1853-07-07"/>
    <s v="Valencia "/>
    <s v="Valencia "/>
    <m/>
    <s v="Barcelona"/>
    <s v="laud"/>
    <x v="1"/>
    <s v="Neptuno"/>
    <x v="767"/>
    <n v="29"/>
    <s v="españolas."/>
    <s v="españolas."/>
    <s v="Antonio Peiró"/>
    <x v="57"/>
    <s v="Antonio"/>
    <s v="Peiró"/>
    <x v="834"/>
    <x v="0"/>
    <s v="patrón"/>
    <x v="1"/>
    <s v="con 200 carneros à Don L.orenzo Coca y hermano, 100 sacos azufre à D. Valentin Marin, 3 barriles sebo á los señores Auferil, hermanos, y 3 carros salvado á la señora viuda Aviñó."/>
    <s v="De Valencia en 4 d. laud Neptuno, de 29 t., p. Antonio Peiró, con 200 carneros à Don L.orenzo Coca y hermano, 100 sacos azufre à D. Valentin Marin, 3 barriles sebo á los señores Auferil, hermanos, y 3 carros salvado á la señora viuda Aviñó."/>
  </r>
  <r>
    <n v="5348"/>
    <s v="1853-07-23"/>
    <s v="1853-07-19"/>
    <s v="3 d."/>
    <s v="1853-07-22"/>
    <s v="Valencia "/>
    <s v="Valencia "/>
    <m/>
    <s v="Barcelona"/>
    <s v="laud"/>
    <x v="1"/>
    <s v="Neptuno"/>
    <x v="767"/>
    <n v="29"/>
    <s v="espanlolas"/>
    <s v="espanlolas"/>
    <s v="Antonio Peiro"/>
    <x v="57"/>
    <s v="Antonio"/>
    <s v="Peiro"/>
    <x v="834"/>
    <x v="0"/>
    <s v="patrón"/>
    <x v="1"/>
    <s v="con 252 carneros à Don Lorenzo Coca v hermanos v.140 sacos harina para Tarragona."/>
    <s v="De Valencia en 3 d. laud Neptuno, de 29 t., p. Antonio Peiro, con 252 carneros à Don Lorenzo Coca v hermanos v.140 sacos harina para Tarragona."/>
  </r>
  <r>
    <n v="1479"/>
    <s v="1852-06-08"/>
    <s v="1852-06-04"/>
    <s v="3 d."/>
    <s v="1852-06-07"/>
    <s v="Valencia "/>
    <s v="Valencia "/>
    <m/>
    <s v="Barcelona"/>
    <s v="laud"/>
    <x v="1"/>
    <s v="Noé"/>
    <x v="808"/>
    <n v="36"/>
    <s v="españolus."/>
    <s v="españolus."/>
    <s v="V. Sistér"/>
    <x v="1"/>
    <s v="V."/>
    <s v="Sistér"/>
    <x v="874"/>
    <x v="0"/>
    <s v="patrón"/>
    <x v="1"/>
    <s v="con 360 carneros à D. L. Roca, y 100 cabices salvado á la Sra. Viuda Aviuó,"/>
    <s v="_x000a__x000a_De Valencia en 3 d. laud Noé, de 36 t., p. V. Sistér, con 360 carneros à D. L. Roca, y 100 cabices salvado á la Sra. Viuda Aviuó,"/>
  </r>
  <r>
    <n v="1874"/>
    <s v="1852-07-21"/>
    <s v="1852-07-18"/>
    <s v="2 d."/>
    <s v="1852-07-20"/>
    <s v="Valencia "/>
    <s v="Valencia "/>
    <m/>
    <s v="Barcelona"/>
    <s v="laud"/>
    <x v="1"/>
    <s v="Noé"/>
    <x v="808"/>
    <n v="36"/>
    <s v="españolas."/>
    <s v="españolas."/>
    <s v="V. Sister"/>
    <x v="1"/>
    <s v="V."/>
    <s v="Sister"/>
    <x v="874"/>
    <x v="0"/>
    <s v="patrón"/>
    <x v="1"/>
    <s v="con 380 carneros á D. L. Coca y hermano, 40 cahices trigo á la Sra. viuda Aviñó y 4 balas seda à D. N. Nuñó."/>
    <s v="De 1d. en id. laud Noé, de 36 t., p. V. Sister, con 380 carneros á D. L. Coca y hermano, 40 cahices trigo á la Sra. viuda Aviñó y 4 balas seda à D. N. Nuñó."/>
  </r>
  <r>
    <n v="2146"/>
    <s v="1852-08-12"/>
    <s v="1852-08-09"/>
    <s v="2 d."/>
    <s v="1852-08-11"/>
    <s v="Valencia "/>
    <s v="Valencia "/>
    <m/>
    <s v="Barcelona"/>
    <s v="laud"/>
    <x v="1"/>
    <s v="Noé"/>
    <x v="808"/>
    <n v="36"/>
    <s v="españolas."/>
    <s v="españolas."/>
    <s v="V. Sister"/>
    <x v="1"/>
    <s v="V."/>
    <s v="Sister"/>
    <x v="874"/>
    <x v="0"/>
    <s v="patrón"/>
    <x v="1"/>
    <s v="con 345 carneros à D. L. Coca y her"/>
    <s v="De id. en id. laud Noé, de 36 t., p. V. Sister, con 345 carneros à D. L. Coca y her"/>
  </r>
  <r>
    <n v="2240"/>
    <s v="1852-08-23"/>
    <s v="1852-08-20"/>
    <s v="2 d."/>
    <s v="1852-08-22"/>
    <s v="Valencia "/>
    <s v="Valencia "/>
    <m/>
    <s v="Barcelona"/>
    <s v="laud"/>
    <x v="1"/>
    <s v="Noé"/>
    <x v="808"/>
    <n v="36"/>
    <s v="españolas."/>
    <s v="españolas."/>
    <s v="V. Sister"/>
    <x v="1"/>
    <s v="V."/>
    <s v="Sister"/>
    <x v="874"/>
    <x v="0"/>
    <s v="patrón"/>
    <x v="1"/>
    <s v="con 350 carneros á D. L. Coca y hermano, 50 sacos arroz á los Sres. Clot hermanos y 6 balas seda á D. N. Nuñó."/>
    <s v="De Valencia en 2 d. laud Noé, de 36 t., p. V. Sister, con 350 carneros á D. L. Coca y hermano, 50 sacos arroz á los Sres. Clot hermanos y 6 balas seda á D. N. Nuñó."/>
  </r>
  <r>
    <n v="2453"/>
    <s v="1852-09-10"/>
    <s v="1852-09-06"/>
    <s v="3 d."/>
    <s v="1852-09-09"/>
    <s v="Valencia "/>
    <s v="Valencia "/>
    <m/>
    <s v="Barcelona"/>
    <s v="laud"/>
    <x v="1"/>
    <s v="Noé"/>
    <x v="808"/>
    <n v="36"/>
    <s v="españolas."/>
    <s v="españolas."/>
    <s v="V. Sister"/>
    <x v="1"/>
    <s v="V."/>
    <s v="Sister"/>
    <x v="874"/>
    <x v="0"/>
    <s v="patrón"/>
    <x v="1"/>
    <s v="con 390 carneros á D. L. Coca, 4 carros salvado y 30 sacos arroz á la Sra. viuda Aviñó, y 30 id. á los Sres. Conill y hermanos."/>
    <s v="De Valencia en 3 d. laud Noé, de 36 t., p. V. Sister, con 390 carneros á D. L. Coca, 4 carros salvado y 30 sacos arroz á la Sra. viuda Aviñó, y 30 id. á los Sres. Conill y hermanos."/>
  </r>
  <r>
    <n v="2862"/>
    <s v="1852-10-14"/>
    <s v="1852-10-12"/>
    <s v="1 d."/>
    <s v="1852-10-13"/>
    <s v="Valencia "/>
    <s v="Valencia "/>
    <m/>
    <s v="Barcelona"/>
    <s v="laud"/>
    <x v="1"/>
    <s v="Noé"/>
    <x v="808"/>
    <n v="36"/>
    <s v="españolas."/>
    <s v="españolas."/>
    <s v="V. Sister"/>
    <x v="1"/>
    <s v="V."/>
    <s v="Sister"/>
    <x v="874"/>
    <x v="0"/>
    <s v="patrón"/>
    <x v="1"/>
    <s v="con 300 carneros á D. L. Coca y 100 sacos arroz à la Sra. viuda Aviñó."/>
    <s v="De id. en id. laud Noé, de 36 t., p. V. Sister, con 300 carneros á D. L. Coca y 100 sacos arroz à la Sra. viuda Aviñó."/>
  </r>
  <r>
    <n v="4377"/>
    <s v="1853-04-21"/>
    <s v="1853-04-17"/>
    <s v="3 d."/>
    <s v="1853-04-20"/>
    <s v="Valencia "/>
    <s v="Valencia "/>
    <m/>
    <s v="Barcelona"/>
    <s v="laud"/>
    <x v="1"/>
    <s v="Noé"/>
    <x v="808"/>
    <n v="36"/>
    <s v="españolas."/>
    <s v="españolas."/>
    <s v="V. Sister"/>
    <x v="1"/>
    <s v="V."/>
    <s v="Sister"/>
    <x v="874"/>
    <x v="0"/>
    <s v="patrón"/>
    <x v="1"/>
    <s v="con 380 carneros á D. L. Coca y hermano y 100 cahices salvado á la Sra. viuda Aviñó."/>
    <s v="De id. en id. laud Noé, de 36 t., p. V. Sister, con 380 carneros á D. L. Coca y hermano y 100 cahices salvado á la Sra. viuda Aviñó."/>
  </r>
  <r>
    <n v="4495"/>
    <s v="1853-04-30"/>
    <s v="1853-04-26"/>
    <s v="3 d."/>
    <s v="1853-04-29"/>
    <s v="Valencia "/>
    <s v="Valencia "/>
    <m/>
    <s v="Barcelona"/>
    <s v="laud"/>
    <x v="1"/>
    <s v="Noé"/>
    <x v="808"/>
    <n v="36"/>
    <s v="españolas."/>
    <s v="españolas."/>
    <s v="V. Sister"/>
    <x v="1"/>
    <s v="V."/>
    <s v="Sister"/>
    <x v="874"/>
    <x v="0"/>
    <s v="patrón"/>
    <x v="1"/>
    <s v="con 400 carneros à D. L. Coca y hermano."/>
    <s v="De Valencia en 3 d. laud Noé, de 36 t., p. V. Sister, con 400 carneros à D. L. Coca y hermano."/>
  </r>
  <r>
    <n v="4932"/>
    <s v="1853-06-14"/>
    <s v="1853-06-12"/>
    <s v="2 d."/>
    <s v="1853-06-14"/>
    <s v="Valencia "/>
    <s v="Valencia "/>
    <m/>
    <s v="Barcelona"/>
    <s v="laud"/>
    <x v="1"/>
    <s v="Noé"/>
    <x v="808"/>
    <n v="36"/>
    <s v="españolas."/>
    <s v="españolas."/>
    <s v="V. Sister"/>
    <x v="1"/>
    <s v="V."/>
    <s v="Sister"/>
    <x v="874"/>
    <x v="0"/>
    <s v="patrón"/>
    <x v="1"/>
    <s v="con 400 carneros à D. L.Coca y hermanos. 60 sacos harina á D. J. Fontanillas y 4 carros salvado á la señora viuda Aviño."/>
    <s v="De id. en id. laud Noé, de 36 t., p. V. Sister, con 400 carneros à D. L.Coca y hermanos. 60 sacos harina á D. J. Fontanillas y 4 carros salvado á la señora viuda Aviño."/>
  </r>
  <r>
    <n v="5546"/>
    <s v="1853-08-09"/>
    <s v="1853-08-05"/>
    <s v="3 d."/>
    <s v="1853-08-08"/>
    <s v="Valencia "/>
    <s v="Valencia "/>
    <m/>
    <s v="Barcelona"/>
    <s v="laud"/>
    <x v="1"/>
    <s v="Noé"/>
    <x v="808"/>
    <n v="36"/>
    <s v="españolas."/>
    <s v="españolas."/>
    <s v="Vicente Sister"/>
    <x v="16"/>
    <s v="Vicente"/>
    <s v="Sister"/>
    <x v="874"/>
    <x v="0"/>
    <s v="patrón"/>
    <x v="1"/>
    <s v="con 400 carneros à D. Lorenzo Coca y hermano y 100 cabices salvado á la señôra viuda Aviñó."/>
    <s v="De id. en id. laud Noé, de 36 t., p. Vicente Sister, con 400 carneros à D. Lorenzo Coca y hermano y 100 cabices salvado á la señôra viuda Aviñó."/>
  </r>
  <r>
    <n v="2995"/>
    <s v="1852-10-29"/>
    <s v="1852-10-25"/>
    <s v="3 d."/>
    <s v="1852-10-28"/>
    <s v="Valencia "/>
    <s v="Valencia "/>
    <m/>
    <s v="Barcelona"/>
    <s v="laud"/>
    <x v="1"/>
    <s v="Noé."/>
    <x v="1764"/>
    <n v="36"/>
    <s v="españolas."/>
    <s v="españolas."/>
    <s v="P. V. Sister"/>
    <x v="40"/>
    <s v="P. V."/>
    <s v="Sister"/>
    <x v="874"/>
    <x v="0"/>
    <s v="patrón"/>
    <x v="1"/>
    <s v="con 350 carneros à D. L. Coca. v 150 sacos garbanzos à D. B. Fiol."/>
    <s v="De Valencia en 3 d. laud Noé. de 36 t., p. P. V. Sister, con 350 carneros à D. L. Coca. v 150 sacos garbanzos à D. B. Fiol."/>
  </r>
  <r>
    <n v="5060"/>
    <s v="1853-06-25"/>
    <s v="1853-06-20"/>
    <s v="4 d."/>
    <s v="1853-06-24"/>
    <s v="Valencia "/>
    <s v="Valencia "/>
    <m/>
    <s v="Barcelona"/>
    <s v="laud"/>
    <x v="1"/>
    <s v="Norma"/>
    <x v="1581"/>
    <n v="29"/>
    <s v="españolas."/>
    <s v="españolas."/>
    <s v="J. Casanovas"/>
    <x v="21"/>
    <s v="J."/>
    <s v="Casanovas"/>
    <x v="92"/>
    <x v="0"/>
    <s v="patrón"/>
    <x v="1"/>
    <s v="con 350 carneros á D. L. Coca v hermano."/>
    <s v="_x000a__x000a_De Valencia en 4 d. laud Norma, de 29 t., p. J. Casanovas, con 350 carneros á D. L. Coca v hermano."/>
  </r>
  <r>
    <n v="2774"/>
    <s v="1852-10-04"/>
    <s v="1852-09-30"/>
    <s v="3 d."/>
    <s v="1852-10-03"/>
    <s v="Valencia "/>
    <s v="Valencia "/>
    <m/>
    <s v="Barcelona"/>
    <s v="laud"/>
    <x v="1"/>
    <s v="Norma"/>
    <x v="1581"/>
    <n v="30"/>
    <s v="enea"/>
    <s v="enea"/>
    <s v="S. Mahiques"/>
    <x v="48"/>
    <s v="S."/>
    <s v="Mahiques"/>
    <x v="1806"/>
    <x v="0"/>
    <s v="patrón"/>
    <x v="1"/>
    <s v="con 300 carneros à los señores Coca, y hermano."/>
    <s v="De Valencia en 3 d. laud Norma, de 30 t., p. S. Mahiques, con 300 carneros à los señores Coca, y hermano."/>
  </r>
  <r>
    <n v="4927"/>
    <s v="1853-06-14"/>
    <s v="1853-06-12"/>
    <s v="2 d."/>
    <s v="1853-06-14"/>
    <s v="Valencia "/>
    <s v="Valencia "/>
    <m/>
    <s v="Barcelona"/>
    <s v="laud"/>
    <x v="1"/>
    <s v="Norma"/>
    <x v="1581"/>
    <n v="28"/>
    <s v="españolas."/>
    <s v="españolas."/>
    <s v="José Mahiquez"/>
    <x v="18"/>
    <s v="Jose"/>
    <s v="Mahiquez"/>
    <x v="1806"/>
    <x v="0"/>
    <s v="piloto"/>
    <x v="3"/>
    <s v="con 350 carneros à D. L. Coca y hermano y 40 sacos harina á D. J. Fontanillas."/>
    <s v="De Valencia en 2 d. laud Norma, de 28 t., piloto D. José Mahiquez, con 350 carneros à D. L. Coca y hermano y 40 sacos harina á D. J. Fontanillas."/>
  </r>
  <r>
    <n v="1037"/>
    <s v="1852-04-26"/>
    <s v="1852-04-23"/>
    <s v="2 d."/>
    <s v="1852-04-25"/>
    <s v="Valencia "/>
    <s v="Valencia "/>
    <m/>
    <s v="Barcelona"/>
    <s v="laud"/>
    <x v="1"/>
    <s v="Norma"/>
    <x v="1581"/>
    <n v="28"/>
    <s v="españolas."/>
    <s v="españolas."/>
    <s v="V. Sister"/>
    <x v="1"/>
    <s v="V."/>
    <s v="Sister"/>
    <x v="874"/>
    <x v="0"/>
    <s v="patrón"/>
    <x v="1"/>
    <s v="con 350 carueros á D. L. Coca y hermanos y 47 sacos arroz á D. J. Fontanillas."/>
    <s v="De Valencia en 2 d. laud Norma, de 28 t., p. V. Sister, con 350 carueros á D. L. Coca y hermanos y 47 sacos arroz á D. J. Fontanillas."/>
  </r>
  <r>
    <n v="1616"/>
    <s v="1852-06-24"/>
    <s v="1852-06-20"/>
    <s v="3 d."/>
    <s v="1852-06-23"/>
    <s v="Valencia "/>
    <s v="Valencia "/>
    <m/>
    <s v="Barcelona"/>
    <s v="laud"/>
    <x v="1"/>
    <s v="Norma"/>
    <x v="1581"/>
    <n v="28"/>
    <s v="españolas."/>
    <s v="españolas."/>
    <s v="V. Sister"/>
    <x v="1"/>
    <s v="V."/>
    <s v="Sister"/>
    <x v="874"/>
    <x v="0"/>
    <s v="patrón"/>
    <x v="1"/>
    <s v="con 350 carneros à D. L. Coca, y 62 sacos arroz á D. F. Miñana."/>
    <s v="_x000a__x000a_De Valencia en 3 d. laud Norma, de 28 t., p. V. Sister, con 350 carneros à D. L. Coca, y 62 sacos arroz á D. F. Miñana."/>
  </r>
  <r>
    <n v="1752"/>
    <s v="1852-07-12"/>
    <s v="1852-07-09"/>
    <s v="2 d."/>
    <s v="1852-07-11"/>
    <s v="Valencia "/>
    <s v="Valencia "/>
    <m/>
    <s v="Barcelona"/>
    <s v="laud"/>
    <x v="1"/>
    <s v="Norma"/>
    <x v="1581"/>
    <n v="28"/>
    <s v="españolas."/>
    <s v="españolas."/>
    <s v="V. Sister"/>
    <x v="1"/>
    <s v="V."/>
    <s v="Sister"/>
    <x v="874"/>
    <x v="0"/>
    <s v="patrón"/>
    <x v="1"/>
    <s v="con 330 carneros á D. Lorenzo Coca hermano."/>
    <s v="De Valencia en 2 d. laud Norma, de 28 t., p. V. Sister, con 330 carneros á D. Lorenzo Coca hermano."/>
  </r>
  <r>
    <n v="1873"/>
    <s v="1852-07-21"/>
    <s v="1852-07-18"/>
    <s v="2 d."/>
    <s v="1852-07-20"/>
    <s v="Valencia "/>
    <s v="Valencia "/>
    <m/>
    <s v="Barcelona"/>
    <s v="laud"/>
    <x v="1"/>
    <s v="Norma"/>
    <x v="1581"/>
    <n v="28"/>
    <s v="españolas."/>
    <s v="españolas."/>
    <s v="V. Sister"/>
    <x v="1"/>
    <s v="V."/>
    <s v="Sister"/>
    <x v="874"/>
    <x v="0"/>
    <s v="patrón"/>
    <x v="1"/>
    <s v="con 350 carneros á D. L. Coca y hermano"/>
    <s v="De id. en id. laud Norma, de 28 t., p. V. Sister, con 350 carneros á D. L. Coca y hermano"/>
  </r>
  <r>
    <n v="2239"/>
    <s v="1852-08-23"/>
    <s v="1852-08-20"/>
    <s v="2 d."/>
    <s v="1852-08-22"/>
    <s v="Valencia "/>
    <s v="Valencia "/>
    <m/>
    <s v="Barcelona"/>
    <s v="laud"/>
    <x v="1"/>
    <s v="Norma"/>
    <x v="1581"/>
    <n v="28"/>
    <s v="españolas."/>
    <s v="españolas."/>
    <s v="V. Sister"/>
    <x v="1"/>
    <s v="V."/>
    <s v="Sister"/>
    <x v="874"/>
    <x v="0"/>
    <s v="patrón"/>
    <x v="1"/>
    <s v="con 350 carneros à D. L. Coca y hermano."/>
    <s v="De id. en id. laud Norma, de 28 t., p. V. Sister, con 350 carneros à D. L. Coca y hermano."/>
  </r>
  <r>
    <n v="2452"/>
    <s v="1852-09-10"/>
    <s v="1852-09-06"/>
    <s v="3 d."/>
    <s v="1852-09-09"/>
    <s v="Valencia "/>
    <s v="Valencia "/>
    <m/>
    <s v="Barcelona"/>
    <s v="laud"/>
    <x v="1"/>
    <s v="Norma"/>
    <x v="1581"/>
    <n v="28"/>
    <s v="españolas."/>
    <s v="españolas."/>
    <s v="V. Sister"/>
    <x v="1"/>
    <s v="V."/>
    <s v="Sister"/>
    <x v="874"/>
    <x v="0"/>
    <s v="patrón"/>
    <x v="1"/>
    <s v="con 370 carneros á D. L: Coca, y 40 sacos arroz á la Sra. viuda Aviñó."/>
    <s v="De id. en 3 d. laud Norma, de 28 t., p. V. Sister, con 370 carneros á D. L: Coca, y 40 sacos arroz á la Sra. viuda Aviñó."/>
  </r>
  <r>
    <n v="2861"/>
    <s v="1852-10-14"/>
    <s v="1852-10-12"/>
    <s v="1 d."/>
    <s v="1852-10-13"/>
    <s v="Valencia "/>
    <s v="Valencia "/>
    <m/>
    <s v="Barcelona"/>
    <s v="laud"/>
    <x v="1"/>
    <s v="Norma"/>
    <x v="1581"/>
    <n v="28"/>
    <s v="españolas."/>
    <s v="españolas."/>
    <s v="V. Sister"/>
    <x v="1"/>
    <s v="V."/>
    <s v="Sister"/>
    <x v="874"/>
    <x v="0"/>
    <s v="patrón"/>
    <x v="1"/>
    <s v="con 309 carnieros à D. L.. Coca  saco arroz a la Sra. a A."/>
    <s v=" De Valencia en 1 d. laud Norma, de 28 t.; p. V. Sister, con 309 carnieros à D. L.. Coca  saco arroz a la Sra. a A."/>
  </r>
  <r>
    <n v="3671"/>
    <s v="1853-01-24"/>
    <s v="1853-01-21"/>
    <s v="2 d."/>
    <s v="1853-01-23"/>
    <s v="Valencia "/>
    <s v="Valencia "/>
    <m/>
    <s v="Barcelona"/>
    <s v="laud"/>
    <x v="1"/>
    <s v="Norma"/>
    <x v="1581"/>
    <n v="28"/>
    <s v="Merenase"/>
    <s v="Merenase"/>
    <s v="V. Sister"/>
    <x v="1"/>
    <s v="V."/>
    <s v="Sister"/>
    <x v="874"/>
    <x v="0"/>
    <s v="patrón"/>
    <x v="1"/>
    <s v="con 330 carneros à D. L. Coca y 30 sacos harina á la señora viuda Aviñó."/>
    <s v="De Valencia en 2 d. laud Norma, de 28 t., p. V. Sister, con 330 carneros à D. L. Coca y 30 sacos harina á la señora viuda Aviñó."/>
  </r>
  <r>
    <n v="4100"/>
    <s v="1853-03-17"/>
    <s v="1853-03-14"/>
    <s v="2 d."/>
    <s v="1853-03-16"/>
    <s v="Valencia "/>
    <s v="Valencia "/>
    <m/>
    <s v="Barcelona"/>
    <s v="laud"/>
    <x v="1"/>
    <s v="Norma"/>
    <x v="1581"/>
    <n v="28"/>
    <s v="españolas."/>
    <s v="españolas."/>
    <s v="V. Sister"/>
    <x v="1"/>
    <s v="V."/>
    <s v="Sister"/>
    <x v="874"/>
    <x v="0"/>
    <s v="patrón"/>
    <x v="1"/>
    <s v="con 330 carneres à D. L. Coca."/>
    <s v="De Valencia en 2 d. laud Norma, de 28 t., p. V. Sister, con 330 carneres à D. L. Coca."/>
  </r>
  <r>
    <n v="2147"/>
    <s v="1852-08-12"/>
    <s v="1852-08-09"/>
    <s v="2 d."/>
    <s v="1852-08-11"/>
    <s v="Valencia "/>
    <s v="Valencia "/>
    <m/>
    <s v="Barcelona"/>
    <s v="laud"/>
    <x v="1"/>
    <s v="Norma"/>
    <x v="1581"/>
    <s v="t"/>
    <s v="españolas."/>
    <s v="españolas."/>
    <s v="V. Sister"/>
    <x v="1"/>
    <s v="V."/>
    <s v="Sister"/>
    <x v="874"/>
    <x v="0"/>
    <s v="patrón"/>
    <x v="1"/>
    <s v="con 345 carneros à los Sres. L. Coca v hermano."/>
    <s v="De id. en id. laud Norma, de 28 de t., p. V. Sister, con 345 carneros à los Sres. L. Coca v hermano."/>
  </r>
  <r>
    <n v="1617"/>
    <s v="1852-06-24"/>
    <s v="1852-06-20"/>
    <s v="3 d."/>
    <s v="1852-06-23"/>
    <s v="Valencia "/>
    <s v="Valencia "/>
    <m/>
    <s v="Barcelona"/>
    <s v="laud"/>
    <x v="1"/>
    <s v="Noya"/>
    <x v="1765"/>
    <n v="36"/>
    <s v="españolas."/>
    <s v="españolas."/>
    <s v="V. Sister"/>
    <x v="1"/>
    <s v="V."/>
    <s v="Sister"/>
    <x v="874"/>
    <x v="0"/>
    <s v="patrón"/>
    <x v="1"/>
    <s v="con 330 carneros à D. L. Coca, y 130 sacos harina de tránsito."/>
    <s v="De id. en id. laud Noya, de 36 t., p. V. Sister, con 330 carneros à D. L. Coca, y 130 sacos harina de tránsito."/>
  </r>
  <r>
    <n v="6449"/>
    <s v="1853-11-04"/>
    <s v="1853-10-28"/>
    <s v="6 d."/>
    <s v="1853-11-03"/>
    <s v="Valencia "/>
    <s v="Valencia "/>
    <m/>
    <s v="Barcelona"/>
    <s v="laud"/>
    <x v="1"/>
    <s v="Nuevo Salvador"/>
    <x v="293"/>
    <n v="27"/>
    <s v="españalas."/>
    <s v="españalas."/>
    <s v="Francisco Castañer"/>
    <x v="20"/>
    <s v="Francisco"/>
    <s v="Castañer"/>
    <x v="922"/>
    <x v="0"/>
    <s v="patrón"/>
    <x v="1"/>
    <s v="con 200 sacos arroz para Mataró, 56 Id. y 9 carros salvado à la Sra, viuda AVIñó, 20 pipas aguardiente à D. José Ferrer, y 26 sa cos cacahuete y chufas à D. Francisco Perez"/>
    <s v="De Valencia en 6 d. laud Nuevo Salvador, de 27 t., p. Francisco Castañer, con 200 sacos arroz para Mataró, 56 Id. y 9 carros salvado à la Sra, viuda AVIñó, 20 pipas aguardiente à D. José Ferrer, y 26 sa cos cacahuete y chufas à D. Francisco Perez"/>
  </r>
  <r>
    <n v="2996"/>
    <s v="1852-10-29"/>
    <s v="1852-10-26"/>
    <s v="2 d."/>
    <s v="1852-10-28"/>
    <s v="Valencia "/>
    <s v="Valencia "/>
    <m/>
    <s v="Barcelona"/>
    <s v="laud"/>
    <x v="1"/>
    <s v="Numa"/>
    <x v="1417"/>
    <n v="30"/>
    <s v="españolas."/>
    <s v="españolas."/>
    <s v="S. Mahiguez"/>
    <x v="48"/>
    <s v="S."/>
    <s v="Mahiguez"/>
    <x v="1806"/>
    <x v="0"/>
    <s v="patrón"/>
    <x v="1"/>
    <s v="con 360 carneros à D. LCoca y bermanos."/>
    <s v="De Valencia en 2 d. laud Numa, de 30 t., p. S. Mahiguez, con 360 carneros à D. LCoca y bermanos."/>
  </r>
  <r>
    <n v="1924"/>
    <s v="1852-07-26"/>
    <s v="1852-07-16"/>
    <s v="9 d."/>
    <s v="1852-07-25"/>
    <s v="Valencia "/>
    <s v="Valencia "/>
    <m/>
    <s v="Barcelona"/>
    <s v="laud"/>
    <x v="1"/>
    <s v="Numa"/>
    <x v="1417"/>
    <n v="30"/>
    <s v="españolas."/>
    <s v="españolas."/>
    <s v="S. Mahiquez"/>
    <x v="48"/>
    <s v="S."/>
    <s v="Mahiquez"/>
    <x v="1806"/>
    <x v="0"/>
    <s v="patrón"/>
    <x v="1"/>
    <s v="con 350 carneros à D. L. Coca y her"/>
    <s v="De Valencia en 9 d. laud Numa, de 30 t., p. S. Mahiquez, con 350 carneros à D. L. Coca y her"/>
  </r>
  <r>
    <n v="2283"/>
    <s v="1852-08-27"/>
    <s v="1852-08-24"/>
    <s v="2 d."/>
    <s v="1852-08-26"/>
    <s v="Valencia "/>
    <s v="Valencia "/>
    <m/>
    <s v="Barcelona"/>
    <s v="laud"/>
    <x v="1"/>
    <s v="Numa"/>
    <x v="1417"/>
    <n v="30"/>
    <s v="españoles."/>
    <s v="españoles."/>
    <s v="S. Mahiquez"/>
    <x v="48"/>
    <s v="S."/>
    <s v="Mahiquez"/>
    <x v="1806"/>
    <x v="0"/>
    <s v="patrón"/>
    <x v="1"/>
    <s v="con 350 ovejas á D. L. Coca y hermano"/>
    <s v="De id. en id. laud Numa, de 30 t., p. S. Mahiquez, con 350 ovejas á D. L. Coca y hermano"/>
  </r>
  <r>
    <n v="5869"/>
    <s v="1853-09-10"/>
    <s v="1853-09-03"/>
    <s v="6 d."/>
    <s v="1853-09-09"/>
    <s v="Valencia "/>
    <s v="Valencia "/>
    <m/>
    <s v="Barcelona"/>
    <s v="laud"/>
    <x v="1"/>
    <s v="Paquite"/>
    <x v="1766"/>
    <n v="65"/>
    <s v="españolas."/>
    <s v="españolas."/>
    <s v="Vicente Mateu"/>
    <x v="16"/>
    <s v="Vicente"/>
    <s v="Mateu"/>
    <x v="168"/>
    <x v="0"/>
    <s v="patrón"/>
    <x v="1"/>
    <s v="con 430 balas lana à D. J. P. J. Casal, y 144 sacos arroz á los señores Clot hermanos."/>
    <s v="De Valencia en 6 d. laud Paquite, de 65 t., p. Vicente Mateu, con 430 balas lana à D. J. P. J. Casal, y 144 sacos arroz á los señores Clot hermanos."/>
  </r>
  <r>
    <n v="5544"/>
    <s v="1853-08-09"/>
    <s v="1853-08-04"/>
    <s v="4 d."/>
    <s v="1853-08-08"/>
    <s v="Valencia "/>
    <s v="Valencia "/>
    <m/>
    <s v="Barcelona"/>
    <s v="pailebot"/>
    <x v="12"/>
    <s v="Paquito"/>
    <x v="253"/>
    <n v="65"/>
    <s v="españolas."/>
    <s v="españolas."/>
    <s v="Vicente Maten"/>
    <x v="16"/>
    <s v="Vicente"/>
    <s v="Maten"/>
    <x v="168"/>
    <x v="0"/>
    <s v="patrón"/>
    <x v="1"/>
    <s v="con 228 balas lana à D. Jaime Canals, 208 id. id. à D. Tomás Coma, y 31 balas rubia à D. Pablo Antonio Mollard."/>
    <s v="De Valencia en 4 d. pailebot Paquito, de 65 t., p. Vicente Maten, con 228 balas lana à D. Jaime Canals, 208 id. id. à D. Tomás Coma, y 31 balas rubia à D. Pablo Antonio Mollard."/>
  </r>
  <r>
    <n v="6085"/>
    <s v="1853-09-27"/>
    <s v="1853-09-24"/>
    <s v="2 ?"/>
    <s v="1853-09-26"/>
    <s v="Valencia "/>
    <s v="Valencia "/>
    <m/>
    <s v="Barcelona"/>
    <s v="laud"/>
    <x v="1"/>
    <s v="Patrociaio"/>
    <x v="1767"/>
    <n v="36"/>
    <s v="españolas."/>
    <s v="españolas."/>
    <s v="Vicente Selma"/>
    <x v="16"/>
    <s v="Vicente"/>
    <s v="Selma"/>
    <x v="521"/>
    <x v="0"/>
    <s v="patrón"/>
    <x v="1"/>
    <s v="con 300 carneros à don Buenaventura Pons, 100 sacos harina á la señora viuda Aviñó y 75 de arroz à D. Juan Fontanillas."/>
    <s v="De id. en id. laud Patrociaio, de 36 t., p. Vicente Selma, con 300 carneros à don Buenaventura Pons, 100 sacos harina á la señora viuda Aviñó y 75 de arroz à D. Juan Fontanillas."/>
  </r>
  <r>
    <n v="1211"/>
    <s v="1852-05-13"/>
    <s v="1852-05-10"/>
    <s v="2 d."/>
    <s v="1852-05-12"/>
    <s v="Valencia "/>
    <s v="Valencia "/>
    <m/>
    <s v="Barcelona"/>
    <s v="laud"/>
    <x v="1"/>
    <s v="Patrocinio"/>
    <x v="1738"/>
    <n v="36"/>
    <s v="españolas."/>
    <s v="españolas."/>
    <s v="V. Selma"/>
    <x v="1"/>
    <s v="V."/>
    <s v="Selma"/>
    <x v="521"/>
    <x v="0"/>
    <s v="patrón"/>
    <x v="1"/>
    <s v="con 350 carneros à los Sres, Coca, bermanos, 50 sacos arroz à D. M. Umbert, y 100 qq. balas à D. J. Fontanillas"/>
    <s v="De Valencia en 2 d. laud Patrocinio, de 36 t., p. V. Selma, con 350 carneros à los Sres, Coca, bermanos, 50 sacos arroz à D. M. Umbert, y 100 qq. balas à D. J. Fontanillas"/>
  </r>
  <r>
    <n v="1791"/>
    <s v="1852-07-16"/>
    <s v="1852-07-12"/>
    <s v="3 d."/>
    <s v="1852-07-15"/>
    <s v="Valencia "/>
    <s v="Valencia "/>
    <m/>
    <s v="Barcelona"/>
    <s v="Jaud"/>
    <x v="1"/>
    <s v="Patrocinio"/>
    <x v="1738"/>
    <n v="36"/>
    <s v="españolas."/>
    <s v="españolas."/>
    <s v="V. Selma"/>
    <x v="1"/>
    <s v="V."/>
    <s v="Selma"/>
    <x v="521"/>
    <x v="0"/>
    <s v="patrón"/>
    <x v="1"/>
    <s v="con 340 carneros à D. B. Pous y 00 sacos harina para Arenys."/>
    <s v="De Valencia en 3 d. Jaud Patrocinio, de 36 t., p. V. Selma, con 340 carneros à D. B. Pous y 00 sacos harina para Arenys."/>
  </r>
  <r>
    <n v="2379"/>
    <s v="1852-09-05"/>
    <s v="1852-09-02"/>
    <s v="2 d."/>
    <s v="1852-09-04"/>
    <s v="Valencia "/>
    <s v="Valencia "/>
    <m/>
    <s v="Barcelona"/>
    <s v="laud"/>
    <x v="1"/>
    <s v="Patrocinio"/>
    <x v="1738"/>
    <n v="36"/>
    <s v="españolas."/>
    <s v="españolas."/>
    <s v="V. Selma"/>
    <x v="1"/>
    <s v="V."/>
    <s v="Selma"/>
    <x v="521"/>
    <x v="0"/>
    <s v="patrón"/>
    <x v="1"/>
    <s v="con 300 carneros á D. B. Pons, y 80 sacos harina para Arenys."/>
    <s v="De Valencia en 2 d. laud Patrocinio, de 36 t., p. V. Selma, con 300 carneros á D. B. Pons, y 80 sacos harina para Arenys."/>
  </r>
  <r>
    <n v="2748"/>
    <s v="1852-10-01"/>
    <s v="1852-09-29"/>
    <s v="1 d."/>
    <s v="1852-09-30"/>
    <s v="Valencia "/>
    <s v="Valencia "/>
    <m/>
    <s v="Barcelona"/>
    <s v="laud"/>
    <x v="1"/>
    <s v="Patrocinio"/>
    <x v="1738"/>
    <n v="36"/>
    <s v="españolas."/>
    <s v="españolas."/>
    <s v="T. Selma"/>
    <x v="28"/>
    <s v="T."/>
    <s v="Selma"/>
    <x v="521"/>
    <x v="0"/>
    <s v="patrón"/>
    <x v="1"/>
    <s v="con 300 carneros à D. Buenaventura Pons y 4 carros salvado á D. J. Fontanillas."/>
    <s v="De Valencia en 1 d. laud Patrocinio, de 36 t., p. T. Selma, con 300 carneros à D. Buenaventura Pons y 4 carros salvado á D. J. Fontanillas."/>
  </r>
  <r>
    <n v="3116"/>
    <s v="1852-11-10"/>
    <s v="1852-11-04"/>
    <s v="5 d."/>
    <s v="1852-11-09"/>
    <s v="Valencia "/>
    <s v="Valencia "/>
    <m/>
    <s v="Barcelona"/>
    <s v="laud"/>
    <x v="1"/>
    <s v="Patrocinio"/>
    <x v="1738"/>
    <n v="36"/>
    <s v="españolas."/>
    <s v="españolas."/>
    <s v="V. Selma"/>
    <x v="1"/>
    <s v="V."/>
    <s v="Selma"/>
    <x v="521"/>
    <x v="0"/>
    <s v="patrón"/>
    <x v="1"/>
    <s v="con 300 barriles harina trasbordo. 100 sacos arroz para Arenys y 100 cabices salvado à D. J. Fontanillas."/>
    <s v="De Valencia en 5 d. laud Patrocinio, de 36 t., p. V. Selma, con 300 barriles harina trasbordo. 100 sacos arroz para Arenys y 100 cabices salvado à D. J. Fontanillas."/>
  </r>
  <r>
    <n v="6284"/>
    <s v="1853-10-13"/>
    <s v="1853-10-09"/>
    <s v="3 d."/>
    <s v="1853-10-12"/>
    <s v="Valencia "/>
    <s v="Valencia "/>
    <m/>
    <s v="Barcelona"/>
    <s v="d. laud"/>
    <x v="1"/>
    <s v="Patrocinio"/>
    <x v="1738"/>
    <n v="36"/>
    <s v="españolas."/>
    <s v="españolas."/>
    <s v="Vicente Selma"/>
    <x v="16"/>
    <s v="Vicente"/>
    <s v="Selma"/>
    <x v="521"/>
    <x v="0"/>
    <s v="patrón"/>
    <x v="1"/>
    <s v="con 300 carneros à . Duenaventura Pons, 100 sacos arroz para Arenys, 70 1d. à D. Fernando Minana y 11 balas lana a D. Francisco Pedro Arnau"/>
    <s v="De Valencia en 3 d. d. laud Patrocinio, de 36 t., p. Vicente Selma, con 300 carneros à . Duenaventura Pons, 100 sacos arroz para Arenys, 70 1d. à D. Fernando Minana y 11 balas lana a D. Francisco Pedro Arnau"/>
  </r>
  <r>
    <n v="6658"/>
    <s v="1853-12-01"/>
    <s v="1853-11-23"/>
    <s v="7 d."/>
    <s v="1853-11-30"/>
    <s v="Valencia "/>
    <s v="Valencia "/>
    <m/>
    <s v="Barcelona"/>
    <s v="laud"/>
    <x v="1"/>
    <s v="Patrocinlo"/>
    <x v="1768"/>
    <n v="631"/>
    <s v="RIALES"/>
    <s v="RIALES"/>
    <s v="Vicente Selma"/>
    <x v="16"/>
    <s v="Vicente"/>
    <s v="Selma"/>
    <x v="521"/>
    <x v="0"/>
    <s v="patrón"/>
    <x v="1"/>
    <s v="con 183 sacos arroz à la Sra. vinda Avinó, 117 1d. à D. C. Puigoriol, 92 id. a 1. Fernando Minana, 8 id. à D. J. Marti y Codolar, 37 id. à los Sres. Castelló y compaïia, 10 pipas aguardiente a D. Andrés Cullet, y 12 fardos canamo à D. Juan Rubies."/>
    <s v="De Valencia en 7 d. laud Patrocinlo, de 631 t., p. Vicente Selma, con 183 sacos arroz à la Sra. vinda Avinó, 117 1d. à D. C. Puigoriol, 92 id. a 1. Fernando Minana, 8 id. à D. J. Marti y Codolar, 37 id. à los Sres. Castelló y compaïia, 10 pipas aguardiente a D. Andrés Cullet, y 12 fardos canamo à D. Juan Rubies."/>
  </r>
  <r>
    <n v="1606"/>
    <s v="1852-06-23"/>
    <s v="1852-06-20"/>
    <s v="2 d."/>
    <s v="1852-06-22"/>
    <s v="Valencia "/>
    <s v="Valencia "/>
    <m/>
    <s v="Barcelona"/>
    <s v="laud"/>
    <x v="1"/>
    <s v="Patrociuio"/>
    <x v="1769"/>
    <n v="36"/>
    <s v="españolas."/>
    <s v="españolas."/>
    <s v="V. Selma"/>
    <x v="1"/>
    <s v="V."/>
    <s v="Selma"/>
    <x v="521"/>
    <x v="0"/>
    <s v="patrón"/>
    <x v="1"/>
    <s v="con 300 carneros á D. B. Pons, 20 cahices salvado à D. J. Fontanillas, y 100 sacos harina para Areñs."/>
    <s v="De Valencia en 2 d. laud Patrociuio, de 36 t., p. V. Selma, con 300 carneros á D. B. Pons, 20 cahices salvado à D. J. Fontanillas, y 100 sacos harina para Areñs."/>
  </r>
  <r>
    <n v="5990"/>
    <s v="1853-09-20"/>
    <s v="1853-09-17"/>
    <s v="2 d.,"/>
    <s v="1853-09-19"/>
    <s v="Valencia "/>
    <s v="Valencia "/>
    <m/>
    <s v="Barcelona"/>
    <s v="laud"/>
    <x v="1"/>
    <s v="Paulina"/>
    <x v="96"/>
    <n v="62"/>
    <s v="españolas."/>
    <s v="españolas."/>
    <s v="Vicente Sister"/>
    <x v="16"/>
    <s v="Vicente"/>
    <s v="Sister"/>
    <x v="874"/>
    <x v="0"/>
    <s v="patrón"/>
    <x v="1"/>
    <s v="con 650 carneros à D. Lorenzo Coca, 90 sacos habichuelas à D. Juan Fontanillas y 4 carros salvado à la señora viuda Aviñó."/>
    <s v="De Valencia en 2 d., laud Paulina, de 62 t., p. Vicente Sister, con 650 carneros à D. Lorenzo Coca, 90 sacos habichuelas à D. Juan Fontanillas y 4 carros salvado à la señora viuda Aviñó."/>
  </r>
  <r>
    <n v="5545"/>
    <s v="1853-08-09"/>
    <s v="1853-08-06"/>
    <s v="2 d."/>
    <s v="1853-08-08"/>
    <s v="Valencia "/>
    <s v="Valencia "/>
    <m/>
    <s v="Barcelona"/>
    <s v="laud"/>
    <x v="1"/>
    <s v="Paulita"/>
    <x v="570"/>
    <n v="62"/>
    <s v="españolas."/>
    <s v="españolas."/>
    <s v="Vicente Sister"/>
    <x v="16"/>
    <s v="Vicente"/>
    <s v="Sister"/>
    <x v="874"/>
    <x v="0"/>
    <s v="patrón"/>
    <x v="1"/>
    <s v="con 700 carneros à D. Lorenzo"/>
    <s v="De id. en id. laud Paulita, de 62 t., p. Vicente Sister, con 700 carneros à D. Lorenzo"/>
  </r>
  <r>
    <n v="6323"/>
    <s v="1853-10-17"/>
    <s v="1853-10-16-( d."/>
    <s v="( d."/>
    <s v="1853-10-16"/>
    <s v="Valencia "/>
    <s v="Valencia "/>
    <m/>
    <s v="Barcelona"/>
    <s v="laud"/>
    <x v="1"/>
    <s v="Paulita"/>
    <x v="570"/>
    <n v="62"/>
    <s v="españolas."/>
    <s v="españolas."/>
    <s v="Vicente Sister"/>
    <x v="16"/>
    <s v="Vicente"/>
    <s v="Sister"/>
    <x v="874"/>
    <x v="0"/>
    <s v="patrón"/>
    <x v="1"/>
    <s v="con 630 carneros à D. Lorenzo Coca y 170 sacos arroz à lá señora viuda Aviñó."/>
    <s v="De Id. en (d. laud Paulita, de 62 t., p. Vicente Sister, con 630 carneros à D. Lorenzo Coca y 170 sacos arroz à lá señora viuda Aviñó."/>
  </r>
  <r>
    <n v="6638"/>
    <s v="1853-11-29"/>
    <s v="1853-11-26"/>
    <s v="2 d.,"/>
    <s v="1853-11-28"/>
    <s v="Valencia "/>
    <s v="Valencia "/>
    <m/>
    <s v="Barcelona"/>
    <s v="laud"/>
    <x v="1"/>
    <s v="Paulita"/>
    <x v="570"/>
    <n v="62"/>
    <s v="ercoleess"/>
    <s v="ercoleess"/>
    <s v="Vicente Sister"/>
    <x v="16"/>
    <s v="Vicente"/>
    <s v="Sister"/>
    <x v="874"/>
    <x v="0"/>
    <s v="patrón"/>
    <x v="1"/>
    <s v="con 700 carneros à D. Lorenzo Coca, 7 sacos harina D. Juan Fontanillas, 256 de arroz V6 carros salvado á la señora vluda Aviñó."/>
    <s v="De Valencia en 2 d., laud Paulita, de 62 t., p. Vicente Sister, con 700 carneros à D. Lorenzo Coca, 7 sacos harina D. Juan Fontanillas, 256 de arroz V6 carros salvado á la señora vluda Aviñó."/>
  </r>
  <r>
    <n v="5284"/>
    <s v="1853-07-17"/>
    <s v="1853-07-13"/>
    <s v="3 d."/>
    <s v="1853-07-16"/>
    <s v="Valencia "/>
    <s v="Valencia "/>
    <m/>
    <s v="Barcelona"/>
    <s v="laud"/>
    <x v="1"/>
    <s v="Pepica"/>
    <x v="780"/>
    <n v="26"/>
    <s v="españolas."/>
    <s v="españolas."/>
    <s v="Feliciano Monzó"/>
    <x v="553"/>
    <s v="Feliciano"/>
    <s v="Monzó"/>
    <x v="837"/>
    <x v="0"/>
    <s v="patrón"/>
    <x v="1"/>
    <s v="con 330 carneros à Don"/>
    <s v="_x000a__x000a_De Valencia en 3 d. laud Pepica, de 26 t., p. Feliciano Monzó, con 330 carneros à Don"/>
  </r>
  <r>
    <n v="3178"/>
    <s v="1852-11-17"/>
    <s v="1852-11-13"/>
    <s v="3 d.,"/>
    <s v="1852-11-16"/>
    <s v="Valencia "/>
    <s v="Valencia "/>
    <m/>
    <s v="Barcelona"/>
    <s v="laud"/>
    <x v="1"/>
    <s v="Pepita"/>
    <x v="671"/>
    <n v="26"/>
    <s v="Blanes"/>
    <s v="Blanes"/>
    <s v="F. Monso"/>
    <x v="7"/>
    <s v="F."/>
    <s v="Monso"/>
    <x v="1808"/>
    <x v="0"/>
    <s v="patrón"/>
    <x v="1"/>
    <s v="con 200 barriles harina à D. J."/>
    <s v="De Valencia en 3 d., laud Pepita, de 26 t., p. F. Monso, con 200 barriles harina à D. J."/>
  </r>
  <r>
    <n v="4503"/>
    <s v="1853-05-02"/>
    <s v="1853-04-28"/>
    <s v="3 d."/>
    <s v="1853-05-01"/>
    <s v="Valencia "/>
    <s v="Valencia "/>
    <m/>
    <s v="Barcelona"/>
    <s v="laud"/>
    <x v="1"/>
    <s v="Pepita"/>
    <x v="671"/>
    <n v="26"/>
    <s v="españolas"/>
    <s v="españolas"/>
    <s v="F. Monso"/>
    <x v="7"/>
    <s v="F."/>
    <s v="Monso"/>
    <x v="1808"/>
    <x v="0"/>
    <s v="patrón"/>
    <x v="1"/>
    <s v="con 300 carneros á D. E. Llobet, 100 sacos harina para Areñs y 17 fardos trapos à D. J. Carsi."/>
    <s v="De Valencia en 3 d. laud Pepita, de 26 t., p. F. Monso, con 300 carneros á D. E. Llobet, 100 sacos harina para Areñs y 17 fardos trapos à D. J. Carsi."/>
  </r>
  <r>
    <n v="6429"/>
    <s v="1853-11-01"/>
    <s v="1853-10-24"/>
    <s v="7 d."/>
    <s v="1853-10-31"/>
    <s v="Valencia "/>
    <s v="Valencia "/>
    <m/>
    <s v="Barcelona"/>
    <s v="laud"/>
    <x v="1"/>
    <s v="Pepita"/>
    <x v="671"/>
    <n v="26"/>
    <s v="españolas."/>
    <s v="españolas."/>
    <s v="Feliciano Monsó"/>
    <x v="553"/>
    <s v="Feliciano"/>
    <s v="Monsó"/>
    <x v="1808"/>
    <x v="0"/>
    <s v="patrón"/>
    <x v="1"/>
    <s v="con 50 sacos habichuelas y 50 de ar roz á D. Juan Carst, 73 id. à D. J. Marti y Codolar, 14 de habichuelas à D. C. Puigortol, 87 sacos arroz y4 carros salvado á la scnora viuda AvIñó, 20 fardos cañamo à D. Antonto Puigoriol y 8t sicos harina de tránsito."/>
    <s v="De Valencia en 7 d. laud Pepita, de 26 t., p. Feliciano Monsó, con 50 sacos habichuelas y 50 de ar roz á D. Juan Carst, 73 id. à D. J. Marti y Codolar, 14 de habichuelas à D. C. Puigortol, 87 sacos arroz y4 carros salvado á la scnora viuda AvIñó, 20 fardos cañamo à D. Antonto Puigoriol y 8t sicos harina de tránsito."/>
  </r>
  <r>
    <n v="1297"/>
    <s v="1852-05-20"/>
    <s v="1852-05-17"/>
    <s v="2 d."/>
    <s v="1852-05-19"/>
    <s v="Valencia "/>
    <s v="Valencia "/>
    <m/>
    <s v="Barcelona"/>
    <s v="laud"/>
    <x v="1"/>
    <s v="Pepita"/>
    <x v="671"/>
    <n v="26"/>
    <s v="españolo."/>
    <s v="españolo."/>
    <s v="F. Monzó"/>
    <x v="7"/>
    <s v="F."/>
    <s v="Monzó"/>
    <x v="837"/>
    <x v="0"/>
    <s v="patrón"/>
    <x v="1"/>
    <s v="con 310 carneros à D. E. Llobet, 100 fanegas garbanzos à D. J. Fontanillas, 60 sacos arroz á D. J. Marti y Codolar, 34 id. á D. A. Sanmartin, y 28 id. á la Sra. viuda Aviñó."/>
    <s v="De Valencia en 2 d. laud Pepita, de 26 t., p. F. Monzó, con 310 carneros à D. E. Llobet, 100 fanegas garbanzos à D. J. Fontanillas, 60 sacos arroz á D. J. Marti y Codolar, 34 id. á D. A. Sanmartin, y 28 id. á la Sra. viuda Aviñó."/>
  </r>
  <r>
    <n v="2256"/>
    <s v="1852-08-25"/>
    <s v="1852-08-22"/>
    <s v="2 d."/>
    <s v="1852-08-24"/>
    <s v="Valencia "/>
    <s v="Valencia "/>
    <m/>
    <s v="Barcelona"/>
    <s v="laud"/>
    <x v="1"/>
    <s v="Pepita"/>
    <x v="671"/>
    <n v="26"/>
    <s v="?"/>
    <s v="?"/>
    <s v="F. Monzó"/>
    <x v="7"/>
    <s v="F."/>
    <s v="Monzó"/>
    <x v="837"/>
    <x v="0"/>
    <s v="patrón"/>
    <x v="1"/>
    <s v="con 350 carneros á D. E. Llovet, 27 fardos trapos á D. J. Capdevila y 2 carros salvado á D. J. Carsi."/>
    <s v="De Valencia en 2 d. laud Pepita, de 26 t., p. F. Monzó, con 350 carneros á D. E. Llovet, 27 fardos trapos á D. J. Capdevila y 2 carros salvado á D. J. Carsi."/>
  </r>
  <r>
    <n v="2369"/>
    <s v="1852-09-05"/>
    <s v="1852-09-01"/>
    <s v="3 d."/>
    <s v="1852-09-04"/>
    <s v="Valencia "/>
    <s v="Valencia "/>
    <m/>
    <s v="Barcelona"/>
    <s v="laud"/>
    <x v="1"/>
    <s v="Pepita"/>
    <x v="671"/>
    <n v="26"/>
    <s v="españolas."/>
    <s v="españolas."/>
    <s v="F. Monzó"/>
    <x v="7"/>
    <s v="F."/>
    <s v="Monzó"/>
    <x v="837"/>
    <x v="0"/>
    <s v="patrón"/>
    <x v="1"/>
    <s v="con 350 carneros à D. E. Llovet y 28 sacos arroz à la Sra. viuda Aviñó."/>
    <s v="De id. en id. laud Pepita, de 26 t., p. F. Monzó, con 350 carneros à D. E. Llovet y 28 sacos arroz à la Sra. viuda Aviñó."/>
  </r>
  <r>
    <n v="2979"/>
    <s v="1852-10-28"/>
    <s v="1852-10-24"/>
    <s v="3 d."/>
    <s v="1852-10-27"/>
    <s v="Valencia "/>
    <s v="Valencia "/>
    <m/>
    <s v="Barcelona"/>
    <s v="laud"/>
    <x v="1"/>
    <s v="Pepita"/>
    <x v="671"/>
    <n v="26"/>
    <s v="españolas."/>
    <s v="españolas."/>
    <s v="F. Monzo"/>
    <x v="7"/>
    <s v="F."/>
    <s v="Monzo"/>
    <x v="837"/>
    <x v="0"/>
    <s v="patrón"/>
    <x v="1"/>
    <s v="con 300 carneros à D. E. Llovet. 30 sacos harina, 60 de arroz y 10 de garbanzos á D. J. Marti y Lodolár, y 2 carros salvado à D. J. Carsi."/>
    <s v="De Id. en id. laud Pepita, de 26 t., p. F. Monzo, con 300 carneros à D. E. Llovet. 30 sacos harina, 60 de arroz y 10 de garbanzos á D. J. Marti y Lodolár, y 2 carros salvado à D. J. Carsi."/>
  </r>
  <r>
    <n v="4086"/>
    <s v="1853-03-17"/>
    <s v="1853-03-13"/>
    <s v="3 d."/>
    <s v="1853-03-16"/>
    <s v="Valencia "/>
    <s v="Valencia "/>
    <m/>
    <s v="Barcelona"/>
    <s v="laud"/>
    <x v="1"/>
    <s v="Pepita"/>
    <x v="671"/>
    <n v="26"/>
    <s v="españolas."/>
    <s v="españolas."/>
    <s v="F. Monzó"/>
    <x v="7"/>
    <s v="F."/>
    <s v="Monzó"/>
    <x v="837"/>
    <x v="0"/>
    <s v="patrón"/>
    <x v="1"/>
    <s v="con 330 carneros à D. E. Llovel, 90 sacos arroz á la Sra. viuda Aviñó y 5 qq. pasas à D. P. Bohigas."/>
    <s v="De Valencia en 3 d. laud Pepita, de 26 t., p. F. Monzó, con 330 carneros à D. E. Llovel, 90 sacos arroz á la Sra. viuda Aviñó y 5 qq. pasas à D. P. Bohigas."/>
  </r>
  <r>
    <n v="5423"/>
    <s v="1853-07-31"/>
    <s v="1853-07-26"/>
    <s v="4 d."/>
    <s v="1853-07-30"/>
    <s v="Valencia "/>
    <s v="Valencia "/>
    <m/>
    <s v="Barcelona"/>
    <s v="laud"/>
    <x v="1"/>
    <s v="Pepita"/>
    <x v="671"/>
    <n v="26"/>
    <s v="españolas."/>
    <s v="españolas."/>
    <s v="Feliciano Monzo"/>
    <x v="553"/>
    <s v="Feliciano"/>
    <s v="Monzo"/>
    <x v="837"/>
    <x v="0"/>
    <s v="patrón"/>
    <x v="1"/>
    <s v="con 330 carneros à D. Féliz Guardiola, 60 sacos arroz á D. J. Marti y Codolar, 60 id. á la señora viuda Aviñó, y 4 car ros salvado á la misma."/>
    <s v="De id. en id. laud Pepita, de 26 t., p. Feliciano Monzo, con 330 carneros à D. Féliz Guardiola, 60 sacos arroz á D. J. Marti y Codolar, 60 id. á la señora viuda Aviñó, y 4 car ros salvado á la misma."/>
  </r>
  <r>
    <n v="5604"/>
    <s v="1853-08-17"/>
    <s v="1853-08-14"/>
    <s v="2 d."/>
    <s v="1853-08-16"/>
    <s v="Valencia "/>
    <s v="Valencia "/>
    <m/>
    <s v="Barcelona"/>
    <s v="laud"/>
    <x v="1"/>
    <s v="Pepita"/>
    <x v="671"/>
    <n v="26"/>
    <s v="españolas."/>
    <s v="españolas."/>
    <s v="Feliciano Monzó"/>
    <x v="553"/>
    <s v="Feliciano"/>
    <s v="Monzó"/>
    <x v="837"/>
    <x v="0"/>
    <s v="patrón"/>
    <x v="1"/>
    <s v="con 280 carneros à Don Estéban Llobet, 130 sacos harina y 4 carres salvade de tránsito,"/>
    <s v="De Valencia en 2 d. laud Pepita, de 26 1., p. Feliciano Monzó, con 280 carneros à Don Estéban Llobet, 130 sacos harina y 4 carres salvade de tránsito,"/>
  </r>
  <r>
    <n v="1136"/>
    <s v="1852-05-04"/>
    <s v="1852-05-01"/>
    <s v="2 d."/>
    <s v="1852-05-03"/>
    <s v="Valencia "/>
    <s v="Valencia "/>
    <m/>
    <s v="Barcelona"/>
    <s v="laud"/>
    <x v="1"/>
    <s v="Pepito"/>
    <x v="656"/>
    <n v="26"/>
    <s v="españolas."/>
    <s v="españolas."/>
    <s v="F. Monzó"/>
    <x v="7"/>
    <s v="F."/>
    <s v="Monzó"/>
    <x v="837"/>
    <x v="0"/>
    <s v="patrón"/>
    <x v="1"/>
    <s v="con 340 carneros à D. E. Lloret y C.a, 70 cahices trigo y 70 sacos harina de tránsito."/>
    <s v="De Valencia en 2 d. laud Pepito, de 26 t., p. F. Monzó, con 340 carneros à D. E. Lloret y C.a, 70 cahices trigo y 70 sacos harina de tránsito."/>
  </r>
  <r>
    <n v="2557"/>
    <s v="1852-09-17"/>
    <s v="1852-09-13"/>
    <s v="3 d."/>
    <s v="1852-09-16"/>
    <s v="Valencia "/>
    <s v="Valencia "/>
    <m/>
    <s v="Barcelona"/>
    <s v="laud"/>
    <x v="1"/>
    <s v="Pepito"/>
    <x v="656"/>
    <n v="26"/>
    <s v="españolas."/>
    <s v="españolas."/>
    <s v="F. Monzó"/>
    <x v="7"/>
    <s v="F."/>
    <s v="Monzó"/>
    <x v="837"/>
    <x v="0"/>
    <s v="patrón"/>
    <x v="1"/>
    <s v="con 340 carneros à D. F. Guardiola, y 90 sacos arroz à los Sres. Conill, hermanos."/>
    <s v="De id. en 3 d. laud Pepito, de 26 t., p. F. Monzó, con 340 carneros à D. F. Guardiola, y 90 sacos arroz à los Sres. Conill, hermanos."/>
  </r>
  <r>
    <n v="1496"/>
    <s v="1852-06-11"/>
    <s v="1852-06-08"/>
    <s v="2 d."/>
    <s v="1852-06-10"/>
    <s v="Valencia "/>
    <s v="Valencia "/>
    <m/>
    <s v="Barcelona"/>
    <s v="laud"/>
    <x v="1"/>
    <s v="Pepito"/>
    <x v="656"/>
    <n v="26"/>
    <s v="españolos."/>
    <s v="españolos."/>
    <s v="F. Mouzo"/>
    <x v="7"/>
    <s v="F."/>
    <s v="Mouzo"/>
    <x v="1832"/>
    <x v="0"/>
    <s v="patrón"/>
    <x v="1"/>
    <s v=", con 207 carneros à D. E. Llovet y 260 sacos harina de tránsito."/>
    <s v="De Valencia en 2 d. laud Pepito, de 26 t., p. F. Mouzo , con 207 carneros à D. E. Llovet y 260 sacos harina de tránsito."/>
  </r>
  <r>
    <n v="2384"/>
    <s v="1852-09-06"/>
    <s v="1852-09-02"/>
    <s v="3 d."/>
    <s v="1852-09-05"/>
    <s v="Valencia "/>
    <s v="Valencia "/>
    <m/>
    <s v="Barcelona"/>
    <s v="laud"/>
    <x v="1"/>
    <s v="Pepito"/>
    <x v="656"/>
    <n v="52"/>
    <s v="Guardiola"/>
    <s v="Guardiola"/>
    <s v="V. Sans"/>
    <x v="1"/>
    <s v="V."/>
    <s v="Sans"/>
    <x v="144"/>
    <x v="0"/>
    <s v="patrón"/>
    <x v="1"/>
    <s v="con 500 carneros à D. F. Guardiola."/>
    <s v="De Valencia en 3 d. laud Pepito, de 52 t., p. V. Sans, con 500 carneros à D. F. Guardiola."/>
  </r>
  <r>
    <n v="931"/>
    <s v="1852-04-17"/>
    <s v="1852-04-10"/>
    <s v="6 d."/>
    <s v="1852-04-16"/>
    <s v="Valencia "/>
    <s v="Valencia "/>
    <m/>
    <s v="Barcelona"/>
    <s v="laud"/>
    <x v="1"/>
    <s v="Pilar"/>
    <x v="781"/>
    <n v="38"/>
    <s v="españolas."/>
    <s v="españolas."/>
    <s v="V. Miguel"/>
    <x v="1"/>
    <s v="V."/>
    <s v="Miguel"/>
    <x v="212"/>
    <x v="0"/>
    <s v="patrón"/>
    <x v="1"/>
    <s v="con 300 cajones tabaco para la Hacienda, 100 sacos harina à D). J. Carsi, 30 de arroz à D. C. Casamiljana, y 20 de garbanzos á D. F. Miñana,"/>
    <s v="De Valencia en 6 d. laud Pilar, de 38 t., p. V. Miguel, con 300 cajones tabaco para la Hacienda, 100 sacos harina à D). J. Carsi, 30 de arroz à D. C. Casamiljana, y 20 de garbanzos á D. F. Miñana,"/>
  </r>
  <r>
    <n v="1926"/>
    <s v="1852-07-26"/>
    <s v="1852-07-22"/>
    <s v="3 d."/>
    <s v="1852-07-25"/>
    <s v="Valencia "/>
    <s v="Valencia "/>
    <m/>
    <s v="Barcelona"/>
    <s v="laud"/>
    <x v="1"/>
    <s v="Pilar"/>
    <x v="781"/>
    <n v="38"/>
    <s v="españolas."/>
    <s v="españolas."/>
    <s v="V. Miguel"/>
    <x v="1"/>
    <s v="V."/>
    <s v="Miguel"/>
    <x v="212"/>
    <x v="0"/>
    <s v="patrón"/>
    <x v="1"/>
    <s v="con 261 cajones tabaco y 150 fanegas salvollo à D. J. Fontanillas."/>
    <s v="De Valencia en 3 d. laud Pilar, de 38 t., p. V. Miguel, con 261 cajones tabaco y 150 fanegas salvollo à D. J. Fontanillas."/>
  </r>
  <r>
    <n v="2659"/>
    <s v="1852-09-22"/>
    <s v="1852-09-19"/>
    <s v="2 d."/>
    <s v="1852-09-21"/>
    <s v="Valencia "/>
    <s v="Valencia "/>
    <m/>
    <s v="Barcelona"/>
    <s v="laud"/>
    <x v="1"/>
    <s v="Pilar"/>
    <x v="781"/>
    <n v="38"/>
    <s v="españolas."/>
    <s v="españolas."/>
    <s v="V. Miguel"/>
    <x v="1"/>
    <s v="V."/>
    <s v="Miguel"/>
    <x v="212"/>
    <x v="0"/>
    <s v="patrón"/>
    <x v="1"/>
    <s v="con 330 carneros à D. F. Guardiola, y 20 sacos arroz à D. J. Marti y Codolar."/>
    <s v="De id. en id. laud Pilar, de 38 t., p. V. Miguel, con 330 carneros à D. F. Guardiola, y 20 sacos arroz à D. J. Marti y Codolar."/>
  </r>
  <r>
    <n v="3723"/>
    <s v="1853-02-03"/>
    <s v="1853-01-30"/>
    <s v="3 d."/>
    <s v="1853-02-02"/>
    <s v="Valencia "/>
    <s v="Valencia "/>
    <m/>
    <s v="Barcelona"/>
    <s v="laud"/>
    <x v="1"/>
    <s v="Pilar"/>
    <x v="781"/>
    <n v="38"/>
    <s v="españolas."/>
    <s v="españolas."/>
    <s v="V. Miguel"/>
    <x v="1"/>
    <s v="V."/>
    <s v="Miguel"/>
    <x v="212"/>
    <x v="0"/>
    <s v="patrón"/>
    <x v="1"/>
    <s v="con 302 cajones tabaco y 51 sacos arroz á D. J. Fontanillas."/>
    <s v="De Valencia en 3 d. laud Pilar, de 38 t., p. V. Miguel, con 302 cajones tabaco y 51 sacos arroz á D. J. Fontanillas."/>
  </r>
  <r>
    <n v="4327"/>
    <s v="1853-04-12"/>
    <s v="1853-04-08"/>
    <s v="3 d."/>
    <s v="1853-04-11"/>
    <s v="Valencia "/>
    <s v="Valencia "/>
    <m/>
    <s v="Barcelona"/>
    <s v="laud"/>
    <x v="1"/>
    <s v="Pilar"/>
    <x v="781"/>
    <n v="39"/>
    <s v="españolas."/>
    <s v="españolas."/>
    <s v="V. Miguel"/>
    <x v="1"/>
    <s v="V."/>
    <s v="Miguel"/>
    <x v="212"/>
    <x v="0"/>
    <s v="patrón"/>
    <x v="1"/>
    <s v="con 70 cerdos y 111 cajones tabaco á D. J. Fontanillas, y 3 balas seda à D. L. Balaguer."/>
    <s v="De Valencia en 3 d. laud Pilar, de 39 t., p. V. Miguel, con 70 cerdos y 111 cajones tabaco á D. J. Fontanillas, y 3 balas seda à D. L. Balaguer."/>
  </r>
  <r>
    <n v="3409"/>
    <s v="1852-12-17"/>
    <s v="1852-12-11"/>
    <s v="5 d."/>
    <s v="1852-12-16"/>
    <s v="Valencia "/>
    <s v="Valencia "/>
    <m/>
    <s v="Barcelona"/>
    <s v="laud"/>
    <x v="1"/>
    <s v="Providencia"/>
    <x v="540"/>
    <n v="38"/>
    <s v="RAGONA"/>
    <s v="RAGONA"/>
    <s v="J. Paris"/>
    <x v="21"/>
    <s v="J."/>
    <s v="Paris"/>
    <x v="131"/>
    <x v="0"/>
    <s v="patrón"/>
    <x v="1"/>
    <s v="con 630 sacos guano à los Sres. Romani y Olivella."/>
    <s v="De Valencia en 5 d. laud Providencia, de 38 t., p. J. Paris, con 630 sacos guano à los Sres. Romani y Olivella."/>
  </r>
  <r>
    <n v="2157"/>
    <s v="1852-08-13"/>
    <s v="1852-08-10"/>
    <s v="2 d."/>
    <s v="1852-08-12"/>
    <s v="Valencia "/>
    <s v="Valencia "/>
    <m/>
    <s v="Barcelona"/>
    <s v="laud"/>
    <x v="1"/>
    <s v="S. Antonio"/>
    <x v="7"/>
    <n v="15"/>
    <s v="españolas."/>
    <s v="españolas."/>
    <s v="P. Martf"/>
    <x v="33"/>
    <s v="P."/>
    <s v="Martf"/>
    <x v="368"/>
    <x v="0"/>
    <s v="patrón"/>
    <x v="1"/>
    <s v="con 300 docenas melones."/>
    <s v="De Valencia en 2 d. laud S. Antonio, de 15 t., p. P. Martf, con 300 docenas melones."/>
  </r>
  <r>
    <n v="1870"/>
    <s v="1852-07-21"/>
    <s v="1852-07-18"/>
    <s v="2 d."/>
    <s v="1852-07-20"/>
    <s v="Valencia "/>
    <s v="Valencia "/>
    <m/>
    <s v="Barcelona"/>
    <s v="laud"/>
    <x v="1"/>
    <s v="S. Antonio"/>
    <x v="7"/>
    <n v="15"/>
    <s v="españolas."/>
    <s v="españolas."/>
    <s v="P. Martin"/>
    <x v="33"/>
    <s v="P."/>
    <s v="Martin"/>
    <x v="698"/>
    <x v="0"/>
    <s v="patrón"/>
    <x v="1"/>
    <s v="con 400 docenas melones."/>
    <s v="De Valencia en 2 d. laud S. Antonio de 15 t., p. P. Martin, con 400 docenas melones."/>
  </r>
  <r>
    <n v="5820"/>
    <s v="1853-09-04"/>
    <s v="1853-08-29"/>
    <s v="5 d."/>
    <s v="1853-09-03"/>
    <s v="Valencia "/>
    <s v="Valencia "/>
    <m/>
    <s v="Barcelona"/>
    <s v="laud"/>
    <x v="1"/>
    <s v="S. Antonio"/>
    <x v="7"/>
    <n v="15"/>
    <s v="españolas"/>
    <s v="españolas"/>
    <s v="Domingo Rams"/>
    <x v="74"/>
    <s v="Domingo"/>
    <s v="Rams"/>
    <x v="1833"/>
    <x v="0"/>
    <s v="patrón"/>
    <x v="1"/>
    <s v="con 200 docenas melones y 150 arrobas de tomates."/>
    <s v="De Valencia en 5 d. laud S. Antonio, de 15 t., p. Domingo Rams, con 200 docenas melones y 150 arrobas de tomates."/>
  </r>
  <r>
    <n v="5875"/>
    <s v="1853-09-11"/>
    <s v="1853-09-07"/>
    <s v="3 d."/>
    <s v="1853-09-10"/>
    <s v="Valencia "/>
    <s v="Valencia "/>
    <m/>
    <s v="Barcelona"/>
    <s v="laud"/>
    <x v="1"/>
    <s v="S. Antonio"/>
    <x v="7"/>
    <n v="21"/>
    <s v="omas"/>
    <s v="omas"/>
    <s v="F. Cederch"/>
    <x v="7"/>
    <s v="F."/>
    <s v="Cederch"/>
    <x v="1834"/>
    <x v="0"/>
    <s v="patrón"/>
    <x v="1"/>
    <s v="con 100 serones azulejos, 80 sacos arroz, 60 de harina y 3 balas seda para Areñs."/>
    <s v="De Valencia en 3 d. laud S. Antonio, de 21 t., p. F. Cederch, con 100 serones azulejos, 80 sacos arroz, 60 de harina y 3 balas seda para Areñs."/>
  </r>
  <r>
    <n v="222"/>
    <s v="1852-01-21"/>
    <s v="1852-01-16"/>
    <s v="4 d."/>
    <s v="1852-01-20"/>
    <s v="Valencia "/>
    <s v="Valencia "/>
    <m/>
    <s v="Barcelona"/>
    <s v="laud"/>
    <x v="1"/>
    <s v="S. Antonio"/>
    <x v="7"/>
    <n v="22"/>
    <s v="españolas."/>
    <s v="españolas."/>
    <s v="M. Cabello"/>
    <x v="13"/>
    <s v="M."/>
    <s v="Cabello"/>
    <x v="367"/>
    <x v="0"/>
    <s v="patrón"/>
    <x v="1"/>
    <s v="con 150 sacos arroz y 100 de harina á D. J. Fontonillas."/>
    <s v="De Valencia en 4 d. laud S. Antonio, de 22 t., p. M. Cabello, con 150 sacos arroz y 100 de harina á D. J. Fontonillas."/>
  </r>
  <r>
    <n v="1304"/>
    <s v="1852-05-20"/>
    <s v="1852-05-17"/>
    <s v="2 d."/>
    <s v="1852-05-19"/>
    <s v="Valencia "/>
    <s v="Valencia "/>
    <m/>
    <s v="Barcelona"/>
    <s v="laud"/>
    <x v="1"/>
    <s v="S. Antonio"/>
    <x v="7"/>
    <n v="22"/>
    <s v="españolo."/>
    <s v="españolo."/>
    <s v="M. Cabello"/>
    <x v="13"/>
    <s v="M."/>
    <s v="Cabello"/>
    <x v="367"/>
    <x v="0"/>
    <s v="patrón"/>
    <x v="1"/>
    <s v="con 500 sacos calderilla."/>
    <s v="De Valencia en 2 d. laud S. Antonio, de 22 t., p. M. Cabello, con 500 sacos calderilla."/>
  </r>
  <r>
    <n v="2652"/>
    <s v="1852-09-22"/>
    <s v="1852-09-19"/>
    <s v="2 d."/>
    <s v="1852-09-21"/>
    <s v="Valencia "/>
    <s v="Valencia "/>
    <m/>
    <s v="Barcelona"/>
    <s v="laud"/>
    <x v="1"/>
    <s v="S. Buenaventura"/>
    <x v="131"/>
    <n v="24"/>
    <s v="españolas."/>
    <s v="españolas."/>
    <s v="F. Guardiola"/>
    <x v="7"/>
    <s v="F."/>
    <s v="Guardiola"/>
    <x v="115"/>
    <x v="0"/>
    <s v="patrón"/>
    <x v="1"/>
    <s v="con 300 carneros à D. F. Guardiola."/>
    <s v="De Valencia en 2 d. laud S. Buenaventura, de 24 t., p. F. Guardiola, con 300 carneros à D. F. Guardiola."/>
  </r>
  <r>
    <n v="297"/>
    <s v="1852-01-31"/>
    <s v="1852-01-27"/>
    <s v="3 d."/>
    <s v="1852-01-30"/>
    <s v="Valencia "/>
    <s v="Valencia "/>
    <m/>
    <s v="Barcelona"/>
    <s v="laud"/>
    <x v="1"/>
    <s v="S. Buenaventura"/>
    <x v="131"/>
    <n v="29"/>
    <s v="españolas."/>
    <s v="españolas."/>
    <s v="F. Marqués"/>
    <x v="7"/>
    <s v="F."/>
    <s v="Marqués"/>
    <x v="148"/>
    <x v="0"/>
    <s v="patrón"/>
    <x v="1"/>
    <s v="con 300 sacos azufre á don V. Marin, 136 de harina para Villanueva, 106 id. á D. F. Miñana y 17 id. á D. J. Fontanillas."/>
    <s v="De Valencia en 3 d. laud S. Buenaventura, de 29 t., p. F. Marqués, con 300 sacos azufre á don V. Marin, 136 de harina para Villanueva, 106 id. á D. F. Miñana y 17 id. á D. J. Fontanillas."/>
  </r>
  <r>
    <n v="2812"/>
    <s v="1852-10-08"/>
    <s v="1852-10-04"/>
    <s v="3 d."/>
    <s v="1852-10-07"/>
    <s v="Valencia "/>
    <s v="Valencia "/>
    <m/>
    <s v="Barcelona"/>
    <s v="laud"/>
    <x v="1"/>
    <s v="S. Jaime"/>
    <x v="82"/>
    <n v="17"/>
    <s v="españolas."/>
    <s v="españolas."/>
    <s v="J. Cárles"/>
    <x v="21"/>
    <s v="J."/>
    <s v="Cárles"/>
    <x v="295"/>
    <x v="0"/>
    <s v="patrón"/>
    <x v="1"/>
    <s v="con 200 sacos arroz para Blanes v 100 id. trasbordo."/>
    <s v="De Valencia en 3 d. laud S. Jaime, de 17 t., p. J. Cárles, con 200 sacos arroz para Blanes v 100 id. trasbordo."/>
  </r>
  <r>
    <n v="4094"/>
    <s v="1853-03-17"/>
    <s v="1853-03-14"/>
    <s v="2 d."/>
    <s v="1853-03-16"/>
    <s v="Valencia "/>
    <s v="Valencia "/>
    <m/>
    <s v="Barcelona"/>
    <s v="laud"/>
    <x v="1"/>
    <s v="S. José"/>
    <x v="6"/>
    <n v="33"/>
    <s v="españolas."/>
    <s v="españolas."/>
    <s v="J. Monfort"/>
    <x v="21"/>
    <s v="J."/>
    <s v="Monfort"/>
    <x v="907"/>
    <x v="0"/>
    <s v="patrón"/>
    <x v="1"/>
    <s v="con 400 carneros à D. F. Guardiola."/>
    <s v="De Valencia en 2 d. laud S. José, de 33 t., p. J. Monfort, con 400 carneros à D. F. Guardiola."/>
  </r>
  <r>
    <n v="3562"/>
    <s v="1853-01-10"/>
    <s v="1853-01-04"/>
    <s v="5 d."/>
    <s v="1853-01-09"/>
    <s v="Valencia "/>
    <s v="Valencia "/>
    <m/>
    <s v="Barcelona"/>
    <s v="laud"/>
    <x v="1"/>
    <s v="S. José"/>
    <x v="6"/>
    <n v="38"/>
    <s v="españolas."/>
    <s v="españolas."/>
    <s v="M. Sans"/>
    <x v="13"/>
    <s v="M."/>
    <s v="Sans"/>
    <x v="144"/>
    <x v="0"/>
    <s v="patrón"/>
    <x v="1"/>
    <s v="con 290 carneres, 10 sacos habichuelas, y 10 fardos pieles à D. B. Pons, 30 sacos arroz à D. J. Fontanillas y 6 carros sal vado á la Sra. viuda Aviñó."/>
    <s v="De Valencia en 5 d. laud S. José, de 38 t., p. M. Sans, con 290 carneres, 10 sacos habichuelas, y 10 fardos pieles à D. B. Pons, 30 sacos arroz à D. J. Fontanillas y 6 carros sal vado á la Sra. viuda Aviñó."/>
  </r>
  <r>
    <n v="5707"/>
    <s v="1853-08-26"/>
    <s v="1853-08-21"/>
    <s v="4 d."/>
    <s v="1853-08-25"/>
    <s v="Valencia "/>
    <s v="Valencia "/>
    <m/>
    <s v="Barcelona"/>
    <s v="laud"/>
    <x v="1"/>
    <s v="S. Pedro"/>
    <x v="124"/>
    <n v="33"/>
    <s v="españolas."/>
    <s v="españolas."/>
    <s v="Juan Hechembri"/>
    <x v="41"/>
    <s v="Juan"/>
    <s v="Hechembri"/>
    <x v="369"/>
    <x v="0"/>
    <s v="capitán"/>
    <x v="0"/>
    <s v="con 180 carneros á la órden."/>
    <s v="De Valencia en 4 d. laud S. Pedro, de 33 t., c. D. Juan Hechembri, con 180 carneros á la órden."/>
  </r>
  <r>
    <n v="4921"/>
    <s v="1853-06-14"/>
    <s v="1853-06-12"/>
    <s v="2 d."/>
    <s v="1853-06-14"/>
    <s v="Valencia "/>
    <s v="Valencia "/>
    <m/>
    <s v="Barcelona"/>
    <s v="laud"/>
    <x v="1"/>
    <s v="Salvador"/>
    <x v="22"/>
    <n v="34"/>
    <s v="españolas."/>
    <s v="españolas."/>
    <s v="J. Alpera"/>
    <x v="21"/>
    <s v="J."/>
    <s v="Alpera"/>
    <x v="839"/>
    <x v="0"/>
    <s v="patrón"/>
    <x v="1"/>
    <s v="con 300 carneros à D. B. Pons, 56 sacos harina y 11 fardos pieles á D. J. Fontanillas, y 3 balas seda."/>
    <s v="De Valencia en 2 d. laud Salvador, de 34 t., p. J. Alpera, con 300 carneros à D. B. Pons, 56 sacos harina y 11 fardos pieles á D. J. Fontanillas, y 3 balas seda."/>
  </r>
  <r>
    <n v="1106"/>
    <s v="1852-05-02"/>
    <s v="1852-04-27"/>
    <s v="4 d."/>
    <s v="1852-05-01"/>
    <s v="Valencia "/>
    <s v="Valencia "/>
    <m/>
    <s v="Barcelona"/>
    <s v="laud"/>
    <x v="1"/>
    <s v="Salvador"/>
    <x v="22"/>
    <n v="27"/>
    <s v="tanillas"/>
    <s v="tanillas"/>
    <s v="J. Aspera"/>
    <x v="21"/>
    <s v="J."/>
    <s v="Aspera"/>
    <x v="1835"/>
    <x v="0"/>
    <s v="patrón"/>
    <x v="1"/>
    <s v="con 303 sacos harina, 64 de arroz, lo de pimienta y 5o de trigo para Arenys."/>
    <s v="De Valencia en 4 d. laud Salvador, de 27 t., p. J. Aspera, con 303 sacos harina, 64 de arroz, lo de pimienta y 5o de trigo para Arenys. "/>
  </r>
  <r>
    <n v="6073"/>
    <s v="1853-09-27"/>
    <s v="1853-09-22"/>
    <s v="4 d."/>
    <s v="1853-09-26"/>
    <s v="Valencia "/>
    <s v="Valencia "/>
    <m/>
    <s v="Barcelona"/>
    <s v="laud"/>
    <x v="1"/>
    <s v="Salvador"/>
    <x v="22"/>
    <n v="27"/>
    <s v="españolas."/>
    <s v="españolas."/>
    <s v="Francisco Castané"/>
    <x v="20"/>
    <s v="Francisco"/>
    <s v="Castané"/>
    <x v="922"/>
    <x v="0"/>
    <s v="patrón"/>
    <x v="1"/>
    <s v="con 121 sacos arroz,"/>
    <s v="_x000a__x000a_De Valencia en 4 d. laud Salvador, de 27 1. p. Francisco Castané, con 121 sacos arroz,"/>
  </r>
  <r>
    <n v="5388"/>
    <s v="1853-07-26"/>
    <s v="1853-07-21"/>
    <s v="4 d."/>
    <s v="1853-07-25"/>
    <s v="Valencia "/>
    <s v="Valencia "/>
    <m/>
    <s v="Barcelona"/>
    <s v="laud"/>
    <x v="1"/>
    <s v="Salvador"/>
    <x v="22"/>
    <n v="21"/>
    <s v="españolas"/>
    <s v="españolas"/>
    <s v="Pascual Llorens"/>
    <x v="134"/>
    <s v="Pascual"/>
    <s v="Llorens"/>
    <x v="71"/>
    <x v="0"/>
    <s v="patrón"/>
    <x v="1"/>
    <s v="con 300 docenas melones."/>
    <s v="De Valencia en 4 d. laud Salvador, de 21 t., p. Pascual Llorens, con 300 docenas melones."/>
  </r>
  <r>
    <n v="4580"/>
    <s v="1853-05-12"/>
    <s v="1853-05-08"/>
    <s v="3 d."/>
    <s v="1853-05-11"/>
    <s v="Valencia "/>
    <s v="Valencia "/>
    <m/>
    <s v="Barcelona"/>
    <s v="laud"/>
    <x v="1"/>
    <s v="San Antenio"/>
    <x v="93"/>
    <n v="22"/>
    <s v="españolas."/>
    <s v="españolas."/>
    <s v="M. Cabello"/>
    <x v="13"/>
    <s v="M."/>
    <s v="Cabello"/>
    <x v="367"/>
    <x v="0"/>
    <s v="patrón"/>
    <x v="1"/>
    <s v="con 250 carneros à don F. Guardiola."/>
    <s v="De Valencia en 3 d. laud San Antenio, de 22 t., p. M. Cabello, con 250 carneros à don F. Guardiola."/>
  </r>
  <r>
    <n v="5605"/>
    <s v="1853-08-17"/>
    <s v="1853-08-11"/>
    <s v="5 d."/>
    <s v="1853-08-16"/>
    <s v="Valencia "/>
    <s v="Valencia "/>
    <m/>
    <s v="Barcelona"/>
    <s v="laud"/>
    <x v="1"/>
    <s v="San Antonio"/>
    <x v="7"/>
    <n v="15"/>
    <s v="españolas."/>
    <s v="españolas."/>
    <s v="Francisco Ballester"/>
    <x v="20"/>
    <s v="Francisco"/>
    <s v="Ballester"/>
    <x v="90"/>
    <x v="0"/>
    <s v="patrón"/>
    <x v="1"/>
    <s v="con 350 docenas melonse."/>
    <s v="De Valencia en 5 d. laud San Antonio, de 15 t., p. Francisco Ballester, con 350 docenas melonse."/>
  </r>
  <r>
    <n v="5584"/>
    <s v="1853-08-15"/>
    <s v="1853-08-09"/>
    <s v="5 d."/>
    <s v="1853-08-14"/>
    <s v="Valencia "/>
    <s v="Valencia "/>
    <m/>
    <s v="Barcelona"/>
    <s v="laud"/>
    <x v="1"/>
    <s v="San Antonio"/>
    <x v="7"/>
    <n v="21"/>
    <s v="espanolas."/>
    <s v="espanolas."/>
    <s v="Joaquin Manzano"/>
    <x v="9"/>
    <s v="Joaquin"/>
    <s v="Manzano"/>
    <x v="851"/>
    <x v="0"/>
    <s v="patrón"/>
    <x v="1"/>
    <s v="con 350 docenas melones."/>
    <s v="De Valencia en 5 d. laud San Antonio, de 21 t., p. Joaquin Manzano, con 350 docenas melones."/>
  </r>
  <r>
    <n v="2661"/>
    <s v="1852-09-23"/>
    <s v="1852-09-18"/>
    <s v="4 d."/>
    <s v="1852-09-22"/>
    <s v="Valencia "/>
    <s v="Valencia "/>
    <m/>
    <s v="Barcelona"/>
    <s v="laud"/>
    <x v="1"/>
    <s v="San Antonio"/>
    <x v="7"/>
    <n v="22"/>
    <s v="españolas."/>
    <s v="españolas."/>
    <s v="M. Cabello"/>
    <x v="13"/>
    <s v="M."/>
    <s v="Cabello"/>
    <x v="367"/>
    <x v="0"/>
    <s v="patrón"/>
    <x v="1"/>
    <s v="B. Pons. v 25 sacos arroz à D. J. Fontanillas."/>
    <s v="De Valencia en 4 d. laud San Antonio, de 22 t.; p. M. Cabello,_x000a_B. Pons. v 25 sacos arroz à D. J. Fontanillas."/>
  </r>
  <r>
    <n v="6015"/>
    <s v="1853-09-23"/>
    <s v="1853-09-19"/>
    <s v="3 d."/>
    <s v="1853-09-22"/>
    <s v="Valencia "/>
    <s v="Valencia "/>
    <m/>
    <s v="Barcelona"/>
    <s v="laud"/>
    <x v="1"/>
    <s v="San Antonio"/>
    <x v="7"/>
    <n v="22"/>
    <s v="españolas."/>
    <s v="españolas."/>
    <s v="Miguel Cubells"/>
    <x v="52"/>
    <s v="Miguel"/>
    <s v="Cubells"/>
    <x v="493"/>
    <x v="0"/>
    <s v="patrón"/>
    <x v="1"/>
    <s v="con 500 docenas melones."/>
    <s v="De id. en id. laud San Antonio, de 22 t., p. Miguel Cubells, con 500 docenas melones."/>
  </r>
  <r>
    <n v="2172"/>
    <s v="1852-08-14"/>
    <s v="1852-08-11"/>
    <s v="2 d."/>
    <s v="1852-08-13"/>
    <s v="Valencia "/>
    <s v="Valencia "/>
    <m/>
    <s v="Barcelona"/>
    <s v="laud"/>
    <x v="1"/>
    <s v="San Antonio"/>
    <x v="7"/>
    <n v="23"/>
    <s v="españolas."/>
    <s v="españolas."/>
    <s v="V. Carabal"/>
    <x v="1"/>
    <s v="V."/>
    <s v="Carabal"/>
    <x v="339"/>
    <x v="0"/>
    <s v="patrón"/>
    <x v="1"/>
    <s v="con 300 docenas melones"/>
    <s v="De id. en id. laud San Antonio, de 23 t., p. V. Carabal, con 300 docenas melones"/>
  </r>
  <r>
    <n v="1118"/>
    <s v="1852-05-02"/>
    <s v="1852-04-27"/>
    <s v="4 d."/>
    <s v="1852-05-01"/>
    <s v="Valencia "/>
    <s v="Valencia "/>
    <m/>
    <s v="Barcelona"/>
    <s v="laud"/>
    <x v="1"/>
    <s v="San Antonio"/>
    <x v="7"/>
    <n v="23"/>
    <s v="españolas."/>
    <s v="españolas."/>
    <s v="Olivér"/>
    <x v="2"/>
    <s v="D."/>
    <s v="Olivér"/>
    <x v="379"/>
    <x v="0"/>
    <s v="patrón"/>
    <x v="1"/>
    <s v="con 600 cajones balas á D. J. Fon"/>
    <s v="De Valencia en 4 d. laud San Antonio, de 23 t., p. D. Olivér, con 600 cajones balas á D. J. Fon"/>
  </r>
  <r>
    <n v="3260"/>
    <s v="1852-11-24"/>
    <s v="1852-11-20"/>
    <s v="3 d."/>
    <s v="1852-11-23"/>
    <s v="Valencia "/>
    <s v="Valencia "/>
    <m/>
    <s v="Barcelona"/>
    <s v="laud"/>
    <x v="1"/>
    <s v="San Antonio"/>
    <x v="7"/>
    <n v="31"/>
    <s v="españolas."/>
    <s v="españolas."/>
    <s v="F. Coderch"/>
    <x v="7"/>
    <s v="F."/>
    <s v="Coderch"/>
    <x v="218"/>
    <x v="0"/>
    <s v="patrón"/>
    <x v="1"/>
    <s v="con 200 sacos arroz, 50 serones azulejos, 8 de sebo y 4 fardos pieles para Arenys."/>
    <s v="De Valencia en 3 d. laud San Antonio, de 31 t., p. F. Coderch, con 200 sacos arroz, 50 serones azulejos, 8 de sebo y 4 fardos pieles para Arenys."/>
  </r>
  <r>
    <n v="1895"/>
    <s v="1852-07-22"/>
    <s v="1852-07-16"/>
    <s v="5 d."/>
    <s v="1852-07-21"/>
    <s v="Valencia "/>
    <s v="Valencia "/>
    <m/>
    <s v="Barcelona"/>
    <s v="laud"/>
    <x v="1"/>
    <s v="San Antonio."/>
    <x v="690"/>
    <n v="22"/>
    <s v="españolas."/>
    <s v="españolas."/>
    <s v="V. Carabal"/>
    <x v="1"/>
    <s v="V."/>
    <s v="Carabal"/>
    <x v="339"/>
    <x v="0"/>
    <s v="patrón"/>
    <x v="1"/>
    <s v="con 350 docenas melones."/>
    <s v="De Valencia en 5 d. laud San Antonio. de 22 t., p. V. Carabal, con 350 docenas melones."/>
  </r>
  <r>
    <n v="6437"/>
    <s v="1853-11-01"/>
    <s v="1853-10-24"/>
    <s v="7 d."/>
    <s v="1853-10-31"/>
    <s v="Valencia "/>
    <s v="Valencia "/>
    <m/>
    <s v="Barcelona"/>
    <s v="laud"/>
    <x v="1"/>
    <s v="San Antonto"/>
    <x v="189"/>
    <n v="22"/>
    <s v="españolas."/>
    <s v="españolas."/>
    <s v="Miguel Cabello"/>
    <x v="52"/>
    <s v="Miguel"/>
    <s v="Cabello"/>
    <x v="367"/>
    <x v="0"/>
    <s v="patrón"/>
    <x v="1"/>
    <s v="con 107 sacos harina y 166 de arroz á D. Juan Fontanillas."/>
    <s v="De 1d. en id. laud San Antonto, de 22 f., p. Miguel Cabello, con 107 sacos harina y 166 de arroz á D. Juan Fontanillas."/>
  </r>
  <r>
    <n v="6600"/>
    <s v="1853-11-26"/>
    <s v="1853-11-21"/>
    <s v="4 d.,"/>
    <s v="1853-11-25"/>
    <s v="Valencia "/>
    <s v="Valencia "/>
    <m/>
    <s v="Barcelona"/>
    <s v="laud"/>
    <x v="1"/>
    <s v="San Antonto"/>
    <x v="189"/>
    <n v="27"/>
    <s v="españolas."/>
    <s v="españolas."/>
    <s v="Miguel Cabello"/>
    <x v="52"/>
    <s v="Miguel"/>
    <s v="Cabello"/>
    <x v="367"/>
    <x v="0"/>
    <s v="patrón"/>
    <x v="1"/>
    <s v="con 274 sacos arroz y 136 de harina à don Juan Fontanillas, 33 de arroz à don Ramon Casampera, y 201d. à la senora viuda Avinó."/>
    <s v="De Valencia en 4 d., laud San Antonto, de 27 t., p. Miguel Cabello, con 274 sacos arroz y 136 de harina à don Juan Fontanillas, 33 de arroz à don Ramon Casampera, y 201d. à la senora viuda Avinó."/>
  </r>
  <r>
    <n v="5765"/>
    <s v="1853-08-29"/>
    <s v="1853-08-25"/>
    <s v="3 d.,"/>
    <s v="1853-08-28"/>
    <s v="Valencia "/>
    <s v="Valencia "/>
    <m/>
    <s v="Barcelona"/>
    <s v="laud"/>
    <x v="1"/>
    <s v="San Antonto"/>
    <x v="189"/>
    <n v="17"/>
    <s v="españolas."/>
    <s v="españolas."/>
    <s v="Joaquin Manzans"/>
    <x v="9"/>
    <s v="Joaquin"/>
    <s v="Manzans"/>
    <x v="851"/>
    <x v="0"/>
    <s v="patrón"/>
    <x v="1"/>
    <s v="con 300 docenas melones, y 10 arrobas pimientos."/>
    <s v="De Valencia en 3 d., laud San Antonto, de 17 t., p. Joaquin Manzans, con 300 docenas melones, y 10 arrobas pimientos."/>
  </r>
  <r>
    <n v="5470"/>
    <s v="1853-08-02"/>
    <s v="1853-07-28"/>
    <s v="4 d."/>
    <s v="1853-08-01"/>
    <s v="Valencia "/>
    <s v="Valencia "/>
    <m/>
    <s v="Barcelona"/>
    <s v="laud"/>
    <x v="1"/>
    <s v="San Blas"/>
    <x v="1770"/>
    <n v="16"/>
    <s v="españolas."/>
    <s v="españolas."/>
    <s v="Vicente Ballester"/>
    <x v="16"/>
    <s v="Vicente"/>
    <s v="Ballester"/>
    <x v="90"/>
    <x v="0"/>
    <s v="patrón"/>
    <x v="1"/>
    <s v="con 200 docenas melones."/>
    <s v="De Valencia en 4 d. laud San Blas, de 16 t., p. Vicente Ballester, con 200 docenas melones."/>
  </r>
  <r>
    <n v="3957"/>
    <s v="1853-02-27"/>
    <s v="1853-02-24"/>
    <s v="2 d."/>
    <s v="1853-02-26"/>
    <s v="Valencia "/>
    <s v="Valencia "/>
    <m/>
    <s v="Barcelona"/>
    <s v="laud"/>
    <x v="1"/>
    <s v="Patrocinio"/>
    <x v="1738"/>
    <n v="36"/>
    <s v="españolas."/>
    <s v="españolas."/>
    <s v="V. Ramon"/>
    <x v="1"/>
    <s v="V."/>
    <s v="Ramon"/>
    <x v="244"/>
    <x v="274"/>
    <s v="piloto"/>
    <x v="3"/>
    <s v="con 300 carneros à D. B. Pons, y 3 carros salvado á D. J. Fontanillas."/>
    <s v="De id. en id. laud Patrocinio, de 36 t., piloto D. V. Ramon, con 300 carneros à D. B. Pons, y 3 carros salvado á D. J. Fontanillas."/>
  </r>
  <r>
    <n v="5532"/>
    <s v="1853-08-09"/>
    <s v="1853-08-06"/>
    <s v="2 d."/>
    <s v="1853-08-08"/>
    <s v="Valencia "/>
    <s v="Valencia "/>
    <m/>
    <s v="Barcelona"/>
    <s v="laud"/>
    <x v="1"/>
    <s v="San José"/>
    <x v="6"/>
    <n v="33"/>
    <s v="españolas."/>
    <s v="españolas."/>
    <s v="José Tomas Escoto"/>
    <x v="554"/>
    <s v="Jose Tomas"/>
    <s v="Escoto"/>
    <x v="1813"/>
    <x v="0"/>
    <s v="piloto"/>
    <x v="3"/>
    <s v="con 380 carneros à D. Feliz Guardiola."/>
    <s v="De Valencia en 2 d. laud San José, de 33 t., piloto D. José Tomas Escoto, con 380 carneros à D. Feliz Guardiola."/>
  </r>
  <r>
    <n v="2250"/>
    <s v="1852-08-24"/>
    <s v="1852-08-21"/>
    <s v="2 d."/>
    <s v="1852-08-23"/>
    <s v="Valencia "/>
    <s v="Valencia "/>
    <m/>
    <s v="Barcelona"/>
    <s v="laud"/>
    <x v="1"/>
    <s v="San José"/>
    <x v="6"/>
    <n v="38"/>
    <s v="españolas."/>
    <s v="españolas."/>
    <s v="M. Sans"/>
    <x v="13"/>
    <s v="M."/>
    <s v="Sans"/>
    <x v="144"/>
    <x v="0"/>
    <s v="patrón"/>
    <x v="1"/>
    <s v="con 300 carneros á D. B. Pons,"/>
    <s v="De Valencia en 2 d. laud San José, de 38 t., p. M. Sans, con 300 carneros á D. B. Pons,"/>
  </r>
  <r>
    <n v="4235"/>
    <s v="1853-04-02"/>
    <s v="1853-03-29"/>
    <s v="3 d."/>
    <s v="1853-04-01"/>
    <s v="Valencia "/>
    <s v="Valencia "/>
    <m/>
    <s v="Barcelona"/>
    <s v="laud"/>
    <x v="1"/>
    <s v="San José"/>
    <x v="6"/>
    <n v="38"/>
    <s v="españolas."/>
    <s v="españolas."/>
    <s v="M. Sans"/>
    <x v="13"/>
    <s v="M."/>
    <s v="Sans"/>
    <x v="144"/>
    <x v="0"/>
    <s v="patrón"/>
    <x v="1"/>
    <s v="con 300 carneros à D. B. Pons, 100 sacos arroz á D. J. Maria Serra. y 6 carros salvado á la Sra. viuda Avinó."/>
    <s v="De Valencia en 3 d. laud San José, de 38 t., p. M. Sans, con 300 carneros à D. B. Pons, 100 sacos arroz á D. J. Maria Serra. y 6 carros salvado á la Sra. viuda Avinó."/>
  </r>
  <r>
    <n v="4604"/>
    <s v="1853-05-14"/>
    <s v="1853-05-11"/>
    <s v="3 d."/>
    <s v="1853-05-14"/>
    <s v="Valencia "/>
    <s v="Valencia "/>
    <m/>
    <s v="Barcelona"/>
    <s v="laud"/>
    <x v="1"/>
    <s v="San José"/>
    <x v="6"/>
    <n v="38"/>
    <s v="espaholas!"/>
    <s v="espaholas!"/>
    <s v="M. Sans"/>
    <x v="13"/>
    <s v="M."/>
    <s v="Sans"/>
    <x v="144"/>
    <x v="0"/>
    <s v="patrón"/>
    <x v="1"/>
    <s v="con 350 carneros à D. F. Guardiola."/>
    <s v="_x000a__x000a_De Valencia en 3 d. laud San José, de 38 t., p. M. Sans, con 350 carneros à D. F. Guardiola."/>
  </r>
  <r>
    <n v="4929"/>
    <s v="1853-06-14"/>
    <s v="1853-06-12"/>
    <s v="2 d."/>
    <s v="1853-06-14"/>
    <s v="Valencia "/>
    <s v="Valencia "/>
    <m/>
    <s v="Barcelona"/>
    <s v="laud"/>
    <x v="1"/>
    <s v="San José"/>
    <x v="6"/>
    <n v="38"/>
    <s v="españolas."/>
    <s v="españolas."/>
    <s v="M. Sans"/>
    <x v="13"/>
    <s v="M."/>
    <s v="Sans"/>
    <x v="144"/>
    <x v="0"/>
    <s v="patrón"/>
    <x v="1"/>
    <s v="con 300 carneros à D. B. Pons y 70 serones azulejos à D. M. Ramos."/>
    <s v="De id. en id. laud San José, de 38 t., p. M. Sans, con 300 carneros à D. B. Pons y 70 serones azulejos à D. M. Ramos."/>
  </r>
  <r>
    <n v="1624"/>
    <s v="1852-06-26"/>
    <s v="1852-06-21"/>
    <s v="4 d."/>
    <s v="1852-06-25"/>
    <s v="Valencia "/>
    <s v="Valencia "/>
    <m/>
    <s v="Barcelona"/>
    <s v="laud"/>
    <x v="1"/>
    <s v="San José"/>
    <x v="6"/>
    <n v="38"/>
    <s v="españolas."/>
    <s v="españolas."/>
    <s v="M. Sanz"/>
    <x v="13"/>
    <s v="M."/>
    <s v="Sanz"/>
    <x v="150"/>
    <x v="0"/>
    <s v="patrón"/>
    <x v="1"/>
    <s v="con 317 carneros à D. V. Pons."/>
    <s v="De Valencia en 4 d. laud San José, de 38 t., p. M. Sanz, con 317 carneros à D. V. Pons."/>
  </r>
  <r>
    <n v="5542"/>
    <s v="1853-08-09"/>
    <s v="1853-08-04"/>
    <s v="4 d.,"/>
    <s v="1853-08-08"/>
    <s v="Valencia "/>
    <s v="Valencia "/>
    <m/>
    <s v="Barcelona"/>
    <s v="laud"/>
    <x v="1"/>
    <s v="San Vicente"/>
    <x v="16"/>
    <n v="22"/>
    <s v="españolas."/>
    <s v="españolas."/>
    <s v="Vicente Alabau"/>
    <x v="16"/>
    <s v="Vicente"/>
    <s v="Alabau"/>
    <x v="1674"/>
    <x v="0"/>
    <s v="patrón"/>
    <x v="1"/>
    <s v="con 350 docenas melones."/>
    <s v="De Valencia en 4 d., laud San Vicente, de 22 t., p. Vicente Alabau, con 350 docenas melones."/>
  </r>
  <r>
    <n v="2144"/>
    <s v="1852-08-12"/>
    <s v="1852-08-08"/>
    <s v="3 d."/>
    <s v="1852-08-11"/>
    <s v="Valencia "/>
    <s v="Valencia "/>
    <m/>
    <s v="Barcelona"/>
    <s v="laud"/>
    <x v="1"/>
    <s v="San Vicente"/>
    <x v="16"/>
    <n v="17"/>
    <s v="españolas."/>
    <s v="españolas."/>
    <s v="V. Montoro"/>
    <x v="1"/>
    <s v="V."/>
    <s v="Montoro"/>
    <x v="1"/>
    <x v="0"/>
    <s v="patrón"/>
    <x v="1"/>
    <s v="con 350 docenas melones."/>
    <s v="De Valencia en 3 d. laud San Vicente, de 17 t., p. V. Montoro, con 350 docenas melones."/>
  </r>
  <r>
    <n v="2490"/>
    <s v="1852-09-12"/>
    <s v="1852-09-07"/>
    <s v="4 d."/>
    <s v="1852-09-11"/>
    <s v="Valencia "/>
    <s v="Valencia "/>
    <m/>
    <s v="Barcelona"/>
    <s v="laud"/>
    <x v="1"/>
    <s v="San Vicente"/>
    <x v="16"/>
    <n v="17"/>
    <s v="españolas."/>
    <s v="españolas."/>
    <s v="V. Montoro"/>
    <x v="1"/>
    <s v="V."/>
    <s v="Montoro"/>
    <x v="1"/>
    <x v="0"/>
    <s v="patrón"/>
    <x v="1"/>
    <s v="con 250 docenas melones."/>
    <s v="De Valencia en 4 d. laud San Vicente, de 17 t., p. V. Montoro, con 250 docenas melones."/>
  </r>
  <r>
    <n v="5441"/>
    <s v="1853-07-31"/>
    <s v="1853-07-26"/>
    <s v="4 d."/>
    <s v="1853-07-30"/>
    <s v="Valencia "/>
    <s v="Valencia "/>
    <m/>
    <s v="Barcelona"/>
    <s v="laud"/>
    <x v="1"/>
    <s v="San Vicente"/>
    <x v="16"/>
    <n v="17"/>
    <s v="españolas."/>
    <s v="españolas."/>
    <s v="Vicente Montoro"/>
    <x v="16"/>
    <s v="Vicente"/>
    <s v="Montoro"/>
    <x v="1"/>
    <x v="0"/>
    <s v="patrón"/>
    <x v="1"/>
    <s v="con 300 docenas melones."/>
    <s v="De Valencia en 4 d. laud San Vicente, de 17 t., p. Vicente Montoro, con 300 docenas melones."/>
  </r>
  <r>
    <n v="5657"/>
    <s v="1853-08-20"/>
    <s v="1853-08-16"/>
    <s v="3 d."/>
    <s v="1853-08-19"/>
    <s v="Valencia "/>
    <s v="Valencia "/>
    <m/>
    <s v="Barcelona"/>
    <s v="laud"/>
    <x v="1"/>
    <s v="San Vicente"/>
    <x v="16"/>
    <n v="17"/>
    <s v="españolas."/>
    <s v="españolas."/>
    <s v="Vicente Montoro"/>
    <x v="16"/>
    <s v="Vicente"/>
    <s v="Montoro"/>
    <x v="1"/>
    <x v="0"/>
    <s v="patrón"/>
    <x v="1"/>
    <s v="con 500 arrobas patatas de su cuenta."/>
    <s v="De Valencia en 3 d. laud San Vicente, de 17 t., p. Vicente Montoro, con 500 arrobas patatas de su cuenta."/>
  </r>
  <r>
    <n v="5536"/>
    <s v="1853-08-09"/>
    <s v="1853-08-03"/>
    <s v="5 d."/>
    <s v="1853-08-08"/>
    <s v="Valencia "/>
    <s v="Valencia "/>
    <m/>
    <s v="Barcelona"/>
    <s v="laud"/>
    <x v="1"/>
    <s v="Santa Ana"/>
    <x v="820"/>
    <n v="15"/>
    <s v="españolas."/>
    <s v="españolas."/>
    <s v="Mariano Montoro"/>
    <x v="42"/>
    <s v="Mariano"/>
    <s v="Montoro"/>
    <x v="1"/>
    <x v="0"/>
    <s v="patrón"/>
    <x v="1"/>
    <s v="con 200 arrobas palatas, 150 de tomates, 10 de pimientos y 40 docenas melones."/>
    <s v="De id. en 5 d. laud Santa Ana, de 15 t. p. Mariano Montoro, con 200 arrobas palatas, 150 de tomates, 10 de pimientos y 40 docenas melones."/>
  </r>
  <r>
    <n v="4347"/>
    <s v="1853-04-16"/>
    <s v="1853-04-12"/>
    <s v="3 d.,"/>
    <s v="1853-04-15"/>
    <s v="Valencia "/>
    <s v="Valencia "/>
    <m/>
    <s v="Barcelona"/>
    <s v="laud"/>
    <x v="1"/>
    <s v="Santo"/>
    <x v="1771"/>
    <n v="28"/>
    <s v="españolas."/>
    <s v="españolas."/>
    <s v="T. Escoto"/>
    <x v="28"/>
    <s v="T."/>
    <s v="Escoto"/>
    <x v="1813"/>
    <x v="0"/>
    <s v="piloto"/>
    <x v="3"/>
    <s v="con 300 carneros á don E. Llobet."/>
    <s v="De Valencia en 3 d., laud Santo, de 28 t., piloto D. T. Escoto, con 300 carneros á don E. Llobet."/>
  </r>
  <r>
    <n v="5751"/>
    <s v="1853-08-29"/>
    <s v="1853-08-25"/>
    <s v="3 d."/>
    <s v="1853-08-28"/>
    <s v="Valencia "/>
    <s v="Valencia "/>
    <m/>
    <s v="Barcelona"/>
    <s v="laud"/>
    <x v="1"/>
    <s v="Santo Cristo"/>
    <x v="4"/>
    <n v="28"/>
    <s v="españolas."/>
    <s v="españolas."/>
    <s v="Antonlo Cachoto"/>
    <x v="135"/>
    <s v="Antonlo"/>
    <s v="Cachoto"/>
    <x v="1836"/>
    <x v="0"/>
    <s v="patrón"/>
    <x v="1"/>
    <s v="con 360 carneros à D. Esteban Llobet."/>
    <s v="pe Valencia en 3d. laud Santo Cristo, de 28 1., p. Antonlo Cachoto, con 360 carneros à D. Esteban Llobet."/>
  </r>
  <r>
    <n v="5991"/>
    <s v="1853-09-21"/>
    <s v="1853-09-17"/>
    <s v="3 d."/>
    <s v="1853-09-20"/>
    <s v="Valencia "/>
    <s v="Valencia "/>
    <m/>
    <s v="Barcelona"/>
    <s v="laud"/>
    <x v="1"/>
    <s v="Santo Cristo"/>
    <x v="4"/>
    <n v="28"/>
    <s v="españolas."/>
    <s v="españolas."/>
    <s v="Autonio Cachoto"/>
    <x v="389"/>
    <s v="Autonio"/>
    <s v="Cachoto"/>
    <x v="1836"/>
    <x v="0"/>
    <s v="patrón"/>
    <x v="1"/>
    <s v="con 380 carneros á D. Estéban Llovet."/>
    <s v="De Valencia en 3 d. laud Santo Cristo, de 28 t., p. Autonio Cachoto, con 380 carneros á D. Estéban Llovet."/>
  </r>
  <r>
    <n v="5417"/>
    <s v="1853-07-31"/>
    <s v="1853-07-26"/>
    <s v="4 d."/>
    <s v="1853-07-30"/>
    <s v="Valencia "/>
    <s v="Valencia "/>
    <m/>
    <s v="Barcelona"/>
    <s v="laud"/>
    <x v="1"/>
    <s v="Santo Cristo"/>
    <x v="4"/>
    <n v="28"/>
    <s v="españolas."/>
    <s v="españolas."/>
    <s v="Antonio Cachuto"/>
    <x v="57"/>
    <s v="Antonio"/>
    <s v="Cachuto"/>
    <x v="1836"/>
    <x v="0"/>
    <s v="patrón"/>
    <x v="1"/>
    <s v="con 400 carneros à D. Félix Guardiola."/>
    <s v="De Valencia en 4 d. laud Santo Cristo, de 28 t., p. Antonio Cachuto, con 400 carneros à D. Félix Guardiola."/>
  </r>
  <r>
    <n v="5871"/>
    <s v="1853-09-11"/>
    <s v="1853-09-07"/>
    <s v="3 d."/>
    <s v="1853-09-10"/>
    <s v="Valencia "/>
    <s v="Valencia "/>
    <m/>
    <s v="Barcelona"/>
    <s v="laud"/>
    <x v="1"/>
    <s v="Santo Cristo"/>
    <x v="4"/>
    <n v="28"/>
    <s v="españolas."/>
    <s v="españolas."/>
    <s v="Antonio Cachuto"/>
    <x v="57"/>
    <s v="Antonio"/>
    <s v="Cachuto"/>
    <x v="1836"/>
    <x v="0"/>
    <s v="patrón"/>
    <x v="1"/>
    <s v="con 380 carneros à D. Esteban Llobel."/>
    <s v="De Valencia en 3 d. laud Santo Cristo, de 28 t., p. Antonio Cachuto, con 380 carneros à D. Esteban Llobel."/>
  </r>
  <r>
    <n v="6699"/>
    <s v="1853-12-07"/>
    <s v="1853-12-02"/>
    <s v="4 d.,"/>
    <s v="1853-12-06"/>
    <s v="Valencia "/>
    <s v="Valencia "/>
    <m/>
    <s v="Barcelona"/>
    <s v="laud"/>
    <x v="1"/>
    <s v="Santo Cristo"/>
    <x v="4"/>
    <n v="28"/>
    <s v="españolas."/>
    <s v="españolas."/>
    <s v="Antonio Cachuto"/>
    <x v="57"/>
    <s v="Antonio"/>
    <s v="Cachuto"/>
    <x v="1836"/>
    <x v="0"/>
    <s v="patrón"/>
    <x v="1"/>
    <s v="con 250 carneros à don Pelegrin Tintoré"/>
    <s v="De Valencia en 4d., laud Santo Cristo, de 28 t., p. Antonio Cachuto, con 250 carneros à don Pelegrin Tintoré"/>
  </r>
  <r>
    <n v="2424"/>
    <s v="1852-09-09"/>
    <s v="1852-09-06"/>
    <s v="2 d."/>
    <s v="1852-09-08"/>
    <s v="Valencia "/>
    <s v="Valencia "/>
    <m/>
    <s v="Barcelona"/>
    <s v="laud"/>
    <x v="1"/>
    <s v="Santo Cristo"/>
    <x v="4"/>
    <n v="31"/>
    <s v="españolas."/>
    <s v="españolas."/>
    <s v="S. Carrillo"/>
    <x v="48"/>
    <s v="S."/>
    <s v="Carrillo"/>
    <x v="1675"/>
    <x v="0"/>
    <s v="patrón"/>
    <x v="1"/>
    <s v="con 376 carneros á don"/>
    <s v="De Valencia en 2 d. laud Santo Cristo, de 31 t., p. S. Carrillo, con 376 carneros á don"/>
  </r>
  <r>
    <n v="6333"/>
    <s v="1853-10-18"/>
    <s v="1853-10-17-I d."/>
    <s v="I d."/>
    <s v="1853-10-17"/>
    <s v="Valencia "/>
    <s v="Valencia "/>
    <m/>
    <s v="Barcelona"/>
    <s v="laud"/>
    <x v="1"/>
    <s v="Santo Cristo"/>
    <x v="4"/>
    <n v="28"/>
    <s v="españolas"/>
    <s v="españolas"/>
    <s v="Tomás Escote"/>
    <x v="45"/>
    <s v="Tomas"/>
    <s v="Escote"/>
    <x v="1837"/>
    <x v="0"/>
    <s v="patrón"/>
    <x v="1"/>
    <s v="con 400 carneros'à D. Estéban Llobet"/>
    <s v="De 1d. en Id. laud Santo Cristo, de 28 t., p. Tomás Escote, con 400 carneros'à D. Estéban Llobet"/>
  </r>
  <r>
    <n v="1805"/>
    <s v="1852-07-17"/>
    <s v="1852-07-13"/>
    <s v="3 d."/>
    <s v="1852-07-16"/>
    <s v="Valencia "/>
    <s v="Valencia "/>
    <m/>
    <s v="Barcelona"/>
    <s v="laud"/>
    <x v="1"/>
    <s v="Santo Cristo"/>
    <x v="4"/>
    <n v="23"/>
    <s v="españolas."/>
    <s v="españolas."/>
    <s v="T. Escoto"/>
    <x v="28"/>
    <s v="T."/>
    <s v="Escoto"/>
    <x v="1813"/>
    <x v="0"/>
    <s v="piloto"/>
    <x v="3"/>
    <s v="con 370 carneros à D. E. Llovét y compañía."/>
    <s v="De id. en id. laud Santo Cristo, de 23 t., piloto D. T. Escoto, con 370 carneros à D. E. Llovét y compañía."/>
  </r>
  <r>
    <n v="1306"/>
    <s v="1852-05-20"/>
    <s v="1852-05-19-d. ?"/>
    <s v="d. ?"/>
    <s v="1852-05-19"/>
    <s v="Valencia "/>
    <s v="Valencia "/>
    <m/>
    <s v="Barcelona"/>
    <s v="laud"/>
    <x v="1"/>
    <s v="Santo Cristo"/>
    <x v="4"/>
    <n v="28"/>
    <s v="españolo."/>
    <s v="españolo."/>
    <s v="T. Escoto"/>
    <x v="28"/>
    <s v="T."/>
    <s v="Escoto"/>
    <x v="1813"/>
    <x v="0"/>
    <s v="patrón"/>
    <x v="1"/>
    <s v="con 370 carneros."/>
    <s v="De Valencia en d. laud Santo Cristo, de 28 t., p. T. Escoto, con 370 carneros."/>
  </r>
  <r>
    <n v="1491"/>
    <s v="1852-06-10"/>
    <s v="1852-06-07"/>
    <s v="2 d."/>
    <s v="1852-06-09"/>
    <s v="Valencia "/>
    <s v="Valencia "/>
    <m/>
    <s v="Barcelona"/>
    <s v="laud"/>
    <x v="1"/>
    <s v="Santo Cristo"/>
    <x v="4"/>
    <n v="28"/>
    <s v="españolas."/>
    <s v="españolas."/>
    <s v="T. Escoto"/>
    <x v="28"/>
    <s v="T."/>
    <s v="Escoto"/>
    <x v="1813"/>
    <x v="0"/>
    <s v="piloto"/>
    <x v="3"/>
    <s v="cou 330 carneros á D. E. Lloret."/>
    <s v="De id. eu 2 d. laud Santo Cristo, de 28 t., piloto D. T. Escoto, cou 330 carneros á D. E. Lloret."/>
  </r>
  <r>
    <n v="1639"/>
    <s v="1852-06-27"/>
    <s v="1852-06-23"/>
    <s v="3 d."/>
    <s v="1852-06-26"/>
    <s v="Valencia "/>
    <s v="Valencia "/>
    <m/>
    <s v="Barcelona"/>
    <s v="laud"/>
    <x v="1"/>
    <s v="Santo Cristo"/>
    <x v="4"/>
    <n v="28"/>
    <s v="espauolas."/>
    <s v="espauolas."/>
    <s v="T. Escoto"/>
    <x v="28"/>
    <s v="T."/>
    <s v="Escoto"/>
    <x v="1813"/>
    <x v="0"/>
    <s v="patrón"/>
    <x v="1"/>
    <s v="con 350 carneros à D. F. Guardiola."/>
    <s v="De Valencia en 3 d. laud Santo Cristo, de 28 t., p. T. Escoto, con 350 carneros à D. F. Guardiola."/>
  </r>
  <r>
    <n v="1925"/>
    <s v="1852-07-26"/>
    <s v="1852-07-22"/>
    <s v="3 d."/>
    <s v="1852-07-25"/>
    <s v="Valencia "/>
    <s v="Valencia "/>
    <m/>
    <s v="Barcelona"/>
    <s v="laud"/>
    <x v="1"/>
    <s v="Santo Cristo"/>
    <x v="4"/>
    <n v="28"/>
    <s v="españolas."/>
    <s v="españolas."/>
    <s v="T. Escoto"/>
    <x v="28"/>
    <s v="T."/>
    <s v="Escoto"/>
    <x v="1813"/>
    <x v="0"/>
    <s v="patrón"/>
    <x v="1"/>
    <s v="con 370 carneros à D. E. Llovet."/>
    <s v="_x000a_De Valencia en 3 d. laud Santo Cristo, de 28 t., p. T. Escoto, con 370 carneros à D. E. Llovet."/>
  </r>
  <r>
    <n v="1994"/>
    <s v="1852-08-04"/>
    <s v="1852-08-01"/>
    <s v="2 d."/>
    <s v="1852-08-03"/>
    <s v="Valencia "/>
    <s v="Valencia "/>
    <m/>
    <s v="Barcelona"/>
    <s v="laud"/>
    <x v="1"/>
    <s v="Santo Cristo"/>
    <x v="4"/>
    <n v="28"/>
    <s v="España"/>
    <s v="España"/>
    <s v="T. Escoto"/>
    <x v="28"/>
    <s v="T."/>
    <s v="Escoto"/>
    <x v="1813"/>
    <x v="0"/>
    <s v="piloto"/>
    <x v="3"/>
    <s v="con 370 carneros à D. E. Llobet."/>
    <s v="De Valencia en 2 d. laud Santo Cristo, de 28 t., piloto D. T. Escoto, con 370 carneros à D. E. Llobet."/>
  </r>
  <r>
    <n v="3955"/>
    <s v="1853-02-27"/>
    <s v="1853-02-24"/>
    <s v="2 d."/>
    <s v="1853-02-26"/>
    <s v="Valencia "/>
    <s v="Valencia "/>
    <m/>
    <s v="Barcelona"/>
    <s v="laud"/>
    <x v="1"/>
    <s v="Santo Cristo"/>
    <x v="4"/>
    <n v="28"/>
    <s v="españolas."/>
    <s v="españolas."/>
    <s v="T. Escoto"/>
    <x v="28"/>
    <s v="T."/>
    <s v="Escoto"/>
    <x v="1813"/>
    <x v="0"/>
    <s v="piloto"/>
    <x v="3"/>
    <s v="con 330 carneros à D. F. Guardiola:"/>
    <s v="De Valencia en 2 d. laud Santo Cristo, de 28 t., piloto D. T. Escoto, con 330 carneros à D. F. Guardiola:"/>
  </r>
  <r>
    <n v="4554"/>
    <s v="1853-05-09"/>
    <s v="1853-05-05"/>
    <s v="3 d."/>
    <s v="1853-05-08"/>
    <s v="Valencia "/>
    <s v="Valencia "/>
    <m/>
    <s v="Barcelona"/>
    <s v="laud"/>
    <x v="1"/>
    <s v="Santo Cristo"/>
    <x v="4"/>
    <n v="28"/>
    <s v="espanolas."/>
    <s v="espanolas."/>
    <s v="T. Escoto"/>
    <x v="28"/>
    <s v="T."/>
    <s v="Escoto"/>
    <x v="1813"/>
    <x v="0"/>
    <s v="patrón"/>
    <x v="1"/>
    <s v="con 350 carneros à D. E. L'ovet."/>
    <s v="De Valencia en 3 d. laud Santo Cristo, de 28 t., p. T. Escoto, con 350 carneros à D. E. L'ovet."/>
  </r>
  <r>
    <n v="4790"/>
    <s v="1853-06-04"/>
    <s v="1853-06-01"/>
    <s v="3 d."/>
    <s v="1853-06-04"/>
    <s v="Valencia "/>
    <s v="Valencia "/>
    <m/>
    <s v="Barcelona"/>
    <s v="laud"/>
    <x v="1"/>
    <s v="Santo Cristo"/>
    <x v="4"/>
    <n v="28"/>
    <s v="españolas"/>
    <s v="españolas"/>
    <s v="T. Escoto"/>
    <x v="28"/>
    <s v="T."/>
    <s v="Escoto"/>
    <x v="1813"/>
    <x v="0"/>
    <s v="piloto"/>
    <x v="3"/>
    <s v="con 370 carneros á D. E. Llovet."/>
    <s v="De Valencia en 3 d. laud Santo Cristo, de 28 t., piloto D. T. Escoto, con 370 carneros á D. E. Llovet."/>
  </r>
  <r>
    <n v="6793"/>
    <s v="1853-12-18"/>
    <s v="1853-12-15"/>
    <s v="2 d."/>
    <s v="1853-12-17"/>
    <s v="Valencia "/>
    <s v="Valencia "/>
    <m/>
    <s v="Barcelona"/>
    <s v="laud"/>
    <x v="1"/>
    <s v="Santo Cristo"/>
    <x v="4"/>
    <n v="52"/>
    <s v="españolas."/>
    <s v="españolas."/>
    <s v="Tomas Escoto"/>
    <x v="338"/>
    <s v="Tomas"/>
    <s v="Escoto"/>
    <x v="1813"/>
    <x v="0"/>
    <s v="patrón"/>
    <x v="1"/>
    <s v="con 500 carneros à D. Estéban Llobet, 278 sacos harina y 6 carres salvado para Villanueva"/>
    <s v="De Valencia en 2 d. laud Santo Cristo, de 52 t., p. Tomas Escoto, con 500 carneros à D. Estéban Llobet, 278 sacos harina y 6 carres salvado para Villanueva"/>
  </r>
  <r>
    <n v="5841"/>
    <s v="1853-09-06"/>
    <s v="1853-08-30"/>
    <s v="6 d."/>
    <s v="1853-09-05"/>
    <s v="Valencia "/>
    <s v="Valencia "/>
    <m/>
    <s v="Barcelona"/>
    <s v="laud"/>
    <x v="1"/>
    <s v="Santo Cristo"/>
    <x v="4"/>
    <n v="21"/>
    <s v="españolas."/>
    <s v="españolas."/>
    <s v="Pascual Llorens"/>
    <x v="134"/>
    <s v="Pascual"/>
    <s v="Llorens"/>
    <x v="71"/>
    <x v="0"/>
    <s v="patrón"/>
    <x v="1"/>
    <s v="con 300 docenas melones."/>
    <s v="De Valencia en 6 d. laud Santo Cristo, de 21 t., p. Pascual Llorens, con 300 docenas melones."/>
  </r>
  <r>
    <n v="1963"/>
    <s v="1852-08-01"/>
    <s v="1852-07-28"/>
    <s v="3 d."/>
    <s v="1852-07-31"/>
    <s v="Valencia "/>
    <s v="Valencia "/>
    <m/>
    <s v="Barcelona"/>
    <s v="laud"/>
    <x v="1"/>
    <s v="Santo Cristo"/>
    <x v="4"/>
    <n v="22"/>
    <s v="Palá"/>
    <s v="Palá"/>
    <s v="J. Sevilla"/>
    <x v="21"/>
    <s v="J."/>
    <s v="Sevilla"/>
    <x v="453"/>
    <x v="0"/>
    <s v="patrón"/>
    <x v="1"/>
    <s v="con 250 docenas melones."/>
    <s v="De Valencia en 3 d. laud Santo Cristo, de 22 t., p. J. Sevilla, con 250 docenas melones. "/>
  </r>
  <r>
    <n v="1794"/>
    <s v="1852-07-17"/>
    <s v="1852-07-11"/>
    <s v="5 d."/>
    <s v="1852-07-16"/>
    <s v="Valencia "/>
    <s v="Valencia "/>
    <m/>
    <s v="Barcelona"/>
    <s v="laud"/>
    <x v="1"/>
    <s v="Silvina"/>
    <x v="693"/>
    <n v="43"/>
    <s v="españolas."/>
    <s v="españolas."/>
    <s v="B. Catala"/>
    <x v="8"/>
    <s v="B."/>
    <s v="Catala"/>
    <x v="761"/>
    <x v="0"/>
    <s v="patrón"/>
    <x v="1"/>
    <s v="con 250 ovejas y 200 carneros 4 D. B. Pons."/>
    <s v="_x000a__x000a_De Valencia en 5 d. laud Silvina, de 43 t., p. B. Catala, con 250 ovejas y 200 carneros 4 D. B. Pons."/>
  </r>
  <r>
    <n v="2367"/>
    <s v="1852-09-05"/>
    <s v="1852-09-01"/>
    <s v="3 d."/>
    <s v="1852-09-04"/>
    <s v="Valencia "/>
    <s v="Valencia "/>
    <m/>
    <s v="Barcelona"/>
    <s v="laud"/>
    <x v="1"/>
    <s v="Silvina"/>
    <x v="693"/>
    <n v="43"/>
    <s v="españolas."/>
    <s v="españolas."/>
    <s v="B. Catalá"/>
    <x v="8"/>
    <s v="B."/>
    <s v="Catalá"/>
    <x v="761"/>
    <x v="0"/>
    <s v="patrón"/>
    <x v="1"/>
    <s v="con 400 carneros á D. B. Pons, 56 sacos arroz y 3 carros salvado à 1). J. Fontanillas."/>
    <s v="De Valencia en 3 d. laud Silvina, de 43 t.. p. B. Catalá, con 400 carneros á D. B. Pons, 56 sacos arroz y 3 carros salvado à 1). J. Fontanillas."/>
  </r>
  <r>
    <n v="2651"/>
    <s v="1852-09-22"/>
    <s v="1852-09-19"/>
    <s v="2 d."/>
    <s v="1852-09-21"/>
    <s v="Valencia "/>
    <s v="Valencia "/>
    <m/>
    <s v="Barcelona"/>
    <s v="laud"/>
    <x v="1"/>
    <s v="Silvina"/>
    <x v="693"/>
    <n v="43"/>
    <s v="españolas."/>
    <s v="españolas."/>
    <s v="B. Catalá"/>
    <x v="8"/>
    <s v="B."/>
    <s v="Catalá"/>
    <x v="761"/>
    <x v="0"/>
    <s v="patrón"/>
    <x v="1"/>
    <s v="con 380 carneros à D. B. Pons, 50 sacos arroz à D. J. Marti y Codolar , 30 id. á D. J. Fontanillas y 6 carros salvado à la señora viuda Aviño."/>
    <s v="De id. en id. laud Silvina, de 43 t., p. B. Catalá, con 380 carneros à D. B. Pons, 50 sacos arroz à D. J. Marti y Codolar , 30 id. á D. J. Fontanillas y 6 carros salvado à la señora viuda Aviño."/>
  </r>
  <r>
    <n v="4747"/>
    <s v="1853-06-01"/>
    <s v="1853-05-27"/>
    <s v="5 d."/>
    <s v="1853-06-01"/>
    <s v="Valencia "/>
    <s v="Valencia "/>
    <m/>
    <s v="Barcelona"/>
    <s v="laud"/>
    <x v="1"/>
    <s v="Silvina"/>
    <x v="693"/>
    <n v="43"/>
    <s v="españolas"/>
    <s v="españolas"/>
    <s v="B. Catalá"/>
    <x v="8"/>
    <s v="B."/>
    <s v="Catalá"/>
    <x v="761"/>
    <x v="0"/>
    <s v="patrón"/>
    <x v="1"/>
    <s v="con 400 carneros á D. B. Pons."/>
    <s v="De Valencia en 5 d. laud Silvina, de 43 t., p. B. Catalá, con 400 carneros á D. B. Pons."/>
  </r>
  <r>
    <n v="4915"/>
    <s v="1853-06-14"/>
    <s v="1853-06-12"/>
    <s v="2 d."/>
    <s v="1853-06-14"/>
    <s v="Valencia "/>
    <s v="Valencia "/>
    <m/>
    <s v="Barcelona"/>
    <s v="laud"/>
    <x v="1"/>
    <s v="Silvina"/>
    <x v="693"/>
    <n v="43"/>
    <s v="españolas."/>
    <s v="españolas."/>
    <s v="B. Catalá"/>
    <x v="8"/>
    <s v="B."/>
    <s v="Catalá"/>
    <x v="761"/>
    <x v="0"/>
    <s v="patrón"/>
    <x v="1"/>
    <s v="con 300 carneros à D. B. Pons, 60 sacos harina y 26 de arroz à D. J. Fontanillas."/>
    <s v="De Valencia en 2 d. laud Silvina, de 43 t., p. B. Catalá, con 300 carneros à D. B. Pons, 60 sacos harina y 26 de arroz à D. J. Fontanillas."/>
  </r>
  <r>
    <n v="5732"/>
    <s v="1853-08-28"/>
    <s v="1853-08-24"/>
    <s v="3 d."/>
    <s v="1853-08-27"/>
    <s v="Valencia "/>
    <s v="Valencia "/>
    <m/>
    <s v="Barcelona"/>
    <s v="laud"/>
    <x v="1"/>
    <s v="Silvina"/>
    <x v="693"/>
    <n v="43"/>
    <s v="españolas"/>
    <s v="españolas"/>
    <s v="Baulista Catalá"/>
    <x v="555"/>
    <s v="Baulista"/>
    <s v="Catalá"/>
    <x v="761"/>
    <x v="0"/>
    <s v="patrón"/>
    <x v="1"/>
    <s v="con 490 carneros à Don Buenaventura Pons."/>
    <s v="De Valencia en 3 d. laud Silvina, de 43 i., p. Baulista Catalá, con 490 carneros à Don Buenaventura Pons."/>
  </r>
  <r>
    <n v="1353"/>
    <s v="1852-05-28"/>
    <s v="1852-05-22"/>
    <s v="5 d."/>
    <s v="1852-05-27"/>
    <s v="Valencia "/>
    <s v="Valencia "/>
    <m/>
    <s v="Barcelona"/>
    <s v="laud"/>
    <x v="1"/>
    <s v="Silvina"/>
    <x v="693"/>
    <n v="43"/>
    <s v="españolos."/>
    <s v="españolos."/>
    <s v="B. Català"/>
    <x v="8"/>
    <s v="B."/>
    <s v="Català"/>
    <x v="761"/>
    <x v="0"/>
    <s v="capitán"/>
    <x v="0"/>
    <s v=", con 370 carneros à D. B. Pons y 41 sacos rubia à los señores Vidal y compañia."/>
    <s v="De Valencia en 5 d. laud Silvina, de 43 t., c. D. B. Català , con 370 carneros à D. B. Pons y 41 sacos rubia à los señores Vidal y compañia."/>
  </r>
  <r>
    <n v="6196"/>
    <s v="1853-10-06"/>
    <s v="1853-10-01"/>
    <s v="4 d."/>
    <s v="1853-10-05"/>
    <s v="Valencia "/>
    <s v="Valencia "/>
    <m/>
    <s v="Barcelona"/>
    <s v="laud"/>
    <x v="1"/>
    <s v="Silvina"/>
    <x v="693"/>
    <s v="(3"/>
    <s v="españolas."/>
    <s v="españolas."/>
    <s v="Rautista Català"/>
    <x v="556"/>
    <s v="Rautista"/>
    <s v="Català"/>
    <x v="761"/>
    <x v="0"/>
    <s v="patrón"/>
    <x v="1"/>
    <s v="con 30 carneros à D. Buenaventura Pons, sacos arroz à .Juan Fontanilas, y 1 frdos cáñamo à D. Antonto Pulgoriol"/>
    <s v="e Valencia en 4 d. laud Silvina,de (3 t., p. Rautista Català, con 30 carneros à D. Buenaventura Pons, sacos arroz à .Juan Fontanilas, y 1 frdos cáñamo à D. Antonto Pulgoriol"/>
  </r>
  <r>
    <n v="5124"/>
    <s v="1853-07-01"/>
    <s v="1853-06-27"/>
    <s v="3 d."/>
    <s v="1853-06-30"/>
    <s v="Valencia "/>
    <s v="Valencia "/>
    <m/>
    <s v="Barcelona"/>
    <s v="laud"/>
    <x v="1"/>
    <s v="Silvini"/>
    <x v="1772"/>
    <n v="43"/>
    <s v="espabolas."/>
    <s v="espabolas."/>
    <s v="Bautista Catalá"/>
    <x v="122"/>
    <s v="Bautista"/>
    <s v="Catalá"/>
    <x v="761"/>
    <x v="0"/>
    <s v="patrón"/>
    <x v="1"/>
    <s v="con 560 carneros à Don Buenaventura Pons."/>
    <s v="De Valencia en 3 d. laud Silvini, de 43 t., p. Bautista Catalá, con 560 carneros à Don Buenaventura Pons."/>
  </r>
  <r>
    <n v="5271"/>
    <s v="1853-07-16"/>
    <s v="1853-07-13"/>
    <s v="2 d."/>
    <s v="1853-07-15"/>
    <s v="Valencia "/>
    <s v="Valencia "/>
    <m/>
    <s v="Barcelona"/>
    <s v="laud"/>
    <x v="1"/>
    <s v="Sto. Crislo"/>
    <x v="1773"/>
    <n v="28"/>
    <s v="españolas."/>
    <s v="españolas."/>
    <s v="Antonio Cachuto"/>
    <x v="57"/>
    <s v="Antonio"/>
    <s v="Cachuto"/>
    <x v="1836"/>
    <x v="0"/>
    <s v="patrón"/>
    <x v="1"/>
    <s v="con 400 carneros à D. Estéban Llobet."/>
    <s v="De Valencia en 2 d. laud Sto. Crislo, de 28 t., p. Antonio Cachuto, con 400 carneros à D. Estéban Llobet."/>
  </r>
  <r>
    <n v="2990"/>
    <s v="1852-10-28"/>
    <s v="1852-10-24"/>
    <s v="3 d."/>
    <s v="1852-10-27"/>
    <s v="Valencia "/>
    <s v="Valencia "/>
    <m/>
    <s v="Barcelona"/>
    <s v="laud"/>
    <x v="1"/>
    <s v="Sto. Cristo"/>
    <x v="4"/>
    <n v="28"/>
    <s v="españolas."/>
    <s v="españolas."/>
    <s v="T. Escoto"/>
    <x v="28"/>
    <s v="T."/>
    <s v="Escoto"/>
    <x v="1813"/>
    <x v="0"/>
    <s v="patrón"/>
    <x v="1"/>
    <s v="con 370 carneros à D. E. Llovet."/>
    <s v="De Valencia en 3 d. laud Sto. Cristo, de 28 t., p. T. Escoto, con 370 carneros à D. E. Llovet."/>
  </r>
  <r>
    <n v="4648"/>
    <s v="1853-05-18"/>
    <s v="1853-05-15"/>
    <s v="2 d."/>
    <s v="1853-05-17"/>
    <s v="Valencia "/>
    <s v="Valencia "/>
    <m/>
    <s v="Barcelona"/>
    <s v="laud"/>
    <x v="1"/>
    <s v="Sto. Cristo"/>
    <x v="4"/>
    <n v="29"/>
    <s v="del 12."/>
    <s v="del 12."/>
    <s v="T. Escoto"/>
    <x v="28"/>
    <s v="T."/>
    <s v="Escoto"/>
    <x v="1813"/>
    <x v="0"/>
    <s v="piloto"/>
    <x v="3"/>
    <s v="con 370 carneros à D.-E."/>
    <s v="De id. en id. laud Sto. Cristo, de 29 t., piloto D. T. Escoto, con 370 carneros à D.-E."/>
  </r>
  <r>
    <n v="5947"/>
    <s v="1853-09-15"/>
    <s v="1853-09-11"/>
    <s v="3 d."/>
    <s v="1853-09-14"/>
    <s v="Valencia "/>
    <s v="Valencia "/>
    <m/>
    <s v="Barcelona"/>
    <s v="laud"/>
    <x v="1"/>
    <s v="Sto. Cristo"/>
    <x v="4"/>
    <n v="22"/>
    <s v="españolas."/>
    <s v="españolas."/>
    <s v="Vicente Grinena"/>
    <x v="16"/>
    <s v="Vicente"/>
    <s v="Grinena"/>
    <x v="1838"/>
    <x v="0"/>
    <s v="patrón"/>
    <x v="1"/>
    <s v="con 200 docenas melones."/>
    <s v="De Valencia en 3 d. laud Sto. Cristo, de 22 t., p. Vicente Grinena, con 200 docenas melones."/>
  </r>
  <r>
    <n v="1251"/>
    <s v="1852-05-17"/>
    <s v="1852-05-11"/>
    <s v="5 d."/>
    <s v="1852-05-16"/>
    <s v="Valencia "/>
    <s v="Valencia "/>
    <m/>
    <s v="Barcelona"/>
    <s v="laud"/>
    <x v="1"/>
    <s v="S. José"/>
    <x v="115"/>
    <n v="33"/>
    <s v="españolas"/>
    <s v="españolas"/>
    <s v="J. Simó"/>
    <x v="21"/>
    <s v="J."/>
    <s v="Simó"/>
    <x v="169"/>
    <x v="275"/>
    <s v="patrón"/>
    <x v="1"/>
    <s v="con 350 carneros à D. A. Llovet, y 48 sacos arroz à la Sra. viuda Avinó."/>
    <s v="De Valencia en 5 d. laud S. José, de 33 t., p. J. Simó, con 350 carneros à D. A. Llovet, y 48 sacos arroz à la Sra. viuda Avinó."/>
  </r>
  <r>
    <n v="1502"/>
    <s v="1852-06-11"/>
    <s v="1852-06-08"/>
    <s v="2 d."/>
    <s v="1852-06-10"/>
    <s v="Valencia "/>
    <s v="Valencia "/>
    <m/>
    <s v="Barcelona"/>
    <s v="laud"/>
    <x v="1"/>
    <s v="S. José"/>
    <x v="115"/>
    <n v="33"/>
    <s v="españolos."/>
    <s v="españolos."/>
    <s v="J. Simó"/>
    <x v="21"/>
    <s v="J."/>
    <s v="Simó"/>
    <x v="169"/>
    <x v="275"/>
    <s v="patrón"/>
    <x v="1"/>
    <s v="con 350 carneros à D. F. Guardiola y 82 sacos arroz à la señora viuda Aviñó."/>
    <s v="De Valencia en 2 d. laud S. José, de 33 t., p. J. Simó, con 350 carneros à D. F. Guardiola y 82 sacos arroz à la señora viuda Aviñó."/>
  </r>
  <r>
    <n v="2233"/>
    <s v="1852-08-23"/>
    <s v="1852-08-19"/>
    <s v="3 d."/>
    <s v="1852-08-22"/>
    <s v="Valencia "/>
    <s v="Valencia "/>
    <m/>
    <s v="Barcelona"/>
    <s v="laud"/>
    <x v="1"/>
    <s v="Sto. Domingo"/>
    <x v="296"/>
    <n v="11"/>
    <s v="españolas."/>
    <s v="españolas."/>
    <s v="B. Paradera"/>
    <x v="8"/>
    <s v="B."/>
    <s v="Paradera"/>
    <x v="1839"/>
    <x v="0"/>
    <s v="capitán"/>
    <x v="0"/>
    <s v="con 300 docenas melones."/>
    <s v="_x000a__x000a_De Valencia en 3 d. laud Sto. Domingo, de 11 t., c. D. B. Paradera, con 300 docenas melones."/>
  </r>
  <r>
    <n v="2136"/>
    <s v="1852-08-12"/>
    <s v="1852-08-09"/>
    <s v="2 d."/>
    <s v="1852-08-11"/>
    <s v="Valencia "/>
    <s v="Valencia "/>
    <m/>
    <s v="Barcelona"/>
    <s v="laud"/>
    <x v="1"/>
    <s v="S. José"/>
    <x v="115"/>
    <n v="33"/>
    <s v="españolas."/>
    <s v="españolas."/>
    <s v="J. Simó"/>
    <x v="21"/>
    <s v="J."/>
    <s v="Simó"/>
    <x v="169"/>
    <x v="275"/>
    <s v="piloto"/>
    <x v="3"/>
    <s v="con 400 carneros à D. F. Guardiola."/>
    <s v="De id. en 2 d. laud S. José, de 33 t., piloto D. J. Simó, con 400 carneros à D. F. Guardiola."/>
  </r>
  <r>
    <n v="2352"/>
    <s v="1852-09-02"/>
    <s v="1852-08-30"/>
    <s v="2 d."/>
    <s v="1852-09-01"/>
    <s v="Valencia "/>
    <s v="Valencia "/>
    <m/>
    <s v="Barcelona"/>
    <s v="laud"/>
    <x v="1"/>
    <s v="S. José"/>
    <x v="115"/>
    <n v="33"/>
    <s v="españolas."/>
    <s v="españolas."/>
    <s v="J. Simó"/>
    <x v="21"/>
    <s v="J."/>
    <s v="Simó"/>
    <x v="169"/>
    <x v="275"/>
    <s v="piloto"/>
    <x v="3"/>
    <s v="con 450 carneros à D. F. Guar"/>
    <s v="De id. en 2 d. laud S. José, de 33 t., piloto D. J. Simó, con 450 carneros à D. F. Guar"/>
  </r>
  <r>
    <n v="4088"/>
    <s v="1853-03-17"/>
    <s v="1853-03-12"/>
    <s v="4 d."/>
    <s v="1853-03-16"/>
    <s v="Valencia "/>
    <s v="Valencia "/>
    <m/>
    <s v="Barcelona"/>
    <s v="laud"/>
    <x v="1"/>
    <s v="Sutil"/>
    <x v="1774"/>
    <n v="18"/>
    <s v="españolas."/>
    <s v="españolas."/>
    <s v="J. A. Farras"/>
    <x v="60"/>
    <s v="J. A."/>
    <s v="Farras"/>
    <x v="1840"/>
    <x v="0"/>
    <s v="patrón"/>
    <x v="1"/>
    <s v="con 200 sacos harina y 8 car ros salvado para Villanueva."/>
    <s v="De Valencia en 4 d. laud Sutil, de 18 t., p. J. A. Farras, con 200 sacos harina y 8 car ros salvado para Villanueva. "/>
  </r>
  <r>
    <n v="2543"/>
    <s v="1852-09-16"/>
    <s v="1852-09-12"/>
    <s v="3 d."/>
    <s v="1852-09-15"/>
    <s v="Valencia "/>
    <s v="Valencia "/>
    <m/>
    <s v="Barcelona"/>
    <s v="laud"/>
    <x v="1"/>
    <s v="S. José"/>
    <x v="115"/>
    <n v="33"/>
    <s v="españolas."/>
    <s v="españolas."/>
    <s v="J. Simó"/>
    <x v="21"/>
    <s v="J."/>
    <s v="Simó"/>
    <x v="169"/>
    <x v="275"/>
    <s v="patrón"/>
    <x v="1"/>
    <s v="con 350 carneros á D. F. Guardiola, 40 sacos arroz á la señora viuda Aviño y 6 carros salvado á D. J. Fontanillas."/>
    <s v="De Valencia en 3 d. laud S. José, de 33 t., p. J. Simó, con 350 carneros á D. F. Guardiola, 40 sacos arroz á la señora viuda Aviño y 6 carros salvado á D. J. Fontanillas."/>
  </r>
  <r>
    <n v="2740"/>
    <s v="1852-10-01"/>
    <s v="1852-09-29"/>
    <s v="1 d."/>
    <s v="1852-09-30"/>
    <s v="Valencia "/>
    <s v="Valencia "/>
    <m/>
    <s v="Barcelona"/>
    <s v="laud"/>
    <x v="1"/>
    <s v="S. José"/>
    <x v="115"/>
    <n v="33"/>
    <s v="españolas."/>
    <s v="españolas."/>
    <s v="J. Simó"/>
    <x v="21"/>
    <s v="J."/>
    <s v="Simó"/>
    <x v="169"/>
    <x v="275"/>
    <s v="piloto"/>
    <x v="3"/>
    <s v="con 350 caruéros à D. F. Guardiola y 6 carros salvado á la Sra. Viuda Aviňó."/>
    <s v="De Valencia en 1 d. laud S. José, de 33 t., piloto D. J. Simó, con 350 caruéros à D. F. Guardiola y 6 carros salvado á la Sra. Viuda Aviňó."/>
  </r>
  <r>
    <n v="4283"/>
    <s v="1853-04-08"/>
    <s v="1853-04-04"/>
    <s v="3 d."/>
    <s v="1853-04-07"/>
    <s v="Valencia "/>
    <s v="Valencia "/>
    <m/>
    <s v="Barcelona"/>
    <s v="laud"/>
    <x v="1"/>
    <s v="S. José"/>
    <x v="115"/>
    <n v="33"/>
    <s v="espanolas"/>
    <s v="espanolas"/>
    <s v="J. Simó"/>
    <x v="21"/>
    <s v="J."/>
    <s v="Simó"/>
    <x v="169"/>
    <x v="275"/>
    <s v="patrón"/>
    <x v="1"/>
    <s v="con 350 carneros à D. F."/>
    <s v="De Valencia en 3 d. laud S. José, de 33 t., p. D. J. Simó, con 350 carneros à D. F."/>
  </r>
  <r>
    <n v="4788"/>
    <s v="1853-06-04"/>
    <s v="1853-06-01"/>
    <s v="3 d."/>
    <s v="1853-06-04"/>
    <s v="Valencia "/>
    <s v="Valencia "/>
    <m/>
    <s v="Barcelona"/>
    <s v="laud"/>
    <x v="1"/>
    <s v="S. José"/>
    <x v="115"/>
    <n v="33"/>
    <s v="españolas"/>
    <s v="españolas"/>
    <s v="J. Simó"/>
    <x v="21"/>
    <s v="J."/>
    <s v="Simó"/>
    <x v="169"/>
    <x v="275"/>
    <s v="piloto"/>
    <x v="3"/>
    <s v="con 400 carneros à D. F. Guardiola."/>
    <s v="De id. en id. laud S. José, de 33 t., piloto D. J. Simó, con 400 carneros à D. F. Guardiola."/>
  </r>
  <r>
    <n v="5357"/>
    <s v="1853-07-23"/>
    <s v="1853-07-20"/>
    <s v="2 d."/>
    <s v="1853-07-22"/>
    <s v="Valencia "/>
    <s v="Valencia "/>
    <m/>
    <s v="Barcelona"/>
    <s v="laud"/>
    <x v="1"/>
    <s v="S. José"/>
    <x v="115"/>
    <n v="33"/>
    <s v="espanlolas"/>
    <s v="espanlolas"/>
    <s v="José Simó"/>
    <x v="18"/>
    <s v="Jose"/>
    <s v="Simó"/>
    <x v="169"/>
    <x v="275"/>
    <s v="piloto"/>
    <x v="3"/>
    <s v="con 458 carnaros à D. Félix Guardiola."/>
    <s v="De Valencia en 2 d. laud S. José, de 33 t., pilote D. José Simó, con 458 carnaros à D. Félix Guardiola."/>
  </r>
  <r>
    <n v="1990"/>
    <s v="1852-08-04"/>
    <s v="1852-07-31"/>
    <s v="3 d."/>
    <s v="1852-08-03"/>
    <s v="Valencia "/>
    <s v="Valencia "/>
    <m/>
    <s v="Barcelona"/>
    <s v="laud"/>
    <x v="1"/>
    <s v="San Jose"/>
    <x v="115"/>
    <n v="33"/>
    <s v="españolas."/>
    <s v="españolas."/>
    <s v="J. T. Simó"/>
    <x v="557"/>
    <s v="J. T."/>
    <s v="Simó"/>
    <x v="169"/>
    <x v="275"/>
    <s v="piloto"/>
    <x v="3"/>
    <s v="con 360 carneros à D. F. Guardiola."/>
    <s v="De id. en 3 d. laud San Jose, de 33 t., piloto D. J. T. Simó, con 360 carneros à D. F. Guardiola."/>
  </r>
  <r>
    <n v="1708"/>
    <s v="1852-07-08"/>
    <s v="1852-07-05"/>
    <s v="2 d."/>
    <s v="1852-07-07"/>
    <s v="Valencia "/>
    <s v="Valencia "/>
    <m/>
    <s v="Barcelona"/>
    <s v="laud"/>
    <x v="1"/>
    <s v="San José"/>
    <x v="115"/>
    <n v="33"/>
    <s v="españolas."/>
    <s v="españolas."/>
    <s v="J. Simó"/>
    <x v="21"/>
    <s v="J."/>
    <s v="Simó"/>
    <x v="169"/>
    <x v="275"/>
    <s v="piloto"/>
    <x v="3"/>
    <s v="con 450 carueros á D. F. Guardiola."/>
    <s v="De id. en id. laud San José, de 33 t., piloto D. J. Simó, con 450 carueros á D. F. Guardiola."/>
  </r>
  <r>
    <n v="4884"/>
    <s v="1853-06-11"/>
    <s v="1853-06-08"/>
    <s v="2 d."/>
    <s v="1853-06-10"/>
    <s v="Valencia "/>
    <s v="Valencia "/>
    <m/>
    <s v="Barcelona"/>
    <s v="laud"/>
    <x v="1"/>
    <s v="San José"/>
    <x v="115"/>
    <n v="33"/>
    <s v="españolas."/>
    <s v="españolas."/>
    <s v="J. Simó"/>
    <x v="21"/>
    <s v="J."/>
    <s v="Simó"/>
    <x v="169"/>
    <x v="275"/>
    <s v="piloto"/>
    <x v="3"/>
    <s v="con 490 carneros à D. F. Guardiola."/>
    <s v="De id. en id. laud San José, de 33 t., piloto D. J. Simó, con 490 carneros à D. F. Guardiola."/>
  </r>
  <r>
    <n v="5232"/>
    <s v="1853-07-13"/>
    <s v="1853-07-07"/>
    <s v="5 d."/>
    <s v="1853-07-12"/>
    <s v="Valencia "/>
    <s v="Valencia "/>
    <m/>
    <s v="Barcelona"/>
    <s v="laud"/>
    <x v="1"/>
    <s v="San José"/>
    <x v="115"/>
    <n v="33"/>
    <s v="españolas."/>
    <s v="españolas."/>
    <s v="José Simó"/>
    <x v="18"/>
    <s v="Jose"/>
    <s v="Simó"/>
    <x v="169"/>
    <x v="275"/>
    <s v="piloto"/>
    <x v="3"/>
    <s v="con 472 carneros à Don Félix Guardiola."/>
    <s v="De Valencia en 5 d. laud San José, de 33 t., piloto D. José Simó, con 472 carneros à Don Félix Guardiola."/>
  </r>
  <r>
    <n v="6011"/>
    <s v="1853-09-23"/>
    <s v="1853-09-19"/>
    <s v="3 d."/>
    <s v="1853-09-22"/>
    <s v="Valencia "/>
    <s v="Valencia "/>
    <m/>
    <s v="Barcelona"/>
    <s v="laud"/>
    <x v="1"/>
    <s v="San José"/>
    <x v="115"/>
    <n v="33"/>
    <s v="españolas."/>
    <s v="españolas."/>
    <s v="José Simó"/>
    <x v="18"/>
    <s v="Jose"/>
    <s v="Simó"/>
    <x v="169"/>
    <x v="275"/>
    <s v="piloto"/>
    <x v="3"/>
    <s v="con 415 carneros á D. Félix Guardiola, 60 sacos arroz á la señora viuda Aviñó, 57 id. á D. Juan Fontanillas y 2 balas seda á D. Narciso Nuño."/>
    <s v="De id. en id. laud San José, de 33 t., piloto D. José Simó, con 415 carneros á D. Félix Guardiola, 60 sacos arroz á la señora viuda Aviñó, 57 id. á D. Juan Fontanillas y 2 balas seda á D. Narciso Nuño."/>
  </r>
  <r>
    <n v="6787"/>
    <s v="1853-12-18"/>
    <s v="1853-12-15"/>
    <s v="2 d."/>
    <s v="1853-12-17"/>
    <s v="Valencia "/>
    <s v="Valencia "/>
    <m/>
    <s v="Barcelona"/>
    <s v="laud"/>
    <x v="1"/>
    <s v="San José"/>
    <x v="115"/>
    <n v="33"/>
    <s v="españolas."/>
    <s v="españolas."/>
    <s v="José Simó"/>
    <x v="18"/>
    <s v="Jose"/>
    <s v="Simó"/>
    <x v="169"/>
    <x v="275"/>
    <s v="piloto"/>
    <x v="3"/>
    <s v="con 400 carneros à D. Félix Guardtola y 2 balas rubia à D. Pedro Bohigas."/>
    <s v="De id. en id. laud San José, de 33 t., piloto D. José Simó, con 400 carneros à D. Félix Guardtola y 2 balas rubia à D. Pedro Bohigas."/>
  </r>
  <r>
    <n v="531"/>
    <s v="1852-03-05"/>
    <s v="1852-03-02"/>
    <s v="2 d."/>
    <s v="1852-03-04"/>
    <s v="Valencia "/>
    <s v="Valencia "/>
    <m/>
    <s v="Barcelona"/>
    <s v="laud"/>
    <x v="1"/>
    <s v="San Jusé"/>
    <x v="115"/>
    <n v="33"/>
    <s v="españolas."/>
    <s v="españolas."/>
    <s v="J. Simó"/>
    <x v="21"/>
    <s v="J."/>
    <s v="Simó"/>
    <x v="169"/>
    <x v="275"/>
    <s v="capitán"/>
    <x v="0"/>
    <s v="con 390 carneros à D. F. Guardiola, 47 balas rubia á D. P. Bohigas y 6 carros salvado á D. J. Fontani ias"/>
    <s v="De id. en id. laud San Jusé, de 33 t., c. D. J. Simó, con 390 carneros à D. F. Guardiola, 47 balas rubia á D. P. Bohigas y 6 carros salvado á D. J. Fontani ias"/>
  </r>
  <r>
    <n v="3049"/>
    <s v="1852-11-01"/>
    <s v="1852-10-28"/>
    <s v="3 d."/>
    <s v="1852-10-31"/>
    <s v="Valencia "/>
    <s v="Valencia "/>
    <m/>
    <s v="Barcelona"/>
    <s v="laud"/>
    <x v="1"/>
    <s v="S. José"/>
    <x v="115"/>
    <n v="39"/>
    <s v="éspañolas."/>
    <s v="éspañolas."/>
    <s v="J. Simó"/>
    <x v="21"/>
    <s v="J."/>
    <s v="Simó"/>
    <x v="169"/>
    <x v="275"/>
    <s v="piloto"/>
    <x v="3"/>
    <s v="con 430 carneros à D. F. Guardiola."/>
    <s v="De id. en id. laud S. José, de 39 t., piloto D. J. Simó, con 430 carneros à D. F. Guardiola."/>
  </r>
  <r>
    <n v="2356"/>
    <s v="1852-09-02"/>
    <s v="1852-08-28"/>
    <s v="4 d."/>
    <s v="1852-09-01"/>
    <s v="Valencia "/>
    <s v="Valencia "/>
    <m/>
    <s v="Barcelona"/>
    <s v="laud"/>
    <x v="1"/>
    <s v="Tridente"/>
    <x v="1741"/>
    <n v="47"/>
    <s v="españolas."/>
    <s v="españolas."/>
    <s v="P. Sans"/>
    <x v="33"/>
    <s v="P."/>
    <s v="Sans"/>
    <x v="144"/>
    <x v="0"/>
    <s v="patrón"/>
    <x v="1"/>
    <s v="con 430 carneros á D. F. Guardiola, 31 sacos arroz á D. F. Romeba, 1 bala seda à D. J. Antonio Coma y 1 id. à D.P. Bobigas."/>
    <s v="De Valencia en 4 d. laud Tridente, de 47 t.; p. P. Sans, con 430 carneros á D. F. Guardiola, 31 sacos arroz á D. F. Romeba, 1 bala seda à D. J. Antonio Coma y 1 id. à D.P. Bobigas."/>
  </r>
  <r>
    <n v="2815"/>
    <s v="1852-10-08"/>
    <s v="1852-10-05"/>
    <s v="2 d."/>
    <s v="1852-10-07"/>
    <s v="Valencia "/>
    <s v="Valencia "/>
    <m/>
    <s v="Barcelona"/>
    <s v="laud"/>
    <x v="1"/>
    <s v="Tridente"/>
    <x v="1741"/>
    <n v="47"/>
    <s v="españolas."/>
    <s v="españolas."/>
    <s v="P. Sans"/>
    <x v="33"/>
    <s v="P."/>
    <s v="Sans"/>
    <x v="144"/>
    <x v="0"/>
    <s v="patrón"/>
    <x v="1"/>
    <s v="con 350 carneros à D. F. Guardiola, y 28 sacos arroz á D. J. Fontanillas."/>
    <s v="De Valencia en 2 d. laud Tridente, de 47 t., p. P. Sans, con 350 carneros à D. F. Guardiola, y 28 sacos arroz á D. J. Fontanillas."/>
  </r>
  <r>
    <n v="2548"/>
    <s v="1852-09-16"/>
    <s v="1852-09-12"/>
    <s v="3 d."/>
    <s v="1852-09-15"/>
    <s v="Valencia "/>
    <s v="Valencia "/>
    <m/>
    <s v="Barcelona"/>
    <s v="laud"/>
    <x v="1"/>
    <s v="Tridente"/>
    <x v="1741"/>
    <n v="47"/>
    <s v="españolas."/>
    <s v="españolas."/>
    <s v="P. Sanz"/>
    <x v="33"/>
    <s v="P."/>
    <s v="Sanz"/>
    <x v="150"/>
    <x v="0"/>
    <s v="patrón"/>
    <x v="1"/>
    <s v="con 370 carneros á D. F. Guardiola ; 50 sacos arroz á D. J. Fontanillas."/>
    <s v="De id. en id. laud Tridente, de 47 t., p. P. Sanz, con 370 carneros á D. F. Guardiola ; 50 sacos arroz á D. J. Fontanillas."/>
  </r>
  <r>
    <n v="5561"/>
    <s v="1853-08-11"/>
    <s v="1853-08-07"/>
    <s v="3 d."/>
    <s v="1853-08-10"/>
    <s v="Valencia "/>
    <s v="Valencia "/>
    <m/>
    <s v="Barcelona"/>
    <s v="laud"/>
    <x v="1"/>
    <s v="Trinidad"/>
    <x v="18"/>
    <n v="16"/>
    <s v="españolas."/>
    <s v="españolas."/>
    <s v="Tomas Agost"/>
    <x v="338"/>
    <s v="Tomas"/>
    <s v="Agost"/>
    <x v="470"/>
    <x v="0"/>
    <s v="patrón"/>
    <x v="1"/>
    <s v="con 300 docenas melones."/>
    <s v="_x000a__x000a_De Valencia en 3 d. laud Trinidad, de 16 t., p. Tomas Agost, con 300 docenas melones."/>
  </r>
  <r>
    <n v="5543"/>
    <s v="1853-08-09"/>
    <s v="1853-08-06"/>
    <s v="2 d."/>
    <s v="1853-08-08"/>
    <s v="Valencia "/>
    <s v="Valencia "/>
    <m/>
    <s v="Barcelona"/>
    <s v="laud"/>
    <x v="1"/>
    <s v="Trinidad"/>
    <x v="18"/>
    <n v="11"/>
    <s v="españolas."/>
    <s v="españolas."/>
    <s v="Vicente Albors"/>
    <x v="16"/>
    <s v="Vicente"/>
    <s v="Albors"/>
    <x v="1841"/>
    <x v="0"/>
    <s v="patrón"/>
    <x v="1"/>
    <s v="con 500 docenas molones."/>
    <s v="De id. en id. laud Trinidad, de 11 t., p. Vicente Albors, con 500 docenas molones."/>
  </r>
  <r>
    <n v="1969"/>
    <s v="1852-08-01"/>
    <s v="1852-07-28"/>
    <s v="3 d."/>
    <s v="1852-07-31"/>
    <s v="Valencia "/>
    <s v="Valencia "/>
    <m/>
    <s v="Barcelona"/>
    <s v="laud"/>
    <x v="1"/>
    <s v="Trinidad"/>
    <x v="18"/>
    <n v="21"/>
    <s v="Palá"/>
    <s v="Palá"/>
    <s v="V. Cerveró"/>
    <x v="1"/>
    <s v="V."/>
    <s v="Cerveró"/>
    <x v="847"/>
    <x v="0"/>
    <s v="patrón"/>
    <x v="1"/>
    <s v="con 300 docenas melones."/>
    <s v="De Valencia en 3 d. laud Trinidad, de 21 t., p. V. Cerveró, con 300 docenas melones."/>
  </r>
  <r>
    <n v="2167"/>
    <s v="1852-08-14"/>
    <s v="1852-08-11"/>
    <s v="2 d."/>
    <s v="1852-08-13"/>
    <s v="Valencia "/>
    <s v="Valencia "/>
    <m/>
    <s v="Barcelona"/>
    <s v="laud"/>
    <x v="1"/>
    <s v="Trinidad"/>
    <x v="18"/>
    <n v="11"/>
    <s v="españolas."/>
    <s v="españolas."/>
    <s v="L. Marqués"/>
    <x v="49"/>
    <s v="L."/>
    <s v="Marqués"/>
    <x v="148"/>
    <x v="0"/>
    <s v="patrón"/>
    <x v="1"/>
    <s v="con 350 docenas melones."/>
    <s v="De Valencia en 2 d. laud Trinidad, de 11 t., p. L. Marqués, con 350 docenas melones."/>
  </r>
  <r>
    <n v="5438"/>
    <s v="1853-07-31"/>
    <s v="1853-07-27"/>
    <s v="3 d."/>
    <s v="1853-07-30"/>
    <s v="Valencia "/>
    <s v="Valencia "/>
    <m/>
    <s v="Barcelona"/>
    <s v="laud"/>
    <x v="1"/>
    <s v="Trinidad"/>
    <x v="18"/>
    <n v="21"/>
    <s v="españolas."/>
    <s v="españolas."/>
    <s v="Pelegrin Marti"/>
    <x v="288"/>
    <s v="Pelegrin"/>
    <s v="Marti"/>
    <x v="368"/>
    <x v="0"/>
    <s v="patrón"/>
    <x v="1"/>
    <s v="con 300 docenas melones y 50 arrobas patatés."/>
    <s v="De id. en 3 d. laud Trinidad, de 21 t., p. Pelegrin Marti, con 300 docenas melones y 50 arrobas patatés."/>
  </r>
  <r>
    <n v="5654"/>
    <s v="1853-08-20"/>
    <s v="1853-08-16"/>
    <s v="3 d."/>
    <s v="1853-08-19"/>
    <s v="Valencia "/>
    <s v="Valencia "/>
    <m/>
    <s v="Barcelona"/>
    <s v="laud"/>
    <x v="1"/>
    <s v="Trinidad"/>
    <x v="18"/>
    <n v="21"/>
    <s v="españolas."/>
    <s v="españolas."/>
    <s v="Pelegrin Marti"/>
    <x v="288"/>
    <s v="Pelegrin"/>
    <s v="Marti"/>
    <x v="368"/>
    <x v="0"/>
    <s v="patrón"/>
    <x v="1"/>
    <s v="con 200 docenas melones y 50 a. patatas."/>
    <s v="De Valencia en 3 d. laud Trinidad, de 21 t., p. Pelegrin Marti, con 200 docenas melones y 50 a. patatas."/>
  </r>
  <r>
    <n v="5522"/>
    <s v="1853-08-07"/>
    <s v="1853-08-02"/>
    <s v="4 d."/>
    <s v="1853-08-06"/>
    <s v="Valencia "/>
    <s v="Valencia "/>
    <m/>
    <s v="Barcelona"/>
    <s v="laud"/>
    <x v="1"/>
    <s v="Trinidad"/>
    <x v="18"/>
    <n v="9"/>
    <s v="españolas."/>
    <s v="españolas."/>
    <s v="Vicente Mener"/>
    <x v="16"/>
    <s v="Vicente"/>
    <s v="Mener"/>
    <x v="1842"/>
    <x v="0"/>
    <s v="patrón"/>
    <x v="1"/>
    <s v="con 300 docenas melones."/>
    <s v="De Valencia en 4 d. laud Trinidad, de 9 t., p. Vicente Mener, con 300 docenas melones."/>
  </r>
  <r>
    <n v="5586"/>
    <s v="1853-08-15"/>
    <s v="1853-08-08"/>
    <s v="6 d."/>
    <s v="1853-08-14"/>
    <s v="Valencia "/>
    <s v="Valencia "/>
    <m/>
    <s v="Barcelona"/>
    <s v="laud"/>
    <x v="1"/>
    <s v="Trinidad"/>
    <x v="18"/>
    <n v="15"/>
    <s v="espanolas."/>
    <s v="espanolas."/>
    <s v="José Sevilla"/>
    <x v="18"/>
    <s v="Jose"/>
    <s v="Sevilla"/>
    <x v="453"/>
    <x v="0"/>
    <s v="patrón"/>
    <x v="1"/>
    <s v="con 200 docenas melones, 30 de sandias y 20 arrobas chufas al patron."/>
    <s v="De id. en 6 d. laud Trinidad, de 15 t., p. José Sevilla, con 200 docenas melones, 30 de sandias y 20 arrobas chufas al patron."/>
  </r>
  <r>
    <n v="5782"/>
    <s v="1853-08-30"/>
    <s v="1853-08-26"/>
    <s v="3 d."/>
    <s v="1853-08-29"/>
    <s v="Valencia "/>
    <s v="Valencia "/>
    <m/>
    <s v="Barcelona"/>
    <s v="laud"/>
    <x v="1"/>
    <s v="Trinidad"/>
    <x v="18"/>
    <n v="15"/>
    <s v="Guardiola"/>
    <s v="Guardiola"/>
    <s v="José Sevilla"/>
    <x v="18"/>
    <s v="Jose"/>
    <s v="Sevilla"/>
    <x v="453"/>
    <x v="0"/>
    <s v="patrón"/>
    <x v="1"/>
    <s v="con 200 docenas melones )"/>
    <s v="De Valencia en 3 d. laud Trinidad, de 15 t., p. José Sevilla, con 200 docenas melones )"/>
  </r>
  <r>
    <n v="1906"/>
    <s v="1852-07-24"/>
    <s v="1852-07-21"/>
    <s v="2 d."/>
    <s v="1852-07-23"/>
    <s v="Valencia "/>
    <s v="Valencia "/>
    <m/>
    <s v="Barcelona"/>
    <s v="laud"/>
    <x v="1"/>
    <s v="Trinidad"/>
    <x v="18"/>
    <n v="11"/>
    <s v="Nuño"/>
    <s v="Nuño"/>
    <s v="A. Villagrasa"/>
    <x v="5"/>
    <s v="A."/>
    <s v="Villagrasa"/>
    <x v="895"/>
    <x v="0"/>
    <s v="patrón"/>
    <x v="1"/>
    <s v="con 500 docenas melones."/>
    <s v="De Valencia en 2 d. laud Trinidad, de 11 t., p. A. Villagrasa, con 500 docenas melones."/>
  </r>
  <r>
    <n v="5553"/>
    <s v="1853-08-11"/>
    <s v="1853-08-08"/>
    <s v="2 d."/>
    <s v="1853-08-10"/>
    <s v="Valencia "/>
    <s v="Valencia "/>
    <m/>
    <s v="Barcelona"/>
    <s v="laud"/>
    <x v="1"/>
    <s v="Trinidad"/>
    <x v="18"/>
    <n v="11"/>
    <s v="españolas."/>
    <s v="españolas."/>
    <s v="Andrés Villagrassa"/>
    <x v="117"/>
    <s v="Andres"/>
    <s v="Villagrassa"/>
    <x v="895"/>
    <x v="0"/>
    <s v="patrón"/>
    <x v="1"/>
    <s v="con 400 docenas melones."/>
    <s v="De id. en 2 d. laud Trinidad, de 11 t., p. Andrés Villagrassa, con 400 docenas melones."/>
  </r>
  <r>
    <n v="2067"/>
    <s v="1852-08-08"/>
    <s v="1852-07-30"/>
    <s v="8 d."/>
    <s v="1852-08-07"/>
    <s v="Valencia "/>
    <s v="Valencia "/>
    <m/>
    <s v="Barcelona"/>
    <s v="laud"/>
    <x v="1"/>
    <s v="Trinidad"/>
    <x v="18"/>
    <n v="11"/>
    <s v="españolas."/>
    <s v="españolas."/>
    <s v="A. Villarasa"/>
    <x v="5"/>
    <s v="A."/>
    <s v="Villarasa"/>
    <x v="895"/>
    <x v="0"/>
    <s v="patrón"/>
    <x v="1"/>
    <s v="con 350 docenas melones."/>
    <s v="De id. en 8 d. laud Trinidad, de 11 t., p. A. Villarasa, con 350 docenas melones."/>
  </r>
  <r>
    <n v="1856"/>
    <s v="1852-07-20"/>
    <s v="1852-07-16"/>
    <s v="3 d."/>
    <s v="1852-07-19"/>
    <s v="Valencia "/>
    <s v="Valencia "/>
    <m/>
    <s v="Barcelona"/>
    <s v="laud"/>
    <x v="1"/>
    <s v="Triuidad"/>
    <x v="794"/>
    <n v="3"/>
    <s v="españolas."/>
    <s v="españolas."/>
    <s v="M. Samper"/>
    <x v="13"/>
    <s v="M."/>
    <s v="Samper"/>
    <x v="1843"/>
    <x v="0"/>
    <s v="patrón"/>
    <x v="1"/>
    <s v="con 300 docenas melones."/>
    <s v="De Valencia en 3 d. laud Triuidad, de 3 t., p. M. Samper, con 300 docenas melones."/>
  </r>
  <r>
    <n v="4098"/>
    <s v="1853-03-17"/>
    <s v="1853-03-14"/>
    <s v="2 d."/>
    <s v="1853-03-16"/>
    <s v="Valencia "/>
    <s v="Valencia "/>
    <m/>
    <s v="Barcelona"/>
    <s v="laud"/>
    <x v="1"/>
    <s v="Ventura"/>
    <x v="403"/>
    <n v="28"/>
    <s v="españolas."/>
    <s v="españolas."/>
    <s v="S. Alejandre"/>
    <x v="48"/>
    <s v="S."/>
    <s v="Alejandre"/>
    <x v="1452"/>
    <x v="0"/>
    <s v="patrón"/>
    <x v="1"/>
    <s v="con 420 carneros à D. B. Pons."/>
    <s v="De id. en id. laud Ventura, de 28 t., p. S. Alejandre, con 420 carneros à D. B. Pons."/>
  </r>
  <r>
    <n v="4167"/>
    <s v="1853-03-25"/>
    <s v="1853-03-23"/>
    <s v="1 d."/>
    <s v="1853-03-24"/>
    <s v="Valencia "/>
    <s v="Valencia "/>
    <m/>
    <s v="Barcelona"/>
    <s v="laud"/>
    <x v="1"/>
    <s v="Ventura"/>
    <x v="403"/>
    <n v="29"/>
    <s v="españolas."/>
    <s v="españolas."/>
    <s v="S. Alexandre"/>
    <x v="48"/>
    <s v="S."/>
    <s v="Alexandre"/>
    <x v="1452"/>
    <x v="0"/>
    <s v="patrón"/>
    <x v="1"/>
    <s v="con 420 carneros à D. D. Pon"/>
    <s v="De Valencia en 1 d. laud Ventura, de 29 t., p. S. Alexandre, con 420 carneros à D. D. Pon"/>
  </r>
  <r>
    <n v="4275"/>
    <s v="1853-04-07"/>
    <s v="1853-04-03"/>
    <s v="3 d."/>
    <s v="1853-04-06"/>
    <s v="Valencia "/>
    <s v="Valencia "/>
    <m/>
    <s v="Barcelona"/>
    <s v="laud"/>
    <x v="1"/>
    <s v="Ventura"/>
    <x v="403"/>
    <n v="29"/>
    <s v="españolas."/>
    <s v="españolas."/>
    <s v="S. Alexandre"/>
    <x v="48"/>
    <s v="S."/>
    <s v="Alexandre"/>
    <x v="1452"/>
    <x v="0"/>
    <s v="patrón"/>
    <x v="1"/>
    <s v="con 421 carneros à D. B. Pous y 500 fanegas cehada á la señora viuda Avinó."/>
    <s v="De id. en id. laud Ventura ; de 29 t., p. S. Alexandre, con 421 carneros à D. B. Pous y 500 fanegas cehada á la señora viuda Avinó."/>
  </r>
  <r>
    <n v="4770"/>
    <s v="1853-06-02"/>
    <s v="1853-05-30"/>
    <s v="2 d."/>
    <s v="1853-06-01"/>
    <s v="Valencia "/>
    <s v="Valencia "/>
    <m/>
    <s v="Barcelona"/>
    <s v="laud"/>
    <x v="1"/>
    <s v="Ventura"/>
    <x v="403"/>
    <n v="29"/>
    <s v="españolas."/>
    <s v="españolas."/>
    <s v="S. Alexandre"/>
    <x v="48"/>
    <s v="S."/>
    <s v="Alexandre"/>
    <x v="1452"/>
    <x v="0"/>
    <s v="patrón"/>
    <x v="1"/>
    <s v="con 400 carneros à D. L. Coca y hermano."/>
    <s v="De id. en id. laud Ventura, de 29 t., p. S. Alexandre, con 400 carneros à D. L. Coca y hermano."/>
  </r>
  <r>
    <n v="4875"/>
    <s v="1853-06-10"/>
    <s v="1853-06-07"/>
    <s v="2 d."/>
    <s v="1853-06-09"/>
    <s v="Valencia "/>
    <s v="Valencia "/>
    <m/>
    <s v="Barcelona"/>
    <s v="laud"/>
    <x v="1"/>
    <s v="Ventura"/>
    <x v="403"/>
    <n v="29"/>
    <s v="Guardiola"/>
    <s v="Guardiola"/>
    <s v="S. Alexandre"/>
    <x v="48"/>
    <s v="S."/>
    <s v="Alexandre"/>
    <x v="1452"/>
    <x v="0"/>
    <s v="patrón"/>
    <x v="1"/>
    <s v="con 450 carneros á D. B. Pons."/>
    <s v="De Valencia en 2 d. laud Ventura, de 29 t., p. S. Alexandre, con 450 carneros á D. B. Pons."/>
  </r>
  <r>
    <n v="5121"/>
    <s v="1853-06-30"/>
    <s v="1853-06-26"/>
    <s v="3 d."/>
    <s v="1853-06-29"/>
    <s v="Valencia "/>
    <s v="Valencia "/>
    <m/>
    <s v="Barcelona"/>
    <s v="laud"/>
    <x v="1"/>
    <s v="Ventura"/>
    <x v="403"/>
    <n v="29"/>
    <s v="?"/>
    <s v="?"/>
    <s v="Salvador Alexandre"/>
    <x v="19"/>
    <s v="Salvador"/>
    <s v="Alexandre"/>
    <x v="1452"/>
    <x v="0"/>
    <s v="patrón"/>
    <x v="1"/>
    <s v="con 450 carneros á D. Buenaventura Pons y 100 sacos harina á D. Juan Fontanillas."/>
    <s v="De Valencia en 3 d. laud Ventura, de 29 t., p. Salvador Alexandre, con 450 carneros á D. Buenaventura Pons y 100 sacos harina á D. Juan Fontanillas."/>
  </r>
  <r>
    <n v="6701"/>
    <s v="1853-12-07"/>
    <s v="1853-12-03"/>
    <s v="3 d.,"/>
    <s v="1853-12-06"/>
    <s v="Valencia "/>
    <s v="Valencia "/>
    <m/>
    <s v="Barcelona"/>
    <s v="laud"/>
    <x v="1"/>
    <s v="Ventura"/>
    <x v="403"/>
    <n v="20"/>
    <s v="españolas."/>
    <s v="españolas."/>
    <s v="Bautista Canas"/>
    <x v="122"/>
    <s v="Bautista"/>
    <s v="Canas"/>
    <x v="1844"/>
    <x v="0"/>
    <s v="patrón"/>
    <x v="1"/>
    <s v="con 450 carneros à D. Buenaventura Pons y 100 sacos arroz á la señora viuda Avinó."/>
    <s v="De Valencia en 3 d., laud Ventura, de 20 t.; p. Bautista Canas, con 450 carneros à D. Buenaventura Pons y 100 sacos arroz á la señora viuda Avinó."/>
  </r>
  <r>
    <n v="6187"/>
    <s v="1853-10-06"/>
    <s v="1853-10-01"/>
    <s v="4 d."/>
    <s v="1853-10-05"/>
    <s v="Valencia "/>
    <s v="Valencia "/>
    <m/>
    <s v="Barcelona"/>
    <s v="laud"/>
    <x v="1"/>
    <s v="Ventura"/>
    <x v="403"/>
    <n v="2"/>
    <s v="españolas."/>
    <s v="españolas."/>
    <s v="Bautista Canos"/>
    <x v="122"/>
    <s v="Bautista"/>
    <s v="Canos"/>
    <x v="473"/>
    <x v="0"/>
    <s v="patrón"/>
    <x v="1"/>
    <s v="con 380 carneros à D. Buonaventura Pons, 30 saros arroz à D. Juan Fontanillas."/>
    <s v="De 1d. en id. laud Ventura, de 2 t., p. Bautista Canos, con 380 carneros à D. Buonaventura Pons, 30 saros arroz à D. Juan Fontanillas."/>
  </r>
  <r>
    <n v="2277"/>
    <s v="1852-08-26"/>
    <s v="1852-08-23"/>
    <s v="2 d."/>
    <s v="1852-08-25"/>
    <s v="Valencia "/>
    <s v="Valencia "/>
    <m/>
    <s v="Barcelona"/>
    <s v="laud"/>
    <x v="1"/>
    <s v="Vicente"/>
    <x v="404"/>
    <n v="17"/>
    <s v="españoles."/>
    <s v="españoles."/>
    <s v="V. Montoro"/>
    <x v="1"/>
    <s v="V."/>
    <s v="Montoro"/>
    <x v="1"/>
    <x v="0"/>
    <s v="patrón"/>
    <x v="1"/>
    <s v="con 200 docenas melenes."/>
    <s v="_x000a_De Valencia en 2 d. laud Vicente, de 17 t., p. V. Montoro, con 200 docenas melenes."/>
  </r>
  <r>
    <n v="4169"/>
    <s v="1853-03-25"/>
    <s v="1853-03-22"/>
    <s v="2 d."/>
    <s v="1853-03-24"/>
    <s v="V'alencia "/>
    <s v="V'alencia "/>
    <m/>
    <s v="Barcelona"/>
    <s v="lauu"/>
    <x v="1"/>
    <s v="Sto"/>
    <x v="1629"/>
    <n v="28"/>
    <s v="españolas."/>
    <s v="españolas."/>
    <s v="T. Escoto"/>
    <x v="28"/>
    <s v="T."/>
    <s v="Escoto"/>
    <x v="1813"/>
    <x v="0"/>
    <s v="patrón"/>
    <x v="1"/>
    <s v="con 370 carnéros à Don F. Guardiola."/>
    <s v="De V'alencia en 2 d. lauu Sto, Cristo, de 28 t., p. D. T. Escoto, con 370 carnéros à Don F. Guardiola."/>
  </r>
  <r>
    <n v="3472"/>
    <s v="1852-12-29"/>
    <s v="1852-12-24"/>
    <s v="4 d."/>
    <s v="1852-12-28"/>
    <s v="Valencia v Alfaques "/>
    <s v="Valencia v Alfaques "/>
    <m/>
    <s v="Barcelona"/>
    <s v="laud"/>
    <x v="1"/>
    <s v="S. Antonio"/>
    <x v="7"/>
    <n v="31"/>
    <s v="españolas."/>
    <s v="españolas."/>
    <s v="F. Coderch"/>
    <x v="7"/>
    <s v="F."/>
    <s v="Coderch"/>
    <x v="218"/>
    <x v="0"/>
    <s v="patrón"/>
    <x v="1"/>
    <s v="con 150 sacos"/>
    <s v="De Valencia v Alfaques en 4 d. laud S. Antonio, de 31 t., p. F. Coderch, con 150 sacos"/>
  </r>
  <r>
    <n v="6182"/>
    <s v="1853-10-05"/>
    <s v="1853-10-01"/>
    <s v="3 d.,"/>
    <s v="1853-10-04"/>
    <s v="Valencia V Tarragona "/>
    <s v="Valencia V Tarragona "/>
    <m/>
    <s v="Barcelona"/>
    <s v="laud"/>
    <x v="1"/>
    <s v="Conchita"/>
    <x v="774"/>
    <n v="29"/>
    <s v="españolas."/>
    <s v="españolas."/>
    <s v="José Cubells"/>
    <x v="18"/>
    <s v="Jose"/>
    <s v="Cubells"/>
    <x v="493"/>
    <x v="0"/>
    <s v="patrón"/>
    <x v="1"/>
    <s v="con 200 sacos arroz à los Sres. Serra v Parladé v 100 id. á la 8ra. vluda Aviñó."/>
    <s v="De Valencia V Tarragona en 3 d., laud Conchita, de 29 t., p. José Cubells, con 200 sacos arroz à los Sres. Serra v Parladé v 100 id. á la 8ra. vluda Aviñó."/>
  </r>
  <r>
    <n v="5175"/>
    <s v="1853-07-05"/>
    <s v="1853-06-30"/>
    <s v="4 d."/>
    <s v="1853-07-04"/>
    <s v="Valencia v Villanueva "/>
    <s v="Valencia v Villanueva "/>
    <m/>
    <s v="Barcelona"/>
    <s v="laud"/>
    <x v="1"/>
    <s v="Marieta"/>
    <x v="244"/>
    <n v="34"/>
    <s v="espauolss."/>
    <s v="espauolss."/>
    <s v="V. Miñana"/>
    <x v="1"/>
    <s v="V."/>
    <s v="Miñana"/>
    <x v="213"/>
    <x v="0"/>
    <s v="patrón"/>
    <x v="1"/>
    <s v="con 54 balas rubia D. Pablo Maria Mollard, 65 de lana D. Toms Coma, 6 carros salvado y 5 seres sebo à D. B. Soler."/>
    <s v="De Valencia v Villanueva en 4 d. laud Marieta, de 34 t., p. V. Miñana, con 54 balas rubia D. Pablo Maria Mollard, 65 de lana D. Toms Coma, 6 carros salvado y 5 seres sebo à D. B. Soler."/>
  </r>
  <r>
    <n v="6336"/>
    <s v="1853-10-19"/>
    <s v="1853-10-15"/>
    <s v="3 d."/>
    <s v="1853-10-18"/>
    <s v="Valencia vTarragona "/>
    <s v="Valencia vTarragona "/>
    <m/>
    <s v="Barcelona"/>
    <s v="land"/>
    <x v="1"/>
    <s v="Lealtad"/>
    <x v="337"/>
    <s v="3t"/>
    <s v="españolas"/>
    <s v="españolas"/>
    <s v="José Dari"/>
    <x v="18"/>
    <s v="Jose"/>
    <s v="Dari"/>
    <x v="1845"/>
    <x v="0"/>
    <s v="patrón"/>
    <x v="1"/>
    <s v="con 24 balas cáñamo à D. Antonio Pulgoriol, 170 cabices salvado y 33 sacos arroz à la Sra. Viuda Avinó, 42 1d. à D. Juun Fontanillas, l d.à 1. Pedro Rohigas."/>
    <s v="De Valencia vTarragona en 3 d. land Lealtad, de 3t t., p. José Dari, con 24 balas cáñamo à D. Antonio Pulgoriol, 170 cabices salvado y 33 sacos arroz à la Sra. Viuda Avinó, 42 1d. à D. Juun Fontanillas, l d.à 1. Pedro Rohigas."/>
  </r>
  <r>
    <n v="3407"/>
    <s v="1852-12-17"/>
    <s v="1852-12-08"/>
    <s v="8 d."/>
    <s v="1852-12-16"/>
    <s v="Valencia. Castellon"/>
    <s v="Valencia. Castellon"/>
    <s v="Tarragona"/>
    <s v="Barcelona"/>
    <s v="laud"/>
    <x v="1"/>
    <s v="Maria"/>
    <x v="106"/>
    <n v="29"/>
    <s v="RAGONA"/>
    <s v="RAGONA"/>
    <s v="J. Domingo"/>
    <x v="21"/>
    <s v="J."/>
    <s v="Domingo"/>
    <x v="475"/>
    <x v="0"/>
    <s v="patrón"/>
    <x v="1"/>
    <s v="con 200 sacos habichuelas y 150 ristras ajos á la señora viuda Aviñó, 20 sacos harina a D. J. Fontanellas, 40 sacos arroz á D. J. Ferrer y 20 pipas aguardiente à D. I. Villavecchia,"/>
    <s v="De Valencia. Castellon y Tarragona en 8 d. laud Maria, de 29 t., p. J. Domingo, con 200 sacos habichuelas y 150 ristras ajos á la señora viuda Aviñó, 20 sacos harina a D. J. Fontanellas, 40 sacos arroz á D. J. Ferrer y 20 pipas aguardiente à D. I. Villavecchia,"/>
  </r>
  <r>
    <n v="5372"/>
    <s v="1853-07-24"/>
    <s v="1853-07-18"/>
    <s v="5 d."/>
    <s v="1853-07-23"/>
    <s v="Valencia. Cullere"/>
    <s v="Valencia. Cullere"/>
    <s v="Tarragona, Villanueva"/>
    <s v="Barcelona"/>
    <s v="laud"/>
    <x v="1"/>
    <s v="Carloto"/>
    <x v="1775"/>
    <n v="33"/>
    <s v="españolas."/>
    <s v="españolas."/>
    <s v="Vicente Ballester"/>
    <x v="16"/>
    <s v="Vicente"/>
    <s v="Ballester"/>
    <x v="90"/>
    <x v="0"/>
    <s v="patrón"/>
    <x v="1"/>
    <s v="con 163 racos arr. z à D. J. Marti y Codolar."/>
    <s v="De Valencia. Cullere, Tarragona y Villanueva en 5 d. laud Carloto, de 33 t., p. Vicente Ballester, con 163 racos arr. z à D. J. Marti y Codolar. "/>
  </r>
  <r>
    <n v="5570"/>
    <s v="1853-08-12"/>
    <s v="1853-08-03"/>
    <s v="8 d,"/>
    <s v="1853-08-11"/>
    <s v="Valencia. Murviedro"/>
    <s v="Valencia. Murviedro"/>
    <s v="Tarragona, Villanueva"/>
    <s v="Barcelona"/>
    <s v="laud"/>
    <x v="1"/>
    <s v="San Buenaventura"/>
    <x v="131"/>
    <n v="27"/>
    <s v="espanolas."/>
    <s v="espanolas."/>
    <s v="Manuel Avinó"/>
    <x v="11"/>
    <s v="Manuel"/>
    <s v="Avinó"/>
    <x v="1809"/>
    <x v="0"/>
    <s v="patrón"/>
    <x v="1"/>
    <s v="con 172 sacos hbichuelas à D. Domingo Miralles."/>
    <s v="De Valencia. Murviedro, Tarragona y Villanueva en 8 d, laud San Buenaventura, de 27 t., p.Manuel Avinó, con 172 sacos hbichuelas à D. Domingo Miralles."/>
  </r>
  <r>
    <n v="1350"/>
    <s v="1852-05-27"/>
    <s v="1852-05-19"/>
    <s v="7 d."/>
    <s v="1852-05-26"/>
    <s v="Valencie"/>
    <s v="Valencie"/>
    <s v="Tafragona, Villanueta"/>
    <s v="Barcelona"/>
    <s v="laud"/>
    <x v="1"/>
    <s v="Antonteta"/>
    <x v="430"/>
    <n v="29"/>
    <s v="españolas."/>
    <s v="españolas."/>
    <s v="V. Ferrer"/>
    <x v="1"/>
    <s v="V."/>
    <s v="Ferrer"/>
    <x v="7"/>
    <x v="270"/>
    <s v="patrón"/>
    <x v="1"/>
    <s v=", con 76 sacos azúfre á 1. V. Mariu, y 5 pipes accite à D. P. Fatjó."/>
    <s v="De Valencie, Tafragona y Villanueta en 7 d. laud Antonteta, de 29 t., p. V. Ferrer , con 76 sacos azúfre á 1. V. Mariu, y 5 pipes accite à D. P. Fatjó."/>
  </r>
  <r>
    <n v="278"/>
    <s v="1852-01-28"/>
    <s v="1852-01-22"/>
    <s v="5 d."/>
    <s v="1852-01-27"/>
    <s v="Valencie"/>
    <s v="Valencie"/>
    <s v="Cullera"/>
    <s v="Barcelona"/>
    <s v="laud"/>
    <x v="1"/>
    <s v="Neptuno"/>
    <x v="767"/>
    <n v="29"/>
    <s v="españolas."/>
    <s v="españolas."/>
    <s v="J. Miralles"/>
    <x v="21"/>
    <s v="J."/>
    <s v="Miralles"/>
    <x v="235"/>
    <x v="0"/>
    <s v="patrón"/>
    <x v="1"/>
    <s v="con 82 sacos arroz à D. J. Fonta nillas, 72 id. à D. J. Martl y Codolar, 40 id. à D. C. Puigoriol, 98 id, y 6 carros salvado à la Sra. Viuda Aviñó."/>
    <s v="De Valencie y Cullera en 5 d. laud Neptuno, de 29 t., p. J. Miralles, con 82 sacos arroz à D. J. Fonta nillas, 72 id. à D. J. Martl y Codolar, 40 id. à D. C. Puigoriol, 98 id, y 6 carros salvado à la Sra. Viuda Aviñó."/>
  </r>
  <r>
    <n v="255"/>
    <s v="1852-01-26"/>
    <s v="1852-01-21"/>
    <s v="4 d."/>
    <s v="1852-01-25"/>
    <s v="Valencie "/>
    <s v="Valencie "/>
    <m/>
    <s v="Barcelona"/>
    <s v="laud"/>
    <x v="1"/>
    <s v="Mercedes"/>
    <x v="65"/>
    <n v="29"/>
    <s v="españolas."/>
    <s v="españolas."/>
    <s v="J. Adam"/>
    <x v="21"/>
    <s v="J."/>
    <s v="Adam"/>
    <x v="456"/>
    <x v="96"/>
    <s v="piloto"/>
    <x v="3"/>
    <s v="con 220 sacos arroz á la señora viuda Aviňó , 100 id. y 10 sacos chufas á D. J. Fontanillas, 50 sacos arroz á los señor Conill hermanos, 20 balas anis á D. B. Solá y Amat, 12 id. á D. J. Marti y Codolar, y 18 fardos trapos á D. J. Capdevila."/>
    <s v="De Valencie en 4 d. laud Mercedes , de 29 t., piloto D. J. Adam, con 220 sacos arroz á la señora viuda Aviňó , 100 id. y 10 sacos chufas á D. J. Fontanillas, 50 sacos arroz á los señor Conill hermanos, 20 balas anis á D. B. Solá y Amat, 12 id. á D. J. Marti y Codolar, y 18 fardos trapos á D. J. Capdevila."/>
  </r>
  <r>
    <n v="1384"/>
    <s v="1852-05-30"/>
    <s v="1852-05-26"/>
    <s v="3 d."/>
    <s v="1852-05-29"/>
    <s v="Valencie "/>
    <s v="Valencie "/>
    <m/>
    <s v="Barcelona"/>
    <s v="laud"/>
    <x v="1"/>
    <s v="Carolina"/>
    <x v="73"/>
    <n v="29"/>
    <s v="españolos."/>
    <s v="españolos."/>
    <s v="I. Mensua"/>
    <x v="259"/>
    <s v="I."/>
    <s v="Mensua"/>
    <x v="830"/>
    <x v="0"/>
    <s v="patrón"/>
    <x v="1"/>
    <s v="con 150 cahices salrado y 226 sacos berina para Areus y 35 de arroz para Mataró."/>
    <s v="_x000a__x000a_De Valencie en 3 d. laud Carolina, de 29 t., p. I. Mensua, con 150 cahices salrado y 226 sacos berina para Areus y 35 de arroz para Mataró. "/>
  </r>
  <r>
    <n v="1046"/>
    <s v="1852-04-28"/>
    <s v="1852-04-16"/>
    <s v="11 d."/>
    <s v="1852-04-27"/>
    <s v="Valencio"/>
    <s v="Valencio"/>
    <s v="Tarragona, Villanueva"/>
    <s v="Barcelona"/>
    <s v="laud"/>
    <x v="1"/>
    <s v="S. Buenaventura"/>
    <x v="131"/>
    <n v="29"/>
    <s v="españoles."/>
    <s v="españoles."/>
    <s v="F. Marques"/>
    <x v="7"/>
    <s v="F."/>
    <s v="Marques"/>
    <x v="148"/>
    <x v="0"/>
    <s v="patrón"/>
    <x v="1"/>
    <s v="con 70 cahices trigo á D. J. Estrany y 30 pipas vino trasbordo."/>
    <s v="De Valencio, Tarragona y Villanueva en 11 d. laud S. Buenaventura, de 29 t., p. F. Marques, con 70 cahices trigo á D. J. Estrany y 30 pipas vino trasbordo."/>
  </r>
  <r>
    <n v="5993"/>
    <s v="1853-09-21"/>
    <s v="1853-09-16"/>
    <s v="4 d."/>
    <s v="1853-09-20"/>
    <s v="Valencis"/>
    <s v="Valencis"/>
    <s v="Cullera, Tarragona"/>
    <s v="Barcelona"/>
    <s v="laud"/>
    <x v="1"/>
    <s v="Desamparados"/>
    <x v="48"/>
    <n v="29"/>
    <s v="españolas."/>
    <s v="españolas."/>
    <s v="Joaquin Catalá"/>
    <x v="9"/>
    <s v="Joaquin"/>
    <s v="Catalá"/>
    <x v="761"/>
    <x v="0"/>
    <s v="patrón"/>
    <x v="1"/>
    <s v="con 200 sacos harina, 6 carros salvado y 41 sacos arroz, para Areñs, 49 id. á la señora viuda Aviňó y 44 il. á D. C. Pnigoriol."/>
    <s v="De Valencis, Cullera y Tarragona en 4 d. laud Desamparados, de 29 t., p. Joaquin Catalá, con 200 sacos harina, 6 carros salvado y 41 sacos arroz, para Areñs, 49 id. á la señora viuda Aviňó y 44 il. á D. C. Pnigoriol."/>
  </r>
  <r>
    <n v="5180"/>
    <s v="1853-07-07"/>
    <s v="1853-07-02"/>
    <s v="4 d."/>
    <s v="1853-07-06"/>
    <s v="Valencis "/>
    <s v="Valencis "/>
    <m/>
    <s v="Barcelona"/>
    <s v="laud"/>
    <x v="1"/>
    <s v="Fenelen"/>
    <x v="1776"/>
    <n v="40"/>
    <s v="españolas."/>
    <s v="españolas."/>
    <s v="Joté Plantads"/>
    <x v="558"/>
    <s v="Jote"/>
    <s v="Plantads"/>
    <x v="832"/>
    <x v="0"/>
    <s v="patrón"/>
    <x v="1"/>
    <s v="con 400 carneros à Den Lorenzo Coca y hermano y 20 cahices trigo à D. Juan Fontanillas"/>
    <s v="De Valencis en 4 d. laud Fenelen, de 40 t., p. Joté Plantads, con 400 carneros à Den Lorenzo Coca y hermano y 20 cahices trigo à D. Juan Fontanillas"/>
  </r>
  <r>
    <n v="6184"/>
    <s v="1853-10-05"/>
    <s v="1853-09-30"/>
    <s v="4 d.,"/>
    <s v="1853-10-04"/>
    <s v="Valencla"/>
    <s v="Valencla"/>
    <s v="Tarragone"/>
    <s v="Barcelona"/>
    <s v="laud"/>
    <x v="1"/>
    <s v="Artemisa"/>
    <x v="441"/>
    <s v="34t"/>
    <s v="españolas."/>
    <s v="españolas."/>
    <s v="Salvador Trullenque"/>
    <x v="19"/>
    <s v="Salvador"/>
    <s v="Trullenque"/>
    <x v="520"/>
    <x v="0"/>
    <s v="patrón"/>
    <x v="1"/>
    <s v="con 100 sacos arroz á D. Jaime Ferrer, 80 id. á la Sra vinda Avi ñó y 30 id. à los Sres. Castelló y companie De Burriana en 4 d., laud Sante Domingo, de 14 t., p. Tomas Agustin Rodriguez, con 1000 arrobas de patatas."/>
    <s v="De Valencla y Tarragone en 4 d., laud Artemisa, de 34t., p. Salvador Trullenque, con 100 sacos arroz á D. Jaime Ferrer, 80 id. á la Sra vinda Avi ñó y 30 id. à los Sres. Castelló y companie De Burriana en 4 d., laud Sante Domingo, de 14 t., p. Tomas Agustin Rodriguez, con 1000 arrobas de patatas."/>
  </r>
  <r>
    <n v="6530"/>
    <s v="1853-11-16"/>
    <s v="1853-11-04"/>
    <s v="11 d.,"/>
    <s v="1853-11-15"/>
    <s v="Valencla"/>
    <s v="Valencla"/>
    <s v="Tarragona"/>
    <s v="Barcelona"/>
    <s v="land"/>
    <x v="1"/>
    <s v="Carlota"/>
    <x v="1072"/>
    <n v="33"/>
    <s v="éspañolas."/>
    <s v="éspañolas."/>
    <s v="Vicente Ballester"/>
    <x v="16"/>
    <s v="Vicente"/>
    <s v="Ballester"/>
    <x v="90"/>
    <x v="0"/>
    <s v="patrón"/>
    <x v="1"/>
    <s v="con 120 sacos harina, 40 de habichuelas y 30 de salvado á D. Juan Carsi, 28 de cacahuete á la Sra. Vuda Avinó, y 29 de arroz á D. Camilo Pulgoriol."/>
    <s v="De 1d. y Tarragona en 11 d., land Carlota, de 33 t., p. Vicente Ballester, con 120 sacos harina, 40 de habichuelas y 30 de salvado á D. Juan Carsi, 28 de cacahuete á la Sra. Vuda Avinó, y 29 de arroz á D. Camilo Pulgoriol."/>
  </r>
  <r>
    <n v="6442"/>
    <s v="1853-11-01"/>
    <s v="1853-10-22"/>
    <s v="9 d."/>
    <s v="1853-10-31"/>
    <s v="Valencla"/>
    <s v="Valencla"/>
    <s v="Murviedro"/>
    <s v="Barcelona"/>
    <s v="laud"/>
    <x v="1"/>
    <s v="Colon"/>
    <x v="647"/>
    <n v="32"/>
    <s v="españolas."/>
    <s v="españolas."/>
    <s v="Vicente Campos"/>
    <x v="16"/>
    <s v="Vicente"/>
    <s v="Campos"/>
    <x v="280"/>
    <x v="0"/>
    <s v="patrón"/>
    <x v="1"/>
    <s v="senores Stagno y Torrens, 40 plpas aguardiente y 228 sacos habichuelas à D. Domingo Miralles."/>
    <s v="De Valencla y Murviedro en 9 d. laud Colon, de 32 t., p. Vicente Campos, senores Stagno y Torrens, 40 plpas aguardiente y 228 sacos habichuelas à D. Domingo Miralles."/>
  </r>
  <r>
    <n v="6367"/>
    <s v="1853-10-23"/>
    <s v="1853-10-13"/>
    <s v="9 d."/>
    <s v="1853-10-22"/>
    <s v="Valencla"/>
    <s v="Valencla"/>
    <s v="VIIlanueva"/>
    <s v="Barcelona"/>
    <s v="laud"/>
    <x v="1"/>
    <s v="Concepcton"/>
    <x v="1777"/>
    <n v="41"/>
    <s v="españolas."/>
    <s v="españolas."/>
    <s v="José Boyerrt"/>
    <x v="18"/>
    <s v="Jose"/>
    <s v="Boyerrt"/>
    <x v="1846"/>
    <x v="0"/>
    <s v="patrón"/>
    <x v="1"/>
    <s v="con 100 balas cañamo para Palamós, 9 1d. à los Sres. Solà y Monner, 70 sacos arroz à D. B. Solà y Amat, 80 de hubichuclas, 40 de harina y 50 cabices trigo à D. Juan Carst"/>
    <s v="De Valencla y VIIlanueva en 9 d. laud Concepcton, de 41 t. p. José Boyerrt, con 100 balas cañamo para Palamós, 9 1d. à los Sres. Solà y Monner, 70 sacos arroz à D. B. Solà y Amat, 80 de hubichuclas, 40 de harina y 50 cabices trigo à D. Juan Carst"/>
  </r>
  <r>
    <n v="6252"/>
    <s v="1853-10-11"/>
    <s v="1853-10-08"/>
    <s v="2 d.,"/>
    <s v="1853-10-10"/>
    <s v="Valencla"/>
    <s v="Valencla"/>
    <m/>
    <s v="Barcelona"/>
    <s v="laud"/>
    <x v="1"/>
    <s v="Fenelon"/>
    <x v="776"/>
    <n v="40"/>
    <s v="españolas."/>
    <s v="españolas."/>
    <s v="José Plantada"/>
    <x v="18"/>
    <s v="Jose"/>
    <s v="Plantada"/>
    <x v="832"/>
    <x v="0"/>
    <s v="patrón"/>
    <x v="1"/>
    <s v="con 400 carneros à D. Lorenzo Coca."/>
    <s v="De 1d. en 2 d., laud Fenelon, de 40 t., p. José Plantada, con 400 carneros à D. Lorenzo Coca."/>
  </r>
  <r>
    <n v="6533"/>
    <s v="1853-11-16"/>
    <s v="1853-10-29"/>
    <s v="17 d."/>
    <s v="1853-11-15"/>
    <s v="Valencla"/>
    <s v="Valencla"/>
    <m/>
    <s v="Barcelona"/>
    <s v="laud"/>
    <x v="1"/>
    <s v="Marieta"/>
    <x v="244"/>
    <n v="34"/>
    <s v="éspañolas."/>
    <s v="éspañolas."/>
    <s v="Vicente Miñana"/>
    <x v="16"/>
    <s v="Vicente"/>
    <s v="Miñana"/>
    <x v="213"/>
    <x v="0"/>
    <s v="patrón"/>
    <x v="1"/>
    <s v="con 285 sacos arroz á la señora viuda Aviñó , 200 id. á D. J. Marti y Codolar y 63 id. á D. Camllo Pulgorlel"/>
    <s v="De id. en 17 d. laud Marieta, de 34 t., p. Vicente Miñana, con 285 sacos arroz á la señora viuda Aviñó , 200 id. á D. J. Marti y Codolar y 63 id. á D. Camllo Pulgorlel"/>
  </r>
  <r>
    <n v="6374"/>
    <s v="1853-10-24"/>
    <s v="1853-10-19"/>
    <s v="4 d."/>
    <s v="1853-10-23"/>
    <s v="Valencla"/>
    <s v="Valencla"/>
    <s v="Cullera"/>
    <s v="Barcelona"/>
    <s v="laud"/>
    <x v="1"/>
    <s v="Noé"/>
    <x v="808"/>
    <n v="36"/>
    <s v="esbañolas."/>
    <s v="esbañolas."/>
    <s v="Vicenta Sister"/>
    <x v="559"/>
    <s v="Vicente"/>
    <s v="Sister"/>
    <x v="874"/>
    <x v="0"/>
    <s v="patrón"/>
    <x v="1"/>
    <s v="con 200 saces arroz à D. C. Pulgoriol. 50 id. a los Sres. Soter y Estéve, 251 1d. y 100 cahices trigo y 20 fardos canamo à la senora vuda"/>
    <s v="De Valencla y Cullera en 4 d. laud Noé, de 36 t., p. Vicenta Sister, con 200 saces arroz à D. C. Pulgoriol. 50 id. a los Sres. Soter y Estéve, 251 1d. y 100 cahices trigo y 20 fardos canamo à la senora vuda"/>
  </r>
  <r>
    <n v="6152"/>
    <s v="1853-10-02"/>
    <s v="1853-09-27"/>
    <s v="4 d.,"/>
    <s v="1853-10-01"/>
    <s v="Valencla"/>
    <s v="Valencla"/>
    <s v="Villanueva"/>
    <s v="Barcelona"/>
    <s v="laud"/>
    <x v="1"/>
    <s v="Norma"/>
    <x v="1581"/>
    <n v="30"/>
    <s v="españolas."/>
    <s v="españolas."/>
    <s v="Simon Mahiques"/>
    <x v="96"/>
    <s v="Simon"/>
    <s v="Mahiques"/>
    <x v="1806"/>
    <x v="0"/>
    <s v="patrón"/>
    <x v="1"/>
    <s v="con 150 sacos de arroz, para Dlanes. 100 Id. á los senores Castelló y C.°, y 31 id. á la señora viuda Aviñó."/>
    <s v="De Valencla y Villanueva en 4 d., laud Norma, de 30 t., p. Simon Mahiques, con 150 sacos de arroz, para Dlanes. 100 Id. á los senores Castelló y C.°, y 31 id. á la señora viuda Aviñó."/>
  </r>
  <r>
    <n v="6258"/>
    <s v="1853-10-11"/>
    <s v="1853-10-06"/>
    <s v="4 d.,"/>
    <s v="1853-10-10"/>
    <s v="Valencla"/>
    <s v="Valencla"/>
    <s v="Villanueva"/>
    <s v="Barcelona"/>
    <s v="pallebot"/>
    <x v="12"/>
    <s v="Paquito"/>
    <x v="253"/>
    <n v="63"/>
    <s v="españolas."/>
    <s v="españolas."/>
    <s v="Vicente Mateu"/>
    <x v="16"/>
    <s v="Vicente"/>
    <s v="Mateu"/>
    <x v="168"/>
    <x v="0"/>
    <s v="capitán"/>
    <x v="0"/>
    <s v="con 180 sacos arroz à la órden, 162 sacas lana à D. Juau Coma, 54 de cáñamo à D. Juan Rubies y 7 de alazor à D. Juan Ronizo."/>
    <s v="De Valencla y Villanueva en 4 d., pallebot Paquito, de 63 t., c. D. Vicente Mateu, con 180 sacos arroz à la órden, 162 sacas lana à D. Juau Coma, 54 de cáñamo à D. Juan Rubies y 7 de alazor à D. Juan Ronizo."/>
  </r>
  <r>
    <n v="6354"/>
    <s v="1853-10-21"/>
    <s v="1853-10-09"/>
    <s v="11 d.,"/>
    <s v="1853-10-20"/>
    <s v="Valencla"/>
    <s v="Valencla"/>
    <s v="Cullera, Tarrazona, Villanuéva"/>
    <s v="Barcelona"/>
    <s v="laud"/>
    <x v="1"/>
    <s v="Pepfto"/>
    <x v="1778"/>
    <n v="33"/>
    <s v="espoñelas."/>
    <s v="espoñelas."/>
    <s v="Vicente Sans"/>
    <x v="16"/>
    <s v="Vicente"/>
    <s v="Sans"/>
    <x v="144"/>
    <x v="0"/>
    <s v="capitán"/>
    <x v="0"/>
    <s v="con 500 sacos hrroz à D. Ruenaventura Sola y Amat."/>
    <s v="De Valencla, Cullera, Tarrazona y Villanuéva en 11 d., laud Pepfto, de 33 t., c. D. Vicente Sans, con 500 sacos hrroz à D. Ruenaventura Sola y Amat."/>
  </r>
  <r>
    <n v="6811"/>
    <s v="1853-12-19"/>
    <s v="1853-12-13"/>
    <s v="5 d."/>
    <s v="1853-12-18"/>
    <s v="Valencla"/>
    <s v="Valencla"/>
    <s v="Tarragena"/>
    <s v="Barcelona"/>
    <s v="laud"/>
    <x v="1"/>
    <s v="Pilar"/>
    <x v="781"/>
    <n v="38"/>
    <s v="españolas."/>
    <s v="españolas."/>
    <s v="Vicente Miguel"/>
    <x v="16"/>
    <s v="Vicente"/>
    <s v="Miguel"/>
    <x v="212"/>
    <x v="0"/>
    <s v="patrón"/>
    <x v="1"/>
    <s v="con 220 cajones tabaco à D. Juan Fontanillas"/>
    <s v="De Valencla y Tarragena en 5 d. laud Pilar, de 38 t., p. Vicente Miguel, con 220 cajones tabaco à D. Juan Fontanillas"/>
  </r>
  <r>
    <n v="6532"/>
    <s v="1853-11-16"/>
    <s v="1853-11-02"/>
    <s v="13 d.,"/>
    <s v="1853-11-15"/>
    <s v="Valencla"/>
    <s v="Valencla"/>
    <s v="Cullera, Tarragona"/>
    <s v="Barcelona"/>
    <s v="laud"/>
    <x v="1"/>
    <s v="Pllar"/>
    <x v="1779"/>
    <n v="38"/>
    <s v="éspañolas."/>
    <s v="éspañolas."/>
    <s v="Vicente Miguel"/>
    <x v="16"/>
    <s v="Vicente"/>
    <s v="Miguel"/>
    <x v="212"/>
    <x v="0"/>
    <s v="patrón"/>
    <x v="1"/>
    <s v="con 300 sacos arroz à D. Juan Fontanillas y 50 fd á D. J. Marti y Codolar."/>
    <s v="De Id., Cullera y Tarragona en 13 d., laud Pllar, de 38 t., p. Vicente Miguel, con 300 sacos arroz à D. Juan Fontanillas y 50 fd á D. J. Marti y Codolar."/>
  </r>
  <r>
    <n v="6830"/>
    <s v="1853-12-21"/>
    <s v="1853-12-14"/>
    <s v="6 d.,"/>
    <s v="1853-12-20"/>
    <s v="Valencla"/>
    <s v="Valencla"/>
    <s v="Murviedro, Tarragona"/>
    <s v="Barcelona"/>
    <s v="laud"/>
    <x v="1"/>
    <s v="salvador; "/>
    <x v="1780"/>
    <n v="27"/>
    <s v="españolas."/>
    <s v="españolas."/>
    <s v="Francisco Castañer"/>
    <x v="20"/>
    <s v="Francisco"/>
    <s v="Castañer"/>
    <x v="922"/>
    <x v="0"/>
    <s v="patrón"/>
    <x v="1"/>
    <s v="cor 0 pipas aguardlente à D. Domingo Miralles, y 44 sacos arroz à los señores Castelle y compañta."/>
    <s v="_x000a__x000a_De Valencla, Murviedro y Tarragona en 6 d., laud salvador; de 27 t., p. Francisco Castañer, cor 0 pipas aguardlente à D. Domingo Miralles, y 44 sacos arroz à los señores Castelle y compañta."/>
  </r>
  <r>
    <n v="6661"/>
    <s v="1853-12-03"/>
    <s v="1853-11-25"/>
    <s v="7 d.,"/>
    <s v="1853-12-02"/>
    <s v="Valencla"/>
    <s v="Valencla"/>
    <s v="Tarragona"/>
    <s v="Barcelona"/>
    <s v="laud"/>
    <x v="1"/>
    <s v="San Joaquin"/>
    <x v="17"/>
    <n v="49"/>
    <s v="ranes"/>
    <s v="ranes"/>
    <s v="Francisco Monfort"/>
    <x v="20"/>
    <s v="Francisco"/>
    <s v="Monfort"/>
    <x v="907"/>
    <x v="0"/>
    <s v="patrón"/>
    <x v="1"/>
    <s v="con 4500 cueros à D. Jaime Taulina, 70 sacos hartna à D. Juan Fontaniitas, 20 pipas aguardtente à D. Domingo Mirallesy 3 fardos pieles à D. Pedro Bayones."/>
    <s v="De Valencla y Tarragona en 7 d., laud San Joaquin de 49 t., p. Francisco Monfort, con 4500 cueros à D. Jaime Taulina, 70 sacos hartna à D. Juan Fontaniitas, 20 pipas aguardtente à D. Domingo Mirallesy 3 fardos pieles à D. Pedro Bayones."/>
  </r>
  <r>
    <n v="5598"/>
    <s v="1853-08-16"/>
    <s v="1853-08-11"/>
    <s v="4 d."/>
    <s v="1853-08-15"/>
    <s v="Valencla"/>
    <s v="Valencla"/>
    <s v="Tarragona"/>
    <s v="Barcelona"/>
    <s v="laud"/>
    <x v="1"/>
    <s v="San Nicolas"/>
    <x v="193"/>
    <n v="21"/>
    <s v="españolas"/>
    <s v="españolas"/>
    <s v="Salvador Vicent"/>
    <x v="19"/>
    <s v="Salvador"/>
    <s v="Vicent"/>
    <x v="829"/>
    <x v="0"/>
    <s v="patrón"/>
    <x v="1"/>
    <s v="con 400 docenas melones."/>
    <s v="De Valencla y Tarragona en 4 d. laud San Nicolas, de 21 t., p. Salvador Vicent, con 400 docenas melones."/>
  </r>
  <r>
    <n v="6209"/>
    <s v="1853-10-09"/>
    <s v="1853-10-06"/>
    <s v="2 d."/>
    <s v="1853-10-08"/>
    <s v="Valencla "/>
    <s v="Valencla "/>
    <m/>
    <s v="Barcelona"/>
    <s v="laud"/>
    <x v="1"/>
    <s v="Antonteta"/>
    <x v="1633"/>
    <n v="20"/>
    <s v="espanolas."/>
    <s v="espanolas."/>
    <s v="Antonlo Estopiña"/>
    <x v="135"/>
    <s v="Antonlo"/>
    <s v="Estopiña"/>
    <x v="691"/>
    <x v="0"/>
    <s v="piloto"/>
    <x v="3"/>
    <s v="con 260 carneros à D. Francisco Targarona y 200 sacos arroz à la orden."/>
    <s v="De Id. en id. laud Antonteta, de 20 t., piloto D. Antonlo Estopiña, con 260 carneros à D. Francisco Targarona y 200 sacos arroz à la orden."/>
  </r>
  <r>
    <n v="6120"/>
    <s v="1853-09-30"/>
    <s v="1853-09-29-I d.,"/>
    <s v="I d.,"/>
    <s v="1853-09-29"/>
    <s v="Valencla "/>
    <s v="Valencla "/>
    <m/>
    <s v="Barcelona"/>
    <s v="laud"/>
    <x v="1"/>
    <s v="Antonteta"/>
    <x v="1633"/>
    <n v="29"/>
    <s v="españolas."/>
    <s v="españolas."/>
    <s v="José Antonio Estopiña"/>
    <x v="109"/>
    <s v="Jose Antonio"/>
    <s v="Estopiña"/>
    <x v="691"/>
    <x v="0"/>
    <s v="patrón"/>
    <x v="1"/>
    <s v="con 400 carneros à D. Lorenzo Coca."/>
    <s v="De 1d. en Id., laud Antonteta, de 29 t., p. José Antonio Estopiña, con 400 carneros à D. Lorenzo Coca."/>
  </r>
  <r>
    <n v="6221"/>
    <s v="1853-10-09"/>
    <s v="1853-10-06"/>
    <s v="2 d."/>
    <s v="1853-10-08"/>
    <s v="Valencla "/>
    <s v="Valencla "/>
    <m/>
    <s v="Barcelona"/>
    <s v="laud"/>
    <x v="1"/>
    <s v="Buenaventura"/>
    <x v="116"/>
    <n v="29"/>
    <s v="espanolas."/>
    <s v="espanolas."/>
    <s v="Manuel Aveño"/>
    <x v="11"/>
    <s v="Manuel"/>
    <s v="Aveño"/>
    <x v="337"/>
    <x v="0"/>
    <s v="patrón"/>
    <x v="1"/>
    <s v="con 200 sacos arroz trasbordo, d. . Fernando Miana2 4d. à la sefora vuda Aviïó, 1 sacos alazor , 14 fardos canamo, 16 arrobas flor de malva, s cajas cremor y 3 cascos sebo à los senores Auferil hermanos, 9 bultos quincalla los sefores Solà y Monuer y 1 fardo paños a D. Manuel Alvarez Maldonado."/>
    <s v="le Valencla en 2 d. laud Buenaventura, de 29 t., p. Manuel Aveño, con 200 sacos arroz trasbordo, d. . Fernando Miana2 4d. à la sefora vuda Aviïó, 1 sacos alazor , 14 fardos canamo, 16 arrobas flor de malva, s cajas cremor y 3 cascos sebo à los senores Auferil hermanos, 9 bultos quincalla los sefores Solà y Monuer y 1 fardo paños a D. Manuel Alvarez Maldonado."/>
  </r>
  <r>
    <n v="5673"/>
    <s v="1853-08-22"/>
    <s v="1853-08-18"/>
    <s v="3 d."/>
    <s v="1853-08-21"/>
    <s v="Valencla "/>
    <s v="Valencla "/>
    <m/>
    <s v="Barcelona"/>
    <s v="laud"/>
    <x v="1"/>
    <s v="Carmen"/>
    <x v="72"/>
    <s v="10t"/>
    <s v="espanolas."/>
    <s v="espanolas."/>
    <s v="Alefandre Casadevall"/>
    <x v="560"/>
    <s v="Alefandre"/>
    <s v="Casadevall"/>
    <x v="883"/>
    <x v="0"/>
    <s v="patrón"/>
    <x v="1"/>
    <s v="con 130 arrobas tomates y30 docenas sandias."/>
    <s v="_x000a__x000a_De Valencla en 3 d. laud Carmen, de 10t., p.Alefandre Casadevall, con 130 arrobas tomates y30 docenas sandias."/>
  </r>
  <r>
    <n v="5677"/>
    <s v="1853-08-22"/>
    <s v="1853-08-18"/>
    <s v="3 d."/>
    <s v="1853-08-21"/>
    <s v="Valencla "/>
    <s v="Valencla "/>
    <m/>
    <s v="Barcelona"/>
    <s v="laud"/>
    <x v="1"/>
    <s v="Carmen"/>
    <x v="72"/>
    <n v="23"/>
    <s v="espanolas."/>
    <s v="espanolas."/>
    <s v="Baltasar Montfort"/>
    <x v="147"/>
    <s v="Baltasar"/>
    <s v="Montfort"/>
    <x v="1847"/>
    <x v="0"/>
    <s v="patrón"/>
    <x v="1"/>
    <s v="con 400 arrobas patatas, 300 docenas melones, y 30 de sandias"/>
    <s v="De id. en id. laud Carmen, de 23 t., p. Baltasar Montfort, con 400 arrobas patatas, 300 docenas melones, y 30 de sandias"/>
  </r>
  <r>
    <n v="4628"/>
    <s v="1853-05-17"/>
    <s v="1853-05-14"/>
    <s v="2 d."/>
    <s v="1853-05-16"/>
    <s v="Valencla "/>
    <s v="Valencla "/>
    <m/>
    <s v="Barcelona"/>
    <s v="laud"/>
    <x v="1"/>
    <s v="Joven Teresa"/>
    <x v="1728"/>
    <n v="41"/>
    <s v="espaniolas."/>
    <s v="espaniolas."/>
    <s v="F. Ferrer"/>
    <x v="7"/>
    <s v="Francisco"/>
    <s v="Ferrer"/>
    <x v="7"/>
    <x v="2"/>
    <s v="patrón"/>
    <x v="1"/>
    <s v="con 170 cajones tabaco à D. J. Fontanillas. 177 sacos harlna y 2 de arroz para Arenys."/>
    <s v="be Valencla en 2 d. laud Joven Teresa, de 41 t., p. F. Ferrer, con 170 cajones tabaco à D. J. Fontanillas. 177 sacos harlna y 2 de arroz para Arenys."/>
  </r>
  <r>
    <n v="5687"/>
    <s v="1853-08-22"/>
    <s v="1853-08-18"/>
    <s v="3 d."/>
    <s v="1853-08-21"/>
    <s v="Valencla "/>
    <s v="Valencla "/>
    <m/>
    <s v="Barcelona"/>
    <s v="laud"/>
    <x v="1"/>
    <s v="Delfina"/>
    <x v="789"/>
    <n v="20"/>
    <s v="espanolas."/>
    <s v="espanolas."/>
    <s v="Miguel Martorell"/>
    <x v="52"/>
    <s v="Miguel"/>
    <s v="Martorell"/>
    <x v="313"/>
    <x v="0"/>
    <s v="patrón"/>
    <x v="1"/>
    <s v="con 300 arrobas patatas, y 300 docenas melones."/>
    <s v="De id. en id. laud Delfina, de 20 t.,p. Miguel Martorell, con 300 arrobas patatas, y 300 docenas melones."/>
  </r>
  <r>
    <n v="6121"/>
    <s v="1853-09-30"/>
    <s v="1853-09-27"/>
    <s v="2 d.,"/>
    <s v="1853-09-29"/>
    <s v="Valencla "/>
    <s v="Valencla "/>
    <m/>
    <s v="Barcelona"/>
    <s v="laud"/>
    <x v="1"/>
    <s v="Fenelon"/>
    <x v="776"/>
    <n v="40"/>
    <s v="españolas."/>
    <s v="españolas."/>
    <s v="José Plantada"/>
    <x v="18"/>
    <s v="Jose"/>
    <s v="Plantada"/>
    <x v="832"/>
    <x v="0"/>
    <s v="patrón"/>
    <x v="1"/>
    <s v="con 430 carneros à D. Lorenzo Coca, y27sacos arroz á la señora viuda Aviñó."/>
    <s v="_x000a__x000a_De Valencla en 2 d., laud Fenelon, de 40 t.; p. José Plantada, con 430 carneros à D. Lorenzo Coca, y27sacos arroz á la señora viuda Aviñó."/>
  </r>
  <r>
    <n v="6843"/>
    <s v="1853-12-22"/>
    <s v="1853-12-17"/>
    <s v="4 ?"/>
    <s v="1853-12-21"/>
    <s v="Valencla "/>
    <s v="Valencla "/>
    <m/>
    <s v="Barcelona"/>
    <s v="d.laud"/>
    <x v="1"/>
    <s v="Juanita"/>
    <x v="369"/>
    <n v="2"/>
    <s v="españolas."/>
    <s v="españolas."/>
    <s v="Juan Hernandez."/>
    <x v="41"/>
    <s v="Juan"/>
    <s v="Hernandez."/>
    <x v="250"/>
    <x v="0"/>
    <s v="patrón"/>
    <x v="1"/>
    <s v="con 300 carnerosà D. Felix Guardiola, 100 sacos arroz à 1. J. Marti y Codolar, 30 1d. a los señores Conill hermanos y 60 id. à D. J. Serra y Totosaus."/>
    <s v="De Valencla en 4 d.laud Juanitade 2 t. p.Juan Hernandez. con 300 carnerosà D. Felix Guardiola, 100 sacos arroz à 1. J. Marti y Codolar, 30 1d. a los señores Conill hermanos y 60 id. à D. J. Serra y Totosaus."/>
  </r>
  <r>
    <n v="5062"/>
    <s v="1853-06-25"/>
    <s v="1853-06-22"/>
    <s v="2 d."/>
    <s v="1853-06-24"/>
    <s v="Valencla "/>
    <s v="Valencla "/>
    <m/>
    <s v="Barcelona"/>
    <s v="laud"/>
    <x v="1"/>
    <s v="Juanita"/>
    <x v="369"/>
    <n v="52"/>
    <s v="españolas."/>
    <s v="españolas."/>
    <s v="J. Hernandez"/>
    <x v="21"/>
    <s v="J."/>
    <s v="Hernandez"/>
    <x v="250"/>
    <x v="0"/>
    <s v="patrón"/>
    <x v="1"/>
    <s v="con 500 carneros á D. F. Guardiola."/>
    <s v="De Valencla en 2 d. laud Juanita, de 52 t., p. J. Hernandez, con 500 carneros á D. F. Guardiola."/>
  </r>
  <r>
    <n v="6219"/>
    <s v="1853-10-09"/>
    <s v="1853-10-05"/>
    <s v="3 d.,"/>
    <s v="1853-10-08"/>
    <s v="Valencla "/>
    <s v="Valencla "/>
    <m/>
    <s v="Barcelona"/>
    <s v="laud"/>
    <x v="1"/>
    <s v="Juanlto"/>
    <x v="1781"/>
    <n v="52"/>
    <s v="espanolas."/>
    <s v="espanolas."/>
    <s v="Juan Hernandez"/>
    <x v="41"/>
    <s v="Juan"/>
    <s v="Hernandez"/>
    <x v="250"/>
    <x v="0"/>
    <s v="patrón"/>
    <x v="1"/>
    <s v="con 500 carneros à D. Félix Guardiola, 100 sacos arroz à la señora vtuda Aviňó y 80 id. à D. Fernando Miñana."/>
    <s v="De Valencla en 3 d., laud Juanlto, de 52 t., p. Juan Hernandez, con 500 carneros à D. Félix Guardiola, 100 sacos arroz à la señora vtuda Aviňó y 80 id. à D. Fernando Miñana."/>
  </r>
  <r>
    <n v="6590"/>
    <s v="1853-11-26"/>
    <s v="1853-11-22"/>
    <s v="3 d."/>
    <s v="1853-11-25"/>
    <s v="Valencla "/>
    <s v="Valencla "/>
    <m/>
    <s v="Barcelona"/>
    <s v="laud"/>
    <x v="1"/>
    <s v="Jucar"/>
    <x v="172"/>
    <n v="43"/>
    <s v="españolas."/>
    <s v="españolas."/>
    <s v="Bartolomé Miguel"/>
    <x v="17"/>
    <s v="Bartolome"/>
    <s v="Miguel"/>
    <x v="212"/>
    <x v="0"/>
    <s v="patrón"/>
    <x v="1"/>
    <s v="con 450 carneros à D. Estéban Llobet, y 150 sacos arroz à la órden."/>
    <s v="De Valencla en 3 d. laud Jucar, de 43 t., p. Bartolomé Miguel, con 450 carneros à D. Estéban Llobet, y 150 sacos arroz à la órden."/>
  </r>
  <r>
    <n v="6522"/>
    <s v="1853-11-16"/>
    <s v="1853-11-03"/>
    <s v="12 d.,"/>
    <s v="1853-11-15"/>
    <s v="Valencla "/>
    <s v="Valencla "/>
    <m/>
    <s v="Barcelona"/>
    <s v="laud"/>
    <x v="1"/>
    <s v="Maria"/>
    <x v="106"/>
    <n v="29"/>
    <s v="éspañolas."/>
    <s v="éspañolas."/>
    <s v="José Domingo"/>
    <x v="18"/>
    <s v="Jose"/>
    <s v="Domingo"/>
    <x v="475"/>
    <x v="0"/>
    <s v="patrón"/>
    <x v="1"/>
    <s v="con 164 cajones tabaco à D. Juan Fontanillas, 150 sacos arroz trasbordo, 250 id. á la Sra. Viuda AvInó y 5 plpas aguardiente à D. Miguel Aragones."/>
    <s v="_x000a__x000a_De Valencla en 12 d., laud Maria de 29 t., p. José Domingo, con 164 cajones tabaco à D. Juan Fontanillas, 150 sacos arroz trasbordo, 250 id. á la Sra. Viuda AvInó y 5 plpas aguardiente à D. Miguel Aragones."/>
  </r>
  <r>
    <n v="6128"/>
    <s v="1853-09-30"/>
    <s v="1853-09-27"/>
    <s v="2 d."/>
    <s v="1853-09-29"/>
    <s v="Valencla "/>
    <s v="Valencla "/>
    <m/>
    <s v="Barcelona"/>
    <s v="land"/>
    <x v="1"/>
    <s v="Noé"/>
    <x v="808"/>
    <n v="36"/>
    <s v="españolas."/>
    <s v="españolas."/>
    <s v="Vicente Sister"/>
    <x v="16"/>
    <s v="Vicente"/>
    <s v="Sister"/>
    <x v="874"/>
    <x v="0"/>
    <s v="patrón"/>
    <x v="1"/>
    <s v="con 40e carneros à D. Lorenzo Coca y 100 sacos arroz á la señora viuda Avinó."/>
    <s v="De Valencla en 2 d. land Noé, de 36 t., p. Vicente Sister, con 40e carneros à D. Lorenzo Coca y 100 sacos arroz á la señora viuda Avinó."/>
  </r>
  <r>
    <n v="6454"/>
    <s v="1853-11-04"/>
    <s v="1853-10-30"/>
    <s v="4 d.,"/>
    <s v="1853-11-03"/>
    <s v="Valencla "/>
    <s v="Valencla "/>
    <m/>
    <s v="Barcelona"/>
    <s v="laud"/>
    <x v="1"/>
    <s v="Paulita"/>
    <x v="570"/>
    <n v="65"/>
    <s v="españalas."/>
    <s v="españalas."/>
    <s v="Vicente Sister"/>
    <x v="16"/>
    <s v="Vicente"/>
    <s v="Sister"/>
    <x v="874"/>
    <x v="0"/>
    <s v="patrón"/>
    <x v="1"/>
    <s v="con 650 carneros à don Lorenze Coca, 2 sacos arroz y 65 hartua à la señora viuda AvIñó."/>
    <s v="De Valencla en 4 d., laud Paulita, de 65 t., p. Vicente Sister, con 650 carneros à don Lorenze Coca, 2 sacos arroz y 65 hartua à la señora viuda AvIñó."/>
  </r>
  <r>
    <n v="5600"/>
    <s v="1853-08-16"/>
    <s v="1853-08-12"/>
    <s v="3 d."/>
    <s v="1853-08-15"/>
    <s v="Valencla "/>
    <s v="Valencla "/>
    <m/>
    <s v="Barcelona"/>
    <s v="laud"/>
    <x v="1"/>
    <s v="Pllar"/>
    <x v="1779"/>
    <n v="38"/>
    <s v="españolas"/>
    <s v="españolas"/>
    <s v="Vicente Miquel"/>
    <x v="16"/>
    <s v="Vicente"/>
    <s v="Miquel"/>
    <x v="833"/>
    <x v="0"/>
    <s v="patrón"/>
    <x v="1"/>
    <s v="con 182 sacas lana à D. J. P. J. Canal, 22 d. D. Tomás Coma, 50 fardos azulejos à D. Mauricto Mañures, 48 cajones tabaco à D. Juan Fontanibllas, à atas seda à D. Pelegrin Tintoré, 3 id. à D. Pedro Bohigas, 130 arrobas de sebo à los Sres. Auferils hermanos, y 1 caja hierro à D. José Mllá"/>
    <s v="De Valencla en 3 d. laud Pllar, de 38 t., p. Vicente Miquel, con 182 sacas lana à D. J. P. J. Canal, 22 d. D. Tomás Coma, 50 fardos azulejos à D. Mauricto Mañures, 48 cajones tabaco à D. Juan Fontanibllas, à atas seda à D. Pelegrin Tintoré, 3 id. à D. Pedro Bohigas, 130 arrobas de sebo à los Sres. Auferils hermanos, y 1 caja hierro à D. José Mllá"/>
  </r>
  <r>
    <n v="6805"/>
    <s v="1853-12-19"/>
    <s v="1853-12-15"/>
    <s v="3 d."/>
    <s v="1853-12-18"/>
    <s v="Valencla "/>
    <s v="Valencla "/>
    <m/>
    <s v="Barcelona"/>
    <s v="laud"/>
    <x v="1"/>
    <s v="Remedio"/>
    <x v="80"/>
    <n v="17"/>
    <s v="españolas."/>
    <s v="españolas."/>
    <s v="Juan Bautista Casanovas"/>
    <x v="29"/>
    <s v="Juan Bautista"/>
    <s v="Casanovas"/>
    <x v="92"/>
    <x v="0"/>
    <s v="patrón"/>
    <x v="1"/>
    <s v="con 160 cahices trigo à D. Federico Carbó."/>
    <s v="De Valencla en 3 d. laud Remedio, de 17 t., p.Juan Bautista Casanovas, con 160 cahices trigo à D. Federico Carbó."/>
  </r>
  <r>
    <n v="6127"/>
    <s v="1853-09-30"/>
    <s v="1853-09-27"/>
    <s v="2 d."/>
    <s v="1853-09-29"/>
    <s v="Valencla "/>
    <s v="Valencla "/>
    <m/>
    <s v="Barcelona"/>
    <s v="laud"/>
    <x v="1"/>
    <s v="Santo Cristo"/>
    <x v="4"/>
    <n v="28"/>
    <s v="españolas."/>
    <s v="españolas."/>
    <s v="Tomas Escoto"/>
    <x v="338"/>
    <s v="Tomas"/>
    <s v="Escoto"/>
    <x v="1813"/>
    <x v="0"/>
    <s v="piloto"/>
    <x v="3"/>
    <s v="con 370 carneros à D. Estéban Llobet."/>
    <s v="De Id. en 1d. laud Santo Cristo, de 28 t., piloto D. Tomas Escoto, con 370 carneros à D. Estéban Llobet."/>
  </r>
  <r>
    <n v="6309"/>
    <s v="1853-10-17"/>
    <s v="1853-10-16-t d."/>
    <s v="t d."/>
    <s v="1853-10-16"/>
    <s v="Valencla "/>
    <s v="Valencla "/>
    <m/>
    <s v="Barcelona"/>
    <s v="laud"/>
    <x v="1"/>
    <s v="Ventura"/>
    <x v="403"/>
    <n v="29"/>
    <s v="españolas."/>
    <s v="españolas."/>
    <s v="Bautista Canos"/>
    <x v="122"/>
    <s v="Bautista"/>
    <s v="Canos"/>
    <x v="473"/>
    <x v="0"/>
    <s v="patrón"/>
    <x v="1"/>
    <s v="con 350 carneros à D. Buenaventura Pons, y 40 sacos arroz à D. Juan Fontanillas"/>
    <s v="De Valencla en t d. laud Ventura, de 29 t., p. Bautista Canos, con 350 carneros à D. Buenaventura Pons, y 40 sacos arroz à D. Juan Fontanillas"/>
  </r>
  <r>
    <n v="6896"/>
    <s v="1853-12-31"/>
    <s v="1853-12-20"/>
    <s v="10 d."/>
    <s v="1853-12-30"/>
    <s v="Valencla v Tarragona "/>
    <s v="Valencla v Tarragona "/>
    <m/>
    <s v="Barcelona"/>
    <s v="land"/>
    <x v="1"/>
    <s v="Sto. Cristo"/>
    <x v="4"/>
    <n v="30"/>
    <s v="IMPERIALES"/>
    <s v="IMPERIALES"/>
    <s v="José Francisco Adam"/>
    <x v="342"/>
    <s v="Jose Francisco"/>
    <s v="Adam"/>
    <x v="456"/>
    <x v="134"/>
    <s v="patrón"/>
    <x v="1"/>
    <s v="con 70 serones zulejos y 2cajas loza D. Ramon Girona, 39 sacos arroz D. Juan Estrany, 1151d. à D. B.Solá y Amat, 10 pipas aguardiente à D. Juan Fontanillas, 250 fanegas safvado à los senores Stagno, Torrens y Miral) 8 sacos harina para Mataró."/>
    <s v="De Valencla v Tarragona en 10 d. land Sto. Cristo, de 30 t., p. José Francisco Adam, con 70 serones zulejos y 2cajas loza D. Ramon Girona, 39 sacos arroz D. Juan Estrany, 1151d. à D. B.Solá y Amat, 10 pipas aguardiente à D. Juan Fontanillas, 250 fanegas safvado à los senores Stagno, Torrens y Miral) 8 sacos harina para Mataró."/>
  </r>
  <r>
    <n v="6476"/>
    <s v="1853-11-08"/>
    <s v="1853-10-30"/>
    <s v="8 d."/>
    <s v="1853-11-07"/>
    <s v="Valencta"/>
    <s v="Valencta"/>
    <s v="Alfaques"/>
    <s v="Barcelona"/>
    <s v="laud"/>
    <x v="1"/>
    <s v="Cristina"/>
    <x v="409"/>
    <n v="17"/>
    <s v="españoles."/>
    <s v="españoles."/>
    <s v="Antonio Gallart"/>
    <x v="57"/>
    <s v="Antonio"/>
    <s v="Gallart"/>
    <x v="276"/>
    <x v="0"/>
    <s v="patrón"/>
    <x v="1"/>
    <s v="con 100 sacos arroz, 35 de harina, 25 q0. pasas para Bianes"/>
    <s v="De Valencta y Alfaques en 8 d. laud Cristina, de 17 t., p. Antonio Gallart, con 100 sacos arroz, 35 de harina, 25 q0. pasas para Bianes"/>
  </r>
  <r>
    <n v="6609"/>
    <s v="1853-11-26"/>
    <s v="1853-11-22"/>
    <s v="3 d."/>
    <s v="1853-11-25"/>
    <s v="Valencta "/>
    <s v="Valencta "/>
    <m/>
    <s v="Barcelona"/>
    <s v="laud"/>
    <x v="1"/>
    <s v="Carmelita"/>
    <x v="71"/>
    <n v="29"/>
    <s v="españolas."/>
    <s v="españolas."/>
    <s v="Vicente Muñoz"/>
    <x v="16"/>
    <s v="Vicente"/>
    <s v="Muñoz"/>
    <x v="527"/>
    <x v="0"/>
    <s v="patrón"/>
    <x v="1"/>
    <s v="con 320 carneros à D. Félix Guardiola, 74 sacos arroz á la señora viuda Avinó v 73 td. á los señores Conill hermanos."/>
    <s v="De Valencta en 3 d. laud Carmelita, de 29 t., p. Vicente Muñoz, con 320 carneros à D. Félix Guardiola, 74 sacos arroz á la señora viuda Avinó v 73 td. á los señores Conill hermanos."/>
  </r>
  <r>
    <n v="6589"/>
    <s v="1853-11-26"/>
    <s v="1853-11-22"/>
    <s v="3 d."/>
    <s v="1853-11-25"/>
    <s v="Valencta "/>
    <s v="Valencta "/>
    <m/>
    <s v="Barcelona"/>
    <s v="laud"/>
    <x v="1"/>
    <s v="(armen"/>
    <x v="72"/>
    <n v="23"/>
    <s v="españolas."/>
    <s v="españolas."/>
    <s v="Baltasar Monfort"/>
    <x v="147"/>
    <s v="Baltasar"/>
    <s v="Monfort"/>
    <x v="907"/>
    <x v="0"/>
    <s v="patrón"/>
    <x v="1"/>
    <s v="con 300 carneros à D. Duenaventura Pons, y 60 sacos arroz à D. J. Marti y Codolar."/>
    <s v="De Valencta en 3 d. laud (armen, de 23 t., p. Baltasar Monfort, con 300 carneros à D. Duenaventura Pons, y 60 sacos arroz à D. J. Marti y Codolar."/>
  </r>
  <r>
    <n v="6778"/>
    <s v="1853-12-17"/>
    <s v="1853-12-13"/>
    <s v="3 d."/>
    <s v="1853-12-16"/>
    <s v="Valencta "/>
    <s v="Valencta "/>
    <m/>
    <s v="Barcelona"/>
    <s v="laud"/>
    <x v="1"/>
    <s v="Cisne"/>
    <x v="420"/>
    <n v="40"/>
    <s v="espai"/>
    <s v="espai"/>
    <s v="Vicente Cubellas"/>
    <x v="16"/>
    <s v="Vicente"/>
    <s v="Cubellas"/>
    <x v="493"/>
    <x v="0"/>
    <s v="patrón"/>
    <x v="1"/>
    <s v=", con 200 sacos rrroz à la señora vluda Ariňó, 200 de barina á D. Juan Fontantllas, y 40 balas cañamo à los Sres. Conill hermanos."/>
    <s v="De Valencta en 3 d. laud Cisne, de 40 t., p. Vicente Cubellas , con 200 sacos rrroz à la señora vluda Ariňó, 200 de barina á D. Juan Fontantllas, y 40 balas cañamo à los Sres. Conill hermanos."/>
  </r>
  <r>
    <n v="6857"/>
    <s v="1853-12-25"/>
    <s v="1853-12-13"/>
    <s v="11 d."/>
    <s v="1853-12-24"/>
    <s v="Valendia"/>
    <s v="Valendia"/>
    <s v="Cullera, Tarragona"/>
    <s v="Barcelona"/>
    <s v="laud"/>
    <x v="1"/>
    <s v="Conchita"/>
    <x v="774"/>
    <n v="37"/>
    <s v="españolas."/>
    <s v="españolas."/>
    <s v="Antonio Laroda"/>
    <x v="57"/>
    <s v="Antonio"/>
    <s v="Laroda"/>
    <x v="1848"/>
    <x v="0"/>
    <s v="patrón"/>
    <x v="1"/>
    <s v="con 480 sacos arroz à D. B. Solá y Amat."/>
    <s v="De Valendia, Cullera y Tarragona en 11 d. laud Conchita, de 37 t., p. Antonio Laroda, con 480 sacos arroz à D. B. Solá y Amat."/>
  </r>
  <r>
    <n v="6868"/>
    <s v="1853-12-25"/>
    <s v="1853-12-16"/>
    <s v="8 d."/>
    <s v="1853-12-24"/>
    <s v="Valendia"/>
    <s v="Valendia"/>
    <s v="Murviedro"/>
    <s v="Barcelona"/>
    <s v="laud"/>
    <x v="1"/>
    <s v="Patrocinio"/>
    <x v="1738"/>
    <n v="3"/>
    <s v="españolas."/>
    <s v="españolas."/>
    <s v="Vicente Selma"/>
    <x v="16"/>
    <s v="Vicente"/>
    <s v="Selma"/>
    <x v="521"/>
    <x v="0"/>
    <s v="patrón"/>
    <x v="1"/>
    <s v="con 195 sacos arroz à D. Juan Fontanillas, 54 pipas aguardlente á D. Domingo Miralles, v 22 fardos cánamo"/>
    <s v="De id. y Murviedro en 8 d. laud Patrocinio de 3 t., p. Vicente Selma, con 195 sacos arroz à D. Juan Fontanillas, 54 pipas aguardlente á D. Domingo Miralles, v 22 fardos cánamo"/>
  </r>
  <r>
    <n v="6468"/>
    <s v="1853-11-06"/>
    <s v="1853-10-29"/>
    <s v="7 d."/>
    <s v="1853-11-05"/>
    <s v="Valeneia"/>
    <s v="Valeneia"/>
    <s v="Burrlana"/>
    <s v="Barcelona"/>
    <s v="laud"/>
    <x v="1"/>
    <s v="Margarita"/>
    <x v="1760"/>
    <n v="39"/>
    <s v="españolas."/>
    <s v="españolas."/>
    <s v="José Pairó"/>
    <x v="18"/>
    <s v="Jose"/>
    <s v="Pairó"/>
    <x v="1828"/>
    <x v="0"/>
    <s v="patrón"/>
    <x v="1"/>
    <s v="con 320 sacos arroz, 200 de habichuelas y 18 balas anis, para Marsella."/>
    <s v="Le Valeneia y Burrlana en 7 d. laud Margarita, de 39 t., p. José Pairó, con 320 sacos arroz, 200 de habichuelas y 18 balas anis, para Marsella."/>
  </r>
  <r>
    <n v="3464"/>
    <s v="1852-12-25"/>
    <s v="1852-12-21"/>
    <s v="3 d."/>
    <s v="1852-12-24"/>
    <s v="Valeneia"/>
    <s v="Valeneia"/>
    <s v="Murviedro"/>
    <s v="Barcelona"/>
    <s v="laud"/>
    <x v="1"/>
    <s v="Numa"/>
    <x v="1417"/>
    <n v="30"/>
    <s v="españolas."/>
    <s v="españolas."/>
    <s v="S. Mahiques"/>
    <x v="48"/>
    <s v="S."/>
    <s v="Mahiques"/>
    <x v="1806"/>
    <x v="0"/>
    <s v="patrón"/>
    <x v="1"/>
    <s v="con 110 sacos arroz para Palamós, 10 de anis v 50 pipas aguardiente á D. D. Miralles."/>
    <s v="De Valeneia y Murviedro en 3 d. laud Numa, de 30 t., p. S. Mahiques, con 110 sacos arroz para Palamós, 10 de anis v 50 pipas aguardiente á D. D. Miralles."/>
  </r>
  <r>
    <n v="1246"/>
    <s v="1852-05-16"/>
    <s v="1852-05-11"/>
    <s v="4 d."/>
    <s v="1852-05-15"/>
    <s v="Valenria "/>
    <s v="Valenria "/>
    <m/>
    <s v="Barcelona"/>
    <s v="laud"/>
    <x v="1"/>
    <s v="Josefins"/>
    <x v="1782"/>
    <n v="43"/>
    <s v="españolas."/>
    <s v="españolas."/>
    <s v="V. Viñas"/>
    <x v="1"/>
    <s v="Vicente"/>
    <s v="Viñas"/>
    <x v="515"/>
    <x v="0"/>
    <s v="patrón"/>
    <x v="1"/>
    <s v="con 100 cahices trigo y 60 sacos arioz à D. J. Fontanilas, 43) carteros y 400 pieles à D. B. Solá y Amat, y 9 balas auis à D. P. Bohigas."/>
    <s v="le Valenria en 4 d. laud Josefins, de 43 t., p. V. Viñas, con 100 cahices trigo y 60 sacos arioz à D. J. Fontanilas, 43) carteros y 400 pieles à D. B. Solá y Amat, y 9 balas auis à D. P. Bohigas."/>
  </r>
  <r>
    <n v="1290"/>
    <s v="1852-05-19"/>
    <s v="1852-05-12"/>
    <s v="6 d."/>
    <s v="1852-05-18"/>
    <s v="Valeucia"/>
    <s v="Valeucia"/>
    <s v="Tarragona"/>
    <s v="Barcelona"/>
    <s v="laud"/>
    <x v="1"/>
    <s v="Pilar"/>
    <x v="781"/>
    <n v="38"/>
    <s v="españolas."/>
    <s v="españolas."/>
    <s v="V. Miguel"/>
    <x v="1"/>
    <s v="V."/>
    <s v="Miguel"/>
    <x v="212"/>
    <x v="0"/>
    <s v="patrón"/>
    <x v="1"/>
    <s v="cou 323 cajones labaco y 2 cárros salvado á D. J. Fontanillas y 8 sacos alpiste á la Sra. viuda Aviñó."/>
    <s v="De Valeucia y Tarragona en 6 d. laud Pilar, de 38 t., p. V. Miguel, cou 323 cajones labaco y 2 cárros salvado á D. J. Fontanillas y 8 sacos alpiste á la Sra. viuda Aviñó."/>
  </r>
  <r>
    <n v="740"/>
    <s v="1852-03-31"/>
    <s v="1852-03-20"/>
    <s v="10 d."/>
    <s v="1852-03-30"/>
    <s v="Valeucia"/>
    <s v="Valeucia"/>
    <s v="Murviedro"/>
    <s v="Barcelona"/>
    <s v="laud"/>
    <x v="1"/>
    <s v="Salvador"/>
    <x v="22"/>
    <n v="21"/>
    <s v="idem."/>
    <s v="idem."/>
    <s v="J. Alpera"/>
    <x v="21"/>
    <s v="J."/>
    <s v="Alpera"/>
    <x v="839"/>
    <x v="0"/>
    <s v="patrón"/>
    <x v="1"/>
    <s v="con 61 sacos harina para Arenys, 161 de arroz á D. J. Soler , 50 id. para Arenys, 20 pipas aguardiente à D. J. P. Fórt, y 6 carros salvado á D. J. Fontauillas."/>
    <s v="De Valeucia y Murviedro en 10 d. laud Salvador, de 21 t., p. J. Alpera, con 61 sacos harina para Arenys, 161 de arroz á D. J. Soler , 50 id. para Arenys, 20 pipas aguardiente à D. J. P. Fórt, y 6 carros salvado á D. J. Fontauillas."/>
  </r>
  <r>
    <n v="1219"/>
    <s v="1852-05-14"/>
    <s v="1852-05-10"/>
    <s v="3 d."/>
    <s v="1852-05-13"/>
    <s v="Valeucia "/>
    <s v="Valeucia "/>
    <m/>
    <s v="Barcelona"/>
    <s v="laud"/>
    <x v="1"/>
    <s v="Carmelita"/>
    <x v="71"/>
    <n v="29"/>
    <s v="españoles."/>
    <s v="españoles."/>
    <s v="V. Muñoz"/>
    <x v="1"/>
    <s v="V."/>
    <s v="Muñoz"/>
    <x v="527"/>
    <x v="0"/>
    <s v="patrón"/>
    <x v="1"/>
    <s v="con 300 carneros á D. F. Guardiola y 130 sacos arroz à los Sres. Conill hermanos."/>
    <s v="De Valeucia en 3 d. laud Carmelita, de 29 t., p. V. Muñoz, con 300 carneros á D. F. Guardiola y 130 sacos arroz à los Sres. Conill hermanos."/>
  </r>
  <r>
    <n v="1324"/>
    <s v="1852-05-23"/>
    <s v="1852-05-18"/>
    <s v="4 d."/>
    <s v="1852-05-22"/>
    <s v="Valeucia "/>
    <s v="Valeucia "/>
    <m/>
    <s v="Barcelona"/>
    <s v="laud"/>
    <x v="1"/>
    <s v="Carmelita"/>
    <x v="71"/>
    <n v="29"/>
    <s v="españolas."/>
    <s v="españolas."/>
    <s v="V. Muñoz"/>
    <x v="1"/>
    <s v="V."/>
    <s v="Muñoz"/>
    <x v="527"/>
    <x v="0"/>
    <s v="patrón"/>
    <x v="1"/>
    <s v="con 330 carneros à D. F. Guardiola y 71 sacos arroz á la señora viuda Aviñó."/>
    <s v="De id. en id. laud Carmelita , de 29 t., p. V. Muñoz, con 330 carneros à D. F. Guardiola y 71 sacos arroz á la señora viuda Aviñó."/>
  </r>
  <r>
    <n v="1213"/>
    <s v="1852-05-14"/>
    <s v="1852-05-10"/>
    <s v="3 d."/>
    <s v="1852-05-13"/>
    <s v="Valeucia "/>
    <s v="Valeucia "/>
    <m/>
    <s v="Barcelona"/>
    <s v="laud"/>
    <x v="1"/>
    <s v="Conchita"/>
    <x v="774"/>
    <n v="37"/>
    <s v="españoles."/>
    <s v="españoles."/>
    <s v="A. Larroda"/>
    <x v="5"/>
    <s v="A."/>
    <s v="Larroda"/>
    <x v="831"/>
    <x v="0"/>
    <s v="piloto"/>
    <x v="3"/>
    <s v="con 400 carneros á D. F. Guardiola."/>
    <s v="De id. en id. laud Conchita, de 37 t., piloto D. A. Larroda, con 400 carneros á D. F. Guardiola."/>
  </r>
  <r>
    <n v="1316"/>
    <s v="1852-05-23"/>
    <s v="1852-05-18"/>
    <s v="4 d."/>
    <s v="1852-05-22"/>
    <s v="Valeucia "/>
    <s v="Valeucia "/>
    <m/>
    <s v="Barcelona"/>
    <s v="laud"/>
    <x v="1"/>
    <s v="Europeo"/>
    <x v="1733"/>
    <n v="40"/>
    <s v="españolas."/>
    <s v="españolas."/>
    <s v="J. Casanovas"/>
    <x v="21"/>
    <s v="J."/>
    <s v="Casanovas"/>
    <x v="92"/>
    <x v="0"/>
    <s v="patrón"/>
    <x v="1"/>
    <s v="con 480 carneros à D. F. Guardiola, v 22 sacos harina á los señores Castelló y compañía."/>
    <s v="De Valeucia en 4 d. laud Europeo, de 40 t., p. J. Casanovas, con 480 carneros à D. F. Guardiola, v 22 sacos harina á los señores Castelló y compañía."/>
  </r>
  <r>
    <n v="1034"/>
    <s v="1852-04-26"/>
    <s v="1852-04-21"/>
    <s v="4 d."/>
    <s v="1852-04-25"/>
    <s v="Valeucis "/>
    <s v="Valeucis "/>
    <m/>
    <s v="Barcelona"/>
    <s v="laud"/>
    <x v="1"/>
    <s v="Margarita"/>
    <x v="1760"/>
    <n v="39"/>
    <s v="españolas."/>
    <s v="españolas."/>
    <s v="R. Albért"/>
    <x v="70"/>
    <s v="R."/>
    <s v="Albért"/>
    <x v="843"/>
    <x v="0"/>
    <s v="patrón"/>
    <x v="1"/>
    <s v="con 340 carneros à D. B. Pons, 53 sacos rubia á D. B. Solá y Amat, y 27 sacos garbanzos á D. J. Fontanillas."/>
    <s v="De Valeucis en 4 d. laud Margarita, de 39 t., p. R. Albért, con 340 carneros à D. B. Pons, 53 sacos rubia á D. B. Solá y Amat, y 27 sacos garbanzos á D. J. Fontanillas."/>
  </r>
  <r>
    <n v="6263"/>
    <s v="1853-10-12"/>
    <s v="1853-10-07"/>
    <s v="4 d."/>
    <s v="1853-10-11"/>
    <s v="Vatencia"/>
    <s v="Vatencia"/>
    <s v="Tarragona, ViIlanueva"/>
    <s v="Barcelona"/>
    <s v="laud"/>
    <x v="1"/>
    <s v="Cella"/>
    <x v="1783"/>
    <n v="29"/>
    <s v="otros"/>
    <s v="otros"/>
    <s v="Joaquin Adam"/>
    <x v="9"/>
    <s v="Joaquin"/>
    <s v="Adam"/>
    <x v="456"/>
    <x v="131"/>
    <s v="patrón"/>
    <x v="1"/>
    <s v="con 3t sacos arroz . uan Estrany y 40 Id. à D. 1. Marti y Codoiar."/>
    <s v="De Vatencia, Tarragona y ViIlanueva en 4 d. laud Cella, de 29 t., p. Joaquin Adam, con 3t sacos arroz . uan Estrany y 40 Id. à D. 1. Marti y Codoiar."/>
  </r>
  <r>
    <n v="6264"/>
    <s v="1853-10-12"/>
    <s v="1853-10-07"/>
    <s v="4 d."/>
    <s v="1853-10-11"/>
    <s v="Vatencia"/>
    <s v="Vatencia"/>
    <s v="Cullera, Tarragona"/>
    <s v="Barcelona"/>
    <s v="laud"/>
    <x v="1"/>
    <s v="Desamparados"/>
    <x v="48"/>
    <n v="20"/>
    <s v="otros"/>
    <s v="otros"/>
    <s v="Joaquin Català"/>
    <x v="9"/>
    <s v="Joaquin"/>
    <s v="Català"/>
    <x v="761"/>
    <x v="0"/>
    <s v="patrón"/>
    <x v="1"/>
    <s v="con 100 sacos arroz à D. Camilo Puigoriol, 50 id. à D. J. Marti y Codolár, 50 id. à los Sres. Soler y Esteve, 3 carros salvado à la Sra. vluda Avinó y 100 sacos harina para Rosas"/>
    <s v="De Id., Cullera y Tarragona en 4 d. laud Desamparados, de 20 t., p. Joaquin Català, con 100 sacos arroz à D. Camilo Puigoriol, 50 id. à D. J. Marti y Codolár, 50 id. à los Sres. Soler y Esteve, 3 carros salvado à la Sra. vluda Avinó y 100 sacos harina para Rosas"/>
  </r>
  <r>
    <n v="6360"/>
    <s v="1853-10-22"/>
    <s v="1853-10-17"/>
    <s v="4 d."/>
    <s v="1853-10-21"/>
    <s v="Vatencia"/>
    <s v="Vatencia"/>
    <s v="Cullera"/>
    <s v="Barcelona"/>
    <s v="laud"/>
    <x v="1"/>
    <s v="Esperanza"/>
    <x v="162"/>
    <n v="30"/>
    <s v="españolas."/>
    <s v="españolas."/>
    <s v="José Llobet"/>
    <x v="18"/>
    <s v="Jose"/>
    <s v="Llobet"/>
    <x v="100"/>
    <x v="0"/>
    <s v="patrón"/>
    <x v="1"/>
    <s v="con 102 sacos arroz à don Fernando Minana, 100 id. à los senores Coniil hermanos, 9 Id. à la seûora Viuda Avinó, 66 Id. à don J. Marti y Codolar y 25 sacos cacahuete al patron."/>
    <s v="De Vatencia y Cullera en 4 d. laud Esperanza , de 30 t., p. José Llobet, con 102 sacos arroz à don Fernando Minana, 100 id. à los senores Coniil hermanos, 9 Id. à la seûora Viuda Avinó, 66 Id. à don J. Marti y Codolar y 25 sacos cacahuete al patron."/>
  </r>
  <r>
    <n v="6270"/>
    <s v="1853-10-12"/>
    <s v="1853-10-08"/>
    <s v="3 d."/>
    <s v="1853-10-11"/>
    <s v="Vatencia"/>
    <s v="Vatencia"/>
    <s v="Tarragona"/>
    <s v="Barcelona"/>
    <s v="laud"/>
    <x v="1"/>
    <s v="Pilar"/>
    <x v="781"/>
    <n v="38"/>
    <s v="otros"/>
    <s v="otros"/>
    <s v="Vicente Miguel"/>
    <x v="16"/>
    <s v="Vicente"/>
    <s v="Miguel"/>
    <x v="212"/>
    <x v="0"/>
    <s v="patrón"/>
    <x v="1"/>
    <s v="con 253 cajones tabaco à D. Juan Fontanillas."/>
    <s v="De Vatencia y Tarragona en 3 d. laud Pilar, de 38 t., p. Vicente Miguel, con 253 cajones tabaco à D. Juan Fontanillas."/>
  </r>
  <r>
    <n v="5459"/>
    <s v="1853-08-02"/>
    <s v="1853-07-29"/>
    <s v="3 d."/>
    <s v="1853-08-01"/>
    <s v="Vatencia "/>
    <s v="Vatencia "/>
    <m/>
    <s v="Barcelona"/>
    <s v="laud"/>
    <x v="1"/>
    <s v="Delfina"/>
    <x v="789"/>
    <n v="26"/>
    <s v="españolas."/>
    <s v="españolas."/>
    <s v="Hliguel Martoreil"/>
    <x v="561"/>
    <s v="Hliguel"/>
    <s v="Martoreil"/>
    <x v="313"/>
    <x v="0"/>
    <s v="patrón"/>
    <x v="1"/>
    <s v="con 300 docenas melones y 100 arrohas tomates."/>
    <s v="De Vatencia en 3 d. laud Delfina, de 26 t., p. Hliguel Martoreil, con 300 docenas melones y 100 arrohas tomates."/>
  </r>
  <r>
    <n v="1762"/>
    <s v="1852-07-13"/>
    <s v="1852-07-09"/>
    <s v="3 d."/>
    <s v="1852-07-12"/>
    <s v="Vatencia "/>
    <s v="Vatencia "/>
    <m/>
    <s v="Barcelona"/>
    <s v="laud"/>
    <x v="1"/>
    <s v="Paloma"/>
    <x v="1784"/>
    <n v="9"/>
    <s v="españolas."/>
    <s v="españolas."/>
    <s v="S. Cases"/>
    <x v="48"/>
    <s v="S."/>
    <s v="Cases"/>
    <x v="1849"/>
    <x v="0"/>
    <s v="patrón"/>
    <x v="1"/>
    <s v="con 350 docenas melones."/>
    <s v="De Vatencia en 3 d. laud Paloma, de 9 t., p. S. Cases, con 350 docenas melones."/>
  </r>
  <r>
    <n v="3041"/>
    <s v="1852-11-01"/>
    <s v="1852-10-23"/>
    <s v="8 d."/>
    <s v="1852-10-31"/>
    <s v="Veger "/>
    <s v="Veger "/>
    <m/>
    <s v="Barcelona"/>
    <s v="laud"/>
    <x v="1"/>
    <s v="Almas"/>
    <x v="69"/>
    <n v="30"/>
    <s v="éspañolas."/>
    <s v="éspañolas."/>
    <s v="A. Palau"/>
    <x v="5"/>
    <s v="A."/>
    <s v="Palau"/>
    <x v="231"/>
    <x v="0"/>
    <s v="patrón"/>
    <x v="1"/>
    <s v=", con 800 janegas habones à D. J. Estranv."/>
    <s v="De Veger en 8 d. laud Almas, de 30 t., p. A. Palau , con 800 janegas habones à D. J. Estranv."/>
  </r>
  <r>
    <n v="1881"/>
    <s v="1852-07-22"/>
    <s v="1852-07-14"/>
    <s v="7 d."/>
    <s v="1852-07-21"/>
    <s v="Vejer "/>
    <s v="Vejer "/>
    <m/>
    <s v="Barcelona"/>
    <s v="laud"/>
    <x v="1"/>
    <s v="Remedios"/>
    <x v="1203"/>
    <n v="21"/>
    <s v="españolas."/>
    <s v="españolas."/>
    <s v="J. B. Casanovas"/>
    <x v="15"/>
    <s v="J. B."/>
    <s v="Casanovas"/>
    <x v="92"/>
    <x v="0"/>
    <s v="patrón"/>
    <x v="1"/>
    <s v="con 500 fanegas habos y 50 de alpiste á D. F. Carbó."/>
    <s v="De Vejer en 7 d. laud Remedios, de 21 t., p. J. B. Casanovas, con 500 fanegas habos y 50 de alpiste á D. F. Carbó."/>
  </r>
  <r>
    <n v="1757"/>
    <s v="1852-07-13"/>
    <s v="1852-06-30"/>
    <s v="12 d."/>
    <s v="1852-07-12"/>
    <s v="Vejer "/>
    <s v="Vejer "/>
    <m/>
    <s v="Barcelona"/>
    <s v="laud"/>
    <x v="1"/>
    <s v="S. Antonio"/>
    <x v="7"/>
    <n v="39"/>
    <s v="españolas."/>
    <s v="españolas."/>
    <s v="J. Mateu"/>
    <x v="21"/>
    <s v="J."/>
    <s v="Mateu"/>
    <x v="168"/>
    <x v="0"/>
    <s v="patrón"/>
    <x v="1"/>
    <s v="con 840 fanegas habones á los Sres. Castelló y C.a"/>
    <s v="De Vejer en 12 d. laud S. Antonio, de 39 t., p. J. Mateu, con 840 fanegas habones á los Sres. Castelló y C.a"/>
  </r>
  <r>
    <n v="2113"/>
    <s v="1852-08-11"/>
    <s v="1852-07-26"/>
    <s v="15 d."/>
    <s v="1852-08-10"/>
    <s v="Vejer. Algeciras. Almunécar"/>
    <s v="Vejer. Algeciras. Almunécar"/>
    <s v="Alicante, Tarragona"/>
    <s v="Barcelona"/>
    <s v="laud"/>
    <x v="1"/>
    <s v="Son Sebastian"/>
    <x v="12"/>
    <n v="23"/>
    <s v="españolas."/>
    <s v="españolas."/>
    <s v="F. Juan"/>
    <x v="7"/>
    <s v="F."/>
    <s v="Juan"/>
    <x v="152"/>
    <x v="34"/>
    <s v="patrón"/>
    <x v="1"/>
    <s v="con 300 fanegas alpiste, 361 de habones y-100 paquetes pleita à-D. P. Oliva."/>
    <s v="De Vejer. Algeciras. Almunécar, Alicante y Tarragona en 15 d. laud Son Sebastian, de 23 t., p. F. Juan, con 300 fanegas alpiste, 361 de habones y-100 paquetes pleita à-D. P. Oliva."/>
  </r>
  <r>
    <n v="1040"/>
    <s v="1852-04-27"/>
    <s v="1852-04-18"/>
    <s v="8 d."/>
    <s v="1852-04-26"/>
    <s v="Velencia"/>
    <s v="Velencia"/>
    <s v="Alfaques, Tarragona, Villanueva"/>
    <s v="Barcelona"/>
    <s v="laud"/>
    <x v="1"/>
    <s v="S. José"/>
    <x v="6"/>
    <n v="38"/>
    <s v="españolas."/>
    <s v="españolas."/>
    <s v="M. Sanz"/>
    <x v="13"/>
    <s v="M."/>
    <s v="Sanz"/>
    <x v="150"/>
    <x v="0"/>
    <s v="patrón"/>
    <x v="1"/>
    <s v="con 60 sacos arroz á D. J. Fontanillas y 30 pipas vino trasbordo."/>
    <s v="De Velencia, Alfaques, Tarragona y Villanueva en 8 d. laud S. José, de 38 t., p. M. Sanz, con 60 sacos arroz á D. J. Fontanillas y 30 pipas vino trasbordo."/>
  </r>
  <r>
    <n v="2966"/>
    <s v="1852-10-27"/>
    <s v="1852-10-22"/>
    <s v="4 d."/>
    <s v="1852-10-26"/>
    <s v="Velencia"/>
    <s v="Velencia"/>
    <s v="Cullera, Tarragona"/>
    <s v="Barcelona"/>
    <s v="laud"/>
    <x v="1"/>
    <s v="Salvador"/>
    <x v="22"/>
    <n v="27"/>
    <s v="españolas."/>
    <s v="españolas."/>
    <s v="J. Alpera"/>
    <x v="21"/>
    <s v="J."/>
    <s v="Alpera"/>
    <x v="839"/>
    <x v="0"/>
    <s v="patrón"/>
    <x v="1"/>
    <s v="con 95 sacos harina y 54 de arroz para Arenys, 25 id. à D. J. Soler, 25 id. à D. C. Puigoriol, 32 id. á la señóra viuda Aviño y 50 cahices salvado á D. J. Fontanillas."/>
    <s v="De Velencia, Cullera y Tarragona en 4 d. laud Salvador, de 27 t., p. J. Alpera, con 95 sacos harina y 54 de arroz para Arenys, 25 id. à D. J. Soler, 25 id. à D. C. Puigoriol, 32 id. á la señóra viuda Aviño y 50 cahices salvado á D. J. Fontanillas."/>
  </r>
  <r>
    <n v="1607"/>
    <s v="1852-06-23"/>
    <s v="1852-06-20"/>
    <s v="2 d."/>
    <s v="1852-06-22"/>
    <s v="Velencia "/>
    <s v="Velencia "/>
    <m/>
    <s v="Barcelona"/>
    <s v="laud"/>
    <x v="1"/>
    <s v="Josefina"/>
    <x v="164"/>
    <n v="43"/>
    <s v="españolas."/>
    <s v="españolas."/>
    <s v="V. Viñez"/>
    <x v="1"/>
    <s v="Vicente"/>
    <s v="Viñez"/>
    <x v="515"/>
    <x v="0"/>
    <s v="patrón"/>
    <x v="1"/>
    <s v="con 430 carneros á D. B. Pons, 37 sacos arroz à D. J. Marti y Codolar, 36 id. y 10 fardos pieles á D. J. Fontanillas."/>
    <s v="De Velencia en 2 d. laud Josefina, de 43 t., p. V. Viñez, con 430 carneros á D. B. Pons, 37 sacos arroz à D. J. Marti y Codolar, 36 id. y 10 fardos pieles á D. J. Fontanillas."/>
  </r>
  <r>
    <n v="1233"/>
    <s v="1852-05-16"/>
    <s v="1852-05-10"/>
    <s v="5 d."/>
    <s v="1852-05-15"/>
    <s v="Velencia "/>
    <s v="Velencia "/>
    <m/>
    <s v="Barcelona"/>
    <s v="laud"/>
    <x v="1"/>
    <s v="Silvina"/>
    <x v="693"/>
    <n v="43"/>
    <s v="españolas."/>
    <s v="españolas."/>
    <s v="B. Catalá"/>
    <x v="8"/>
    <s v="B."/>
    <s v="Catalá"/>
    <x v="761"/>
    <x v="0"/>
    <s v="patrón"/>
    <x v="1"/>
    <s v="con 370 carneros à D. B. Pons, y 60 cajones balas à D. J. Fontanillas."/>
    <s v="De Velencia en 5 d. laud Silvina , de 43 l., p. B. Catalá, con 370 carneros à D. B. Pons, y 60 cajones balas à D. J. Fontanillas."/>
  </r>
  <r>
    <n v="1371"/>
    <s v="1852-05-29"/>
    <s v="1852-05-26"/>
    <s v="2 d."/>
    <s v="1852-05-28"/>
    <s v="Velencta "/>
    <s v="Velencta "/>
    <m/>
    <s v="Barcelona"/>
    <s v="laud"/>
    <x v="1"/>
    <s v="Conchita"/>
    <x v="774"/>
    <n v="37"/>
    <s v="españolas."/>
    <s v="españolas."/>
    <s v="A. Larroda"/>
    <x v="5"/>
    <s v="A."/>
    <s v="Larroda"/>
    <x v="831"/>
    <x v="0"/>
    <s v="patrón"/>
    <x v="1"/>
    <s v="con 449 carneros à D. E. Lloyet ) 152 sacos arroz á la Sra. viuda Aviñó."/>
    <s v="_x000a__x000a_De Velencta en 2 d. laud Conchita, de 37 t., p. A. Larroda, con 449 carneros à D. E. Lloyet ) 152 sacos arroz á la Sra. viuda Aviñó. "/>
  </r>
  <r>
    <n v="4734"/>
    <s v="1853-05-30"/>
    <s v="1853-05-23"/>
    <s v="6 d."/>
    <s v="1853-05-29"/>
    <s v="Velez Málaga "/>
    <s v="Velez Málaga "/>
    <m/>
    <s v="Barcelona"/>
    <s v="laud"/>
    <x v="1"/>
    <s v="San Sebastian"/>
    <x v="12"/>
    <n v="19"/>
    <s v="españolas."/>
    <s v="españolas."/>
    <s v="J. Soler"/>
    <x v="21"/>
    <s v="J."/>
    <s v="Soler"/>
    <x v="77"/>
    <x v="0"/>
    <s v="patrón"/>
    <x v="1"/>
    <s v="con 600 arrobas tomates v 20 de caña dulce."/>
    <s v="De Velez Málaga en 6 d. laud San Sebastian, de 19 t., p. J. Soler, con 600 arrobas tomates v 20 de caña dulce."/>
  </r>
  <r>
    <n v="2020"/>
    <s v="1852-08-05"/>
    <s v="1852-07-28"/>
    <s v="7 d."/>
    <s v="1852-08-04"/>
    <s v="Vera"/>
    <s v="Vera"/>
    <s v="Aguilas"/>
    <s v="Barcelona"/>
    <s v="land"/>
    <x v="1"/>
    <s v="Aguila"/>
    <x v="67"/>
    <n v="26"/>
    <s v="españolas."/>
    <s v="españolas."/>
    <s v="S. Lopez."/>
    <x v="48"/>
    <s v="S."/>
    <s v="Lopez."/>
    <x v="50"/>
    <x v="0"/>
    <s v="patrón"/>
    <x v="1"/>
    <s v="con 50 qq. azufre á don J. Vidal y Ribas, 200 id. á D. S. Garriga, 70 de raiz de arto y 10 de granada á D. B. Solá y Amat."/>
    <s v="De Vera y Aguilas en 7 d. land Aguila, de 26 t., p. S. Lopez. con 50 qq. azufre á don J. Vidal y Ribas, 200 id. á D. S. Garriga, 70 de raiz de arto y 10 de granada á D. B. Solá y Amat."/>
  </r>
  <r>
    <n v="6453"/>
    <s v="1853-11-04"/>
    <s v="1853-10-16"/>
    <s v="18 d.,"/>
    <s v="1853-11-03"/>
    <s v="Vera"/>
    <s v="Vera"/>
    <s v="VIIlajo, osa v Tarragona"/>
    <s v="Barcelona"/>
    <s v="mistico"/>
    <x v="6"/>
    <s v="Esperanza"/>
    <x v="162"/>
    <n v="48"/>
    <s v="españalas."/>
    <s v="españalas."/>
    <s v="Pedro Lloret"/>
    <x v="62"/>
    <s v="Pedro"/>
    <s v="Lloret"/>
    <x v="89"/>
    <x v="276"/>
    <s v="patrón"/>
    <x v="1"/>
    <s v="con 1,500 fanegas de trigo y 200 qu. barrilla à don B. Solà y Amat."/>
    <s v="be Vera, VIIlajoyosa v Tarragona en 18 d., mistico Esperanza, de 48 t.; p. Pedro Lloret, con 1,500 fanegas de trigo y 200 qu. barrilla à don B. Solà y Amat."/>
  </r>
  <r>
    <n v="1081"/>
    <s v="1852-04-30"/>
    <s v="1852-04-03"/>
    <s v="26 d."/>
    <s v="1852-04-29"/>
    <s v="Vera"/>
    <s v="Vera"/>
    <s v="Aguilas, Santa Pola"/>
    <s v="Barcelona"/>
    <s v="laud"/>
    <x v="1"/>
    <s v="San José"/>
    <x v="6"/>
    <n v="68"/>
    <s v="españolas."/>
    <s v="españolas."/>
    <s v="V. Lloret"/>
    <x v="1"/>
    <s v="V."/>
    <s v="Lloret"/>
    <x v="89"/>
    <x v="11"/>
    <s v="patrón"/>
    <x v="1"/>
    <s v="con 500 qq. jaboncillo, 300 fardos pleita , 50 qq. granada, 25 de trapos y 50 de palma á los señores Alesan hermanos y 1000 gq. barrilla para Rosas."/>
    <s v="De Vera, Aguilas y Santa Pola en 26 d. laud San José, de 68 t., p. V. Lloret , con 500 qq. jaboncillo, 300 fardos pleita , 50 qq. granada, 25 de trapos y 50 de palma á los señores Alesan hermanos y 1000 gq. barrilla para Rosas."/>
  </r>
  <r>
    <n v="2840"/>
    <s v="1852-10-10"/>
    <s v="1852-09-29"/>
    <s v="10 d."/>
    <s v="1852-10-09"/>
    <s v="Vera"/>
    <s v="Vera"/>
    <s v="Aguilas"/>
    <s v="Barcelona"/>
    <s v="laud"/>
    <x v="1"/>
    <s v="San José"/>
    <x v="6"/>
    <n v="68"/>
    <s v="españolas."/>
    <s v="españolas."/>
    <s v="V. Lloret"/>
    <x v="1"/>
    <s v="V."/>
    <s v="Lloret"/>
    <x v="89"/>
    <x v="11"/>
    <s v="patrón"/>
    <x v="1"/>
    <s v="con 2000 fanegas cebada à D. J. Estrany, y 400 gq. jaboncillo à los Sres. Alesand hermanos."/>
    <s v="De Vera y Aguilas en 10 d. laud San José, de 68 t.. p. V. Lloret, con 2000 fanegas cebada à D. J. Estrany, y 400 gq. jaboncillo à los Sres. Alesand hermanos."/>
  </r>
  <r>
    <n v="2602"/>
    <s v="1852-09-19"/>
    <s v="1852-09-13"/>
    <s v="5 d."/>
    <s v="1852-09-18"/>
    <s v="Vera "/>
    <s v="Vera "/>
    <m/>
    <s v="Barcelona"/>
    <s v="laud"/>
    <x v="1"/>
    <s v="San Juan"/>
    <x v="29"/>
    <n v="22"/>
    <s v="esnañolas."/>
    <s v="esnañolas."/>
    <s v="M. Cervantes"/>
    <x v="13"/>
    <s v="M."/>
    <s v="Cervantes"/>
    <x v="904"/>
    <x v="0"/>
    <s v="patrón"/>
    <x v="1"/>
    <s v="con 1000 fanegas trigo à don J. Marti y Codolar."/>
    <s v="De Vera en 5 d. laud San Juan, de 22 t., p. M. Cervantes, con 1000 fanegas trigo à don J. Marti y Codolar."/>
  </r>
  <r>
    <n v="92"/>
    <s v="1852-01-11"/>
    <s v="1851-12-26"/>
    <s v="15 d."/>
    <s v="1852-01-10"/>
    <s v="Vera "/>
    <s v="Vera "/>
    <m/>
    <s v="Barcelona"/>
    <s v="laud"/>
    <x v="1"/>
    <s v="Soledad"/>
    <x v="84"/>
    <n v="32"/>
    <s v="españolas."/>
    <s v="españolas."/>
    <s v="J. Bufort"/>
    <x v="21"/>
    <s v="J."/>
    <s v="Bufort"/>
    <x v="1850"/>
    <x v="0"/>
    <s v="patrón"/>
    <x v="1"/>
    <s v="con 200 fanegas cebada à D. J. Estrany, y 400 1q jaboncillo 4 D. B. Solá v Amat."/>
    <s v="De Vera en 15 d. laud Soledad, de 32 t., p. J. Bufort, con 200 fanegas cebada à D. J. Estrany, y 400 1q jaboncillo 4 D. B. Solá v Amat."/>
  </r>
  <r>
    <n v="6338"/>
    <s v="1853-10-19"/>
    <s v="1853-10-09"/>
    <s v="9 d."/>
    <s v="1853-10-18"/>
    <s v="Verger"/>
    <s v="Verger"/>
    <s v="Tarifa, Malaga"/>
    <s v="Barcelona"/>
    <s v="laud"/>
    <x v="1"/>
    <s v="San Vicente"/>
    <x v="16"/>
    <n v="21"/>
    <s v="españolas"/>
    <s v="españolas"/>
    <s v="Juan Biutista Ontentente"/>
    <x v="162"/>
    <s v="Juan Biutista"/>
    <s v="Ontentente"/>
    <x v="853"/>
    <x v="0"/>
    <s v="patrón"/>
    <x v="1"/>
    <s v="con 200 fanegasalpiste y 150 de garbanzos à D. J. Serra y Totosaus"/>
    <s v="De Verger, Tarifa y Malaga en 9 d. laud San Vicente, de 21 t. p. Juan Biutista Ontentente, con 200 fanegasalpiste y 150 de garbanzos à D. J. Serra y Totosaus"/>
  </r>
  <r>
    <n v="53"/>
    <s v="1852-01-09"/>
    <s v="1851-12-12"/>
    <s v="27 d."/>
    <s v="1852-01-08"/>
    <s v="Vigo"/>
    <s v="Vigo"/>
    <s v="Sta. Pola, Alieante, Villajo, osa"/>
    <s v="Barcelona"/>
    <s v="polacra-goleta"/>
    <x v="2"/>
    <s v="Angeles"/>
    <x v="70"/>
    <n v="75"/>
    <s v="españolas."/>
    <s v="españolas."/>
    <s v="M. Linares"/>
    <x v="13"/>
    <s v="M."/>
    <s v="Linares"/>
    <x v="813"/>
    <x v="0"/>
    <s v="capitán"/>
    <x v="0"/>
    <s v="con 3i cascos sardina à D. J. Poch, y 20 id. à D. 1. Morçu."/>
    <s v="De Vigo, Sta. Pola, Alieante y Villajoyosa en 27 d. polacra-goleta Angeles, de 75 t., c. D. M. Linares, con 3i cascos sardina à D. J. Poch, y 20 id. à D. 1. Morçu."/>
  </r>
  <r>
    <n v="3952"/>
    <s v="1853-02-27"/>
    <s v="1853-01-25"/>
    <s v="32 d."/>
    <s v="1853-02-26"/>
    <s v="Vigo"/>
    <s v="Vigo"/>
    <s v="Cádiz, Málaga"/>
    <s v="Barcelona"/>
    <s v="místico"/>
    <x v="6"/>
    <s v="Atractivo"/>
    <x v="1516"/>
    <n v="79"/>
    <s v="españolas."/>
    <s v="españolas."/>
    <s v="J. Martí"/>
    <x v="21"/>
    <s v="J."/>
    <s v="Martí"/>
    <x v="368"/>
    <x v="0"/>
    <s v="capitán"/>
    <x v="0"/>
    <s v="con 476 gq. hierro á la órden, 281 id. á D. C. Troyano, 315 id. á D. B. Solá y Amat, 300 tablones á los Sres. Vidal y Cuadras bermanos, 10 pipas y 34 sacos habichuelas á los Sres. Font y Riudor."/>
    <s v="De Vigo, Cádiz y Málaga en 32 d. místico Atractivo, de 79 t., c. D. J. Martí, con 476 gq. hierro á la órden, 281 id. á D. C. Troyano, 315 id. á D. B. Solá y Amat, 300 tablones á los Sres. Vidal y Cuadras bermanos, 10 pipas y 34 sacos habichuelas á los Sres. Font y Riudor."/>
  </r>
  <r>
    <n v="1175"/>
    <s v="1852-05-10"/>
    <s v="1852-04-16"/>
    <s v="23 d."/>
    <s v="1852-05-09"/>
    <s v="Vigo"/>
    <s v="Vigo"/>
    <s v="Cádiz"/>
    <s v="Barcelona"/>
    <s v="queche"/>
    <x v="18"/>
    <s v="Dichoso"/>
    <x v="1612"/>
    <n v="81"/>
    <s v="españolas."/>
    <s v="españolas."/>
    <s v="S. Roig"/>
    <x v="48"/>
    <s v="S."/>
    <s v="Roig"/>
    <x v="272"/>
    <x v="0"/>
    <s v="capitán"/>
    <x v="0"/>
    <s v="con 143 fardos carnazas y 1 sacos babichuclas à D. P. Delmases, 30 qq. jamones à D. I. Moreu , 12 id, à D. J. Poch, 12 bultos  ﻿2756"/>
    <s v="De Vigo y Cádiz en 23 d. queche Dichoso, de 81 t., c. D. S. Roig, con 143 fardos carnazas y 1 sacos babichuclas à D. P. Delmases, 30 qq. jamones à D. I. Moreu , 12 id, à D. J. Poch, 12 bultos  ﻿2756"/>
  </r>
  <r>
    <n v="70"/>
    <s v="1852-01-10"/>
    <s v="1851-12-13"/>
    <s v="27 d."/>
    <s v="1852-01-09"/>
    <s v="Vigo"/>
    <s v="Vigo"/>
    <s v="Cádiz, Málaga"/>
    <s v="Barcelona"/>
    <s v="pailebot"/>
    <x v="12"/>
    <s v="Ramoncito"/>
    <x v="1413"/>
    <n v="79"/>
    <s v="españolas."/>
    <s v="españolas."/>
    <s v="I. Curell"/>
    <x v="259"/>
    <s v="I."/>
    <s v="Curell"/>
    <x v="1258"/>
    <x v="0"/>
    <s v="capitán"/>
    <x v="0"/>
    <s v="con 4,000 ferrados maiz á D. B. Gassó."/>
    <s v="_x000a__x000a_De Vigo, Cádiz y Málaga en 27 d. pailebot Ramoncito, de 79 t., c. D. I. Curell, con 4,000 ferrados maiz á D. B. Gassó."/>
  </r>
  <r>
    <n v="6330"/>
    <s v="1853-10-18"/>
    <s v="1853-10-17-1t d."/>
    <s v="1t d."/>
    <s v="1853-10-17"/>
    <s v="VIgo"/>
    <s v="VIgo"/>
    <s v="Buen, Marin, Allcante"/>
    <s v="Barcelona"/>
    <s v="bergantin goleta"/>
    <x v="9"/>
    <s v="Rita"/>
    <x v="1089"/>
    <n v="69"/>
    <s v="españolas"/>
    <s v="españolas"/>
    <s v="Manuel Bravo"/>
    <x v="11"/>
    <s v="Manuel"/>
    <s v="Bravo"/>
    <x v="1851"/>
    <x v="0"/>
    <s v="capitán"/>
    <x v="0"/>
    <s v="con 30 pipas sardina á D. M. Romeu y Casañes. 12 y media id. á D. Gaspar Dotras, 11 v media Id. à D. J. Serra y Totosaus, 10 y un tercło id. à D. Isidro Moreu, 21 td. à la órden, y 3 y medio Id. à D. José Poch."/>
    <s v="be VIgo, Buen, Marin y Allcante en 1t d. bergantin goleta Rita, de 69 t., c. D. Manuel Bravo, con 30 pipas sardina á D. M. Romeu y Casañes. 12 y media id. á D. Gaspar Dotras, 11 v media Id. à D. J. Serra y Totosaus, 10 y un tercło id. à D. Isidro Moreu, 21 td. à la órden, y 3 y medio Id. à D. José Poch."/>
  </r>
  <r>
    <n v="205"/>
    <s v="1852-01-20"/>
    <s v="1851-12-28"/>
    <s v="22 d."/>
    <s v="1852-01-19"/>
    <s v="Vigo"/>
    <s v="Vigo"/>
    <s v="Alicante, Salon"/>
    <s v="Barcelona"/>
    <s v="laud"/>
    <x v="1"/>
    <s v="S. José"/>
    <x v="6"/>
    <n v="67"/>
    <s v="españolas."/>
    <s v="españolas."/>
    <s v="J. Gimenez"/>
    <x v="21"/>
    <s v="J."/>
    <s v="Gimenez"/>
    <x v="102"/>
    <x v="0"/>
    <s v="capitán"/>
    <x v="0"/>
    <s v="con 23 cascos sardina á D. G. Dotras, 5 id. y 66 fardos congrio á D. J. Pou, y 11 y 1/4 pipas aceite de sardina à los señores Romeu, Tomás y compañía."/>
    <s v="De Vigo, Alicante y Salon en 22 d. laud S. José, de 67 t., c. D. J. Gimenez, con 23 cascos sardina á D. G. Dotras, 5 id. y 66 fardos congrio á D. J. Pou, y 11 y 1/4 pipas aceite de sardina à los señores Romeu, Tomás y compañía."/>
  </r>
  <r>
    <n v="3874"/>
    <s v="1853-02-15"/>
    <s v="1853-01-25"/>
    <s v="20 d."/>
    <s v="1853-02-14"/>
    <s v="Vigo"/>
    <s v="Vigo"/>
    <s v="Vinaroz"/>
    <s v="Barcelona"/>
    <s v="laud"/>
    <x v="1"/>
    <s v="S. José"/>
    <x v="6"/>
    <n v="67"/>
    <s v="españolas."/>
    <s v="españolas."/>
    <s v="J. Gimenez."/>
    <x v="21"/>
    <s v="J."/>
    <s v="Gimenez."/>
    <x v="102"/>
    <x v="0"/>
    <s v="capitán"/>
    <x v="0"/>
    <s v="con 46 cascos sardina á D. G. Dotras, 21 id. á D. J. Poch, 12 id. á D. R. Tomás y C.*, 10 id. á los seuores Patxot y Civils y 12 id. à D. I. Moreu."/>
    <s v="De Vigo y Vinaroz en 20 d. laud S. José, de 67 t., c. D. J. Gimenez. con 46 cascos sardina á D. G. Dotras, 21 id. á D. J. Poch, 12 id. á D. R. Tomás y C.*, 10 id. á los seuores Patxot y Civils y 12 id. à D. I. Moreu."/>
  </r>
  <r>
    <n v="3899"/>
    <s v="1853-02-18"/>
    <s v="1853-01-28"/>
    <s v="20 d."/>
    <s v="1853-02-17"/>
    <s v="Vigo"/>
    <s v="Vigo"/>
    <s v="Vinaroz"/>
    <s v="Barcelona"/>
    <s v="laud"/>
    <x v="1"/>
    <s v="S. José"/>
    <x v="6"/>
    <n v="67"/>
    <s v="españolas."/>
    <s v="españolas."/>
    <s v="J. Gimenez."/>
    <x v="21"/>
    <s v="J."/>
    <s v="Gimenez."/>
    <x v="102"/>
    <x v="0"/>
    <s v="capitán"/>
    <x v="0"/>
    <s v="con 46 cascos sardina á D. G. Dotras, 21 id. á D. J. Poch, 12 id. á D. R. Tomás y C.*, 10 id. á los seuores Patxot y Civils y 12 id. à D. I. Moreu."/>
    <s v="De Vigo y Vinaroz en 20 d. laud S. José, de 67 t., c. D. J. Gimenez. con 46 cascos sardina á D. G. Dotras, 21 id. á D. J. Poch, 12 id. á D. R. Tomás y C.*, 10 id. á los seuores Patxot y Civils y 12 id. à D. I. Moreu."/>
  </r>
  <r>
    <n v="2838"/>
    <s v="1852-10-10"/>
    <s v="1852-09-21"/>
    <s v="18 d."/>
    <s v="1852-10-09"/>
    <s v="Vigo"/>
    <s v="Vigo"/>
    <s v="Vinaroz"/>
    <s v="Barcelona"/>
    <s v="queche"/>
    <x v="18"/>
    <s v="S. Ramon (a"/>
    <x v="1785"/>
    <n v="70"/>
    <s v="españolas."/>
    <s v="españolas."/>
    <s v="R. P. David"/>
    <x v="70"/>
    <s v="R. P."/>
    <s v="P. David"/>
    <x v="248"/>
    <x v="0"/>
    <s v="capitán"/>
    <x v="0"/>
    <s v="con 11 cascos y 7 tercios sardina á D. 1. Moreu, 30 id. á los Sres. Romeu, Tomas y C.*, 30 id. à D. G. Dotres. 67 id , y 24 tercios id. à la órden."/>
    <s v="De Vigo y Vinaroz en 18 d. queche S. Ramon (a) Nueva Africa, de 70 t., c. D. R. P. David, con 11 cascos y 7 tercios sardina á D. 1. Moreu, 30 id. á los Sres. Romeu, Tomas y C.*, 30 id. à D. G. Dotres. 67 id , y 24 tercios id. à la órden."/>
  </r>
  <r>
    <n v="6740"/>
    <s v="1853-12-11"/>
    <s v="1853-11-19"/>
    <s v="21 d."/>
    <s v="1853-12-10"/>
    <s v="Vigo"/>
    <s v="Vigo"/>
    <s v="Salou"/>
    <s v="Barcelona"/>
    <s v="laud"/>
    <x v="1"/>
    <s v="San Antonto"/>
    <x v="189"/>
    <n v="66"/>
    <s v="españolas."/>
    <s v="españolas."/>
    <s v="Sebastian Gimenez"/>
    <x v="23"/>
    <s v="Sebastian"/>
    <s v="Gimenez"/>
    <x v="102"/>
    <x v="0"/>
    <s v="patrón"/>
    <x v="1"/>
    <s v="con 38 saces habichuelas y 120 bultos sardina á D. Gaspar Dotras, 98 id. á D. Isidro Moreu, 69 id. á D. M. Casanas y Batlle, 35 1d. a D. Juan Pou y 30 id. à D. José Poch."/>
    <s v="De Vigo y Salou en 21 d. laud San Antonto, de 66 t., p. Sebastian Gimenez, con 38 saces habichuelas y 120 bultos sardina á D. Gaspar Dotras, 98 id. á D. Isidro Moreu, 69 id. á D. M. Casanas y Batlle, 35 1d. a D. Juan Pou y 30 id. à D. José Poch."/>
  </r>
  <r>
    <n v="6181"/>
    <s v="1853-10-04"/>
    <s v="1853-09-27"/>
    <s v="6 d."/>
    <s v="1853-10-03"/>
    <s v="vilencta"/>
    <s v="vilencta"/>
    <s v="Tarragona"/>
    <s v="Barcelona"/>
    <s v="land"/>
    <x v="1"/>
    <s v="Colon"/>
    <x v="647"/>
    <n v="32"/>
    <s v="españolas."/>
    <s v="españolas."/>
    <s v="Vicente CampOS"/>
    <x v="16"/>
    <s v="Vicente"/>
    <s v="CampOS"/>
    <x v="280"/>
    <x v="0"/>
    <s v="patrón"/>
    <x v="1"/>
    <s v="con 120 scos arroz à Don Pedro Otiya, 116 id.para Mataré, 100id. à la Sra. viura Moré é hijo, y 70 id. à D. Juan Fontinillas."/>
    <s v="Le vilencta y Tarragona en 6 d. land Colon, de 32 t., p. Vicente CampOS, con 120 scos arroz à Don Pedro Otiya, 116 id.para Mataré, 100id. à la Sra. viura Moré é hijo, y 70 id. à D. Juan Fontinillas."/>
  </r>
  <r>
    <n v="615"/>
    <s v="1852-03-18"/>
    <s v="1852-01-30"/>
    <s v="47 d."/>
    <s v="1852-03-17"/>
    <s v="Villagarcia"/>
    <s v="Villagarcia"/>
    <s v="Cádiz, Santa Pola, Tarragona"/>
    <s v="Barcelona"/>
    <s v="goleta"/>
    <x v="8"/>
    <s v="Armonia"/>
    <x v="663"/>
    <n v="102"/>
    <s v="españolas."/>
    <s v="españolas."/>
    <s v="F. M. Barrés"/>
    <x v="562"/>
    <s v="F.M."/>
    <s v="Barrés"/>
    <x v="1852"/>
    <x v="0"/>
    <s v="capitán"/>
    <x v="0"/>
    <s v="con 119 sacos habichuelas y 700 ferrados centeno á D. J. Poch."/>
    <s v="De Villagarcia ,Cádiz, Santa Pola y Tarragona en 47 d. goleta Armonia, de 102 t., c. D. F. M._x000a_Barrés, con 119 sacos habichuelas y 700 ferrados centeno á D. J. Poch."/>
  </r>
  <r>
    <n v="6742"/>
    <s v="1853-12-12"/>
    <s v="1853-11-09"/>
    <s v="32 d."/>
    <s v="1853-12-11"/>
    <s v="Villagarcia"/>
    <s v="Villagarcia"/>
    <s v="Alicante, Villajo, osa, Salou"/>
    <s v="Barcelona"/>
    <s v="polacra-goleta"/>
    <x v="2"/>
    <s v="Luz"/>
    <x v="1095"/>
    <n v="106"/>
    <s v="españolas."/>
    <s v="españolas."/>
    <s v="Vicente Andreu"/>
    <x v="16"/>
    <s v="Vicente"/>
    <s v="Andreu"/>
    <x v="469"/>
    <x v="0"/>
    <s v="capitán"/>
    <x v="0"/>
    <s v="con 45 fardos carnaza à D. Francisco Torrens y compañta, 22 qq. congrio y 46 cascos sardina à D. Isidro Moreu, 12 id. à D. Manuel Balart, 10 id. à D. Juan Pou, 46 id. à D. José Poch, 8 id. à D. J. Serra Totosaus, 24 id. y 23 fardos congrio à D. Gaspar Dotras, 16 fanegas habichuetas y 6 qq. higos à D. B."/>
    <s v="De Villagarcia, Alicante, Villajoyosa y Salou en 32 d. polacra-goleta Luz, de 106 t., c. D. Vicente Andreu, con 45 fardos carnaza à D. Francisco Torrens y compañta, 22 qq. congrio y 46 cascos sardina à D. Isidro Moreu, 12 id. à D. Manuel Balart, 10 id. à D. Juan Pou, 46 id. à D. José Poch, 8 id. à D. J. Serra Totosaus, 24 id. y 23 fardos congrio à D. Gaspar Dotras, 16 fanegas habichuetas y 6 qq. higos à D. B."/>
  </r>
  <r>
    <n v="6673"/>
    <s v="1853-12-03"/>
    <s v="1853-10-11"/>
    <s v="52 d.,"/>
    <s v="1853-12-02"/>
    <s v="Villagarcia"/>
    <s v="Villagarcia"/>
    <s v="Marin, Malaga, Salou"/>
    <s v="Barcelona"/>
    <s v="laud"/>
    <x v="1"/>
    <s v="Manuclito"/>
    <x v="1786"/>
    <n v="70"/>
    <s v="ranes"/>
    <s v="ranes"/>
    <s v="Ramon Ors"/>
    <x v="97"/>
    <s v="Ramon"/>
    <s v="Ors"/>
    <x v="78"/>
    <x v="0"/>
    <s v="patrón"/>
    <x v="1"/>
    <s v="con 20 far"/>
    <s v="De Villagarcia ,Marin , Malaga y Salou en 52 d., laud Manuclito de 70 t., p. Ramon Ors, con 20 far"/>
  </r>
  <r>
    <n v="144"/>
    <s v="1852-01-15"/>
    <s v="1851-12-16"/>
    <s v="29 d."/>
    <s v="1852-01-14"/>
    <s v="Villagarcia"/>
    <s v="Villagarcia"/>
    <s v="Almería, Alicante"/>
    <s v="Barcelona"/>
    <s v="laud"/>
    <x v="1"/>
    <s v="S. José"/>
    <x v="6"/>
    <n v="79"/>
    <s v="españolas."/>
    <s v="españolas."/>
    <s v="F. Zaragoza"/>
    <x v="7"/>
    <s v="F."/>
    <s v="Zaragoza"/>
    <x v="57"/>
    <x v="0"/>
    <s v="patrón"/>
    <x v="1"/>
    <s v="con 27 cascos"/>
    <s v="De Villagarcia , Almería y Alicante en 29 d. laud S. José, de 79 t., p. F. Zaragoza , con 27 cascos"/>
  </r>
  <r>
    <n v="6143"/>
    <s v="1853-10-02"/>
    <s v="1853-09-10"/>
    <s v="21 d.,"/>
    <s v="1853-10-01"/>
    <s v="Villagarcia"/>
    <s v="Villagarcia"/>
    <s v="Alicante, Villago, osa"/>
    <s v="Barcelona"/>
    <s v="laud"/>
    <x v="1"/>
    <s v="San Ramon"/>
    <x v="27"/>
    <n v="81"/>
    <s v="españolas."/>
    <s v="españolas."/>
    <s v="José Marti"/>
    <x v="18"/>
    <s v="Jose"/>
    <s v="Marti"/>
    <x v="368"/>
    <x v="0"/>
    <s v="capitán"/>
    <x v="0"/>
    <s v="con 90 cascos sardina y 405 qq. carnasa à D. José Poch, 8 id., 63 fardos congrio y 18 cascos sardina à D.Gaspar Botres, 20 1d. à D.J Serra y Totosaus y 18 à D. Manuel Balart."/>
    <s v="De Villagarcia, Alicante y Villagoyosa en 21 d., laud San Ramon, de 81 t., c. D. José Marti, con 90 cascos sardina y 405 qq. carnasa à D. José Poch, 8 id., 63 fardos congrio y 18 cascos sardina à D.Gaspar Botres, 20 1d. à D.J Serra y Totosaus y 18 à D. Manuel Balart. "/>
  </r>
  <r>
    <n v="6669"/>
    <s v="1853-12-03"/>
    <s v="1853-11-02"/>
    <s v="30 d.,"/>
    <s v="1853-12-02"/>
    <s v="Villagarcia"/>
    <s v="Villagarcia"/>
    <s v="Tarragonà"/>
    <s v="Barcelona"/>
    <s v="bergantin"/>
    <x v="10"/>
    <s v="Fama"/>
    <x v="501"/>
    <n v="109"/>
    <s v="ranes"/>
    <s v="ranes"/>
    <s v="Juan Manuel Rodriguez"/>
    <x v="563"/>
    <s v="Juan Manuel"/>
    <s v="Rodriguez"/>
    <x v="46"/>
    <x v="123"/>
    <s v="capitán"/>
    <x v="0"/>
    <s v="çon 12 fardos congrio à D. Vicente Puiggali, 12 id. y 23 cascos sardina à D. J. Serra y Totosaus, 32 id. à D José Poch. 40 id. à D. Gaspar Dotras, 42 id. à D. Juan Pou y 67 id. à D. Manuel Balart."/>
    <s v="De Villagarcia y Tarragonà en 30 d., bergantin Fama, de 109 t., c. D. Juan Manuel Rodriguez, çon 12 fardos congrio à D. Vicente Puiggali, 12 id. y 23 cascos sardina à D. J. Serra y Totosaus, 32 id. à D José Poch. 40 id. à D. Gaspar Dotras, 42 id. à D. Juan Pou y 67 id. à D. Manuel Balart."/>
  </r>
  <r>
    <n v="421"/>
    <s v="1852-02-21"/>
    <s v="1852-02-02"/>
    <s v="18 d."/>
    <s v="1852-02-20"/>
    <s v="Villagarcia"/>
    <s v="Villagarcia"/>
    <s v="Alicante"/>
    <s v="Barcelona"/>
    <s v="polacra"/>
    <x v="17"/>
    <s v="Pepita"/>
    <x v="671"/>
    <n v="113"/>
    <s v="españolas."/>
    <s v="españolas."/>
    <s v="II. Rodriguez"/>
    <x v="55"/>
    <s v="II."/>
    <s v="Rodriguez"/>
    <x v="46"/>
    <x v="124"/>
    <s v="capitán"/>
    <x v="0"/>
    <s v="con 114 cascos y 20 barriles sardina . 103 hojas tocino, 310 jamones , 8 fardos carnaza 200 gallinas , 8 cajones huevos y 7 cerdos á D. V. Puiggalf, 41 casros sardina y media pipa slumbre à D. D. Balart, 27 cascos sardina à D. I. Moreu, 31 id. á D. J. Poch, y 14 id. à D. J. Pou."/>
    <s v="De Villagarcia y Alicante en 18 d. polacra Pepita , de 113 t., c. D. II. Rodriguez, con 114 cascos y 20 barriles sardina . 103 hojas tocino, 310 jamones , 8 fardos carnaza 200 gallinas , 8 cajones huevos y 7 cerdos á D. V. Puiggalf, 41 casros sardina y media pipa slumbre à D. D. Balart, 27 cascos sardina à D. I. Moreu, 31 id. á D. J. Poch, y 14 id. à D. J. Pou."/>
  </r>
  <r>
    <n v="6738"/>
    <s v="1853-12-11"/>
    <s v="1853-11-20"/>
    <s v="20 d."/>
    <s v="1853-12-10"/>
    <s v="Villagarcia "/>
    <s v="Villagarcia "/>
    <m/>
    <s v="Barcelona"/>
    <s v="bergantin goleta"/>
    <x v="9"/>
    <s v="Dolores"/>
    <x v="49"/>
    <n v="39"/>
    <s v="españolas."/>
    <s v="españolas."/>
    <s v="Juan Lopez"/>
    <x v="41"/>
    <s v="Juan"/>
    <s v="Lopez"/>
    <x v="50"/>
    <x v="0"/>
    <s v="capitán"/>
    <x v="0"/>
    <s v="con 4000 ferrados habichuelas á los Sres. Serra y Parladé,"/>
    <s v="De Villagarcia en 20 d. bergantin goleta Dolores, de 39 t., c. D. Juan Lopez, con 4000 ferrados habichuelas á los Sres. Serra y Parladé,"/>
  </r>
  <r>
    <n v="6712"/>
    <s v="1853-12-08"/>
    <s v="1853-11-20"/>
    <s v="17 d."/>
    <s v="1853-12-07"/>
    <s v="Villagarcia "/>
    <s v="Villagarcia "/>
    <m/>
    <s v="Barcelona"/>
    <s v="mistico"/>
    <x v="6"/>
    <s v="Santa Rosa"/>
    <x v="299"/>
    <n v="75"/>
    <s v="cspanotas."/>
    <s v="española"/>
    <s v="Clpriano Mañtc"/>
    <x v="564"/>
    <s v="Clpriano"/>
    <s v="Mañtc"/>
    <x v="1853"/>
    <x v="0"/>
    <s v="capitán"/>
    <x v="0"/>
    <s v="con 69 pipas grasa de sardina, 14 cajones huevos. 510 ferrados habichuctas, 111 jamones y 2) docenas escobas à los Sres. Font y RIudor."/>
    <s v="De Villagarcia en 17 d. mistico Santa Rosa, de 75 t., c D. Clpriano Mañtc, con 69 pipas grasa de sardina, 14 cajones huevos. 510 ferrados habichuctas, 111 jamones y 2) docenas escobas à los Sres. Font y RIudor."/>
  </r>
  <r>
    <n v="1952"/>
    <s v="1852-07-31"/>
    <s v="1852-07-27"/>
    <s v="3 d."/>
    <s v="1852-07-30"/>
    <s v="Valencia "/>
    <s v="Valencia "/>
    <m/>
    <s v="Barcelona"/>
    <s v="laud"/>
    <x v="1"/>
    <s v="Angeles"/>
    <x v="70"/>
    <n v="22"/>
    <s v="españolas."/>
    <s v="españolas."/>
    <s v="P. Carles"/>
    <x v="33"/>
    <s v="P."/>
    <s v="Carles"/>
    <x v="295"/>
    <x v="0"/>
    <s v="patrón"/>
    <x v="1"/>
    <s v="con 350 docenas melones."/>
    <s v="De Valencia en 3 d. laud Angeles, de 22 t., p. P. Carles, con 350 docenas melones."/>
  </r>
  <r>
    <n v="678"/>
    <s v="1852-03-21"/>
    <s v="1852-03-15"/>
    <s v="5 d."/>
    <s v="1852-03-20"/>
    <s v="Villajo"/>
    <s v="Villajo"/>
    <s v="osa, Vinaroz"/>
    <s v="Barcelona"/>
    <s v="laud"/>
    <x v="1"/>
    <s v="Concepcion"/>
    <x v="74"/>
    <n v="39"/>
    <s v="españolas."/>
    <s v="españolas."/>
    <s v="S. Roso"/>
    <x v="48"/>
    <s v="S."/>
    <s v="Roso"/>
    <x v="194"/>
    <x v="0"/>
    <s v="patrón"/>
    <x v="1"/>
    <s v="con 2800 arrobas algarrobas á D. G, Dotres."/>
    <s v="De Villajoyosa y Vinaroz en 5 d. laud Concepcion, de 39 t., p. S. Roso, con 2800 arrobas algarrobas á D. G, Dotres."/>
  </r>
  <r>
    <n v="6630"/>
    <s v="1853-11-28"/>
    <s v="1853-11-22"/>
    <s v="5 d."/>
    <s v="1853-11-27"/>
    <s v="Villajo"/>
    <s v="Villajo"/>
    <s v="osa"/>
    <s v="Barcelona"/>
    <s v="bateo"/>
    <x v="20"/>
    <s v="Correo"/>
    <x v="1787"/>
    <n v="18"/>
    <s v="francesas."/>
    <s v="francesas."/>
    <s v="Santlago Martin Xavanette"/>
    <x v="538"/>
    <s v="Santlago"/>
    <s v="Martin Xavanette"/>
    <x v="1854"/>
    <x v="0"/>
    <s v="patrón"/>
    <x v="1"/>
    <s v="con esparteria é higos para Nouvella."/>
    <s v="De Villajoyosa en 5 d. bateo Correo de Cette, de 18 t., p. Santlago Martin Xavanette, con esparteria é higos para Nouvella."/>
  </r>
  <r>
    <n v="4579"/>
    <s v="1853-05-12"/>
    <s v="1853-05-08"/>
    <s v="3 d."/>
    <s v="1853-05-11"/>
    <s v="Villajo"/>
    <s v="Villajo"/>
    <s v="osa"/>
    <s v="Barcelona"/>
    <s v="pailebot"/>
    <x v="12"/>
    <s v="Corzo"/>
    <x v="1702"/>
    <n v="58"/>
    <s v="españolas."/>
    <s v="españolas."/>
    <s v="L. Zaragoza"/>
    <x v="49"/>
    <s v="L."/>
    <s v="Zaragoza"/>
    <x v="57"/>
    <x v="0"/>
    <s v="capitán"/>
    <x v="0"/>
    <s v="con 139 qq. esparteria à D. F. Faura, 303 id. id. y 30 de anclas viejas à D. B. Solà y Amat, y 29 barriles brea à D. J. Casadesus."/>
    <s v="De Villajoyosa en 3 d. pailebot Corzo, de 58 t., c. D. L. Zaragoza, con 139 qq. esparteria à D. F. Faura, 303 id. id. y 30 de anclas viejas à D. B. Solà y Amat, y 29 barriles brea à D. J. Casadesus."/>
  </r>
  <r>
    <n v="5472"/>
    <s v="1853-08-03"/>
    <s v="1853-07-28"/>
    <s v="5 d."/>
    <s v="1853-08-02"/>
    <s v="Villajo"/>
    <s v="Villajo"/>
    <s v="osa"/>
    <s v="Barcelona"/>
    <s v="laud"/>
    <x v="1"/>
    <s v="Elvira"/>
    <x v="161"/>
    <n v="42"/>
    <s v="españolas."/>
    <s v="españolas."/>
    <s v="Francisco Ubeda"/>
    <x v="20"/>
    <s v="Francisco"/>
    <s v="Ubeda"/>
    <x v="207"/>
    <x v="0"/>
    <s v="patrón"/>
    <x v="1"/>
    <s v="con 2400 arrobas algarrobas à D. Juan Estrany."/>
    <s v="_x000a__x000a_De Villajoyosa en 5 d. laud Elvira, de 42 t., p. Francisco Ubeda, con 2400 arrobas algarrobas à D. Juan Estrany."/>
  </r>
  <r>
    <n v="3631"/>
    <s v="1853-01-18"/>
    <s v="1853-01-15"/>
    <s v="2 d."/>
    <s v="1853-01-17"/>
    <s v="Villajo"/>
    <s v="Villajo"/>
    <s v="osa"/>
    <s v="Barcelona"/>
    <s v="polacra-goleta"/>
    <x v="2"/>
    <s v="Feliz Maria"/>
    <x v="574"/>
    <n v="99"/>
    <s v="españolas."/>
    <s v="españolas."/>
    <s v="A. Llorca"/>
    <x v="5"/>
    <s v="A."/>
    <s v="Llorca"/>
    <x v="87"/>
    <x v="0"/>
    <s v="capitán"/>
    <x v="0"/>
    <s v="con 4000 arrobas algarrobas, 1200 de esparteria y 56 de granada á D. B. Solá y Amat."/>
    <s v="De Villajoyosa en 2 d. polacra-goleta Feliz Maria, de 99 t., c. D. A. Llorca, con 4000 arrobas algarrobas, 1200 de esparteria y 56 de granada á D. B. Solá y Amat."/>
  </r>
  <r>
    <n v="45"/>
    <s v="1852-01-09"/>
    <s v="1851-12-25"/>
    <s v="14 d."/>
    <s v="1852-01-08"/>
    <s v="Villajo"/>
    <s v="Villajo"/>
    <s v="osa"/>
    <s v="Barcelona"/>
    <s v="laud"/>
    <x v="1"/>
    <s v="Palmira"/>
    <x v="251"/>
    <n v="23"/>
    <s v="españolas."/>
    <s v="españolas."/>
    <s v="J. Agustin Gombau"/>
    <x v="4"/>
    <s v="J. Agustin"/>
    <s v="Gombau"/>
    <x v="25"/>
    <x v="0"/>
    <s v="patrón"/>
    <x v="1"/>
    <s v="con 1600 arrobas algarrobas al patron."/>
    <s v="De Villajoyosa en 14 d. laud Palmira, de 23 t., p. J. Agustin Gombau, con 1600 arrobas algarrobas al patron."/>
  </r>
  <r>
    <n v="1638"/>
    <s v="1852-06-27"/>
    <s v="1852-06-22"/>
    <s v="4 d."/>
    <s v="1852-06-26"/>
    <s v="Villajo"/>
    <s v="Villajo"/>
    <s v="osa"/>
    <s v="Barcelona"/>
    <s v="laud"/>
    <x v="1"/>
    <s v="Palmira"/>
    <x v="251"/>
    <n v="23"/>
    <s v="espauolas."/>
    <s v="espauolas."/>
    <s v="S. Morell"/>
    <x v="48"/>
    <s v="S."/>
    <s v="Morell"/>
    <x v="270"/>
    <x v="0"/>
    <s v="patrón"/>
    <x v="1"/>
    <s v="con 4600 arrobas algarrobas al patron."/>
    <s v="De Villajoyosa en 4 d. laud Palmira, de 23 t., p. S. Morell, con 4600 arrobas algarrobas al patron."/>
  </r>
  <r>
    <n v="4158"/>
    <s v="1853-03-24"/>
    <s v="1853-03-09"/>
    <s v="14 d."/>
    <s v="1853-03-23"/>
    <s v="Villajo"/>
    <s v="Villajo"/>
    <s v="osa, Tarragona"/>
    <s v="Barcelona"/>
    <s v="laud"/>
    <x v="1"/>
    <s v="Pastora"/>
    <x v="181"/>
    <n v="70"/>
    <s v="españolas."/>
    <s v="españolas."/>
    <s v="J. Marli"/>
    <x v="21"/>
    <s v="J."/>
    <s v="Marli"/>
    <x v="671"/>
    <x v="0"/>
    <s v="capitán"/>
    <x v="0"/>
    <s v="con 1800 paquetes filete para Marsella."/>
    <s v="De Villajoyosa y Tarragona en 14 d. laud Pastora, de 70 t., c. D. J. Marli, con 1800 paquetes filete para Marsella."/>
  </r>
  <r>
    <n v="568"/>
    <s v="1852-03-11"/>
    <s v="1852-02-14"/>
    <s v="25 d."/>
    <s v="1852-03-10"/>
    <s v="Villajo"/>
    <s v="Villajo"/>
    <s v="osa, Denia, Tarragona"/>
    <s v="Barcelona"/>
    <s v="laud"/>
    <x v="1"/>
    <s v="Pastora"/>
    <x v="181"/>
    <n v="25"/>
    <s v="españolas."/>
    <s v="españolas."/>
    <s v="J. Marti"/>
    <x v="21"/>
    <s v="J."/>
    <s v="Marti"/>
    <x v="368"/>
    <x v="0"/>
    <s v="patrón"/>
    <x v="1"/>
    <s v="con 275 qq. es parteria á D. F. Faura."/>
    <s v="De Villajoyosa, Denia y Tarragona en 25 d. laud Pastora, de 25 t., p. J. Marti, con 275 qq. es parteria á D. F. Faura."/>
  </r>
  <r>
    <n v="1397"/>
    <s v="1852-06-01"/>
    <s v="1852-05-26"/>
    <s v="5 d."/>
    <s v="1852-05-31"/>
    <s v="Villajo"/>
    <s v="Villajo"/>
    <s v="ose, Tarragoni"/>
    <s v="Barcelona"/>
    <s v="laud"/>
    <x v="1"/>
    <s v="Pastora"/>
    <x v="181"/>
    <n v="25"/>
    <s v="españolas."/>
    <s v="españolas."/>
    <s v="J. Martí"/>
    <x v="21"/>
    <s v="J."/>
    <s v="Martí"/>
    <x v="368"/>
    <x v="0"/>
    <s v="patrón"/>
    <x v="1"/>
    <s v="con 230 qq. espartería á D. F. Faura."/>
    <s v="De Villajoyose y Tarragoni en 5 d. laud Pastora, de 25 t., p. J. Martí, con 230 qq. espartería á D. F. Faura."/>
  </r>
  <r>
    <n v="5614"/>
    <s v="1853-08-17"/>
    <s v="1853-08-09"/>
    <s v="7 d."/>
    <s v="1853-08-16"/>
    <s v="Villajo"/>
    <s v="Villajo"/>
    <s v="osa, Alicante"/>
    <s v="Barcelona"/>
    <s v="laud"/>
    <x v="1"/>
    <s v="San Antonio"/>
    <x v="7"/>
    <n v="38"/>
    <s v="españolas."/>
    <s v="españolas."/>
    <s v="Sebastian Martinez"/>
    <x v="23"/>
    <s v="Sebastian"/>
    <s v="Martinez"/>
    <x v="133"/>
    <x v="53"/>
    <s v="patrón"/>
    <x v="1"/>
    <s v="con 900 fanegas trigo á los Sres. Gibert y Compañia, 270 qq. esparterla à D. B. Solá y Amat."/>
    <s v="De Villajoyosa y Alicante en 7 d. laud San Antonio, de 38 t., p. Sebastian Martinez, con 900 fanegas trigo á los Sres. Gibert y Compañia, 270 qq. esparterla à D. B. Solá y Amat."/>
  </r>
  <r>
    <n v="2641"/>
    <s v="1852-09-21"/>
    <s v="1852-09-16"/>
    <s v="4 d."/>
    <s v="1852-09-20"/>
    <s v="Villajo"/>
    <s v="Villajo"/>
    <s v="osa, Vinaroz"/>
    <s v="Barcelona"/>
    <s v="laud"/>
    <x v="1"/>
    <s v="S. José"/>
    <x v="6"/>
    <n v="23"/>
    <s v="españolas."/>
    <s v="españolas."/>
    <s v="B. Miralles"/>
    <x v="8"/>
    <s v="B."/>
    <s v="Miralles"/>
    <x v="235"/>
    <x v="0"/>
    <s v="patrón"/>
    <x v="1"/>
    <s v="con 600 qq. a"/>
    <s v="De Villajoyosa y Vinaroz en 4 d. laud S. José, de 23 t., p. B. Miralles, con 600 qq. a"/>
  </r>
  <r>
    <n v="3912"/>
    <s v="1853-02-19"/>
    <s v="1853-02-11"/>
    <s v="7 d."/>
    <s v="1853-02-18"/>
    <s v="Villajo"/>
    <s v="Villajo"/>
    <s v="osa, Altea"/>
    <s v="Barcelona"/>
    <s v="laud"/>
    <x v="1"/>
    <s v="S. Vicente"/>
    <x v="16"/>
    <n v="25"/>
    <s v="españolas."/>
    <s v="españolas."/>
    <s v="T. Galiana"/>
    <x v="28"/>
    <s v="T."/>
    <s v="Galiana"/>
    <x v="61"/>
    <x v="0"/>
    <s v="patrón"/>
    <x v="1"/>
    <s v="con 165 qq. es"/>
    <s v="De Villajoyosa y Altea en 7 d. laud S. Vicente, de 25 t., p. T. Galiana, con 165 qq. es"/>
  </r>
  <r>
    <n v="4152"/>
    <s v="1853-03-23"/>
    <s v="1853-03-09"/>
    <s v="13 d."/>
    <s v="1853-03-22"/>
    <s v="Villajo"/>
    <s v="Villajo"/>
    <s v="osa, Tarragona"/>
    <s v="Barcelona"/>
    <s v="laud"/>
    <x v="1"/>
    <s v="San Vicente"/>
    <x v="16"/>
    <n v="25"/>
    <s v="españolas."/>
    <s v="españolas."/>
    <s v="T. Galiana"/>
    <x v="28"/>
    <s v="T."/>
    <s v="Galiana"/>
    <x v="61"/>
    <x v="0"/>
    <s v="patrón"/>
    <x v="1"/>
    <s v="con 270 gq. esparteria y 1 bota aceite de pescado á D. B. Solá y Amat."/>
    <s v="De Villajoyosa y Tarragona en 13 d. laud San Vicente, de 25 t., p. T. Galiana, con 270 gq. esparteria y 1 bota aceite de pescado á D. B. Solá y Amat."/>
  </r>
  <r>
    <n v="327"/>
    <s v="1852-02-06"/>
    <s v="1852-01-29"/>
    <s v="7 d."/>
    <s v="1852-02-05"/>
    <s v="Villajo"/>
    <s v="Villajo"/>
    <s v="osa, Altea, Mataró"/>
    <s v="Barcelona"/>
    <s v="laud"/>
    <x v="1"/>
    <s v="Santiago"/>
    <x v="130"/>
    <n v="43"/>
    <s v="españolas."/>
    <s v="españolas."/>
    <s v="F. Lanuza"/>
    <x v="7"/>
    <s v="F."/>
    <s v="Lanuza"/>
    <x v="1855"/>
    <x v="0"/>
    <s v="patrón"/>
    <x v="1"/>
    <s v="con esparto obrado para la almadraba de Vilasar."/>
    <s v="De Villajoyosa, Altea y Mataró en 7 d. laud Santiago, de 43 t., p. F. Lanuza, con esparto obrado para la almadraba de Vilasar."/>
  </r>
  <r>
    <n v="1365"/>
    <s v="1852-05-28"/>
    <s v="1852-05-24"/>
    <s v="3 d."/>
    <s v="1852-05-27"/>
    <s v="Villajo"/>
    <s v="Villajo"/>
    <s v="osa, Altea"/>
    <s v="Barcelona"/>
    <s v="polacra goleta"/>
    <x v="2"/>
    <s v="Vigilante"/>
    <x v="336"/>
    <n v="88"/>
    <s v="españolos."/>
    <s v="españolos."/>
    <s v="N. Boldó"/>
    <x v="36"/>
    <s v="N."/>
    <s v="Boldó"/>
    <x v="1856"/>
    <x v="0"/>
    <s v="capitán"/>
    <x v="0"/>
    <s v="con 130 fardos, 91 cables, 23 docenas cinguenas y 70 de calamentos de esportacion para la almadraba"/>
    <s v="De Villajoyosa y Altea en 3 d. polacra goleta Vigilante , de 88 t., c. D. N. Boldó, con 130 fardos, 91 cables, 23 docenas cinguenas y 70 de calamentos de esportacion para la almadraba"/>
  </r>
  <r>
    <n v="2021"/>
    <s v="1852-08-05"/>
    <s v="1852-07-30"/>
    <s v="5 d."/>
    <s v="1852-08-04"/>
    <s v="Villajollosa"/>
    <s v="Villajollosa"/>
    <s v="Tarragona"/>
    <s v="Barcelona"/>
    <s v="laud"/>
    <x v="1"/>
    <s v="S. Vicente"/>
    <x v="16"/>
    <n v="25"/>
    <s v="españolas."/>
    <s v="españolas."/>
    <s v="T. Galiana"/>
    <x v="28"/>
    <s v="T."/>
    <s v="Galiana"/>
    <x v="61"/>
    <x v="0"/>
    <s v="patrón"/>
    <x v="1"/>
    <s v="con 30 cahices cebada y 110 qq. de esparteria, á D. B. Solá y Amat."/>
    <s v="De Villajollosa y Tarragona en 5 d. laud S. Vicente, de 25 t. p. T. Galiana, con 30 cahices cebada y 110 qq. de esparteria, á D. B. Solá y Amat."/>
  </r>
  <r>
    <n v="2410"/>
    <s v="1852-09-08"/>
    <s v="1852-08-25"/>
    <s v="13 d."/>
    <s v="1852-09-07"/>
    <s v="Villajovosa"/>
    <s v="Villajovosa"/>
    <s v="Alicante, Benidorm"/>
    <s v="Barcelona"/>
    <s v="laud"/>
    <x v="1"/>
    <s v="Jesus Nazareno"/>
    <x v="796"/>
    <n v="53"/>
    <s v="españolas."/>
    <s v="españolas."/>
    <s v="V. Andreu"/>
    <x v="1"/>
    <s v="V."/>
    <s v="Andreu"/>
    <x v="469"/>
    <x v="0"/>
    <s v="capitán"/>
    <x v="0"/>
    <s v="con 1575 fanegas cebada, 42 de maiz y 300 qq. campeche á D. D. Miralles, 100 paquetes filete á D. J. Coll y 49 haces id. á D. B. Solá y Amat."/>
    <s v="De Villajovosa, Alicante y Benidorm en 13 d. laud Jesus Nazareno, de 53 t. c. D. V. Andreu, con 1575 fanegas cebada, 42 de maiz y 300 qq. campeche á D. D. Miralles, 100 paquetes filete á D. J. Coll y 49 haces id. á D. B. Solá y Amat."/>
  </r>
  <r>
    <n v="1035"/>
    <s v="1852-04-26"/>
    <s v="1852-04-17"/>
    <s v="8 d."/>
    <s v="1852-04-25"/>
    <s v="Villajovosa"/>
    <s v="Villajovosa"/>
    <s v="Alfaques"/>
    <s v="Barcelona"/>
    <s v="laud"/>
    <x v="1"/>
    <s v="Palmira"/>
    <x v="251"/>
    <n v="23"/>
    <s v="españolas."/>
    <s v="españolas."/>
    <s v="S. Morell"/>
    <x v="48"/>
    <s v="S."/>
    <s v="Morell"/>
    <x v="270"/>
    <x v="0"/>
    <s v="patrón"/>
    <x v="1"/>
    <s v="con 80 arrobas algarrobas à la órden y 133 sacos harina à D. J. Serra y Totosaus."/>
    <s v="De Villajovosa y Alfaques en 8 d. laud Palmira, de 23 1., p. S. Morell, con 80 arrobas algarrobas à la órden y 133 sacos harina à D. J. Serra y Totosaus."/>
  </r>
  <r>
    <n v="3515"/>
    <s v="1853-01-03"/>
    <s v="1852-12-26"/>
    <s v="7 d."/>
    <s v="1853-01-02"/>
    <s v="Villajovosa"/>
    <s v="Villajovosa"/>
    <s v="Tarragona"/>
    <s v="Barcelona"/>
    <s v="laud"/>
    <x v="1"/>
    <s v="Pastora"/>
    <x v="181"/>
    <n v="70"/>
    <s v="bordo"/>
    <s v="bordo"/>
    <s v="J. Mari"/>
    <x v="21"/>
    <s v="J."/>
    <s v="Mari"/>
    <x v="81"/>
    <x v="0"/>
    <s v="patrón"/>
    <x v="1"/>
    <s v="con 200 qq. esparteria á D. F. Fabra."/>
    <s v="De Villajovosa y Tarragona en 7 d. laud Pastora, de 70 t., p. J. Mari, con 200 qq. esparteria á D. F. Fabra."/>
  </r>
  <r>
    <n v="209"/>
    <s v="1852-01-20"/>
    <s v="1852-01-13"/>
    <s v="6 d."/>
    <s v="1852-01-19"/>
    <s v="Villanueva"/>
    <s v="Villanueva"/>
    <s v="Areñs"/>
    <s v="Barcelona"/>
    <s v="laud"/>
    <x v="1"/>
    <s v="Camila"/>
    <x v="205"/>
    <n v="29"/>
    <s v="españolas."/>
    <s v="españolas."/>
    <s v="R. Sanz"/>
    <x v="70"/>
    <s v="R."/>
    <s v="Sanz"/>
    <x v="150"/>
    <x v="0"/>
    <s v="patrón"/>
    <x v="1"/>
    <s v="con 100 cahices salvado á los Sres. Castelló y compañía, y 50 sacos habichuelas á D. 1. Lopez."/>
    <s v="De Villanueva y Areñs en 6 d. laud Camila, de 29 t., p. R. Sanz, con 100 cahices salvado á los Sres. Castelló y compañía, y 50 sacos habichuelas á D. 1. Lopez."/>
  </r>
  <r>
    <n v="3182"/>
    <s v="1852-11-17"/>
    <s v="1852-11-08"/>
    <s v="8 d."/>
    <s v="1852-11-16"/>
    <s v="Vinarez"/>
    <s v="Vinarez"/>
    <s v="Areñs"/>
    <s v="Barcelona"/>
    <s v="laud"/>
    <x v="1"/>
    <s v="Buenaventura"/>
    <x v="116"/>
    <n v="21"/>
    <s v="Blanes"/>
    <s v="Blanes"/>
    <s v="J. B. Fabregas"/>
    <x v="15"/>
    <s v="Juan Bautista"/>
    <s v="Fabregas"/>
    <x v="80"/>
    <x v="88"/>
    <s v="patrón"/>
    <x v="1"/>
    <s v="en lastre."/>
    <s v="De Vinarez y Areñs en 8 d. laud Buenaventura, de 21 t., p. J. B. Fabregas en lastre."/>
  </r>
  <r>
    <n v="5748"/>
    <s v="1853-08-28"/>
    <s v="1853-08-24"/>
    <s v="3 d."/>
    <s v="1853-08-27"/>
    <s v="Vinarez "/>
    <s v="Vinarez "/>
    <m/>
    <s v="Barcelona"/>
    <s v="laud"/>
    <x v="1"/>
    <s v="S. Antonio"/>
    <x v="7"/>
    <n v="26"/>
    <s v="españolas"/>
    <s v="españolas"/>
    <s v="Tomás Juan"/>
    <x v="45"/>
    <s v="Tomas"/>
    <s v="Juan"/>
    <x v="152"/>
    <x v="39"/>
    <s v="patrón"/>
    <x v="1"/>
    <s v="con 400 arrobas algarrobas, 100 cahices salvado y 16 pipas aceite a la órden."/>
    <s v="De Vinarez en 3 d. laud S. Antonio, de 26 t., p. Tomás Juan, con 400 arrobas algarrobas, 100 cahices salvado y 16 pipas aceite a la órden."/>
  </r>
  <r>
    <n v="5749"/>
    <s v="1853-08-28"/>
    <s v="1853-08-24"/>
    <s v="3 d."/>
    <s v="1853-08-27"/>
    <s v="Vinarez "/>
    <s v="Vinarez "/>
    <m/>
    <s v="Barcelona"/>
    <s v="laud"/>
    <x v="1"/>
    <s v="Mendigo"/>
    <x v="798"/>
    <n v="24"/>
    <s v="españolas"/>
    <s v="españolas"/>
    <s v="Victeriano Piñol"/>
    <x v="565"/>
    <s v="Victeriano"/>
    <s v="Piñol"/>
    <x v="861"/>
    <x v="0"/>
    <s v="patrón"/>
    <x v="1"/>
    <s v="con 30 pipas vino trasbordo, y 14 de aceite à D. Juan Fornell, y 10 id. à D. Salvador Marti."/>
    <s v="De id. en id. laud Mendigo, de 24 t., p. Victeriano Piñol, con 30 pipas vino trasbordo, y 14 de aceite à D. Juan Fornell, y 10 id. à D. Salvador Marti."/>
  </r>
  <r>
    <n v="6726"/>
    <s v="1853-12-10"/>
    <s v="1853-12-04"/>
    <s v="5 d.,"/>
    <s v="1853-12-09"/>
    <s v="Vinarez "/>
    <s v="Vinarez "/>
    <m/>
    <s v="Barcelona"/>
    <s v="laud"/>
    <x v="1"/>
    <s v="Pastora"/>
    <x v="181"/>
    <n v="21"/>
    <s v="españolas."/>
    <s v="españolas."/>
    <s v="Francisco Menguals"/>
    <x v="20"/>
    <s v="Francisco"/>
    <s v="Menguals"/>
    <x v="301"/>
    <x v="0"/>
    <s v="patrón"/>
    <x v="1"/>
    <s v="con 59 pipas vino trasbordo,"/>
    <s v="De Vinarez en 5 d., laud Pastora, de 21 t., p. Francisco Menguals, con 59 pipas vino trasbordo,"/>
  </r>
  <r>
    <n v="1121"/>
    <s v="1852-05-02"/>
    <s v="1852-04-28"/>
    <s v="3 d."/>
    <s v="1852-05-01"/>
    <s v="Vinaréz "/>
    <s v="Vinaréz "/>
    <m/>
    <s v="Barcelona"/>
    <s v="laud"/>
    <x v="1"/>
    <s v="Mendigo"/>
    <x v="798"/>
    <n v="24"/>
    <s v="españolas."/>
    <s v="españolas."/>
    <s v="V. Pibol"/>
    <x v="1"/>
    <s v="V."/>
    <s v="Pibol"/>
    <x v="861"/>
    <x v="0"/>
    <s v="patrón"/>
    <x v="1"/>
    <s v="con 36 pipas acete à la érden y 175 qq. algarrobas y 30 cahices habichuelas à los Sres. Gili y compeñia."/>
    <s v="De Vinaréz en 3 d. laud Mendigo, de 24 t., p. V. Pibol, con 36 pipas acete à la érden y 175 qq. algarrobas y 30 cahices habichuelas à los Sres. Gili y compeñia."/>
  </r>
  <r>
    <n v="3886"/>
    <s v="1853-02-17"/>
    <s v="1853-02-08"/>
    <s v="8 d."/>
    <s v="1853-02-16"/>
    <s v="Vinarez. Alfaques"/>
    <s v="Vinarez. Alfaques"/>
    <s v="Aren, s"/>
    <s v="Barcelona"/>
    <s v="laud"/>
    <x v="1"/>
    <s v="Buena Ventura"/>
    <x v="116"/>
    <n v="21"/>
    <s v="espanolas."/>
    <s v="espanolas."/>
    <s v="J. B. Fábregas"/>
    <x v="15"/>
    <s v="Juan Bautista"/>
    <s v="Fábregas"/>
    <x v="80"/>
    <x v="88"/>
    <s v="patrón"/>
    <x v="1"/>
    <s v="con 1600 arrobas algarrebas à la Sra. viuda Aviñó."/>
    <s v="De Vinarez. Alfaques y Arenys en 8d. laud Buena Ventura, de 21 t., p. J. B. Fábregas, con 1600 arrobas algarrebas à la Sra. viuda Aviñó."/>
  </r>
  <r>
    <n v="1240"/>
    <s v="1852-05-16"/>
    <s v="1852-05-07"/>
    <s v="8 d."/>
    <s v="1852-05-15"/>
    <s v="Vinaroz"/>
    <s v="Vinaroz"/>
    <s v="Tarragona"/>
    <s v="Barcelona"/>
    <s v="laud"/>
    <x v="1"/>
    <s v="Almas"/>
    <x v="69"/>
    <n v="18"/>
    <s v="españolas."/>
    <s v="españolas."/>
    <s v="J. Caloza"/>
    <x v="21"/>
    <s v="J."/>
    <s v="Caloza"/>
    <x v="1857"/>
    <x v="0"/>
    <s v="patrón"/>
    <x v="1"/>
    <s v="con 1200 arrobas algerrobas à D. F. Carbó."/>
    <s v="De Vinaroz y Tarragona en 8 d. laud Almas, de 18 t., p. J. Caloza, con 1200 arrobas algerrobas à D. F. Carbó."/>
  </r>
  <r>
    <n v="1293"/>
    <s v="1852-05-20"/>
    <s v="1852-05-14"/>
    <s v="5 d."/>
    <s v="1852-05-19"/>
    <s v="Vinaroz"/>
    <s v="Vinaroz"/>
    <s v="Benicarló"/>
    <s v="Barcelona"/>
    <s v="laud"/>
    <x v="1"/>
    <s v="Caridad"/>
    <x v="117"/>
    <n v="26"/>
    <s v="españolo."/>
    <s v="españolo."/>
    <s v="C. Subirat"/>
    <x v="91"/>
    <s v="C."/>
    <s v="Subirat"/>
    <x v="254"/>
    <x v="0"/>
    <s v="patrón"/>
    <x v="1"/>
    <s v="con 1500 arrobas algarrobas y 38 pip. aceite à D. L. Ribera y 10 id. à D. J. Sirvent."/>
    <s v="De Vinaroz y Benicarló en 5 d. laud Caridad, de 26 t., p. C. Subirat, con 1500 arrobas algarrobas y 38 pip. aceite à D. L. Ribera y 10 id. à D. J. Sirvent."/>
  </r>
  <r>
    <n v="459"/>
    <s v="1852-03-01"/>
    <s v="1852-02-26"/>
    <s v="3 d."/>
    <s v="1852-02-29"/>
    <s v="Vinaroz"/>
    <s v="Vinaroz"/>
    <s v="Alfaques"/>
    <s v="Barcelona"/>
    <s v="laud"/>
    <x v="1"/>
    <s v="Buenaventura"/>
    <x v="116"/>
    <n v="21"/>
    <s v="españolas."/>
    <s v="españolas."/>
    <s v="B. Fábregas"/>
    <x v="8"/>
    <s v="Juan Bautista"/>
    <s v="Fábregas"/>
    <x v="80"/>
    <x v="88"/>
    <s v="patrón"/>
    <x v="1"/>
    <s v="con 60 arrobas algarrobas 33 pipas accite y 5 de aguardiente á la Sra. viuda Aviñó."/>
    <s v="De id. y Alfaques en 3 d. laud Buenaventura, de 21 t., p. B. Fábregas, con 60 arrobas algarrobas 33 pipas accite y 5 de aguardiente á la Sra. viuda Aviñó."/>
  </r>
  <r>
    <n v="2736"/>
    <s v="1852-10-01"/>
    <s v="1852-09-19"/>
    <s v="11 d."/>
    <s v="1852-09-30"/>
    <s v="Vinaroz"/>
    <s v="Vinaroz"/>
    <s v="Alfaques, Aren, s"/>
    <s v="Barcelona"/>
    <s v="laud"/>
    <x v="1"/>
    <s v="Buenaventura"/>
    <x v="116"/>
    <n v="21"/>
    <s v="españolas."/>
    <s v="españolas."/>
    <s v="J. B. Fábregas"/>
    <x v="15"/>
    <s v="Juan Bautista"/>
    <s v="Fábregas"/>
    <x v="80"/>
    <x v="88"/>
    <s v="patrón"/>
    <x v="1"/>
    <s v="con 1400 arrobas algarrobas á la señora viuda Aviñó."/>
    <s v="De Vinaroz, Alfaques y Arenys en 11 d. laud Buenaventura, de 21 t., p. J. B. Fábregas con 1400 arrobas algarrobas á la señora viuda Aviñó."/>
  </r>
  <r>
    <n v="5999"/>
    <s v="1853-09-22"/>
    <s v="1853-09-17"/>
    <s v="4 d."/>
    <s v="1853-09-21"/>
    <s v="Vinaroz"/>
    <s v="Vinaroz"/>
    <s v="Tarragona, Vendrell"/>
    <s v="Barcelona"/>
    <s v="laud"/>
    <x v="1"/>
    <s v="Rosario"/>
    <x v="21"/>
    <n v="18"/>
    <s v="españolas."/>
    <s v="españolas."/>
    <s v="Higinio Fábregas"/>
    <x v="297"/>
    <s v="Higinio"/>
    <s v="Fábregas"/>
    <x v="80"/>
    <x v="114"/>
    <s v="patrón"/>
    <x v="1"/>
    <s v="con 15 pipas vino à D. Juan Escofet y 13 de aceite à D. Juan Fontanillas."/>
    <s v="_x000a__x000a_De Vinaroz, Tarragona y Vendrell en 4 d. laud Rosario, de 18 t., p. Higinio Fábregas, con 15 pipas vino à D. Juan Escofet y 13 de aceite à D. Juan Fontanillas."/>
  </r>
  <r>
    <n v="2474"/>
    <s v="1852-09-11"/>
    <s v="1852-09-03"/>
    <s v="7 d."/>
    <s v="1852-09-10"/>
    <s v="Vinaroz"/>
    <s v="Vinaroz"/>
    <s v="Tarragona"/>
    <s v="Barcelona"/>
    <s v="laud"/>
    <x v="1"/>
    <s v="Concepcion"/>
    <x v="74"/>
    <n v="28"/>
    <s v="espanolas."/>
    <s v="espanolas."/>
    <s v="S. Caballer"/>
    <x v="48"/>
    <s v="S."/>
    <s v="Caballer"/>
    <x v="245"/>
    <x v="0"/>
    <s v="patrón"/>
    <x v="1"/>
    <s v="con 1400 arrobas algarrobas á D. C. Puigoriol , y 18 pipas aceite á la órden."/>
    <s v="De Vinaroz y Tarragona en 7 d. laud Concepcion, de 28 t., p. S. Caballer, con 1400 arrobas algarrobas á D. C. Puigoriol , y 18 pipas aceite á la órden."/>
  </r>
  <r>
    <n v="4265"/>
    <s v="1853-04-04"/>
    <s v="1853-04-01"/>
    <s v="2 d.,"/>
    <s v="1853-04-03"/>
    <s v="Vinaroz"/>
    <s v="Vinaroz"/>
    <s v="Alfaques"/>
    <s v="Barcelona"/>
    <s v="laud"/>
    <x v="1"/>
    <s v="Concepcion"/>
    <x v="74"/>
    <n v="28"/>
    <s v="españolas"/>
    <s v="españolas"/>
    <s v="S. Caballer"/>
    <x v="48"/>
    <s v="S."/>
    <s v="Caballer"/>
    <x v="245"/>
    <x v="0"/>
    <s v="patrón"/>
    <x v="1"/>
    <s v="con 25 pipas aceite à los señores M. Roig y Rom, 26 id. à la órden y 12 de aguardiente à D. D. Miralles,"/>
    <s v="De Vinaroz y Alfaques en 2 d., laud Concepcion, de 28 t., p. S. Caballer, con 25 pipas aceite à los señores M. Roig y Rom, 26 id. à la órden y 12 de aguardiente à D. D. Miralles,"/>
  </r>
  <r>
    <n v="4486"/>
    <s v="1853-04-30"/>
    <s v="1853-04-26"/>
    <s v="3 d.,"/>
    <s v="1853-04-29"/>
    <s v="Vinaroz"/>
    <s v="Vinaroz"/>
    <s v="Alfaques, Vendrell"/>
    <s v="Barcelona"/>
    <s v="laud"/>
    <x v="1"/>
    <s v="Concepcion"/>
    <x v="74"/>
    <n v="28"/>
    <s v="españolas."/>
    <s v="españolas."/>
    <s v="S. Caballer"/>
    <x v="48"/>
    <s v="S."/>
    <s v="Caballer"/>
    <x v="245"/>
    <x v="0"/>
    <s v="patrón"/>
    <x v="1"/>
    <s v="con 37 pipas aceite á D. M. Roig v Rom y 26 de vino prra San Felio."/>
    <s v="De Vinaroz, Alfaques y Vendrell en 3 d., laud Concepcion, de 28 t., p. S. Caballer, con 37 pipas aceite á D. M. Roig v Rom y 26 de vino prra San Felio."/>
  </r>
  <r>
    <n v="2870"/>
    <s v="1852-10-17"/>
    <s v="1852-10-11"/>
    <s v="5 d."/>
    <s v="1852-10-16"/>
    <s v="Vinaroz"/>
    <s v="Vinaroz"/>
    <s v="Alfaques"/>
    <s v="Barcelona"/>
    <s v="laud"/>
    <x v="1"/>
    <s v="S. Antonio"/>
    <x v="7"/>
    <n v="26"/>
    <s v="españolas"/>
    <s v="españolas"/>
    <s v="T. Juan"/>
    <x v="28"/>
    <s v="Tomas"/>
    <s v="Juan"/>
    <x v="152"/>
    <x v="39"/>
    <s v="patrón"/>
    <x v="1"/>
    <s v="con 2000 a. algarrobas à la órden"/>
    <s v="De Vinaroz y Alfaques en 5 d. laud S. Antonio, de 26 t., p. T. Juan, con 2000 a. algarrobas à la órden"/>
  </r>
  <r>
    <n v="5562"/>
    <s v="1853-08-11"/>
    <s v="1853-08-07"/>
    <s v="3 d."/>
    <s v="1853-08-10"/>
    <s v="Vinaroz"/>
    <s v="Vinaroz"/>
    <s v="Alfaques, Tatragona"/>
    <s v="Barcelona"/>
    <s v="lauds"/>
    <x v="1"/>
    <s v="San Antonio"/>
    <x v="7"/>
    <n v="26"/>
    <s v="españolas."/>
    <s v="españolas."/>
    <s v="Tomas Juaa"/>
    <x v="338"/>
    <s v="Tomas"/>
    <s v="Juaa"/>
    <x v="152"/>
    <x v="39"/>
    <s v="patrón"/>
    <x v="1"/>
    <s v="en lastre."/>
    <s v="De Vinaroz, Alfaques y Tatragona en 3 d. lauds San Antonio, de 26 t., p. Tomas Juaa en lastre."/>
  </r>
  <r>
    <n v="3971"/>
    <s v="1853-03-01"/>
    <s v="1853-02-25"/>
    <s v="3 d."/>
    <s v="1853-02-28"/>
    <s v="Vinaroz"/>
    <s v="Vinaroz"/>
    <s v="Alfaques"/>
    <s v="Barcelona"/>
    <s v="laud"/>
    <x v="1"/>
    <s v="La Luna"/>
    <x v="174"/>
    <n v="19"/>
    <s v="espafiolas."/>
    <s v="espafiolas."/>
    <s v="J. Bautista Lacomba"/>
    <x v="95"/>
    <s v="J. Bautista"/>
    <s v="Lacomba"/>
    <x v="191"/>
    <x v="0"/>
    <s v="patrón"/>
    <x v="1"/>
    <s v="con 1600 arrobas algarrobas à D. J. Cabot."/>
    <s v="De Vinaroz y Alfaques en 3 d. laud La Luna, de 19 t., p. J. Bautista Lacomba, con 1600 arrobas algarrobas à D. J. Cabot."/>
  </r>
  <r>
    <n v="2968"/>
    <s v="1852-10-27"/>
    <s v="1852-10-21"/>
    <s v="5 d."/>
    <s v="1852-10-26"/>
    <s v="Vinaroz"/>
    <s v="Vinaroz"/>
    <s v="Tarragona"/>
    <s v="Barcelona"/>
    <s v="laud"/>
    <x v="1"/>
    <s v="Luna"/>
    <x v="1540"/>
    <n v="19"/>
    <s v="españolas."/>
    <s v="españolas."/>
    <s v="J. B. Lacomba"/>
    <x v="15"/>
    <s v="J. B."/>
    <s v="Lacomba"/>
    <x v="191"/>
    <x v="0"/>
    <s v="patrón"/>
    <x v="1"/>
    <s v="con 1300 fanegas algarrobas a D. J. Cabot."/>
    <s v="De Vinaroz y Tarragona en 5 d. laud Luna, de 19 t., p. J. B. Lacomba, con 1300 fanegas algarrobas a D. J. Cabot."/>
  </r>
  <r>
    <n v="4223"/>
    <s v="1853-04-01"/>
    <s v="1853-03-28"/>
    <s v="3 d."/>
    <s v="1853-03-31"/>
    <s v="Vinaroz"/>
    <s v="Vinaroz"/>
    <s v="Alfaques"/>
    <s v="Barcelona"/>
    <s v="laud"/>
    <x v="1"/>
    <s v="Mendigo"/>
    <x v="798"/>
    <n v="24"/>
    <s v="españolas."/>
    <s v="españolas."/>
    <s v="V. Pinol"/>
    <x v="1"/>
    <s v="V."/>
    <s v="Pinol"/>
    <x v="861"/>
    <x v="0"/>
    <s v="patrón"/>
    <x v="1"/>
    <s v="con 48: pipas vino trasbordo, y 12 de aceite à D. G. Roig."/>
    <s v="De Vinaroz y Alfaques en 3 d. laud Mendigo, de 24 t., p. V. Pinol, con 48: pipas vino trasbordo, y 12 de aceite à D. G. Roig."/>
  </r>
  <r>
    <n v="1492"/>
    <s v="1852-06-10"/>
    <s v="1852-06-05"/>
    <s v="4 d."/>
    <s v="1852-06-09"/>
    <s v="Vinaroz"/>
    <s v="Vinaroz"/>
    <s v="Tarragona"/>
    <s v="Barcelona"/>
    <s v="laud"/>
    <x v="1"/>
    <s v="Mendigo"/>
    <x v="798"/>
    <n v="24"/>
    <s v="españolas."/>
    <s v="españolas."/>
    <s v="V. Piñol"/>
    <x v="1"/>
    <s v="V."/>
    <s v="Piñol"/>
    <x v="861"/>
    <x v="0"/>
    <s v="patrón"/>
    <x v="1"/>
    <s v="cou 150 cahices trigo à Dou R. Gili y 12 pipas aceite á la órden."/>
    <s v="De Vinaroz y Tarragona en 4 d. laud Mendigo, de 24 t., p. V. Piñol, cou 150 cahices trigo à Dou R. Gili y 12 pipas aceite á la órden."/>
  </r>
  <r>
    <n v="2933"/>
    <s v="1852-10-23"/>
    <s v="1852-10-20"/>
    <s v="2 d."/>
    <s v="1852-10-22"/>
    <s v="Vinaroz"/>
    <s v="Vinaroz"/>
    <s v="Alfaques"/>
    <s v="Barcelona"/>
    <s v="laud"/>
    <x v="1"/>
    <s v="Merced"/>
    <x v="3"/>
    <n v="23"/>
    <s v="rspañolas."/>
    <s v="rspañolas."/>
    <s v="V. Obiol"/>
    <x v="1"/>
    <s v="V."/>
    <s v="Obiol"/>
    <x v="3"/>
    <x v="0"/>
    <s v="patrón"/>
    <x v="1"/>
    <s v="con 2200 arrobas algarrobas à la órden."/>
    <s v="De Vinaroz y Alfaques en 2 d. laud Merced, de 23 t., p. V. Obiol, con 2200 arrobas algarrobas à la órden."/>
  </r>
  <r>
    <n v="2400"/>
    <s v="1852-09-07"/>
    <s v="1852-09-02"/>
    <s v="4 d."/>
    <s v="1852-09-06"/>
    <s v="Vinaroz"/>
    <s v="Vinaroz"/>
    <s v="Villanueva"/>
    <s v="Barcelona"/>
    <s v="laud"/>
    <x v="1"/>
    <s v="Pastora"/>
    <x v="181"/>
    <n v="28"/>
    <s v="españolas."/>
    <s v="españolas."/>
    <s v="N. Comes"/>
    <x v="36"/>
    <s v="Nicolas"/>
    <s v="Comes"/>
    <x v="216"/>
    <x v="0"/>
    <s v="patrón"/>
    <x v="1"/>
    <s v="con 25 pipasaceite á la órden."/>
    <s v="De Vinaroz y Villanueva en 4 d. laud Pastora, de 28 t., p. N. Comes, con 25 pipasaceite á la órden."/>
  </r>
  <r>
    <n v="5367"/>
    <s v="1853-07-24"/>
    <s v="1853-07-18"/>
    <s v="5 d."/>
    <s v="1853-07-23"/>
    <s v="Vinaroz"/>
    <s v="Vinaroz"/>
    <s v="Tarragona"/>
    <s v="Barcelona"/>
    <s v="laud"/>
    <x v="1"/>
    <s v="Rayo"/>
    <x v="184"/>
    <n v="41"/>
    <s v="españolas."/>
    <s v="españolas."/>
    <s v="Cárlos Moya"/>
    <x v="128"/>
    <s v="Carlos"/>
    <s v="Moya"/>
    <x v="406"/>
    <x v="0"/>
    <s v="patrón"/>
    <x v="1"/>
    <s v="con 30 pipas vino à D. Pedro Maristany, 2 de aceite á D. Salvador Martí, 1800 à. algarrobas a los señores Gili yC.*, 5 bueyes y 4 cabezas de machos cabrios para Mahon."/>
    <s v="De Vinaroz y Tarragona en 5 d. laud Rayo, de 41 t., p. Cárlos Moya, con 30 pipas vino à D. Pedro Maristany, 2 de aceite á D. Salvador Martí, 1800 à. algarrobas a los señores Gili yC.*, 5 bueyes y 4 cabezas de machos cabrios para Mahon."/>
  </r>
  <r>
    <n v="4774"/>
    <s v="1853-06-03"/>
    <s v="1853-05-30"/>
    <s v="3 d."/>
    <s v="1853-06-02"/>
    <s v="Vinaroz"/>
    <s v="Vinaroz"/>
    <s v="Tarragena"/>
    <s v="Barcelona"/>
    <s v="laud"/>
    <x v="1"/>
    <s v="Remedio"/>
    <x v="80"/>
    <n v="17"/>
    <s v="españolas"/>
    <s v="españolas"/>
    <s v="J. B. Comas"/>
    <x v="15"/>
    <s v="J. B."/>
    <s v="Comas"/>
    <x v="20"/>
    <x v="0"/>
    <s v="patrón"/>
    <x v="1"/>
    <s v="con 1000 arrobas algarrobas, 15 barriles jabon, 4 cascos y 22 sacos ocre a D. 1. Mercader."/>
    <s v="De Vinaroz y Tarragena en 3 d. laud Remedio, de 17 t., p. J. B. Comas, con 1000 arrobas algarrobas, 15 barriles jabon, 4 cascos y 22 sacos ocre a D. 1. Mercader."/>
  </r>
  <r>
    <n v="6887"/>
    <s v="1853-12-30"/>
    <s v="1853-12-22"/>
    <s v="7 d.,"/>
    <s v="1853-12-29"/>
    <s v="Vinaroz"/>
    <s v="Vinaroz"/>
    <s v="Alfaques."/>
    <s v="Barcelona"/>
    <s v="laud"/>
    <x v="1"/>
    <s v="Rosario"/>
    <x v="21"/>
    <n v="38"/>
    <s v="españolas."/>
    <s v="españolas."/>
    <s v="Juan Bautista Benasco"/>
    <x v="29"/>
    <s v="Juan Bautista"/>
    <s v="Benasco"/>
    <x v="59"/>
    <x v="0"/>
    <s v="patrón"/>
    <x v="1"/>
    <s v="con 30 pipas vino trasbordo, y 1600 arrobas algarrobas à D. Agustin Rito"/>
    <s v="De Vinaroz y Alfaques. en 7 d., laud Rosario, de 38 t., p. Juan Bautista Benasco, con 30 pipas vino trasbordo, y 1600 arrobas algarrobas à D. Agustin Rito"/>
  </r>
  <r>
    <n v="3125"/>
    <s v="1852-11-11"/>
    <s v="1852-11-04"/>
    <s v="6 d."/>
    <s v="1852-11-10"/>
    <s v="Vinaroz"/>
    <s v="Vinaroz"/>
    <s v="Alfaques"/>
    <s v="Barcelona"/>
    <s v="laud"/>
    <x v="1"/>
    <s v="S. Antonio"/>
    <x v="7"/>
    <n v="8"/>
    <s v="españolas."/>
    <s v="españolas."/>
    <s v="S. Orts"/>
    <x v="48"/>
    <s v="S."/>
    <s v="Orts"/>
    <x v="79"/>
    <x v="0"/>
    <s v="patrón"/>
    <x v="1"/>
    <s v="con 600 Q algarrobas á los Sres. Soler y Esteve y 12 pipas accite à D. M. Roig y Rom."/>
    <s v="De Vinaroz y Alfaques en 6 d. laud S. Antonio, de 8 t., p. S. Orts, con 600 Q algarrobas á los Sres. Soler y Esteve y 12 pipas accite à D. M. Roig y Rom."/>
  </r>
  <r>
    <n v="3191"/>
    <s v="1852-11-17"/>
    <s v="1852-11-11"/>
    <s v="5 d."/>
    <s v="1852-11-16"/>
    <s v="Vinaroz"/>
    <s v="Vinaroz"/>
    <s v="Alfaques"/>
    <s v="Barcelona"/>
    <s v="laud"/>
    <x v="1"/>
    <s v="S. Antonio"/>
    <x v="7"/>
    <n v="16"/>
    <s v="Blanes"/>
    <s v="Blanes"/>
    <s v="M. Córdoba"/>
    <x v="13"/>
    <s v="M."/>
    <s v="Córdoba"/>
    <x v="1858"/>
    <x v="0"/>
    <s v="patrón"/>
    <x v="1"/>
    <s v="con 1000 a algarrobas para Areñs."/>
    <s v="De Vinaroz y Alfaques en 5 d. laud S. Antonio, de 16 t., p. M. Córdoba, con 1000 a algarrobas para Areñs."/>
  </r>
  <r>
    <n v="3530"/>
    <s v="1853-01-05"/>
    <s v="1852-12-27"/>
    <s v="8 d,"/>
    <s v="1853-01-04"/>
    <s v="Vinaroz"/>
    <s v="Vinaroz"/>
    <s v="Alfaques, Villanueva"/>
    <s v="Barcelona"/>
    <s v="laud"/>
    <x v="1"/>
    <s v="S. Antonio"/>
    <x v="7"/>
    <n v="37"/>
    <s v="ayer."/>
    <s v="ayer."/>
    <s v="T. A. Adell"/>
    <x v="107"/>
    <s v="T. A."/>
    <s v="Adell"/>
    <x v="192"/>
    <x v="0"/>
    <s v="patrón"/>
    <x v="1"/>
    <s v="con 20 pipas aceite à D. S. Torner,"/>
    <s v="De Vinaroz, Alfaques y Villanueva en 8 d, laud S. Antonio, de 37 t., p. T. A. Adell, con 20 pipas aceite à D. S. Torner,"/>
  </r>
  <r>
    <n v="4778"/>
    <s v="1853-06-03"/>
    <s v="1853-05-30"/>
    <s v="3 d."/>
    <s v="1853-06-02"/>
    <s v="Vinaroz"/>
    <s v="Vinaroz"/>
    <m/>
    <s v="Barcelona"/>
    <s v="laud"/>
    <x v="1"/>
    <s v="S. Francisco"/>
    <x v="26"/>
    <n v="19"/>
    <s v="españolas"/>
    <s v="españolas"/>
    <s v="M. Gerada"/>
    <x v="13"/>
    <s v="M."/>
    <s v="Gerada"/>
    <x v="241"/>
    <x v="0"/>
    <s v="patrón"/>
    <x v="1"/>
    <s v="con 1400 arrobas carbon."/>
    <s v="De id. en id. laud S. Francisco, de 19 t., p. M. Gerada, con 1400 arrobas carbon."/>
  </r>
  <r>
    <n v="3662"/>
    <s v="1853-01-24"/>
    <s v="1853-01-21"/>
    <s v="2 d."/>
    <s v="1853-01-23"/>
    <s v="Vinaroz"/>
    <s v="Vinaroz"/>
    <s v="Alfaques"/>
    <s v="Barcelona"/>
    <s v="laud"/>
    <x v="1"/>
    <s v="S. Jaime"/>
    <x v="82"/>
    <n v="18"/>
    <s v="Merenase"/>
    <s v="Merenase"/>
    <s v="E. Decap"/>
    <x v="56"/>
    <s v="E."/>
    <s v="Decap"/>
    <x v="857"/>
    <x v="0"/>
    <s v="patrón"/>
    <x v="1"/>
    <s v="con 120 cabices salvado y 300 a. algarrobas á la órden."/>
    <s v="De Vinaroz y Alfaques en 2 d. laud S. Jaime, de 18 t., p. E. Decap, con 120 cabices salvado y 300 a. algarrobas á la órden."/>
  </r>
  <r>
    <n v="2249"/>
    <s v="1852-08-24"/>
    <s v="1852-08-19"/>
    <s v="4 d."/>
    <s v="1852-08-23"/>
    <s v="Vinaroz"/>
    <s v="Vinaroz"/>
    <s v="Tarragona"/>
    <s v="Barcelona"/>
    <s v="laud"/>
    <x v="1"/>
    <s v="S. José"/>
    <x v="6"/>
    <n v="19"/>
    <s v="españolas."/>
    <s v="españolas."/>
    <s v="M. Boir"/>
    <x v="13"/>
    <s v="M."/>
    <s v="Boir"/>
    <x v="13"/>
    <x v="0"/>
    <s v="patrón"/>
    <x v="1"/>
    <s v="con 40 cahices cebada, 150 qq. ocra y 40 de palma á la señora viuda Aviñó."/>
    <s v="De Vinaroz y Tarragona en 4 d. laud S. José, de 19 t., p. M. Boir, con 40 cahices cebada, 150 qq. ocra y 40 de palma á la señora viuda Aviñó."/>
  </r>
  <r>
    <n v="2947"/>
    <s v="1852-10-25"/>
    <s v="1852-10-19"/>
    <s v="5 d."/>
    <s v="1852-10-24"/>
    <s v="Vinaroz"/>
    <s v="Vinaroz"/>
    <s v="Tarragona"/>
    <s v="Barcelona"/>
    <s v="laud"/>
    <x v="1"/>
    <s v="S. José"/>
    <x v="6"/>
    <n v="19"/>
    <s v="españolas."/>
    <s v="españolas."/>
    <s v="M. Boix"/>
    <x v="13"/>
    <s v="M."/>
    <s v="Boix"/>
    <x v="13"/>
    <x v="0"/>
    <s v="patrón"/>
    <x v="1"/>
    <s v="con 100 cahices salvado y 400 arrobas algarrobas á la Sra viuda Aviñó."/>
    <s v="De Vinaroz y Tarragona en 5 d. laud S. José, de 19 t., p. M. Boix, con 100 cahices salvado y 400 arrobas algarrobas á la Sra viuda Aviñó."/>
  </r>
  <r>
    <n v="5024"/>
    <s v="1853-06-22"/>
    <s v="1853-06-18"/>
    <s v="3 d."/>
    <s v="1853-06-21"/>
    <s v="Vinaroz"/>
    <s v="Vinaroz"/>
    <s v="Alfaques, Vendrell"/>
    <s v="Barcelona"/>
    <s v="laud"/>
    <x v="1"/>
    <s v="S. Sebastian"/>
    <x v="12"/>
    <n v="29"/>
    <s v="Carbó"/>
    <s v="Carbó"/>
    <s v="J. B. Busutil"/>
    <x v="15"/>
    <s v="J. B."/>
    <s v="Busutil"/>
    <x v="116"/>
    <x v="0"/>
    <s v="patrón"/>
    <x v="1"/>
    <s v="con 46 pipas vino à la órden."/>
    <s v="De Vinaroz, Alfaques y Vendrell en 3 d. laud S. Sebastian, de 29 t., p. J. B. Busutil, con 46 pipas vino à la órden."/>
  </r>
  <r>
    <n v="4772"/>
    <s v="1853-06-03"/>
    <s v="1853-05-30"/>
    <s v="3 d."/>
    <s v="1853-06-02"/>
    <s v="Vinaroz"/>
    <s v="Vinaroz"/>
    <m/>
    <s v="Barcelona"/>
    <s v="laud"/>
    <x v="1"/>
    <s v="S. Vicente"/>
    <x v="16"/>
    <n v="20"/>
    <s v="españolas"/>
    <s v="españolas"/>
    <s v="J. A."/>
    <x v="60"/>
    <s v="J. A."/>
    <m/>
    <x v="1859"/>
    <x v="0"/>
    <s v="patrón"/>
    <x v="1"/>
    <s v="Fraile, con 50 pipas vino à D. J. Sagás. y 150 gq. palma á D. J. Traveria."/>
    <s v="De id. en 3 d. laud S. Vicente, de 20 t., p. J. A., Fraile, con 50 pipas vino à D. J. Sagás. y 150 gq. palma á D. J. Traveria."/>
  </r>
  <r>
    <n v="6670"/>
    <s v="1853-12-03"/>
    <s v="1853-11-27"/>
    <s v="5 d.,"/>
    <s v="1853-12-02"/>
    <s v="Vinaroz"/>
    <s v="Vinaroz"/>
    <s v="Alfaques, "/>
    <s v="Barcelona"/>
    <s v="laud"/>
    <x v="1"/>
    <s v="San Antonto"/>
    <x v="189"/>
    <n v="16"/>
    <s v="ranes"/>
    <s v="ranes"/>
    <s v="Matfas Ester"/>
    <x v="566"/>
    <s v="Matfas"/>
    <s v="Ester"/>
    <x v="1860"/>
    <x v="0"/>
    <s v="patrón"/>
    <x v="1"/>
    <s v="con 800 arrobas algarrobas, 100 de crémor y 12 de patatas para Arenys."/>
    <s v="De Vinaroz y Alfaques, en 5 d., laud San Antonto, de 16 t., p. Matfas Ester, con 800 arrobas algarrobas, 100 de crémor y 12 de patatas para Arenys."/>
  </r>
  <r>
    <n v="3637"/>
    <s v="1853-01-18"/>
    <s v="1853-01-13"/>
    <s v="4 d."/>
    <s v="1853-01-17"/>
    <s v="Vinaroz"/>
    <s v="Vinaroz"/>
    <s v="Benicarló"/>
    <s v="Barcelona"/>
    <s v="laud"/>
    <x v="1"/>
    <s v="San Buenaventura"/>
    <x v="131"/>
    <n v="49"/>
    <s v="españolas."/>
    <s v="españolas."/>
    <s v="J. M. Roso"/>
    <x v="24"/>
    <s v="J. M."/>
    <s v="Roso"/>
    <x v="194"/>
    <x v="0"/>
    <s v="patrón"/>
    <x v="1"/>
    <s v="con 105 pipas vino trasborde."/>
    <s v="De Vinaroz y Benicarló en 4 d. laud San Buenaventura, de 49 t., p. J. M. Roso, con 105 pipas vino trasborde. "/>
  </r>
  <r>
    <n v="6901"/>
    <s v="1853-12-31"/>
    <s v="1853-12-18"/>
    <s v="12 d."/>
    <s v="1853-12-30"/>
    <s v="Vinaroz"/>
    <s v="Vinaroz"/>
    <s v="Alfaques"/>
    <s v="Barcelona"/>
    <s v="laud"/>
    <x v="1"/>
    <s v="San Magin"/>
    <x v="263"/>
    <n v="42"/>
    <s v="IMPERIALES"/>
    <s v="IMPERIALES"/>
    <s v="Manuel Guarcho"/>
    <x v="11"/>
    <s v="Manuel"/>
    <s v="Guarcho"/>
    <x v="260"/>
    <x v="0"/>
    <s v="patrón"/>
    <x v="1"/>
    <s v="con 110 pipas vino trasbordo."/>
    <s v="De Vinaroz y Alfaques en 12 d. laud San Magin de 42 t., p. Manuel Guarcho, con 110 pipas vino trasbordo."/>
  </r>
  <r>
    <n v="3617"/>
    <s v="1853-01-16"/>
    <s v="1853-01-11"/>
    <s v="4 d."/>
    <s v="1853-01-15"/>
    <s v="Vinaroz"/>
    <s v="Vinaroz"/>
    <s v="Tarragona"/>
    <s v="Barcelona"/>
    <s v="laud"/>
    <x v="1"/>
    <s v="San Pelegrin"/>
    <x v="60"/>
    <n v="16"/>
    <s v="españolas"/>
    <s v="españolas"/>
    <s v="J. Y. Guardino"/>
    <x v="567"/>
    <s v="J. Y."/>
    <s v="Guardino"/>
    <x v="62"/>
    <x v="0"/>
    <s v="patrón"/>
    <x v="1"/>
    <s v="con 150 qq. carbon."/>
    <s v="De Vinaroz y Tarragona en 4 d. laud San Pelegrin, de 16 t., p. J. Y. Guardino, con 150 qq. carbon."/>
  </r>
  <r>
    <n v="1868"/>
    <s v="1852-07-21"/>
    <s v="1852-07-17"/>
    <s v="3 d."/>
    <s v="1852-07-20"/>
    <s v="Vinaroz"/>
    <s v="Vinaroz"/>
    <s v="Tarragona"/>
    <s v="Barcelona"/>
    <s v="laud"/>
    <x v="1"/>
    <s v="San Pelegrin"/>
    <x v="60"/>
    <n v="20"/>
    <s v="españolas."/>
    <s v="españolas."/>
    <s v="J. V. Guardino"/>
    <x v="568"/>
    <s v="J. V."/>
    <s v="Guardino"/>
    <x v="62"/>
    <x v="0"/>
    <s v="patrón"/>
    <x v="1"/>
    <s v="con 8 pipas accite à D. R. Gili y 6 id. á D. J. Pujol."/>
    <s v="De Vinaroz y Tarragona en 3 d. laud San Pelegrin, de 20 t., p. J. V. Guardino, con 8 pipas accite à D. R. Gili y 6 id. á D. J. Pujol."/>
  </r>
  <r>
    <n v="3845"/>
    <s v="1853-02-13"/>
    <s v="1853-02-08"/>
    <s v="4 d."/>
    <s v="1853-02-12"/>
    <s v="Vinaroz"/>
    <s v="Vinaroz"/>
    <s v="Alfaques"/>
    <s v="Barcelona"/>
    <s v="laud"/>
    <x v="1"/>
    <s v="Tres Amigos"/>
    <x v="102"/>
    <n v="23"/>
    <s v="españolas."/>
    <s v="españolas."/>
    <s v="C. Roca"/>
    <x v="91"/>
    <s v="Cristobal"/>
    <s v="Roca"/>
    <x v="5"/>
    <x v="140"/>
    <s v="patrón"/>
    <x v="1"/>
    <s v="con 800 arrobas"/>
    <s v="De Vinaroz y Alfaques en 4 d. laud Tres Amigos, de 23 t., p. C. Roca, con 800 arrobas"/>
  </r>
  <r>
    <n v="4168"/>
    <s v="1853-03-25"/>
    <s v="1853-03-14"/>
    <s v="10 d."/>
    <s v="1853-03-24"/>
    <s v="Vinaroz"/>
    <s v="Vinaroz"/>
    <s v="Aren, s"/>
    <s v="Barcelona"/>
    <s v="laud"/>
    <x v="1"/>
    <s v="San Vicente"/>
    <x v="16"/>
    <n v="20"/>
    <s v="españolas."/>
    <s v="españolas."/>
    <s v="S.P. Fraile"/>
    <x v="569"/>
    <s v="S.P."/>
    <s v="Fraile"/>
    <x v="401"/>
    <x v="0"/>
    <s v="patrón"/>
    <x v="1"/>
    <s v="con 300 cuarteras maiz y 400 arrobas algarrobas á D. M. Sala."/>
    <s v="De Vinaroz y Arenys en 10 d. laud San Vicente, de 20 t., p. S.P. Fraile, con 300 cuarteras maiz y 400 arrobas algarrobas á D. M. Sala."/>
  </r>
  <r>
    <n v="6190"/>
    <s v="1853-10-06"/>
    <s v="1853-10-01"/>
    <s v="4 d."/>
    <s v="1853-10-05"/>
    <s v="Vinaroz"/>
    <s v="Vinaroz"/>
    <s v="Tarragona"/>
    <s v="Barcelona"/>
    <s v="laud"/>
    <x v="1"/>
    <s v="San Vicente"/>
    <x v="16"/>
    <n v="19"/>
    <s v="españolas."/>
    <s v="españolas."/>
    <s v="Franclsco Ginesta"/>
    <x v="66"/>
    <s v="Franclsco"/>
    <s v="Ginesta"/>
    <x v="234"/>
    <x v="0"/>
    <s v="patrón"/>
    <x v="1"/>
    <s v="con 30 pipas vin trasbordo, 6 de ncette à b. Vicente Grau, 6 1d. à D. Juan Fornell, y 4 id. à los sefores Guille her manos"/>
    <s v="_x000a_De Vinaroz y Tarragona en 4 d. laud San Vicente, de 19 t., p. Franclsco Ginesta, con 30 pipas vin trasbordo, 6 de ncette à b. Vicente Grau, 6 1d. à D. Juan Fornell, y 4 id. à los sefores Guille her manos"/>
  </r>
  <r>
    <n v="2915"/>
    <s v="1852-10-22"/>
    <s v="1852-10-14"/>
    <s v="7 d."/>
    <s v="1852-10-21"/>
    <s v="Vinaroz"/>
    <s v="Vinaroz"/>
    <s v="Alfaques"/>
    <s v="Barcelona"/>
    <s v="laud"/>
    <x v="1"/>
    <s v="San Vicente"/>
    <x v="16"/>
    <n v="24"/>
    <s v="españolas."/>
    <s v="españolas."/>
    <s v="S. Pascual Fraile"/>
    <x v="48"/>
    <s v="S. Pascual"/>
    <s v="Pascual Fraile"/>
    <x v="401"/>
    <x v="0"/>
    <s v="patrón"/>
    <x v="1"/>
    <s v="con 3 pipas aceite à D. J. Fontanillas, 150 botijuelas id. y 50 pipas id. trasbordo."/>
    <s v="De Vinaroz y Alfaques en 7 d. laud San Vicente, de 24 t., p. S. Pascual Fraile, con 3 pipas aceite à D. J. Fontanillas, 150 botijuelas id. y 50 pipas id. trasbordo."/>
  </r>
  <r>
    <n v="4719"/>
    <s v="1853-05-25"/>
    <s v="1853-05-20"/>
    <s v="4 d."/>
    <s v="1853-05-24"/>
    <s v="Vinaroz"/>
    <s v="Vinaroz"/>
    <s v="Alfaques"/>
    <s v="Barcelona"/>
    <s v="laud"/>
    <x v="1"/>
    <s v="Sol"/>
    <x v="269"/>
    <n v="19"/>
    <s v="española."/>
    <s v="española."/>
    <s v="J. B. Lacombe"/>
    <x v="15"/>
    <s v="J. B."/>
    <s v="Lacombe"/>
    <x v="191"/>
    <x v="0"/>
    <s v="patrón"/>
    <x v="1"/>
    <s v="con 1400 arrobas algarrobas y 15 de alquitran para Arenys."/>
    <s v="De Vinaroz y Alfaques en 4 d. laud Sol, de 19 t.,p. J. B. Lacombe, con 1400 arrobas algarrobas y 15 de alquitran para Arenys."/>
  </r>
  <r>
    <n v="2672"/>
    <s v="1852-09-24"/>
    <s v="1852-09-20"/>
    <s v="3 d."/>
    <s v="1852-09-23"/>
    <s v="Vinaroz"/>
    <s v="Vinaroz"/>
    <s v="Tarragona"/>
    <s v="Barcelona"/>
    <s v="laud"/>
    <x v="1"/>
    <s v="Vapor"/>
    <x v="197"/>
    <n v="28"/>
    <s v="españolas."/>
    <s v="españolas."/>
    <s v="J. M. Obiol"/>
    <x v="24"/>
    <s v="J. M."/>
    <s v="Obiol"/>
    <x v="3"/>
    <x v="0"/>
    <s v="patrón"/>
    <x v="1"/>
    <s v="con 400 qq. algarrobas á los señores Caralt, Mateu y Segarra."/>
    <s v="De Vinaroz y Tarragona en 3 d. laud Vapor, de 28 t., p. J. M. Obiol, con 400 qq. algarrobas á los señores Caralt, Mateu y Segarra."/>
  </r>
  <r>
    <n v="6515"/>
    <s v="1853-11-16"/>
    <s v="1853-11-03"/>
    <s v="12 d."/>
    <s v="1853-11-15"/>
    <s v="VInaroz"/>
    <s v="VInaroz"/>
    <s v="Alfaques, Tarragona"/>
    <s v="Barcelona"/>
    <s v="bombarda"/>
    <x v="15"/>
    <s v="Veloce"/>
    <x v="1000"/>
    <n v="44"/>
    <s v="toscanas"/>
    <s v="toscanas"/>
    <s v="Andrea Sardi"/>
    <x v="90"/>
    <s v="Andrea"/>
    <s v="Sardi"/>
    <x v="180"/>
    <x v="0"/>
    <s v="capitán"/>
    <x v="0"/>
    <s v="con 66 plpas vino para Liorna"/>
    <s v="De VInaroz, Alfaques y Tarragona en 12 d. bombarda Veloce, de 44 t., c. Andrea Sardi, con 66 plpas vino para Liorna"/>
  </r>
  <r>
    <n v="3304"/>
    <s v="1852-12-08"/>
    <s v="1852-11-27"/>
    <s v="10 d."/>
    <s v="1852-12-07"/>
    <s v="Vinaroz"/>
    <s v="Vinaroz"/>
    <s v="Tarragona"/>
    <s v="Barcelona"/>
    <s v="laud"/>
    <x v="1"/>
    <s v="S. Juan"/>
    <x v="29"/>
    <n v="25"/>
    <s v="Carbó"/>
    <s v="Carbó"/>
    <s v="P. Sorolla"/>
    <x v="33"/>
    <s v="P."/>
    <s v="Sorolla"/>
    <x v="66"/>
    <x v="277"/>
    <s v="patrón"/>
    <x v="1"/>
    <s v="con 14 pipas aceite à D. S. Torner, 13 id. á D. J. Carsi, 10 id. á la seňora viuda Avinó, 100 fanegas habichuclas á la órden y 7 balas seda à D. N. Nuño."/>
    <s v="De id. y Tarragona en 10 d. laud S. Juan, de 25 t., p. P. Sorolla, con 14 pipas aceite à D. S. Torner, 13 id. á D. J. Carsi, 10 id. á la seňora viuda Avinó, 100 fanegas habichuclas á la órden y 7 balas seda à D. N. Nuño."/>
  </r>
  <r>
    <n v="1274"/>
    <s v="1852-05-19"/>
    <s v="1852-05-11"/>
    <s v="7 d."/>
    <s v="1852-05-18"/>
    <s v="Vinaróz"/>
    <s v="Vinaróz"/>
    <s v="Tarragona"/>
    <s v="Barcelona"/>
    <s v="laud"/>
    <x v="1"/>
    <s v="Concepcion"/>
    <x v="74"/>
    <n v="16"/>
    <s v="españolas."/>
    <s v="españolas."/>
    <s v="J. B. Benasco"/>
    <x v="15"/>
    <s v="J. B."/>
    <s v="Benasco"/>
    <x v="59"/>
    <x v="0"/>
    <s v="patrón"/>
    <x v="1"/>
    <s v="con 2400 arrobas olgarrobas á los Sres. Soler y Esteve."/>
    <s v="De Vinaróz y Tarragona en 7 d. laud Concepcion, de 16 t., p. J. B. Benasco, con 2400 arrobas olgarrobas á los Sres. Soler y Esteve."/>
  </r>
  <r>
    <n v="1076"/>
    <s v="1852-04-30"/>
    <s v="1852-04-25"/>
    <s v="4 d."/>
    <s v="1852-04-29"/>
    <s v="Vinaróz"/>
    <s v="Vinaróz"/>
    <s v="Tarragona, Vendrell"/>
    <s v="Barcelona"/>
    <s v="laud"/>
    <x v="1"/>
    <s v="Tres Amigos"/>
    <x v="102"/>
    <n v="23"/>
    <s v="españolas."/>
    <s v="españolas."/>
    <s v="C. Róca"/>
    <x v="91"/>
    <s v="Cristobal"/>
    <s v="Róca"/>
    <x v="5"/>
    <x v="140"/>
    <s v="patrón"/>
    <x v="1"/>
    <s v="con 120 fanegas cebada y 20 de maiz á los Sres. Caralt, Mateu y Segarra."/>
    <s v="De Vinaróz, Tarragona y Vendrell en 4 d. laud Tres Amigos, de 23 t., p. C. Róca, con 120 fanegas cebada y 20 de maiz á los Sres. Caralt, Mateu y Segarra."/>
  </r>
  <r>
    <n v="973"/>
    <s v="1852-04-20"/>
    <s v="1852-04-16"/>
    <s v="3 d."/>
    <s v="1852-04-19"/>
    <s v="Vinaroz "/>
    <s v="Vinaroz "/>
    <m/>
    <s v="Barcelona"/>
    <s v="laud"/>
    <x v="1"/>
    <s v="Almas"/>
    <x v="69"/>
    <n v="18"/>
    <s v="españolas."/>
    <s v="españolas."/>
    <s v="J. Calzado"/>
    <x v="21"/>
    <s v="J."/>
    <s v="Calzado"/>
    <x v="1861"/>
    <x v="0"/>
    <s v="patrón"/>
    <x v="1"/>
    <s v="con 1000 arrobas algarrobas à D. F Carbó."/>
    <s v="_x000a__x000a_De Vinaroz en 3 d. laud Almas de 18 t., p. J. Calzado, con 1000 arrobas algarrobas à D. F Carbó."/>
  </r>
  <r>
    <n v="3359"/>
    <s v="1852-12-13"/>
    <s v="1852-12-09"/>
    <s v="3 d."/>
    <s v="1852-12-12"/>
    <s v="Vinaroz "/>
    <s v="Vinaroz "/>
    <m/>
    <s v="Barcelona"/>
    <s v="laud"/>
    <x v="1"/>
    <s v="Almas"/>
    <x v="69"/>
    <n v="34"/>
    <s v="PERDIDAS"/>
    <s v="PERDIDAS"/>
    <s v="A. Palau"/>
    <x v="5"/>
    <s v="A."/>
    <s v="Palau"/>
    <x v="231"/>
    <x v="0"/>
    <s v="patrón"/>
    <x v="1"/>
    <s v="con 2800 arrobas algarrobas à"/>
    <s v="De Vinaroz en 3 d. laud Almas, de 34 t., p. A. Palau, con 2800 arrobas algarrobas à"/>
  </r>
  <r>
    <n v="4318"/>
    <s v="1853-04-11"/>
    <s v="1853-04-06"/>
    <s v="4 d."/>
    <s v="1853-04-10"/>
    <s v="Vinaroz "/>
    <s v="Vinaroz "/>
    <m/>
    <s v="Barcelona"/>
    <s v="laud"/>
    <x v="1"/>
    <s v="Almas"/>
    <x v="69"/>
    <n v="34"/>
    <s v="espanelas."/>
    <s v="espanelas."/>
    <s v="A. Palau"/>
    <x v="5"/>
    <s v="A."/>
    <s v="Palau"/>
    <x v="231"/>
    <x v="0"/>
    <s v="patrón"/>
    <x v="1"/>
    <s v="con 3300 arrobas algorrobas á D. J. Estrrny."/>
    <s v="De Vinaroz en 4 d. laud Almas, de 34 t., p. A. Palau con 3300 arrobas algorrobas á D. J. Estrrny."/>
  </r>
  <r>
    <n v="496"/>
    <s v="1852-03-04"/>
    <s v="1852-02-25"/>
    <s v="7 d."/>
    <s v="1852-03-03"/>
    <s v="Vinaroz "/>
    <s v="Vinaroz "/>
    <m/>
    <s v="Barcelona"/>
    <s v="laud"/>
    <x v="1"/>
    <s v="Amalia"/>
    <x v="143"/>
    <n v="33"/>
    <s v="españolas."/>
    <s v="españolas."/>
    <s v="G. Zapater"/>
    <x v="12"/>
    <s v="G."/>
    <s v="Zapater"/>
    <x v="188"/>
    <x v="0"/>
    <s v="patrón"/>
    <x v="1"/>
    <s v="con 75 pipas vino trasbordo."/>
    <s v="De id. en id. laud Amalia , de 33 1., p. G. Zapater, con 75 pipas vino trasbordo."/>
  </r>
  <r>
    <n v="111"/>
    <s v="1852-01-12"/>
    <s v="1852-01-09"/>
    <s v="2 d."/>
    <s v="1852-01-11"/>
    <s v="Vinaroz "/>
    <s v="Vinaroz "/>
    <m/>
    <s v="Barcelona"/>
    <s v="laud"/>
    <x v="1"/>
    <s v="Anita"/>
    <x v="10"/>
    <n v="19"/>
    <s v="españolas."/>
    <s v="españolas."/>
    <s v="J. M. Gener"/>
    <x v="24"/>
    <s v="J. M."/>
    <s v="Gener"/>
    <x v="252"/>
    <x v="0"/>
    <s v="patrón"/>
    <x v="1"/>
    <s v="con 200 cahices trigo á D. R. Gili y 10 pipas aceite á D. S. Marts."/>
    <s v="De Vinaroz en 2 d. laud Anita, de 19 t., p. J. M. Gener, con 200 cahices trigo á D. R. Gili y 10 pipas aceite á D. S. Marts."/>
  </r>
  <r>
    <n v="1723"/>
    <s v="1852-07-10"/>
    <s v="1852-07-07"/>
    <s v="2 d."/>
    <s v="1852-07-09"/>
    <s v="Vinaroz "/>
    <s v="Vinaroz "/>
    <m/>
    <s v="Barcelona"/>
    <s v="laud"/>
    <x v="1"/>
    <s v="Anita"/>
    <x v="10"/>
    <n v="19"/>
    <s v="españolas."/>
    <s v="españolas."/>
    <s v="J. M. Giner"/>
    <x v="24"/>
    <s v="J. M."/>
    <s v="Giner"/>
    <x v="190"/>
    <x v="0"/>
    <s v="patrón"/>
    <x v="1"/>
    <s v="con 83 cabices salvado y 8I sacos arroz á D. F. Carbó , 20 pipas aceite à D. S. Pou, y 9 id. á D. S. Marti."/>
    <s v="De Vinaroz en 2 d. laud Anita, de 19 t.. p. J. M. Giner, con 83 cabices salvado y 8I sacos arroz á D. F. Carbó , 20 pipas aceite à D. S. Pou, y 9 id. á D. S. Marti."/>
  </r>
  <r>
    <n v="292"/>
    <s v="1852-01-30"/>
    <s v="1852-01-26"/>
    <s v="3 d."/>
    <s v="1852-01-29"/>
    <s v="Vinaroz "/>
    <s v="Vinaroz "/>
    <m/>
    <s v="Barcelona"/>
    <s v="laud"/>
    <x v="1"/>
    <s v="Antonieta"/>
    <x v="430"/>
    <n v="48"/>
    <s v="españolas."/>
    <s v="españolas."/>
    <s v="J. Agustin Bas"/>
    <x v="4"/>
    <s v="J. Agustin"/>
    <s v="Bas"/>
    <x v="121"/>
    <x v="0"/>
    <s v="patrón"/>
    <x v="1"/>
    <s v="con 130 pipas vino trasbordo."/>
    <s v="De Vinaroz en 3 d. laud Antonieta, de 48 t., p. J. Agustin Bas, con 130 pipas vino trasbordo."/>
  </r>
  <r>
    <n v="360"/>
    <s v="1852-02-10"/>
    <s v="1852-02-07"/>
    <s v="2 d."/>
    <s v="1852-02-09"/>
    <s v="Vinaroz "/>
    <s v="Vinaroz "/>
    <m/>
    <s v="Barcelona"/>
    <s v="laud"/>
    <x v="1"/>
    <s v="Buenaventura"/>
    <x v="116"/>
    <n v="49"/>
    <s v="españolas."/>
    <s v="españolas."/>
    <s v="J. Manuel Benasco"/>
    <x v="368"/>
    <s v="J. Manuel"/>
    <s v="Benasco"/>
    <x v="59"/>
    <x v="0"/>
    <s v="patrón"/>
    <x v="1"/>
    <s v="con 120 pipas vino trasbordo."/>
    <s v="De Vinaroz en 2 d. laud Buenaventura, de 49 t., p. J. Manuel Benasco, con 120 pipas vino trasbordo."/>
  </r>
  <r>
    <n v="6421"/>
    <s v="1853-10-31"/>
    <s v="1853-10-26"/>
    <s v="4 d."/>
    <s v="1853-10-30"/>
    <s v="Vinaroz "/>
    <s v="Vinaroz "/>
    <m/>
    <s v="Barcelona"/>
    <s v="laud"/>
    <x v="1"/>
    <s v="Caiman"/>
    <x v="1097"/>
    <n v="43"/>
    <s v="españolas."/>
    <s v="españolas."/>
    <s v="Manuel Miralles"/>
    <x v="11"/>
    <s v="Manuel"/>
    <s v="Miralles"/>
    <x v="235"/>
    <x v="0"/>
    <s v="patrón"/>
    <x v="1"/>
    <s v="con 80 pipas vino trasberdo."/>
    <s v="De Vinaroz en 4 d. laud Caiman, de 43 t., p. Manuel Miralles, con 80 pipas vino trasberdo."/>
  </r>
  <r>
    <n v="6693"/>
    <s v="1853-12-05"/>
    <s v="1853-12-01"/>
    <s v="3 d."/>
    <s v="1853-12-04"/>
    <s v="Vinaroz "/>
    <s v="Vinaroz "/>
    <m/>
    <s v="Barcelona"/>
    <s v="laud"/>
    <x v="1"/>
    <s v="Caiman"/>
    <x v="1097"/>
    <n v="43"/>
    <s v="españolas"/>
    <s v="españolas"/>
    <s v="Manuct Mtralles"/>
    <x v="570"/>
    <s v="Manuct"/>
    <s v="Mtralles"/>
    <x v="235"/>
    <x v="0"/>
    <s v="patrón"/>
    <x v="1"/>
    <s v="con 84 pipas vino trasbordo."/>
    <s v="De Vinaroz en 3 d. laud Caiman, de 43 t. p. Manuct Mtralles, con 84 pipas vino trasbordo."/>
  </r>
  <r>
    <n v="6550"/>
    <s v="1853-11-17"/>
    <s v="1853-11-14"/>
    <s v="36 horas"/>
    <s v="1853-11-16"/>
    <s v="Vinaroz "/>
    <s v="Vinaroz "/>
    <m/>
    <s v="Barcelona"/>
    <s v="laud"/>
    <x v="1"/>
    <s v="Calman"/>
    <x v="1788"/>
    <n v="43"/>
    <s v="españoles."/>
    <s v="españoles."/>
    <s v="Manuel -Miralles"/>
    <x v="11"/>
    <s v="Manuel"/>
    <e v="#NAME?"/>
    <x v="235"/>
    <x v="0"/>
    <s v="patrón"/>
    <x v="1"/>
    <s v="con 84 pipas vino trasbordo y 12 cahices maiz á D. Agustin Rato."/>
    <s v="De Id. en 1d. laud Calman, de 43 t., p. Manuel -Miralles, con 84 pipas vino trasbordo y 12 cahices maiz á D. Agustin Rato."/>
  </r>
  <r>
    <n v="5981"/>
    <s v="1853-09-20"/>
    <s v="1853-09-14"/>
    <s v="5 d."/>
    <s v="1853-09-19"/>
    <s v="Vinaroz "/>
    <s v="Vinaroz "/>
    <m/>
    <s v="Barcelona"/>
    <s v="laud"/>
    <x v="1"/>
    <s v="Cármen"/>
    <x v="57"/>
    <n v="19"/>
    <s v="españolas."/>
    <s v="españolas."/>
    <s v="Domingo Alsina"/>
    <x v="74"/>
    <s v="Domingo"/>
    <s v="Alsina"/>
    <x v="228"/>
    <x v="0"/>
    <s v="patrón"/>
    <x v="1"/>
    <s v="con 2000 a. algarrobas à D. Federico Carbó."/>
    <s v="De Vinaroz en 5 d. laud Cármen , de 19 t., p. Domingo Alsina, con 2000 a. algarrobas à D. Federico Carbó."/>
  </r>
  <r>
    <n v="6551"/>
    <s v="1853-11-17"/>
    <s v="1853-11-14"/>
    <s v="36 horas"/>
    <s v="1853-11-16"/>
    <s v="Vinaroz "/>
    <s v="Vinaroz "/>
    <m/>
    <s v="Barcelona"/>
    <s v="laud"/>
    <x v="1"/>
    <s v="Cármen"/>
    <x v="57"/>
    <n v="34"/>
    <s v="españoles."/>
    <s v="españoles."/>
    <s v="Rafael Sabastlá"/>
    <x v="71"/>
    <s v="Rafael"/>
    <s v="Sabastlá"/>
    <x v="1862"/>
    <x v="0"/>
    <s v="patrón"/>
    <x v="1"/>
    <s v="con 60 pipas vino trasbordo y 50 cargas madera à D. Epifanio Torrens."/>
    <s v="De Vinaroz en 36 horas laud Cármen, de 34 t., p. Rafael Sabastlá, con 60 pipas vino trasbordo y 50 cargas madera à D. Epifanio Torrens."/>
  </r>
  <r>
    <n v="3563"/>
    <s v="1853-01-10"/>
    <s v="1853-01-07"/>
    <s v="2 d."/>
    <s v="1853-01-09"/>
    <s v="Vinaroz "/>
    <s v="Vinaroz "/>
    <m/>
    <s v="Barcelona"/>
    <s v="laud"/>
    <x v="1"/>
    <s v="Maria"/>
    <x v="106"/>
    <n v="22"/>
    <s v="españolas."/>
    <s v="españolas."/>
    <s v="V. Duran"/>
    <x v="1"/>
    <s v="Vicente"/>
    <s v="Duran"/>
    <x v="198"/>
    <x v="46"/>
    <s v="patrón"/>
    <x v="1"/>
    <s v="con 2000 a. algarrobas à D. F. Carbó."/>
    <s v="De Vinaroz en 2 d. laud Maria, de 22 t., p. V. Duran, con 2000 a. algarrobas à D. F. Carbó."/>
  </r>
  <r>
    <n v="4783"/>
    <s v="1853-06-04"/>
    <s v="1853-06-01"/>
    <s v="3 d."/>
    <s v="1853-06-04"/>
    <s v="Vinaroz "/>
    <s v="Vinaroz "/>
    <m/>
    <s v="Barcelona"/>
    <s v="laud"/>
    <x v="1"/>
    <s v="Buenaventura"/>
    <x v="116"/>
    <n v="21"/>
    <s v="españolas"/>
    <s v="españolas"/>
    <s v="B. Fabregas"/>
    <x v="8"/>
    <s v="Juan Bautista"/>
    <s v="Fabregas"/>
    <x v="80"/>
    <x v="88"/>
    <s v="patrón"/>
    <x v="1"/>
    <s v="con 1600 errobas algarrobas para Arenys, 9 pipas aceite à D. J. Pujol, y 8 id. á la Sra. viuda Aviñó."/>
    <s v="De Vinaroz en 3 d. laud Buenaventura, de 21 t., p. B. Fabregas, con 1600 errobas algarrobas para Arenys, 9 pipas aceite à D. J. Pujol, y 8 id. á la Sra. viuda Aviñó. "/>
  </r>
  <r>
    <n v="178"/>
    <s v="1852-01-17"/>
    <s v="1852-01-14"/>
    <s v="2 d."/>
    <s v="1852-01-16"/>
    <s v="Vinaroz "/>
    <s v="Vinaroz "/>
    <m/>
    <s v="Barcelona"/>
    <s v="laud"/>
    <x v="1"/>
    <s v="Rosario"/>
    <x v="21"/>
    <n v="18"/>
    <s v="españolas."/>
    <s v="españolas."/>
    <s v="II. Fábregas"/>
    <x v="55"/>
    <s v="Higinio"/>
    <s v="Fábregas"/>
    <x v="80"/>
    <x v="114"/>
    <s v="patrón"/>
    <x v="1"/>
    <s v="con 45 pipas vino à D. J. Martinez y 11 balas papel á los Sres. Romaní y Olivella."/>
    <s v="De id. en id. laud Rosario, de 18 t., p. II. Fábregas, con 45 pipas vino à D. J. Martinez y 11 balas papel á los Sres. Romaní y Olivella."/>
  </r>
  <r>
    <n v="380"/>
    <s v="1852-02-14"/>
    <s v="1852-02-10"/>
    <s v="3 d."/>
    <s v="1852-02-13"/>
    <s v="Vinaroz "/>
    <s v="Vinaroz "/>
    <m/>
    <s v="Barcelona"/>
    <s v="laud"/>
    <x v="1"/>
    <s v="Rosario"/>
    <x v="21"/>
    <n v="18"/>
    <s v="españolas."/>
    <s v="españolas."/>
    <s v="II. Fábregas"/>
    <x v="55"/>
    <s v="Higinio"/>
    <s v="Fábregas"/>
    <x v="80"/>
    <x v="114"/>
    <s v="patrón"/>
    <x v="1"/>
    <s v="con 50 pip. vino trasbordo."/>
    <s v="De Vinaroz en 3 d. laud Rosario, de 18 t., p. II. Fábregas, con 50 pip. vino trasbordo."/>
  </r>
  <r>
    <n v="872"/>
    <s v="1852-04-10"/>
    <s v="1852-04-05"/>
    <s v="4 d."/>
    <s v="1852-04-09"/>
    <s v="Vinaroz "/>
    <s v="Vinaroz "/>
    <m/>
    <s v="Barcelona"/>
    <s v="laud"/>
    <x v="1"/>
    <s v="Rosario"/>
    <x v="21"/>
    <n v="18"/>
    <s v="españolas."/>
    <s v="españolas."/>
    <s v="H. Fábregas"/>
    <x v="54"/>
    <s v="Higinio"/>
    <s v="Fábregas"/>
    <x v="80"/>
    <x v="114"/>
    <s v="patrón"/>
    <x v="1"/>
    <s v="con 50 pip. vino trasbordo."/>
    <s v="De Vinaroz en 4 d. laud Rosario, de 18 t., p. H. Fábregas, con 50 pip. vino trasbordo."/>
  </r>
  <r>
    <n v="3059"/>
    <s v="1852-11-02"/>
    <s v="1852-10-30"/>
    <s v="2 d."/>
    <s v="1852-11-01"/>
    <s v="Vinaroz "/>
    <s v="Vinaroz "/>
    <m/>
    <s v="Barcelona"/>
    <s v="laud"/>
    <x v="1"/>
    <s v="Rosario"/>
    <x v="21"/>
    <n v="18"/>
    <s v="españolas."/>
    <s v="españolas."/>
    <s v="II. Fábregas"/>
    <x v="55"/>
    <s v="Higinio"/>
    <s v="Fábregas"/>
    <x v="80"/>
    <x v="114"/>
    <s v="patrón"/>
    <x v="1"/>
    <s v="con 2000 a. algarrobas á órden y 12 pipas aceite á D. D. Miralles."/>
    <s v="De Vinaroz en 2 d. laud Rosario, de 18 t., p. II. Fábregas, con 2000 a. algarrobas á órden y 12 pipas aceite á D. D. Miralles."/>
  </r>
  <r>
    <n v="5548"/>
    <s v="1853-08-10"/>
    <s v="1853-08-07"/>
    <s v="2 d."/>
    <s v="1853-08-09"/>
    <s v="Vinaroz "/>
    <s v="Vinaroz "/>
    <m/>
    <s v="Barcelona"/>
    <s v="laud"/>
    <x v="1"/>
    <s v="Rosario"/>
    <x v="21"/>
    <n v="18"/>
    <s v="españolas."/>
    <s v="españolas."/>
    <s v="Higinio Fabregas"/>
    <x v="297"/>
    <s v="Higinio"/>
    <s v="Fabregas"/>
    <x v="80"/>
    <x v="114"/>
    <s v="patrón"/>
    <x v="1"/>
    <s v="con 1800 arrobas algarrobas à D. Federico Carbó."/>
    <s v="De Vinaroz en 2 d. laud Rosario, de 18 t., p. Higinio Fabregas, con 1800 arrobas algarrobas à D. Federico Carbó. "/>
  </r>
  <r>
    <n v="6214"/>
    <s v="1853-10-09"/>
    <s v="1853-10-05"/>
    <s v="3 d."/>
    <s v="1853-10-08"/>
    <s v="VInaroz "/>
    <s v="VInaroz "/>
    <m/>
    <s v="Barcelona"/>
    <s v="laud"/>
    <x v="1"/>
    <s v="Rosarlo"/>
    <x v="21"/>
    <n v="18"/>
    <s v="espanolas."/>
    <s v="espanolas."/>
    <s v="Higinio Fabregas"/>
    <x v="297"/>
    <s v="Higinio"/>
    <s v="Fabregas"/>
    <x v="80"/>
    <x v="114"/>
    <s v="patrón"/>
    <x v="1"/>
    <s v="con 400 arrobas granadas."/>
    <s v="De VInaroz en 3 d. laud Rosarlo, de 18 t., p. Higinio Fabregas, con 400 arrobas granadas."/>
  </r>
  <r>
    <n v="5859"/>
    <s v="1853-09-08"/>
    <s v="1853-09-02"/>
    <s v="5 d."/>
    <s v="1853-09-07"/>
    <s v="Vinaroz "/>
    <s v="Vinaroz "/>
    <m/>
    <s v="Barcelona"/>
    <s v="laud"/>
    <x v="1"/>
    <s v="Concep"/>
    <x v="1789"/>
    <n v="28"/>
    <s v="NEIRO"/>
    <s v="NEIRO"/>
    <s v="Sebastian Caballer"/>
    <x v="23"/>
    <s v="Sebastian"/>
    <s v="Caballer"/>
    <x v="245"/>
    <x v="0"/>
    <s v="patrón"/>
    <x v="1"/>
    <s v="con 30 pipas aceite à D. Juan Fornells. 15 id. à D. Juon Fonlanillas, 15 id. à D. Joaquin Vergés, 5id. à D. Cerapio Pou y 12 sac s lana à la órden."/>
    <s v="De Vinaroz en 5 d. laud Concep ion, de 28 t., p. Sebastian Caballer, con 30 pipas aceite à D. Juan Fornells. 15 id. à D. Juon Fonlanillas, 15 id. à D. Joaquin Vergés, 5id. à D. Cerapio Pou y 12 sac s lana à la órden."/>
  </r>
  <r>
    <n v="979"/>
    <s v="1852-04-20"/>
    <s v="1852-04-16"/>
    <s v="3 d."/>
    <s v="1852-04-19"/>
    <s v="Vinaroz "/>
    <s v="Vinaroz "/>
    <m/>
    <s v="Barcelona"/>
    <s v="laud"/>
    <x v="1"/>
    <s v="Concepcien"/>
    <x v="212"/>
    <n v="28"/>
    <s v="Ribera"/>
    <s v="Ribera"/>
    <s v="S. Caballer"/>
    <x v="48"/>
    <s v="S."/>
    <s v="Caballer"/>
    <x v="245"/>
    <x v="0"/>
    <s v="patrón"/>
    <x v="1"/>
    <s v="con 18 pipas vino trasbordo , 26 de aceite á D. J. Fornell y compañía , y 12 id. á D. R. Roig y Rom."/>
    <s v="De Vinaroz en 3 d. laud Concepcien, de 28 t., p. S. Caballer, con 18 pipas vino trasbordo , 26 de aceite á D. J. Fornell y compañía , y 12 id. á D. R. Roig y Rom."/>
  </r>
  <r>
    <n v="3905"/>
    <s v="1853-02-19"/>
    <s v="1853-02-14"/>
    <s v="4 d."/>
    <s v="1853-02-18"/>
    <s v="Vinaroz "/>
    <s v="Vinaroz "/>
    <m/>
    <s v="Barcelona"/>
    <s v="laud"/>
    <x v="1"/>
    <s v="Concepcion"/>
    <x v="74"/>
    <n v="16"/>
    <s v="españolas."/>
    <s v="españolas."/>
    <s v="J. B. Benasco"/>
    <x v="15"/>
    <s v="J. B."/>
    <s v="Benasco"/>
    <x v="59"/>
    <x v="0"/>
    <s v="patrón"/>
    <x v="1"/>
    <s v="con 2000 a, algarrobas à los Sres. Soler y Esteve."/>
    <s v="De Vinaroz en 4 d. laud Concepcion, de 16 t., p. J. B. Benasco, con 2000 a, algarrobas à los Sres. Soler y Esteve."/>
  </r>
  <r>
    <n v="5659"/>
    <s v="1853-08-21"/>
    <s v="1853-08-19"/>
    <s v="1 d."/>
    <s v="1853-08-20"/>
    <s v="Vinaroz "/>
    <s v="Vinaroz "/>
    <m/>
    <s v="Barcelona"/>
    <s v="laud"/>
    <x v="1"/>
    <s v="Concepcion"/>
    <x v="74"/>
    <n v="16"/>
    <s v="espauolas"/>
    <s v="espauolas"/>
    <s v="Baulista Benasco"/>
    <x v="555"/>
    <s v="Baulista"/>
    <s v="Benasco"/>
    <x v="59"/>
    <x v="0"/>
    <s v="patrón"/>
    <x v="1"/>
    <s v="con 70 pipas vino"/>
    <s v="De Vinaroz en 1 d. laud Concepcion, de 16 t., p. Baulista Benasco, con 70 pipas vino"/>
  </r>
  <r>
    <n v="6569"/>
    <s v="1853-11-21"/>
    <s v="1853-11-17"/>
    <s v="3 d.,"/>
    <s v="1853-11-20"/>
    <s v="Vinaroz "/>
    <s v="Vinaroz "/>
    <m/>
    <s v="Barcelona"/>
    <s v="laud"/>
    <x v="1"/>
    <s v="Concepcion"/>
    <x v="74"/>
    <n v="16"/>
    <s v="españolss."/>
    <s v="españolss."/>
    <s v="Juan Baustista Benasco"/>
    <x v="571"/>
    <s v="Juan Baustista"/>
    <s v="Benasco"/>
    <x v="59"/>
    <x v="0"/>
    <s v="patrón"/>
    <x v="1"/>
    <s v="con 68 pipas vino trasbordo."/>
    <s v="De Vinaroz en 3 d., laud Concepcion, de 16 t., p. Juan Baustista Benasco, con 68 pipas vino trasbordo."/>
  </r>
  <r>
    <n v="57"/>
    <s v="1852-01-09"/>
    <s v="1852-01-06"/>
    <s v="2 d."/>
    <s v="1852-01-08"/>
    <s v="Vinaroz "/>
    <s v="Vinaroz "/>
    <m/>
    <s v="Barcelona"/>
    <s v="laud"/>
    <x v="1"/>
    <s v="Concepcion"/>
    <x v="74"/>
    <n v="28"/>
    <s v="españolas."/>
    <s v="españolas."/>
    <s v="S. Caballer"/>
    <x v="48"/>
    <s v="S."/>
    <s v="Caballer"/>
    <x v="245"/>
    <x v="0"/>
    <s v="patrón"/>
    <x v="1"/>
    <s v="con 130 cuarteras cebada y 23 pipas aceite à D. R. Gili, y 25 id. á D. J. Vergés."/>
    <s v="De Vinaroz en 2 d. laud Concepcion, de 28 t., p. S. Caballer, con 130 cuarteras cebada y 23 pipas aceite à D. R. Gili, y 25 id. á D. J. Vergés."/>
  </r>
  <r>
    <n v="1543"/>
    <s v="1852-06-15"/>
    <s v="1852-06-13"/>
    <s v="1 d."/>
    <s v="1852-06-14"/>
    <s v="Vinaroz "/>
    <s v="Vinaroz "/>
    <m/>
    <s v="Barcelona"/>
    <s v="laud"/>
    <x v="1"/>
    <s v="Concepcion"/>
    <x v="74"/>
    <n v="28"/>
    <s v="españolas."/>
    <s v="españolas."/>
    <s v="S. Caballer"/>
    <x v="48"/>
    <s v="S."/>
    <s v="Caballer"/>
    <x v="245"/>
    <x v="0"/>
    <s v="patrón"/>
    <x v="1"/>
    <s v="con 50 pipas vino trasbordo y 15 de aceite à D. R. Bardalet."/>
    <s v="De Vinaroz en 1 d. laud Concepcion, de 28 1., p. S. Caballer, con 50 pipas vino trasbordo y 15 de aceite à D. R. Bardalet."/>
  </r>
  <r>
    <n v="1683"/>
    <s v="1852-07-03"/>
    <s v="1852-07-01"/>
    <s v="1 d."/>
    <s v="1852-07-02"/>
    <s v="Vinaroz "/>
    <s v="Vinaroz "/>
    <m/>
    <s v="Barcelona"/>
    <s v="laud"/>
    <x v="1"/>
    <s v="Concepcion"/>
    <x v="74"/>
    <n v="28"/>
    <s v="españolas."/>
    <s v="españolas."/>
    <s v="S. Caballer"/>
    <x v="48"/>
    <s v="S."/>
    <s v="Caballer"/>
    <x v="245"/>
    <x v="0"/>
    <s v="patrón"/>
    <x v="1"/>
    <s v="con 66 pipas aceite à D. J. Fornell y compañia."/>
    <s v="De Vinaroz en 1 d. laud Concepcion, de 28 t., p. S. Caballer, con 66 pipas aceite à D. J. Fornell y compañia."/>
  </r>
  <r>
    <n v="2759"/>
    <s v="1852-10-03"/>
    <s v="1852-09-30"/>
    <s v="2 d."/>
    <s v="1852-10-02"/>
    <s v="Vinaroz "/>
    <s v="Vinaroz "/>
    <m/>
    <s v="Barcelona"/>
    <s v="laud"/>
    <x v="1"/>
    <s v="Concepcion"/>
    <x v="74"/>
    <n v="28"/>
    <s v="españolas."/>
    <s v="españolas."/>
    <s v="S. Caballer"/>
    <x v="48"/>
    <s v="S."/>
    <s v="Caballer"/>
    <x v="245"/>
    <x v="0"/>
    <s v="patrón"/>
    <x v="1"/>
    <s v="con 1600 arrobas algarrobas à D. C. Puigóriol, 22 pipas aceite á D. M. Roig y Rom, y 11 pipas vino á D. J. Sagás."/>
    <s v="De Vinaroz en 2 d. laud Concepcion, de 28 t., p. S. Caballer, con 1600 arrobas algarrobas à D. C. Puigóriol, 22 pipas aceite á D. M. Roig y Rom, y 11 pipas vino á D. J. Sagás."/>
  </r>
  <r>
    <n v="3005"/>
    <s v="1852-10-30"/>
    <s v="1852-10-27"/>
    <s v="2 d."/>
    <s v="1852-10-29"/>
    <s v="Vinaroz "/>
    <s v="Vinaroz "/>
    <m/>
    <s v="Barcelona"/>
    <s v="laud"/>
    <x v="1"/>
    <s v="Concepcion"/>
    <x v="74"/>
    <n v="28"/>
    <s v="españolas."/>
    <s v="españolas."/>
    <s v="S. Caballer"/>
    <x v="48"/>
    <s v="S."/>
    <s v="Caballer"/>
    <x v="245"/>
    <x v="0"/>
    <s v="patrón"/>
    <x v="1"/>
    <s v="con 33 pipas vino trasbordo, 19 de accite á D. D. Miralles , 20 cahices arvejones á D. L. Coca, y 200 arrobas algarrobas á D. C. Puigoriol."/>
    <s v="De Vinaroz en 2 d. laud Concepcion, de 28 t., p. S. Caballer, con 33 pipas vino trasbordo, 19 de accite á D. D. Miralles , 20 cahices arvejones á D. L. Coca, y 200 arrobas algarrobas á D. C. Puigoriol."/>
  </r>
  <r>
    <n v="3418"/>
    <s v="1852-12-17"/>
    <s v="1852-12-13"/>
    <s v="3 d."/>
    <s v="1852-12-16"/>
    <s v="Vinaroz "/>
    <s v="Vinaroz "/>
    <m/>
    <s v="Barcelona"/>
    <s v="laud"/>
    <x v="1"/>
    <s v="Concepcion"/>
    <x v="74"/>
    <n v="28"/>
    <s v="RAGONA"/>
    <s v="RAGONA"/>
    <s v="Sebastian Caballer"/>
    <x v="23"/>
    <s v="Sebastian"/>
    <s v="Caballer"/>
    <x v="245"/>
    <x v="0"/>
    <s v="patrón"/>
    <x v="1"/>
    <s v="con 20 pipas aceitc á D. J. Fornell, 15 id. á D. V. Grau, 15 de aguardiente y 4 de vino á D. D. Miralles."/>
    <s v="De Vinaroz en 3 d. laud Concepcion, de 28 t., p. Sebastian Caballer, con 20 pipas aceitc á D. J. Fornell, 15 id. á D. V. Grau, 15 de aguardiente y 4 de vino á D. D. Miralles."/>
  </r>
  <r>
    <n v="3520"/>
    <s v="1853-01-03"/>
    <s v="1852-12-30"/>
    <s v="3 d."/>
    <s v="1853-01-02"/>
    <s v="Vinaroz "/>
    <s v="Vinaroz "/>
    <m/>
    <s v="Barcelona"/>
    <s v="laud"/>
    <x v="1"/>
    <s v="Concepcion"/>
    <x v="74"/>
    <n v="28"/>
    <s v="españolas."/>
    <s v="españolas."/>
    <s v="S. Caballer"/>
    <x v="48"/>
    <s v="S."/>
    <s v="Caballer"/>
    <x v="245"/>
    <x v="0"/>
    <s v="patrón"/>
    <x v="1"/>
    <s v="con 60 pipas vino trasbordo."/>
    <s v="De Vinaroz en 3 d. laud Concepcion, de 28 t., p. S. Caballer, con 60 pipas vino trasbordo."/>
  </r>
  <r>
    <n v="3610"/>
    <s v="1853-01-15"/>
    <s v="1853-01-13"/>
    <s v="1 d."/>
    <s v="1853-01-14"/>
    <s v="Vinaroz "/>
    <s v="Vinaroz "/>
    <m/>
    <s v="Barcelona"/>
    <s v="laud"/>
    <x v="1"/>
    <s v="Concepcion"/>
    <x v="74"/>
    <n v="28"/>
    <s v="españolas."/>
    <s v="españolas."/>
    <s v="S. Caballer"/>
    <x v="48"/>
    <s v="S."/>
    <s v="Caballer"/>
    <x v="245"/>
    <x v="0"/>
    <s v="patrón"/>
    <x v="1"/>
    <s v="con 65 pipas . vino trasbordo."/>
    <s v="De Vinaroz en 1 d. laud Concepcion, de 28 t., p. S. Caballer, con 65 pipas . vino trasbordo."/>
  </r>
  <r>
    <n v="3938"/>
    <s v="1853-02-25"/>
    <s v="1853-02-23"/>
    <s v="1 d."/>
    <s v="1853-02-24"/>
    <s v="Vinaroz "/>
    <s v="Vinaroz "/>
    <m/>
    <s v="Barcelona"/>
    <s v="laud"/>
    <x v="1"/>
    <s v="Concepcion"/>
    <x v="74"/>
    <n v="28"/>
    <s v="espanolas."/>
    <s v="espanolas."/>
    <s v="S. Caballer"/>
    <x v="48"/>
    <s v="S."/>
    <s v="Caballer"/>
    <x v="245"/>
    <x v="0"/>
    <s v="patrón"/>
    <x v="1"/>
    <s v="con 1000 a. algarrobas y 60 cahices habichuelas à D. C. Puigoriol, 15 pipas aceite v 10 de aguardiente à la órden."/>
    <s v="De Vinaroz en 1 d. laud Concepcion, de 28 t., p. S. Caballer, con 1000 a. algarrobas y 60 cahices habichuelas à D. C. Puigoriol, 15 pipas aceite v 10 de aguardiente à la órden."/>
  </r>
  <r>
    <n v="5326"/>
    <s v="1853-07-21"/>
    <s v="1853-07-19"/>
    <s v="1 d."/>
    <s v="1853-07-20"/>
    <s v="Vinaroz "/>
    <s v="Vinaroz "/>
    <m/>
    <s v="Barcelona"/>
    <s v="laud"/>
    <x v="1"/>
    <s v="Concepcion"/>
    <x v="74"/>
    <n v="28"/>
    <s v="?"/>
    <s v="?"/>
    <s v="S. Caballer"/>
    <x v="48"/>
    <s v="S."/>
    <s v="Caballer"/>
    <x v="245"/>
    <x v="0"/>
    <s v="patrón"/>
    <x v="1"/>
    <s v="con 70 pipas yino trasbordo."/>
    <s v="De Vinaroz en 1 d. laud Concepcion, de 28 t., p. S. Caballer, con 70 pipas yino trasbordo."/>
  </r>
  <r>
    <n v="5580"/>
    <s v="1853-08-14"/>
    <s v="1853-08-11"/>
    <s v="2 d."/>
    <s v="1853-08-13"/>
    <s v="Vinaroz "/>
    <s v="Vinaroz "/>
    <m/>
    <s v="Barcelona"/>
    <s v="laud"/>
    <x v="1"/>
    <s v="Concepcion"/>
    <x v="74"/>
    <n v="28"/>
    <s v="españolas"/>
    <s v="españolas"/>
    <s v="Sebastian Caballer"/>
    <x v="23"/>
    <s v="Sebastian"/>
    <s v="Caballer"/>
    <x v="245"/>
    <x v="0"/>
    <s v="patrón"/>
    <x v="1"/>
    <s v="con 1200 arrobas algarrobas à D. C. Puigoriol, 23 pipas aceite á D. Juan Fornell, y 9 piezas madera trasbordo."/>
    <s v="De Vinaroz en 2 d. laud Concepcion, de 28 t., p. Sebastian Caballer, con 1200 arrobas algarrobas à D. C. Puigoriol, 23 pipas aceite á D. Juan Fornell, y 9 piezas madera trasbordo."/>
  </r>
  <r>
    <n v="6126"/>
    <s v="1853-09-30"/>
    <s v="1853-09-27"/>
    <s v="2 d."/>
    <s v="1853-09-29"/>
    <s v="Vinaroz "/>
    <s v="Vinaroz "/>
    <m/>
    <s v="Barcelona"/>
    <s v="laud"/>
    <x v="1"/>
    <s v="Concepcion"/>
    <x v="74"/>
    <n v="28"/>
    <s v="españolas."/>
    <s v="españolas."/>
    <s v="Sebastlan Caballer"/>
    <x v="141"/>
    <s v="Sebastlan"/>
    <s v="Caballer"/>
    <x v="245"/>
    <x v="0"/>
    <s v="patrón"/>
    <x v="1"/>
    <s v="con 1000 a. algarrobas y 90 gahices salvade à D. C. Pulgoriel, 20 pipas aceite àD. Juan Furnell, 10 1d. à D. Salvader Marti y 6 id. à D. Vicente Grau."/>
    <s v="De Vinaroz en 2 d. laud Concepcion, de 28 t., p. Sebastlan Caballer, con 1000 a. algarrobas y 90 gahices salvade à D. C. Pulgoriel, 20 pipas aceite àD. Juan Furnell, 10 1d. à D. Salvader Marti y 6 id. à D. Vicente Grau."/>
  </r>
  <r>
    <n v="6676"/>
    <s v="1853-12-03"/>
    <s v="1853-11-29"/>
    <s v="3 d.,"/>
    <s v="1853-12-02"/>
    <s v="Vinaroz "/>
    <s v="Vinaroz "/>
    <m/>
    <s v="Barcelona"/>
    <s v="laud"/>
    <x v="1"/>
    <s v="Concepcion"/>
    <x v="74"/>
    <n v="28"/>
    <s v="ranes"/>
    <s v="ranes"/>
    <s v="Sebastian Caballer"/>
    <x v="23"/>
    <s v="Sebastian"/>
    <s v="Caballer"/>
    <x v="245"/>
    <x v="0"/>
    <s v="patrón"/>
    <x v="1"/>
    <s v="con 70 pipas vino trasbordo6balas seda à D. Narciso Nuno, 14 balas papel à D. C. Puigoriol y 3 barriles miel à D. Ignacio Mar, cader."/>
    <s v="De Vinaroz en 3 d., laud Concepcion, de 28 t., p. Sebastian Caballer, con 70 pipas vino trasbordo6balas seda à D. Narciso Nuno, 14 balas papel à D. C. Puigoriol y 3 barriles miel à D. Ignacio Mar, cader."/>
  </r>
  <r>
    <n v="1402"/>
    <s v="1852-06-01"/>
    <s v="1852-05-30"/>
    <s v="1 d."/>
    <s v="1852-05-31"/>
    <s v="Vinaroz "/>
    <s v="Vinaroz "/>
    <m/>
    <s v="Barcelona"/>
    <s v="laud"/>
    <x v="1"/>
    <s v="Concepcion"/>
    <x v="74"/>
    <n v="29"/>
    <s v="españolas."/>
    <s v="españolas."/>
    <s v="S. Caballér"/>
    <x v="48"/>
    <s v="S."/>
    <s v="Caballér"/>
    <x v="245"/>
    <x v="0"/>
    <s v="patrón"/>
    <x v="1"/>
    <s v="con 30 pipas accite à D. D. Miralles, 15 id. á D. V. Grau, 15 id. á D. S. Pou, 10 balas papel y 8 barriles jabon à D. I. Mercader."/>
    <s v="De Vinaroz en 1 d. laud Concepcion, de 29 t.. p. S. Caballér, con 30 pipas accite à D. D. Miralles, 15 id. á D. V. Grau, 15 id. á D. S. Pou, 10 balas papel y 8 barriles jabon à D. I. Mercader."/>
  </r>
  <r>
    <n v="5634"/>
    <s v="1853-08-20"/>
    <s v="1853-08-16"/>
    <s v="3 d."/>
    <s v="1853-08-19"/>
    <s v="Vinaroz "/>
    <s v="Vinaroz "/>
    <m/>
    <s v="Barcelona"/>
    <s v="laud"/>
    <x v="1"/>
    <s v="Ventura"/>
    <x v="403"/>
    <n v="21"/>
    <s v="españolas."/>
    <s v="españolas."/>
    <s v="Bautista Fábregas"/>
    <x v="122"/>
    <s v="Bautista"/>
    <s v="Fábregas"/>
    <x v="80"/>
    <x v="278"/>
    <s v="patrón"/>
    <x v="1"/>
    <s v="con 600 arrobas algarrobas á la señora viuda Aviñó y 35 pipas vino trasbordo."/>
    <s v="De Vinaroz en 3 d. laud Ventura, de 21 t., p. Bautista Fábregas, con 600 arrobas algarrobas á la señora viuda Aviñó y 35 pipas vino trasbordo."/>
  </r>
  <r>
    <n v="124"/>
    <s v="1852-01-13"/>
    <s v="1852-01-09"/>
    <s v="3 d."/>
    <s v="1852-01-12"/>
    <s v="Vinaroz "/>
    <s v="Vinaroz "/>
    <m/>
    <s v="Barcelona"/>
    <s v="laud"/>
    <x v="1"/>
    <s v="Concepcion"/>
    <x v="74"/>
    <n v="16"/>
    <s v="españolas."/>
    <s v="españolas."/>
    <s v="J. Mateo"/>
    <x v="21"/>
    <s v="J."/>
    <s v="Mateo"/>
    <x v="28"/>
    <x v="0"/>
    <s v="patrón"/>
    <x v="1"/>
    <s v="con 1000 arrobas algarrobas y 22 pi"/>
    <s v="De Vinaroz en 3 d. laud Concepcion, de 16 t., p. J. Mateo, con 1000 arrobas algarrobas y 22 pi"/>
  </r>
  <r>
    <n v="6294"/>
    <s v="1853-10-15"/>
    <s v="1853-10-12"/>
    <s v="2 d.,"/>
    <s v="1853-10-14"/>
    <s v="Vinaroz "/>
    <s v="Vinaroz "/>
    <m/>
    <s v="Barcelona"/>
    <s v="laud"/>
    <x v="1"/>
    <s v="Corina"/>
    <x v="1163"/>
    <n v="43"/>
    <s v="españolas."/>
    <s v="españolas."/>
    <s v="Manuel Miralles"/>
    <x v="11"/>
    <s v="Manuel"/>
    <s v="Miralles"/>
    <x v="235"/>
    <x v="0"/>
    <s v="patrón"/>
    <x v="1"/>
    <s v="con 77 pipas vino, trasbordo."/>
    <s v="De Vinaroz en 2 d., laud Corina, de 43 t., p. Manuel Miralles, con 77 pipas vino, trasbordo."/>
  </r>
  <r>
    <n v="3318"/>
    <s v="1852-12-09"/>
    <s v="1852-12-06"/>
    <s v="2 d."/>
    <s v="1852-12-08"/>
    <s v="Vinaroz "/>
    <s v="Vinaroz "/>
    <m/>
    <s v="Barcelona"/>
    <s v="laud"/>
    <x v="1"/>
    <s v="Cristina"/>
    <x v="409"/>
    <n v="38"/>
    <s v="PÉRDIDAS"/>
    <s v="PÉRDIDAS"/>
    <s v="F. A. Quichal"/>
    <x v="99"/>
    <s v="F. A."/>
    <s v="Quichal"/>
    <x v="264"/>
    <x v="0"/>
    <s v="patrón"/>
    <x v="1"/>
    <s v="con 64 pipas vino y 10 de aguardiente à D. A. Raltó, 10 de aceite à D. V. Grau y 9 id. á D. J Fornells."/>
    <s v="De id. en id. laud Cristina, de 38 t., p. F. A. Quichal, con 64 pipas vino y 10 de aguardiente à D. A. Raltó, 10 de aceite à D. V. Grau y 9 id. á D. J Fornells."/>
  </r>
  <r>
    <n v="1729"/>
    <s v="1852-07-11"/>
    <s v="1852-07-08"/>
    <s v="2 d."/>
    <s v="1852-07-10"/>
    <s v="Vinaroz "/>
    <s v="Vinaroz "/>
    <m/>
    <s v="Barcelona"/>
    <s v="laud"/>
    <x v="1"/>
    <s v="Cuatro Hermanas"/>
    <x v="389"/>
    <n v="22"/>
    <s v="españolas."/>
    <s v="españolas."/>
    <s v="J. A. Fanér"/>
    <x v="60"/>
    <s v="J. A."/>
    <s v="Fanér"/>
    <x v="446"/>
    <x v="0"/>
    <s v="patrón"/>
    <x v="1"/>
    <s v="con 1000 arrobas algarrobas v 36 qq, enea à los señores Soler y Esteve, y 17 pipas aceite à la órden."/>
    <s v="De Vinaroz en 2 d. laud Cuatro Hermanas, de 22 t., p. J. A. Fanér, con 1000 arrobas algarrobas v 36 qq, enea à los señores Soler y Esteve, y 17 pipas aceite à la órden."/>
  </r>
  <r>
    <n v="862"/>
    <s v="1852-04-08"/>
    <s v="1852-04-04"/>
    <s v="3 d."/>
    <s v="1852-04-07"/>
    <s v="Vinaroz "/>
    <s v="Vinaroz "/>
    <m/>
    <s v="Barcelona"/>
    <s v="laud"/>
    <x v="1"/>
    <s v="Cuatro Hermanas"/>
    <x v="389"/>
    <n v="22"/>
    <s v="españolas."/>
    <s v="españolas."/>
    <s v="J. B. Forner"/>
    <x v="15"/>
    <s v="J. B."/>
    <s v="Forner"/>
    <x v="310"/>
    <x v="0"/>
    <s v="patrón"/>
    <x v="1"/>
    <s v="con 17 pipas aceite á D. J. Fornell y compañía , 10 id., 300 arrobas algarrobas y 80 cahíces salvado á los señores Soler y Esteye."/>
    <s v="_x000a__x000a_De Vinaroz en 3 d. laud Cuatro Hermanas, de 22 t., p. J. B. Forner, con 17 pipas aceite á D. J. Fornell y compañía , 10 id., 300 arrobas algarrobas y 80 cahíces salvado á los señores Soler y Esteye."/>
  </r>
  <r>
    <n v="3619"/>
    <s v="1853-01-17"/>
    <s v="1853-01-14"/>
    <s v="2 d."/>
    <s v="1853-01-16"/>
    <s v="Vinaroz "/>
    <s v="Vinaroz "/>
    <m/>
    <s v="Barcelona"/>
    <s v="laud"/>
    <x v="1"/>
    <s v="Delmiro"/>
    <x v="156"/>
    <n v="33"/>
    <s v="idem. De Marsella en 5 d. laud Santo Cristo, de 52 t., c. D. V. Pizá, con 500 quesos de Ho"/>
    <s v="idem. De Marsella en 5 d. laud Santo Cristo, de 52 t., c. D. V. Pizá, con 500 quesos de Ho"/>
    <s v="F. Gonel"/>
    <x v="7"/>
    <s v="F."/>
    <s v="Gonel"/>
    <x v="132"/>
    <x v="0"/>
    <s v="patrón"/>
    <x v="1"/>
    <s v="con 75 pipas vino trasbordo, 200 arrobas algarrobas à D. D. Miralles."/>
    <s v="De Vinaroz en 2 d. laud Delmiro, de 33 t., p. F. Gonel, con 75 pipas vino trasbordo, 200 arrobas algarrobas à D. D. Miralles."/>
  </r>
  <r>
    <n v="1008"/>
    <s v="1852-04-24"/>
    <s v="1852-04-18"/>
    <s v="5 d."/>
    <s v="1852-04-23"/>
    <s v="Vinaroz "/>
    <s v="Vinaroz "/>
    <m/>
    <s v="Barcelona"/>
    <s v="laud"/>
    <x v="1"/>
    <s v="Deotero"/>
    <x v="157"/>
    <n v="19"/>
    <s v="españolas."/>
    <s v="españolas."/>
    <s v="P. Pachot"/>
    <x v="33"/>
    <s v="P."/>
    <s v="Pachot"/>
    <x v="1863"/>
    <x v="0"/>
    <s v="patrón"/>
    <x v="1"/>
    <s v=", con 1400 a. algarrobas y 6 pipas aceite à D. F. Carbó."/>
    <s v="De Vinaroz en 5 d. laud Deotero, de 19 t., p. P. Pachot , con 1400 a. algarrobas y 6 pipas aceite à D. F. Carbó."/>
  </r>
  <r>
    <n v="30"/>
    <s v="1852-01-07"/>
    <s v="1852-01-02"/>
    <s v="4 d."/>
    <s v="1852-01-06"/>
    <s v="Vinaroz "/>
    <s v="Vinaroz "/>
    <m/>
    <s v="Barcelona"/>
    <s v="laud"/>
    <x v="1"/>
    <s v="Dolores"/>
    <x v="49"/>
    <n v="74"/>
    <s v="españolas."/>
    <s v="españolas."/>
    <s v="S. Ribera"/>
    <x v="48"/>
    <s v="S."/>
    <s v="Ribera"/>
    <x v="110"/>
    <x v="0"/>
    <s v="patrón"/>
    <x v="1"/>
    <s v="con 130 pipas vino trasbordo."/>
    <s v="De Vinaroz en 4 d. laud Dolores, de 74 t., p. S. Ribera, con 130 pipas vino trasbordo."/>
  </r>
  <r>
    <n v="4146"/>
    <s v="1853-03-23"/>
    <s v="1853-03-20"/>
    <s v="2 d."/>
    <s v="1853-03-22"/>
    <s v="Vinaroz "/>
    <s v="Vinaroz "/>
    <m/>
    <s v="Barcelona"/>
    <s v="laud"/>
    <x v="1"/>
    <s v="Domero"/>
    <x v="390"/>
    <n v="21"/>
    <s v="españolas."/>
    <s v="españolas."/>
    <s v="J. A. Martorell"/>
    <x v="60"/>
    <s v="J. A."/>
    <s v="Martorell"/>
    <x v="313"/>
    <x v="0"/>
    <s v="patrón"/>
    <x v="1"/>
    <s v="con 1800 arrobas algarrobas á los Sres. Castelló y compañia."/>
    <s v="De Vinaroz en 2 d. laud Domero, de 21 t., p. J. A. Martorell, con 1800 arrobas algarrobas á los Sres. Castelló y compañia."/>
  </r>
  <r>
    <n v="4060"/>
    <s v="1853-03-16"/>
    <s v="1853-03-13"/>
    <s v="2 d."/>
    <s v="1853-03-15"/>
    <s v="Vinaroz "/>
    <s v="Vinaroz "/>
    <m/>
    <s v="Barcelona"/>
    <s v="laud"/>
    <x v="1"/>
    <s v="Esperanza"/>
    <x v="162"/>
    <n v="31"/>
    <s v="españolas."/>
    <s v="españolas."/>
    <s v="A. Braciano"/>
    <x v="5"/>
    <s v="A."/>
    <s v="Braciano"/>
    <x v="1864"/>
    <x v="0"/>
    <s v="patrón"/>
    <x v="1"/>
    <s v="con 60 pipas vino trasbordo."/>
    <s v="De id. en id. laud Esperanza, de 31 t., p. A. Braciano, con 60 pipas vino trasbordo."/>
  </r>
  <r>
    <n v="2236"/>
    <s v="1852-08-23"/>
    <s v="1852-08-20"/>
    <s v="2 ?"/>
    <s v="1852-08-22"/>
    <s v="Vinaroz "/>
    <s v="Vinaroz "/>
    <m/>
    <s v="Barcelona"/>
    <s v="laud"/>
    <x v="1"/>
    <s v="Esperanza"/>
    <x v="162"/>
    <n v="17"/>
    <s v="españolas."/>
    <s v="españolas."/>
    <s v="J. B. Busutil"/>
    <x v="15"/>
    <s v="J. B."/>
    <s v="Busutil"/>
    <x v="116"/>
    <x v="0"/>
    <s v="patrón"/>
    <x v="1"/>
    <s v="con 1150 a. algarrobas y 69 cahices salvado á D. P. J. Fortcza."/>
    <s v="De Vinaroz en 2 laud Esperanza, de 17 t., p. J. B. Busutil, con 1150 a. algarrobas y 69 cahices salvado á D. P. J. Fortcza."/>
  </r>
  <r>
    <n v="3042"/>
    <s v="1852-11-01"/>
    <s v="1852-10-28"/>
    <s v="3 d."/>
    <s v="1852-10-31"/>
    <s v="Vinaroz "/>
    <s v="Vinaroz "/>
    <m/>
    <s v="Barcelona"/>
    <s v="laud"/>
    <x v="1"/>
    <s v="Esperanza"/>
    <x v="162"/>
    <n v="27"/>
    <s v="éspañolas."/>
    <s v="éspañolas."/>
    <s v="B. Busutil"/>
    <x v="8"/>
    <s v="B."/>
    <s v="Busutil"/>
    <x v="116"/>
    <x v="0"/>
    <s v="patrón"/>
    <x v="1"/>
    <s v="con 700 barçellas habichue"/>
    <s v="De Vinaroz en 3 d. laud Esperanza, de 27 t., p. B. Busutil, con 700 barçellas habichue"/>
  </r>
  <r>
    <n v="3311"/>
    <s v="1852-12-09"/>
    <s v="1852-12-06"/>
    <s v="2 d."/>
    <s v="1852-12-08"/>
    <s v="Vinaroz "/>
    <s v="Vinaroz "/>
    <m/>
    <s v="Barcelona"/>
    <s v="land"/>
    <x v="1"/>
    <s v="Cärmen"/>
    <x v="72"/>
    <n v="35"/>
    <s v="PÉRDIDAS"/>
    <s v="PÉRDIDAS"/>
    <s v="A. Juan"/>
    <x v="5"/>
    <s v="Francisco Antonio"/>
    <s v="Juan"/>
    <x v="152"/>
    <x v="38"/>
    <s v="patrón"/>
    <x v="1"/>
    <s v="con 62 pipas vino y 8 de aguardiente à D. D. Miralles."/>
    <s v="De Vinaroz en 2 d. land Cärmen, de 35 t., p. A. Juan, con 62 pipas vino y 8 de aguardiente à D. D. Miralles."/>
  </r>
  <r>
    <n v="364"/>
    <s v="1852-02-10"/>
    <s v="1852-02-06"/>
    <s v="3 d."/>
    <s v="1852-02-09"/>
    <s v="Vinaroz "/>
    <s v="Vinaroz "/>
    <m/>
    <s v="Barcelona"/>
    <s v="laud"/>
    <x v="1"/>
    <s v="S. Antonio"/>
    <x v="7"/>
    <n v="26"/>
    <s v="españolas."/>
    <s v="españolas."/>
    <s v="T. Juan"/>
    <x v="28"/>
    <s v="Tomas"/>
    <s v="Juan"/>
    <x v="152"/>
    <x v="39"/>
    <s v="patrón"/>
    <x v="1"/>
    <s v="con 30 pipas accite á la órden."/>
    <s v="De Vinaroz en 3 d. laud S. Antonio, de 26 t., p. T. Juan, con 30 pipas accite á la órden."/>
  </r>
  <r>
    <n v="466"/>
    <s v="1852-03-01"/>
    <s v="1852-02-28"/>
    <s v="1 d."/>
    <s v="1852-02-29"/>
    <s v="Vinaroz "/>
    <s v="Vinaroz "/>
    <m/>
    <s v="Barcelona"/>
    <s v="laud"/>
    <x v="1"/>
    <s v="S. Antonio"/>
    <x v="7"/>
    <n v="26"/>
    <s v="españolas."/>
    <s v="españolas."/>
    <s v="T. Juan"/>
    <x v="28"/>
    <s v="Tomas"/>
    <s v="Juan"/>
    <x v="152"/>
    <x v="39"/>
    <s v="patrón"/>
    <x v="1"/>
    <s v="con 400 arrobas algarrobas, 40 pipas aceite y 6 de aguardiente á la órden."/>
    <s v="De Vinaroz en 1 d. laud S. Antonio, de 26 t., p. T. Juan, con 400 arrobas algarrobas, 40 pipas aceite y 6 de aguardiente á la órden."/>
  </r>
  <r>
    <n v="951"/>
    <s v="1852-04-18"/>
    <s v="1852-04-16"/>
    <s v="1 d."/>
    <s v="1852-04-17"/>
    <s v="Vinaroz "/>
    <s v="Vinaroz "/>
    <m/>
    <s v="Barcelona"/>
    <s v="laud"/>
    <x v="1"/>
    <s v="S. Antonio"/>
    <x v="7"/>
    <n v="26"/>
    <s v="españolas."/>
    <s v="españolas."/>
    <s v="T. Juan"/>
    <x v="28"/>
    <s v="Tomas"/>
    <s v="Juan"/>
    <x v="152"/>
    <x v="39"/>
    <s v="patrón"/>
    <x v="1"/>
    <s v="con 30 pipas aceite, 80 cahices cebada y 30 a. algarrobas á la órden."/>
    <s v="De id. en id. laud S. Antonio, de 26 t., p. T. Juan, con 30 pipas aceite, 80 cahices cebada y 30 a. algarrobas á la órden."/>
  </r>
  <r>
    <n v="3490"/>
    <s v="1852-12-30"/>
    <s v="1852-12-27"/>
    <s v="2 d."/>
    <s v="1852-12-29"/>
    <s v="Vinaroz "/>
    <s v="Vinaroz "/>
    <m/>
    <s v="Barcelona"/>
    <s v="laud"/>
    <x v="1"/>
    <s v="S. Antonio"/>
    <x v="7"/>
    <n v="26"/>
    <s v="españolas."/>
    <s v="españolas."/>
    <s v="T. Juan"/>
    <x v="28"/>
    <s v="Tomas"/>
    <s v="Juan"/>
    <x v="152"/>
    <x v="39"/>
    <s v="patrón"/>
    <x v="1"/>
    <s v="con 1600 a. algarrobas y 12 pipas aguar fiente á la órden."/>
    <s v="De Vinaroz en 2 d. laud S. Antonio, de 26 t., p. T. Juan, con 1600 a. algarrobas y 12 pipas aguar fiente á la órden."/>
  </r>
  <r>
    <n v="3785"/>
    <s v="1853-02-09"/>
    <s v="1853-02-06"/>
    <s v="2 d."/>
    <s v="1853-02-08"/>
    <s v="Vinaroz "/>
    <s v="Vinaroz "/>
    <m/>
    <s v="Barcelona"/>
    <s v="laud"/>
    <x v="1"/>
    <s v="S. Antonio"/>
    <x v="7"/>
    <n v="26"/>
    <s v="españolas."/>
    <s v="españolas."/>
    <s v="T. Juan"/>
    <x v="28"/>
    <s v="Tomas"/>
    <s v="Juan"/>
    <x v="152"/>
    <x v="39"/>
    <s v="patrón"/>
    <x v="1"/>
    <s v="con 1600 a. algarrobas y 16 pipas aguardiente al patron."/>
    <s v="De id. en id. laud S. Antonio, de 26 t., p. T. Juan, con 1600 a. algarrobas y 16 pipas aguardiente al patron."/>
  </r>
  <r>
    <n v="4334"/>
    <s v="1853-04-13"/>
    <s v="1853-04-10"/>
    <s v="2 d."/>
    <s v="1853-04-12"/>
    <s v="Vinaroz "/>
    <s v="Vinaroz "/>
    <m/>
    <s v="Barcelona"/>
    <s v="laud"/>
    <x v="1"/>
    <s v="S. Antonio"/>
    <x v="7"/>
    <n v="26"/>
    <s v="españolas."/>
    <s v="españolas."/>
    <s v="T. Juan"/>
    <x v="28"/>
    <s v="Tomas"/>
    <s v="Juan"/>
    <x v="152"/>
    <x v="39"/>
    <s v="patrón"/>
    <x v="1"/>
    <s v="con 800 a. algarrobas, 28 Lar"/>
    <s v="De Vinaroz en 2 d. laud S. Antonio, de 26 t., p. T. Juan, con 800 a. algarrobas, 28 Lar"/>
  </r>
  <r>
    <n v="59"/>
    <s v="1852-01-09"/>
    <s v="1852-01-04"/>
    <s v="4 d."/>
    <s v="1852-01-08"/>
    <s v="Vinaroz "/>
    <s v="Vinaroz "/>
    <m/>
    <s v="Barcelona"/>
    <s v="laud"/>
    <x v="1"/>
    <s v="San Antonio"/>
    <x v="7"/>
    <n v="26"/>
    <s v="españolas."/>
    <s v="españolas."/>
    <s v="T. Juan"/>
    <x v="28"/>
    <s v="Tomas"/>
    <s v="Juan"/>
    <x v="152"/>
    <x v="39"/>
    <s v="patrón"/>
    <x v="1"/>
    <s v="con 1000 arrobas algarrobas y 25 pipas aceite à la órden."/>
    <s v="De id. en 4 d. laud San Antonio, de 26 t., p. T. Juan, con 1000 arrobas algarrobas y 25 pipas aceite à la órden."/>
  </r>
  <r>
    <n v="5925"/>
    <s v="1853-09-13"/>
    <s v="1853-09-09"/>
    <s v="3 d."/>
    <s v="1853-09-12"/>
    <s v="Vinaroz "/>
    <s v="Vinaroz "/>
    <m/>
    <s v="Barcelona"/>
    <s v="laud"/>
    <x v="1"/>
    <s v="San Antonio"/>
    <x v="7"/>
    <n v="26"/>
    <s v="españoias."/>
    <s v="españoias."/>
    <s v="Tomás Juan"/>
    <x v="45"/>
    <s v="Tomas"/>
    <s v="Juan"/>
    <x v="152"/>
    <x v="39"/>
    <s v="patrón"/>
    <x v="1"/>
    <s v="con 2000 arrobas algarrobas y 6 pipas aceite á la órden."/>
    <s v="De Vinaroz en 3 d. laud San Antonio, de 26 t., p. Tomás Juan, con 2000 arrobas algarrobas y 6 pipas aceite á la órden."/>
  </r>
  <r>
    <n v="3756"/>
    <s v="1853-02-09"/>
    <s v="1853-02-06"/>
    <s v="2 d."/>
    <s v="1853-02-08"/>
    <s v="Vinaroz "/>
    <s v="Vinaroz "/>
    <m/>
    <s v="Barcelona"/>
    <s v="laud"/>
    <x v="1"/>
    <s v="S. Sebastian"/>
    <x v="12"/>
    <n v="23"/>
    <s v="españolas."/>
    <s v="españolas."/>
    <s v="F. Juan"/>
    <x v="7"/>
    <s v="F."/>
    <s v="Juan"/>
    <x v="152"/>
    <x v="34"/>
    <s v="patrón"/>
    <x v="1"/>
    <s v="con 2000 a. algarrobas á D."/>
    <s v="De Vinaroz en 2 d. laud S. Sebastian, de 23 t., p. F. Juan, con 2000 a. algarrobas á D."/>
  </r>
  <r>
    <n v="6479"/>
    <s v="1853-11-08"/>
    <s v="1853-10-31"/>
    <s v="7 d."/>
    <s v="1853-11-07"/>
    <s v="Vinaroz "/>
    <s v="Vinaroz "/>
    <m/>
    <s v="Barcelona"/>
    <s v="Bateo"/>
    <x v="20"/>
    <s v="Francisco"/>
    <x v="649"/>
    <n v="31"/>
    <s v="toscana."/>
    <s v="toscana."/>
    <s v="Glovanni Antonlo Testa"/>
    <x v="572"/>
    <s v="Glovanni Antonlo"/>
    <s v="Testa"/>
    <x v="179"/>
    <x v="0"/>
    <s v="patrón"/>
    <x v="1"/>
    <s v="con 33 112 pipas vino, parLiorna"/>
    <s v="De Vinaroz en 7 d. Bateo Francisco de 31 t., p. Glovanni Antonlo Testa, con 33 112 pipas vino, parLiorna"/>
  </r>
  <r>
    <n v="5868"/>
    <s v="1853-09-10"/>
    <s v="1853-09-06"/>
    <s v="3 d."/>
    <s v="1853-09-09"/>
    <s v="Vinaroz "/>
    <s v="Vinaroz "/>
    <m/>
    <s v="Barcelona"/>
    <s v="laud"/>
    <x v="1"/>
    <s v="Luna"/>
    <x v="1540"/>
    <n v="19"/>
    <s v="españolas."/>
    <s v="españolas."/>
    <s v="Juau Bautista Lacomba"/>
    <x v="132"/>
    <s v="Juau Bautista"/>
    <s v="Lacomba"/>
    <x v="191"/>
    <x v="0"/>
    <s v="patrón"/>
    <x v="1"/>
    <s v="con 1780 a. algarrobas à D. José Cabot."/>
    <s v="_x000a__x000a_De Vinaroz en 3 d. laud Luna, de 19 t., p. Juau Bautista Lacomba, con 1780 a. algarrobas à D. José Cabot."/>
  </r>
  <r>
    <n v="460"/>
    <s v="1852-03-01"/>
    <s v="1852-02-26"/>
    <s v="3 d."/>
    <s v="1852-02-29"/>
    <s v="Vinaroz "/>
    <s v="Vinaroz "/>
    <m/>
    <s v="Barcelona"/>
    <s v="laud"/>
    <x v="1"/>
    <s v="Luna"/>
    <x v="1540"/>
    <n v="19"/>
    <s v="españolas."/>
    <s v="españolas."/>
    <s v="Bautista Lacombo"/>
    <x v="122"/>
    <s v="Bautista"/>
    <s v="Lacombo"/>
    <x v="191"/>
    <x v="0"/>
    <s v="patrón"/>
    <x v="1"/>
    <s v="con 16 pipas aceite á D. S. Pou, y 700 arrobas algarrobas á D. J. Cabot"/>
    <s v="De id. en 3 d. laud Luna, de 19 t., p. Bautista Lacombo, con 16 pipas aceite á D. S. Pou, y 700 arrobas algarrobas á D. J. Cabot"/>
  </r>
  <r>
    <n v="6780"/>
    <s v="1853-12-18"/>
    <s v="1853-12-14"/>
    <s v="3 d."/>
    <s v="1853-12-17"/>
    <s v="VInaroz "/>
    <s v="VInaroz "/>
    <m/>
    <s v="Barcelona"/>
    <s v="laud la"/>
    <x v="1"/>
    <s v="Lund"/>
    <x v="1790"/>
    <n v="19"/>
    <s v="españolas."/>
    <s v="españolas."/>
    <s v="Bautista Lacomba"/>
    <x v="122"/>
    <s v="Bautista"/>
    <s v="Lacomba"/>
    <x v="191"/>
    <x v="0"/>
    <s v="patrón"/>
    <x v="1"/>
    <s v="con 1700 arrobas algarrobas à D. Federtce Carbó."/>
    <s v="De id. en id. laud la Lund, de 19 t., p. Bautista Lacomba, con 1700 arrobas algarrobas à D. Federtce Carbó."/>
  </r>
  <r>
    <n v="2194"/>
    <s v="1852-08-18"/>
    <s v="1852-08-15"/>
    <s v="2 d."/>
    <s v="1852-08-17"/>
    <s v="Vinaroz "/>
    <s v="Vinaroz "/>
    <m/>
    <s v="Barcelona"/>
    <s v="laud"/>
    <x v="1"/>
    <s v="Maria"/>
    <x v="106"/>
    <n v="47"/>
    <s v="españolas."/>
    <s v="españolas."/>
    <s v="M. Bas"/>
    <x v="13"/>
    <s v="M."/>
    <s v="Bas"/>
    <x v="121"/>
    <x v="0"/>
    <s v="patrón"/>
    <x v="1"/>
    <s v="con 470 cahices cebada y 1 pipa accite á D. P. Oliva, y 68 sacos lana á D. P. Tintorer"/>
    <s v="De Vinaroz en 2 d. laud Maria de los Reyes, de 47 t., p. M. Bas, con 470 cahices cebada y 1 pipa accite á D. P. Oliva, y 68 sacos lana á D. P. Tintorer"/>
  </r>
  <r>
    <n v="648"/>
    <s v="1852-03-20"/>
    <s v="1852-03-17"/>
    <s v="2 d."/>
    <s v="1852-03-19"/>
    <s v="Vinaroz "/>
    <s v="Vinaroz "/>
    <m/>
    <s v="Barcelona"/>
    <s v="laud"/>
    <x v="1"/>
    <s v="Maria Amalia"/>
    <x v="341"/>
    <n v="37"/>
    <s v="españolas."/>
    <s v="españolas."/>
    <s v="G. Zapater"/>
    <x v="12"/>
    <s v="G."/>
    <s v="Zapater"/>
    <x v="188"/>
    <x v="0"/>
    <s v="patrón"/>
    <x v="1"/>
    <s v="con 74 pipas vino trasbordo."/>
    <s v="De id. en id. laud Maria Amalia, de 37 t., p. G. Zapater, con 74 pipas vino trasbordo. "/>
  </r>
  <r>
    <n v="3633"/>
    <s v="1853-01-18"/>
    <s v="1853-01-15"/>
    <s v="2 d."/>
    <s v="1853-01-17"/>
    <s v="Vinaroz "/>
    <s v="Vinaroz "/>
    <m/>
    <s v="Barcelona"/>
    <s v="laud"/>
    <x v="1"/>
    <s v="Mendigo"/>
    <x v="798"/>
    <n v="24"/>
    <s v="españolas."/>
    <s v="españolas."/>
    <s v="C. Esperanza"/>
    <x v="91"/>
    <s v="C."/>
    <s v="Esperanza"/>
    <x v="48"/>
    <x v="0"/>
    <s v="patrón"/>
    <x v="1"/>
    <s v="con 55 pipas vino trasbordo."/>
    <s v="De Vinaroz en 2 d. laud Mendigo, de 24 t., p. C. Esperanza, con 55 pipas vino trasbordo."/>
  </r>
  <r>
    <n v="846"/>
    <s v="1852-04-05"/>
    <s v="1852-04-02"/>
    <s v="2 d."/>
    <s v="1852-04-04"/>
    <s v="Vinaroz "/>
    <s v="Vinaroz "/>
    <m/>
    <s v="Barcelona"/>
    <s v="land"/>
    <x v="1"/>
    <s v="Mendigo"/>
    <x v="798"/>
    <n v="21"/>
    <s v="españolas."/>
    <s v="españolas."/>
    <s v="V. Piñol"/>
    <x v="1"/>
    <s v="V."/>
    <s v="Piñol"/>
    <x v="861"/>
    <x v="0"/>
    <s v="patrón"/>
    <x v="1"/>
    <s v="con 50 pipas vino trasbordo, 6 de aceite á D. J. Fornell, y 6 id. à la órden."/>
    <s v="De Vinaroz en 2 d. land Mendigo , de 21 l., p. V. Piñol, con 50 pipas vino trasbordo, 6 de aceite á D. J. Fornell, y 6 id. à la órden."/>
  </r>
  <r>
    <n v="3724"/>
    <s v="1853-02-03"/>
    <s v="1853-01-27"/>
    <s v="6 d."/>
    <s v="1853-02-02"/>
    <s v="Vinaroz "/>
    <s v="Vinaroz "/>
    <m/>
    <s v="Barcelona"/>
    <s v="laud"/>
    <x v="1"/>
    <s v="Mendigo"/>
    <x v="798"/>
    <n v="24"/>
    <s v="españolas."/>
    <s v="españolas."/>
    <s v="V. Piñol"/>
    <x v="1"/>
    <s v="V."/>
    <s v="Piñol"/>
    <x v="861"/>
    <x v="0"/>
    <s v="patrón"/>
    <x v="1"/>
    <s v="con 60 pipas vino trasbordo."/>
    <s v="De id. en 6 d. laud Mendigo, de 24 l., p. V. Piñol, con 60 pipas vino trasbordo."/>
  </r>
  <r>
    <n v="310"/>
    <s v="1852-02-03"/>
    <s v="1852-02-01"/>
    <s v="1 d."/>
    <s v="1852-02-02"/>
    <s v="Vinaroz "/>
    <s v="Vinaroz "/>
    <m/>
    <s v="Barcelona"/>
    <s v="laud"/>
    <x v="1"/>
    <s v="Mendigo"/>
    <x v="798"/>
    <n v="36"/>
    <s v="españolas."/>
    <s v="españolas."/>
    <s v="V. Piñol"/>
    <x v="1"/>
    <s v="V."/>
    <s v="Piñol"/>
    <x v="861"/>
    <x v="0"/>
    <s v="patrón"/>
    <x v="1"/>
    <s v="con 50 pipas vino trasbordo y 10 de acei te á D. J. Fornéll y compañia."/>
    <s v="De Vinaroz en 1 d. laud Mendigo, de 36 t., p. V. Piñol, con 50 pipas vino trasbordo y 10 de acei te á D. J. Fornéll y compañia."/>
  </r>
  <r>
    <n v="467"/>
    <s v="1852-03-01"/>
    <s v="1852-02-27"/>
    <s v="2 d."/>
    <s v="1852-02-29"/>
    <s v="Vinaroz "/>
    <s v="Vinaroz "/>
    <m/>
    <s v="Barcelona"/>
    <s v="laud"/>
    <x v="1"/>
    <s v="Mendigo"/>
    <x v="798"/>
    <n v="36"/>
    <s v="españolas."/>
    <s v="españolas."/>
    <s v="V. Piñol"/>
    <x v="1"/>
    <s v="V."/>
    <s v="Piñol"/>
    <x v="861"/>
    <x v="0"/>
    <s v="patrón"/>
    <x v="1"/>
    <s v="con 60 pipas vino trosbordo."/>
    <s v="_x000a__x000a_De Vinaroz en 2 d. laud Mendigo, de 36 t., p. V. Piñol, con 60 pipas vino trosbordo."/>
  </r>
  <r>
    <n v="186"/>
    <s v="1852-01-17"/>
    <s v="1852-01-14"/>
    <s v="2 d."/>
    <s v="1852-01-16"/>
    <s v="Vinaroz "/>
    <s v="Vinaroz "/>
    <m/>
    <s v="Barcelona"/>
    <s v="laud"/>
    <x v="1"/>
    <s v="Mendigo"/>
    <x v="798"/>
    <n v="36"/>
    <s v="españolas."/>
    <s v="españolas."/>
    <s v="V. Piol"/>
    <x v="1"/>
    <s v="V."/>
    <s v="Piol"/>
    <x v="861"/>
    <x v="0"/>
    <s v="patrón"/>
    <x v="1"/>
    <s v="con 159 cahices trigo , 40 sacos harina y 100 qq. algarrobas á D. J. Forner."/>
    <s v="De Vinaroz en 2 d. laud Mendigo , de 36 t., p. V. Piol, con 159 cahices trigo , 40 sacos harina y 100 qq. algarrobas á D. J. Forner."/>
  </r>
  <r>
    <n v="6481"/>
    <s v="1853-11-08"/>
    <s v="1853-10-28"/>
    <s v="10 d."/>
    <s v="1853-11-07"/>
    <s v="Vinaroz "/>
    <s v="Vinaroz "/>
    <m/>
    <s v="Barcelona"/>
    <s v="polacra-goleta"/>
    <x v="2"/>
    <s v="Mensage"/>
    <x v="1791"/>
    <n v="79"/>
    <s v="Arribadas"/>
    <s v="Arribadas"/>
    <s v="Jean Puginier"/>
    <x v="573"/>
    <s v="Jean"/>
    <s v="Puginier"/>
    <x v="1865"/>
    <x v="0"/>
    <s v="capitán"/>
    <x v="0"/>
    <s v="con cebada para Marsella."/>
    <s v="De id. en 10 d. polacra-goleta Mensage, de 79 t., c. Jean Puginier, con cebada para Marsella."/>
  </r>
  <r>
    <n v="3612"/>
    <s v="1853-01-15"/>
    <s v="1853-01-13"/>
    <s v="1 d."/>
    <s v="1853-01-14"/>
    <s v="Vinaroz "/>
    <s v="Vinaroz "/>
    <m/>
    <s v="Barcelona"/>
    <s v="laud"/>
    <x v="1"/>
    <s v="Merced"/>
    <x v="3"/>
    <n v="23"/>
    <s v="españolas."/>
    <s v="españolas."/>
    <s v="V. Obiol"/>
    <x v="1"/>
    <s v="V."/>
    <s v="Obiol"/>
    <x v="3"/>
    <x v="0"/>
    <s v="patrón"/>
    <x v="1"/>
    <s v="con 1200 arrobas algarrobas al patron."/>
    <s v="De Vinaroz en 1 d. laud Merced, de 23 t., p. V. Obiol, con 1200 arrobas algarrobas al patron."/>
  </r>
  <r>
    <n v="6393"/>
    <s v="1853-10-27"/>
    <s v="1853-10-22"/>
    <s v="4 d."/>
    <s v="1853-10-26"/>
    <s v="Vinaroz "/>
    <s v="Vinaroz "/>
    <m/>
    <s v="Barcelona"/>
    <s v="laud"/>
    <x v="1"/>
    <s v="Merced"/>
    <x v="3"/>
    <n v="23"/>
    <s v="españolas."/>
    <s v="españolas."/>
    <s v="Vicente Oblol"/>
    <x v="16"/>
    <s v="Vicente"/>
    <s v="Oblol"/>
    <x v="3"/>
    <x v="0"/>
    <s v="patrón"/>
    <x v="1"/>
    <s v="con 2200 arrobas algarrobus à don Mateo Cuyas."/>
    <s v="De Vinaroz en 4 d. laud Merced, de 23 t., p. Vicente Oblol, con 2200 arrobas algarrobus à don Mateo Cuyas."/>
  </r>
  <r>
    <n v="3946"/>
    <s v="1853-02-27"/>
    <s v="1853-02-23"/>
    <s v="3 d."/>
    <s v="1853-02-26"/>
    <s v="Vinaroz "/>
    <s v="Vinaroz "/>
    <m/>
    <s v="Barcelona"/>
    <s v="laud"/>
    <x v="1"/>
    <s v="Mercedes"/>
    <x v="65"/>
    <n v="35"/>
    <s v="españolas."/>
    <s v="españolas."/>
    <s v="E. Puchol"/>
    <x v="56"/>
    <s v="E."/>
    <s v="Puchol"/>
    <x v="186"/>
    <x v="0"/>
    <s v="patrón"/>
    <x v="1"/>
    <s v="con 2510 a. algarrobas y 10 pipas aceite á D. F. Carbó."/>
    <s v="De Vinaroz en 3 d. laud Mercedes, de 35 t., p. E. Puchol, con 2510 a. algarrobas y 10 pipas aceite á D. F. Carbó."/>
  </r>
  <r>
    <n v="689"/>
    <s v="1852-03-24"/>
    <s v="1852-03-20"/>
    <s v="3 d."/>
    <s v="1852-03-23"/>
    <s v="Vinaroz "/>
    <s v="Vinaroz "/>
    <m/>
    <s v="Barcelona"/>
    <s v="laud"/>
    <x v="1"/>
    <s v="Pastora"/>
    <x v="181"/>
    <n v="23"/>
    <s v="españolas."/>
    <s v="españolas."/>
    <s v="N. Comes"/>
    <x v="36"/>
    <s v="Nicolas"/>
    <s v="Comes"/>
    <x v="216"/>
    <x v="0"/>
    <s v="Comes"/>
    <x v="1"/>
    <s v="con 468 qq. algarrobas, 232 de higos 8 pipas accite à D. R. Gili."/>
    <s v="De Vinaroz en 3 d. laud Pastora, de 23 t., p. N. Comes, con 468 qq. algarrobas, 232 de higos 8 pipas accite à D. R. Gili."/>
  </r>
  <r>
    <n v="263"/>
    <s v="1852-01-26"/>
    <s v="1852-01-23"/>
    <s v="2 d."/>
    <s v="1852-01-25"/>
    <s v="Vinaroz "/>
    <s v="Vinaroz "/>
    <m/>
    <s v="Barcelona"/>
    <s v="laud"/>
    <x v="1"/>
    <s v="Pastora"/>
    <x v="181"/>
    <n v="28"/>
    <s v="españolas."/>
    <s v="españolas."/>
    <s v="N. Comes"/>
    <x v="36"/>
    <s v="Nicolas"/>
    <s v="Comes"/>
    <x v="216"/>
    <x v="0"/>
    <s v="patrón"/>
    <x v="1"/>
    <s v="con 560 fanegas trigo, 1400 a. algarrobas y 9 pipas aceite à la órden."/>
    <s v="De Vinaroz en 2 d. laud Pastora, de 28 t.; p. N. Comes, con 560 fanegas trigo, 1400 a. algarrobas y 9 pipas aceite à la órden."/>
  </r>
  <r>
    <n v="6585"/>
    <s v="1853-11-24"/>
    <s v="1853-11-20"/>
    <s v="3 d."/>
    <s v="1853-11-23"/>
    <s v="Vinaroz "/>
    <s v="Vinaroz "/>
    <m/>
    <s v="Barcelona"/>
    <s v="laud"/>
    <x v="1"/>
    <s v="Pastora"/>
    <x v="181"/>
    <n v="28"/>
    <s v="españolas."/>
    <s v="españolas."/>
    <s v="Nicolas Comes"/>
    <x v="110"/>
    <s v="Nicolas"/>
    <s v="Comes"/>
    <x v="216"/>
    <x v="0"/>
    <s v="patrón"/>
    <x v="1"/>
    <s v="con 800 arrobas de algarrobas à D. Gaspar Dotras, y 630 fanegas habichuelas à la órden."/>
    <s v="De Vinaroz en 3 d. laud Pastora, de 28 t., p. Nicolas Comes, con 800 arrobas de algarrobas à D. Gaspar Dotras, y 630 fanegas habichuelas à la órden."/>
  </r>
  <r>
    <n v="4149"/>
    <s v="1853-03-23"/>
    <s v="1853-03-14"/>
    <s v="8 d."/>
    <s v="1853-03-22"/>
    <s v="Vinaroz "/>
    <s v="Vinaroz "/>
    <m/>
    <s v="Barcelona"/>
    <s v="laud"/>
    <x v="1"/>
    <s v="Pastora"/>
    <x v="181"/>
    <n v="21"/>
    <s v="españolas."/>
    <s v="españolas."/>
    <s v="J. Mengual"/>
    <x v="21"/>
    <s v="J."/>
    <s v="Mengual"/>
    <x v="301"/>
    <x v="0"/>
    <s v="patrón"/>
    <x v="1"/>
    <s v="con 2000 arrobas algarrobas á les señores Soler y Estébe."/>
    <s v="De Vinaroz en 8 d. laud Pastora, de 21 t., p. J. Mengual, con 2000 arrobas algarrobas á les señores Soler y Estébe."/>
  </r>
  <r>
    <n v="3455"/>
    <s v="1852-12-24"/>
    <s v="1852-12-22"/>
    <s v="1 d."/>
    <s v="1852-12-23"/>
    <s v="Vinaroz "/>
    <s v="Vinaroz "/>
    <m/>
    <s v="Barcelona"/>
    <s v="laud la"/>
    <x v="1"/>
    <s v="Pepa"/>
    <x v="182"/>
    <n v="35"/>
    <s v="españolas."/>
    <s v="españolas."/>
    <s v="V. Mestres"/>
    <x v="1"/>
    <s v="V."/>
    <s v="Mestres"/>
    <x v="136"/>
    <x v="0"/>
    <s v="patrón"/>
    <x v="1"/>
    <s v="con 70 pipas vino trasbordo y 45 a. higos á D. P. Llanusa."/>
    <s v="De Vinaroz en 1 d. laud la Pepa, de 35 t., p. V. Mestres, con 70 pipas vino trasbordo y 45 a. higos á D. P. Llanusa."/>
  </r>
  <r>
    <n v="2542"/>
    <s v="1852-09-16"/>
    <s v="1852-09-13"/>
    <s v="2 d."/>
    <s v="1852-09-15"/>
    <s v="Vinaroz "/>
    <s v="Vinaroz "/>
    <m/>
    <s v="Barcelona"/>
    <s v="laud"/>
    <x v="1"/>
    <s v="Rayo"/>
    <x v="184"/>
    <n v="11"/>
    <s v="españolas."/>
    <s v="españolas."/>
    <s v="J. Sans"/>
    <x v="21"/>
    <s v="J."/>
    <s v="Sans"/>
    <x v="144"/>
    <x v="0"/>
    <s v="patrón"/>
    <x v="1"/>
    <s v="con 68 pipas vino y 400 botijuclas"/>
    <s v="De Vinaroz en 2 d. laud Rayo, de 11 t., p. J. Sans, con 68 pipas vino y 400 botijuclas"/>
  </r>
  <r>
    <n v="3299"/>
    <s v="1852-12-08"/>
    <s v="1852-12-05"/>
    <s v="2 d."/>
    <s v="1852-12-07"/>
    <s v="Vinaroz "/>
    <s v="Vinaroz "/>
    <m/>
    <s v="Barcelona"/>
    <s v="laud"/>
    <x v="1"/>
    <s v="Rayo"/>
    <x v="184"/>
    <n v="41"/>
    <s v="Carbó"/>
    <s v="Carbó"/>
    <s v="J. Sans"/>
    <x v="21"/>
    <s v="J."/>
    <s v="Sans"/>
    <x v="144"/>
    <x v="0"/>
    <s v="patrón"/>
    <x v="1"/>
    <s v="con 60 pipas vino trasbordo"/>
    <s v="De Vinaroz en 2 d. laud Rayo, de 41 t., p. J. Sans, con 60 pipas vino trasbordo"/>
  </r>
  <r>
    <n v="3031"/>
    <s v="1852-10-31"/>
    <s v="1852-10-28"/>
    <s v="2 d."/>
    <s v="1852-10-30"/>
    <s v="Vinaroz "/>
    <s v="Vinaroz "/>
    <m/>
    <s v="Barcelona"/>
    <s v="laud"/>
    <x v="1"/>
    <s v="Remedio"/>
    <x v="80"/>
    <n v="15"/>
    <s v="españolas."/>
    <s v="españolas."/>
    <s v="S. Ciurana"/>
    <x v="48"/>
    <s v="S."/>
    <s v="Ciurana"/>
    <x v="1866"/>
    <x v="0"/>
    <s v="patrón"/>
    <x v="1"/>
    <s v="con 400 arrobas algarrobas á D. F. Carbó."/>
    <s v="De Vinaroz en 2 d. laud Remedio, de 15 t., p. S. Ciurana, con 400 arrobas algarrobas á D. F. Carbó."/>
  </r>
  <r>
    <n v="940"/>
    <s v="1852-04-18"/>
    <s v="1852-04-16"/>
    <s v="1 d."/>
    <s v="1852-04-17"/>
    <s v="Vinaroz "/>
    <s v="Vinaroz "/>
    <m/>
    <s v="Barcelona"/>
    <s v="laud"/>
    <x v="1"/>
    <s v="Remedio"/>
    <x v="80"/>
    <n v="15"/>
    <s v="españolas."/>
    <s v="españolas."/>
    <s v="J. B. Comes"/>
    <x v="15"/>
    <s v="J. B."/>
    <s v="Comes"/>
    <x v="216"/>
    <x v="0"/>
    <s v="patrón"/>
    <x v="1"/>
    <s v="con 45 qq. palma, 86 de granada, 30 de alumbre, 7 cahices maiz y 45 de cebada à D. J. Estrany."/>
    <s v="De Vinaroz en 1 d. laud Remedio, de 15 t., p. J. B. Comes, con 45 qq. palma, 86 de granada, 30 de alumbre, 7 cahices maiz y 45 de cebada à D. J. Estrany."/>
  </r>
  <r>
    <n v="2612"/>
    <s v="1852-09-20"/>
    <s v="1852-09-15"/>
    <s v="4 d."/>
    <s v="1852-09-19"/>
    <s v="Vinaroz "/>
    <s v="Vinaroz "/>
    <m/>
    <s v="Barcelona"/>
    <s v="laud"/>
    <x v="1"/>
    <s v="Remedio"/>
    <x v="80"/>
    <n v="17"/>
    <s v="españolas."/>
    <s v="españolas."/>
    <s v="B. Comes"/>
    <x v="8"/>
    <s v="B."/>
    <s v="Comes"/>
    <x v="216"/>
    <x v="0"/>
    <s v="patrón"/>
    <x v="1"/>
    <s v="con 22 pipas vino trasbordo, 15 barriles jabon á D. 1. Mercader, y 140 qq. palma á la órden."/>
    <s v="De Vinaroz en 4 d. laud Remedio, de 17 t., p. B. Comes, con 22 pipas vino trasbordo, 15 barriles jabon á D. 1. Mercader, y 140 qq. palma á la órden."/>
  </r>
  <r>
    <n v="3569"/>
    <s v="1853-01-11"/>
    <s v="1853-01-07"/>
    <s v="3 d."/>
    <s v="1853-01-10"/>
    <s v="Vinaroz "/>
    <s v="Vinaroz "/>
    <m/>
    <s v="Barcelona"/>
    <s v="laud"/>
    <x v="1"/>
    <s v="Remedio"/>
    <x v="80"/>
    <n v="17"/>
    <s v="?"/>
    <s v="?"/>
    <s v="J. B. Comes"/>
    <x v="15"/>
    <s v="J. B."/>
    <s v="Comes"/>
    <x v="216"/>
    <x v="0"/>
    <s v="patrón"/>
    <x v="1"/>
    <s v="con 13 pipas aguardiente, 12 barriles jabon, 150 qq. palma y 14 sacos habichuelas à D. 1. Mercader"/>
    <s v="De id. en id. laud Remedio, de 17 t., p. J. B. Comes, con 13 pipas aguardiente, 12 barriles jabon, 150 qq. palma y 14 sacos habichuelas à D. 1. Mercader"/>
  </r>
  <r>
    <n v="2771"/>
    <s v="1852-10-04"/>
    <s v="1852-10-01"/>
    <s v="2 d."/>
    <s v="1852-10-03"/>
    <s v="Vinaroz "/>
    <s v="Vinaroz "/>
    <m/>
    <s v="Barcelona"/>
    <s v="laud"/>
    <x v="1"/>
    <s v="Remedio"/>
    <x v="80"/>
    <n v="15"/>
    <s v="enea"/>
    <s v="enea"/>
    <s v="J. M. Puig"/>
    <x v="24"/>
    <s v="J. M."/>
    <s v="Puig"/>
    <x v="237"/>
    <x v="0"/>
    <s v="patrón"/>
    <x v="1"/>
    <s v="con 900 arrobas algarrobasà D. F. Carbó."/>
    <s v="De Vinaroz en 2 d. laud Remedio, de 15 t., p. J. M. Puig, con 900 arrobas algarrobasà D. F. Carbó."/>
  </r>
  <r>
    <n v="734"/>
    <s v="1852-03-30"/>
    <s v="1852-03-25"/>
    <s v="4 d."/>
    <s v="1852-03-29"/>
    <s v="Vinaroz "/>
    <s v="Vinaroz "/>
    <m/>
    <s v="Barcelona"/>
    <s v="laud"/>
    <x v="1"/>
    <s v="S."/>
    <x v="732"/>
    <n v="20"/>
    <s v="españolas."/>
    <s v="españolas."/>
    <s v="J. Vicente Guardino"/>
    <x v="30"/>
    <s v="J. Vicente"/>
    <s v="Guardino"/>
    <x v="62"/>
    <x v="0"/>
    <s v="patrón"/>
    <x v="1"/>
    <s v="con 25 pipas vino y 500 botijuelas aceite trasbordo v 6 pipas id. á D. J. Fornell y compañía."/>
    <s v="De Vinaroz en 4 d. laud S. lelegrin, de 20 t., p. J. Vicente Guardino, con 25 pipas vino y 500 botijuelas aceite trasbordo v 6 pipas id. á D. J. Fornell y compañía."/>
  </r>
  <r>
    <n v="3565"/>
    <s v="1853-01-11"/>
    <s v="1853-01-07"/>
    <s v="3 d."/>
    <s v="1853-01-10"/>
    <s v="Vinaroz "/>
    <s v="Vinaroz "/>
    <m/>
    <s v="Barcelona"/>
    <s v="laud"/>
    <x v="1"/>
    <s v="Francisca"/>
    <x v="24"/>
    <n v="17"/>
    <s v="?"/>
    <s v="?"/>
    <s v="B. Martinez"/>
    <x v="8"/>
    <s v="B."/>
    <s v="Martinez"/>
    <x v="133"/>
    <x v="98"/>
    <s v="patrón"/>
    <x v="1"/>
    <s v="con 1760 a. algarrobas à los Sres. Castelló y C."/>
    <s v="De Vinaroz en 3 d. laud Francisca, de 17 t., p. B. Martinez, con 1760 a. algarrobas à los Sres. Castelló y C."/>
  </r>
  <r>
    <n v="3763"/>
    <s v="1853-02-09"/>
    <s v="1853-02-05"/>
    <s v="3 d."/>
    <s v="1853-02-08"/>
    <s v="Vinaroz "/>
    <s v="Vinaroz "/>
    <m/>
    <s v="Barcelona"/>
    <s v="laud"/>
    <x v="1"/>
    <s v="Francisca"/>
    <x v="24"/>
    <n v="17"/>
    <s v="españolas."/>
    <s v="españolas."/>
    <s v="J. B. Martinez"/>
    <x v="15"/>
    <s v="J. B."/>
    <s v="Martinez"/>
    <x v="133"/>
    <x v="98"/>
    <s v="patrón"/>
    <x v="1"/>
    <s v="con 1650 a. algarrobas á los señores Castelló v Compañía."/>
    <s v="De Vinaroz en 3 d. laud Francisca, de 17 t., p. J. B. Martinez, con 1650 a. algarrobas á los señores Castelló v Compañía."/>
  </r>
  <r>
    <n v="5855"/>
    <s v="1853-09-08"/>
    <s v="1853-09-06"/>
    <s v="1 d."/>
    <s v="1853-09-07"/>
    <s v="Vinaroz "/>
    <s v="Vinaroz "/>
    <m/>
    <s v="Barcelona"/>
    <s v="laud"/>
    <x v="1"/>
    <s v="Francisca"/>
    <x v="24"/>
    <n v="17"/>
    <s v="NEIRO"/>
    <s v="NEIRO"/>
    <s v="Baulista Martinez"/>
    <x v="555"/>
    <s v="Baulista"/>
    <s v="Martinez"/>
    <x v="133"/>
    <x v="98"/>
    <s v="patrón"/>
    <x v="1"/>
    <s v="cen 1650 a. algsrrobas à los señores Castellé y C.*"/>
    <s v="De Vinaroz en 1 d. laud Francisca, de 17 t., p. Baulista Martinez, cen 1650 a. algsrrobas à los señores Castellé y C.*"/>
  </r>
  <r>
    <n v="219"/>
    <s v="1852-01-21"/>
    <s v="1852-01-17"/>
    <s v="3 d."/>
    <s v="1852-01-20"/>
    <s v="Vinaroz "/>
    <s v="Vinaroz "/>
    <m/>
    <s v="Barcelona"/>
    <s v="laud"/>
    <x v="1"/>
    <s v="S. Antonio"/>
    <x v="7"/>
    <n v="8"/>
    <s v="españolas."/>
    <s v="españolas."/>
    <s v="J. B. Morera"/>
    <x v="15"/>
    <s v="J. B."/>
    <s v="Morera"/>
    <x v="506"/>
    <x v="0"/>
    <s v="patrón"/>
    <x v="1"/>
    <s v="con 14 pipas aceile á D. J. Fornell y compañía y 9 id. à D. C. Torrents y Miralda."/>
    <s v="De Vinaroz en 3 d. laud S. Antonio, de 8 t. , p. J. B. Morera, con 14 pipas aceile á D. J. Fornell y compañía y 9 id. à D. C. Torrents y Miralda."/>
  </r>
  <r>
    <n v="681"/>
    <s v="1852-03-22"/>
    <s v="1852-03-18"/>
    <s v="3 d."/>
    <s v="1852-03-21"/>
    <s v="Vinaroz "/>
    <s v="Vinaroz "/>
    <m/>
    <s v="Barcelona"/>
    <s v="laud"/>
    <x v="1"/>
    <s v="S. Antonio"/>
    <x v="7"/>
    <n v="8"/>
    <s v="españolas."/>
    <s v="españolas."/>
    <s v="J. B. Morera"/>
    <x v="15"/>
    <s v="J. B."/>
    <s v="Morera"/>
    <x v="506"/>
    <x v="0"/>
    <s v="patrón"/>
    <x v="1"/>
    <s v=", con 17 pipas aceite à D. C. Torrents y Miralda y 150 a. carbon."/>
    <s v="_x000a__x000a_De Vinaroz en 3 d. laud S. Antonio, de 8 t., p. J. B. Morera , con 17 pipas aceite à D. C. Torrents y Miralda y 150 a. carbon."/>
  </r>
  <r>
    <n v="3306"/>
    <s v="1852-12-08"/>
    <s v="1852-12-05"/>
    <s v="2 d."/>
    <s v="1852-12-07"/>
    <s v="Vinaroz "/>
    <s v="Vinaroz "/>
    <m/>
    <s v="Barcelona"/>
    <s v="laud"/>
    <x v="1"/>
    <s v="S. Antonio"/>
    <x v="7"/>
    <n v="8"/>
    <s v="Carbó"/>
    <s v="Carbó"/>
    <s v="S. Ors"/>
    <x v="48"/>
    <s v="S."/>
    <s v="Ors"/>
    <x v="78"/>
    <x v="0"/>
    <s v="patrón"/>
    <x v="1"/>
    <s v="con 1100 a. algarrobas à los señores Soler y Esteve."/>
    <s v="De id. en id. laud S. Antonio, de 8 t., p. S. Ors, con 1100 a. algarrobas à los señores Soler y Esteve."/>
  </r>
  <r>
    <n v="3489"/>
    <s v="1852-12-30"/>
    <s v="1852-12-25"/>
    <s v="4 d."/>
    <s v="1852-12-29"/>
    <s v="Vinaroz "/>
    <s v="Vinaroz "/>
    <m/>
    <s v="Barcelona"/>
    <s v="laud"/>
    <x v="1"/>
    <s v="S. Antonio"/>
    <x v="7"/>
    <n v="8"/>
    <s v="españolas."/>
    <s v="españolas."/>
    <s v="S. Orts"/>
    <x v="48"/>
    <s v="S."/>
    <s v="Orts"/>
    <x v="79"/>
    <x v="0"/>
    <s v="patrón"/>
    <x v="1"/>
    <s v="con 1000 a. algarrobas à los señores Soler y Esteve."/>
    <s v="De id. en id. laud S. Antonio, de 8 t., p. S. Orts, con 1000 a. algarrobas à los señores Soler y Esteve."/>
  </r>
  <r>
    <n v="3473"/>
    <s v="1852-12-29"/>
    <s v="1852-12-26"/>
    <s v="2 d."/>
    <s v="1852-12-28"/>
    <s v="Vinaroz "/>
    <s v="Vinaroz "/>
    <m/>
    <s v="Barcelona"/>
    <s v="laud"/>
    <x v="1"/>
    <s v="S. Antonio"/>
    <x v="7"/>
    <n v="19"/>
    <s v="españolas."/>
    <s v="españolas."/>
    <s v="F. Dalmau"/>
    <x v="7"/>
    <s v="F."/>
    <s v="Dalmau"/>
    <x v="1009"/>
    <x v="0"/>
    <s v="patrón"/>
    <x v="1"/>
    <s v="con 140 piczas madera à la órden."/>
    <s v="De Vinaroz en 2 d. laud S. Antonio, de 19 t., p. F. Dalmau, con 140 piczas madera à la órden."/>
  </r>
  <r>
    <n v="1184"/>
    <s v="1852-05-11"/>
    <s v="1852-05-09"/>
    <s v="1 d."/>
    <s v="1852-05-10"/>
    <s v="Vinaroz "/>
    <s v="Vinaroz "/>
    <m/>
    <s v="Barcelona"/>
    <s v="laud"/>
    <x v="1"/>
    <s v="S. Antonio"/>
    <x v="7"/>
    <n v="26"/>
    <s v="españoles."/>
    <s v="españoles."/>
    <s v="S. Serralta"/>
    <x v="48"/>
    <s v="S."/>
    <s v="Serralta"/>
    <x v="1867"/>
    <x v="0"/>
    <s v="patrón"/>
    <x v="1"/>
    <s v="con 300 a. algarrobas á D. J. Carsi y 40 pipas aceite à la órden."/>
    <s v="De Vinaroz en 1 d. laud S. Antonio, de 26 t., p. S. Serralta, con 300 a. algarrobas á D. J. Carsi y 40 pipas aceite à la órden."/>
  </r>
  <r>
    <n v="6608"/>
    <s v="1853-11-26"/>
    <s v="1853-11-22"/>
    <s v="3 d."/>
    <s v="1853-11-25"/>
    <s v="Vinaroz "/>
    <s v="Vinaroz "/>
    <m/>
    <s v="Barcelona"/>
    <s v="laud"/>
    <x v="1"/>
    <s v="S. Antonio"/>
    <x v="7"/>
    <n v="26"/>
    <s v="españolas."/>
    <s v="españolas."/>
    <s v="Sebastian Serralta"/>
    <x v="23"/>
    <s v="Sebastian"/>
    <s v="Serralta"/>
    <x v="1867"/>
    <x v="0"/>
    <s v="patrón"/>
    <x v="1"/>
    <s v="con 2000 arrobas algarrobas al patron"/>
    <s v="De Vinaroz en 3 d. laud S. Antonio, de 26 t., p. Sebastian Serralta, con 2000 arrobas algarrobas al patron"/>
  </r>
  <r>
    <n v="4400"/>
    <s v="1853-04-25"/>
    <s v="1853-04-22"/>
    <s v="2 d."/>
    <s v="1853-04-24"/>
    <s v="Vinaroz "/>
    <s v="Vinaroz "/>
    <m/>
    <s v="Barcelona"/>
    <s v="laud"/>
    <x v="1"/>
    <s v="San Vicente"/>
    <x v="16"/>
    <n v="56"/>
    <s v="españolas."/>
    <s v="españolas."/>
    <s v="J. M. Martinez"/>
    <x v="24"/>
    <s v="J. M."/>
    <s v="Martinez"/>
    <x v="133"/>
    <x v="279"/>
    <s v="patrón"/>
    <x v="1"/>
    <s v="en lastre."/>
    <s v="De Vinaroz en 2 d. laud San Vicente, de 56 t. , p. J. M. Martinez, en lastre."/>
  </r>
  <r>
    <n v="974"/>
    <s v="1852-04-20"/>
    <s v="1852-04-16"/>
    <s v="3 d."/>
    <s v="1852-04-19"/>
    <s v="Vinaroz "/>
    <s v="Vinaroz "/>
    <m/>
    <s v="Barcelona"/>
    <s v="laud"/>
    <x v="1"/>
    <s v="S. Antonio"/>
    <x v="7"/>
    <n v="39"/>
    <s v="Ribera"/>
    <s v="Ribera"/>
    <s v="J. Homedes"/>
    <x v="21"/>
    <s v="J."/>
    <s v="Homedes"/>
    <x v="126"/>
    <x v="0"/>
    <s v="patrón"/>
    <x v="1"/>
    <s v="con 21 y media pipas aceite á Don L.-Rivera, 16 y media id. á D. J. Sirven, 10 id. á D. E. Beltran y 50 bolijuelas id. á D. B. Fiol."/>
    <s v="De Vinaroz en 3 d. laud S. Antonio, de 39 t., p. J. Homedes, con 21 y media pipas aceite á Don L.-Rivera, 16 y media id. á D. J. Sirven, 10 id. á D. E. Beltran y 50 bolijuelas id. á D. B. Fiol."/>
  </r>
  <r>
    <n v="6632"/>
    <s v="1853-11-28"/>
    <s v="1853-11-25"/>
    <s v="2 d.,"/>
    <s v="1853-11-27"/>
    <s v="Vinaroz "/>
    <s v="Vinaroz "/>
    <m/>
    <s v="Barcelona"/>
    <s v="laud"/>
    <x v="1"/>
    <s v="S. Francisco"/>
    <x v="26"/>
    <n v="19"/>
    <s v="espanolas."/>
    <s v="espanolas."/>
    <s v="Sebastlan Gibier"/>
    <x v="141"/>
    <s v="Sebastlan"/>
    <s v="Gibier"/>
    <x v="1868"/>
    <x v="0"/>
    <s v="patrón"/>
    <x v="1"/>
    <s v="con 1600 arrobas algarrobas"/>
    <s v="De Vinaroz en 2 d., laud S. Francisco, de 19 t., p. Sebastlan Gibier, con 1600 arrobas algarrobas"/>
  </r>
  <r>
    <n v="3870"/>
    <s v="1853-02-15"/>
    <s v="1853-02-12"/>
    <s v="2 d."/>
    <s v="1853-02-14"/>
    <s v="Vinaroz "/>
    <s v="Vinaroz "/>
    <m/>
    <s v="Barcelona"/>
    <s v="laud"/>
    <x v="1"/>
    <s v="S. Jaime"/>
    <x v="82"/>
    <n v="18"/>
    <s v="españolas."/>
    <s v="españolas."/>
    <s v="E. Decap"/>
    <x v="56"/>
    <s v="E."/>
    <s v="Decap"/>
    <x v="857"/>
    <x v="0"/>
    <s v="patrón"/>
    <x v="1"/>
    <s v="con 32 pipas vino trasbordo 300 a. algarrobas á los Sres. Castelló y C."/>
    <s v="De Vinaroz en 2 d. laud S. Jaime, de 18 t., p. E. Decap, con 32 pipas vino trasbordo 300 a. algarrobas á los Sres. Castelló y C."/>
  </r>
  <r>
    <n v="6244"/>
    <s v="1853-10-11"/>
    <s v="1853-10-07"/>
    <s v="3 d.,"/>
    <s v="1853-10-10"/>
    <s v="Vinaroz "/>
    <s v="Vinaroz "/>
    <m/>
    <s v="Barcelona"/>
    <s v="land"/>
    <x v="1"/>
    <s v="S. Jaime"/>
    <x v="82"/>
    <n v="28"/>
    <s v="españolas."/>
    <s v="españolas."/>
    <s v="Estéban Decap"/>
    <x v="304"/>
    <s v="Esteban"/>
    <s v="Decap"/>
    <x v="857"/>
    <x v="0"/>
    <s v="patrón"/>
    <x v="1"/>
    <s v="con 1400 arrobas algorrobas à los señores Castelló y Com.*, 27 pipas aguardiente à D. Domingo Miralles, y 25 plezas madera à D. Epifanio Torrens"/>
    <s v="_x000a__x000a_De Vinaroz en 3 d., land S. Jaime, de 28 t., p. Estéban Decap, con 1400 arrobas algorrobas à los señores Castelló y Com.*, 27 pipas aguardiente à D. Domingo Miralles, y 25 plezas madera à D. Epifanio Torrens"/>
  </r>
  <r>
    <n v="3776"/>
    <s v="1853-02-09"/>
    <s v="1853-02-03"/>
    <s v="5 d."/>
    <s v="1853-02-08"/>
    <s v="Vinaroz "/>
    <s v="Vinaroz "/>
    <m/>
    <s v="Barcelona"/>
    <s v="laud"/>
    <x v="1"/>
    <s v="S. José"/>
    <x v="6"/>
    <n v="19"/>
    <s v="españolas."/>
    <s v="españolas."/>
    <s v="M. Boix"/>
    <x v="13"/>
    <s v="M."/>
    <s v="Boix"/>
    <x v="13"/>
    <x v="0"/>
    <s v="patrón"/>
    <x v="1"/>
    <s v="con 800 a. algarrobas y 80 cahices salvado á la señora viuda Aviño."/>
    <s v="De Vinaroz en 5 d. laud S. José, de 19 t., p. M. Boix, con 800 a. algarrobas y 80 cahices salvado á la señora viuda Aviño."/>
  </r>
  <r>
    <n v="3053"/>
    <s v="1852-11-01"/>
    <s v="1852-10-30"/>
    <s v="1 d."/>
    <s v="1852-10-31"/>
    <s v="Vinaroz "/>
    <s v="Vinaroz "/>
    <m/>
    <s v="Barcelona"/>
    <s v="laud"/>
    <x v="1"/>
    <s v="S. José"/>
    <x v="6"/>
    <n v="53"/>
    <s v="éspañolas."/>
    <s v="éspañolas."/>
    <s v="Mateu"/>
    <x v="2"/>
    <s v="D."/>
    <s v="Mateu"/>
    <x v="168"/>
    <x v="0"/>
    <s v="patrón"/>
    <x v="1"/>
    <s v="con 51 pipas vino trasbordo."/>
    <s v="De id. en 1 d. laud S. José, de 53 t., p. D. Mateu, con 51 pipas vino trasbordo."/>
  </r>
  <r>
    <n v="6897"/>
    <s v="1853-12-31"/>
    <s v="1853-12-27"/>
    <s v="3 d."/>
    <s v="1853-12-30"/>
    <s v="Vinaroz "/>
    <s v="Vinaroz "/>
    <m/>
    <s v="Barcelona"/>
    <s v="laud"/>
    <x v="1"/>
    <s v="S. José"/>
    <x v="6"/>
    <n v="30"/>
    <s v="IMPERIALES"/>
    <s v="IMPERIALES"/>
    <s v="José Navarro"/>
    <x v="18"/>
    <s v="Jose"/>
    <s v="Navarro"/>
    <x v="114"/>
    <x v="0"/>
    <s v="patrón"/>
    <x v="1"/>
    <s v="con 300 qq. algarrobas à D. José Soler, 100 de tártaro á los señores Olsina y Dauner y 18 vigas à la orden."/>
    <s v="De Vinaroz en 3 d. laud S. José, de 30 t., p. José Navarro, con 300 qq. algarrobas à D. José Soler, 100 de tártaro á los señores Olsina y Dauner y 18 vigas à la orden."/>
  </r>
  <r>
    <n v="3559"/>
    <s v="1853-01-10"/>
    <s v="1853-01-06"/>
    <s v="3 d."/>
    <s v="1853-01-09"/>
    <s v="Vinaroz "/>
    <s v="Vinaroz "/>
    <m/>
    <s v="Barcelona"/>
    <s v="laud"/>
    <x v="1"/>
    <s v="S. José"/>
    <x v="6"/>
    <n v="56"/>
    <s v="españolas."/>
    <s v="españolas."/>
    <s v="J. M. Roso"/>
    <x v="24"/>
    <s v="J. M."/>
    <s v="Roso"/>
    <x v="194"/>
    <x v="0"/>
    <s v="patrón"/>
    <x v="1"/>
    <s v="con 97 pipas vino y 11 piezas medera para Arenys."/>
    <s v="De Vinaroz en 3 d. laud S. José, de 56 t., p. J. M. Roso, con 97 pipas vino y 11 piezas medera para Arenys."/>
  </r>
  <r>
    <n v="3301"/>
    <s v="1852-12-08"/>
    <s v="1852-12-05"/>
    <s v="2 d."/>
    <s v="1852-12-07"/>
    <s v="Vinaroz "/>
    <s v="Vinaroz "/>
    <m/>
    <s v="Barcelona"/>
    <s v="land"/>
    <x v="1"/>
    <s v="S. Pelegrin"/>
    <x v="60"/>
    <n v="10"/>
    <s v="Carbó"/>
    <s v="Carbó"/>
    <s v="J. V. Guardino"/>
    <x v="568"/>
    <s v="J. V."/>
    <s v="Guardino"/>
    <x v="62"/>
    <x v="0"/>
    <s v="patrón"/>
    <x v="1"/>
    <s v="con 1400 a. algarrobas à D. F. Carbo."/>
    <s v="De id. en 2 d. land S. Pelegrin, de 10 t., p. J. V. Guardino, con 1400 a. algarrobas à D. F. Carbo. "/>
  </r>
  <r>
    <n v="2238"/>
    <s v="1852-08-23"/>
    <s v="1852-08-20"/>
    <s v="2 d."/>
    <s v="1852-08-22"/>
    <s v="Vinaroz "/>
    <s v="Vinaroz "/>
    <m/>
    <s v="Barcelona"/>
    <s v="laud"/>
    <x v="1"/>
    <s v="S. Pelegrin"/>
    <x v="60"/>
    <n v="16"/>
    <s v="españolas."/>
    <s v="españolas."/>
    <s v="V. Guardino"/>
    <x v="1"/>
    <s v="V."/>
    <s v="Guardino"/>
    <x v="62"/>
    <x v="0"/>
    <s v="patrón"/>
    <x v="1"/>
    <s v="con 300 botijuelas aceite trasbordo, 12 pipas id. á D. S. Marti, 12 id. á D. R. Gili y 10 balas papel á D. R. Romani y Olivella."/>
    <s v="De Vinaroz en 2 d. laud S. Pelegrin, de 16 t., p. V. Guardino, con 300 botijuelas aceite trasbordo, 12 pipas id. á D. S. Marti, 12 id. á D. R. Gili y 10 balas papel á D. R. Romani y Olivella."/>
  </r>
  <r>
    <n v="1055"/>
    <s v="1852-04-28"/>
    <s v="1852-04-25"/>
    <s v="2 d."/>
    <s v="1852-04-27"/>
    <s v="Vinaroz "/>
    <s v="Vinaroz "/>
    <m/>
    <s v="Barcelona"/>
    <s v="laud"/>
    <x v="1"/>
    <s v="S. Sebastian"/>
    <x v="12"/>
    <n v="29"/>
    <s v="españoles."/>
    <s v="españoles."/>
    <s v="S. Bosutil"/>
    <x v="48"/>
    <s v="S."/>
    <s v="Bosutil"/>
    <x v="1869"/>
    <x v="0"/>
    <s v="patrón"/>
    <x v="1"/>
    <s v="con 42 pipas aceite á la órden y 500 a. algarrobas á D. J. Estrany."/>
    <s v="De Vinaroz en 2 d. laud S. Sebastian, de 29 t., p. S. Bosutil, con 42 pipas aceite á la órden y 500 a. algarrobas á D. J. Estrany."/>
  </r>
  <r>
    <n v="1529"/>
    <s v="1852-06-14"/>
    <s v="1852-06-11"/>
    <s v="2 d."/>
    <s v="1852-06-13"/>
    <s v="Vinaroz "/>
    <s v="Vinaroz "/>
    <m/>
    <s v="Barcelona"/>
    <s v="laud"/>
    <x v="1"/>
    <s v="S. Sebastian"/>
    <x v="12"/>
    <n v="29"/>
    <s v="?"/>
    <s v="?"/>
    <s v="S. Busutil"/>
    <x v="48"/>
    <s v="S."/>
    <s v="Busutil"/>
    <x v="116"/>
    <x v="0"/>
    <s v="patrón"/>
    <x v="1"/>
    <s v="con 12 pipas aceita à D. S. Mart, 13 id. á D. M. Roig y Rom , 22 id. A la órden y 10 id. à D. E. Beltran."/>
    <s v="De id. en id. laud S. Sebastian, de 29 t., p. S. Busutil, con 12 pipas aceita à D. S. Mart, 13 id. á D. M. Roig y Rom , 22 id. A la órden y 10 id. à D. E. Beltran."/>
  </r>
  <r>
    <n v="2358"/>
    <s v="1852-09-02"/>
    <s v="1852-08-30"/>
    <s v="2 d."/>
    <s v="1852-09-01"/>
    <s v="Vinaroz "/>
    <s v="Vinaroz "/>
    <m/>
    <s v="Barcelona"/>
    <s v="laud"/>
    <x v="1"/>
    <s v="S. Sebastian"/>
    <x v="12"/>
    <n v="29"/>
    <s v="diola"/>
    <s v="diola"/>
    <s v="S. Busutil"/>
    <x v="48"/>
    <s v="S."/>
    <s v="Busutil"/>
    <x v="116"/>
    <x v="0"/>
    <s v="patrón"/>
    <x v="1"/>
    <s v="con 50 pipas aceite á la órden y 100 arrobas algarrobas à D. J. Estrany."/>
    <s v="De Vinaroz en 2 d. laud S. Sebastian, de 29 t., p. S. Busutil, con 50 pipas aceite á la órden y 100 arrobas algarrobas à D. J. Estrany."/>
  </r>
  <r>
    <n v="3935"/>
    <s v="1853-02-25"/>
    <s v="1853-02-22"/>
    <s v="2 d."/>
    <s v="1853-02-24"/>
    <s v="Vinaroz "/>
    <s v="Vinaroz "/>
    <m/>
    <s v="Barcelona"/>
    <s v="laud"/>
    <x v="1"/>
    <s v="S. Sebastian"/>
    <x v="12"/>
    <n v="29"/>
    <s v="espanolas."/>
    <s v="espanolas."/>
    <s v="J. B. Busutil"/>
    <x v="15"/>
    <s v="J. B."/>
    <s v="Busutil"/>
    <x v="116"/>
    <x v="0"/>
    <s v="patrón"/>
    <x v="1"/>
    <s v="con 70 pipas vino trasbordo."/>
    <s v="De Vinaroz en 2 d. laud S. Sebastian, de 29 t., p. J. B. Busutil, con 70 pipas vino trasbordo."/>
  </r>
  <r>
    <n v="4015"/>
    <s v="1853-03-10"/>
    <s v="1853-03-05"/>
    <s v="4 d,"/>
    <s v="1853-03-09"/>
    <s v="Vinaroz "/>
    <s v="Vinaroz "/>
    <m/>
    <s v="Barcelona"/>
    <s v="laud"/>
    <x v="1"/>
    <s v="S. Sebastian"/>
    <x v="12"/>
    <n v="29"/>
    <s v="españolas"/>
    <s v="españolas"/>
    <s v="J. B. Busutil"/>
    <x v="15"/>
    <s v="J. B."/>
    <s v="Busutil"/>
    <x v="116"/>
    <x v="0"/>
    <s v="patrón"/>
    <x v="1"/>
    <s v="con 70 pipas vino trasbordo."/>
    <s v="De Vinaroz en 4 d, laud S. Sebastian, de 29 t., p. J. B. Busutil, con 70 pipas vino trasbordo."/>
  </r>
  <r>
    <n v="949"/>
    <s v="1852-04-18"/>
    <s v="1852-04-14"/>
    <s v="3 d."/>
    <s v="1852-04-17"/>
    <s v="Vinaroz "/>
    <s v="Vinaroz "/>
    <m/>
    <s v="Barcelona"/>
    <s v="laud"/>
    <x v="1"/>
    <s v="S. Sebastian"/>
    <x v="12"/>
    <n v="1"/>
    <s v="españolas."/>
    <s v="españolas."/>
    <s v="P. V. Ciurana"/>
    <x v="40"/>
    <s v="P. V."/>
    <s v="Ciurana"/>
    <x v="1866"/>
    <x v="0"/>
    <s v="patrón"/>
    <x v="1"/>
    <s v="con arreos de pescar."/>
    <s v="De Vinaroz en 3 d. laud S. Sebastian, de 1 t., p. P. V. Ciurana, con arreos de pescar."/>
  </r>
  <r>
    <n v="1275"/>
    <s v="1852-05-19"/>
    <s v="1852-05-16"/>
    <s v="2 d."/>
    <s v="1852-05-18"/>
    <s v="Vinaroz "/>
    <s v="Vinaroz "/>
    <m/>
    <s v="Barcelona"/>
    <s v="laud"/>
    <x v="1"/>
    <s v="S. Sebastian"/>
    <x v="12"/>
    <n v="27"/>
    <s v="españolas."/>
    <s v="españolas."/>
    <s v="J. B. Ginesta"/>
    <x v="15"/>
    <s v="J. B."/>
    <s v="Ginesta"/>
    <x v="234"/>
    <x v="0"/>
    <s v="patrón"/>
    <x v="1"/>
    <s v="con 6 pipas aceite à D. S. Marti, 6 id., 140 cahices maiz, 80 de salvado y 16 sacos crémor á la señora viuda Aviñó."/>
    <s v="De Vinaroz en 2 d. laud S. Sebastian, de 27 1., p. J. B. Ginesta, con 6 pipas aceite à D. S. Marti, 6 id., 140 cahices maiz, 80 de salvado y 16 sacos crémor á la señora viuda Aviñó."/>
  </r>
  <r>
    <n v="320"/>
    <s v="1852-02-05"/>
    <s v="1852-02-02"/>
    <s v="2 d."/>
    <s v="1852-02-04"/>
    <s v="Vinaroz "/>
    <s v="Vinaroz "/>
    <m/>
    <s v="Barcelona"/>
    <s v="laud"/>
    <x v="1"/>
    <s v="S. Vicente"/>
    <x v="16"/>
    <n v="19"/>
    <s v="españolas."/>
    <s v="españolas."/>
    <s v="F. Ginesta"/>
    <x v="7"/>
    <s v="F."/>
    <s v="Ginesta"/>
    <x v="234"/>
    <x v="0"/>
    <s v="patrón"/>
    <x v="1"/>
    <s v="con 45 pipas vino trasbordo."/>
    <s v="_x000a__x000a_De Vinaroz en 2 d. laud S. Vicente, de 19 t, p. F. Ginesta, con 45 pipas vino trasbordo."/>
  </r>
  <r>
    <n v="1939"/>
    <s v="1852-07-30"/>
    <s v="1852-07-27"/>
    <s v="2 d."/>
    <s v="1852-07-29"/>
    <s v="Vinaroz "/>
    <s v="Vinaroz "/>
    <m/>
    <s v="Barcelona"/>
    <s v="laud"/>
    <x v="1"/>
    <s v="S. Vicente"/>
    <x v="16"/>
    <n v="19"/>
    <s v="españolas."/>
    <s v="españolas."/>
    <s v="F. Ginesta"/>
    <x v="7"/>
    <s v="F."/>
    <s v="Ginesta"/>
    <x v="234"/>
    <x v="0"/>
    <s v="patrón"/>
    <x v="1"/>
    <s v="con 40 cahices cebada y 2 de aceite al Sr. Surroca y 40 de vino trasbordo."/>
    <s v="De Vinaroz en 2 d. laud S. Vicente, de 19 t., p F. Ginesta, con 40 cahices cebada y 2 de aceite al Sr. Surroca y 40 de vino trasbordo."/>
  </r>
  <r>
    <n v="3298"/>
    <s v="1852-12-08"/>
    <s v="1852-11-27"/>
    <s v="10 d."/>
    <s v="1852-12-07"/>
    <s v="Vinaroz "/>
    <s v="Vinaroz "/>
    <m/>
    <s v="Barcelona"/>
    <s v="laud"/>
    <x v="1"/>
    <s v="S. Vicente"/>
    <x v="16"/>
    <n v="19"/>
    <s v="Carbó"/>
    <s v="Carbó"/>
    <s v="J. Ginesta"/>
    <x v="21"/>
    <s v="J."/>
    <s v="Ginesta"/>
    <x v="234"/>
    <x v="0"/>
    <s v="patrón"/>
    <x v="1"/>
    <s v="con 44 pipas vino y 4 de aceite à D. R. Bardalet."/>
    <s v="De id. en 10 d. laud S. Vicente, de 19 t., p. J. Ginesta, con 44 pipas vino y 4 de aceite à D. R. Bardalet."/>
  </r>
  <r>
    <n v="6777"/>
    <s v="1853-12-17"/>
    <s v="1853-12-09"/>
    <s v="7 d."/>
    <s v="1853-12-16"/>
    <s v="Vinaroz "/>
    <s v="Vinaroz "/>
    <m/>
    <s v="Barcelona"/>
    <s v="laud"/>
    <x v="1"/>
    <s v="S.Antonio"/>
    <x v="7"/>
    <n v="26"/>
    <s v="espai"/>
    <s v="espai"/>
    <s v="Sebastian Serralta"/>
    <x v="23"/>
    <s v="Sebastian"/>
    <s v="Serralta"/>
    <x v="1867"/>
    <x v="0"/>
    <s v="patrón"/>
    <x v="1"/>
    <s v=";'con 2000 arrobas algarrobas y pipas aceite à lu órden."/>
    <s v="De Vinaroz en 7 d. laud S.Antonio, de 26 t., p. Sebastian Serralta ;'con 2000 arrobas algarrobas y pipas aceite à lu órden."/>
  </r>
  <r>
    <n v="4975"/>
    <s v="1853-06-17"/>
    <s v="1853-06-15"/>
    <s v="1 d."/>
    <s v="1853-06-16"/>
    <s v="Vinaroz "/>
    <s v="Vinaroz "/>
    <m/>
    <s v="Barcelona"/>
    <s v="laud"/>
    <x v="1"/>
    <s v="Salvador"/>
    <x v="22"/>
    <n v="49"/>
    <s v="españolas"/>
    <s v="españolas"/>
    <s v="V. Mengual"/>
    <x v="1"/>
    <s v="V."/>
    <s v="Mengual"/>
    <x v="301"/>
    <x v="0"/>
    <s v="patrón"/>
    <x v="1"/>
    <s v="con 229 cargas, y 6 cabrios madera á D. E. Torrens."/>
    <s v="De Vinaroz en 1 d. laud Salvador, de 49 l., p. V. Mengual, con 229 cargas, y 6 cabrios madera á D. E. Torrens."/>
  </r>
  <r>
    <n v="3719"/>
    <s v="1853-02-03"/>
    <s v="1853-01-31"/>
    <s v="2 d."/>
    <s v="1853-02-02"/>
    <s v="Vinaroz "/>
    <s v="Vinaroz "/>
    <m/>
    <s v="Barcelona"/>
    <s v="laud"/>
    <x v="1"/>
    <s v="San Antonio"/>
    <x v="7"/>
    <n v="8"/>
    <s v="españolas."/>
    <s v="españolas."/>
    <s v="S. Bas"/>
    <x v="48"/>
    <s v="S."/>
    <s v="Bas"/>
    <x v="121"/>
    <x v="0"/>
    <s v="patrón"/>
    <x v="1"/>
    <s v="con 1000 a. algarrobas à los señores Soler v Esteve."/>
    <s v="De Vinaroz en 2 d. laud San Antonio, de 8 t., p. S. Bas, con 1000 a. algarrobas à los señores Soler v Esteve."/>
  </r>
  <r>
    <n v="1048"/>
    <s v="1852-04-28"/>
    <s v="1852-04-24"/>
    <s v="3 d."/>
    <s v="1852-04-27"/>
    <s v="Vinaroz "/>
    <s v="Vinaroz "/>
    <m/>
    <s v="Barcelona"/>
    <s v="laud"/>
    <x v="1"/>
    <s v="San Antonio"/>
    <x v="7"/>
    <n v="8"/>
    <s v="españoles."/>
    <s v="españoles."/>
    <s v="J. Baulista Riera"/>
    <x v="39"/>
    <s v="J. Baulista"/>
    <s v="Riera"/>
    <x v="219"/>
    <x v="0"/>
    <s v="patrón"/>
    <x v="1"/>
    <s v="con 13 pip. accite á D. C. Torrens y Miralda, y 450 arrobas algarrobas á los Sres. Soler y Esteve."/>
    <s v="De Vinaroz en 3 d. laud San Antonio, de 8 t., p. J. Baulista Riera, con 13 pip. accite á D. C. Torrens y Miralda, y 450 arrobas algarrobas á los Sres. Soler y Esteve."/>
  </r>
  <r>
    <n v="2237"/>
    <s v="1852-08-23"/>
    <s v="1852-08-20"/>
    <s v="2 d."/>
    <s v="1852-08-22"/>
    <s v="Vinaroz "/>
    <s v="Vinaroz "/>
    <m/>
    <s v="Barcelona"/>
    <s v="laud"/>
    <x v="1"/>
    <s v="San Antonio"/>
    <x v="7"/>
    <n v="23"/>
    <s v="españolas."/>
    <s v="españolas."/>
    <s v="M. Carbó"/>
    <x v="13"/>
    <s v="M."/>
    <s v="Carbó"/>
    <x v="870"/>
    <x v="0"/>
    <s v="patrón"/>
    <x v="1"/>
    <s v="con 30 pip. accite à D. J. Sirvent, y 200 qq. leña."/>
    <s v="De Vinaroz en 2 d. laud San Antonio, de 23 t. p. M. Carbó, con 30 pip. accite à D. J. Sirvent, y 200 qq. leña."/>
  </r>
  <r>
    <n v="1422"/>
    <s v="1852-06-03"/>
    <s v="1852-05-31"/>
    <s v="2 d."/>
    <s v="1852-06-02"/>
    <s v="Vinaroz "/>
    <s v="Vinaroz "/>
    <m/>
    <s v="Barcelona"/>
    <s v="laud"/>
    <x v="1"/>
    <s v="San Antonio"/>
    <x v="7"/>
    <n v="26"/>
    <s v="española."/>
    <s v="española."/>
    <s v="S. Serralta"/>
    <x v="48"/>
    <s v="S."/>
    <s v="Serralta"/>
    <x v="1867"/>
    <x v="0"/>
    <s v="patrón"/>
    <x v="1"/>
    <s v="con 41 pipas aceite á la órden."/>
    <s v="De Vinaroz en 2 d. laud San Antonio, de 26 t., p. S. Serralta , con 41 pipas aceite á la órden."/>
  </r>
  <r>
    <n v="4075"/>
    <s v="1853-03-16"/>
    <s v="1853-03-09"/>
    <s v="6 d."/>
    <s v="1853-03-15"/>
    <s v="Vinaroz "/>
    <s v="Vinaroz "/>
    <m/>
    <s v="Barcelona"/>
    <s v="laud"/>
    <x v="1"/>
    <s v="San Antonio"/>
    <x v="7"/>
    <n v="26"/>
    <s v="españolas."/>
    <s v="españolas."/>
    <s v="S. Serralta"/>
    <x v="48"/>
    <s v="S."/>
    <s v="Serralta"/>
    <x v="1867"/>
    <x v="0"/>
    <s v="patrón"/>
    <x v="1"/>
    <s v="con 1000 a. algarrobas y"/>
    <s v="De Vinaroz en 6 d. laud San Antonio, de 26 t., p. S. Serralta, con 1000 a. algarrobas y"/>
  </r>
  <r>
    <n v="4004"/>
    <s v="1853-03-09"/>
    <s v="1853-03-06"/>
    <s v="2 d."/>
    <s v="1853-03-08"/>
    <s v="Vinaroz "/>
    <s v="Vinaroz "/>
    <m/>
    <s v="Barcelona"/>
    <s v="Jaud"/>
    <x v="1"/>
    <s v="S. Antonio"/>
    <x v="7"/>
    <n v="27"/>
    <s v="españolas."/>
    <s v="españolas."/>
    <s v="C. Esparducer"/>
    <x v="91"/>
    <s v="C."/>
    <s v="Esparducer"/>
    <x v="303"/>
    <x v="0"/>
    <s v="patrón"/>
    <x v="1"/>
    <s v="con 62 pipas vino trashordo."/>
    <s v="De Vinaroz en 2 d. Jaud S. Antonio, de 27 t., p. C. Esparducer, con 62 pipas vino trashordo."/>
  </r>
  <r>
    <n v="4323"/>
    <s v="1853-04-12"/>
    <s v="1853-04-09"/>
    <s v="2 d."/>
    <s v="1853-04-11"/>
    <s v="Vinaroz "/>
    <s v="Vinaroz "/>
    <m/>
    <s v="Barcelona"/>
    <s v="laud"/>
    <x v="1"/>
    <s v="San Antonio"/>
    <x v="7"/>
    <n v="27"/>
    <s v="españolas."/>
    <s v="españolas."/>
    <s v="J. B. Ginesta"/>
    <x v="15"/>
    <s v="J. B."/>
    <s v="Ginesta"/>
    <x v="234"/>
    <x v="0"/>
    <s v="patrón"/>
    <x v="1"/>
    <s v="con 1200 arrobas algarrobas, 50 cahices maiz y 10 pipas aceite á la señora viuda Aviñó, y 13 id. á D. J. Pujol."/>
    <s v="De Vinaroz en 2 d. laud San Antonio, de 27 t., p. J. B. Ginesta, con 1200 arrobas algarrobas, 50 cahices maiz y 10 pipas aceite á la señora viuda Aviñó, y 13 id. á D. J. Pujol."/>
  </r>
  <r>
    <n v="5937"/>
    <s v="1853-09-14"/>
    <s v="1853-09-10"/>
    <s v="3 d."/>
    <s v="1853-09-13"/>
    <s v="Vinaroz "/>
    <s v="Vinaroz "/>
    <m/>
    <s v="Barcelona"/>
    <s v="laud"/>
    <x v="1"/>
    <s v="San Francisco"/>
    <x v="26"/>
    <n v="19"/>
    <s v="españolas."/>
    <s v="españolas."/>
    <s v="Sebastian Gener"/>
    <x v="23"/>
    <s v="Sebastian"/>
    <s v="Gener"/>
    <x v="252"/>
    <x v="0"/>
    <s v="patrón"/>
    <x v="1"/>
    <s v="con 1900 arrobas algarrobas, para Rosas."/>
    <s v="De Vinaroz en 3 d. laud San Francisco, de 19 t., p. Sebastian Gener, con 1900 arrobas algarrobas, para Rosas."/>
  </r>
  <r>
    <n v="5541"/>
    <s v="1853-08-09"/>
    <s v="1853-08-06"/>
    <s v="2 d."/>
    <s v="1853-08-08"/>
    <s v="Vinaroz "/>
    <s v="Vinaroz "/>
    <m/>
    <s v="Barcelona"/>
    <s v="laud"/>
    <x v="1"/>
    <s v="San Francisco"/>
    <x v="26"/>
    <n v="29"/>
    <s v="españolas."/>
    <s v="españolas."/>
    <s v="Sebastian Gener"/>
    <x v="23"/>
    <s v="Sebastian"/>
    <s v="Gener"/>
    <x v="252"/>
    <x v="0"/>
    <s v="patrón"/>
    <x v="1"/>
    <s v="con 1900 arrobas algarrobas á D. Mateo Cuyás."/>
    <s v="De Vinaroz en 2 d. laud San Francisco , de 29 t., p. Sebastian Gener, con 1900 arrobas algarrobas á D. Mateo Cuyás."/>
  </r>
  <r>
    <n v="4053"/>
    <s v="1853-03-15"/>
    <s v="1853-03-05"/>
    <s v="9 d."/>
    <s v="1853-03-14"/>
    <s v="Vinaroz "/>
    <s v="Vinaroz "/>
    <m/>
    <s v="Barcelona"/>
    <s v="laud"/>
    <x v="1"/>
    <s v="San Jaime"/>
    <x v="82"/>
    <n v="18"/>
    <s v="espanolas."/>
    <s v="espanolas."/>
    <s v="E. Decap"/>
    <x v="56"/>
    <s v="E."/>
    <s v="Decap"/>
    <x v="857"/>
    <x v="0"/>
    <s v="patrón"/>
    <x v="1"/>
    <s v="con 25 pipas vino à D. B. Solá y Amat, 12 de aguardiente á la órden y 8 de aceite á los Sres. Soler y Esteve."/>
    <s v="De Vinaroz en 9 d. laud San Jaime, de 18 t., p. E. Decap, con 25 pipas vino à D. B. Solá y Amat, 12 de aguardiente á la órden y 8 de aceite á los Sres. Soler y Esteve."/>
  </r>
  <r>
    <n v="4916"/>
    <s v="1853-06-14"/>
    <s v="1853-06-11"/>
    <s v="3 d."/>
    <s v="1853-06-14"/>
    <s v="Vinaroz "/>
    <s v="Vinaroz "/>
    <m/>
    <s v="Barcelona"/>
    <s v="laud"/>
    <x v="1"/>
    <s v="Concepcion"/>
    <x v="74"/>
    <n v="28"/>
    <s v="españolas."/>
    <s v="españolas."/>
    <s v="B. Ramon"/>
    <x v="8"/>
    <s v="B."/>
    <s v="Ramon"/>
    <x v="244"/>
    <x v="280"/>
    <s v="patrón"/>
    <x v="1"/>
    <s v="con 56 pipas trasbordo y 40 cargas madera à la órden."/>
    <s v="De Vinaroz en 3 d. laud Concepcion, de 28 t., p. B. Ramon, con 56 pipas trasbordo y 40 cargas madera à la órden."/>
  </r>
  <r>
    <n v="6054"/>
    <s v="1853-09-25"/>
    <s v="1853-09-21"/>
    <s v="3 d."/>
    <s v="1853-09-24"/>
    <s v="Vinaroz "/>
    <s v="Vinaroz "/>
    <m/>
    <s v="Barcelona"/>
    <s v="laud"/>
    <x v="1"/>
    <s v="San José"/>
    <x v="6"/>
    <n v="19"/>
    <s v="españolas."/>
    <s v="españolas."/>
    <s v="Francisco Anglés"/>
    <x v="20"/>
    <s v="Francisco"/>
    <s v="Anglés"/>
    <x v="679"/>
    <x v="0"/>
    <s v="patrón"/>
    <x v="1"/>
    <s v="con 25 pipas vino trasbordo, 100 cabices salvado, 300 arrobas algarrobas y 1 pipa aceite á la senora viuda de Aviňó."/>
    <s v="_x000a__x000a_De Vinaroz en 3 d. laud San José, de 19 t., p. Francisco Anglés, con 25 pipas vino trasbordo, 100 cabices salvado, 300 arrobas algarrobas y 1 pipa aceite á la senora viuda de Aviňó."/>
  </r>
  <r>
    <n v="4954"/>
    <s v="1853-06-16"/>
    <s v="1853-06-12"/>
    <s v="3 d."/>
    <s v="1853-06-15"/>
    <s v="Vinaroz "/>
    <s v="Vinaroz "/>
    <m/>
    <s v="Barcelona"/>
    <s v="laud"/>
    <x v="1"/>
    <s v="San José"/>
    <x v="6"/>
    <n v="19"/>
    <s v="españolas."/>
    <s v="españolas."/>
    <s v="M. Boix"/>
    <x v="13"/>
    <s v="M."/>
    <s v="Boix"/>
    <x v="13"/>
    <x v="0"/>
    <s v="patrón"/>
    <x v="1"/>
    <s v="con 400 arrobas algarrobas, 300 de ocre y 14 pipas aceite á la Sra. viuda Aviñó."/>
    <s v="De Vinaroz en 3 d. laud San José, de 19 t., p. M. Boix, con 400 arrobas algarrobas, 300 de ocre y 14 pipas aceite á la Sra. viuda Aviñó."/>
  </r>
  <r>
    <n v="6899"/>
    <s v="1853-12-31"/>
    <s v="1853-12-27"/>
    <s v="3 d."/>
    <s v="1853-12-30"/>
    <s v="Vinaroz "/>
    <s v="Vinaroz "/>
    <m/>
    <s v="Barcelona"/>
    <s v="laud"/>
    <x v="1"/>
    <s v="San José"/>
    <x v="6"/>
    <n v="19"/>
    <s v="IMPERIALES"/>
    <s v="IMPERIALES"/>
    <s v="Mannel Boix"/>
    <x v="26"/>
    <s v="Mannel"/>
    <s v="Boix"/>
    <x v="13"/>
    <x v="0"/>
    <s v="patrón"/>
    <x v="1"/>
    <s v="con 1000 arrobas algarrobas y 13 cahlces maiz á la Sra. Vuda AvInó."/>
    <s v="De Vinaroz en 3 d. laud San José, de 19 t., p. Mannel Boix, con 1000 arrobas algarrobas y 13 cahlces maiz á la Sra. Vuda AvInó."/>
  </r>
  <r>
    <n v="5662"/>
    <s v="1853-08-21"/>
    <s v="1853-08-18"/>
    <s v="2 d."/>
    <s v="1853-08-20"/>
    <s v="Vinaroz "/>
    <s v="Vinaroz "/>
    <m/>
    <s v="Barcelona"/>
    <s v="laud"/>
    <x v="1"/>
    <s v="Divino Pastor"/>
    <x v="1106"/>
    <n v="39"/>
    <s v="trasbordo"/>
    <s v="trasbordo"/>
    <s v="José Agustin Roca"/>
    <x v="61"/>
    <s v="Jose Agustin"/>
    <s v="Roca"/>
    <x v="5"/>
    <x v="1"/>
    <s v="patrón"/>
    <x v="1"/>
    <s v="con 14 pipas aceite á D. Juan Fornell y compañía, y 73 de vino trasbordo."/>
    <s v="De Vinaroz en 2 d. laud Divino Pastor, de 39 t., p. José Agustin Roca, con 14 pipas aceite á D. Juan Fornell y compañía, y 73 de vino trasbordo."/>
  </r>
  <r>
    <n v="3519"/>
    <s v="1853-01-03"/>
    <s v="1852-12-31"/>
    <s v="2 d."/>
    <s v="1853-01-02"/>
    <s v="Vinaroz "/>
    <s v="Vinaroz "/>
    <m/>
    <s v="Barcelona"/>
    <s v="laud"/>
    <x v="1"/>
    <s v="Negrillo"/>
    <x v="248"/>
    <n v="26"/>
    <s v="bordo"/>
    <s v="bordo"/>
    <s v="Roca"/>
    <x v="2"/>
    <s v="Domingo"/>
    <s v="Roca"/>
    <x v="5"/>
    <x v="52"/>
    <s v="patrón"/>
    <x v="1"/>
    <s v="con 50 pipas vino trasbordo."/>
    <s v="De Vinaroz en 2 d. laud Negrillo, de 26 t., p. D. Roca, con 50 pipas vino trasbordo."/>
  </r>
  <r>
    <n v="1637"/>
    <s v="1852-06-27"/>
    <s v="1852-06-25"/>
    <s v="1 d."/>
    <s v="1852-06-26"/>
    <s v="Vinaroz "/>
    <s v="Vinaroz "/>
    <m/>
    <s v="Barcelona"/>
    <s v="laud"/>
    <x v="1"/>
    <s v="San Nicolás"/>
    <x v="259"/>
    <n v="35"/>
    <s v="espauolas."/>
    <s v="espauolas."/>
    <s v="S. Delmas"/>
    <x v="48"/>
    <s v="S."/>
    <s v="Delmas"/>
    <x v="181"/>
    <x v="0"/>
    <s v="patrón"/>
    <x v="1"/>
    <s v="con 2200 arrobas algarrobas, 150 de. carbon y 10 cabices salvado á los Sres. Caralt, Mathen y Segarra."/>
    <s v="De Vinaroz en 1 d. laud San Nicolás, de 35 t., p. S. Delmas, con 2200 arrobas algarrobas, 150 de. carbon y 10 cabices salvado á los Sres. Caralt, Mathen y Segarra."/>
  </r>
  <r>
    <n v="3727"/>
    <s v="1853-02-04"/>
    <s v="1853-02-01"/>
    <s v="2 d."/>
    <s v="1853-02-03"/>
    <s v="Vinaroz "/>
    <s v="Vinaroz "/>
    <m/>
    <s v="Barcelona"/>
    <s v="laud"/>
    <x v="1"/>
    <s v="San Pedro"/>
    <x v="124"/>
    <n v="40"/>
    <s v="Girona"/>
    <s v="Girona"/>
    <s v="J. A. Pascual"/>
    <x v="60"/>
    <s v="J. A."/>
    <s v="Pascual"/>
    <x v="232"/>
    <x v="0"/>
    <s v="patrón"/>
    <x v="1"/>
    <s v="con 90 pipas vino trasbordo."/>
    <s v="De Vinaroz en 2 d. laud San Pedro , de 40 t., p. J. A. Pascual, con 90 pipas vino trasbordo."/>
  </r>
  <r>
    <n v="2527"/>
    <s v="1852-09-16"/>
    <s v="1852-09-13"/>
    <s v="2 d."/>
    <s v="1852-09-15"/>
    <s v="Vinaroz "/>
    <s v="Vinaroz "/>
    <m/>
    <s v="Barcelona"/>
    <s v="laud"/>
    <x v="1"/>
    <s v="San Pelegrin"/>
    <x v="60"/>
    <n v="16"/>
    <s v="españolas."/>
    <s v="españolas."/>
    <s v="J."/>
    <x v="21"/>
    <s v="J. V."/>
    <m/>
    <x v="62"/>
    <x v="0"/>
    <s v="patrón"/>
    <x v="1"/>
    <s v="Guardino, con 15 pipas aceile à D. R. Gil y 14 id. á D. J. Pujol."/>
    <s v="De Vinaroz en 2 d. laud San Pelegrin, de 16 l., p. J. V Guardino, con 15 pipas aceile à D. R. Gil y 14 id. á D. J. Pujol."/>
  </r>
  <r>
    <n v="2958"/>
    <s v="1852-10-26"/>
    <s v="1852-10-23"/>
    <s v="2 d."/>
    <s v="1852-10-25"/>
    <s v="Vinaroz "/>
    <s v="Vinaroz "/>
    <m/>
    <s v="Barcelona"/>
    <s v="laud"/>
    <x v="1"/>
    <s v="San Pelegrin"/>
    <x v="60"/>
    <n v="16"/>
    <s v="españolas."/>
    <s v="españolas."/>
    <s v="J. V. Guardino"/>
    <x v="568"/>
    <s v="J. V."/>
    <s v="Guardino"/>
    <x v="62"/>
    <x v="0"/>
    <s v="patrón"/>
    <x v="1"/>
    <s v="con 300 arrobas algarrobas à D. F. Carbó, 17 pipas aceile á D. I. Bardalet, y 120 botijuelas id. à los Sres, Serraclara y Maristany"/>
    <s v="De Vinaroz en 2 d. laud San Pelegrin, de 16 t., p. J. V. Guardino, con 300 arrobas algarrobas à D. F. Carbó, 17 pipas aceile á D. I. Bardalet, y 120 botijuelas id. à los Sres, Serraclara y Maristany"/>
  </r>
  <r>
    <n v="3259"/>
    <s v="1852-11-23"/>
    <s v="1852-11-20"/>
    <s v="2 d."/>
    <s v="1852-11-22"/>
    <s v="Vinaroz "/>
    <s v="Vinaroz "/>
    <m/>
    <s v="Barcelona"/>
    <s v="laud"/>
    <x v="1"/>
    <s v="San Pelegrin"/>
    <x v="60"/>
    <n v="17"/>
    <s v="españolas."/>
    <s v="españolas."/>
    <s v="V. Guardino"/>
    <x v="1"/>
    <s v="V."/>
    <s v="Guardino"/>
    <x v="62"/>
    <x v="0"/>
    <s v="patrón"/>
    <x v="1"/>
    <s v="con 319 arrobas algar ﻿7160"/>
    <s v="De Vinaroz en 2 d. laud San Pelegrin, de 17 t., p. V. Guardino, con 319 arrobas algar ﻿7160"/>
  </r>
  <r>
    <n v="6455"/>
    <s v="1853-11-05"/>
    <s v="1853-10-31"/>
    <s v="4 d."/>
    <s v="1853-11-04"/>
    <s v="Vinaroz "/>
    <s v="Vinaroz "/>
    <m/>
    <s v="Barcelona"/>
    <s v="1aud"/>
    <x v="1"/>
    <s v="S. Cristôbal"/>
    <x v="784"/>
    <n v="23"/>
    <s v="españolas."/>
    <s v="españolas."/>
    <s v="Cristôbal Roca"/>
    <x v="194"/>
    <s v="Cristobal"/>
    <s v="Roca"/>
    <x v="5"/>
    <x v="281"/>
    <s v="patrón"/>
    <x v="1"/>
    <s v="con 1000 a. algarrobas, 1c0 cahices salvade, 24 cerdos y 10 balas papel blauce à los señores Soler y Esteve y 9 pipas accite à D. Juan For nells."/>
    <s v="De Vinaroz en 4 d. 1aud S. Cristôbal, de 23 t., p. Cristôbal Roca, con 1000 a. algarrobas, 1c0 cahices salvade, 24 cerdos y 10 balas papel blauce à los señores Soler y Esteve y 9 pipas accite à D. Juan For nells."/>
  </r>
  <r>
    <n v="5181"/>
    <s v="1853-07-07"/>
    <s v="1853-07-05"/>
    <s v="1 d."/>
    <s v="1853-07-06"/>
    <s v="Vinaroz "/>
    <s v="Vinaroz "/>
    <m/>
    <s v="Barcelona"/>
    <s v="laud"/>
    <x v="1"/>
    <s v="San Sebastian"/>
    <x v="12"/>
    <n v="27"/>
    <s v="españolas."/>
    <s v="españolas."/>
    <s v="Juan Bautista"/>
    <x v="41"/>
    <s v="Juan"/>
    <s v="Bautista"/>
    <x v="234"/>
    <x v="0"/>
    <s v="patrón"/>
    <x v="1"/>
    <s v="Ginesta,, con 2000 arrobas algarrobas, 5 pipas aceite, 9 sacos granada, 6 de ceniza y 4 de tártaro à la señora viuda Avinó."/>
    <s v="_x000a__x000a_De Vinaroz en 1 d. laud San Sebastian, de 27 t., p. Juan Bautista: Ginesta,, con 2000 arrobas algarrobas, 5 pipas aceite, 9 sacos granada, 6 de ceniza y 4 de tártaro à la señora viuda Avinó."/>
  </r>
  <r>
    <n v="1914"/>
    <s v="1852-07-26"/>
    <s v="1852-07-22"/>
    <s v="3 d."/>
    <s v="1852-07-25"/>
    <s v="Vinaroz "/>
    <s v="Vinaroz "/>
    <m/>
    <s v="Barcelona"/>
    <s v="laud"/>
    <x v="1"/>
    <s v="San Sebastian"/>
    <x v="12"/>
    <n v="29"/>
    <s v="españolas."/>
    <s v="españolas."/>
    <s v="B. Bosutil"/>
    <x v="8"/>
    <s v="B."/>
    <s v="Bosutil"/>
    <x v="1869"/>
    <x v="0"/>
    <s v="patrón"/>
    <x v="1"/>
    <s v="con 70 pipas aceite à la orden."/>
    <s v="De Vinaroz en 3 d. laud San Sebastian, de 29 t., p. B. Bosutil, con 70 pipas aceite à la orden."/>
  </r>
  <r>
    <n v="284"/>
    <s v="1852-01-28"/>
    <s v="1852-01-25"/>
    <s v="2 d."/>
    <s v="1852-01-27"/>
    <s v="Vinaroz "/>
    <s v="Vinaroz "/>
    <m/>
    <s v="Barcelona"/>
    <s v="laud"/>
    <x v="1"/>
    <s v="San Sebastian"/>
    <x v="12"/>
    <n v="29"/>
    <s v="españolas."/>
    <s v="españolas."/>
    <s v="S. Busutil"/>
    <x v="48"/>
    <s v="S."/>
    <s v="Busutil"/>
    <x v="116"/>
    <x v="0"/>
    <s v="patrón"/>
    <x v="1"/>
    <s v="con 63 pipas vino trasbordo."/>
    <s v="De Vinaroz en 2 d. laud San Sebastian, de 29 t., p. S. Busutil, con 63 pipas vino trasbordo."/>
  </r>
  <r>
    <n v="1783"/>
    <s v="1852-07-16"/>
    <s v="1852-07-12"/>
    <s v="3 d."/>
    <s v="1852-07-15"/>
    <s v="Vinaroz "/>
    <s v="Vinaroz "/>
    <m/>
    <s v="Barcelona"/>
    <s v="laud"/>
    <x v="1"/>
    <s v="San Sebastian"/>
    <x v="12"/>
    <n v="29"/>
    <s v="españolas."/>
    <s v="españolas."/>
    <s v="B. Busútil"/>
    <x v="8"/>
    <s v="B."/>
    <s v="Busútil"/>
    <x v="116"/>
    <x v="0"/>
    <s v="patrón"/>
    <x v="1"/>
    <s v="con 70 pipas aceite à la órden."/>
    <s v="_x000a__x000a_De Vinaroz en 3 d. laud San Sebastian, de 29 t., p. B. Busútil, con 70 pipas aceite à la órden."/>
  </r>
  <r>
    <n v="4249"/>
    <s v="1853-04-03"/>
    <s v="1853-03-31"/>
    <s v="2 d."/>
    <s v="1853-04-02"/>
    <s v="Vinaroz "/>
    <s v="Vinaroz "/>
    <m/>
    <s v="Barcelona"/>
    <s v="laud"/>
    <x v="1"/>
    <s v="San Sebastian"/>
    <x v="12"/>
    <n v="29"/>
    <s v="espanolas."/>
    <s v="espanolas."/>
    <s v="J. B. Busutil"/>
    <x v="15"/>
    <s v="J. B."/>
    <s v="Busutil"/>
    <x v="116"/>
    <x v="0"/>
    <s v="patrón"/>
    <x v="1"/>
    <s v="con 70 pipas vine trasbordo."/>
    <s v="De Vinaroz en 2 d. laud San Sebastian, de 29 t., p. J. B. Busutil, con 70 pipas vine trasbordo."/>
  </r>
  <r>
    <n v="86"/>
    <s v="1852-01-11"/>
    <s v="1852-01-07"/>
    <s v="3 d,"/>
    <s v="1852-01-10"/>
    <s v="Vinaroz "/>
    <s v="Vinaroz "/>
    <m/>
    <s v="Barcelona"/>
    <s v="laud"/>
    <x v="1"/>
    <s v="Tres Amigos"/>
    <x v="102"/>
    <n v="23"/>
    <s v="españolas."/>
    <s v="españolas."/>
    <s v="C. Roca"/>
    <x v="91"/>
    <s v="Cristobal"/>
    <s v="Roca"/>
    <x v="5"/>
    <x v="140"/>
    <s v="patrón"/>
    <x v="1"/>
    <s v="con 1000 a. algarrobas á los señores Caralt Matheu y Segarra, 11 pipas aceite, à D. C. Torrens y Miralda, 10 id. á D.-S. Pou, 4 id. á D. E. Beltran y 4 id. á D. J. Verges."/>
    <s v="De Vinaroz en 3 d, laud Tres Amigos, de 23 t., p. C. Roca, con 1000 a. algarrobas á los señores Caralt Matheu y Segarra, 11 pipas aceite, à D. C. Torrens y Miralda, 10 id. á D.-S. Pou, 4 id. á D. E. Beltran y 4 id. á D. J. Verges."/>
  </r>
  <r>
    <n v="237"/>
    <s v="1852-01-23"/>
    <s v="1852-01-20"/>
    <s v="2 d."/>
    <s v="1852-01-22"/>
    <s v="Vinaroz "/>
    <s v="Vinaroz "/>
    <m/>
    <s v="Barcelona"/>
    <s v="laud"/>
    <x v="1"/>
    <s v="Tres Amigos"/>
    <x v="102"/>
    <n v="23"/>
    <s v="españolas."/>
    <s v="españolas."/>
    <s v="C. Roca"/>
    <x v="91"/>
    <s v="Cristobal"/>
    <s v="Roca"/>
    <x v="5"/>
    <x v="140"/>
    <s v="patrón"/>
    <x v="1"/>
    <s v="con 62 pipas vino trasbordo y 3 de aceite à D. J. Vergés."/>
    <s v="De Vinaroz en 2 d. laud Tres Amigos , de 23 t., p. C. Roca, con 62 pipas vino trasbordo y 3 de aceite à D. J. Vergés."/>
  </r>
  <r>
    <n v="491"/>
    <s v="1852-03-04"/>
    <s v="1852-02-25"/>
    <s v="7 d."/>
    <s v="1852-03-03"/>
    <s v="Vinaroz "/>
    <s v="Vinaroz "/>
    <m/>
    <s v="Barcelona"/>
    <s v="laud"/>
    <x v="1"/>
    <s v="Tres Amigos"/>
    <x v="102"/>
    <n v="23"/>
    <s v="españolas."/>
    <s v="españolas."/>
    <s v="C. Roca"/>
    <x v="91"/>
    <s v="Cristobal"/>
    <s v="Roca"/>
    <x v="5"/>
    <x v="140"/>
    <s v="patrón"/>
    <x v="1"/>
    <s v="con 55 pipas vino trasbordo y 10 de aceite à la órden."/>
    <s v="_x000a__x000a_De Vinaroz en 7 d. laud Tres Amigos, de 23 t., p. C. Roca, con 55 pipas vino trasbordo y 10 de aceite à la órden."/>
  </r>
  <r>
    <n v="644"/>
    <s v="1852-03-20"/>
    <s v="1852-03-17"/>
    <s v="2 d."/>
    <s v="1852-03-19"/>
    <s v="Vinaroz "/>
    <s v="Vinaroz "/>
    <m/>
    <s v="Barcelona"/>
    <s v="laud"/>
    <x v="1"/>
    <s v="Tres Amigos"/>
    <x v="102"/>
    <n v="23"/>
    <s v="españolas."/>
    <s v="españolas."/>
    <s v="C. Roca"/>
    <x v="91"/>
    <s v="Cristobal"/>
    <s v="Roca"/>
    <x v="5"/>
    <x v="140"/>
    <s v="patrón"/>
    <x v="1"/>
    <s v="con 65 pipas vino trasbordo."/>
    <s v="De Vinaroz en 2 d. laud Tres Amigos, de 23 t., p. C. Roca , con 65 pipas vino trasbordo."/>
  </r>
  <r>
    <n v="1690"/>
    <s v="1852-07-05"/>
    <s v="1852-07-01"/>
    <s v="3 d."/>
    <s v="1852-07-04"/>
    <s v="Vinaroz "/>
    <s v="Vinaroz "/>
    <m/>
    <s v="Barcelona"/>
    <s v="laud"/>
    <x v="1"/>
    <s v="Tres Amigos"/>
    <x v="102"/>
    <n v="23"/>
    <s v="españolas."/>
    <s v="españolas."/>
    <s v="C. Roca"/>
    <x v="91"/>
    <s v="Cristobal"/>
    <s v="Roca"/>
    <x v="5"/>
    <x v="140"/>
    <s v="patrón"/>
    <x v="1"/>
    <s v="con 800 a. algarrobas á los Sres. Caral, Mateu y Sagarra, 25 pipas vino à D. J. Martinez y 16 de aceite à D. P. Oliva."/>
    <s v="De Vinaroz en 3 d. laud Tres Amigos, de 23 t., p. C. Roca, con 800 a. algarrobas á los Sres. Caral, Mateu y Sagarra, 25 pipas vino à D. J. Martinez y 16 de aceite à D. P. Oliva."/>
  </r>
  <r>
    <n v="2936"/>
    <s v="1852-10-24"/>
    <s v="1852-10-21"/>
    <s v="2 d."/>
    <s v="1852-10-23"/>
    <s v="Vinaroz "/>
    <s v="Vinaroz "/>
    <m/>
    <s v="Barcelona"/>
    <s v="laud"/>
    <x v="1"/>
    <s v="Tres Amigos"/>
    <x v="102"/>
    <n v="23"/>
    <s v="españolas."/>
    <s v="españolas."/>
    <s v="C. Roca"/>
    <x v="91"/>
    <s v="Cristobal"/>
    <s v="Roca"/>
    <x v="5"/>
    <x v="140"/>
    <s v="patrón"/>
    <x v="1"/>
    <s v="con 400 botijuelas aceite à los Sres. Serraclara y Maristany, 30 sacos lana á los Sres. Serra y Parladé, 800 arrobas algarrobas, 300 fanegas salvado y 5 piezas madera para Arenys."/>
    <s v="De Vinaroz en 2 d. laud Tres Amigos, de 23 t., p. C. Roca, con 400 botijuelas aceite à los Sres. Serraclara y Maristany, 30 sacos lana á los Sres. Serra y Parladé, 800 arrobas algarrobas, 300 fanegas salvado y 5 piezas madera para Arenys. "/>
  </r>
  <r>
    <n v="4062"/>
    <s v="1853-03-16"/>
    <s v="1853-03-13"/>
    <s v="2 d."/>
    <s v="1853-03-15"/>
    <s v="Vinaroz "/>
    <s v="Vinaroz "/>
    <m/>
    <s v="Barcelona"/>
    <s v="laud"/>
    <x v="1"/>
    <s v="Tres Amigos"/>
    <x v="102"/>
    <n v="23"/>
    <s v="españolas."/>
    <s v="españolas."/>
    <s v="C. Roca"/>
    <x v="91"/>
    <s v="Cristobal"/>
    <s v="Roca"/>
    <x v="5"/>
    <x v="140"/>
    <s v="patrón"/>
    <x v="1"/>
    <s v="con 60 pipas vino trasbordo."/>
    <s v="De id. en 2 d. laud Tres Amigos, de 23 t., p. C. Roca, con 60 pipas vino trasbordo."/>
  </r>
  <r>
    <n v="4344"/>
    <s v="1853-04-16"/>
    <s v="1853-04-11"/>
    <s v="4 d."/>
    <s v="1853-04-15"/>
    <s v="Vinaroz "/>
    <s v="Vinaroz "/>
    <m/>
    <s v="Barcelona"/>
    <s v="laud"/>
    <x v="1"/>
    <s v="Tres Amigos"/>
    <x v="102"/>
    <n v="23"/>
    <s v="españolas."/>
    <s v="españolas."/>
    <s v="C. Roca"/>
    <x v="91"/>
    <s v="Cristobal"/>
    <s v="Roca"/>
    <x v="5"/>
    <x v="140"/>
    <s v="patrón"/>
    <x v="1"/>
    <s v="con 45 pipas vino trasbordo y 40 de aguardiente á D. Domingo Miralles."/>
    <s v="De Vinaroz en 4 d. laud Tres Amigos, de 23 t., p. C. Roca, con 45 pipas vino trasbordo y 40 de aguardiente á D. Domingo Miralles."/>
  </r>
  <r>
    <n v="4680"/>
    <s v="1853-05-22"/>
    <s v="1853-05-20"/>
    <s v="2 d."/>
    <s v="1853-05-22"/>
    <s v="Vinaroz "/>
    <s v="Vinaroz "/>
    <m/>
    <s v="Barcelona"/>
    <s v="laud"/>
    <x v="1"/>
    <s v="Tres Amigos"/>
    <x v="102"/>
    <n v="23"/>
    <s v="españolas."/>
    <s v="españolas."/>
    <s v="C. Roca"/>
    <x v="91"/>
    <s v="Cristobal"/>
    <s v="Roca"/>
    <x v="5"/>
    <x v="140"/>
    <s v="patrón"/>
    <x v="1"/>
    <s v="con 45 pipas vino trasbordo."/>
    <s v="De Vinaroz en 2 d. laud Tres Amigos, de 23 t., p. C. Roca, con 45 pipas vino trasbordo."/>
  </r>
  <r>
    <n v="5007"/>
    <s v="1853-06-21"/>
    <s v="1853-06-19"/>
    <s v="1 d."/>
    <s v="1853-06-20"/>
    <s v="Vinaroz "/>
    <s v="Vinaroz "/>
    <m/>
    <s v="Barcelona"/>
    <s v="laud"/>
    <x v="1"/>
    <s v="Tres Amigos"/>
    <x v="102"/>
    <n v="23"/>
    <s v="?"/>
    <s v="?"/>
    <s v="C. Roca"/>
    <x v="91"/>
    <s v="Cristobal"/>
    <s v="Roca"/>
    <x v="5"/>
    <x v="140"/>
    <s v="patrón"/>
    <x v="1"/>
    <s v="con 45 pipas vino trasbordo."/>
    <s v="De Vinaroz en 1 d. laud Tres Amigos, de 23 t., p. C. Roca, con 45 pipas vino trasbordo."/>
  </r>
  <r>
    <n v="5384"/>
    <s v="1853-07-26"/>
    <s v="1853-07-23"/>
    <s v="2 d."/>
    <s v="1853-07-25"/>
    <s v="Vinaroz "/>
    <s v="Vinaroz "/>
    <m/>
    <s v="Barcelona"/>
    <s v="land"/>
    <x v="1"/>
    <s v="Tres Amigos"/>
    <x v="102"/>
    <n v="23"/>
    <s v="españolas"/>
    <s v="españolas"/>
    <s v="Cristóbal Roca"/>
    <x v="103"/>
    <s v="Cristobal"/>
    <s v="Roca"/>
    <x v="5"/>
    <x v="140"/>
    <s v="patrón"/>
    <x v="1"/>
    <s v="con 1400 arrobas algarrobas y 90 cahices salvado a los Sres. Caralt, Mateu y Segarra"/>
    <s v="De Vinaroz en 2 d. land Tres Amigos, de 23 t., p. Cristóbal Roca, con 1400 arrobas algarrobas y 90 cahices salvado a los Sres. Caralt, Mateu y Segarra"/>
  </r>
  <r>
    <n v="5581"/>
    <s v="1853-08-15"/>
    <s v="1853-08-12"/>
    <s v="2 d."/>
    <s v="1853-08-14"/>
    <s v="Vinaroz "/>
    <s v="Vinaroz "/>
    <m/>
    <s v="Barcelona"/>
    <s v="laud"/>
    <x v="1"/>
    <s v="Tres Amigos"/>
    <x v="102"/>
    <n v="23"/>
    <s v="espanolas."/>
    <s v="espanolas."/>
    <s v="Cristobal Roca"/>
    <x v="266"/>
    <s v="Cristobal"/>
    <s v="Roca"/>
    <x v="5"/>
    <x v="140"/>
    <s v="patrón"/>
    <x v="1"/>
    <s v="con 65 pipas vino trasbordo."/>
    <s v="De Vinaroz en 2 d. laud Tres Amigos , de 23 t., p. Cristobal Roca , con 65 pipas vino trasbordo."/>
  </r>
  <r>
    <n v="5275"/>
    <s v="1853-07-16"/>
    <s v="1853-07-13"/>
    <s v="2 d.,"/>
    <s v="1853-07-15"/>
    <s v="Vinaroz "/>
    <s v="Vinaroz "/>
    <m/>
    <s v="Barcelona"/>
    <s v="laud"/>
    <x v="1"/>
    <s v="San Sebastian"/>
    <x v="12"/>
    <n v="23"/>
    <s v="españolas."/>
    <s v="españolas."/>
    <s v="Francisco Muelas"/>
    <x v="20"/>
    <s v="Francisco"/>
    <s v="Muelas"/>
    <x v="848"/>
    <x v="0"/>
    <s v="patrón"/>
    <x v="1"/>
    <s v="con 230 sacos harina à la orden."/>
    <s v="De Vinaroz en 2 d., laud San Sebastian, de 23 t., p. Francisco Muelas, con 230 sacos harina à la orden."/>
  </r>
  <r>
    <n v="176"/>
    <s v="1852-01-17"/>
    <s v="1852-01-14"/>
    <s v="2 d."/>
    <s v="1852-01-16"/>
    <s v="Vinaroz "/>
    <s v="Vinaroz "/>
    <m/>
    <s v="Barcelona"/>
    <s v="laud"/>
    <x v="1"/>
    <s v="San Sebastian"/>
    <x v="12"/>
    <n v="46"/>
    <s v="españolas."/>
    <s v="españolas."/>
    <s v="F. Muelas"/>
    <x v="7"/>
    <s v="F."/>
    <s v="Muelas"/>
    <x v="848"/>
    <x v="0"/>
    <s v="patrón"/>
    <x v="1"/>
    <s v="con 24 pipas accite y 13 de aguardiente à la órden."/>
    <s v="De Vinaroz en 2 d. laud San Sebastian, de 46 t., p. F. Muelas, con 24 pipas accite y 13 de aguardiente à la órden."/>
  </r>
  <r>
    <n v="4090"/>
    <s v="1853-03-17"/>
    <s v="1853-03-15"/>
    <s v="1 d."/>
    <s v="1853-03-16"/>
    <s v="Vinaroz "/>
    <s v="Vinaroz "/>
    <m/>
    <s v="Barcelona"/>
    <s v="laud"/>
    <x v="1"/>
    <s v="San Sebastiau"/>
    <x v="969"/>
    <n v="27"/>
    <s v="españolas."/>
    <s v="españolas."/>
    <s v="J. B. Ginesta"/>
    <x v="15"/>
    <s v="J. B."/>
    <s v="Ginesta"/>
    <x v="234"/>
    <x v="0"/>
    <s v="patrón"/>
    <x v="1"/>
    <s v="con 300 qq. algarrobas. 50 cahices maiz y 8 pipas aceite a la Sra. viuda. Aviñó, y 12 id. à D. J, Isern."/>
    <s v="De Vinaroz en 1 d. laud San Sebastiau, de 27 t, p. J. B. Ginesta, con 300 qq. algarrobas. 50 cahices maiz y 8 pipas aceite a la Sra. viuda. Aviñó, y 12 id. à D. J, Isern."/>
  </r>
  <r>
    <n v="5101"/>
    <s v="1853-06-29"/>
    <s v="1853-06-24"/>
    <s v="4 d."/>
    <s v="1853-06-28"/>
    <s v="Vinaroz "/>
    <s v="Vinaroz "/>
    <m/>
    <s v="Barcelona"/>
    <s v="laud"/>
    <x v="1"/>
    <s v="San Vicente"/>
    <x v="16"/>
    <n v="20"/>
    <s v="espanolas."/>
    <s v="espanolas."/>
    <s v="Agustin Fraile"/>
    <x v="185"/>
    <s v="Agustin"/>
    <s v="Fraile"/>
    <x v="401"/>
    <x v="0"/>
    <s v="patrón"/>
    <x v="1"/>
    <s v="con 200 cuarteras habichuelas à D. José Casadesus, 20 qq. palma, 48 docenas sombreros de id., 100 docenas sombreros y 1 barril jabon á D. José Traveria, 400 arrobas algarrobas y 19 cabrios para Areñs."/>
    <s v="De Vinaroz en 4 d. laud San Vicente, de 20 t., p. Agustin Fraile, con 200 cuarteras habichuelas à D. José Casadesus, 20 qq. palma, 48 docenas sombreros de id., 100 docenas sombreros y 1 barril jabon á D. José Traveria, 400 arrobas algarrobas y 19 cabrios para Areñs."/>
  </r>
  <r>
    <n v="5241"/>
    <s v="1853-07-14"/>
    <s v="1853-07-12"/>
    <s v="1 d."/>
    <s v="1853-07-13"/>
    <s v="Vinaroz "/>
    <s v="Vinaroz "/>
    <m/>
    <s v="Barcelona"/>
    <s v="laud"/>
    <x v="1"/>
    <s v="San Vicente"/>
    <x v="16"/>
    <n v="20"/>
    <s v="españolas."/>
    <s v="españolas."/>
    <s v="José Agustin Fraile"/>
    <x v="61"/>
    <s v="Jose Agustin"/>
    <s v="Fraile"/>
    <x v="401"/>
    <x v="0"/>
    <s v="patrón"/>
    <x v="1"/>
    <s v="con 50 pipas vin à D. José Sagaz."/>
    <s v="De Vinaroz en 1 d. laud San Vicente, de 20 t., p. José Agustin Fraile, con 50 pipas vin à D. José Sagaz."/>
  </r>
  <r>
    <n v="1892"/>
    <s v="1852-07-22"/>
    <s v="1852-07-20"/>
    <s v="1 d."/>
    <s v="1852-07-21"/>
    <s v="Vinaroz "/>
    <s v="Vinaroz "/>
    <m/>
    <s v="Barcelona"/>
    <s v="laud"/>
    <x v="1"/>
    <s v="San Vicente"/>
    <x v="16"/>
    <n v="21"/>
    <s v="españolas."/>
    <s v="españolas."/>
    <s v="S. P. Fraite"/>
    <x v="48"/>
    <s v="S.P."/>
    <s v="P. Fraile"/>
    <x v="401"/>
    <x v="0"/>
    <s v="patrón"/>
    <x v="1"/>
    <s v="con 75 pipas vino trasbordo."/>
    <s v="De Vinaroz en 1 d. laud San Vicente, de 21 t., p. S. P. Fraite, con 75 pipas vino trasbordo."/>
  </r>
  <r>
    <n v="3077"/>
    <s v="1852-11-03"/>
    <s v="1852-10-31"/>
    <s v="2 d."/>
    <s v="1852-11-02"/>
    <s v="Vinaroz "/>
    <s v="Vinaroz "/>
    <m/>
    <s v="Barcelona"/>
    <s v="laud"/>
    <x v="1"/>
    <s v="S. Vicente"/>
    <x v="16"/>
    <n v="24"/>
    <s v="españolas"/>
    <s v="españolas"/>
    <s v="S. Pascual Fraile"/>
    <x v="48"/>
    <s v="S. Pascual"/>
    <s v="Pascual Fraile"/>
    <x v="401"/>
    <x v="0"/>
    <s v="patrón"/>
    <x v="1"/>
    <s v="con 46 pipas vino trasbordo."/>
    <s v="De Vinaroz en 2 d. laud S. Vicente, de 24 t., p. S. Pascual Fraile, con 46 pipas vino trasbordo."/>
  </r>
  <r>
    <n v="1613"/>
    <s v="1852-06-24"/>
    <s v="1852-06-20"/>
    <s v="3 d."/>
    <s v="1852-06-23"/>
    <s v="Vinaroz "/>
    <s v="Vinaroz "/>
    <m/>
    <s v="Barcelona"/>
    <s v="laud"/>
    <x v="1"/>
    <s v="San Vicente"/>
    <x v="16"/>
    <n v="21"/>
    <s v="españolas."/>
    <s v="españolas."/>
    <s v="R. Pla"/>
    <x v="70"/>
    <s v="R."/>
    <s v="Pla"/>
    <x v="255"/>
    <x v="0"/>
    <s v="patrón"/>
    <x v="1"/>
    <s v="con 50 pipas vino trasbordo."/>
    <s v="De Vinaroz en 3 d. laud San Vicente, de 21 t., p. R. Pla, con 50 pipas vino trasbordo."/>
  </r>
  <r>
    <n v="1915"/>
    <s v="1852-07-26"/>
    <s v="1852-07-21"/>
    <s v="4 d."/>
    <s v="1852-07-25"/>
    <s v="Vinaroz "/>
    <s v="Vinaroz "/>
    <m/>
    <s v="Barcelona"/>
    <s v="laud"/>
    <x v="1"/>
    <s v="Santa Cristina"/>
    <x v="1792"/>
    <n v="38"/>
    <s v="españolas."/>
    <s v="españolas."/>
    <s v="F. A. Quixal"/>
    <x v="99"/>
    <s v="F. A."/>
    <s v="Quixal"/>
    <x v="264"/>
    <x v="0"/>
    <s v="patrón"/>
    <x v="1"/>
    <s v="con 100 pipas vino trasbordo."/>
    <s v="De Vinaroz en 4 d. laud Santa Cristina, de 38 t., p. F. A. Quixal, con 100 pipas vino trasbordo."/>
  </r>
  <r>
    <n v="2142"/>
    <s v="1852-08-12"/>
    <s v="1852-08-10"/>
    <s v="1 d."/>
    <s v="1852-08-11"/>
    <s v="Vinaroz "/>
    <s v="Vinaroz "/>
    <m/>
    <s v="Barcelona"/>
    <s v="laud"/>
    <x v="1"/>
    <s v="S. Sebastian"/>
    <x v="12"/>
    <n v="27"/>
    <s v="mano"/>
    <s v="mano"/>
    <s v="S. Rodriguez"/>
    <x v="48"/>
    <s v="S."/>
    <s v="Rodriguez"/>
    <x v="46"/>
    <x v="109"/>
    <s v="patrón"/>
    <x v="1"/>
    <s v="con 50 pipas vino tras"/>
    <s v="De Vinaroz en 1 d. laud S. Sebastian, de 27 t., p. S. Rodriguez, con 50 pipas vino tras"/>
  </r>
  <r>
    <n v="6050"/>
    <s v="1853-09-24"/>
    <s v="1853-09-20"/>
    <s v="3 d."/>
    <s v="1853-09-23"/>
    <s v="Vinaroz "/>
    <s v="Vinaroz "/>
    <m/>
    <s v="Barcelona"/>
    <s v="laud"/>
    <x v="1"/>
    <s v="San Sebastian"/>
    <x v="12"/>
    <n v="27"/>
    <s v="pspañolas."/>
    <s v="pspañolas."/>
    <s v="Sebastian Rodriguez"/>
    <x v="23"/>
    <s v="Sebastian"/>
    <s v="Rodriguez"/>
    <x v="46"/>
    <x v="109"/>
    <s v="patrón"/>
    <x v="1"/>
    <s v="con 25 pipas vino trasbordo y 80 piezas madera à D. Epifanio Torrens."/>
    <s v="De Vinaroz en 3 d. laud San Sebastian, de 27 t., p. Sebastian Rodriguez, con 25 pipas vino trasbordo y 80 piezas madera à D. Epifanio Torrens."/>
  </r>
  <r>
    <n v="3015"/>
    <s v="1852-10-31"/>
    <s v="1852-10-27"/>
    <s v="3 d."/>
    <s v="1852-10-30"/>
    <s v="Vinaroz "/>
    <s v="Vinaroz "/>
    <m/>
    <s v="Barcelona"/>
    <s v="laud"/>
    <x v="1"/>
    <s v="Sol"/>
    <x v="269"/>
    <n v="19"/>
    <s v="españolas."/>
    <s v="españolas."/>
    <s v="J. B. Lacomba"/>
    <x v="15"/>
    <s v="J. B."/>
    <s v="Lacomba"/>
    <x v="191"/>
    <x v="0"/>
    <s v="patrón"/>
    <x v="1"/>
    <s v="con 1400 2 algarrobas y 10 cabices salvado à D. R. Cili."/>
    <s v="De Vinaroz en 3 d. laud Sol, de 19 t., p. J. B. Lacomba, con 1400 2 algarrobas y 10 cabices salvado à D. R. Cili. "/>
  </r>
  <r>
    <n v="3314"/>
    <s v="1852-12-09"/>
    <s v="1852-12-06"/>
    <s v="2 d."/>
    <s v="1852-12-08"/>
    <s v="Vinaroz "/>
    <s v="Vinaroz "/>
    <m/>
    <s v="Barcelona"/>
    <s v="laud el"/>
    <x v="1"/>
    <s v="Sol"/>
    <x v="269"/>
    <n v="19"/>
    <s v="PÉRDIDAS"/>
    <s v="PÉRDIDAS"/>
    <s v="B. Lacomba"/>
    <x v="8"/>
    <s v="B."/>
    <s v="Lacomba"/>
    <x v="191"/>
    <x v="0"/>
    <s v="patrón"/>
    <x v="1"/>
    <s v="con 1400 a. algarrobas D. J. Cabot."/>
    <s v="De Vinaroz en 2 d. laud el Sol, de 19 t., p. B. Lacomba, con 1400 a. algarrobas D. J. Cabot."/>
  </r>
  <r>
    <n v="6788"/>
    <s v="1853-12-18"/>
    <s v="1853-12-14"/>
    <s v="3 d."/>
    <s v="1853-12-17"/>
    <s v="VInaroz "/>
    <s v="VInaroz "/>
    <m/>
    <s v="Barcelona"/>
    <s v="laud el"/>
    <x v="1"/>
    <s v="Sol"/>
    <x v="269"/>
    <n v="19"/>
    <s v="españolas."/>
    <s v="españolas."/>
    <s v="Juan Bautista Lacomba"/>
    <x v="29"/>
    <s v="Juan Bautista"/>
    <s v="Lacomba"/>
    <x v="191"/>
    <x v="0"/>
    <s v="patrón"/>
    <x v="1"/>
    <s v="con 1400arrobas algarrobas à Don Federico Carbó."/>
    <s v="De VInaroz en 3 d. laud el Sol, de 19 t., p. Juan Bautista Lacomba, con 1400arrobas algarrobas à Don Federico Carbó."/>
  </r>
  <r>
    <n v="6794"/>
    <s v="1853-12-18"/>
    <s v="1853-12-14"/>
    <s v="3 d."/>
    <s v="1853-12-17"/>
    <s v="VInaroz "/>
    <s v="VInaroz "/>
    <m/>
    <s v="Barcelona"/>
    <s v="laud"/>
    <x v="1"/>
    <s v="Tres Amigos"/>
    <x v="102"/>
    <n v="23"/>
    <s v="españolas."/>
    <s v="españolas."/>
    <s v="Vicente Costa"/>
    <x v="16"/>
    <s v="Vicente"/>
    <s v="Costa"/>
    <x v="211"/>
    <x v="0"/>
    <s v="patrón"/>
    <x v="1"/>
    <s v="con 60 pipas vino trasbordo y 1000 qq. algarrobas à los Sres. Caral, Mateu y Sagarra."/>
    <s v="De id. en id. laud Tres Amigos, de 23 t., p. Vicente Costa, con 60 pipas vino trasbordo y 1000 qq. algarrobas à los Sres. Caral, Mateu y Sagarra."/>
  </r>
  <r>
    <n v="6558"/>
    <s v="1853-11-18"/>
    <s v="1853-11-15"/>
    <s v="2 d."/>
    <s v="1853-11-17"/>
    <s v="Vinaroz "/>
    <s v="Vinaroz "/>
    <m/>
    <s v="Barcelona"/>
    <s v="laud"/>
    <x v="1"/>
    <s v="Tres Amigos"/>
    <x v="102"/>
    <s v="21t"/>
    <s v="españoles."/>
    <s v="españoles."/>
    <s v="Vicente Costa"/>
    <x v="16"/>
    <s v="Vicente"/>
    <s v="Costa"/>
    <x v="211"/>
    <x v="0"/>
    <s v="patrón"/>
    <x v="1"/>
    <s v="con pipas vIno trasbordo, 30 cahices salvado y 125 fanegas maiz à los señores Ciralt, Mateu y Segarra"/>
    <s v="De Vinaroz en 2 d. laud Tres Amigos, de 21t., p. Vicente Costa, con pipas vIno trasbordo, 30 cahices salvado y 125 fanegas maiz à los señores Ciralt, Mateu y Segarra"/>
  </r>
  <r>
    <n v="3877"/>
    <s v="1853-02-15"/>
    <s v="1853-02-12"/>
    <s v="2 d."/>
    <s v="1853-02-14"/>
    <s v="Vinaroz "/>
    <s v="Vinaroz "/>
    <m/>
    <s v="Barcelona"/>
    <s v="laud"/>
    <x v="1"/>
    <s v="Vapor"/>
    <x v="197"/>
    <n v="28"/>
    <s v="españolas."/>
    <s v="españolas."/>
    <s v="M. Obiol"/>
    <x v="13"/>
    <s v="M."/>
    <s v="Obiol"/>
    <x v="3"/>
    <x v="0"/>
    <s v="patrón"/>
    <x v="1"/>
    <s v="con 60 pipas vino trasbordo."/>
    <s v="De Vinaroz en 2 d. laud Vapor, de 28 t., p. M. Obiol, con 60 pipas vino trasbordo. "/>
  </r>
  <r>
    <n v="138"/>
    <s v="1852-01-14"/>
    <s v="1852-01-10"/>
    <s v="3 d."/>
    <s v="1852-01-13"/>
    <s v="Vinaroz "/>
    <s v="Vinaroz "/>
    <m/>
    <s v="Barcelona"/>
    <s v="laud"/>
    <x v="1"/>
    <s v="S. Juan"/>
    <x v="29"/>
    <n v="23"/>
    <s v="españolas."/>
    <s v="españolas."/>
    <s v="Pablo Sorolla"/>
    <x v="84"/>
    <s v="Pablo"/>
    <s v="Sorolla"/>
    <x v="66"/>
    <x v="277"/>
    <s v="patrón"/>
    <x v="1"/>
    <s v="con 2309 arrobas algarrobas á los señores Soler y Esteve."/>
    <s v="De Vinaroz en 3 d. laud S. Juan, de 23 t., p. Pablo Sorolla, con 2309 arrobas algarrobas á los señores Soler y Esteve."/>
  </r>
  <r>
    <n v="345"/>
    <s v="1852-02-08"/>
    <s v="1852-02-05"/>
    <s v="2 d."/>
    <s v="1852-02-07"/>
    <s v="Vinaroz "/>
    <s v="Vinaroz "/>
    <m/>
    <s v="Barcelona"/>
    <s v="laud"/>
    <x v="1"/>
    <s v="S. Juan"/>
    <x v="29"/>
    <n v="23"/>
    <s v="españolas."/>
    <s v="españolas."/>
    <s v="P. Sorolla"/>
    <x v="33"/>
    <s v="P."/>
    <s v="Sorolla"/>
    <x v="66"/>
    <x v="277"/>
    <s v="patrón"/>
    <x v="1"/>
    <s v="con 22 pipas aceite à D. J. Fornell y C.', 12 id. á D. C. Torrens y Miralda, 10 id. á D. S. Pou, 6 id. á D. J. Vergés y 4 id. á D. J. Sirveot."/>
    <s v="De Vinaroz en 2 d. laud S. Juan, de 23 t., p. P. Sorolla, con 22 pipas aceite à D. J. Fornell y C.', 12 id. á D. C. Torrens y Miralda, 10 id. á D. S. Pou, 6 id. á D. J. Vergés y 4 id. á D. J. Sirveot."/>
  </r>
  <r>
    <n v="513"/>
    <s v="1852-03-04"/>
    <s v="1852-03-02"/>
    <s v="1 d."/>
    <s v="1852-03-03"/>
    <s v="Vinaroz "/>
    <s v="Vinaroz "/>
    <m/>
    <s v="Barcelona"/>
    <s v="laud"/>
    <x v="1"/>
    <s v="San Juan"/>
    <x v="29"/>
    <n v="25"/>
    <s v="españolas."/>
    <s v="españolas."/>
    <s v="P. Sorolla"/>
    <x v="33"/>
    <s v="P."/>
    <s v="Sorolla"/>
    <x v="66"/>
    <x v="277"/>
    <s v="patrón"/>
    <x v="1"/>
    <s v="con 50 pipas vino trasbordo, 14 de accite á D. J. Fornell y compañía y 30 arrobas jabon á D. F. España."/>
    <s v="De Vinaroz en 1 d. laud San Juan, de 25 t., p. P. Sorolla , con 50 pipas vino trasbordo, 14 de accite á D. J. Fornell y compañía y 30 arrobas jabon á D. F. España."/>
  </r>
  <r>
    <n v="715"/>
    <s v="1852-03-26"/>
    <s v="1852-03-24"/>
    <s v="1 d."/>
    <s v="1852-03-25"/>
    <s v="Vinaroz "/>
    <s v="Vinaroz "/>
    <m/>
    <s v="Barcelona"/>
    <s v="laud"/>
    <x v="1"/>
    <s v="San Juan"/>
    <x v="29"/>
    <n v="25"/>
    <s v="españolas."/>
    <s v="españolas."/>
    <s v="P. Sorolla"/>
    <x v="33"/>
    <s v="P."/>
    <s v="Sorolla"/>
    <x v="66"/>
    <x v="277"/>
    <s v="patrón"/>
    <x v="1"/>
    <s v="con 50 pip. vino trasbordo, 13 de aceite á D. J. Furnell y C.* y 70 arrobas jabon á D. J. España y Vila."/>
    <s v="De Vinaroz en 1 d. laud San Juan, de 25 t., p. P. Sorolla, con 50 pip. vino trasbordo, 13 de aceite á D. J. Furnell y C.* y 70 arrobas jabon á D. J. España y Vila."/>
  </r>
  <r>
    <n v="1072"/>
    <s v="1852-04-29"/>
    <s v="1852-04-26"/>
    <s v="2 d."/>
    <s v="1852-04-28"/>
    <s v="Vinaroz "/>
    <s v="Vinaroz "/>
    <m/>
    <s v="Barcelona"/>
    <s v="laud"/>
    <x v="1"/>
    <s v="S. Juan"/>
    <x v="29"/>
    <n v="23"/>
    <s v="españolas."/>
    <s v="españolas."/>
    <s v="P. Sorolla"/>
    <x v="33"/>
    <s v="P."/>
    <s v="Sorolla"/>
    <x v="66"/>
    <x v="277"/>
    <s v="patrón"/>
    <x v="1"/>
    <s v="con 500 arrobas algarrobas á los Sres. Soler y Esteve, 17 pipas aceite á D. J. Fornells y Comp., 16 id. à D. J. Vergés, 8 id. à la señora viuviuda Aviûó y 7 id. à D. S. Poll."/>
    <s v="De Vinaroz en 2 d. laud S. Juan, de 23 t., p. P. Sorolla, con 500 arrobas algarrobas á los Sres. Soler y Esteve, 17 pipas aceite á D. J. Fornells y Comp., 16 id. à D. J. Vergés, 8 id. à la señora viuviuda Aviûó y 7 id. à D. S. Poll."/>
  </r>
  <r>
    <n v="1367"/>
    <s v="1852-05-28"/>
    <s v="1852-05-23"/>
    <s v="4 d."/>
    <s v="1852-05-27"/>
    <s v="Vinaroz "/>
    <s v="Vinaroz "/>
    <m/>
    <s v="Barcelona"/>
    <s v="loud"/>
    <x v="1"/>
    <s v="San Juan"/>
    <x v="29"/>
    <n v="25"/>
    <s v="españolos."/>
    <s v="españolos."/>
    <s v="P. Sorolla"/>
    <x v="33"/>
    <s v="P."/>
    <s v="Sorolla"/>
    <x v="66"/>
    <x v="277"/>
    <s v="patrón"/>
    <x v="1"/>
    <s v="con 30 pip. aceite à D. C. Torrens y Miralda, 10 1d. à D. J. Fornell y C.a, y 6 id. à D. S. Martl."/>
    <s v="De Vinaroz en 4 d. loud San Juan, de 25 t., p. P. Sorolla, con 30 pip. aceite à D. C. Torrens y Miralda, 10 1d. à D. J. Fornell y C.a, y 6 id. à D. S. Martl."/>
  </r>
  <r>
    <n v="1526"/>
    <s v="1852-06-14"/>
    <s v="1852-06-11"/>
    <s v="2 d."/>
    <s v="1852-06-13"/>
    <s v="Vinaroz "/>
    <s v="Vinaroz "/>
    <m/>
    <s v="Barcelona"/>
    <s v="laud"/>
    <x v="1"/>
    <s v="S. Juan"/>
    <x v="29"/>
    <n v="25"/>
    <s v="?"/>
    <s v="?"/>
    <s v="P. Sorolla"/>
    <x v="33"/>
    <s v="P."/>
    <s v="Sorolla"/>
    <x v="66"/>
    <x v="277"/>
    <s v="patrón"/>
    <x v="1"/>
    <s v="con 70 pipas vino á la órden."/>
    <s v="De Vinaroz en 2 d. laud S. Juan, de 25 t., p. P. Sorolla, con 70 pipas vino á la órden."/>
  </r>
  <r>
    <n v="3494"/>
    <s v="1853-01-01"/>
    <s v="1852-12-28"/>
    <s v="3 d."/>
    <s v="1852-12-31"/>
    <s v="Vinaroz "/>
    <s v="Vinaroz "/>
    <m/>
    <s v="Barcelona"/>
    <s v="laud"/>
    <x v="1"/>
    <s v="Vilanovés"/>
    <x v="1793"/>
    <n v="18"/>
    <s v="espanolas."/>
    <s v="espanolas."/>
    <s v="B. Libori"/>
    <x v="8"/>
    <s v="B."/>
    <s v="Libori"/>
    <x v="455"/>
    <x v="0"/>
    <s v="patrón"/>
    <x v="1"/>
    <s v="con 50 pipas vino trasbordo."/>
    <s v="De Vinaroz en 3 d. laud Vilanovés, de 18 t., p. B. Libori, con 50 pipas vino trasbordo."/>
  </r>
  <r>
    <n v="1651"/>
    <s v="1852-06-28"/>
    <s v="1852-06-26"/>
    <s v="1 d."/>
    <s v="1852-06-27"/>
    <s v="Vinaroz "/>
    <s v="Vinaroz "/>
    <m/>
    <s v="Barcelona"/>
    <s v="laud"/>
    <x v="1"/>
    <s v="S. Juan"/>
    <x v="29"/>
    <n v="25"/>
    <s v="españolas."/>
    <s v="españolas."/>
    <s v="P. Sorolle"/>
    <x v="33"/>
    <s v="P."/>
    <s v="Sorolle"/>
    <x v="66"/>
    <x v="277"/>
    <s v="patrón"/>
    <x v="1"/>
    <s v="con 50 pipas vino trasbordo, 10 de aceite á D. S. Pou y 100 gq. algarrobas á los Sres. Soler y Esteve"/>
    <s v="_x000a__x000a_De Vinaroz en 1 d. laud S. Juan, de 25 t., p. P. Sorolle, con 50 pipas vino trasbordo, 10 de aceite á D. S. Pou y 100 gq. algarrobas á los Sres. Soler y Esteve"/>
  </r>
  <r>
    <n v="2140"/>
    <s v="1852-08-12"/>
    <s v="1852-08-10"/>
    <s v="1 d."/>
    <s v="1852-08-11"/>
    <s v="Vinaroz "/>
    <s v="Vinaroz "/>
    <m/>
    <s v="Barcelona"/>
    <s v="laud"/>
    <x v="1"/>
    <s v="San Juan"/>
    <x v="29"/>
    <n v="25"/>
    <s v="mano"/>
    <s v="mano"/>
    <s v="P. Sorolla"/>
    <x v="33"/>
    <s v="P."/>
    <s v="Sorolla"/>
    <x v="66"/>
    <x v="277"/>
    <s v="patrón"/>
    <x v="1"/>
    <s v="con 50 pipas vino trasbordo y 3 de aceite à D. M. Roig y Rom"/>
    <s v="De Vinaroz en 1 d. laud San Juan, de 25 t., p. P. Sorolla, con 50 pipas vino trasbordo y 3 de aceite à D. M. Roig y Rom"/>
  </r>
  <r>
    <n v="2357"/>
    <s v="1852-09-02"/>
    <s v="1852-08-31"/>
    <s v="1 d."/>
    <s v="1852-09-01"/>
    <s v="Vinaroz "/>
    <s v="Vinaroz "/>
    <m/>
    <s v="Barcelona"/>
    <s v="laud"/>
    <x v="1"/>
    <s v="S. Juan"/>
    <x v="29"/>
    <n v="25"/>
    <s v="españolas."/>
    <s v="españolas."/>
    <s v="P. Sorolla"/>
    <x v="33"/>
    <s v="P."/>
    <s v="Sorolla"/>
    <x v="66"/>
    <x v="277"/>
    <s v="patrón"/>
    <x v="1"/>
    <s v="con 1000 a. algarrobas á los Sres. Soler y Estébe, 25 pipas accite á D. S. Pou y 13 id. à D. J. Fornelio."/>
    <s v="De Vinaroz en 1 d. laud S. Juan, de 25 t., p. P. Sorolla, con 1000 a. algarrobas á los Sres. Soler y Estébe, 25 pipas accite á D. S. Pou y 13 id. à D. J. Fornelio."/>
  </r>
  <r>
    <n v="2549"/>
    <s v="1852-09-16"/>
    <s v="1852-09-12"/>
    <s v="3 d."/>
    <s v="1852-09-15"/>
    <s v="Vinaroz "/>
    <s v="Vinaroz "/>
    <m/>
    <s v="Barcelona"/>
    <s v="laud"/>
    <x v="1"/>
    <s v="S. Juan"/>
    <x v="29"/>
    <n v="25"/>
    <s v="españolas."/>
    <s v="españolas."/>
    <s v="P. Sorolla"/>
    <x v="33"/>
    <s v="P."/>
    <s v="Sorolla"/>
    <x v="66"/>
    <x v="277"/>
    <s v="patrón"/>
    <x v="1"/>
    <s v="con 2200 a. algarrobas á los Sres. Soler y Esteve."/>
    <s v="De Vinaroz en 3 d. laud S. Juan, de 25 t., p. P. Sorolla, con 2200 a. algarrobas á los Sres. Soler y Esteve."/>
  </r>
  <r>
    <n v="3488"/>
    <s v="1852-12-30"/>
    <s v="1852-12-25"/>
    <s v="4 d."/>
    <s v="1852-12-29"/>
    <s v="Vinaroz "/>
    <s v="Vinaroz "/>
    <m/>
    <s v="Barcelona"/>
    <s v="laud"/>
    <x v="1"/>
    <s v="S. Juan."/>
    <x v="29"/>
    <n v="25"/>
    <s v="españolas."/>
    <s v="españolas."/>
    <s v="P. Sorolla"/>
    <x v="33"/>
    <s v="P."/>
    <s v="Sorolla"/>
    <x v="66"/>
    <x v="277"/>
    <s v="patrón"/>
    <x v="1"/>
    <s v="con 34 pipas vino y 10 de aguardiente trasbordo y 1000 a.-algarrobas á los señores Soler y Esteve."/>
    <s v="De 1d. en 4 d. laud S. Juan. de 25 t., p. P. Sorolla, con 34 pipas vino y 10 de aguardiente trasbordo y 1000 a.-algarrobas á los señores Soler y Esteve."/>
  </r>
  <r>
    <n v="3854"/>
    <s v="1853-02-13"/>
    <s v="1853-02-08"/>
    <s v="4 d."/>
    <s v="1853-02-12"/>
    <s v="Vinaroz "/>
    <s v="Vinaroz "/>
    <m/>
    <s v="Barcelona"/>
    <s v="laud"/>
    <x v="1"/>
    <s v="San Juan"/>
    <x v="29"/>
    <n v="25"/>
    <s v="españolas."/>
    <s v="españolas."/>
    <s v="P. Sorolla"/>
    <x v="33"/>
    <s v="P."/>
    <s v="Sorolla"/>
    <x v="66"/>
    <x v="277"/>
    <s v="patrón"/>
    <x v="1"/>
    <s v="con 60 pipas vino trasbordo."/>
    <s v="De Vinaroz en 4 d. laud San Juan, de 25 t., p. P. Sorolla, con 60 pipas vino trasbordo."/>
  </r>
  <r>
    <n v="4070"/>
    <s v="1853-03-16"/>
    <s v="1853-03-06"/>
    <s v="9 d."/>
    <s v="1853-03-15"/>
    <s v="Vinaroz "/>
    <s v="Vinaroz "/>
    <m/>
    <s v="Barcelona"/>
    <s v="laud"/>
    <x v="1"/>
    <s v="San Juan"/>
    <x v="29"/>
    <n v="25"/>
    <s v="españolas."/>
    <s v="españolas."/>
    <s v="P. Sorolla"/>
    <x v="33"/>
    <s v="P."/>
    <s v="Sorolla"/>
    <x v="66"/>
    <x v="277"/>
    <s v="patrón"/>
    <x v="1"/>
    <s v="con 55 pipas vino trasbordo y 10 de aceile á D. J. Vergés."/>
    <s v="De id. en 9 d. laud San Juan, de 25 t., p. P. Sorolla, con 55 pipas vino trasbordo y 10 de aceile á D. J. Vergés."/>
  </r>
  <r>
    <n v="4991"/>
    <s v="1853-06-19"/>
    <s v="1853-06-16"/>
    <s v="2 d."/>
    <s v="1853-06-18"/>
    <s v="Vinaroz "/>
    <s v="Vinaroz "/>
    <m/>
    <s v="Barcelona"/>
    <s v="laud"/>
    <x v="1"/>
    <s v="San Juan"/>
    <x v="29"/>
    <n v="25"/>
    <s v="españolas."/>
    <s v="españolas."/>
    <s v="P. Sorolla"/>
    <x v="33"/>
    <s v="P."/>
    <s v="Sorolla"/>
    <x v="66"/>
    <x v="277"/>
    <s v="patrón"/>
    <x v="1"/>
    <s v="con 65 pipas vino trasborde."/>
    <s v="De Vinaroz en 2 d. laud San Juan, de 25 t., p. P. Sorolla, con 65 pipas vino trasborde."/>
  </r>
  <r>
    <n v="5597"/>
    <s v="1853-08-16"/>
    <s v="1853-08-12"/>
    <s v="3 d."/>
    <s v="1853-08-15"/>
    <s v="Vinaroz "/>
    <s v="Vinaroz "/>
    <m/>
    <s v="Barcelona"/>
    <s v="laud"/>
    <x v="1"/>
    <s v="San Juan"/>
    <x v="29"/>
    <n v="25"/>
    <s v="españolas"/>
    <s v="españolas"/>
    <s v="Pablo Sorolla"/>
    <x v="84"/>
    <s v="Pablo"/>
    <s v="Sorolla"/>
    <x v="66"/>
    <x v="277"/>
    <s v="patrón"/>
    <x v="1"/>
    <s v="con 70 pipas vIno trasbordo."/>
    <s v="_x000a__x000a_De Vinaroz en 3 d. laud San Juan, de 25 t., p. Pablo Sorolla, con 70 pipas vIno trasbordo."/>
  </r>
  <r>
    <n v="5770"/>
    <s v="1853-08-29"/>
    <s v="1853-08-26"/>
    <s v="2 ?"/>
    <s v="1853-08-28"/>
    <s v="Vinaroz "/>
    <s v="Vinaroz "/>
    <m/>
    <s v="Barcelona"/>
    <s v="d.land san"/>
    <x v="1"/>
    <s v="Juaj"/>
    <x v="29"/>
    <n v="23"/>
    <s v="españolas."/>
    <s v="españolas."/>
    <s v="Pablo Sorolla"/>
    <x v="84"/>
    <s v="Pablo"/>
    <s v="Sorolla"/>
    <x v="66"/>
    <x v="277"/>
    <s v="patrón"/>
    <x v="1"/>
    <s v="con 30 pipas vino y 200 botijuelas aceite trasbordo , y 13 pipas aceite à D. Jaime Pujol"/>
    <s v="De Vinaroz en 2 d.land san Juaj, de 23 t., p. Pablo Sorolla, con 30 pipas vino y 200 botijuelas aceite trasbordo , y 13 pipas aceite à D. Jaime Pujol"/>
  </r>
  <r>
    <n v="5987"/>
    <s v="1853-09-20"/>
    <s v="1853-09-17"/>
    <s v="2 d.,"/>
    <s v="1853-09-19"/>
    <s v="Vinaroz "/>
    <s v="Vinaroz "/>
    <m/>
    <s v="Barcelona"/>
    <s v="laud"/>
    <x v="1"/>
    <s v="San Juan"/>
    <x v="29"/>
    <n v="25"/>
    <s v="españolas."/>
    <s v="españolas."/>
    <s v="Pablo Sorolle"/>
    <x v="84"/>
    <s v="Pablo"/>
    <s v="Sorolle"/>
    <x v="66"/>
    <x v="277"/>
    <s v="patrón"/>
    <x v="1"/>
    <s v="con 65 pipas vito trasbordo."/>
    <s v="De Vinaroz en 2 d., laud San Juan, de 25 t., p. Pablo Sorolle, con 65 pipas vito trasbordo. "/>
  </r>
  <r>
    <n v="6331"/>
    <s v="1853-10-18"/>
    <s v="1853-10-15"/>
    <s v="2 d."/>
    <s v="1853-10-17"/>
    <s v="Vinaroz "/>
    <s v="Vinaroz "/>
    <m/>
    <s v="Barcelona"/>
    <s v="laud"/>
    <x v="1"/>
    <s v="San Juan"/>
    <x v="29"/>
    <n v="23"/>
    <s v="españolas"/>
    <s v="españolas"/>
    <s v="Pablo Sorolla"/>
    <x v="84"/>
    <s v="Pablo"/>
    <s v="Sorolla"/>
    <x v="66"/>
    <x v="277"/>
    <s v="patrón"/>
    <x v="1"/>
    <s v="con G5 pipas vino trasbordo y 10 de acette à D. Juan Fornells De Alicante y Tarragona en 7 d. goleta San José y San Juan, de 10 t., p. Manuel Cerdà, con 904 fane gas trigo à los sres. Castelló y compañia, y 113 cajones tabaco à D. Juan Fontanillas"/>
    <s v="De Vinaroz en 2 d. laud San Juan, de 23 t., p. Pablo Sorolla, con G5 pipas vino trasbordo y 10 de acette à D. Juan Fornells De Alicante y Tarragona en 7 d. goleta San José y San Juan, de 10 t., p. Manuel Cerdà, con 904 fane gas trigo à los sres. Castelló y compañia, y 113 cajones tabaco à D. Juan Fontanillas"/>
  </r>
  <r>
    <n v="6586"/>
    <s v="1853-11-24"/>
    <s v="1853-11-21"/>
    <s v="2 d.,"/>
    <s v="1853-11-23"/>
    <s v="Vinaroz "/>
    <s v="Vinaroz "/>
    <m/>
    <s v="Barcelona"/>
    <s v="laud"/>
    <x v="1"/>
    <s v="S. Juan"/>
    <x v="29"/>
    <n v="25"/>
    <s v="españolas."/>
    <s v="españolas."/>
    <s v="Pablo Sorolla"/>
    <x v="84"/>
    <s v="Pablo"/>
    <s v="Sorolla"/>
    <x v="66"/>
    <x v="277"/>
    <s v="patrón"/>
    <x v="1"/>
    <s v="con 98 cargas madera de pino à D. Epifanto Tarrens."/>
    <s v="De Vinaroz en 2 d., laud S. Juan, de 25 t., p. Pablo Sorolla, con 98 cargas madera de pino à D. Epifanto Tarrens."/>
  </r>
  <r>
    <n v="6790"/>
    <s v="1853-12-18"/>
    <s v="1853-12-17-I d."/>
    <s v="I d."/>
    <s v="1853-12-17"/>
    <s v="VInaroz "/>
    <s v="VInaroz "/>
    <m/>
    <s v="Barcelona"/>
    <s v="land"/>
    <x v="1"/>
    <s v="San Juan"/>
    <x v="29"/>
    <n v="23"/>
    <s v="españolas."/>
    <s v="españolas."/>
    <s v="Pablo Sorolla"/>
    <x v="84"/>
    <s v="Pablo"/>
    <s v="Sorolla"/>
    <x v="66"/>
    <x v="277"/>
    <s v="patrón"/>
    <x v="1"/>
    <s v="con 66 pipas vino trasbordo."/>
    <s v="De id. en Id. land San Juan, de 23 t., p. Pablo Sorolla, con 66 pipas vino trasbordo."/>
  </r>
  <r>
    <n v="1587"/>
    <s v="1852-06-22"/>
    <s v="1852-06-20"/>
    <s v="1 d."/>
    <s v="1852-06-21"/>
    <s v="Vinaróz "/>
    <s v="Vinaróz "/>
    <m/>
    <s v="Barcelona"/>
    <s v="laud"/>
    <x v="1"/>
    <s v="Caridad"/>
    <x v="117"/>
    <n v="46"/>
    <s v="españolas."/>
    <s v="españolas."/>
    <s v="C. Subirat"/>
    <x v="91"/>
    <s v="C."/>
    <s v="Subirat"/>
    <x v="254"/>
    <x v="0"/>
    <s v="patrón"/>
    <x v="1"/>
    <s v="con 36 pipas accite á D. L. Rovira, y 30 de vino á D. J. Martinez."/>
    <s v="De Vinaróz en 1 d. laud Caridad, de 46 t., p. C. Subirat, con 36 pipas accite á D. L. Rovira, y 30 de vino á D. J. Martinez."/>
  </r>
  <r>
    <n v="470"/>
    <s v="1852-03-02"/>
    <s v="1852-02-29"/>
    <s v="1 d."/>
    <s v="1852-03-01"/>
    <s v="Vinaróz "/>
    <s v="Vinaróz "/>
    <m/>
    <s v="Barcelona"/>
    <s v="laud"/>
    <x v="1"/>
    <s v="Concepcion"/>
    <x v="74"/>
    <n v="28"/>
    <s v="españolas."/>
    <s v="españolas."/>
    <s v="S. Caballér"/>
    <x v="48"/>
    <s v="S."/>
    <s v="Caballér"/>
    <x v="245"/>
    <x v="0"/>
    <s v="patrón"/>
    <x v="1"/>
    <s v="con 12 pipas aceite à D. C. Torréns y Miralda, 13 id. á D. J. Furnéll y compañía, 25 id. á D. J. Vergés, 7 de aguardiente á D. E. Beltran, y 14 barriles jabon á D. 1. Mercadér."/>
    <s v="De Vinaróz en 1 d. laud Concepcion, de 28 t., p. S. Caballér, con 12 pipas aceite à D. C. Torréns y Miralda, 13 id. á D. J. Furnéll y compañía, 25 id. á D. J. Vergés, 7 de aguardiente á D. E. Beltran, y 14 barriles jabon á D. 1. Mercadér."/>
  </r>
  <r>
    <n v="3249"/>
    <s v="1852-11-22"/>
    <s v="1852-11-19"/>
    <s v="2 d."/>
    <s v="1852-11-21"/>
    <s v="Vinaróz "/>
    <s v="Vinaróz "/>
    <m/>
    <s v="Barcelona"/>
    <s v="laud"/>
    <x v="1"/>
    <s v="Concepcion"/>
    <x v="74"/>
    <n v="28"/>
    <s v="españolas."/>
    <s v="españolas."/>
    <s v="S. Caballer"/>
    <x v="48"/>
    <s v="S."/>
    <s v="Caballer"/>
    <x v="245"/>
    <x v="0"/>
    <s v="patrón"/>
    <x v="1"/>
    <s v="con 20 pipas aceite á don J. Fornells, 12 id. á D. M. Roig y Rom, 10 id. á D. J. Sirvent, 14 de vino á D. M. Magro, 7 de aguardiente á D. D. Miralles, y 100 arrobas miel á D. C. Puigoriol."/>
    <s v="De Vinaróz en 2 d. laud Concepcion, de 28 t., p. S. Caballer, con 20 pipas aceite á don J. Fornells, 12 id. á D. M. Roig y Rom, 10 id. á D. J. Sirvent, 14 de vino á D. M. Magro, 7 de aguardiente á D. D. Miralles, y 100 arrobas miel á D. C. Puigoriol."/>
  </r>
  <r>
    <n v="4689"/>
    <s v="1853-05-22"/>
    <s v="1853-05-18"/>
    <s v="4 d."/>
    <s v="1853-05-22"/>
    <s v="Vinaróz "/>
    <s v="Vinaróz "/>
    <m/>
    <s v="Barcelona"/>
    <s v="laud"/>
    <x v="1"/>
    <s v="Concepcion"/>
    <x v="74"/>
    <n v="28"/>
    <s v="españolas."/>
    <s v="españolas."/>
    <s v="S. Caballer"/>
    <x v="48"/>
    <s v="S."/>
    <s v="Caballer"/>
    <x v="245"/>
    <x v="0"/>
    <s v="patrón"/>
    <x v="1"/>
    <s v="con 40 pipas aceite à la órden"/>
    <s v="De id. en 4 d. laud Concepcion, de 28 t., p. S. Caballer, con 40 pipas aceite à la órden"/>
  </r>
  <r>
    <n v="708"/>
    <s v="1852-03-25"/>
    <s v="1852-03-22"/>
    <s v="2 d."/>
    <s v="1852-03-24"/>
    <s v="Vinaróz "/>
    <s v="Vinaróz "/>
    <m/>
    <s v="Barcelona"/>
    <s v="laud"/>
    <x v="1"/>
    <s v="Concepcion"/>
    <x v="74"/>
    <n v="28"/>
    <s v="españolas."/>
    <s v="españolas."/>
    <s v="S. Cavaller"/>
    <x v="48"/>
    <s v="S."/>
    <s v="Cavaller"/>
    <x v="1870"/>
    <x v="0"/>
    <s v="patrón"/>
    <x v="1"/>
    <s v=", con 48 pipas aceite y 12 de aguardiente à la órden, y 80 qq. pasas à D. C. Puigoriol."/>
    <s v="De id. en id. laud Concepcion, de 28 t., p. S. Cavaller , con 48 pipas aceite y 12 de aguardiente à la órden, y 80 qq. pasas à D. C. Puigoriol."/>
  </r>
  <r>
    <n v="4691"/>
    <s v="1853-05-22"/>
    <s v="1853-05-20"/>
    <s v="2 d."/>
    <s v="1853-05-22"/>
    <s v="Vinaróz "/>
    <s v="Vinaróz "/>
    <m/>
    <s v="Barcelona"/>
    <s v="laud"/>
    <x v="1"/>
    <s v="Cuatro Hermanas"/>
    <x v="389"/>
    <n v="28"/>
    <s v="españolas."/>
    <s v="españolas."/>
    <s v="S. Merales"/>
    <x v="48"/>
    <s v="S."/>
    <s v="Merales"/>
    <x v="1871"/>
    <x v="0"/>
    <s v="patrón"/>
    <x v="1"/>
    <s v="con 2000 arrobas algarrobas à los Sres. Soler y Esteve."/>
    <s v="_x000a__x000a_De Vinaróz en 2 d. laud Cuatro Hermanas, de 28 t., p. S. Merales, con 2000 arrobas algarrobas à los Sres. Soler y Esteve."/>
  </r>
  <r>
    <n v="710"/>
    <s v="1852-03-25"/>
    <s v="1852-03-22"/>
    <s v="2 d."/>
    <s v="1852-03-24"/>
    <s v="Vinaróz "/>
    <s v="Vinaróz "/>
    <m/>
    <s v="Barcelona"/>
    <s v="faud"/>
    <x v="1"/>
    <s v="San Antonio"/>
    <x v="7"/>
    <n v="26"/>
    <s v="españolas."/>
    <s v="españolas."/>
    <s v="T. Juan"/>
    <x v="28"/>
    <s v="Tomas"/>
    <s v="Juan"/>
    <x v="152"/>
    <x v="39"/>
    <s v="patrón"/>
    <x v="1"/>
    <s v="con 400 arrobas algarrobas, 30 pipas aceite y 4 de aguardiente à la órden."/>
    <s v="De Vinaróz en 2 d. faud San Antonio, de 26 t., p. T. Juan, con 400 arrobas algarrobas, 30 pipas aceite y 4 de aguardiente à la órden."/>
  </r>
  <r>
    <n v="1640"/>
    <s v="1852-06-27"/>
    <s v="1852-06-24"/>
    <s v="2 d."/>
    <s v="1852-06-26"/>
    <s v="Vinaróz "/>
    <s v="Vinaróz "/>
    <m/>
    <s v="Barcelona"/>
    <s v="laud"/>
    <x v="1"/>
    <s v="San Antonio"/>
    <x v="7"/>
    <n v="26"/>
    <s v="espauolas."/>
    <s v="espauolas."/>
    <s v="T. Juan"/>
    <x v="28"/>
    <s v="Tomas"/>
    <s v="Juan"/>
    <x v="152"/>
    <x v="39"/>
    <s v="patrón"/>
    <x v="1"/>
    <s v="con 30 pipas aceite, y 700 arrobas al"/>
    <s v="De Vinaróz en 2 d. laud San Antonio, de 26 t., p. T. Juan, con 30 pipas aceite, y 700 arrobas al"/>
  </r>
  <r>
    <n v="4692"/>
    <s v="1853-05-22"/>
    <s v="1853-05-20"/>
    <s v="2 d."/>
    <s v="1853-05-22"/>
    <s v="Vinaróz "/>
    <s v="Vinaróz "/>
    <m/>
    <s v="Barcelona"/>
    <s v="laud"/>
    <x v="1"/>
    <s v="San Antonio"/>
    <x v="7"/>
    <n v="26"/>
    <s v="españolas."/>
    <s v="españolas."/>
    <s v="T. Juan"/>
    <x v="28"/>
    <s v="Tomas"/>
    <s v="Juan"/>
    <x v="152"/>
    <x v="39"/>
    <s v="patrón"/>
    <x v="1"/>
    <s v="con 1600 arrobas algarrobas. 6 pipas aceite y 6 de aguardiente à la órden."/>
    <s v="De Vinaróz en 2 d. laud San Antonio, de 26 t., p. T. Juan, con 1600 arrobas algarrobas. 6 pipas aceite y 6 de aguardiente à la órden."/>
  </r>
  <r>
    <n v="4859"/>
    <s v="1853-06-10"/>
    <s v="1853-06-06"/>
    <s v="3 d."/>
    <s v="1853-06-09"/>
    <s v="Vinaróz "/>
    <s v="Vinaróz "/>
    <m/>
    <s v="Barcelona"/>
    <s v="land"/>
    <x v="1"/>
    <s v="Rayo"/>
    <x v="184"/>
    <n v="41"/>
    <s v="españolas."/>
    <s v="españolas."/>
    <s v="C. Moya"/>
    <x v="91"/>
    <s v="C."/>
    <s v="Moya"/>
    <x v="406"/>
    <x v="0"/>
    <s v="patrón"/>
    <x v="1"/>
    <s v="con 60 pipas vino trasbordo."/>
    <s v="_x000a__x000a_De Vinaróz en 3 d. land Rayo, de 41 l., p. C. Moya, con 60 pipas vino trasbordo."/>
  </r>
  <r>
    <n v="1882"/>
    <s v="1852-07-22"/>
    <s v="1852-07-18"/>
    <s v="3 d."/>
    <s v="1852-07-21"/>
    <s v="Vinaróz "/>
    <s v="Vinaróz "/>
    <m/>
    <s v="Barcelona"/>
    <s v="laud"/>
    <x v="1"/>
    <s v="Remedio"/>
    <x v="80"/>
    <n v="17"/>
    <s v="españolas."/>
    <s v="españolas."/>
    <s v="J. B. Miralles"/>
    <x v="15"/>
    <s v="J. B."/>
    <s v="Miralles"/>
    <x v="235"/>
    <x v="0"/>
    <s v="patrón"/>
    <x v="1"/>
    <s v="con 50 pipas vino trasbordo y 10 q palmo."/>
    <s v="De Vinaróz en 3 d. laud Remedio, de 17 t., p. J. B. Miralles, con 50 pipas vino trasbordo y 10 q palmo."/>
  </r>
  <r>
    <n v="464"/>
    <s v="1852-03-01"/>
    <s v="1852-02-27"/>
    <s v="2 d."/>
    <s v="1852-02-29"/>
    <s v="Vinaróz "/>
    <s v="Vinaróz "/>
    <m/>
    <s v="Barcelona"/>
    <s v="laud"/>
    <x v="1"/>
    <s v="San Antonio"/>
    <x v="7"/>
    <n v="8"/>
    <s v="españolas."/>
    <s v="españolas."/>
    <s v="J. Bautista Morera"/>
    <x v="95"/>
    <s v="J. Bautista"/>
    <s v="Morera"/>
    <x v="506"/>
    <x v="0"/>
    <s v="patrón"/>
    <x v="1"/>
    <s v="con 18 pipas aceite á D. J. Furnell y compañía."/>
    <s v="De Vinaróz en 2 d. laud San Antonio, de 8 t., p. J. Bautista Morera, con 18 pipas aceite á D. J. Furnell y compañía."/>
  </r>
  <r>
    <n v="1444"/>
    <s v="1852-06-05"/>
    <s v="1852-06-03"/>
    <s v="1 d."/>
    <s v="1852-06-04"/>
    <s v="Vinaróz "/>
    <s v="Vinaróz "/>
    <m/>
    <s v="Barcelona"/>
    <s v="laud"/>
    <x v="1"/>
    <s v="San Pelegrin"/>
    <x v="60"/>
    <n v="20"/>
    <s v="españolas."/>
    <s v="españolas."/>
    <s v="J. V. Guardino"/>
    <x v="568"/>
    <s v="J. V."/>
    <s v="Guardino"/>
    <x v="62"/>
    <x v="0"/>
    <s v="patrón"/>
    <x v="1"/>
    <s v="con 25 pipas vino y 4 de accile à D. B. Fiol, y 4 id. á D. J. Fornell y compañia."/>
    <s v="De Vinaróz en 1 d. laud San Pelegrin, de 20 t., p. J. V. Guardino, con 25 pipas vino y 4 de accile à D. B. Fiol, y 4 id. á D. J. Fornell y compañia."/>
  </r>
  <r>
    <n v="1705"/>
    <s v="1852-07-07"/>
    <s v="1852-07-03"/>
    <s v="3 d."/>
    <s v="1852-07-06"/>
    <s v="Vinaróz "/>
    <s v="Vinaróz "/>
    <m/>
    <s v="Barcelona"/>
    <s v="laud"/>
    <x v="1"/>
    <s v="San Pelegrin"/>
    <x v="60"/>
    <n v="20"/>
    <s v="españolas."/>
    <s v="españolas."/>
    <s v="V. Guardino"/>
    <x v="1"/>
    <s v="V."/>
    <s v="Guardino"/>
    <x v="62"/>
    <x v="0"/>
    <s v="patrón"/>
    <x v="1"/>
    <s v="con 30 pipas vino trasbordo, y 3 de aceite à D. B. Fiol."/>
    <s v="le Vinaróz en 3 d. laud San Pelegrin, de 20 t., p. V. Guardino, con 30 pipas vino trasbordo, y 3 de aceite à D. B. Fiol."/>
  </r>
  <r>
    <n v="2183"/>
    <s v="1852-08-16"/>
    <s v="1852-08-13"/>
    <s v="2 d."/>
    <s v="1852-08-15"/>
    <s v="Vinaróz "/>
    <s v="Vinaróz "/>
    <m/>
    <s v="Barcelona"/>
    <s v="laud"/>
    <x v="1"/>
    <s v="San Sebastian"/>
    <x v="12"/>
    <n v="29"/>
    <s v="españolas."/>
    <s v="españolas."/>
    <s v="J. B. Busutil"/>
    <x v="15"/>
    <s v="J. B."/>
    <s v="Busutil"/>
    <x v="116"/>
    <x v="0"/>
    <s v="patrón"/>
    <x v="1"/>
    <s v=", con 700 arrobas algarrobas v 80 fanegas cebada à D. J. Estrany, y 35 pipas aceite á la órden."/>
    <s v="De Vinaróz en 2 d. laud San Sebastian, de 29 t., p. J. B. Busutil , con 700 arrobas algarrobas v 80 fanegas cebada à D. J. Estrany, y 35 pipas aceite á la órden."/>
  </r>
  <r>
    <n v="697"/>
    <s v="1852-03-25"/>
    <s v="1852-03-18"/>
    <s v="6 d."/>
    <s v="1852-03-24"/>
    <s v="Vinaróz "/>
    <s v="Vinaróz "/>
    <m/>
    <s v="Barcelona"/>
    <s v="laud"/>
    <x v="1"/>
    <s v="San Vicente"/>
    <x v="16"/>
    <n v="19"/>
    <s v="españolas."/>
    <s v="españolas."/>
    <s v="F. Ginesta"/>
    <x v="7"/>
    <s v="F."/>
    <s v="Ginesta"/>
    <x v="234"/>
    <x v="0"/>
    <s v="patrón"/>
    <x v="1"/>
    <s v="cou 40 pipas vino trasbordo y 10 de aceite à D. J. Fornéll y compañia"/>
    <s v="De Vinaróz en 6 d. laud San Vicente, de 19 t., p. F. Ginesta, cou 40 pipas vino trasbordo y 10 de aceite à D. J. Fornéll y compañia"/>
  </r>
  <r>
    <n v="4866"/>
    <s v="1853-06-10"/>
    <s v="1853-06-07"/>
    <s v="2 d."/>
    <s v="1853-06-09"/>
    <s v="Vinaróz "/>
    <s v="Vinaróz "/>
    <m/>
    <s v="Barcelona"/>
    <s v="laud"/>
    <x v="1"/>
    <s v="Trinidad"/>
    <x v="18"/>
    <n v="17"/>
    <s v="españolas."/>
    <s v="españolas."/>
    <s v="J. V. Muñoz"/>
    <x v="568"/>
    <s v="J. V."/>
    <s v="Muñoz"/>
    <x v="527"/>
    <x v="0"/>
    <s v="patrón"/>
    <x v="1"/>
    <s v="con 700 arrobas algarrobas"/>
    <s v="De Vinaróz en 2 d. laud Trinidad, de 17 t., p. J. V. Muñoz, con 700 arrobas algarrobas"/>
  </r>
  <r>
    <n v="1965"/>
    <s v="1852-08-01"/>
    <s v="1852-07-29"/>
    <s v="2 d."/>
    <s v="1852-07-31"/>
    <s v="Vinaróz "/>
    <s v="Vinaróz "/>
    <m/>
    <s v="Barcelona"/>
    <s v="laud"/>
    <x v="1"/>
    <s v="San Juan"/>
    <x v="29"/>
    <n v="25"/>
    <s v="Palá"/>
    <s v="Palá"/>
    <s v="P. Sorolla"/>
    <x v="33"/>
    <s v="P."/>
    <s v="Sorolla"/>
    <x v="66"/>
    <x v="277"/>
    <s v="patrón"/>
    <x v="1"/>
    <s v="con 40 pipas vino trasbordo, 10 pipas aceite à D. E. Beltran, y 11 id. à la órden."/>
    <s v="De Vinaróz en 2 d. laud San Juan de 25 t., p. P. Sorolla, con 40 pipas vino trasbordo, 10 pipas aceite à D. E. Beltran, y 11 id. à la órden."/>
  </r>
  <r>
    <n v="3030"/>
    <s v="1852-10-31"/>
    <s v="1852-10-29"/>
    <s v="1 d."/>
    <s v="1852-10-30"/>
    <s v="Vinaróz "/>
    <s v="Vinaróz "/>
    <m/>
    <s v="Barcelona"/>
    <s v="laud"/>
    <x v="1"/>
    <s v="San Juan"/>
    <x v="29"/>
    <n v="25"/>
    <s v="españolas."/>
    <s v="españolas."/>
    <s v="P. Sorolla"/>
    <x v="33"/>
    <s v="P."/>
    <s v="Sorolla"/>
    <x v="66"/>
    <x v="277"/>
    <s v="patrón"/>
    <x v="1"/>
    <s v="con 65 pipas vino trasbordo."/>
    <s v="De Vinaróz en 1 d. laud San Juan, de 25 t., p. P. Sorolla, con 65 pipas vino trasbordo."/>
  </r>
  <r>
    <n v="1207"/>
    <s v="1852-05-13"/>
    <s v="1852-05-11"/>
    <s v="1 d."/>
    <s v="1852-05-12"/>
    <s v="Vinarôz "/>
    <s v="Vinarôz "/>
    <m/>
    <s v="Barcelona"/>
    <s v="laud"/>
    <x v="1"/>
    <s v="Concepcion"/>
    <x v="74"/>
    <n v="28"/>
    <s v="españolas."/>
    <s v="españolas."/>
    <s v="S. Caballer"/>
    <x v="48"/>
    <s v="S."/>
    <s v="Caballer"/>
    <x v="245"/>
    <x v="0"/>
    <s v="patrón"/>
    <x v="1"/>
    <s v="con 65 pipas aceite à D. E. Beltran."/>
    <s v="De Vinarôz en 1 d. laud Concepcion, de 28 t., p. S. Caballer, con 65 pipas aceite à D. E. Beltran."/>
  </r>
  <r>
    <n v="2171"/>
    <s v="1852-08-14"/>
    <s v="1852-08-11"/>
    <s v="2 d."/>
    <s v="1852-08-13"/>
    <s v="Vinarôz "/>
    <s v="Vinarôz "/>
    <m/>
    <s v="Barcelona"/>
    <s v="laud"/>
    <x v="1"/>
    <s v="Concepcion"/>
    <x v="74"/>
    <n v="28"/>
    <s v="españolas."/>
    <s v="españolas."/>
    <s v="S. Caballer"/>
    <x v="48"/>
    <s v="S."/>
    <s v="Caballer"/>
    <x v="245"/>
    <x v="0"/>
    <s v="patrón"/>
    <x v="1"/>
    <s v="con 50 pipas vino y 17 de aceite à la orden."/>
    <s v="De Vinarôz en 2 d. laud Concepcion, de 28 t., p. S. Caballer, con 50 pipas vino y 17 de aceite à la orden."/>
  </r>
  <r>
    <n v="702"/>
    <s v="1852-03-25"/>
    <s v="1852-03-22"/>
    <s v="2 d."/>
    <s v="1852-03-24"/>
    <s v="Vinarôz "/>
    <s v="Vinarôz "/>
    <m/>
    <s v="Barcelona"/>
    <s v="laud"/>
    <x v="1"/>
    <s v="Luna"/>
    <x v="1540"/>
    <n v="19"/>
    <s v="españolas."/>
    <s v="españolas."/>
    <s v="J. Bautista Lacomba"/>
    <x v="95"/>
    <s v="J. Bautista"/>
    <s v="Lacomba"/>
    <x v="191"/>
    <x v="0"/>
    <s v="patrón"/>
    <x v="1"/>
    <s v="con 1400 arrobas olgarrobas à D. J. Cabot."/>
    <s v="De Vinarôz en 2 d. laud Luna, de 19 t., p. J. Bautista Lacomba, con 1400 arrobas olgarrobas à D. J. Cabot."/>
  </r>
  <r>
    <n v="1810"/>
    <s v="1852-07-18"/>
    <s v="1852-07-14"/>
    <s v="3 d."/>
    <s v="1852-07-17"/>
    <s v="Vinarôz "/>
    <s v="Vinarôz "/>
    <m/>
    <s v="Barcelona"/>
    <s v="laud"/>
    <x v="1"/>
    <s v="Luna"/>
    <x v="1540"/>
    <n v="19"/>
    <s v="españolas."/>
    <s v="españolas."/>
    <s v="J. B. Lecomba"/>
    <x v="15"/>
    <s v="J. B."/>
    <s v="Lecomba"/>
    <x v="191"/>
    <x v="0"/>
    <s v="patrón"/>
    <x v="1"/>
    <s v="cou 1450 arrobas algarrobas à D. J. Cabot."/>
    <s v="De Vinarôz en 3 d. laud Luna, de 19 t., p. J. B. Lecomba, cou 1450 arrobas algarrobas à D. J. Cabot."/>
  </r>
  <r>
    <n v="6376"/>
    <s v="1853-10-25"/>
    <s v="1853-10-21"/>
    <s v="3 d."/>
    <s v="1853-10-24"/>
    <s v="Vinarôz "/>
    <s v="Vinarôz "/>
    <m/>
    <s v="Barcelona"/>
    <s v="laud"/>
    <x v="1"/>
    <s v="S. Antonto"/>
    <x v="189"/>
    <n v="26"/>
    <s v="españolas."/>
    <s v="españolas."/>
    <s v="Scbastian Serralta"/>
    <x v="574"/>
    <s v="Scbastian"/>
    <s v="Serralta"/>
    <x v="1867"/>
    <x v="0"/>
    <s v="patrón"/>
    <x v="1"/>
    <s v="con 1800 arrobas algarrobas y 100 cahlces salvado á la órden. âDe Marsella en 20 horas vapor Tharsis, de 316 t., c. D. Francisco Mercadal, con 80000 francos à los senores Girona, hermanos, Clayé y C.*, 6000 Id. à los Sres, Yidal v Cuadras, hermanps, 48000 Id. à Don Domingo Mralles, 34000 id. à D. Jaime Torrents, 30000 1d. à D. José Maria Serra. 12000 Id. à la Sra. viuda Moré é hijos, 12000 d. à D. C. Torrents y Miralda, 500 id. à D. Pablo Palet. 36 bultos tejidos, y otros géneros à D. B. Sola y Amat, 20 id. à los Sres. Sola y Monner, 45 id. à D. B. Fiol, 8 bultos de varios géneros à diferentes Sres. para esta, y 219.760 francos v bultos de varlos géneros de transito, y 1 pasijeros, consignade à los Sres. Martorell y Dohil.—Ili teutdo entrada por Sanidad à las diez de la manana."/>
    <s v="_x000a__x000a_De Vinarôz en 3 d. laud S. Antonto, de 26 t., p. Scbastian Serralta, con 1800 arrobas algarrobas y 100 cahlces salvado á la órden. âDe Marsella en 20 horas vapor Tharsis, de 316 t., c. D. Francisco Mercadal, con 80000 francos à los senores Girona, hermanos, Clayé y C.*, 6000 Id. à los Sres, Yidal v Cuadras, hermanps, 48000 Id. à Don Domingo Mralles, 34000 id. à D. Jaime Torrents, 30000 1d. à D. José Maria Serra. 12000 Id. à la Sra. viuda Moré é hijos, 12000 d. à D. C. Torrents y Miralda, 500 id. à D. Pablo Palet. 36 bultos tejidos, y otros géneros à D. B. Sola y Amat, 20 id. à los Sres. Sola y Monner, 45 id. à D. B. Fiol, 8 bultos de varios géneros à diferentes Sres. para esta, y 219.760 francos v bultos de varlos géneros de transito, y 1 pasijeros, consignade à los Sres. Martorell y Dohil.—Ili teutdo entrada por Sanidad à las diez de la manana. "/>
  </r>
  <r>
    <n v="707"/>
    <s v="1852-03-25"/>
    <s v="1852-03-21"/>
    <s v="3 d."/>
    <s v="1852-03-24"/>
    <s v="Vinarôz "/>
    <s v="Vinarôz "/>
    <m/>
    <s v="Barcelona"/>
    <s v="laud"/>
    <x v="1"/>
    <s v="Negrillo"/>
    <x v="248"/>
    <n v="26"/>
    <s v="españolas."/>
    <s v="españolas."/>
    <s v="Roca"/>
    <x v="2"/>
    <s v="Domingo"/>
    <s v="Roca"/>
    <x v="5"/>
    <x v="52"/>
    <s v="patrón"/>
    <x v="1"/>
    <s v="con 60 pipas vino trasbordo."/>
    <s v="De Vinarôz en 3 d. laud Negrillo, de 26 t., p. D. Roca, con 60 pipas vino trasbordo."/>
  </r>
  <r>
    <n v="1655"/>
    <s v="1852-06-29"/>
    <s v="1852-06-26"/>
    <s v="2 d."/>
    <s v="1852-06-28"/>
    <s v="Vinarôz "/>
    <s v="Vinarôz "/>
    <m/>
    <s v="Barcelona"/>
    <s v="laud"/>
    <x v="1"/>
    <s v="San Sebastian"/>
    <x v="12"/>
    <n v="29"/>
    <s v="españolas,"/>
    <s v="españolas,"/>
    <s v="J. B. Busutil"/>
    <x v="15"/>
    <s v="J. B."/>
    <s v="Busutil"/>
    <x v="116"/>
    <x v="0"/>
    <s v="patrón"/>
    <x v="1"/>
    <s v="con 50 pipas accite à la örden."/>
    <s v="De Vinarôz eu 2 d. laud San Sebastian, de 29 t., p. J. B. Busutil, con 50 pipas accite à la örden."/>
  </r>
  <r>
    <n v="2752"/>
    <s v="1852-10-03"/>
    <s v="1852-10-01"/>
    <s v="1 d."/>
    <s v="1852-10-02"/>
    <s v="Vinároz "/>
    <s v="Vinároz "/>
    <m/>
    <s v="Barcelona"/>
    <s v="laud el"/>
    <x v="1"/>
    <s v="Sol"/>
    <x v="269"/>
    <n v="19"/>
    <s v="españolas."/>
    <s v="españolas."/>
    <s v="B. Lacomba"/>
    <x v="8"/>
    <s v="B."/>
    <s v="Lacomba"/>
    <x v="191"/>
    <x v="0"/>
    <s v="patrón"/>
    <x v="1"/>
    <s v="con 1400 arrobas algarrobas y 10 cabices cebada à D. J. Cabot."/>
    <s v="De Vinároz en 1 d. laud el Sol, de 19 t., p. B. Lacomba, con 1400 arrobas algarrobas y 10 cabices cebada à D. J. Cabot."/>
  </r>
  <r>
    <n v="651"/>
    <s v="1852-03-20"/>
    <s v="1852-02-03"/>
    <s v="45 d."/>
    <s v="1852-03-19"/>
    <s v="Vinaroz. Adra"/>
    <s v="Vinaroz. Adra"/>
    <s v="Motril"/>
    <s v="Barcelona"/>
    <s v="laud"/>
    <x v="1"/>
    <s v="Remedio"/>
    <x v="80"/>
    <n v="15"/>
    <s v="españolas."/>
    <s v="españolas."/>
    <s v="J. Bautista Comes"/>
    <x v="95"/>
    <s v="J. Bautista"/>
    <s v="Comes"/>
    <x v="216"/>
    <x v="0"/>
    <s v="patrón"/>
    <x v="1"/>
    <s v="con 815 fane"/>
    <s v="De Vinaroz. Adra y Motril en 45 d. laud Remedio, de 15 t., p. J. Bautista Comes, con 815 fane"/>
  </r>
  <r>
    <n v="6218"/>
    <s v="1853-10-09"/>
    <s v="1853-10-06"/>
    <s v="2 d."/>
    <s v="1853-10-08"/>
    <s v="Viniroz"/>
    <s v="Viniroz"/>
    <m/>
    <s v="Barcelona"/>
    <s v="laud"/>
    <x v="1"/>
    <s v="Concepcion"/>
    <x v="74"/>
    <n v="16"/>
    <s v="espanolas."/>
    <s v="espanolas."/>
    <s v="Juan Bautista Benasco"/>
    <x v="29"/>
    <s v="Juan Bautista"/>
    <s v="Benasco"/>
    <x v="59"/>
    <x v="0"/>
    <s v="patrón"/>
    <x v="1"/>
    <s v="con 40 pipas vino y 3 piezas arbotadura trasborde y 3 pipas aceite à D. Salvador Marti."/>
    <s v="De Vinirozen 2 d. laud Concepcion, de 16 t., p. Juan Bautista Benasco, con 40 pipas vino y 3 piezas arbotadura trasborde y 3 pipas aceite à D. Salvador Marti."/>
  </r>
  <r>
    <n v="1894"/>
    <s v="1852-07-22"/>
    <s v="1852-07-19"/>
    <s v="2 d."/>
    <s v="1852-07-21"/>
    <s v="Vinoróz "/>
    <s v="Vinoróz "/>
    <m/>
    <s v="Barcelona"/>
    <s v="laud"/>
    <x v="1"/>
    <s v="San Antonio"/>
    <x v="7"/>
    <n v="26"/>
    <s v="españolas."/>
    <s v="españolas."/>
    <s v="T. Juan"/>
    <x v="28"/>
    <s v="Tomas"/>
    <s v="Juan"/>
    <x v="152"/>
    <x v="39"/>
    <s v="patrón"/>
    <x v="1"/>
    <s v="con 40 pipas aceite y 40 cahices mau á lo órden."/>
    <s v="De Vinoróz en 2 d. laud San Antonio, de 26 t., p. T. Juan, con 40 pipas aceite y 40 cahices mau á lo órden."/>
  </r>
  <r>
    <n v="1191"/>
    <s v="1852-05-12"/>
    <s v="1852-05-07"/>
    <s v="4 d."/>
    <s v="1852-05-11"/>
    <s v="Vinsroz"/>
    <s v="Vinsroz"/>
    <s v="Tarragona"/>
    <s v="Barcelona"/>
    <s v="laud"/>
    <x v="1"/>
    <s v="San Pelegrin"/>
    <x v="60"/>
    <n v="20"/>
    <s v="españolas."/>
    <s v="españolas."/>
    <s v="J. V. Guardino"/>
    <x v="568"/>
    <s v="J. V."/>
    <s v="Guardino"/>
    <x v="62"/>
    <x v="0"/>
    <s v="patrón"/>
    <x v="1"/>
    <s v="con 450 arrobas algarrobas á los Sres. Gili y C.a, 8 pip. accite à D. J. Foruells y C.a y 4 id. à D. M. Gualdo."/>
    <s v="De Vinsroz y Tarragona en 4 d. laud San Pelegrin, de 20 t., p. J. V. Guardino, con 450 arrobas algarrobas á los Sres. Gili y C.a, 8 pip. accite à D. J. Foruells y C.a y 4 id. à D. M. Gualdo."/>
  </r>
  <r>
    <n v="6451"/>
    <s v="1853-11-04"/>
    <s v="1853-10-30"/>
    <s v="4 d.,"/>
    <s v="1853-11-03"/>
    <s v="Vinsroz "/>
    <s v="Vinsroz "/>
    <m/>
    <s v="Barcelona"/>
    <s v="laud"/>
    <x v="1"/>
    <s v="Concepclon"/>
    <x v="943"/>
    <n v="16"/>
    <s v="españalas."/>
    <s v="españalas."/>
    <s v="Juan Bautista Renasco"/>
    <x v="29"/>
    <s v="Juan Bautista"/>
    <s v="Renasco"/>
    <x v="1872"/>
    <x v="0"/>
    <s v="patrón"/>
    <x v="1"/>
    <s v="con 45 pipas vino trasbordo 9 pipas surdina, à don José Poch y 6 sacos habichuelas à den Agustin Rato."/>
    <s v="De Vinsroz en 4 d., laud Concepclon, de 16 t., p. Juan Bautista Renasco, con 45 pipas vino trasbordo 9 pipas surdina, à don José Poch y 6 sacos habichuelas à den Agustin Rato."/>
  </r>
  <r>
    <n v="1601"/>
    <s v="1852-06-23"/>
    <s v="1852-06-19"/>
    <s v="3 d."/>
    <s v="1852-06-22"/>
    <s v="Viparóz "/>
    <s v="Viparóz "/>
    <m/>
    <s v="Barcelona"/>
    <s v="laud"/>
    <x v="1"/>
    <s v="San Vicente"/>
    <x v="16"/>
    <n v="19"/>
    <s v="españolas."/>
    <s v="españolas."/>
    <s v="F. Ginesta"/>
    <x v="7"/>
    <s v="F."/>
    <s v="Ginesta"/>
    <x v="234"/>
    <x v="0"/>
    <s v="patrón"/>
    <x v="1"/>
    <s v="con 50 pipas vino trasbordo."/>
    <s v="De Viparóz en 3 d. laud San Vicente, de 19 t., p. F. Ginesta , con 50 pipas vino trasbordo."/>
  </r>
  <r>
    <n v="1693"/>
    <s v="1852-07-05"/>
    <s v="1852-07-03"/>
    <s v="1 d."/>
    <s v="1852-07-04"/>
    <s v="Vitea "/>
    <s v="Vitea "/>
    <m/>
    <s v="Barcelona"/>
    <s v="laud"/>
    <x v="1"/>
    <s v="Mercedes"/>
    <x v="65"/>
    <n v="35"/>
    <s v="españolas."/>
    <s v="españolas."/>
    <s v="J. Pujol"/>
    <x v="21"/>
    <s v="J."/>
    <s v="Pujol"/>
    <x v="101"/>
    <x v="50"/>
    <s v="patrón"/>
    <x v="1"/>
    <s v="con 2200 arrobas algarrobas y 73 fauegas maiz á D. F. Carbó."/>
    <s v="De Vitea en 1 d. laud Mercedes, de 35 t., p. J. Pujol, con 2200 arrobas algarrobas y 73 fauegas maiz á D. F. Carbó."/>
  </r>
  <r>
    <n v="1804"/>
    <s v="1852-07-17"/>
    <s v="1852-07-13"/>
    <s v="3 d."/>
    <s v="1852-07-16"/>
    <s v="Viuaroz "/>
    <s v="Viuaroz "/>
    <m/>
    <s v="Barcelona"/>
    <s v="laud"/>
    <x v="1"/>
    <s v="San Juan"/>
    <x v="29"/>
    <n v="25"/>
    <s v="españolas."/>
    <s v="españolas."/>
    <s v="P. Sorolla"/>
    <x v="33"/>
    <s v="P."/>
    <s v="Sorolla"/>
    <x v="66"/>
    <x v="277"/>
    <s v="patrón"/>
    <x v="1"/>
    <s v="con 22 pipas accite à J. Fornells, 40 id. à D. V. Grau, y 1200 qu. algarrobas á los Sres. Soler y Esteve."/>
    <s v="De Viuaroz en 3 d. laud San Juan, de 25 t., p. P. Sorolla, con 22 pipas accite à J. Fornells, 40 id. à D. V. Grau, y 1200 qu. algarrobas á los Sres. Soler y Esteve."/>
  </r>
  <r>
    <n v="3773"/>
    <s v="1853-02-09"/>
    <s v="1852-12-06"/>
    <s v="64 d."/>
    <s v="1853-02-08"/>
    <s v="Vivero"/>
    <s v="Vivero"/>
    <s v="Ferrol"/>
    <s v="Barcelona"/>
    <s v="goleta"/>
    <x v="8"/>
    <s v="Cármen"/>
    <x v="57"/>
    <n v="95"/>
    <s v="españolas."/>
    <s v="españolas."/>
    <s v="L. Casals"/>
    <x v="49"/>
    <s v="L."/>
    <s v="Casals"/>
    <x v="441"/>
    <x v="241"/>
    <s v="capitán"/>
    <x v="0"/>
    <s v="con"/>
    <s v="Vivero y Ferrol en 64 d. goleta Cármen, de 95 t., c. D. L. Casals, con"/>
  </r>
  <r>
    <n v="583"/>
    <s v="1852-03-12"/>
    <s v="1852-01-21"/>
    <s v="50 d."/>
    <s v="1852-03-11"/>
    <s v="Vivero"/>
    <s v="Vivero"/>
    <s v="Coruña, Tarragona, Villanueva"/>
    <s v="Barcelona"/>
    <s v="pailevot"/>
    <x v="12"/>
    <s v="Concepcion"/>
    <x v="74"/>
    <n v="87"/>
    <s v="españolas."/>
    <s v="españolas."/>
    <s v="J. Lopecon 67"/>
    <x v="21"/>
    <s v="J."/>
    <s v="Lopecon"/>
    <x v="1873"/>
    <x v="0"/>
    <s v="capitán"/>
    <x v="0"/>
    <s v="fusiles á D. J. Fontanillas, 85 de azúcar á los Sres. Romeu, Tomás y compansa, 50 de, cstaño á D. F. Minana, 50 id. á D. F. Soria, y 5 de vidrio á los Sres. Pignau y compañía."/>
    <s v="De Vivero, Coruña, Tarragona y Villanueva en 50 d. pailevot Concepcion, de 87 t., c. D. J. Lopecon 67 cajas fusiles á D. J. Fontanillas, 85 de azúcar á los Sres. Romeu, Tomás y compansa, 50 de, cstaño á D. F. Minana, 50 id. á D. F. Soria, y 5 de vidrio á los Sres. Pignau y compañía."/>
  </r>
  <r>
    <n v="4360"/>
    <s v="1853-04-19"/>
    <s v="1853-03-09"/>
    <s v="40 d."/>
    <s v="1853-04-18"/>
    <s v="Vivero"/>
    <s v="Vivero"/>
    <s v="Palma, Tarragona, Villanueva"/>
    <s v="Barcelona"/>
    <s v="bergantin-goleta"/>
    <x v="9"/>
    <s v="Jóven Teresita"/>
    <x v="1794"/>
    <n v="110"/>
    <s v="???"/>
    <s v="???"/>
    <s v="R. Otero"/>
    <x v="70"/>
    <s v="R."/>
    <s v="Otero"/>
    <x v="1664"/>
    <x v="0"/>
    <s v="capitán"/>
    <x v="0"/>
    <s v="con 46 pipas sardina á D. G. Dotras."/>
    <s v="De Vivero, Palma, Tarragona y Villanueva en 40 d. bergantin-goleta Jóven Teresita, de 110 t., c. D. R. Otero, con 46 pipas sardina á D. G. Dotras."/>
  </r>
  <r>
    <n v="3757"/>
    <s v="1853-02-09"/>
    <s v="1852-11-20"/>
    <s v="80 d."/>
    <s v="1853-02-08"/>
    <s v="Vivero"/>
    <s v="Vivero"/>
    <m/>
    <s v="Barcelona"/>
    <s v="polacra-goleta"/>
    <x v="2"/>
    <s v="Masnou"/>
    <x v="757"/>
    <n v="95"/>
    <s v="españolas."/>
    <s v="españolas."/>
    <s v="I. Curell"/>
    <x v="259"/>
    <s v="I."/>
    <s v="Curell"/>
    <x v="1258"/>
    <x v="0"/>
    <s v="capitán"/>
    <x v="0"/>
    <s v="con 952 sacos harina à D. J. M. Serra."/>
    <s v="De id. en 80 d. polacra-goleta Masnou, de 95 t., c. D. I. Curell, con 952 sacos harina à D. J. M. Serra."/>
  </r>
  <r>
    <n v="3915"/>
    <s v="1853-02-20"/>
    <s v="1852-10-19"/>
    <s v="123 d."/>
    <s v="1853-02-19"/>
    <s v="Vivero"/>
    <s v="Vivero"/>
    <s v="Coruña. Vigo, Tarragona"/>
    <s v="Barcelona"/>
    <s v="pelacra-goleta"/>
    <x v="2"/>
    <s v="S. Antonio"/>
    <x v="7"/>
    <n v="70"/>
    <s v="espanolas."/>
    <s v="espanolas."/>
    <s v="A. Libarosca"/>
    <x v="5"/>
    <s v="A."/>
    <s v="Libarosca"/>
    <x v="1874"/>
    <x v="0"/>
    <s v="ilegible o desconocido"/>
    <x v="2"/>
    <s v="con 70 cascos sardina á D. M. Espiell."/>
    <s v="De Vivero, Coruña. Vigo y Tarragona en 123 d. pelacra-goleta S. Antonio, de 70 t., e. D. A. Libarosca, con 70 cascos sardina á D. M. Espiell."/>
  </r>
  <r>
    <n v="4187"/>
    <s v="1853-03-27"/>
    <s v="1853-02-23"/>
    <s v="31 d."/>
    <s v="1853-03-26"/>
    <s v="Vivero"/>
    <s v="Vivero"/>
    <s v="Aguilas, Alicante, Tarragona"/>
    <s v="Barcelona"/>
    <s v="bergantin"/>
    <x v="10"/>
    <s v="Union"/>
    <x v="39"/>
    <n v="75"/>
    <s v="españolas."/>
    <s v="españolas."/>
    <s v="P. Perez Vizcaino"/>
    <x v="33"/>
    <s v="P."/>
    <s v="Perez Vizcaino"/>
    <x v="382"/>
    <x v="0"/>
    <s v="capitán"/>
    <x v="0"/>
    <s v="con 50 cascos sardina á D. G. Dotras y 19 id. à D. C. Rabella."/>
    <s v="De Vivero, Aguilas, Alicante y Tarragona en 31 d. bergantin Union, de 75 t., c. D. P. Perez Vizcaino, con 50 cascos sardina á D. G. Dotras y 19 id. à D. C. Rabella."/>
  </r>
  <r>
    <n v="3154"/>
    <s v="1852-11-14"/>
    <s v="1852-10-08"/>
    <s v="36 d."/>
    <s v="1852-11-13"/>
    <s v="Vivero. Ferrol"/>
    <s v="Vivero. Ferrol"/>
    <s v="Alicante"/>
    <s v="Barcelona"/>
    <s v="mistico"/>
    <x v="6"/>
    <s v="Cármen"/>
    <x v="72"/>
    <n v="85"/>
    <s v="idem."/>
    <s v="idem."/>
    <s v="R. Beltran"/>
    <x v="70"/>
    <s v="R."/>
    <s v="Beltran"/>
    <x v="342"/>
    <x v="142"/>
    <s v="capitán"/>
    <x v="0"/>
    <s v="con 1800 fanegas trigo v á pipas sardina á los séñores Font y Riudor."/>
    <s v="De Vivero. Ferrol y Alicante en 36 d. mistico Cármen, de 85 t., c. D. R. Beltran, con 1800 fanegas trigo v á pipas sardina á los séñores Font y Riudor."/>
  </r>
  <r>
    <n v="132"/>
    <s v="1852-01-14"/>
    <s v="1852-01-10"/>
    <s v="3 d."/>
    <s v="1852-01-13"/>
    <s v="Volencia "/>
    <s v="Volencia "/>
    <m/>
    <s v="Barcelona"/>
    <s v="toud"/>
    <x v="1"/>
    <s v="Pepita"/>
    <x v="671"/>
    <n v="26"/>
    <s v="españolas."/>
    <s v="españolas."/>
    <s v="F. Monzó"/>
    <x v="7"/>
    <s v="F."/>
    <s v="Monzó"/>
    <x v="837"/>
    <x v="0"/>
    <s v="patrón"/>
    <x v="1"/>
    <s v="con 57 balos anis á D. J. Marti y Codolar, 40 gq. sal de la Iliguera á la viuda Nossiñol, 217 sacos harina á la órden, y 300 de tránsito."/>
    <s v="De Volencia en 3 d. toud Pepita, de 26 t., p. F. Monzó, con 57 balos anis á D. J. Marti y Codolar, 40 gq. sal de la Iliguera á la viuda Nossiñol, 217 sacos harina á la órden, y 300 de tránsito."/>
  </r>
  <r>
    <n v="3744"/>
    <s v="1853-02-09"/>
    <s v="1852-11-25"/>
    <s v="75 ?"/>
    <s v="1853-02-08"/>
    <s v="Werteswic"/>
    <s v="Werteswic"/>
    <s v="Elseneur"/>
    <s v="Barcelona"/>
    <s v="d bergantin"/>
    <x v="10"/>
    <s v="Seth"/>
    <x v="1795"/>
    <n v="250"/>
    <s v="sueca."/>
    <s v="sueca."/>
    <s v="A. Rodin"/>
    <x v="5"/>
    <s v="A."/>
    <s v="Rodin"/>
    <x v="1875"/>
    <x v="0"/>
    <s v="capitán"/>
    <x v="0"/>
    <s v="con 492 docenas tablones de pino, 2 piezas id., 2 de arboladura, 12 barriles alquitran y 6 de brea à los Sres. Ortembach v compañía. Ha tenido entrada à las dos de la tarde."/>
    <s v="De Werteswic y Elseneur en 75 d bergantin Seth, de 250 t., c. A. Rodin, con 492 docenas tablones de pino, 2 piezas id., 2 de arboladura, 12 barriles alquitran y 6 de brea à los Sres. Ortembach v compañía. Ha tenido entrada à las dos de la tarde."/>
  </r>
  <r>
    <n v="3400"/>
    <s v="1852-12-17"/>
    <s v="1852-10-17"/>
    <s v="60 d."/>
    <s v="1852-12-16"/>
    <s v="Wisb"/>
    <s v="Wisb"/>
    <s v="v Elseneur'"/>
    <s v="Barcelona"/>
    <s v="bergantin goleta"/>
    <x v="9"/>
    <s v="Muna"/>
    <x v="1796"/>
    <n v="161"/>
    <s v="sueco."/>
    <s v="sueco."/>
    <s v="C. J. Wesman"/>
    <x v="575"/>
    <s v="C. J."/>
    <s v="Wesman"/>
    <x v="1876"/>
    <x v="0"/>
    <s v="capitán"/>
    <x v="0"/>
    <s v="con 378 docenas tablones de pino à la orden.—Ila tenido entrada por Sanidad a las cuatro de la tarde."/>
    <s v="De Wisby v Elseneur'en 60 d. bergantin goleta Muna, de 161 l., c. C. J. Wesman con 378 docenas tablones de pino à la orden.—Ila tenido entrada por Sanidad a las cuatro de la tarde."/>
  </r>
  <r>
    <n v="5452"/>
    <s v="1853-08-01"/>
    <s v="1853-07-28"/>
    <s v="3 d."/>
    <s v="1853-07-31"/>
    <s v="Wnaroz "/>
    <s v="Wnaroz "/>
    <m/>
    <s v="Barcelona"/>
    <s v="laud"/>
    <x v="1"/>
    <s v="Merced"/>
    <x v="3"/>
    <n v="23"/>
    <s v="españolas."/>
    <s v="españolas."/>
    <s v="Vicente Obfof."/>
    <x v="16"/>
    <s v="Vicente"/>
    <s v="Obfof."/>
    <x v="3"/>
    <x v="0"/>
    <s v="patrón"/>
    <x v="1"/>
    <s v="con 2200 arrobas algarrobas à D. Mateo Cuyás."/>
    <s v="_x000a__x000a_De Wnaroz en 3 d. laud Merced, de 23 t., p. Vicente Obfof. con 2200 arrobas algarrobas à D. Mateo Cuyás."/>
  </r>
  <r>
    <n v="6236"/>
    <s v="1853-10-10"/>
    <s v="1853-07-24"/>
    <s v="77 d.,"/>
    <s v="1853-10-09"/>
    <s v="Xueva Orteans"/>
    <s v="Xueva Orteans"/>
    <s v="Vigo"/>
    <s v="Barcelona"/>
    <s v="fragata"/>
    <x v="11"/>
    <s v="Catalina"/>
    <x v="667"/>
    <n v="273"/>
    <s v="españolas."/>
    <s v="españolas."/>
    <s v="José Garriga"/>
    <x v="18"/>
    <s v="Jose"/>
    <s v="Garriga"/>
    <x v="450"/>
    <x v="0"/>
    <s v="capitán"/>
    <x v="0"/>
    <s v="con 1300 duelas y 303 halas de aigodon á D. Jaime Taulina y 100 id. á D. Lorenzo Coca y hermano.—lla tenido entrada por Sentdad à las 2 de la larde."/>
    <s v="De Xueva Orteans y Vigo en 77 d., fragata Catalina, de 273 t., c. D. José Garriga, con 1300 duelas y 303 halas de aigodon á D. Jaime Taulina y 100 id. á D. Lorenzo Coca y hermano.—lla tenido entrada por Sentdad à las 2 de la larde."/>
  </r>
  <r>
    <n v="2127"/>
    <s v="1852-08-12"/>
    <s v="1852-08-03"/>
    <s v="8 d."/>
    <s v="1852-08-11"/>
    <s v="Aguilas"/>
    <s v="Aguilas"/>
    <s v="Tarragona"/>
    <s v="Barcelona"/>
    <s v="laud"/>
    <x v="1"/>
    <s v="Angeles"/>
    <x v="70"/>
    <n v="35"/>
    <s v="españolas."/>
    <s v="españolas."/>
    <s v="F. Rodrigucz"/>
    <x v="7"/>
    <s v="F."/>
    <s v="Rodrigucz"/>
    <x v="46"/>
    <x v="17"/>
    <s v="patrón"/>
    <x v="1"/>
    <s v="con 1000 fanegas trigo á D. J. Estrany y 40 qq. mármol á D. R. Pams."/>
    <s v="De Aguilas y Tarragona en 8 d. laud Angeles, de 35 t., p. F. Rodrigucz, con 1000 fanegas trigo á D. J. Estrany y 40 qq. mármol á D. R. Pams."/>
  </r>
  <r>
    <n v="6709"/>
    <s v="1853-12-08"/>
    <s v="1853-12-04"/>
    <s v="3 d.,"/>
    <s v="1853-12-07"/>
    <s v="Yinaroz "/>
    <s v="Yinaroz "/>
    <m/>
    <s v="Barcelona"/>
    <s v="laud"/>
    <x v="1"/>
    <s v="Buenaventura"/>
    <x v="116"/>
    <n v="21"/>
    <s v="cspanotas."/>
    <s v="española"/>
    <s v="Bautista Fabregas"/>
    <x v="122"/>
    <s v="Juan Bautista"/>
    <s v="Fabregas"/>
    <x v="80"/>
    <x v="88"/>
    <s v="patrón"/>
    <x v="1"/>
    <s v="con 1800 arrobas algarrobas á la senora viuda Aviñó,"/>
    <s v="De Yinaroz en 3 d., laud Buenaventura, de 21 t., p. Bautista Fabregas, con 1800 arrobas algarrobas á la senora viuda Aviñó,"/>
  </r>
  <r>
    <n v="2442"/>
    <s v="1852-09-10"/>
    <s v="1852-08-19"/>
    <s v="21 d."/>
    <s v="1852-09-09"/>
    <s v="Ywensea "/>
    <s v="Ywensea "/>
    <m/>
    <s v="Barcelona"/>
    <s v="corbeta"/>
    <x v="0"/>
    <s v="Rover"/>
    <x v="1797"/>
    <n v="307"/>
    <s v="americana."/>
    <s v="americana"/>
    <s v="J. E. Colé"/>
    <x v="505"/>
    <s v="J. E."/>
    <s v="Colé"/>
    <x v="1379"/>
    <x v="0"/>
    <s v="capitán"/>
    <x v="0"/>
    <s v="con 324 toneladas carbon de piedra á los Sres. Ricart y Compañia.—Ha tenido entrada por Sanidad á las dos de la tarde."/>
    <s v="De Ywensea en 21 d. corbeta Rover, de 307 t., c. J. E. Colé, con 324 toneladas carbon de piedra á los Sres. Ricart y Compañia.—Ha tenido entrada por Sanidad á las dos de la tarde."/>
  </r>
  <r>
    <n v="4541"/>
    <s v="1853-05-07"/>
    <s v="1853-05-02"/>
    <s v="4 d."/>
    <s v="1853-05-06"/>
    <m/>
    <m/>
    <s v="Vinaroz"/>
    <s v="Barcelona"/>
    <s v="laud"/>
    <x v="1"/>
    <s v="S. Juan"/>
    <x v="29"/>
    <n v="25"/>
    <s v="españolas."/>
    <s v="españolas."/>
    <s v="P. Sorolla"/>
    <x v="33"/>
    <s v="P."/>
    <s v="Sorolla"/>
    <x v="66"/>
    <x v="277"/>
    <s v="patrón"/>
    <x v="1"/>
    <s v="con 60 pipas vino trasbordo 5 de aceite à D. G. Roig."/>
    <s v="_x000a__x000a_De,Vinaroz en 4 d. laud S. Juan, de 25 t., p. P. Sorolla, con 60 pipas vino trasbordo 5 de aceite à D. G. Roi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EE3AAD-EC5C-40CF-9BFE-E8ED26509180}" name="Taula dinàmica1" cacheId="0" applyNumberFormats="0" applyBorderFormats="0" applyFontFormats="0" applyPatternFormats="0" applyAlignmentFormats="0" applyWidthHeightFormats="1" dataCaption="Valors" updatedVersion="8" minRefreshableVersion="3" useAutoFormatting="1" itemPrintTitles="1" createdVersion="8" indent="0" outline="1" outlineData="1" multipleFieldFilters="0">
  <location ref="A3:B4017"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2443">
        <item x="475"/>
        <item x="1041"/>
        <item x="294"/>
        <item x="175"/>
        <item x="456"/>
        <item x="192"/>
        <item x="1253"/>
        <item m="1" x="2023"/>
        <item x="549"/>
        <item x="470"/>
        <item x="809"/>
        <item x="1512"/>
        <item x="741"/>
        <item x="1527"/>
        <item x="1689"/>
        <item x="1674"/>
        <item x="987"/>
        <item x="1048"/>
        <item x="397"/>
        <item x="1621"/>
        <item x="1778"/>
        <item x="390"/>
        <item x="1190"/>
        <item x="843"/>
        <item x="400"/>
        <item x="844"/>
        <item x="426"/>
        <item x="1841"/>
        <item x="965"/>
        <item m="1" x="2024"/>
        <item x="522"/>
        <item m="1" x="1881"/>
        <item x="4"/>
        <item x="1452"/>
        <item m="1" x="2408"/>
        <item x="277"/>
        <item x="682"/>
        <item x="560"/>
        <item x="1153"/>
        <item x="98"/>
        <item x="1290"/>
        <item x="1728"/>
        <item x="1401"/>
        <item x="1611"/>
        <item x="839"/>
        <item x="177"/>
        <item x="228"/>
        <item m="1" x="2287"/>
        <item x="1633"/>
        <item x="862"/>
        <item x="1516"/>
        <item x="1387"/>
        <item x="783"/>
        <item x="757"/>
        <item x="715"/>
        <item x="1496"/>
        <item x="1270"/>
        <item x="1734"/>
        <item x="469"/>
        <item x="1629"/>
        <item x="679"/>
        <item x="1305"/>
        <item x="1275"/>
        <item x="805"/>
        <item x="776"/>
        <item x="1616"/>
        <item x="1386"/>
        <item x="1786"/>
        <item m="1" x="2263"/>
        <item x="1668"/>
        <item x="1155"/>
        <item x="1612"/>
        <item x="1272"/>
        <item x="166"/>
        <item x="263"/>
        <item m="1" x="2264"/>
        <item x="76"/>
        <item x="214"/>
        <item x="318"/>
        <item x="442"/>
        <item x="1211"/>
        <item x="1652"/>
        <item x="55"/>
        <item x="60"/>
        <item x="1090"/>
        <item x="1539"/>
        <item x="1699"/>
        <item x="1485"/>
        <item x="1722"/>
        <item x="26"/>
        <item x="1091"/>
        <item x="850"/>
        <item x="684"/>
        <item x="328"/>
        <item x="1835"/>
        <item x="996"/>
        <item x="285"/>
        <item x="1052"/>
        <item x="657"/>
        <item x="1106"/>
        <item x="1651"/>
        <item x="337"/>
        <item x="1809"/>
        <item x="1777"/>
        <item x="765"/>
        <item x="439"/>
        <item x="1057"/>
        <item x="123"/>
        <item x="1302"/>
        <item x="1426"/>
        <item x="75"/>
        <item x="1795"/>
        <item x="73"/>
        <item m="1" x="1882"/>
        <item x="90"/>
        <item x="1472"/>
        <item x="880"/>
        <item x="1422"/>
        <item x="1469"/>
        <item x="1244"/>
        <item x="1608"/>
        <item x="672"/>
        <item x="1187"/>
        <item x="810"/>
        <item x="986"/>
        <item x="822"/>
        <item x="548"/>
        <item x="1138"/>
        <item x="664"/>
        <item x="731"/>
        <item x="375"/>
        <item m="1" x="2305"/>
        <item x="1162"/>
        <item x="1373"/>
        <item x="121"/>
        <item x="568"/>
        <item x="275"/>
        <item x="740"/>
        <item m="1" x="2203"/>
        <item x="1033"/>
        <item x="43"/>
        <item x="721"/>
        <item x="281"/>
        <item x="378"/>
        <item m="1" x="1880"/>
        <item m="1" x="2025"/>
        <item x="1339"/>
        <item x="1798"/>
        <item x="665"/>
        <item m="1" x="2160"/>
        <item x="1028"/>
        <item x="1359"/>
        <item m="1" x="2307"/>
        <item x="1707"/>
        <item x="1448"/>
        <item x="1784"/>
        <item x="744"/>
        <item x="1034"/>
        <item x="342"/>
        <item m="1" x="2386"/>
        <item x="1198"/>
        <item m="1" x="2026"/>
        <item m="1" x="2027"/>
        <item x="59"/>
        <item m="1" x="2237"/>
        <item x="1134"/>
        <item m="1" x="2028"/>
        <item x="1509"/>
        <item m="1" x="2029"/>
        <item m="1" x="2364"/>
        <item x="886"/>
        <item x="866"/>
        <item x="1076"/>
        <item x="1023"/>
        <item m="1" x="2321"/>
        <item x="1667"/>
        <item x="1013"/>
        <item x="811"/>
        <item m="1" x="2410"/>
        <item x="1731"/>
        <item x="1395"/>
        <item x="1119"/>
        <item x="1642"/>
        <item x="267"/>
        <item x="1714"/>
        <item x="68"/>
        <item x="946"/>
        <item x="1425"/>
        <item x="1594"/>
        <item x="1443"/>
        <item x="1399"/>
        <item x="533"/>
        <item x="889"/>
        <item x="1292"/>
        <item x="1604"/>
        <item x="85"/>
        <item x="827"/>
        <item x="807"/>
        <item x="1352"/>
        <item x="1318"/>
        <item x="582"/>
        <item m="1" x="2030"/>
        <item x="1815"/>
        <item x="1671"/>
        <item x="1429"/>
        <item x="612"/>
        <item x="1015"/>
        <item m="1" x="2106"/>
        <item m="1" x="2107"/>
        <item x="656"/>
        <item m="1" x="2108"/>
        <item m="1" x="2109"/>
        <item m="1" x="2110"/>
        <item x="13"/>
        <item x="1326"/>
        <item x="1360"/>
        <item m="1" x="2427"/>
        <item x="1488"/>
        <item x="711"/>
        <item x="225"/>
        <item x="1181"/>
        <item x="1179"/>
        <item x="1101"/>
        <item x="528"/>
        <item x="703"/>
        <item x="559"/>
        <item x="1453"/>
        <item x="433"/>
        <item x="502"/>
        <item m="1" x="2167"/>
        <item x="673"/>
        <item x="330"/>
        <item x="706"/>
        <item x="197"/>
        <item m="1" x="2224"/>
        <item m="1" x="2397"/>
        <item m="1" x="2031"/>
        <item x="139"/>
        <item m="1" x="2440"/>
        <item x="1869"/>
        <item x="709"/>
        <item x="1215"/>
        <item x="482"/>
        <item x="1433"/>
        <item x="374"/>
        <item x="1107"/>
        <item x="308"/>
        <item x="733"/>
        <item x="1223"/>
        <item x="1846"/>
        <item x="1864"/>
        <item x="1065"/>
        <item x="1072"/>
        <item x="1324"/>
        <item x="1851"/>
        <item x="1745"/>
        <item x="1377"/>
        <item x="624"/>
        <item x="998"/>
        <item x="199"/>
        <item m="1" x="2032"/>
        <item x="999"/>
        <item x="1396"/>
        <item x="1350"/>
        <item x="1197"/>
        <item m="1" x="2161"/>
        <item x="1770"/>
        <item x="195"/>
        <item m="1" x="2033"/>
        <item x="343"/>
        <item x="1388"/>
        <item x="598"/>
        <item x="1850"/>
        <item x="1812"/>
        <item x="934"/>
        <item m="1" x="2162"/>
        <item x="1133"/>
        <item m="1" x="2163"/>
        <item x="477"/>
        <item x="1716"/>
        <item x="1580"/>
        <item x="116"/>
        <item m="1" x="2303"/>
        <item m="1" x="2344"/>
        <item m="1" x="2243"/>
        <item x="1095"/>
        <item x="1157"/>
        <item x="245"/>
        <item m="1" x="2252"/>
        <item x="391"/>
        <item x="1250"/>
        <item x="367"/>
        <item x="583"/>
        <item m="1" x="2379"/>
        <item x="1542"/>
        <item x="291"/>
        <item x="392"/>
        <item m="1" x="2034"/>
        <item x="1836"/>
        <item m="1" x="2340"/>
        <item x="1676"/>
        <item m="1" x="2204"/>
        <item x="1415"/>
        <item x="454"/>
        <item x="352"/>
        <item m="1" x="2135"/>
        <item x="388"/>
        <item x="289"/>
        <item x="348"/>
        <item x="135"/>
        <item x="1358"/>
        <item x="1857"/>
        <item x="444"/>
        <item x="674"/>
        <item x="74"/>
        <item x="1861"/>
        <item x="1021"/>
        <item x="1124"/>
        <item x="1423"/>
        <item x="561"/>
        <item x="1193"/>
        <item x="564"/>
        <item x="1545"/>
        <item m="1" x="2188"/>
        <item m="1" x="2191"/>
        <item x="808"/>
        <item x="1609"/>
        <item x="280"/>
        <item m="1" x="2240"/>
        <item x="1831"/>
        <item x="1844"/>
        <item x="1424"/>
        <item m="1" x="2426"/>
        <item x="1584"/>
        <item x="473"/>
        <item m="1" x="2271"/>
        <item x="770"/>
        <item m="1" x="2113"/>
        <item x="484"/>
        <item x="127"/>
        <item x="339"/>
        <item x="1210"/>
        <item x="1666"/>
        <item m="1" x="2114"/>
        <item m="1" x="2388"/>
        <item m="1" x="2115"/>
        <item x="11"/>
        <item m="1" x="2339"/>
        <item m="1" x="2390"/>
        <item x="1019"/>
        <item x="575"/>
        <item x="236"/>
        <item x="295"/>
        <item m="1" x="2277"/>
        <item x="777"/>
        <item m="1" x="2311"/>
        <item x="884"/>
        <item x="800"/>
        <item x="21"/>
        <item x="1213"/>
        <item x="134"/>
        <item m="1" x="2201"/>
        <item m="1" x="2136"/>
        <item x="182"/>
        <item x="750"/>
        <item x="1185"/>
        <item x="1675"/>
        <item x="710"/>
        <item m="1" x="2137"/>
        <item m="1" x="2298"/>
        <item x="883"/>
        <item x="441"/>
        <item m="1" x="2245"/>
        <item m="1" x="2258"/>
        <item x="92"/>
        <item x="952"/>
        <item x="1054"/>
        <item x="1491"/>
        <item x="164"/>
        <item x="1849"/>
        <item x="1560"/>
        <item x="1375"/>
        <item m="1" x="2392"/>
        <item x="1570"/>
        <item m="1" x="2423"/>
        <item x="922"/>
        <item x="351"/>
        <item x="508"/>
        <item m="1" x="2324"/>
        <item m="1" x="2138"/>
        <item m="1" x="2416"/>
        <item m="1" x="2351"/>
        <item m="1" x="2405"/>
        <item x="1538"/>
        <item m="1" x="2270"/>
        <item m="1" x="2037"/>
        <item x="761"/>
        <item m="1" x="2183"/>
        <item m="1" x="2139"/>
        <item x="991"/>
        <item x="1221"/>
        <item x="1870"/>
        <item x="145"/>
        <item x="1834"/>
        <item x="246"/>
        <item m="1" x="2380"/>
        <item x="748"/>
        <item x="904"/>
        <item x="1004"/>
        <item m="1" x="2236"/>
        <item x="1239"/>
        <item m="1" x="2038"/>
        <item x="1370"/>
        <item x="421"/>
        <item x="543"/>
        <item m="1" x="2118"/>
        <item x="238"/>
        <item x="1392"/>
        <item x="1035"/>
        <item x="1117"/>
        <item x="1080"/>
        <item x="557"/>
        <item x="1866"/>
        <item x="1481"/>
        <item x="1114"/>
        <item x="1199"/>
        <item x="778"/>
        <item x="899"/>
        <item x="1489"/>
        <item x="1115"/>
        <item x="1566"/>
        <item x="1398"/>
        <item x="142"/>
        <item x="265"/>
        <item x="572"/>
        <item x="380"/>
        <item x="404"/>
        <item x="218"/>
        <item x="394"/>
        <item x="284"/>
        <item x="812"/>
        <item x="1379"/>
        <item m="1" x="2371"/>
        <item x="157"/>
        <item m="1" x="2302"/>
        <item x="137"/>
        <item x="1593"/>
        <item x="1447"/>
        <item x="1665"/>
        <item x="1464"/>
        <item m="1" x="2253"/>
        <item x="1029"/>
        <item m="1" x="2346"/>
        <item x="163"/>
        <item x="1031"/>
        <item x="1200"/>
        <item m="1" x="2039"/>
        <item m="1" x="2040"/>
        <item x="1084"/>
        <item x="1343"/>
        <item x="20"/>
        <item x="216"/>
        <item x="1507"/>
        <item x="1131"/>
        <item x="1797"/>
        <item x="505"/>
        <item x="1020"/>
        <item x="586"/>
        <item x="662"/>
        <item x="1738"/>
        <item m="1" x="2332"/>
        <item x="503"/>
        <item x="488"/>
        <item m="1" x="2005"/>
        <item x="128"/>
        <item m="1" x="2418"/>
        <item m="1" x="2372"/>
        <item x="849"/>
        <item x="1791"/>
        <item m="1" x="2006"/>
        <item x="992"/>
        <item x="1628"/>
        <item x="99"/>
        <item m="1" x="2276"/>
        <item x="786"/>
        <item m="1" x="2007"/>
        <item x="211"/>
        <item x="1529"/>
        <item m="1" x="2265"/>
        <item x="622"/>
        <item x="1824"/>
        <item x="686"/>
        <item x="146"/>
        <item x="1369"/>
        <item m="1" x="2092"/>
        <item x="54"/>
        <item x="1553"/>
        <item m="1" x="2009"/>
        <item x="1045"/>
        <item x="1363"/>
        <item x="8"/>
        <item x="1760"/>
        <item m="1" x="2010"/>
        <item x="493"/>
        <item x="1817"/>
        <item m="1" x="2011"/>
        <item x="464"/>
        <item x="51"/>
        <item x="184"/>
        <item x="1320"/>
        <item m="1" x="2012"/>
        <item m="1" x="2013"/>
        <item x="239"/>
        <item m="1" x="1984"/>
        <item x="763"/>
        <item x="1462"/>
        <item x="1564"/>
        <item x="1254"/>
        <item x="1330"/>
        <item x="381"/>
        <item x="1258"/>
        <item m="1" x="2208"/>
        <item x="1403"/>
        <item x="1761"/>
        <item m="1" x="2295"/>
        <item m="1" x="2241"/>
        <item m="1" x="2166"/>
        <item x="1771"/>
        <item x="553"/>
        <item x="652"/>
        <item x="667"/>
        <item x="1009"/>
        <item x="1391"/>
        <item x="804"/>
        <item x="365"/>
        <item x="911"/>
        <item x="1430"/>
        <item x="1845"/>
        <item x="596"/>
        <item x="1753"/>
        <item x="854"/>
        <item x="278"/>
        <item x="1811"/>
        <item m="1" x="2310"/>
        <item x="248"/>
        <item x="639"/>
        <item x="283"/>
        <item m="1" x="2122"/>
        <item m="1" x="2123"/>
        <item x="408"/>
        <item x="1476"/>
        <item x="1639"/>
        <item x="176"/>
        <item x="427"/>
        <item x="1645"/>
        <item x="1273"/>
        <item x="868"/>
        <item x="736"/>
        <item x="495"/>
        <item x="737"/>
        <item m="1" x="1985"/>
        <item x="1209"/>
        <item x="816"/>
        <item x="1148"/>
        <item x="37"/>
        <item x="478"/>
        <item m="1" x="2130"/>
        <item m="1" x="2131"/>
        <item x="1729"/>
        <item x="189"/>
        <item x="422"/>
        <item x="418"/>
        <item x="423"/>
        <item x="1660"/>
        <item x="1125"/>
        <item x="570"/>
        <item x="1825"/>
        <item x="1043"/>
        <item m="1" x="1986"/>
        <item x="1016"/>
        <item x="717"/>
        <item m="1" x="2093"/>
        <item x="735"/>
        <item x="1044"/>
        <item x="1151"/>
        <item x="419"/>
        <item x="806"/>
        <item x="1670"/>
        <item x="1619"/>
        <item x="425"/>
        <item x="785"/>
        <item x="1577"/>
        <item m="1" x="2042"/>
        <item x="183"/>
        <item x="956"/>
        <item x="38"/>
        <item m="1" x="2124"/>
        <item x="1661"/>
        <item x="44"/>
        <item x="1796"/>
        <item x="1465"/>
        <item m="1" x="2094"/>
        <item x="67"/>
        <item x="857"/>
        <item x="581"/>
        <item x="1128"/>
        <item x="181"/>
        <item m="1" x="2304"/>
        <item x="893"/>
        <item m="1" x="2158"/>
        <item x="1237"/>
        <item x="1763"/>
        <item x="314"/>
        <item x="1309"/>
        <item x="796"/>
        <item x="1098"/>
        <item x="1822"/>
        <item x="1135"/>
        <item x="1737"/>
        <item x="1823"/>
        <item x="1591"/>
        <item x="791"/>
        <item m="1" x="2095"/>
        <item x="1804"/>
        <item x="635"/>
        <item x="1787"/>
        <item x="243"/>
        <item x="296"/>
        <item x="1087"/>
        <item x="268"/>
        <item x="743"/>
        <item x="1819"/>
        <item x="655"/>
        <item x="1103"/>
        <item x="1499"/>
        <item m="1" x="2096"/>
        <item x="1100"/>
        <item m="1" x="2097"/>
        <item x="451"/>
        <item m="1" x="2398"/>
        <item x="994"/>
        <item m="1" x="2125"/>
        <item x="801"/>
        <item m="1" x="2242"/>
        <item x="1249"/>
        <item x="1075"/>
        <item x="1414"/>
        <item x="1247"/>
        <item x="1380"/>
        <item m="1" x="2432"/>
        <item x="494"/>
        <item x="198"/>
        <item m="1" x="2273"/>
        <item x="565"/>
        <item x="751"/>
        <item x="1730"/>
        <item x="1166"/>
        <item x="1436"/>
        <item x="413"/>
        <item x="601"/>
        <item x="1327"/>
        <item x="1368"/>
        <item m="1" x="2132"/>
        <item x="1331"/>
        <item x="1143"/>
        <item x="1291"/>
        <item m="1" x="2133"/>
        <item x="1413"/>
        <item x="546"/>
        <item x="6"/>
        <item x="739"/>
        <item x="1438"/>
        <item x="1725"/>
        <item x="869"/>
        <item m="1" x="2358"/>
        <item x="898"/>
        <item x="1625"/>
        <item x="1837"/>
        <item x="1813"/>
        <item m="1" x="2274"/>
        <item x="303"/>
        <item m="1" x="2395"/>
        <item x="48"/>
        <item m="1" x="2098"/>
        <item m="1" x="2099"/>
        <item x="271"/>
        <item m="1" x="2266"/>
        <item m="1" x="2333"/>
        <item x="1231"/>
        <item m="1" x="2313"/>
        <item m="1" x="2069"/>
        <item m="1" x="2070"/>
        <item m="1" x="2314"/>
        <item m="1" x="2211"/>
        <item m="1" x="2238"/>
        <item x="1456"/>
        <item x="1860"/>
        <item x="1471"/>
        <item m="1" x="1988"/>
        <item m="1" x="2072"/>
        <item m="1" x="2189"/>
        <item x="691"/>
        <item m="1" x="2348"/>
        <item x="993"/>
        <item x="1461"/>
        <item x="668"/>
        <item m="1" x="2134"/>
        <item x="1083"/>
        <item x="80"/>
        <item m="1" x="2074"/>
        <item m="1" x="2212"/>
        <item x="1572"/>
        <item x="1445"/>
        <item x="1137"/>
        <item m="1" x="2259"/>
        <item x="446"/>
        <item m="1" x="2261"/>
        <item m="1" x="2260"/>
        <item x="201"/>
        <item x="537"/>
        <item x="205"/>
        <item m="1" x="2267"/>
        <item m="1" x="2268"/>
        <item x="1840"/>
        <item m="1" x="2078"/>
        <item m="1" x="2312"/>
        <item x="39"/>
        <item x="1474"/>
        <item x="749"/>
        <item m="1" x="2181"/>
        <item x="1196"/>
        <item x="971"/>
        <item m="1" x="1989"/>
        <item x="1618"/>
        <item x="97"/>
        <item x="1495"/>
        <item x="1588"/>
        <item m="1" x="2375"/>
        <item x="1692"/>
        <item x="297"/>
        <item x="224"/>
        <item x="1038"/>
        <item x="7"/>
        <item x="915"/>
        <item m="1" x="2244"/>
        <item x="217"/>
        <item m="1" x="2079"/>
        <item x="389"/>
        <item m="1" x="2080"/>
        <item m="1" x="2081"/>
        <item x="1333"/>
        <item x="1334"/>
        <item x="1524"/>
        <item x="1222"/>
        <item x="65"/>
        <item x="1279"/>
        <item x="1301"/>
        <item x="1174"/>
        <item x="1478"/>
        <item x="420"/>
        <item m="1" x="2363"/>
        <item x="1455"/>
        <item x="1487"/>
        <item x="402"/>
        <item m="1" x="2428"/>
        <item x="1686"/>
        <item x="1597"/>
        <item x="363"/>
        <item m="1" x="2275"/>
        <item x="1451"/>
        <item x="310"/>
        <item m="1" x="2082"/>
        <item x="171"/>
        <item m="1" x="2235"/>
        <item x="1142"/>
        <item x="253"/>
        <item m="1" x="2396"/>
        <item x="881"/>
        <item x="1281"/>
        <item x="1687"/>
        <item m="1" x="2083"/>
        <item x="107"/>
        <item x="1010"/>
        <item x="401"/>
        <item x="745"/>
        <item m="1" x="2223"/>
        <item x="1404"/>
        <item x="1568"/>
        <item x="669"/>
        <item m="1" x="2084"/>
        <item x="1118"/>
        <item x="387"/>
        <item x="692"/>
        <item x="641"/>
        <item x="1130"/>
        <item m="1" x="1990"/>
        <item x="347"/>
        <item x="1756"/>
        <item x="395"/>
        <item m="1" x="2085"/>
        <item x="1018"/>
        <item m="1" x="2225"/>
        <item x="959"/>
        <item m="1" x="2334"/>
        <item x="215"/>
        <item m="1" x="2335"/>
        <item m="1" x="2336"/>
        <item m="1" x="2315"/>
        <item m="1" x="2087"/>
        <item x="845"/>
        <item x="1818"/>
        <item x="480"/>
        <item x="173"/>
        <item x="1383"/>
        <item x="196"/>
        <item x="714"/>
        <item x="61"/>
        <item m="1" x="2186"/>
        <item x="1649"/>
        <item x="1785"/>
        <item x="1216"/>
        <item x="208"/>
        <item x="276"/>
        <item m="1" x="2326"/>
        <item x="1232"/>
        <item x="1693"/>
        <item x="438"/>
        <item x="887"/>
        <item m="1" x="2226"/>
        <item x="864"/>
        <item x="346"/>
        <item x="1303"/>
        <item x="1256"/>
        <item x="1243"/>
        <item x="462"/>
        <item m="1" x="2231"/>
        <item x="1792"/>
        <item m="1" x="2043"/>
        <item x="410"/>
        <item x="155"/>
        <item m="1" x="2374"/>
        <item m="1" x="2044"/>
        <item x="752"/>
        <item x="450"/>
        <item x="1126"/>
        <item x="609"/>
        <item x="322"/>
        <item x="1467"/>
        <item x="700"/>
        <item x="158"/>
        <item m="1" x="2357"/>
        <item x="1140"/>
        <item x="1351"/>
        <item x="1473"/>
        <item x="511"/>
        <item m="1" x="2400"/>
        <item x="1479"/>
        <item x="259"/>
        <item x="663"/>
        <item x="251"/>
        <item x="252"/>
        <item x="1077"/>
        <item x="1089"/>
        <item x="241"/>
        <item x="1685"/>
        <item x="792"/>
        <item x="781"/>
        <item x="797"/>
        <item x="1248"/>
        <item x="1637"/>
        <item x="1434"/>
        <item x="1662"/>
        <item x="1868"/>
        <item x="930"/>
        <item x="1160"/>
        <item x="193"/>
        <item x="312"/>
        <item x="628"/>
        <item m="1" x="1991"/>
        <item m="1" x="2003"/>
        <item x="102"/>
        <item m="1" x="2206"/>
        <item x="1530"/>
        <item x="86"/>
        <item x="190"/>
        <item x="234"/>
        <item m="1" x="2140"/>
        <item m="1" x="2045"/>
        <item x="1789"/>
        <item x="784"/>
        <item x="782"/>
        <item x="585"/>
        <item x="562"/>
        <item x="1428"/>
        <item x="326"/>
        <item m="1" x="1992"/>
        <item x="604"/>
        <item x="802"/>
        <item m="1" x="2088"/>
        <item x="1238"/>
        <item x="1233"/>
        <item x="1483"/>
        <item x="1514"/>
        <item x="1575"/>
        <item x="174"/>
        <item x="1702"/>
        <item x="25"/>
        <item x="677"/>
        <item x="147"/>
        <item m="1" x="2228"/>
        <item m="1" x="1993"/>
        <item x="409"/>
        <item x="132"/>
        <item x="1042"/>
        <item x="40"/>
        <item x="926"/>
        <item x="1735"/>
        <item x="879"/>
        <item x="948"/>
        <item x="1468"/>
        <item m="1" x="1994"/>
        <item x="944"/>
        <item x="45"/>
        <item m="1" x="2215"/>
        <item x="685"/>
        <item m="1" x="2229"/>
        <item m="1" x="2218"/>
        <item m="1" x="1995"/>
        <item x="1672"/>
        <item x="1838"/>
        <item x="1378"/>
        <item x="412"/>
        <item x="260"/>
        <item m="1" x="2046"/>
        <item x="62"/>
        <item x="1776"/>
        <item x="115"/>
        <item m="1" x="2047"/>
        <item x="492"/>
        <item x="159"/>
        <item x="1482"/>
        <item m="1" x="2366"/>
        <item x="1022"/>
        <item x="1559"/>
        <item x="449"/>
        <item x="1365"/>
        <item x="24"/>
        <item x="23"/>
        <item x="386"/>
        <item x="532"/>
        <item m="1" x="2193"/>
        <item x="966"/>
        <item x="1356"/>
        <item x="1374"/>
        <item x="961"/>
        <item x="933"/>
        <item x="1750"/>
        <item x="1362"/>
        <item x="556"/>
        <item x="576"/>
        <item x="1315"/>
        <item x="611"/>
        <item m="1" x="1883"/>
        <item x="650"/>
        <item x="432"/>
        <item x="1311"/>
        <item x="964"/>
        <item x="1669"/>
        <item x="1710"/>
        <item x="1224"/>
        <item x="1794"/>
        <item x="250"/>
        <item m="1" x="2306"/>
        <item m="1" x="1996"/>
        <item x="950"/>
        <item x="530"/>
        <item x="1440"/>
        <item x="545"/>
        <item x="1420"/>
        <item x="1304"/>
        <item x="1449"/>
        <item x="1346"/>
        <item x="649"/>
        <item m="1" x="1997"/>
        <item x="126"/>
        <item x="1700"/>
        <item m="1" x="2041"/>
        <item x="18"/>
        <item x="1007"/>
        <item x="1123"/>
        <item x="1345"/>
        <item x="104"/>
        <item m="1" x="2141"/>
        <item x="1068"/>
        <item x="1329"/>
        <item x="574"/>
        <item x="1008"/>
        <item x="1337"/>
        <item x="1129"/>
        <item x="1747"/>
        <item x="579"/>
        <item x="1417"/>
        <item x="1011"/>
        <item x="1406"/>
        <item x="1646"/>
        <item m="1" x="1998"/>
        <item x="1285"/>
        <item x="118"/>
        <item x="524"/>
        <item x="306"/>
        <item x="1283"/>
        <item x="594"/>
        <item x="1268"/>
        <item x="643"/>
        <item x="1014"/>
        <item x="1069"/>
        <item x="901"/>
        <item x="1458"/>
        <item m="1" x="1999"/>
        <item x="476"/>
        <item m="1" x="2327"/>
        <item x="599"/>
        <item x="1372"/>
        <item x="1711"/>
        <item x="117"/>
        <item x="1431"/>
        <item x="463"/>
        <item m="1" x="2262"/>
        <item x="1025"/>
        <item x="202"/>
        <item x="1774"/>
        <item m="1" x="2296"/>
        <item m="1" x="2000"/>
        <item m="1" x="2001"/>
        <item x="331"/>
        <item x="638"/>
        <item x="1062"/>
        <item x="1732"/>
        <item x="1727"/>
        <item x="1638"/>
        <item m="1" x="2323"/>
        <item x="385"/>
        <item x="539"/>
        <item x="1709"/>
        <item x="1695"/>
        <item x="1501"/>
        <item x="1704"/>
        <item x="1096"/>
        <item x="1490"/>
        <item m="1" x="2222"/>
        <item x="517"/>
        <item m="1" x="1884"/>
        <item x="803"/>
        <item x="338"/>
        <item m="1" x="2403"/>
        <item x="383"/>
        <item m="1" x="2309"/>
        <item m="1" x="2404"/>
        <item x="1251"/>
        <item x="1347"/>
        <item m="1" x="1987"/>
        <item x="152"/>
        <item x="1713"/>
        <item m="1" x="2177"/>
        <item m="1" x="2406"/>
        <item m="1" x="2002"/>
        <item x="1348"/>
        <item x="1012"/>
        <item m="1" x="2209"/>
        <item m="1" x="2142"/>
        <item x="72"/>
        <item x="1139"/>
        <item m="1" x="2368"/>
        <item m="1" x="2143"/>
        <item x="888"/>
        <item x="1439"/>
        <item x="1172"/>
        <item m="1" x="2194"/>
        <item x="814"/>
        <item x="1752"/>
        <item x="1146"/>
        <item x="1517"/>
        <item x="1132"/>
        <item x="1518"/>
        <item m="1" x="2169"/>
        <item m="1" x="2170"/>
        <item x="970"/>
        <item x="1152"/>
        <item x="1168"/>
        <item x="1104"/>
        <item x="329"/>
        <item x="1705"/>
        <item x="648"/>
        <item m="1" x="2221"/>
        <item x="1598"/>
        <item x="191"/>
        <item m="1" x="2126"/>
        <item m="1" x="2127"/>
        <item x="1826"/>
        <item x="209"/>
        <item x="424"/>
        <item x="514"/>
        <item x="1492"/>
        <item x="1493"/>
        <item x="1122"/>
        <item m="1" x="2269"/>
        <item x="1494"/>
        <item x="1059"/>
        <item x="1323"/>
        <item x="1558"/>
        <item x="1855"/>
        <item x="1848"/>
        <item x="1653"/>
        <item x="1466"/>
        <item x="831"/>
        <item x="49"/>
        <item x="1556"/>
        <item x="1592"/>
        <item x="616"/>
        <item x="1600"/>
        <item x="266"/>
        <item x="1596"/>
        <item x="1758"/>
        <item x="941"/>
        <item x="536"/>
        <item m="1" x="2128"/>
        <item x="1402"/>
        <item x="938"/>
        <item x="1067"/>
        <item x="1170"/>
        <item x="1766"/>
        <item x="1088"/>
        <item x="928"/>
        <item x="1595"/>
        <item x="1110"/>
        <item x="221"/>
        <item x="434"/>
        <item x="921"/>
        <item x="591"/>
        <item m="1" x="2250"/>
        <item x="1874"/>
        <item x="455"/>
        <item x="909"/>
        <item x="813"/>
        <item x="431"/>
        <item x="1269"/>
        <item x="949"/>
        <item x="1183"/>
        <item m="1" x="1946"/>
        <item x="764"/>
        <item m="1" x="2286"/>
        <item x="683"/>
        <item x="633"/>
        <item x="1073"/>
        <item x="447"/>
        <item x="1532"/>
        <item x="398"/>
        <item m="1" x="2220"/>
        <item x="1606"/>
        <item x="1655"/>
        <item x="467"/>
        <item m="1" x="2370"/>
        <item x="14"/>
        <item m="1" x="2233"/>
        <item x="1552"/>
        <item x="103"/>
        <item x="1551"/>
        <item x="100"/>
        <item m="1" x="2399"/>
        <item x="1435"/>
        <item x="350"/>
        <item m="1" x="2382"/>
        <item x="1206"/>
        <item x="1058"/>
        <item x="317"/>
        <item x="842"/>
        <item x="1505"/>
        <item x="504"/>
        <item x="87"/>
        <item m="1" x="1879"/>
        <item x="71"/>
        <item x="89"/>
        <item m="1" x="2424"/>
        <item m="1" x="2429"/>
        <item x="403"/>
        <item x="1385"/>
        <item x="1295"/>
        <item x="353"/>
        <item x="1264"/>
        <item x="335"/>
        <item x="1349"/>
        <item x="35"/>
        <item m="1" x="1878"/>
        <item x="1519"/>
        <item x="1444"/>
        <item x="629"/>
        <item m="1" x="2187"/>
        <item x="440"/>
        <item x="1726"/>
        <item x="1873"/>
        <item x="50"/>
        <item x="955"/>
        <item x="1502"/>
        <item x="1626"/>
        <item x="1475"/>
        <item m="1" x="2172"/>
        <item m="1" x="2004"/>
        <item x="729"/>
        <item m="1" x="1947"/>
        <item m="1" x="1948"/>
        <item x="428"/>
        <item x="1156"/>
        <item x="1113"/>
        <item x="623"/>
        <item x="544"/>
        <item x="1418"/>
        <item x="1108"/>
        <item x="587"/>
        <item m="1" x="1949"/>
        <item x="1145"/>
        <item x="357"/>
        <item x="1780"/>
        <item x="523"/>
        <item m="1" x="2213"/>
        <item x="1681"/>
        <item x="393"/>
        <item x="1357"/>
        <item x="1405"/>
        <item x="1319"/>
        <item x="984"/>
        <item x="1173"/>
        <item x="0"/>
        <item x="967"/>
        <item x="540"/>
        <item m="1" x="2425"/>
        <item x="1278"/>
        <item x="1613"/>
        <item x="940"/>
        <item m="1" x="2196"/>
        <item x="1116"/>
        <item x="1203"/>
        <item m="1" x="2329"/>
        <item x="1634"/>
        <item x="1039"/>
        <item m="1" x="2246"/>
        <item x="1540"/>
        <item x="742"/>
        <item m="1" x="1950"/>
        <item x="1806"/>
        <item m="1" x="1951"/>
        <item x="1807"/>
        <item x="1673"/>
        <item m="1" x="2308"/>
        <item x="435"/>
        <item m="1" x="2282"/>
        <item x="1240"/>
        <item x="172"/>
        <item x="327"/>
        <item x="908"/>
        <item x="738"/>
        <item m="1" x="1952"/>
        <item x="1219"/>
        <item m="1" x="1953"/>
        <item x="94"/>
        <item m="1" x="1945"/>
        <item x="851"/>
        <item m="1" x="1954"/>
        <item x="1853"/>
        <item x="552"/>
        <item x="56"/>
        <item x="1562"/>
        <item x="178"/>
        <item x="1260"/>
        <item x="753"/>
        <item x="1191"/>
        <item x="1696"/>
        <item x="727"/>
        <item x="1521"/>
        <item x="81"/>
        <item x="1092"/>
        <item m="1" x="2255"/>
        <item m="1" x="2433"/>
        <item m="1" x="2434"/>
        <item x="119"/>
        <item m="1" x="2435"/>
        <item m="1" x="2129"/>
        <item x="671"/>
        <item x="465"/>
        <item x="148"/>
        <item m="1" x="2214"/>
        <item x="273"/>
        <item x="1749"/>
        <item x="688"/>
        <item x="817"/>
        <item m="1" x="1944"/>
        <item x="368"/>
        <item m="1" x="2184"/>
        <item m="1" x="2422"/>
        <item x="698"/>
        <item x="31"/>
        <item x="818"/>
        <item x="1384"/>
        <item x="1854"/>
        <item x="133"/>
        <item m="1" x="2316"/>
        <item x="41"/>
        <item x="1477"/>
        <item m="1" x="2373"/>
        <item x="976"/>
        <item m="1" x="1955"/>
        <item m="1" x="1956"/>
        <item x="313"/>
        <item m="1" x="2417"/>
        <item m="1" x="1957"/>
        <item x="113"/>
        <item m="1" x="2378"/>
        <item x="1175"/>
        <item x="512"/>
        <item x="229"/>
        <item m="1" x="2300"/>
        <item x="153"/>
        <item m="1" x="1958"/>
        <item m="1" x="1959"/>
        <item m="1" x="1960"/>
        <item x="28"/>
        <item m="1" x="2048"/>
        <item x="168"/>
        <item x="595"/>
        <item x="566"/>
        <item x="1557"/>
        <item x="605"/>
        <item x="701"/>
        <item x="799"/>
        <item x="702"/>
        <item x="1202"/>
        <item x="140"/>
        <item x="1534"/>
        <item x="1680"/>
        <item x="730"/>
        <item x="358"/>
        <item x="1563"/>
        <item x="779"/>
        <item x="789"/>
        <item x="1697"/>
        <item x="1120"/>
        <item x="1186"/>
        <item x="873"/>
        <item m="1" x="2441"/>
        <item x="1344"/>
        <item x="644"/>
        <item x="122"/>
        <item x="1624"/>
        <item m="1" x="2049"/>
        <item x="407"/>
        <item x="1586"/>
        <item m="1" x="2050"/>
        <item x="156"/>
        <item m="1" x="2051"/>
        <item m="1" x="2052"/>
        <item x="1842"/>
        <item x="301"/>
        <item m="1" x="1961"/>
        <item x="95"/>
        <item x="997"/>
        <item x="129"/>
        <item x="830"/>
        <item x="1775"/>
        <item x="96"/>
        <item m="1" x="1962"/>
        <item m="1" x="1963"/>
        <item x="1871"/>
        <item x="486"/>
        <item x="852"/>
        <item x="863"/>
        <item m="1" x="1964"/>
        <item x="1182"/>
        <item x="1286"/>
        <item x="1036"/>
        <item x="693"/>
        <item x="136"/>
        <item x="170"/>
        <item x="732"/>
        <item x="1235"/>
        <item x="1236"/>
        <item m="1" x="2053"/>
        <item x="1567"/>
        <item x="1220"/>
        <item x="1257"/>
        <item x="1361"/>
        <item x="943"/>
        <item x="1830"/>
        <item x="1408"/>
        <item x="437"/>
        <item x="212"/>
        <item x="373"/>
        <item m="1" x="1965"/>
        <item x="320"/>
        <item x="932"/>
        <item x="1367"/>
        <item m="1" x="1966"/>
        <item x="1111"/>
        <item x="213"/>
        <item m="1" x="1967"/>
        <item m="1" x="1968"/>
        <item x="833"/>
        <item x="220"/>
        <item m="1" x="1877"/>
        <item x="235"/>
        <item x="675"/>
        <item x="910"/>
        <item x="1024"/>
        <item m="1" x="2421"/>
        <item m="1" x="2350"/>
        <item x="371"/>
        <item x="1622"/>
        <item x="1623"/>
        <item m="1" x="1969"/>
        <item x="1263"/>
        <item x="723"/>
        <item x="1262"/>
        <item m="1" x="2345"/>
        <item x="666"/>
        <item x="84"/>
        <item x="1457"/>
        <item x="361"/>
        <item x="775"/>
        <item x="1767"/>
        <item m="1" x="1970"/>
        <item x="1328"/>
        <item x="760"/>
        <item x="554"/>
        <item x="17"/>
        <item x="907"/>
        <item x="1684"/>
        <item x="1635"/>
        <item x="1808"/>
        <item m="1" x="2354"/>
        <item x="1810"/>
        <item x="474"/>
        <item x="1847"/>
        <item m="1" x="1971"/>
        <item x="1"/>
        <item x="678"/>
        <item x="837"/>
        <item m="1" x="2352"/>
        <item m="1" x="2355"/>
        <item x="1486"/>
        <item x="1212"/>
        <item x="204"/>
        <item m="1" x="2173"/>
        <item m="1" x="2174"/>
        <item x="1282"/>
        <item x="292"/>
        <item m="1" x="2342"/>
        <item x="270"/>
        <item m="1" x="2343"/>
        <item x="1773"/>
        <item x="1189"/>
        <item m="1" x="2054"/>
        <item x="506"/>
        <item x="316"/>
        <item x="1500"/>
        <item x="151"/>
        <item x="990"/>
        <item x="1739"/>
        <item x="1397"/>
        <item x="973"/>
        <item x="1832"/>
        <item x="1297"/>
        <item x="406"/>
        <item m="1" x="1972"/>
        <item m="1" x="1973"/>
        <item m="1" x="1974"/>
        <item x="840"/>
        <item x="848"/>
        <item x="542"/>
        <item x="1701"/>
        <item x="767"/>
        <item x="1816"/>
        <item x="958"/>
        <item x="359"/>
        <item m="1" x="1975"/>
        <item m="1" x="1976"/>
        <item x="1632"/>
        <item x="527"/>
        <item x="1578"/>
        <item x="534"/>
        <item x="1790"/>
        <item x="1051"/>
        <item x="882"/>
        <item x="787"/>
        <item m="1" x="2430"/>
        <item x="356"/>
        <item x="377"/>
        <item x="1167"/>
        <item x="1366"/>
        <item x="1636"/>
        <item x="968"/>
        <item x="1394"/>
        <item x="1703"/>
        <item x="960"/>
        <item x="114"/>
        <item x="1201"/>
        <item x="947"/>
        <item x="1605"/>
        <item m="1" x="2200"/>
        <item x="490"/>
        <item x="614"/>
        <item m="1" x="2291"/>
        <item x="1682"/>
        <item x="980"/>
        <item x="1412"/>
        <item x="9"/>
        <item x="10"/>
        <item x="1226"/>
        <item x="875"/>
        <item x="1617"/>
        <item x="64"/>
        <item x="951"/>
        <item x="963"/>
        <item x="975"/>
        <item x="931"/>
        <item x="846"/>
        <item x="555"/>
        <item x="1280"/>
        <item x="1442"/>
        <item x="1607"/>
        <item m="1" x="2328"/>
        <item x="3"/>
        <item m="1" x="1978"/>
        <item m="1" x="1979"/>
        <item m="1" x="2284"/>
        <item x="1712"/>
        <item x="1772"/>
        <item x="1470"/>
        <item x="1313"/>
        <item x="1459"/>
        <item x="1781"/>
        <item x="1782"/>
        <item m="1" x="2210"/>
        <item x="379"/>
        <item x="1742"/>
        <item x="1289"/>
        <item x="370"/>
        <item x="877"/>
        <item x="1047"/>
        <item x="551"/>
        <item m="1" x="2288"/>
        <item x="1296"/>
        <item x="1793"/>
        <item x="646"/>
        <item x="160"/>
        <item x="1546"/>
        <item x="853"/>
        <item m="1" x="1980"/>
        <item x="1121"/>
        <item x="1093"/>
        <item x="93"/>
        <item x="344"/>
        <item x="78"/>
        <item m="1" x="2285"/>
        <item x="1242"/>
        <item x="79"/>
        <item x="531"/>
        <item x="529"/>
        <item x="916"/>
        <item x="621"/>
        <item x="1664"/>
        <item x="1085"/>
        <item m="1" x="2389"/>
        <item m="1" x="2407"/>
        <item m="1" x="2341"/>
        <item x="1863"/>
        <item x="1245"/>
        <item x="309"/>
        <item m="1" x="2171"/>
        <item m="1" x="2205"/>
        <item m="1" x="2195"/>
        <item m="1" x="2317"/>
        <item x="905"/>
        <item x="1828"/>
        <item m="1" x="2318"/>
        <item m="1" x="1981"/>
        <item x="231"/>
        <item m="1" x="2330"/>
        <item x="1506"/>
        <item x="1510"/>
        <item m="1" x="2362"/>
        <item x="1544"/>
        <item x="1508"/>
        <item x="149"/>
        <item m="1" x="2411"/>
        <item x="793"/>
        <item m="1" x="1982"/>
        <item x="349"/>
        <item x="550"/>
        <item m="1" x="2325"/>
        <item x="1569"/>
        <item x="288"/>
        <item x="1839"/>
        <item m="1" x="1937"/>
        <item x="788"/>
        <item x="1086"/>
        <item x="918"/>
        <item m="1" x="2207"/>
        <item x="131"/>
        <item x="1000"/>
        <item x="653"/>
        <item x="1136"/>
        <item x="535"/>
        <item m="1" x="2175"/>
        <item x="232"/>
        <item m="1" x="2147"/>
        <item x="414"/>
        <item m="1" x="1938"/>
        <item x="989"/>
        <item x="1109"/>
        <item x="937"/>
        <item x="826"/>
        <item x="1342"/>
        <item x="695"/>
        <item m="1" x="2356"/>
        <item m="1" x="2319"/>
        <item x="819"/>
        <item m="1" x="2248"/>
        <item x="1437"/>
        <item x="1322"/>
        <item x="1677"/>
        <item x="1376"/>
        <item x="1427"/>
        <item m="1" x="1939"/>
        <item x="834"/>
        <item m="1" x="2320"/>
        <item m="1" x="2055"/>
        <item x="914"/>
        <item x="660"/>
        <item m="1" x="2159"/>
        <item x="954"/>
        <item x="1571"/>
        <item m="1" x="1940"/>
        <item x="1647"/>
        <item x="203"/>
        <item x="261"/>
        <item m="1" x="2299"/>
        <item m="1" x="2149"/>
        <item m="1" x="2249"/>
        <item x="382"/>
        <item m="1" x="2185"/>
        <item x="771"/>
        <item m="1" x="2202"/>
        <item x="600"/>
        <item x="1307"/>
        <item x="1105"/>
        <item x="1393"/>
        <item x="1037"/>
        <item x="519"/>
        <item x="606"/>
        <item x="124"/>
        <item m="1" x="1941"/>
        <item x="1513"/>
        <item x="634"/>
        <item x="632"/>
        <item x="82"/>
        <item m="1" x="2254"/>
        <item x="1541"/>
        <item x="1525"/>
        <item x="1526"/>
        <item x="1003"/>
        <item x="1511"/>
        <item x="1561"/>
        <item x="376"/>
        <item x="471"/>
        <item x="608"/>
        <item x="1338"/>
        <item x="593"/>
        <item x="307"/>
        <item x="1063"/>
        <item x="772"/>
        <item m="1" x="1942"/>
        <item x="226"/>
        <item x="1195"/>
        <item x="861"/>
        <item m="1" x="1943"/>
        <item x="563"/>
        <item x="1317"/>
        <item x="769"/>
        <item x="1049"/>
        <item x="1484"/>
        <item x="607"/>
        <item m="1" x="2415"/>
        <item x="255"/>
        <item m="1" x="2216"/>
        <item m="1" x="2151"/>
        <item m="1" x="2349"/>
        <item m="1" x="2232"/>
        <item x="719"/>
        <item m="1" x="2014"/>
        <item x="336"/>
        <item m="1" x="2420"/>
        <item x="1723"/>
        <item x="832"/>
        <item m="1" x="2015"/>
        <item m="1" x="2016"/>
        <item x="858"/>
        <item x="1659"/>
        <item x="341"/>
        <item m="1" x="1886"/>
        <item x="697"/>
        <item m="1" x="2289"/>
        <item x="589"/>
        <item x="487"/>
        <item m="1" x="2393"/>
        <item x="501"/>
        <item x="1579"/>
        <item x="1252"/>
        <item x="1779"/>
        <item m="1" x="2337"/>
        <item m="1" x="2413"/>
        <item m="1" x="1983"/>
        <item x="1515"/>
        <item m="1" x="2401"/>
        <item x="1650"/>
        <item m="1" x="2272"/>
        <item x="936"/>
        <item x="766"/>
        <item m="1" x="2017"/>
        <item x="768"/>
        <item m="1" x="2179"/>
        <item m="1" x="2278"/>
        <item x="1648"/>
        <item x="640"/>
        <item x="920"/>
        <item x="165"/>
        <item x="1599"/>
        <item m="1" x="2376"/>
        <item x="1803"/>
        <item x="1002"/>
        <item x="1585"/>
        <item x="1287"/>
        <item x="1574"/>
        <item x="983"/>
        <item x="416"/>
        <item x="1724"/>
        <item x="654"/>
        <item x="631"/>
        <item x="626"/>
        <item x="287"/>
        <item x="186"/>
        <item m="1" x="2331"/>
        <item m="1" x="2056"/>
        <item x="636"/>
        <item m="1" x="2057"/>
        <item m="1" x="1885"/>
        <item x="1865"/>
        <item x="237"/>
        <item m="1" x="2292"/>
        <item x="101"/>
        <item m="1" x="2251"/>
        <item m="1" x="1887"/>
        <item x="613"/>
        <item x="305"/>
        <item x="1141"/>
        <item x="1079"/>
        <item x="935"/>
        <item x="333"/>
        <item x="1663"/>
        <item m="1" x="2058"/>
        <item m="1" x="2059"/>
        <item x="264"/>
        <item x="906"/>
        <item x="708"/>
        <item m="1" x="2387"/>
        <item x="658"/>
        <item x="1733"/>
        <item x="1312"/>
        <item x="676"/>
        <item x="1615"/>
        <item x="443"/>
        <item m="1" x="1888"/>
        <item x="230"/>
        <item x="1229"/>
        <item x="885"/>
        <item x="244"/>
        <item m="1" x="2281"/>
        <item x="734"/>
        <item x="247"/>
        <item x="1833"/>
        <item m="1" x="2089"/>
        <item x="510"/>
        <item x="722"/>
        <item x="1460"/>
        <item x="1802"/>
        <item x="1056"/>
        <item x="1005"/>
        <item x="1325"/>
        <item m="1" x="2280"/>
        <item x="878"/>
        <item x="417"/>
        <item m="1" x="2153"/>
        <item x="1872"/>
        <item x="1321"/>
        <item x="642"/>
        <item x="105"/>
        <item x="1218"/>
        <item x="311"/>
        <item x="1050"/>
        <item x="1631"/>
        <item x="1284"/>
        <item m="1" x="1889"/>
        <item x="323"/>
        <item x="110"/>
        <item x="111"/>
        <item x="795"/>
        <item x="1071"/>
        <item x="1164"/>
        <item x="497"/>
        <item m="1" x="2199"/>
        <item x="1336"/>
        <item x="219"/>
        <item x="1581"/>
        <item m="1" x="1890"/>
        <item x="509"/>
        <item x="47"/>
        <item x="725"/>
        <item x="896"/>
        <item x="1178"/>
        <item m="1" x="1891"/>
        <item x="724"/>
        <item x="1454"/>
        <item m="1" x="2431"/>
        <item x="981"/>
        <item x="1192"/>
        <item x="112"/>
        <item x="982"/>
        <item x="1147"/>
        <item x="396"/>
        <item x="1293"/>
        <item x="5"/>
        <item m="1" x="2419"/>
        <item m="1" x="2439"/>
        <item m="1" x="2436"/>
        <item x="334"/>
        <item m="1" x="2437"/>
        <item m="1" x="2438"/>
        <item x="1875"/>
        <item x="405"/>
        <item x="46"/>
        <item m="1" x="2018"/>
        <item x="1717"/>
        <item x="272"/>
        <item x="1719"/>
        <item m="1" x="2256"/>
        <item x="705"/>
        <item m="1" x="2168"/>
        <item m="1" x="2414"/>
        <item m="1" x="1892"/>
        <item x="1547"/>
        <item x="1158"/>
        <item x="841"/>
        <item x="1814"/>
        <item x="1821"/>
        <item x="759"/>
        <item x="820"/>
        <item m="1" x="2365"/>
        <item x="319"/>
        <item x="1694"/>
        <item m="1" x="2234"/>
        <item m="1" x="2100"/>
        <item x="571"/>
        <item x="1656"/>
        <item m="1" x="2293"/>
        <item x="16"/>
        <item m="1" x="2239"/>
        <item x="354"/>
        <item x="194"/>
        <item m="1" x="2384"/>
        <item x="1690"/>
        <item m="1" x="2230"/>
        <item x="1432"/>
        <item x="1261"/>
        <item x="758"/>
        <item x="321"/>
        <item x="27"/>
        <item x="876"/>
        <item m="1" x="2353"/>
        <item m="1" x="2090"/>
        <item x="903"/>
        <item x="1030"/>
        <item x="713"/>
        <item x="1064"/>
        <item m="1" x="2290"/>
        <item m="1" x="2227"/>
        <item m="1" x="2297"/>
        <item x="187"/>
        <item m="1" x="2176"/>
        <item x="694"/>
        <item x="1184"/>
        <item x="1271"/>
        <item x="1859"/>
        <item x="125"/>
        <item m="1" x="2347"/>
        <item x="499"/>
        <item x="1641"/>
        <item x="1765"/>
        <item x="1535"/>
        <item x="143"/>
        <item m="1" x="2219"/>
        <item x="457"/>
        <item x="1097"/>
        <item x="1843"/>
        <item x="325"/>
        <item m="1" x="1893"/>
        <item m="1" x="1894"/>
        <item x="162"/>
        <item x="1743"/>
        <item x="953"/>
        <item x="144"/>
        <item m="1" x="2367"/>
        <item x="925"/>
        <item m="1" x="1895"/>
        <item m="1" x="1896"/>
        <item x="19"/>
        <item x="1102"/>
        <item x="150"/>
        <item x="180"/>
        <item x="1277"/>
        <item x="366"/>
        <item x="1755"/>
        <item x="1308"/>
        <item m="1" x="1897"/>
        <item m="1" x="2101"/>
        <item x="1783"/>
        <item m="1" x="2102"/>
        <item m="1" x="2103"/>
        <item x="1537"/>
        <item x="1706"/>
        <item m="1" x="1898"/>
        <item x="369"/>
        <item m="1" x="2104"/>
        <item x="919"/>
        <item m="1" x="2105"/>
        <item x="1390"/>
        <item x="620"/>
        <item x="541"/>
        <item x="1082"/>
        <item x="1769"/>
        <item x="627"/>
        <item x="619"/>
        <item x="304"/>
        <item x="222"/>
        <item x="617"/>
        <item x="399"/>
        <item x="1259"/>
        <item x="690"/>
        <item m="1" x="2178"/>
        <item x="892"/>
        <item x="200"/>
        <item x="1788"/>
        <item m="1" x="1899"/>
        <item m="1" x="2402"/>
        <item x="154"/>
        <item m="1" x="1901"/>
        <item m="1" x="2294"/>
        <item x="91"/>
        <item m="1" x="2359"/>
        <item x="521"/>
        <item x="1549"/>
        <item m="1" x="1902"/>
        <item m="1" x="1903"/>
        <item x="63"/>
        <item m="1" x="2019"/>
        <item x="855"/>
        <item m="1" x="2020"/>
        <item m="1" x="2021"/>
        <item x="34"/>
        <item x="762"/>
        <item m="1" x="2022"/>
        <item m="1" x="2381"/>
        <item x="108"/>
        <item x="1867"/>
        <item x="29"/>
        <item m="1" x="1904"/>
        <item x="167"/>
        <item x="223"/>
        <item x="240"/>
        <item x="1400"/>
        <item x="453"/>
        <item x="302"/>
        <item x="637"/>
        <item x="1757"/>
        <item x="573"/>
        <item m="1" x="2060"/>
        <item x="871"/>
        <item x="1355"/>
        <item x="2"/>
        <item x="1169"/>
        <item m="1" x="2192"/>
        <item x="1407"/>
        <item x="1520"/>
        <item x="1416"/>
        <item x="774"/>
        <item x="526"/>
        <item x="206"/>
        <item x="874"/>
        <item x="707"/>
        <item x="472"/>
        <item x="939"/>
        <item x="821"/>
        <item x="1548"/>
        <item x="610"/>
        <item x="429"/>
        <item m="1" x="2180"/>
        <item m="1" x="2155"/>
        <item m="1" x="2385"/>
        <item x="77"/>
        <item m="1" x="2322"/>
        <item m="1" x="2217"/>
        <item x="185"/>
        <item x="290"/>
        <item x="1657"/>
        <item x="962"/>
        <item x="1267"/>
        <item x="1601"/>
        <item x="1744"/>
        <item m="1" x="1905"/>
        <item m="1" x="2394"/>
        <item m="1" x="2156"/>
        <item m="1" x="2338"/>
        <item x="972"/>
        <item x="902"/>
        <item x="1799"/>
        <item m="1" x="1906"/>
        <item x="66"/>
        <item m="1" x="1907"/>
        <item x="1353"/>
        <item x="1678"/>
        <item x="485"/>
        <item m="1" x="2412"/>
        <item x="569"/>
        <item x="1165"/>
        <item x="794"/>
        <item x="1332"/>
        <item x="1740"/>
        <item x="630"/>
        <item x="1070"/>
        <item x="1371"/>
        <item x="1411"/>
        <item x="1340"/>
        <item x="974"/>
        <item x="1382"/>
        <item x="1759"/>
        <item x="1171"/>
        <item x="1389"/>
        <item x="942"/>
        <item x="1314"/>
        <item x="929"/>
        <item m="1" x="1908"/>
        <item m="1" x="1909"/>
        <item m="1" x="1910"/>
        <item x="254"/>
        <item m="1" x="1911"/>
        <item x="1074"/>
        <item x="746"/>
        <item x="755"/>
        <item x="1504"/>
        <item m="1" x="1912"/>
        <item x="584"/>
        <item x="603"/>
        <item x="588"/>
        <item x="856"/>
        <item x="977"/>
        <item x="1214"/>
        <item x="780"/>
        <item x="716"/>
        <item x="597"/>
        <item m="1" x="1913"/>
        <item x="945"/>
        <item x="615"/>
        <item x="141"/>
        <item x="1274"/>
        <item x="712"/>
        <item x="1225"/>
        <item x="1055"/>
        <item m="1" x="2061"/>
        <item m="1" x="2062"/>
        <item x="242"/>
        <item x="1078"/>
        <item x="1565"/>
        <item x="1099"/>
        <item x="1503"/>
        <item x="36"/>
        <item x="747"/>
        <item x="1573"/>
        <item x="518"/>
        <item x="332"/>
        <item x="364"/>
        <item x="995"/>
        <item x="179"/>
        <item x="525"/>
        <item x="978"/>
        <item m="1" x="1914"/>
        <item x="1001"/>
        <item x="1298"/>
        <item x="1410"/>
        <item x="1300"/>
        <item x="384"/>
        <item x="680"/>
        <item x="466"/>
        <item x="988"/>
        <item x="687"/>
        <item x="726"/>
        <item x="1630"/>
        <item x="1364"/>
        <item x="1768"/>
        <item x="1590"/>
        <item x="681"/>
        <item m="1" x="2283"/>
        <item x="1150"/>
        <item x="1603"/>
        <item x="577"/>
        <item m="1" x="1915"/>
        <item m="1" x="1916"/>
        <item x="1583"/>
        <item x="109"/>
        <item x="12"/>
        <item x="1409"/>
        <item x="1736"/>
        <item x="452"/>
        <item m="1" x="2198"/>
        <item x="489"/>
        <item x="249"/>
        <item x="1112"/>
        <item x="445"/>
        <item m="1" x="2247"/>
        <item x="1522"/>
        <item m="1" x="2383"/>
        <item x="483"/>
        <item m="1" x="2361"/>
        <item x="430"/>
        <item m="1" x="2391"/>
        <item x="923"/>
        <item x="1762"/>
        <item x="773"/>
        <item x="1801"/>
        <item x="1627"/>
        <item x="1746"/>
        <item x="491"/>
        <item x="520"/>
        <item m="1" x="2197"/>
        <item m="1" x="2257"/>
        <item x="558"/>
        <item x="890"/>
        <item x="161"/>
        <item x="1820"/>
        <item x="1446"/>
        <item x="1316"/>
        <item x="459"/>
        <item x="460"/>
        <item x="207"/>
        <item x="458"/>
        <item x="461"/>
        <item x="15"/>
        <item x="1679"/>
        <item x="436"/>
        <item m="1" x="1917"/>
        <item m="1" x="1918"/>
        <item x="227"/>
        <item m="1" x="2369"/>
        <item x="411"/>
        <item x="860"/>
        <item x="274"/>
        <item x="415"/>
        <item x="1061"/>
        <item m="1" x="2279"/>
        <item x="1204"/>
        <item x="754"/>
        <item x="496"/>
        <item x="1207"/>
        <item x="1306"/>
        <item x="1640"/>
        <item m="1" x="1919"/>
        <item x="479"/>
        <item m="1" x="1920"/>
        <item x="516"/>
        <item x="481"/>
        <item x="1335"/>
        <item m="1" x="1921"/>
        <item x="1354"/>
        <item x="1180"/>
        <item x="1620"/>
        <item m="1" x="1922"/>
        <item x="1751"/>
        <item x="979"/>
        <item x="924"/>
        <item x="52"/>
        <item x="53"/>
        <item x="340"/>
        <item x="282"/>
        <item x="1176"/>
        <item m="1" x="1923"/>
        <item x="1208"/>
        <item x="912"/>
        <item x="1450"/>
        <item x="578"/>
        <item m="1" x="2360"/>
        <item x="258"/>
        <item x="256"/>
        <item m="1" x="2182"/>
        <item m="1" x="2164"/>
        <item m="1" x="1924"/>
        <item x="210"/>
        <item x="728"/>
        <item x="1006"/>
        <item x="1720"/>
        <item x="829"/>
        <item x="894"/>
        <item x="798"/>
        <item x="32"/>
        <item x="1017"/>
        <item m="1" x="1925"/>
        <item x="756"/>
        <item x="1241"/>
        <item x="913"/>
        <item m="1" x="1926"/>
        <item x="1644"/>
        <item m="1" x="2301"/>
        <item x="895"/>
        <item m="1" x="1927"/>
        <item x="42"/>
        <item x="1480"/>
        <item x="1582"/>
        <item x="917"/>
        <item m="1" x="1928"/>
        <item x="498"/>
        <item x="1550"/>
        <item x="1234"/>
        <item m="1" x="2190"/>
        <item x="269"/>
        <item m="1" x="1929"/>
        <item x="1754"/>
        <item m="1" x="1930"/>
        <item m="1" x="1931"/>
        <item m="1" x="1932"/>
        <item x="515"/>
        <item m="1" x="1933"/>
        <item x="825"/>
        <item x="897"/>
        <item x="1177"/>
        <item x="130"/>
        <item x="580"/>
        <item m="1" x="1934"/>
        <item x="1381"/>
        <item x="618"/>
        <item x="345"/>
        <item x="1764"/>
        <item x="957"/>
        <item x="1144"/>
        <item x="1294"/>
        <item x="602"/>
        <item x="815"/>
        <item x="647"/>
        <item x="867"/>
        <item x="33"/>
        <item x="1876"/>
        <item x="1127"/>
        <item x="625"/>
        <item x="645"/>
        <item x="1299"/>
        <item x="1310"/>
        <item x="1421"/>
        <item m="1" x="1935"/>
        <item x="1721"/>
        <item x="865"/>
        <item x="1741"/>
        <item x="567"/>
        <item x="1441"/>
        <item m="1" x="2409"/>
        <item x="1026"/>
        <item x="1027"/>
        <item x="83"/>
        <item m="1" x="2377"/>
        <item m="1" x="2064"/>
        <item m="1" x="2065"/>
        <item x="299"/>
        <item x="1498"/>
        <item x="188"/>
        <item m="1" x="2066"/>
        <item x="57"/>
        <item m="1" x="2067"/>
        <item m="1" x="1936"/>
        <item m="1" x="2068"/>
        <item x="927"/>
        <item x="1159"/>
        <item x="651"/>
        <item x="1658"/>
        <item m="1" x="2165"/>
        <item x="262"/>
        <item m="1" x="2157"/>
        <item m="1" x="2091"/>
        <item x="355"/>
        <item x="1856"/>
        <item x="1589"/>
        <item m="1" x="2111"/>
        <item x="293"/>
        <item m="1" x="2112"/>
        <item x="1531"/>
        <item x="1748"/>
        <item x="718"/>
        <item x="1643"/>
        <item x="1163"/>
        <item x="872"/>
        <item x="870"/>
        <item x="859"/>
        <item x="659"/>
        <item m="1" x="2035"/>
        <item m="1" x="2036"/>
        <item m="1" x="2117"/>
        <item x="689"/>
        <item x="1060"/>
        <item x="847"/>
        <item m="1" x="2119"/>
        <item x="1266"/>
        <item x="1053"/>
        <item x="1858"/>
        <item m="1" x="2008"/>
        <item x="1228"/>
        <item x="1708"/>
        <item m="1" x="2120"/>
        <item m="1" x="2121"/>
        <item x="1683"/>
        <item x="1205"/>
        <item x="1288"/>
        <item x="1528"/>
        <item x="704"/>
        <item m="1" x="2071"/>
        <item m="1" x="2073"/>
        <item m="1" x="2075"/>
        <item m="1" x="2076"/>
        <item m="1" x="2077"/>
        <item x="1654"/>
        <item x="838"/>
        <item x="1094"/>
        <item x="828"/>
        <item x="58"/>
        <item m="1" x="2086"/>
        <item x="1154"/>
        <item x="1217"/>
        <item x="699"/>
        <item x="1188"/>
        <item x="1276"/>
        <item x="1715"/>
        <item x="1194"/>
        <item x="538"/>
        <item x="1161"/>
        <item x="1265"/>
        <item x="1805"/>
        <item x="1587"/>
        <item x="1688"/>
        <item x="70"/>
        <item x="824"/>
        <item x="1066"/>
        <item x="661"/>
        <item x="1554"/>
        <item x="1523"/>
        <item x="592"/>
        <item x="138"/>
        <item x="1691"/>
        <item x="1543"/>
        <item x="1149"/>
        <item x="315"/>
        <item m="1" x="2144"/>
        <item x="823"/>
        <item x="1718"/>
        <item x="279"/>
        <item x="1614"/>
        <item x="1533"/>
        <item x="1246"/>
        <item x="1046"/>
        <item x="1032"/>
        <item x="790"/>
        <item x="1463"/>
        <item x="372"/>
        <item m="1" x="1977"/>
        <item x="1341"/>
        <item x="507"/>
        <item x="1576"/>
        <item m="1" x="2145"/>
        <item m="1" x="2146"/>
        <item x="1227"/>
        <item x="1602"/>
        <item x="1827"/>
        <item x="286"/>
        <item x="120"/>
        <item x="547"/>
        <item x="360"/>
        <item x="500"/>
        <item x="1829"/>
        <item m="1" x="2148"/>
        <item m="1" x="2150"/>
        <item x="1419"/>
        <item x="1255"/>
        <item x="835"/>
        <item x="106"/>
        <item x="696"/>
        <item x="891"/>
        <item m="1" x="2152"/>
        <item x="1698"/>
        <item x="720"/>
        <item x="1230"/>
        <item x="257"/>
        <item x="88"/>
        <item x="670"/>
        <item x="836"/>
        <item m="1" x="2154"/>
        <item x="1862"/>
        <item x="448"/>
        <item m="1" x="1900"/>
        <item x="298"/>
        <item x="169"/>
        <item x="233"/>
        <item x="300"/>
        <item x="985"/>
        <item x="1555"/>
        <item x="590"/>
        <item x="513"/>
        <item x="1536"/>
        <item x="468"/>
        <item x="900"/>
        <item x="324"/>
        <item x="22"/>
        <item x="69"/>
        <item x="1610"/>
        <item m="1" x="2063"/>
        <item x="362"/>
        <item x="1800"/>
        <item m="1" x="2116"/>
        <item x="1852"/>
        <item x="1081"/>
        <item x="969"/>
        <item x="1497"/>
        <item x="30"/>
        <item x="1040"/>
        <item t="default"/>
      </items>
      <autoSortScope>
        <pivotArea dataOnly="0" outline="0" fieldPosition="0">
          <references count="1">
            <reference field="4294967294" count="1" selected="0">
              <x v="0"/>
            </reference>
          </references>
        </pivotArea>
      </autoSortScope>
    </pivotField>
    <pivotField axis="axisRow" showAll="0">
      <items count="283">
        <item x="201"/>
        <item x="131"/>
        <item x="4"/>
        <item x="128"/>
        <item x="3"/>
        <item x="239"/>
        <item x="100"/>
        <item x="240"/>
        <item x="168"/>
        <item x="241"/>
        <item x="129"/>
        <item x="92"/>
        <item x="130"/>
        <item x="229"/>
        <item x="242"/>
        <item x="221"/>
        <item x="148"/>
        <item x="149"/>
        <item x="78"/>
        <item x="112"/>
        <item x="46"/>
        <item x="36"/>
        <item x="113"/>
        <item x="88"/>
        <item x="121"/>
        <item x="230"/>
        <item x="152"/>
        <item x="117"/>
        <item x="213"/>
        <item x="243"/>
        <item x="267"/>
        <item x="114"/>
        <item x="9"/>
        <item x="82"/>
        <item x="37"/>
        <item x="278"/>
        <item x="158"/>
        <item x="270"/>
        <item x="125"/>
        <item x="189"/>
        <item x="2"/>
        <item x="22"/>
        <item x="136"/>
        <item x="138"/>
        <item x="222"/>
        <item x="159"/>
        <item x="223"/>
        <item x="268"/>
        <item x="202"/>
        <item x="215"/>
        <item x="255"/>
        <item x="261"/>
        <item x="211"/>
        <item x="166"/>
        <item x="167"/>
        <item x="212"/>
        <item x="204"/>
        <item x="198"/>
        <item x="115"/>
        <item x="97"/>
        <item x="38"/>
        <item x="23"/>
        <item x="39"/>
        <item x="116"/>
        <item x="34"/>
        <item x="24"/>
        <item x="182"/>
        <item x="141"/>
        <item x="237"/>
        <item x="25"/>
        <item x="58"/>
        <item x="224"/>
        <item x="94"/>
        <item x="206"/>
        <item x="207"/>
        <item x="174"/>
        <item x="26"/>
        <item x="160"/>
        <item x="50"/>
        <item x="231"/>
        <item x="110"/>
        <item x="175"/>
        <item x="68"/>
        <item x="13"/>
        <item x="69"/>
        <item x="99"/>
        <item x="80"/>
        <item x="41"/>
        <item x="137"/>
        <item x="280"/>
        <item x="257"/>
        <item x="274"/>
        <item x="258"/>
        <item x="42"/>
        <item x="14"/>
        <item x="181"/>
        <item x="27"/>
        <item x="1"/>
        <item x="260"/>
        <item x="51"/>
        <item x="171"/>
        <item x="184"/>
        <item x="43"/>
        <item x="52"/>
        <item x="210"/>
        <item x="145"/>
        <item x="93"/>
        <item x="183"/>
        <item x="28"/>
        <item x="29"/>
        <item x="281"/>
        <item x="225"/>
        <item x="16"/>
        <item x="30"/>
        <item x="140"/>
        <item x="216"/>
        <item x="31"/>
        <item x="81"/>
        <item x="86"/>
        <item x="264"/>
        <item x="32"/>
        <item x="33"/>
        <item x="275"/>
        <item x="87"/>
        <item x="95"/>
        <item x="8"/>
        <item x="277"/>
        <item x="0"/>
        <item x="245"/>
        <item x="35"/>
        <item x="196"/>
        <item x="17"/>
        <item x="163"/>
        <item x="233"/>
        <item x="48"/>
        <item x="101"/>
        <item x="122"/>
        <item x="54"/>
        <item x="144"/>
        <item x="251"/>
        <item x="256"/>
        <item x="259"/>
        <item x="162"/>
        <item x="20"/>
        <item x="190"/>
        <item x="56"/>
        <item x="142"/>
        <item x="154"/>
        <item x="44"/>
        <item x="89"/>
        <item x="75"/>
        <item x="197"/>
        <item x="265"/>
        <item x="132"/>
        <item x="96"/>
        <item x="133"/>
        <item x="134"/>
        <item x="15"/>
        <item x="91"/>
        <item x="232"/>
        <item x="57"/>
        <item x="194"/>
        <item x="19"/>
        <item x="276"/>
        <item x="126"/>
        <item x="271"/>
        <item x="105"/>
        <item x="177"/>
        <item x="123"/>
        <item x="143"/>
        <item x="98"/>
        <item x="200"/>
        <item x="226"/>
        <item x="102"/>
        <item x="21"/>
        <item x="238"/>
        <item x="156"/>
        <item x="252"/>
        <item x="7"/>
        <item x="47"/>
        <item x="164"/>
        <item x="262"/>
        <item x="208"/>
        <item x="266"/>
        <item x="139"/>
        <item x="193"/>
        <item x="247"/>
        <item x="227"/>
        <item x="272"/>
        <item x="173"/>
        <item x="187"/>
        <item x="135"/>
        <item x="72"/>
        <item x="235"/>
        <item x="244"/>
        <item x="124"/>
        <item x="90"/>
        <item x="170"/>
        <item x="5"/>
        <item x="77"/>
        <item x="248"/>
        <item x="195"/>
        <item x="55"/>
        <item x="228"/>
        <item x="180"/>
        <item x="53"/>
        <item x="10"/>
        <item x="209"/>
        <item x="161"/>
        <item x="120"/>
        <item x="253"/>
        <item x="107"/>
        <item x="49"/>
        <item x="109"/>
        <item x="157"/>
        <item x="83"/>
        <item x="84"/>
        <item x="192"/>
        <item x="18"/>
        <item x="185"/>
        <item x="11"/>
        <item x="155"/>
        <item x="186"/>
        <item x="217"/>
        <item x="59"/>
        <item x="60"/>
        <item x="74"/>
        <item x="188"/>
        <item x="73"/>
        <item x="61"/>
        <item x="165"/>
        <item x="103"/>
        <item x="106"/>
        <item x="153"/>
        <item x="250"/>
        <item x="150"/>
        <item x="214"/>
        <item x="172"/>
        <item x="62"/>
        <item x="273"/>
        <item x="169"/>
        <item x="279"/>
        <item x="79"/>
        <item x="119"/>
        <item x="199"/>
        <item x="63"/>
        <item x="64"/>
        <item x="70"/>
        <item x="45"/>
        <item x="65"/>
        <item x="85"/>
        <item x="218"/>
        <item x="76"/>
        <item x="263"/>
        <item x="66"/>
        <item x="71"/>
        <item x="147"/>
        <item x="67"/>
        <item x="219"/>
        <item x="220"/>
        <item x="203"/>
        <item x="269"/>
        <item x="254"/>
        <item x="246"/>
        <item x="205"/>
        <item x="236"/>
        <item x="234"/>
        <item x="179"/>
        <item x="6"/>
        <item x="111"/>
        <item x="12"/>
        <item x="127"/>
        <item x="176"/>
        <item x="151"/>
        <item x="178"/>
        <item x="40"/>
        <item x="118"/>
        <item x="104"/>
        <item x="191"/>
        <item x="108"/>
        <item x="146"/>
        <item x="249"/>
        <item t="default"/>
      </items>
    </pivotField>
    <pivotField showAll="0"/>
    <pivotField showAll="0"/>
    <pivotField showAll="0"/>
    <pivotField showAll="0"/>
  </pivotFields>
  <rowFields count="2">
    <field x="20"/>
    <field x="21"/>
  </rowFields>
  <rowItems count="4014">
    <i>
      <x v="1837"/>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x v="237"/>
    </i>
    <i r="1">
      <x v="136"/>
    </i>
    <i r="1">
      <x v="143"/>
    </i>
    <i r="1">
      <x v="160"/>
    </i>
    <i r="1">
      <x v="174"/>
    </i>
    <i r="1">
      <x v="210"/>
    </i>
    <i r="1">
      <x v="223"/>
    </i>
    <i r="1">
      <x v="224"/>
    </i>
    <i r="1">
      <x v="225"/>
    </i>
    <i r="1">
      <x v="226"/>
    </i>
    <i r="1">
      <x v="227"/>
    </i>
    <i r="1">
      <x v="228"/>
    </i>
    <i r="1">
      <x v="229"/>
    </i>
    <i r="1">
      <x v="230"/>
    </i>
    <i r="1">
      <x v="235"/>
    </i>
    <i r="1">
      <x v="237"/>
    </i>
    <i r="1">
      <x v="238"/>
    </i>
    <i r="1">
      <x v="245"/>
    </i>
    <i r="1">
      <x v="246"/>
    </i>
    <i r="1">
      <x v="247"/>
    </i>
    <i r="1">
      <x v="248"/>
    </i>
    <i r="1">
      <x v="249"/>
    </i>
    <i r="1">
      <x v="251"/>
    </i>
    <i r="1">
      <x v="253"/>
    </i>
    <i r="1">
      <x v="254"/>
    </i>
    <i r="1">
      <x v="255"/>
    </i>
    <i r="1">
      <x v="256"/>
    </i>
    <i r="1">
      <x v="257"/>
    </i>
    <i r="1">
      <x v="258"/>
    </i>
    <i r="1">
      <x v="259"/>
    </i>
    <i r="1">
      <x v="272"/>
    </i>
    <i r="1">
      <x v="273"/>
    </i>
    <i>
      <x v="1346"/>
    </i>
    <i r="1">
      <x v="67"/>
    </i>
    <i r="1">
      <x v="68"/>
    </i>
    <i>
      <x v="1283"/>
    </i>
    <i r="1">
      <x v="128"/>
    </i>
    <i r="1">
      <x v="134"/>
    </i>
    <i r="1">
      <x v="141"/>
    </i>
    <i r="1">
      <x v="147"/>
    </i>
    <i r="1">
      <x v="157"/>
    </i>
    <i r="1">
      <x v="166"/>
    </i>
    <i r="1">
      <x v="169"/>
    </i>
    <i r="1">
      <x v="173"/>
    </i>
    <i r="1">
      <x v="184"/>
    </i>
    <i r="1">
      <x v="185"/>
    </i>
    <i r="1">
      <x v="187"/>
    </i>
    <i r="1">
      <x v="194"/>
    </i>
    <i r="1">
      <x v="200"/>
    </i>
    <i r="1">
      <x v="201"/>
    </i>
    <i r="1">
      <x v="203"/>
    </i>
    <i r="1">
      <x v="204"/>
    </i>
    <i r="1">
      <x v="207"/>
    </i>
    <i r="1">
      <x v="208"/>
    </i>
    <i r="1">
      <x v="209"/>
    </i>
    <i r="1">
      <x v="217"/>
    </i>
    <i r="1">
      <x v="221"/>
    </i>
    <i r="1">
      <x v="222"/>
    </i>
    <i r="1">
      <x v="233"/>
    </i>
    <i r="1">
      <x v="234"/>
    </i>
    <i r="1">
      <x v="243"/>
    </i>
    <i r="1">
      <x v="244"/>
    </i>
    <i r="1">
      <x v="260"/>
    </i>
    <i r="1">
      <x v="263"/>
    </i>
    <i r="1">
      <x v="264"/>
    </i>
    <i r="1">
      <x v="276"/>
    </i>
    <i r="1">
      <x v="277"/>
    </i>
    <i r="1">
      <x v="278"/>
    </i>
    <i r="1">
      <x v="279"/>
    </i>
    <i r="1">
      <x v="281"/>
    </i>
    <i>
      <x v="651"/>
    </i>
    <i r="1">
      <x v="14"/>
    </i>
    <i r="1">
      <x v="15"/>
    </i>
    <i r="1">
      <x v="16"/>
    </i>
    <i r="1">
      <x v="17"/>
    </i>
    <i r="1">
      <x v="18"/>
    </i>
    <i r="1">
      <x v="19"/>
    </i>
    <i r="1">
      <x v="20"/>
    </i>
    <i r="1">
      <x v="21"/>
    </i>
    <i r="1">
      <x v="22"/>
    </i>
    <i>
      <x v="742"/>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x v="1061"/>
    </i>
    <i r="1">
      <x v="59"/>
    </i>
    <i r="1">
      <x v="60"/>
    </i>
    <i r="1">
      <x v="61"/>
    </i>
    <i r="1">
      <x v="62"/>
    </i>
    <i r="1">
      <x v="63"/>
    </i>
    <i r="1">
      <x v="64"/>
    </i>
    <i r="1">
      <x v="65"/>
    </i>
    <i>
      <x v="1782"/>
    </i>
    <i r="1">
      <x v="85"/>
    </i>
    <i r="1">
      <x v="86"/>
    </i>
    <i r="1">
      <x v="87"/>
    </i>
    <i r="1">
      <x v="88"/>
    </i>
    <i r="1">
      <x v="89"/>
    </i>
    <i r="1">
      <x v="90"/>
    </i>
    <i r="1">
      <x v="91"/>
    </i>
    <i r="1">
      <x v="92"/>
    </i>
    <i>
      <x v="708"/>
    </i>
    <i r="1">
      <x v="23"/>
    </i>
    <i r="1">
      <x v="24"/>
    </i>
    <i r="1">
      <x v="25"/>
    </i>
    <i r="1">
      <x v="26"/>
    </i>
    <i r="1">
      <x v="27"/>
    </i>
    <i r="1">
      <x v="28"/>
    </i>
    <i r="1">
      <x v="29"/>
    </i>
    <i r="1">
      <x v="30"/>
    </i>
    <i r="1">
      <x v="31"/>
    </i>
    <i r="1">
      <x v="32"/>
    </i>
    <i r="1">
      <x v="33"/>
    </i>
    <i r="1">
      <x v="34"/>
    </i>
    <i r="1">
      <x v="35"/>
    </i>
    <i>
      <x v="2418"/>
    </i>
    <i r="1">
      <x v="117"/>
    </i>
    <i r="1">
      <x v="118"/>
    </i>
    <i r="1">
      <x v="119"/>
    </i>
    <i r="1">
      <x v="120"/>
    </i>
    <i r="1">
      <x v="121"/>
    </i>
    <i r="1">
      <x v="122"/>
    </i>
    <i r="1">
      <x v="123"/>
    </i>
    <i>
      <x v="2032"/>
    </i>
    <i r="1">
      <x v="124"/>
    </i>
    <i r="1">
      <x v="125"/>
    </i>
    <i r="1">
      <x v="126"/>
    </i>
    <i>
      <x v="4"/>
    </i>
    <i r="1">
      <x/>
    </i>
    <i r="1">
      <x v="1"/>
    </i>
    <i r="1">
      <x v="153"/>
    </i>
    <i r="1">
      <x v="154"/>
    </i>
    <i r="1">
      <x v="155"/>
    </i>
    <i r="1">
      <x v="156"/>
    </i>
    <i r="1">
      <x v="188"/>
    </i>
    <i r="1">
      <x v="261"/>
    </i>
    <i>
      <x v="1756"/>
    </i>
    <i r="1">
      <x v="69"/>
    </i>
    <i r="1">
      <x v="70"/>
    </i>
    <i r="1">
      <x v="71"/>
    </i>
    <i r="1">
      <x v="72"/>
    </i>
    <i r="1">
      <x v="73"/>
    </i>
    <i r="1">
      <x v="74"/>
    </i>
    <i r="1">
      <x v="75"/>
    </i>
    <i r="1">
      <x v="76"/>
    </i>
    <i r="1">
      <x v="77"/>
    </i>
    <i r="1">
      <x v="78"/>
    </i>
    <i r="1">
      <x v="79"/>
    </i>
    <i r="1">
      <x v="80"/>
    </i>
    <i r="1">
      <x v="81"/>
    </i>
    <i r="1">
      <x v="82"/>
    </i>
    <i r="1">
      <x v="83"/>
    </i>
    <i r="1">
      <x v="84"/>
    </i>
    <i>
      <x v="1181"/>
    </i>
    <i r="1">
      <x v="138"/>
    </i>
    <i r="1">
      <x v="140"/>
    </i>
    <i r="1">
      <x v="144"/>
    </i>
    <i r="1">
      <x v="163"/>
    </i>
    <i r="1">
      <x v="164"/>
    </i>
    <i r="1">
      <x v="176"/>
    </i>
    <i r="1">
      <x v="179"/>
    </i>
    <i r="1">
      <x v="189"/>
    </i>
    <i r="1">
      <x v="196"/>
    </i>
    <i r="1">
      <x v="206"/>
    </i>
    <i r="1">
      <x v="218"/>
    </i>
    <i r="1">
      <x v="219"/>
    </i>
    <i r="1">
      <x v="220"/>
    </i>
    <i r="1">
      <x v="266"/>
    </i>
    <i r="1">
      <x v="270"/>
    </i>
    <i r="1">
      <x v="271"/>
    </i>
    <i>
      <x v="371"/>
    </i>
    <i r="1">
      <x v="6"/>
    </i>
    <i r="1">
      <x v="7"/>
    </i>
    <i r="1">
      <x v="8"/>
    </i>
    <i r="1">
      <x v="9"/>
    </i>
    <i r="1">
      <x v="10"/>
    </i>
    <i r="1">
      <x v="11"/>
    </i>
    <i r="1">
      <x v="12"/>
    </i>
    <i r="1">
      <x v="13"/>
    </i>
    <i>
      <x v="1191"/>
    </i>
    <i r="1">
      <x v="198"/>
    </i>
    <i r="1">
      <x v="215"/>
    </i>
    <i r="1">
      <x v="216"/>
    </i>
    <i r="1">
      <x v="242"/>
    </i>
    <i r="1">
      <x v="250"/>
    </i>
    <i r="1">
      <x v="275"/>
    </i>
    <i>
      <x v="914"/>
    </i>
    <i r="1">
      <x v="132"/>
    </i>
    <i r="1">
      <x v="135"/>
    </i>
    <i r="1">
      <x v="137"/>
    </i>
    <i r="1">
      <x v="186"/>
    </i>
    <i r="1">
      <x v="236"/>
    </i>
    <i r="1">
      <x v="268"/>
    </i>
    <i r="1">
      <x v="274"/>
    </i>
    <i>
      <x v="1846"/>
    </i>
    <i r="1">
      <x v="131"/>
    </i>
    <i r="1">
      <x v="148"/>
    </i>
    <i r="1">
      <x v="149"/>
    </i>
    <i r="1">
      <x v="150"/>
    </i>
    <i r="1">
      <x v="167"/>
    </i>
    <i r="1">
      <x v="168"/>
    </i>
    <i r="1">
      <x v="171"/>
    </i>
    <i r="1">
      <x v="178"/>
    </i>
    <i r="1">
      <x v="180"/>
    </i>
    <i r="1">
      <x v="195"/>
    </i>
    <i r="1">
      <x v="197"/>
    </i>
    <i r="1">
      <x v="199"/>
    </i>
    <i r="1">
      <x v="213"/>
    </i>
    <i r="1">
      <x v="214"/>
    </i>
    <i r="1">
      <x v="252"/>
    </i>
    <i r="1">
      <x v="269"/>
    </i>
    <i r="1">
      <x v="280"/>
    </i>
    <i>
      <x v="1303"/>
    </i>
    <i r="1">
      <x v="129"/>
    </i>
    <i r="1">
      <x v="139"/>
    </i>
    <i r="1">
      <x v="152"/>
    </i>
    <i r="1">
      <x v="158"/>
    </i>
    <i r="1">
      <x v="161"/>
    </i>
    <i r="1">
      <x v="162"/>
    </i>
    <i r="1">
      <x v="165"/>
    </i>
    <i r="1">
      <x v="170"/>
    </i>
    <i r="1">
      <x v="177"/>
    </i>
    <i r="1">
      <x v="181"/>
    </i>
    <i r="1">
      <x v="183"/>
    </i>
    <i r="1">
      <x v="192"/>
    </i>
    <i r="1">
      <x v="193"/>
    </i>
    <i r="1">
      <x v="202"/>
    </i>
    <i r="1">
      <x v="205"/>
    </i>
    <i r="1">
      <x v="212"/>
    </i>
    <i r="1">
      <x v="241"/>
    </i>
    <i r="1">
      <x v="267"/>
    </i>
    <i>
      <x v="158"/>
    </i>
    <i r="1">
      <x v="130"/>
    </i>
    <i r="1">
      <x v="133"/>
    </i>
    <i r="1">
      <x v="142"/>
    </i>
    <i r="1">
      <x v="145"/>
    </i>
    <i r="1">
      <x v="146"/>
    </i>
    <i r="1">
      <x v="151"/>
    </i>
    <i r="1">
      <x v="159"/>
    </i>
    <i r="1">
      <x v="172"/>
    </i>
    <i r="1">
      <x v="175"/>
    </i>
    <i r="1">
      <x v="182"/>
    </i>
    <i r="1">
      <x v="190"/>
    </i>
    <i r="1">
      <x v="191"/>
    </i>
    <i r="1">
      <x v="211"/>
    </i>
    <i r="1">
      <x v="231"/>
    </i>
    <i r="1">
      <x v="232"/>
    </i>
    <i r="1">
      <x v="239"/>
    </i>
    <i r="1">
      <x v="240"/>
    </i>
    <i r="1">
      <x v="262"/>
    </i>
    <i r="1">
      <x v="265"/>
    </i>
    <i>
      <x v="2287"/>
    </i>
    <i r="1">
      <x v="127"/>
    </i>
    <i>
      <x v="1916"/>
    </i>
    <i r="1">
      <x v="127"/>
    </i>
    <i>
      <x v="1590"/>
    </i>
    <i r="1">
      <x v="127"/>
    </i>
    <i>
      <x v="1396"/>
    </i>
    <i r="1">
      <x v="127"/>
    </i>
    <i>
      <x v="2003"/>
    </i>
    <i r="1">
      <x v="127"/>
    </i>
    <i>
      <x v="461"/>
    </i>
    <i r="1">
      <x v="127"/>
    </i>
    <i>
      <x v="346"/>
    </i>
    <i r="1">
      <x v="2"/>
    </i>
    <i r="1">
      <x v="3"/>
    </i>
    <i r="1">
      <x v="4"/>
    </i>
    <i r="1">
      <x v="5"/>
    </i>
    <i>
      <x v="1899"/>
    </i>
    <i r="1">
      <x v="127"/>
    </i>
    <i>
      <x v="1874"/>
    </i>
    <i r="1">
      <x v="127"/>
    </i>
    <i>
      <x v="1641"/>
    </i>
    <i r="1">
      <x v="127"/>
    </i>
    <i>
      <x v="396"/>
    </i>
    <i r="1">
      <x v="127"/>
    </i>
    <i>
      <x v="114"/>
    </i>
    <i r="1">
      <x v="127"/>
    </i>
    <i>
      <x v="1407"/>
    </i>
    <i r="1">
      <x v="127"/>
    </i>
    <i>
      <x v="1200"/>
    </i>
    <i r="1">
      <x v="127"/>
    </i>
    <i>
      <x v="374"/>
    </i>
    <i r="1">
      <x v="127"/>
    </i>
    <i>
      <x v="46"/>
    </i>
    <i r="1">
      <x v="127"/>
    </i>
    <i>
      <x v="1393"/>
    </i>
    <i r="1">
      <x v="127"/>
    </i>
    <i>
      <x v="1295"/>
    </i>
    <i r="1">
      <x v="127"/>
    </i>
    <i>
      <x v="971"/>
    </i>
    <i r="1">
      <x v="127"/>
    </i>
    <i>
      <x v="2136"/>
    </i>
    <i r="1">
      <x v="127"/>
    </i>
    <i>
      <x v="443"/>
    </i>
    <i r="1">
      <x v="127"/>
    </i>
    <i>
      <x v="163"/>
    </i>
    <i r="1">
      <x v="127"/>
    </i>
    <i>
      <x v="2014"/>
    </i>
    <i r="1">
      <x v="127"/>
    </i>
    <i>
      <x v="134"/>
    </i>
    <i r="1">
      <x v="127"/>
    </i>
    <i>
      <x v="32"/>
    </i>
    <i r="1">
      <x v="127"/>
    </i>
    <i>
      <x v="1314"/>
    </i>
    <i r="1">
      <x v="127"/>
    </i>
    <i>
      <x v="503"/>
    </i>
    <i r="1">
      <x v="127"/>
    </i>
    <i>
      <x v="1540"/>
    </i>
    <i r="1">
      <x v="127"/>
    </i>
    <i>
      <x v="1574"/>
    </i>
    <i r="1">
      <x v="127"/>
    </i>
    <i>
      <x v="1484"/>
    </i>
    <i r="1">
      <x v="127"/>
    </i>
    <i>
      <x v="287"/>
    </i>
    <i r="1">
      <x v="127"/>
    </i>
    <i>
      <x v="2184"/>
    </i>
    <i r="1">
      <x v="127"/>
    </i>
    <i>
      <x v="1441"/>
    </i>
    <i r="1">
      <x v="127"/>
    </i>
    <i>
      <x v="1326"/>
    </i>
    <i r="1">
      <x v="127"/>
    </i>
    <i>
      <x v="1311"/>
    </i>
    <i r="1">
      <x v="127"/>
    </i>
    <i>
      <x/>
    </i>
    <i r="1">
      <x v="127"/>
    </i>
    <i>
      <x v="2332"/>
    </i>
    <i r="1">
      <x v="127"/>
    </i>
    <i>
      <x v="2248"/>
    </i>
    <i r="1">
      <x v="127"/>
    </i>
    <i>
      <x v="2036"/>
    </i>
    <i r="1">
      <x v="127"/>
    </i>
    <i>
      <x v="1849"/>
    </i>
    <i r="1">
      <x v="127"/>
    </i>
    <i>
      <x v="630"/>
    </i>
    <i r="1">
      <x v="127"/>
    </i>
    <i>
      <x v="281"/>
    </i>
    <i r="1">
      <x v="127"/>
    </i>
    <i>
      <x v="2333"/>
    </i>
    <i r="1">
      <x v="127"/>
    </i>
    <i>
      <x v="2243"/>
    </i>
    <i r="1">
      <x v="127"/>
    </i>
    <i>
      <x v="908"/>
    </i>
    <i r="1">
      <x v="127"/>
    </i>
    <i>
      <x v="486"/>
    </i>
    <i r="1">
      <x v="127"/>
    </i>
    <i>
      <x v="1960"/>
    </i>
    <i r="1">
      <x v="127"/>
    </i>
    <i>
      <x v="1965"/>
    </i>
    <i r="1">
      <x v="127"/>
    </i>
    <i>
      <x v="1974"/>
    </i>
    <i r="1">
      <x v="127"/>
    </i>
    <i>
      <x v="1690"/>
    </i>
    <i r="1">
      <x v="127"/>
    </i>
    <i>
      <x v="885"/>
    </i>
    <i r="1">
      <x v="127"/>
    </i>
    <i>
      <x v="834"/>
    </i>
    <i r="1">
      <x v="127"/>
    </i>
    <i>
      <x v="327"/>
    </i>
    <i r="1">
      <x v="127"/>
    </i>
    <i>
      <x v="2181"/>
    </i>
    <i r="1">
      <x v="127"/>
    </i>
    <i>
      <x v="1605"/>
    </i>
    <i r="1">
      <x v="127"/>
    </i>
    <i>
      <x v="360"/>
    </i>
    <i r="1">
      <x v="127"/>
    </i>
    <i>
      <x v="213"/>
    </i>
    <i r="1">
      <x v="127"/>
    </i>
    <i>
      <x v="2132"/>
    </i>
    <i r="1">
      <x v="127"/>
    </i>
    <i>
      <x v="1921"/>
    </i>
    <i r="1">
      <x v="127"/>
    </i>
    <i>
      <x v="1095"/>
    </i>
    <i r="1">
      <x v="127"/>
    </i>
    <i>
      <x v="1401"/>
    </i>
    <i r="1">
      <x v="127"/>
    </i>
    <i>
      <x v="1726"/>
    </i>
    <i r="1">
      <x v="127"/>
    </i>
    <i>
      <x v="1055"/>
    </i>
    <i r="1">
      <x v="127"/>
    </i>
    <i>
      <x v="1356"/>
    </i>
    <i r="1">
      <x v="127"/>
    </i>
    <i>
      <x v="2384"/>
    </i>
    <i r="1">
      <x v="127"/>
    </i>
    <i>
      <x v="1871"/>
    </i>
    <i r="1">
      <x v="127"/>
    </i>
    <i>
      <x v="1454"/>
    </i>
    <i r="1">
      <x v="127"/>
    </i>
    <i>
      <x v="580"/>
    </i>
    <i r="1">
      <x v="127"/>
    </i>
    <i>
      <x v="492"/>
    </i>
    <i r="1">
      <x v="127"/>
    </i>
    <i>
      <x v="1528"/>
    </i>
    <i r="1">
      <x v="127"/>
    </i>
    <i>
      <x v="1324"/>
    </i>
    <i r="1">
      <x v="127"/>
    </i>
    <i>
      <x v="678"/>
    </i>
    <i r="1">
      <x v="127"/>
    </i>
    <i>
      <x v="811"/>
    </i>
    <i r="1">
      <x v="127"/>
    </i>
    <i>
      <x v="1754"/>
    </i>
    <i r="1">
      <x v="127"/>
    </i>
    <i>
      <x v="1501"/>
    </i>
    <i r="1">
      <x v="127"/>
    </i>
    <i>
      <x v="1178"/>
    </i>
    <i r="1">
      <x v="127"/>
    </i>
    <i>
      <x v="822"/>
    </i>
    <i r="1">
      <x v="127"/>
    </i>
    <i>
      <x v="2319"/>
    </i>
    <i r="1">
      <x v="127"/>
    </i>
    <i>
      <x v="1747"/>
    </i>
    <i r="1">
      <x v="127"/>
    </i>
    <i>
      <x v="1810"/>
    </i>
    <i r="1">
      <x v="127"/>
    </i>
    <i>
      <x v="1710"/>
    </i>
    <i r="1">
      <x v="127"/>
    </i>
    <i>
      <x v="1700"/>
    </i>
    <i r="1">
      <x v="127"/>
    </i>
    <i>
      <x v="1443"/>
    </i>
    <i r="1">
      <x v="127"/>
    </i>
    <i>
      <x v="1114"/>
    </i>
    <i r="1">
      <x v="127"/>
    </i>
    <i>
      <x v="747"/>
    </i>
    <i r="1">
      <x v="127"/>
    </i>
    <i>
      <x v="816"/>
    </i>
    <i r="1">
      <x v="127"/>
    </i>
    <i>
      <x v="387"/>
    </i>
    <i r="1">
      <x v="127"/>
    </i>
    <i>
      <x v="2142"/>
    </i>
    <i r="1">
      <x v="127"/>
    </i>
    <i>
      <x v="2107"/>
    </i>
    <i r="1">
      <x v="127"/>
    </i>
    <i>
      <x v="1923"/>
    </i>
    <i r="1">
      <x v="127"/>
    </i>
    <i>
      <x v="1822"/>
    </i>
    <i r="1">
      <x v="127"/>
    </i>
    <i>
      <x v="1937"/>
    </i>
    <i r="1">
      <x v="127"/>
    </i>
    <i>
      <x v="1559"/>
    </i>
    <i r="1">
      <x v="127"/>
    </i>
    <i>
      <x v="1515"/>
    </i>
    <i r="1">
      <x v="127"/>
    </i>
    <i>
      <x v="680"/>
    </i>
    <i r="1">
      <x v="127"/>
    </i>
    <i>
      <x v="839"/>
    </i>
    <i r="1">
      <x v="127"/>
    </i>
    <i>
      <x v="24"/>
    </i>
    <i r="1">
      <x v="127"/>
    </i>
    <i>
      <x v="233"/>
    </i>
    <i r="1">
      <x v="127"/>
    </i>
    <i>
      <x v="101"/>
    </i>
    <i r="1">
      <x v="127"/>
    </i>
    <i>
      <x v="309"/>
    </i>
    <i r="1">
      <x v="127"/>
    </i>
    <i>
      <x v="1360"/>
    </i>
    <i r="1">
      <x v="127"/>
    </i>
    <i>
      <x v="1016"/>
    </i>
    <i r="1">
      <x v="127"/>
    </i>
    <i>
      <x v="701"/>
    </i>
    <i r="1">
      <x v="127"/>
    </i>
    <i>
      <x v="606"/>
    </i>
    <i r="1">
      <x v="127"/>
    </i>
    <i>
      <x v="565"/>
    </i>
    <i r="1">
      <x v="127"/>
    </i>
    <i>
      <x v="112"/>
    </i>
    <i r="1">
      <x v="127"/>
    </i>
    <i>
      <x v="2365"/>
    </i>
    <i r="1">
      <x v="127"/>
    </i>
    <i>
      <x v="2419"/>
    </i>
    <i r="1">
      <x v="127"/>
    </i>
    <i>
      <x v="1818"/>
    </i>
    <i r="1">
      <x v="127"/>
    </i>
    <i>
      <x v="2059"/>
    </i>
    <i r="1">
      <x v="127"/>
    </i>
    <i>
      <x v="1180"/>
    </i>
    <i r="1">
      <x v="127"/>
    </i>
    <i>
      <x v="1170"/>
    </i>
    <i r="1">
      <x v="127"/>
    </i>
    <i>
      <x v="934"/>
    </i>
    <i r="1">
      <x v="127"/>
    </i>
    <i>
      <x v="720"/>
    </i>
    <i r="1">
      <x v="127"/>
    </i>
    <i>
      <x v="340"/>
    </i>
    <i r="1">
      <x v="127"/>
    </i>
    <i>
      <x v="5"/>
    </i>
    <i r="1">
      <x v="127"/>
    </i>
    <i>
      <x v="2147"/>
    </i>
    <i r="1">
      <x v="127"/>
    </i>
    <i>
      <x v="1809"/>
    </i>
    <i r="1">
      <x v="127"/>
    </i>
    <i>
      <x v="1681"/>
    </i>
    <i r="1">
      <x v="127"/>
    </i>
    <i>
      <x v="1365"/>
    </i>
    <i r="1">
      <x v="127"/>
    </i>
    <i>
      <x v="1288"/>
    </i>
    <i r="1">
      <x v="127"/>
    </i>
    <i>
      <x v="1278"/>
    </i>
    <i r="1">
      <x v="127"/>
    </i>
    <i>
      <x v="936"/>
    </i>
    <i r="1">
      <x v="127"/>
    </i>
    <i>
      <x v="650"/>
    </i>
    <i r="1">
      <x v="127"/>
    </i>
    <i>
      <x v="33"/>
    </i>
    <i r="1">
      <x v="127"/>
    </i>
    <i>
      <x v="240"/>
    </i>
    <i r="1">
      <x v="127"/>
    </i>
    <i>
      <x v="102"/>
    </i>
    <i r="1">
      <x v="127"/>
    </i>
    <i>
      <x v="1768"/>
    </i>
    <i r="1">
      <x v="127"/>
    </i>
    <i>
      <x v="2095"/>
    </i>
    <i r="1">
      <x v="127"/>
    </i>
    <i>
      <x v="1432"/>
    </i>
    <i r="1">
      <x v="127"/>
    </i>
    <i>
      <x v="1248"/>
    </i>
    <i r="1">
      <x v="127"/>
    </i>
    <i>
      <x v="857"/>
    </i>
    <i r="1">
      <x v="127"/>
    </i>
    <i>
      <x v="804"/>
    </i>
    <i r="1">
      <x v="127"/>
    </i>
    <i>
      <x v="378"/>
    </i>
    <i r="1">
      <x v="127"/>
    </i>
    <i>
      <x v="351"/>
    </i>
    <i r="1">
      <x v="127"/>
    </i>
    <i>
      <x v="2358"/>
    </i>
    <i r="1">
      <x v="127"/>
    </i>
    <i>
      <x v="2210"/>
    </i>
    <i r="1">
      <x v="127"/>
    </i>
    <i>
      <x v="1956"/>
    </i>
    <i r="1">
      <x v="127"/>
    </i>
    <i>
      <x v="1986"/>
    </i>
    <i r="1">
      <x v="127"/>
    </i>
    <i>
      <x v="1583"/>
    </i>
    <i r="1">
      <x v="127"/>
    </i>
    <i>
      <x v="1371"/>
    </i>
    <i r="1">
      <x v="127"/>
    </i>
    <i>
      <x v="1320"/>
    </i>
    <i r="1">
      <x v="127"/>
    </i>
    <i>
      <x v="1298"/>
    </i>
    <i r="1">
      <x v="127"/>
    </i>
    <i>
      <x v="932"/>
    </i>
    <i r="1">
      <x v="127"/>
    </i>
    <i>
      <x v="673"/>
    </i>
    <i r="1">
      <x v="127"/>
    </i>
    <i>
      <x v="843"/>
    </i>
    <i r="1">
      <x v="127"/>
    </i>
    <i>
      <x v="880"/>
    </i>
    <i r="1">
      <x v="127"/>
    </i>
    <i>
      <x v="507"/>
    </i>
    <i r="1">
      <x v="127"/>
    </i>
    <i>
      <x v="77"/>
    </i>
    <i r="1">
      <x v="127"/>
    </i>
    <i>
      <x v="11"/>
    </i>
    <i r="1">
      <x v="127"/>
    </i>
    <i>
      <x v="44"/>
    </i>
    <i r="1">
      <x v="127"/>
    </i>
    <i>
      <x v="1797"/>
    </i>
    <i r="1">
      <x v="127"/>
    </i>
    <i>
      <x v="1978"/>
    </i>
    <i r="1">
      <x v="127"/>
    </i>
    <i>
      <x v="1893"/>
    </i>
    <i r="1">
      <x v="127"/>
    </i>
    <i>
      <x v="1905"/>
    </i>
    <i r="1">
      <x v="127"/>
    </i>
    <i>
      <x v="1474"/>
    </i>
    <i r="1">
      <x v="127"/>
    </i>
    <i>
      <x v="1462"/>
    </i>
    <i r="1">
      <x v="127"/>
    </i>
    <i>
      <x v="1447"/>
    </i>
    <i r="1">
      <x v="127"/>
    </i>
    <i>
      <x v="1740"/>
    </i>
    <i r="1">
      <x v="127"/>
    </i>
    <i>
      <x v="1376"/>
    </i>
    <i r="1">
      <x v="127"/>
    </i>
    <i>
      <x v="740"/>
    </i>
    <i r="1">
      <x v="127"/>
    </i>
    <i>
      <x v="906"/>
    </i>
    <i r="1">
      <x v="127"/>
    </i>
    <i>
      <x v="912"/>
    </i>
    <i r="1">
      <x v="127"/>
    </i>
    <i>
      <x v="783"/>
    </i>
    <i r="1">
      <x v="127"/>
    </i>
    <i>
      <x v="642"/>
    </i>
    <i r="1">
      <x v="127"/>
    </i>
    <i>
      <x v="363"/>
    </i>
    <i r="1">
      <x v="127"/>
    </i>
    <i>
      <x v="386"/>
    </i>
    <i r="1">
      <x v="127"/>
    </i>
    <i>
      <x v="445"/>
    </i>
    <i r="1">
      <x v="127"/>
    </i>
    <i>
      <x v="440"/>
    </i>
    <i r="1">
      <x v="127"/>
    </i>
    <i>
      <x v="143"/>
    </i>
    <i r="1">
      <x v="127"/>
    </i>
    <i>
      <x v="2421"/>
    </i>
    <i r="1">
      <x v="127"/>
    </i>
    <i>
      <x v="2214"/>
    </i>
    <i r="1">
      <x v="127"/>
    </i>
    <i>
      <x v="2152"/>
    </i>
    <i r="1">
      <x v="127"/>
    </i>
    <i>
      <x v="2166"/>
    </i>
    <i r="1">
      <x v="127"/>
    </i>
    <i>
      <x v="2146"/>
    </i>
    <i r="1">
      <x v="127"/>
    </i>
    <i>
      <x v="2002"/>
    </i>
    <i r="1">
      <x v="127"/>
    </i>
    <i>
      <x v="2073"/>
    </i>
    <i r="1">
      <x v="127"/>
    </i>
    <i>
      <x v="1924"/>
    </i>
    <i r="1">
      <x v="127"/>
    </i>
    <i>
      <x v="1983"/>
    </i>
    <i r="1">
      <x v="127"/>
    </i>
    <i>
      <x v="1913"/>
    </i>
    <i r="1">
      <x v="127"/>
    </i>
    <i>
      <x v="1631"/>
    </i>
    <i r="1">
      <x v="127"/>
    </i>
    <i>
      <x v="1611"/>
    </i>
    <i r="1">
      <x v="127"/>
    </i>
    <i>
      <x v="1662"/>
    </i>
    <i r="1">
      <x v="127"/>
    </i>
    <i>
      <x v="1459"/>
    </i>
    <i r="1">
      <x v="127"/>
    </i>
    <i>
      <x v="1379"/>
    </i>
    <i r="1">
      <x v="127"/>
    </i>
    <i>
      <x v="1378"/>
    </i>
    <i r="1">
      <x v="127"/>
    </i>
    <i>
      <x v="734"/>
    </i>
    <i r="1">
      <x v="127"/>
    </i>
    <i>
      <x v="715"/>
    </i>
    <i r="1">
      <x v="127"/>
    </i>
    <i>
      <x v="863"/>
    </i>
    <i r="1">
      <x v="127"/>
    </i>
    <i>
      <x v="352"/>
    </i>
    <i r="1">
      <x v="127"/>
    </i>
    <i>
      <x v="520"/>
    </i>
    <i r="1">
      <x v="127"/>
    </i>
    <i>
      <x v="404"/>
    </i>
    <i r="1">
      <x v="127"/>
    </i>
    <i>
      <x v="304"/>
    </i>
    <i r="1">
      <x v="127"/>
    </i>
    <i>
      <x v="23"/>
    </i>
    <i r="1">
      <x v="127"/>
    </i>
    <i>
      <x v="264"/>
    </i>
    <i r="1">
      <x v="127"/>
    </i>
    <i>
      <x v="110"/>
    </i>
    <i r="1">
      <x v="127"/>
    </i>
    <i>
      <x v="291"/>
    </i>
    <i r="1">
      <x v="127"/>
    </i>
    <i>
      <x v="148"/>
    </i>
    <i r="1">
      <x v="127"/>
    </i>
    <i>
      <x v="167"/>
    </i>
    <i r="1">
      <x v="127"/>
    </i>
    <i>
      <x v="2206"/>
    </i>
    <i r="1">
      <x v="127"/>
    </i>
    <i>
      <x v="2285"/>
    </i>
    <i r="1">
      <x v="127"/>
    </i>
    <i>
      <x v="2283"/>
    </i>
    <i r="1">
      <x v="127"/>
    </i>
    <i>
      <x v="2158"/>
    </i>
    <i r="1">
      <x v="127"/>
    </i>
    <i>
      <x v="2201"/>
    </i>
    <i r="1">
      <x v="127"/>
    </i>
    <i>
      <x v="2233"/>
    </i>
    <i r="1">
      <x v="127"/>
    </i>
    <i>
      <x v="2317"/>
    </i>
    <i r="1">
      <x v="127"/>
    </i>
    <i>
      <x v="2124"/>
    </i>
    <i r="1">
      <x v="127"/>
    </i>
    <i>
      <x v="2217"/>
    </i>
    <i r="1">
      <x v="127"/>
    </i>
    <i>
      <x v="1979"/>
    </i>
    <i r="1">
      <x v="127"/>
    </i>
    <i>
      <x v="1765"/>
    </i>
    <i r="1">
      <x v="127"/>
    </i>
    <i>
      <x v="1980"/>
    </i>
    <i r="1">
      <x v="127"/>
    </i>
    <i>
      <x v="2030"/>
    </i>
    <i r="1">
      <x v="127"/>
    </i>
    <i>
      <x v="1770"/>
    </i>
    <i r="1">
      <x v="127"/>
    </i>
    <i>
      <x v="1915"/>
    </i>
    <i r="1">
      <x v="127"/>
    </i>
    <i>
      <x v="1926"/>
    </i>
    <i r="1">
      <x v="127"/>
    </i>
    <i>
      <x v="1666"/>
    </i>
    <i r="1">
      <x v="127"/>
    </i>
    <i>
      <x v="1425"/>
    </i>
    <i r="1">
      <x v="127"/>
    </i>
    <i>
      <x v="1405"/>
    </i>
    <i r="1">
      <x v="127"/>
    </i>
    <i>
      <x v="1719"/>
    </i>
    <i r="1">
      <x v="127"/>
    </i>
    <i>
      <x v="1143"/>
    </i>
    <i r="1">
      <x v="127"/>
    </i>
    <i>
      <x v="1222"/>
    </i>
    <i r="1">
      <x v="127"/>
    </i>
    <i>
      <x v="718"/>
    </i>
    <i r="1">
      <x v="127"/>
    </i>
    <i>
      <x v="876"/>
    </i>
    <i r="1">
      <x v="127"/>
    </i>
    <i>
      <x v="781"/>
    </i>
    <i r="1">
      <x v="127"/>
    </i>
    <i>
      <x v="759"/>
    </i>
    <i r="1">
      <x v="127"/>
    </i>
    <i>
      <x v="884"/>
    </i>
    <i r="1">
      <x v="127"/>
    </i>
    <i>
      <x v="770"/>
    </i>
    <i r="1">
      <x v="127"/>
    </i>
    <i>
      <x v="772"/>
    </i>
    <i r="1">
      <x v="127"/>
    </i>
    <i>
      <x v="984"/>
    </i>
    <i r="1">
      <x v="127"/>
    </i>
    <i>
      <x v="658"/>
    </i>
    <i r="1">
      <x v="127"/>
    </i>
    <i>
      <x v="454"/>
    </i>
    <i r="1">
      <x v="127"/>
    </i>
    <i>
      <x v="334"/>
    </i>
    <i r="1">
      <x v="127"/>
    </i>
    <i>
      <x v="482"/>
    </i>
    <i r="1">
      <x v="127"/>
    </i>
    <i>
      <x v="385"/>
    </i>
    <i r="1">
      <x v="127"/>
    </i>
    <i>
      <x v="39"/>
    </i>
    <i r="1">
      <x v="127"/>
    </i>
    <i>
      <x v="58"/>
    </i>
    <i r="1">
      <x v="127"/>
    </i>
    <i>
      <x v="298"/>
    </i>
    <i r="1">
      <x v="127"/>
    </i>
    <i>
      <x v="267"/>
    </i>
    <i r="1">
      <x v="127"/>
    </i>
    <i>
      <x v="300"/>
    </i>
    <i r="1">
      <x v="127"/>
    </i>
    <i>
      <x v="242"/>
    </i>
    <i r="1">
      <x v="127"/>
    </i>
    <i>
      <x v="314"/>
    </i>
    <i r="1">
      <x v="127"/>
    </i>
    <i>
      <x v="2198"/>
    </i>
    <i r="1">
      <x v="127"/>
    </i>
    <i>
      <x v="2340"/>
    </i>
    <i r="1">
      <x v="127"/>
    </i>
    <i>
      <x v="2188"/>
    </i>
    <i r="1">
      <x v="127"/>
    </i>
    <i>
      <x v="2226"/>
    </i>
    <i r="1">
      <x v="127"/>
    </i>
    <i>
      <x v="2220"/>
    </i>
    <i r="1">
      <x v="127"/>
    </i>
    <i>
      <x v="2378"/>
    </i>
    <i r="1">
      <x v="127"/>
    </i>
    <i>
      <x v="2269"/>
    </i>
    <i r="1">
      <x v="127"/>
    </i>
    <i>
      <x v="1969"/>
    </i>
    <i r="1">
      <x v="127"/>
    </i>
    <i>
      <x v="2097"/>
    </i>
    <i r="1">
      <x v="127"/>
    </i>
    <i>
      <x v="1775"/>
    </i>
    <i r="1">
      <x v="127"/>
    </i>
    <i>
      <x v="1825"/>
    </i>
    <i r="1">
      <x v="127"/>
    </i>
    <i>
      <x v="1951"/>
    </i>
    <i r="1">
      <x v="127"/>
    </i>
    <i>
      <x v="1832"/>
    </i>
    <i r="1">
      <x v="127"/>
    </i>
    <i>
      <x v="1835"/>
    </i>
    <i r="1">
      <x v="127"/>
    </i>
    <i>
      <x v="1743"/>
    </i>
    <i r="1">
      <x v="127"/>
    </i>
    <i>
      <x v="1697"/>
    </i>
    <i r="1">
      <x v="127"/>
    </i>
    <i>
      <x v="1618"/>
    </i>
    <i r="1">
      <x v="127"/>
    </i>
    <i>
      <x v="1561"/>
    </i>
    <i r="1">
      <x v="127"/>
    </i>
    <i>
      <x v="1433"/>
    </i>
    <i r="1">
      <x v="127"/>
    </i>
    <i>
      <x v="1642"/>
    </i>
    <i r="1">
      <x v="127"/>
    </i>
    <i>
      <x v="1603"/>
    </i>
    <i r="1">
      <x v="127"/>
    </i>
    <i>
      <x v="1562"/>
    </i>
    <i r="1">
      <x v="127"/>
    </i>
    <i>
      <x v="1162"/>
    </i>
    <i r="1">
      <x v="127"/>
    </i>
    <i>
      <x v="1258"/>
    </i>
    <i r="1">
      <x v="127"/>
    </i>
    <i>
      <x v="1026"/>
    </i>
    <i r="1">
      <x v="127"/>
    </i>
    <i>
      <x v="1154"/>
    </i>
    <i r="1">
      <x v="127"/>
    </i>
    <i>
      <x v="869"/>
    </i>
    <i r="1">
      <x v="127"/>
    </i>
    <i>
      <x v="867"/>
    </i>
    <i r="1">
      <x v="127"/>
    </i>
    <i>
      <x v="432"/>
    </i>
    <i r="1">
      <x v="127"/>
    </i>
    <i>
      <x v="512"/>
    </i>
    <i r="1">
      <x v="127"/>
    </i>
    <i>
      <x v="364"/>
    </i>
    <i r="1">
      <x v="127"/>
    </i>
    <i>
      <x v="603"/>
    </i>
    <i r="1">
      <x v="127"/>
    </i>
    <i>
      <x v="416"/>
    </i>
    <i r="1">
      <x v="127"/>
    </i>
    <i>
      <x v="508"/>
    </i>
    <i r="1">
      <x v="127"/>
    </i>
    <i>
      <x v="123"/>
    </i>
    <i r="1">
      <x v="127"/>
    </i>
    <i>
      <x v="76"/>
    </i>
    <i r="1">
      <x v="127"/>
    </i>
    <i>
      <x v="313"/>
    </i>
    <i r="1">
      <x v="127"/>
    </i>
    <i>
      <x v="50"/>
    </i>
    <i r="1">
      <x v="127"/>
    </i>
    <i>
      <x v="64"/>
    </i>
    <i r="1">
      <x v="127"/>
    </i>
    <i>
      <x v="259"/>
    </i>
    <i r="1">
      <x v="127"/>
    </i>
    <i>
      <x v="2159"/>
    </i>
    <i r="1">
      <x v="127"/>
    </i>
    <i>
      <x v="2343"/>
    </i>
    <i r="1">
      <x v="127"/>
    </i>
    <i>
      <x v="1802"/>
    </i>
    <i r="1">
      <x v="127"/>
    </i>
    <i>
      <x v="1830"/>
    </i>
    <i r="1">
      <x v="127"/>
    </i>
    <i>
      <x v="1815"/>
    </i>
    <i r="1">
      <x v="127"/>
    </i>
    <i>
      <x v="1852"/>
    </i>
    <i r="1">
      <x v="127"/>
    </i>
    <i>
      <x v="2004"/>
    </i>
    <i r="1">
      <x v="127"/>
    </i>
    <i>
      <x v="1861"/>
    </i>
    <i r="1">
      <x v="127"/>
    </i>
    <i>
      <x v="2091"/>
    </i>
    <i r="1">
      <x v="127"/>
    </i>
    <i>
      <x v="1880"/>
    </i>
    <i r="1">
      <x v="127"/>
    </i>
    <i>
      <x v="1784"/>
    </i>
    <i r="1">
      <x v="127"/>
    </i>
    <i>
      <x v="1887"/>
    </i>
    <i r="1">
      <x v="127"/>
    </i>
    <i>
      <x v="1789"/>
    </i>
    <i r="1">
      <x v="127"/>
    </i>
    <i>
      <x v="1888"/>
    </i>
    <i r="1">
      <x v="127"/>
    </i>
    <i>
      <x v="2072"/>
    </i>
    <i r="1">
      <x v="127"/>
    </i>
    <i>
      <x v="1780"/>
    </i>
    <i r="1">
      <x v="127"/>
    </i>
    <i>
      <x v="1931"/>
    </i>
    <i r="1">
      <x v="127"/>
    </i>
    <i>
      <x v="1939"/>
    </i>
    <i r="1">
      <x v="127"/>
    </i>
    <i>
      <x v="1601"/>
    </i>
    <i r="1">
      <x v="127"/>
    </i>
    <i>
      <x v="1580"/>
    </i>
    <i r="1">
      <x v="127"/>
    </i>
    <i>
      <x v="1685"/>
    </i>
    <i r="1">
      <x v="127"/>
    </i>
    <i>
      <x v="1448"/>
    </i>
    <i r="1">
      <x v="127"/>
    </i>
    <i>
      <x v="1586"/>
    </i>
    <i r="1">
      <x v="127"/>
    </i>
    <i>
      <x v="1457"/>
    </i>
    <i r="1">
      <x v="127"/>
    </i>
    <i>
      <x v="1410"/>
    </i>
    <i r="1">
      <x v="127"/>
    </i>
    <i>
      <x v="1493"/>
    </i>
    <i r="1">
      <x v="127"/>
    </i>
    <i>
      <x v="1517"/>
    </i>
    <i r="1">
      <x v="127"/>
    </i>
    <i>
      <x v="1435"/>
    </i>
    <i r="1">
      <x v="127"/>
    </i>
    <i>
      <x v="1335"/>
    </i>
    <i r="1">
      <x v="127"/>
    </i>
    <i>
      <x v="1167"/>
    </i>
    <i r="1">
      <x v="127"/>
    </i>
    <i>
      <x v="1342"/>
    </i>
    <i r="1">
      <x v="127"/>
    </i>
    <i>
      <x v="1251"/>
    </i>
    <i r="1">
      <x v="127"/>
    </i>
    <i>
      <x v="1175"/>
    </i>
    <i r="1">
      <x v="127"/>
    </i>
    <i>
      <x v="1265"/>
    </i>
    <i r="1">
      <x v="127"/>
    </i>
    <i>
      <x v="1341"/>
    </i>
    <i r="1">
      <x v="127"/>
    </i>
    <i>
      <x v="1269"/>
    </i>
    <i r="1">
      <x v="127"/>
    </i>
    <i>
      <x v="1141"/>
    </i>
    <i r="1">
      <x v="127"/>
    </i>
    <i>
      <x v="1290"/>
    </i>
    <i r="1">
      <x v="127"/>
    </i>
    <i>
      <x v="890"/>
    </i>
    <i r="1">
      <x v="127"/>
    </i>
    <i>
      <x v="757"/>
    </i>
    <i r="1">
      <x v="127"/>
    </i>
    <i>
      <x v="814"/>
    </i>
    <i r="1">
      <x v="127"/>
    </i>
    <i>
      <x v="1019"/>
    </i>
    <i r="1">
      <x v="127"/>
    </i>
    <i>
      <x v="685"/>
    </i>
    <i r="1">
      <x v="127"/>
    </i>
    <i>
      <x v="860"/>
    </i>
    <i r="1">
      <x v="127"/>
    </i>
    <i>
      <x v="762"/>
    </i>
    <i r="1">
      <x v="127"/>
    </i>
    <i>
      <x v="788"/>
    </i>
    <i r="1">
      <x v="127"/>
    </i>
    <i>
      <x v="947"/>
    </i>
    <i r="1">
      <x v="127"/>
    </i>
    <i>
      <x v="796"/>
    </i>
    <i r="1">
      <x v="127"/>
    </i>
    <i>
      <x v="703"/>
    </i>
    <i r="1">
      <x v="127"/>
    </i>
    <i>
      <x v="460"/>
    </i>
    <i r="1">
      <x v="127"/>
    </i>
    <i>
      <x v="336"/>
    </i>
    <i r="1">
      <x v="127"/>
    </i>
    <i>
      <x v="376"/>
    </i>
    <i r="1">
      <x v="127"/>
    </i>
    <i>
      <x v="437"/>
    </i>
    <i r="1">
      <x v="127"/>
    </i>
    <i>
      <x v="451"/>
    </i>
    <i r="1">
      <x v="127"/>
    </i>
    <i>
      <x v="495"/>
    </i>
    <i r="1">
      <x v="127"/>
    </i>
    <i>
      <x v="9"/>
    </i>
    <i r="1">
      <x v="127"/>
    </i>
    <i>
      <x v="295"/>
    </i>
    <i r="1">
      <x v="127"/>
    </i>
    <i>
      <x v="89"/>
    </i>
    <i r="1">
      <x v="127"/>
    </i>
    <i>
      <x v="206"/>
    </i>
    <i r="1">
      <x v="127"/>
    </i>
    <i>
      <x v="105"/>
    </i>
    <i r="1">
      <x v="127"/>
    </i>
    <i>
      <x v="2"/>
    </i>
    <i r="1">
      <x v="127"/>
    </i>
    <i>
      <x v="177"/>
    </i>
    <i r="1">
      <x v="127"/>
    </i>
    <i>
      <x v="80"/>
    </i>
    <i r="1">
      <x v="127"/>
    </i>
    <i>
      <x v="65"/>
    </i>
    <i r="1">
      <x v="127"/>
    </i>
    <i>
      <x v="15"/>
    </i>
    <i r="1">
      <x v="127"/>
    </i>
    <i>
      <x v="316"/>
    </i>
    <i r="1">
      <x v="127"/>
    </i>
    <i>
      <x v="2157"/>
    </i>
    <i r="1">
      <x v="127"/>
    </i>
    <i>
      <x v="2410"/>
    </i>
    <i r="1">
      <x v="127"/>
    </i>
    <i>
      <x v="2213"/>
    </i>
    <i r="1">
      <x v="127"/>
    </i>
    <i>
      <x v="2176"/>
    </i>
    <i r="1">
      <x v="127"/>
    </i>
    <i>
      <x v="2321"/>
    </i>
    <i r="1">
      <x v="127"/>
    </i>
    <i>
      <x v="2329"/>
    </i>
    <i r="1">
      <x v="127"/>
    </i>
    <i>
      <x v="2354"/>
    </i>
    <i r="1">
      <x v="127"/>
    </i>
    <i>
      <x v="2177"/>
    </i>
    <i r="1">
      <x v="127"/>
    </i>
    <i>
      <x v="2203"/>
    </i>
    <i r="1">
      <x v="127"/>
    </i>
    <i>
      <x v="2376"/>
    </i>
    <i r="1">
      <x v="127"/>
    </i>
    <i>
      <x v="2001"/>
    </i>
    <i r="1">
      <x v="127"/>
    </i>
    <i>
      <x v="1823"/>
    </i>
    <i r="1">
      <x v="127"/>
    </i>
    <i>
      <x v="2005"/>
    </i>
    <i r="1">
      <x v="127"/>
    </i>
    <i>
      <x v="1868"/>
    </i>
    <i r="1">
      <x v="127"/>
    </i>
    <i>
      <x v="1998"/>
    </i>
    <i r="1">
      <x v="127"/>
    </i>
    <i>
      <x v="1827"/>
    </i>
    <i r="1">
      <x v="127"/>
    </i>
    <i>
      <x v="1862"/>
    </i>
    <i r="1">
      <x v="127"/>
    </i>
    <i>
      <x v="1769"/>
    </i>
    <i r="1">
      <x v="127"/>
    </i>
    <i>
      <x v="1746"/>
    </i>
    <i r="1">
      <x v="127"/>
    </i>
    <i>
      <x v="1963"/>
    </i>
    <i r="1">
      <x v="127"/>
    </i>
    <i>
      <x v="1883"/>
    </i>
    <i r="1">
      <x v="127"/>
    </i>
    <i>
      <x v="1553"/>
    </i>
    <i r="1">
      <x v="127"/>
    </i>
    <i>
      <x v="1646"/>
    </i>
    <i r="1">
      <x v="127"/>
    </i>
    <i>
      <x v="1635"/>
    </i>
    <i r="1">
      <x v="127"/>
    </i>
    <i>
      <x v="1738"/>
    </i>
    <i r="1">
      <x v="127"/>
    </i>
    <i>
      <x v="1655"/>
    </i>
    <i r="1">
      <x v="127"/>
    </i>
    <i>
      <x v="1565"/>
    </i>
    <i r="1">
      <x v="127"/>
    </i>
    <i>
      <x v="1421"/>
    </i>
    <i r="1">
      <x v="127"/>
    </i>
    <i>
      <x v="1724"/>
    </i>
    <i r="1">
      <x v="127"/>
    </i>
    <i>
      <x v="1409"/>
    </i>
    <i r="1">
      <x v="127"/>
    </i>
    <i>
      <x v="1438"/>
    </i>
    <i r="1">
      <x v="127"/>
    </i>
    <i>
      <x v="1654"/>
    </i>
    <i r="1">
      <x v="127"/>
    </i>
    <i>
      <x v="1506"/>
    </i>
    <i r="1">
      <x v="127"/>
    </i>
    <i>
      <x v="1675"/>
    </i>
    <i r="1">
      <x v="127"/>
    </i>
    <i>
      <x v="1469"/>
    </i>
    <i r="1">
      <x v="127"/>
    </i>
    <i>
      <x v="1558"/>
    </i>
    <i r="1">
      <x v="127"/>
    </i>
    <i>
      <x v="1419"/>
    </i>
    <i r="1">
      <x v="127"/>
    </i>
    <i>
      <x v="1423"/>
    </i>
    <i r="1">
      <x v="127"/>
    </i>
    <i>
      <x v="1408"/>
    </i>
    <i r="1">
      <x v="127"/>
    </i>
    <i>
      <x v="1404"/>
    </i>
    <i r="1">
      <x v="127"/>
    </i>
    <i>
      <x v="1104"/>
    </i>
    <i r="1">
      <x v="127"/>
    </i>
    <i>
      <x v="1362"/>
    </i>
    <i r="1">
      <x v="127"/>
    </i>
    <i>
      <x v="1353"/>
    </i>
    <i r="1">
      <x v="127"/>
    </i>
    <i>
      <x v="1189"/>
    </i>
    <i r="1">
      <x v="127"/>
    </i>
    <i>
      <x v="1286"/>
    </i>
    <i r="1">
      <x v="127"/>
    </i>
    <i>
      <x v="1201"/>
    </i>
    <i r="1">
      <x v="127"/>
    </i>
    <i>
      <x v="1034"/>
    </i>
    <i r="1">
      <x v="127"/>
    </i>
    <i>
      <x v="728"/>
    </i>
    <i r="1">
      <x v="127"/>
    </i>
    <i>
      <x v="959"/>
    </i>
    <i r="1">
      <x v="127"/>
    </i>
    <i>
      <x v="902"/>
    </i>
    <i r="1">
      <x v="127"/>
    </i>
    <i>
      <x v="809"/>
    </i>
    <i r="1">
      <x v="127"/>
    </i>
    <i>
      <x v="669"/>
    </i>
    <i r="1">
      <x v="127"/>
    </i>
    <i>
      <x v="697"/>
    </i>
    <i r="1">
      <x v="127"/>
    </i>
    <i>
      <x v="682"/>
    </i>
    <i r="1">
      <x v="127"/>
    </i>
    <i>
      <x v="821"/>
    </i>
    <i r="1">
      <x v="127"/>
    </i>
    <i>
      <x v="791"/>
    </i>
    <i r="1">
      <x v="127"/>
    </i>
    <i>
      <x v="827"/>
    </i>
    <i r="1">
      <x v="127"/>
    </i>
    <i>
      <x v="1004"/>
    </i>
    <i r="1">
      <x v="127"/>
    </i>
    <i>
      <x v="765"/>
    </i>
    <i r="1">
      <x v="127"/>
    </i>
    <i>
      <x v="784"/>
    </i>
    <i r="1">
      <x v="127"/>
    </i>
    <i>
      <x v="546"/>
    </i>
    <i r="1">
      <x v="127"/>
    </i>
    <i>
      <x v="370"/>
    </i>
    <i r="1">
      <x v="127"/>
    </i>
    <i>
      <x v="577"/>
    </i>
    <i r="1">
      <x v="127"/>
    </i>
    <i>
      <x v="474"/>
    </i>
    <i r="1">
      <x v="127"/>
    </i>
    <i>
      <x v="545"/>
    </i>
    <i r="1">
      <x v="127"/>
    </i>
    <i>
      <x v="621"/>
    </i>
    <i r="1">
      <x v="127"/>
    </i>
    <i>
      <x v="576"/>
    </i>
    <i r="1">
      <x v="127"/>
    </i>
    <i>
      <x v="354"/>
    </i>
    <i r="1">
      <x v="127"/>
    </i>
    <i>
      <x v="366"/>
    </i>
    <i r="1">
      <x v="127"/>
    </i>
    <i>
      <x v="349"/>
    </i>
    <i r="1">
      <x v="127"/>
    </i>
    <i>
      <x v="342"/>
    </i>
    <i r="1">
      <x v="127"/>
    </i>
    <i>
      <x v="542"/>
    </i>
    <i r="1">
      <x v="127"/>
    </i>
    <i>
      <x v="506"/>
    </i>
    <i r="1">
      <x v="127"/>
    </i>
    <i>
      <x v="531"/>
    </i>
    <i r="1">
      <x v="127"/>
    </i>
    <i>
      <x v="303"/>
    </i>
    <i r="1">
      <x v="127"/>
    </i>
    <i>
      <x v="220"/>
    </i>
    <i r="1">
      <x v="127"/>
    </i>
    <i>
      <x v="195"/>
    </i>
    <i r="1">
      <x v="127"/>
    </i>
    <i>
      <x v="73"/>
    </i>
    <i r="1">
      <x v="127"/>
    </i>
    <i>
      <x v="52"/>
    </i>
    <i r="1">
      <x v="127"/>
    </i>
    <i>
      <x v="12"/>
    </i>
    <i r="1">
      <x v="127"/>
    </i>
    <i>
      <x v="194"/>
    </i>
    <i r="1">
      <x v="127"/>
    </i>
    <i>
      <x v="122"/>
    </i>
    <i r="1">
      <x v="127"/>
    </i>
    <i>
      <x v="218"/>
    </i>
    <i r="1">
      <x v="127"/>
    </i>
    <i>
      <x v="125"/>
    </i>
    <i r="1">
      <x v="127"/>
    </i>
    <i>
      <x v="232"/>
    </i>
    <i r="1">
      <x v="127"/>
    </i>
    <i>
      <x v="130"/>
    </i>
    <i r="1">
      <x v="127"/>
    </i>
    <i>
      <x v="1"/>
    </i>
    <i r="1">
      <x v="127"/>
    </i>
    <i>
      <x v="156"/>
    </i>
    <i r="1">
      <x v="127"/>
    </i>
    <i>
      <x v="170"/>
    </i>
    <i r="1">
      <x v="127"/>
    </i>
    <i>
      <x v="60"/>
    </i>
    <i r="1">
      <x v="127"/>
    </i>
    <i>
      <x v="2194"/>
    </i>
    <i r="1">
      <x v="127"/>
    </i>
    <i>
      <x v="2212"/>
    </i>
    <i r="1">
      <x v="127"/>
    </i>
    <i>
      <x v="2350"/>
    </i>
    <i r="1">
      <x v="127"/>
    </i>
    <i>
      <x v="2175"/>
    </i>
    <i r="1">
      <x v="127"/>
    </i>
    <i>
      <x v="2311"/>
    </i>
    <i r="1">
      <x v="127"/>
    </i>
    <i>
      <x v="2127"/>
    </i>
    <i r="1">
      <x v="127"/>
    </i>
    <i>
      <x v="2205"/>
    </i>
    <i r="1">
      <x v="127"/>
    </i>
    <i>
      <x v="2215"/>
    </i>
    <i r="1">
      <x v="127"/>
    </i>
    <i>
      <x v="2355"/>
    </i>
    <i r="1">
      <x v="127"/>
    </i>
    <i>
      <x v="2130"/>
    </i>
    <i r="1">
      <x v="127"/>
    </i>
    <i>
      <x v="2310"/>
    </i>
    <i r="1">
      <x v="127"/>
    </i>
    <i>
      <x v="2371"/>
    </i>
    <i r="1">
      <x v="127"/>
    </i>
    <i>
      <x v="2143"/>
    </i>
    <i r="1">
      <x v="127"/>
    </i>
    <i>
      <x v="2183"/>
    </i>
    <i r="1">
      <x v="127"/>
    </i>
    <i>
      <x v="2171"/>
    </i>
    <i r="1">
      <x v="127"/>
    </i>
    <i>
      <x v="2424"/>
    </i>
    <i r="1">
      <x v="127"/>
    </i>
    <i>
      <x v="2346"/>
    </i>
    <i r="1">
      <x v="127"/>
    </i>
    <i>
      <x v="2279"/>
    </i>
    <i r="1">
      <x v="127"/>
    </i>
    <i>
      <x v="2211"/>
    </i>
    <i r="1">
      <x v="127"/>
    </i>
    <i>
      <x v="2291"/>
    </i>
    <i r="1">
      <x v="127"/>
    </i>
    <i>
      <x v="2359"/>
    </i>
    <i r="1">
      <x v="127"/>
    </i>
    <i>
      <x v="2303"/>
    </i>
    <i r="1">
      <x v="127"/>
    </i>
    <i>
      <x v="2305"/>
    </i>
    <i r="1">
      <x v="127"/>
    </i>
    <i>
      <x v="2222"/>
    </i>
    <i r="1">
      <x v="127"/>
    </i>
    <i>
      <x v="2417"/>
    </i>
    <i r="1">
      <x v="127"/>
    </i>
    <i>
      <x v="2258"/>
    </i>
    <i r="1">
      <x v="127"/>
    </i>
    <i>
      <x v="2440"/>
    </i>
    <i r="1">
      <x v="127"/>
    </i>
    <i>
      <x v="2431"/>
    </i>
    <i r="1">
      <x v="127"/>
    </i>
    <i>
      <x v="2071"/>
    </i>
    <i r="1">
      <x v="127"/>
    </i>
    <i>
      <x v="2099"/>
    </i>
    <i r="1">
      <x v="127"/>
    </i>
    <i>
      <x v="1828"/>
    </i>
    <i r="1">
      <x v="127"/>
    </i>
    <i>
      <x v="1869"/>
    </i>
    <i r="1">
      <x v="127"/>
    </i>
    <i>
      <x v="2055"/>
    </i>
    <i r="1">
      <x v="127"/>
    </i>
    <i>
      <x v="1907"/>
    </i>
    <i r="1">
      <x v="127"/>
    </i>
    <i>
      <x v="1858"/>
    </i>
    <i r="1">
      <x v="127"/>
    </i>
    <i>
      <x v="2085"/>
    </i>
    <i r="1">
      <x v="127"/>
    </i>
    <i>
      <x v="1952"/>
    </i>
    <i r="1">
      <x v="127"/>
    </i>
    <i>
      <x v="1935"/>
    </i>
    <i r="1">
      <x v="127"/>
    </i>
    <i>
      <x v="2040"/>
    </i>
    <i r="1">
      <x v="127"/>
    </i>
    <i>
      <x v="1790"/>
    </i>
    <i r="1">
      <x v="127"/>
    </i>
    <i>
      <x v="2066"/>
    </i>
    <i r="1">
      <x v="127"/>
    </i>
    <i>
      <x v="1805"/>
    </i>
    <i r="1">
      <x v="127"/>
    </i>
    <i>
      <x v="1904"/>
    </i>
    <i r="1">
      <x v="127"/>
    </i>
    <i>
      <x v="2000"/>
    </i>
    <i r="1">
      <x v="127"/>
    </i>
    <i>
      <x v="1876"/>
    </i>
    <i r="1">
      <x v="127"/>
    </i>
    <i>
      <x v="1910"/>
    </i>
    <i r="1">
      <x v="127"/>
    </i>
    <i>
      <x v="1788"/>
    </i>
    <i r="1">
      <x v="127"/>
    </i>
    <i>
      <x v="1946"/>
    </i>
    <i r="1">
      <x v="127"/>
    </i>
    <i>
      <x v="1953"/>
    </i>
    <i r="1">
      <x v="127"/>
    </i>
    <i>
      <x v="1676"/>
    </i>
    <i r="1">
      <x v="127"/>
    </i>
    <i>
      <x v="1463"/>
    </i>
    <i r="1">
      <x v="127"/>
    </i>
    <i>
      <x v="1687"/>
    </i>
    <i r="1">
      <x v="127"/>
    </i>
    <i>
      <x v="1589"/>
    </i>
    <i r="1">
      <x v="127"/>
    </i>
    <i>
      <x v="1422"/>
    </i>
    <i r="1">
      <x v="127"/>
    </i>
    <i>
      <x v="1386"/>
    </i>
    <i r="1">
      <x v="127"/>
    </i>
    <i>
      <x v="1496"/>
    </i>
    <i r="1">
      <x v="127"/>
    </i>
    <i>
      <x v="1592"/>
    </i>
    <i r="1">
      <x v="127"/>
    </i>
    <i>
      <x v="1707"/>
    </i>
    <i r="1">
      <x v="127"/>
    </i>
    <i>
      <x v="1523"/>
    </i>
    <i r="1">
      <x v="127"/>
    </i>
    <i>
      <x v="1468"/>
    </i>
    <i r="1">
      <x v="127"/>
    </i>
    <i>
      <x v="1524"/>
    </i>
    <i r="1">
      <x v="127"/>
    </i>
    <i>
      <x v="1567"/>
    </i>
    <i r="1">
      <x v="127"/>
    </i>
    <i>
      <x v="1739"/>
    </i>
    <i r="1">
      <x v="127"/>
    </i>
    <i>
      <x v="1679"/>
    </i>
    <i r="1">
      <x v="127"/>
    </i>
    <i>
      <x v="1634"/>
    </i>
    <i r="1">
      <x v="127"/>
    </i>
    <i>
      <x v="1732"/>
    </i>
    <i r="1">
      <x v="127"/>
    </i>
    <i>
      <x v="1452"/>
    </i>
    <i r="1">
      <x v="127"/>
    </i>
    <i>
      <x v="1737"/>
    </i>
    <i r="1">
      <x v="127"/>
    </i>
    <i>
      <x v="1477"/>
    </i>
    <i r="1">
      <x v="127"/>
    </i>
    <i>
      <x v="1721"/>
    </i>
    <i r="1">
      <x v="127"/>
    </i>
    <i>
      <x v="1479"/>
    </i>
    <i r="1">
      <x v="127"/>
    </i>
    <i>
      <x v="1729"/>
    </i>
    <i r="1">
      <x v="127"/>
    </i>
    <i>
      <x v="1648"/>
    </i>
    <i r="1">
      <x v="127"/>
    </i>
    <i>
      <x v="1480"/>
    </i>
    <i r="1">
      <x v="127"/>
    </i>
    <i>
      <x v="1579"/>
    </i>
    <i r="1">
      <x v="127"/>
    </i>
    <i>
      <x v="1573"/>
    </i>
    <i r="1">
      <x v="127"/>
    </i>
    <i>
      <x v="1130"/>
    </i>
    <i r="1">
      <x v="127"/>
    </i>
    <i>
      <x v="1149"/>
    </i>
    <i r="1">
      <x v="127"/>
    </i>
    <i>
      <x v="1058"/>
    </i>
    <i r="1">
      <x v="127"/>
    </i>
    <i>
      <x v="1377"/>
    </i>
    <i r="1">
      <x v="127"/>
    </i>
    <i>
      <x v="1074"/>
    </i>
    <i r="1">
      <x v="127"/>
    </i>
    <i>
      <x v="1207"/>
    </i>
    <i r="1">
      <x v="127"/>
    </i>
    <i>
      <x v="1087"/>
    </i>
    <i r="1">
      <x v="127"/>
    </i>
    <i>
      <x v="1029"/>
    </i>
    <i r="1">
      <x v="127"/>
    </i>
    <i>
      <x v="1062"/>
    </i>
    <i r="1">
      <x v="127"/>
    </i>
    <i>
      <x v="1173"/>
    </i>
    <i r="1">
      <x v="127"/>
    </i>
    <i>
      <x v="1070"/>
    </i>
    <i r="1">
      <x v="127"/>
    </i>
    <i>
      <x v="1219"/>
    </i>
    <i r="1">
      <x v="127"/>
    </i>
    <i>
      <x v="1299"/>
    </i>
    <i r="1">
      <x v="127"/>
    </i>
    <i>
      <x v="1142"/>
    </i>
    <i r="1">
      <x v="127"/>
    </i>
    <i>
      <x v="1367"/>
    </i>
    <i r="1">
      <x v="127"/>
    </i>
    <i>
      <x v="1338"/>
    </i>
    <i r="1">
      <x v="127"/>
    </i>
    <i>
      <x v="1375"/>
    </i>
    <i r="1">
      <x v="127"/>
    </i>
    <i>
      <x v="1273"/>
    </i>
    <i r="1">
      <x v="127"/>
    </i>
    <i>
      <x v="1305"/>
    </i>
    <i r="1">
      <x v="127"/>
    </i>
    <i>
      <x v="1099"/>
    </i>
    <i r="1">
      <x v="127"/>
    </i>
    <i>
      <x v="1220"/>
    </i>
    <i r="1">
      <x v="127"/>
    </i>
    <i>
      <x v="1224"/>
    </i>
    <i r="1">
      <x v="127"/>
    </i>
    <i>
      <x v="1197"/>
    </i>
    <i r="1">
      <x v="127"/>
    </i>
    <i>
      <x v="944"/>
    </i>
    <i r="1">
      <x v="127"/>
    </i>
    <i>
      <x v="733"/>
    </i>
    <i r="1">
      <x v="127"/>
    </i>
    <i>
      <x v="743"/>
    </i>
    <i r="1">
      <x v="127"/>
    </i>
    <i>
      <x v="763"/>
    </i>
    <i r="1">
      <x v="127"/>
    </i>
    <i>
      <x v="924"/>
    </i>
    <i r="1">
      <x v="127"/>
    </i>
    <i>
      <x v="751"/>
    </i>
    <i r="1">
      <x v="127"/>
    </i>
    <i>
      <x v="948"/>
    </i>
    <i r="1">
      <x v="127"/>
    </i>
    <i>
      <x v="739"/>
    </i>
    <i r="1">
      <x v="127"/>
    </i>
    <i>
      <x v="1007"/>
    </i>
    <i r="1">
      <x v="127"/>
    </i>
    <i>
      <x v="798"/>
    </i>
    <i r="1">
      <x v="127"/>
    </i>
    <i>
      <x v="915"/>
    </i>
    <i r="1">
      <x v="127"/>
    </i>
    <i>
      <x v="815"/>
    </i>
    <i r="1">
      <x v="127"/>
    </i>
    <i>
      <x v="938"/>
    </i>
    <i r="1">
      <x v="127"/>
    </i>
    <i>
      <x v="883"/>
    </i>
    <i r="1">
      <x v="127"/>
    </i>
    <i>
      <x v="792"/>
    </i>
    <i r="1">
      <x v="127"/>
    </i>
    <i>
      <x v="787"/>
    </i>
    <i r="1">
      <x v="127"/>
    </i>
    <i>
      <x v="853"/>
    </i>
    <i r="1">
      <x v="127"/>
    </i>
    <i>
      <x v="838"/>
    </i>
    <i r="1">
      <x v="127"/>
    </i>
    <i>
      <x v="854"/>
    </i>
    <i r="1">
      <x v="127"/>
    </i>
    <i>
      <x v="894"/>
    </i>
    <i r="1">
      <x v="127"/>
    </i>
    <i>
      <x v="727"/>
    </i>
    <i r="1">
      <x v="127"/>
    </i>
    <i>
      <x v="844"/>
    </i>
    <i r="1">
      <x v="127"/>
    </i>
    <i>
      <x v="849"/>
    </i>
    <i r="1">
      <x v="127"/>
    </i>
    <i>
      <x v="675"/>
    </i>
    <i r="1">
      <x v="127"/>
    </i>
    <i>
      <x v="523"/>
    </i>
    <i r="1">
      <x v="127"/>
    </i>
    <i>
      <x v="602"/>
    </i>
    <i r="1">
      <x v="127"/>
    </i>
    <i>
      <x v="549"/>
    </i>
    <i r="1">
      <x v="127"/>
    </i>
    <i>
      <x v="418"/>
    </i>
    <i r="1">
      <x v="127"/>
    </i>
    <i>
      <x v="619"/>
    </i>
    <i r="1">
      <x v="127"/>
    </i>
    <i>
      <x v="420"/>
    </i>
    <i r="1">
      <x v="127"/>
    </i>
    <i>
      <x v="646"/>
    </i>
    <i r="1">
      <x v="127"/>
    </i>
    <i>
      <x v="422"/>
    </i>
    <i r="1">
      <x v="127"/>
    </i>
    <i>
      <x v="559"/>
    </i>
    <i r="1">
      <x v="127"/>
    </i>
    <i>
      <x v="423"/>
    </i>
    <i r="1">
      <x v="127"/>
    </i>
    <i>
      <x v="608"/>
    </i>
    <i r="1">
      <x v="127"/>
    </i>
    <i>
      <x v="426"/>
    </i>
    <i r="1">
      <x v="127"/>
    </i>
    <i>
      <x v="633"/>
    </i>
    <i r="1">
      <x v="127"/>
    </i>
    <i>
      <x v="441"/>
    </i>
    <i r="1">
      <x v="127"/>
    </i>
    <i>
      <x v="636"/>
    </i>
    <i r="1">
      <x v="127"/>
    </i>
    <i>
      <x v="325"/>
    </i>
    <i r="1">
      <x v="127"/>
    </i>
    <i>
      <x v="544"/>
    </i>
    <i r="1">
      <x v="127"/>
    </i>
    <i>
      <x v="449"/>
    </i>
    <i r="1">
      <x v="127"/>
    </i>
    <i>
      <x v="553"/>
    </i>
    <i r="1">
      <x v="127"/>
    </i>
    <i>
      <x v="453"/>
    </i>
    <i r="1">
      <x v="127"/>
    </i>
    <i>
      <x v="586"/>
    </i>
    <i r="1">
      <x v="127"/>
    </i>
    <i>
      <x v="467"/>
    </i>
    <i r="1">
      <x v="127"/>
    </i>
    <i>
      <x v="407"/>
    </i>
    <i r="1">
      <x v="127"/>
    </i>
    <i>
      <x v="480"/>
    </i>
    <i r="1">
      <x v="127"/>
    </i>
    <i>
      <x v="616"/>
    </i>
    <i r="1">
      <x v="127"/>
    </i>
    <i>
      <x v="500"/>
    </i>
    <i r="1">
      <x v="127"/>
    </i>
    <i>
      <x v="629"/>
    </i>
    <i r="1">
      <x v="127"/>
    </i>
    <i>
      <x v="516"/>
    </i>
    <i r="1">
      <x v="127"/>
    </i>
    <i>
      <x v="339"/>
    </i>
    <i r="1">
      <x v="127"/>
    </i>
    <i>
      <x v="638"/>
    </i>
    <i r="1">
      <x v="127"/>
    </i>
    <i>
      <x v="221"/>
    </i>
    <i r="1">
      <x v="127"/>
    </i>
    <i>
      <x v="271"/>
    </i>
    <i r="1">
      <x v="127"/>
    </i>
    <i>
      <x v="239"/>
    </i>
    <i r="1">
      <x v="127"/>
    </i>
    <i>
      <x v="98"/>
    </i>
    <i r="1">
      <x v="127"/>
    </i>
    <i>
      <x v="151"/>
    </i>
    <i r="1">
      <x v="127"/>
    </i>
    <i>
      <x v="17"/>
    </i>
    <i r="1">
      <x v="127"/>
    </i>
    <i>
      <x v="97"/>
    </i>
    <i r="1">
      <x v="127"/>
    </i>
    <i>
      <x v="45"/>
    </i>
    <i r="1">
      <x v="127"/>
    </i>
    <i>
      <x v="241"/>
    </i>
    <i r="1">
      <x v="127"/>
    </i>
    <i>
      <x v="99"/>
    </i>
    <i r="1">
      <x v="127"/>
    </i>
    <i>
      <x v="147"/>
    </i>
    <i r="1">
      <x v="127"/>
    </i>
    <i>
      <x v="25"/>
    </i>
    <i r="1">
      <x v="127"/>
    </i>
    <i>
      <x v="128"/>
    </i>
    <i r="1">
      <x v="127"/>
    </i>
    <i>
      <x v="173"/>
    </i>
    <i r="1">
      <x v="127"/>
    </i>
    <i>
      <x v="231"/>
    </i>
    <i r="1">
      <x v="127"/>
    </i>
    <i>
      <x v="184"/>
    </i>
    <i r="1">
      <x v="127"/>
    </i>
    <i>
      <x v="21"/>
    </i>
    <i r="1">
      <x v="127"/>
    </i>
    <i>
      <x v="70"/>
    </i>
    <i r="1">
      <x v="127"/>
    </i>
    <i>
      <x v="22"/>
    </i>
    <i r="1">
      <x v="127"/>
    </i>
    <i>
      <x v="74"/>
    </i>
    <i r="1">
      <x v="127"/>
    </i>
    <i>
      <x v="136"/>
    </i>
    <i r="1">
      <x v="127"/>
    </i>
    <i>
      <x v="196"/>
    </i>
    <i r="1">
      <x v="127"/>
    </i>
    <i>
      <x v="141"/>
    </i>
    <i r="1">
      <x v="127"/>
    </i>
    <i>
      <x v="202"/>
    </i>
    <i r="1">
      <x v="127"/>
    </i>
    <i>
      <x v="306"/>
    </i>
    <i r="1">
      <x v="127"/>
    </i>
    <i>
      <x v="19"/>
    </i>
    <i r="1">
      <x v="127"/>
    </i>
    <i>
      <x v="79"/>
    </i>
    <i r="1">
      <x v="127"/>
    </i>
    <i>
      <x v="172"/>
    </i>
    <i r="1">
      <x v="127"/>
    </i>
    <i>
      <x v="183"/>
    </i>
    <i r="1">
      <x v="127"/>
    </i>
    <i>
      <x v="2108"/>
    </i>
    <i r="1">
      <x v="127"/>
    </i>
    <i>
      <x v="2342"/>
    </i>
    <i r="1">
      <x v="127"/>
    </i>
    <i>
      <x v="2415"/>
    </i>
    <i r="1">
      <x v="127"/>
    </i>
    <i>
      <x v="2126"/>
    </i>
    <i r="1">
      <x v="127"/>
    </i>
    <i>
      <x v="2123"/>
    </i>
    <i r="1">
      <x v="127"/>
    </i>
    <i>
      <x v="2170"/>
    </i>
    <i r="1">
      <x v="127"/>
    </i>
    <i>
      <x v="2395"/>
    </i>
    <i r="1">
      <x v="127"/>
    </i>
    <i>
      <x v="2115"/>
    </i>
    <i r="1">
      <x v="127"/>
    </i>
    <i>
      <x v="2192"/>
    </i>
    <i r="1">
      <x v="127"/>
    </i>
    <i>
      <x v="2172"/>
    </i>
    <i r="1">
      <x v="127"/>
    </i>
    <i>
      <x v="2351"/>
    </i>
    <i r="1">
      <x v="127"/>
    </i>
    <i>
      <x v="2174"/>
    </i>
    <i r="1">
      <x v="127"/>
    </i>
    <i>
      <x v="2367"/>
    </i>
    <i r="1">
      <x v="127"/>
    </i>
    <i>
      <x v="2160"/>
    </i>
    <i r="1">
      <x v="127"/>
    </i>
    <i>
      <x v="2385"/>
    </i>
    <i r="1">
      <x v="127"/>
    </i>
    <i>
      <x v="2216"/>
    </i>
    <i r="1">
      <x v="127"/>
    </i>
    <i>
      <x v="2406"/>
    </i>
    <i r="1">
      <x v="127"/>
    </i>
    <i>
      <x v="2129"/>
    </i>
    <i r="1">
      <x v="127"/>
    </i>
    <i>
      <x v="2169"/>
    </i>
    <i r="1">
      <x v="127"/>
    </i>
    <i>
      <x v="2218"/>
    </i>
    <i r="1">
      <x v="127"/>
    </i>
    <i>
      <x v="2145"/>
    </i>
    <i r="1">
      <x v="127"/>
    </i>
    <i>
      <x v="2161"/>
    </i>
    <i r="1">
      <x v="127"/>
    </i>
    <i>
      <x v="2347"/>
    </i>
    <i r="1">
      <x v="127"/>
    </i>
    <i>
      <x v="2221"/>
    </i>
    <i r="1">
      <x v="127"/>
    </i>
    <i>
      <x v="2197"/>
    </i>
    <i r="1">
      <x v="127"/>
    </i>
    <i>
      <x v="2162"/>
    </i>
    <i r="1">
      <x v="127"/>
    </i>
    <i>
      <x v="2363"/>
    </i>
    <i r="1">
      <x v="127"/>
    </i>
    <i>
      <x v="2224"/>
    </i>
    <i r="1">
      <x v="127"/>
    </i>
    <i>
      <x v="2372"/>
    </i>
    <i r="1">
      <x v="127"/>
    </i>
    <i>
      <x v="2131"/>
    </i>
    <i r="1">
      <x v="127"/>
    </i>
    <i>
      <x v="2380"/>
    </i>
    <i r="1">
      <x v="127"/>
    </i>
    <i>
      <x v="2228"/>
    </i>
    <i r="1">
      <x v="127"/>
    </i>
    <i>
      <x v="2391"/>
    </i>
    <i r="1">
      <x v="127"/>
    </i>
    <i>
      <x v="2229"/>
    </i>
    <i r="1">
      <x v="127"/>
    </i>
    <i>
      <x v="2401"/>
    </i>
    <i r="1">
      <x v="127"/>
    </i>
    <i>
      <x v="2230"/>
    </i>
    <i r="1">
      <x v="127"/>
    </i>
    <i>
      <x v="2202"/>
    </i>
    <i r="1">
      <x v="127"/>
    </i>
    <i>
      <x v="2231"/>
    </i>
    <i r="1">
      <x v="127"/>
    </i>
    <i>
      <x v="2420"/>
    </i>
    <i r="1">
      <x v="127"/>
    </i>
    <i>
      <x v="2109"/>
    </i>
    <i r="1">
      <x v="127"/>
    </i>
    <i>
      <x v="2428"/>
    </i>
    <i r="1">
      <x v="127"/>
    </i>
    <i>
      <x v="2234"/>
    </i>
    <i r="1">
      <x v="127"/>
    </i>
    <i>
      <x v="2331"/>
    </i>
    <i r="1">
      <x v="127"/>
    </i>
    <i>
      <x v="2235"/>
    </i>
    <i r="1">
      <x v="127"/>
    </i>
    <i>
      <x v="2112"/>
    </i>
    <i r="1">
      <x v="127"/>
    </i>
    <i>
      <x v="2237"/>
    </i>
    <i r="1">
      <x v="127"/>
    </i>
    <i>
      <x v="2345"/>
    </i>
    <i r="1">
      <x v="127"/>
    </i>
    <i>
      <x v="2239"/>
    </i>
    <i r="1">
      <x v="127"/>
    </i>
    <i>
      <x v="2349"/>
    </i>
    <i r="1">
      <x v="127"/>
    </i>
    <i>
      <x v="2134"/>
    </i>
    <i r="1">
      <x v="127"/>
    </i>
    <i>
      <x v="2353"/>
    </i>
    <i r="1">
      <x v="127"/>
    </i>
    <i>
      <x v="2245"/>
    </i>
    <i r="1">
      <x v="127"/>
    </i>
    <i>
      <x v="2357"/>
    </i>
    <i r="1">
      <x v="127"/>
    </i>
    <i>
      <x v="2246"/>
    </i>
    <i r="1">
      <x v="127"/>
    </i>
    <i>
      <x v="2361"/>
    </i>
    <i r="1">
      <x v="127"/>
    </i>
    <i>
      <x v="2247"/>
    </i>
    <i r="1">
      <x v="127"/>
    </i>
    <i>
      <x v="2150"/>
    </i>
    <i r="1">
      <x v="127"/>
    </i>
    <i>
      <x v="2110"/>
    </i>
    <i r="1">
      <x v="127"/>
    </i>
    <i>
      <x v="2369"/>
    </i>
    <i r="1">
      <x v="127"/>
    </i>
    <i>
      <x v="2249"/>
    </i>
    <i r="1">
      <x v="127"/>
    </i>
    <i>
      <x v="2374"/>
    </i>
    <i r="1">
      <x v="127"/>
    </i>
    <i>
      <x v="2251"/>
    </i>
    <i r="1">
      <x v="127"/>
    </i>
    <i>
      <x v="2151"/>
    </i>
    <i r="1">
      <x v="127"/>
    </i>
    <i>
      <x v="2252"/>
    </i>
    <i r="1">
      <x v="127"/>
    </i>
    <i>
      <x v="2383"/>
    </i>
    <i r="1">
      <x v="127"/>
    </i>
    <i>
      <x v="2253"/>
    </i>
    <i r="1">
      <x v="127"/>
    </i>
    <i>
      <x v="2389"/>
    </i>
    <i r="1">
      <x v="127"/>
    </i>
    <i>
      <x v="2254"/>
    </i>
    <i r="1">
      <x v="127"/>
    </i>
    <i>
      <x v="2393"/>
    </i>
    <i r="1">
      <x v="127"/>
    </i>
    <i>
      <x v="2255"/>
    </i>
    <i r="1">
      <x v="127"/>
    </i>
    <i>
      <x v="2399"/>
    </i>
    <i r="1">
      <x v="127"/>
    </i>
    <i>
      <x v="2256"/>
    </i>
    <i r="1">
      <x v="127"/>
    </i>
    <i>
      <x v="2403"/>
    </i>
    <i r="1">
      <x v="127"/>
    </i>
    <i>
      <x v="2257"/>
    </i>
    <i r="1">
      <x v="127"/>
    </i>
    <i>
      <x v="2408"/>
    </i>
    <i r="1">
      <x v="127"/>
    </i>
    <i>
      <x v="2178"/>
    </i>
    <i r="1">
      <x v="127"/>
    </i>
    <i>
      <x v="2412"/>
    </i>
    <i r="1">
      <x v="127"/>
    </i>
    <i>
      <x v="2259"/>
    </i>
    <i r="1">
      <x v="127"/>
    </i>
    <i>
      <x v="2153"/>
    </i>
    <i r="1">
      <x v="127"/>
    </i>
    <i>
      <x v="2260"/>
    </i>
    <i r="1">
      <x v="127"/>
    </i>
    <i>
      <x v="2422"/>
    </i>
    <i r="1">
      <x v="127"/>
    </i>
    <i>
      <x v="2261"/>
    </i>
    <i r="1">
      <x v="127"/>
    </i>
    <i>
      <x v="2426"/>
    </i>
    <i r="1">
      <x v="127"/>
    </i>
    <i>
      <x v="2262"/>
    </i>
    <i r="1">
      <x v="127"/>
    </i>
    <i>
      <x v="2125"/>
    </i>
    <i r="1">
      <x v="127"/>
    </i>
    <i>
      <x v="2263"/>
    </i>
    <i r="1">
      <x v="127"/>
    </i>
    <i>
      <x v="2330"/>
    </i>
    <i r="1">
      <x v="127"/>
    </i>
    <i>
      <x v="2264"/>
    </i>
    <i r="1">
      <x v="127"/>
    </i>
    <i>
      <x v="2144"/>
    </i>
    <i r="1">
      <x v="127"/>
    </i>
    <i>
      <x v="2265"/>
    </i>
    <i r="1">
      <x v="127"/>
    </i>
    <i>
      <x v="2339"/>
    </i>
    <i r="1">
      <x v="127"/>
    </i>
    <i>
      <x v="2266"/>
    </i>
    <i r="1">
      <x v="127"/>
    </i>
    <i>
      <x v="2341"/>
    </i>
    <i r="1">
      <x v="127"/>
    </i>
    <i>
      <x v="2267"/>
    </i>
    <i r="1">
      <x v="127"/>
    </i>
    <i>
      <x v="2193"/>
    </i>
    <i r="1">
      <x v="127"/>
    </i>
    <i>
      <x v="2268"/>
    </i>
    <i r="1">
      <x v="127"/>
    </i>
    <i>
      <x v="2117"/>
    </i>
    <i r="1">
      <x v="127"/>
    </i>
    <i>
      <x v="2437"/>
    </i>
    <i r="1">
      <x v="127"/>
    </i>
    <i>
      <x v="2348"/>
    </i>
    <i r="1">
      <x v="127"/>
    </i>
    <i>
      <x v="2438"/>
    </i>
    <i r="1">
      <x v="127"/>
    </i>
    <i>
      <x v="2195"/>
    </i>
    <i r="1">
      <x v="127"/>
    </i>
    <i>
      <x v="2179"/>
    </i>
    <i r="1">
      <x v="127"/>
    </i>
    <i>
      <x v="2352"/>
    </i>
    <i r="1">
      <x v="127"/>
    </i>
    <i>
      <x v="2106"/>
    </i>
    <i r="1">
      <x v="127"/>
    </i>
    <i>
      <x v="2196"/>
    </i>
    <i r="1">
      <x v="127"/>
    </i>
    <i>
      <x v="2274"/>
    </i>
    <i r="1">
      <x v="127"/>
    </i>
    <i>
      <x v="2356"/>
    </i>
    <i r="1">
      <x v="127"/>
    </i>
    <i>
      <x v="2275"/>
    </i>
    <i r="1">
      <x v="127"/>
    </i>
    <i>
      <x v="2113"/>
    </i>
    <i r="1">
      <x v="127"/>
    </i>
    <i>
      <x v="2277"/>
    </i>
    <i r="1">
      <x v="127"/>
    </i>
    <i>
      <x v="2360"/>
    </i>
    <i r="1">
      <x v="127"/>
    </i>
    <i>
      <x v="2278"/>
    </i>
    <i r="1">
      <x v="127"/>
    </i>
    <i>
      <x v="2362"/>
    </i>
    <i r="1">
      <x v="127"/>
    </i>
    <i>
      <x v="2118"/>
    </i>
    <i r="1">
      <x v="127"/>
    </i>
    <i>
      <x v="2364"/>
    </i>
    <i r="1">
      <x v="127"/>
    </i>
    <i>
      <x v="2138"/>
    </i>
    <i r="1">
      <x v="127"/>
    </i>
    <i>
      <x v="2366"/>
    </i>
    <i r="1">
      <x v="127"/>
    </i>
    <i>
      <x v="2284"/>
    </i>
    <i r="1">
      <x v="127"/>
    </i>
    <i>
      <x v="2368"/>
    </i>
    <i r="1">
      <x v="127"/>
    </i>
    <i>
      <x v="2140"/>
    </i>
    <i r="1">
      <x v="127"/>
    </i>
    <i>
      <x v="2200"/>
    </i>
    <i r="1">
      <x v="127"/>
    </i>
    <i>
      <x v="2141"/>
    </i>
    <i r="1">
      <x v="127"/>
    </i>
    <i>
      <x v="2373"/>
    </i>
    <i r="1">
      <x v="127"/>
    </i>
    <i>
      <x v="2163"/>
    </i>
    <i r="1">
      <x v="127"/>
    </i>
    <i>
      <x v="2375"/>
    </i>
    <i r="1">
      <x v="127"/>
    </i>
    <i>
      <x v="2292"/>
    </i>
    <i r="1">
      <x v="127"/>
    </i>
    <i>
      <x v="2377"/>
    </i>
    <i r="1">
      <x v="127"/>
    </i>
    <i>
      <x v="2293"/>
    </i>
    <i r="1">
      <x v="127"/>
    </i>
    <i>
      <x v="2379"/>
    </i>
    <i r="1">
      <x v="127"/>
    </i>
    <i>
      <x v="2294"/>
    </i>
    <i r="1">
      <x v="127"/>
    </i>
    <i>
      <x v="2381"/>
    </i>
    <i r="1">
      <x v="127"/>
    </i>
    <i>
      <x v="2296"/>
    </i>
    <i r="1">
      <x v="127"/>
    </i>
    <i>
      <x v="2114"/>
    </i>
    <i r="1">
      <x v="127"/>
    </i>
    <i>
      <x v="2430"/>
    </i>
    <i r="1">
      <x v="127"/>
    </i>
    <i>
      <x v="2388"/>
    </i>
    <i r="1">
      <x v="127"/>
    </i>
    <i>
      <x v="2433"/>
    </i>
    <i r="1">
      <x v="127"/>
    </i>
    <i>
      <x v="2390"/>
    </i>
    <i r="1">
      <x v="127"/>
    </i>
    <i>
      <x v="2436"/>
    </i>
    <i r="1">
      <x v="127"/>
    </i>
    <i>
      <x v="2392"/>
    </i>
    <i r="1">
      <x v="127"/>
    </i>
    <i>
      <x v="2119"/>
    </i>
    <i r="1">
      <x v="127"/>
    </i>
    <i>
      <x v="2394"/>
    </i>
    <i r="1">
      <x v="127"/>
    </i>
    <i>
      <x v="2185"/>
    </i>
    <i r="1">
      <x v="127"/>
    </i>
    <i>
      <x v="2396"/>
    </i>
    <i r="1">
      <x v="127"/>
    </i>
    <i>
      <x v="2306"/>
    </i>
    <i r="1">
      <x v="127"/>
    </i>
    <i>
      <x v="2400"/>
    </i>
    <i r="1">
      <x v="127"/>
    </i>
    <i>
      <x v="2307"/>
    </i>
    <i r="1">
      <x v="127"/>
    </i>
    <i>
      <x v="2402"/>
    </i>
    <i r="1">
      <x v="127"/>
    </i>
    <i>
      <x v="2308"/>
    </i>
    <i r="1">
      <x v="127"/>
    </i>
    <i>
      <x v="2404"/>
    </i>
    <i r="1">
      <x v="127"/>
    </i>
    <i>
      <x v="2309"/>
    </i>
    <i r="1">
      <x v="127"/>
    </i>
    <i>
      <x v="2407"/>
    </i>
    <i r="1">
      <x v="127"/>
    </i>
    <i>
      <x v="2187"/>
    </i>
    <i r="1">
      <x v="127"/>
    </i>
    <i>
      <x v="2409"/>
    </i>
    <i r="1">
      <x v="127"/>
    </i>
    <i>
      <x v="2122"/>
    </i>
    <i r="1">
      <x v="127"/>
    </i>
    <i>
      <x v="2411"/>
    </i>
    <i r="1">
      <x v="127"/>
    </i>
    <i>
      <x v="2312"/>
    </i>
    <i r="1">
      <x v="127"/>
    </i>
    <i>
      <x v="2414"/>
    </i>
    <i r="1">
      <x v="127"/>
    </i>
    <i>
      <x v="2313"/>
    </i>
    <i r="1">
      <x v="127"/>
    </i>
    <i>
      <x v="2168"/>
    </i>
    <i r="1">
      <x v="127"/>
    </i>
    <i>
      <x v="2111"/>
    </i>
    <i r="1">
      <x v="127"/>
    </i>
    <i>
      <x v="2154"/>
    </i>
    <i r="1">
      <x v="127"/>
    </i>
    <i>
      <x v="2318"/>
    </i>
    <i r="1">
      <x v="127"/>
    </i>
    <i>
      <x v="2155"/>
    </i>
    <i r="1">
      <x v="127"/>
    </i>
    <i>
      <x v="2189"/>
    </i>
    <i r="1">
      <x v="127"/>
    </i>
    <i>
      <x v="2423"/>
    </i>
    <i r="1">
      <x v="127"/>
    </i>
    <i>
      <x v="2191"/>
    </i>
    <i r="1">
      <x v="127"/>
    </i>
    <i>
      <x v="2425"/>
    </i>
    <i r="1">
      <x v="127"/>
    </i>
    <i>
      <x v="2322"/>
    </i>
    <i r="1">
      <x v="127"/>
    </i>
    <i>
      <x v="2427"/>
    </i>
    <i r="1">
      <x v="127"/>
    </i>
    <i>
      <x v="2323"/>
    </i>
    <i r="1">
      <x v="127"/>
    </i>
    <i>
      <x v="2429"/>
    </i>
    <i r="1">
      <x v="127"/>
    </i>
    <i>
      <x v="2325"/>
    </i>
    <i r="1">
      <x v="127"/>
    </i>
    <i>
      <x v="2326"/>
    </i>
    <i r="1">
      <x v="127"/>
    </i>
    <i>
      <x v="2299"/>
    </i>
    <i r="1">
      <x v="127"/>
    </i>
    <i>
      <x v="2434"/>
    </i>
    <i r="1">
      <x v="127"/>
    </i>
    <i>
      <x v="2300"/>
    </i>
    <i r="1">
      <x v="127"/>
    </i>
    <i>
      <x v="2156"/>
    </i>
    <i r="1">
      <x v="127"/>
    </i>
    <i>
      <x v="2301"/>
    </i>
    <i r="1">
      <x v="127"/>
    </i>
    <i>
      <x v="2439"/>
    </i>
    <i r="1">
      <x v="127"/>
    </i>
    <i>
      <x v="2271"/>
    </i>
    <i r="1">
      <x v="127"/>
    </i>
    <i>
      <x v="2441"/>
    </i>
    <i r="1">
      <x v="127"/>
    </i>
    <i>
      <x v="2272"/>
    </i>
    <i r="1">
      <x v="127"/>
    </i>
    <i>
      <x v="2273"/>
    </i>
    <i r="1">
      <x v="127"/>
    </i>
    <i>
      <x v="2061"/>
    </i>
    <i r="1">
      <x v="127"/>
    </i>
    <i>
      <x v="2018"/>
    </i>
    <i r="1">
      <x v="127"/>
    </i>
    <i>
      <x v="1881"/>
    </i>
    <i r="1">
      <x v="127"/>
    </i>
    <i>
      <x v="1760"/>
    </i>
    <i r="1">
      <x v="127"/>
    </i>
    <i>
      <x v="2041"/>
    </i>
    <i r="1">
      <x v="127"/>
    </i>
    <i>
      <x v="1886"/>
    </i>
    <i r="1">
      <x v="127"/>
    </i>
    <i>
      <x v="2079"/>
    </i>
    <i r="1">
      <x v="127"/>
    </i>
    <i>
      <x v="1811"/>
    </i>
    <i r="1">
      <x v="127"/>
    </i>
    <i>
      <x v="1865"/>
    </i>
    <i r="1">
      <x v="127"/>
    </i>
    <i>
      <x v="1812"/>
    </i>
    <i r="1">
      <x v="127"/>
    </i>
    <i>
      <x v="1821"/>
    </i>
    <i r="1">
      <x v="127"/>
    </i>
    <i>
      <x v="1889"/>
    </i>
    <i r="1">
      <x v="127"/>
    </i>
    <i>
      <x v="2049"/>
    </i>
    <i r="1">
      <x v="127"/>
    </i>
    <i>
      <x v="1753"/>
    </i>
    <i r="1">
      <x v="127"/>
    </i>
    <i>
      <x v="2070"/>
    </i>
    <i r="1">
      <x v="127"/>
    </i>
    <i>
      <x v="1895"/>
    </i>
    <i r="1">
      <x v="127"/>
    </i>
    <i>
      <x v="2089"/>
    </i>
    <i r="1">
      <x v="127"/>
    </i>
    <i>
      <x v="1896"/>
    </i>
    <i r="1">
      <x v="127"/>
    </i>
    <i>
      <x v="1819"/>
    </i>
    <i r="1">
      <x v="127"/>
    </i>
    <i>
      <x v="1897"/>
    </i>
    <i r="1">
      <x v="127"/>
    </i>
    <i>
      <x v="2009"/>
    </i>
    <i r="1">
      <x v="127"/>
    </i>
    <i>
      <x v="1898"/>
    </i>
    <i r="1">
      <x v="127"/>
    </i>
    <i>
      <x v="2022"/>
    </i>
    <i r="1">
      <x v="127"/>
    </i>
    <i>
      <x v="1772"/>
    </i>
    <i r="1">
      <x v="127"/>
    </i>
    <i>
      <x v="1800"/>
    </i>
    <i r="1">
      <x v="127"/>
    </i>
    <i>
      <x v="1901"/>
    </i>
    <i r="1">
      <x v="127"/>
    </i>
    <i>
      <x v="2045"/>
    </i>
    <i r="1">
      <x v="127"/>
    </i>
    <i>
      <x v="1902"/>
    </i>
    <i r="1">
      <x v="127"/>
    </i>
    <i>
      <x v="2053"/>
    </i>
    <i r="1">
      <x v="127"/>
    </i>
    <i>
      <x v="1903"/>
    </i>
    <i r="1">
      <x v="127"/>
    </i>
    <i>
      <x v="1873"/>
    </i>
    <i r="1">
      <x v="127"/>
    </i>
    <i>
      <x v="1831"/>
    </i>
    <i r="1">
      <x v="127"/>
    </i>
    <i>
      <x v="2074"/>
    </i>
    <i r="1">
      <x v="127"/>
    </i>
    <i>
      <x v="1773"/>
    </i>
    <i r="1">
      <x v="127"/>
    </i>
    <i>
      <x v="1879"/>
    </i>
    <i r="1">
      <x v="127"/>
    </i>
    <i>
      <x v="1813"/>
    </i>
    <i r="1">
      <x v="127"/>
    </i>
    <i>
      <x v="2093"/>
    </i>
    <i r="1">
      <x v="127"/>
    </i>
    <i>
      <x v="1908"/>
    </i>
    <i r="1">
      <x v="127"/>
    </i>
    <i>
      <x v="1999"/>
    </i>
    <i r="1">
      <x v="127"/>
    </i>
    <i>
      <x v="1909"/>
    </i>
    <i r="1">
      <x v="127"/>
    </i>
    <i>
      <x v="1794"/>
    </i>
    <i r="1">
      <x v="127"/>
    </i>
    <i>
      <x v="1833"/>
    </i>
    <i r="1">
      <x v="127"/>
    </i>
    <i>
      <x v="2007"/>
    </i>
    <i r="1">
      <x v="127"/>
    </i>
    <i>
      <x v="1774"/>
    </i>
    <i r="1">
      <x v="127"/>
    </i>
    <i>
      <x v="1796"/>
    </i>
    <i r="1">
      <x v="127"/>
    </i>
    <i>
      <x v="1914"/>
    </i>
    <i r="1">
      <x v="127"/>
    </i>
    <i>
      <x v="2020"/>
    </i>
    <i r="1">
      <x v="127"/>
    </i>
    <i>
      <x v="1834"/>
    </i>
    <i r="1">
      <x v="127"/>
    </i>
    <i>
      <x v="2028"/>
    </i>
    <i r="1">
      <x v="127"/>
    </i>
    <i>
      <x v="1776"/>
    </i>
    <i r="1">
      <x v="127"/>
    </i>
    <i>
      <x v="2034"/>
    </i>
    <i r="1">
      <x v="127"/>
    </i>
    <i>
      <x v="1918"/>
    </i>
    <i r="1">
      <x v="127"/>
    </i>
    <i>
      <x v="2039"/>
    </i>
    <i r="1">
      <x v="127"/>
    </i>
    <i>
      <x v="1777"/>
    </i>
    <i r="1">
      <x v="127"/>
    </i>
    <i>
      <x v="2043"/>
    </i>
    <i r="1">
      <x v="127"/>
    </i>
    <i>
      <x v="1922"/>
    </i>
    <i r="1">
      <x v="127"/>
    </i>
    <i>
      <x v="2047"/>
    </i>
    <i r="1">
      <x v="127"/>
    </i>
    <i>
      <x v="1779"/>
    </i>
    <i r="1">
      <x v="127"/>
    </i>
    <i>
      <x v="2051"/>
    </i>
    <i r="1">
      <x v="127"/>
    </i>
    <i>
      <x v="1814"/>
    </i>
    <i r="1">
      <x v="127"/>
    </i>
    <i>
      <x v="1750"/>
    </i>
    <i r="1">
      <x v="127"/>
    </i>
    <i>
      <x v="1925"/>
    </i>
    <i r="1">
      <x v="127"/>
    </i>
    <i>
      <x v="2063"/>
    </i>
    <i r="1">
      <x v="127"/>
    </i>
    <i>
      <x v="2105"/>
    </i>
    <i r="1">
      <x v="127"/>
    </i>
    <i>
      <x v="2068"/>
    </i>
    <i r="1">
      <x v="127"/>
    </i>
    <i>
      <x v="1836"/>
    </i>
    <i r="1">
      <x v="127"/>
    </i>
    <i>
      <x v="1824"/>
    </i>
    <i r="1">
      <x v="127"/>
    </i>
    <i>
      <x v="1928"/>
    </i>
    <i r="1">
      <x v="127"/>
    </i>
    <i>
      <x v="2077"/>
    </i>
    <i r="1">
      <x v="127"/>
    </i>
    <i>
      <x v="1763"/>
    </i>
    <i r="1">
      <x v="127"/>
    </i>
    <i>
      <x v="2081"/>
    </i>
    <i r="1">
      <x v="127"/>
    </i>
    <i>
      <x v="1934"/>
    </i>
    <i r="1">
      <x v="127"/>
    </i>
    <i>
      <x v="2087"/>
    </i>
    <i r="1">
      <x v="127"/>
    </i>
    <i>
      <x v="1841"/>
    </i>
    <i r="1">
      <x v="127"/>
    </i>
    <i>
      <x v="1759"/>
    </i>
    <i r="1">
      <x v="127"/>
    </i>
    <i>
      <x v="1781"/>
    </i>
    <i r="1">
      <x v="127"/>
    </i>
    <i>
      <x v="1803"/>
    </i>
    <i r="1">
      <x v="127"/>
    </i>
    <i>
      <x v="1844"/>
    </i>
    <i r="1">
      <x v="127"/>
    </i>
    <i>
      <x v="1860"/>
    </i>
    <i r="1">
      <x v="127"/>
    </i>
    <i>
      <x v="1941"/>
    </i>
    <i r="1">
      <x v="127"/>
    </i>
    <i>
      <x v="1761"/>
    </i>
    <i r="1">
      <x v="127"/>
    </i>
    <i>
      <x v="1942"/>
    </i>
    <i r="1">
      <x v="127"/>
    </i>
    <i>
      <x v="1793"/>
    </i>
    <i r="1">
      <x v="127"/>
    </i>
    <i>
      <x v="1943"/>
    </i>
    <i r="1">
      <x v="127"/>
    </i>
    <i>
      <x v="1864"/>
    </i>
    <i r="1">
      <x v="127"/>
    </i>
    <i>
      <x v="1944"/>
    </i>
    <i r="1">
      <x v="127"/>
    </i>
    <i>
      <x v="2006"/>
    </i>
    <i r="1">
      <x v="127"/>
    </i>
    <i>
      <x v="1945"/>
    </i>
    <i r="1">
      <x v="127"/>
    </i>
    <i>
      <x v="2008"/>
    </i>
    <i r="1">
      <x v="127"/>
    </i>
    <i>
      <x v="1845"/>
    </i>
    <i r="1">
      <x v="127"/>
    </i>
    <i>
      <x v="2010"/>
    </i>
    <i r="1">
      <x v="127"/>
    </i>
    <i>
      <x v="1947"/>
    </i>
    <i r="1">
      <x v="127"/>
    </i>
    <i>
      <x v="2017"/>
    </i>
    <i r="1">
      <x v="127"/>
    </i>
    <i>
      <x v="1948"/>
    </i>
    <i r="1">
      <x v="127"/>
    </i>
    <i>
      <x v="2019"/>
    </i>
    <i r="1">
      <x v="127"/>
    </i>
    <i>
      <x v="1949"/>
    </i>
    <i r="1">
      <x v="127"/>
    </i>
    <i>
      <x v="2021"/>
    </i>
    <i r="1">
      <x v="127"/>
    </i>
    <i>
      <x v="1950"/>
    </i>
    <i r="1">
      <x v="127"/>
    </i>
    <i>
      <x v="2023"/>
    </i>
    <i r="1">
      <x v="127"/>
    </i>
    <i>
      <x v="1764"/>
    </i>
    <i r="1">
      <x v="127"/>
    </i>
    <i>
      <x v="2029"/>
    </i>
    <i r="1">
      <x v="127"/>
    </i>
    <i>
      <x v="1848"/>
    </i>
    <i r="1">
      <x v="127"/>
    </i>
    <i>
      <x v="1799"/>
    </i>
    <i r="1">
      <x v="127"/>
    </i>
    <i>
      <x v="2098"/>
    </i>
    <i r="1">
      <x v="127"/>
    </i>
    <i>
      <x v="2035"/>
    </i>
    <i r="1">
      <x v="127"/>
    </i>
    <i>
      <x v="1744"/>
    </i>
    <i r="1">
      <x v="127"/>
    </i>
    <i>
      <x v="2038"/>
    </i>
    <i r="1">
      <x v="127"/>
    </i>
    <i>
      <x v="2102"/>
    </i>
    <i r="1">
      <x v="127"/>
    </i>
    <i>
      <x v="1762"/>
    </i>
    <i r="1">
      <x v="127"/>
    </i>
    <i>
      <x v="2104"/>
    </i>
    <i r="1">
      <x v="127"/>
    </i>
    <i>
      <x v="2042"/>
    </i>
    <i r="1">
      <x v="127"/>
    </i>
    <i>
      <x v="1850"/>
    </i>
    <i r="1">
      <x v="127"/>
    </i>
    <i>
      <x v="2044"/>
    </i>
    <i r="1">
      <x v="127"/>
    </i>
    <i>
      <x v="1806"/>
    </i>
    <i r="1">
      <x v="127"/>
    </i>
    <i>
      <x v="2046"/>
    </i>
    <i r="1">
      <x v="127"/>
    </i>
    <i>
      <x v="1785"/>
    </i>
    <i r="1">
      <x v="127"/>
    </i>
    <i>
      <x v="2048"/>
    </i>
    <i r="1">
      <x v="127"/>
    </i>
    <i>
      <x v="1966"/>
    </i>
    <i r="1">
      <x v="127"/>
    </i>
    <i>
      <x v="2050"/>
    </i>
    <i r="1">
      <x v="127"/>
    </i>
    <i>
      <x v="1856"/>
    </i>
    <i r="1">
      <x v="127"/>
    </i>
    <i>
      <x v="2052"/>
    </i>
    <i r="1">
      <x v="127"/>
    </i>
    <i>
      <x v="1971"/>
    </i>
    <i r="1">
      <x v="127"/>
    </i>
    <i>
      <x v="2054"/>
    </i>
    <i r="1">
      <x v="127"/>
    </i>
    <i>
      <x v="1786"/>
    </i>
    <i r="1">
      <x v="127"/>
    </i>
    <i>
      <x v="1801"/>
    </i>
    <i r="1">
      <x v="127"/>
    </i>
    <i>
      <x v="1975"/>
    </i>
    <i r="1">
      <x v="127"/>
    </i>
    <i>
      <x v="2062"/>
    </i>
    <i r="1">
      <x v="127"/>
    </i>
    <i>
      <x v="1857"/>
    </i>
    <i r="1">
      <x v="127"/>
    </i>
    <i>
      <x v="2064"/>
    </i>
    <i r="1">
      <x v="127"/>
    </i>
    <i>
      <x v="1817"/>
    </i>
    <i r="1">
      <x v="127"/>
    </i>
    <i>
      <x v="2067"/>
    </i>
    <i r="1">
      <x v="127"/>
    </i>
    <i>
      <x v="1859"/>
    </i>
    <i r="1">
      <x v="127"/>
    </i>
    <i>
      <x v="2069"/>
    </i>
    <i r="1">
      <x v="127"/>
    </i>
    <i>
      <x v="1982"/>
    </i>
    <i r="1">
      <x v="127"/>
    </i>
    <i>
      <x v="1807"/>
    </i>
    <i r="1">
      <x v="127"/>
    </i>
    <i>
      <x v="1791"/>
    </i>
    <i r="1">
      <x v="127"/>
    </i>
    <i>
      <x v="1878"/>
    </i>
    <i r="1">
      <x v="127"/>
    </i>
    <i>
      <x v="1984"/>
    </i>
    <i r="1">
      <x v="127"/>
    </i>
    <i>
      <x v="2076"/>
    </i>
    <i r="1">
      <x v="127"/>
    </i>
    <i>
      <x v="1985"/>
    </i>
    <i r="1">
      <x v="127"/>
    </i>
    <i>
      <x v="2078"/>
    </i>
    <i r="1">
      <x v="127"/>
    </i>
    <i>
      <x v="1792"/>
    </i>
    <i r="1">
      <x v="127"/>
    </i>
    <i>
      <x v="2080"/>
    </i>
    <i r="1">
      <x v="127"/>
    </i>
    <i>
      <x v="1987"/>
    </i>
    <i r="1">
      <x v="127"/>
    </i>
    <i>
      <x v="2082"/>
    </i>
    <i r="1">
      <x v="127"/>
    </i>
    <i>
      <x v="1988"/>
    </i>
    <i r="1">
      <x v="127"/>
    </i>
    <i>
      <x v="2086"/>
    </i>
    <i r="1">
      <x v="127"/>
    </i>
    <i>
      <x v="1989"/>
    </i>
    <i r="1">
      <x v="127"/>
    </i>
    <i>
      <x v="2088"/>
    </i>
    <i r="1">
      <x v="127"/>
    </i>
    <i>
      <x v="1990"/>
    </i>
    <i r="1">
      <x v="127"/>
    </i>
    <i>
      <x v="2090"/>
    </i>
    <i r="1">
      <x v="127"/>
    </i>
    <i>
      <x v="1992"/>
    </i>
    <i r="1">
      <x v="127"/>
    </i>
    <i>
      <x v="2092"/>
    </i>
    <i r="1">
      <x v="127"/>
    </i>
    <i>
      <x v="1993"/>
    </i>
    <i r="1">
      <x v="127"/>
    </i>
    <i>
      <x v="2094"/>
    </i>
    <i r="1">
      <x v="127"/>
    </i>
    <i>
      <x v="1994"/>
    </i>
    <i r="1">
      <x v="127"/>
    </i>
    <i>
      <x v="2096"/>
    </i>
    <i r="1">
      <x v="127"/>
    </i>
    <i>
      <x v="1995"/>
    </i>
    <i r="1">
      <x v="127"/>
    </i>
    <i>
      <x v="1882"/>
    </i>
    <i r="1">
      <x v="127"/>
    </i>
    <i>
      <x v="1997"/>
    </i>
    <i r="1">
      <x v="127"/>
    </i>
    <i>
      <x v="2101"/>
    </i>
    <i r="1">
      <x v="127"/>
    </i>
    <i>
      <x v="1955"/>
    </i>
    <i r="1">
      <x v="127"/>
    </i>
    <i>
      <x v="2103"/>
    </i>
    <i r="1">
      <x v="127"/>
    </i>
    <i>
      <x v="1745"/>
    </i>
    <i r="1">
      <x v="127"/>
    </i>
    <i>
      <x v="1804"/>
    </i>
    <i r="1">
      <x v="127"/>
    </i>
    <i>
      <x v="1957"/>
    </i>
    <i r="1">
      <x v="127"/>
    </i>
    <i>
      <x v="1927"/>
    </i>
    <i r="1">
      <x v="127"/>
    </i>
    <i>
      <x v="1677"/>
    </i>
    <i r="1">
      <x v="127"/>
    </i>
    <i>
      <x v="1637"/>
    </i>
    <i r="1">
      <x v="127"/>
    </i>
    <i>
      <x v="1731"/>
    </i>
    <i r="1">
      <x v="127"/>
    </i>
    <i>
      <x v="1509"/>
    </i>
    <i r="1">
      <x v="127"/>
    </i>
    <i>
      <x v="1660"/>
    </i>
    <i r="1">
      <x v="127"/>
    </i>
    <i>
      <x v="1510"/>
    </i>
    <i r="1">
      <x v="127"/>
    </i>
    <i>
      <x v="1704"/>
    </i>
    <i r="1">
      <x v="127"/>
    </i>
    <i>
      <x v="1511"/>
    </i>
    <i r="1">
      <x v="127"/>
    </i>
    <i>
      <x v="1625"/>
    </i>
    <i r="1">
      <x v="127"/>
    </i>
    <i>
      <x v="1512"/>
    </i>
    <i r="1">
      <x v="127"/>
    </i>
    <i>
      <x v="1651"/>
    </i>
    <i r="1">
      <x v="127"/>
    </i>
    <i>
      <x v="1513"/>
    </i>
    <i r="1">
      <x v="127"/>
    </i>
    <i>
      <x v="1669"/>
    </i>
    <i r="1">
      <x v="127"/>
    </i>
    <i>
      <x v="1514"/>
    </i>
    <i r="1">
      <x v="127"/>
    </i>
    <i>
      <x v="1498"/>
    </i>
    <i r="1">
      <x v="127"/>
    </i>
    <i>
      <x v="1397"/>
    </i>
    <i r="1">
      <x v="127"/>
    </i>
    <i>
      <x v="1715"/>
    </i>
    <i r="1">
      <x v="127"/>
    </i>
    <i>
      <x v="1516"/>
    </i>
    <i r="1">
      <x v="127"/>
    </i>
    <i>
      <x v="1428"/>
    </i>
    <i r="1">
      <x v="127"/>
    </i>
    <i>
      <x v="1442"/>
    </i>
    <i r="1">
      <x v="127"/>
    </i>
    <i>
      <x v="1629"/>
    </i>
    <i r="1">
      <x v="127"/>
    </i>
    <i>
      <x v="1518"/>
    </i>
    <i r="1">
      <x v="127"/>
    </i>
    <i>
      <x v="1430"/>
    </i>
    <i r="1">
      <x v="127"/>
    </i>
    <i>
      <x v="1519"/>
    </i>
    <i r="1">
      <x v="127"/>
    </i>
    <i>
      <x v="1492"/>
    </i>
    <i r="1">
      <x v="127"/>
    </i>
    <i>
      <x v="1520"/>
    </i>
    <i r="1">
      <x v="127"/>
    </i>
    <i>
      <x v="1665"/>
    </i>
    <i r="1">
      <x v="127"/>
    </i>
    <i>
      <x v="1521"/>
    </i>
    <i r="1">
      <x v="127"/>
    </i>
    <i>
      <x v="1673"/>
    </i>
    <i r="1">
      <x v="127"/>
    </i>
    <i>
      <x v="1522"/>
    </i>
    <i r="1">
      <x v="127"/>
    </i>
    <i>
      <x v="1683"/>
    </i>
    <i r="1">
      <x v="127"/>
    </i>
    <i>
      <x v="1460"/>
    </i>
    <i r="1">
      <x v="127"/>
    </i>
    <i>
      <x v="1499"/>
    </i>
    <i r="1">
      <x v="127"/>
    </i>
    <i>
      <x v="1461"/>
    </i>
    <i r="1">
      <x v="127"/>
    </i>
    <i>
      <x v="1415"/>
    </i>
    <i r="1">
      <x v="127"/>
    </i>
    <i>
      <x v="1525"/>
    </i>
    <i r="1">
      <x v="127"/>
    </i>
    <i>
      <x v="1502"/>
    </i>
    <i r="1">
      <x v="127"/>
    </i>
    <i>
      <x v="1526"/>
    </i>
    <i r="1">
      <x v="127"/>
    </i>
    <i>
      <x v="1736"/>
    </i>
    <i r="1">
      <x v="127"/>
    </i>
    <i>
      <x v="1398"/>
    </i>
    <i r="1">
      <x v="127"/>
    </i>
    <i>
      <x v="1620"/>
    </i>
    <i r="1">
      <x v="127"/>
    </i>
    <i>
      <x v="1532"/>
    </i>
    <i r="1">
      <x v="127"/>
    </i>
    <i>
      <x v="1627"/>
    </i>
    <i r="1">
      <x v="127"/>
    </i>
    <i>
      <x v="1533"/>
    </i>
    <i r="1">
      <x v="127"/>
    </i>
    <i>
      <x v="1485"/>
    </i>
    <i r="1">
      <x v="127"/>
    </i>
    <i>
      <x v="1534"/>
    </i>
    <i r="1">
      <x v="127"/>
    </i>
    <i>
      <x v="1640"/>
    </i>
    <i r="1">
      <x v="127"/>
    </i>
    <i>
      <x v="1535"/>
    </i>
    <i r="1">
      <x v="127"/>
    </i>
    <i>
      <x v="1489"/>
    </i>
    <i r="1">
      <x v="127"/>
    </i>
    <i>
      <x v="1536"/>
    </i>
    <i r="1">
      <x v="127"/>
    </i>
    <i>
      <x v="1653"/>
    </i>
    <i r="1">
      <x v="127"/>
    </i>
    <i>
      <x v="1537"/>
    </i>
    <i r="1">
      <x v="127"/>
    </i>
    <i>
      <x v="1657"/>
    </i>
    <i r="1">
      <x v="127"/>
    </i>
    <i>
      <x v="1538"/>
    </i>
    <i r="1">
      <x v="127"/>
    </i>
    <i>
      <x v="1431"/>
    </i>
    <i r="1">
      <x v="127"/>
    </i>
    <i>
      <x v="1400"/>
    </i>
    <i r="1">
      <x v="127"/>
    </i>
    <i>
      <x v="1667"/>
    </i>
    <i r="1">
      <x v="127"/>
    </i>
    <i>
      <x v="1541"/>
    </i>
    <i r="1">
      <x v="127"/>
    </i>
    <i>
      <x v="1671"/>
    </i>
    <i r="1">
      <x v="127"/>
    </i>
    <i>
      <x v="1542"/>
    </i>
    <i r="1">
      <x v="127"/>
    </i>
    <i>
      <x v="1391"/>
    </i>
    <i r="1">
      <x v="127"/>
    </i>
    <i>
      <x v="1543"/>
    </i>
    <i r="1">
      <x v="127"/>
    </i>
    <i>
      <x v="1680"/>
    </i>
    <i r="1">
      <x v="127"/>
    </i>
    <i>
      <x v="1544"/>
    </i>
    <i r="1">
      <x v="127"/>
    </i>
    <i>
      <x v="1497"/>
    </i>
    <i r="1">
      <x v="127"/>
    </i>
    <i>
      <x v="1545"/>
    </i>
    <i r="1">
      <x v="127"/>
    </i>
    <i>
      <x v="1413"/>
    </i>
    <i r="1">
      <x v="127"/>
    </i>
    <i>
      <x v="1392"/>
    </i>
    <i r="1">
      <x v="127"/>
    </i>
    <i>
      <x v="1414"/>
    </i>
    <i r="1">
      <x v="127"/>
    </i>
    <i>
      <x v="1741"/>
    </i>
    <i r="1">
      <x v="127"/>
    </i>
    <i>
      <x v="1500"/>
    </i>
    <i r="1">
      <x v="127"/>
    </i>
    <i>
      <x v="1381"/>
    </i>
    <i r="1">
      <x v="127"/>
    </i>
    <i>
      <x v="1713"/>
    </i>
    <i r="1">
      <x v="127"/>
    </i>
    <i>
      <x v="1550"/>
    </i>
    <i r="1">
      <x v="127"/>
    </i>
    <i>
      <x v="1383"/>
    </i>
    <i r="1">
      <x v="127"/>
    </i>
    <i>
      <x v="1551"/>
    </i>
    <i r="1">
      <x v="127"/>
    </i>
    <i>
      <x v="1503"/>
    </i>
    <i r="1">
      <x v="127"/>
    </i>
    <i>
      <x v="1552"/>
    </i>
    <i r="1">
      <x v="127"/>
    </i>
    <i>
      <x v="1733"/>
    </i>
    <i r="1">
      <x v="127"/>
    </i>
    <i>
      <x v="1389"/>
    </i>
    <i r="1">
      <x v="127"/>
    </i>
    <i>
      <x v="1507"/>
    </i>
    <i r="1">
      <x v="127"/>
    </i>
    <i>
      <x v="1555"/>
    </i>
    <i r="1">
      <x v="127"/>
    </i>
    <i>
      <x v="1619"/>
    </i>
    <i r="1">
      <x v="127"/>
    </i>
    <i>
      <x v="1556"/>
    </i>
    <i r="1">
      <x v="127"/>
    </i>
    <i>
      <x v="1623"/>
    </i>
    <i r="1">
      <x v="127"/>
    </i>
    <i>
      <x v="1557"/>
    </i>
    <i r="1">
      <x v="127"/>
    </i>
    <i>
      <x v="1626"/>
    </i>
    <i r="1">
      <x v="127"/>
    </i>
    <i>
      <x v="1464"/>
    </i>
    <i r="1">
      <x v="127"/>
    </i>
    <i>
      <x v="1628"/>
    </i>
    <i r="1">
      <x v="127"/>
    </i>
    <i>
      <x v="1385"/>
    </i>
    <i r="1">
      <x v="127"/>
    </i>
    <i>
      <x v="1429"/>
    </i>
    <i r="1">
      <x v="127"/>
    </i>
    <i>
      <x v="1465"/>
    </i>
    <i r="1">
      <x v="127"/>
    </i>
    <i>
      <x v="1486"/>
    </i>
    <i r="1">
      <x v="127"/>
    </i>
    <i>
      <x v="1466"/>
    </i>
    <i r="1">
      <x v="127"/>
    </i>
    <i>
      <x v="1638"/>
    </i>
    <i r="1">
      <x v="127"/>
    </i>
    <i>
      <x v="1418"/>
    </i>
    <i r="1">
      <x v="127"/>
    </i>
    <i>
      <x v="1487"/>
    </i>
    <i r="1">
      <x v="127"/>
    </i>
    <i>
      <x v="1564"/>
    </i>
    <i r="1">
      <x v="127"/>
    </i>
    <i>
      <x v="1488"/>
    </i>
    <i r="1">
      <x v="127"/>
    </i>
    <i>
      <x v="1467"/>
    </i>
    <i r="1">
      <x v="127"/>
    </i>
    <i>
      <x v="1650"/>
    </i>
    <i r="1">
      <x v="127"/>
    </i>
    <i>
      <x v="1566"/>
    </i>
    <i r="1">
      <x v="127"/>
    </i>
    <i>
      <x v="1652"/>
    </i>
    <i r="1">
      <x v="127"/>
    </i>
    <i>
      <x v="1446"/>
    </i>
    <i r="1">
      <x v="127"/>
    </i>
    <i>
      <x v="1490"/>
    </i>
    <i r="1">
      <x v="127"/>
    </i>
    <i>
      <x v="1568"/>
    </i>
    <i r="1">
      <x v="127"/>
    </i>
    <i>
      <x v="1656"/>
    </i>
    <i r="1">
      <x v="127"/>
    </i>
    <i>
      <x v="1572"/>
    </i>
    <i r="1">
      <x v="127"/>
    </i>
    <i>
      <x v="1659"/>
    </i>
    <i r="1">
      <x v="127"/>
    </i>
    <i>
      <x v="1390"/>
    </i>
    <i r="1">
      <x v="127"/>
    </i>
    <i>
      <x v="1661"/>
    </i>
    <i r="1">
      <x v="127"/>
    </i>
    <i>
      <x v="1473"/>
    </i>
    <i r="1">
      <x v="127"/>
    </i>
    <i>
      <x v="1664"/>
    </i>
    <i r="1">
      <x v="127"/>
    </i>
    <i>
      <x v="1382"/>
    </i>
    <i r="1">
      <x v="127"/>
    </i>
    <i>
      <x v="1387"/>
    </i>
    <i r="1">
      <x v="127"/>
    </i>
    <i>
      <x v="1475"/>
    </i>
    <i r="1">
      <x v="127"/>
    </i>
    <i>
      <x v="1668"/>
    </i>
    <i r="1">
      <x v="127"/>
    </i>
    <i>
      <x v="1424"/>
    </i>
    <i r="1">
      <x v="127"/>
    </i>
    <i>
      <x v="1670"/>
    </i>
    <i r="1">
      <x v="127"/>
    </i>
    <i>
      <x v="1585"/>
    </i>
    <i r="1">
      <x v="127"/>
    </i>
    <i>
      <x v="1672"/>
    </i>
    <i r="1">
      <x v="127"/>
    </i>
    <i>
      <x v="1476"/>
    </i>
    <i r="1">
      <x v="127"/>
    </i>
    <i>
      <x v="1674"/>
    </i>
    <i r="1">
      <x v="127"/>
    </i>
    <i>
      <x v="1588"/>
    </i>
    <i r="1">
      <x v="127"/>
    </i>
    <i>
      <x v="1494"/>
    </i>
    <i r="1">
      <x v="127"/>
    </i>
    <i>
      <x v="1437"/>
    </i>
    <i r="1">
      <x v="127"/>
    </i>
    <i>
      <x v="1495"/>
    </i>
    <i r="1">
      <x v="127"/>
    </i>
    <i>
      <x v="1478"/>
    </i>
    <i r="1">
      <x v="127"/>
    </i>
    <i>
      <x v="1456"/>
    </i>
    <i r="1">
      <x v="127"/>
    </i>
    <i>
      <x v="1451"/>
    </i>
    <i r="1">
      <x v="127"/>
    </i>
    <i>
      <x v="1684"/>
    </i>
    <i r="1">
      <x v="127"/>
    </i>
    <i>
      <x v="1594"/>
    </i>
    <i r="1">
      <x v="127"/>
    </i>
    <i>
      <x v="1686"/>
    </i>
    <i r="1">
      <x v="127"/>
    </i>
    <i>
      <x v="1595"/>
    </i>
    <i r="1">
      <x v="127"/>
    </i>
    <i>
      <x v="1688"/>
    </i>
    <i r="1">
      <x v="127"/>
    </i>
    <i>
      <x v="1597"/>
    </i>
    <i r="1">
      <x v="127"/>
    </i>
    <i>
      <x v="1695"/>
    </i>
    <i r="1">
      <x v="127"/>
    </i>
    <i>
      <x v="1598"/>
    </i>
    <i r="1">
      <x v="127"/>
    </i>
    <i>
      <x v="1699"/>
    </i>
    <i r="1">
      <x v="127"/>
    </i>
    <i>
      <x v="1599"/>
    </i>
    <i r="1">
      <x v="127"/>
    </i>
    <i>
      <x v="1703"/>
    </i>
    <i r="1">
      <x v="127"/>
    </i>
    <i>
      <x v="1439"/>
    </i>
    <i r="1">
      <x v="127"/>
    </i>
    <i>
      <x v="1705"/>
    </i>
    <i r="1">
      <x v="127"/>
    </i>
    <i>
      <x v="1602"/>
    </i>
    <i r="1">
      <x v="127"/>
    </i>
    <i>
      <x v="1709"/>
    </i>
    <i r="1">
      <x v="127"/>
    </i>
    <i>
      <x v="1483"/>
    </i>
    <i r="1">
      <x v="127"/>
    </i>
    <i>
      <x v="1712"/>
    </i>
    <i r="1">
      <x v="127"/>
    </i>
    <i>
      <x v="1394"/>
    </i>
    <i r="1">
      <x v="127"/>
    </i>
    <i>
      <x v="1714"/>
    </i>
    <i r="1">
      <x v="127"/>
    </i>
    <i>
      <x v="1606"/>
    </i>
    <i r="1">
      <x v="127"/>
    </i>
    <i>
      <x v="1434"/>
    </i>
    <i r="1">
      <x v="127"/>
    </i>
    <i>
      <x v="1607"/>
    </i>
    <i r="1">
      <x v="127"/>
    </i>
    <i>
      <x v="1723"/>
    </i>
    <i r="1">
      <x v="127"/>
    </i>
    <i>
      <x v="1608"/>
    </i>
    <i r="1">
      <x v="127"/>
    </i>
    <i>
      <x v="1417"/>
    </i>
    <i r="1">
      <x v="127"/>
    </i>
    <i>
      <x v="1609"/>
    </i>
    <i r="1">
      <x v="127"/>
    </i>
    <i>
      <x v="1730"/>
    </i>
    <i r="1">
      <x v="127"/>
    </i>
    <i>
      <x v="1426"/>
    </i>
    <i r="1">
      <x v="127"/>
    </i>
    <i>
      <x v="1504"/>
    </i>
    <i r="1">
      <x v="127"/>
    </i>
    <i>
      <x v="1613"/>
    </i>
    <i r="1">
      <x v="127"/>
    </i>
    <i>
      <x v="1735"/>
    </i>
    <i r="1">
      <x v="127"/>
    </i>
    <i>
      <x v="1615"/>
    </i>
    <i r="1">
      <x v="127"/>
    </i>
    <i>
      <x v="1388"/>
    </i>
    <i r="1">
      <x v="127"/>
    </i>
    <i>
      <x v="1616"/>
    </i>
    <i r="1">
      <x v="127"/>
    </i>
    <i>
      <x v="1617"/>
    </i>
    <i r="1">
      <x v="127"/>
    </i>
    <i>
      <x v="1563"/>
    </i>
    <i r="1">
      <x v="127"/>
    </i>
    <i>
      <x v="1546"/>
    </i>
    <i r="1">
      <x v="127"/>
    </i>
    <i>
      <x v="1742"/>
    </i>
    <i r="1">
      <x v="127"/>
    </i>
    <i>
      <x v="1548"/>
    </i>
    <i r="1">
      <x v="127"/>
    </i>
    <i>
      <x v="1549"/>
    </i>
    <i r="1">
      <x v="127"/>
    </i>
    <i>
      <x v="1291"/>
    </i>
    <i r="1">
      <x v="127"/>
    </i>
    <i>
      <x v="1126"/>
    </i>
    <i r="1">
      <x v="127"/>
    </i>
    <i>
      <x v="1110"/>
    </i>
    <i r="1">
      <x v="127"/>
    </i>
    <i>
      <x v="1128"/>
    </i>
    <i r="1">
      <x v="127"/>
    </i>
    <i>
      <x v="1088"/>
    </i>
    <i r="1">
      <x v="127"/>
    </i>
    <i>
      <x v="1129"/>
    </i>
    <i r="1">
      <x v="127"/>
    </i>
    <i>
      <x v="1317"/>
    </i>
    <i r="1">
      <x v="127"/>
    </i>
    <i>
      <x v="1045"/>
    </i>
    <i r="1">
      <x v="127"/>
    </i>
    <i>
      <x v="1359"/>
    </i>
    <i r="1">
      <x v="127"/>
    </i>
    <i>
      <x v="1131"/>
    </i>
    <i r="1">
      <x v="127"/>
    </i>
    <i>
      <x v="1257"/>
    </i>
    <i r="1">
      <x v="127"/>
    </i>
    <i>
      <x v="1132"/>
    </i>
    <i r="1">
      <x v="127"/>
    </i>
    <i>
      <x v="1277"/>
    </i>
    <i r="1">
      <x v="127"/>
    </i>
    <i>
      <x v="1133"/>
    </i>
    <i r="1">
      <x v="127"/>
    </i>
    <i>
      <x v="1302"/>
    </i>
    <i r="1">
      <x v="127"/>
    </i>
    <i>
      <x v="1134"/>
    </i>
    <i r="1">
      <x v="127"/>
    </i>
    <i>
      <x v="1330"/>
    </i>
    <i r="1">
      <x v="127"/>
    </i>
    <i>
      <x v="1135"/>
    </i>
    <i r="1">
      <x v="127"/>
    </i>
    <i>
      <x v="1113"/>
    </i>
    <i r="1">
      <x v="127"/>
    </i>
    <i>
      <x v="1136"/>
    </i>
    <i r="1">
      <x v="127"/>
    </i>
    <i>
      <x v="1370"/>
    </i>
    <i r="1">
      <x v="127"/>
    </i>
    <i>
      <x v="1137"/>
    </i>
    <i r="1">
      <x v="127"/>
    </i>
    <i>
      <x v="1083"/>
    </i>
    <i r="1">
      <x v="127"/>
    </i>
    <i>
      <x v="1138"/>
    </i>
    <i r="1">
      <x v="127"/>
    </i>
    <i>
      <x v="1263"/>
    </i>
    <i r="1">
      <x v="127"/>
    </i>
    <i>
      <x v="1140"/>
    </i>
    <i r="1">
      <x v="127"/>
    </i>
    <i>
      <x v="1089"/>
    </i>
    <i r="1">
      <x v="127"/>
    </i>
    <i>
      <x v="1046"/>
    </i>
    <i r="1">
      <x v="127"/>
    </i>
    <i>
      <x v="1092"/>
    </i>
    <i r="1">
      <x v="127"/>
    </i>
    <i>
      <x v="1047"/>
    </i>
    <i r="1">
      <x v="127"/>
    </i>
    <i>
      <x v="1042"/>
    </i>
    <i r="1">
      <x v="127"/>
    </i>
    <i>
      <x v="1048"/>
    </i>
    <i r="1">
      <x v="127"/>
    </i>
    <i>
      <x v="1308"/>
    </i>
    <i r="1">
      <x v="127"/>
    </i>
    <i>
      <x v="1144"/>
    </i>
    <i r="1">
      <x v="127"/>
    </i>
    <i>
      <x v="1108"/>
    </i>
    <i r="1">
      <x v="127"/>
    </i>
    <i>
      <x v="1145"/>
    </i>
    <i r="1">
      <x v="127"/>
    </i>
    <i>
      <x v="1334"/>
    </i>
    <i r="1">
      <x v="127"/>
    </i>
    <i>
      <x v="1146"/>
    </i>
    <i r="1">
      <x v="127"/>
    </i>
    <i>
      <x v="1112"/>
    </i>
    <i r="1">
      <x v="127"/>
    </i>
    <i>
      <x v="1147"/>
    </i>
    <i r="1">
      <x v="127"/>
    </i>
    <i>
      <x v="1351"/>
    </i>
    <i r="1">
      <x v="127"/>
    </i>
    <i>
      <x v="1050"/>
    </i>
    <i r="1">
      <x v="127"/>
    </i>
    <i>
      <x v="1364"/>
    </i>
    <i r="1">
      <x v="127"/>
    </i>
    <i>
      <x v="1151"/>
    </i>
    <i r="1">
      <x v="127"/>
    </i>
    <i>
      <x v="1121"/>
    </i>
    <i r="1">
      <x v="127"/>
    </i>
    <i>
      <x v="1152"/>
    </i>
    <i r="1">
      <x v="127"/>
    </i>
    <i>
      <x v="1082"/>
    </i>
    <i r="1">
      <x v="127"/>
    </i>
    <i>
      <x v="1153"/>
    </i>
    <i r="1">
      <x v="127"/>
    </i>
    <i>
      <x v="1255"/>
    </i>
    <i r="1">
      <x v="127"/>
    </i>
    <i>
      <x v="1052"/>
    </i>
    <i r="1">
      <x v="127"/>
    </i>
    <i>
      <x v="1259"/>
    </i>
    <i r="1">
      <x v="127"/>
    </i>
    <i>
      <x v="1155"/>
    </i>
    <i r="1">
      <x v="127"/>
    </i>
    <i>
      <x v="1267"/>
    </i>
    <i r="1">
      <x v="127"/>
    </i>
    <i>
      <x v="1156"/>
    </i>
    <i r="1">
      <x v="127"/>
    </i>
    <i>
      <x v="1271"/>
    </i>
    <i r="1">
      <x v="127"/>
    </i>
    <i>
      <x v="1158"/>
    </i>
    <i r="1">
      <x v="127"/>
    </i>
    <i>
      <x v="1275"/>
    </i>
    <i r="1">
      <x v="127"/>
    </i>
    <i>
      <x v="1159"/>
    </i>
    <i r="1">
      <x v="127"/>
    </i>
    <i>
      <x v="1279"/>
    </i>
    <i r="1">
      <x v="127"/>
    </i>
    <i>
      <x v="1160"/>
    </i>
    <i r="1">
      <x v="127"/>
    </i>
    <i>
      <x v="1094"/>
    </i>
    <i r="1">
      <x v="127"/>
    </i>
    <i>
      <x v="1053"/>
    </i>
    <i r="1">
      <x v="127"/>
    </i>
    <i>
      <x v="1293"/>
    </i>
    <i r="1">
      <x v="127"/>
    </i>
    <i>
      <x v="1164"/>
    </i>
    <i r="1">
      <x v="127"/>
    </i>
    <i>
      <x v="1300"/>
    </i>
    <i r="1">
      <x v="127"/>
    </i>
    <i>
      <x v="1165"/>
    </i>
    <i r="1">
      <x v="127"/>
    </i>
    <i>
      <x v="1102"/>
    </i>
    <i r="1">
      <x v="127"/>
    </i>
    <i>
      <x v="1166"/>
    </i>
    <i r="1">
      <x v="127"/>
    </i>
    <i>
      <x v="1043"/>
    </i>
    <i r="1">
      <x v="127"/>
    </i>
    <i>
      <x v="1030"/>
    </i>
    <i r="1">
      <x v="127"/>
    </i>
    <i>
      <x v="1106"/>
    </i>
    <i r="1">
      <x v="127"/>
    </i>
    <i>
      <x v="1169"/>
    </i>
    <i r="1">
      <x v="127"/>
    </i>
    <i>
      <x v="1328"/>
    </i>
    <i r="1">
      <x v="127"/>
    </i>
    <i>
      <x v="1028"/>
    </i>
    <i r="1">
      <x v="127"/>
    </i>
    <i>
      <x v="1332"/>
    </i>
    <i r="1">
      <x v="127"/>
    </i>
    <i>
      <x v="1172"/>
    </i>
    <i r="1">
      <x v="127"/>
    </i>
    <i>
      <x v="1336"/>
    </i>
    <i r="1">
      <x v="127"/>
    </i>
    <i>
      <x v="1059"/>
    </i>
    <i r="1">
      <x v="127"/>
    </i>
    <i>
      <x v="1340"/>
    </i>
    <i r="1">
      <x v="127"/>
    </i>
    <i>
      <x v="1174"/>
    </i>
    <i r="1">
      <x v="127"/>
    </i>
    <i>
      <x v="1344"/>
    </i>
    <i r="1">
      <x v="127"/>
    </i>
    <i>
      <x v="1035"/>
    </i>
    <i r="1">
      <x v="127"/>
    </i>
    <i>
      <x v="1349"/>
    </i>
    <i r="1">
      <x v="127"/>
    </i>
    <i>
      <x v="1176"/>
    </i>
    <i r="1">
      <x v="127"/>
    </i>
    <i>
      <x v="1354"/>
    </i>
    <i r="1">
      <x v="127"/>
    </i>
    <i>
      <x v="1177"/>
    </i>
    <i r="1">
      <x v="127"/>
    </i>
    <i>
      <x v="1117"/>
    </i>
    <i r="1">
      <x v="127"/>
    </i>
    <i>
      <x v="1036"/>
    </i>
    <i r="1">
      <x v="127"/>
    </i>
    <i>
      <x v="1366"/>
    </i>
    <i r="1">
      <x v="127"/>
    </i>
    <i>
      <x v="1066"/>
    </i>
    <i r="1">
      <x v="127"/>
    </i>
    <i>
      <x v="1372"/>
    </i>
    <i r="1">
      <x v="127"/>
    </i>
    <i>
      <x v="1067"/>
    </i>
    <i r="1">
      <x v="127"/>
    </i>
    <i>
      <x v="1123"/>
    </i>
    <i r="1">
      <x v="127"/>
    </i>
    <i>
      <x v="1184"/>
    </i>
    <i r="1">
      <x v="127"/>
    </i>
    <i>
      <x v="1246"/>
    </i>
    <i r="1">
      <x v="127"/>
    </i>
    <i>
      <x v="1185"/>
    </i>
    <i r="1">
      <x v="127"/>
    </i>
    <i>
      <x v="1250"/>
    </i>
    <i r="1">
      <x v="127"/>
    </i>
    <i>
      <x v="1186"/>
    </i>
    <i r="1">
      <x v="127"/>
    </i>
    <i>
      <x v="1253"/>
    </i>
    <i r="1">
      <x v="127"/>
    </i>
    <i>
      <x v="1187"/>
    </i>
    <i r="1">
      <x v="127"/>
    </i>
    <i>
      <x v="1256"/>
    </i>
    <i r="1">
      <x v="127"/>
    </i>
    <i>
      <x v="1188"/>
    </i>
    <i r="1">
      <x v="127"/>
    </i>
    <i>
      <x v="1086"/>
    </i>
    <i r="1">
      <x v="127"/>
    </i>
    <i>
      <x v="1037"/>
    </i>
    <i r="1">
      <x v="127"/>
    </i>
    <i>
      <x v="1261"/>
    </i>
    <i r="1">
      <x v="127"/>
    </i>
    <i>
      <x v="1190"/>
    </i>
    <i r="1">
      <x v="127"/>
    </i>
    <i>
      <x v="1039"/>
    </i>
    <i r="1">
      <x v="127"/>
    </i>
    <i>
      <x v="1071"/>
    </i>
    <i r="1">
      <x v="127"/>
    </i>
    <i>
      <x v="1268"/>
    </i>
    <i r="1">
      <x v="127"/>
    </i>
    <i>
      <x v="1193"/>
    </i>
    <i r="1">
      <x v="127"/>
    </i>
    <i>
      <x v="1270"/>
    </i>
    <i r="1">
      <x v="127"/>
    </i>
    <i>
      <x v="1194"/>
    </i>
    <i r="1">
      <x v="127"/>
    </i>
    <i>
      <x v="1272"/>
    </i>
    <i r="1">
      <x v="127"/>
    </i>
    <i>
      <x v="1195"/>
    </i>
    <i r="1">
      <x v="127"/>
    </i>
    <i>
      <x v="1274"/>
    </i>
    <i r="1">
      <x v="127"/>
    </i>
    <i>
      <x v="1380"/>
    </i>
    <i r="1">
      <x v="127"/>
    </i>
    <i>
      <x v="1276"/>
    </i>
    <i r="1">
      <x v="127"/>
    </i>
    <i>
      <x v="1025"/>
    </i>
    <i r="1">
      <x v="127"/>
    </i>
    <i>
      <x v="1090"/>
    </i>
    <i r="1">
      <x v="127"/>
    </i>
    <i>
      <x v="1199"/>
    </i>
    <i r="1">
      <x v="127"/>
    </i>
    <i>
      <x v="1091"/>
    </i>
    <i r="1">
      <x v="127"/>
    </i>
    <i>
      <x v="1038"/>
    </i>
    <i r="1">
      <x v="127"/>
    </i>
    <i>
      <x v="1287"/>
    </i>
    <i r="1">
      <x v="127"/>
    </i>
    <i>
      <x v="1075"/>
    </i>
    <i r="1">
      <x v="127"/>
    </i>
    <i>
      <x v="1041"/>
    </i>
    <i r="1">
      <x v="127"/>
    </i>
    <i>
      <x v="1202"/>
    </i>
    <i r="1">
      <x v="127"/>
    </i>
    <i>
      <x v="1292"/>
    </i>
    <i r="1">
      <x v="127"/>
    </i>
    <i>
      <x v="1203"/>
    </i>
    <i r="1">
      <x v="127"/>
    </i>
    <i>
      <x v="1098"/>
    </i>
    <i r="1">
      <x v="127"/>
    </i>
    <i>
      <x v="1204"/>
    </i>
    <i r="1">
      <x v="127"/>
    </i>
    <i>
      <x v="1100"/>
    </i>
    <i r="1">
      <x v="127"/>
    </i>
    <i>
      <x v="1076"/>
    </i>
    <i r="1">
      <x v="127"/>
    </i>
    <i>
      <x v="1301"/>
    </i>
    <i r="1">
      <x v="127"/>
    </i>
    <i>
      <x v="1210"/>
    </i>
    <i r="1">
      <x v="127"/>
    </i>
    <i>
      <x v="1101"/>
    </i>
    <i r="1">
      <x v="127"/>
    </i>
    <i>
      <x v="1211"/>
    </i>
    <i r="1">
      <x v="127"/>
    </i>
    <i>
      <x v="1306"/>
    </i>
    <i r="1">
      <x v="127"/>
    </i>
    <i>
      <x v="1212"/>
    </i>
    <i r="1">
      <x v="127"/>
    </i>
    <i>
      <x v="1103"/>
    </i>
    <i r="1">
      <x v="127"/>
    </i>
    <i>
      <x v="1213"/>
    </i>
    <i r="1">
      <x v="127"/>
    </i>
    <i>
      <x v="1316"/>
    </i>
    <i r="1">
      <x v="127"/>
    </i>
    <i>
      <x v="1214"/>
    </i>
    <i r="1">
      <x v="127"/>
    </i>
    <i>
      <x v="1318"/>
    </i>
    <i r="1">
      <x v="127"/>
    </i>
    <i>
      <x v="1215"/>
    </i>
    <i r="1">
      <x v="127"/>
    </i>
    <i>
      <x v="1107"/>
    </i>
    <i r="1">
      <x v="127"/>
    </i>
    <i>
      <x v="1216"/>
    </i>
    <i r="1">
      <x v="127"/>
    </i>
    <i>
      <x v="1327"/>
    </i>
    <i r="1">
      <x v="127"/>
    </i>
    <i>
      <x v="1217"/>
    </i>
    <i r="1">
      <x v="127"/>
    </i>
    <i>
      <x v="1329"/>
    </i>
    <i r="1">
      <x v="127"/>
    </i>
    <i>
      <x v="1078"/>
    </i>
    <i r="1">
      <x v="127"/>
    </i>
    <i>
      <x v="1331"/>
    </i>
    <i r="1">
      <x v="127"/>
    </i>
    <i>
      <x v="1079"/>
    </i>
    <i r="1">
      <x v="127"/>
    </i>
    <i>
      <x v="1333"/>
    </i>
    <i r="1">
      <x v="127"/>
    </i>
    <i>
      <x v="1221"/>
    </i>
    <i r="1">
      <x v="127"/>
    </i>
    <i>
      <x v="1109"/>
    </i>
    <i r="1">
      <x v="127"/>
    </i>
    <i>
      <x v="1080"/>
    </i>
    <i r="1">
      <x v="127"/>
    </i>
    <i>
      <x v="1337"/>
    </i>
    <i r="1">
      <x v="127"/>
    </i>
    <i>
      <x v="1081"/>
    </i>
    <i r="1">
      <x v="127"/>
    </i>
    <i>
      <x v="1339"/>
    </i>
    <i r="1">
      <x v="127"/>
    </i>
    <i>
      <x v="1225"/>
    </i>
    <i r="1">
      <x v="127"/>
    </i>
    <i>
      <x v="1111"/>
    </i>
    <i r="1">
      <x v="127"/>
    </i>
    <i>
      <x v="1226"/>
    </i>
    <i r="1">
      <x v="127"/>
    </i>
    <i>
      <x v="1343"/>
    </i>
    <i r="1">
      <x v="127"/>
    </i>
    <i>
      <x v="1227"/>
    </i>
    <i r="1">
      <x v="127"/>
    </i>
    <i>
      <x v="1345"/>
    </i>
    <i r="1">
      <x v="66"/>
    </i>
    <i>
      <x v="1228"/>
    </i>
    <i r="1">
      <x v="127"/>
    </i>
    <i>
      <x v="1348"/>
    </i>
    <i r="1">
      <x v="127"/>
    </i>
    <i>
      <x v="1229"/>
    </i>
    <i r="1">
      <x v="127"/>
    </i>
    <i>
      <x v="1350"/>
    </i>
    <i r="1">
      <x v="127"/>
    </i>
    <i>
      <x v="1230"/>
    </i>
    <i r="1">
      <x v="127"/>
    </i>
    <i>
      <x v="1044"/>
    </i>
    <i r="1">
      <x v="127"/>
    </i>
    <i>
      <x v="1231"/>
    </i>
    <i r="1">
      <x v="127"/>
    </i>
    <i>
      <x v="1115"/>
    </i>
    <i r="1">
      <x v="127"/>
    </i>
    <i>
      <x v="1232"/>
    </i>
    <i r="1">
      <x v="127"/>
    </i>
    <i>
      <x v="1116"/>
    </i>
    <i r="1">
      <x v="127"/>
    </i>
    <i>
      <x v="1233"/>
    </i>
    <i r="1">
      <x v="127"/>
    </i>
    <i>
      <x v="1363"/>
    </i>
    <i r="1">
      <x v="127"/>
    </i>
    <i>
      <x v="1235"/>
    </i>
    <i r="1">
      <x v="127"/>
    </i>
    <i>
      <x v="1118"/>
    </i>
    <i r="1">
      <x v="127"/>
    </i>
    <i>
      <x v="1236"/>
    </i>
    <i r="1">
      <x v="127"/>
    </i>
    <i>
      <x v="1119"/>
    </i>
    <i r="1">
      <x v="127"/>
    </i>
    <i>
      <x v="1237"/>
    </i>
    <i r="1">
      <x v="127"/>
    </i>
    <i>
      <x v="1120"/>
    </i>
    <i r="1">
      <x v="127"/>
    </i>
    <i>
      <x v="1239"/>
    </i>
    <i r="1">
      <x v="127"/>
    </i>
    <i>
      <x v="1373"/>
    </i>
    <i r="1">
      <x v="127"/>
    </i>
    <i>
      <x v="1240"/>
    </i>
    <i r="1">
      <x v="127"/>
    </i>
    <i>
      <x v="1122"/>
    </i>
    <i r="1">
      <x v="127"/>
    </i>
    <i>
      <x v="1242"/>
    </i>
    <i r="1">
      <x v="127"/>
    </i>
    <i>
      <x v="1124"/>
    </i>
    <i r="1">
      <x v="127"/>
    </i>
    <i>
      <x v="1243"/>
    </i>
    <i r="1">
      <x v="127"/>
    </i>
    <i>
      <x v="1127"/>
    </i>
    <i r="1">
      <x v="127"/>
    </i>
    <i>
      <x v="1245"/>
    </i>
    <i r="1">
      <x v="127"/>
    </i>
    <i>
      <x v="1198"/>
    </i>
    <i r="1">
      <x v="127"/>
    </i>
    <i>
      <x v="965"/>
    </i>
    <i r="1">
      <x v="127"/>
    </i>
    <i>
      <x v="928"/>
    </i>
    <i r="1">
      <x v="127"/>
    </i>
    <i>
      <x v="1002"/>
    </i>
    <i r="1">
      <x v="127"/>
    </i>
    <i>
      <x v="696"/>
    </i>
    <i r="1">
      <x v="127"/>
    </i>
    <i>
      <x v="794"/>
    </i>
    <i r="1">
      <x v="127"/>
    </i>
    <i>
      <x v="812"/>
    </i>
    <i r="1">
      <x v="127"/>
    </i>
    <i>
      <x v="756"/>
    </i>
    <i r="1">
      <x v="127"/>
    </i>
    <i>
      <x v="813"/>
    </i>
    <i r="1">
      <x v="127"/>
    </i>
    <i>
      <x v="1021"/>
    </i>
    <i r="1">
      <x v="127"/>
    </i>
    <i>
      <x v="758"/>
    </i>
    <i r="1">
      <x v="127"/>
    </i>
    <i>
      <x v="754"/>
    </i>
    <i r="1">
      <x v="127"/>
    </i>
    <i>
      <x v="731"/>
    </i>
    <i r="1">
      <x v="127"/>
    </i>
    <i>
      <x v="956"/>
    </i>
    <i r="1">
      <x v="127"/>
    </i>
    <i>
      <x v="761"/>
    </i>
    <i r="1">
      <x v="127"/>
    </i>
    <i>
      <x v="975"/>
    </i>
    <i r="1">
      <x v="127"/>
    </i>
    <i>
      <x v="818"/>
    </i>
    <i r="1">
      <x v="127"/>
    </i>
    <i>
      <x v="994"/>
    </i>
    <i r="1">
      <x v="127"/>
    </i>
    <i>
      <x v="819"/>
    </i>
    <i r="1">
      <x v="127"/>
    </i>
    <i>
      <x v="1011"/>
    </i>
    <i r="1">
      <x v="127"/>
    </i>
    <i>
      <x v="820"/>
    </i>
    <i r="1">
      <x v="127"/>
    </i>
    <i>
      <x v="919"/>
    </i>
    <i r="1">
      <x v="127"/>
    </i>
    <i>
      <x v="672"/>
    </i>
    <i r="1">
      <x v="127"/>
    </i>
    <i>
      <x v="719"/>
    </i>
    <i r="1">
      <x v="127"/>
    </i>
    <i>
      <x v="670"/>
    </i>
    <i r="1">
      <x v="127"/>
    </i>
    <i>
      <x v="943"/>
    </i>
    <i r="1">
      <x v="127"/>
    </i>
    <i>
      <x v="824"/>
    </i>
    <i r="1">
      <x v="127"/>
    </i>
    <i>
      <x v="952"/>
    </i>
    <i r="1">
      <x v="127"/>
    </i>
    <i>
      <x v="825"/>
    </i>
    <i r="1">
      <x v="127"/>
    </i>
    <i>
      <x v="960"/>
    </i>
    <i r="1">
      <x v="127"/>
    </i>
    <i>
      <x v="826"/>
    </i>
    <i r="1">
      <x v="127"/>
    </i>
    <i>
      <x v="969"/>
    </i>
    <i r="1">
      <x v="127"/>
    </i>
    <i>
      <x v="741"/>
    </i>
    <i r="1">
      <x v="127"/>
    </i>
    <i>
      <x v="979"/>
    </i>
    <i r="1">
      <x v="127"/>
    </i>
    <i>
      <x v="829"/>
    </i>
    <i r="1">
      <x v="127"/>
    </i>
    <i>
      <x v="989"/>
    </i>
    <i r="1">
      <x v="127"/>
    </i>
    <i>
      <x v="830"/>
    </i>
    <i r="1">
      <x v="127"/>
    </i>
    <i>
      <x v="998"/>
    </i>
    <i r="1">
      <x v="127"/>
    </i>
    <i>
      <x v="831"/>
    </i>
    <i r="1">
      <x v="127"/>
    </i>
    <i>
      <x v="802"/>
    </i>
    <i r="1">
      <x v="127"/>
    </i>
    <i>
      <x v="832"/>
    </i>
    <i r="1">
      <x v="127"/>
    </i>
    <i>
      <x v="1015"/>
    </i>
    <i r="1">
      <x v="127"/>
    </i>
    <i>
      <x v="833"/>
    </i>
    <i r="1">
      <x v="127"/>
    </i>
    <i>
      <x v="917"/>
    </i>
    <i r="1">
      <x v="127"/>
    </i>
    <i>
      <x v="730"/>
    </i>
    <i r="1">
      <x v="127"/>
    </i>
    <i>
      <x v="922"/>
    </i>
    <i r="1">
      <x v="127"/>
    </i>
    <i>
      <x v="836"/>
    </i>
    <i r="1">
      <x v="127"/>
    </i>
    <i>
      <x v="930"/>
    </i>
    <i r="1">
      <x v="127"/>
    </i>
    <i>
      <x v="766"/>
    </i>
    <i r="1">
      <x v="127"/>
    </i>
    <i>
      <x v="935"/>
    </i>
    <i r="1">
      <x v="127"/>
    </i>
    <i>
      <x v="704"/>
    </i>
    <i r="1">
      <x v="127"/>
    </i>
    <i>
      <x v="940"/>
    </i>
    <i r="1">
      <x v="127"/>
    </i>
    <i>
      <x v="842"/>
    </i>
    <i r="1">
      <x v="127"/>
    </i>
    <i>
      <x v="945"/>
    </i>
    <i r="1">
      <x v="127"/>
    </i>
    <i>
      <x v="705"/>
    </i>
    <i r="1">
      <x v="127"/>
    </i>
    <i>
      <x v="949"/>
    </i>
    <i r="1">
      <x v="127"/>
    </i>
    <i>
      <x v="767"/>
    </i>
    <i r="1">
      <x v="127"/>
    </i>
    <i>
      <x v="954"/>
    </i>
    <i r="1">
      <x v="127"/>
    </i>
    <i>
      <x v="845"/>
    </i>
    <i r="1">
      <x v="127"/>
    </i>
    <i>
      <x v="958"/>
    </i>
    <i r="1">
      <x v="127"/>
    </i>
    <i>
      <x v="846"/>
    </i>
    <i r="1">
      <x v="127"/>
    </i>
    <i>
      <x v="963"/>
    </i>
    <i r="1">
      <x v="127"/>
    </i>
    <i>
      <x v="847"/>
    </i>
    <i r="1">
      <x v="127"/>
    </i>
    <i>
      <x v="967"/>
    </i>
    <i r="1">
      <x v="127"/>
    </i>
    <i>
      <x v="848"/>
    </i>
    <i r="1">
      <x v="127"/>
    </i>
    <i>
      <x v="726"/>
    </i>
    <i r="1">
      <x v="127"/>
    </i>
    <i>
      <x v="769"/>
    </i>
    <i r="1">
      <x v="127"/>
    </i>
    <i>
      <x v="977"/>
    </i>
    <i r="1">
      <x v="127"/>
    </i>
    <i>
      <x v="851"/>
    </i>
    <i r="1">
      <x v="127"/>
    </i>
    <i>
      <x v="981"/>
    </i>
    <i r="1">
      <x v="127"/>
    </i>
    <i>
      <x v="852"/>
    </i>
    <i r="1">
      <x v="127"/>
    </i>
    <i>
      <x v="987"/>
    </i>
    <i r="1">
      <x v="127"/>
    </i>
    <i>
      <x v="671"/>
    </i>
    <i r="1">
      <x v="127"/>
    </i>
    <i>
      <x v="991"/>
    </i>
    <i r="1">
      <x v="127"/>
    </i>
    <i>
      <x v="745"/>
    </i>
    <i r="1">
      <x v="127"/>
    </i>
    <i>
      <x v="996"/>
    </i>
    <i r="1">
      <x v="127"/>
    </i>
    <i>
      <x v="856"/>
    </i>
    <i r="1">
      <x v="127"/>
    </i>
    <i>
      <x v="1000"/>
    </i>
    <i r="1">
      <x v="127"/>
    </i>
    <i>
      <x v="707"/>
    </i>
    <i r="1">
      <x v="127"/>
    </i>
    <i>
      <x v="800"/>
    </i>
    <i r="1">
      <x v="127"/>
    </i>
    <i>
      <x v="858"/>
    </i>
    <i r="1">
      <x v="127"/>
    </i>
    <i>
      <x v="1009"/>
    </i>
    <i r="1">
      <x v="127"/>
    </i>
    <i>
      <x v="859"/>
    </i>
    <i r="1">
      <x v="127"/>
    </i>
    <i>
      <x v="1013"/>
    </i>
    <i r="1">
      <x v="127"/>
    </i>
    <i>
      <x v="774"/>
    </i>
    <i r="1">
      <x v="127"/>
    </i>
    <i>
      <x v="1017"/>
    </i>
    <i r="1">
      <x v="127"/>
    </i>
    <i>
      <x v="861"/>
    </i>
    <i r="1">
      <x v="127"/>
    </i>
    <i>
      <x v="1023"/>
    </i>
    <i r="1">
      <x v="127"/>
    </i>
    <i>
      <x v="862"/>
    </i>
    <i r="1">
      <x v="127"/>
    </i>
    <i>
      <x v="918"/>
    </i>
    <i r="1">
      <x v="127"/>
    </i>
    <i>
      <x v="775"/>
    </i>
    <i r="1">
      <x v="127"/>
    </i>
    <i>
      <x v="921"/>
    </i>
    <i r="1">
      <x v="127"/>
    </i>
    <i>
      <x v="864"/>
    </i>
    <i r="1">
      <x v="127"/>
    </i>
    <i>
      <x v="753"/>
    </i>
    <i r="1">
      <x v="127"/>
    </i>
    <i>
      <x v="865"/>
    </i>
    <i r="1">
      <x v="127"/>
    </i>
    <i>
      <x v="929"/>
    </i>
    <i r="1">
      <x v="127"/>
    </i>
    <i>
      <x v="866"/>
    </i>
    <i r="1">
      <x v="127"/>
    </i>
    <i>
      <x v="931"/>
    </i>
    <i r="1">
      <x v="127"/>
    </i>
    <i>
      <x v="777"/>
    </i>
    <i r="1">
      <x v="127"/>
    </i>
    <i>
      <x v="677"/>
    </i>
    <i r="1">
      <x v="127"/>
    </i>
    <i>
      <x v="868"/>
    </i>
    <i r="1">
      <x v="127"/>
    </i>
    <i>
      <x v="723"/>
    </i>
    <i r="1">
      <x v="127"/>
    </i>
    <i>
      <x v="778"/>
    </i>
    <i r="1">
      <x v="127"/>
    </i>
    <i>
      <x v="939"/>
    </i>
    <i r="1">
      <x v="127"/>
    </i>
    <i>
      <x v="870"/>
    </i>
    <i r="1">
      <x v="127"/>
    </i>
    <i>
      <x v="942"/>
    </i>
    <i r="1">
      <x v="127"/>
    </i>
    <i>
      <x v="871"/>
    </i>
    <i r="1">
      <x v="127"/>
    </i>
    <i>
      <x v="793"/>
    </i>
    <i r="1">
      <x v="127"/>
    </i>
    <i>
      <x v="872"/>
    </i>
    <i r="1">
      <x v="127"/>
    </i>
    <i>
      <x v="946"/>
    </i>
    <i r="1">
      <x v="127"/>
    </i>
    <i>
      <x v="873"/>
    </i>
    <i r="1">
      <x v="127"/>
    </i>
    <i>
      <x v="755"/>
    </i>
    <i r="1">
      <x v="127"/>
    </i>
    <i>
      <x v="874"/>
    </i>
    <i r="1">
      <x v="127"/>
    </i>
    <i>
      <x v="951"/>
    </i>
    <i r="1">
      <x v="127"/>
    </i>
    <i>
      <x v="875"/>
    </i>
    <i r="1">
      <x v="127"/>
    </i>
    <i>
      <x v="953"/>
    </i>
    <i r="1">
      <x v="127"/>
    </i>
    <i>
      <x v="779"/>
    </i>
    <i r="1">
      <x v="127"/>
    </i>
    <i>
      <x v="955"/>
    </i>
    <i r="1">
      <x v="127"/>
    </i>
    <i>
      <x v="877"/>
    </i>
    <i r="1">
      <x v="127"/>
    </i>
    <i>
      <x v="957"/>
    </i>
    <i r="1">
      <x v="127"/>
    </i>
    <i>
      <x v="1024"/>
    </i>
    <i r="1">
      <x v="127"/>
    </i>
    <i>
      <x v="797"/>
    </i>
    <i r="1">
      <x v="127"/>
    </i>
    <i>
      <x v="735"/>
    </i>
    <i r="1">
      <x v="127"/>
    </i>
    <i>
      <x v="961"/>
    </i>
    <i r="1">
      <x v="127"/>
    </i>
    <i>
      <x v="782"/>
    </i>
    <i r="1">
      <x v="127"/>
    </i>
    <i>
      <x v="964"/>
    </i>
    <i r="1">
      <x v="127"/>
    </i>
    <i>
      <x v="688"/>
    </i>
    <i r="1">
      <x v="127"/>
    </i>
    <i>
      <x v="966"/>
    </i>
    <i r="1">
      <x v="127"/>
    </i>
    <i>
      <x v="711"/>
    </i>
    <i r="1">
      <x v="127"/>
    </i>
    <i>
      <x v="968"/>
    </i>
    <i r="1">
      <x v="127"/>
    </i>
    <i>
      <x v="888"/>
    </i>
    <i r="1">
      <x v="127"/>
    </i>
    <i>
      <x v="970"/>
    </i>
    <i r="1">
      <x v="127"/>
    </i>
    <i>
      <x v="889"/>
    </i>
    <i r="1">
      <x v="127"/>
    </i>
    <i>
      <x v="974"/>
    </i>
    <i r="1">
      <x v="127"/>
    </i>
    <i>
      <x v="750"/>
    </i>
    <i r="1">
      <x v="127"/>
    </i>
    <i>
      <x v="976"/>
    </i>
    <i r="1">
      <x v="127"/>
    </i>
    <i>
      <x v="891"/>
    </i>
    <i r="1">
      <x v="127"/>
    </i>
    <i>
      <x v="978"/>
    </i>
    <i r="1">
      <x v="127"/>
    </i>
    <i>
      <x v="892"/>
    </i>
    <i r="1">
      <x v="127"/>
    </i>
    <i>
      <x v="980"/>
    </i>
    <i r="1">
      <x v="127"/>
    </i>
    <i>
      <x v="893"/>
    </i>
    <i r="1">
      <x v="127"/>
    </i>
    <i>
      <x v="982"/>
    </i>
    <i r="1">
      <x v="127"/>
    </i>
    <i>
      <x v="786"/>
    </i>
    <i r="1">
      <x v="127"/>
    </i>
    <i>
      <x v="985"/>
    </i>
    <i r="1">
      <x v="127"/>
    </i>
    <i>
      <x v="896"/>
    </i>
    <i r="1">
      <x v="127"/>
    </i>
    <i>
      <x v="988"/>
    </i>
    <i r="1">
      <x v="127"/>
    </i>
    <i>
      <x v="897"/>
    </i>
    <i r="1">
      <x v="127"/>
    </i>
    <i>
      <x v="990"/>
    </i>
    <i r="1">
      <x v="127"/>
    </i>
    <i>
      <x v="899"/>
    </i>
    <i r="1">
      <x v="127"/>
    </i>
    <i>
      <x v="993"/>
    </i>
    <i r="1">
      <x v="127"/>
    </i>
    <i>
      <x v="900"/>
    </i>
    <i r="1">
      <x v="127"/>
    </i>
    <i>
      <x v="995"/>
    </i>
    <i r="1">
      <x v="127"/>
    </i>
    <i>
      <x v="901"/>
    </i>
    <i r="1">
      <x v="127"/>
    </i>
    <i>
      <x v="997"/>
    </i>
    <i r="1">
      <x v="127"/>
    </i>
    <i>
      <x v="736"/>
    </i>
    <i r="1">
      <x v="127"/>
    </i>
    <i>
      <x v="999"/>
    </i>
    <i r="1">
      <x v="127"/>
    </i>
    <i>
      <x v="903"/>
    </i>
    <i r="1">
      <x v="127"/>
    </i>
    <i>
      <x v="1001"/>
    </i>
    <i r="1">
      <x v="127"/>
    </i>
    <i>
      <x v="904"/>
    </i>
    <i r="1">
      <x v="127"/>
    </i>
    <i>
      <x v="1003"/>
    </i>
    <i r="1">
      <x v="127"/>
    </i>
    <i>
      <x v="905"/>
    </i>
    <i r="1">
      <x v="127"/>
    </i>
    <i>
      <x v="1006"/>
    </i>
    <i r="1">
      <x v="127"/>
    </i>
    <i>
      <x v="712"/>
    </i>
    <i r="1">
      <x v="127"/>
    </i>
    <i>
      <x v="1008"/>
    </i>
    <i r="1">
      <x v="127"/>
    </i>
    <i>
      <x v="907"/>
    </i>
    <i r="1">
      <x v="127"/>
    </i>
    <i>
      <x v="1010"/>
    </i>
    <i r="1">
      <x v="127"/>
    </i>
    <i>
      <x v="713"/>
    </i>
    <i r="1">
      <x v="127"/>
    </i>
    <i>
      <x v="1012"/>
    </i>
    <i r="1">
      <x v="127"/>
    </i>
    <i>
      <x v="911"/>
    </i>
    <i r="1">
      <x v="127"/>
    </i>
    <i>
      <x v="1014"/>
    </i>
    <i r="1">
      <x v="127"/>
    </i>
    <i>
      <x v="676"/>
    </i>
    <i r="1">
      <x v="127"/>
    </i>
    <i>
      <x v="695"/>
    </i>
    <i r="1">
      <x v="127"/>
    </i>
    <i>
      <x v="913"/>
    </i>
    <i r="1">
      <x v="127"/>
    </i>
    <i>
      <x v="738"/>
    </i>
    <i r="1">
      <x v="127"/>
    </i>
    <i>
      <x v="752"/>
    </i>
    <i r="1">
      <x v="127"/>
    </i>
    <i>
      <x v="1022"/>
    </i>
    <i r="1">
      <x v="127"/>
    </i>
    <i>
      <x v="790"/>
    </i>
    <i r="1">
      <x v="127"/>
    </i>
    <i>
      <x v="810"/>
    </i>
    <i r="1">
      <x v="127"/>
    </i>
    <i>
      <x v="916"/>
    </i>
    <i r="1">
      <x v="127"/>
    </i>
    <i>
      <x v="882"/>
    </i>
    <i r="1">
      <x v="127"/>
    </i>
    <i>
      <x v="381"/>
    </i>
    <i r="1">
      <x v="127"/>
    </i>
    <i>
      <x v="569"/>
    </i>
    <i r="1">
      <x v="127"/>
    </i>
    <i>
      <x v="550"/>
    </i>
    <i r="1">
      <x v="127"/>
    </i>
    <i>
      <x v="446"/>
    </i>
    <i r="1">
      <x v="127"/>
    </i>
    <i>
      <x v="587"/>
    </i>
    <i r="1">
      <x v="127"/>
    </i>
    <i>
      <x v="447"/>
    </i>
    <i r="1">
      <x v="127"/>
    </i>
    <i>
      <x v="625"/>
    </i>
    <i r="1">
      <x v="127"/>
    </i>
    <i>
      <x v="448"/>
    </i>
    <i r="1">
      <x v="127"/>
    </i>
    <i>
      <x v="558"/>
    </i>
    <i r="1">
      <x v="127"/>
    </i>
    <i>
      <x v="421"/>
    </i>
    <i r="1">
      <x v="127"/>
    </i>
    <i>
      <x v="380"/>
    </i>
    <i r="1">
      <x v="127"/>
    </i>
    <i>
      <x v="341"/>
    </i>
    <i r="1">
      <x v="127"/>
    </i>
    <i>
      <x v="597"/>
    </i>
    <i r="1">
      <x v="127"/>
    </i>
    <i>
      <x v="350"/>
    </i>
    <i r="1">
      <x v="127"/>
    </i>
    <i>
      <x v="439"/>
    </i>
    <i r="1">
      <x v="127"/>
    </i>
    <i>
      <x v="356"/>
    </i>
    <i r="1">
      <x v="127"/>
    </i>
    <i>
      <x v="414"/>
    </i>
    <i r="1">
      <x v="127"/>
    </i>
    <i>
      <x v="455"/>
    </i>
    <i r="1">
      <x v="127"/>
    </i>
    <i>
      <x v="554"/>
    </i>
    <i r="1">
      <x v="127"/>
    </i>
    <i>
      <x v="458"/>
    </i>
    <i r="1">
      <x v="127"/>
    </i>
    <i>
      <x v="563"/>
    </i>
    <i r="1">
      <x v="127"/>
    </i>
    <i>
      <x v="459"/>
    </i>
    <i r="1">
      <x v="127"/>
    </i>
    <i>
      <x v="573"/>
    </i>
    <i r="1">
      <x v="127"/>
    </i>
    <i>
      <x v="379"/>
    </i>
    <i r="1">
      <x v="127"/>
    </i>
    <i>
      <x v="583"/>
    </i>
    <i r="1">
      <x v="127"/>
    </i>
    <i>
      <x v="326"/>
    </i>
    <i r="1">
      <x v="127"/>
    </i>
    <i>
      <x v="591"/>
    </i>
    <i r="1">
      <x v="127"/>
    </i>
    <i>
      <x v="462"/>
    </i>
    <i r="1">
      <x v="127"/>
    </i>
    <i>
      <x v="436"/>
    </i>
    <i r="1">
      <x v="127"/>
    </i>
    <i>
      <x v="463"/>
    </i>
    <i r="1">
      <x v="127"/>
    </i>
    <i>
      <x v="612"/>
    </i>
    <i r="1">
      <x v="127"/>
    </i>
    <i>
      <x v="464"/>
    </i>
    <i r="1">
      <x v="127"/>
    </i>
    <i>
      <x v="620"/>
    </i>
    <i r="1">
      <x v="127"/>
    </i>
    <i>
      <x v="465"/>
    </i>
    <i r="1">
      <x v="127"/>
    </i>
    <i>
      <x v="419"/>
    </i>
    <i r="1">
      <x v="127"/>
    </i>
    <i>
      <x v="466"/>
    </i>
    <i r="1">
      <x v="127"/>
    </i>
    <i>
      <x v="402"/>
    </i>
    <i r="1">
      <x v="127"/>
    </i>
    <i>
      <x v="417"/>
    </i>
    <i r="1">
      <x v="127"/>
    </i>
    <i>
      <x v="552"/>
    </i>
    <i r="1">
      <x v="127"/>
    </i>
    <i>
      <x v="468"/>
    </i>
    <i r="1">
      <x v="127"/>
    </i>
    <i>
      <x v="556"/>
    </i>
    <i r="1">
      <x v="127"/>
    </i>
    <i>
      <x v="469"/>
    </i>
    <i r="1">
      <x v="127"/>
    </i>
    <i>
      <x v="561"/>
    </i>
    <i r="1">
      <x v="127"/>
    </i>
    <i>
      <x v="471"/>
    </i>
    <i r="1">
      <x v="127"/>
    </i>
    <i>
      <x v="365"/>
    </i>
    <i r="1">
      <x v="127"/>
    </i>
    <i>
      <x v="472"/>
    </i>
    <i r="1">
      <x v="127"/>
    </i>
    <i>
      <x v="571"/>
    </i>
    <i r="1">
      <x v="127"/>
    </i>
    <i>
      <x v="319"/>
    </i>
    <i r="1">
      <x v="127"/>
    </i>
    <i>
      <x v="575"/>
    </i>
    <i r="1">
      <x v="127"/>
    </i>
    <i>
      <x v="477"/>
    </i>
    <i r="1">
      <x v="127"/>
    </i>
    <i>
      <x v="406"/>
    </i>
    <i r="1">
      <x v="127"/>
    </i>
    <i>
      <x v="478"/>
    </i>
    <i r="1">
      <x v="127"/>
    </i>
    <i>
      <x v="585"/>
    </i>
    <i r="1">
      <x v="127"/>
    </i>
    <i>
      <x v="424"/>
    </i>
    <i r="1">
      <x v="127"/>
    </i>
    <i>
      <x v="589"/>
    </i>
    <i r="1">
      <x v="127"/>
    </i>
    <i>
      <x v="481"/>
    </i>
    <i r="1">
      <x v="127"/>
    </i>
    <i>
      <x v="594"/>
    </i>
    <i r="1">
      <x v="127"/>
    </i>
    <i>
      <x v="357"/>
    </i>
    <i r="1">
      <x v="127"/>
    </i>
    <i>
      <x v="599"/>
    </i>
    <i r="1">
      <x v="127"/>
    </i>
    <i>
      <x v="484"/>
    </i>
    <i r="1">
      <x v="127"/>
    </i>
    <i>
      <x v="604"/>
    </i>
    <i r="1">
      <x v="127"/>
    </i>
    <i>
      <x v="358"/>
    </i>
    <i r="1">
      <x v="127"/>
    </i>
    <i>
      <x v="610"/>
    </i>
    <i r="1">
      <x v="127"/>
    </i>
    <i>
      <x v="487"/>
    </i>
    <i r="1">
      <x v="127"/>
    </i>
    <i>
      <x v="614"/>
    </i>
    <i r="1">
      <x v="127"/>
    </i>
    <i>
      <x v="489"/>
    </i>
    <i r="1">
      <x v="127"/>
    </i>
    <i>
      <x v="618"/>
    </i>
    <i r="1">
      <x v="127"/>
    </i>
    <i>
      <x v="490"/>
    </i>
    <i r="1">
      <x v="127"/>
    </i>
    <i>
      <x v="623"/>
    </i>
    <i r="1">
      <x v="127"/>
    </i>
    <i>
      <x v="491"/>
    </i>
    <i r="1">
      <x v="127"/>
    </i>
    <i>
      <x v="627"/>
    </i>
    <i r="1">
      <x v="127"/>
    </i>
    <i>
      <x v="359"/>
    </i>
    <i r="1">
      <x v="127"/>
    </i>
    <i>
      <x v="631"/>
    </i>
    <i r="1">
      <x v="127"/>
    </i>
    <i>
      <x v="493"/>
    </i>
    <i r="1">
      <x v="127"/>
    </i>
    <i>
      <x v="383"/>
    </i>
    <i r="1">
      <x v="127"/>
    </i>
    <i>
      <x v="393"/>
    </i>
    <i r="1">
      <x v="127"/>
    </i>
    <i>
      <x v="333"/>
    </i>
    <i r="1">
      <x v="127"/>
    </i>
    <i>
      <x v="496"/>
    </i>
    <i r="1">
      <x v="127"/>
    </i>
    <i>
      <x v="551"/>
    </i>
    <i r="1">
      <x v="127"/>
    </i>
    <i>
      <x v="498"/>
    </i>
    <i r="1">
      <x v="127"/>
    </i>
    <i>
      <x v="433"/>
    </i>
    <i r="1">
      <x v="127"/>
    </i>
    <i>
      <x v="499"/>
    </i>
    <i r="1">
      <x v="127"/>
    </i>
    <i>
      <x v="555"/>
    </i>
    <i r="1">
      <x v="127"/>
    </i>
    <i>
      <x v="425"/>
    </i>
    <i r="1">
      <x v="127"/>
    </i>
    <i>
      <x v="557"/>
    </i>
    <i r="1">
      <x v="127"/>
    </i>
    <i>
      <x v="501"/>
    </i>
    <i r="1">
      <x v="127"/>
    </i>
    <i>
      <x v="434"/>
    </i>
    <i r="1">
      <x v="127"/>
    </i>
    <i>
      <x v="318"/>
    </i>
    <i r="1">
      <x v="127"/>
    </i>
    <i>
      <x v="562"/>
    </i>
    <i r="1">
      <x v="127"/>
    </i>
    <i>
      <x v="504"/>
    </i>
    <i r="1">
      <x v="127"/>
    </i>
    <i>
      <x v="564"/>
    </i>
    <i r="1">
      <x v="127"/>
    </i>
    <i>
      <x v="322"/>
    </i>
    <i r="1">
      <x v="127"/>
    </i>
    <i>
      <x v="568"/>
    </i>
    <i r="1">
      <x v="127"/>
    </i>
    <i>
      <x v="399"/>
    </i>
    <i r="1">
      <x v="127"/>
    </i>
    <i>
      <x v="570"/>
    </i>
    <i r="1">
      <x v="127"/>
    </i>
    <i>
      <x v="329"/>
    </i>
    <i r="1">
      <x v="127"/>
    </i>
    <i>
      <x v="572"/>
    </i>
    <i r="1">
      <x v="127"/>
    </i>
    <i>
      <x v="509"/>
    </i>
    <i r="1">
      <x v="127"/>
    </i>
    <i>
      <x v="574"/>
    </i>
    <i r="1">
      <x v="127"/>
    </i>
    <i>
      <x v="338"/>
    </i>
    <i r="1">
      <x v="127"/>
    </i>
    <i>
      <x v="403"/>
    </i>
    <i r="1">
      <x v="127"/>
    </i>
    <i>
      <x v="514"/>
    </i>
    <i r="1">
      <x v="127"/>
    </i>
    <i>
      <x v="579"/>
    </i>
    <i r="1">
      <x v="127"/>
    </i>
    <i>
      <x v="515"/>
    </i>
    <i r="1">
      <x v="127"/>
    </i>
    <i>
      <x v="582"/>
    </i>
    <i r="1">
      <x v="127"/>
    </i>
    <i>
      <x v="413"/>
    </i>
    <i r="1">
      <x v="127"/>
    </i>
    <i>
      <x v="584"/>
    </i>
    <i r="1">
      <x v="127"/>
    </i>
    <i>
      <x v="517"/>
    </i>
    <i r="1">
      <x v="127"/>
    </i>
    <i>
      <x v="435"/>
    </i>
    <i r="1">
      <x v="127"/>
    </i>
    <i>
      <x v="518"/>
    </i>
    <i r="1">
      <x v="127"/>
    </i>
    <i>
      <x v="588"/>
    </i>
    <i r="1">
      <x v="127"/>
    </i>
    <i>
      <x v="519"/>
    </i>
    <i r="1">
      <x v="127"/>
    </i>
    <i>
      <x v="590"/>
    </i>
    <i r="1">
      <x v="127"/>
    </i>
    <i>
      <x v="427"/>
    </i>
    <i r="1">
      <x v="127"/>
    </i>
    <i>
      <x v="593"/>
    </i>
    <i r="1">
      <x v="127"/>
    </i>
    <i>
      <x v="522"/>
    </i>
    <i r="1">
      <x v="127"/>
    </i>
    <i>
      <x v="595"/>
    </i>
    <i r="1">
      <x v="127"/>
    </i>
    <i>
      <x v="428"/>
    </i>
    <i r="1">
      <x v="127"/>
    </i>
    <i>
      <x v="598"/>
    </i>
    <i r="1">
      <x v="127"/>
    </i>
    <i>
      <x v="527"/>
    </i>
    <i r="1">
      <x v="127"/>
    </i>
    <i>
      <x v="600"/>
    </i>
    <i r="1">
      <x v="127"/>
    </i>
    <i>
      <x v="528"/>
    </i>
    <i r="1">
      <x v="127"/>
    </i>
    <i>
      <x v="367"/>
    </i>
    <i r="1">
      <x v="127"/>
    </i>
    <i>
      <x v="429"/>
    </i>
    <i r="1">
      <x v="127"/>
    </i>
    <i>
      <x v="605"/>
    </i>
    <i r="1">
      <x v="127"/>
    </i>
    <i>
      <x v="640"/>
    </i>
    <i r="1">
      <x v="127"/>
    </i>
    <i>
      <x v="438"/>
    </i>
    <i r="1">
      <x v="127"/>
    </i>
    <i>
      <x v="644"/>
    </i>
    <i r="1">
      <x v="127"/>
    </i>
    <i>
      <x v="611"/>
    </i>
    <i r="1">
      <x v="127"/>
    </i>
    <i>
      <x v="430"/>
    </i>
    <i r="1">
      <x v="127"/>
    </i>
    <i>
      <x v="613"/>
    </i>
    <i r="1">
      <x v="127"/>
    </i>
    <i>
      <x v="648"/>
    </i>
    <i r="1">
      <x v="127"/>
    </i>
    <i>
      <x v="615"/>
    </i>
    <i r="1">
      <x v="127"/>
    </i>
    <i>
      <x v="410"/>
    </i>
    <i r="1">
      <x v="127"/>
    </i>
    <i>
      <x v="617"/>
    </i>
    <i r="1">
      <x v="127"/>
    </i>
    <i>
      <x v="654"/>
    </i>
    <i r="1">
      <x v="127"/>
    </i>
    <i>
      <x v="330"/>
    </i>
    <i r="1">
      <x v="127"/>
    </i>
    <i>
      <x v="656"/>
    </i>
    <i r="1">
      <x v="127"/>
    </i>
    <i>
      <x v="408"/>
    </i>
    <i r="1">
      <x v="127"/>
    </i>
    <i>
      <x v="377"/>
    </i>
    <i r="1">
      <x v="127"/>
    </i>
    <i>
      <x v="624"/>
    </i>
    <i r="1">
      <x v="127"/>
    </i>
    <i>
      <x v="660"/>
    </i>
    <i r="1">
      <x v="127"/>
    </i>
    <i>
      <x v="626"/>
    </i>
    <i r="1">
      <x v="127"/>
    </i>
    <i>
      <x v="663"/>
    </i>
    <i r="1">
      <x v="127"/>
    </i>
    <i>
      <x v="628"/>
    </i>
    <i r="1">
      <x v="127"/>
    </i>
    <i>
      <x v="665"/>
    </i>
    <i r="1">
      <x v="127"/>
    </i>
    <i>
      <x v="320"/>
    </i>
    <i r="1">
      <x v="127"/>
    </i>
    <i>
      <x v="668"/>
    </i>
    <i r="1">
      <x v="127"/>
    </i>
    <i>
      <x v="632"/>
    </i>
    <i r="1">
      <x v="127"/>
    </i>
    <i>
      <x v="400"/>
    </i>
    <i r="1">
      <x v="127"/>
    </i>
    <i>
      <x v="634"/>
    </i>
    <i r="1">
      <x v="127"/>
    </i>
    <i>
      <x v="431"/>
    </i>
    <i r="1">
      <x v="127"/>
    </i>
    <i>
      <x v="401"/>
    </i>
    <i r="1">
      <x v="127"/>
    </i>
    <i>
      <x v="529"/>
    </i>
    <i r="1">
      <x v="127"/>
    </i>
    <i>
      <x v="321"/>
    </i>
    <i r="1">
      <x v="127"/>
    </i>
    <i>
      <x v="530"/>
    </i>
    <i r="1">
      <x v="127"/>
    </i>
    <i>
      <x v="645"/>
    </i>
    <i r="1">
      <x v="127"/>
    </i>
    <i>
      <x v="331"/>
    </i>
    <i r="1">
      <x v="127"/>
    </i>
    <i>
      <x v="647"/>
    </i>
    <i r="1">
      <x v="127"/>
    </i>
    <i>
      <x v="532"/>
    </i>
    <i r="1">
      <x v="127"/>
    </i>
    <i>
      <x v="375"/>
    </i>
    <i r="1">
      <x v="127"/>
    </i>
    <i>
      <x v="533"/>
    </i>
    <i r="1">
      <x v="127"/>
    </i>
    <i>
      <x v="653"/>
    </i>
    <i r="1">
      <x v="127"/>
    </i>
    <i>
      <x v="534"/>
    </i>
    <i r="1">
      <x v="127"/>
    </i>
    <i>
      <x v="655"/>
    </i>
    <i r="1">
      <x v="127"/>
    </i>
    <i>
      <x v="535"/>
    </i>
    <i r="1">
      <x v="127"/>
    </i>
    <i>
      <x v="657"/>
    </i>
    <i r="1">
      <x v="127"/>
    </i>
    <i>
      <x v="536"/>
    </i>
    <i r="1">
      <x v="127"/>
    </i>
    <i>
      <x v="659"/>
    </i>
    <i r="1">
      <x v="127"/>
    </i>
    <i>
      <x v="537"/>
    </i>
    <i r="1">
      <x v="127"/>
    </i>
    <i>
      <x v="661"/>
    </i>
    <i r="1">
      <x v="127"/>
    </i>
    <i>
      <x v="538"/>
    </i>
    <i r="1">
      <x v="127"/>
    </i>
    <i>
      <x v="664"/>
    </i>
    <i r="1">
      <x v="127"/>
    </i>
    <i>
      <x v="539"/>
    </i>
    <i r="1">
      <x v="127"/>
    </i>
    <i>
      <x v="667"/>
    </i>
    <i r="1">
      <x v="127"/>
    </i>
    <i>
      <x v="540"/>
    </i>
    <i r="1">
      <x v="127"/>
    </i>
    <i>
      <x v="412"/>
    </i>
    <i r="1">
      <x v="127"/>
    </i>
    <i>
      <x v="541"/>
    </i>
    <i r="1">
      <x v="127"/>
    </i>
    <i>
      <x v="51"/>
    </i>
    <i r="1">
      <x v="127"/>
    </i>
    <i>
      <x v="226"/>
    </i>
    <i r="1">
      <x v="127"/>
    </i>
    <i>
      <x v="106"/>
    </i>
    <i r="1">
      <x v="127"/>
    </i>
    <i>
      <x v="109"/>
    </i>
    <i r="1">
      <x v="127"/>
    </i>
    <i>
      <x v="247"/>
    </i>
    <i r="1">
      <x v="127"/>
    </i>
    <i>
      <x v="41"/>
    </i>
    <i r="1">
      <x v="127"/>
    </i>
    <i>
      <x v="103"/>
    </i>
    <i r="1">
      <x v="127"/>
    </i>
    <i>
      <x v="111"/>
    </i>
    <i r="1">
      <x v="127"/>
    </i>
    <i>
      <x v="92"/>
    </i>
    <i r="1">
      <x v="127"/>
    </i>
    <i>
      <x v="13"/>
    </i>
    <i r="1">
      <x v="127"/>
    </i>
    <i>
      <x v="67"/>
    </i>
    <i r="1">
      <x v="127"/>
    </i>
    <i>
      <x v="14"/>
    </i>
    <i r="1">
      <x v="127"/>
    </i>
    <i>
      <x v="255"/>
    </i>
    <i r="1">
      <x v="127"/>
    </i>
    <i>
      <x v="115"/>
    </i>
    <i r="1">
      <x v="127"/>
    </i>
    <i>
      <x v="274"/>
    </i>
    <i r="1">
      <x v="127"/>
    </i>
    <i>
      <x v="116"/>
    </i>
    <i r="1">
      <x v="127"/>
    </i>
    <i>
      <x v="56"/>
    </i>
    <i r="1">
      <x v="127"/>
    </i>
    <i>
      <x v="117"/>
    </i>
    <i r="1">
      <x v="127"/>
    </i>
    <i>
      <x v="91"/>
    </i>
    <i r="1">
      <x v="127"/>
    </i>
    <i>
      <x v="118"/>
    </i>
    <i r="1">
      <x v="127"/>
    </i>
    <i>
      <x v="222"/>
    </i>
    <i r="1">
      <x v="127"/>
    </i>
    <i>
      <x v="119"/>
    </i>
    <i r="1">
      <x v="127"/>
    </i>
    <i>
      <x v="95"/>
    </i>
    <i r="1">
      <x v="127"/>
    </i>
    <i>
      <x v="120"/>
    </i>
    <i r="1">
      <x v="127"/>
    </i>
    <i>
      <x v="243"/>
    </i>
    <i r="1">
      <x v="127"/>
    </i>
    <i>
      <x v="121"/>
    </i>
    <i r="1">
      <x v="127"/>
    </i>
    <i>
      <x v="251"/>
    </i>
    <i r="1">
      <x v="127"/>
    </i>
    <i>
      <x v="71"/>
    </i>
    <i r="1">
      <x v="127"/>
    </i>
    <i>
      <x v="27"/>
    </i>
    <i r="1">
      <x v="127"/>
    </i>
    <i>
      <x v="42"/>
    </i>
    <i r="1">
      <x v="127"/>
    </i>
    <i>
      <x v="270"/>
    </i>
    <i r="1">
      <x v="127"/>
    </i>
    <i>
      <x v="124"/>
    </i>
    <i r="1">
      <x v="127"/>
    </i>
    <i>
      <x v="280"/>
    </i>
    <i r="1">
      <x v="127"/>
    </i>
    <i>
      <x v="72"/>
    </i>
    <i r="1">
      <x v="127"/>
    </i>
    <i>
      <x v="292"/>
    </i>
    <i r="1">
      <x v="127"/>
    </i>
    <i>
      <x v="126"/>
    </i>
    <i r="1">
      <x v="127"/>
    </i>
    <i>
      <x v="6"/>
    </i>
    <i r="1">
      <x v="127"/>
    </i>
    <i>
      <x v="127"/>
    </i>
    <i r="1">
      <x v="127"/>
    </i>
    <i>
      <x v="59"/>
    </i>
    <i r="1">
      <x v="127"/>
    </i>
    <i>
      <x v="63"/>
    </i>
    <i r="1">
      <x v="127"/>
    </i>
    <i>
      <x v="215"/>
    </i>
    <i r="1">
      <x v="127"/>
    </i>
    <i>
      <x v="129"/>
    </i>
    <i r="1">
      <x v="127"/>
    </i>
    <i>
      <x v="93"/>
    </i>
    <i r="1">
      <x v="127"/>
    </i>
    <i>
      <x v="35"/>
    </i>
    <i r="1">
      <x v="127"/>
    </i>
    <i>
      <x v="224"/>
    </i>
    <i r="1">
      <x v="127"/>
    </i>
    <i>
      <x v="132"/>
    </i>
    <i r="1">
      <x v="127"/>
    </i>
    <i>
      <x v="228"/>
    </i>
    <i r="1">
      <x v="127"/>
    </i>
    <i>
      <x v="133"/>
    </i>
    <i r="1">
      <x v="127"/>
    </i>
    <i>
      <x v="20"/>
    </i>
    <i r="1">
      <x v="127"/>
    </i>
    <i>
      <x v="43"/>
    </i>
    <i r="1">
      <x v="127"/>
    </i>
    <i>
      <x v="100"/>
    </i>
    <i r="1">
      <x v="127"/>
    </i>
    <i>
      <x v="135"/>
    </i>
    <i r="1">
      <x v="127"/>
    </i>
    <i>
      <x v="245"/>
    </i>
    <i r="1">
      <x v="127"/>
    </i>
    <i>
      <x v="37"/>
    </i>
    <i r="1">
      <x v="127"/>
    </i>
    <i>
      <x v="249"/>
    </i>
    <i r="1">
      <x v="127"/>
    </i>
    <i>
      <x v="137"/>
    </i>
    <i r="1">
      <x v="127"/>
    </i>
    <i>
      <x v="253"/>
    </i>
    <i r="1">
      <x v="127"/>
    </i>
    <i>
      <x v="139"/>
    </i>
    <i r="1">
      <x v="127"/>
    </i>
    <i>
      <x v="257"/>
    </i>
    <i r="1">
      <x v="127"/>
    </i>
    <i>
      <x v="140"/>
    </i>
    <i r="1">
      <x v="127"/>
    </i>
    <i>
      <x v="262"/>
    </i>
    <i r="1">
      <x v="127"/>
    </i>
    <i>
      <x v="10"/>
    </i>
    <i r="1">
      <x v="127"/>
    </i>
    <i>
      <x v="3"/>
    </i>
    <i r="1">
      <x v="127"/>
    </i>
    <i>
      <x v="142"/>
    </i>
    <i r="1">
      <x v="127"/>
    </i>
    <i>
      <x v="272"/>
    </i>
    <i r="1">
      <x v="127"/>
    </i>
    <i>
      <x v="317"/>
    </i>
    <i r="1">
      <x v="127"/>
    </i>
    <i>
      <x v="278"/>
    </i>
    <i r="1">
      <x v="127"/>
    </i>
    <i>
      <x v="16"/>
    </i>
    <i r="1">
      <x v="127"/>
    </i>
    <i>
      <x v="285"/>
    </i>
    <i r="1">
      <x v="127"/>
    </i>
    <i>
      <x v="78"/>
    </i>
    <i r="1">
      <x v="127"/>
    </i>
    <i>
      <x v="290"/>
    </i>
    <i r="1">
      <x v="127"/>
    </i>
    <i>
      <x v="8"/>
    </i>
    <i r="1">
      <x v="127"/>
    </i>
    <i>
      <x v="55"/>
    </i>
    <i r="1">
      <x v="127"/>
    </i>
    <i>
      <x v="150"/>
    </i>
    <i r="1">
      <x v="127"/>
    </i>
    <i>
      <x v="302"/>
    </i>
    <i r="1">
      <x v="127"/>
    </i>
    <i>
      <x v="36"/>
    </i>
    <i r="1">
      <x v="127"/>
    </i>
    <i>
      <x v="307"/>
    </i>
    <i r="1">
      <x v="127"/>
    </i>
    <i>
      <x v="153"/>
    </i>
    <i r="1">
      <x v="127"/>
    </i>
    <i>
      <x v="311"/>
    </i>
    <i r="1">
      <x v="127"/>
    </i>
    <i>
      <x v="154"/>
    </i>
    <i r="1">
      <x v="127"/>
    </i>
    <i>
      <x v="108"/>
    </i>
    <i r="1">
      <x v="127"/>
    </i>
    <i>
      <x v="155"/>
    </i>
    <i r="1">
      <x v="127"/>
    </i>
    <i>
      <x v="214"/>
    </i>
    <i r="1">
      <x v="127"/>
    </i>
    <i>
      <x v="38"/>
    </i>
    <i r="1">
      <x v="127"/>
    </i>
    <i>
      <x v="217"/>
    </i>
    <i r="1">
      <x v="127"/>
    </i>
    <i>
      <x v="157"/>
    </i>
    <i r="1">
      <x v="127"/>
    </i>
    <i>
      <x v="219"/>
    </i>
    <i r="1">
      <x v="127"/>
    </i>
    <i>
      <x v="81"/>
    </i>
    <i r="1">
      <x v="127"/>
    </i>
    <i>
      <x v="94"/>
    </i>
    <i r="1">
      <x v="127"/>
    </i>
    <i>
      <x v="315"/>
    </i>
    <i r="1">
      <x v="127"/>
    </i>
    <i>
      <x v="223"/>
    </i>
    <i r="1">
      <x v="127"/>
    </i>
    <i>
      <x v="26"/>
    </i>
    <i r="1">
      <x v="127"/>
    </i>
    <i>
      <x v="225"/>
    </i>
    <i r="1">
      <x v="127"/>
    </i>
    <i>
      <x v="165"/>
    </i>
    <i r="1">
      <x v="127"/>
    </i>
    <i>
      <x v="227"/>
    </i>
    <i r="1">
      <x v="127"/>
    </i>
    <i>
      <x v="82"/>
    </i>
    <i r="1">
      <x v="127"/>
    </i>
    <i>
      <x v="230"/>
    </i>
    <i r="1">
      <x v="127"/>
    </i>
    <i>
      <x v="83"/>
    </i>
    <i r="1">
      <x v="127"/>
    </i>
    <i>
      <x v="96"/>
    </i>
    <i r="1">
      <x v="127"/>
    </i>
    <i>
      <x v="171"/>
    </i>
    <i r="1">
      <x v="127"/>
    </i>
    <i>
      <x v="66"/>
    </i>
    <i r="1">
      <x v="127"/>
    </i>
    <i>
      <x v="84"/>
    </i>
    <i r="1">
      <x v="127"/>
    </i>
    <i>
      <x v="69"/>
    </i>
    <i r="1">
      <x v="127"/>
    </i>
    <i>
      <x v="85"/>
    </i>
    <i r="1">
      <x v="127"/>
    </i>
    <i>
      <x v="49"/>
    </i>
    <i r="1">
      <x v="127"/>
    </i>
    <i>
      <x v="175"/>
    </i>
    <i r="1">
      <x v="127"/>
    </i>
    <i>
      <x v="244"/>
    </i>
    <i r="1">
      <x v="127"/>
    </i>
    <i>
      <x v="176"/>
    </i>
    <i r="1">
      <x v="127"/>
    </i>
    <i>
      <x v="246"/>
    </i>
    <i r="1">
      <x v="127"/>
    </i>
    <i>
      <x v="30"/>
    </i>
    <i r="1">
      <x v="127"/>
    </i>
    <i>
      <x v="248"/>
    </i>
    <i r="1">
      <x v="127"/>
    </i>
    <i>
      <x v="179"/>
    </i>
    <i r="1">
      <x v="127"/>
    </i>
    <i>
      <x v="250"/>
    </i>
    <i r="1">
      <x v="127"/>
    </i>
    <i>
      <x v="180"/>
    </i>
    <i r="1">
      <x v="127"/>
    </i>
    <i>
      <x v="252"/>
    </i>
    <i r="1">
      <x v="127"/>
    </i>
    <i>
      <x v="181"/>
    </i>
    <i r="1">
      <x v="127"/>
    </i>
    <i>
      <x v="254"/>
    </i>
    <i r="1">
      <x v="127"/>
    </i>
    <i>
      <x v="182"/>
    </i>
    <i r="1">
      <x v="127"/>
    </i>
    <i>
      <x v="256"/>
    </i>
    <i r="1">
      <x v="127"/>
    </i>
    <i>
      <x v="61"/>
    </i>
    <i r="1">
      <x v="127"/>
    </i>
    <i>
      <x v="258"/>
    </i>
    <i r="1">
      <x v="127"/>
    </i>
    <i>
      <x v="86"/>
    </i>
    <i r="1">
      <x v="127"/>
    </i>
    <i>
      <x v="261"/>
    </i>
    <i r="1">
      <x v="127"/>
    </i>
    <i>
      <x v="185"/>
    </i>
    <i r="1">
      <x v="127"/>
    </i>
    <i>
      <x v="263"/>
    </i>
    <i r="1">
      <x v="127"/>
    </i>
    <i>
      <x v="186"/>
    </i>
    <i r="1">
      <x v="127"/>
    </i>
    <i>
      <x v="266"/>
    </i>
    <i r="1">
      <x v="127"/>
    </i>
    <i>
      <x v="187"/>
    </i>
    <i r="1">
      <x v="127"/>
    </i>
    <i>
      <x v="269"/>
    </i>
    <i r="1">
      <x v="127"/>
    </i>
    <i>
      <x v="188"/>
    </i>
    <i r="1">
      <x v="127"/>
    </i>
    <i>
      <x v="62"/>
    </i>
    <i r="1">
      <x v="127"/>
    </i>
    <i>
      <x v="189"/>
    </i>
    <i r="1">
      <x v="127"/>
    </i>
    <i>
      <x v="273"/>
    </i>
    <i r="1">
      <x v="127"/>
    </i>
    <i>
      <x v="190"/>
    </i>
    <i r="1">
      <x v="127"/>
    </i>
    <i>
      <x v="276"/>
    </i>
    <i r="1">
      <x v="127"/>
    </i>
    <i>
      <x v="191"/>
    </i>
    <i r="1">
      <x v="127"/>
    </i>
    <i>
      <x v="279"/>
    </i>
    <i r="1">
      <x v="127"/>
    </i>
    <i>
      <x v="192"/>
    </i>
    <i r="1">
      <x v="127"/>
    </i>
    <i>
      <x v="53"/>
    </i>
    <i r="1">
      <x v="127"/>
    </i>
    <i>
      <x v="193"/>
    </i>
    <i r="1">
      <x v="127"/>
    </i>
    <i>
      <x v="286"/>
    </i>
    <i r="1">
      <x v="127"/>
    </i>
    <i>
      <x v="87"/>
    </i>
    <i r="1">
      <x v="127"/>
    </i>
    <i>
      <x v="289"/>
    </i>
    <i r="1">
      <x v="127"/>
    </i>
    <i>
      <x v="88"/>
    </i>
    <i r="1">
      <x v="127"/>
    </i>
    <i>
      <x v="54"/>
    </i>
    <i r="1">
      <x v="127"/>
    </i>
    <i>
      <x v="28"/>
    </i>
    <i r="1">
      <x v="127"/>
    </i>
    <i>
      <x v="294"/>
    </i>
    <i r="1">
      <x v="127"/>
    </i>
    <i>
      <x v="197"/>
    </i>
    <i r="1">
      <x v="127"/>
    </i>
    <i>
      <x v="296"/>
    </i>
    <i r="1">
      <x v="127"/>
    </i>
    <i>
      <x v="198"/>
    </i>
    <i r="1">
      <x v="127"/>
    </i>
    <i>
      <x v="57"/>
    </i>
    <i r="1">
      <x v="127"/>
    </i>
    <i>
      <x v="199"/>
    </i>
    <i r="1">
      <x v="127"/>
    </i>
    <i>
      <x v="104"/>
    </i>
    <i r="1">
      <x v="127"/>
    </i>
    <i>
      <x v="200"/>
    </i>
    <i r="1">
      <x v="127"/>
    </i>
    <i>
      <x v="40"/>
    </i>
    <i r="1">
      <x v="127"/>
    </i>
    <i>
      <x v="90"/>
    </i>
    <i r="1">
      <x v="127"/>
    </i>
    <i>
      <x v="308"/>
    </i>
    <i r="1">
      <x v="127"/>
    </i>
    <i>
      <x v="203"/>
    </i>
    <i r="1">
      <x v="127"/>
    </i>
    <i>
      <x v="310"/>
    </i>
    <i r="1">
      <x v="127"/>
    </i>
    <i>
      <x v="204"/>
    </i>
    <i r="1">
      <x v="127"/>
    </i>
    <i>
      <x v="312"/>
    </i>
    <i r="1">
      <x v="127"/>
    </i>
    <i>
      <x v="205"/>
    </i>
    <i r="1">
      <x v="127"/>
    </i>
    <i>
      <x v="107"/>
    </i>
    <i r="1">
      <x v="127"/>
    </i>
    <i>
      <x v="48"/>
    </i>
    <i r="1">
      <x v="127"/>
    </i>
    <i>
      <x v="209"/>
    </i>
    <i r="1">
      <x v="127"/>
    </i>
    <i>
      <x v="160"/>
    </i>
    <i r="1">
      <x v="127"/>
    </i>
    <i>
      <x v="18"/>
    </i>
    <i r="1">
      <x v="127"/>
    </i>
    <i>
      <x v="146"/>
    </i>
    <i r="1">
      <x v="127"/>
    </i>
    <i t="grand">
      <x/>
    </i>
  </rowItems>
  <colItems count="1">
    <i/>
  </colItems>
  <dataFields count="1">
    <dataField name="Recompte de CognomA REV"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4701BF-5913-45CE-B7AC-B7CF8168168E}" name="Taula dinàmica1" cacheId="0" applyNumberFormats="0" applyBorderFormats="0" applyFontFormats="0" applyPatternFormats="0" applyAlignmentFormats="0" applyWidthHeightFormats="1" dataCaption="Valors" updatedVersion="8" minRefreshableVersion="3" useAutoFormatting="1" itemPrintTitles="1" createdVersion="8" indent="0" outline="1" outlineData="1" multipleFieldFilters="0">
  <location ref="A3:B28" firstHeaderRow="1" firstDataRow="1" firstDataCol="1" rowPageCount="1" colPageCount="1"/>
  <pivotFields count="26">
    <pivotField showAll="0"/>
    <pivotField showAll="0"/>
    <pivotField showAll="0"/>
    <pivotField showAll="0"/>
    <pivotField showAll="0"/>
    <pivotField showAll="0"/>
    <pivotField showAll="0"/>
    <pivotField showAll="0"/>
    <pivotField showAll="0"/>
    <pivotField showAll="0"/>
    <pivotField axis="axisPage" multipleItemSelectionAllowed="1" showAll="0">
      <items count="31">
        <item h="1" x="5"/>
        <item h="1" x="20"/>
        <item h="1" x="10"/>
        <item h="1" x="9"/>
        <item h="1" x="15"/>
        <item h="1" x="0"/>
        <item h="1" x="21"/>
        <item h="1" x="11"/>
        <item h="1" x="3"/>
        <item h="1" x="8"/>
        <item h="1" m="1" x="28"/>
        <item h="1" x="14"/>
        <item h="1" x="1"/>
        <item h="1" x="16"/>
        <item h="1" m="1" x="29"/>
        <item h="1" x="6"/>
        <item h="1" x="24"/>
        <item h="1" x="4"/>
        <item h="1" x="12"/>
        <item h="1" x="17"/>
        <item h="1" x="22"/>
        <item h="1" x="2"/>
        <item h="1" x="18"/>
        <item h="1" x="23"/>
        <item h="1" x="27"/>
        <item h="1" x="7"/>
        <item h="1" x="26"/>
        <item x="19"/>
        <item h="1" x="25"/>
        <item h="1" x="13"/>
        <item t="default"/>
      </items>
    </pivotField>
    <pivotField showAll="0"/>
    <pivotField axis="axisRow" dataField="1" showAll="0" sortType="descending">
      <items count="1959">
        <item x="627"/>
        <item m="1" x="1945"/>
        <item m="1" x="1957"/>
        <item x="983"/>
        <item x="1230"/>
        <item x="923"/>
        <item x="885"/>
        <item x="828"/>
        <item x="470"/>
        <item x="1231"/>
        <item x="823"/>
        <item x="1129"/>
        <item x="1508"/>
        <item x="190"/>
        <item x="330"/>
        <item x="1556"/>
        <item x="801"/>
        <item x="1162"/>
        <item x="371"/>
        <item x="1680"/>
        <item x="643"/>
        <item x="450"/>
        <item x="1232"/>
        <item m="1" x="1942"/>
        <item x="1649"/>
        <item x="471"/>
        <item x="749"/>
        <item x="67"/>
        <item x="68"/>
        <item x="824"/>
        <item x="1110"/>
        <item x="1130"/>
        <item x="1233"/>
        <item x="1234"/>
        <item x="1170"/>
        <item x="456"/>
        <item x="697"/>
        <item x="1337"/>
        <item x="1190"/>
        <item x="644"/>
        <item x="472"/>
        <item x="1235"/>
        <item x="850"/>
        <item x="0"/>
        <item x="69"/>
        <item m="1" x="1936"/>
        <item x="319"/>
        <item x="473"/>
        <item x="1120"/>
        <item x="143"/>
        <item x="845"/>
        <item x="347"/>
        <item x="1184"/>
        <item x="372"/>
        <item m="1" x="1891"/>
        <item x="474"/>
        <item x="681"/>
        <item x="1079"/>
        <item x="294"/>
        <item x="1465"/>
        <item x="199"/>
        <item x="682"/>
        <item m="1" x="1935"/>
        <item x="200"/>
        <item x="1123"/>
        <item x="616"/>
        <item x="1557"/>
        <item x="1007"/>
        <item x="1236"/>
        <item x="86"/>
        <item m="1" x="1949"/>
        <item x="1704"/>
        <item x="70"/>
        <item m="1" x="1798"/>
        <item x="696"/>
        <item x="707"/>
        <item x="815"/>
        <item x="475"/>
        <item x="1237"/>
        <item x="198"/>
        <item x="921"/>
        <item m="1" x="1956"/>
        <item x="10"/>
        <item x="1364"/>
        <item x="1482"/>
        <item x="1179"/>
        <item x="937"/>
        <item x="853"/>
        <item x="1040"/>
        <item x="886"/>
        <item x="476"/>
        <item x="1403"/>
        <item x="1042"/>
        <item x="144"/>
        <item x="645"/>
        <item x="430"/>
        <item x="677"/>
        <item x="947"/>
        <item x="145"/>
        <item x="873"/>
        <item x="1633"/>
        <item x="11"/>
        <item x="351"/>
        <item x="1378"/>
        <item x="829"/>
        <item x="973"/>
        <item x="477"/>
        <item x="1185"/>
        <item x="708"/>
        <item x="435"/>
        <item x="457"/>
        <item x="320"/>
        <item x="478"/>
        <item x="1238"/>
        <item x="974"/>
        <item x="1510"/>
        <item x="36"/>
        <item x="926"/>
        <item x="663"/>
        <item x="846"/>
        <item x="479"/>
        <item x="480"/>
        <item x="441"/>
        <item x="1500"/>
        <item x="429"/>
        <item x="1379"/>
        <item x="1324"/>
        <item x="481"/>
        <item x="1205"/>
        <item x="1239"/>
        <item x="451"/>
        <item x="1476"/>
        <item x="1542"/>
        <item x="762"/>
        <item x="1388"/>
        <item x="1240"/>
        <item x="1516"/>
        <item x="948"/>
        <item m="1" x="1815"/>
        <item x="395"/>
        <item x="482"/>
        <item x="1699"/>
        <item x="1721"/>
        <item x="1606"/>
        <item x="90"/>
        <item x="201"/>
        <item x="1517"/>
        <item x="1658"/>
        <item x="916"/>
        <item x="1336"/>
        <item x="274"/>
        <item x="146"/>
        <item x="786"/>
        <item x="666"/>
        <item x="1338"/>
        <item x="46"/>
        <item x="406"/>
        <item m="1" x="1947"/>
        <item x="1380"/>
        <item x="1607"/>
        <item x="1419"/>
        <item x="807"/>
        <item m="1" x="1845"/>
        <item x="412"/>
        <item x="1132"/>
        <item x="147"/>
        <item x="483"/>
        <item x="352"/>
        <item x="297"/>
        <item x="1339"/>
        <item x="602"/>
        <item x="1558"/>
        <item x="381"/>
        <item x="335"/>
        <item x="288"/>
        <item x="1013"/>
        <item x="812"/>
        <item x="1381"/>
        <item x="1559"/>
        <item x="748"/>
        <item x="1519"/>
        <item x="1563"/>
        <item x="1560"/>
        <item x="1520"/>
        <item x="1369"/>
        <item x="1340"/>
        <item x="1657"/>
        <item x="1241"/>
        <item x="1585"/>
        <item x="586"/>
        <item m="1" x="1933"/>
        <item x="1608"/>
        <item x="939"/>
        <item m="1" x="1849"/>
        <item m="1" x="1897"/>
        <item x="1609"/>
        <item x="458"/>
        <item x="1242"/>
        <item x="1487"/>
        <item x="957"/>
        <item x="1341"/>
        <item x="1333"/>
        <item x="1474"/>
        <item x="1685"/>
        <item x="1243"/>
        <item x="396"/>
        <item x="484"/>
        <item x="1058"/>
        <item m="1" x="1934"/>
        <item x="1543"/>
        <item x="1479"/>
        <item x="830"/>
        <item x="617"/>
        <item x="64"/>
        <item x="736"/>
        <item x="1008"/>
        <item x="573"/>
        <item x="750"/>
        <item x="1561"/>
        <item x="1009"/>
        <item x="1210"/>
        <item x="202"/>
        <item x="1665"/>
        <item x="683"/>
        <item x="374"/>
        <item m="1" x="1919"/>
        <item x="303"/>
        <item x="109"/>
        <item x="112"/>
        <item x="203"/>
        <item x="1562"/>
        <item x="1742"/>
        <item x="1743"/>
        <item m="1" x="1917"/>
        <item x="1"/>
        <item x="788"/>
        <item x="116"/>
        <item m="1" x="1918"/>
        <item x="148"/>
        <item x="204"/>
        <item x="1014"/>
        <item x="709"/>
        <item x="322"/>
        <item x="958"/>
        <item x="1097"/>
        <item x="1015"/>
        <item x="13"/>
        <item x="1244"/>
        <item x="1788"/>
        <item x="205"/>
        <item x="1744"/>
        <item x="1521"/>
        <item x="929"/>
        <item x="1509"/>
        <item x="618"/>
        <item x="485"/>
        <item x="117"/>
        <item x="206"/>
        <item x="1663"/>
        <item x="660"/>
        <item x="603"/>
        <item x="486"/>
        <item x="1722"/>
        <item x="826"/>
        <item x="1072"/>
        <item x="1775"/>
        <item x="487"/>
        <item x="1745"/>
        <item x="1423"/>
        <item x="71"/>
        <item x="1746"/>
        <item x="1723"/>
        <item x="72"/>
        <item x="57"/>
        <item x="931"/>
        <item x="1610"/>
        <item x="118"/>
        <item x="1443"/>
        <item x="1522"/>
        <item x="578"/>
        <item x="37"/>
        <item x="1206"/>
        <item x="119"/>
        <item x="488"/>
        <item x="149"/>
        <item x="73"/>
        <item x="804"/>
        <item x="1747"/>
        <item x="1016"/>
        <item x="1718"/>
        <item x="900"/>
        <item x="600"/>
        <item x="150"/>
        <item x="579"/>
        <item m="1" x="1803"/>
        <item x="816"/>
        <item x="58"/>
        <item x="438"/>
        <item x="1611"/>
        <item x="1634"/>
        <item x="619"/>
        <item x="1635"/>
        <item x="667"/>
        <item x="459"/>
        <item x="737"/>
        <item x="140"/>
        <item x="468"/>
        <item x="652"/>
        <item x="770"/>
        <item x="771"/>
        <item x="772"/>
        <item x="356"/>
        <item x="769"/>
        <item x="1186"/>
        <item x="1783"/>
        <item x="1334"/>
        <item x="797"/>
        <item x="382"/>
        <item x="1693"/>
        <item x="580"/>
        <item x="489"/>
        <item x="1394"/>
        <item x="1098"/>
        <item x="1399"/>
        <item x="1047"/>
        <item x="710"/>
        <item x="1523"/>
        <item x="1491"/>
        <item x="346"/>
        <item x="1405"/>
        <item x="1701"/>
        <item x="1017"/>
        <item x="738"/>
        <item x="1382"/>
        <item x="887"/>
        <item x="1135"/>
        <item x="407"/>
        <item m="1" x="1932"/>
        <item x="280"/>
        <item x="207"/>
        <item x="208"/>
        <item x="209"/>
        <item x="210"/>
        <item x="901"/>
        <item x="291"/>
        <item x="898"/>
        <item x="211"/>
        <item x="620"/>
        <item x="1672"/>
        <item x="420"/>
        <item x="1564"/>
        <item x="984"/>
        <item x="980"/>
        <item x="581"/>
        <item x="408"/>
        <item x="918"/>
        <item x="1245"/>
        <item x="972"/>
        <item x="743"/>
        <item x="1636"/>
        <item x="756"/>
        <item x="744"/>
        <item x="110"/>
        <item x="151"/>
        <item x="773"/>
        <item x="1724"/>
        <item x="152"/>
        <item x="888"/>
        <item x="1080"/>
        <item x="490"/>
        <item x="1342"/>
        <item x="1395"/>
        <item x="647"/>
        <item x="1725"/>
        <item x="959"/>
        <item x="491"/>
        <item x="1595"/>
        <item x="114"/>
        <item x="1343"/>
        <item x="1018"/>
        <item x="1748"/>
        <item x="967"/>
        <item x="1789"/>
        <item x="212"/>
        <item x="1133"/>
        <item x="74"/>
        <item x="111"/>
        <item x="153"/>
        <item m="1" x="1804"/>
        <item x="943"/>
        <item x="1777"/>
        <item x="1726"/>
        <item x="774"/>
        <item x="1749"/>
        <item x="1043"/>
        <item x="1134"/>
        <item x="614"/>
        <item x="91"/>
        <item x="357"/>
        <item x="1597"/>
        <item x="946"/>
        <item x="1173"/>
        <item x="75"/>
        <item x="1525"/>
        <item x="648"/>
        <item x="1666"/>
        <item x="1059"/>
        <item x="892"/>
        <item x="832"/>
        <item x="882"/>
        <item x="1163"/>
        <item x="1344"/>
        <item x="1168"/>
        <item x="751"/>
        <item x="1727"/>
        <item x="1787"/>
        <item x="213"/>
        <item m="1" x="1813"/>
        <item x="747"/>
        <item x="1478"/>
        <item x="1702"/>
        <item x="283"/>
        <item x="604"/>
        <item x="1750"/>
        <item x="1246"/>
        <item x="409"/>
        <item x="1426"/>
        <item x="47"/>
        <item x="492"/>
        <item x="387"/>
        <item x="1492"/>
        <item x="868"/>
        <item x="493"/>
        <item x="154"/>
        <item x="331"/>
        <item x="155"/>
        <item x="941"/>
        <item x="389"/>
        <item x="1637"/>
        <item x="2"/>
        <item m="1" x="1811"/>
        <item x="1700"/>
        <item x="1221"/>
        <item x="678"/>
        <item x="833"/>
        <item x="965"/>
        <item x="1703"/>
        <item x="1638"/>
        <item x="1383"/>
        <item x="1073"/>
        <item x="332"/>
        <item x="975"/>
        <item x="1711"/>
        <item x="912"/>
        <item x="364"/>
        <item x="741"/>
        <item x="1384"/>
        <item x="494"/>
        <item x="1216"/>
        <item x="621"/>
        <item x="214"/>
        <item x="789"/>
        <item x="949"/>
        <item x="215"/>
        <item x="156"/>
        <item x="802"/>
        <item x="1247"/>
        <item x="460"/>
        <item x="157"/>
        <item x="1639"/>
        <item x="48"/>
        <item x="1729"/>
        <item x="1460"/>
        <item x="1406"/>
        <item x="1136"/>
        <item x="38"/>
        <item x="674"/>
        <item x="1751"/>
        <item x="301"/>
        <item x="1730"/>
        <item x="1544"/>
        <item x="1248"/>
        <item x="1222"/>
        <item x="1673"/>
        <item x="1640"/>
        <item x="105"/>
        <item x="1612"/>
        <item x="1526"/>
        <item x="1249"/>
        <item x="373"/>
        <item x="384"/>
        <item x="216"/>
        <item x="217"/>
        <item x="358"/>
        <item x="218"/>
        <item x="1001"/>
        <item x="593"/>
        <item x="1106"/>
        <item x="219"/>
        <item x="1215"/>
        <item x="49"/>
        <item x="1613"/>
        <item x="594"/>
        <item x="390"/>
        <item x="397"/>
        <item x="1250"/>
        <item x="595"/>
        <item x="1668"/>
        <item x="1251"/>
        <item x="158"/>
        <item x="286"/>
        <item x="287"/>
        <item x="825"/>
        <item x="662"/>
        <item x="752"/>
        <item x="572"/>
        <item x="1565"/>
        <item x="1566"/>
        <item x="960"/>
        <item x="495"/>
        <item x="1495"/>
        <item x="1470"/>
        <item x="1501"/>
        <item x="985"/>
        <item x="136"/>
        <item x="76"/>
        <item x="622"/>
        <item x="410"/>
        <item x="852"/>
        <item x="1217"/>
        <item x="496"/>
        <item x="220"/>
        <item x="684"/>
        <item x="1567"/>
        <item x="1731"/>
        <item x="1752"/>
        <item x="1019"/>
        <item x="879"/>
        <item x="875"/>
        <item x="1674"/>
        <item x="348"/>
        <item x="1435"/>
        <item x="275"/>
        <item x="411"/>
        <item x="711"/>
        <item m="1" x="1926"/>
        <item x="1705"/>
        <item x="221"/>
        <item x="909"/>
        <item x="159"/>
        <item x="1074"/>
        <item x="444"/>
        <item x="587"/>
        <item x="222"/>
        <item x="1213"/>
        <item x="452"/>
        <item x="160"/>
        <item m="1" x="1927"/>
        <item x="161"/>
        <item x="1020"/>
        <item x="927"/>
        <item x="497"/>
        <item x="1732"/>
        <item x="588"/>
        <item x="223"/>
        <item x="605"/>
        <item x="224"/>
        <item x="596"/>
        <item x="597"/>
        <item x="1437"/>
        <item x="398"/>
        <item x="598"/>
        <item x="1444"/>
        <item x="1252"/>
        <item x="1643"/>
        <item x="1371"/>
        <item x="1021"/>
        <item x="1121"/>
        <item x="1188"/>
        <item x="108"/>
        <item x="1430"/>
        <item x="1682"/>
        <item x="1253"/>
        <item x="461"/>
        <item x="606"/>
        <item x="1345"/>
        <item x="1346"/>
        <item x="1002"/>
        <item m="1" x="1805"/>
        <item x="342"/>
        <item x="92"/>
        <item x="1694"/>
        <item x="120"/>
        <item x="889"/>
        <item x="162"/>
        <item x="986"/>
        <item x="1445"/>
        <item x="698"/>
        <item x="699"/>
        <item x="1527"/>
        <item x="1022"/>
        <item x="1048"/>
        <item x="810"/>
        <item x="1753"/>
        <item x="1099"/>
        <item x="1670"/>
        <item x="1254"/>
        <item x="1071"/>
        <item x="1754"/>
        <item x="1733"/>
        <item x="290"/>
        <item x="498"/>
        <item x="499"/>
        <item x="453"/>
        <item x="500"/>
        <item x="1255"/>
        <item x="1084"/>
        <item x="327"/>
        <item x="1683"/>
        <item m="1" x="1948"/>
        <item x="501"/>
        <item x="668"/>
        <item x="1528"/>
        <item x="385"/>
        <item x="670"/>
        <item x="502"/>
        <item x="1202"/>
        <item x="831"/>
        <item x="685"/>
        <item x="399"/>
        <item x="582"/>
        <item x="1568"/>
        <item x="59"/>
        <item x="574"/>
        <item x="1755"/>
        <item x="1776"/>
        <item x="776"/>
        <item x="1734"/>
        <item x="940"/>
        <item x="315"/>
        <item x="843"/>
        <item x="1137"/>
        <item x="1529"/>
        <item x="339"/>
        <item x="1256"/>
        <item x="271"/>
        <item x="503"/>
        <item x="1023"/>
        <item x="837"/>
        <item x="854"/>
        <item x="1408"/>
        <item x="1485"/>
        <item m="1" x="1816"/>
        <item x="924"/>
        <item x="705"/>
        <item x="1257"/>
        <item x="121"/>
        <item x="1446"/>
        <item x="982"/>
        <item x="504"/>
        <item x="607"/>
        <item x="1138"/>
        <item x="24"/>
        <item x="649"/>
        <item x="1124"/>
        <item x="1258"/>
        <item x="997"/>
        <item x="729"/>
        <item x="1347"/>
        <item x="405"/>
        <item x="1464"/>
        <item x="855"/>
        <item x="50"/>
        <item x="1623"/>
        <item x="359"/>
        <item x="730"/>
        <item x="505"/>
        <item x="1569"/>
        <item x="1259"/>
        <item x="225"/>
        <item x="664"/>
        <item x="506"/>
        <item x="1260"/>
        <item x="507"/>
        <item x="759"/>
        <item x="1427"/>
        <item x="508"/>
        <item x="509"/>
        <item x="1229"/>
        <item x="1409"/>
        <item x="987"/>
        <item x="1691"/>
        <item x="1469"/>
        <item x="510"/>
        <item x="1335"/>
        <item x="1325"/>
        <item x="462"/>
        <item x="795"/>
        <item m="1" x="1799"/>
        <item x="646"/>
        <item x="1261"/>
        <item x="77"/>
        <item x="463"/>
        <item x="511"/>
        <item x="512"/>
        <item x="1653"/>
        <item x="421"/>
        <item x="871"/>
        <item x="1692"/>
        <item x="1372"/>
        <item x="742"/>
        <item x="712"/>
        <item x="713"/>
        <item x="740"/>
        <item x="1139"/>
        <item x="950"/>
        <item x="1326"/>
        <item x="1085"/>
        <item x="1686"/>
        <item x="1484"/>
        <item x="513"/>
        <item x="514"/>
        <item x="976"/>
        <item x="515"/>
        <item x="516"/>
        <item x="866"/>
        <item x="869"/>
        <item x="449"/>
        <item x="686"/>
        <item x="1330"/>
        <item x="517"/>
        <item x="518"/>
        <item x="1262"/>
        <item x="226"/>
        <item x="608"/>
        <item x="864"/>
        <item x="988"/>
        <item x="1263"/>
        <item x="1264"/>
        <item x="1024"/>
        <item x="1265"/>
        <item x="609"/>
        <item x="895"/>
        <item x="566"/>
        <item x="1025"/>
        <item x="328"/>
        <item x="961"/>
        <item x="1477"/>
        <item x="519"/>
        <item x="1530"/>
        <item x="1026"/>
        <item x="1140"/>
        <item x="1180"/>
        <item x="902"/>
        <item x="903"/>
        <item x="133"/>
        <item x="1327"/>
        <item x="834"/>
        <item x="1141"/>
        <item x="624"/>
        <item x="838"/>
        <item x="520"/>
        <item x="1266"/>
        <item x="1189"/>
        <item x="714"/>
        <item x="1094"/>
        <item x="298"/>
        <item x="1570"/>
        <item x="1614"/>
        <item x="163"/>
        <item x="1027"/>
        <item x="78"/>
        <item x="575"/>
        <item x="51"/>
        <item m="1" x="1939"/>
        <item x="521"/>
        <item x="52"/>
        <item x="413"/>
        <item x="951"/>
        <item x="1348"/>
        <item x="1267"/>
        <item x="715"/>
        <item x="1471"/>
        <item x="863"/>
        <item x="569"/>
        <item x="914"/>
        <item x="827"/>
        <item x="1198"/>
        <item x="790"/>
        <item x="1268"/>
        <item x="592"/>
        <item x="33"/>
        <item x="1531"/>
        <item x="1269"/>
        <item x="1223"/>
        <item x="911"/>
        <item x="40"/>
        <item x="1687"/>
        <item x="1349"/>
        <item x="1218"/>
        <item x="1224"/>
        <item x="1502"/>
        <item x="1365"/>
        <item x="1432"/>
        <item x="464"/>
        <item x="1571"/>
        <item x="796"/>
        <item x="1044"/>
        <item x="227"/>
        <item x="442"/>
        <item x="1270"/>
        <item x="870"/>
        <item x="1654"/>
        <item x="1483"/>
        <item x="1271"/>
        <item x="1225"/>
        <item x="1062"/>
        <item x="1655"/>
        <item x="856"/>
        <item x="1272"/>
        <item x="1063"/>
        <item x="353"/>
        <item x="1064"/>
        <item x="14"/>
        <item x="134"/>
        <item x="625"/>
        <item x="1385"/>
        <item x="164"/>
        <item x="391"/>
        <item x="1782"/>
        <item x="1122"/>
        <item x="165"/>
        <item x="1688"/>
        <item x="1273"/>
        <item x="1572"/>
        <item x="1532"/>
        <item x="1142"/>
        <item x="1533"/>
        <item x="1049"/>
        <item x="1208"/>
        <item x="355"/>
        <item x="1488"/>
        <item x="1598"/>
        <item x="386"/>
        <item x="383"/>
        <item x="1660"/>
        <item x="354"/>
        <item x="571"/>
        <item x="1707"/>
        <item x="228"/>
        <item x="166"/>
        <item x="229"/>
        <item x="230"/>
        <item x="1514"/>
        <item x="231"/>
        <item x="232"/>
        <item x="284"/>
        <item x="233"/>
        <item x="1410"/>
        <item x="576"/>
        <item x="1593"/>
        <item x="1534"/>
        <item x="1535"/>
        <item x="1411"/>
        <item x="1625"/>
        <item x="289"/>
        <item x="292"/>
        <item x="295"/>
        <item x="235"/>
        <item x="167"/>
        <item x="236"/>
        <item x="675"/>
        <item x="1143"/>
        <item x="168"/>
        <item x="1712"/>
        <item x="113"/>
        <item x="276"/>
        <item x="169"/>
        <item x="1536"/>
        <item x="1662"/>
        <item x="365"/>
        <item x="1086"/>
        <item x="1081"/>
        <item x="1087"/>
        <item x="63"/>
        <item x="192"/>
        <item x="191"/>
        <item x="306"/>
        <item x="170"/>
        <item x="307"/>
        <item x="308"/>
        <item x="9"/>
        <item x="1075"/>
        <item x="1076"/>
        <item x="237"/>
        <item x="626"/>
        <item x="1713"/>
        <item x="238"/>
        <item x="1641"/>
        <item x="1647"/>
        <item x="1116"/>
        <item x="94"/>
        <item x="1069"/>
        <item x="687"/>
        <item x="679"/>
        <item x="1615"/>
        <item x="1586"/>
        <item x="1115"/>
        <item x="239"/>
        <item x="66"/>
        <item x="45"/>
        <item x="1077"/>
        <item x="1728"/>
        <item x="680"/>
        <item x="1794"/>
        <item x="240"/>
        <item x="138"/>
        <item x="368"/>
        <item x="1082"/>
        <item x="1756"/>
        <item m="1" x="1817"/>
        <item x="171"/>
        <item x="763"/>
        <item x="1757"/>
        <item x="369"/>
        <item x="241"/>
        <item x="436"/>
        <item x="661"/>
        <item x="1758"/>
        <item x="1781"/>
        <item x="1447"/>
        <item x="1717"/>
        <item x="1111"/>
        <item x="1274"/>
        <item x="172"/>
        <item x="173"/>
        <item x="777"/>
        <item x="53"/>
        <item x="234"/>
        <item x="778"/>
        <item x="1275"/>
        <item x="1276"/>
        <item x="1277"/>
        <item x="1175"/>
        <item x="942"/>
        <item x="1278"/>
        <item x="865"/>
        <item x="1537"/>
        <item x="1759"/>
        <item x="1573"/>
        <item x="375"/>
        <item x="811"/>
        <item x="465"/>
        <item x="1279"/>
        <item x="878"/>
        <item x="583"/>
        <item x="1350"/>
        <item x="610"/>
        <item x="1144"/>
        <item x="329"/>
        <item x="1145"/>
        <item x="1125"/>
        <item x="862"/>
        <item x="174"/>
        <item x="1468"/>
        <item x="316"/>
        <item x="1100"/>
        <item x="366"/>
        <item x="1604"/>
        <item x="1328"/>
        <item x="1574"/>
        <item x="1397"/>
        <item x="1538"/>
        <item x="1351"/>
        <item x="142"/>
        <item x="522"/>
        <item x="1352"/>
        <item x="1594"/>
        <item m="1" x="1800"/>
        <item x="1101"/>
        <item x="175"/>
        <item x="1735"/>
        <item x="1667"/>
        <item x="1386"/>
        <item x="1146"/>
        <item x="1147"/>
        <item x="1126"/>
        <item x="1503"/>
        <item x="1148"/>
        <item x="1088"/>
        <item x="1736"/>
        <item x="337"/>
        <item x="1737"/>
        <item x="1280"/>
        <item x="1599"/>
        <item x="1281"/>
        <item x="1480"/>
        <item x="25"/>
        <item x="523"/>
        <item x="135"/>
        <item x="650"/>
        <item x="1539"/>
        <item x="706"/>
        <item x="716"/>
        <item x="717"/>
        <item x="1149"/>
        <item x="1114"/>
        <item x="1689"/>
        <item x="1497"/>
        <item x="1353"/>
        <item x="1282"/>
        <item x="1424"/>
        <item x="1575"/>
        <item x="272"/>
        <item x="611"/>
        <item x="928"/>
        <item x="1187"/>
        <item x="378"/>
        <item x="524"/>
        <item x="1010"/>
        <item x="1050"/>
        <item x="107"/>
        <item x="1710"/>
        <item x="1373"/>
        <item x="360"/>
        <item x="1438"/>
        <item x="525"/>
        <item x="526"/>
        <item x="1283"/>
        <item x="805"/>
        <item x="446"/>
        <item x="422"/>
        <item x="527"/>
        <item x="896"/>
        <item x="528"/>
        <item x="1354"/>
        <item x="1060"/>
        <item m="1" x="1940"/>
        <item x="919"/>
        <item x="904"/>
        <item x="905"/>
        <item x="906"/>
        <item x="529"/>
        <item x="623"/>
        <item x="669"/>
        <item x="1540"/>
        <item x="1790"/>
        <item x="1095"/>
        <item x="1284"/>
        <item x="1650"/>
        <item x="1387"/>
        <item x="1400"/>
        <item x="1176"/>
        <item x="1576"/>
        <item x="562"/>
        <item x="1448"/>
        <item x="530"/>
        <item x="1398"/>
        <item x="1404"/>
        <item x="379"/>
        <item x="1028"/>
        <item x="95"/>
        <item m="1" x="1938"/>
        <item x="1442"/>
        <item x="1642"/>
        <item x="1786"/>
        <item x="344"/>
        <item x="1541"/>
        <item x="1285"/>
        <item x="1577"/>
        <item x="1045"/>
        <item x="1051"/>
        <item x="1706"/>
        <item x="1355"/>
        <item x="1760"/>
        <item x="1761"/>
        <item x="1226"/>
        <item x="106"/>
        <item x="1434"/>
        <item x="764"/>
        <item x="341"/>
        <item x="718"/>
        <item x="15"/>
        <item x="423"/>
        <item x="1428"/>
        <item x="1439"/>
        <item x="242"/>
        <item x="1498"/>
        <item x="1506"/>
        <item x="1150"/>
        <item x="1490"/>
        <item x="1616"/>
        <item x="1617"/>
        <item x="1762"/>
        <item x="323"/>
        <item x="719"/>
        <item x="1356"/>
        <item x="1127"/>
        <item x="814"/>
        <item x="243"/>
        <item x="244"/>
        <item x="1651"/>
        <item x="761"/>
        <item x="1763"/>
        <item x="599"/>
        <item x="338"/>
        <item x="177"/>
        <item x="1418"/>
        <item x="531"/>
        <item x="466"/>
        <item x="469"/>
        <item x="757"/>
        <item x="1052"/>
        <item x="893"/>
        <item x="443"/>
        <item x="1578"/>
        <item x="651"/>
        <item x="1357"/>
        <item x="1286"/>
        <item x="835"/>
        <item x="370"/>
        <item x="1065"/>
        <item x="1053"/>
        <item x="1329"/>
        <item x="798"/>
        <item x="1791"/>
        <item x="628"/>
        <item x="1287"/>
        <item x="1288"/>
        <item x="3"/>
        <item x="65"/>
        <item x="629"/>
        <item x="245"/>
        <item m="1" x="1946"/>
        <item x="414"/>
        <item m="1" x="1954"/>
        <item m="1" x="1955"/>
        <item x="1219"/>
        <item x="720"/>
        <item x="1289"/>
        <item x="1412"/>
        <item x="1102"/>
        <item x="765"/>
        <item x="601"/>
        <item x="766"/>
        <item x="1579"/>
        <item x="178"/>
        <item x="962"/>
        <item x="1389"/>
        <item x="952"/>
        <item x="836"/>
        <item x="246"/>
        <item x="532"/>
        <item x="1290"/>
        <item x="1151"/>
        <item x="753"/>
        <item x="1796"/>
        <item x="1709"/>
        <item x="721"/>
        <item x="533"/>
        <item x="1291"/>
        <item x="966"/>
        <item x="1070"/>
        <item x="1131"/>
        <item x="179"/>
        <item x="1420"/>
        <item m="1" x="1920"/>
        <item x="247"/>
        <item x="534"/>
        <item x="248"/>
        <item x="1684"/>
        <item x="1618"/>
        <item x="1046"/>
        <item x="881"/>
        <item x="767"/>
        <item x="1401"/>
        <item x="1029"/>
        <item x="894"/>
        <item x="787"/>
        <item x="1545"/>
        <item x="1199"/>
        <item x="630"/>
        <item x="1292"/>
        <item x="1200"/>
        <item x="1513"/>
        <item x="808"/>
        <item x="1764"/>
        <item x="1293"/>
        <item x="884"/>
        <item x="803"/>
        <item x="977"/>
        <item x="1461"/>
        <item x="1581"/>
        <item x="1582"/>
        <item x="880"/>
        <item x="1681"/>
        <item x="877"/>
        <item x="700"/>
        <item x="701"/>
        <item x="702"/>
        <item x="1005"/>
        <item x="806"/>
        <item x="1003"/>
        <item x="1004"/>
        <item x="857"/>
        <item x="1294"/>
        <item x="1765"/>
        <item x="817"/>
        <item x="1511"/>
        <item x="318"/>
        <item x="1644"/>
        <item x="1152"/>
        <item x="23"/>
        <item x="1207"/>
        <item x="932"/>
        <item x="1034"/>
        <item x="349"/>
        <item x="1191"/>
        <item x="631"/>
        <item x="1583"/>
        <item x="930"/>
        <item x="437"/>
        <item x="1489"/>
        <item x="1546"/>
        <item x="62"/>
        <item x="1103"/>
        <item x="249"/>
        <item x="653"/>
        <item x="180"/>
        <item x="1547"/>
        <item x="293"/>
        <item x="813"/>
        <item x="1493"/>
        <item x="1417"/>
        <item x="1584"/>
        <item x="1548"/>
        <item x="535"/>
        <item x="851"/>
        <item x="536"/>
        <item x="1358"/>
        <item x="367"/>
        <item x="876"/>
        <item x="998"/>
        <item x="703"/>
        <item x="704"/>
        <item x="1295"/>
        <item x="1296"/>
        <item x="1209"/>
        <item x="1697"/>
        <item x="917"/>
        <item x="731"/>
        <item x="779"/>
        <item x="1390"/>
        <item x="1297"/>
        <item x="250"/>
        <item x="132"/>
        <item x="537"/>
        <item x="1696"/>
        <item x="1675"/>
        <item x="1656"/>
        <item x="251"/>
        <item x="1784"/>
        <item x="361"/>
        <item x="799"/>
        <item x="564"/>
        <item x="252"/>
        <item x="1164"/>
        <item x="632"/>
        <item x="654"/>
        <item x="1507"/>
        <item x="285"/>
        <item x="1766"/>
        <item x="253"/>
        <item x="538"/>
        <item x="5"/>
        <item x="181"/>
        <item x="655"/>
        <item x="1456"/>
        <item x="433"/>
        <item x="467"/>
        <item x="1549"/>
        <item x="1767"/>
        <item x="1738"/>
        <item x="1768"/>
        <item x="1769"/>
        <item x="254"/>
        <item x="96"/>
        <item x="570"/>
        <item x="277"/>
        <item x="41"/>
        <item x="1391"/>
        <item x="1332"/>
        <item m="1" x="1937"/>
        <item x="431"/>
        <item x="839"/>
        <item x="182"/>
        <item x="255"/>
        <item x="1778"/>
        <item x="780"/>
        <item x="671"/>
        <item x="656"/>
        <item x="1739"/>
        <item x="1374"/>
        <item x="415"/>
        <item x="1298"/>
        <item x="1299"/>
        <item x="1698"/>
        <item m="1" x="1928"/>
        <item x="1112"/>
        <item m="1" x="1941"/>
        <item x="612"/>
        <item x="577"/>
        <item x="1030"/>
        <item x="1113"/>
        <item x="1715"/>
        <item x="1300"/>
        <item x="539"/>
        <item x="1301"/>
        <item x="1550"/>
        <item x="819"/>
        <item x="781"/>
        <item x="565"/>
        <item x="1165"/>
        <item x="633"/>
        <item x="1779"/>
        <item x="79"/>
        <item x="1096"/>
        <item x="1481"/>
        <item x="1467"/>
        <item x="1302"/>
        <item x="1166"/>
        <item x="32"/>
        <item x="634"/>
        <item x="657"/>
        <item x="635"/>
        <item x="1177"/>
        <item x="1192"/>
        <item x="944"/>
        <item m="1" x="1953"/>
        <item x="416"/>
        <item x="1392"/>
        <item x="1551"/>
        <item x="97"/>
        <item x="782"/>
        <item m="1" x="1814"/>
        <item x="1524"/>
        <item x="439"/>
        <item x="1031"/>
        <item x="1214"/>
        <item x="1375"/>
        <item x="1178"/>
        <item x="1449"/>
        <item x="1440"/>
        <item x="1303"/>
        <item x="1457"/>
        <item x="1128"/>
        <item x="735"/>
        <item x="1211"/>
        <item x="840"/>
        <item x="540"/>
        <item x="800"/>
        <item x="953"/>
        <item x="388"/>
        <item x="183"/>
        <item x="333"/>
        <item x="746"/>
        <item x="745"/>
        <item x="541"/>
        <item x="760"/>
        <item x="913"/>
        <item x="689"/>
        <item x="1359"/>
        <item x="42"/>
        <item x="1331"/>
        <item x="722"/>
        <item x="1413"/>
        <item x="1227"/>
        <item x="1602"/>
        <item x="1153"/>
        <item m="1" x="1929"/>
        <item x="968"/>
        <item x="184"/>
        <item x="1161"/>
        <item x="1360"/>
        <item x="1676"/>
        <item x="636"/>
        <item x="1462"/>
        <item x="542"/>
        <item x="1619"/>
        <item x="1677"/>
        <item x="1054"/>
        <item x="1104"/>
        <item x="754"/>
        <item x="80"/>
        <item x="1203"/>
        <item x="1039"/>
        <item x="1174"/>
        <item x="915"/>
        <item x="1552"/>
        <item x="1475"/>
        <item x="1201"/>
        <item x="1370"/>
        <item x="1494"/>
        <item x="98"/>
        <item m="1" x="1930"/>
        <item m="1" x="1931"/>
        <item x="1361"/>
        <item x="1041"/>
        <item x="858"/>
        <item x="1304"/>
        <item x="1089"/>
        <item x="1090"/>
        <item x="989"/>
        <item x="1305"/>
        <item x="1690"/>
        <item x="978"/>
        <item x="81"/>
        <item x="637"/>
        <item x="922"/>
        <item x="963"/>
        <item x="1067"/>
        <item x="658"/>
        <item x="54"/>
        <item x="1154"/>
        <item x="1193"/>
        <item x="1504"/>
        <item x="55"/>
        <item x="1118"/>
        <item x="21"/>
        <item x="103"/>
        <item x="1450"/>
        <item x="1306"/>
        <item x="1220"/>
        <item x="185"/>
        <item x="1797"/>
        <item x="350"/>
        <item x="945"/>
        <item x="362"/>
        <item x="732"/>
        <item m="1" x="1858"/>
        <item m="1" x="1900"/>
        <item m="1" x="1909"/>
        <item m="1" x="1921"/>
        <item m="1" x="1884"/>
        <item m="1" x="1885"/>
        <item m="1" x="1822"/>
        <item m="1" x="1912"/>
        <item m="1" x="1870"/>
        <item m="1" x="1910"/>
        <item m="1" x="1883"/>
        <item m="1" x="1856"/>
        <item m="1" x="1847"/>
        <item m="1" x="1823"/>
        <item m="1" x="1894"/>
        <item m="1" x="1914"/>
        <item m="1" x="1826"/>
        <item m="1" x="1828"/>
        <item m="1" x="1873"/>
        <item m="1" x="1906"/>
        <item m="1" x="1907"/>
        <item m="1" x="1865"/>
        <item m="1" x="1836"/>
        <item m="1" x="1835"/>
        <item m="1" x="1875"/>
        <item m="1" x="1886"/>
        <item m="1" x="1863"/>
        <item m="1" x="1864"/>
        <item m="1" x="1872"/>
        <item m="1" x="1857"/>
        <item m="1" x="1866"/>
        <item m="1" x="1830"/>
        <item m="1" x="1901"/>
        <item m="1" x="1877"/>
        <item m="1" x="1827"/>
        <item m="1" x="1842"/>
        <item m="1" x="1820"/>
        <item m="1" x="1833"/>
        <item m="1" x="1905"/>
        <item m="1" x="1825"/>
        <item m="1" x="1854"/>
        <item m="1" x="1829"/>
        <item m="1" x="1893"/>
        <item m="1" x="1913"/>
        <item m="1" x="1855"/>
        <item m="1" x="1881"/>
        <item m="1" x="1850"/>
        <item m="1" x="1896"/>
        <item m="1" x="1915"/>
        <item m="1" x="1871"/>
        <item m="1" x="1903"/>
        <item m="1" x="1882"/>
        <item m="1" x="1904"/>
        <item m="1" x="1838"/>
        <item m="1" x="1862"/>
        <item m="1" x="1837"/>
        <item m="1" x="1832"/>
        <item m="1" x="1831"/>
        <item m="1" x="1839"/>
        <item m="1" x="1876"/>
        <item m="1" x="1840"/>
        <item m="1" x="1851"/>
        <item m="1" x="1908"/>
        <item m="1" x="1911"/>
        <item m="1" x="1848"/>
        <item m="1" x="1895"/>
        <item m="1" x="1824"/>
        <item m="1" x="1902"/>
        <item m="1" x="1859"/>
        <item m="1" x="1922"/>
        <item m="1" x="1879"/>
        <item m="1" x="1888"/>
        <item m="1" x="1860"/>
        <item m="1" x="1841"/>
        <item m="1" x="1843"/>
        <item m="1" x="1880"/>
        <item m="1" x="1874"/>
        <item m="1" x="1924"/>
        <item m="1" x="1878"/>
        <item m="1" x="1852"/>
        <item m="1" x="1890"/>
        <item m="1" x="1853"/>
        <item m="1" x="1898"/>
        <item m="1" x="1869"/>
        <item m="1" x="1889"/>
        <item m="1" x="1892"/>
        <item m="1" x="1867"/>
        <item x="1393"/>
        <item x="1414"/>
        <item x="28"/>
        <item x="1600"/>
        <item x="1117"/>
        <item x="1587"/>
        <item x="1055"/>
        <item x="676"/>
        <item x="1422"/>
        <item x="22"/>
        <item x="1780"/>
        <item x="1466"/>
        <item x="936"/>
        <item x="34"/>
        <item m="1" x="1812"/>
        <item x="260"/>
        <item x="93"/>
        <item x="1621"/>
        <item x="7"/>
        <item x="690"/>
        <item x="1155"/>
        <item x="126"/>
        <item x="189"/>
        <item m="1" x="1806"/>
        <item x="85"/>
        <item x="99"/>
        <item x="256"/>
        <item x="311"/>
        <item x="123"/>
        <item x="1770"/>
        <item x="131"/>
        <item x="1182"/>
        <item x="1091"/>
        <item x="1092"/>
        <item x="325"/>
        <item x="775"/>
        <item x="1156"/>
        <item m="1" x="1807"/>
        <item x="784"/>
        <item x="768"/>
        <item x="1622"/>
        <item x="1105"/>
        <item x="758"/>
        <item x="26"/>
        <item x="261"/>
        <item x="1553"/>
        <item x="691"/>
        <item x="994"/>
        <item x="1033"/>
        <item x="82"/>
        <item x="17"/>
        <item x="1719"/>
        <item x="312"/>
        <item x="115"/>
        <item x="6"/>
        <item x="434"/>
        <item x="934"/>
        <item x="257"/>
        <item x="1708"/>
        <item x="29"/>
        <item x="262"/>
        <item m="1" x="1808"/>
        <item x="305"/>
        <item x="723"/>
        <item x="56"/>
        <item x="263"/>
        <item x="1601"/>
        <item x="187"/>
        <item x="567"/>
        <item x="1646"/>
        <item x="20"/>
        <item x="35"/>
        <item x="739"/>
        <item x="584"/>
        <item x="193"/>
        <item x="259"/>
        <item x="1515"/>
        <item x="563"/>
        <item x="188"/>
        <item x="100"/>
        <item x="124"/>
        <item x="273"/>
        <item x="60"/>
        <item x="139"/>
        <item x="30"/>
        <item x="935"/>
        <item x="27"/>
        <item x="1157"/>
        <item x="313"/>
        <item x="300"/>
        <item m="1" x="1923"/>
        <item x="12"/>
        <item m="1" x="1809"/>
        <item x="969"/>
        <item x="278"/>
        <item m="1" x="1802"/>
        <item x="309"/>
        <item x="1451"/>
        <item x="792"/>
        <item x="16"/>
        <item x="1659"/>
        <item x="841"/>
        <item x="1452"/>
        <item x="820"/>
        <item x="585"/>
        <item x="104"/>
        <item x="432"/>
        <item x="424"/>
        <item x="1792"/>
        <item x="755"/>
        <item x="848"/>
        <item x="1107"/>
        <item x="1588"/>
        <item x="1453"/>
        <item x="334"/>
        <item x="1172"/>
        <item x="897"/>
        <item x="61"/>
        <item x="402"/>
        <item x="299"/>
        <item x="340"/>
        <item x="130"/>
        <item x="1589"/>
        <item x="1626"/>
        <item x="1771"/>
        <item x="4"/>
        <item x="296"/>
        <item x="264"/>
        <item x="194"/>
        <item x="265"/>
        <item x="543"/>
        <item x="907"/>
        <item x="195"/>
        <item x="793"/>
        <item x="127"/>
        <item x="314"/>
        <item x="266"/>
        <item x="1624"/>
        <item x="343"/>
        <item x="544"/>
        <item x="861"/>
        <item x="995"/>
        <item x="545"/>
        <item x="281"/>
        <item m="1" x="1950"/>
        <item x="1167"/>
        <item x="1158"/>
        <item x="279"/>
        <item m="1" x="1951"/>
        <item x="785"/>
        <item x="425"/>
        <item x="417"/>
        <item x="925"/>
        <item m="1" x="1952"/>
        <item x="1603"/>
        <item m="1" x="1916"/>
        <item x="1627"/>
        <item x="128"/>
        <item x="1159"/>
        <item x="1035"/>
        <item x="267"/>
        <item x="1376"/>
        <item x="1795"/>
        <item x="1605"/>
        <item x="1436"/>
        <item x="1307"/>
        <item x="546"/>
        <item x="1183"/>
        <item x="426"/>
        <item x="1505"/>
        <item x="954"/>
        <item x="101"/>
        <item x="733"/>
        <item x="693"/>
        <item x="1772"/>
        <item x="1628"/>
        <item x="1108"/>
        <item x="589"/>
        <item x="955"/>
        <item x="859"/>
        <item x="1720"/>
        <item x="867"/>
        <item x="1169"/>
        <item x="196"/>
        <item x="1308"/>
        <item x="1486"/>
        <item x="1740"/>
        <item x="268"/>
        <item x="872"/>
        <item x="269"/>
        <item x="84"/>
        <item x="547"/>
        <item x="129"/>
        <item x="87"/>
        <item m="1" x="1810"/>
        <item x="548"/>
        <item x="890"/>
        <item x="1083"/>
        <item x="549"/>
        <item x="1309"/>
        <item x="1068"/>
        <item x="550"/>
        <item x="1066"/>
        <item x="1310"/>
        <item x="1678"/>
        <item x="615"/>
        <item x="981"/>
        <item x="590"/>
        <item x="345"/>
        <item x="1499"/>
        <item x="1454"/>
        <item x="1518"/>
        <item m="1" x="1925"/>
        <item x="1311"/>
        <item x="1455"/>
        <item x="282"/>
        <item x="591"/>
        <item x="860"/>
        <item x="551"/>
        <item x="552"/>
        <item x="725"/>
        <item x="1362"/>
        <item x="1629"/>
        <item m="1" x="1844"/>
        <item m="1" x="1821"/>
        <item m="1" x="1887"/>
        <item m="1" x="1899"/>
        <item m="1" x="1868"/>
        <item m="1" x="1861"/>
        <item x="1312"/>
        <item x="1119"/>
        <item x="440"/>
        <item x="1596"/>
        <item x="1313"/>
        <item x="1366"/>
        <item x="1774"/>
        <item x="568"/>
        <item x="448"/>
        <item x="553"/>
        <item x="1314"/>
        <item x="1036"/>
        <item x="554"/>
        <item x="1512"/>
        <item x="1590"/>
        <item x="1368"/>
        <item m="1" x="1944"/>
        <item x="938"/>
        <item x="996"/>
        <item x="908"/>
        <item x="1630"/>
        <item x="694"/>
        <item x="555"/>
        <item x="556"/>
        <item x="302"/>
        <item x="999"/>
        <item x="8"/>
        <item x="956"/>
        <item x="1591"/>
        <item x="1078"/>
        <item x="445"/>
        <item x="418"/>
        <item m="1" x="1943"/>
        <item x="1057"/>
        <item x="979"/>
        <item x="1315"/>
        <item x="1463"/>
        <item x="455"/>
        <item x="1316"/>
        <item x="665"/>
        <item x="376"/>
        <item x="1194"/>
        <item x="1669"/>
        <item x="44"/>
        <item x="1317"/>
        <item x="883"/>
        <item x="1415"/>
        <item x="270"/>
        <item x="1318"/>
        <item x="1716"/>
        <item x="695"/>
        <item x="849"/>
        <item x="734"/>
        <item x="1319"/>
        <item x="1592"/>
        <item x="1197"/>
        <item x="102"/>
        <item x="809"/>
        <item x="638"/>
        <item m="1" x="1846"/>
        <item x="1037"/>
        <item x="1741"/>
        <item x="18"/>
        <item x="88"/>
        <item x="1429"/>
        <item x="1377"/>
        <item x="557"/>
        <item x="794"/>
        <item x="822"/>
        <item x="1228"/>
        <item x="847"/>
        <item x="558"/>
        <item x="427"/>
        <item x="1011"/>
        <item x="639"/>
        <item x="964"/>
        <item x="1695"/>
        <item x="1396"/>
        <item x="559"/>
        <item x="1195"/>
        <item x="1425"/>
        <item x="39"/>
        <item x="1714"/>
        <item x="910"/>
        <item x="19"/>
        <item x="1320"/>
        <item x="1093"/>
        <item x="89"/>
        <item x="1554"/>
        <item x="1473"/>
        <item x="317"/>
        <item x="1631"/>
        <item x="891"/>
        <item x="673"/>
        <item x="419"/>
        <item x="1671"/>
        <item x="197"/>
        <item x="1006"/>
        <item x="1000"/>
        <item x="137"/>
        <item x="688"/>
        <item x="640"/>
        <item x="874"/>
        <item x="641"/>
        <item x="1416"/>
        <item x="403"/>
        <item x="304"/>
        <item x="1012"/>
        <item x="560"/>
        <item x="659"/>
        <item x="970"/>
        <item x="1160"/>
        <item x="642"/>
        <item x="404"/>
        <item x="1433"/>
        <item x="176"/>
        <item x="1056"/>
        <item x="726"/>
        <item x="727"/>
        <item x="1196"/>
        <item x="1407"/>
        <item x="336"/>
        <item x="971"/>
        <item x="447"/>
        <item x="1793"/>
        <item x="1367"/>
        <item x="394"/>
        <item x="842"/>
        <item x="326"/>
        <item x="1038"/>
        <item x="1458"/>
        <item x="1171"/>
        <item x="43"/>
        <item x="428"/>
        <item x="728"/>
        <item x="1496"/>
        <item x="1402"/>
        <item x="1363"/>
        <item x="1323"/>
        <item x="1212"/>
        <item x="899"/>
        <item x="380"/>
        <item x="561"/>
        <item x="1321"/>
        <item x="1555"/>
        <item x="1679"/>
        <item x="1632"/>
        <item x="844"/>
        <item x="672"/>
        <item x="1652"/>
        <item x="1061"/>
        <item x="363"/>
        <item m="1" x="1834"/>
        <item x="1322"/>
        <item x="920"/>
        <item x="1648"/>
        <item x="321"/>
        <item x="377"/>
        <item x="1664"/>
        <item x="393"/>
        <item x="1109"/>
        <item m="1" x="1818"/>
        <item x="400"/>
        <item x="122"/>
        <item x="818"/>
        <item x="1620"/>
        <item x="324"/>
        <item x="783"/>
        <item x="392"/>
        <item x="1441"/>
        <item x="990"/>
        <item x="613"/>
        <item x="991"/>
        <item x="1181"/>
        <item x="1032"/>
        <item x="1204"/>
        <item x="83"/>
        <item x="186"/>
        <item m="1" x="1819"/>
        <item x="1472"/>
        <item x="1645"/>
        <item x="992"/>
        <item x="692"/>
        <item x="258"/>
        <item x="1421"/>
        <item x="993"/>
        <item x="933"/>
        <item x="724"/>
        <item x="1785"/>
        <item x="1661"/>
        <item x="1431"/>
        <item x="141"/>
        <item m="1" x="1801"/>
        <item x="401"/>
        <item x="125"/>
        <item x="454"/>
        <item x="310"/>
        <item x="791"/>
        <item x="1773"/>
        <item x="31"/>
        <item x="821"/>
        <item x="1580"/>
        <item x="145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25">
    <i>
      <x v="161"/>
    </i>
    <i>
      <x v="1063"/>
    </i>
    <i>
      <x v="163"/>
    </i>
    <i>
      <x v="156"/>
    </i>
    <i>
      <x v="543"/>
    </i>
    <i>
      <x v="336"/>
    </i>
    <i>
      <x v="1339"/>
    </i>
    <i>
      <x v="1134"/>
    </i>
    <i>
      <x v="1677"/>
    </i>
    <i>
      <x v="527"/>
    </i>
    <i>
      <x v="1786"/>
    </i>
    <i>
      <x v="1303"/>
    </i>
    <i>
      <x v="1293"/>
    </i>
    <i>
      <x v="777"/>
    </i>
    <i>
      <x v="706"/>
    </i>
    <i>
      <x v="1912"/>
    </i>
    <i>
      <x v="1314"/>
    </i>
    <i>
      <x v="1355"/>
    </i>
    <i>
      <x v="1122"/>
    </i>
    <i>
      <x v="985"/>
    </i>
    <i>
      <x v="1883"/>
    </i>
    <i>
      <x v="986"/>
    </i>
    <i>
      <x v="64"/>
    </i>
    <i>
      <x v="1019"/>
    </i>
    <i t="grand">
      <x/>
    </i>
  </rowItems>
  <colItems count="1">
    <i/>
  </colItems>
  <pageFields count="1">
    <pageField fld="10" hier="-1"/>
  </pageFields>
  <dataFields count="1">
    <dataField name="Recompte de Nom embarcació REV"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A5B01D-5896-4666-8B02-D293DD2C048A}" name="Taula dinàmica1" cacheId="0" applyNumberFormats="0" applyBorderFormats="0" applyFontFormats="0" applyPatternFormats="0" applyAlignmentFormats="0" applyWidthHeightFormats="1" dataCaption="Valors" updatedVersion="8" minRefreshableVersion="3" useAutoFormatting="1" itemPrintTitles="1" createdVersion="8" indent="0" outline="1" outlineData="1" multipleFieldFilters="0">
  <location ref="A3:B1881"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2443">
        <item x="1041"/>
        <item x="475"/>
        <item x="294"/>
        <item x="175"/>
        <item x="456"/>
        <item x="192"/>
        <item x="1253"/>
        <item m="1" x="2023"/>
        <item x="549"/>
        <item x="470"/>
        <item x="809"/>
        <item x="1512"/>
        <item x="741"/>
        <item x="1527"/>
        <item x="1689"/>
        <item x="1674"/>
        <item x="987"/>
        <item x="1048"/>
        <item x="397"/>
        <item x="1621"/>
        <item x="1778"/>
        <item x="390"/>
        <item x="1190"/>
        <item x="843"/>
        <item x="400"/>
        <item x="844"/>
        <item x="426"/>
        <item x="1841"/>
        <item x="965"/>
        <item m="1" x="2024"/>
        <item x="522"/>
        <item m="1" x="1881"/>
        <item x="4"/>
        <item x="1452"/>
        <item m="1" x="2408"/>
        <item x="277"/>
        <item x="682"/>
        <item x="560"/>
        <item x="1153"/>
        <item x="98"/>
        <item x="1290"/>
        <item x="1728"/>
        <item x="1401"/>
        <item x="1611"/>
        <item x="839"/>
        <item x="177"/>
        <item x="228"/>
        <item m="1" x="2287"/>
        <item x="1633"/>
        <item x="862"/>
        <item x="1516"/>
        <item x="1387"/>
        <item x="783"/>
        <item x="757"/>
        <item x="715"/>
        <item x="1496"/>
        <item x="1270"/>
        <item x="1734"/>
        <item x="469"/>
        <item x="1629"/>
        <item x="679"/>
        <item x="1305"/>
        <item x="1275"/>
        <item x="805"/>
        <item x="776"/>
        <item x="1616"/>
        <item x="1386"/>
        <item x="1786"/>
        <item x="262"/>
        <item m="1" x="2263"/>
        <item x="1668"/>
        <item x="1155"/>
        <item x="1612"/>
        <item x="1272"/>
        <item x="166"/>
        <item x="263"/>
        <item m="1" x="2264"/>
        <item x="76"/>
        <item x="214"/>
        <item x="318"/>
        <item x="442"/>
        <item x="1211"/>
        <item x="1652"/>
        <item x="55"/>
        <item x="60"/>
        <item x="1090"/>
        <item x="1539"/>
        <item x="1699"/>
        <item x="1485"/>
        <item x="1722"/>
        <item x="26"/>
        <item x="1091"/>
        <item x="850"/>
        <item x="684"/>
        <item x="328"/>
        <item x="1835"/>
        <item x="996"/>
        <item x="285"/>
        <item x="1052"/>
        <item x="657"/>
        <item x="1106"/>
        <item x="1651"/>
        <item x="337"/>
        <item x="1809"/>
        <item x="1777"/>
        <item x="765"/>
        <item x="439"/>
        <item x="1057"/>
        <item x="123"/>
        <item x="1302"/>
        <item x="1426"/>
        <item x="75"/>
        <item x="1795"/>
        <item x="73"/>
        <item m="1" x="1882"/>
        <item x="90"/>
        <item x="1472"/>
        <item x="880"/>
        <item x="1422"/>
        <item x="1469"/>
        <item x="1244"/>
        <item x="1608"/>
        <item x="672"/>
        <item x="1187"/>
        <item x="810"/>
        <item x="986"/>
        <item x="822"/>
        <item x="548"/>
        <item x="1138"/>
        <item x="664"/>
        <item x="731"/>
        <item x="1852"/>
        <item x="375"/>
        <item m="1" x="2305"/>
        <item x="1162"/>
        <item x="1373"/>
        <item x="121"/>
        <item x="568"/>
        <item x="275"/>
        <item x="740"/>
        <item m="1" x="2203"/>
        <item x="1033"/>
        <item x="43"/>
        <item x="721"/>
        <item x="281"/>
        <item x="378"/>
        <item m="1" x="1880"/>
        <item m="1" x="2025"/>
        <item x="1339"/>
        <item x="1798"/>
        <item x="665"/>
        <item m="1" x="2160"/>
        <item x="1028"/>
        <item x="1359"/>
        <item m="1" x="2157"/>
        <item m="1" x="2307"/>
        <item x="1707"/>
        <item x="1448"/>
        <item x="1784"/>
        <item x="744"/>
        <item x="1034"/>
        <item x="342"/>
        <item m="1" x="2386"/>
        <item x="1198"/>
        <item m="1" x="2026"/>
        <item m="1" x="2027"/>
        <item x="59"/>
        <item m="1" x="2237"/>
        <item x="1134"/>
        <item m="1" x="2028"/>
        <item x="1509"/>
        <item m="1" x="2029"/>
        <item m="1" x="2364"/>
        <item x="886"/>
        <item x="866"/>
        <item x="1076"/>
        <item x="1023"/>
        <item m="1" x="2091"/>
        <item m="1" x="2321"/>
        <item x="1667"/>
        <item x="1013"/>
        <item x="811"/>
        <item x="355"/>
        <item m="1" x="2410"/>
        <item x="1731"/>
        <item x="1395"/>
        <item x="1119"/>
        <item x="1642"/>
        <item x="267"/>
        <item x="1714"/>
        <item x="68"/>
        <item x="946"/>
        <item x="1425"/>
        <item x="1594"/>
        <item x="1443"/>
        <item x="1399"/>
        <item x="533"/>
        <item x="889"/>
        <item x="1292"/>
        <item x="1604"/>
        <item x="85"/>
        <item x="827"/>
        <item x="807"/>
        <item x="1352"/>
        <item x="1318"/>
        <item x="582"/>
        <item m="1" x="2030"/>
        <item x="1815"/>
        <item x="1671"/>
        <item x="1429"/>
        <item x="612"/>
        <item x="1015"/>
        <item m="1" x="2106"/>
        <item m="1" x="2107"/>
        <item x="656"/>
        <item m="1" x="2108"/>
        <item m="1" x="2109"/>
        <item m="1" x="2110"/>
        <item x="13"/>
        <item x="1326"/>
        <item x="1360"/>
        <item x="1856"/>
        <item m="1" x="2427"/>
        <item x="1488"/>
        <item x="711"/>
        <item x="225"/>
        <item x="1181"/>
        <item x="1179"/>
        <item x="1101"/>
        <item x="528"/>
        <item x="703"/>
        <item x="559"/>
        <item x="1453"/>
        <item x="433"/>
        <item x="502"/>
        <item x="1589"/>
        <item m="1" x="2167"/>
        <item x="673"/>
        <item x="330"/>
        <item x="706"/>
        <item x="197"/>
        <item m="1" x="2224"/>
        <item m="1" x="2111"/>
        <item m="1" x="2397"/>
        <item m="1" x="2031"/>
        <item x="139"/>
        <item m="1" x="2440"/>
        <item x="1869"/>
        <item x="709"/>
        <item x="1215"/>
        <item x="482"/>
        <item x="1433"/>
        <item x="374"/>
        <item x="1107"/>
        <item x="308"/>
        <item x="733"/>
        <item x="1223"/>
        <item x="1846"/>
        <item x="1864"/>
        <item x="1065"/>
        <item x="1072"/>
        <item x="1324"/>
        <item x="1851"/>
        <item x="1745"/>
        <item x="1377"/>
        <item x="624"/>
        <item x="998"/>
        <item x="199"/>
        <item m="1" x="2032"/>
        <item x="999"/>
        <item x="1396"/>
        <item x="1350"/>
        <item x="1197"/>
        <item m="1" x="2161"/>
        <item x="1770"/>
        <item x="195"/>
        <item m="1" x="2033"/>
        <item x="343"/>
        <item x="1388"/>
        <item x="598"/>
        <item x="1850"/>
        <item x="1812"/>
        <item x="934"/>
        <item m="1" x="2162"/>
        <item x="1133"/>
        <item m="1" x="2163"/>
        <item x="477"/>
        <item x="1716"/>
        <item x="1580"/>
        <item x="116"/>
        <item m="1" x="2303"/>
        <item x="293"/>
        <item m="1" x="2344"/>
        <item m="1" x="2112"/>
        <item m="1" x="2243"/>
        <item x="1095"/>
        <item x="1157"/>
        <item x="245"/>
        <item m="1" x="2252"/>
        <item x="391"/>
        <item x="1250"/>
        <item x="367"/>
        <item x="583"/>
        <item x="1531"/>
        <item m="1" x="2379"/>
        <item x="1542"/>
        <item x="291"/>
        <item x="392"/>
        <item m="1" x="2034"/>
        <item x="1836"/>
        <item x="1748"/>
        <item m="1" x="2340"/>
        <item x="1676"/>
        <item m="1" x="2204"/>
        <item x="1415"/>
        <item x="454"/>
        <item x="352"/>
        <item x="1800"/>
        <item m="1" x="2135"/>
        <item x="388"/>
        <item x="289"/>
        <item x="348"/>
        <item x="135"/>
        <item x="1358"/>
        <item x="1857"/>
        <item x="444"/>
        <item x="674"/>
        <item x="74"/>
        <item x="1861"/>
        <item x="1021"/>
        <item x="1124"/>
        <item x="1423"/>
        <item x="561"/>
        <item x="1193"/>
        <item x="564"/>
        <item x="1545"/>
        <item x="718"/>
        <item m="1" x="2188"/>
        <item x="1643"/>
        <item m="1" x="2191"/>
        <item x="808"/>
        <item x="1609"/>
        <item x="280"/>
        <item m="1" x="2240"/>
        <item x="1831"/>
        <item x="1844"/>
        <item x="1424"/>
        <item x="1163"/>
        <item m="1" x="2426"/>
        <item x="1584"/>
        <item x="473"/>
        <item x="872"/>
        <item m="1" x="2271"/>
        <item x="770"/>
        <item m="1" x="2113"/>
        <item x="484"/>
        <item x="127"/>
        <item x="339"/>
        <item x="1210"/>
        <item x="1666"/>
        <item m="1" x="2114"/>
        <item x="870"/>
        <item m="1" x="2388"/>
        <item m="1" x="2115"/>
        <item x="11"/>
        <item m="1" x="2339"/>
        <item m="1" x="2390"/>
        <item x="1019"/>
        <item x="575"/>
        <item x="236"/>
        <item x="295"/>
        <item m="1" x="2277"/>
        <item x="777"/>
        <item x="859"/>
        <item m="1" x="2311"/>
        <item x="884"/>
        <item x="800"/>
        <item x="21"/>
        <item x="1213"/>
        <item x="134"/>
        <item m="1" x="2201"/>
        <item m="1" x="2136"/>
        <item x="182"/>
        <item x="750"/>
        <item x="1185"/>
        <item x="1675"/>
        <item x="710"/>
        <item m="1" x="2116"/>
        <item m="1" x="2137"/>
        <item x="659"/>
        <item m="1" x="2298"/>
        <item x="883"/>
        <item x="441"/>
        <item m="1" x="2245"/>
        <item m="1" x="2258"/>
        <item x="92"/>
        <item x="952"/>
        <item x="1054"/>
        <item x="1491"/>
        <item x="164"/>
        <item x="1849"/>
        <item x="1560"/>
        <item x="1375"/>
        <item m="1" x="2035"/>
        <item m="1" x="2392"/>
        <item x="1570"/>
        <item m="1" x="2036"/>
        <item m="1" x="2423"/>
        <item x="922"/>
        <item x="351"/>
        <item x="508"/>
        <item m="1" x="2324"/>
        <item m="1" x="2138"/>
        <item m="1" x="2117"/>
        <item m="1" x="2416"/>
        <item x="689"/>
        <item m="1" x="2351"/>
        <item m="1" x="2405"/>
        <item x="1538"/>
        <item x="1060"/>
        <item m="1" x="2270"/>
        <item m="1" x="2037"/>
        <item x="761"/>
        <item m="1" x="2183"/>
        <item m="1" x="2139"/>
        <item x="991"/>
        <item x="1221"/>
        <item x="1870"/>
        <item x="145"/>
        <item x="1834"/>
        <item x="246"/>
        <item m="1" x="2380"/>
        <item x="748"/>
        <item x="904"/>
        <item x="1004"/>
        <item x="847"/>
        <item m="1" x="2236"/>
        <item x="1239"/>
        <item m="1" x="2038"/>
        <item x="1370"/>
        <item x="421"/>
        <item x="543"/>
        <item m="1" x="2118"/>
        <item x="238"/>
        <item x="1392"/>
        <item x="1035"/>
        <item x="1117"/>
        <item x="1080"/>
        <item x="557"/>
        <item x="1866"/>
        <item x="1481"/>
        <item x="1114"/>
        <item x="1199"/>
        <item x="778"/>
        <item x="899"/>
        <item x="1489"/>
        <item x="1115"/>
        <item x="1566"/>
        <item x="1398"/>
        <item x="142"/>
        <item x="265"/>
        <item x="572"/>
        <item x="380"/>
        <item x="404"/>
        <item x="218"/>
        <item x="394"/>
        <item x="284"/>
        <item x="812"/>
        <item x="1379"/>
        <item m="1" x="2371"/>
        <item x="157"/>
        <item m="1" x="2302"/>
        <item x="137"/>
        <item x="1593"/>
        <item x="1447"/>
        <item x="1665"/>
        <item x="1464"/>
        <item m="1" x="2119"/>
        <item m="1" x="2253"/>
        <item x="1029"/>
        <item x="1266"/>
        <item m="1" x="2346"/>
        <item x="163"/>
        <item x="1031"/>
        <item x="1200"/>
        <item m="1" x="2039"/>
        <item m="1" x="2040"/>
        <item x="1084"/>
        <item x="1343"/>
        <item x="20"/>
        <item x="216"/>
        <item x="1507"/>
        <item x="1131"/>
        <item x="1797"/>
        <item x="505"/>
        <item x="1020"/>
        <item x="586"/>
        <item x="662"/>
        <item x="1738"/>
        <item x="1053"/>
        <item m="1" x="2332"/>
        <item x="503"/>
        <item x="488"/>
        <item m="1" x="2005"/>
        <item x="128"/>
        <item m="1" x="2418"/>
        <item x="1858"/>
        <item m="1" x="2372"/>
        <item x="849"/>
        <item x="1791"/>
        <item m="1" x="2006"/>
        <item x="992"/>
        <item x="1628"/>
        <item x="99"/>
        <item m="1" x="2276"/>
        <item x="786"/>
        <item m="1" x="2007"/>
        <item x="211"/>
        <item x="1529"/>
        <item m="1" x="2008"/>
        <item m="1" x="2265"/>
        <item x="622"/>
        <item x="1824"/>
        <item x="686"/>
        <item x="146"/>
        <item x="1369"/>
        <item x="1040"/>
        <item m="1" x="2092"/>
        <item x="54"/>
        <item x="1553"/>
        <item m="1" x="2009"/>
        <item x="1045"/>
        <item x="1363"/>
        <item x="8"/>
        <item x="1760"/>
        <item m="1" x="2010"/>
        <item x="493"/>
        <item x="1817"/>
        <item m="1" x="2011"/>
        <item x="464"/>
        <item x="51"/>
        <item x="184"/>
        <item x="1320"/>
        <item m="1" x="2012"/>
        <item m="1" x="2013"/>
        <item x="239"/>
        <item m="1" x="1984"/>
        <item x="763"/>
        <item x="1462"/>
        <item x="1564"/>
        <item x="1254"/>
        <item x="1330"/>
        <item x="381"/>
        <item x="1258"/>
        <item x="1228"/>
        <item m="1" x="2208"/>
        <item x="1403"/>
        <item x="1761"/>
        <item x="1708"/>
        <item m="1" x="2120"/>
        <item m="1" x="2121"/>
        <item m="1" x="2295"/>
        <item m="1" x="2241"/>
        <item m="1" x="2166"/>
        <item x="1771"/>
        <item x="553"/>
        <item x="652"/>
        <item x="667"/>
        <item x="1009"/>
        <item x="1391"/>
        <item x="804"/>
        <item x="365"/>
        <item x="911"/>
        <item x="1430"/>
        <item x="1845"/>
        <item x="596"/>
        <item x="1753"/>
        <item x="854"/>
        <item x="278"/>
        <item x="1811"/>
        <item m="1" x="2310"/>
        <item x="248"/>
        <item x="639"/>
        <item x="283"/>
        <item m="1" x="2122"/>
        <item m="1" x="2123"/>
        <item x="408"/>
        <item x="1476"/>
        <item x="1639"/>
        <item x="176"/>
        <item x="427"/>
        <item x="1645"/>
        <item x="1273"/>
        <item x="868"/>
        <item x="736"/>
        <item x="495"/>
        <item x="737"/>
        <item m="1" x="1985"/>
        <item x="1209"/>
        <item x="816"/>
        <item x="1148"/>
        <item x="37"/>
        <item x="478"/>
        <item m="1" x="2130"/>
        <item m="1" x="2131"/>
        <item x="1729"/>
        <item x="189"/>
        <item x="422"/>
        <item x="418"/>
        <item x="423"/>
        <item x="1660"/>
        <item x="1125"/>
        <item x="570"/>
        <item x="1825"/>
        <item x="1043"/>
        <item m="1" x="1986"/>
        <item x="1016"/>
        <item x="717"/>
        <item m="1" x="2093"/>
        <item x="735"/>
        <item x="1044"/>
        <item x="1151"/>
        <item x="419"/>
        <item x="806"/>
        <item x="30"/>
        <item x="1670"/>
        <item x="1619"/>
        <item x="425"/>
        <item x="785"/>
        <item x="1577"/>
        <item m="1" x="2042"/>
        <item x="183"/>
        <item x="956"/>
        <item x="38"/>
        <item m="1" x="2124"/>
        <item x="1661"/>
        <item x="44"/>
        <item x="1796"/>
        <item x="1465"/>
        <item m="1" x="2094"/>
        <item x="67"/>
        <item x="857"/>
        <item x="581"/>
        <item x="1128"/>
        <item x="1497"/>
        <item x="181"/>
        <item m="1" x="2304"/>
        <item x="893"/>
        <item m="1" x="2158"/>
        <item x="1237"/>
        <item x="1763"/>
        <item x="314"/>
        <item x="1309"/>
        <item x="796"/>
        <item x="1098"/>
        <item x="1822"/>
        <item x="1135"/>
        <item x="1737"/>
        <item x="1823"/>
        <item x="1591"/>
        <item x="791"/>
        <item m="1" x="2095"/>
        <item x="1804"/>
        <item x="635"/>
        <item x="1787"/>
        <item x="243"/>
        <item x="296"/>
        <item x="1087"/>
        <item x="268"/>
        <item x="743"/>
        <item x="1819"/>
        <item x="655"/>
        <item x="1103"/>
        <item x="1499"/>
        <item m="1" x="2096"/>
        <item x="1100"/>
        <item m="1" x="2097"/>
        <item x="451"/>
        <item m="1" x="2398"/>
        <item x="994"/>
        <item m="1" x="2125"/>
        <item x="801"/>
        <item m="1" x="2242"/>
        <item x="1249"/>
        <item x="1075"/>
        <item x="1414"/>
        <item x="1247"/>
        <item x="1380"/>
        <item m="1" x="2432"/>
        <item x="494"/>
        <item x="198"/>
        <item m="1" x="2273"/>
        <item x="565"/>
        <item x="751"/>
        <item x="1730"/>
        <item x="1166"/>
        <item x="1436"/>
        <item x="413"/>
        <item x="601"/>
        <item x="1327"/>
        <item x="1368"/>
        <item m="1" x="2132"/>
        <item x="1331"/>
        <item x="1143"/>
        <item x="1291"/>
        <item m="1" x="2133"/>
        <item x="1413"/>
        <item x="546"/>
        <item x="6"/>
        <item x="739"/>
        <item x="1438"/>
        <item x="1725"/>
        <item x="869"/>
        <item x="1683"/>
        <item m="1" x="2358"/>
        <item x="898"/>
        <item x="1625"/>
        <item x="1837"/>
        <item x="1813"/>
        <item x="1205"/>
        <item m="1" x="2274"/>
        <item x="303"/>
        <item m="1" x="2395"/>
        <item x="48"/>
        <item m="1" x="2098"/>
        <item m="1" x="2099"/>
        <item x="271"/>
        <item m="1" x="2266"/>
        <item x="1288"/>
        <item m="1" x="2333"/>
        <item x="1231"/>
        <item x="1528"/>
        <item m="1" x="2313"/>
        <item m="1" x="2069"/>
        <item m="1" x="2070"/>
        <item m="1" x="2314"/>
        <item x="704"/>
        <item m="1" x="2211"/>
        <item m="1" x="2071"/>
        <item m="1" x="2238"/>
        <item x="1456"/>
        <item x="1860"/>
        <item x="1471"/>
        <item m="1" x="1988"/>
        <item m="1" x="2072"/>
        <item m="1" x="2189"/>
        <item x="691"/>
        <item m="1" x="2073"/>
        <item m="1" x="2348"/>
        <item x="993"/>
        <item x="1461"/>
        <item x="668"/>
        <item m="1" x="2134"/>
        <item x="1083"/>
        <item x="80"/>
        <item m="1" x="2074"/>
        <item m="1" x="2212"/>
        <item x="1572"/>
        <item x="1445"/>
        <item x="1137"/>
        <item m="1" x="2075"/>
        <item m="1" x="2259"/>
        <item x="446"/>
        <item m="1" x="2261"/>
        <item m="1" x="2076"/>
        <item m="1" x="2260"/>
        <item x="201"/>
        <item x="537"/>
        <item x="205"/>
        <item m="1" x="2267"/>
        <item m="1" x="2077"/>
        <item m="1" x="2268"/>
        <item x="1840"/>
        <item m="1" x="2078"/>
        <item x="1654"/>
        <item m="1" x="2312"/>
        <item x="39"/>
        <item x="1474"/>
        <item x="749"/>
        <item m="1" x="2181"/>
        <item x="1196"/>
        <item x="971"/>
        <item m="1" x="1989"/>
        <item x="1618"/>
        <item x="97"/>
        <item x="1495"/>
        <item x="1588"/>
        <item x="838"/>
        <item m="1" x="2375"/>
        <item x="1692"/>
        <item x="297"/>
        <item x="224"/>
        <item x="1038"/>
        <item x="7"/>
        <item x="915"/>
        <item m="1" x="2244"/>
        <item x="217"/>
        <item m="1" x="2079"/>
        <item x="389"/>
        <item m="1" x="2080"/>
        <item m="1" x="2081"/>
        <item x="1333"/>
        <item x="1334"/>
        <item x="1524"/>
        <item x="1222"/>
        <item x="65"/>
        <item x="1279"/>
        <item x="1301"/>
        <item x="1174"/>
        <item x="1478"/>
        <item x="420"/>
        <item m="1" x="2363"/>
        <item x="1455"/>
        <item x="1487"/>
        <item x="402"/>
        <item m="1" x="2428"/>
        <item x="1686"/>
        <item x="1597"/>
        <item x="363"/>
        <item x="1094"/>
        <item m="1" x="2275"/>
        <item x="1451"/>
        <item x="310"/>
        <item m="1" x="2082"/>
        <item x="171"/>
        <item m="1" x="2235"/>
        <item x="1142"/>
        <item x="253"/>
        <item x="828"/>
        <item m="1" x="2396"/>
        <item x="881"/>
        <item x="1281"/>
        <item x="1687"/>
        <item m="1" x="2083"/>
        <item x="107"/>
        <item x="1010"/>
        <item x="401"/>
        <item x="745"/>
        <item m="1" x="2223"/>
        <item x="1404"/>
        <item x="1568"/>
        <item x="669"/>
        <item m="1" x="2084"/>
        <item x="1118"/>
        <item x="387"/>
        <item x="692"/>
        <item x="641"/>
        <item x="1130"/>
        <item m="1" x="1990"/>
        <item x="347"/>
        <item x="1756"/>
        <item x="395"/>
        <item m="1" x="2085"/>
        <item x="1018"/>
        <item x="58"/>
        <item m="1" x="2225"/>
        <item x="959"/>
        <item m="1" x="2086"/>
        <item m="1" x="2334"/>
        <item x="215"/>
        <item m="1" x="2335"/>
        <item m="1" x="2336"/>
        <item x="1154"/>
        <item m="1" x="2315"/>
        <item m="1" x="2087"/>
        <item x="845"/>
        <item x="1818"/>
        <item x="480"/>
        <item x="173"/>
        <item x="1383"/>
        <item x="196"/>
        <item x="714"/>
        <item x="61"/>
        <item x="1217"/>
        <item m="1" x="2186"/>
        <item x="1649"/>
        <item x="1785"/>
        <item x="1216"/>
        <item x="208"/>
        <item x="276"/>
        <item m="1" x="2326"/>
        <item x="1232"/>
        <item x="1693"/>
        <item x="438"/>
        <item x="887"/>
        <item m="1" x="2226"/>
        <item x="864"/>
        <item x="346"/>
        <item x="1303"/>
        <item x="1256"/>
        <item x="1243"/>
        <item x="462"/>
        <item m="1" x="2231"/>
        <item x="1792"/>
        <item m="1" x="2043"/>
        <item x="410"/>
        <item x="155"/>
        <item m="1" x="2374"/>
        <item m="1" x="2044"/>
        <item x="752"/>
        <item x="450"/>
        <item x="1126"/>
        <item x="609"/>
        <item x="322"/>
        <item x="1467"/>
        <item x="700"/>
        <item x="158"/>
        <item x="699"/>
        <item m="1" x="2357"/>
        <item x="1140"/>
        <item x="1351"/>
        <item x="1473"/>
        <item x="511"/>
        <item m="1" x="2400"/>
        <item x="1479"/>
        <item x="259"/>
        <item x="663"/>
        <item x="251"/>
        <item x="252"/>
        <item x="1077"/>
        <item x="1089"/>
        <item x="241"/>
        <item x="1685"/>
        <item x="792"/>
        <item x="781"/>
        <item x="797"/>
        <item x="1248"/>
        <item x="1637"/>
        <item x="1434"/>
        <item x="1662"/>
        <item x="1868"/>
        <item x="930"/>
        <item x="1160"/>
        <item x="193"/>
        <item x="312"/>
        <item x="628"/>
        <item m="1" x="1991"/>
        <item m="1" x="2003"/>
        <item x="102"/>
        <item m="1" x="2206"/>
        <item x="1530"/>
        <item x="86"/>
        <item x="190"/>
        <item x="234"/>
        <item m="1" x="2140"/>
        <item m="1" x="2045"/>
        <item x="1789"/>
        <item x="784"/>
        <item x="782"/>
        <item x="585"/>
        <item x="562"/>
        <item x="1428"/>
        <item x="326"/>
        <item m="1" x="1992"/>
        <item x="604"/>
        <item x="802"/>
        <item m="1" x="2088"/>
        <item x="1238"/>
        <item x="1233"/>
        <item x="1483"/>
        <item x="1514"/>
        <item x="1575"/>
        <item x="174"/>
        <item x="1702"/>
        <item x="25"/>
        <item x="677"/>
        <item x="147"/>
        <item m="1" x="2228"/>
        <item m="1" x="1993"/>
        <item x="409"/>
        <item x="132"/>
        <item x="1042"/>
        <item x="40"/>
        <item x="926"/>
        <item x="1735"/>
        <item x="879"/>
        <item x="948"/>
        <item x="1468"/>
        <item m="1" x="1994"/>
        <item x="944"/>
        <item x="45"/>
        <item x="1188"/>
        <item m="1" x="2215"/>
        <item x="685"/>
        <item x="1276"/>
        <item m="1" x="2229"/>
        <item x="1715"/>
        <item m="1" x="2218"/>
        <item m="1" x="1995"/>
        <item x="1672"/>
        <item x="1838"/>
        <item x="1378"/>
        <item x="412"/>
        <item x="260"/>
        <item m="1" x="2046"/>
        <item x="62"/>
        <item x="1776"/>
        <item x="115"/>
        <item m="1" x="2047"/>
        <item x="492"/>
        <item x="159"/>
        <item x="1482"/>
        <item x="1194"/>
        <item m="1" x="2366"/>
        <item x="1022"/>
        <item x="1559"/>
        <item x="449"/>
        <item x="1365"/>
        <item x="24"/>
        <item x="23"/>
        <item x="386"/>
        <item x="532"/>
        <item x="538"/>
        <item m="1" x="2193"/>
        <item x="966"/>
        <item x="1356"/>
        <item x="1374"/>
        <item x="961"/>
        <item x="933"/>
        <item x="1750"/>
        <item x="1362"/>
        <item x="556"/>
        <item x="576"/>
        <item x="1315"/>
        <item x="611"/>
        <item m="1" x="1883"/>
        <item x="650"/>
        <item x="432"/>
        <item x="1311"/>
        <item x="964"/>
        <item x="1669"/>
        <item x="1710"/>
        <item x="1224"/>
        <item x="1794"/>
        <item x="250"/>
        <item m="1" x="2306"/>
        <item m="1" x="1996"/>
        <item x="950"/>
        <item x="530"/>
        <item x="1440"/>
        <item x="545"/>
        <item x="1420"/>
        <item x="1304"/>
        <item x="1449"/>
        <item x="1346"/>
        <item x="649"/>
        <item m="1" x="1997"/>
        <item x="126"/>
        <item x="1700"/>
        <item m="1" x="2041"/>
        <item x="18"/>
        <item x="1007"/>
        <item x="1123"/>
        <item x="1345"/>
        <item x="104"/>
        <item m="1" x="2141"/>
        <item x="1068"/>
        <item x="1329"/>
        <item x="574"/>
        <item x="1008"/>
        <item x="1337"/>
        <item x="1129"/>
        <item x="1747"/>
        <item x="579"/>
        <item x="1417"/>
        <item x="1011"/>
        <item x="1406"/>
        <item x="1646"/>
        <item m="1" x="1998"/>
        <item x="1285"/>
        <item x="118"/>
        <item x="524"/>
        <item x="306"/>
        <item x="1283"/>
        <item x="594"/>
        <item x="1268"/>
        <item x="643"/>
        <item x="1014"/>
        <item x="1069"/>
        <item x="901"/>
        <item x="1458"/>
        <item m="1" x="1999"/>
        <item x="476"/>
        <item x="1161"/>
        <item m="1" x="2327"/>
        <item x="599"/>
        <item x="1372"/>
        <item x="1711"/>
        <item x="117"/>
        <item x="1431"/>
        <item x="463"/>
        <item m="1" x="2262"/>
        <item x="1025"/>
        <item x="202"/>
        <item x="1774"/>
        <item x="1265"/>
        <item m="1" x="2296"/>
        <item m="1" x="2000"/>
        <item m="1" x="2001"/>
        <item x="331"/>
        <item x="638"/>
        <item x="1062"/>
        <item x="1732"/>
        <item x="1727"/>
        <item x="1638"/>
        <item x="1805"/>
        <item m="1" x="2323"/>
        <item x="385"/>
        <item x="539"/>
        <item x="1709"/>
        <item x="1695"/>
        <item x="1501"/>
        <item x="1704"/>
        <item x="1096"/>
        <item x="1490"/>
        <item x="1587"/>
        <item m="1" x="2222"/>
        <item x="517"/>
        <item m="1" x="1884"/>
        <item x="803"/>
        <item x="338"/>
        <item x="1688"/>
        <item m="1" x="2403"/>
        <item x="383"/>
        <item m="1" x="2309"/>
        <item m="1" x="2404"/>
        <item x="1251"/>
        <item x="1347"/>
        <item m="1" x="1987"/>
        <item x="152"/>
        <item x="1713"/>
        <item m="1" x="2177"/>
        <item m="1" x="2406"/>
        <item m="1" x="2002"/>
        <item x="1348"/>
        <item x="1012"/>
        <item x="70"/>
        <item m="1" x="2209"/>
        <item m="1" x="2142"/>
        <item x="72"/>
        <item x="1139"/>
        <item x="824"/>
        <item m="1" x="2368"/>
        <item m="1" x="2143"/>
        <item x="888"/>
        <item x="1439"/>
        <item x="1172"/>
        <item x="1066"/>
        <item m="1" x="2194"/>
        <item x="814"/>
        <item x="1752"/>
        <item x="1146"/>
        <item x="1517"/>
        <item x="1132"/>
        <item x="1518"/>
        <item x="661"/>
        <item m="1" x="2169"/>
        <item x="1554"/>
        <item m="1" x="2170"/>
        <item x="970"/>
        <item x="1152"/>
        <item x="1168"/>
        <item x="1104"/>
        <item x="329"/>
        <item x="1705"/>
        <item x="648"/>
        <item m="1" x="2221"/>
        <item x="1598"/>
        <item x="191"/>
        <item m="1" x="2126"/>
        <item m="1" x="2127"/>
        <item x="1826"/>
        <item x="209"/>
        <item x="424"/>
        <item x="514"/>
        <item x="1492"/>
        <item x="1493"/>
        <item x="1122"/>
        <item m="1" x="2269"/>
        <item x="1494"/>
        <item x="1059"/>
        <item x="1081"/>
        <item x="1323"/>
        <item x="1558"/>
        <item x="1855"/>
        <item x="1848"/>
        <item x="1653"/>
        <item x="1466"/>
        <item x="831"/>
        <item x="49"/>
        <item x="1556"/>
        <item x="1592"/>
        <item x="616"/>
        <item x="1600"/>
        <item x="266"/>
        <item x="1596"/>
        <item x="1758"/>
        <item x="941"/>
        <item x="536"/>
        <item m="1" x="2128"/>
        <item x="1402"/>
        <item x="938"/>
        <item x="1067"/>
        <item x="1170"/>
        <item x="1766"/>
        <item x="1088"/>
        <item x="928"/>
        <item x="1595"/>
        <item x="1110"/>
        <item x="221"/>
        <item x="434"/>
        <item x="921"/>
        <item x="591"/>
        <item x="1523"/>
        <item m="1" x="2250"/>
        <item x="1874"/>
        <item x="455"/>
        <item x="909"/>
        <item x="813"/>
        <item x="431"/>
        <item x="1269"/>
        <item x="949"/>
        <item x="1183"/>
        <item m="1" x="1946"/>
        <item x="764"/>
        <item x="592"/>
        <item m="1" x="2286"/>
        <item x="683"/>
        <item x="633"/>
        <item x="1073"/>
        <item x="447"/>
        <item x="1532"/>
        <item x="398"/>
        <item x="138"/>
        <item m="1" x="2220"/>
        <item x="1606"/>
        <item x="1655"/>
        <item x="467"/>
        <item x="1691"/>
        <item m="1" x="2370"/>
        <item x="14"/>
        <item m="1" x="2233"/>
        <item x="1552"/>
        <item x="103"/>
        <item x="1551"/>
        <item x="100"/>
        <item x="1543"/>
        <item m="1" x="2399"/>
        <item x="1435"/>
        <item x="350"/>
        <item m="1" x="2382"/>
        <item x="1206"/>
        <item x="1058"/>
        <item x="317"/>
        <item x="842"/>
        <item x="1505"/>
        <item x="504"/>
        <item x="87"/>
        <item m="1" x="1879"/>
        <item x="71"/>
        <item x="89"/>
        <item m="1" x="2424"/>
        <item m="1" x="2429"/>
        <item x="403"/>
        <item x="1385"/>
        <item x="1295"/>
        <item x="353"/>
        <item x="1264"/>
        <item x="335"/>
        <item x="1349"/>
        <item x="35"/>
        <item m="1" x="1878"/>
        <item x="1519"/>
        <item x="1444"/>
        <item x="629"/>
        <item x="1149"/>
        <item m="1" x="2187"/>
        <item x="440"/>
        <item x="1726"/>
        <item x="1873"/>
        <item x="50"/>
        <item x="955"/>
        <item x="1502"/>
        <item x="1626"/>
        <item x="1475"/>
        <item m="1" x="2172"/>
        <item m="1" x="2004"/>
        <item x="729"/>
        <item m="1" x="1947"/>
        <item m="1" x="1948"/>
        <item x="428"/>
        <item x="1156"/>
        <item x="1113"/>
        <item x="623"/>
        <item x="544"/>
        <item x="1418"/>
        <item x="1108"/>
        <item x="587"/>
        <item m="1" x="1949"/>
        <item x="1145"/>
        <item x="357"/>
        <item x="1780"/>
        <item x="523"/>
        <item m="1" x="2213"/>
        <item x="1681"/>
        <item x="393"/>
        <item x="1357"/>
        <item x="1405"/>
        <item x="1319"/>
        <item x="984"/>
        <item x="1173"/>
        <item x="0"/>
        <item x="967"/>
        <item x="540"/>
        <item x="315"/>
        <item m="1" x="2425"/>
        <item x="1278"/>
        <item x="1613"/>
        <item x="940"/>
        <item m="1" x="2144"/>
        <item m="1" x="2196"/>
        <item x="1116"/>
        <item x="1203"/>
        <item x="823"/>
        <item m="1" x="2329"/>
        <item x="1634"/>
        <item x="1039"/>
        <item x="1718"/>
        <item m="1" x="2246"/>
        <item x="1540"/>
        <item x="742"/>
        <item m="1" x="1950"/>
        <item x="1806"/>
        <item m="1" x="1951"/>
        <item x="1807"/>
        <item x="1673"/>
        <item m="1" x="2308"/>
        <item x="435"/>
        <item x="279"/>
        <item m="1" x="2282"/>
        <item x="1240"/>
        <item x="172"/>
        <item x="327"/>
        <item x="908"/>
        <item x="738"/>
        <item m="1" x="1952"/>
        <item x="1219"/>
        <item m="1" x="1953"/>
        <item x="94"/>
        <item m="1" x="1945"/>
        <item x="851"/>
        <item m="1" x="1954"/>
        <item x="1853"/>
        <item x="552"/>
        <item x="56"/>
        <item x="1562"/>
        <item x="178"/>
        <item x="1260"/>
        <item x="753"/>
        <item x="1191"/>
        <item x="1696"/>
        <item x="727"/>
        <item x="1521"/>
        <item x="81"/>
        <item x="1092"/>
        <item x="1614"/>
        <item m="1" x="2255"/>
        <item m="1" x="2433"/>
        <item m="1" x="2434"/>
        <item x="119"/>
        <item m="1" x="2435"/>
        <item m="1" x="2129"/>
        <item x="671"/>
        <item x="465"/>
        <item x="148"/>
        <item m="1" x="2214"/>
        <item x="273"/>
        <item x="1749"/>
        <item x="688"/>
        <item x="817"/>
        <item m="1" x="1944"/>
        <item x="368"/>
        <item m="1" x="2184"/>
        <item m="1" x="2422"/>
        <item x="698"/>
        <item x="31"/>
        <item x="818"/>
        <item x="1384"/>
        <item x="1854"/>
        <item x="133"/>
        <item m="1" x="2316"/>
        <item x="41"/>
        <item x="1477"/>
        <item m="1" x="2373"/>
        <item x="976"/>
        <item m="1" x="1955"/>
        <item m="1" x="1956"/>
        <item x="313"/>
        <item m="1" x="2417"/>
        <item m="1" x="1957"/>
        <item x="113"/>
        <item x="1533"/>
        <item m="1" x="2378"/>
        <item x="1175"/>
        <item x="512"/>
        <item x="229"/>
        <item x="1246"/>
        <item m="1" x="2300"/>
        <item x="153"/>
        <item m="1" x="1958"/>
        <item m="1" x="1959"/>
        <item m="1" x="1960"/>
        <item x="28"/>
        <item m="1" x="2048"/>
        <item x="168"/>
        <item x="595"/>
        <item x="566"/>
        <item x="1557"/>
        <item x="605"/>
        <item x="701"/>
        <item x="799"/>
        <item x="702"/>
        <item x="1202"/>
        <item x="140"/>
        <item x="1534"/>
        <item x="1680"/>
        <item x="730"/>
        <item x="358"/>
        <item x="1563"/>
        <item x="779"/>
        <item x="789"/>
        <item x="1697"/>
        <item x="1120"/>
        <item x="1186"/>
        <item x="873"/>
        <item m="1" x="2441"/>
        <item x="1344"/>
        <item x="644"/>
        <item x="122"/>
        <item x="1624"/>
        <item m="1" x="2049"/>
        <item x="407"/>
        <item x="1586"/>
        <item m="1" x="2050"/>
        <item x="156"/>
        <item m="1" x="2051"/>
        <item m="1" x="2052"/>
        <item x="1842"/>
        <item x="301"/>
        <item m="1" x="1961"/>
        <item x="95"/>
        <item x="997"/>
        <item x="129"/>
        <item x="830"/>
        <item x="1775"/>
        <item x="96"/>
        <item m="1" x="1962"/>
        <item m="1" x="1963"/>
        <item x="1871"/>
        <item x="486"/>
        <item x="852"/>
        <item x="863"/>
        <item m="1" x="1964"/>
        <item x="1182"/>
        <item x="1286"/>
        <item x="1036"/>
        <item x="693"/>
        <item x="136"/>
        <item x="170"/>
        <item x="732"/>
        <item x="1235"/>
        <item x="1236"/>
        <item m="1" x="2053"/>
        <item x="1567"/>
        <item x="1220"/>
        <item x="1257"/>
        <item x="1361"/>
        <item x="943"/>
        <item x="1830"/>
        <item x="1408"/>
        <item x="437"/>
        <item x="212"/>
        <item x="373"/>
        <item m="1" x="1965"/>
        <item x="320"/>
        <item x="932"/>
        <item x="1367"/>
        <item m="1" x="1966"/>
        <item x="1111"/>
        <item x="213"/>
        <item m="1" x="1967"/>
        <item m="1" x="1968"/>
        <item x="833"/>
        <item x="220"/>
        <item m="1" x="1877"/>
        <item x="235"/>
        <item x="675"/>
        <item x="910"/>
        <item x="1024"/>
        <item m="1" x="2421"/>
        <item x="1046"/>
        <item m="1" x="2350"/>
        <item x="371"/>
        <item x="1622"/>
        <item x="1623"/>
        <item m="1" x="1969"/>
        <item x="1263"/>
        <item x="723"/>
        <item x="1262"/>
        <item m="1" x="2345"/>
        <item x="969"/>
        <item x="666"/>
        <item x="84"/>
        <item x="1457"/>
        <item x="361"/>
        <item x="775"/>
        <item x="1767"/>
        <item m="1" x="1970"/>
        <item x="1328"/>
        <item x="760"/>
        <item x="554"/>
        <item x="17"/>
        <item x="907"/>
        <item x="1684"/>
        <item x="1635"/>
        <item x="1808"/>
        <item m="1" x="2354"/>
        <item x="1810"/>
        <item x="474"/>
        <item x="1847"/>
        <item m="1" x="1971"/>
        <item x="1"/>
        <item x="678"/>
        <item x="837"/>
        <item m="1" x="2352"/>
        <item m="1" x="2355"/>
        <item x="1486"/>
        <item x="1212"/>
        <item x="204"/>
        <item x="1032"/>
        <item m="1" x="2173"/>
        <item m="1" x="2174"/>
        <item x="1282"/>
        <item x="292"/>
        <item m="1" x="2342"/>
        <item x="270"/>
        <item m="1" x="2343"/>
        <item x="1773"/>
        <item x="1189"/>
        <item m="1" x="2054"/>
        <item x="506"/>
        <item x="316"/>
        <item x="1500"/>
        <item x="151"/>
        <item x="990"/>
        <item x="1739"/>
        <item x="1397"/>
        <item x="973"/>
        <item x="1832"/>
        <item x="1297"/>
        <item x="406"/>
        <item m="1" x="1972"/>
        <item m="1" x="1973"/>
        <item m="1" x="1974"/>
        <item x="840"/>
        <item x="848"/>
        <item x="542"/>
        <item x="1701"/>
        <item x="767"/>
        <item x="1816"/>
        <item x="958"/>
        <item x="359"/>
        <item m="1" x="1975"/>
        <item m="1" x="1976"/>
        <item x="1632"/>
        <item x="527"/>
        <item x="1578"/>
        <item x="534"/>
        <item x="1790"/>
        <item x="1051"/>
        <item x="882"/>
        <item x="787"/>
        <item x="790"/>
        <item m="1" x="2430"/>
        <item x="356"/>
        <item x="377"/>
        <item x="1167"/>
        <item x="1366"/>
        <item x="1636"/>
        <item x="968"/>
        <item x="1394"/>
        <item x="1703"/>
        <item x="960"/>
        <item x="114"/>
        <item x="1201"/>
        <item x="947"/>
        <item x="1605"/>
        <item x="1463"/>
        <item m="1" x="2200"/>
        <item x="490"/>
        <item x="614"/>
        <item x="372"/>
        <item m="1" x="2291"/>
        <item x="1682"/>
        <item x="980"/>
        <item x="1412"/>
        <item x="9"/>
        <item x="10"/>
        <item x="1226"/>
        <item x="875"/>
        <item x="1617"/>
        <item x="64"/>
        <item x="951"/>
        <item x="963"/>
        <item x="975"/>
        <item x="931"/>
        <item x="846"/>
        <item x="555"/>
        <item x="1280"/>
        <item x="1442"/>
        <item x="1607"/>
        <item m="1" x="1977"/>
        <item m="1" x="2328"/>
        <item x="3"/>
        <item m="1" x="1978"/>
        <item m="1" x="1979"/>
        <item x="1341"/>
        <item m="1" x="2284"/>
        <item x="1712"/>
        <item x="1772"/>
        <item x="1470"/>
        <item x="1313"/>
        <item x="1459"/>
        <item x="1781"/>
        <item x="1782"/>
        <item x="507"/>
        <item m="1" x="2210"/>
        <item x="379"/>
        <item x="1742"/>
        <item x="1289"/>
        <item x="370"/>
        <item x="877"/>
        <item x="1047"/>
        <item x="551"/>
        <item x="1576"/>
        <item m="1" x="2288"/>
        <item x="1296"/>
        <item x="1793"/>
        <item x="646"/>
        <item x="160"/>
        <item x="1546"/>
        <item x="853"/>
        <item m="1" x="1980"/>
        <item x="1121"/>
        <item x="1093"/>
        <item x="93"/>
        <item x="344"/>
        <item x="78"/>
        <item m="1" x="2285"/>
        <item x="1242"/>
        <item x="79"/>
        <item x="531"/>
        <item x="529"/>
        <item x="916"/>
        <item x="621"/>
        <item x="1664"/>
        <item x="1085"/>
        <item m="1" x="2145"/>
        <item m="1" x="2146"/>
        <item m="1" x="2389"/>
        <item m="1" x="2407"/>
        <item m="1" x="2341"/>
        <item x="1863"/>
        <item x="1245"/>
        <item x="309"/>
        <item m="1" x="2171"/>
        <item x="1227"/>
        <item m="1" x="2205"/>
        <item x="1602"/>
        <item m="1" x="2195"/>
        <item x="1827"/>
        <item m="1" x="2317"/>
        <item x="905"/>
        <item x="1828"/>
        <item m="1" x="2318"/>
        <item m="1" x="1981"/>
        <item x="231"/>
        <item x="286"/>
        <item m="1" x="2330"/>
        <item x="1506"/>
        <item x="1510"/>
        <item x="120"/>
        <item m="1" x="2362"/>
        <item x="1544"/>
        <item x="1508"/>
        <item x="149"/>
        <item m="1" x="2411"/>
        <item x="793"/>
        <item m="1" x="1982"/>
        <item x="349"/>
        <item x="550"/>
        <item x="547"/>
        <item m="1" x="2325"/>
        <item x="1569"/>
        <item x="288"/>
        <item x="1839"/>
        <item m="1" x="1937"/>
        <item x="788"/>
        <item x="1086"/>
        <item x="918"/>
        <item m="1" x="2207"/>
        <item x="131"/>
        <item x="1000"/>
        <item x="653"/>
        <item x="1136"/>
        <item x="535"/>
        <item x="360"/>
        <item m="1" x="2175"/>
        <item x="232"/>
        <item m="1" x="2147"/>
        <item x="414"/>
        <item m="1" x="1938"/>
        <item x="989"/>
        <item x="1109"/>
        <item x="937"/>
        <item x="826"/>
        <item x="1342"/>
        <item x="695"/>
        <item x="500"/>
        <item m="1" x="2356"/>
        <item x="1829"/>
        <item m="1" x="2319"/>
        <item x="819"/>
        <item m="1" x="2148"/>
        <item m="1" x="2248"/>
        <item x="1437"/>
        <item x="1322"/>
        <item x="1677"/>
        <item x="1376"/>
        <item x="1427"/>
        <item m="1" x="1939"/>
        <item x="834"/>
        <item m="1" x="2320"/>
        <item m="1" x="2055"/>
        <item x="914"/>
        <item x="660"/>
        <item m="1" x="2159"/>
        <item x="954"/>
        <item x="1571"/>
        <item m="1" x="1940"/>
        <item x="1647"/>
        <item x="203"/>
        <item x="261"/>
        <item m="1" x="2299"/>
        <item m="1" x="2149"/>
        <item m="1" x="2150"/>
        <item m="1" x="2249"/>
        <item x="382"/>
        <item m="1" x="2185"/>
        <item x="771"/>
        <item x="1419"/>
        <item m="1" x="2202"/>
        <item x="600"/>
        <item x="1307"/>
        <item x="1105"/>
        <item x="1393"/>
        <item x="1037"/>
        <item x="519"/>
        <item x="606"/>
        <item x="124"/>
        <item m="1" x="1941"/>
        <item x="1513"/>
        <item x="634"/>
        <item x="632"/>
        <item x="82"/>
        <item m="1" x="2254"/>
        <item x="1541"/>
        <item x="1525"/>
        <item x="1526"/>
        <item x="1003"/>
        <item x="1511"/>
        <item x="1561"/>
        <item x="376"/>
        <item x="471"/>
        <item x="608"/>
        <item x="1338"/>
        <item x="593"/>
        <item x="307"/>
        <item x="1063"/>
        <item x="772"/>
        <item m="1" x="1942"/>
        <item x="226"/>
        <item x="1195"/>
        <item x="861"/>
        <item m="1" x="1943"/>
        <item x="563"/>
        <item x="1317"/>
        <item x="769"/>
        <item x="1049"/>
        <item x="1484"/>
        <item x="607"/>
        <item x="1255"/>
        <item m="1" x="2415"/>
        <item x="255"/>
        <item m="1" x="2216"/>
        <item m="1" x="2151"/>
        <item m="1" x="2349"/>
        <item m="1" x="2232"/>
        <item x="719"/>
        <item m="1" x="2014"/>
        <item x="336"/>
        <item m="1" x="2420"/>
        <item x="1723"/>
        <item x="832"/>
        <item m="1" x="2015"/>
        <item m="1" x="2016"/>
        <item x="858"/>
        <item x="1659"/>
        <item x="341"/>
        <item m="1" x="1886"/>
        <item x="697"/>
        <item m="1" x="2289"/>
        <item x="589"/>
        <item x="487"/>
        <item m="1" x="2393"/>
        <item x="501"/>
        <item x="1579"/>
        <item x="1252"/>
        <item x="1779"/>
        <item x="835"/>
        <item m="1" x="2337"/>
        <item x="106"/>
        <item m="1" x="2413"/>
        <item m="1" x="1983"/>
        <item x="1515"/>
        <item m="1" x="2401"/>
        <item x="1650"/>
        <item m="1" x="2272"/>
        <item x="936"/>
        <item x="766"/>
        <item m="1" x="2017"/>
        <item x="768"/>
        <item m="1" x="2179"/>
        <item x="696"/>
        <item m="1" x="2278"/>
        <item x="1648"/>
        <item x="640"/>
        <item x="920"/>
        <item x="165"/>
        <item x="1599"/>
        <item x="891"/>
        <item m="1" x="2376"/>
        <item m="1" x="2152"/>
        <item x="1803"/>
        <item x="1002"/>
        <item x="1585"/>
        <item x="1287"/>
        <item x="1574"/>
        <item x="983"/>
        <item x="416"/>
        <item x="1724"/>
        <item x="654"/>
        <item x="631"/>
        <item x="626"/>
        <item x="287"/>
        <item x="186"/>
        <item m="1" x="2331"/>
        <item m="1" x="2056"/>
        <item x="636"/>
        <item m="1" x="2057"/>
        <item m="1" x="1885"/>
        <item x="1865"/>
        <item x="237"/>
        <item m="1" x="2292"/>
        <item x="101"/>
        <item m="1" x="2251"/>
        <item m="1" x="1887"/>
        <item x="613"/>
        <item x="305"/>
        <item x="1141"/>
        <item x="1079"/>
        <item x="935"/>
        <item x="333"/>
        <item x="1663"/>
        <item m="1" x="2058"/>
        <item m="1" x="2059"/>
        <item x="264"/>
        <item x="906"/>
        <item x="708"/>
        <item x="1698"/>
        <item m="1" x="2387"/>
        <item x="658"/>
        <item x="1733"/>
        <item x="1312"/>
        <item x="676"/>
        <item x="1615"/>
        <item x="443"/>
        <item m="1" x="1888"/>
        <item x="230"/>
        <item x="1229"/>
        <item x="885"/>
        <item x="244"/>
        <item m="1" x="2281"/>
        <item x="734"/>
        <item x="247"/>
        <item x="1833"/>
        <item m="1" x="2089"/>
        <item x="510"/>
        <item x="722"/>
        <item x="1460"/>
        <item x="1802"/>
        <item x="1056"/>
        <item x="1005"/>
        <item x="1325"/>
        <item x="720"/>
        <item m="1" x="2280"/>
        <item x="878"/>
        <item x="417"/>
        <item m="1" x="2153"/>
        <item x="1872"/>
        <item x="1321"/>
        <item x="642"/>
        <item x="105"/>
        <item x="1218"/>
        <item x="311"/>
        <item x="1050"/>
        <item x="1631"/>
        <item x="1284"/>
        <item m="1" x="1889"/>
        <item x="323"/>
        <item x="110"/>
        <item x="111"/>
        <item x="795"/>
        <item x="1071"/>
        <item x="1164"/>
        <item x="497"/>
        <item m="1" x="2199"/>
        <item x="1336"/>
        <item x="219"/>
        <item x="1581"/>
        <item m="1" x="1890"/>
        <item x="509"/>
        <item x="47"/>
        <item x="725"/>
        <item x="896"/>
        <item x="1178"/>
        <item m="1" x="1891"/>
        <item x="724"/>
        <item x="1454"/>
        <item m="1" x="2431"/>
        <item x="981"/>
        <item x="1192"/>
        <item x="112"/>
        <item x="982"/>
        <item x="1147"/>
        <item x="396"/>
        <item x="1293"/>
        <item x="5"/>
        <item m="1" x="2419"/>
        <item m="1" x="2439"/>
        <item m="1" x="2436"/>
        <item x="334"/>
        <item m="1" x="2437"/>
        <item m="1" x="2438"/>
        <item x="1875"/>
        <item x="405"/>
        <item x="46"/>
        <item m="1" x="2018"/>
        <item x="1717"/>
        <item x="272"/>
        <item x="1719"/>
        <item x="1230"/>
        <item m="1" x="2256"/>
        <item x="705"/>
        <item m="1" x="2168"/>
        <item m="1" x="2414"/>
        <item m="1" x="1892"/>
        <item x="1547"/>
        <item x="1158"/>
        <item x="841"/>
        <item x="1814"/>
        <item x="1821"/>
        <item x="759"/>
        <item x="820"/>
        <item m="1" x="2365"/>
        <item x="319"/>
        <item x="1694"/>
        <item x="257"/>
        <item m="1" x="2234"/>
        <item m="1" x="2100"/>
        <item x="571"/>
        <item x="1656"/>
        <item x="88"/>
        <item m="1" x="2293"/>
        <item x="16"/>
        <item m="1" x="2239"/>
        <item x="354"/>
        <item x="194"/>
        <item m="1" x="2384"/>
        <item x="1690"/>
        <item x="670"/>
        <item m="1" x="2230"/>
        <item x="1432"/>
        <item x="1261"/>
        <item x="758"/>
        <item x="321"/>
        <item x="27"/>
        <item x="876"/>
        <item x="836"/>
        <item m="1" x="2353"/>
        <item m="1" x="2090"/>
        <item x="903"/>
        <item x="1030"/>
        <item x="713"/>
        <item x="1064"/>
        <item m="1" x="2154"/>
        <item m="1" x="2290"/>
        <item x="1862"/>
        <item m="1" x="2227"/>
        <item x="448"/>
        <item m="1" x="2297"/>
        <item x="187"/>
        <item m="1" x="2176"/>
        <item x="694"/>
        <item x="1184"/>
        <item x="1271"/>
        <item x="1859"/>
        <item x="125"/>
        <item m="1" x="2347"/>
        <item x="499"/>
        <item x="1641"/>
        <item x="1765"/>
        <item x="1535"/>
        <item x="143"/>
        <item m="1" x="2219"/>
        <item x="457"/>
        <item x="1097"/>
        <item x="1843"/>
        <item x="325"/>
        <item m="1" x="1893"/>
        <item m="1" x="1894"/>
        <item x="162"/>
        <item x="1743"/>
        <item x="953"/>
        <item x="144"/>
        <item m="1" x="2367"/>
        <item x="925"/>
        <item m="1" x="1895"/>
        <item m="1" x="1896"/>
        <item x="19"/>
        <item x="1102"/>
        <item x="150"/>
        <item x="180"/>
        <item x="1277"/>
        <item x="366"/>
        <item x="1755"/>
        <item x="1308"/>
        <item m="1" x="1897"/>
        <item m="1" x="2101"/>
        <item x="1783"/>
        <item m="1" x="2102"/>
        <item m="1" x="2103"/>
        <item x="1537"/>
        <item x="1706"/>
        <item m="1" x="1898"/>
        <item x="369"/>
        <item m="1" x="2104"/>
        <item x="919"/>
        <item m="1" x="2105"/>
        <item x="1390"/>
        <item x="620"/>
        <item x="541"/>
        <item x="1082"/>
        <item x="1769"/>
        <item x="627"/>
        <item x="619"/>
        <item x="304"/>
        <item x="222"/>
        <item x="617"/>
        <item x="399"/>
        <item x="1259"/>
        <item x="690"/>
        <item m="1" x="2178"/>
        <item x="892"/>
        <item x="200"/>
        <item x="1788"/>
        <item m="1" x="1899"/>
        <item m="1" x="1900"/>
        <item m="1" x="2402"/>
        <item x="154"/>
        <item m="1" x="1901"/>
        <item m="1" x="2294"/>
        <item x="91"/>
        <item m="1" x="2359"/>
        <item x="521"/>
        <item x="1549"/>
        <item m="1" x="1902"/>
        <item m="1" x="1903"/>
        <item x="63"/>
        <item m="1" x="2019"/>
        <item x="855"/>
        <item m="1" x="2020"/>
        <item m="1" x="2021"/>
        <item x="34"/>
        <item x="762"/>
        <item m="1" x="2022"/>
        <item x="298"/>
        <item m="1" x="2381"/>
        <item x="108"/>
        <item x="1867"/>
        <item x="29"/>
        <item m="1" x="1904"/>
        <item x="167"/>
        <item x="223"/>
        <item x="240"/>
        <item x="1400"/>
        <item x="453"/>
        <item x="302"/>
        <item x="637"/>
        <item x="1757"/>
        <item x="573"/>
        <item m="1" x="2060"/>
        <item x="871"/>
        <item x="1355"/>
        <item x="2"/>
        <item x="1169"/>
        <item x="169"/>
        <item m="1" x="2192"/>
        <item x="1407"/>
        <item x="1520"/>
        <item x="1416"/>
        <item x="774"/>
        <item x="526"/>
        <item x="206"/>
        <item x="874"/>
        <item x="707"/>
        <item x="472"/>
        <item x="939"/>
        <item x="821"/>
        <item x="1548"/>
        <item x="610"/>
        <item x="429"/>
        <item x="233"/>
        <item m="1" x="2180"/>
        <item m="1" x="2155"/>
        <item x="300"/>
        <item m="1" x="2385"/>
        <item x="77"/>
        <item m="1" x="2322"/>
        <item m="1" x="2217"/>
        <item x="185"/>
        <item x="290"/>
        <item x="1657"/>
        <item x="962"/>
        <item x="1267"/>
        <item x="1601"/>
        <item x="1744"/>
        <item m="1" x="1905"/>
        <item x="985"/>
        <item m="1" x="2394"/>
        <item m="1" x="2156"/>
        <item x="1555"/>
        <item m="1" x="2338"/>
        <item x="972"/>
        <item x="902"/>
        <item x="1799"/>
        <item m="1" x="1906"/>
        <item x="66"/>
        <item m="1" x="1907"/>
        <item x="1353"/>
        <item x="1678"/>
        <item x="485"/>
        <item m="1" x="2412"/>
        <item x="569"/>
        <item x="1165"/>
        <item x="794"/>
        <item x="1332"/>
        <item x="1740"/>
        <item x="630"/>
        <item x="1070"/>
        <item x="1371"/>
        <item x="1411"/>
        <item x="1340"/>
        <item x="974"/>
        <item x="1382"/>
        <item x="1759"/>
        <item x="1171"/>
        <item x="1389"/>
        <item x="942"/>
        <item x="1314"/>
        <item x="929"/>
        <item m="1" x="1908"/>
        <item m="1" x="1909"/>
        <item m="1" x="1910"/>
        <item x="254"/>
        <item m="1" x="1911"/>
        <item x="1074"/>
        <item x="746"/>
        <item x="755"/>
        <item x="1504"/>
        <item m="1" x="1912"/>
        <item x="584"/>
        <item x="603"/>
        <item x="588"/>
        <item x="856"/>
        <item x="977"/>
        <item x="1214"/>
        <item x="780"/>
        <item x="716"/>
        <item x="597"/>
        <item m="1" x="1913"/>
        <item x="945"/>
        <item x="615"/>
        <item x="141"/>
        <item x="1274"/>
        <item x="712"/>
        <item x="1225"/>
        <item x="1055"/>
        <item m="1" x="2061"/>
        <item m="1" x="2062"/>
        <item x="242"/>
        <item x="1078"/>
        <item x="1565"/>
        <item x="1099"/>
        <item x="1503"/>
        <item x="36"/>
        <item x="747"/>
        <item x="1573"/>
        <item x="518"/>
        <item x="332"/>
        <item x="364"/>
        <item x="995"/>
        <item x="179"/>
        <item x="525"/>
        <item x="978"/>
        <item m="1" x="1914"/>
        <item x="1001"/>
        <item x="1298"/>
        <item x="1410"/>
        <item x="1300"/>
        <item x="384"/>
        <item x="680"/>
        <item x="466"/>
        <item x="988"/>
        <item x="687"/>
        <item x="726"/>
        <item x="1630"/>
        <item x="1364"/>
        <item x="1768"/>
        <item x="1590"/>
        <item x="681"/>
        <item x="590"/>
        <item m="1" x="2283"/>
        <item x="1150"/>
        <item x="1603"/>
        <item x="577"/>
        <item m="1" x="1915"/>
        <item m="1" x="1916"/>
        <item x="1583"/>
        <item x="109"/>
        <item x="12"/>
        <item x="1409"/>
        <item x="1736"/>
        <item x="452"/>
        <item x="513"/>
        <item m="1" x="2198"/>
        <item x="489"/>
        <item x="249"/>
        <item x="1112"/>
        <item x="445"/>
        <item m="1" x="2247"/>
        <item x="1522"/>
        <item x="1536"/>
        <item m="1" x="2383"/>
        <item x="483"/>
        <item m="1" x="2361"/>
        <item x="430"/>
        <item x="468"/>
        <item m="1" x="2391"/>
        <item x="923"/>
        <item x="1762"/>
        <item x="773"/>
        <item x="1801"/>
        <item x="1627"/>
        <item x="1746"/>
        <item x="491"/>
        <item x="520"/>
        <item m="1" x="2197"/>
        <item x="900"/>
        <item m="1" x="2257"/>
        <item x="558"/>
        <item x="890"/>
        <item x="161"/>
        <item x="1820"/>
        <item x="1446"/>
        <item x="1316"/>
        <item x="459"/>
        <item x="460"/>
        <item x="207"/>
        <item x="458"/>
        <item x="461"/>
        <item x="15"/>
        <item x="1679"/>
        <item x="436"/>
        <item m="1" x="1917"/>
        <item m="1" x="1918"/>
        <item x="227"/>
        <item x="324"/>
        <item m="1" x="2369"/>
        <item x="411"/>
        <item x="860"/>
        <item x="274"/>
        <item x="415"/>
        <item x="1061"/>
        <item x="22"/>
        <item m="1" x="2279"/>
        <item x="1204"/>
        <item x="754"/>
        <item x="496"/>
        <item x="1207"/>
        <item x="1306"/>
        <item x="1640"/>
        <item m="1" x="1919"/>
        <item x="479"/>
        <item m="1" x="1920"/>
        <item x="516"/>
        <item x="481"/>
        <item x="1335"/>
        <item m="1" x="1921"/>
        <item x="1354"/>
        <item x="1180"/>
        <item x="1620"/>
        <item m="1" x="1922"/>
        <item x="1751"/>
        <item x="979"/>
        <item x="924"/>
        <item x="52"/>
        <item x="53"/>
        <item x="340"/>
        <item x="282"/>
        <item x="1176"/>
        <item m="1" x="1923"/>
        <item x="1208"/>
        <item x="912"/>
        <item x="1450"/>
        <item x="578"/>
        <item m="1" x="2360"/>
        <item x="258"/>
        <item x="256"/>
        <item m="1" x="2182"/>
        <item m="1" x="2164"/>
        <item m="1" x="1924"/>
        <item x="210"/>
        <item x="728"/>
        <item x="1006"/>
        <item x="1720"/>
        <item x="829"/>
        <item x="894"/>
        <item x="798"/>
        <item x="32"/>
        <item x="1017"/>
        <item m="1" x="1925"/>
        <item x="756"/>
        <item x="1241"/>
        <item x="913"/>
        <item m="1" x="1926"/>
        <item x="1644"/>
        <item x="69"/>
        <item m="1" x="2301"/>
        <item x="895"/>
        <item m="1" x="1927"/>
        <item x="42"/>
        <item x="1480"/>
        <item x="1582"/>
        <item x="917"/>
        <item m="1" x="1928"/>
        <item x="498"/>
        <item x="1550"/>
        <item x="1234"/>
        <item x="1610"/>
        <item m="1" x="2190"/>
        <item x="269"/>
        <item m="1" x="1929"/>
        <item x="1754"/>
        <item m="1" x="1930"/>
        <item m="1" x="1931"/>
        <item m="1" x="1932"/>
        <item x="515"/>
        <item m="1" x="1933"/>
        <item x="825"/>
        <item x="897"/>
        <item x="1177"/>
        <item x="130"/>
        <item x="580"/>
        <item m="1" x="1934"/>
        <item x="1381"/>
        <item x="618"/>
        <item x="345"/>
        <item x="1764"/>
        <item x="957"/>
        <item x="1144"/>
        <item x="1294"/>
        <item x="602"/>
        <item x="815"/>
        <item x="647"/>
        <item x="867"/>
        <item x="33"/>
        <item x="1876"/>
        <item x="1127"/>
        <item x="625"/>
        <item x="645"/>
        <item x="1299"/>
        <item x="1310"/>
        <item x="1421"/>
        <item m="1" x="1935"/>
        <item x="1721"/>
        <item x="865"/>
        <item x="1741"/>
        <item x="567"/>
        <item x="1441"/>
        <item m="1" x="2409"/>
        <item x="1026"/>
        <item x="1027"/>
        <item x="83"/>
        <item m="1" x="2063"/>
        <item m="1" x="2377"/>
        <item m="1" x="2064"/>
        <item m="1" x="2065"/>
        <item x="299"/>
        <item x="1498"/>
        <item x="188"/>
        <item m="1" x="2066"/>
        <item x="57"/>
        <item m="1" x="2067"/>
        <item m="1" x="1936"/>
        <item m="1" x="2068"/>
        <item x="927"/>
        <item x="1159"/>
        <item x="651"/>
        <item x="1658"/>
        <item x="362"/>
        <item m="1" x="216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20"/>
  </rowFields>
  <rowItems count="1878">
    <i>
      <x v="1957"/>
    </i>
    <i>
      <x v="245"/>
    </i>
    <i>
      <x v="1434"/>
    </i>
    <i>
      <x v="1369"/>
    </i>
    <i>
      <x v="690"/>
    </i>
    <i>
      <x v="793"/>
    </i>
    <i>
      <x v="1129"/>
    </i>
    <i>
      <x v="1901"/>
    </i>
    <i>
      <x v="754"/>
    </i>
    <i>
      <x v="2126"/>
    </i>
    <i>
      <x v="2167"/>
    </i>
    <i>
      <x v="4"/>
    </i>
    <i>
      <x v="1874"/>
    </i>
    <i>
      <x v="1260"/>
    </i>
    <i>
      <x v="392"/>
    </i>
    <i>
      <x v="1270"/>
    </i>
    <i>
      <x v="972"/>
    </i>
    <i>
      <x v="1966"/>
    </i>
    <i>
      <x v="1389"/>
    </i>
    <i>
      <x v="161"/>
    </i>
    <i>
      <x v="2432"/>
    </i>
    <i>
      <x v="2044"/>
    </i>
    <i>
      <x v="1484"/>
    </i>
    <i>
      <x v="1695"/>
    </i>
    <i>
      <x v="2134"/>
    </i>
    <i>
      <x v="490"/>
    </i>
    <i>
      <x v="364"/>
    </i>
    <i>
      <x v="1751"/>
    </i>
    <i>
      <x v="1997"/>
    </i>
    <i>
      <x v="2027"/>
    </i>
    <i>
      <x v="422"/>
    </i>
    <i>
      <x v="115"/>
    </i>
    <i>
      <x v="1495"/>
    </i>
    <i>
      <x v="1280"/>
    </i>
    <i>
      <x v="395"/>
    </i>
    <i>
      <x v="46"/>
    </i>
    <i>
      <x v="1481"/>
    </i>
    <i>
      <x v="1381"/>
    </i>
    <i>
      <x v="1034"/>
    </i>
    <i>
      <x v="2274"/>
    </i>
    <i>
      <x v="470"/>
    </i>
    <i>
      <x v="166"/>
    </i>
    <i>
      <x v="2147"/>
    </i>
    <i>
      <x v="136"/>
    </i>
    <i>
      <x v="32"/>
    </i>
    <i>
      <x v="1400"/>
    </i>
    <i>
      <x v="536"/>
    </i>
    <i>
      <x v="1637"/>
    </i>
    <i>
      <x v="1575"/>
    </i>
    <i>
      <x v="1674"/>
    </i>
    <i>
      <x v="297"/>
    </i>
    <i>
      <x v="2326"/>
    </i>
    <i>
      <x v="1414"/>
    </i>
    <i>
      <x v="1397"/>
    </i>
    <i>
      <x v="1531"/>
    </i>
    <i>
      <x v="1"/>
    </i>
    <i>
      <x v="2171"/>
    </i>
    <i>
      <x v="2392"/>
    </i>
    <i>
      <x v="731"/>
    </i>
    <i>
      <x v="1969"/>
    </i>
    <i>
      <x v="669"/>
    </i>
    <i>
      <x v="289"/>
    </i>
    <i>
      <x v="2387"/>
    </i>
    <i>
      <x v="966"/>
    </i>
    <i>
      <x v="736"/>
    </i>
    <i>
      <x v="517"/>
    </i>
    <i>
      <x v="1803"/>
    </i>
    <i>
      <x v="2089"/>
    </i>
    <i>
      <x v="2094"/>
    </i>
    <i>
      <x v="2103"/>
    </i>
    <i>
      <x v="943"/>
    </i>
    <i>
      <x v="891"/>
    </i>
    <i>
      <x v="342"/>
    </i>
    <i>
      <x v="2323"/>
    </i>
    <i>
      <x v="1711"/>
    </i>
    <i>
      <x v="379"/>
    </i>
    <i>
      <x v="218"/>
    </i>
    <i>
      <x v="2269"/>
    </i>
    <i>
      <x v="2049"/>
    </i>
    <i>
      <x v="1168"/>
    </i>
    <i>
      <x v="1841"/>
    </i>
    <i>
      <x v="1444"/>
    </i>
    <i>
      <x v="1489"/>
    </i>
    <i>
      <x v="1123"/>
    </i>
    <i>
      <x v="1994"/>
    </i>
    <i>
      <x v="1635"/>
    </i>
    <i>
      <x v="1545"/>
    </i>
    <i>
      <x v="524"/>
    </i>
    <i>
      <x v="617"/>
    </i>
    <i>
      <x v="1412"/>
    </i>
    <i>
      <x v="1623"/>
    </i>
    <i>
      <x v="867"/>
    </i>
    <i>
      <x v="718"/>
    </i>
    <i>
      <x v="1872"/>
    </i>
    <i>
      <x v="1593"/>
    </i>
    <i>
      <x v="1257"/>
    </i>
    <i>
      <x v="879"/>
    </i>
    <i>
      <x v="1865"/>
    </i>
    <i>
      <x v="1813"/>
    </i>
    <i>
      <x v="1823"/>
    </i>
    <i>
      <x v="1930"/>
    </i>
    <i>
      <x v="1533"/>
    </i>
    <i>
      <x v="1188"/>
    </i>
    <i>
      <x v="798"/>
    </i>
    <i>
      <x v="872"/>
    </i>
    <i>
      <x v="435"/>
    </i>
    <i>
      <x v="410"/>
    </i>
    <i>
      <x v="2281"/>
    </i>
    <i>
      <x v="2242"/>
    </i>
    <i>
      <x v="2051"/>
    </i>
    <i>
      <x v="1942"/>
    </i>
    <i>
      <x v="2065"/>
    </i>
    <i>
      <x v="1609"/>
    </i>
    <i>
      <x v="1657"/>
    </i>
    <i>
      <x v="721"/>
    </i>
    <i>
      <x v="896"/>
    </i>
    <i>
      <x v="322"/>
    </i>
    <i>
      <x v="240"/>
    </i>
    <i>
      <x v="24"/>
    </i>
    <i>
      <x v="102"/>
    </i>
    <i>
      <x v="1448"/>
    </i>
    <i>
      <x v="1079"/>
    </i>
    <i>
      <x v="746"/>
    </i>
    <i>
      <x v="645"/>
    </i>
    <i>
      <x v="602"/>
    </i>
    <i>
      <x v="113"/>
    </i>
    <i>
      <x v="2142"/>
    </i>
    <i>
      <x v="2194"/>
    </i>
    <i>
      <x v="1938"/>
    </i>
    <i>
      <x v="1259"/>
    </i>
    <i>
      <x v="1249"/>
    </i>
    <i>
      <x v="1233"/>
    </i>
    <i>
      <x v="995"/>
    </i>
    <i>
      <x v="768"/>
    </i>
    <i>
      <x v="357"/>
    </i>
    <i>
      <x v="5"/>
    </i>
    <i>
      <x v="2286"/>
    </i>
    <i>
      <x v="1929"/>
    </i>
    <i>
      <x v="1793"/>
    </i>
    <i>
      <x v="1453"/>
    </i>
    <i>
      <x v="1363"/>
    </i>
    <i>
      <x v="1374"/>
    </i>
    <i>
      <x v="689"/>
    </i>
    <i>
      <x v="997"/>
    </i>
    <i>
      <x v="103"/>
    </i>
    <i>
      <x v="248"/>
    </i>
    <i>
      <x v="33"/>
    </i>
    <i>
      <x v="2230"/>
    </i>
    <i>
      <x v="1886"/>
    </i>
    <i>
      <x v="1522"/>
    </i>
    <i>
      <x v="1332"/>
    </i>
    <i>
      <x v="859"/>
    </i>
    <i>
      <x v="915"/>
    </i>
    <i>
      <x v="399"/>
    </i>
    <i>
      <x v="369"/>
    </i>
    <i>
      <x v="2352"/>
    </i>
    <i>
      <x v="2116"/>
    </i>
    <i>
      <x v="2084"/>
    </i>
    <i>
      <x v="1408"/>
    </i>
    <i>
      <x v="1459"/>
    </i>
    <i>
      <x v="1384"/>
    </i>
    <i>
      <x v="1686"/>
    </i>
    <i>
      <x v="1136"/>
    </i>
    <i>
      <x v="993"/>
    </i>
    <i>
      <x v="712"/>
    </i>
    <i>
      <x v="938"/>
    </i>
    <i>
      <x v="900"/>
    </i>
    <i>
      <x v="540"/>
    </i>
    <i>
      <x v="11"/>
    </i>
    <i>
      <x v="44"/>
    </i>
    <i>
      <x v="78"/>
    </i>
    <i>
      <x v="1917"/>
    </i>
    <i>
      <x v="2021"/>
    </i>
    <i>
      <x v="1858"/>
    </i>
    <i>
      <x v="2033"/>
    </i>
    <i>
      <x v="2108"/>
    </i>
    <i>
      <x v="1537"/>
    </i>
    <i>
      <x v="1464"/>
    </i>
    <i>
      <x v="1553"/>
    </i>
    <i>
      <x v="1565"/>
    </i>
    <i>
      <x v="791"/>
    </i>
    <i>
      <x v="681"/>
    </i>
    <i>
      <x v="964"/>
    </i>
    <i>
      <x v="970"/>
    </i>
    <i>
      <x v="836"/>
    </i>
    <i>
      <x v="472"/>
    </i>
    <i>
      <x v="409"/>
    </i>
    <i>
      <x v="382"/>
    </i>
    <i>
      <x v="467"/>
    </i>
    <i>
      <x v="145"/>
    </i>
    <i>
      <x v="2292"/>
    </i>
    <i>
      <x v="2133"/>
    </i>
    <i>
      <x v="2356"/>
    </i>
    <i>
      <x v="2208"/>
    </i>
    <i>
      <x v="2306"/>
    </i>
    <i>
      <x v="2158"/>
    </i>
    <i>
      <x v="2113"/>
    </i>
    <i>
      <x v="2285"/>
    </i>
    <i>
      <x v="2052"/>
    </i>
    <i>
      <x v="2041"/>
    </i>
    <i>
      <x v="1741"/>
    </i>
    <i>
      <x v="1774"/>
    </i>
    <i>
      <x v="1467"/>
    </i>
    <i>
      <x v="1718"/>
    </i>
    <i>
      <x v="1466"/>
    </i>
    <i>
      <x v="1550"/>
    </i>
    <i>
      <x v="784"/>
    </i>
    <i>
      <x v="921"/>
    </i>
    <i>
      <x v="762"/>
    </i>
    <i>
      <x v="370"/>
    </i>
    <i>
      <x v="553"/>
    </i>
    <i>
      <x v="430"/>
    </i>
    <i>
      <x v="111"/>
    </i>
    <i>
      <x v="272"/>
    </i>
    <i>
      <x v="316"/>
    </i>
    <i>
      <x v="23"/>
    </i>
    <i>
      <x v="170"/>
    </i>
    <i>
      <x v="150"/>
    </i>
    <i>
      <x v="301"/>
    </i>
    <i>
      <x v="2343"/>
    </i>
    <i>
      <x v="2298"/>
    </i>
    <i>
      <x v="2359"/>
    </i>
    <i>
      <x v="2110"/>
    </i>
    <i>
      <x v="2428"/>
    </i>
    <i>
      <x v="2260"/>
    </i>
    <i>
      <x v="2348"/>
    </i>
    <i>
      <x v="2109"/>
    </i>
    <i>
      <x v="2376"/>
    </i>
    <i>
      <x v="2165"/>
    </i>
    <i>
      <x v="2430"/>
    </i>
    <i>
      <x v="2054"/>
    </i>
    <i>
      <x v="2043"/>
    </i>
    <i>
      <x v="1834"/>
    </i>
    <i>
      <x v="1883"/>
    </i>
    <i>
      <x v="1888"/>
    </i>
    <i>
      <x v="1778"/>
    </i>
    <i>
      <x v="1493"/>
    </i>
    <i>
      <x v="1515"/>
    </i>
    <i>
      <x v="1047"/>
    </i>
    <i>
      <x v="1302"/>
    </i>
    <i>
      <x v="1218"/>
    </i>
    <i>
      <x v="697"/>
    </i>
    <i>
      <x v="934"/>
    </i>
    <i>
      <x v="822"/>
    </i>
    <i>
      <x v="942"/>
    </i>
    <i>
      <x v="824"/>
    </i>
    <i>
      <x v="810"/>
    </i>
    <i>
      <x v="834"/>
    </i>
    <i>
      <x v="766"/>
    </i>
    <i>
      <x v="483"/>
    </i>
    <i>
      <x v="415"/>
    </i>
    <i>
      <x v="513"/>
    </i>
    <i>
      <x v="408"/>
    </i>
    <i>
      <x v="350"/>
    </i>
    <i>
      <x v="327"/>
    </i>
    <i>
      <x v="275"/>
    </i>
    <i>
      <x v="58"/>
    </i>
    <i>
      <x v="39"/>
    </i>
    <i>
      <x v="250"/>
    </i>
    <i>
      <x v="312"/>
    </i>
    <i>
      <x v="309"/>
    </i>
    <i>
      <x v="2413"/>
    </i>
    <i>
      <x v="2232"/>
    </i>
    <i>
      <x v="2362"/>
    </i>
    <i>
      <x v="2369"/>
    </i>
    <i>
      <x v="2340"/>
    </i>
    <i>
      <x v="2330"/>
    </i>
    <i>
      <x v="1861"/>
    </i>
    <i>
      <x v="1894"/>
    </i>
    <i>
      <x v="1955"/>
    </i>
    <i>
      <x v="2079"/>
    </i>
    <i>
      <x v="2098"/>
    </i>
    <i>
      <x v="1945"/>
    </i>
    <i>
      <x v="1810"/>
    </i>
    <i>
      <x v="1952"/>
    </i>
    <i>
      <x v="1752"/>
    </i>
    <i>
      <x v="1725"/>
    </i>
    <i>
      <x v="1660"/>
    </i>
    <i>
      <x v="1709"/>
    </i>
    <i>
      <x v="1523"/>
    </i>
    <i>
      <x v="1659"/>
    </i>
    <i>
      <x v="1539"/>
    </i>
    <i>
      <x v="1240"/>
    </i>
    <i>
      <x v="1343"/>
    </i>
    <i>
      <x v="1090"/>
    </i>
    <i>
      <x v="1230"/>
    </i>
    <i>
      <x v="787"/>
    </i>
    <i>
      <x v="925"/>
    </i>
    <i>
      <x v="927"/>
    </i>
    <i>
      <x v="545"/>
    </i>
    <i>
      <x v="641"/>
    </i>
    <i>
      <x v="443"/>
    </i>
    <i>
      <x v="326"/>
    </i>
    <i>
      <x v="459"/>
    </i>
    <i>
      <x v="541"/>
    </i>
    <i>
      <x v="383"/>
    </i>
    <i>
      <x v="267"/>
    </i>
    <i>
      <x v="50"/>
    </i>
    <i>
      <x v="64"/>
    </i>
    <i>
      <x v="77"/>
    </i>
    <i>
      <x v="124"/>
    </i>
    <i>
      <x v="2226"/>
    </i>
    <i>
      <x v="2299"/>
    </i>
    <i>
      <x v="2207"/>
    </i>
    <i>
      <x v="2135"/>
    </i>
    <i>
      <x v="2012"/>
    </i>
    <i>
      <x v="1908"/>
    </i>
    <i>
      <x v="1899"/>
    </i>
    <i>
      <x v="1797"/>
    </i>
    <i>
      <x v="2059"/>
    </i>
    <i>
      <x v="1935"/>
    </i>
    <i>
      <x v="2013"/>
    </i>
    <i>
      <x v="1950"/>
    </i>
    <i>
      <x v="1903"/>
    </i>
    <i>
      <x v="1973"/>
    </i>
    <i>
      <x v="1922"/>
    </i>
    <i>
      <x v="2067"/>
    </i>
    <i>
      <x v="2004"/>
    </i>
    <i>
      <x v="1982"/>
    </i>
    <i>
      <x v="1429"/>
    </i>
    <i>
      <x v="1611"/>
    </i>
    <i>
      <x v="1707"/>
    </i>
    <i>
      <x v="1376"/>
    </i>
    <i>
      <x v="1683"/>
    </i>
    <i>
      <x v="1498"/>
    </i>
    <i>
      <x v="1690"/>
    </i>
    <i>
      <x v="1430"/>
    </i>
    <i>
      <x v="1525"/>
    </i>
    <i>
      <x v="1585"/>
    </i>
    <i>
      <x v="1538"/>
    </i>
    <i>
      <x v="1423"/>
    </i>
    <i>
      <x v="1548"/>
    </i>
    <i>
      <x v="1350"/>
    </i>
    <i>
      <x v="1335"/>
    </i>
    <i>
      <x v="1354"/>
    </i>
    <i>
      <x v="1254"/>
    </i>
    <i>
      <x v="1245"/>
    </i>
    <i>
      <x v="1082"/>
    </i>
    <i>
      <x v="1216"/>
    </i>
    <i>
      <x v="1009"/>
    </i>
    <i>
      <x v="854"/>
    </i>
    <i>
      <x v="813"/>
    </i>
    <i>
      <x v="841"/>
    </i>
    <i>
      <x v="808"/>
    </i>
    <i>
      <x v="849"/>
    </i>
    <i>
      <x v="749"/>
    </i>
    <i>
      <x v="948"/>
    </i>
    <i>
      <x v="918"/>
    </i>
    <i>
      <x v="726"/>
    </i>
    <i>
      <x v="870"/>
    </i>
    <i>
      <x v="329"/>
    </i>
    <i>
      <x v="489"/>
    </i>
    <i>
      <x v="464"/>
    </i>
    <i>
      <x v="353"/>
    </i>
    <i>
      <x v="397"/>
    </i>
    <i>
      <x v="528"/>
    </i>
    <i>
      <x v="479"/>
    </i>
    <i>
      <x v="306"/>
    </i>
    <i>
      <x v="211"/>
    </i>
    <i>
      <x v="90"/>
    </i>
    <i>
      <x v="2"/>
    </i>
    <i>
      <x v="15"/>
    </i>
    <i>
      <x v="106"/>
    </i>
    <i>
      <x v="81"/>
    </i>
    <i>
      <x v="9"/>
    </i>
    <i>
      <x v="181"/>
    </i>
    <i>
      <x v="65"/>
    </i>
    <i>
      <x v="2345"/>
    </i>
    <i>
      <x v="2355"/>
    </i>
    <i>
      <x v="2136"/>
    </i>
    <i>
      <x v="2297"/>
    </i>
    <i>
      <x v="2129"/>
    </i>
    <i>
      <x v="2318"/>
    </i>
    <i>
      <x v="2319"/>
    </i>
    <i>
      <x v="2132"/>
    </i>
    <i>
      <x v="1766"/>
    </i>
    <i>
      <x v="1787"/>
    </i>
    <i>
      <x v="1839"/>
    </i>
    <i>
      <x v="1990"/>
    </i>
    <i>
      <x v="1757"/>
    </i>
    <i>
      <x v="1992"/>
    </i>
    <i>
      <x v="1767"/>
    </i>
    <i>
      <x v="1943"/>
    </i>
    <i>
      <x v="1856"/>
    </i>
    <i>
      <x v="2007"/>
    </i>
    <i>
      <x v="1745"/>
    </i>
    <i>
      <x v="1887"/>
    </i>
    <i>
      <x v="1864"/>
    </i>
    <i>
      <x v="1947"/>
    </i>
    <i>
      <x v="1983"/>
    </i>
    <i>
      <x v="2092"/>
    </i>
    <i>
      <x v="1513"/>
    </i>
    <i>
      <x v="1497"/>
    </i>
    <i>
      <x v="1496"/>
    </i>
    <i>
      <x v="1441"/>
    </i>
    <i>
      <x v="1511"/>
    </i>
    <i>
      <x v="1599"/>
    </i>
    <i>
      <x v="1450"/>
    </i>
    <i>
      <x v="1406"/>
    </i>
    <i>
      <x v="1663"/>
    </i>
    <i>
      <x v="1528"/>
    </i>
    <i>
      <x v="1508"/>
    </i>
    <i>
      <x v="1492"/>
    </i>
    <i>
      <x v="1560"/>
    </i>
    <i>
      <x v="1651"/>
    </i>
    <i>
      <x v="1656"/>
    </i>
    <i>
      <x v="1095"/>
    </i>
    <i>
      <x v="1268"/>
    </i>
    <i>
      <x v="1067"/>
    </i>
    <i>
      <x v="1177"/>
    </i>
    <i>
      <x v="1281"/>
    </i>
    <i>
      <x v="1372"/>
    </i>
    <i>
      <x v="1099"/>
    </i>
    <i>
      <x v="708"/>
    </i>
    <i>
      <x v="960"/>
    </i>
    <i>
      <x v="865"/>
    </i>
    <i>
      <x v="713"/>
    </i>
    <i>
      <x v="844"/>
    </i>
    <i>
      <x v="1022"/>
    </i>
    <i>
      <x v="778"/>
    </i>
    <i>
      <x v="816"/>
    </i>
    <i>
      <x v="742"/>
    </i>
    <i>
      <x v="723"/>
    </i>
    <i>
      <x v="884"/>
    </i>
    <i>
      <x v="837"/>
    </i>
    <i>
      <x v="878"/>
    </i>
    <i>
      <x v="583"/>
    </i>
    <i>
      <x v="367"/>
    </i>
    <i>
      <x v="613"/>
    </i>
    <i>
      <x v="372"/>
    </i>
    <i>
      <x v="391"/>
    </i>
    <i>
      <x v="385"/>
    </i>
    <i>
      <x v="539"/>
    </i>
    <i>
      <x v="359"/>
    </i>
    <i>
      <x v="614"/>
    </i>
    <i>
      <x v="568"/>
    </i>
    <i>
      <x v="660"/>
    </i>
    <i>
      <x v="579"/>
    </i>
    <i>
      <x v="582"/>
    </i>
    <i>
      <x v="480"/>
    </i>
    <i>
      <x v="504"/>
    </i>
    <i>
      <x v="173"/>
    </i>
    <i>
      <x v="52"/>
    </i>
    <i>
      <x/>
    </i>
    <i>
      <x v="200"/>
    </i>
    <i>
      <x v="315"/>
    </i>
    <i>
      <x v="239"/>
    </i>
    <i>
      <x v="132"/>
    </i>
    <i>
      <x v="74"/>
    </i>
    <i>
      <x v="199"/>
    </i>
    <i>
      <x v="12"/>
    </i>
    <i>
      <x v="60"/>
    </i>
    <i>
      <x v="224"/>
    </i>
    <i>
      <x v="159"/>
    </i>
    <i>
      <x v="226"/>
    </i>
    <i>
      <x v="123"/>
    </i>
    <i>
      <x v="126"/>
    </i>
    <i>
      <x v="2220"/>
    </i>
    <i>
      <x v="2364"/>
    </i>
    <i>
      <x v="2423"/>
    </i>
    <i>
      <x v="2347"/>
    </i>
    <i>
      <x v="2190"/>
    </i>
    <i>
      <x v="2201"/>
    </i>
    <i>
      <x v="2402"/>
    </i>
    <i>
      <x v="2325"/>
    </i>
    <i>
      <x v="2317"/>
    </i>
    <i>
      <x v="2206"/>
    </i>
    <i>
      <x v="2175"/>
    </i>
    <i>
      <x v="2234"/>
    </i>
    <i>
      <x v="2379"/>
    </i>
    <i>
      <x v="2336"/>
    </i>
    <i>
      <x v="2263"/>
    </i>
    <i>
      <x v="2131"/>
    </i>
    <i>
      <x v="2312"/>
    </i>
    <i>
      <x v="2357"/>
    </i>
    <i>
      <x v="2264"/>
    </i>
    <i>
      <x v="2282"/>
    </i>
    <i>
      <x v="2436"/>
    </i>
    <i>
      <x v="2353"/>
    </i>
    <i>
      <x v="2354"/>
    </i>
    <i>
      <x v="2267"/>
    </i>
    <i>
      <x v="1999"/>
    </i>
    <i>
      <x v="1848"/>
    </i>
    <i>
      <x v="2038"/>
    </i>
    <i>
      <x v="1855"/>
    </i>
    <i>
      <x v="1979"/>
    </i>
    <i>
      <x v="1857"/>
    </i>
    <i>
      <x v="2032"/>
    </i>
    <i>
      <x v="1744"/>
    </i>
    <i>
      <x v="2063"/>
    </i>
    <i>
      <x v="1788"/>
    </i>
    <i>
      <x v="2081"/>
    </i>
    <i>
      <x v="1791"/>
    </i>
    <i>
      <x v="1991"/>
    </i>
    <i>
      <x v="1907"/>
    </i>
    <i>
      <x v="1836"/>
    </i>
    <i>
      <x v="1909"/>
    </i>
    <i>
      <x v="2035"/>
    </i>
    <i>
      <x v="2106"/>
    </i>
    <i>
      <x v="1845"/>
    </i>
    <i>
      <x v="1925"/>
    </i>
    <i>
      <x v="2074"/>
    </i>
    <i>
      <x v="1799"/>
    </i>
    <i>
      <x v="2080"/>
    </i>
    <i>
      <x v="1948"/>
    </i>
    <i>
      <x v="1820"/>
    </i>
    <i>
      <x v="1759"/>
    </i>
    <i>
      <x v="1426"/>
    </i>
    <i>
      <x v="1617"/>
    </i>
    <i>
      <x v="1559"/>
    </i>
    <i>
      <x v="1588"/>
    </i>
    <i>
      <x v="1618"/>
    </i>
    <i>
      <x v="1568"/>
    </i>
    <i>
      <x v="1463"/>
    </i>
    <i>
      <x v="1570"/>
    </i>
    <i>
      <x v="1391"/>
    </i>
    <i>
      <x v="1465"/>
    </i>
    <i>
      <x v="1385"/>
    </i>
    <i>
      <x v="1571"/>
    </i>
    <i>
      <x v="1694"/>
    </i>
    <i>
      <x v="1455"/>
    </i>
    <i>
      <x v="1697"/>
    </i>
    <i>
      <x v="1665"/>
    </i>
    <i>
      <x v="1512"/>
    </i>
    <i>
      <x v="1673"/>
    </i>
    <i>
      <x v="1474"/>
    </i>
    <i>
      <x v="1543"/>
    </i>
    <i>
      <x v="1682"/>
    </i>
    <i>
      <x v="1554"/>
    </i>
    <i>
      <x v="1093"/>
    </i>
    <i>
      <x v="1224"/>
    </i>
    <i>
      <x v="1358"/>
    </i>
    <i>
      <x v="1299"/>
    </i>
    <i>
      <x v="1070"/>
    </i>
    <i>
      <x v="1300"/>
    </i>
    <i>
      <x v="1277"/>
    </i>
    <i>
      <x v="1304"/>
    </i>
    <i>
      <x v="1287"/>
    </i>
    <i>
      <x v="1141"/>
    </i>
    <i>
      <x v="1160"/>
    </i>
    <i>
      <x v="1139"/>
    </i>
    <i>
      <x v="1105"/>
    </i>
    <i>
      <x v="1323"/>
    </i>
    <i>
      <x v="1126"/>
    </i>
    <i>
      <x v="1144"/>
    </i>
    <i>
      <x v="1252"/>
    </i>
    <i>
      <x v="1172"/>
    </i>
    <i>
      <x v="1130"/>
    </i>
    <i>
      <x v="1217"/>
    </i>
    <i>
      <x v="1204"/>
    </i>
    <i>
      <x v="895"/>
    </i>
    <i>
      <x v="983"/>
    </i>
    <i>
      <x v="941"/>
    </i>
    <i>
      <x v="790"/>
    </i>
    <i>
      <x v="1006"/>
    </i>
    <i>
      <x v="715"/>
    </i>
    <i>
      <x v="906"/>
    </i>
    <i>
      <x v="794"/>
    </i>
    <i>
      <x v="777"/>
    </i>
    <i>
      <x v="802"/>
    </i>
    <i>
      <x v="783"/>
    </i>
    <i>
      <x v="675"/>
    </i>
    <i>
      <x v="873"/>
    </i>
    <i>
      <x v="814"/>
    </i>
    <i>
      <x v="901"/>
    </i>
    <i>
      <x v="840"/>
    </i>
    <i>
      <x v="911"/>
    </i>
    <i>
      <x v="677"/>
    </i>
    <i>
      <x v="952"/>
    </i>
    <i>
      <x v="845"/>
    </i>
    <i>
      <x v="973"/>
    </i>
    <i>
      <x v="851"/>
    </i>
    <i>
      <x v="986"/>
    </i>
    <i>
      <x v="685"/>
    </i>
    <i>
      <x v="999"/>
    </i>
    <i>
      <x v="871"/>
    </i>
    <i>
      <x v="1010"/>
    </i>
    <i>
      <x v="672"/>
    </i>
    <i>
      <x v="912"/>
    </i>
    <i>
      <x v="511"/>
    </i>
    <i>
      <x v="623"/>
    </i>
    <i>
      <x v="581"/>
    </i>
    <i>
      <x v="356"/>
    </i>
    <i>
      <x v="647"/>
    </i>
    <i>
      <x v="433"/>
    </i>
    <i>
      <x v="549"/>
    </i>
    <i>
      <x v="361"/>
    </i>
    <i>
      <x v="590"/>
    </i>
    <i>
      <x v="445"/>
    </i>
    <i>
      <x v="640"/>
    </i>
    <i>
      <x v="447"/>
    </i>
    <i>
      <x v="668"/>
    </i>
    <i>
      <x v="449"/>
    </i>
    <i>
      <x v="533"/>
    </i>
    <i>
      <x v="450"/>
    </i>
    <i>
      <x v="557"/>
    </i>
    <i>
      <x v="453"/>
    </i>
    <i>
      <x v="586"/>
    </i>
    <i>
      <x v="468"/>
    </i>
    <i>
      <x v="596"/>
    </i>
    <i>
      <x v="340"/>
    </i>
    <i>
      <x v="624"/>
    </i>
    <i>
      <x v="476"/>
    </i>
    <i>
      <x v="351"/>
    </i>
    <i>
      <x v="482"/>
    </i>
    <i>
      <x v="655"/>
    </i>
    <i>
      <x v="496"/>
    </i>
    <i>
      <x v="658"/>
    </i>
    <i>
      <x v="22"/>
    </i>
    <i>
      <x v="45"/>
    </i>
    <i>
      <x v="279"/>
    </i>
    <i>
      <x v="201"/>
    </i>
    <i>
      <x v="98"/>
    </i>
    <i>
      <x v="207"/>
    </i>
    <i>
      <x v="80"/>
    </i>
    <i>
      <x v="100"/>
    </i>
    <i>
      <x v="291"/>
    </i>
    <i>
      <x v="138"/>
    </i>
    <i>
      <x v="188"/>
    </i>
    <i>
      <x v="25"/>
    </i>
    <i>
      <x v="249"/>
    </i>
    <i>
      <x v="71"/>
    </i>
    <i>
      <x v="17"/>
    </i>
    <i>
      <x v="227"/>
    </i>
    <i>
      <x v="19"/>
    </i>
    <i>
      <x v="238"/>
    </i>
    <i>
      <x v="175"/>
    </i>
    <i>
      <x v="149"/>
    </i>
    <i>
      <x v="176"/>
    </i>
    <i>
      <x v="21"/>
    </i>
    <i>
      <x v="303"/>
    </i>
    <i>
      <x v="153"/>
    </i>
    <i>
      <x v="189"/>
    </i>
    <i>
      <x v="247"/>
    </i>
    <i>
      <x v="99"/>
    </i>
    <i>
      <x v="75"/>
    </i>
    <i>
      <x v="319"/>
    </i>
    <i>
      <x v="129"/>
    </i>
    <i>
      <x v="143"/>
    </i>
    <i>
      <x v="2366"/>
    </i>
    <i>
      <x v="2130"/>
    </i>
    <i>
      <x v="2408"/>
    </i>
    <i>
      <x v="2212"/>
    </i>
    <i>
      <x v="2344"/>
    </i>
    <i>
      <x v="2213"/>
    </i>
    <i>
      <x v="2391"/>
    </i>
    <i>
      <x v="2214"/>
    </i>
    <i>
      <x v="2120"/>
    </i>
    <i>
      <x v="2215"/>
    </i>
    <i>
      <x v="2335"/>
    </i>
    <i>
      <x v="2216"/>
    </i>
    <i>
      <x v="2188"/>
    </i>
    <i>
      <x v="2217"/>
    </i>
    <i>
      <x v="2377"/>
    </i>
    <i>
      <x v="2137"/>
    </i>
    <i>
      <x v="2400"/>
    </i>
    <i>
      <x v="2221"/>
    </i>
    <i>
      <x v="2417"/>
    </i>
    <i>
      <x v="2222"/>
    </i>
    <i>
      <x v="2173"/>
    </i>
    <i>
      <x v="2223"/>
    </i>
    <i>
      <x v="2177"/>
    </i>
    <i>
      <x v="2224"/>
    </i>
    <i>
      <x v="2339"/>
    </i>
    <i>
      <x v="2225"/>
    </i>
    <i>
      <x v="2184"/>
    </i>
    <i>
      <x v="2138"/>
    </i>
    <i>
      <x v="2360"/>
    </i>
    <i>
      <x v="2227"/>
    </i>
    <i>
      <x v="2372"/>
    </i>
    <i>
      <x v="2228"/>
    </i>
    <i>
      <x v="2383"/>
    </i>
    <i>
      <x v="2229"/>
    </i>
    <i>
      <x v="2396"/>
    </i>
    <i>
      <x v="2139"/>
    </i>
    <i>
      <x v="2404"/>
    </i>
    <i>
      <x v="2231"/>
    </i>
    <i>
      <x v="2412"/>
    </i>
    <i>
      <x v="2140"/>
    </i>
    <i>
      <x v="2422"/>
    </i>
    <i>
      <x v="2233"/>
    </i>
    <i>
      <x v="2438"/>
    </i>
    <i>
      <x v="2141"/>
    </i>
    <i>
      <x v="2321"/>
    </i>
    <i>
      <x v="2236"/>
    </i>
    <i>
      <x v="2327"/>
    </i>
    <i>
      <x v="2237"/>
    </i>
    <i>
      <x v="2333"/>
    </i>
    <i>
      <x v="2238"/>
    </i>
    <i>
      <x v="2337"/>
    </i>
    <i>
      <x v="2239"/>
    </i>
    <i>
      <x v="2342"/>
    </i>
    <i>
      <x v="2240"/>
    </i>
    <i>
      <x v="2182"/>
    </i>
    <i>
      <x v="2241"/>
    </i>
    <i>
      <x v="2186"/>
    </i>
    <i>
      <x v="2123"/>
    </i>
    <i>
      <x v="2358"/>
    </i>
    <i>
      <x v="2243"/>
    </i>
    <i>
      <x v="2363"/>
    </i>
    <i>
      <x v="2244"/>
    </i>
    <i>
      <x v="2197"/>
    </i>
    <i>
      <x v="2245"/>
    </i>
    <i>
      <x v="2374"/>
    </i>
    <i>
      <x v="2246"/>
    </i>
    <i>
      <x v="2199"/>
    </i>
    <i>
      <x v="2247"/>
    </i>
    <i>
      <x v="2389"/>
    </i>
    <i>
      <x v="2248"/>
    </i>
    <i>
      <x v="2393"/>
    </i>
    <i>
      <x v="2249"/>
    </i>
    <i>
      <x v="2398"/>
    </i>
    <i>
      <x v="2250"/>
    </i>
    <i>
      <x v="2203"/>
    </i>
    <i>
      <x v="2251"/>
    </i>
    <i>
      <x v="2406"/>
    </i>
    <i>
      <x v="2253"/>
    </i>
    <i>
      <x v="2410"/>
    </i>
    <i>
      <x v="2254"/>
    </i>
    <i>
      <x v="2415"/>
    </i>
    <i>
      <x v="2255"/>
    </i>
    <i>
      <x v="2419"/>
    </i>
    <i>
      <x v="2258"/>
    </i>
    <i>
      <x v="2119"/>
    </i>
    <i>
      <x v="2259"/>
    </i>
    <i>
      <x v="2209"/>
    </i>
    <i>
      <x v="2145"/>
    </i>
    <i>
      <x v="2211"/>
    </i>
    <i>
      <x v="2261"/>
    </i>
    <i>
      <x v="2320"/>
    </i>
    <i>
      <x v="2262"/>
    </i>
    <i>
      <x v="2174"/>
    </i>
    <i>
      <x v="2124"/>
    </i>
    <i>
      <x v="2176"/>
    </i>
    <i>
      <x v="2150"/>
    </i>
    <i>
      <x v="2329"/>
    </i>
    <i>
      <x v="2266"/>
    </i>
    <i>
      <x v="2331"/>
    </i>
    <i>
      <x v="2440"/>
    </i>
    <i>
      <x v="2334"/>
    </i>
    <i>
      <x v="2151"/>
    </i>
    <i>
      <x v="2178"/>
    </i>
    <i>
      <x v="2152"/>
    </i>
    <i>
      <x v="2338"/>
    </i>
    <i>
      <x v="2271"/>
    </i>
    <i>
      <x v="2179"/>
    </i>
    <i>
      <x v="2272"/>
    </i>
    <i>
      <x v="2180"/>
    </i>
    <i>
      <x v="2153"/>
    </i>
    <i>
      <x v="2181"/>
    </i>
    <i>
      <x v="2276"/>
    </i>
    <i>
      <x v="2183"/>
    </i>
    <i>
      <x v="2277"/>
    </i>
    <i>
      <x v="2185"/>
    </i>
    <i>
      <x v="2279"/>
    </i>
    <i>
      <x v="2187"/>
    </i>
    <i>
      <x v="2280"/>
    </i>
    <i>
      <x v="2189"/>
    </i>
    <i>
      <x v="2154"/>
    </i>
    <i>
      <x v="2112"/>
    </i>
    <i>
      <x v="2155"/>
    </i>
    <i>
      <x v="2117"/>
    </i>
    <i>
      <x v="2283"/>
    </i>
    <i>
      <x v="2196"/>
    </i>
    <i>
      <x v="2284"/>
    </i>
    <i>
      <x v="2367"/>
    </i>
    <i>
      <x v="2156"/>
    </i>
    <i>
      <x v="2371"/>
    </i>
    <i>
      <x v="2125"/>
    </i>
    <i>
      <x v="2373"/>
    </i>
    <i>
      <x v="2288"/>
    </i>
    <i>
      <x v="2198"/>
    </i>
    <i>
      <x v="2290"/>
    </i>
    <i>
      <x v="2378"/>
    </i>
    <i>
      <x v="2291"/>
    </i>
    <i>
      <x v="2381"/>
    </i>
    <i>
      <x v="2161"/>
    </i>
    <i>
      <x v="2118"/>
    </i>
    <i>
      <x v="2293"/>
    </i>
    <i>
      <x v="2390"/>
    </i>
    <i>
      <x v="2294"/>
    </i>
    <i>
      <x v="2202"/>
    </i>
    <i>
      <x v="2295"/>
    </i>
    <i>
      <x v="2395"/>
    </i>
    <i>
      <x v="2296"/>
    </i>
    <i>
      <x v="2397"/>
    </i>
    <i>
      <x v="2163"/>
    </i>
    <i>
      <x v="2399"/>
    </i>
    <i>
      <x v="2164"/>
    </i>
    <i>
      <x v="2401"/>
    </i>
    <i>
      <x v="2114"/>
    </i>
    <i>
      <x v="2403"/>
    </i>
    <i>
      <x v="2300"/>
    </i>
    <i>
      <x v="2405"/>
    </i>
    <i>
      <x v="2301"/>
    </i>
    <i>
      <x v="2407"/>
    </i>
    <i>
      <x v="2302"/>
    </i>
    <i>
      <x v="2409"/>
    </i>
    <i>
      <x v="2303"/>
    </i>
    <i>
      <x v="2411"/>
    </i>
    <i>
      <x v="2128"/>
    </i>
    <i>
      <x v="2204"/>
    </i>
    <i>
      <x v="2307"/>
    </i>
    <i>
      <x v="2416"/>
    </i>
    <i>
      <x v="2309"/>
    </i>
    <i>
      <x v="2418"/>
    </i>
    <i>
      <x v="2310"/>
    </i>
    <i>
      <x v="2421"/>
    </i>
    <i>
      <x v="2311"/>
    </i>
    <i>
      <x v="2205"/>
    </i>
    <i>
      <x v="2169"/>
    </i>
    <i>
      <x v="2429"/>
    </i>
    <i>
      <x v="2313"/>
    </i>
    <i>
      <x v="2122"/>
    </i>
    <i>
      <x v="2314"/>
    </i>
    <i>
      <x v="2437"/>
    </i>
    <i>
      <x v="2316"/>
    </i>
    <i>
      <x v="2439"/>
    </i>
    <i>
      <x v="2170"/>
    </i>
    <i>
      <x v="2115"/>
    </i>
    <i>
      <x v="2268"/>
    </i>
    <i>
      <x v="2055"/>
    </i>
    <i>
      <x v="2011"/>
    </i>
    <i>
      <x v="1987"/>
    </i>
    <i>
      <x v="1784"/>
    </i>
    <i>
      <x v="1838"/>
    </i>
    <i>
      <x v="1792"/>
    </i>
    <i>
      <x v="2078"/>
    </i>
    <i>
      <x v="1889"/>
    </i>
    <i>
      <x v="2000"/>
    </i>
    <i>
      <x v="1891"/>
    </i>
    <i>
      <x v="2024"/>
    </i>
    <i>
      <x v="1892"/>
    </i>
    <i>
      <x v="1768"/>
    </i>
    <i>
      <x v="1893"/>
    </i>
    <i>
      <x v="2070"/>
    </i>
    <i>
      <x v="1730"/>
    </i>
    <i>
      <x v="1736"/>
    </i>
    <i>
      <x v="1895"/>
    </i>
    <i>
      <x v="1763"/>
    </i>
    <i>
      <x v="1896"/>
    </i>
    <i>
      <x v="2005"/>
    </i>
    <i>
      <x v="1898"/>
    </i>
    <i>
      <x v="2017"/>
    </i>
    <i>
      <x v="1795"/>
    </i>
    <i>
      <x v="2029"/>
    </i>
    <i>
      <x v="1900"/>
    </i>
    <i>
      <x v="1877"/>
    </i>
    <i>
      <x v="1747"/>
    </i>
    <i>
      <x v="1771"/>
    </i>
    <i>
      <x v="1796"/>
    </i>
    <i>
      <x v="1879"/>
    </i>
    <i>
      <x v="1904"/>
    </i>
    <i>
      <x v="1880"/>
    </i>
    <i>
      <x v="1905"/>
    </i>
    <i>
      <x v="2083"/>
    </i>
    <i>
      <x v="1853"/>
    </i>
    <i>
      <x v="1985"/>
    </i>
    <i>
      <x v="1780"/>
    </i>
    <i>
      <x v="1739"/>
    </i>
    <i>
      <x v="1738"/>
    </i>
    <i>
      <x v="1764"/>
    </i>
    <i>
      <x v="1910"/>
    </i>
    <i>
      <x v="2003"/>
    </i>
    <i>
      <x v="1911"/>
    </i>
    <i>
      <x v="1829"/>
    </i>
    <i>
      <x v="1912"/>
    </i>
    <i>
      <x v="1782"/>
    </i>
    <i>
      <x v="1913"/>
    </i>
    <i>
      <x v="1765"/>
    </i>
    <i>
      <x v="1859"/>
    </i>
    <i>
      <x v="2026"/>
    </i>
    <i>
      <x v="1727"/>
    </i>
    <i>
      <x v="2031"/>
    </i>
    <i>
      <x v="1748"/>
    </i>
    <i>
      <x v="2036"/>
    </i>
    <i>
      <x v="1919"/>
    </i>
    <i>
      <x v="2042"/>
    </i>
    <i>
      <x v="1920"/>
    </i>
    <i>
      <x v="1769"/>
    </i>
    <i>
      <x v="1921"/>
    </i>
    <i>
      <x v="2053"/>
    </i>
    <i>
      <x v="1798"/>
    </i>
    <i>
      <x v="1846"/>
    </i>
    <i>
      <x v="1923"/>
    </i>
    <i>
      <x v="1847"/>
    </i>
    <i>
      <x v="1924"/>
    </i>
    <i>
      <x v="2072"/>
    </i>
    <i>
      <x v="1860"/>
    </i>
    <i>
      <x v="2076"/>
    </i>
    <i>
      <x v="1926"/>
    </i>
    <i>
      <x v="1882"/>
    </i>
    <i>
      <x v="1927"/>
    </i>
    <i>
      <x v="1981"/>
    </i>
    <i>
      <x v="1750"/>
    </i>
    <i>
      <x v="1825"/>
    </i>
    <i>
      <x v="1785"/>
    </i>
    <i>
      <x v="1986"/>
    </i>
    <i>
      <x v="1776"/>
    </i>
    <i>
      <x v="1826"/>
    </i>
    <i>
      <x v="1800"/>
    </i>
    <i>
      <x v="1827"/>
    </i>
    <i>
      <x v="1777"/>
    </i>
    <i>
      <x v="1996"/>
    </i>
    <i>
      <x v="1801"/>
    </i>
    <i>
      <x v="1868"/>
    </i>
    <i>
      <x v="1732"/>
    </i>
    <i>
      <x v="2002"/>
    </i>
    <i>
      <x v="1937"/>
    </i>
    <i>
      <x v="1828"/>
    </i>
    <i>
      <x v="1808"/>
    </i>
    <i>
      <x v="2006"/>
    </i>
    <i>
      <x v="1939"/>
    </i>
    <i>
      <x v="2008"/>
    </i>
    <i>
      <x v="1941"/>
    </i>
    <i>
      <x v="1831"/>
    </i>
    <i>
      <x v="1781"/>
    </i>
    <i>
      <x v="2014"/>
    </i>
    <i>
      <x v="1812"/>
    </i>
    <i>
      <x v="2019"/>
    </i>
    <i>
      <x v="1944"/>
    </i>
    <i>
      <x v="2023"/>
    </i>
    <i>
      <x v="1735"/>
    </i>
    <i>
      <x v="2025"/>
    </i>
    <i>
      <x v="1816"/>
    </i>
    <i>
      <x v="1871"/>
    </i>
    <i>
      <x v="1862"/>
    </i>
    <i>
      <x v="2030"/>
    </i>
    <i>
      <x v="1817"/>
    </i>
    <i>
      <x v="1779"/>
    </i>
    <i>
      <x v="1951"/>
    </i>
    <i>
      <x v="1854"/>
    </i>
    <i>
      <x v="1818"/>
    </i>
    <i>
      <x v="2037"/>
    </i>
    <i>
      <x v="1953"/>
    </i>
    <i>
      <x v="1783"/>
    </i>
    <i>
      <x v="1954"/>
    </i>
    <i>
      <x v="1737"/>
    </i>
    <i>
      <x v="1863"/>
    </i>
    <i>
      <x v="2046"/>
    </i>
    <i>
      <x v="1956"/>
    </i>
    <i>
      <x v="2050"/>
    </i>
    <i>
      <x v="1773"/>
    </i>
    <i>
      <x v="1843"/>
    </i>
    <i>
      <x v="2085"/>
    </i>
    <i>
      <x v="1878"/>
    </i>
    <i>
      <x v="1964"/>
    </i>
    <i>
      <x v="2056"/>
    </i>
    <i>
      <x v="1965"/>
    </i>
    <i>
      <x v="2062"/>
    </i>
    <i>
      <x v="1760"/>
    </i>
    <i>
      <x v="1772"/>
    </i>
    <i>
      <x v="1968"/>
    </i>
    <i>
      <x v="2069"/>
    </i>
    <i>
      <x v="1762"/>
    </i>
    <i>
      <x v="2071"/>
    </i>
    <i>
      <x v="1970"/>
    </i>
    <i>
      <x v="2073"/>
    </i>
    <i>
      <x v="1971"/>
    </i>
    <i>
      <x v="2075"/>
    </i>
    <i>
      <x v="1822"/>
    </i>
    <i>
      <x v="2077"/>
    </i>
    <i>
      <x v="1977"/>
    </i>
    <i>
      <x v="1881"/>
    </i>
    <i>
      <x v="1978"/>
    </i>
    <i>
      <x v="1850"/>
    </i>
    <i>
      <x v="1786"/>
    </i>
    <i>
      <x v="1789"/>
    </i>
    <i>
      <x v="1980"/>
    </i>
    <i>
      <x v="1849"/>
    </i>
    <i>
      <x v="1961"/>
    </i>
    <i>
      <x v="1728"/>
    </i>
    <i>
      <x v="2095"/>
    </i>
    <i>
      <x v="1931"/>
    </i>
    <i>
      <x v="2100"/>
    </i>
    <i>
      <x v="1932"/>
    </i>
    <i>
      <x v="2104"/>
    </i>
    <i>
      <x v="1933"/>
    </i>
    <i>
      <x v="1934"/>
    </i>
    <i>
      <x v="1914"/>
    </i>
    <i>
      <x v="1916"/>
    </i>
    <i>
      <x v="1662"/>
    </i>
    <i>
      <x v="1475"/>
    </i>
    <i>
      <x v="1712"/>
    </i>
    <i>
      <x v="1386"/>
    </i>
    <i>
      <x v="1643"/>
    </i>
    <i>
      <x v="1510"/>
    </i>
    <i>
      <x v="1394"/>
    </i>
    <i>
      <x v="1431"/>
    </i>
    <i>
      <x v="1613"/>
    </i>
    <i>
      <x v="1432"/>
    </i>
    <i>
      <x v="1634"/>
    </i>
    <i>
      <x v="1433"/>
    </i>
    <i>
      <x v="1653"/>
    </i>
    <i>
      <x v="1514"/>
    </i>
    <i>
      <x v="1676"/>
    </i>
    <i>
      <x v="1401"/>
    </i>
    <i>
      <x v="1701"/>
    </i>
    <i>
      <x v="1516"/>
    </i>
    <i>
      <x v="1723"/>
    </i>
    <i>
      <x v="1518"/>
    </i>
    <i>
      <x v="1473"/>
    </i>
    <i>
      <x v="1519"/>
    </i>
    <i>
      <x v="1630"/>
    </i>
    <i>
      <x v="1520"/>
    </i>
    <i>
      <x v="1639"/>
    </i>
    <i>
      <x v="1521"/>
    </i>
    <i>
      <x v="1648"/>
    </i>
    <i>
      <x v="1436"/>
    </i>
    <i>
      <x v="1480"/>
    </i>
    <i>
      <x v="1437"/>
    </i>
    <i>
      <x v="1666"/>
    </i>
    <i>
      <x v="1524"/>
    </i>
    <i>
      <x v="1424"/>
    </i>
    <i>
      <x v="1438"/>
    </i>
    <i>
      <x v="1428"/>
    </i>
    <i>
      <x v="1527"/>
    </i>
    <i>
      <x v="1500"/>
    </i>
    <i>
      <x v="1439"/>
    </i>
    <i>
      <x v="1716"/>
    </i>
    <i>
      <x v="1529"/>
    </i>
    <i>
      <x v="1507"/>
    </i>
    <i>
      <x v="1403"/>
    </i>
    <i>
      <x v="1615"/>
    </i>
    <i>
      <x v="1532"/>
    </i>
    <i>
      <x v="1619"/>
    </i>
    <i>
      <x v="1442"/>
    </i>
    <i>
      <x v="1628"/>
    </i>
    <i>
      <x v="1536"/>
    </i>
    <i>
      <x v="1632"/>
    </i>
    <i>
      <x v="1404"/>
    </i>
    <i>
      <x v="1477"/>
    </i>
    <i>
      <x v="1447"/>
    </i>
    <i>
      <x v="1641"/>
    </i>
    <i>
      <x v="1405"/>
    </i>
    <i>
      <x v="1646"/>
    </i>
    <i>
      <x v="1542"/>
    </i>
    <i>
      <x v="1650"/>
    </i>
    <i>
      <x v="1387"/>
    </i>
    <i>
      <x v="1655"/>
    </i>
    <i>
      <x v="1451"/>
    </i>
    <i>
      <x v="1482"/>
    </i>
    <i>
      <x v="1547"/>
    </i>
    <i>
      <x v="1664"/>
    </i>
    <i>
      <x v="1452"/>
    </i>
    <i>
      <x v="1486"/>
    </i>
    <i>
      <x v="1388"/>
    </i>
    <i>
      <x v="1680"/>
    </i>
    <i>
      <x v="1551"/>
    </i>
    <i>
      <x v="1687"/>
    </i>
    <i>
      <x v="1552"/>
    </i>
    <i>
      <x v="1693"/>
    </i>
    <i>
      <x v="1454"/>
    </i>
    <i>
      <x v="1699"/>
    </i>
    <i>
      <x v="1377"/>
    </i>
    <i>
      <x v="1704"/>
    </i>
    <i>
      <x v="1555"/>
    </i>
    <i>
      <x v="1502"/>
    </i>
    <i>
      <x v="1556"/>
    </i>
    <i>
      <x v="1714"/>
    </i>
    <i>
      <x v="1557"/>
    </i>
    <i>
      <x v="1720"/>
    </i>
    <i>
      <x v="1558"/>
    </i>
    <i>
      <x v="1506"/>
    </i>
    <i>
      <x v="1458"/>
    </i>
    <i>
      <x v="1612"/>
    </i>
    <i>
      <x v="1378"/>
    </i>
    <i>
      <x v="1614"/>
    </i>
    <i>
      <x v="1564"/>
    </i>
    <i>
      <x v="1616"/>
    </i>
    <i>
      <x v="1460"/>
    </i>
    <i>
      <x v="1420"/>
    </i>
    <i>
      <x v="1566"/>
    </i>
    <i>
      <x v="1620"/>
    </i>
    <i>
      <x v="1567"/>
    </i>
    <i>
      <x v="1626"/>
    </i>
    <i>
      <x v="1461"/>
    </i>
    <i>
      <x v="1629"/>
    </i>
    <i>
      <x v="1569"/>
    </i>
    <i>
      <x v="1631"/>
    </i>
    <i>
      <x v="1415"/>
    </i>
    <i>
      <x v="1633"/>
    </i>
    <i>
      <x v="1416"/>
    </i>
    <i>
      <x v="1476"/>
    </i>
    <i>
      <x v="1574"/>
    </i>
    <i>
      <x v="1638"/>
    </i>
    <i>
      <x v="1417"/>
    </i>
    <i>
      <x v="1640"/>
    </i>
    <i>
      <x v="1576"/>
    </i>
    <i>
      <x v="1642"/>
    </i>
    <i>
      <x v="1577"/>
    </i>
    <i>
      <x v="1644"/>
    </i>
    <i>
      <x v="1578"/>
    </i>
    <i>
      <x v="1647"/>
    </i>
    <i>
      <x v="1579"/>
    </i>
    <i>
      <x v="1649"/>
    </i>
    <i>
      <x v="1580"/>
    </i>
    <i>
      <x v="1478"/>
    </i>
    <i>
      <x v="1581"/>
    </i>
    <i>
      <x v="1654"/>
    </i>
    <i>
      <x v="1582"/>
    </i>
    <i>
      <x v="1479"/>
    </i>
    <i>
      <x v="1584"/>
    </i>
    <i>
      <x v="1421"/>
    </i>
    <i>
      <x v="1418"/>
    </i>
    <i>
      <x v="1661"/>
    </i>
    <i>
      <x v="1586"/>
    </i>
    <i>
      <x v="1422"/>
    </i>
    <i>
      <x v="1587"/>
    </i>
    <i>
      <x v="1485"/>
    </i>
    <i>
      <x v="1419"/>
    </i>
    <i>
      <x v="1672"/>
    </i>
    <i>
      <x v="1589"/>
    </i>
    <i>
      <x v="1488"/>
    </i>
    <i>
      <x v="1590"/>
    </i>
    <i>
      <x v="1678"/>
    </i>
    <i>
      <x v="1591"/>
    </i>
    <i>
      <x v="1392"/>
    </i>
    <i>
      <x v="1592"/>
    </i>
    <i>
      <x v="1425"/>
    </i>
    <i>
      <x v="1468"/>
    </i>
    <i>
      <x v="1689"/>
    </i>
    <i>
      <x v="1594"/>
    </i>
    <i>
      <x v="1691"/>
    </i>
    <i>
      <x v="1595"/>
    </i>
    <i>
      <x v="1427"/>
    </i>
    <i>
      <x v="1596"/>
    </i>
    <i>
      <x v="1379"/>
    </i>
    <i>
      <x v="1597"/>
    </i>
    <i>
      <x v="1700"/>
    </i>
    <i>
      <x v="1469"/>
    </i>
    <i>
      <x v="1703"/>
    </i>
    <i>
      <x v="1600"/>
    </i>
    <i>
      <x v="1705"/>
    </i>
    <i>
      <x v="1601"/>
    </i>
    <i>
      <x v="1708"/>
    </i>
    <i>
      <x v="1603"/>
    </i>
    <i>
      <x v="1503"/>
    </i>
    <i>
      <x v="1604"/>
    </i>
    <i>
      <x v="1713"/>
    </i>
    <i>
      <x v="1605"/>
    </i>
    <i>
      <x v="1715"/>
    </i>
    <i>
      <x v="1606"/>
    </i>
    <i>
      <x v="1504"/>
    </i>
    <i>
      <x v="1607"/>
    </i>
    <i>
      <x v="1722"/>
    </i>
    <i>
      <x v="1608"/>
    </i>
    <i>
      <x v="1724"/>
    </i>
    <i>
      <x v="1470"/>
    </i>
    <i>
      <x v="1726"/>
    </i>
    <i>
      <x v="1610"/>
    </i>
    <i>
      <x v="1471"/>
    </i>
    <i>
      <x v="1266"/>
    </i>
    <i>
      <x v="1104"/>
    </i>
    <i>
      <x v="1306"/>
    </i>
    <i>
      <x v="1108"/>
    </i>
    <i>
      <x v="1083"/>
    </i>
    <i>
      <x v="1109"/>
    </i>
    <i>
      <x v="1284"/>
    </i>
    <i>
      <x v="1110"/>
    </i>
    <i>
      <x v="1326"/>
    </i>
    <i>
      <x v="1111"/>
    </i>
    <i>
      <x v="1235"/>
    </i>
    <i>
      <x v="1112"/>
    </i>
    <i>
      <x v="1255"/>
    </i>
    <i>
      <x v="1113"/>
    </i>
    <i>
      <x v="1275"/>
    </i>
    <i>
      <x v="1114"/>
    </i>
    <i>
      <x v="1296"/>
    </i>
    <i>
      <x v="1115"/>
    </i>
    <i>
      <x v="1314"/>
    </i>
    <i>
      <x v="1117"/>
    </i>
    <i>
      <x v="1338"/>
    </i>
    <i>
      <x v="1119"/>
    </i>
    <i>
      <x v="1080"/>
    </i>
    <i>
      <x v="1120"/>
    </i>
    <i>
      <x v="1058"/>
    </i>
    <i>
      <x v="1121"/>
    </i>
    <i>
      <x v="1251"/>
    </i>
    <i>
      <x v="1039"/>
    </i>
    <i>
      <x v="1048"/>
    </i>
    <i>
      <x v="1064"/>
    </i>
    <i>
      <x v="1050"/>
    </i>
    <i>
      <x v="1127"/>
    </i>
    <i>
      <x v="1051"/>
    </i>
    <i>
      <x v="1040"/>
    </i>
    <i>
      <x v="1292"/>
    </i>
    <i>
      <x v="1065"/>
    </i>
    <i>
      <x v="1301"/>
    </i>
    <i>
      <x v="1134"/>
    </i>
    <i>
      <x v="1310"/>
    </i>
    <i>
      <x v="1135"/>
    </i>
    <i>
      <x v="1321"/>
    </i>
    <i>
      <x v="1066"/>
    </i>
    <i>
      <x v="1101"/>
    </i>
    <i>
      <x v="1056"/>
    </i>
    <i>
      <x v="1103"/>
    </i>
    <i>
      <x v="1140"/>
    </i>
    <i>
      <x v="1355"/>
    </i>
    <i>
      <x v="1069"/>
    </i>
    <i>
      <x v="1232"/>
    </i>
    <i>
      <x v="1057"/>
    </i>
    <i>
      <x v="1237"/>
    </i>
    <i>
      <x v="1145"/>
    </i>
    <i>
      <x v="1243"/>
    </i>
    <i>
      <x v="1146"/>
    </i>
    <i>
      <x v="1248"/>
    </i>
    <i>
      <x v="1147"/>
    </i>
    <i>
      <x v="1253"/>
    </i>
    <i>
      <x v="1149"/>
    </i>
    <i>
      <x v="1045"/>
    </i>
    <i>
      <x v="1150"/>
    </i>
    <i>
      <x v="1264"/>
    </i>
    <i>
      <x v="1151"/>
    </i>
    <i>
      <x v="1088"/>
    </i>
    <i>
      <x v="1152"/>
    </i>
    <i>
      <x v="1273"/>
    </i>
    <i>
      <x v="1153"/>
    </i>
    <i>
      <x v="1278"/>
    </i>
    <i>
      <x v="1154"/>
    </i>
    <i>
      <x v="1282"/>
    </i>
    <i>
      <x v="1155"/>
    </i>
    <i>
      <x v="1290"/>
    </i>
    <i>
      <x v="1157"/>
    </i>
    <i>
      <x v="1294"/>
    </i>
    <i>
      <x v="1159"/>
    </i>
    <i>
      <x v="1060"/>
    </i>
    <i>
      <x v="1071"/>
    </i>
    <i>
      <x v="1062"/>
    </i>
    <i>
      <x v="1161"/>
    </i>
    <i>
      <x v="1308"/>
    </i>
    <i>
      <x v="1162"/>
    </i>
    <i>
      <x v="1312"/>
    </i>
    <i>
      <x v="1163"/>
    </i>
    <i>
      <x v="1317"/>
    </i>
    <i>
      <x v="1164"/>
    </i>
    <i>
      <x v="1100"/>
    </i>
    <i>
      <x v="1165"/>
    </i>
    <i>
      <x v="1329"/>
    </i>
    <i>
      <x v="1167"/>
    </i>
    <i>
      <x v="1102"/>
    </i>
    <i>
      <x v="1041"/>
    </i>
    <i>
      <x v="1341"/>
    </i>
    <i>
      <x v="1171"/>
    </i>
    <i>
      <x v="1346"/>
    </i>
    <i>
      <x v="1072"/>
    </i>
    <i>
      <x v="1353"/>
    </i>
    <i>
      <x v="1173"/>
    </i>
    <i>
      <x v="1357"/>
    </i>
    <i>
      <x v="1174"/>
    </i>
    <i>
      <x v="1231"/>
    </i>
    <i>
      <x v="1175"/>
    </i>
    <i>
      <x v="1043"/>
    </i>
    <i>
      <x v="1176"/>
    </i>
    <i>
      <x v="1236"/>
    </i>
    <i>
      <x v="1073"/>
    </i>
    <i>
      <x v="1238"/>
    </i>
    <i>
      <x v="1179"/>
    </i>
    <i>
      <x v="1242"/>
    </i>
    <i>
      <x v="1180"/>
    </i>
    <i>
      <x v="1244"/>
    </i>
    <i>
      <x v="1181"/>
    </i>
    <i>
      <x v="1246"/>
    </i>
    <i>
      <x v="1182"/>
    </i>
    <i>
      <x v="1044"/>
    </i>
    <i>
      <x v="1183"/>
    </i>
    <i>
      <x v="1085"/>
    </i>
    <i>
      <x v="1184"/>
    </i>
    <i>
      <x v="1086"/>
    </i>
    <i>
      <x v="1185"/>
    </i>
    <i>
      <x v="1256"/>
    </i>
    <i>
      <x v="1186"/>
    </i>
    <i>
      <x v="1087"/>
    </i>
    <i>
      <x v="1187"/>
    </i>
    <i>
      <x v="1263"/>
    </i>
    <i>
      <x v="1042"/>
    </i>
    <i>
      <x v="1265"/>
    </i>
    <i>
      <x v="1189"/>
    </i>
    <i>
      <x v="1267"/>
    </i>
    <i>
      <x v="1190"/>
    </i>
    <i>
      <x v="1269"/>
    </i>
    <i>
      <x v="1191"/>
    </i>
    <i>
      <x v="1272"/>
    </i>
    <i>
      <x v="1192"/>
    </i>
    <i>
      <x v="1274"/>
    </i>
    <i>
      <x v="1193"/>
    </i>
    <i>
      <x v="1089"/>
    </i>
    <i>
      <x v="1194"/>
    </i>
    <i>
      <x v="1279"/>
    </i>
    <i>
      <x v="1195"/>
    </i>
    <i>
      <x v="1059"/>
    </i>
    <i>
      <x v="1196"/>
    </i>
    <i>
      <x v="1283"/>
    </i>
    <i>
      <x v="1197"/>
    </i>
    <i>
      <x v="1092"/>
    </i>
    <i>
      <x v="1198"/>
    </i>
    <i>
      <x v="1291"/>
    </i>
    <i>
      <x v="1200"/>
    </i>
    <i>
      <x v="1293"/>
    </i>
    <i>
      <x v="1201"/>
    </i>
    <i>
      <x v="1295"/>
    </i>
    <i>
      <x v="1373"/>
    </i>
    <i>
      <x v="1297"/>
    </i>
    <i>
      <x v="1037"/>
    </i>
    <i>
      <x v="1094"/>
    </i>
    <i>
      <x v="1074"/>
    </i>
    <i>
      <x v="1061"/>
    </i>
    <i>
      <x v="1359"/>
    </i>
    <i>
      <x v="1305"/>
    </i>
    <i>
      <x v="1361"/>
    </i>
    <i>
      <x v="1307"/>
    </i>
    <i>
      <x v="1052"/>
    </i>
    <i>
      <x v="1309"/>
    </i>
    <i>
      <x v="1365"/>
    </i>
    <i>
      <x v="1311"/>
    </i>
    <i>
      <x v="1075"/>
    </i>
    <i>
      <x v="1313"/>
    </i>
    <i>
      <x v="1210"/>
    </i>
    <i>
      <x v="1316"/>
    </i>
    <i>
      <x v="1211"/>
    </i>
    <i>
      <x v="1318"/>
    </i>
    <i>
      <x v="1212"/>
    </i>
    <i>
      <x v="1322"/>
    </i>
    <i>
      <x v="1213"/>
    </i>
    <i>
      <x v="1325"/>
    </i>
    <i>
      <x v="1215"/>
    </i>
    <i>
      <x v="1327"/>
    </i>
    <i>
      <x v="1076"/>
    </i>
    <i>
      <x v="1330"/>
    </i>
    <i>
      <x v="1077"/>
    </i>
    <i>
      <x v="1334"/>
    </i>
    <i>
      <x v="1078"/>
    </i>
    <i>
      <x v="1337"/>
    </i>
    <i>
      <x v="1219"/>
    </i>
    <i>
      <x v="1340"/>
    </i>
    <i>
      <x v="1220"/>
    </i>
    <i>
      <x v="1342"/>
    </i>
    <i>
      <x v="1221"/>
    </i>
    <i>
      <x v="1344"/>
    </i>
    <i>
      <x v="1222"/>
    </i>
    <i>
      <x v="1348"/>
    </i>
    <i>
      <x v="1038"/>
    </i>
    <i>
      <x v="1352"/>
    </i>
    <i>
      <x v="1225"/>
    </i>
    <i>
      <x v="1063"/>
    </i>
    <i>
      <x v="1227"/>
    </i>
    <i>
      <x v="1356"/>
    </i>
    <i>
      <x v="1228"/>
    </i>
    <i>
      <x v="1107"/>
    </i>
    <i>
      <x v="1229"/>
    </i>
    <i>
      <x v="1360"/>
    </i>
    <i>
      <x v="1205"/>
    </i>
    <i>
      <x v="1362"/>
    </i>
    <i>
      <x v="1206"/>
    </i>
    <i>
      <x v="1364"/>
    </i>
    <i>
      <x v="1207"/>
    </i>
    <i>
      <x v="1053"/>
    </i>
    <i>
      <x v="1208"/>
    </i>
    <i>
      <x v="1054"/>
    </i>
    <i>
      <x v="1209"/>
    </i>
    <i>
      <x v="1202"/>
    </i>
    <i>
      <x v="1203"/>
    </i>
    <i>
      <x v="817"/>
    </i>
    <i>
      <x v="947"/>
    </i>
    <i>
      <x v="1024"/>
    </i>
    <i>
      <x v="826"/>
    </i>
    <i>
      <x v="965"/>
    </i>
    <i>
      <x v="827"/>
    </i>
    <i>
      <x v="1007"/>
    </i>
    <i>
      <x v="828"/>
    </i>
    <i>
      <x v="709"/>
    </i>
    <i>
      <x v="830"/>
    </i>
    <i>
      <x v="957"/>
    </i>
    <i>
      <x v="831"/>
    </i>
    <i>
      <x v="975"/>
    </i>
    <i>
      <x v="832"/>
    </i>
    <i>
      <x v="818"/>
    </i>
    <i>
      <x v="702"/>
    </i>
    <i>
      <x v="1016"/>
    </i>
    <i>
      <x v="835"/>
    </i>
    <i>
      <x v="930"/>
    </i>
    <i>
      <x v="728"/>
    </i>
    <i>
      <x v="717"/>
    </i>
    <i>
      <x v="730"/>
    </i>
    <i>
      <x v="951"/>
    </i>
    <i>
      <x v="839"/>
    </i>
    <i>
      <x v="961"/>
    </i>
    <i>
      <x v="698"/>
    </i>
    <i>
      <x v="971"/>
    </i>
    <i>
      <x v="796"/>
    </i>
    <i>
      <x v="980"/>
    </i>
    <i>
      <x v="843"/>
    </i>
    <i>
      <x v="992"/>
    </i>
    <i>
      <x v="679"/>
    </i>
    <i>
      <x v="1002"/>
    </i>
    <i>
      <x v="684"/>
    </i>
    <i>
      <x v="1011"/>
    </i>
    <i>
      <x v="846"/>
    </i>
    <i>
      <x v="1020"/>
    </i>
    <i>
      <x v="847"/>
    </i>
    <i>
      <x v="700"/>
    </i>
    <i>
      <x v="740"/>
    </i>
    <i>
      <x v="932"/>
    </i>
    <i>
      <x v="850"/>
    </i>
    <i>
      <x v="767"/>
    </i>
    <i>
      <x v="801"/>
    </i>
    <i>
      <x v="772"/>
    </i>
    <i>
      <x v="853"/>
    </i>
    <i>
      <x v="949"/>
    </i>
    <i>
      <x v="741"/>
    </i>
    <i>
      <x v="954"/>
    </i>
    <i>
      <x v="856"/>
    </i>
    <i>
      <x v="959"/>
    </i>
    <i>
      <x v="703"/>
    </i>
    <i>
      <x v="963"/>
    </i>
    <i>
      <x v="862"/>
    </i>
    <i>
      <x v="969"/>
    </i>
    <i>
      <x v="704"/>
    </i>
    <i>
      <x v="683"/>
    </i>
    <i>
      <x v="866"/>
    </i>
    <i>
      <x v="977"/>
    </i>
    <i>
      <x v="789"/>
    </i>
    <i>
      <x v="719"/>
    </i>
    <i>
      <x v="868"/>
    </i>
    <i>
      <x v="990"/>
    </i>
    <i>
      <x v="869"/>
    </i>
    <i>
      <x v="781"/>
    </i>
    <i>
      <x v="706"/>
    </i>
    <i>
      <x v="1000"/>
    </i>
    <i>
      <x v="803"/>
    </i>
    <i>
      <x v="1005"/>
    </i>
    <i>
      <x v="804"/>
    </i>
    <i>
      <x v="695"/>
    </i>
    <i>
      <x v="805"/>
    </i>
    <i>
      <x v="1014"/>
    </i>
    <i>
      <x v="875"/>
    </i>
    <i>
      <x v="1018"/>
    </i>
    <i>
      <x v="876"/>
    </i>
    <i>
      <x v="785"/>
    </i>
    <i>
      <x v="877"/>
    </i>
    <i>
      <x v="1027"/>
    </i>
    <i>
      <x v="1031"/>
    </i>
    <i>
      <x v="929"/>
    </i>
    <i>
      <x v="1032"/>
    </i>
    <i>
      <x v="931"/>
    </i>
    <i>
      <x v="693"/>
    </i>
    <i>
      <x v="933"/>
    </i>
    <i>
      <x v="882"/>
    </i>
    <i>
      <x v="935"/>
    </i>
    <i>
      <x v="883"/>
    </i>
    <i>
      <x v="940"/>
    </i>
    <i>
      <x v="750"/>
    </i>
    <i>
      <x v="710"/>
    </i>
    <i>
      <x v="886"/>
    </i>
    <i>
      <x v="946"/>
    </i>
    <i>
      <x v="887"/>
    </i>
    <i>
      <x v="774"/>
    </i>
    <i>
      <x v="888"/>
    </i>
    <i>
      <x v="950"/>
    </i>
    <i>
      <x v="889"/>
    </i>
    <i>
      <x v="812"/>
    </i>
    <i>
      <x v="890"/>
    </i>
    <i>
      <x v="955"/>
    </i>
    <i>
      <x v="687"/>
    </i>
    <i>
      <x v="958"/>
    </i>
    <i>
      <x v="893"/>
    </i>
    <i>
      <x v="776"/>
    </i>
    <i>
      <x v="806"/>
    </i>
    <i>
      <x v="962"/>
    </i>
    <i>
      <x v="751"/>
    </i>
    <i>
      <x v="792"/>
    </i>
    <i>
      <x v="899"/>
    </i>
    <i>
      <x v="673"/>
    </i>
    <i>
      <x v="753"/>
    </i>
    <i>
      <x v="711"/>
    </i>
    <i>
      <x v="807"/>
    </i>
    <i>
      <x v="692"/>
    </i>
    <i>
      <x v="902"/>
    </i>
    <i>
      <x v="974"/>
    </i>
    <i>
      <x v="903"/>
    </i>
    <i>
      <x v="976"/>
    </i>
    <i>
      <x v="904"/>
    </i>
    <i>
      <x v="979"/>
    </i>
    <i>
      <x v="905"/>
    </i>
    <i>
      <x v="981"/>
    </i>
    <i>
      <x v="716"/>
    </i>
    <i>
      <x v="984"/>
    </i>
    <i>
      <x v="907"/>
    </i>
    <i>
      <x v="989"/>
    </i>
    <i>
      <x v="909"/>
    </i>
    <i>
      <x v="991"/>
    </i>
    <i>
      <x v="910"/>
    </i>
    <i>
      <x v="780"/>
    </i>
    <i>
      <x v="809"/>
    </i>
    <i>
      <x v="996"/>
    </i>
    <i>
      <x v="1029"/>
    </i>
    <i>
      <x v="819"/>
    </i>
    <i>
      <x v="1030"/>
    </i>
    <i>
      <x v="1001"/>
    </i>
    <i>
      <x v="707"/>
    </i>
    <i>
      <x v="1004"/>
    </i>
    <i>
      <x v="916"/>
    </i>
    <i>
      <x v="821"/>
    </i>
    <i>
      <x v="917"/>
    </i>
    <i>
      <x v="1008"/>
    </i>
    <i>
      <x v="757"/>
    </i>
    <i>
      <x v="699"/>
    </i>
    <i>
      <x v="919"/>
    </i>
    <i>
      <x v="1012"/>
    </i>
    <i>
      <x v="920"/>
    </i>
    <i>
      <x v="1015"/>
    </i>
    <i>
      <x v="758"/>
    </i>
    <i>
      <x v="1017"/>
    </i>
    <i>
      <x v="922"/>
    </i>
    <i>
      <x v="1019"/>
    </i>
    <i>
      <x v="923"/>
    </i>
    <i>
      <x v="1021"/>
    </i>
    <i>
      <x v="924"/>
    </i>
    <i>
      <x v="1023"/>
    </i>
    <i>
      <x v="759"/>
    </i>
    <i>
      <x v="1026"/>
    </i>
    <i>
      <x v="926"/>
    </i>
    <i>
      <x v="1028"/>
    </i>
    <i>
      <x v="696"/>
    </i>
    <i>
      <x v="928"/>
    </i>
    <i>
      <x v="786"/>
    </i>
    <i>
      <x v="914"/>
    </i>
    <i>
      <x v="1033"/>
    </i>
    <i>
      <x v="686"/>
    </i>
    <i>
      <x v="694"/>
    </i>
    <i>
      <x v="881"/>
    </i>
    <i>
      <x v="616"/>
    </i>
    <i>
      <x v="577"/>
    </i>
    <i>
      <x v="654"/>
    </i>
    <i>
      <x v="454"/>
    </i>
    <i>
      <x v="446"/>
    </i>
    <i>
      <x v="455"/>
    </i>
    <i>
      <x v="635"/>
    </i>
    <i>
      <x v="456"/>
    </i>
    <i>
      <x v="569"/>
    </i>
    <i>
      <x v="457"/>
    </i>
    <i>
      <x v="588"/>
    </i>
    <i>
      <x v="458"/>
    </i>
    <i>
      <x v="607"/>
    </i>
    <i>
      <x v="323"/>
    </i>
    <i>
      <x v="625"/>
    </i>
    <i>
      <x v="460"/>
    </i>
    <i>
      <x v="644"/>
    </i>
    <i>
      <x v="461"/>
    </i>
    <i>
      <x v="565"/>
    </i>
    <i>
      <x v="462"/>
    </i>
    <i>
      <x v="573"/>
    </i>
    <i>
      <x v="463"/>
    </i>
    <i>
      <x v="349"/>
    </i>
    <i>
      <x v="336"/>
    </i>
    <i>
      <x v="592"/>
    </i>
    <i>
      <x v="465"/>
    </i>
    <i>
      <x v="601"/>
    </i>
    <i>
      <x v="466"/>
    </i>
    <i>
      <x v="611"/>
    </i>
    <i>
      <x v="368"/>
    </i>
    <i>
      <x v="621"/>
    </i>
    <i>
      <x v="429"/>
    </i>
    <i>
      <x v="629"/>
    </i>
    <i>
      <x v="338"/>
    </i>
    <i>
      <x v="426"/>
    </i>
    <i>
      <x v="358"/>
    </i>
    <i>
      <x v="650"/>
    </i>
    <i>
      <x v="473"/>
    </i>
    <i>
      <x v="558"/>
    </i>
    <i>
      <x v="474"/>
    </i>
    <i>
      <x v="567"/>
    </i>
    <i>
      <x v="475"/>
    </i>
    <i>
      <x v="571"/>
    </i>
    <i>
      <x v="432"/>
    </i>
    <i>
      <x v="575"/>
    </i>
    <i>
      <x v="341"/>
    </i>
    <i>
      <x v="396"/>
    </i>
    <i>
      <x v="373"/>
    </i>
    <i>
      <x v="444"/>
    </i>
    <i>
      <x v="418"/>
    </i>
    <i>
      <x v="334"/>
    </i>
    <i>
      <x v="375"/>
    </i>
    <i>
      <x v="594"/>
    </i>
    <i>
      <x v="484"/>
    </i>
    <i>
      <x v="599"/>
    </i>
    <i>
      <x v="487"/>
    </i>
    <i>
      <x v="605"/>
    </i>
    <i>
      <x v="488"/>
    </i>
    <i>
      <x v="609"/>
    </i>
    <i>
      <x v="376"/>
    </i>
    <i>
      <x v="400"/>
    </i>
    <i>
      <x v="328"/>
    </i>
    <i>
      <x v="619"/>
    </i>
    <i>
      <x v="491"/>
    </i>
    <i>
      <x v="425"/>
    </i>
    <i>
      <x v="492"/>
    </i>
    <i>
      <x v="627"/>
    </i>
    <i>
      <x v="493"/>
    </i>
    <i>
      <x v="632"/>
    </i>
    <i>
      <x v="494"/>
    </i>
    <i>
      <x v="637"/>
    </i>
    <i>
      <x v="495"/>
    </i>
    <i>
      <x v="642"/>
    </i>
    <i>
      <x v="434"/>
    </i>
    <i>
      <x v="451"/>
    </i>
    <i>
      <x v="497"/>
    </i>
    <i>
      <x v="652"/>
    </i>
    <i>
      <x v="498"/>
    </i>
    <i>
      <x v="656"/>
    </i>
    <i>
      <x v="335"/>
    </i>
    <i>
      <x v="564"/>
    </i>
    <i>
      <x v="670"/>
    </i>
    <i>
      <x v="566"/>
    </i>
    <i>
      <x v="377"/>
    </i>
    <i>
      <x v="325"/>
    </i>
    <i>
      <x v="667"/>
    </i>
    <i>
      <x v="570"/>
    </i>
    <i>
      <x v="330"/>
    </i>
    <i>
      <x v="572"/>
    </i>
    <i>
      <x v="508"/>
    </i>
    <i>
      <x v="574"/>
    </i>
    <i>
      <x v="509"/>
    </i>
    <i>
      <x v="576"/>
    </i>
    <i>
      <x v="437"/>
    </i>
    <i>
      <x v="578"/>
    </i>
    <i>
      <x v="512"/>
    </i>
    <i>
      <x v="419"/>
    </i>
    <i>
      <x v="378"/>
    </i>
    <i>
      <x v="398"/>
    </i>
    <i>
      <x v="515"/>
    </i>
    <i>
      <x v="587"/>
    </i>
    <i>
      <x v="331"/>
    </i>
    <i>
      <x v="589"/>
    </i>
    <i>
      <x v="518"/>
    </i>
    <i>
      <x v="591"/>
    </i>
    <i>
      <x v="521"/>
    </i>
    <i>
      <x v="593"/>
    </i>
    <i>
      <x v="522"/>
    </i>
    <i>
      <x v="595"/>
    </i>
    <i>
      <x v="523"/>
    </i>
    <i>
      <x v="598"/>
    </i>
    <i>
      <x v="344"/>
    </i>
    <i>
      <x v="600"/>
    </i>
    <i>
      <x v="525"/>
    </i>
    <i>
      <x v="332"/>
    </i>
    <i>
      <x v="526"/>
    </i>
    <i>
      <x v="606"/>
    </i>
    <i>
      <x v="345"/>
    </i>
    <i>
      <x v="608"/>
    </i>
    <i>
      <x v="529"/>
    </i>
    <i>
      <x v="610"/>
    </i>
    <i>
      <x v="531"/>
    </i>
    <i>
      <x v="612"/>
    </i>
    <i>
      <x v="532"/>
    </i>
    <i>
      <x v="401"/>
    </i>
    <i>
      <x v="439"/>
    </i>
    <i>
      <x v="402"/>
    </i>
    <i>
      <x v="534"/>
    </i>
    <i>
      <x v="620"/>
    </i>
    <i>
      <x v="384"/>
    </i>
    <i>
      <x v="622"/>
    </i>
    <i>
      <x v="537"/>
    </i>
    <i>
      <x v="448"/>
    </i>
    <i>
      <x v="657"/>
    </i>
    <i>
      <x v="626"/>
    </i>
    <i>
      <x v="659"/>
    </i>
    <i>
      <x v="628"/>
    </i>
    <i>
      <x v="662"/>
    </i>
    <i>
      <x v="631"/>
    </i>
    <i>
      <x v="664"/>
    </i>
    <i>
      <x v="633"/>
    </i>
    <i>
      <x v="666"/>
    </i>
    <i>
      <x v="636"/>
    </i>
    <i>
      <x v="547"/>
    </i>
    <i>
      <x v="638"/>
    </i>
    <i>
      <x v="548"/>
    </i>
    <i>
      <x v="405"/>
    </i>
    <i>
      <x v="440"/>
    </i>
    <i>
      <x v="643"/>
    </i>
    <i>
      <x v="550"/>
    </i>
    <i>
      <x v="427"/>
    </i>
    <i>
      <x v="551"/>
    </i>
    <i>
      <x v="649"/>
    </i>
    <i>
      <x v="552"/>
    </i>
    <i>
      <x v="651"/>
    </i>
    <i>
      <x v="324"/>
    </i>
    <i>
      <x v="653"/>
    </i>
    <i>
      <x v="554"/>
    </i>
    <i>
      <x v="452"/>
    </i>
    <i>
      <x v="556"/>
    </i>
    <i>
      <x v="428"/>
    </i>
    <i>
      <x v="441"/>
    </i>
    <i>
      <x v="346"/>
    </i>
    <i>
      <x v="333"/>
    </i>
    <i>
      <x v="386"/>
    </i>
    <i>
      <x v="663"/>
    </i>
    <i>
      <x v="389"/>
    </i>
    <i>
      <x v="665"/>
    </i>
    <i>
      <x v="542"/>
    </i>
    <i>
      <x v="355"/>
    </i>
    <i>
      <x v="347"/>
    </i>
    <i>
      <x v="506"/>
    </i>
    <i>
      <x v="499"/>
    </i>
    <i>
      <x v="671"/>
    </i>
    <i>
      <x v="501"/>
    </i>
    <i>
      <x v="502"/>
    </i>
    <i>
      <x v="264"/>
    </i>
    <i>
      <x v="38"/>
    </i>
    <i>
      <x v="307"/>
    </i>
    <i>
      <x v="107"/>
    </i>
    <i>
      <x v="88"/>
    </i>
    <i>
      <x v="108"/>
    </i>
    <i>
      <x v="284"/>
    </i>
    <i>
      <x v="109"/>
    </i>
    <i>
      <x v="214"/>
    </i>
    <i>
      <x v="110"/>
    </i>
    <i>
      <x v="234"/>
    </i>
    <i>
      <x v="13"/>
    </i>
    <i>
      <x v="256"/>
    </i>
    <i>
      <x v="112"/>
    </i>
    <i>
      <x v="274"/>
    </i>
    <i>
      <x v="48"/>
    </i>
    <i>
      <x v="97"/>
    </i>
    <i>
      <x v="49"/>
    </i>
    <i>
      <x v="105"/>
    </i>
    <i>
      <x v="116"/>
    </i>
    <i>
      <x v="221"/>
    </i>
    <i>
      <x v="117"/>
    </i>
    <i>
      <x v="230"/>
    </i>
    <i>
      <x v="118"/>
    </i>
    <i>
      <x v="84"/>
    </i>
    <i>
      <x v="119"/>
    </i>
    <i>
      <x v="252"/>
    </i>
    <i>
      <x v="120"/>
    </i>
    <i>
      <x v="260"/>
    </i>
    <i>
      <x v="121"/>
    </i>
    <i>
      <x v="269"/>
    </i>
    <i>
      <x v="122"/>
    </i>
    <i>
      <x v="94"/>
    </i>
    <i>
      <x v="14"/>
    </i>
    <i>
      <x v="95"/>
    </i>
    <i>
      <x v="51"/>
    </i>
    <i>
      <x v="302"/>
    </i>
    <i>
      <x v="125"/>
    </i>
    <i>
      <x v="314"/>
    </i>
    <i>
      <x v="3"/>
    </i>
    <i>
      <x v="210"/>
    </i>
    <i>
      <x v="127"/>
    </i>
    <i>
      <x v="219"/>
    </i>
    <i>
      <x v="128"/>
    </i>
    <i>
      <x v="37"/>
    </i>
    <i>
      <x v="53"/>
    </i>
    <i>
      <x v="228"/>
    </i>
    <i>
      <x v="130"/>
    </i>
    <i>
      <x v="232"/>
    </i>
    <i>
      <x v="131"/>
    </i>
    <i>
      <x v="237"/>
    </i>
    <i>
      <x v="54"/>
    </i>
    <i>
      <x v="86"/>
    </i>
    <i>
      <x v="134"/>
    </i>
    <i>
      <x v="6"/>
    </i>
    <i>
      <x v="135"/>
    </i>
    <i>
      <x v="254"/>
    </i>
    <i>
      <x v="55"/>
    </i>
    <i>
      <x v="258"/>
    </i>
    <i>
      <x v="137"/>
    </i>
    <i>
      <x v="262"/>
    </i>
    <i>
      <x v="56"/>
    </i>
    <i>
      <x v="266"/>
    </i>
    <i>
      <x v="139"/>
    </i>
    <i>
      <x v="271"/>
    </i>
    <i>
      <x v="141"/>
    </i>
    <i>
      <x v="277"/>
    </i>
    <i>
      <x v="142"/>
    </i>
    <i>
      <x v="281"/>
    </i>
    <i>
      <x v="321"/>
    </i>
    <i>
      <x v="287"/>
    </i>
    <i>
      <x v="57"/>
    </i>
    <i>
      <x v="295"/>
    </i>
    <i>
      <x v="16"/>
    </i>
    <i>
      <x v="300"/>
    </i>
    <i>
      <x v="148"/>
    </i>
    <i>
      <x v="305"/>
    </i>
    <i>
      <x v="59"/>
    </i>
    <i>
      <x v="310"/>
    </i>
    <i>
      <x v="26"/>
    </i>
    <i>
      <x v="104"/>
    </i>
    <i>
      <x v="152"/>
    </i>
    <i>
      <x v="8"/>
    </i>
    <i>
      <x v="61"/>
    </i>
    <i>
      <x v="36"/>
    </i>
    <i>
      <x v="156"/>
    </i>
    <i>
      <x v="79"/>
    </i>
    <i>
      <x v="157"/>
    </i>
    <i>
      <x v="220"/>
    </i>
    <i>
      <x v="158"/>
    </i>
    <i>
      <x v="223"/>
    </i>
    <i>
      <x v="62"/>
    </i>
    <i>
      <x v="225"/>
    </i>
    <i>
      <x v="160"/>
    </i>
    <i>
      <x v="82"/>
    </i>
    <i>
      <x v="63"/>
    </i>
    <i>
      <x v="229"/>
    </i>
    <i>
      <x v="163"/>
    </i>
    <i>
      <x v="231"/>
    </i>
    <i>
      <x v="27"/>
    </i>
    <i>
      <x v="233"/>
    </i>
    <i>
      <x v="168"/>
    </i>
    <i>
      <x v="235"/>
    </i>
    <i>
      <x v="28"/>
    </i>
    <i>
      <x v="83"/>
    </i>
    <i>
      <x v="66"/>
    </i>
    <i>
      <x v="85"/>
    </i>
    <i>
      <x v="174"/>
    </i>
    <i>
      <x v="87"/>
    </i>
    <i>
      <x v="67"/>
    </i>
    <i>
      <x v="89"/>
    </i>
    <i>
      <x v="68"/>
    </i>
    <i>
      <x v="251"/>
    </i>
    <i>
      <x v="179"/>
    </i>
    <i>
      <x v="253"/>
    </i>
    <i>
      <x v="180"/>
    </i>
    <i>
      <x v="255"/>
    </i>
    <i>
      <x v="70"/>
    </i>
    <i>
      <x v="257"/>
    </i>
    <i>
      <x v="182"/>
    </i>
    <i>
      <x v="259"/>
    </i>
    <i>
      <x v="184"/>
    </i>
    <i>
      <x v="261"/>
    </i>
    <i>
      <x v="185"/>
    </i>
    <i>
      <x v="263"/>
    </i>
    <i>
      <x v="186"/>
    </i>
    <i>
      <x v="265"/>
    </i>
    <i>
      <x v="187"/>
    </i>
    <i>
      <x v="91"/>
    </i>
    <i>
      <x v="30"/>
    </i>
    <i>
      <x v="270"/>
    </i>
    <i>
      <x v="72"/>
    </i>
    <i>
      <x v="92"/>
    </i>
    <i>
      <x v="190"/>
    </i>
    <i>
      <x v="93"/>
    </i>
    <i>
      <x v="191"/>
    </i>
    <i>
      <x v="278"/>
    </i>
    <i>
      <x v="192"/>
    </i>
    <i>
      <x v="280"/>
    </i>
    <i>
      <x v="193"/>
    </i>
    <i>
      <x v="282"/>
    </i>
    <i>
      <x v="194"/>
    </i>
    <i>
      <x v="286"/>
    </i>
    <i>
      <x v="195"/>
    </i>
    <i>
      <x v="288"/>
    </i>
    <i>
      <x v="196"/>
    </i>
    <i>
      <x v="96"/>
    </i>
    <i>
      <x v="197"/>
    </i>
    <i>
      <x v="296"/>
    </i>
    <i>
      <x v="198"/>
    </i>
    <i>
      <x v="299"/>
    </i>
    <i>
      <x v="73"/>
    </i>
    <i>
      <x v="40"/>
    </i>
    <i>
      <x v="10"/>
    </i>
    <i>
      <x v="41"/>
    </i>
    <i>
      <x v="18"/>
    </i>
    <i>
      <x v="42"/>
    </i>
    <i>
      <x v="202"/>
    </i>
    <i>
      <x v="101"/>
    </i>
    <i>
      <x v="203"/>
    </i>
    <i>
      <x v="43"/>
    </i>
    <i>
      <x v="204"/>
    </i>
    <i>
      <x v="20"/>
    </i>
    <i>
      <x v="205"/>
    </i>
    <i>
      <x v="317"/>
    </i>
    <i>
      <x v="35"/>
    </i>
    <i>
      <x v="320"/>
    </i>
    <i>
      <x v="208"/>
    </i>
    <i>
      <x v="209"/>
    </i>
    <i>
      <x v="144"/>
    </i>
    <i t="grand">
      <x/>
    </i>
  </rowItems>
  <colItems count="1">
    <i/>
  </colItems>
  <dataFields count="1">
    <dataField name="Recompte de CognomA REV"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1E6403-5BDE-4028-A106-6E53B943E01C}" name="Taula dinàmica2" cacheId="0" applyNumberFormats="0" applyBorderFormats="0" applyFontFormats="0" applyPatternFormats="0" applyAlignmentFormats="0" applyWidthHeightFormats="1" dataCaption="Valors" updatedVersion="8" minRefreshableVersion="3" useAutoFormatting="1" itemPrintTitles="1" createdVersion="8" indent="0" outline="1" outlineData="1" multipleFieldFilters="0">
  <location ref="A3:F33" firstHeaderRow="1" firstDataRow="2" firstDataCol="1"/>
  <pivotFields count="26">
    <pivotField showAll="0"/>
    <pivotField showAll="0"/>
    <pivotField showAll="0"/>
    <pivotField showAll="0"/>
    <pivotField showAll="0"/>
    <pivotField showAll="0"/>
    <pivotField showAll="0"/>
    <pivotField showAll="0"/>
    <pivotField showAll="0"/>
    <pivotField showAll="0"/>
    <pivotField axis="axisRow" showAll="0">
      <items count="31">
        <item x="5"/>
        <item x="20"/>
        <item x="10"/>
        <item x="9"/>
        <item x="15"/>
        <item x="0"/>
        <item x="21"/>
        <item x="11"/>
        <item x="3"/>
        <item x="8"/>
        <item m="1" x="28"/>
        <item x="14"/>
        <item x="1"/>
        <item x="16"/>
        <item m="1" x="29"/>
        <item x="6"/>
        <item x="24"/>
        <item x="4"/>
        <item x="12"/>
        <item x="17"/>
        <item x="22"/>
        <item x="2"/>
        <item x="18"/>
        <item x="23"/>
        <item x="27"/>
        <item x="7"/>
        <item x="26"/>
        <item x="19"/>
        <item x="25"/>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x="0"/>
        <item x="2"/>
        <item x="1"/>
        <item x="3"/>
        <item t="default"/>
      </items>
    </pivotField>
    <pivotField showAll="0"/>
    <pivotField showAll="0"/>
  </pivotFields>
  <rowFields count="1">
    <field x="10"/>
  </rowFields>
  <rowItems count="29">
    <i>
      <x/>
    </i>
    <i>
      <x v="1"/>
    </i>
    <i>
      <x v="2"/>
    </i>
    <i>
      <x v="3"/>
    </i>
    <i>
      <x v="4"/>
    </i>
    <i>
      <x v="5"/>
    </i>
    <i>
      <x v="6"/>
    </i>
    <i>
      <x v="7"/>
    </i>
    <i>
      <x v="8"/>
    </i>
    <i>
      <x v="9"/>
    </i>
    <i>
      <x v="11"/>
    </i>
    <i>
      <x v="12"/>
    </i>
    <i>
      <x v="13"/>
    </i>
    <i>
      <x v="15"/>
    </i>
    <i>
      <x v="16"/>
    </i>
    <i>
      <x v="17"/>
    </i>
    <i>
      <x v="18"/>
    </i>
    <i>
      <x v="19"/>
    </i>
    <i>
      <x v="20"/>
    </i>
    <i>
      <x v="21"/>
    </i>
    <i>
      <x v="22"/>
    </i>
    <i>
      <x v="23"/>
    </i>
    <i>
      <x v="24"/>
    </i>
    <i>
      <x v="25"/>
    </i>
    <i>
      <x v="26"/>
    </i>
    <i>
      <x v="27"/>
    </i>
    <i>
      <x v="28"/>
    </i>
    <i>
      <x v="29"/>
    </i>
    <i t="grand">
      <x/>
    </i>
  </rowItems>
  <colFields count="1">
    <field x="23"/>
  </colFields>
  <colItems count="5">
    <i>
      <x/>
    </i>
    <i>
      <x v="1"/>
    </i>
    <i>
      <x v="2"/>
    </i>
    <i>
      <x v="3"/>
    </i>
    <i t="grand">
      <x/>
    </i>
  </colItems>
  <dataFields count="1">
    <dataField name="Recompte de Càrrec del responsnable REV" fld="2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A02F22-62FE-465D-BDCC-4EA839DCBA61}" name="Taula dinàmica6" cacheId="0" applyNumberFormats="0" applyBorderFormats="0" applyFontFormats="0" applyPatternFormats="0" applyAlignmentFormats="0" applyWidthHeightFormats="1" dataCaption="Valors" updatedVersion="8" minRefreshableVersion="3" useAutoFormatting="1" itemPrintTitles="1" createdVersion="8" indent="0" outline="1" outlineData="1" multipleFieldFilters="0">
  <location ref="A3:AB61" firstHeaderRow="1" firstDataRow="2" firstDataCol="1" rowPageCount="1" colPageCount="1"/>
  <pivotFields count="26">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959">
        <item x="627"/>
        <item m="1" x="1945"/>
        <item m="1" x="1957"/>
        <item x="983"/>
        <item x="1230"/>
        <item x="923"/>
        <item x="885"/>
        <item x="828"/>
        <item x="470"/>
        <item x="1231"/>
        <item x="823"/>
        <item x="1129"/>
        <item x="1508"/>
        <item x="190"/>
        <item x="330"/>
        <item x="1556"/>
        <item x="801"/>
        <item x="1162"/>
        <item x="371"/>
        <item x="1680"/>
        <item x="643"/>
        <item x="450"/>
        <item x="1232"/>
        <item m="1" x="1942"/>
        <item x="1649"/>
        <item x="471"/>
        <item x="749"/>
        <item x="67"/>
        <item x="68"/>
        <item x="824"/>
        <item x="1110"/>
        <item x="1130"/>
        <item x="1233"/>
        <item x="1234"/>
        <item x="1170"/>
        <item x="456"/>
        <item x="697"/>
        <item x="1337"/>
        <item x="1190"/>
        <item x="644"/>
        <item x="472"/>
        <item x="1235"/>
        <item x="850"/>
        <item x="0"/>
        <item x="69"/>
        <item m="1" x="1936"/>
        <item x="319"/>
        <item x="473"/>
        <item x="1120"/>
        <item x="143"/>
        <item x="845"/>
        <item x="347"/>
        <item x="1184"/>
        <item x="372"/>
        <item m="1" x="1891"/>
        <item x="474"/>
        <item x="681"/>
        <item x="1079"/>
        <item x="294"/>
        <item x="1465"/>
        <item x="199"/>
        <item x="682"/>
        <item m="1" x="1935"/>
        <item x="200"/>
        <item x="1123"/>
        <item x="616"/>
        <item x="1557"/>
        <item x="1007"/>
        <item x="1236"/>
        <item x="86"/>
        <item m="1" x="1949"/>
        <item x="1704"/>
        <item x="70"/>
        <item m="1" x="1798"/>
        <item x="696"/>
        <item x="707"/>
        <item x="815"/>
        <item x="475"/>
        <item x="1237"/>
        <item x="198"/>
        <item x="921"/>
        <item m="1" x="1956"/>
        <item x="10"/>
        <item x="1364"/>
        <item x="1482"/>
        <item x="1179"/>
        <item x="937"/>
        <item x="853"/>
        <item x="1040"/>
        <item x="886"/>
        <item x="476"/>
        <item x="1403"/>
        <item x="1042"/>
        <item x="144"/>
        <item x="645"/>
        <item x="430"/>
        <item x="677"/>
        <item x="947"/>
        <item x="145"/>
        <item x="873"/>
        <item x="1633"/>
        <item x="11"/>
        <item x="351"/>
        <item x="1378"/>
        <item x="829"/>
        <item x="973"/>
        <item x="477"/>
        <item x="1185"/>
        <item x="708"/>
        <item x="435"/>
        <item x="457"/>
        <item x="320"/>
        <item x="478"/>
        <item x="1238"/>
        <item x="974"/>
        <item x="1510"/>
        <item x="36"/>
        <item x="926"/>
        <item x="663"/>
        <item x="846"/>
        <item x="479"/>
        <item x="480"/>
        <item x="441"/>
        <item x="1500"/>
        <item x="429"/>
        <item x="1379"/>
        <item x="1324"/>
        <item x="481"/>
        <item x="1205"/>
        <item x="1239"/>
        <item x="451"/>
        <item x="1476"/>
        <item x="1542"/>
        <item x="762"/>
        <item x="1388"/>
        <item x="1240"/>
        <item x="1516"/>
        <item x="948"/>
        <item m="1" x="1815"/>
        <item x="395"/>
        <item x="482"/>
        <item x="1699"/>
        <item x="1721"/>
        <item x="1606"/>
        <item x="90"/>
        <item x="201"/>
        <item x="1517"/>
        <item x="1658"/>
        <item x="916"/>
        <item x="1336"/>
        <item x="274"/>
        <item x="146"/>
        <item x="786"/>
        <item x="666"/>
        <item x="1338"/>
        <item x="46"/>
        <item x="406"/>
        <item m="1" x="1947"/>
        <item x="1380"/>
        <item x="1607"/>
        <item x="1419"/>
        <item x="807"/>
        <item m="1" x="1845"/>
        <item x="412"/>
        <item x="1132"/>
        <item x="147"/>
        <item x="483"/>
        <item x="352"/>
        <item x="297"/>
        <item x="1339"/>
        <item x="602"/>
        <item x="1558"/>
        <item x="381"/>
        <item x="335"/>
        <item x="288"/>
        <item x="1013"/>
        <item x="812"/>
        <item x="1381"/>
        <item x="1559"/>
        <item x="748"/>
        <item x="1519"/>
        <item x="1563"/>
        <item x="1560"/>
        <item x="1520"/>
        <item x="1369"/>
        <item x="1340"/>
        <item x="1657"/>
        <item x="1241"/>
        <item x="1585"/>
        <item x="586"/>
        <item m="1" x="1933"/>
        <item x="1608"/>
        <item x="939"/>
        <item m="1" x="1849"/>
        <item m="1" x="1897"/>
        <item x="1609"/>
        <item x="458"/>
        <item x="1242"/>
        <item x="1487"/>
        <item x="957"/>
        <item x="1341"/>
        <item x="1333"/>
        <item x="1474"/>
        <item x="1685"/>
        <item x="1243"/>
        <item x="396"/>
        <item x="484"/>
        <item x="1058"/>
        <item m="1" x="1934"/>
        <item x="1543"/>
        <item x="1479"/>
        <item x="830"/>
        <item x="617"/>
        <item x="64"/>
        <item x="736"/>
        <item x="1008"/>
        <item x="573"/>
        <item x="750"/>
        <item x="1561"/>
        <item x="1009"/>
        <item x="1210"/>
        <item x="202"/>
        <item x="1665"/>
        <item x="683"/>
        <item x="374"/>
        <item m="1" x="1919"/>
        <item x="303"/>
        <item x="109"/>
        <item x="112"/>
        <item x="203"/>
        <item x="1562"/>
        <item x="1742"/>
        <item x="1743"/>
        <item m="1" x="1917"/>
        <item x="1"/>
        <item x="788"/>
        <item x="116"/>
        <item m="1" x="1918"/>
        <item x="148"/>
        <item x="204"/>
        <item x="1014"/>
        <item x="709"/>
        <item x="322"/>
        <item x="958"/>
        <item x="1097"/>
        <item x="1015"/>
        <item x="13"/>
        <item x="1244"/>
        <item x="1788"/>
        <item x="205"/>
        <item x="1744"/>
        <item x="1521"/>
        <item x="929"/>
        <item x="1509"/>
        <item x="618"/>
        <item x="485"/>
        <item x="117"/>
        <item x="206"/>
        <item x="1663"/>
        <item x="660"/>
        <item x="603"/>
        <item x="486"/>
        <item x="1722"/>
        <item x="826"/>
        <item x="1072"/>
        <item x="1775"/>
        <item x="487"/>
        <item x="1745"/>
        <item x="1423"/>
        <item x="71"/>
        <item x="1746"/>
        <item x="1723"/>
        <item x="72"/>
        <item x="57"/>
        <item x="931"/>
        <item x="1610"/>
        <item x="118"/>
        <item x="1443"/>
        <item x="1522"/>
        <item x="578"/>
        <item x="37"/>
        <item x="1206"/>
        <item x="119"/>
        <item x="488"/>
        <item x="149"/>
        <item x="73"/>
        <item x="804"/>
        <item x="1747"/>
        <item x="1016"/>
        <item x="1718"/>
        <item x="900"/>
        <item x="600"/>
        <item x="150"/>
        <item x="579"/>
        <item m="1" x="1803"/>
        <item x="816"/>
        <item x="58"/>
        <item x="438"/>
        <item x="1611"/>
        <item x="1634"/>
        <item x="619"/>
        <item x="1635"/>
        <item x="667"/>
        <item x="459"/>
        <item x="737"/>
        <item x="140"/>
        <item x="468"/>
        <item x="652"/>
        <item x="770"/>
        <item x="771"/>
        <item x="772"/>
        <item x="356"/>
        <item x="769"/>
        <item x="1186"/>
        <item x="1783"/>
        <item x="1334"/>
        <item x="797"/>
        <item x="382"/>
        <item x="1693"/>
        <item x="580"/>
        <item x="489"/>
        <item x="1394"/>
        <item x="1098"/>
        <item x="1399"/>
        <item x="1047"/>
        <item x="710"/>
        <item x="1523"/>
        <item x="1491"/>
        <item x="346"/>
        <item x="1405"/>
        <item x="1701"/>
        <item x="1017"/>
        <item x="738"/>
        <item x="1382"/>
        <item x="887"/>
        <item x="1135"/>
        <item x="407"/>
        <item m="1" x="1932"/>
        <item x="280"/>
        <item x="207"/>
        <item x="208"/>
        <item x="209"/>
        <item x="210"/>
        <item x="901"/>
        <item x="291"/>
        <item x="898"/>
        <item x="211"/>
        <item x="620"/>
        <item x="1672"/>
        <item x="420"/>
        <item x="1564"/>
        <item x="984"/>
        <item x="980"/>
        <item x="581"/>
        <item x="408"/>
        <item x="918"/>
        <item x="1245"/>
        <item x="972"/>
        <item x="743"/>
        <item x="1636"/>
        <item x="756"/>
        <item x="744"/>
        <item x="110"/>
        <item x="151"/>
        <item x="773"/>
        <item x="1724"/>
        <item x="152"/>
        <item x="888"/>
        <item x="1080"/>
        <item x="490"/>
        <item x="1342"/>
        <item x="1395"/>
        <item x="647"/>
        <item x="1725"/>
        <item x="959"/>
        <item x="491"/>
        <item x="1595"/>
        <item x="114"/>
        <item x="1343"/>
        <item x="1018"/>
        <item x="1748"/>
        <item x="967"/>
        <item x="1789"/>
        <item x="212"/>
        <item x="1133"/>
        <item x="74"/>
        <item x="111"/>
        <item x="153"/>
        <item m="1" x="1804"/>
        <item x="943"/>
        <item x="1777"/>
        <item x="1726"/>
        <item x="774"/>
        <item x="1749"/>
        <item x="1043"/>
        <item x="1134"/>
        <item x="614"/>
        <item x="91"/>
        <item x="357"/>
        <item x="1597"/>
        <item x="946"/>
        <item x="1173"/>
        <item x="75"/>
        <item x="1525"/>
        <item x="648"/>
        <item x="1666"/>
        <item x="1059"/>
        <item x="892"/>
        <item x="832"/>
        <item x="882"/>
        <item x="1163"/>
        <item x="1344"/>
        <item x="1168"/>
        <item x="751"/>
        <item x="1727"/>
        <item x="1787"/>
        <item x="213"/>
        <item m="1" x="1813"/>
        <item x="747"/>
        <item x="1478"/>
        <item x="1702"/>
        <item x="283"/>
        <item x="604"/>
        <item x="1750"/>
        <item x="1246"/>
        <item x="409"/>
        <item x="1426"/>
        <item x="47"/>
        <item x="492"/>
        <item x="387"/>
        <item x="1492"/>
        <item x="868"/>
        <item x="493"/>
        <item x="154"/>
        <item x="331"/>
        <item x="155"/>
        <item x="941"/>
        <item x="389"/>
        <item x="1637"/>
        <item x="2"/>
        <item m="1" x="1811"/>
        <item x="1700"/>
        <item x="1221"/>
        <item x="678"/>
        <item x="833"/>
        <item x="965"/>
        <item x="1703"/>
        <item x="1638"/>
        <item x="1383"/>
        <item x="1073"/>
        <item x="332"/>
        <item x="975"/>
        <item x="1711"/>
        <item x="912"/>
        <item x="364"/>
        <item x="741"/>
        <item x="1384"/>
        <item x="494"/>
        <item x="1216"/>
        <item x="621"/>
        <item x="214"/>
        <item x="789"/>
        <item x="949"/>
        <item x="215"/>
        <item x="156"/>
        <item x="802"/>
        <item x="1247"/>
        <item x="460"/>
        <item x="157"/>
        <item x="1639"/>
        <item x="48"/>
        <item x="1729"/>
        <item x="1460"/>
        <item x="1406"/>
        <item x="1136"/>
        <item x="38"/>
        <item x="674"/>
        <item x="1751"/>
        <item x="301"/>
        <item x="1730"/>
        <item x="1544"/>
        <item x="1248"/>
        <item x="1222"/>
        <item x="1673"/>
        <item x="1640"/>
        <item x="105"/>
        <item x="1612"/>
        <item x="1526"/>
        <item x="1249"/>
        <item x="373"/>
        <item x="384"/>
        <item x="216"/>
        <item x="217"/>
        <item x="358"/>
        <item x="218"/>
        <item x="1001"/>
        <item x="593"/>
        <item x="1106"/>
        <item x="219"/>
        <item x="1215"/>
        <item x="49"/>
        <item x="1664"/>
        <item x="1613"/>
        <item x="594"/>
        <item x="390"/>
        <item x="397"/>
        <item x="1250"/>
        <item x="595"/>
        <item x="1668"/>
        <item x="1251"/>
        <item x="158"/>
        <item x="286"/>
        <item x="287"/>
        <item x="825"/>
        <item x="662"/>
        <item x="752"/>
        <item x="572"/>
        <item x="1565"/>
        <item x="1566"/>
        <item x="960"/>
        <item x="495"/>
        <item x="1495"/>
        <item x="1470"/>
        <item x="1501"/>
        <item x="985"/>
        <item x="136"/>
        <item x="76"/>
        <item x="622"/>
        <item x="410"/>
        <item x="852"/>
        <item x="1217"/>
        <item x="496"/>
        <item x="220"/>
        <item x="684"/>
        <item x="1567"/>
        <item x="1731"/>
        <item x="1752"/>
        <item x="1019"/>
        <item x="879"/>
        <item x="875"/>
        <item x="1674"/>
        <item x="348"/>
        <item x="1435"/>
        <item x="275"/>
        <item x="411"/>
        <item x="711"/>
        <item m="1" x="1926"/>
        <item x="1705"/>
        <item x="221"/>
        <item x="909"/>
        <item x="159"/>
        <item x="1074"/>
        <item x="444"/>
        <item x="587"/>
        <item x="222"/>
        <item x="1213"/>
        <item x="452"/>
        <item x="160"/>
        <item m="1" x="1927"/>
        <item x="161"/>
        <item x="1020"/>
        <item x="927"/>
        <item x="497"/>
        <item x="1732"/>
        <item x="588"/>
        <item x="223"/>
        <item x="605"/>
        <item x="224"/>
        <item x="596"/>
        <item x="597"/>
        <item x="1437"/>
        <item x="398"/>
        <item x="598"/>
        <item x="1444"/>
        <item x="1252"/>
        <item x="1643"/>
        <item x="1371"/>
        <item x="1021"/>
        <item x="1121"/>
        <item x="1188"/>
        <item x="108"/>
        <item x="1430"/>
        <item x="1682"/>
        <item x="1253"/>
        <item x="461"/>
        <item x="606"/>
        <item x="1345"/>
        <item x="1346"/>
        <item x="1002"/>
        <item m="1" x="1805"/>
        <item x="342"/>
        <item x="92"/>
        <item x="1694"/>
        <item x="120"/>
        <item x="889"/>
        <item x="162"/>
        <item x="986"/>
        <item x="1445"/>
        <item x="698"/>
        <item x="699"/>
        <item x="1527"/>
        <item x="1022"/>
        <item x="1048"/>
        <item x="810"/>
        <item x="1753"/>
        <item x="1099"/>
        <item x="1670"/>
        <item x="1254"/>
        <item x="1071"/>
        <item x="1754"/>
        <item x="1733"/>
        <item x="290"/>
        <item x="498"/>
        <item x="499"/>
        <item x="453"/>
        <item x="500"/>
        <item x="1255"/>
        <item x="1084"/>
        <item x="327"/>
        <item x="1683"/>
        <item m="1" x="1948"/>
        <item x="501"/>
        <item x="668"/>
        <item x="1528"/>
        <item x="385"/>
        <item x="670"/>
        <item x="502"/>
        <item x="1202"/>
        <item x="831"/>
        <item x="685"/>
        <item x="399"/>
        <item x="582"/>
        <item x="1568"/>
        <item x="59"/>
        <item x="574"/>
        <item x="1755"/>
        <item x="1776"/>
        <item x="776"/>
        <item x="1734"/>
        <item x="940"/>
        <item x="315"/>
        <item x="843"/>
        <item x="1137"/>
        <item x="1529"/>
        <item x="339"/>
        <item x="1256"/>
        <item x="271"/>
        <item x="503"/>
        <item x="1023"/>
        <item x="837"/>
        <item x="854"/>
        <item x="1408"/>
        <item x="1485"/>
        <item m="1" x="1816"/>
        <item x="924"/>
        <item x="705"/>
        <item x="1257"/>
        <item x="121"/>
        <item x="1446"/>
        <item x="982"/>
        <item x="504"/>
        <item x="607"/>
        <item x="1138"/>
        <item x="24"/>
        <item x="649"/>
        <item x="1124"/>
        <item x="1258"/>
        <item x="997"/>
        <item x="729"/>
        <item x="1347"/>
        <item x="405"/>
        <item x="1464"/>
        <item x="855"/>
        <item x="50"/>
        <item x="1623"/>
        <item x="359"/>
        <item x="730"/>
        <item x="505"/>
        <item x="1569"/>
        <item x="1259"/>
        <item x="225"/>
        <item x="664"/>
        <item x="506"/>
        <item x="1260"/>
        <item x="507"/>
        <item x="759"/>
        <item x="1427"/>
        <item x="508"/>
        <item x="509"/>
        <item x="1229"/>
        <item x="1409"/>
        <item x="987"/>
        <item x="1691"/>
        <item x="1469"/>
        <item x="510"/>
        <item x="1335"/>
        <item x="1325"/>
        <item x="462"/>
        <item x="795"/>
        <item m="1" x="1799"/>
        <item x="646"/>
        <item x="1261"/>
        <item x="77"/>
        <item x="463"/>
        <item x="511"/>
        <item x="512"/>
        <item x="1653"/>
        <item x="421"/>
        <item x="871"/>
        <item x="1692"/>
        <item x="1372"/>
        <item x="742"/>
        <item x="712"/>
        <item x="713"/>
        <item x="740"/>
        <item x="1139"/>
        <item x="950"/>
        <item x="1326"/>
        <item x="1085"/>
        <item x="1686"/>
        <item x="1484"/>
        <item x="513"/>
        <item x="514"/>
        <item x="976"/>
        <item x="515"/>
        <item x="516"/>
        <item x="866"/>
        <item x="869"/>
        <item x="449"/>
        <item x="686"/>
        <item x="1330"/>
        <item x="517"/>
        <item x="518"/>
        <item x="1262"/>
        <item x="226"/>
        <item x="608"/>
        <item x="864"/>
        <item x="988"/>
        <item x="1263"/>
        <item x="1264"/>
        <item x="1024"/>
        <item x="1265"/>
        <item x="609"/>
        <item x="895"/>
        <item x="566"/>
        <item x="1025"/>
        <item x="328"/>
        <item x="961"/>
        <item x="1477"/>
        <item x="519"/>
        <item x="1530"/>
        <item x="1026"/>
        <item x="1140"/>
        <item x="1180"/>
        <item x="902"/>
        <item x="903"/>
        <item x="133"/>
        <item x="1327"/>
        <item x="834"/>
        <item x="1141"/>
        <item x="624"/>
        <item x="838"/>
        <item x="520"/>
        <item x="1266"/>
        <item x="1189"/>
        <item x="714"/>
        <item x="1094"/>
        <item x="298"/>
        <item x="1570"/>
        <item x="1614"/>
        <item x="163"/>
        <item x="1027"/>
        <item x="78"/>
        <item x="575"/>
        <item x="51"/>
        <item m="1" x="1939"/>
        <item x="521"/>
        <item x="52"/>
        <item x="413"/>
        <item x="951"/>
        <item x="1348"/>
        <item x="1267"/>
        <item x="715"/>
        <item x="1471"/>
        <item x="863"/>
        <item x="569"/>
        <item x="914"/>
        <item x="827"/>
        <item x="1198"/>
        <item x="790"/>
        <item x="1268"/>
        <item x="592"/>
        <item x="33"/>
        <item x="1531"/>
        <item x="1269"/>
        <item x="1223"/>
        <item x="911"/>
        <item x="40"/>
        <item x="1687"/>
        <item x="1349"/>
        <item x="1218"/>
        <item x="1224"/>
        <item x="1502"/>
        <item x="1365"/>
        <item x="1432"/>
        <item x="464"/>
        <item x="1571"/>
        <item x="796"/>
        <item x="1044"/>
        <item x="227"/>
        <item x="442"/>
        <item x="1270"/>
        <item x="870"/>
        <item x="1654"/>
        <item x="1483"/>
        <item x="1271"/>
        <item x="1225"/>
        <item x="1062"/>
        <item x="1655"/>
        <item x="856"/>
        <item x="1272"/>
        <item x="1063"/>
        <item x="353"/>
        <item x="1064"/>
        <item x="14"/>
        <item x="134"/>
        <item x="625"/>
        <item x="1385"/>
        <item x="164"/>
        <item x="391"/>
        <item x="1782"/>
        <item x="1122"/>
        <item x="165"/>
        <item x="1688"/>
        <item x="1273"/>
        <item x="1572"/>
        <item x="1532"/>
        <item x="1142"/>
        <item x="1533"/>
        <item x="1049"/>
        <item x="1208"/>
        <item x="355"/>
        <item x="1488"/>
        <item x="1598"/>
        <item x="386"/>
        <item x="383"/>
        <item x="1660"/>
        <item x="354"/>
        <item x="571"/>
        <item x="1707"/>
        <item x="228"/>
        <item x="166"/>
        <item x="229"/>
        <item x="230"/>
        <item x="1514"/>
        <item x="231"/>
        <item x="232"/>
        <item x="284"/>
        <item x="233"/>
        <item x="1410"/>
        <item x="576"/>
        <item x="1593"/>
        <item x="1534"/>
        <item x="1535"/>
        <item x="1411"/>
        <item x="1625"/>
        <item x="289"/>
        <item x="292"/>
        <item x="295"/>
        <item x="235"/>
        <item x="167"/>
        <item x="236"/>
        <item x="675"/>
        <item x="1143"/>
        <item x="168"/>
        <item x="1712"/>
        <item x="113"/>
        <item x="276"/>
        <item x="169"/>
        <item x="1536"/>
        <item x="1662"/>
        <item x="365"/>
        <item x="1086"/>
        <item x="1081"/>
        <item x="1087"/>
        <item x="63"/>
        <item x="192"/>
        <item x="191"/>
        <item x="306"/>
        <item x="170"/>
        <item x="307"/>
        <item x="308"/>
        <item x="9"/>
        <item x="1075"/>
        <item x="1076"/>
        <item x="237"/>
        <item x="626"/>
        <item x="1713"/>
        <item x="238"/>
        <item x="1641"/>
        <item x="1647"/>
        <item x="1116"/>
        <item x="94"/>
        <item x="1069"/>
        <item x="687"/>
        <item x="679"/>
        <item x="1615"/>
        <item x="1586"/>
        <item x="1115"/>
        <item x="239"/>
        <item x="66"/>
        <item x="45"/>
        <item x="1077"/>
        <item x="1728"/>
        <item x="680"/>
        <item x="1794"/>
        <item x="240"/>
        <item x="138"/>
        <item x="368"/>
        <item x="1082"/>
        <item x="1756"/>
        <item m="1" x="1817"/>
        <item x="171"/>
        <item x="763"/>
        <item x="1757"/>
        <item x="369"/>
        <item x="241"/>
        <item x="436"/>
        <item x="661"/>
        <item x="1758"/>
        <item x="1781"/>
        <item x="1447"/>
        <item x="1717"/>
        <item x="1111"/>
        <item x="1274"/>
        <item x="172"/>
        <item x="173"/>
        <item x="777"/>
        <item x="53"/>
        <item x="234"/>
        <item x="778"/>
        <item x="1275"/>
        <item x="1276"/>
        <item x="1277"/>
        <item x="1175"/>
        <item x="942"/>
        <item x="1278"/>
        <item x="865"/>
        <item x="1537"/>
        <item x="1759"/>
        <item x="1573"/>
        <item x="375"/>
        <item x="811"/>
        <item x="465"/>
        <item x="1279"/>
        <item x="878"/>
        <item x="583"/>
        <item x="1350"/>
        <item x="610"/>
        <item x="1144"/>
        <item x="329"/>
        <item x="1145"/>
        <item x="1125"/>
        <item x="862"/>
        <item x="174"/>
        <item x="1468"/>
        <item x="316"/>
        <item x="1100"/>
        <item x="366"/>
        <item x="1604"/>
        <item x="1328"/>
        <item x="1574"/>
        <item x="1397"/>
        <item x="1538"/>
        <item x="1351"/>
        <item x="142"/>
        <item x="522"/>
        <item x="1352"/>
        <item x="1594"/>
        <item m="1" x="1800"/>
        <item x="1101"/>
        <item x="175"/>
        <item x="1735"/>
        <item x="1667"/>
        <item x="1386"/>
        <item x="1146"/>
        <item x="1147"/>
        <item x="1126"/>
        <item x="1503"/>
        <item x="1148"/>
        <item x="1088"/>
        <item x="1736"/>
        <item x="337"/>
        <item x="1737"/>
        <item x="1280"/>
        <item x="1599"/>
        <item x="1281"/>
        <item x="1480"/>
        <item x="25"/>
        <item x="523"/>
        <item x="135"/>
        <item x="650"/>
        <item x="1539"/>
        <item x="706"/>
        <item x="716"/>
        <item x="717"/>
        <item x="1149"/>
        <item x="1114"/>
        <item x="1689"/>
        <item x="1497"/>
        <item x="1353"/>
        <item x="1282"/>
        <item x="1424"/>
        <item x="1575"/>
        <item x="272"/>
        <item x="611"/>
        <item x="928"/>
        <item x="1187"/>
        <item x="378"/>
        <item x="524"/>
        <item x="1010"/>
        <item x="1050"/>
        <item x="107"/>
        <item x="1710"/>
        <item x="1373"/>
        <item x="360"/>
        <item x="1438"/>
        <item x="525"/>
        <item x="526"/>
        <item x="1283"/>
        <item x="805"/>
        <item x="446"/>
        <item x="422"/>
        <item x="527"/>
        <item x="896"/>
        <item x="528"/>
        <item x="1354"/>
        <item x="1060"/>
        <item m="1" x="1940"/>
        <item x="919"/>
        <item x="904"/>
        <item x="905"/>
        <item x="906"/>
        <item x="529"/>
        <item x="623"/>
        <item x="669"/>
        <item x="1540"/>
        <item x="1790"/>
        <item x="1095"/>
        <item x="1284"/>
        <item x="1650"/>
        <item x="1387"/>
        <item x="1400"/>
        <item x="1176"/>
        <item x="1576"/>
        <item x="562"/>
        <item x="1448"/>
        <item x="530"/>
        <item x="1398"/>
        <item x="1404"/>
        <item x="379"/>
        <item x="1028"/>
        <item x="95"/>
        <item m="1" x="1938"/>
        <item x="1442"/>
        <item x="1642"/>
        <item x="1786"/>
        <item x="344"/>
        <item x="1541"/>
        <item x="1285"/>
        <item x="1577"/>
        <item x="1045"/>
        <item x="1051"/>
        <item x="1706"/>
        <item x="1355"/>
        <item x="1760"/>
        <item x="1761"/>
        <item x="1226"/>
        <item x="106"/>
        <item x="1434"/>
        <item x="764"/>
        <item x="341"/>
        <item x="718"/>
        <item x="15"/>
        <item x="423"/>
        <item x="1428"/>
        <item x="1439"/>
        <item x="242"/>
        <item x="1498"/>
        <item x="1506"/>
        <item x="1150"/>
        <item x="1490"/>
        <item x="1616"/>
        <item x="1617"/>
        <item x="1762"/>
        <item x="323"/>
        <item x="719"/>
        <item x="1356"/>
        <item x="1127"/>
        <item x="814"/>
        <item x="243"/>
        <item x="244"/>
        <item x="1651"/>
        <item x="761"/>
        <item x="1763"/>
        <item x="599"/>
        <item x="338"/>
        <item x="177"/>
        <item x="1418"/>
        <item x="531"/>
        <item x="466"/>
        <item x="469"/>
        <item x="757"/>
        <item x="1052"/>
        <item x="893"/>
        <item x="443"/>
        <item x="1578"/>
        <item x="651"/>
        <item x="1357"/>
        <item x="1286"/>
        <item x="835"/>
        <item x="370"/>
        <item x="1065"/>
        <item x="1053"/>
        <item x="1329"/>
        <item x="798"/>
        <item x="1791"/>
        <item x="628"/>
        <item x="1287"/>
        <item x="1288"/>
        <item x="3"/>
        <item x="65"/>
        <item x="629"/>
        <item x="245"/>
        <item m="1" x="1946"/>
        <item x="414"/>
        <item m="1" x="1954"/>
        <item m="1" x="1955"/>
        <item x="1219"/>
        <item x="720"/>
        <item x="1289"/>
        <item x="1412"/>
        <item x="1102"/>
        <item x="765"/>
        <item x="601"/>
        <item x="766"/>
        <item x="1579"/>
        <item x="178"/>
        <item x="962"/>
        <item x="1389"/>
        <item x="952"/>
        <item x="836"/>
        <item x="246"/>
        <item x="532"/>
        <item x="1290"/>
        <item x="1151"/>
        <item x="753"/>
        <item x="1796"/>
        <item x="1709"/>
        <item x="721"/>
        <item x="533"/>
        <item x="1291"/>
        <item x="966"/>
        <item x="1070"/>
        <item x="1131"/>
        <item x="179"/>
        <item x="1420"/>
        <item m="1" x="1920"/>
        <item x="247"/>
        <item x="534"/>
        <item x="248"/>
        <item x="1684"/>
        <item x="1618"/>
        <item x="1046"/>
        <item x="881"/>
        <item x="767"/>
        <item x="1401"/>
        <item x="1029"/>
        <item x="894"/>
        <item x="787"/>
        <item x="1545"/>
        <item x="1199"/>
        <item x="630"/>
        <item x="1292"/>
        <item x="1200"/>
        <item x="1513"/>
        <item x="808"/>
        <item x="1764"/>
        <item x="1293"/>
        <item x="884"/>
        <item x="803"/>
        <item x="977"/>
        <item x="1461"/>
        <item x="1581"/>
        <item x="1582"/>
        <item x="880"/>
        <item x="1681"/>
        <item x="877"/>
        <item x="700"/>
        <item x="701"/>
        <item x="702"/>
        <item x="1005"/>
        <item x="806"/>
        <item x="1003"/>
        <item x="1004"/>
        <item x="857"/>
        <item x="1294"/>
        <item x="1765"/>
        <item x="817"/>
        <item x="1511"/>
        <item x="318"/>
        <item x="1644"/>
        <item x="1152"/>
        <item x="23"/>
        <item x="1207"/>
        <item x="932"/>
        <item x="1034"/>
        <item x="349"/>
        <item x="1191"/>
        <item x="631"/>
        <item x="321"/>
        <item x="1583"/>
        <item x="930"/>
        <item x="437"/>
        <item x="1489"/>
        <item x="1546"/>
        <item x="62"/>
        <item x="1103"/>
        <item x="249"/>
        <item x="653"/>
        <item x="180"/>
        <item x="1547"/>
        <item x="293"/>
        <item x="813"/>
        <item x="1493"/>
        <item x="1417"/>
        <item x="1584"/>
        <item x="1548"/>
        <item x="535"/>
        <item x="851"/>
        <item x="536"/>
        <item x="1358"/>
        <item x="367"/>
        <item x="876"/>
        <item x="998"/>
        <item x="703"/>
        <item x="704"/>
        <item x="1295"/>
        <item x="1296"/>
        <item x="1209"/>
        <item x="1697"/>
        <item x="917"/>
        <item x="731"/>
        <item x="779"/>
        <item x="1390"/>
        <item x="1297"/>
        <item x="250"/>
        <item x="132"/>
        <item x="537"/>
        <item x="1696"/>
        <item x="1675"/>
        <item x="1656"/>
        <item x="251"/>
        <item x="1784"/>
        <item x="361"/>
        <item x="799"/>
        <item x="564"/>
        <item x="252"/>
        <item x="1164"/>
        <item x="632"/>
        <item x="654"/>
        <item x="1507"/>
        <item x="285"/>
        <item x="1766"/>
        <item x="253"/>
        <item x="538"/>
        <item x="5"/>
        <item x="181"/>
        <item x="655"/>
        <item x="1456"/>
        <item x="433"/>
        <item x="467"/>
        <item x="1549"/>
        <item x="1767"/>
        <item x="1738"/>
        <item x="1768"/>
        <item x="1769"/>
        <item x="254"/>
        <item x="96"/>
        <item x="570"/>
        <item x="277"/>
        <item x="41"/>
        <item x="1391"/>
        <item x="1332"/>
        <item m="1" x="1937"/>
        <item x="431"/>
        <item x="839"/>
        <item x="182"/>
        <item x="255"/>
        <item x="1778"/>
        <item x="780"/>
        <item x="671"/>
        <item x="656"/>
        <item x="1739"/>
        <item x="1374"/>
        <item x="415"/>
        <item x="1298"/>
        <item x="1299"/>
        <item x="1698"/>
        <item m="1" x="1928"/>
        <item x="1112"/>
        <item m="1" x="1941"/>
        <item x="612"/>
        <item x="577"/>
        <item x="1030"/>
        <item x="1113"/>
        <item x="1715"/>
        <item x="1300"/>
        <item x="539"/>
        <item x="1301"/>
        <item x="1550"/>
        <item x="819"/>
        <item x="781"/>
        <item x="565"/>
        <item x="1165"/>
        <item x="633"/>
        <item x="1779"/>
        <item x="79"/>
        <item x="1096"/>
        <item x="1481"/>
        <item x="1467"/>
        <item x="1302"/>
        <item x="1166"/>
        <item x="32"/>
        <item x="634"/>
        <item x="657"/>
        <item x="635"/>
        <item x="1177"/>
        <item x="1192"/>
        <item x="944"/>
        <item m="1" x="1953"/>
        <item x="416"/>
        <item x="1392"/>
        <item x="1551"/>
        <item x="97"/>
        <item x="782"/>
        <item m="1" x="1814"/>
        <item x="1524"/>
        <item x="439"/>
        <item x="1031"/>
        <item x="1214"/>
        <item x="1375"/>
        <item x="1178"/>
        <item x="1449"/>
        <item x="1440"/>
        <item x="1303"/>
        <item x="1457"/>
        <item x="1128"/>
        <item x="735"/>
        <item x="1211"/>
        <item x="840"/>
        <item x="540"/>
        <item x="800"/>
        <item x="953"/>
        <item x="388"/>
        <item x="183"/>
        <item x="333"/>
        <item x="746"/>
        <item x="745"/>
        <item x="541"/>
        <item x="760"/>
        <item x="913"/>
        <item x="689"/>
        <item x="1359"/>
        <item x="42"/>
        <item x="1331"/>
        <item x="722"/>
        <item x="1413"/>
        <item x="1227"/>
        <item x="1602"/>
        <item x="1153"/>
        <item m="1" x="1929"/>
        <item x="968"/>
        <item x="184"/>
        <item x="1161"/>
        <item x="1360"/>
        <item x="1676"/>
        <item x="636"/>
        <item x="1462"/>
        <item x="542"/>
        <item x="1619"/>
        <item x="1677"/>
        <item x="1054"/>
        <item x="1104"/>
        <item x="754"/>
        <item x="80"/>
        <item x="1203"/>
        <item x="1039"/>
        <item x="1174"/>
        <item x="915"/>
        <item x="1552"/>
        <item x="1475"/>
        <item x="1201"/>
        <item x="1370"/>
        <item x="1494"/>
        <item x="98"/>
        <item m="1" x="1930"/>
        <item x="377"/>
        <item m="1" x="1931"/>
        <item x="1361"/>
        <item x="1041"/>
        <item x="858"/>
        <item x="1304"/>
        <item x="1089"/>
        <item x="1090"/>
        <item x="989"/>
        <item x="1305"/>
        <item x="1690"/>
        <item x="978"/>
        <item x="81"/>
        <item x="637"/>
        <item x="922"/>
        <item x="963"/>
        <item x="1067"/>
        <item x="658"/>
        <item x="54"/>
        <item x="1154"/>
        <item x="1193"/>
        <item x="1504"/>
        <item x="55"/>
        <item x="1118"/>
        <item x="21"/>
        <item x="103"/>
        <item x="1450"/>
        <item x="1306"/>
        <item x="1220"/>
        <item x="185"/>
        <item x="1797"/>
        <item x="350"/>
        <item x="945"/>
        <item x="362"/>
        <item x="732"/>
        <item m="1" x="1858"/>
        <item m="1" x="1900"/>
        <item m="1" x="1909"/>
        <item m="1" x="1921"/>
        <item m="1" x="1884"/>
        <item m="1" x="1885"/>
        <item m="1" x="1822"/>
        <item m="1" x="1912"/>
        <item m="1" x="1870"/>
        <item m="1" x="1910"/>
        <item m="1" x="1883"/>
        <item m="1" x="1856"/>
        <item m="1" x="1847"/>
        <item m="1" x="1823"/>
        <item m="1" x="1894"/>
        <item m="1" x="1914"/>
        <item m="1" x="1826"/>
        <item m="1" x="1828"/>
        <item m="1" x="1873"/>
        <item m="1" x="1906"/>
        <item m="1" x="1907"/>
        <item m="1" x="1865"/>
        <item m="1" x="1836"/>
        <item m="1" x="1835"/>
        <item m="1" x="1875"/>
        <item m="1" x="1886"/>
        <item m="1" x="1863"/>
        <item m="1" x="1864"/>
        <item m="1" x="1872"/>
        <item m="1" x="1857"/>
        <item m="1" x="1866"/>
        <item m="1" x="1830"/>
        <item m="1" x="1901"/>
        <item m="1" x="1877"/>
        <item m="1" x="1827"/>
        <item m="1" x="1842"/>
        <item m="1" x="1820"/>
        <item m="1" x="1833"/>
        <item m="1" x="1905"/>
        <item m="1" x="1825"/>
        <item m="1" x="1854"/>
        <item m="1" x="1829"/>
        <item m="1" x="1893"/>
        <item m="1" x="1913"/>
        <item m="1" x="1855"/>
        <item m="1" x="1881"/>
        <item m="1" x="1850"/>
        <item m="1" x="1896"/>
        <item m="1" x="1915"/>
        <item m="1" x="1871"/>
        <item m="1" x="1903"/>
        <item m="1" x="1882"/>
        <item m="1" x="1904"/>
        <item m="1" x="1838"/>
        <item m="1" x="1862"/>
        <item m="1" x="1837"/>
        <item m="1" x="1832"/>
        <item m="1" x="1831"/>
        <item m="1" x="1839"/>
        <item m="1" x="1876"/>
        <item m="1" x="1840"/>
        <item m="1" x="1851"/>
        <item m="1" x="1908"/>
        <item m="1" x="1911"/>
        <item m="1" x="1848"/>
        <item m="1" x="1895"/>
        <item m="1" x="1824"/>
        <item m="1" x="1902"/>
        <item m="1" x="1859"/>
        <item m="1" x="1922"/>
        <item m="1" x="1879"/>
        <item m="1" x="1888"/>
        <item m="1" x="1860"/>
        <item m="1" x="1841"/>
        <item m="1" x="1843"/>
        <item m="1" x="1880"/>
        <item m="1" x="1874"/>
        <item m="1" x="1924"/>
        <item m="1" x="1878"/>
        <item m="1" x="1852"/>
        <item m="1" x="1890"/>
        <item m="1" x="1853"/>
        <item m="1" x="1898"/>
        <item m="1" x="1869"/>
        <item m="1" x="1889"/>
        <item m="1" x="1892"/>
        <item m="1" x="1867"/>
        <item x="1393"/>
        <item x="1414"/>
        <item x="28"/>
        <item x="1600"/>
        <item x="1117"/>
        <item x="1587"/>
        <item x="1055"/>
        <item x="676"/>
        <item x="1422"/>
        <item x="22"/>
        <item x="1780"/>
        <item x="1466"/>
        <item x="936"/>
        <item x="34"/>
        <item x="393"/>
        <item x="1109"/>
        <item m="1" x="1812"/>
        <item x="260"/>
        <item x="93"/>
        <item x="1621"/>
        <item m="1" x="1818"/>
        <item x="400"/>
        <item x="7"/>
        <item x="690"/>
        <item x="1155"/>
        <item x="126"/>
        <item x="189"/>
        <item m="1" x="1806"/>
        <item x="85"/>
        <item x="122"/>
        <item x="99"/>
        <item x="256"/>
        <item x="311"/>
        <item x="123"/>
        <item x="818"/>
        <item x="1770"/>
        <item x="1620"/>
        <item x="131"/>
        <item x="1182"/>
        <item x="1091"/>
        <item x="1092"/>
        <item x="324"/>
        <item x="325"/>
        <item x="775"/>
        <item x="1156"/>
        <item x="783"/>
        <item m="1" x="1807"/>
        <item x="784"/>
        <item x="768"/>
        <item x="392"/>
        <item x="1622"/>
        <item x="1441"/>
        <item x="990"/>
        <item x="1105"/>
        <item x="613"/>
        <item x="991"/>
        <item x="758"/>
        <item x="26"/>
        <item x="261"/>
        <item x="1553"/>
        <item x="1181"/>
        <item x="691"/>
        <item x="994"/>
        <item x="1032"/>
        <item x="1033"/>
        <item x="82"/>
        <item x="1204"/>
        <item x="17"/>
        <item x="83"/>
        <item x="1719"/>
        <item x="312"/>
        <item x="115"/>
        <item x="6"/>
        <item x="434"/>
        <item x="934"/>
        <item x="257"/>
        <item x="1708"/>
        <item x="29"/>
        <item x="186"/>
        <item m="1" x="1819"/>
        <item x="262"/>
        <item m="1" x="1808"/>
        <item x="1472"/>
        <item x="305"/>
        <item x="1645"/>
        <item x="723"/>
        <item x="992"/>
        <item x="56"/>
        <item x="263"/>
        <item x="1601"/>
        <item x="187"/>
        <item x="567"/>
        <item x="1646"/>
        <item x="20"/>
        <item x="692"/>
        <item x="258"/>
        <item x="35"/>
        <item x="739"/>
        <item x="584"/>
        <item x="1421"/>
        <item x="193"/>
        <item x="259"/>
        <item x="1515"/>
        <item x="563"/>
        <item x="188"/>
        <item x="100"/>
        <item x="124"/>
        <item x="273"/>
        <item x="60"/>
        <item x="139"/>
        <item x="993"/>
        <item x="933"/>
        <item x="30"/>
        <item x="935"/>
        <item x="724"/>
        <item x="27"/>
        <item x="1785"/>
        <item x="1157"/>
        <item x="313"/>
        <item x="1661"/>
        <item x="1431"/>
        <item x="300"/>
        <item x="141"/>
        <item m="1" x="1923"/>
        <item x="12"/>
        <item m="1" x="1809"/>
        <item x="969"/>
        <item m="1" x="1801"/>
        <item x="278"/>
        <item x="401"/>
        <item m="1" x="1802"/>
        <item x="125"/>
        <item x="454"/>
        <item x="309"/>
        <item x="1451"/>
        <item x="310"/>
        <item x="792"/>
        <item x="16"/>
        <item x="791"/>
        <item x="1659"/>
        <item x="841"/>
        <item x="1452"/>
        <item x="820"/>
        <item x="585"/>
        <item x="104"/>
        <item x="432"/>
        <item x="424"/>
        <item x="1792"/>
        <item x="755"/>
        <item x="848"/>
        <item x="1107"/>
        <item x="1588"/>
        <item x="1453"/>
        <item x="334"/>
        <item x="1172"/>
        <item x="897"/>
        <item x="61"/>
        <item x="402"/>
        <item x="299"/>
        <item x="340"/>
        <item x="130"/>
        <item x="1589"/>
        <item x="1626"/>
        <item x="1771"/>
        <item x="31"/>
        <item x="1773"/>
        <item x="4"/>
        <item x="821"/>
        <item x="296"/>
        <item x="264"/>
        <item x="194"/>
        <item x="265"/>
        <item x="543"/>
        <item x="907"/>
        <item x="195"/>
        <item x="793"/>
        <item x="127"/>
        <item x="314"/>
        <item x="266"/>
        <item x="1624"/>
        <item x="343"/>
        <item x="544"/>
        <item x="861"/>
        <item x="995"/>
        <item x="545"/>
        <item x="281"/>
        <item m="1" x="1950"/>
        <item x="1167"/>
        <item x="1158"/>
        <item x="279"/>
        <item m="1" x="1951"/>
        <item x="785"/>
        <item x="425"/>
        <item x="417"/>
        <item x="925"/>
        <item m="1" x="1952"/>
        <item x="1603"/>
        <item m="1" x="1916"/>
        <item x="1627"/>
        <item x="128"/>
        <item x="1159"/>
        <item x="1035"/>
        <item x="267"/>
        <item x="1376"/>
        <item x="1795"/>
        <item x="1605"/>
        <item x="1436"/>
        <item x="1307"/>
        <item x="546"/>
        <item x="1183"/>
        <item x="426"/>
        <item x="1505"/>
        <item x="954"/>
        <item x="101"/>
        <item x="733"/>
        <item x="693"/>
        <item x="1772"/>
        <item x="1628"/>
        <item x="1108"/>
        <item x="589"/>
        <item x="955"/>
        <item x="859"/>
        <item x="1720"/>
        <item x="867"/>
        <item x="1169"/>
        <item x="196"/>
        <item x="1308"/>
        <item x="1486"/>
        <item x="1740"/>
        <item x="268"/>
        <item x="872"/>
        <item x="269"/>
        <item x="84"/>
        <item x="547"/>
        <item x="129"/>
        <item x="87"/>
        <item m="1" x="1810"/>
        <item x="548"/>
        <item x="890"/>
        <item x="1083"/>
        <item x="549"/>
        <item x="1309"/>
        <item x="1068"/>
        <item x="550"/>
        <item x="1066"/>
        <item x="1310"/>
        <item x="1678"/>
        <item x="615"/>
        <item x="981"/>
        <item x="590"/>
        <item x="345"/>
        <item x="1499"/>
        <item x="1454"/>
        <item x="1518"/>
        <item m="1" x="1925"/>
        <item x="1311"/>
        <item x="1455"/>
        <item x="282"/>
        <item x="591"/>
        <item x="860"/>
        <item x="551"/>
        <item x="552"/>
        <item x="725"/>
        <item x="1362"/>
        <item x="1629"/>
        <item m="1" x="1844"/>
        <item m="1" x="1821"/>
        <item m="1" x="1887"/>
        <item m="1" x="1899"/>
        <item m="1" x="1868"/>
        <item m="1" x="1861"/>
        <item x="1312"/>
        <item x="1119"/>
        <item x="440"/>
        <item x="1596"/>
        <item x="1313"/>
        <item x="1366"/>
        <item x="1774"/>
        <item x="568"/>
        <item x="448"/>
        <item x="553"/>
        <item x="1314"/>
        <item x="1036"/>
        <item x="554"/>
        <item x="1512"/>
        <item x="1590"/>
        <item x="1368"/>
        <item m="1" x="1944"/>
        <item x="938"/>
        <item x="996"/>
        <item x="908"/>
        <item x="1630"/>
        <item x="694"/>
        <item x="555"/>
        <item x="556"/>
        <item x="302"/>
        <item x="999"/>
        <item x="8"/>
        <item x="956"/>
        <item x="1591"/>
        <item x="1078"/>
        <item x="445"/>
        <item x="418"/>
        <item m="1" x="1943"/>
        <item x="1057"/>
        <item x="979"/>
        <item x="1315"/>
        <item x="1463"/>
        <item x="455"/>
        <item x="1316"/>
        <item x="665"/>
        <item x="376"/>
        <item x="1194"/>
        <item x="1669"/>
        <item x="44"/>
        <item x="1317"/>
        <item x="883"/>
        <item x="1415"/>
        <item x="270"/>
        <item x="1318"/>
        <item x="1716"/>
        <item x="695"/>
        <item x="849"/>
        <item x="734"/>
        <item x="1319"/>
        <item x="1592"/>
        <item x="1197"/>
        <item x="102"/>
        <item x="809"/>
        <item x="638"/>
        <item m="1" x="1846"/>
        <item x="1037"/>
        <item x="1741"/>
        <item x="18"/>
        <item x="88"/>
        <item x="1429"/>
        <item x="1377"/>
        <item x="557"/>
        <item x="794"/>
        <item x="822"/>
        <item x="1228"/>
        <item x="847"/>
        <item x="558"/>
        <item x="427"/>
        <item x="1011"/>
        <item x="639"/>
        <item x="964"/>
        <item x="1695"/>
        <item x="1396"/>
        <item x="559"/>
        <item x="1195"/>
        <item x="1425"/>
        <item x="39"/>
        <item x="1714"/>
        <item x="910"/>
        <item x="19"/>
        <item x="1320"/>
        <item x="1093"/>
        <item x="89"/>
        <item x="1554"/>
        <item x="1473"/>
        <item x="317"/>
        <item x="1631"/>
        <item x="891"/>
        <item x="673"/>
        <item x="419"/>
        <item x="1671"/>
        <item x="197"/>
        <item x="1006"/>
        <item x="1000"/>
        <item x="137"/>
        <item x="688"/>
        <item x="640"/>
        <item x="874"/>
        <item x="641"/>
        <item x="1416"/>
        <item x="403"/>
        <item x="304"/>
        <item x="1012"/>
        <item x="560"/>
        <item x="659"/>
        <item x="970"/>
        <item x="1160"/>
        <item x="642"/>
        <item x="404"/>
        <item x="1433"/>
        <item x="176"/>
        <item x="1056"/>
        <item x="726"/>
        <item x="727"/>
        <item x="1196"/>
        <item x="1407"/>
        <item x="336"/>
        <item x="971"/>
        <item x="447"/>
        <item x="1793"/>
        <item x="1367"/>
        <item x="394"/>
        <item x="842"/>
        <item x="326"/>
        <item x="1038"/>
        <item x="1458"/>
        <item x="1171"/>
        <item x="43"/>
        <item x="428"/>
        <item x="728"/>
        <item x="1496"/>
        <item x="1402"/>
        <item x="1363"/>
        <item x="1323"/>
        <item x="1212"/>
        <item x="899"/>
        <item x="380"/>
        <item x="561"/>
        <item x="1321"/>
        <item x="1555"/>
        <item x="1679"/>
        <item x="1632"/>
        <item x="844"/>
        <item x="672"/>
        <item x="1652"/>
        <item x="1061"/>
        <item x="363"/>
        <item m="1" x="1834"/>
        <item x="1322"/>
        <item x="920"/>
        <item x="1648"/>
        <item x="1580"/>
        <item x="1459"/>
        <item t="default"/>
      </items>
    </pivotField>
    <pivotField showAll="0"/>
    <pivotField showAll="0"/>
    <pivotField showAll="0"/>
    <pivotField showAll="0"/>
    <pivotField axis="axisRow" showAll="0">
      <items count="577">
        <item x="358"/>
        <item x="74"/>
        <item x="289"/>
        <item x="5"/>
        <item x="322"/>
        <item x="25"/>
        <item x="224"/>
        <item x="498"/>
        <item x="173"/>
        <item x="400"/>
        <item x="171"/>
        <item x="341"/>
        <item x="439"/>
        <item x="185"/>
        <item x="116"/>
        <item x="560"/>
        <item x="299"/>
        <item x="275"/>
        <item x="281"/>
        <item x="335"/>
        <item x="254"/>
        <item x="90"/>
        <item x="146"/>
        <item x="117"/>
        <item x="540"/>
        <item x="551"/>
        <item x="57"/>
        <item x="135"/>
        <item x="27"/>
        <item x="422"/>
        <item x="541"/>
        <item x="510"/>
        <item x="291"/>
        <item x="389"/>
        <item x="8"/>
        <item x="150"/>
        <item x="241"/>
        <item x="226"/>
        <item x="506"/>
        <item x="346"/>
        <item x="317"/>
        <item x="147"/>
        <item x="477"/>
        <item x="552"/>
        <item x="334"/>
        <item x="287"/>
        <item x="17"/>
        <item x="555"/>
        <item x="186"/>
        <item x="122"/>
        <item x="493"/>
        <item x="178"/>
        <item x="300"/>
        <item x="138"/>
        <item x="316"/>
        <item x="410"/>
        <item x="119"/>
        <item x="69"/>
        <item x="91"/>
        <item x="323"/>
        <item x="219"/>
        <item x="503"/>
        <item x="325"/>
        <item x="575"/>
        <item x="312"/>
        <item x="177"/>
        <item x="324"/>
        <item x="371"/>
        <item x="163"/>
        <item x="128"/>
        <item x="200"/>
        <item x="542"/>
        <item x="446"/>
        <item x="412"/>
        <item x="456"/>
        <item x="512"/>
        <item x="313"/>
        <item x="290"/>
        <item x="256"/>
        <item x="154"/>
        <item x="564"/>
        <item x="115"/>
        <item x="419"/>
        <item x="266"/>
        <item x="103"/>
        <item x="194"/>
        <item x="355"/>
        <item x="68"/>
        <item x="168"/>
        <item x="43"/>
        <item x="167"/>
        <item x="388"/>
        <item x="509"/>
        <item x="125"/>
        <item x="507"/>
        <item x="404"/>
        <item x="286"/>
        <item x="500"/>
        <item x="243"/>
        <item x="415"/>
        <item x="406"/>
        <item x="202"/>
        <item x="475"/>
        <item x="137"/>
        <item x="471"/>
        <item x="344"/>
        <item x="235"/>
        <item x="460"/>
        <item x="444"/>
        <item x="328"/>
        <item x="376"/>
        <item x="65"/>
        <item x="64"/>
        <item x="217"/>
        <item x="515"/>
        <item x="356"/>
        <item x="165"/>
        <item x="283"/>
        <item x="409"/>
        <item x="51"/>
        <item x="527"/>
        <item x="539"/>
        <item x="364"/>
        <item x="379"/>
        <item x="242"/>
        <item x="56"/>
        <item x="370"/>
        <item x="382"/>
        <item x="487"/>
        <item x="207"/>
        <item x="461"/>
        <item x="232"/>
        <item x="105"/>
        <item x="532"/>
        <item x="314"/>
        <item x="463"/>
        <item x="501"/>
        <item x="304"/>
        <item x="271"/>
        <item x="124"/>
        <item x="278"/>
        <item x="7"/>
        <item x="99"/>
        <item x="100"/>
        <item x="120"/>
        <item x="340"/>
        <item x="142"/>
        <item x="339"/>
        <item x="262"/>
        <item x="98"/>
        <item x="562"/>
        <item x="152"/>
        <item x="553"/>
        <item x="108"/>
        <item x="544"/>
        <item x="192"/>
        <item x="212"/>
        <item x="129"/>
        <item x="188"/>
        <item x="357"/>
        <item x="305"/>
        <item x="426"/>
        <item x="88"/>
        <item x="387"/>
        <item x="270"/>
        <item x="20"/>
        <item x="170"/>
        <item x="513"/>
        <item x="528"/>
        <item x="508"/>
        <item x="373"/>
        <item x="66"/>
        <item x="467"/>
        <item x="550"/>
        <item x="121"/>
        <item x="440"/>
        <item x="12"/>
        <item x="349"/>
        <item x="535"/>
        <item x="495"/>
        <item x="237"/>
        <item x="309"/>
        <item x="366"/>
        <item x="229"/>
        <item x="277"/>
        <item x="169"/>
        <item x="476"/>
        <item x="149"/>
        <item x="473"/>
        <item x="353"/>
        <item x="350"/>
        <item x="347"/>
        <item x="6"/>
        <item x="47"/>
        <item x="432"/>
        <item x="351"/>
        <item x="365"/>
        <item x="433"/>
        <item x="222"/>
        <item x="523"/>
        <item x="307"/>
        <item x="466"/>
        <item x="441"/>
        <item x="295"/>
        <item x="499"/>
        <item x="89"/>
        <item x="261"/>
        <item x="329"/>
        <item x="279"/>
        <item x="272"/>
        <item x="282"/>
        <item x="534"/>
        <item x="220"/>
        <item x="284"/>
        <item x="352"/>
        <item x="268"/>
        <item x="481"/>
        <item x="348"/>
        <item x="572"/>
        <item x="401"/>
        <item x="46"/>
        <item x="3"/>
        <item x="144"/>
        <item x="363"/>
        <item x="211"/>
        <item x="457"/>
        <item x="318"/>
        <item x="54"/>
        <item x="319"/>
        <item x="521"/>
        <item x="421"/>
        <item x="361"/>
        <item x="424"/>
        <item x="453"/>
        <item x="0"/>
        <item x="297"/>
        <item x="296"/>
        <item x="561"/>
        <item x="454"/>
        <item x="259"/>
        <item x="310"/>
        <item x="223"/>
        <item x="58"/>
        <item x="547"/>
        <item x="267"/>
        <item x="55"/>
        <item x="486"/>
        <item x="484"/>
        <item x="428"/>
        <item x="204"/>
        <item x="345"/>
        <item x="236"/>
        <item x="250"/>
        <item x="375"/>
        <item x="496"/>
        <item x="253"/>
        <item x="517"/>
        <item x="21"/>
        <item x="60"/>
        <item x="4"/>
        <item x="92"/>
        <item x="15"/>
        <item x="39"/>
        <item x="95"/>
        <item x="240"/>
        <item x="377"/>
        <item x="505"/>
        <item x="327"/>
        <item x="238"/>
        <item x="113"/>
        <item x="381"/>
        <item x="231"/>
        <item x="233"/>
        <item x="490"/>
        <item x="393"/>
        <item x="172"/>
        <item x="175"/>
        <item x="126"/>
        <item x="462"/>
        <item x="85"/>
        <item x="489"/>
        <item x="24"/>
        <item x="368"/>
        <item x="265"/>
        <item x="22"/>
        <item x="413"/>
        <item x="198"/>
        <item x="197"/>
        <item x="156"/>
        <item x="104"/>
        <item x="557"/>
        <item x="568"/>
        <item x="30"/>
        <item x="174"/>
        <item x="567"/>
        <item x="502"/>
        <item x="189"/>
        <item x="504"/>
        <item x="405"/>
        <item x="280"/>
        <item x="112"/>
        <item x="127"/>
        <item x="478"/>
        <item x="106"/>
        <item x="215"/>
        <item x="516"/>
        <item x="50"/>
        <item x="72"/>
        <item x="209"/>
        <item x="153"/>
        <item x="182"/>
        <item x="573"/>
        <item x="136"/>
        <item x="160"/>
        <item x="396"/>
        <item x="180"/>
        <item x="9"/>
        <item x="360"/>
        <item x="111"/>
        <item x="429"/>
        <item x="221"/>
        <item x="369"/>
        <item x="362"/>
        <item x="533"/>
        <item x="447"/>
        <item x="427"/>
        <item x="530"/>
        <item x="384"/>
        <item x="306"/>
        <item x="249"/>
        <item x="80"/>
        <item x="285"/>
        <item x="543"/>
        <item x="118"/>
        <item x="18"/>
        <item x="195"/>
        <item x="331"/>
        <item x="61"/>
        <item x="395"/>
        <item x="183"/>
        <item x="109"/>
        <item x="332"/>
        <item x="181"/>
        <item x="469"/>
        <item x="342"/>
        <item x="114"/>
        <item x="196"/>
        <item x="139"/>
        <item x="193"/>
        <item x="326"/>
        <item x="264"/>
        <item x="554"/>
        <item x="548"/>
        <item x="536"/>
        <item x="558"/>
        <item x="414"/>
        <item x="41"/>
        <item x="302"/>
        <item x="343"/>
        <item x="518"/>
        <item x="257"/>
        <item x="571"/>
        <item x="29"/>
        <item x="162"/>
        <item x="161"/>
        <item x="143"/>
        <item x="468"/>
        <item x="301"/>
        <item x="563"/>
        <item x="474"/>
        <item x="252"/>
        <item x="519"/>
        <item x="140"/>
        <item x="132"/>
        <item x="164"/>
        <item x="417"/>
        <item x="394"/>
        <item x="258"/>
        <item x="49"/>
        <item x="537"/>
        <item x="67"/>
        <item x="442"/>
        <item x="179"/>
        <item x="336"/>
        <item x="392"/>
        <item x="93"/>
        <item x="488"/>
        <item x="403"/>
        <item x="190"/>
        <item x="298"/>
        <item x="391"/>
        <item x="526"/>
        <item x="159"/>
        <item x="184"/>
        <item x="130"/>
        <item x="390"/>
        <item x="269"/>
        <item x="354"/>
        <item x="191"/>
        <item x="337"/>
        <item x="13"/>
        <item x="32"/>
        <item x="464"/>
        <item x="465"/>
        <item x="330"/>
        <item x="497"/>
        <item x="545"/>
        <item x="435"/>
        <item x="455"/>
        <item x="26"/>
        <item x="570"/>
        <item x="11"/>
        <item x="234"/>
        <item x="206"/>
        <item x="386"/>
        <item x="42"/>
        <item x="199"/>
        <item x="402"/>
        <item x="274"/>
        <item x="77"/>
        <item x="566"/>
        <item x="79"/>
        <item x="87"/>
        <item x="293"/>
        <item x="494"/>
        <item x="397"/>
        <item x="260"/>
        <item x="491"/>
        <item x="52"/>
        <item x="31"/>
        <item x="522"/>
        <item x="81"/>
        <item x="82"/>
        <item x="492"/>
        <item x="459"/>
        <item x="36"/>
        <item x="315"/>
        <item x="239"/>
        <item x="320"/>
        <item x="157"/>
        <item x="399"/>
        <item x="416"/>
        <item x="38"/>
        <item x="483"/>
        <item x="230"/>
        <item x="110"/>
        <item x="37"/>
        <item x="86"/>
        <item x="273"/>
        <item x="53"/>
        <item x="294"/>
        <item x="485"/>
        <item x="133"/>
        <item x="531"/>
        <item x="445"/>
        <item x="251"/>
        <item x="431"/>
        <item x="201"/>
        <item x="451"/>
        <item x="33"/>
        <item x="166"/>
        <item x="470"/>
        <item x="443"/>
        <item x="102"/>
        <item x="520"/>
        <item x="213"/>
        <item x="511"/>
        <item x="63"/>
        <item x="14"/>
        <item x="75"/>
        <item x="76"/>
        <item x="78"/>
        <item x="205"/>
        <item x="40"/>
        <item x="374"/>
        <item x="83"/>
        <item x="84"/>
        <item x="134"/>
        <item x="245"/>
        <item x="131"/>
        <item x="407"/>
        <item x="62"/>
        <item x="145"/>
        <item x="59"/>
        <item x="514"/>
        <item x="525"/>
        <item x="288"/>
        <item x="438"/>
        <item x="263"/>
        <item x="420"/>
        <item x="398"/>
        <item x="434"/>
        <item x="176"/>
        <item x="372"/>
        <item x="480"/>
        <item x="70"/>
        <item x="71"/>
        <item x="472"/>
        <item x="308"/>
        <item x="148"/>
        <item x="97"/>
        <item x="556"/>
        <item x="380"/>
        <item x="450"/>
        <item x="227"/>
        <item x="378"/>
        <item x="48"/>
        <item x="479"/>
        <item x="292"/>
        <item x="524"/>
        <item x="228"/>
        <item x="569"/>
        <item x="123"/>
        <item x="19"/>
        <item x="151"/>
        <item x="448"/>
        <item x="94"/>
        <item x="34"/>
        <item x="538"/>
        <item x="574"/>
        <item x="23"/>
        <item x="141"/>
        <item x="244"/>
        <item x="452"/>
        <item x="411"/>
        <item x="255"/>
        <item x="418"/>
        <item x="96"/>
        <item x="303"/>
        <item x="28"/>
        <item x="107"/>
        <item x="321"/>
        <item x="35"/>
        <item x="203"/>
        <item x="437"/>
        <item x="216"/>
        <item x="423"/>
        <item x="436"/>
        <item x="385"/>
        <item x="549"/>
        <item x="338"/>
        <item x="45"/>
        <item x="158"/>
        <item x="101"/>
        <item x="187"/>
        <item x="248"/>
        <item x="359"/>
        <item x="1"/>
        <item x="482"/>
        <item x="44"/>
        <item x="559"/>
        <item x="16"/>
        <item x="276"/>
        <item x="565"/>
        <item x="246"/>
        <item x="311"/>
        <item x="408"/>
        <item x="73"/>
        <item x="247"/>
        <item x="218"/>
        <item x="225"/>
        <item x="333"/>
        <item x="458"/>
        <item x="10"/>
        <item x="383"/>
        <item x="529"/>
        <item x="425"/>
        <item x="210"/>
        <item x="214"/>
        <item x="208"/>
        <item x="430"/>
        <item x="367"/>
        <item x="449"/>
        <item x="546"/>
        <item x="155"/>
        <item x="2"/>
        <item t="default"/>
      </items>
    </pivotField>
    <pivotField showAll="0"/>
    <pivotField showAll="0"/>
    <pivotField axis="axisPage" dataField="1" showAll="0">
      <items count="2443">
        <item x="475"/>
        <item x="1041"/>
        <item x="294"/>
        <item x="175"/>
        <item x="456"/>
        <item x="192"/>
        <item x="1253"/>
        <item m="1" x="2023"/>
        <item x="549"/>
        <item x="470"/>
        <item x="809"/>
        <item x="1512"/>
        <item x="741"/>
        <item x="1527"/>
        <item x="1689"/>
        <item x="1674"/>
        <item x="987"/>
        <item x="1048"/>
        <item x="397"/>
        <item x="1621"/>
        <item x="1778"/>
        <item x="390"/>
        <item x="1190"/>
        <item x="843"/>
        <item x="400"/>
        <item x="844"/>
        <item x="426"/>
        <item x="1841"/>
        <item x="965"/>
        <item m="1" x="2024"/>
        <item x="522"/>
        <item m="1" x="1881"/>
        <item x="4"/>
        <item x="1452"/>
        <item m="1" x="2408"/>
        <item x="277"/>
        <item x="682"/>
        <item x="560"/>
        <item x="1153"/>
        <item x="98"/>
        <item x="1290"/>
        <item x="1728"/>
        <item x="1401"/>
        <item x="1611"/>
        <item x="839"/>
        <item x="177"/>
        <item x="228"/>
        <item m="1" x="2287"/>
        <item x="1633"/>
        <item x="862"/>
        <item x="1516"/>
        <item x="1387"/>
        <item x="783"/>
        <item x="757"/>
        <item x="715"/>
        <item x="1496"/>
        <item x="1270"/>
        <item x="1734"/>
        <item x="469"/>
        <item x="1629"/>
        <item x="679"/>
        <item x="1305"/>
        <item x="1275"/>
        <item x="805"/>
        <item x="776"/>
        <item x="1616"/>
        <item x="1386"/>
        <item x="1786"/>
        <item x="262"/>
        <item m="1" x="2263"/>
        <item x="1668"/>
        <item x="1155"/>
        <item x="1612"/>
        <item x="1272"/>
        <item x="166"/>
        <item x="263"/>
        <item m="1" x="2264"/>
        <item x="76"/>
        <item x="214"/>
        <item x="318"/>
        <item x="442"/>
        <item x="1211"/>
        <item x="1652"/>
        <item x="55"/>
        <item x="60"/>
        <item x="1090"/>
        <item x="1539"/>
        <item x="1699"/>
        <item x="1485"/>
        <item x="1722"/>
        <item x="26"/>
        <item x="1091"/>
        <item x="850"/>
        <item x="684"/>
        <item x="328"/>
        <item x="1835"/>
        <item x="996"/>
        <item x="285"/>
        <item x="1052"/>
        <item x="657"/>
        <item x="1106"/>
        <item x="1651"/>
        <item x="337"/>
        <item x="1809"/>
        <item x="1777"/>
        <item x="765"/>
        <item x="439"/>
        <item x="1057"/>
        <item x="123"/>
        <item x="1302"/>
        <item x="1426"/>
        <item x="75"/>
        <item x="1795"/>
        <item x="73"/>
        <item m="1" x="1882"/>
        <item x="90"/>
        <item x="1472"/>
        <item x="880"/>
        <item x="1422"/>
        <item x="1469"/>
        <item x="1244"/>
        <item x="1608"/>
        <item x="672"/>
        <item x="1187"/>
        <item x="810"/>
        <item x="986"/>
        <item x="822"/>
        <item x="548"/>
        <item x="1138"/>
        <item x="664"/>
        <item x="731"/>
        <item x="1852"/>
        <item x="375"/>
        <item m="1" x="2305"/>
        <item x="1162"/>
        <item x="1373"/>
        <item x="121"/>
        <item x="568"/>
        <item x="275"/>
        <item x="740"/>
        <item m="1" x="2203"/>
        <item x="1033"/>
        <item x="43"/>
        <item x="721"/>
        <item x="281"/>
        <item x="378"/>
        <item m="1" x="1880"/>
        <item m="1" x="2025"/>
        <item x="1339"/>
        <item x="1798"/>
        <item x="665"/>
        <item m="1" x="2160"/>
        <item x="1028"/>
        <item x="1359"/>
        <item m="1" x="2157"/>
        <item m="1" x="2307"/>
        <item x="1707"/>
        <item x="1448"/>
        <item x="1784"/>
        <item x="744"/>
        <item x="1034"/>
        <item x="342"/>
        <item m="1" x="2386"/>
        <item x="1198"/>
        <item m="1" x="2026"/>
        <item m="1" x="2027"/>
        <item x="59"/>
        <item m="1" x="2237"/>
        <item x="1134"/>
        <item m="1" x="2028"/>
        <item x="1509"/>
        <item m="1" x="2029"/>
        <item m="1" x="2364"/>
        <item x="886"/>
        <item x="866"/>
        <item x="1076"/>
        <item x="1023"/>
        <item m="1" x="2091"/>
        <item m="1" x="2321"/>
        <item x="1667"/>
        <item x="1013"/>
        <item x="811"/>
        <item x="355"/>
        <item m="1" x="2410"/>
        <item x="1731"/>
        <item x="1395"/>
        <item x="1119"/>
        <item x="1642"/>
        <item x="267"/>
        <item x="1714"/>
        <item x="68"/>
        <item x="946"/>
        <item x="1425"/>
        <item x="1594"/>
        <item x="1443"/>
        <item x="1399"/>
        <item x="533"/>
        <item x="889"/>
        <item x="1292"/>
        <item x="1604"/>
        <item x="85"/>
        <item x="827"/>
        <item x="807"/>
        <item x="1352"/>
        <item x="1318"/>
        <item x="582"/>
        <item m="1" x="2030"/>
        <item x="1815"/>
        <item x="1671"/>
        <item x="1429"/>
        <item x="612"/>
        <item x="1015"/>
        <item m="1" x="2106"/>
        <item m="1" x="2107"/>
        <item x="656"/>
        <item m="1" x="2108"/>
        <item m="1" x="2109"/>
        <item m="1" x="2110"/>
        <item x="13"/>
        <item x="1326"/>
        <item x="1360"/>
        <item x="1856"/>
        <item m="1" x="2427"/>
        <item x="1488"/>
        <item x="711"/>
        <item x="225"/>
        <item x="1181"/>
        <item x="1179"/>
        <item x="1101"/>
        <item x="528"/>
        <item x="703"/>
        <item x="559"/>
        <item x="1453"/>
        <item x="433"/>
        <item x="502"/>
        <item x="1589"/>
        <item m="1" x="2167"/>
        <item x="673"/>
        <item x="330"/>
        <item x="706"/>
        <item x="197"/>
        <item m="1" x="2224"/>
        <item m="1" x="2111"/>
        <item m="1" x="2397"/>
        <item m="1" x="2031"/>
        <item x="139"/>
        <item m="1" x="2440"/>
        <item x="1869"/>
        <item x="709"/>
        <item x="1215"/>
        <item x="482"/>
        <item x="1433"/>
        <item x="374"/>
        <item x="1107"/>
        <item x="308"/>
        <item x="733"/>
        <item x="1223"/>
        <item x="1846"/>
        <item x="1864"/>
        <item x="1065"/>
        <item x="1072"/>
        <item x="1324"/>
        <item x="1851"/>
        <item x="1745"/>
        <item x="1377"/>
        <item x="624"/>
        <item x="998"/>
        <item x="199"/>
        <item m="1" x="2032"/>
        <item x="999"/>
        <item x="1396"/>
        <item x="1350"/>
        <item x="1197"/>
        <item m="1" x="2161"/>
        <item x="1770"/>
        <item x="195"/>
        <item m="1" x="2033"/>
        <item x="343"/>
        <item x="1388"/>
        <item x="598"/>
        <item x="1850"/>
        <item x="1812"/>
        <item x="934"/>
        <item m="1" x="2162"/>
        <item x="1133"/>
        <item m="1" x="2163"/>
        <item x="477"/>
        <item x="1716"/>
        <item x="1580"/>
        <item x="116"/>
        <item m="1" x="2303"/>
        <item x="293"/>
        <item m="1" x="2344"/>
        <item m="1" x="2112"/>
        <item m="1" x="2243"/>
        <item x="1095"/>
        <item x="1157"/>
        <item x="245"/>
        <item m="1" x="2252"/>
        <item x="391"/>
        <item x="1250"/>
        <item x="367"/>
        <item x="583"/>
        <item x="1531"/>
        <item m="1" x="2379"/>
        <item x="1542"/>
        <item x="291"/>
        <item x="392"/>
        <item m="1" x="2034"/>
        <item x="1836"/>
        <item x="1748"/>
        <item m="1" x="2340"/>
        <item x="1676"/>
        <item m="1" x="2204"/>
        <item x="1415"/>
        <item x="454"/>
        <item x="352"/>
        <item x="1800"/>
        <item m="1" x="2135"/>
        <item x="388"/>
        <item x="289"/>
        <item x="348"/>
        <item x="135"/>
        <item x="1358"/>
        <item x="1857"/>
        <item x="444"/>
        <item x="674"/>
        <item x="74"/>
        <item x="1861"/>
        <item x="1021"/>
        <item x="1124"/>
        <item x="1423"/>
        <item x="561"/>
        <item x="1193"/>
        <item x="564"/>
        <item x="1545"/>
        <item x="718"/>
        <item m="1" x="2188"/>
        <item x="1643"/>
        <item m="1" x="2191"/>
        <item x="808"/>
        <item x="1609"/>
        <item x="280"/>
        <item m="1" x="2240"/>
        <item x="1831"/>
        <item x="1844"/>
        <item x="1424"/>
        <item x="1163"/>
        <item m="1" x="2426"/>
        <item x="1584"/>
        <item x="473"/>
        <item x="872"/>
        <item m="1" x="2271"/>
        <item x="770"/>
        <item m="1" x="2113"/>
        <item x="484"/>
        <item x="127"/>
        <item x="339"/>
        <item x="1210"/>
        <item x="1666"/>
        <item m="1" x="2114"/>
        <item x="870"/>
        <item m="1" x="2388"/>
        <item m="1" x="2115"/>
        <item x="11"/>
        <item m="1" x="2339"/>
        <item m="1" x="2390"/>
        <item x="1019"/>
        <item x="575"/>
        <item x="236"/>
        <item x="295"/>
        <item m="1" x="2277"/>
        <item x="777"/>
        <item x="859"/>
        <item m="1" x="2311"/>
        <item x="884"/>
        <item x="800"/>
        <item x="21"/>
        <item x="1213"/>
        <item x="134"/>
        <item m="1" x="2201"/>
        <item m="1" x="2136"/>
        <item x="182"/>
        <item x="750"/>
        <item x="1185"/>
        <item x="1675"/>
        <item x="710"/>
        <item m="1" x="2116"/>
        <item m="1" x="2137"/>
        <item x="659"/>
        <item m="1" x="2298"/>
        <item x="883"/>
        <item x="441"/>
        <item m="1" x="2245"/>
        <item m="1" x="2258"/>
        <item x="92"/>
        <item x="952"/>
        <item x="1054"/>
        <item x="1491"/>
        <item x="164"/>
        <item x="1849"/>
        <item x="1560"/>
        <item x="1375"/>
        <item m="1" x="2035"/>
        <item m="1" x="2392"/>
        <item x="1570"/>
        <item m="1" x="2036"/>
        <item m="1" x="2423"/>
        <item x="922"/>
        <item x="351"/>
        <item x="508"/>
        <item m="1" x="2324"/>
        <item m="1" x="2138"/>
        <item m="1" x="2117"/>
        <item m="1" x="2416"/>
        <item x="689"/>
        <item m="1" x="2351"/>
        <item m="1" x="2405"/>
        <item x="1538"/>
        <item x="1060"/>
        <item m="1" x="2270"/>
        <item m="1" x="2037"/>
        <item x="761"/>
        <item m="1" x="2183"/>
        <item m="1" x="2139"/>
        <item x="991"/>
        <item x="1221"/>
        <item x="1870"/>
        <item x="145"/>
        <item x="1834"/>
        <item x="246"/>
        <item m="1" x="2380"/>
        <item x="748"/>
        <item x="904"/>
        <item x="1004"/>
        <item x="847"/>
        <item m="1" x="2236"/>
        <item x="1239"/>
        <item m="1" x="2038"/>
        <item x="1370"/>
        <item x="421"/>
        <item x="543"/>
        <item m="1" x="2118"/>
        <item x="238"/>
        <item x="1392"/>
        <item x="1035"/>
        <item x="1117"/>
        <item x="1080"/>
        <item x="557"/>
        <item x="1866"/>
        <item x="1481"/>
        <item x="1114"/>
        <item x="1199"/>
        <item x="778"/>
        <item x="899"/>
        <item x="1489"/>
        <item x="1115"/>
        <item x="1566"/>
        <item x="1398"/>
        <item x="142"/>
        <item x="265"/>
        <item x="572"/>
        <item x="380"/>
        <item x="404"/>
        <item x="218"/>
        <item x="394"/>
        <item x="284"/>
        <item x="812"/>
        <item x="1379"/>
        <item m="1" x="2371"/>
        <item x="157"/>
        <item m="1" x="2302"/>
        <item x="137"/>
        <item x="1593"/>
        <item x="1447"/>
        <item x="1665"/>
        <item x="1464"/>
        <item m="1" x="2119"/>
        <item m="1" x="2253"/>
        <item x="1029"/>
        <item x="1266"/>
        <item m="1" x="2346"/>
        <item x="163"/>
        <item x="1031"/>
        <item x="1200"/>
        <item m="1" x="2039"/>
        <item m="1" x="2040"/>
        <item x="1084"/>
        <item x="1343"/>
        <item x="20"/>
        <item x="216"/>
        <item x="1507"/>
        <item x="1131"/>
        <item x="1797"/>
        <item x="505"/>
        <item x="1020"/>
        <item x="586"/>
        <item x="662"/>
        <item x="1738"/>
        <item x="1053"/>
        <item m="1" x="2332"/>
        <item x="503"/>
        <item x="488"/>
        <item m="1" x="2005"/>
        <item x="128"/>
        <item m="1" x="2418"/>
        <item x="1858"/>
        <item m="1" x="2372"/>
        <item x="849"/>
        <item x="1791"/>
        <item m="1" x="2006"/>
        <item x="992"/>
        <item x="1628"/>
        <item x="99"/>
        <item m="1" x="2276"/>
        <item x="786"/>
        <item m="1" x="2007"/>
        <item x="211"/>
        <item x="1529"/>
        <item m="1" x="2008"/>
        <item m="1" x="2265"/>
        <item x="622"/>
        <item x="1824"/>
        <item x="686"/>
        <item x="146"/>
        <item x="1369"/>
        <item x="1040"/>
        <item m="1" x="2092"/>
        <item x="54"/>
        <item x="1553"/>
        <item m="1" x="2009"/>
        <item x="1045"/>
        <item x="1363"/>
        <item x="8"/>
        <item x="1760"/>
        <item m="1" x="2010"/>
        <item x="493"/>
        <item x="1817"/>
        <item m="1" x="2011"/>
        <item x="464"/>
        <item x="51"/>
        <item x="184"/>
        <item x="1320"/>
        <item m="1" x="2012"/>
        <item m="1" x="2013"/>
        <item x="239"/>
        <item m="1" x="1984"/>
        <item x="763"/>
        <item x="1462"/>
        <item x="1564"/>
        <item x="1254"/>
        <item x="1330"/>
        <item x="381"/>
        <item x="1258"/>
        <item x="1228"/>
        <item m="1" x="2208"/>
        <item x="1403"/>
        <item x="1761"/>
        <item x="1708"/>
        <item m="1" x="2120"/>
        <item m="1" x="2121"/>
        <item m="1" x="2295"/>
        <item m="1" x="2241"/>
        <item m="1" x="2166"/>
        <item x="1771"/>
        <item x="553"/>
        <item x="652"/>
        <item x="667"/>
        <item x="1009"/>
        <item x="1391"/>
        <item x="804"/>
        <item x="365"/>
        <item x="911"/>
        <item x="1430"/>
        <item x="1845"/>
        <item x="596"/>
        <item x="1753"/>
        <item x="854"/>
        <item x="278"/>
        <item x="1811"/>
        <item m="1" x="2310"/>
        <item x="248"/>
        <item x="639"/>
        <item x="283"/>
        <item m="1" x="2122"/>
        <item m="1" x="2123"/>
        <item x="408"/>
        <item x="1476"/>
        <item x="1639"/>
        <item x="176"/>
        <item x="427"/>
        <item x="1645"/>
        <item x="1273"/>
        <item x="868"/>
        <item x="736"/>
        <item x="495"/>
        <item x="737"/>
        <item m="1" x="1985"/>
        <item x="1209"/>
        <item x="816"/>
        <item x="1148"/>
        <item x="37"/>
        <item x="478"/>
        <item m="1" x="2130"/>
        <item m="1" x="2131"/>
        <item x="1729"/>
        <item x="189"/>
        <item x="422"/>
        <item x="418"/>
        <item x="423"/>
        <item x="1660"/>
        <item x="1125"/>
        <item x="570"/>
        <item x="1825"/>
        <item x="1043"/>
        <item m="1" x="1986"/>
        <item x="1016"/>
        <item x="717"/>
        <item m="1" x="2093"/>
        <item x="735"/>
        <item x="1044"/>
        <item x="1151"/>
        <item x="419"/>
        <item x="806"/>
        <item x="30"/>
        <item x="1670"/>
        <item x="1619"/>
        <item x="425"/>
        <item x="785"/>
        <item x="1577"/>
        <item m="1" x="2042"/>
        <item x="183"/>
        <item x="956"/>
        <item x="38"/>
        <item m="1" x="2124"/>
        <item x="1661"/>
        <item x="44"/>
        <item x="1796"/>
        <item x="1465"/>
        <item m="1" x="2094"/>
        <item x="67"/>
        <item x="857"/>
        <item x="581"/>
        <item x="1128"/>
        <item x="1497"/>
        <item x="181"/>
        <item m="1" x="2304"/>
        <item x="893"/>
        <item m="1" x="2158"/>
        <item x="1237"/>
        <item x="1763"/>
        <item x="314"/>
        <item x="1309"/>
        <item x="796"/>
        <item x="1098"/>
        <item x="1822"/>
        <item x="1135"/>
        <item x="1737"/>
        <item x="1823"/>
        <item x="1591"/>
        <item x="791"/>
        <item m="1" x="2095"/>
        <item x="1804"/>
        <item x="635"/>
        <item x="1787"/>
        <item x="243"/>
        <item x="296"/>
        <item x="1087"/>
        <item x="268"/>
        <item x="743"/>
        <item x="1819"/>
        <item x="655"/>
        <item x="1103"/>
        <item x="1499"/>
        <item m="1" x="2096"/>
        <item x="1100"/>
        <item m="1" x="2097"/>
        <item x="451"/>
        <item m="1" x="2398"/>
        <item x="994"/>
        <item m="1" x="2125"/>
        <item x="801"/>
        <item m="1" x="2242"/>
        <item x="1249"/>
        <item x="1075"/>
        <item x="1414"/>
        <item x="1247"/>
        <item x="1380"/>
        <item m="1" x="2432"/>
        <item x="494"/>
        <item x="198"/>
        <item m="1" x="2273"/>
        <item x="565"/>
        <item x="751"/>
        <item x="1730"/>
        <item x="1166"/>
        <item x="1436"/>
        <item x="413"/>
        <item x="601"/>
        <item x="1327"/>
        <item x="1368"/>
        <item m="1" x="2132"/>
        <item x="1331"/>
        <item x="1143"/>
        <item x="1291"/>
        <item m="1" x="2133"/>
        <item x="1413"/>
        <item x="546"/>
        <item x="6"/>
        <item x="739"/>
        <item x="1438"/>
        <item x="1725"/>
        <item x="869"/>
        <item x="1683"/>
        <item m="1" x="2358"/>
        <item x="898"/>
        <item x="1625"/>
        <item x="1837"/>
        <item x="1813"/>
        <item x="1205"/>
        <item m="1" x="2274"/>
        <item x="303"/>
        <item m="1" x="2395"/>
        <item x="48"/>
        <item m="1" x="2098"/>
        <item m="1" x="2099"/>
        <item x="271"/>
        <item m="1" x="2266"/>
        <item x="1288"/>
        <item m="1" x="2333"/>
        <item x="1231"/>
        <item x="1528"/>
        <item m="1" x="2313"/>
        <item m="1" x="2069"/>
        <item m="1" x="2070"/>
        <item m="1" x="2314"/>
        <item x="704"/>
        <item m="1" x="2211"/>
        <item m="1" x="2071"/>
        <item m="1" x="2238"/>
        <item x="1456"/>
        <item x="1860"/>
        <item x="1471"/>
        <item m="1" x="1988"/>
        <item m="1" x="2072"/>
        <item m="1" x="2189"/>
        <item x="691"/>
        <item m="1" x="2073"/>
        <item m="1" x="2348"/>
        <item x="993"/>
        <item x="1461"/>
        <item x="668"/>
        <item m="1" x="2134"/>
        <item x="1083"/>
        <item x="80"/>
        <item m="1" x="2074"/>
        <item m="1" x="2212"/>
        <item x="1572"/>
        <item x="1445"/>
        <item x="1137"/>
        <item m="1" x="2075"/>
        <item m="1" x="2259"/>
        <item x="446"/>
        <item m="1" x="2261"/>
        <item m="1" x="2076"/>
        <item m="1" x="2260"/>
        <item x="201"/>
        <item x="537"/>
        <item x="205"/>
        <item m="1" x="2267"/>
        <item m="1" x="2077"/>
        <item m="1" x="2268"/>
        <item x="1840"/>
        <item m="1" x="2078"/>
        <item x="1654"/>
        <item m="1" x="2312"/>
        <item x="39"/>
        <item x="1474"/>
        <item x="749"/>
        <item m="1" x="2181"/>
        <item x="1196"/>
        <item x="971"/>
        <item m="1" x="1989"/>
        <item x="1618"/>
        <item x="97"/>
        <item x="1495"/>
        <item x="1588"/>
        <item x="838"/>
        <item m="1" x="2375"/>
        <item x="1692"/>
        <item x="297"/>
        <item x="224"/>
        <item x="1038"/>
        <item x="7"/>
        <item x="915"/>
        <item m="1" x="2244"/>
        <item x="217"/>
        <item m="1" x="2079"/>
        <item x="389"/>
        <item m="1" x="2080"/>
        <item m="1" x="2081"/>
        <item x="1333"/>
        <item x="1334"/>
        <item x="1524"/>
        <item x="1222"/>
        <item x="65"/>
        <item x="1279"/>
        <item x="1301"/>
        <item x="1174"/>
        <item x="1478"/>
        <item x="420"/>
        <item m="1" x="2363"/>
        <item x="1455"/>
        <item x="1487"/>
        <item x="402"/>
        <item m="1" x="2428"/>
        <item x="1686"/>
        <item x="1597"/>
        <item x="363"/>
        <item x="1094"/>
        <item m="1" x="2275"/>
        <item x="1451"/>
        <item x="310"/>
        <item m="1" x="2082"/>
        <item x="171"/>
        <item m="1" x="2235"/>
        <item x="1142"/>
        <item x="253"/>
        <item x="828"/>
        <item m="1" x="2396"/>
        <item x="881"/>
        <item x="1281"/>
        <item x="1687"/>
        <item m="1" x="2083"/>
        <item x="107"/>
        <item x="1010"/>
        <item x="401"/>
        <item x="745"/>
        <item m="1" x="2223"/>
        <item x="1404"/>
        <item x="1568"/>
        <item x="669"/>
        <item m="1" x="2084"/>
        <item x="1118"/>
        <item x="387"/>
        <item x="692"/>
        <item x="641"/>
        <item x="1130"/>
        <item m="1" x="1990"/>
        <item x="347"/>
        <item x="1756"/>
        <item x="395"/>
        <item m="1" x="2085"/>
        <item x="1018"/>
        <item x="58"/>
        <item m="1" x="2225"/>
        <item x="959"/>
        <item m="1" x="2086"/>
        <item m="1" x="2334"/>
        <item x="215"/>
        <item m="1" x="2335"/>
        <item m="1" x="2336"/>
        <item x="1154"/>
        <item m="1" x="2315"/>
        <item m="1" x="2087"/>
        <item x="845"/>
        <item x="1818"/>
        <item x="480"/>
        <item x="173"/>
        <item x="1383"/>
        <item x="196"/>
        <item x="714"/>
        <item x="61"/>
        <item x="1217"/>
        <item m="1" x="2186"/>
        <item x="1649"/>
        <item x="1785"/>
        <item x="1216"/>
        <item x="208"/>
        <item x="276"/>
        <item m="1" x="2326"/>
        <item x="1232"/>
        <item x="1693"/>
        <item x="438"/>
        <item x="887"/>
        <item m="1" x="2226"/>
        <item x="864"/>
        <item x="346"/>
        <item x="1303"/>
        <item x="1256"/>
        <item x="1243"/>
        <item x="462"/>
        <item m="1" x="2231"/>
        <item x="1792"/>
        <item m="1" x="2043"/>
        <item x="410"/>
        <item x="155"/>
        <item m="1" x="2374"/>
        <item m="1" x="2044"/>
        <item x="752"/>
        <item x="450"/>
        <item x="1126"/>
        <item x="609"/>
        <item x="322"/>
        <item x="1467"/>
        <item x="700"/>
        <item x="158"/>
        <item x="699"/>
        <item m="1" x="2357"/>
        <item x="1140"/>
        <item x="1351"/>
        <item x="1473"/>
        <item x="511"/>
        <item m="1" x="2400"/>
        <item x="1479"/>
        <item x="259"/>
        <item x="663"/>
        <item x="251"/>
        <item x="252"/>
        <item x="1077"/>
        <item x="1089"/>
        <item x="241"/>
        <item x="1685"/>
        <item x="792"/>
        <item x="781"/>
        <item x="797"/>
        <item x="1248"/>
        <item x="1637"/>
        <item x="1434"/>
        <item x="1662"/>
        <item x="1868"/>
        <item x="930"/>
        <item x="1160"/>
        <item x="193"/>
        <item x="312"/>
        <item x="628"/>
        <item m="1" x="1991"/>
        <item m="1" x="2003"/>
        <item x="102"/>
        <item m="1" x="2206"/>
        <item x="1530"/>
        <item x="86"/>
        <item x="190"/>
        <item x="234"/>
        <item m="1" x="2140"/>
        <item m="1" x="2045"/>
        <item x="1789"/>
        <item x="784"/>
        <item x="782"/>
        <item x="585"/>
        <item x="562"/>
        <item x="1428"/>
        <item x="326"/>
        <item m="1" x="1992"/>
        <item x="604"/>
        <item x="802"/>
        <item m="1" x="2088"/>
        <item x="1238"/>
        <item x="1233"/>
        <item x="1483"/>
        <item x="1514"/>
        <item x="1575"/>
        <item x="174"/>
        <item x="1702"/>
        <item x="25"/>
        <item x="677"/>
        <item x="147"/>
        <item m="1" x="2228"/>
        <item m="1" x="1993"/>
        <item x="409"/>
        <item x="132"/>
        <item x="1042"/>
        <item x="40"/>
        <item x="926"/>
        <item x="1735"/>
        <item x="879"/>
        <item x="948"/>
        <item x="1468"/>
        <item m="1" x="1994"/>
        <item x="944"/>
        <item x="45"/>
        <item x="1188"/>
        <item m="1" x="2215"/>
        <item x="685"/>
        <item x="1276"/>
        <item m="1" x="2229"/>
        <item x="1715"/>
        <item m="1" x="2218"/>
        <item m="1" x="1995"/>
        <item x="1672"/>
        <item x="1838"/>
        <item x="1378"/>
        <item x="412"/>
        <item x="260"/>
        <item m="1" x="2046"/>
        <item x="62"/>
        <item x="1776"/>
        <item x="115"/>
        <item m="1" x="2047"/>
        <item x="492"/>
        <item x="159"/>
        <item x="1482"/>
        <item x="1194"/>
        <item m="1" x="2366"/>
        <item x="1022"/>
        <item x="1559"/>
        <item x="449"/>
        <item x="1365"/>
        <item x="24"/>
        <item x="23"/>
        <item x="386"/>
        <item x="532"/>
        <item x="538"/>
        <item m="1" x="2193"/>
        <item x="966"/>
        <item x="1356"/>
        <item x="1374"/>
        <item x="961"/>
        <item x="933"/>
        <item x="1750"/>
        <item x="1362"/>
        <item x="556"/>
        <item x="576"/>
        <item x="1315"/>
        <item x="611"/>
        <item m="1" x="1883"/>
        <item x="650"/>
        <item x="432"/>
        <item x="1311"/>
        <item x="964"/>
        <item x="1669"/>
        <item x="1710"/>
        <item x="1224"/>
        <item x="1794"/>
        <item x="250"/>
        <item m="1" x="2306"/>
        <item m="1" x="1996"/>
        <item x="950"/>
        <item x="530"/>
        <item x="1440"/>
        <item x="545"/>
        <item x="1420"/>
        <item x="1304"/>
        <item x="1449"/>
        <item x="1346"/>
        <item x="649"/>
        <item m="1" x="1997"/>
        <item x="126"/>
        <item x="1700"/>
        <item m="1" x="2041"/>
        <item x="18"/>
        <item x="1007"/>
        <item x="1123"/>
        <item x="1345"/>
        <item x="104"/>
        <item m="1" x="2141"/>
        <item x="1068"/>
        <item x="1329"/>
        <item x="574"/>
        <item x="1008"/>
        <item x="1337"/>
        <item x="1129"/>
        <item x="1747"/>
        <item x="579"/>
        <item x="1417"/>
        <item x="1011"/>
        <item x="1406"/>
        <item x="1646"/>
        <item m="1" x="1998"/>
        <item x="1285"/>
        <item x="118"/>
        <item x="524"/>
        <item x="306"/>
        <item x="1283"/>
        <item x="594"/>
        <item x="1268"/>
        <item x="643"/>
        <item x="1014"/>
        <item x="1069"/>
        <item x="901"/>
        <item x="1458"/>
        <item m="1" x="1999"/>
        <item x="476"/>
        <item x="1161"/>
        <item m="1" x="2327"/>
        <item x="599"/>
        <item x="1372"/>
        <item x="1711"/>
        <item x="117"/>
        <item x="1431"/>
        <item x="463"/>
        <item m="1" x="2262"/>
        <item x="1025"/>
        <item x="202"/>
        <item x="1774"/>
        <item x="1265"/>
        <item m="1" x="2296"/>
        <item m="1" x="2000"/>
        <item m="1" x="2001"/>
        <item x="331"/>
        <item x="638"/>
        <item x="1062"/>
        <item x="1732"/>
        <item x="1727"/>
        <item x="1638"/>
        <item x="1805"/>
        <item m="1" x="2323"/>
        <item x="385"/>
        <item x="539"/>
        <item x="1709"/>
        <item x="1695"/>
        <item x="1501"/>
        <item x="1704"/>
        <item x="1096"/>
        <item x="1490"/>
        <item x="1587"/>
        <item m="1" x="2222"/>
        <item x="517"/>
        <item m="1" x="1884"/>
        <item x="803"/>
        <item x="338"/>
        <item x="1688"/>
        <item m="1" x="2403"/>
        <item x="383"/>
        <item m="1" x="2309"/>
        <item m="1" x="2404"/>
        <item x="1251"/>
        <item x="1347"/>
        <item m="1" x="1987"/>
        <item x="152"/>
        <item x="1713"/>
        <item m="1" x="2177"/>
        <item m="1" x="2406"/>
        <item m="1" x="2002"/>
        <item x="1348"/>
        <item x="1012"/>
        <item x="70"/>
        <item m="1" x="2209"/>
        <item m="1" x="2142"/>
        <item x="72"/>
        <item x="1139"/>
        <item x="824"/>
        <item m="1" x="2368"/>
        <item m="1" x="2143"/>
        <item x="888"/>
        <item x="1439"/>
        <item x="1172"/>
        <item x="1066"/>
        <item m="1" x="2194"/>
        <item x="814"/>
        <item x="1752"/>
        <item x="1146"/>
        <item x="1517"/>
        <item x="1132"/>
        <item x="1518"/>
        <item x="661"/>
        <item m="1" x="2169"/>
        <item x="1554"/>
        <item m="1" x="2170"/>
        <item x="970"/>
        <item x="1152"/>
        <item x="1168"/>
        <item x="1104"/>
        <item x="329"/>
        <item x="1705"/>
        <item x="648"/>
        <item m="1" x="2221"/>
        <item x="1598"/>
        <item x="191"/>
        <item m="1" x="2126"/>
        <item m="1" x="2127"/>
        <item x="1826"/>
        <item x="209"/>
        <item x="424"/>
        <item x="514"/>
        <item x="1492"/>
        <item x="1493"/>
        <item x="1122"/>
        <item m="1" x="2269"/>
        <item x="1494"/>
        <item x="1059"/>
        <item x="1081"/>
        <item x="1323"/>
        <item x="1558"/>
        <item x="1855"/>
        <item x="1848"/>
        <item x="1653"/>
        <item x="1466"/>
        <item x="831"/>
        <item x="49"/>
        <item x="1556"/>
        <item x="1592"/>
        <item x="616"/>
        <item x="1600"/>
        <item x="266"/>
        <item x="1596"/>
        <item x="1758"/>
        <item x="941"/>
        <item x="536"/>
        <item m="1" x="2128"/>
        <item x="1402"/>
        <item x="938"/>
        <item x="1067"/>
        <item x="1170"/>
        <item x="1766"/>
        <item x="1088"/>
        <item x="928"/>
        <item x="1595"/>
        <item x="1110"/>
        <item x="221"/>
        <item x="434"/>
        <item x="921"/>
        <item x="591"/>
        <item x="1523"/>
        <item m="1" x="2250"/>
        <item x="1874"/>
        <item x="455"/>
        <item x="909"/>
        <item x="813"/>
        <item x="431"/>
        <item x="1269"/>
        <item x="949"/>
        <item x="1183"/>
        <item m="1" x="1946"/>
        <item x="764"/>
        <item x="592"/>
        <item m="1" x="2286"/>
        <item x="683"/>
        <item x="633"/>
        <item x="1073"/>
        <item x="447"/>
        <item x="1532"/>
        <item x="398"/>
        <item x="138"/>
        <item m="1" x="2220"/>
        <item x="1606"/>
        <item x="1655"/>
        <item x="467"/>
        <item x="1691"/>
        <item m="1" x="2370"/>
        <item x="14"/>
        <item m="1" x="2233"/>
        <item x="1552"/>
        <item x="103"/>
        <item x="1551"/>
        <item x="100"/>
        <item x="1543"/>
        <item m="1" x="2399"/>
        <item x="1435"/>
        <item x="350"/>
        <item m="1" x="2382"/>
        <item x="1206"/>
        <item x="1058"/>
        <item x="317"/>
        <item x="842"/>
        <item x="1505"/>
        <item x="504"/>
        <item x="87"/>
        <item m="1" x="1879"/>
        <item x="71"/>
        <item x="89"/>
        <item m="1" x="2424"/>
        <item m="1" x="2429"/>
        <item x="403"/>
        <item x="1385"/>
        <item x="1295"/>
        <item x="353"/>
        <item x="1264"/>
        <item x="335"/>
        <item x="1349"/>
        <item x="35"/>
        <item m="1" x="1878"/>
        <item x="1519"/>
        <item x="1444"/>
        <item x="629"/>
        <item x="1149"/>
        <item m="1" x="2187"/>
        <item x="440"/>
        <item x="1726"/>
        <item x="1873"/>
        <item x="50"/>
        <item x="955"/>
        <item x="1502"/>
        <item x="1626"/>
        <item x="1475"/>
        <item m="1" x="2172"/>
        <item m="1" x="2004"/>
        <item x="729"/>
        <item m="1" x="1947"/>
        <item m="1" x="1948"/>
        <item x="428"/>
        <item x="1156"/>
        <item x="1113"/>
        <item x="623"/>
        <item x="544"/>
        <item x="1418"/>
        <item x="1108"/>
        <item x="587"/>
        <item m="1" x="1949"/>
        <item x="1145"/>
        <item x="357"/>
        <item x="1780"/>
        <item x="523"/>
        <item m="1" x="2213"/>
        <item x="1681"/>
        <item x="393"/>
        <item x="1357"/>
        <item x="1405"/>
        <item x="1319"/>
        <item x="984"/>
        <item x="1173"/>
        <item x="0"/>
        <item x="967"/>
        <item x="540"/>
        <item x="315"/>
        <item m="1" x="2425"/>
        <item x="1278"/>
        <item x="1613"/>
        <item x="940"/>
        <item m="1" x="2144"/>
        <item m="1" x="2196"/>
        <item x="1116"/>
        <item x="1203"/>
        <item x="823"/>
        <item m="1" x="2329"/>
        <item x="1634"/>
        <item x="1039"/>
        <item x="1718"/>
        <item m="1" x="2246"/>
        <item x="1540"/>
        <item x="742"/>
        <item m="1" x="1950"/>
        <item x="1806"/>
        <item m="1" x="1951"/>
        <item x="1807"/>
        <item x="1673"/>
        <item m="1" x="2308"/>
        <item x="435"/>
        <item x="279"/>
        <item m="1" x="2282"/>
        <item x="1240"/>
        <item x="172"/>
        <item x="327"/>
        <item x="908"/>
        <item x="738"/>
        <item m="1" x="1952"/>
        <item x="1219"/>
        <item m="1" x="1953"/>
        <item x="94"/>
        <item m="1" x="1945"/>
        <item x="851"/>
        <item m="1" x="1954"/>
        <item x="1853"/>
        <item x="552"/>
        <item x="56"/>
        <item x="1562"/>
        <item x="178"/>
        <item x="1260"/>
        <item x="753"/>
        <item x="1191"/>
        <item x="1696"/>
        <item x="727"/>
        <item x="1521"/>
        <item x="81"/>
        <item x="1092"/>
        <item x="1614"/>
        <item m="1" x="2255"/>
        <item m="1" x="2433"/>
        <item m="1" x="2434"/>
        <item x="119"/>
        <item m="1" x="2435"/>
        <item m="1" x="2129"/>
        <item x="671"/>
        <item x="465"/>
        <item x="148"/>
        <item m="1" x="2214"/>
        <item x="273"/>
        <item x="1749"/>
        <item x="688"/>
        <item x="817"/>
        <item m="1" x="1944"/>
        <item x="368"/>
        <item m="1" x="2184"/>
        <item m="1" x="2422"/>
        <item x="698"/>
        <item x="31"/>
        <item x="818"/>
        <item x="1384"/>
        <item x="1854"/>
        <item x="133"/>
        <item m="1" x="2316"/>
        <item x="41"/>
        <item x="1477"/>
        <item m="1" x="2373"/>
        <item x="976"/>
        <item m="1" x="1955"/>
        <item m="1" x="1956"/>
        <item x="313"/>
        <item m="1" x="2417"/>
        <item m="1" x="1957"/>
        <item x="113"/>
        <item x="1533"/>
        <item m="1" x="2378"/>
        <item x="1175"/>
        <item x="512"/>
        <item x="229"/>
        <item x="1246"/>
        <item m="1" x="2300"/>
        <item x="153"/>
        <item m="1" x="1958"/>
        <item m="1" x="1959"/>
        <item m="1" x="1960"/>
        <item x="28"/>
        <item m="1" x="2048"/>
        <item x="168"/>
        <item x="595"/>
        <item x="566"/>
        <item x="1557"/>
        <item x="605"/>
        <item x="701"/>
        <item x="799"/>
        <item x="702"/>
        <item x="1202"/>
        <item x="140"/>
        <item x="1534"/>
        <item x="1680"/>
        <item x="730"/>
        <item x="358"/>
        <item x="1563"/>
        <item x="779"/>
        <item x="789"/>
        <item x="1697"/>
        <item x="1120"/>
        <item x="1186"/>
        <item x="873"/>
        <item m="1" x="2441"/>
        <item x="1344"/>
        <item x="644"/>
        <item x="122"/>
        <item x="1624"/>
        <item m="1" x="2049"/>
        <item x="407"/>
        <item x="1586"/>
        <item m="1" x="2050"/>
        <item x="156"/>
        <item m="1" x="2051"/>
        <item m="1" x="2052"/>
        <item x="1842"/>
        <item x="301"/>
        <item m="1" x="1961"/>
        <item x="95"/>
        <item x="997"/>
        <item x="129"/>
        <item x="830"/>
        <item x="1775"/>
        <item x="96"/>
        <item m="1" x="1962"/>
        <item m="1" x="1963"/>
        <item x="1871"/>
        <item x="486"/>
        <item x="852"/>
        <item x="863"/>
        <item m="1" x="1964"/>
        <item x="1182"/>
        <item x="1286"/>
        <item x="1036"/>
        <item x="693"/>
        <item x="136"/>
        <item x="170"/>
        <item x="732"/>
        <item x="1235"/>
        <item x="1236"/>
        <item m="1" x="2053"/>
        <item x="1567"/>
        <item x="1220"/>
        <item x="1257"/>
        <item x="1361"/>
        <item x="943"/>
        <item x="1830"/>
        <item x="1408"/>
        <item x="437"/>
        <item x="212"/>
        <item x="373"/>
        <item m="1" x="1965"/>
        <item x="320"/>
        <item x="932"/>
        <item x="1367"/>
        <item m="1" x="1966"/>
        <item x="1111"/>
        <item x="213"/>
        <item m="1" x="1967"/>
        <item m="1" x="1968"/>
        <item x="833"/>
        <item x="220"/>
        <item m="1" x="1877"/>
        <item x="235"/>
        <item x="675"/>
        <item x="910"/>
        <item x="1024"/>
        <item m="1" x="2421"/>
        <item x="1046"/>
        <item m="1" x="2350"/>
        <item x="371"/>
        <item x="1622"/>
        <item x="1623"/>
        <item m="1" x="1969"/>
        <item x="1263"/>
        <item x="723"/>
        <item x="1262"/>
        <item m="1" x="2345"/>
        <item x="969"/>
        <item x="666"/>
        <item x="84"/>
        <item x="1457"/>
        <item x="361"/>
        <item x="775"/>
        <item x="1767"/>
        <item m="1" x="1970"/>
        <item x="1328"/>
        <item x="760"/>
        <item x="554"/>
        <item x="17"/>
        <item x="907"/>
        <item x="1684"/>
        <item x="1635"/>
        <item x="1808"/>
        <item m="1" x="2354"/>
        <item x="1810"/>
        <item x="474"/>
        <item x="1847"/>
        <item m="1" x="1971"/>
        <item x="1"/>
        <item x="678"/>
        <item x="837"/>
        <item m="1" x="2352"/>
        <item m="1" x="2355"/>
        <item x="1486"/>
        <item x="1212"/>
        <item x="204"/>
        <item x="1032"/>
        <item m="1" x="2173"/>
        <item m="1" x="2174"/>
        <item x="1282"/>
        <item x="292"/>
        <item m="1" x="2342"/>
        <item x="270"/>
        <item m="1" x="2343"/>
        <item x="1773"/>
        <item x="1189"/>
        <item m="1" x="2054"/>
        <item x="506"/>
        <item x="316"/>
        <item x="1500"/>
        <item x="151"/>
        <item x="990"/>
        <item x="1739"/>
        <item x="1397"/>
        <item x="973"/>
        <item x="1832"/>
        <item x="1297"/>
        <item x="406"/>
        <item m="1" x="1972"/>
        <item m="1" x="1973"/>
        <item m="1" x="1974"/>
        <item x="840"/>
        <item x="848"/>
        <item x="542"/>
        <item x="1701"/>
        <item x="767"/>
        <item x="1816"/>
        <item x="958"/>
        <item x="359"/>
        <item m="1" x="1975"/>
        <item m="1" x="1976"/>
        <item x="1632"/>
        <item x="527"/>
        <item x="1578"/>
        <item x="534"/>
        <item x="1790"/>
        <item x="1051"/>
        <item x="882"/>
        <item x="787"/>
        <item x="790"/>
        <item m="1" x="2430"/>
        <item x="356"/>
        <item x="377"/>
        <item x="1167"/>
        <item x="1366"/>
        <item x="1636"/>
        <item x="968"/>
        <item x="1394"/>
        <item x="1703"/>
        <item x="960"/>
        <item x="114"/>
        <item x="1201"/>
        <item x="947"/>
        <item x="1605"/>
        <item x="1463"/>
        <item m="1" x="2200"/>
        <item x="490"/>
        <item x="614"/>
        <item x="372"/>
        <item m="1" x="2291"/>
        <item x="1682"/>
        <item x="980"/>
        <item x="1412"/>
        <item x="9"/>
        <item x="10"/>
        <item x="1226"/>
        <item x="875"/>
        <item x="1617"/>
        <item x="64"/>
        <item x="951"/>
        <item x="963"/>
        <item x="975"/>
        <item x="931"/>
        <item x="846"/>
        <item x="555"/>
        <item x="1280"/>
        <item x="1442"/>
        <item x="1607"/>
        <item m="1" x="1977"/>
        <item m="1" x="2328"/>
        <item x="3"/>
        <item m="1" x="1978"/>
        <item m="1" x="1979"/>
        <item x="1341"/>
        <item m="1" x="2284"/>
        <item x="1712"/>
        <item x="1772"/>
        <item x="1470"/>
        <item x="1313"/>
        <item x="1459"/>
        <item x="1781"/>
        <item x="1782"/>
        <item x="507"/>
        <item m="1" x="2210"/>
        <item x="379"/>
        <item x="1742"/>
        <item x="1289"/>
        <item x="370"/>
        <item x="877"/>
        <item x="1047"/>
        <item x="551"/>
        <item x="1576"/>
        <item m="1" x="2288"/>
        <item x="1296"/>
        <item x="1793"/>
        <item x="646"/>
        <item x="160"/>
        <item x="1546"/>
        <item x="853"/>
        <item m="1" x="1980"/>
        <item x="1121"/>
        <item x="1093"/>
        <item x="93"/>
        <item x="344"/>
        <item x="78"/>
        <item m="1" x="2285"/>
        <item x="1242"/>
        <item x="79"/>
        <item x="531"/>
        <item x="529"/>
        <item x="916"/>
        <item x="621"/>
        <item x="1664"/>
        <item x="1085"/>
        <item m="1" x="2145"/>
        <item m="1" x="2146"/>
        <item m="1" x="2389"/>
        <item m="1" x="2407"/>
        <item m="1" x="2341"/>
        <item x="1863"/>
        <item x="1245"/>
        <item x="309"/>
        <item m="1" x="2171"/>
        <item x="1227"/>
        <item m="1" x="2205"/>
        <item x="1602"/>
        <item m="1" x="2195"/>
        <item x="1827"/>
        <item m="1" x="2317"/>
        <item x="905"/>
        <item x="1828"/>
        <item m="1" x="2318"/>
        <item m="1" x="1981"/>
        <item x="231"/>
        <item x="286"/>
        <item m="1" x="2330"/>
        <item x="1506"/>
        <item x="1510"/>
        <item x="120"/>
        <item m="1" x="2362"/>
        <item x="1544"/>
        <item x="1508"/>
        <item x="149"/>
        <item m="1" x="2411"/>
        <item x="793"/>
        <item m="1" x="1982"/>
        <item x="349"/>
        <item x="550"/>
        <item x="547"/>
        <item m="1" x="2325"/>
        <item x="1569"/>
        <item x="288"/>
        <item x="1839"/>
        <item m="1" x="1937"/>
        <item x="788"/>
        <item x="1086"/>
        <item x="918"/>
        <item m="1" x="2207"/>
        <item x="131"/>
        <item x="1000"/>
        <item x="653"/>
        <item x="1136"/>
        <item x="535"/>
        <item x="360"/>
        <item m="1" x="2175"/>
        <item x="232"/>
        <item m="1" x="2147"/>
        <item x="414"/>
        <item m="1" x="1938"/>
        <item x="989"/>
        <item x="1109"/>
        <item x="937"/>
        <item x="826"/>
        <item x="1342"/>
        <item x="695"/>
        <item x="500"/>
        <item m="1" x="2356"/>
        <item x="1829"/>
        <item m="1" x="2319"/>
        <item x="819"/>
        <item m="1" x="2148"/>
        <item m="1" x="2248"/>
        <item x="1437"/>
        <item x="1322"/>
        <item x="1677"/>
        <item x="1376"/>
        <item x="1427"/>
        <item m="1" x="1939"/>
        <item x="834"/>
        <item m="1" x="2320"/>
        <item m="1" x="2055"/>
        <item x="914"/>
        <item x="660"/>
        <item m="1" x="2159"/>
        <item x="954"/>
        <item x="1571"/>
        <item m="1" x="1940"/>
        <item x="1647"/>
        <item x="203"/>
        <item x="261"/>
        <item m="1" x="2299"/>
        <item m="1" x="2149"/>
        <item m="1" x="2150"/>
        <item m="1" x="2249"/>
        <item x="382"/>
        <item m="1" x="2185"/>
        <item x="771"/>
        <item x="1419"/>
        <item m="1" x="2202"/>
        <item x="600"/>
        <item x="1307"/>
        <item x="1105"/>
        <item x="1393"/>
        <item x="1037"/>
        <item x="519"/>
        <item x="606"/>
        <item x="124"/>
        <item m="1" x="1941"/>
        <item x="1513"/>
        <item x="634"/>
        <item x="632"/>
        <item x="82"/>
        <item m="1" x="2254"/>
        <item x="1541"/>
        <item x="1525"/>
        <item x="1526"/>
        <item x="1003"/>
        <item x="1511"/>
        <item x="1561"/>
        <item x="376"/>
        <item x="471"/>
        <item x="608"/>
        <item x="1338"/>
        <item x="593"/>
        <item x="307"/>
        <item x="1063"/>
        <item x="772"/>
        <item m="1" x="1942"/>
        <item x="226"/>
        <item x="1195"/>
        <item x="861"/>
        <item m="1" x="1943"/>
        <item x="563"/>
        <item x="1317"/>
        <item x="769"/>
        <item x="1049"/>
        <item x="1484"/>
        <item x="607"/>
        <item x="1255"/>
        <item m="1" x="2415"/>
        <item x="255"/>
        <item m="1" x="2216"/>
        <item m="1" x="2151"/>
        <item m="1" x="2349"/>
        <item m="1" x="2232"/>
        <item x="719"/>
        <item m="1" x="2014"/>
        <item x="336"/>
        <item m="1" x="2420"/>
        <item x="1723"/>
        <item x="832"/>
        <item m="1" x="2015"/>
        <item m="1" x="2016"/>
        <item x="858"/>
        <item x="1659"/>
        <item x="341"/>
        <item m="1" x="1886"/>
        <item x="697"/>
        <item m="1" x="2289"/>
        <item x="589"/>
        <item x="487"/>
        <item m="1" x="2393"/>
        <item x="501"/>
        <item x="1579"/>
        <item x="1252"/>
        <item x="1779"/>
        <item x="835"/>
        <item m="1" x="2337"/>
        <item x="106"/>
        <item m="1" x="2413"/>
        <item m="1" x="1983"/>
        <item x="1515"/>
        <item m="1" x="2401"/>
        <item x="1650"/>
        <item m="1" x="2272"/>
        <item x="936"/>
        <item x="766"/>
        <item m="1" x="2017"/>
        <item x="768"/>
        <item m="1" x="2179"/>
        <item x="696"/>
        <item m="1" x="2278"/>
        <item x="1648"/>
        <item x="640"/>
        <item x="920"/>
        <item x="165"/>
        <item x="1599"/>
        <item x="891"/>
        <item m="1" x="2376"/>
        <item m="1" x="2152"/>
        <item x="1803"/>
        <item x="1002"/>
        <item x="1585"/>
        <item x="1287"/>
        <item x="1574"/>
        <item x="983"/>
        <item x="416"/>
        <item x="1724"/>
        <item x="654"/>
        <item x="631"/>
        <item x="626"/>
        <item x="287"/>
        <item x="186"/>
        <item m="1" x="2331"/>
        <item m="1" x="2056"/>
        <item x="636"/>
        <item m="1" x="2057"/>
        <item m="1" x="1885"/>
        <item x="1865"/>
        <item x="237"/>
        <item m="1" x="2292"/>
        <item x="101"/>
        <item m="1" x="2251"/>
        <item m="1" x="1887"/>
        <item x="613"/>
        <item x="305"/>
        <item x="1141"/>
        <item x="1079"/>
        <item x="935"/>
        <item x="333"/>
        <item x="1663"/>
        <item m="1" x="2058"/>
        <item m="1" x="2059"/>
        <item x="264"/>
        <item x="906"/>
        <item x="708"/>
        <item x="1698"/>
        <item m="1" x="2387"/>
        <item x="658"/>
        <item x="1733"/>
        <item x="1312"/>
        <item x="676"/>
        <item x="1615"/>
        <item x="443"/>
        <item m="1" x="1888"/>
        <item x="230"/>
        <item x="1229"/>
        <item x="885"/>
        <item x="244"/>
        <item m="1" x="2281"/>
        <item x="734"/>
        <item x="247"/>
        <item x="1833"/>
        <item m="1" x="2089"/>
        <item x="510"/>
        <item x="722"/>
        <item x="1460"/>
        <item x="1802"/>
        <item x="1056"/>
        <item x="1005"/>
        <item x="1325"/>
        <item x="720"/>
        <item m="1" x="2280"/>
        <item x="878"/>
        <item x="417"/>
        <item m="1" x="2153"/>
        <item x="1872"/>
        <item x="1321"/>
        <item x="642"/>
        <item x="105"/>
        <item x="1218"/>
        <item x="311"/>
        <item x="1050"/>
        <item x="1631"/>
        <item x="1284"/>
        <item m="1" x="1889"/>
        <item x="323"/>
        <item x="110"/>
        <item x="111"/>
        <item x="795"/>
        <item x="1071"/>
        <item x="1164"/>
        <item x="497"/>
        <item m="1" x="2199"/>
        <item x="1336"/>
        <item x="219"/>
        <item x="1581"/>
        <item m="1" x="1890"/>
        <item x="509"/>
        <item x="47"/>
        <item x="725"/>
        <item x="896"/>
        <item x="1178"/>
        <item m="1" x="1891"/>
        <item x="724"/>
        <item x="1454"/>
        <item m="1" x="2431"/>
        <item x="981"/>
        <item x="1192"/>
        <item x="112"/>
        <item x="982"/>
        <item x="1147"/>
        <item x="396"/>
        <item x="1293"/>
        <item x="5"/>
        <item m="1" x="2419"/>
        <item m="1" x="2439"/>
        <item m="1" x="2436"/>
        <item x="334"/>
        <item m="1" x="2437"/>
        <item m="1" x="2438"/>
        <item x="1875"/>
        <item x="405"/>
        <item x="46"/>
        <item m="1" x="2018"/>
        <item x="1717"/>
        <item x="272"/>
        <item x="1719"/>
        <item x="1230"/>
        <item m="1" x="2256"/>
        <item x="705"/>
        <item m="1" x="2168"/>
        <item m="1" x="2414"/>
        <item m="1" x="1892"/>
        <item x="1547"/>
        <item x="1158"/>
        <item x="841"/>
        <item x="1814"/>
        <item x="1821"/>
        <item x="759"/>
        <item x="820"/>
        <item m="1" x="2365"/>
        <item x="319"/>
        <item x="1694"/>
        <item x="257"/>
        <item m="1" x="2234"/>
        <item m="1" x="2100"/>
        <item x="571"/>
        <item x="1656"/>
        <item x="88"/>
        <item m="1" x="2293"/>
        <item x="16"/>
        <item m="1" x="2239"/>
        <item x="354"/>
        <item x="194"/>
        <item m="1" x="2384"/>
        <item x="1690"/>
        <item x="670"/>
        <item m="1" x="2230"/>
        <item x="1432"/>
        <item x="1261"/>
        <item x="758"/>
        <item x="321"/>
        <item x="27"/>
        <item x="876"/>
        <item x="836"/>
        <item m="1" x="2353"/>
        <item m="1" x="2090"/>
        <item x="903"/>
        <item x="1030"/>
        <item x="713"/>
        <item x="1064"/>
        <item m="1" x="2154"/>
        <item m="1" x="2290"/>
        <item x="1862"/>
        <item m="1" x="2227"/>
        <item x="448"/>
        <item m="1" x="2297"/>
        <item x="187"/>
        <item m="1" x="2176"/>
        <item x="694"/>
        <item x="1184"/>
        <item x="1271"/>
        <item x="1859"/>
        <item x="125"/>
        <item m="1" x="2347"/>
        <item x="499"/>
        <item x="1641"/>
        <item x="1765"/>
        <item x="1535"/>
        <item x="143"/>
        <item m="1" x="2219"/>
        <item x="457"/>
        <item x="1097"/>
        <item x="1843"/>
        <item x="325"/>
        <item m="1" x="1893"/>
        <item m="1" x="1894"/>
        <item x="162"/>
        <item x="1743"/>
        <item x="953"/>
        <item x="144"/>
        <item m="1" x="2367"/>
        <item x="925"/>
        <item m="1" x="1895"/>
        <item m="1" x="1896"/>
        <item x="19"/>
        <item x="1102"/>
        <item x="150"/>
        <item x="180"/>
        <item x="1277"/>
        <item x="366"/>
        <item x="1755"/>
        <item x="1308"/>
        <item m="1" x="1897"/>
        <item m="1" x="2101"/>
        <item x="1783"/>
        <item m="1" x="2102"/>
        <item m="1" x="2103"/>
        <item x="1537"/>
        <item x="1706"/>
        <item m="1" x="1898"/>
        <item x="369"/>
        <item m="1" x="2104"/>
        <item x="919"/>
        <item m="1" x="2105"/>
        <item x="1390"/>
        <item x="620"/>
        <item x="541"/>
        <item x="1082"/>
        <item x="1769"/>
        <item x="627"/>
        <item x="619"/>
        <item x="304"/>
        <item x="222"/>
        <item x="617"/>
        <item x="399"/>
        <item x="1259"/>
        <item x="690"/>
        <item m="1" x="2178"/>
        <item x="892"/>
        <item x="200"/>
        <item x="1788"/>
        <item m="1" x="1899"/>
        <item m="1" x="1900"/>
        <item m="1" x="2402"/>
        <item x="154"/>
        <item m="1" x="1901"/>
        <item m="1" x="2294"/>
        <item x="91"/>
        <item m="1" x="2359"/>
        <item x="521"/>
        <item x="1549"/>
        <item m="1" x="1902"/>
        <item m="1" x="1903"/>
        <item x="63"/>
        <item m="1" x="2019"/>
        <item x="855"/>
        <item m="1" x="2020"/>
        <item m="1" x="2021"/>
        <item x="34"/>
        <item x="762"/>
        <item m="1" x="2022"/>
        <item x="298"/>
        <item m="1" x="2381"/>
        <item x="108"/>
        <item x="1867"/>
        <item x="29"/>
        <item m="1" x="1904"/>
        <item x="167"/>
        <item x="223"/>
        <item x="240"/>
        <item x="1400"/>
        <item x="453"/>
        <item x="302"/>
        <item x="637"/>
        <item x="1757"/>
        <item x="573"/>
        <item m="1" x="2060"/>
        <item x="871"/>
        <item x="1355"/>
        <item x="2"/>
        <item x="1169"/>
        <item x="169"/>
        <item m="1" x="2192"/>
        <item x="1407"/>
        <item x="1520"/>
        <item x="1416"/>
        <item x="774"/>
        <item x="526"/>
        <item x="206"/>
        <item x="874"/>
        <item x="707"/>
        <item x="472"/>
        <item x="939"/>
        <item x="821"/>
        <item x="1548"/>
        <item x="610"/>
        <item x="429"/>
        <item x="233"/>
        <item m="1" x="2180"/>
        <item m="1" x="2155"/>
        <item x="300"/>
        <item m="1" x="2385"/>
        <item x="77"/>
        <item m="1" x="2322"/>
        <item m="1" x="2217"/>
        <item x="185"/>
        <item x="290"/>
        <item x="1657"/>
        <item x="962"/>
        <item x="1267"/>
        <item x="1601"/>
        <item x="1744"/>
        <item m="1" x="1905"/>
        <item x="985"/>
        <item m="1" x="2394"/>
        <item m="1" x="2156"/>
        <item x="1555"/>
        <item m="1" x="2338"/>
        <item x="972"/>
        <item x="902"/>
        <item x="1799"/>
        <item m="1" x="1906"/>
        <item x="66"/>
        <item m="1" x="1907"/>
        <item x="1353"/>
        <item x="1678"/>
        <item x="485"/>
        <item m="1" x="2412"/>
        <item x="569"/>
        <item x="1165"/>
        <item x="794"/>
        <item x="1332"/>
        <item x="1740"/>
        <item x="630"/>
        <item x="1070"/>
        <item x="1371"/>
        <item x="1411"/>
        <item x="1340"/>
        <item x="974"/>
        <item x="1382"/>
        <item x="1759"/>
        <item x="1171"/>
        <item x="1389"/>
        <item x="942"/>
        <item x="1314"/>
        <item x="929"/>
        <item m="1" x="1908"/>
        <item m="1" x="1909"/>
        <item m="1" x="1910"/>
        <item x="254"/>
        <item m="1" x="1911"/>
        <item x="1074"/>
        <item x="746"/>
        <item x="755"/>
        <item x="1504"/>
        <item m="1" x="1912"/>
        <item x="584"/>
        <item x="603"/>
        <item x="588"/>
        <item x="856"/>
        <item x="977"/>
        <item x="1214"/>
        <item x="780"/>
        <item x="716"/>
        <item x="597"/>
        <item m="1" x="1913"/>
        <item x="945"/>
        <item x="615"/>
        <item x="141"/>
        <item x="1274"/>
        <item x="712"/>
        <item x="1225"/>
        <item x="1055"/>
        <item m="1" x="2061"/>
        <item m="1" x="2062"/>
        <item x="242"/>
        <item x="1078"/>
        <item x="1565"/>
        <item x="1099"/>
        <item x="1503"/>
        <item x="36"/>
        <item x="747"/>
        <item x="1573"/>
        <item x="518"/>
        <item x="332"/>
        <item x="364"/>
        <item x="995"/>
        <item x="179"/>
        <item x="525"/>
        <item x="978"/>
        <item m="1" x="1914"/>
        <item x="1001"/>
        <item x="1298"/>
        <item x="1410"/>
        <item x="1300"/>
        <item x="384"/>
        <item x="680"/>
        <item x="466"/>
        <item x="988"/>
        <item x="687"/>
        <item x="726"/>
        <item x="1630"/>
        <item x="1364"/>
        <item x="1768"/>
        <item x="1590"/>
        <item x="681"/>
        <item x="590"/>
        <item m="1" x="2283"/>
        <item x="1150"/>
        <item x="1603"/>
        <item x="577"/>
        <item m="1" x="1915"/>
        <item m="1" x="1916"/>
        <item x="1583"/>
        <item x="109"/>
        <item x="12"/>
        <item x="1409"/>
        <item x="1736"/>
        <item x="452"/>
        <item x="513"/>
        <item m="1" x="2198"/>
        <item x="489"/>
        <item x="249"/>
        <item x="1112"/>
        <item x="445"/>
        <item m="1" x="2247"/>
        <item x="1522"/>
        <item x="1536"/>
        <item m="1" x="2383"/>
        <item x="483"/>
        <item m="1" x="2361"/>
        <item x="430"/>
        <item x="468"/>
        <item m="1" x="2391"/>
        <item x="923"/>
        <item x="1762"/>
        <item x="773"/>
        <item x="1801"/>
        <item x="1627"/>
        <item x="1746"/>
        <item x="491"/>
        <item x="520"/>
        <item m="1" x="2197"/>
        <item x="900"/>
        <item m="1" x="2257"/>
        <item x="558"/>
        <item x="890"/>
        <item x="161"/>
        <item x="1820"/>
        <item x="1446"/>
        <item x="1316"/>
        <item x="459"/>
        <item x="460"/>
        <item x="207"/>
        <item x="458"/>
        <item x="461"/>
        <item x="15"/>
        <item x="1679"/>
        <item x="436"/>
        <item m="1" x="1917"/>
        <item m="1" x="1918"/>
        <item x="227"/>
        <item x="324"/>
        <item m="1" x="2369"/>
        <item x="411"/>
        <item x="860"/>
        <item x="274"/>
        <item x="415"/>
        <item x="1061"/>
        <item x="22"/>
        <item m="1" x="2279"/>
        <item x="1204"/>
        <item x="754"/>
        <item x="496"/>
        <item x="1207"/>
        <item x="1306"/>
        <item x="1640"/>
        <item m="1" x="1919"/>
        <item x="479"/>
        <item m="1" x="1920"/>
        <item x="516"/>
        <item x="481"/>
        <item x="1335"/>
        <item m="1" x="1921"/>
        <item x="1354"/>
        <item x="1180"/>
        <item x="1620"/>
        <item m="1" x="1922"/>
        <item x="1751"/>
        <item x="979"/>
        <item x="924"/>
        <item x="52"/>
        <item x="53"/>
        <item x="340"/>
        <item x="282"/>
        <item x="1176"/>
        <item m="1" x="1923"/>
        <item x="1208"/>
        <item x="912"/>
        <item x="1450"/>
        <item x="578"/>
        <item m="1" x="2360"/>
        <item x="258"/>
        <item x="256"/>
        <item m="1" x="2182"/>
        <item m="1" x="2164"/>
        <item m="1" x="1924"/>
        <item x="210"/>
        <item x="728"/>
        <item x="1006"/>
        <item x="1720"/>
        <item x="829"/>
        <item x="894"/>
        <item x="798"/>
        <item x="32"/>
        <item x="1017"/>
        <item m="1" x="1925"/>
        <item x="756"/>
        <item x="1241"/>
        <item x="913"/>
        <item m="1" x="1926"/>
        <item x="1644"/>
        <item x="69"/>
        <item m="1" x="2301"/>
        <item x="895"/>
        <item m="1" x="1927"/>
        <item x="42"/>
        <item x="1480"/>
        <item x="1582"/>
        <item x="917"/>
        <item m="1" x="1928"/>
        <item x="498"/>
        <item x="1550"/>
        <item x="1234"/>
        <item x="1610"/>
        <item m="1" x="2190"/>
        <item x="269"/>
        <item m="1" x="1929"/>
        <item x="1754"/>
        <item m="1" x="1930"/>
        <item m="1" x="1931"/>
        <item m="1" x="1932"/>
        <item x="515"/>
        <item m="1" x="1933"/>
        <item x="825"/>
        <item x="897"/>
        <item x="1177"/>
        <item x="130"/>
        <item x="580"/>
        <item m="1" x="1934"/>
        <item x="1381"/>
        <item x="618"/>
        <item x="345"/>
        <item x="1764"/>
        <item x="957"/>
        <item x="1144"/>
        <item x="1294"/>
        <item x="602"/>
        <item x="815"/>
        <item x="647"/>
        <item x="867"/>
        <item x="33"/>
        <item x="1876"/>
        <item x="1127"/>
        <item x="625"/>
        <item x="645"/>
        <item x="1299"/>
        <item x="1310"/>
        <item x="1421"/>
        <item m="1" x="1935"/>
        <item x="1721"/>
        <item x="865"/>
        <item x="1741"/>
        <item x="567"/>
        <item x="1441"/>
        <item m="1" x="2409"/>
        <item x="1026"/>
        <item x="1027"/>
        <item x="83"/>
        <item m="1" x="2063"/>
        <item m="1" x="2377"/>
        <item m="1" x="2064"/>
        <item m="1" x="2065"/>
        <item x="299"/>
        <item x="1498"/>
        <item x="188"/>
        <item m="1" x="2066"/>
        <item x="57"/>
        <item m="1" x="2067"/>
        <item m="1" x="1936"/>
        <item m="1" x="2068"/>
        <item x="927"/>
        <item x="1159"/>
        <item x="651"/>
        <item x="1658"/>
        <item x="362"/>
        <item m="1" x="2165"/>
        <item t="default"/>
      </items>
    </pivotField>
    <pivotField axis="axisRow" showAll="0">
      <items count="283">
        <item x="88"/>
        <item x="121"/>
        <item x="230"/>
        <item x="152"/>
        <item x="117"/>
        <item x="213"/>
        <item x="243"/>
        <item x="267"/>
        <item x="114"/>
        <item x="9"/>
        <item x="82"/>
        <item x="37"/>
        <item x="278"/>
        <item x="182"/>
        <item x="141"/>
        <item x="237"/>
        <item x="42"/>
        <item x="14"/>
        <item x="181"/>
        <item x="27"/>
        <item x="1"/>
        <item x="260"/>
        <item x="51"/>
        <item x="171"/>
        <item x="184"/>
        <item x="43"/>
        <item x="52"/>
        <item x="210"/>
        <item x="145"/>
        <item x="93"/>
        <item x="183"/>
        <item x="28"/>
        <item x="29"/>
        <item x="281"/>
        <item x="225"/>
        <item x="16"/>
        <item x="30"/>
        <item x="140"/>
        <item x="216"/>
        <item x="31"/>
        <item x="95"/>
        <item x="8"/>
        <item x="277"/>
        <item x="0"/>
        <item x="4"/>
        <item x="128"/>
        <item x="3"/>
        <item x="239"/>
        <item x="136"/>
        <item x="158"/>
        <item x="138"/>
        <item x="222"/>
        <item x="159"/>
        <item x="2"/>
        <item x="242"/>
        <item x="221"/>
        <item x="148"/>
        <item x="78"/>
        <item x="149"/>
        <item x="113"/>
        <item x="112"/>
        <item x="189"/>
        <item x="223"/>
        <item x="268"/>
        <item x="202"/>
        <item x="215"/>
        <item x="255"/>
        <item x="261"/>
        <item x="211"/>
        <item x="166"/>
        <item x="46"/>
        <item x="167"/>
        <item x="125"/>
        <item x="22"/>
        <item x="36"/>
        <item x="212"/>
        <item x="204"/>
        <item x="198"/>
        <item x="115"/>
        <item x="270"/>
        <item x="41"/>
        <item x="137"/>
        <item x="81"/>
        <item x="201"/>
        <item x="99"/>
        <item x="240"/>
        <item x="58"/>
        <item x="97"/>
        <item x="38"/>
        <item x="224"/>
        <item x="168"/>
        <item x="241"/>
        <item x="94"/>
        <item x="86"/>
        <item x="131"/>
        <item x="206"/>
        <item x="100"/>
        <item x="207"/>
        <item x="174"/>
        <item x="23"/>
        <item x="280"/>
        <item x="129"/>
        <item x="92"/>
        <item x="26"/>
        <item x="264"/>
        <item x="130"/>
        <item x="160"/>
        <item x="257"/>
        <item x="50"/>
        <item x="274"/>
        <item x="231"/>
        <item x="110"/>
        <item x="80"/>
        <item x="39"/>
        <item x="25"/>
        <item x="32"/>
        <item x="33"/>
        <item x="229"/>
        <item x="116"/>
        <item x="34"/>
        <item x="24"/>
        <item x="275"/>
        <item x="175"/>
        <item x="68"/>
        <item x="258"/>
        <item x="13"/>
        <item x="69"/>
        <item x="87"/>
        <item x="245"/>
        <item x="35"/>
        <item x="196"/>
        <item x="17"/>
        <item x="163"/>
        <item x="233"/>
        <item x="48"/>
        <item x="101"/>
        <item x="122"/>
        <item x="54"/>
        <item x="144"/>
        <item x="251"/>
        <item x="256"/>
        <item x="259"/>
        <item x="162"/>
        <item x="20"/>
        <item x="190"/>
        <item x="56"/>
        <item x="142"/>
        <item x="154"/>
        <item x="44"/>
        <item x="89"/>
        <item x="75"/>
        <item x="197"/>
        <item x="265"/>
        <item x="132"/>
        <item x="96"/>
        <item x="133"/>
        <item x="134"/>
        <item x="15"/>
        <item x="91"/>
        <item x="232"/>
        <item x="57"/>
        <item x="194"/>
        <item x="19"/>
        <item x="276"/>
        <item x="126"/>
        <item x="271"/>
        <item x="105"/>
        <item x="177"/>
        <item x="123"/>
        <item x="143"/>
        <item x="98"/>
        <item x="200"/>
        <item x="226"/>
        <item x="102"/>
        <item x="21"/>
        <item x="238"/>
        <item x="156"/>
        <item x="252"/>
        <item x="7"/>
        <item x="47"/>
        <item x="164"/>
        <item x="262"/>
        <item x="208"/>
        <item x="266"/>
        <item x="139"/>
        <item x="193"/>
        <item x="247"/>
        <item x="227"/>
        <item x="272"/>
        <item x="173"/>
        <item x="187"/>
        <item x="135"/>
        <item x="72"/>
        <item x="235"/>
        <item x="244"/>
        <item x="124"/>
        <item x="90"/>
        <item x="170"/>
        <item x="5"/>
        <item x="77"/>
        <item x="248"/>
        <item x="195"/>
        <item x="55"/>
        <item x="228"/>
        <item x="180"/>
        <item x="53"/>
        <item x="10"/>
        <item x="209"/>
        <item x="161"/>
        <item x="120"/>
        <item x="253"/>
        <item x="107"/>
        <item x="49"/>
        <item x="109"/>
        <item x="157"/>
        <item x="83"/>
        <item x="84"/>
        <item x="192"/>
        <item x="18"/>
        <item x="185"/>
        <item x="11"/>
        <item x="155"/>
        <item x="186"/>
        <item x="217"/>
        <item x="59"/>
        <item x="60"/>
        <item x="74"/>
        <item x="188"/>
        <item x="73"/>
        <item x="61"/>
        <item x="165"/>
        <item x="103"/>
        <item x="106"/>
        <item x="153"/>
        <item x="250"/>
        <item x="150"/>
        <item x="214"/>
        <item x="172"/>
        <item x="62"/>
        <item x="273"/>
        <item x="169"/>
        <item x="279"/>
        <item x="79"/>
        <item x="119"/>
        <item x="199"/>
        <item x="63"/>
        <item x="64"/>
        <item x="70"/>
        <item x="45"/>
        <item x="65"/>
        <item x="85"/>
        <item x="218"/>
        <item x="76"/>
        <item x="263"/>
        <item x="66"/>
        <item x="71"/>
        <item x="147"/>
        <item x="67"/>
        <item x="219"/>
        <item x="220"/>
        <item x="203"/>
        <item x="269"/>
        <item x="254"/>
        <item x="246"/>
        <item x="205"/>
        <item x="236"/>
        <item x="234"/>
        <item x="179"/>
        <item x="6"/>
        <item x="111"/>
        <item x="12"/>
        <item x="127"/>
        <item x="176"/>
        <item x="151"/>
        <item x="178"/>
        <item x="40"/>
        <item x="118"/>
        <item x="104"/>
        <item x="191"/>
        <item x="108"/>
        <item x="146"/>
        <item x="249"/>
        <item t="default"/>
      </items>
    </pivotField>
    <pivotField showAll="0"/>
    <pivotField showAll="0"/>
    <pivotField showAll="0"/>
    <pivotField showAll="0"/>
  </pivotFields>
  <rowFields count="2">
    <field x="21"/>
    <field x="17"/>
  </rowFields>
  <rowItems count="57">
    <i>
      <x v="48"/>
    </i>
    <i r="1">
      <x v="3"/>
    </i>
    <i r="1">
      <x v="13"/>
    </i>
    <i>
      <x v="49"/>
    </i>
    <i r="1">
      <x v="3"/>
    </i>
    <i r="1">
      <x v="26"/>
    </i>
    <i>
      <x v="50"/>
    </i>
    <i r="1">
      <x v="34"/>
    </i>
    <i>
      <x v="51"/>
    </i>
    <i r="1">
      <x v="132"/>
    </i>
    <i>
      <x v="52"/>
    </i>
    <i r="1">
      <x v="141"/>
    </i>
    <i>
      <x v="53"/>
    </i>
    <i r="1">
      <x v="141"/>
    </i>
    <i r="1">
      <x v="165"/>
    </i>
    <i r="1">
      <x v="173"/>
    </i>
    <i>
      <x v="61"/>
    </i>
    <i r="1">
      <x v="176"/>
    </i>
    <i>
      <x v="62"/>
    </i>
    <i r="1">
      <x v="257"/>
    </i>
    <i>
      <x v="63"/>
    </i>
    <i r="1">
      <x v="257"/>
    </i>
    <i>
      <x v="64"/>
    </i>
    <i r="1">
      <x v="257"/>
    </i>
    <i>
      <x v="65"/>
    </i>
    <i r="1">
      <x v="257"/>
    </i>
    <i r="1">
      <x v="574"/>
    </i>
    <i>
      <x v="66"/>
    </i>
    <i r="1">
      <x v="257"/>
    </i>
    <i>
      <x v="67"/>
    </i>
    <i r="1">
      <x v="257"/>
    </i>
    <i>
      <x v="68"/>
    </i>
    <i r="1">
      <x v="257"/>
    </i>
    <i>
      <x v="69"/>
    </i>
    <i r="1">
      <x v="257"/>
    </i>
    <i>
      <x v="71"/>
    </i>
    <i r="1">
      <x v="258"/>
    </i>
    <i r="1">
      <x v="261"/>
    </i>
    <i>
      <x v="72"/>
    </i>
    <i r="1">
      <x v="34"/>
    </i>
    <i r="1">
      <x v="261"/>
    </i>
    <i r="1">
      <x v="263"/>
    </i>
    <i r="1">
      <x v="362"/>
    </i>
    <i>
      <x v="73"/>
    </i>
    <i r="1">
      <x v="400"/>
    </i>
    <i r="1">
      <x v="428"/>
    </i>
    <i>
      <x v="75"/>
    </i>
    <i r="1">
      <x v="459"/>
    </i>
    <i>
      <x v="76"/>
    </i>
    <i r="1">
      <x v="459"/>
    </i>
    <i>
      <x v="77"/>
    </i>
    <i r="1">
      <x v="459"/>
    </i>
    <i>
      <x v="78"/>
    </i>
    <i r="1">
      <x v="529"/>
    </i>
    <i>
      <x v="79"/>
    </i>
    <i r="1">
      <x v="547"/>
    </i>
    <i t="grand">
      <x/>
    </i>
  </rowItems>
  <colFields count="1">
    <field x="12"/>
  </colFields>
  <colItems count="27">
    <i>
      <x v="36"/>
    </i>
    <i>
      <x v="44"/>
    </i>
    <i>
      <x v="48"/>
    </i>
    <i>
      <x v="95"/>
    </i>
    <i>
      <x v="173"/>
    </i>
    <i>
      <x v="285"/>
    </i>
    <i>
      <x v="335"/>
    </i>
    <i>
      <x v="427"/>
    </i>
    <i>
      <x v="437"/>
    </i>
    <i>
      <x v="452"/>
    </i>
    <i>
      <x v="758"/>
    </i>
    <i>
      <x v="913"/>
    </i>
    <i>
      <x v="914"/>
    </i>
    <i>
      <x v="1017"/>
    </i>
    <i>
      <x v="1044"/>
    </i>
    <i>
      <x v="1115"/>
    </i>
    <i>
      <x v="1380"/>
    </i>
    <i>
      <x v="1551"/>
    </i>
    <i>
      <x v="1572"/>
    </i>
    <i>
      <x v="1586"/>
    </i>
    <i>
      <x v="1641"/>
    </i>
    <i>
      <x v="1668"/>
    </i>
    <i>
      <x v="1826"/>
    </i>
    <i>
      <x v="1920"/>
    </i>
    <i>
      <x v="1932"/>
    </i>
    <i>
      <x v="1933"/>
    </i>
    <i t="grand">
      <x/>
    </i>
  </colItems>
  <pageFields count="1">
    <pageField fld="20" item="793" hier="-1"/>
  </pageFields>
  <dataFields count="1">
    <dataField name="Recompte de CognomA REV"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8C6BA1-8E32-493F-8314-ABF683FC7E59}" name="Taula dinàmica1" cacheId="0" applyNumberFormats="0" applyBorderFormats="0" applyFontFormats="0" applyPatternFormats="0" applyAlignmentFormats="0" applyWidthHeightFormats="1" dataCaption="Valors" updatedVersion="8" minRefreshableVersion="3" useAutoFormatting="1" itemPrintTitles="1" createdVersion="8" indent="0" outline="1" outlineData="1" multipleFieldFilters="0">
  <location ref="A3:B145"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2443">
        <item x="475"/>
        <item x="1041"/>
        <item x="294"/>
        <item x="175"/>
        <item x="456"/>
        <item x="192"/>
        <item x="1253"/>
        <item m="1" x="2023"/>
        <item x="549"/>
        <item x="470"/>
        <item x="809"/>
        <item x="1512"/>
        <item x="741"/>
        <item x="1527"/>
        <item x="1689"/>
        <item x="1674"/>
        <item x="987"/>
        <item x="1048"/>
        <item x="397"/>
        <item x="1621"/>
        <item x="1778"/>
        <item x="390"/>
        <item x="1190"/>
        <item x="843"/>
        <item x="400"/>
        <item x="844"/>
        <item x="426"/>
        <item x="1841"/>
        <item x="965"/>
        <item m="1" x="2024"/>
        <item x="522"/>
        <item m="1" x="1881"/>
        <item x="4"/>
        <item x="1452"/>
        <item m="1" x="2408"/>
        <item x="277"/>
        <item x="682"/>
        <item x="560"/>
        <item x="1153"/>
        <item x="98"/>
        <item x="1290"/>
        <item x="1728"/>
        <item x="1401"/>
        <item x="1611"/>
        <item x="839"/>
        <item x="177"/>
        <item x="228"/>
        <item m="1" x="2287"/>
        <item x="1633"/>
        <item x="862"/>
        <item x="1516"/>
        <item x="1387"/>
        <item x="783"/>
        <item x="757"/>
        <item x="715"/>
        <item x="1496"/>
        <item x="1270"/>
        <item x="1734"/>
        <item x="469"/>
        <item x="1629"/>
        <item x="679"/>
        <item x="1305"/>
        <item x="1275"/>
        <item x="805"/>
        <item x="776"/>
        <item x="1616"/>
        <item x="1386"/>
        <item x="1786"/>
        <item x="262"/>
        <item m="1" x="2263"/>
        <item x="1668"/>
        <item x="1155"/>
        <item x="1612"/>
        <item x="1272"/>
        <item x="166"/>
        <item x="263"/>
        <item m="1" x="2264"/>
        <item x="76"/>
        <item x="214"/>
        <item x="318"/>
        <item x="442"/>
        <item x="1211"/>
        <item x="1652"/>
        <item x="55"/>
        <item x="60"/>
        <item x="1090"/>
        <item x="1539"/>
        <item x="1699"/>
        <item x="1485"/>
        <item x="1722"/>
        <item x="26"/>
        <item x="1091"/>
        <item x="850"/>
        <item x="684"/>
        <item x="328"/>
        <item x="1835"/>
        <item x="996"/>
        <item x="285"/>
        <item x="1052"/>
        <item x="657"/>
        <item x="1106"/>
        <item x="1651"/>
        <item x="337"/>
        <item x="1809"/>
        <item x="1777"/>
        <item x="765"/>
        <item x="439"/>
        <item x="1057"/>
        <item x="123"/>
        <item x="1302"/>
        <item x="1426"/>
        <item x="75"/>
        <item x="1795"/>
        <item x="73"/>
        <item m="1" x="1882"/>
        <item x="90"/>
        <item x="1472"/>
        <item x="880"/>
        <item x="1422"/>
        <item x="1469"/>
        <item x="1244"/>
        <item x="1608"/>
        <item x="672"/>
        <item x="1187"/>
        <item x="810"/>
        <item x="986"/>
        <item x="822"/>
        <item x="548"/>
        <item x="1138"/>
        <item x="664"/>
        <item x="731"/>
        <item x="1852"/>
        <item x="375"/>
        <item m="1" x="2305"/>
        <item x="1162"/>
        <item x="1373"/>
        <item x="121"/>
        <item x="568"/>
        <item x="275"/>
        <item x="740"/>
        <item m="1" x="2203"/>
        <item x="1033"/>
        <item x="43"/>
        <item x="721"/>
        <item x="281"/>
        <item x="378"/>
        <item m="1" x="1880"/>
        <item m="1" x="2025"/>
        <item x="1339"/>
        <item x="1798"/>
        <item x="665"/>
        <item m="1" x="2160"/>
        <item x="1028"/>
        <item x="1359"/>
        <item m="1" x="2157"/>
        <item m="1" x="2307"/>
        <item x="1707"/>
        <item x="1448"/>
        <item x="1784"/>
        <item x="744"/>
        <item x="1034"/>
        <item x="342"/>
        <item m="1" x="2386"/>
        <item x="1198"/>
        <item m="1" x="2026"/>
        <item m="1" x="2027"/>
        <item x="59"/>
        <item m="1" x="2237"/>
        <item x="1134"/>
        <item m="1" x="2028"/>
        <item x="1509"/>
        <item m="1" x="2029"/>
        <item m="1" x="2364"/>
        <item x="886"/>
        <item x="866"/>
        <item x="1076"/>
        <item x="1023"/>
        <item m="1" x="2091"/>
        <item m="1" x="2321"/>
        <item x="1667"/>
        <item x="1013"/>
        <item x="811"/>
        <item x="355"/>
        <item m="1" x="2410"/>
        <item x="1731"/>
        <item x="1395"/>
        <item x="1119"/>
        <item x="1642"/>
        <item x="267"/>
        <item x="1714"/>
        <item x="68"/>
        <item x="946"/>
        <item x="1425"/>
        <item x="1594"/>
        <item x="1443"/>
        <item x="1399"/>
        <item x="533"/>
        <item x="889"/>
        <item x="1292"/>
        <item x="1604"/>
        <item x="85"/>
        <item x="827"/>
        <item x="807"/>
        <item x="1352"/>
        <item x="1318"/>
        <item x="582"/>
        <item m="1" x="2030"/>
        <item x="1815"/>
        <item x="1671"/>
        <item x="1429"/>
        <item x="612"/>
        <item x="1015"/>
        <item m="1" x="2106"/>
        <item m="1" x="2107"/>
        <item x="656"/>
        <item m="1" x="2108"/>
        <item m="1" x="2109"/>
        <item m="1" x="2110"/>
        <item x="13"/>
        <item x="1326"/>
        <item x="1360"/>
        <item x="1856"/>
        <item m="1" x="2427"/>
        <item x="1488"/>
        <item x="711"/>
        <item x="225"/>
        <item x="1181"/>
        <item x="1179"/>
        <item x="1101"/>
        <item x="528"/>
        <item x="703"/>
        <item x="559"/>
        <item x="1453"/>
        <item x="433"/>
        <item x="502"/>
        <item x="1589"/>
        <item m="1" x="2167"/>
        <item x="673"/>
        <item x="330"/>
        <item x="706"/>
        <item x="197"/>
        <item m="1" x="2224"/>
        <item m="1" x="2111"/>
        <item m="1" x="2397"/>
        <item m="1" x="2031"/>
        <item x="139"/>
        <item m="1" x="2440"/>
        <item x="1869"/>
        <item x="709"/>
        <item x="1215"/>
        <item x="482"/>
        <item x="1433"/>
        <item x="374"/>
        <item x="1107"/>
        <item x="308"/>
        <item x="733"/>
        <item x="1223"/>
        <item x="1846"/>
        <item x="1864"/>
        <item x="1065"/>
        <item x="1072"/>
        <item x="1324"/>
        <item x="1851"/>
        <item x="1745"/>
        <item x="1377"/>
        <item x="624"/>
        <item x="998"/>
        <item x="199"/>
        <item m="1" x="2032"/>
        <item x="999"/>
        <item x="1396"/>
        <item x="1350"/>
        <item x="1197"/>
        <item m="1" x="2161"/>
        <item x="1770"/>
        <item x="195"/>
        <item m="1" x="2033"/>
        <item x="343"/>
        <item x="1388"/>
        <item x="598"/>
        <item x="1850"/>
        <item x="1812"/>
        <item x="934"/>
        <item m="1" x="2162"/>
        <item x="1133"/>
        <item m="1" x="2163"/>
        <item x="477"/>
        <item x="1716"/>
        <item x="1580"/>
        <item x="116"/>
        <item m="1" x="2303"/>
        <item x="293"/>
        <item m="1" x="2344"/>
        <item m="1" x="2112"/>
        <item m="1" x="2243"/>
        <item x="1095"/>
        <item x="1157"/>
        <item x="245"/>
        <item m="1" x="2252"/>
        <item x="391"/>
        <item x="1250"/>
        <item x="367"/>
        <item x="583"/>
        <item x="1531"/>
        <item m="1" x="2379"/>
        <item x="1542"/>
        <item x="291"/>
        <item x="392"/>
        <item m="1" x="2034"/>
        <item x="1836"/>
        <item x="1748"/>
        <item m="1" x="2340"/>
        <item x="1676"/>
        <item m="1" x="2204"/>
        <item x="1415"/>
        <item x="454"/>
        <item x="352"/>
        <item x="1800"/>
        <item m="1" x="2135"/>
        <item x="388"/>
        <item x="289"/>
        <item x="348"/>
        <item x="135"/>
        <item x="1358"/>
        <item x="1857"/>
        <item x="444"/>
        <item x="674"/>
        <item x="74"/>
        <item x="1861"/>
        <item x="1021"/>
        <item x="1124"/>
        <item x="1423"/>
        <item x="561"/>
        <item x="1193"/>
        <item x="564"/>
        <item x="1545"/>
        <item x="718"/>
        <item m="1" x="2188"/>
        <item x="1643"/>
        <item m="1" x="2191"/>
        <item x="808"/>
        <item x="1609"/>
        <item x="280"/>
        <item m="1" x="2240"/>
        <item x="1831"/>
        <item x="1844"/>
        <item x="1424"/>
        <item x="1163"/>
        <item m="1" x="2426"/>
        <item x="1584"/>
        <item x="473"/>
        <item x="872"/>
        <item m="1" x="2271"/>
        <item x="770"/>
        <item m="1" x="2113"/>
        <item x="484"/>
        <item x="127"/>
        <item x="339"/>
        <item x="1210"/>
        <item x="1666"/>
        <item m="1" x="2114"/>
        <item x="870"/>
        <item m="1" x="2388"/>
        <item m="1" x="2115"/>
        <item x="11"/>
        <item m="1" x="2339"/>
        <item m="1" x="2390"/>
        <item x="1019"/>
        <item x="575"/>
        <item x="236"/>
        <item x="295"/>
        <item m="1" x="2277"/>
        <item x="777"/>
        <item x="859"/>
        <item m="1" x="2311"/>
        <item x="884"/>
        <item x="800"/>
        <item x="21"/>
        <item x="1213"/>
        <item x="134"/>
        <item m="1" x="2201"/>
        <item m="1" x="2136"/>
        <item x="182"/>
        <item x="750"/>
        <item x="1185"/>
        <item x="1675"/>
        <item x="710"/>
        <item m="1" x="2116"/>
        <item m="1" x="2137"/>
        <item x="659"/>
        <item m="1" x="2298"/>
        <item x="883"/>
        <item x="441"/>
        <item m="1" x="2245"/>
        <item m="1" x="2258"/>
        <item x="92"/>
        <item x="952"/>
        <item x="1054"/>
        <item x="1491"/>
        <item x="164"/>
        <item x="1849"/>
        <item x="1560"/>
        <item x="1375"/>
        <item m="1" x="2035"/>
        <item m="1" x="2392"/>
        <item x="1570"/>
        <item m="1" x="2036"/>
        <item m="1" x="2423"/>
        <item x="922"/>
        <item x="351"/>
        <item x="508"/>
        <item m="1" x="2324"/>
        <item m="1" x="2138"/>
        <item m="1" x="2117"/>
        <item m="1" x="2416"/>
        <item x="689"/>
        <item m="1" x="2351"/>
        <item m="1" x="2405"/>
        <item x="1538"/>
        <item x="1060"/>
        <item m="1" x="2270"/>
        <item m="1" x="2037"/>
        <item x="761"/>
        <item m="1" x="2183"/>
        <item m="1" x="2139"/>
        <item x="991"/>
        <item x="1221"/>
        <item x="1870"/>
        <item x="145"/>
        <item x="1834"/>
        <item x="246"/>
        <item m="1" x="2380"/>
        <item x="748"/>
        <item x="904"/>
        <item x="1004"/>
        <item x="847"/>
        <item m="1" x="2236"/>
        <item x="1239"/>
        <item m="1" x="2038"/>
        <item x="1370"/>
        <item x="421"/>
        <item x="543"/>
        <item m="1" x="2118"/>
        <item x="238"/>
        <item x="1392"/>
        <item x="1035"/>
        <item x="1117"/>
        <item x="1080"/>
        <item x="557"/>
        <item x="1866"/>
        <item x="1481"/>
        <item x="1114"/>
        <item x="1199"/>
        <item x="778"/>
        <item x="899"/>
        <item x="1489"/>
        <item x="1115"/>
        <item x="1566"/>
        <item x="1398"/>
        <item x="142"/>
        <item x="265"/>
        <item x="572"/>
        <item x="380"/>
        <item x="404"/>
        <item x="218"/>
        <item x="394"/>
        <item x="284"/>
        <item x="812"/>
        <item x="1379"/>
        <item m="1" x="2371"/>
        <item x="157"/>
        <item m="1" x="2302"/>
        <item x="137"/>
        <item x="1593"/>
        <item x="1447"/>
        <item x="1665"/>
        <item x="1464"/>
        <item m="1" x="2119"/>
        <item m="1" x="2253"/>
        <item x="1029"/>
        <item x="1266"/>
        <item m="1" x="2346"/>
        <item x="163"/>
        <item x="1031"/>
        <item x="1200"/>
        <item m="1" x="2039"/>
        <item m="1" x="2040"/>
        <item x="1084"/>
        <item x="1343"/>
        <item x="20"/>
        <item x="216"/>
        <item x="1507"/>
        <item x="1131"/>
        <item x="1797"/>
        <item x="505"/>
        <item x="1020"/>
        <item x="586"/>
        <item x="662"/>
        <item x="1738"/>
        <item x="1053"/>
        <item m="1" x="2332"/>
        <item x="503"/>
        <item x="488"/>
        <item m="1" x="2005"/>
        <item x="128"/>
        <item m="1" x="2418"/>
        <item x="1858"/>
        <item m="1" x="2372"/>
        <item x="849"/>
        <item x="1791"/>
        <item m="1" x="2006"/>
        <item x="992"/>
        <item x="1628"/>
        <item x="99"/>
        <item m="1" x="2276"/>
        <item x="786"/>
        <item m="1" x="2007"/>
        <item x="211"/>
        <item x="1529"/>
        <item m="1" x="2008"/>
        <item m="1" x="2265"/>
        <item x="622"/>
        <item x="1824"/>
        <item x="686"/>
        <item x="146"/>
        <item x="1369"/>
        <item x="1040"/>
        <item m="1" x="2092"/>
        <item x="54"/>
        <item x="1553"/>
        <item m="1" x="2009"/>
        <item x="1045"/>
        <item x="1363"/>
        <item x="8"/>
        <item x="1760"/>
        <item m="1" x="2010"/>
        <item x="493"/>
        <item x="1817"/>
        <item m="1" x="2011"/>
        <item x="464"/>
        <item x="51"/>
        <item x="184"/>
        <item x="1320"/>
        <item m="1" x="2012"/>
        <item m="1" x="2013"/>
        <item x="239"/>
        <item m="1" x="1984"/>
        <item x="763"/>
        <item x="1462"/>
        <item x="1564"/>
        <item x="1254"/>
        <item x="1330"/>
        <item x="381"/>
        <item x="1258"/>
        <item x="1228"/>
        <item m="1" x="2208"/>
        <item x="1403"/>
        <item x="1761"/>
        <item x="1708"/>
        <item m="1" x="2120"/>
        <item m="1" x="2121"/>
        <item m="1" x="2295"/>
        <item m="1" x="2241"/>
        <item m="1" x="2166"/>
        <item x="1771"/>
        <item x="553"/>
        <item x="652"/>
        <item x="667"/>
        <item x="1009"/>
        <item x="1391"/>
        <item x="804"/>
        <item x="365"/>
        <item x="911"/>
        <item x="1430"/>
        <item x="1845"/>
        <item x="596"/>
        <item x="1753"/>
        <item x="854"/>
        <item x="278"/>
        <item x="1811"/>
        <item m="1" x="2310"/>
        <item x="248"/>
        <item x="639"/>
        <item x="283"/>
        <item m="1" x="2122"/>
        <item m="1" x="2123"/>
        <item x="408"/>
        <item x="1476"/>
        <item x="1639"/>
        <item x="176"/>
        <item x="427"/>
        <item x="1645"/>
        <item x="1273"/>
        <item x="868"/>
        <item x="736"/>
        <item x="495"/>
        <item x="737"/>
        <item m="1" x="1985"/>
        <item x="1209"/>
        <item x="816"/>
        <item x="1148"/>
        <item x="37"/>
        <item x="478"/>
        <item m="1" x="2130"/>
        <item m="1" x="2131"/>
        <item x="1729"/>
        <item x="189"/>
        <item x="422"/>
        <item x="418"/>
        <item x="423"/>
        <item x="1660"/>
        <item x="1125"/>
        <item x="570"/>
        <item x="1825"/>
        <item x="1043"/>
        <item m="1" x="1986"/>
        <item x="1016"/>
        <item x="717"/>
        <item m="1" x="2093"/>
        <item x="735"/>
        <item x="1044"/>
        <item x="1151"/>
        <item x="419"/>
        <item x="806"/>
        <item x="30"/>
        <item x="1670"/>
        <item x="1619"/>
        <item x="425"/>
        <item x="785"/>
        <item x="1577"/>
        <item m="1" x="2042"/>
        <item x="183"/>
        <item x="956"/>
        <item x="38"/>
        <item m="1" x="2124"/>
        <item x="1661"/>
        <item x="44"/>
        <item x="1796"/>
        <item x="1465"/>
        <item m="1" x="2094"/>
        <item x="67"/>
        <item x="857"/>
        <item x="581"/>
        <item x="1128"/>
        <item x="1497"/>
        <item x="181"/>
        <item m="1" x="2304"/>
        <item x="893"/>
        <item m="1" x="2158"/>
        <item x="1237"/>
        <item x="1763"/>
        <item x="314"/>
        <item x="1309"/>
        <item x="796"/>
        <item x="1098"/>
        <item x="1822"/>
        <item x="1135"/>
        <item x="1737"/>
        <item x="1823"/>
        <item x="1591"/>
        <item x="791"/>
        <item m="1" x="2095"/>
        <item x="1804"/>
        <item x="635"/>
        <item x="1787"/>
        <item x="243"/>
        <item x="296"/>
        <item x="1087"/>
        <item x="268"/>
        <item x="743"/>
        <item x="1819"/>
        <item x="655"/>
        <item x="1103"/>
        <item x="1499"/>
        <item m="1" x="2096"/>
        <item x="1100"/>
        <item m="1" x="2097"/>
        <item x="451"/>
        <item m="1" x="2398"/>
        <item x="994"/>
        <item m="1" x="2125"/>
        <item x="801"/>
        <item m="1" x="2242"/>
        <item x="1249"/>
        <item x="1075"/>
        <item x="1414"/>
        <item x="1247"/>
        <item x="1380"/>
        <item m="1" x="2432"/>
        <item x="494"/>
        <item x="198"/>
        <item m="1" x="2273"/>
        <item x="565"/>
        <item x="751"/>
        <item x="1730"/>
        <item x="1166"/>
        <item x="1436"/>
        <item x="413"/>
        <item x="601"/>
        <item x="1327"/>
        <item x="1368"/>
        <item m="1" x="2132"/>
        <item x="1331"/>
        <item x="1143"/>
        <item x="1291"/>
        <item m="1" x="2133"/>
        <item x="1413"/>
        <item x="546"/>
        <item x="6"/>
        <item x="739"/>
        <item x="1438"/>
        <item x="1725"/>
        <item x="869"/>
        <item x="1683"/>
        <item m="1" x="2358"/>
        <item x="898"/>
        <item x="1625"/>
        <item x="1837"/>
        <item x="1813"/>
        <item x="1205"/>
        <item m="1" x="2274"/>
        <item x="303"/>
        <item m="1" x="2395"/>
        <item x="48"/>
        <item m="1" x="2098"/>
        <item m="1" x="2099"/>
        <item x="271"/>
        <item m="1" x="2266"/>
        <item x="1288"/>
        <item m="1" x="2333"/>
        <item x="1231"/>
        <item x="1528"/>
        <item m="1" x="2313"/>
        <item m="1" x="2069"/>
        <item m="1" x="2070"/>
        <item m="1" x="2314"/>
        <item x="704"/>
        <item m="1" x="2211"/>
        <item m="1" x="2071"/>
        <item m="1" x="2238"/>
        <item x="1456"/>
        <item x="1860"/>
        <item x="1471"/>
        <item m="1" x="1988"/>
        <item m="1" x="2072"/>
        <item m="1" x="2189"/>
        <item x="691"/>
        <item m="1" x="2073"/>
        <item m="1" x="2348"/>
        <item x="993"/>
        <item x="1461"/>
        <item x="668"/>
        <item m="1" x="2134"/>
        <item x="1083"/>
        <item x="80"/>
        <item m="1" x="2074"/>
        <item m="1" x="2212"/>
        <item x="1572"/>
        <item x="1445"/>
        <item x="1137"/>
        <item m="1" x="2075"/>
        <item m="1" x="2259"/>
        <item x="446"/>
        <item m="1" x="2261"/>
        <item m="1" x="2076"/>
        <item m="1" x="2260"/>
        <item x="201"/>
        <item x="537"/>
        <item x="205"/>
        <item m="1" x="2267"/>
        <item m="1" x="2077"/>
        <item m="1" x="2268"/>
        <item x="1840"/>
        <item m="1" x="2078"/>
        <item x="1654"/>
        <item m="1" x="2312"/>
        <item x="39"/>
        <item x="1474"/>
        <item x="749"/>
        <item m="1" x="2181"/>
        <item x="1196"/>
        <item x="971"/>
        <item m="1" x="1989"/>
        <item x="1618"/>
        <item x="97"/>
        <item x="1495"/>
        <item x="1588"/>
        <item x="838"/>
        <item m="1" x="2375"/>
        <item x="1692"/>
        <item x="297"/>
        <item x="224"/>
        <item x="1038"/>
        <item x="7"/>
        <item x="915"/>
        <item m="1" x="2244"/>
        <item x="217"/>
        <item m="1" x="2079"/>
        <item x="389"/>
        <item m="1" x="2080"/>
        <item m="1" x="2081"/>
        <item x="1333"/>
        <item x="1334"/>
        <item x="1524"/>
        <item x="1222"/>
        <item x="65"/>
        <item x="1279"/>
        <item x="1301"/>
        <item x="1174"/>
        <item x="1478"/>
        <item x="420"/>
        <item m="1" x="2363"/>
        <item x="1455"/>
        <item x="1487"/>
        <item x="402"/>
        <item m="1" x="2428"/>
        <item x="1686"/>
        <item x="1597"/>
        <item x="363"/>
        <item x="1094"/>
        <item m="1" x="2275"/>
        <item x="1451"/>
        <item x="310"/>
        <item m="1" x="2082"/>
        <item x="171"/>
        <item m="1" x="2235"/>
        <item x="1142"/>
        <item x="253"/>
        <item x="828"/>
        <item m="1" x="2396"/>
        <item x="881"/>
        <item x="1281"/>
        <item x="1687"/>
        <item m="1" x="2083"/>
        <item x="107"/>
        <item x="1010"/>
        <item x="401"/>
        <item x="745"/>
        <item m="1" x="2223"/>
        <item x="1404"/>
        <item x="1568"/>
        <item x="669"/>
        <item m="1" x="2084"/>
        <item x="1118"/>
        <item x="387"/>
        <item x="692"/>
        <item x="641"/>
        <item x="1130"/>
        <item m="1" x="1990"/>
        <item x="347"/>
        <item x="1756"/>
        <item x="395"/>
        <item m="1" x="2085"/>
        <item x="1018"/>
        <item x="58"/>
        <item m="1" x="2225"/>
        <item x="959"/>
        <item m="1" x="2086"/>
        <item m="1" x="2334"/>
        <item x="215"/>
        <item m="1" x="2335"/>
        <item m="1" x="2336"/>
        <item x="1154"/>
        <item m="1" x="2315"/>
        <item m="1" x="2087"/>
        <item x="845"/>
        <item x="1818"/>
        <item x="480"/>
        <item x="173"/>
        <item x="1383"/>
        <item x="196"/>
        <item x="714"/>
        <item x="61"/>
        <item x="1217"/>
        <item m="1" x="2186"/>
        <item x="1649"/>
        <item x="1785"/>
        <item x="1216"/>
        <item x="208"/>
        <item x="276"/>
        <item m="1" x="2326"/>
        <item x="1232"/>
        <item x="1693"/>
        <item x="438"/>
        <item x="887"/>
        <item m="1" x="2226"/>
        <item x="864"/>
        <item x="346"/>
        <item x="1303"/>
        <item x="1256"/>
        <item x="1243"/>
        <item x="462"/>
        <item m="1" x="2231"/>
        <item x="1792"/>
        <item m="1" x="2043"/>
        <item x="410"/>
        <item x="155"/>
        <item m="1" x="2374"/>
        <item m="1" x="2044"/>
        <item x="752"/>
        <item x="450"/>
        <item x="1126"/>
        <item x="609"/>
        <item x="322"/>
        <item x="1467"/>
        <item x="700"/>
        <item x="158"/>
        <item x="699"/>
        <item m="1" x="2357"/>
        <item x="1140"/>
        <item x="1351"/>
        <item x="1473"/>
        <item x="511"/>
        <item m="1" x="2400"/>
        <item x="1479"/>
        <item x="259"/>
        <item x="663"/>
        <item x="251"/>
        <item x="252"/>
        <item x="1077"/>
        <item x="1089"/>
        <item x="241"/>
        <item x="1685"/>
        <item x="792"/>
        <item x="781"/>
        <item x="797"/>
        <item x="1248"/>
        <item x="1637"/>
        <item x="1434"/>
        <item x="1662"/>
        <item x="1868"/>
        <item x="930"/>
        <item x="1160"/>
        <item x="193"/>
        <item x="312"/>
        <item x="628"/>
        <item m="1" x="1991"/>
        <item m="1" x="2003"/>
        <item x="102"/>
        <item m="1" x="2206"/>
        <item x="1530"/>
        <item x="86"/>
        <item x="190"/>
        <item x="234"/>
        <item m="1" x="2140"/>
        <item m="1" x="2045"/>
        <item x="1789"/>
        <item x="784"/>
        <item x="782"/>
        <item x="585"/>
        <item x="562"/>
        <item x="1428"/>
        <item x="326"/>
        <item m="1" x="1992"/>
        <item x="604"/>
        <item x="802"/>
        <item m="1" x="2088"/>
        <item x="1238"/>
        <item x="1233"/>
        <item x="1483"/>
        <item x="1514"/>
        <item x="1575"/>
        <item x="174"/>
        <item x="1702"/>
        <item x="25"/>
        <item x="677"/>
        <item x="147"/>
        <item m="1" x="2228"/>
        <item m="1" x="1993"/>
        <item x="409"/>
        <item x="132"/>
        <item x="1042"/>
        <item x="40"/>
        <item x="926"/>
        <item x="1735"/>
        <item x="879"/>
        <item x="948"/>
        <item x="1468"/>
        <item m="1" x="1994"/>
        <item x="944"/>
        <item x="45"/>
        <item x="1188"/>
        <item m="1" x="2215"/>
        <item x="685"/>
        <item x="1276"/>
        <item m="1" x="2229"/>
        <item x="1715"/>
        <item m="1" x="2218"/>
        <item m="1" x="1995"/>
        <item x="1672"/>
        <item x="1838"/>
        <item x="1378"/>
        <item x="412"/>
        <item x="260"/>
        <item m="1" x="2046"/>
        <item x="62"/>
        <item x="1776"/>
        <item x="115"/>
        <item m="1" x="2047"/>
        <item x="492"/>
        <item x="159"/>
        <item x="1482"/>
        <item x="1194"/>
        <item m="1" x="2366"/>
        <item x="1022"/>
        <item x="1559"/>
        <item x="449"/>
        <item x="1365"/>
        <item x="24"/>
        <item x="23"/>
        <item x="386"/>
        <item x="532"/>
        <item x="538"/>
        <item m="1" x="2193"/>
        <item x="966"/>
        <item x="1356"/>
        <item x="1374"/>
        <item x="961"/>
        <item x="933"/>
        <item x="1750"/>
        <item x="1362"/>
        <item x="556"/>
        <item x="576"/>
        <item x="1315"/>
        <item x="611"/>
        <item m="1" x="1883"/>
        <item x="650"/>
        <item x="432"/>
        <item x="1311"/>
        <item x="964"/>
        <item x="1669"/>
        <item x="1710"/>
        <item x="1224"/>
        <item x="1794"/>
        <item x="250"/>
        <item m="1" x="2306"/>
        <item m="1" x="1996"/>
        <item x="950"/>
        <item x="530"/>
        <item x="1440"/>
        <item x="545"/>
        <item x="1420"/>
        <item x="1304"/>
        <item x="1449"/>
        <item x="1346"/>
        <item x="649"/>
        <item m="1" x="1997"/>
        <item x="126"/>
        <item x="1700"/>
        <item m="1" x="2041"/>
        <item x="18"/>
        <item x="1007"/>
        <item x="1123"/>
        <item x="1345"/>
        <item x="104"/>
        <item m="1" x="2141"/>
        <item x="1068"/>
        <item x="1329"/>
        <item x="574"/>
        <item x="1008"/>
        <item x="1337"/>
        <item x="1129"/>
        <item x="1747"/>
        <item x="579"/>
        <item x="1417"/>
        <item x="1011"/>
        <item x="1406"/>
        <item x="1646"/>
        <item m="1" x="1998"/>
        <item x="1285"/>
        <item x="118"/>
        <item x="524"/>
        <item x="306"/>
        <item x="1283"/>
        <item x="594"/>
        <item x="1268"/>
        <item x="643"/>
        <item x="1014"/>
        <item x="1069"/>
        <item x="901"/>
        <item x="1458"/>
        <item m="1" x="1999"/>
        <item x="476"/>
        <item x="1161"/>
        <item m="1" x="2327"/>
        <item x="599"/>
        <item x="1372"/>
        <item x="1711"/>
        <item x="117"/>
        <item x="1431"/>
        <item x="463"/>
        <item m="1" x="2262"/>
        <item x="1025"/>
        <item x="202"/>
        <item x="1774"/>
        <item x="1265"/>
        <item m="1" x="2296"/>
        <item m="1" x="2000"/>
        <item m="1" x="2001"/>
        <item x="331"/>
        <item x="638"/>
        <item x="1062"/>
        <item x="1732"/>
        <item x="1727"/>
        <item x="1638"/>
        <item x="1805"/>
        <item m="1" x="2323"/>
        <item x="385"/>
        <item x="539"/>
        <item x="1709"/>
        <item x="1695"/>
        <item x="1501"/>
        <item x="1704"/>
        <item x="1096"/>
        <item x="1490"/>
        <item x="1587"/>
        <item m="1" x="2222"/>
        <item x="517"/>
        <item m="1" x="1884"/>
        <item x="803"/>
        <item x="338"/>
        <item x="1688"/>
        <item m="1" x="2403"/>
        <item x="383"/>
        <item m="1" x="2309"/>
        <item m="1" x="2404"/>
        <item x="1251"/>
        <item x="1347"/>
        <item m="1" x="1987"/>
        <item x="152"/>
        <item x="1713"/>
        <item m="1" x="2177"/>
        <item m="1" x="2406"/>
        <item m="1" x="2002"/>
        <item x="1348"/>
        <item x="1012"/>
        <item x="70"/>
        <item m="1" x="2209"/>
        <item m="1" x="2142"/>
        <item x="72"/>
        <item x="1139"/>
        <item x="824"/>
        <item m="1" x="2368"/>
        <item m="1" x="2143"/>
        <item x="888"/>
        <item x="1439"/>
        <item x="1172"/>
        <item x="1066"/>
        <item m="1" x="2194"/>
        <item x="814"/>
        <item x="1752"/>
        <item x="1146"/>
        <item x="1517"/>
        <item x="1132"/>
        <item x="1518"/>
        <item x="661"/>
        <item m="1" x="2169"/>
        <item x="1554"/>
        <item m="1" x="2170"/>
        <item x="970"/>
        <item x="1152"/>
        <item x="1168"/>
        <item x="1104"/>
        <item x="329"/>
        <item x="1705"/>
        <item x="648"/>
        <item m="1" x="2221"/>
        <item x="1598"/>
        <item x="191"/>
        <item m="1" x="2126"/>
        <item m="1" x="2127"/>
        <item x="1826"/>
        <item x="209"/>
        <item x="424"/>
        <item x="514"/>
        <item x="1492"/>
        <item x="1493"/>
        <item x="1122"/>
        <item m="1" x="2269"/>
        <item x="1494"/>
        <item x="1059"/>
        <item x="1081"/>
        <item x="1323"/>
        <item x="1558"/>
        <item x="1855"/>
        <item x="1848"/>
        <item x="1653"/>
        <item x="1466"/>
        <item x="831"/>
        <item x="49"/>
        <item x="1556"/>
        <item x="1592"/>
        <item x="616"/>
        <item x="1600"/>
        <item x="266"/>
        <item x="1596"/>
        <item x="1758"/>
        <item x="941"/>
        <item x="536"/>
        <item m="1" x="2128"/>
        <item x="1402"/>
        <item x="938"/>
        <item x="1067"/>
        <item x="1170"/>
        <item x="1766"/>
        <item x="1088"/>
        <item x="928"/>
        <item x="1595"/>
        <item x="1110"/>
        <item x="221"/>
        <item x="434"/>
        <item x="921"/>
        <item x="591"/>
        <item x="1523"/>
        <item m="1" x="2250"/>
        <item x="1874"/>
        <item x="455"/>
        <item x="909"/>
        <item x="813"/>
        <item x="431"/>
        <item x="1269"/>
        <item x="949"/>
        <item x="1183"/>
        <item m="1" x="1946"/>
        <item x="764"/>
        <item x="592"/>
        <item m="1" x="2286"/>
        <item x="683"/>
        <item x="633"/>
        <item x="1073"/>
        <item x="447"/>
        <item x="1532"/>
        <item x="398"/>
        <item x="138"/>
        <item m="1" x="2220"/>
        <item x="1606"/>
        <item x="1655"/>
        <item x="467"/>
        <item x="1691"/>
        <item m="1" x="2370"/>
        <item x="14"/>
        <item m="1" x="2233"/>
        <item x="1552"/>
        <item x="103"/>
        <item x="1551"/>
        <item x="100"/>
        <item x="1543"/>
        <item m="1" x="2399"/>
        <item x="1435"/>
        <item x="350"/>
        <item m="1" x="2382"/>
        <item x="1206"/>
        <item x="1058"/>
        <item x="317"/>
        <item x="842"/>
        <item x="1505"/>
        <item x="504"/>
        <item x="87"/>
        <item m="1" x="1879"/>
        <item x="71"/>
        <item x="89"/>
        <item m="1" x="2424"/>
        <item m="1" x="2429"/>
        <item x="403"/>
        <item x="1385"/>
        <item x="1295"/>
        <item x="353"/>
        <item x="1264"/>
        <item x="335"/>
        <item x="1349"/>
        <item x="35"/>
        <item m="1" x="1878"/>
        <item x="1519"/>
        <item x="1444"/>
        <item x="629"/>
        <item x="1149"/>
        <item m="1" x="2187"/>
        <item x="440"/>
        <item x="1726"/>
        <item x="1873"/>
        <item x="50"/>
        <item x="955"/>
        <item x="1502"/>
        <item x="1626"/>
        <item x="1475"/>
        <item m="1" x="2172"/>
        <item m="1" x="2004"/>
        <item x="729"/>
        <item m="1" x="1947"/>
        <item m="1" x="1948"/>
        <item x="428"/>
        <item x="1156"/>
        <item x="1113"/>
        <item x="623"/>
        <item x="544"/>
        <item x="1418"/>
        <item x="1108"/>
        <item x="587"/>
        <item m="1" x="1949"/>
        <item x="1145"/>
        <item x="357"/>
        <item x="1780"/>
        <item x="523"/>
        <item m="1" x="2213"/>
        <item x="1681"/>
        <item x="393"/>
        <item x="1357"/>
        <item x="1405"/>
        <item x="1319"/>
        <item x="984"/>
        <item x="1173"/>
        <item x="0"/>
        <item x="967"/>
        <item x="540"/>
        <item x="315"/>
        <item m="1" x="2425"/>
        <item x="1278"/>
        <item x="1613"/>
        <item x="940"/>
        <item m="1" x="2144"/>
        <item m="1" x="2196"/>
        <item x="1116"/>
        <item x="1203"/>
        <item x="823"/>
        <item m="1" x="2329"/>
        <item x="1634"/>
        <item x="1039"/>
        <item x="1718"/>
        <item m="1" x="2246"/>
        <item x="1540"/>
        <item x="742"/>
        <item m="1" x="1950"/>
        <item x="1806"/>
        <item m="1" x="1951"/>
        <item x="1807"/>
        <item x="1673"/>
        <item m="1" x="2308"/>
        <item x="435"/>
        <item x="279"/>
        <item m="1" x="2282"/>
        <item x="1240"/>
        <item x="172"/>
        <item x="327"/>
        <item x="908"/>
        <item x="738"/>
        <item m="1" x="1952"/>
        <item x="1219"/>
        <item m="1" x="1953"/>
        <item x="94"/>
        <item m="1" x="1945"/>
        <item x="851"/>
        <item m="1" x="1954"/>
        <item x="1853"/>
        <item x="552"/>
        <item x="56"/>
        <item x="1562"/>
        <item x="178"/>
        <item x="1260"/>
        <item x="753"/>
        <item x="1191"/>
        <item x="1696"/>
        <item x="727"/>
        <item x="1521"/>
        <item x="81"/>
        <item x="1092"/>
        <item x="1614"/>
        <item m="1" x="2255"/>
        <item m="1" x="2433"/>
        <item m="1" x="2434"/>
        <item x="119"/>
        <item m="1" x="2435"/>
        <item m="1" x="2129"/>
        <item x="671"/>
        <item x="465"/>
        <item x="148"/>
        <item m="1" x="2214"/>
        <item x="273"/>
        <item x="1749"/>
        <item x="688"/>
        <item x="817"/>
        <item m="1" x="1944"/>
        <item x="368"/>
        <item m="1" x="2184"/>
        <item m="1" x="2422"/>
        <item x="698"/>
        <item x="31"/>
        <item x="818"/>
        <item x="1384"/>
        <item x="1854"/>
        <item x="133"/>
        <item m="1" x="2316"/>
        <item x="41"/>
        <item x="1477"/>
        <item m="1" x="2373"/>
        <item x="976"/>
        <item m="1" x="1955"/>
        <item m="1" x="1956"/>
        <item x="313"/>
        <item m="1" x="2417"/>
        <item m="1" x="1957"/>
        <item x="113"/>
        <item x="1533"/>
        <item m="1" x="2378"/>
        <item x="1175"/>
        <item x="512"/>
        <item x="229"/>
        <item x="1246"/>
        <item m="1" x="2300"/>
        <item x="153"/>
        <item m="1" x="1958"/>
        <item m="1" x="1959"/>
        <item m="1" x="1960"/>
        <item x="28"/>
        <item m="1" x="2048"/>
        <item x="168"/>
        <item x="595"/>
        <item x="566"/>
        <item x="1557"/>
        <item x="605"/>
        <item x="701"/>
        <item x="799"/>
        <item x="702"/>
        <item x="1202"/>
        <item x="140"/>
        <item x="1534"/>
        <item x="1680"/>
        <item x="730"/>
        <item x="358"/>
        <item x="1563"/>
        <item x="779"/>
        <item x="789"/>
        <item x="1697"/>
        <item x="1120"/>
        <item x="1186"/>
        <item x="873"/>
        <item m="1" x="2441"/>
        <item x="1344"/>
        <item x="644"/>
        <item x="122"/>
        <item x="1624"/>
        <item m="1" x="2049"/>
        <item x="407"/>
        <item x="1586"/>
        <item m="1" x="2050"/>
        <item x="156"/>
        <item m="1" x="2051"/>
        <item m="1" x="2052"/>
        <item x="1842"/>
        <item x="301"/>
        <item m="1" x="1961"/>
        <item x="95"/>
        <item x="997"/>
        <item x="129"/>
        <item x="830"/>
        <item x="1775"/>
        <item x="96"/>
        <item m="1" x="1962"/>
        <item m="1" x="1963"/>
        <item x="1871"/>
        <item x="486"/>
        <item x="852"/>
        <item x="863"/>
        <item m="1" x="1964"/>
        <item x="1182"/>
        <item x="1286"/>
        <item x="1036"/>
        <item x="693"/>
        <item x="136"/>
        <item x="170"/>
        <item x="732"/>
        <item x="1235"/>
        <item x="1236"/>
        <item m="1" x="2053"/>
        <item x="1567"/>
        <item x="1220"/>
        <item x="1257"/>
        <item x="1361"/>
        <item x="943"/>
        <item x="1830"/>
        <item x="1408"/>
        <item x="437"/>
        <item x="212"/>
        <item x="373"/>
        <item m="1" x="1965"/>
        <item x="320"/>
        <item x="932"/>
        <item x="1367"/>
        <item m="1" x="1966"/>
        <item x="1111"/>
        <item x="213"/>
        <item m="1" x="1967"/>
        <item m="1" x="1968"/>
        <item x="833"/>
        <item x="220"/>
        <item m="1" x="1877"/>
        <item x="235"/>
        <item x="675"/>
        <item x="910"/>
        <item x="1024"/>
        <item m="1" x="2421"/>
        <item x="1046"/>
        <item m="1" x="2350"/>
        <item x="371"/>
        <item x="1622"/>
        <item x="1623"/>
        <item m="1" x="1969"/>
        <item x="1263"/>
        <item x="723"/>
        <item x="1262"/>
        <item m="1" x="2345"/>
        <item x="969"/>
        <item x="666"/>
        <item x="84"/>
        <item x="1457"/>
        <item x="361"/>
        <item x="775"/>
        <item x="1767"/>
        <item m="1" x="1970"/>
        <item x="1328"/>
        <item x="760"/>
        <item x="554"/>
        <item x="17"/>
        <item x="907"/>
        <item x="1684"/>
        <item x="1635"/>
        <item x="1808"/>
        <item m="1" x="2354"/>
        <item x="1810"/>
        <item x="474"/>
        <item x="1847"/>
        <item m="1" x="1971"/>
        <item x="1"/>
        <item x="678"/>
        <item x="837"/>
        <item m="1" x="2352"/>
        <item m="1" x="2355"/>
        <item x="1486"/>
        <item x="1212"/>
        <item x="204"/>
        <item x="1032"/>
        <item m="1" x="2173"/>
        <item m="1" x="2174"/>
        <item x="1282"/>
        <item x="292"/>
        <item m="1" x="2342"/>
        <item x="270"/>
        <item m="1" x="2343"/>
        <item x="1773"/>
        <item x="1189"/>
        <item m="1" x="2054"/>
        <item x="506"/>
        <item x="316"/>
        <item x="1500"/>
        <item x="151"/>
        <item x="990"/>
        <item x="1739"/>
        <item x="1397"/>
        <item x="973"/>
        <item x="1832"/>
        <item x="1297"/>
        <item x="406"/>
        <item m="1" x="1972"/>
        <item m="1" x="1973"/>
        <item m="1" x="1974"/>
        <item x="840"/>
        <item x="848"/>
        <item x="542"/>
        <item x="1701"/>
        <item x="767"/>
        <item x="1816"/>
        <item x="958"/>
        <item x="359"/>
        <item m="1" x="1975"/>
        <item m="1" x="1976"/>
        <item x="1632"/>
        <item x="527"/>
        <item x="1578"/>
        <item x="534"/>
        <item x="1790"/>
        <item x="1051"/>
        <item x="882"/>
        <item x="787"/>
        <item x="790"/>
        <item m="1" x="2430"/>
        <item x="356"/>
        <item x="377"/>
        <item x="1167"/>
        <item x="1366"/>
        <item x="1636"/>
        <item x="968"/>
        <item x="1394"/>
        <item x="1703"/>
        <item x="960"/>
        <item x="114"/>
        <item x="1201"/>
        <item x="947"/>
        <item x="1605"/>
        <item x="1463"/>
        <item m="1" x="2200"/>
        <item x="490"/>
        <item x="614"/>
        <item x="372"/>
        <item m="1" x="2291"/>
        <item x="1682"/>
        <item x="980"/>
        <item x="1412"/>
        <item x="9"/>
        <item x="10"/>
        <item x="1226"/>
        <item x="875"/>
        <item x="1617"/>
        <item x="64"/>
        <item x="951"/>
        <item x="963"/>
        <item x="975"/>
        <item x="931"/>
        <item x="846"/>
        <item x="555"/>
        <item x="1280"/>
        <item x="1442"/>
        <item x="1607"/>
        <item m="1" x="1977"/>
        <item m="1" x="2328"/>
        <item x="3"/>
        <item m="1" x="1978"/>
        <item m="1" x="1979"/>
        <item x="1341"/>
        <item m="1" x="2284"/>
        <item x="1712"/>
        <item x="1772"/>
        <item x="1470"/>
        <item x="1313"/>
        <item x="1459"/>
        <item x="1781"/>
        <item x="1782"/>
        <item x="507"/>
        <item m="1" x="2210"/>
        <item x="379"/>
        <item x="1742"/>
        <item x="1289"/>
        <item x="370"/>
        <item x="877"/>
        <item x="1047"/>
        <item x="551"/>
        <item x="1576"/>
        <item m="1" x="2288"/>
        <item x="1296"/>
        <item x="1793"/>
        <item x="646"/>
        <item x="160"/>
        <item x="1546"/>
        <item x="853"/>
        <item m="1" x="1980"/>
        <item x="1121"/>
        <item x="1093"/>
        <item x="93"/>
        <item x="344"/>
        <item x="78"/>
        <item m="1" x="2285"/>
        <item x="1242"/>
        <item x="79"/>
        <item x="531"/>
        <item x="529"/>
        <item x="916"/>
        <item x="621"/>
        <item x="1664"/>
        <item x="1085"/>
        <item m="1" x="2145"/>
        <item m="1" x="2146"/>
        <item m="1" x="2389"/>
        <item m="1" x="2407"/>
        <item m="1" x="2341"/>
        <item x="1863"/>
        <item x="1245"/>
        <item x="309"/>
        <item m="1" x="2171"/>
        <item x="1227"/>
        <item m="1" x="2205"/>
        <item x="1602"/>
        <item m="1" x="2195"/>
        <item x="1827"/>
        <item m="1" x="2317"/>
        <item x="905"/>
        <item x="1828"/>
        <item m="1" x="2318"/>
        <item m="1" x="1981"/>
        <item x="231"/>
        <item x="286"/>
        <item m="1" x="2330"/>
        <item x="1506"/>
        <item x="1510"/>
        <item x="120"/>
        <item m="1" x="2362"/>
        <item x="1544"/>
        <item x="1508"/>
        <item x="149"/>
        <item m="1" x="2411"/>
        <item x="793"/>
        <item m="1" x="1982"/>
        <item x="349"/>
        <item x="550"/>
        <item x="547"/>
        <item m="1" x="2325"/>
        <item x="1569"/>
        <item x="288"/>
        <item x="1839"/>
        <item m="1" x="1937"/>
        <item x="788"/>
        <item x="1086"/>
        <item x="918"/>
        <item m="1" x="2207"/>
        <item x="131"/>
        <item x="1000"/>
        <item x="653"/>
        <item x="1136"/>
        <item x="535"/>
        <item x="360"/>
        <item m="1" x="2175"/>
        <item x="232"/>
        <item m="1" x="2147"/>
        <item x="414"/>
        <item m="1" x="1938"/>
        <item x="989"/>
        <item x="1109"/>
        <item x="937"/>
        <item x="826"/>
        <item x="1342"/>
        <item x="695"/>
        <item x="500"/>
        <item m="1" x="2356"/>
        <item x="1829"/>
        <item m="1" x="2319"/>
        <item x="819"/>
        <item m="1" x="2148"/>
        <item m="1" x="2248"/>
        <item x="1437"/>
        <item x="1322"/>
        <item x="1677"/>
        <item x="1376"/>
        <item x="1427"/>
        <item m="1" x="1939"/>
        <item x="834"/>
        <item m="1" x="2320"/>
        <item m="1" x="2055"/>
        <item x="914"/>
        <item x="660"/>
        <item m="1" x="2159"/>
        <item x="954"/>
        <item x="1571"/>
        <item m="1" x="1940"/>
        <item x="1647"/>
        <item x="203"/>
        <item x="261"/>
        <item m="1" x="2299"/>
        <item m="1" x="2149"/>
        <item m="1" x="2150"/>
        <item m="1" x="2249"/>
        <item x="382"/>
        <item m="1" x="2185"/>
        <item x="771"/>
        <item x="1419"/>
        <item m="1" x="2202"/>
        <item x="600"/>
        <item x="1307"/>
        <item x="1105"/>
        <item x="1393"/>
        <item x="1037"/>
        <item x="519"/>
        <item x="606"/>
        <item x="124"/>
        <item m="1" x="1941"/>
        <item x="1513"/>
        <item x="634"/>
        <item x="632"/>
        <item x="82"/>
        <item m="1" x="2254"/>
        <item x="1541"/>
        <item x="1525"/>
        <item x="1526"/>
        <item x="1003"/>
        <item x="1511"/>
        <item x="1561"/>
        <item x="376"/>
        <item x="471"/>
        <item x="608"/>
        <item x="1338"/>
        <item x="593"/>
        <item x="307"/>
        <item x="1063"/>
        <item x="772"/>
        <item m="1" x="1942"/>
        <item x="226"/>
        <item x="1195"/>
        <item x="861"/>
        <item m="1" x="1943"/>
        <item x="563"/>
        <item x="1317"/>
        <item x="769"/>
        <item x="1049"/>
        <item x="1484"/>
        <item x="607"/>
        <item x="1255"/>
        <item m="1" x="2415"/>
        <item x="255"/>
        <item m="1" x="2216"/>
        <item m="1" x="2151"/>
        <item m="1" x="2349"/>
        <item m="1" x="2232"/>
        <item x="719"/>
        <item m="1" x="2014"/>
        <item x="336"/>
        <item m="1" x="2420"/>
        <item x="1723"/>
        <item x="832"/>
        <item m="1" x="2015"/>
        <item m="1" x="2016"/>
        <item x="858"/>
        <item x="1659"/>
        <item x="341"/>
        <item m="1" x="1886"/>
        <item x="697"/>
        <item m="1" x="2289"/>
        <item x="589"/>
        <item x="487"/>
        <item m="1" x="2393"/>
        <item x="501"/>
        <item x="1579"/>
        <item x="1252"/>
        <item x="1779"/>
        <item x="835"/>
        <item m="1" x="2337"/>
        <item x="106"/>
        <item m="1" x="2413"/>
        <item m="1" x="1983"/>
        <item x="1515"/>
        <item m="1" x="2401"/>
        <item x="1650"/>
        <item m="1" x="2272"/>
        <item x="936"/>
        <item x="766"/>
        <item m="1" x="2017"/>
        <item x="768"/>
        <item m="1" x="2179"/>
        <item x="696"/>
        <item m="1" x="2278"/>
        <item x="1648"/>
        <item x="640"/>
        <item x="920"/>
        <item x="165"/>
        <item x="1599"/>
        <item x="891"/>
        <item m="1" x="2376"/>
        <item m="1" x="2152"/>
        <item x="1803"/>
        <item x="1002"/>
        <item x="1585"/>
        <item x="1287"/>
        <item x="1574"/>
        <item x="983"/>
        <item x="416"/>
        <item x="1724"/>
        <item x="654"/>
        <item x="631"/>
        <item x="626"/>
        <item x="287"/>
        <item x="186"/>
        <item m="1" x="2331"/>
        <item m="1" x="2056"/>
        <item x="636"/>
        <item m="1" x="2057"/>
        <item m="1" x="1885"/>
        <item x="1865"/>
        <item x="237"/>
        <item m="1" x="2292"/>
        <item x="101"/>
        <item m="1" x="2251"/>
        <item m="1" x="1887"/>
        <item x="613"/>
        <item x="305"/>
        <item x="1141"/>
        <item x="1079"/>
        <item x="935"/>
        <item x="333"/>
        <item x="1663"/>
        <item m="1" x="2058"/>
        <item m="1" x="2059"/>
        <item x="264"/>
        <item x="906"/>
        <item x="708"/>
        <item x="1698"/>
        <item m="1" x="2387"/>
        <item x="658"/>
        <item x="1733"/>
        <item x="1312"/>
        <item x="676"/>
        <item x="1615"/>
        <item x="443"/>
        <item m="1" x="1888"/>
        <item x="230"/>
        <item x="1229"/>
        <item x="885"/>
        <item x="244"/>
        <item m="1" x="2281"/>
        <item x="734"/>
        <item x="247"/>
        <item x="1833"/>
        <item m="1" x="2089"/>
        <item x="510"/>
        <item x="722"/>
        <item x="1460"/>
        <item x="1802"/>
        <item x="1056"/>
        <item x="1005"/>
        <item x="1325"/>
        <item x="720"/>
        <item m="1" x="2280"/>
        <item x="878"/>
        <item x="417"/>
        <item m="1" x="2153"/>
        <item x="1872"/>
        <item x="1321"/>
        <item x="642"/>
        <item x="105"/>
        <item x="1218"/>
        <item x="311"/>
        <item x="1050"/>
        <item x="1631"/>
        <item x="1284"/>
        <item m="1" x="1889"/>
        <item x="323"/>
        <item x="110"/>
        <item x="111"/>
        <item x="795"/>
        <item x="1071"/>
        <item x="1164"/>
        <item x="497"/>
        <item m="1" x="2199"/>
        <item x="1336"/>
        <item x="219"/>
        <item x="1581"/>
        <item m="1" x="1890"/>
        <item x="509"/>
        <item x="47"/>
        <item x="725"/>
        <item x="896"/>
        <item x="1178"/>
        <item m="1" x="1891"/>
        <item x="724"/>
        <item x="1454"/>
        <item m="1" x="2431"/>
        <item x="981"/>
        <item x="1192"/>
        <item x="112"/>
        <item x="982"/>
        <item x="1147"/>
        <item x="396"/>
        <item x="1293"/>
        <item x="5"/>
        <item m="1" x="2419"/>
        <item m="1" x="2439"/>
        <item m="1" x="2436"/>
        <item x="334"/>
        <item m="1" x="2437"/>
        <item m="1" x="2438"/>
        <item x="1875"/>
        <item x="405"/>
        <item x="46"/>
        <item m="1" x="2018"/>
        <item x="1717"/>
        <item x="272"/>
        <item x="1719"/>
        <item x="1230"/>
        <item m="1" x="2256"/>
        <item x="705"/>
        <item m="1" x="2168"/>
        <item m="1" x="2414"/>
        <item m="1" x="1892"/>
        <item x="1547"/>
        <item x="1158"/>
        <item x="841"/>
        <item x="1814"/>
        <item x="1821"/>
        <item x="759"/>
        <item x="820"/>
        <item m="1" x="2365"/>
        <item x="319"/>
        <item x="1694"/>
        <item x="257"/>
        <item m="1" x="2234"/>
        <item m="1" x="2100"/>
        <item x="571"/>
        <item x="1656"/>
        <item x="88"/>
        <item m="1" x="2293"/>
        <item x="16"/>
        <item m="1" x="2239"/>
        <item x="354"/>
        <item x="194"/>
        <item m="1" x="2384"/>
        <item x="1690"/>
        <item x="670"/>
        <item m="1" x="2230"/>
        <item x="1432"/>
        <item x="1261"/>
        <item x="758"/>
        <item x="321"/>
        <item x="27"/>
        <item x="876"/>
        <item x="836"/>
        <item m="1" x="2353"/>
        <item m="1" x="2090"/>
        <item x="903"/>
        <item x="1030"/>
        <item x="713"/>
        <item x="1064"/>
        <item m="1" x="2154"/>
        <item m="1" x="2290"/>
        <item x="1862"/>
        <item m="1" x="2227"/>
        <item x="448"/>
        <item m="1" x="2297"/>
        <item x="187"/>
        <item m="1" x="2176"/>
        <item x="694"/>
        <item x="1184"/>
        <item x="1271"/>
        <item x="1859"/>
        <item x="125"/>
        <item m="1" x="2347"/>
        <item x="499"/>
        <item x="1641"/>
        <item x="1765"/>
        <item x="1535"/>
        <item x="143"/>
        <item m="1" x="2219"/>
        <item x="457"/>
        <item x="1097"/>
        <item x="1843"/>
        <item x="325"/>
        <item m="1" x="1893"/>
        <item m="1" x="1894"/>
        <item x="162"/>
        <item x="1743"/>
        <item x="953"/>
        <item x="144"/>
        <item m="1" x="2367"/>
        <item x="925"/>
        <item m="1" x="1895"/>
        <item m="1" x="1896"/>
        <item x="19"/>
        <item x="1102"/>
        <item x="150"/>
        <item x="180"/>
        <item x="1277"/>
        <item x="366"/>
        <item x="1755"/>
        <item x="1308"/>
        <item m="1" x="1897"/>
        <item m="1" x="2101"/>
        <item x="1783"/>
        <item m="1" x="2102"/>
        <item m="1" x="2103"/>
        <item x="1537"/>
        <item x="1706"/>
        <item m="1" x="1898"/>
        <item x="369"/>
        <item m="1" x="2104"/>
        <item x="919"/>
        <item m="1" x="2105"/>
        <item x="1390"/>
        <item x="620"/>
        <item x="541"/>
        <item x="1082"/>
        <item x="1769"/>
        <item x="627"/>
        <item x="619"/>
        <item x="304"/>
        <item x="222"/>
        <item x="617"/>
        <item x="399"/>
        <item x="1259"/>
        <item x="690"/>
        <item m="1" x="2178"/>
        <item x="892"/>
        <item x="200"/>
        <item x="1788"/>
        <item m="1" x="1899"/>
        <item m="1" x="1900"/>
        <item m="1" x="2402"/>
        <item x="154"/>
        <item m="1" x="1901"/>
        <item m="1" x="2294"/>
        <item x="91"/>
        <item m="1" x="2359"/>
        <item x="521"/>
        <item x="1549"/>
        <item m="1" x="1902"/>
        <item m="1" x="1903"/>
        <item x="63"/>
        <item m="1" x="2019"/>
        <item x="855"/>
        <item m="1" x="2020"/>
        <item m="1" x="2021"/>
        <item x="34"/>
        <item x="762"/>
        <item m="1" x="2022"/>
        <item x="298"/>
        <item m="1" x="2381"/>
        <item x="108"/>
        <item x="1867"/>
        <item x="29"/>
        <item m="1" x="1904"/>
        <item x="167"/>
        <item x="223"/>
        <item x="240"/>
        <item x="1400"/>
        <item x="453"/>
        <item x="302"/>
        <item x="637"/>
        <item x="1757"/>
        <item x="573"/>
        <item m="1" x="2060"/>
        <item x="871"/>
        <item x="1355"/>
        <item x="2"/>
        <item x="1169"/>
        <item x="169"/>
        <item m="1" x="2192"/>
        <item x="1407"/>
        <item x="1520"/>
        <item x="1416"/>
        <item x="774"/>
        <item x="526"/>
        <item x="206"/>
        <item x="874"/>
        <item x="707"/>
        <item x="472"/>
        <item x="939"/>
        <item x="821"/>
        <item x="1548"/>
        <item x="610"/>
        <item x="429"/>
        <item x="233"/>
        <item m="1" x="2180"/>
        <item m="1" x="2155"/>
        <item x="300"/>
        <item m="1" x="2385"/>
        <item x="77"/>
        <item m="1" x="2322"/>
        <item m="1" x="2217"/>
        <item x="185"/>
        <item x="290"/>
        <item x="1657"/>
        <item x="962"/>
        <item x="1267"/>
        <item x="1601"/>
        <item x="1744"/>
        <item m="1" x="1905"/>
        <item x="985"/>
        <item m="1" x="2394"/>
        <item m="1" x="2156"/>
        <item x="1555"/>
        <item m="1" x="2338"/>
        <item x="972"/>
        <item x="902"/>
        <item x="1799"/>
        <item m="1" x="1906"/>
        <item x="66"/>
        <item m="1" x="1907"/>
        <item x="1353"/>
        <item x="1678"/>
        <item x="485"/>
        <item m="1" x="2412"/>
        <item x="569"/>
        <item x="1165"/>
        <item x="794"/>
        <item x="1332"/>
        <item x="1740"/>
        <item x="630"/>
        <item x="1070"/>
        <item x="1371"/>
        <item x="1411"/>
        <item x="1340"/>
        <item x="974"/>
        <item x="1382"/>
        <item x="1759"/>
        <item x="1171"/>
        <item x="1389"/>
        <item x="942"/>
        <item x="1314"/>
        <item x="929"/>
        <item m="1" x="1908"/>
        <item m="1" x="1909"/>
        <item m="1" x="1910"/>
        <item x="254"/>
        <item m="1" x="1911"/>
        <item x="1074"/>
        <item x="746"/>
        <item x="755"/>
        <item x="1504"/>
        <item m="1" x="1912"/>
        <item x="584"/>
        <item x="603"/>
        <item x="588"/>
        <item x="856"/>
        <item x="977"/>
        <item x="1214"/>
        <item x="780"/>
        <item x="716"/>
        <item x="597"/>
        <item m="1" x="1913"/>
        <item x="945"/>
        <item x="615"/>
        <item x="141"/>
        <item x="1274"/>
        <item x="712"/>
        <item x="1225"/>
        <item x="1055"/>
        <item m="1" x="2061"/>
        <item m="1" x="2062"/>
        <item x="242"/>
        <item x="1078"/>
        <item x="1565"/>
        <item x="1099"/>
        <item x="1503"/>
        <item x="36"/>
        <item x="747"/>
        <item x="1573"/>
        <item x="518"/>
        <item x="332"/>
        <item x="364"/>
        <item x="995"/>
        <item x="179"/>
        <item x="525"/>
        <item x="978"/>
        <item m="1" x="1914"/>
        <item x="1001"/>
        <item x="1298"/>
        <item x="1410"/>
        <item x="1300"/>
        <item x="384"/>
        <item x="680"/>
        <item x="466"/>
        <item x="988"/>
        <item x="687"/>
        <item x="726"/>
        <item x="1630"/>
        <item x="1364"/>
        <item x="1768"/>
        <item x="1590"/>
        <item x="681"/>
        <item x="590"/>
        <item m="1" x="2283"/>
        <item x="1150"/>
        <item x="1603"/>
        <item x="577"/>
        <item m="1" x="1915"/>
        <item m="1" x="1916"/>
        <item x="1583"/>
        <item x="109"/>
        <item x="12"/>
        <item x="1409"/>
        <item x="1736"/>
        <item x="452"/>
        <item x="513"/>
        <item m="1" x="2198"/>
        <item x="489"/>
        <item x="249"/>
        <item x="1112"/>
        <item x="445"/>
        <item m="1" x="2247"/>
        <item x="1522"/>
        <item x="1536"/>
        <item m="1" x="2383"/>
        <item x="483"/>
        <item m="1" x="2361"/>
        <item x="430"/>
        <item x="468"/>
        <item m="1" x="2391"/>
        <item x="923"/>
        <item x="1762"/>
        <item x="773"/>
        <item x="1801"/>
        <item x="1627"/>
        <item x="1746"/>
        <item x="491"/>
        <item x="520"/>
        <item m="1" x="2197"/>
        <item x="900"/>
        <item m="1" x="2257"/>
        <item x="558"/>
        <item x="890"/>
        <item x="161"/>
        <item x="1820"/>
        <item x="1446"/>
        <item x="1316"/>
        <item x="459"/>
        <item x="460"/>
        <item x="207"/>
        <item x="458"/>
        <item x="461"/>
        <item x="15"/>
        <item x="1679"/>
        <item x="436"/>
        <item m="1" x="1917"/>
        <item m="1" x="1918"/>
        <item x="227"/>
        <item x="324"/>
        <item m="1" x="2369"/>
        <item x="411"/>
        <item x="860"/>
        <item x="274"/>
        <item x="415"/>
        <item x="1061"/>
        <item x="22"/>
        <item m="1" x="2279"/>
        <item x="1204"/>
        <item x="754"/>
        <item x="496"/>
        <item x="1207"/>
        <item x="1306"/>
        <item x="1640"/>
        <item m="1" x="1919"/>
        <item x="479"/>
        <item m="1" x="1920"/>
        <item x="516"/>
        <item x="481"/>
        <item x="1335"/>
        <item m="1" x="1921"/>
        <item x="1354"/>
        <item x="1180"/>
        <item x="1620"/>
        <item m="1" x="1922"/>
        <item x="1751"/>
        <item x="979"/>
        <item x="924"/>
        <item x="52"/>
        <item x="53"/>
        <item x="340"/>
        <item x="282"/>
        <item x="1176"/>
        <item m="1" x="1923"/>
        <item x="1208"/>
        <item x="912"/>
        <item x="1450"/>
        <item x="578"/>
        <item m="1" x="2360"/>
        <item x="258"/>
        <item x="256"/>
        <item m="1" x="2182"/>
        <item m="1" x="2164"/>
        <item m="1" x="1924"/>
        <item x="210"/>
        <item x="728"/>
        <item x="1006"/>
        <item x="1720"/>
        <item x="829"/>
        <item x="894"/>
        <item x="798"/>
        <item x="32"/>
        <item x="1017"/>
        <item m="1" x="1925"/>
        <item x="756"/>
        <item x="1241"/>
        <item x="913"/>
        <item m="1" x="1926"/>
        <item x="1644"/>
        <item x="69"/>
        <item m="1" x="2301"/>
        <item x="895"/>
        <item m="1" x="1927"/>
        <item x="42"/>
        <item x="1480"/>
        <item x="1582"/>
        <item x="917"/>
        <item m="1" x="1928"/>
        <item x="498"/>
        <item x="1550"/>
        <item x="1234"/>
        <item x="1610"/>
        <item m="1" x="2190"/>
        <item x="269"/>
        <item m="1" x="1929"/>
        <item x="1754"/>
        <item m="1" x="1930"/>
        <item m="1" x="1931"/>
        <item m="1" x="1932"/>
        <item x="515"/>
        <item m="1" x="1933"/>
        <item x="825"/>
        <item x="897"/>
        <item x="1177"/>
        <item x="130"/>
        <item x="580"/>
        <item m="1" x="1934"/>
        <item x="1381"/>
        <item x="618"/>
        <item x="345"/>
        <item x="1764"/>
        <item x="957"/>
        <item x="1144"/>
        <item x="1294"/>
        <item x="602"/>
        <item x="815"/>
        <item x="647"/>
        <item x="867"/>
        <item x="33"/>
        <item x="1876"/>
        <item x="1127"/>
        <item x="625"/>
        <item x="645"/>
        <item x="1299"/>
        <item x="1310"/>
        <item x="1421"/>
        <item m="1" x="1935"/>
        <item x="1721"/>
        <item x="865"/>
        <item x="1741"/>
        <item x="567"/>
        <item x="1441"/>
        <item m="1" x="2409"/>
        <item x="1026"/>
        <item x="1027"/>
        <item x="83"/>
        <item m="1" x="2063"/>
        <item m="1" x="2377"/>
        <item m="1" x="2064"/>
        <item m="1" x="2065"/>
        <item x="299"/>
        <item x="1498"/>
        <item x="188"/>
        <item m="1" x="2066"/>
        <item x="57"/>
        <item m="1" x="2067"/>
        <item m="1" x="1936"/>
        <item m="1" x="2068"/>
        <item x="927"/>
        <item x="1159"/>
        <item x="651"/>
        <item x="1658"/>
        <item x="362"/>
        <item m="1" x="2165"/>
        <item t="default"/>
      </items>
      <autoSortScope>
        <pivotArea dataOnly="0" outline="0" fieldPosition="0">
          <references count="1">
            <reference field="4294967294" count="1" selected="0">
              <x v="0"/>
            </reference>
          </references>
        </pivotArea>
      </autoSortScope>
    </pivotField>
    <pivotField axis="axisRow" multipleItemSelectionAllowed="1" showAll="0">
      <items count="283">
        <item x="201"/>
        <item x="131"/>
        <item x="4"/>
        <item x="128"/>
        <item x="3"/>
        <item x="239"/>
        <item x="100"/>
        <item x="240"/>
        <item x="168"/>
        <item x="241"/>
        <item x="129"/>
        <item x="92"/>
        <item x="130"/>
        <item x="229"/>
        <item x="242"/>
        <item x="221"/>
        <item x="148"/>
        <item x="149"/>
        <item x="78"/>
        <item x="112"/>
        <item x="46"/>
        <item x="36"/>
        <item x="113"/>
        <item x="88"/>
        <item x="121"/>
        <item x="230"/>
        <item x="152"/>
        <item x="117"/>
        <item x="213"/>
        <item x="243"/>
        <item x="267"/>
        <item x="114"/>
        <item x="9"/>
        <item x="82"/>
        <item x="37"/>
        <item x="278"/>
        <item x="158"/>
        <item x="270"/>
        <item x="125"/>
        <item x="189"/>
        <item x="2"/>
        <item x="22"/>
        <item x="136"/>
        <item x="138"/>
        <item x="222"/>
        <item x="159"/>
        <item x="223"/>
        <item x="268"/>
        <item x="202"/>
        <item x="215"/>
        <item x="255"/>
        <item x="261"/>
        <item x="211"/>
        <item x="166"/>
        <item x="167"/>
        <item x="212"/>
        <item x="204"/>
        <item x="198"/>
        <item x="115"/>
        <item x="97"/>
        <item x="38"/>
        <item x="23"/>
        <item x="39"/>
        <item x="116"/>
        <item x="34"/>
        <item x="24"/>
        <item x="182"/>
        <item x="141"/>
        <item x="237"/>
        <item x="25"/>
        <item x="58"/>
        <item x="224"/>
        <item x="94"/>
        <item x="206"/>
        <item x="207"/>
        <item x="174"/>
        <item x="26"/>
        <item x="160"/>
        <item x="50"/>
        <item x="231"/>
        <item x="110"/>
        <item x="175"/>
        <item x="68"/>
        <item x="13"/>
        <item x="69"/>
        <item x="99"/>
        <item x="80"/>
        <item x="41"/>
        <item x="137"/>
        <item x="280"/>
        <item x="257"/>
        <item x="274"/>
        <item x="258"/>
        <item x="42"/>
        <item x="14"/>
        <item x="181"/>
        <item x="27"/>
        <item x="1"/>
        <item x="260"/>
        <item x="51"/>
        <item x="171"/>
        <item x="184"/>
        <item x="43"/>
        <item x="52"/>
        <item x="210"/>
        <item x="145"/>
        <item x="93"/>
        <item x="183"/>
        <item x="28"/>
        <item x="29"/>
        <item x="281"/>
        <item x="225"/>
        <item x="16"/>
        <item x="30"/>
        <item x="140"/>
        <item x="216"/>
        <item x="31"/>
        <item x="81"/>
        <item x="86"/>
        <item x="264"/>
        <item x="32"/>
        <item x="33"/>
        <item x="275"/>
        <item x="87"/>
        <item x="95"/>
        <item x="8"/>
        <item x="277"/>
        <item h="1" x="0"/>
        <item h="1" x="245"/>
        <item h="1" x="35"/>
        <item h="1" x="196"/>
        <item h="1" x="17"/>
        <item h="1" x="163"/>
        <item h="1" x="233"/>
        <item h="1" x="48"/>
        <item h="1" x="101"/>
        <item h="1" x="122"/>
        <item h="1" x="54"/>
        <item h="1" x="144"/>
        <item h="1" x="251"/>
        <item h="1" x="256"/>
        <item h="1" x="259"/>
        <item h="1" x="162"/>
        <item h="1" x="20"/>
        <item h="1" x="190"/>
        <item h="1" x="56"/>
        <item h="1" x="142"/>
        <item h="1" x="154"/>
        <item h="1" x="44"/>
        <item h="1" x="89"/>
        <item h="1" x="75"/>
        <item h="1" x="197"/>
        <item h="1" x="265"/>
        <item h="1" x="132"/>
        <item h="1" x="96"/>
        <item h="1" x="133"/>
        <item h="1" x="134"/>
        <item h="1" x="15"/>
        <item h="1" x="91"/>
        <item h="1" x="232"/>
        <item h="1" x="57"/>
        <item h="1" x="194"/>
        <item h="1" x="19"/>
        <item h="1" x="276"/>
        <item h="1" x="126"/>
        <item h="1" x="271"/>
        <item h="1" x="105"/>
        <item h="1" x="177"/>
        <item h="1" x="123"/>
        <item h="1" x="143"/>
        <item h="1" x="98"/>
        <item h="1" x="200"/>
        <item h="1" x="226"/>
        <item h="1" x="102"/>
        <item h="1" x="21"/>
        <item h="1" x="238"/>
        <item h="1" x="156"/>
        <item h="1" x="252"/>
        <item h="1" x="7"/>
        <item h="1" x="47"/>
        <item h="1" x="164"/>
        <item h="1" x="262"/>
        <item h="1" x="208"/>
        <item h="1" x="266"/>
        <item h="1" x="139"/>
        <item h="1" x="193"/>
        <item h="1" x="247"/>
        <item h="1" x="227"/>
        <item h="1" x="272"/>
        <item h="1" x="173"/>
        <item h="1" x="187"/>
        <item h="1" x="135"/>
        <item h="1" x="72"/>
        <item h="1" x="235"/>
        <item h="1" x="244"/>
        <item h="1" x="124"/>
        <item h="1" x="90"/>
        <item h="1" x="170"/>
        <item h="1" x="5"/>
        <item h="1" x="77"/>
        <item h="1" x="248"/>
        <item h="1" x="195"/>
        <item h="1" x="55"/>
        <item h="1" x="228"/>
        <item h="1" x="180"/>
        <item h="1" x="53"/>
        <item h="1" x="10"/>
        <item h="1" x="209"/>
        <item h="1" x="161"/>
        <item h="1" x="120"/>
        <item h="1" x="253"/>
        <item h="1" x="107"/>
        <item h="1" x="49"/>
        <item h="1" x="109"/>
        <item h="1" x="157"/>
        <item h="1" x="83"/>
        <item h="1" x="84"/>
        <item h="1" x="192"/>
        <item h="1" x="18"/>
        <item h="1" x="185"/>
        <item h="1" x="11"/>
        <item h="1" x="155"/>
        <item h="1" x="186"/>
        <item h="1" x="217"/>
        <item h="1" x="59"/>
        <item h="1" x="60"/>
        <item h="1" x="74"/>
        <item h="1" x="188"/>
        <item h="1" x="73"/>
        <item h="1" x="61"/>
        <item h="1" x="165"/>
        <item h="1" x="103"/>
        <item h="1" x="106"/>
        <item h="1" x="153"/>
        <item h="1" x="250"/>
        <item h="1" x="150"/>
        <item h="1" x="214"/>
        <item h="1" x="172"/>
        <item h="1" x="62"/>
        <item h="1" x="273"/>
        <item h="1" x="169"/>
        <item h="1" x="279"/>
        <item h="1" x="79"/>
        <item h="1" x="119"/>
        <item h="1" x="199"/>
        <item h="1" x="63"/>
        <item h="1" x="64"/>
        <item h="1" x="70"/>
        <item h="1" x="45"/>
        <item h="1" x="65"/>
        <item h="1" x="85"/>
        <item h="1" x="218"/>
        <item h="1" x="76"/>
        <item h="1" x="263"/>
        <item h="1" x="66"/>
        <item h="1" x="71"/>
        <item h="1" x="147"/>
        <item h="1" x="67"/>
        <item h="1" x="219"/>
        <item h="1" x="220"/>
        <item h="1" x="203"/>
        <item h="1" x="269"/>
        <item h="1" x="254"/>
        <item h="1" x="246"/>
        <item h="1" x="205"/>
        <item h="1" x="236"/>
        <item h="1" x="234"/>
        <item h="1" x="179"/>
        <item h="1" x="6"/>
        <item h="1" x="111"/>
        <item h="1" x="12"/>
        <item h="1" x="127"/>
        <item h="1" x="176"/>
        <item h="1" x="151"/>
        <item h="1" x="178"/>
        <item h="1" x="40"/>
        <item h="1" x="118"/>
        <item h="1" x="104"/>
        <item h="1" x="191"/>
        <item h="1" x="108"/>
        <item h="1" x="146"/>
        <item h="1" x="249"/>
        <item t="default"/>
      </items>
    </pivotField>
    <pivotField showAll="0"/>
    <pivotField showAll="0"/>
    <pivotField showAll="0"/>
    <pivotField showAll="0"/>
  </pivotFields>
  <rowFields count="2">
    <field x="20"/>
    <field x="21"/>
  </rowFields>
  <rowItems count="142">
    <i>
      <x v="1957"/>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x v="1434"/>
    </i>
    <i r="1">
      <x v="67"/>
    </i>
    <i r="1">
      <x v="68"/>
    </i>
    <i>
      <x v="690"/>
    </i>
    <i r="1">
      <x v="14"/>
    </i>
    <i r="1">
      <x v="15"/>
    </i>
    <i r="1">
      <x v="16"/>
    </i>
    <i r="1">
      <x v="17"/>
    </i>
    <i r="1">
      <x v="18"/>
    </i>
    <i r="1">
      <x v="19"/>
    </i>
    <i r="1">
      <x v="20"/>
    </i>
    <i r="1">
      <x v="21"/>
    </i>
    <i r="1">
      <x v="22"/>
    </i>
    <i>
      <x v="793"/>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x v="1129"/>
    </i>
    <i r="1">
      <x v="59"/>
    </i>
    <i r="1">
      <x v="60"/>
    </i>
    <i r="1">
      <x v="61"/>
    </i>
    <i r="1">
      <x v="62"/>
    </i>
    <i r="1">
      <x v="63"/>
    </i>
    <i r="1">
      <x v="64"/>
    </i>
    <i r="1">
      <x v="65"/>
    </i>
    <i>
      <x v="1901"/>
    </i>
    <i r="1">
      <x v="85"/>
    </i>
    <i r="1">
      <x v="86"/>
    </i>
    <i r="1">
      <x v="87"/>
    </i>
    <i r="1">
      <x v="88"/>
    </i>
    <i r="1">
      <x v="89"/>
    </i>
    <i r="1">
      <x v="90"/>
    </i>
    <i r="1">
      <x v="91"/>
    </i>
    <i r="1">
      <x v="92"/>
    </i>
    <i>
      <x v="754"/>
    </i>
    <i r="1">
      <x v="23"/>
    </i>
    <i r="1">
      <x v="24"/>
    </i>
    <i r="1">
      <x v="25"/>
    </i>
    <i r="1">
      <x v="26"/>
    </i>
    <i r="1">
      <x v="27"/>
    </i>
    <i r="1">
      <x v="28"/>
    </i>
    <i r="1">
      <x v="29"/>
    </i>
    <i r="1">
      <x v="30"/>
    </i>
    <i r="1">
      <x v="31"/>
    </i>
    <i r="1">
      <x v="32"/>
    </i>
    <i r="1">
      <x v="33"/>
    </i>
    <i r="1">
      <x v="34"/>
    </i>
    <i r="1">
      <x v="35"/>
    </i>
    <i>
      <x v="2126"/>
    </i>
    <i r="1">
      <x v="117"/>
    </i>
    <i r="1">
      <x v="118"/>
    </i>
    <i r="1">
      <x v="119"/>
    </i>
    <i r="1">
      <x v="120"/>
    </i>
    <i r="1">
      <x v="121"/>
    </i>
    <i r="1">
      <x v="122"/>
    </i>
    <i r="1">
      <x v="123"/>
    </i>
    <i>
      <x v="2167"/>
    </i>
    <i r="1">
      <x v="124"/>
    </i>
    <i r="1">
      <x v="125"/>
    </i>
    <i r="1">
      <x v="126"/>
    </i>
    <i>
      <x v="392"/>
    </i>
    <i r="1">
      <x v="6"/>
    </i>
    <i r="1">
      <x v="7"/>
    </i>
    <i r="1">
      <x v="8"/>
    </i>
    <i r="1">
      <x v="9"/>
    </i>
    <i r="1">
      <x v="10"/>
    </i>
    <i r="1">
      <x v="11"/>
    </i>
    <i r="1">
      <x v="12"/>
    </i>
    <i r="1">
      <x v="13"/>
    </i>
    <i>
      <x v="1874"/>
    </i>
    <i r="1">
      <x v="69"/>
    </i>
    <i r="1">
      <x v="70"/>
    </i>
    <i r="1">
      <x v="71"/>
    </i>
    <i r="1">
      <x v="72"/>
    </i>
    <i r="1">
      <x v="73"/>
    </i>
    <i r="1">
      <x v="74"/>
    </i>
    <i r="1">
      <x v="75"/>
    </i>
    <i r="1">
      <x v="76"/>
    </i>
    <i r="1">
      <x v="77"/>
    </i>
    <i r="1">
      <x v="78"/>
    </i>
    <i r="1">
      <x v="79"/>
    </i>
    <i r="1">
      <x v="80"/>
    </i>
    <i r="1">
      <x v="81"/>
    </i>
    <i r="1">
      <x v="82"/>
    </i>
    <i r="1">
      <x v="83"/>
    </i>
    <i r="1">
      <x v="84"/>
    </i>
    <i>
      <x v="364"/>
    </i>
    <i r="1">
      <x v="2"/>
    </i>
    <i r="1">
      <x v="3"/>
    </i>
    <i r="1">
      <x v="4"/>
    </i>
    <i r="1">
      <x v="5"/>
    </i>
    <i>
      <x v="4"/>
    </i>
    <i r="1">
      <x/>
    </i>
    <i r="1">
      <x v="1"/>
    </i>
    <i>
      <x v="1433"/>
    </i>
    <i r="1">
      <x v="66"/>
    </i>
    <i t="grand">
      <x/>
    </i>
  </rowItems>
  <colItems count="1">
    <i/>
  </colItems>
  <dataFields count="1">
    <dataField name="Recompte de CognomA REV"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icina">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A7DF0-66BC-4DCC-ADB3-9D075B25E73D}">
  <dimension ref="A1:Z6903"/>
  <sheetViews>
    <sheetView tabSelected="1" zoomScale="90" zoomScaleNormal="90" zoomScaleSheetLayoutView="98" workbookViewId="0">
      <selection activeCell="G1" sqref="G1"/>
    </sheetView>
  </sheetViews>
  <sheetFormatPr baseColWidth="10" defaultColWidth="11.5703125" defaultRowHeight="15" customHeight="1" x14ac:dyDescent="0.25"/>
  <cols>
    <col min="2" max="2" width="14" customWidth="1"/>
    <col min="3" max="3" width="17.5703125" customWidth="1"/>
    <col min="4" max="4" width="12.85546875" customWidth="1"/>
    <col min="5" max="5" width="12.28515625" customWidth="1"/>
    <col min="6" max="6" width="19.28515625" customWidth="1"/>
    <col min="7" max="7" width="19.28515625" style="6" customWidth="1"/>
    <col min="8" max="8" width="14.140625" customWidth="1"/>
    <col min="9" max="9" width="9.42578125" hidden="1" customWidth="1"/>
    <col min="10" max="10" width="14.85546875" hidden="1" customWidth="1"/>
    <col min="11" max="11" width="14.85546875" style="6" customWidth="1"/>
    <col min="12" max="12" width="19.42578125" customWidth="1"/>
    <col min="13" max="13" width="19.42578125" style="6" customWidth="1"/>
    <col min="14" max="14" width="12.42578125" customWidth="1"/>
    <col min="15" max="15" width="18.85546875" customWidth="1"/>
    <col min="16" max="16" width="18.85546875" style="6" customWidth="1"/>
    <col min="17" max="17" width="17.140625" customWidth="1"/>
    <col min="18" max="18" width="18" customWidth="1"/>
    <col min="19" max="19" width="15.5703125" style="6" customWidth="1"/>
    <col min="20" max="20" width="17.140625" customWidth="1"/>
    <col min="21" max="21" width="16.5703125" style="6" customWidth="1"/>
    <col min="22" max="22" width="16.5703125" style="13" customWidth="1"/>
    <col min="23" max="23" width="21" customWidth="1"/>
    <col min="24" max="24" width="21" style="6" customWidth="1"/>
    <col min="25" max="25" width="40.42578125" customWidth="1"/>
    <col min="26" max="26" width="7" customWidth="1"/>
  </cols>
  <sheetData>
    <row r="1" spans="1:26" s="1" customFormat="1" ht="15" customHeight="1" x14ac:dyDescent="0.2">
      <c r="A1" s="1" t="s">
        <v>22855</v>
      </c>
      <c r="B1" s="1" t="s">
        <v>0</v>
      </c>
      <c r="C1" s="1" t="s">
        <v>1</v>
      </c>
      <c r="D1" s="1" t="s">
        <v>2</v>
      </c>
      <c r="E1" s="1" t="s">
        <v>3</v>
      </c>
      <c r="F1" s="1" t="s">
        <v>4</v>
      </c>
      <c r="G1" s="5" t="s">
        <v>26025</v>
      </c>
      <c r="H1" s="1" t="s">
        <v>5</v>
      </c>
      <c r="I1" s="1" t="s">
        <v>6</v>
      </c>
      <c r="J1" s="1" t="s">
        <v>7</v>
      </c>
      <c r="K1" s="5" t="s">
        <v>25504</v>
      </c>
      <c r="L1" s="1" t="s">
        <v>8</v>
      </c>
      <c r="M1" s="5" t="s">
        <v>25516</v>
      </c>
      <c r="N1" s="1" t="s">
        <v>9</v>
      </c>
      <c r="O1" s="1" t="s">
        <v>10</v>
      </c>
      <c r="P1" s="5" t="s">
        <v>25508</v>
      </c>
      <c r="Q1" s="1" t="s">
        <v>11</v>
      </c>
      <c r="R1" s="1" t="s">
        <v>25287</v>
      </c>
      <c r="S1" s="5" t="s">
        <v>25517</v>
      </c>
      <c r="T1" s="1" t="s">
        <v>25288</v>
      </c>
      <c r="U1" s="5" t="s">
        <v>25450</v>
      </c>
      <c r="V1" s="12" t="s">
        <v>25726</v>
      </c>
      <c r="W1" s="1" t="s">
        <v>12</v>
      </c>
      <c r="X1" s="5" t="s">
        <v>25505</v>
      </c>
      <c r="Y1" s="1" t="s">
        <v>13</v>
      </c>
      <c r="Z1" s="1" t="s">
        <v>14</v>
      </c>
    </row>
    <row r="2" spans="1:26" ht="15" customHeight="1" x14ac:dyDescent="0.25">
      <c r="A2">
        <v>2056</v>
      </c>
      <c r="B2" s="2" t="s">
        <v>1157</v>
      </c>
      <c r="C2" s="2" t="s">
        <v>315</v>
      </c>
      <c r="D2" t="s">
        <v>795</v>
      </c>
      <c r="E2" s="2" t="s">
        <v>1120</v>
      </c>
      <c r="F2" t="s">
        <v>4429</v>
      </c>
      <c r="G2" s="6" t="s">
        <v>26021</v>
      </c>
      <c r="H2" t="s">
        <v>4430</v>
      </c>
      <c r="I2" t="s">
        <v>21</v>
      </c>
      <c r="J2" t="s">
        <v>4431</v>
      </c>
      <c r="K2" s="6" t="s">
        <v>176</v>
      </c>
      <c r="L2" t="s">
        <v>4432</v>
      </c>
      <c r="M2" s="6" t="s">
        <v>4432</v>
      </c>
      <c r="N2">
        <v>240</v>
      </c>
      <c r="O2" t="s">
        <v>24</v>
      </c>
      <c r="P2" s="6" t="s">
        <v>24</v>
      </c>
      <c r="Q2" t="s">
        <v>4433</v>
      </c>
      <c r="R2" t="s">
        <v>23774</v>
      </c>
      <c r="S2" s="6" t="s">
        <v>23774</v>
      </c>
      <c r="T2" t="s">
        <v>13473</v>
      </c>
      <c r="U2" s="6" t="s">
        <v>13473</v>
      </c>
      <c r="W2" t="s">
        <v>53</v>
      </c>
      <c r="X2" s="6" t="s">
        <v>25506</v>
      </c>
      <c r="Y2" t="s">
        <v>4434</v>
      </c>
      <c r="Z2" t="s">
        <v>4435</v>
      </c>
    </row>
    <row r="3" spans="1:26" ht="15" customHeight="1" x14ac:dyDescent="0.25">
      <c r="A3">
        <v>1523</v>
      </c>
      <c r="B3" s="2" t="s">
        <v>371</v>
      </c>
      <c r="C3" s="2" t="s">
        <v>304</v>
      </c>
      <c r="D3" t="s">
        <v>49</v>
      </c>
      <c r="E3" s="2" t="s">
        <v>1034</v>
      </c>
      <c r="F3" t="s">
        <v>11512</v>
      </c>
      <c r="G3" s="6" t="s">
        <v>11512</v>
      </c>
      <c r="I3" t="s">
        <v>21</v>
      </c>
      <c r="J3" t="s">
        <v>22</v>
      </c>
      <c r="K3" s="6" t="s">
        <v>22</v>
      </c>
      <c r="L3" t="s">
        <v>11513</v>
      </c>
      <c r="M3" s="6" t="s">
        <v>11513</v>
      </c>
      <c r="N3">
        <v>15</v>
      </c>
      <c r="O3" t="s">
        <v>24</v>
      </c>
      <c r="P3" s="6" t="s">
        <v>24</v>
      </c>
      <c r="Q3" t="s">
        <v>11514</v>
      </c>
      <c r="R3" t="s">
        <v>1969</v>
      </c>
      <c r="S3" s="6" t="s">
        <v>1969</v>
      </c>
      <c r="T3" t="s">
        <v>23167</v>
      </c>
      <c r="U3" s="6" t="s">
        <v>23167</v>
      </c>
      <c r="W3" t="s">
        <v>26</v>
      </c>
      <c r="X3" s="6" t="s">
        <v>25507</v>
      </c>
      <c r="Y3" t="s">
        <v>971</v>
      </c>
      <c r="Z3" t="s">
        <v>11515</v>
      </c>
    </row>
    <row r="4" spans="1:26" ht="15" customHeight="1" x14ac:dyDescent="0.25">
      <c r="A4">
        <v>3892</v>
      </c>
      <c r="B4" s="2" t="s">
        <v>11986</v>
      </c>
      <c r="C4" s="2" t="s">
        <v>12007</v>
      </c>
      <c r="D4" t="s">
        <v>65</v>
      </c>
      <c r="E4" s="2" t="s">
        <v>12305</v>
      </c>
      <c r="F4" t="s">
        <v>11512</v>
      </c>
      <c r="G4" s="6" t="s">
        <v>11512</v>
      </c>
      <c r="I4" t="s">
        <v>21</v>
      </c>
      <c r="J4" t="s">
        <v>22</v>
      </c>
      <c r="K4" s="6" t="s">
        <v>22</v>
      </c>
      <c r="L4" t="s">
        <v>3685</v>
      </c>
      <c r="M4" s="6" t="s">
        <v>3685</v>
      </c>
      <c r="N4">
        <v>22</v>
      </c>
      <c r="O4" t="s">
        <v>1717</v>
      </c>
      <c r="P4" s="6" t="s">
        <v>1717</v>
      </c>
      <c r="Q4" t="s">
        <v>21762</v>
      </c>
      <c r="T4" t="s">
        <v>21762</v>
      </c>
      <c r="U4" s="6" t="s">
        <v>21762</v>
      </c>
      <c r="W4" t="s">
        <v>26</v>
      </c>
      <c r="X4" s="6" t="s">
        <v>25507</v>
      </c>
      <c r="Y4" t="s">
        <v>21763</v>
      </c>
      <c r="Z4" t="s">
        <v>21764</v>
      </c>
    </row>
    <row r="5" spans="1:26" ht="15" customHeight="1" x14ac:dyDescent="0.25">
      <c r="A5">
        <v>3894</v>
      </c>
      <c r="B5" s="2" t="s">
        <v>11986</v>
      </c>
      <c r="C5" s="2" t="s">
        <v>12006</v>
      </c>
      <c r="D5" t="s">
        <v>49</v>
      </c>
      <c r="E5" s="2" t="s">
        <v>12305</v>
      </c>
      <c r="F5" t="s">
        <v>11512</v>
      </c>
      <c r="G5" s="6" t="s">
        <v>11512</v>
      </c>
      <c r="I5" t="s">
        <v>21</v>
      </c>
      <c r="J5" t="s">
        <v>22</v>
      </c>
      <c r="K5" s="6" t="s">
        <v>22</v>
      </c>
      <c r="L5" t="s">
        <v>8641</v>
      </c>
      <c r="M5" s="6" t="s">
        <v>8641</v>
      </c>
      <c r="N5">
        <v>23</v>
      </c>
      <c r="O5" t="s">
        <v>1717</v>
      </c>
      <c r="P5" s="6" t="s">
        <v>1717</v>
      </c>
      <c r="Q5" t="s">
        <v>11578</v>
      </c>
      <c r="R5" t="s">
        <v>1969</v>
      </c>
      <c r="S5" s="6" t="s">
        <v>1969</v>
      </c>
      <c r="T5" t="s">
        <v>24081</v>
      </c>
      <c r="U5" s="6" t="s">
        <v>24081</v>
      </c>
      <c r="W5" t="s">
        <v>26</v>
      </c>
      <c r="X5" s="6" t="s">
        <v>25507</v>
      </c>
      <c r="Y5" t="s">
        <v>22242</v>
      </c>
      <c r="Z5" t="s">
        <v>22243</v>
      </c>
    </row>
    <row r="6" spans="1:26" ht="15" customHeight="1" x14ac:dyDescent="0.25">
      <c r="A6">
        <v>6192</v>
      </c>
      <c r="B6" s="2" t="s">
        <v>12871</v>
      </c>
      <c r="C6" s="2" t="s">
        <v>12383</v>
      </c>
      <c r="D6" t="s">
        <v>8723</v>
      </c>
      <c r="E6" s="2" t="s">
        <v>13264</v>
      </c>
      <c r="F6" t="s">
        <v>15719</v>
      </c>
      <c r="I6" t="s">
        <v>21</v>
      </c>
      <c r="J6" t="s">
        <v>9573</v>
      </c>
      <c r="K6" s="6" t="s">
        <v>22</v>
      </c>
      <c r="L6" t="s">
        <v>2215</v>
      </c>
      <c r="M6" s="6" t="s">
        <v>2215</v>
      </c>
      <c r="N6">
        <v>35</v>
      </c>
      <c r="O6" t="s">
        <v>24</v>
      </c>
      <c r="P6" s="6" t="s">
        <v>24</v>
      </c>
      <c r="Q6" t="s">
        <v>15720</v>
      </c>
      <c r="R6" t="s">
        <v>23338</v>
      </c>
      <c r="S6" s="6" t="s">
        <v>23338</v>
      </c>
      <c r="T6" t="s">
        <v>23747</v>
      </c>
      <c r="U6" s="6" t="s">
        <v>23622</v>
      </c>
      <c r="W6" t="s">
        <v>26</v>
      </c>
      <c r="X6" s="6" t="s">
        <v>25507</v>
      </c>
      <c r="Y6" t="s">
        <v>15721</v>
      </c>
      <c r="Z6" t="s">
        <v>15722</v>
      </c>
    </row>
    <row r="7" spans="1:26" ht="15" customHeight="1" x14ac:dyDescent="0.25">
      <c r="A7">
        <v>309</v>
      </c>
      <c r="B7" s="2" t="s">
        <v>599</v>
      </c>
      <c r="C7" s="2" t="s">
        <v>1045</v>
      </c>
      <c r="D7" t="s">
        <v>41</v>
      </c>
      <c r="E7" s="2" t="s">
        <v>601</v>
      </c>
      <c r="F7" t="s">
        <v>4859</v>
      </c>
      <c r="G7" s="6" t="s">
        <v>100</v>
      </c>
      <c r="I7" t="s">
        <v>21</v>
      </c>
      <c r="J7" t="s">
        <v>22</v>
      </c>
      <c r="K7" s="6" t="s">
        <v>22</v>
      </c>
      <c r="L7" t="s">
        <v>4860</v>
      </c>
      <c r="M7" s="6" t="s">
        <v>4860</v>
      </c>
      <c r="N7">
        <v>39</v>
      </c>
      <c r="O7" t="s">
        <v>24</v>
      </c>
      <c r="P7" s="6" t="s">
        <v>24</v>
      </c>
      <c r="Q7" t="s">
        <v>4861</v>
      </c>
      <c r="R7" t="s">
        <v>25283</v>
      </c>
      <c r="S7" s="6" t="s">
        <v>25519</v>
      </c>
      <c r="T7" t="s">
        <v>10301</v>
      </c>
      <c r="U7" s="6" t="s">
        <v>10301</v>
      </c>
      <c r="V7" s="13" t="s">
        <v>25731</v>
      </c>
      <c r="W7" t="s">
        <v>26</v>
      </c>
      <c r="X7" s="6" t="s">
        <v>25507</v>
      </c>
      <c r="Y7" t="s">
        <v>4862</v>
      </c>
      <c r="Z7" t="s">
        <v>4863</v>
      </c>
    </row>
    <row r="8" spans="1:26" ht="15" customHeight="1" x14ac:dyDescent="0.25">
      <c r="A8">
        <v>912</v>
      </c>
      <c r="B8" s="2" t="s">
        <v>29</v>
      </c>
      <c r="C8" s="2" t="s">
        <v>448</v>
      </c>
      <c r="D8" t="s">
        <v>49</v>
      </c>
      <c r="E8" s="2" t="s">
        <v>32</v>
      </c>
      <c r="F8" t="s">
        <v>449</v>
      </c>
      <c r="G8" s="6" t="s">
        <v>236</v>
      </c>
      <c r="I8" t="s">
        <v>21</v>
      </c>
      <c r="J8" t="s">
        <v>22</v>
      </c>
      <c r="K8" s="6" t="s">
        <v>22</v>
      </c>
      <c r="L8" t="s">
        <v>450</v>
      </c>
      <c r="M8" s="6" t="s">
        <v>450</v>
      </c>
      <c r="N8">
        <v>22</v>
      </c>
      <c r="O8" t="s">
        <v>24</v>
      </c>
      <c r="P8" s="6" t="s">
        <v>24</v>
      </c>
      <c r="Q8" t="s">
        <v>451</v>
      </c>
      <c r="R8" t="s">
        <v>22856</v>
      </c>
      <c r="S8" s="6" t="s">
        <v>22856</v>
      </c>
      <c r="T8" t="s">
        <v>22905</v>
      </c>
      <c r="U8" s="6" t="s">
        <v>22905</v>
      </c>
      <c r="W8" t="s">
        <v>26</v>
      </c>
      <c r="X8" s="6" t="s">
        <v>25507</v>
      </c>
      <c r="Y8" t="s">
        <v>452</v>
      </c>
      <c r="Z8" t="s">
        <v>453</v>
      </c>
    </row>
    <row r="9" spans="1:26" ht="15" customHeight="1" x14ac:dyDescent="0.25">
      <c r="A9">
        <v>5660</v>
      </c>
      <c r="B9" s="2" t="s">
        <v>12461</v>
      </c>
      <c r="C9" s="2" t="s">
        <v>12462</v>
      </c>
      <c r="D9" t="s">
        <v>65</v>
      </c>
      <c r="E9" s="2" t="s">
        <v>12463</v>
      </c>
      <c r="F9" t="s">
        <v>15459</v>
      </c>
      <c r="G9" s="6" t="s">
        <v>236</v>
      </c>
      <c r="I9" t="s">
        <v>21</v>
      </c>
      <c r="J9" t="s">
        <v>22</v>
      </c>
      <c r="K9" s="6" t="s">
        <v>22</v>
      </c>
      <c r="L9" t="s">
        <v>35</v>
      </c>
      <c r="M9" s="6" t="s">
        <v>35</v>
      </c>
      <c r="N9">
        <v>30</v>
      </c>
      <c r="O9" t="s">
        <v>12464</v>
      </c>
      <c r="P9" s="6" t="s">
        <v>12464</v>
      </c>
      <c r="Q9" t="s">
        <v>15460</v>
      </c>
      <c r="R9" t="s">
        <v>23700</v>
      </c>
      <c r="S9" s="6" t="s">
        <v>23700</v>
      </c>
      <c r="T9" t="s">
        <v>23622</v>
      </c>
      <c r="U9" s="6" t="s">
        <v>23622</v>
      </c>
      <c r="W9" t="s">
        <v>26</v>
      </c>
      <c r="X9" s="6" t="s">
        <v>25507</v>
      </c>
      <c r="Y9" t="s">
        <v>15461</v>
      </c>
      <c r="Z9" t="s">
        <v>15462</v>
      </c>
    </row>
    <row r="10" spans="1:26" ht="15" customHeight="1" x14ac:dyDescent="0.25">
      <c r="A10">
        <v>2952</v>
      </c>
      <c r="B10" s="2" t="s">
        <v>890</v>
      </c>
      <c r="C10" s="2" t="s">
        <v>554</v>
      </c>
      <c r="D10" t="s">
        <v>49</v>
      </c>
      <c r="E10" s="2" t="s">
        <v>891</v>
      </c>
      <c r="F10" t="s">
        <v>3173</v>
      </c>
      <c r="G10" s="6" t="s">
        <v>427</v>
      </c>
      <c r="I10" t="s">
        <v>21</v>
      </c>
      <c r="J10" t="s">
        <v>22</v>
      </c>
      <c r="K10" s="6" t="s">
        <v>22</v>
      </c>
      <c r="L10" t="s">
        <v>3174</v>
      </c>
      <c r="M10" s="6" t="s">
        <v>3174</v>
      </c>
      <c r="N10">
        <v>41</v>
      </c>
      <c r="O10" t="s">
        <v>24</v>
      </c>
      <c r="P10" s="6" t="s">
        <v>24</v>
      </c>
      <c r="Q10" t="s">
        <v>3165</v>
      </c>
      <c r="R10" t="s">
        <v>23136</v>
      </c>
      <c r="S10" s="6" t="s">
        <v>23136</v>
      </c>
      <c r="T10" t="s">
        <v>22912</v>
      </c>
      <c r="U10" s="6" t="s">
        <v>22912</v>
      </c>
      <c r="V10" s="13" t="s">
        <v>25789</v>
      </c>
      <c r="W10" t="s">
        <v>26</v>
      </c>
      <c r="X10" s="6" t="s">
        <v>25507</v>
      </c>
      <c r="Y10" t="s">
        <v>3175</v>
      </c>
      <c r="Z10" t="s">
        <v>3176</v>
      </c>
    </row>
    <row r="11" spans="1:26" ht="15" customHeight="1" x14ac:dyDescent="0.25">
      <c r="A11">
        <v>2683</v>
      </c>
      <c r="B11" s="2" t="s">
        <v>293</v>
      </c>
      <c r="C11" s="2" t="s">
        <v>515</v>
      </c>
      <c r="D11" t="s">
        <v>65</v>
      </c>
      <c r="E11" s="2" t="s">
        <v>296</v>
      </c>
      <c r="F11" t="s">
        <v>1663</v>
      </c>
      <c r="G11" s="6" t="s">
        <v>259</v>
      </c>
      <c r="I11" t="s">
        <v>21</v>
      </c>
      <c r="J11" t="s">
        <v>213</v>
      </c>
      <c r="K11" s="6" t="s">
        <v>213</v>
      </c>
      <c r="L11" t="s">
        <v>1664</v>
      </c>
      <c r="M11" s="6" t="s">
        <v>1664</v>
      </c>
      <c r="N11">
        <v>102</v>
      </c>
      <c r="O11" t="s">
        <v>24</v>
      </c>
      <c r="P11" s="6" t="s">
        <v>24</v>
      </c>
      <c r="Q11" t="s">
        <v>1665</v>
      </c>
      <c r="R11" t="s">
        <v>22863</v>
      </c>
      <c r="S11" s="6" t="s">
        <v>22863</v>
      </c>
      <c r="T11" t="s">
        <v>23133</v>
      </c>
      <c r="U11" s="6" t="s">
        <v>23133</v>
      </c>
      <c r="W11" t="s">
        <v>53</v>
      </c>
      <c r="X11" s="6" t="s">
        <v>25506</v>
      </c>
      <c r="Y11" t="s">
        <v>1666</v>
      </c>
      <c r="Z11" t="s">
        <v>1667</v>
      </c>
    </row>
    <row r="12" spans="1:26" ht="15" customHeight="1" x14ac:dyDescent="0.25">
      <c r="A12">
        <v>6567</v>
      </c>
      <c r="B12" s="2" t="s">
        <v>13342</v>
      </c>
      <c r="C12" s="2" t="s">
        <v>12688</v>
      </c>
      <c r="D12" t="s">
        <v>6988</v>
      </c>
      <c r="E12" s="2" t="s">
        <v>13343</v>
      </c>
      <c r="F12" t="s">
        <v>132</v>
      </c>
      <c r="G12" s="6" t="s">
        <v>132</v>
      </c>
      <c r="H12" t="s">
        <v>17553</v>
      </c>
      <c r="I12" t="s">
        <v>21</v>
      </c>
      <c r="J12" t="s">
        <v>22</v>
      </c>
      <c r="K12" s="6" t="s">
        <v>22</v>
      </c>
      <c r="L12" t="s">
        <v>2821</v>
      </c>
      <c r="M12" s="6" t="s">
        <v>2821</v>
      </c>
      <c r="N12">
        <v>26</v>
      </c>
      <c r="O12" t="s">
        <v>13344</v>
      </c>
      <c r="P12" s="6" t="s">
        <v>13344</v>
      </c>
      <c r="Q12" t="s">
        <v>17554</v>
      </c>
      <c r="R12" t="s">
        <v>3840</v>
      </c>
      <c r="S12" s="6" t="s">
        <v>3840</v>
      </c>
      <c r="T12" t="s">
        <v>24283</v>
      </c>
      <c r="U12" s="6" t="s">
        <v>24283</v>
      </c>
      <c r="W12" t="s">
        <v>26</v>
      </c>
      <c r="X12" s="6" t="s">
        <v>25507</v>
      </c>
      <c r="Y12" t="s">
        <v>17555</v>
      </c>
      <c r="Z12" t="s">
        <v>17556</v>
      </c>
    </row>
    <row r="13" spans="1:26" ht="15" customHeight="1" x14ac:dyDescent="0.25">
      <c r="A13">
        <v>3994</v>
      </c>
      <c r="B13" s="2" t="s">
        <v>12134</v>
      </c>
      <c r="C13" s="2" t="s">
        <v>12006</v>
      </c>
      <c r="D13" t="s">
        <v>1228</v>
      </c>
      <c r="E13" s="2" t="s">
        <v>12136</v>
      </c>
      <c r="F13" t="s">
        <v>132</v>
      </c>
      <c r="G13" s="6" t="s">
        <v>132</v>
      </c>
      <c r="H13" t="s">
        <v>421</v>
      </c>
      <c r="I13" t="s">
        <v>21</v>
      </c>
      <c r="J13" t="s">
        <v>1441</v>
      </c>
      <c r="K13" s="6" t="s">
        <v>1441</v>
      </c>
      <c r="L13" t="s">
        <v>11173</v>
      </c>
      <c r="M13" s="6" t="s">
        <v>11173</v>
      </c>
      <c r="N13">
        <v>146</v>
      </c>
      <c r="O13" t="s">
        <v>12138</v>
      </c>
      <c r="P13" s="6" t="s">
        <v>12138</v>
      </c>
      <c r="Q13" t="s">
        <v>22759</v>
      </c>
      <c r="R13" t="s">
        <v>25142</v>
      </c>
      <c r="S13" s="6" t="s">
        <v>25142</v>
      </c>
      <c r="T13" t="s">
        <v>25066</v>
      </c>
      <c r="U13" s="6" t="s">
        <v>25066</v>
      </c>
      <c r="W13" t="s">
        <v>53</v>
      </c>
      <c r="X13" s="6" t="s">
        <v>25506</v>
      </c>
      <c r="Y13" t="s">
        <v>22760</v>
      </c>
      <c r="Z13" t="s">
        <v>22761</v>
      </c>
    </row>
    <row r="14" spans="1:26" ht="15" customHeight="1" x14ac:dyDescent="0.25">
      <c r="A14">
        <v>6564</v>
      </c>
      <c r="B14" s="2" t="s">
        <v>13343</v>
      </c>
      <c r="C14" s="2" t="s">
        <v>12517</v>
      </c>
      <c r="D14" t="s">
        <v>65</v>
      </c>
      <c r="E14" s="2" t="s">
        <v>12452</v>
      </c>
      <c r="F14" t="s">
        <v>132</v>
      </c>
      <c r="G14" s="6" t="s">
        <v>132</v>
      </c>
      <c r="H14" t="s">
        <v>422</v>
      </c>
      <c r="I14" t="s">
        <v>21</v>
      </c>
      <c r="J14" t="s">
        <v>22</v>
      </c>
      <c r="K14" s="6" t="s">
        <v>22</v>
      </c>
      <c r="L14" t="s">
        <v>18635</v>
      </c>
      <c r="M14" s="6" t="s">
        <v>1593</v>
      </c>
      <c r="N14">
        <v>26</v>
      </c>
      <c r="O14" t="s">
        <v>19687</v>
      </c>
      <c r="P14" s="6" t="s">
        <v>19687</v>
      </c>
      <c r="Q14" t="s">
        <v>19672</v>
      </c>
      <c r="R14" t="s">
        <v>24090</v>
      </c>
      <c r="S14" s="6" t="s">
        <v>24090</v>
      </c>
      <c r="T14" t="s">
        <v>23461</v>
      </c>
      <c r="U14" s="6" t="s">
        <v>23461</v>
      </c>
      <c r="V14" s="13" t="s">
        <v>25767</v>
      </c>
      <c r="W14" t="s">
        <v>26</v>
      </c>
      <c r="X14" s="6" t="s">
        <v>25507</v>
      </c>
      <c r="Y14" t="s">
        <v>19688</v>
      </c>
      <c r="Z14" t="s">
        <v>19689</v>
      </c>
    </row>
    <row r="15" spans="1:26" ht="15" customHeight="1" x14ac:dyDescent="0.25">
      <c r="A15">
        <v>1911</v>
      </c>
      <c r="B15" s="2" t="s">
        <v>42</v>
      </c>
      <c r="C15" s="2" t="s">
        <v>313</v>
      </c>
      <c r="D15" t="s">
        <v>477</v>
      </c>
      <c r="E15" s="2" t="s">
        <v>580</v>
      </c>
      <c r="F15" t="s">
        <v>132</v>
      </c>
      <c r="G15" s="6" t="s">
        <v>132</v>
      </c>
      <c r="H15" t="s">
        <v>4252</v>
      </c>
      <c r="I15" t="s">
        <v>21</v>
      </c>
      <c r="J15" t="s">
        <v>213</v>
      </c>
      <c r="K15" s="6" t="s">
        <v>213</v>
      </c>
      <c r="L15" t="s">
        <v>4253</v>
      </c>
      <c r="M15" s="6" t="s">
        <v>4253</v>
      </c>
      <c r="N15">
        <v>111</v>
      </c>
      <c r="O15" t="s">
        <v>397</v>
      </c>
      <c r="P15" s="6" t="s">
        <v>397</v>
      </c>
      <c r="Q15" t="s">
        <v>4254</v>
      </c>
      <c r="R15" t="s">
        <v>3837</v>
      </c>
      <c r="S15" s="6" t="s">
        <v>3837</v>
      </c>
      <c r="T15" t="s">
        <v>23679</v>
      </c>
      <c r="U15" s="6" t="s">
        <v>23679</v>
      </c>
      <c r="W15" t="s">
        <v>53</v>
      </c>
      <c r="X15" s="6" t="s">
        <v>25506</v>
      </c>
      <c r="Y15" t="s">
        <v>4255</v>
      </c>
      <c r="Z15" t="s">
        <v>4256</v>
      </c>
    </row>
    <row r="16" spans="1:26" ht="15" customHeight="1" x14ac:dyDescent="0.25">
      <c r="A16">
        <v>635</v>
      </c>
      <c r="B16" s="2" t="s">
        <v>279</v>
      </c>
      <c r="C16" t="s">
        <v>5234</v>
      </c>
      <c r="D16" t="s">
        <v>2003</v>
      </c>
      <c r="E16" s="2" t="s">
        <v>1544</v>
      </c>
      <c r="F16" t="s">
        <v>132</v>
      </c>
      <c r="G16" s="6" t="s">
        <v>132</v>
      </c>
      <c r="I16" t="s">
        <v>21</v>
      </c>
      <c r="J16" t="s">
        <v>7835</v>
      </c>
      <c r="K16" s="6" t="s">
        <v>25501</v>
      </c>
      <c r="L16" t="s">
        <v>7504</v>
      </c>
      <c r="M16" s="6" t="s">
        <v>7504</v>
      </c>
      <c r="N16">
        <v>10</v>
      </c>
      <c r="O16" t="s">
        <v>24</v>
      </c>
      <c r="P16" s="6" t="s">
        <v>24</v>
      </c>
      <c r="Q16" t="s">
        <v>8333</v>
      </c>
      <c r="R16" t="s">
        <v>8235</v>
      </c>
      <c r="S16" s="6" t="s">
        <v>8235</v>
      </c>
      <c r="T16" t="s">
        <v>23918</v>
      </c>
      <c r="U16" s="6" t="s">
        <v>22873</v>
      </c>
      <c r="W16" t="s">
        <v>26</v>
      </c>
      <c r="X16" s="6" t="s">
        <v>25507</v>
      </c>
      <c r="Y16" t="s">
        <v>8334</v>
      </c>
      <c r="Z16" t="s">
        <v>8335</v>
      </c>
    </row>
    <row r="17" spans="1:26" ht="15" customHeight="1" x14ac:dyDescent="0.25">
      <c r="A17">
        <v>4319</v>
      </c>
      <c r="B17" s="2" t="s">
        <v>12253</v>
      </c>
      <c r="C17" t="s">
        <v>20460</v>
      </c>
      <c r="D17" t="s">
        <v>2003</v>
      </c>
      <c r="E17" s="2" t="s">
        <v>11951</v>
      </c>
      <c r="F17" t="s">
        <v>132</v>
      </c>
      <c r="G17" s="6" t="s">
        <v>132</v>
      </c>
      <c r="I17" t="s">
        <v>21</v>
      </c>
      <c r="J17" t="s">
        <v>287</v>
      </c>
      <c r="K17" s="6" t="s">
        <v>287</v>
      </c>
      <c r="L17" t="s">
        <v>9931</v>
      </c>
      <c r="M17" s="6" t="s">
        <v>9931</v>
      </c>
      <c r="N17">
        <v>39</v>
      </c>
      <c r="O17" t="s">
        <v>12254</v>
      </c>
      <c r="P17" s="6" t="s">
        <v>12254</v>
      </c>
      <c r="Q17" t="s">
        <v>20461</v>
      </c>
      <c r="R17" t="s">
        <v>25199</v>
      </c>
      <c r="S17" s="6" t="s">
        <v>25199</v>
      </c>
      <c r="T17" t="s">
        <v>24693</v>
      </c>
      <c r="U17" s="6" t="s">
        <v>24693</v>
      </c>
      <c r="W17" t="s">
        <v>26</v>
      </c>
      <c r="X17" s="6" t="s">
        <v>25507</v>
      </c>
      <c r="Y17" t="s">
        <v>20462</v>
      </c>
      <c r="Z17" t="s">
        <v>20463</v>
      </c>
    </row>
    <row r="18" spans="1:26" ht="15" customHeight="1" x14ac:dyDescent="0.25">
      <c r="A18">
        <v>629</v>
      </c>
      <c r="B18" s="2" t="s">
        <v>279</v>
      </c>
      <c r="C18" t="s">
        <v>5234</v>
      </c>
      <c r="D18" t="s">
        <v>2003</v>
      </c>
      <c r="E18" s="2" t="s">
        <v>1544</v>
      </c>
      <c r="F18" t="s">
        <v>132</v>
      </c>
      <c r="G18" s="6" t="s">
        <v>132</v>
      </c>
      <c r="I18" t="s">
        <v>21</v>
      </c>
      <c r="J18" t="s">
        <v>22</v>
      </c>
      <c r="K18" s="6" t="s">
        <v>22</v>
      </c>
      <c r="L18" t="s">
        <v>51</v>
      </c>
      <c r="M18" s="6" t="s">
        <v>35</v>
      </c>
      <c r="N18">
        <v>3</v>
      </c>
      <c r="O18" t="s">
        <v>24</v>
      </c>
      <c r="P18" s="6" t="s">
        <v>24</v>
      </c>
      <c r="Q18" t="s">
        <v>5235</v>
      </c>
      <c r="R18" t="s">
        <v>25246</v>
      </c>
      <c r="S18" s="6" t="s">
        <v>25246</v>
      </c>
      <c r="T18" t="s">
        <v>23890</v>
      </c>
      <c r="U18" s="6" t="s">
        <v>23890</v>
      </c>
      <c r="W18" t="s">
        <v>26</v>
      </c>
      <c r="X18" s="6" t="s">
        <v>25507</v>
      </c>
      <c r="Y18" t="s">
        <v>2810</v>
      </c>
      <c r="Z18" t="s">
        <v>5236</v>
      </c>
    </row>
    <row r="19" spans="1:26" ht="15" customHeight="1" x14ac:dyDescent="0.25">
      <c r="A19">
        <v>5917</v>
      </c>
      <c r="B19" s="2" t="s">
        <v>12397</v>
      </c>
      <c r="C19" s="2" t="s">
        <v>12448</v>
      </c>
      <c r="D19" t="s">
        <v>49</v>
      </c>
      <c r="E19" s="2" t="s">
        <v>12552</v>
      </c>
      <c r="F19" t="s">
        <v>132</v>
      </c>
      <c r="G19" s="6" t="s">
        <v>132</v>
      </c>
      <c r="I19" t="s">
        <v>21</v>
      </c>
      <c r="J19" t="s">
        <v>22</v>
      </c>
      <c r="K19" s="6" t="s">
        <v>22</v>
      </c>
      <c r="L19" t="s">
        <v>3206</v>
      </c>
      <c r="M19" s="6" t="s">
        <v>3212</v>
      </c>
      <c r="N19">
        <v>17</v>
      </c>
      <c r="O19" t="s">
        <v>24</v>
      </c>
      <c r="P19" s="6" t="s">
        <v>24</v>
      </c>
      <c r="Q19" t="s">
        <v>22493</v>
      </c>
      <c r="R19" t="s">
        <v>11531</v>
      </c>
      <c r="S19" s="6" t="s">
        <v>11531</v>
      </c>
      <c r="T19" t="s">
        <v>23167</v>
      </c>
      <c r="U19" s="6" t="s">
        <v>23167</v>
      </c>
      <c r="W19" t="s">
        <v>26</v>
      </c>
      <c r="X19" s="6" t="s">
        <v>25507</v>
      </c>
      <c r="Y19" t="s">
        <v>1561</v>
      </c>
      <c r="Z19" t="s">
        <v>22499</v>
      </c>
    </row>
    <row r="20" spans="1:26" ht="15" customHeight="1" x14ac:dyDescent="0.25">
      <c r="A20">
        <v>4589</v>
      </c>
      <c r="B20" s="2" t="s">
        <v>13200</v>
      </c>
      <c r="C20" s="2" t="s">
        <v>11982</v>
      </c>
      <c r="D20" t="s">
        <v>12920</v>
      </c>
      <c r="E20" s="2" t="s">
        <v>12284</v>
      </c>
      <c r="F20" t="s">
        <v>132</v>
      </c>
      <c r="G20" s="6" t="s">
        <v>132</v>
      </c>
      <c r="H20" t="s">
        <v>422</v>
      </c>
      <c r="I20" t="s">
        <v>21</v>
      </c>
      <c r="J20" t="s">
        <v>22</v>
      </c>
      <c r="K20" s="6" t="s">
        <v>22</v>
      </c>
      <c r="L20" t="s">
        <v>3249</v>
      </c>
      <c r="M20" s="6" t="s">
        <v>3249</v>
      </c>
      <c r="N20">
        <v>48</v>
      </c>
      <c r="O20" t="s">
        <v>24</v>
      </c>
      <c r="P20" s="6" t="s">
        <v>24</v>
      </c>
      <c r="Q20" t="s">
        <v>15123</v>
      </c>
      <c r="R20" t="s">
        <v>3837</v>
      </c>
      <c r="S20" s="6" t="s">
        <v>3837</v>
      </c>
      <c r="T20" t="s">
        <v>23634</v>
      </c>
      <c r="U20" s="6" t="s">
        <v>22873</v>
      </c>
      <c r="W20" t="s">
        <v>26</v>
      </c>
      <c r="X20" s="6" t="s">
        <v>25507</v>
      </c>
      <c r="Y20" t="s">
        <v>15124</v>
      </c>
      <c r="Z20" t="s">
        <v>15125</v>
      </c>
    </row>
    <row r="21" spans="1:26" ht="15" customHeight="1" x14ac:dyDescent="0.25">
      <c r="A21">
        <v>1512</v>
      </c>
      <c r="B21" s="2" t="s">
        <v>1034</v>
      </c>
      <c r="C21" t="s">
        <v>2002</v>
      </c>
      <c r="D21" t="s">
        <v>2003</v>
      </c>
      <c r="E21" s="2" t="s">
        <v>731</v>
      </c>
      <c r="F21" t="s">
        <v>132</v>
      </c>
      <c r="G21" s="6" t="s">
        <v>132</v>
      </c>
      <c r="I21" t="s">
        <v>21</v>
      </c>
      <c r="J21" t="s">
        <v>266</v>
      </c>
      <c r="K21" s="6" t="s">
        <v>266</v>
      </c>
      <c r="L21" t="s">
        <v>450</v>
      </c>
      <c r="M21" s="6" t="s">
        <v>450</v>
      </c>
      <c r="N21">
        <v>33</v>
      </c>
      <c r="O21" t="s">
        <v>959</v>
      </c>
      <c r="P21" s="6" t="s">
        <v>959</v>
      </c>
      <c r="Q21" t="s">
        <v>2004</v>
      </c>
      <c r="R21" t="s">
        <v>22863</v>
      </c>
      <c r="S21" s="6" t="s">
        <v>22863</v>
      </c>
      <c r="T21" t="s">
        <v>23188</v>
      </c>
      <c r="U21" s="6" t="s">
        <v>23188</v>
      </c>
      <c r="W21" t="s">
        <v>53</v>
      </c>
      <c r="X21" s="6" t="s">
        <v>25506</v>
      </c>
      <c r="Y21" t="s">
        <v>2005</v>
      </c>
      <c r="Z21" t="s">
        <v>2006</v>
      </c>
    </row>
    <row r="22" spans="1:26" ht="15" customHeight="1" x14ac:dyDescent="0.25">
      <c r="A22">
        <v>5899</v>
      </c>
      <c r="B22" s="2" t="s">
        <v>12397</v>
      </c>
      <c r="C22" s="2" t="s">
        <v>12396</v>
      </c>
      <c r="D22" t="s">
        <v>65</v>
      </c>
      <c r="E22" s="2" t="s">
        <v>12552</v>
      </c>
      <c r="F22" t="s">
        <v>132</v>
      </c>
      <c r="G22" s="6" t="s">
        <v>132</v>
      </c>
      <c r="H22" t="s">
        <v>422</v>
      </c>
      <c r="I22" t="s">
        <v>21</v>
      </c>
      <c r="J22" t="s">
        <v>22</v>
      </c>
      <c r="K22" s="6" t="s">
        <v>22</v>
      </c>
      <c r="L22" t="s">
        <v>771</v>
      </c>
      <c r="M22" s="6" t="s">
        <v>771</v>
      </c>
      <c r="N22">
        <v>9</v>
      </c>
      <c r="O22" t="s">
        <v>24</v>
      </c>
      <c r="P22" s="6" t="s">
        <v>24</v>
      </c>
      <c r="Q22" t="s">
        <v>13383</v>
      </c>
      <c r="R22" t="s">
        <v>10316</v>
      </c>
      <c r="S22" s="6" t="s">
        <v>23219</v>
      </c>
      <c r="T22" t="s">
        <v>23221</v>
      </c>
      <c r="U22" s="6" t="s">
        <v>23221</v>
      </c>
      <c r="W22" t="s">
        <v>26</v>
      </c>
      <c r="X22" s="6" t="s">
        <v>25507</v>
      </c>
      <c r="Y22" t="s">
        <v>13384</v>
      </c>
      <c r="Z22" t="s">
        <v>13385</v>
      </c>
    </row>
    <row r="23" spans="1:26" ht="15" customHeight="1" x14ac:dyDescent="0.25">
      <c r="A23">
        <v>3993</v>
      </c>
      <c r="B23" s="2" t="s">
        <v>12134</v>
      </c>
      <c r="C23" s="2" t="s">
        <v>12135</v>
      </c>
      <c r="D23" t="s">
        <v>2606</v>
      </c>
      <c r="E23" s="2" t="s">
        <v>12136</v>
      </c>
      <c r="F23" t="s">
        <v>132</v>
      </c>
      <c r="G23" s="6" t="s">
        <v>132</v>
      </c>
      <c r="I23" t="s">
        <v>21</v>
      </c>
      <c r="J23" t="s">
        <v>1441</v>
      </c>
      <c r="K23" s="6" t="s">
        <v>1441</v>
      </c>
      <c r="L23" t="s">
        <v>12137</v>
      </c>
      <c r="M23" s="6" t="s">
        <v>12137</v>
      </c>
      <c r="N23">
        <v>140</v>
      </c>
      <c r="O23" t="s">
        <v>12138</v>
      </c>
      <c r="P23" s="6" t="s">
        <v>12138</v>
      </c>
      <c r="Q23" t="s">
        <v>12139</v>
      </c>
      <c r="R23" t="s">
        <v>22856</v>
      </c>
      <c r="S23" s="6" t="s">
        <v>22856</v>
      </c>
      <c r="T23" t="s">
        <v>22935</v>
      </c>
      <c r="U23" s="6" t="s">
        <v>22935</v>
      </c>
      <c r="W23" t="s">
        <v>53</v>
      </c>
      <c r="X23" s="6" t="s">
        <v>25506</v>
      </c>
      <c r="Y23" t="s">
        <v>12140</v>
      </c>
      <c r="Z23" t="s">
        <v>12141</v>
      </c>
    </row>
    <row r="24" spans="1:26" ht="15" customHeight="1" x14ac:dyDescent="0.25">
      <c r="A24">
        <v>4042</v>
      </c>
      <c r="B24" s="2" t="s">
        <v>11981</v>
      </c>
      <c r="C24" s="2" t="s">
        <v>13647</v>
      </c>
      <c r="D24" t="s">
        <v>18432</v>
      </c>
      <c r="E24" s="2" t="s">
        <v>12002</v>
      </c>
      <c r="F24" t="s">
        <v>18433</v>
      </c>
      <c r="G24" s="6" t="s">
        <v>150</v>
      </c>
      <c r="H24" t="s">
        <v>18434</v>
      </c>
      <c r="I24" t="s">
        <v>21</v>
      </c>
      <c r="J24" t="s">
        <v>22</v>
      </c>
      <c r="K24" s="6" t="s">
        <v>22</v>
      </c>
      <c r="L24" t="s">
        <v>8146</v>
      </c>
      <c r="M24" s="6" t="s">
        <v>19225</v>
      </c>
      <c r="N24">
        <v>13</v>
      </c>
      <c r="O24" t="s">
        <v>24</v>
      </c>
      <c r="P24" s="6" t="s">
        <v>24</v>
      </c>
      <c r="Q24" t="s">
        <v>18435</v>
      </c>
      <c r="R24" t="s">
        <v>7504</v>
      </c>
      <c r="S24" s="6" t="s">
        <v>24330</v>
      </c>
      <c r="T24" t="s">
        <v>24185</v>
      </c>
      <c r="U24" s="6" t="s">
        <v>24185</v>
      </c>
      <c r="W24" t="s">
        <v>26</v>
      </c>
      <c r="X24" s="6" t="s">
        <v>25507</v>
      </c>
      <c r="Y24" t="s">
        <v>18436</v>
      </c>
      <c r="Z24" t="s">
        <v>18437</v>
      </c>
    </row>
    <row r="25" spans="1:26" ht="15" customHeight="1" x14ac:dyDescent="0.25">
      <c r="A25">
        <v>1515</v>
      </c>
      <c r="B25" s="2" t="s">
        <v>371</v>
      </c>
      <c r="C25" s="2" t="s">
        <v>304</v>
      </c>
      <c r="D25" t="s">
        <v>49</v>
      </c>
      <c r="E25" s="2" t="s">
        <v>1034</v>
      </c>
      <c r="F25" t="s">
        <v>1645</v>
      </c>
      <c r="G25" s="6" t="s">
        <v>1645</v>
      </c>
      <c r="I25" t="s">
        <v>21</v>
      </c>
      <c r="J25" t="s">
        <v>1646</v>
      </c>
      <c r="K25" s="6" t="s">
        <v>1249</v>
      </c>
      <c r="L25" t="s">
        <v>1635</v>
      </c>
      <c r="M25" s="6" t="s">
        <v>1635</v>
      </c>
      <c r="N25">
        <v>44</v>
      </c>
      <c r="O25" t="s">
        <v>24</v>
      </c>
      <c r="P25" s="6" t="s">
        <v>24</v>
      </c>
      <c r="Q25" t="s">
        <v>1647</v>
      </c>
      <c r="R25" t="s">
        <v>22863</v>
      </c>
      <c r="S25" s="6" t="s">
        <v>22863</v>
      </c>
      <c r="T25" t="s">
        <v>23129</v>
      </c>
      <c r="U25" s="6" t="s">
        <v>23129</v>
      </c>
      <c r="W25" t="s">
        <v>53</v>
      </c>
      <c r="X25" s="6" t="s">
        <v>25506</v>
      </c>
      <c r="Y25" t="s">
        <v>1648</v>
      </c>
      <c r="Z25" t="s">
        <v>1649</v>
      </c>
    </row>
    <row r="26" spans="1:26" ht="15" customHeight="1" x14ac:dyDescent="0.25">
      <c r="A26">
        <v>6761</v>
      </c>
      <c r="B26" s="2" t="s">
        <v>12651</v>
      </c>
      <c r="C26" s="2" t="s">
        <v>12414</v>
      </c>
      <c r="D26" t="s">
        <v>273</v>
      </c>
      <c r="E26" s="2" t="s">
        <v>12653</v>
      </c>
      <c r="F26" t="s">
        <v>21512</v>
      </c>
      <c r="G26" s="6" t="s">
        <v>21512</v>
      </c>
      <c r="I26" t="s">
        <v>21</v>
      </c>
      <c r="J26" t="s">
        <v>22</v>
      </c>
      <c r="K26" s="6" t="s">
        <v>22</v>
      </c>
      <c r="L26" t="s">
        <v>2479</v>
      </c>
      <c r="M26" s="6" t="s">
        <v>2479</v>
      </c>
      <c r="N26">
        <v>18</v>
      </c>
      <c r="O26" t="s">
        <v>24</v>
      </c>
      <c r="P26" s="6" t="s">
        <v>24</v>
      </c>
      <c r="Q26" t="s">
        <v>21513</v>
      </c>
      <c r="R26" t="s">
        <v>2479</v>
      </c>
      <c r="S26" s="6" t="s">
        <v>2479</v>
      </c>
      <c r="T26" t="s">
        <v>24885</v>
      </c>
      <c r="U26" s="6" t="s">
        <v>24885</v>
      </c>
      <c r="W26" t="s">
        <v>26</v>
      </c>
      <c r="X26" s="6" t="s">
        <v>25507</v>
      </c>
      <c r="Y26" t="s">
        <v>21514</v>
      </c>
      <c r="Z26" t="s">
        <v>21515</v>
      </c>
    </row>
    <row r="27" spans="1:26" ht="15" customHeight="1" x14ac:dyDescent="0.25">
      <c r="A27">
        <v>5193</v>
      </c>
      <c r="B27" s="2" t="s">
        <v>12456</v>
      </c>
      <c r="C27" s="2" t="s">
        <v>12100</v>
      </c>
      <c r="D27" t="s">
        <v>477</v>
      </c>
      <c r="E27" s="2" t="s">
        <v>11946</v>
      </c>
      <c r="F27" t="s">
        <v>743</v>
      </c>
      <c r="G27" s="6" t="s">
        <v>26022</v>
      </c>
      <c r="H27" t="s">
        <v>14774</v>
      </c>
      <c r="I27" t="s">
        <v>21</v>
      </c>
      <c r="J27" t="s">
        <v>22</v>
      </c>
      <c r="K27" s="6" t="s">
        <v>22</v>
      </c>
      <c r="L27" t="s">
        <v>14322</v>
      </c>
      <c r="M27" s="6" t="s">
        <v>14322</v>
      </c>
      <c r="N27">
        <v>45</v>
      </c>
      <c r="O27" t="s">
        <v>24</v>
      </c>
      <c r="P27" s="6" t="s">
        <v>24</v>
      </c>
      <c r="Q27" t="s">
        <v>14775</v>
      </c>
      <c r="R27" t="s">
        <v>15686</v>
      </c>
      <c r="S27" s="6" t="s">
        <v>15686</v>
      </c>
      <c r="T27" t="s">
        <v>23461</v>
      </c>
      <c r="U27" s="6" t="s">
        <v>23461</v>
      </c>
      <c r="V27" s="13" t="s">
        <v>25769</v>
      </c>
      <c r="W27" t="s">
        <v>26</v>
      </c>
      <c r="X27" s="6" t="s">
        <v>25507</v>
      </c>
      <c r="Y27" t="s">
        <v>14776</v>
      </c>
      <c r="Z27" t="s">
        <v>14777</v>
      </c>
    </row>
    <row r="28" spans="1:26" ht="15" customHeight="1" x14ac:dyDescent="0.25">
      <c r="A28">
        <v>3411</v>
      </c>
      <c r="B28" s="2" t="s">
        <v>854</v>
      </c>
      <c r="C28" s="2" t="s">
        <v>87</v>
      </c>
      <c r="D28" t="s">
        <v>4039</v>
      </c>
      <c r="E28" s="2" t="s">
        <v>855</v>
      </c>
      <c r="F28" t="s">
        <v>743</v>
      </c>
      <c r="G28" s="6" t="s">
        <v>26022</v>
      </c>
      <c r="H28" t="s">
        <v>7793</v>
      </c>
      <c r="I28" t="s">
        <v>21</v>
      </c>
      <c r="J28" t="s">
        <v>22</v>
      </c>
      <c r="K28" s="6" t="s">
        <v>22</v>
      </c>
      <c r="L28" t="s">
        <v>1836</v>
      </c>
      <c r="M28" s="6" t="s">
        <v>1836</v>
      </c>
      <c r="N28">
        <v>57</v>
      </c>
      <c r="O28" t="s">
        <v>856</v>
      </c>
      <c r="P28" s="6" t="s">
        <v>856</v>
      </c>
      <c r="Q28" t="s">
        <v>7794</v>
      </c>
      <c r="R28" t="s">
        <v>4583</v>
      </c>
      <c r="S28" s="6" t="s">
        <v>4583</v>
      </c>
      <c r="T28" t="s">
        <v>24228</v>
      </c>
      <c r="U28" s="6" t="s">
        <v>25567</v>
      </c>
      <c r="W28" t="s">
        <v>26</v>
      </c>
      <c r="X28" s="6" t="s">
        <v>25507</v>
      </c>
      <c r="Y28" t="s">
        <v>7795</v>
      </c>
      <c r="Z28" t="s">
        <v>7796</v>
      </c>
    </row>
    <row r="29" spans="1:26" ht="15" customHeight="1" x14ac:dyDescent="0.25">
      <c r="A29">
        <v>96</v>
      </c>
      <c r="B29" s="2" t="s">
        <v>271</v>
      </c>
      <c r="C29" s="2" t="s">
        <v>272</v>
      </c>
      <c r="D29" t="s">
        <v>273</v>
      </c>
      <c r="E29" s="2" t="s">
        <v>241</v>
      </c>
      <c r="F29" t="s">
        <v>743</v>
      </c>
      <c r="G29" s="6" t="s">
        <v>26022</v>
      </c>
      <c r="H29" t="s">
        <v>6749</v>
      </c>
      <c r="I29" t="s">
        <v>21</v>
      </c>
      <c r="J29" t="s">
        <v>22</v>
      </c>
      <c r="K29" s="6" t="s">
        <v>22</v>
      </c>
      <c r="L29" t="s">
        <v>4769</v>
      </c>
      <c r="M29" s="6" t="s">
        <v>4769</v>
      </c>
      <c r="N29">
        <v>57</v>
      </c>
      <c r="O29" t="s">
        <v>24</v>
      </c>
      <c r="P29" s="6" t="s">
        <v>24</v>
      </c>
      <c r="Q29" t="s">
        <v>6750</v>
      </c>
      <c r="R29" t="s">
        <v>25212</v>
      </c>
      <c r="S29" s="6" t="s">
        <v>25212</v>
      </c>
      <c r="T29" t="s">
        <v>24079</v>
      </c>
      <c r="U29" s="6" t="s">
        <v>24079</v>
      </c>
      <c r="W29" t="s">
        <v>26</v>
      </c>
      <c r="X29" s="6" t="s">
        <v>25507</v>
      </c>
      <c r="Y29" t="s">
        <v>6751</v>
      </c>
      <c r="Z29" t="s">
        <v>6752</v>
      </c>
    </row>
    <row r="30" spans="1:26" ht="15" customHeight="1" x14ac:dyDescent="0.25">
      <c r="A30">
        <v>659</v>
      </c>
      <c r="B30" s="2" t="s">
        <v>277</v>
      </c>
      <c r="C30" s="2" t="s">
        <v>1068</v>
      </c>
      <c r="D30" t="s">
        <v>1597</v>
      </c>
      <c r="E30" s="2" t="s">
        <v>279</v>
      </c>
      <c r="F30" t="s">
        <v>743</v>
      </c>
      <c r="G30" s="6" t="s">
        <v>26022</v>
      </c>
      <c r="H30" t="s">
        <v>8592</v>
      </c>
      <c r="I30" t="s">
        <v>21</v>
      </c>
      <c r="J30" t="s">
        <v>22</v>
      </c>
      <c r="K30" s="6" t="s">
        <v>22</v>
      </c>
      <c r="L30" t="s">
        <v>3194</v>
      </c>
      <c r="M30" s="6" t="s">
        <v>1863</v>
      </c>
      <c r="N30">
        <v>40</v>
      </c>
      <c r="O30" t="s">
        <v>24</v>
      </c>
      <c r="P30" s="6" t="s">
        <v>24</v>
      </c>
      <c r="Q30" t="s">
        <v>8593</v>
      </c>
      <c r="R30" t="s">
        <v>8235</v>
      </c>
      <c r="S30" s="6" t="s">
        <v>8235</v>
      </c>
      <c r="T30" t="s">
        <v>24506</v>
      </c>
      <c r="U30" s="6" t="s">
        <v>24506</v>
      </c>
      <c r="W30" t="s">
        <v>26</v>
      </c>
      <c r="X30" s="6" t="s">
        <v>25507</v>
      </c>
      <c r="Y30" t="s">
        <v>8594</v>
      </c>
      <c r="Z30" t="s">
        <v>8595</v>
      </c>
    </row>
    <row r="31" spans="1:26" ht="15" customHeight="1" x14ac:dyDescent="0.25">
      <c r="A31">
        <v>6733</v>
      </c>
      <c r="B31" s="2" t="s">
        <v>12913</v>
      </c>
      <c r="C31" s="2" t="s">
        <v>12452</v>
      </c>
      <c r="D31" t="s">
        <v>12583</v>
      </c>
      <c r="E31" s="2" t="s">
        <v>12803</v>
      </c>
      <c r="F31" t="s">
        <v>743</v>
      </c>
      <c r="G31" s="6" t="s">
        <v>26022</v>
      </c>
      <c r="H31" t="s">
        <v>21679</v>
      </c>
      <c r="I31" t="s">
        <v>21</v>
      </c>
      <c r="J31" t="s">
        <v>22</v>
      </c>
      <c r="K31" s="6" t="s">
        <v>22</v>
      </c>
      <c r="L31" t="s">
        <v>10708</v>
      </c>
      <c r="M31" s="6" t="s">
        <v>1854</v>
      </c>
      <c r="N31">
        <v>36</v>
      </c>
      <c r="O31" t="s">
        <v>24</v>
      </c>
      <c r="P31" s="6" t="s">
        <v>24</v>
      </c>
      <c r="Q31" t="s">
        <v>21680</v>
      </c>
      <c r="R31" t="s">
        <v>18934</v>
      </c>
      <c r="S31" s="6" t="s">
        <v>18934</v>
      </c>
      <c r="T31" t="s">
        <v>23830</v>
      </c>
      <c r="U31" s="6" t="s">
        <v>23830</v>
      </c>
      <c r="W31" t="s">
        <v>26</v>
      </c>
      <c r="X31" s="6" t="s">
        <v>25507</v>
      </c>
      <c r="Y31" t="s">
        <v>21681</v>
      </c>
      <c r="Z31" t="s">
        <v>21682</v>
      </c>
    </row>
    <row r="32" spans="1:26" ht="15" customHeight="1" x14ac:dyDescent="0.25">
      <c r="A32">
        <v>231</v>
      </c>
      <c r="B32" s="2" t="s">
        <v>600</v>
      </c>
      <c r="C32" s="2" t="s">
        <v>837</v>
      </c>
      <c r="D32" t="s">
        <v>617</v>
      </c>
      <c r="E32" s="2" t="s">
        <v>228</v>
      </c>
      <c r="F32" t="s">
        <v>743</v>
      </c>
      <c r="G32" s="6" t="s">
        <v>26022</v>
      </c>
      <c r="H32" t="s">
        <v>6577</v>
      </c>
      <c r="I32" t="s">
        <v>21</v>
      </c>
      <c r="J32" t="s">
        <v>22</v>
      </c>
      <c r="K32" s="6" t="s">
        <v>22</v>
      </c>
      <c r="L32" t="s">
        <v>6578</v>
      </c>
      <c r="M32" s="6" t="s">
        <v>6578</v>
      </c>
      <c r="N32">
        <v>90</v>
      </c>
      <c r="O32" t="s">
        <v>24</v>
      </c>
      <c r="P32" s="6" t="s">
        <v>24</v>
      </c>
      <c r="Q32" t="s">
        <v>6579</v>
      </c>
      <c r="R32" t="s">
        <v>25232</v>
      </c>
      <c r="S32" s="6" t="s">
        <v>25232</v>
      </c>
      <c r="T32" t="s">
        <v>24073</v>
      </c>
      <c r="U32" s="6" t="s">
        <v>24073</v>
      </c>
      <c r="W32" t="s">
        <v>26</v>
      </c>
      <c r="X32" s="6" t="s">
        <v>25507</v>
      </c>
      <c r="Y32" t="s">
        <v>6580</v>
      </c>
      <c r="Z32" t="s">
        <v>6581</v>
      </c>
    </row>
    <row r="33" spans="1:26" ht="15" customHeight="1" x14ac:dyDescent="0.25">
      <c r="A33">
        <v>2789</v>
      </c>
      <c r="B33" s="2" t="s">
        <v>247</v>
      </c>
      <c r="C33" s="2" t="s">
        <v>518</v>
      </c>
      <c r="D33" t="s">
        <v>859</v>
      </c>
      <c r="E33" s="2" t="s">
        <v>250</v>
      </c>
      <c r="F33" t="s">
        <v>743</v>
      </c>
      <c r="G33" s="6" t="s">
        <v>26022</v>
      </c>
      <c r="H33" t="s">
        <v>6589</v>
      </c>
      <c r="I33" t="s">
        <v>21</v>
      </c>
      <c r="J33" t="s">
        <v>22</v>
      </c>
      <c r="K33" s="6" t="s">
        <v>22</v>
      </c>
      <c r="L33" t="s">
        <v>6578</v>
      </c>
      <c r="M33" s="6" t="s">
        <v>6578</v>
      </c>
      <c r="N33">
        <v>90</v>
      </c>
      <c r="O33" t="s">
        <v>24</v>
      </c>
      <c r="P33" s="6" t="s">
        <v>24</v>
      </c>
      <c r="Q33" t="s">
        <v>6590</v>
      </c>
      <c r="R33" t="s">
        <v>25232</v>
      </c>
      <c r="S33" s="6" t="s">
        <v>25232</v>
      </c>
      <c r="T33" t="s">
        <v>24074</v>
      </c>
      <c r="U33" s="6" t="s">
        <v>24073</v>
      </c>
      <c r="W33" t="s">
        <v>26</v>
      </c>
      <c r="X33" s="6" t="s">
        <v>25507</v>
      </c>
      <c r="Y33" t="s">
        <v>6591</v>
      </c>
      <c r="Z33" t="s">
        <v>6592</v>
      </c>
    </row>
    <row r="34" spans="1:26" ht="15" customHeight="1" x14ac:dyDescent="0.25">
      <c r="A34">
        <v>3391</v>
      </c>
      <c r="B34" s="2" t="s">
        <v>855</v>
      </c>
      <c r="C34" s="2" t="s">
        <v>201</v>
      </c>
      <c r="D34" t="s">
        <v>343</v>
      </c>
      <c r="E34" s="2" t="s">
        <v>147</v>
      </c>
      <c r="F34" t="s">
        <v>743</v>
      </c>
      <c r="G34" s="6" t="s">
        <v>26022</v>
      </c>
      <c r="H34" t="s">
        <v>6582</v>
      </c>
      <c r="I34" t="s">
        <v>21</v>
      </c>
      <c r="J34" t="s">
        <v>22</v>
      </c>
      <c r="K34" s="6" t="s">
        <v>22</v>
      </c>
      <c r="L34" t="s">
        <v>6578</v>
      </c>
      <c r="M34" s="6" t="s">
        <v>6578</v>
      </c>
      <c r="N34">
        <v>90</v>
      </c>
      <c r="O34" t="s">
        <v>1385</v>
      </c>
      <c r="P34" s="6" t="s">
        <v>1385</v>
      </c>
      <c r="Q34" t="s">
        <v>6579</v>
      </c>
      <c r="R34" t="s">
        <v>25232</v>
      </c>
      <c r="S34" s="6" t="s">
        <v>25232</v>
      </c>
      <c r="T34" t="s">
        <v>24073</v>
      </c>
      <c r="U34" s="6" t="s">
        <v>24073</v>
      </c>
      <c r="W34" t="s">
        <v>26</v>
      </c>
      <c r="X34" s="6" t="s">
        <v>25507</v>
      </c>
      <c r="Y34" t="s">
        <v>6583</v>
      </c>
      <c r="Z34" t="s">
        <v>6584</v>
      </c>
    </row>
    <row r="35" spans="1:26" ht="15" customHeight="1" x14ac:dyDescent="0.25">
      <c r="A35">
        <v>686</v>
      </c>
      <c r="B35" s="2" t="s">
        <v>646</v>
      </c>
      <c r="C35" s="2" t="s">
        <v>610</v>
      </c>
      <c r="D35" t="s">
        <v>1164</v>
      </c>
      <c r="E35" s="2" t="s">
        <v>1634</v>
      </c>
      <c r="F35" t="s">
        <v>743</v>
      </c>
      <c r="G35" s="6" t="s">
        <v>26022</v>
      </c>
      <c r="H35" t="s">
        <v>6761</v>
      </c>
      <c r="I35" t="s">
        <v>21</v>
      </c>
      <c r="J35" t="s">
        <v>22</v>
      </c>
      <c r="K35" s="6" t="s">
        <v>22</v>
      </c>
      <c r="L35" t="s">
        <v>6578</v>
      </c>
      <c r="M35" s="6" t="s">
        <v>6578</v>
      </c>
      <c r="N35">
        <v>90</v>
      </c>
      <c r="O35" t="s">
        <v>24</v>
      </c>
      <c r="P35" s="6" t="s">
        <v>24</v>
      </c>
      <c r="Q35" t="s">
        <v>6762</v>
      </c>
      <c r="R35" t="s">
        <v>25212</v>
      </c>
      <c r="S35" s="6" t="s">
        <v>25212</v>
      </c>
      <c r="T35" t="s">
        <v>24094</v>
      </c>
      <c r="U35" s="6" t="s">
        <v>24094</v>
      </c>
      <c r="W35" t="s">
        <v>26</v>
      </c>
      <c r="X35" s="6" t="s">
        <v>25507</v>
      </c>
      <c r="Y35" t="s">
        <v>6763</v>
      </c>
      <c r="Z35" t="s">
        <v>6764</v>
      </c>
    </row>
    <row r="36" spans="1:26" ht="15" customHeight="1" x14ac:dyDescent="0.25">
      <c r="A36">
        <v>1109</v>
      </c>
      <c r="B36" s="2" t="s">
        <v>635</v>
      </c>
      <c r="C36" s="2" t="s">
        <v>47</v>
      </c>
      <c r="D36" t="s">
        <v>209</v>
      </c>
      <c r="E36" s="2" t="s">
        <v>539</v>
      </c>
      <c r="F36" t="s">
        <v>743</v>
      </c>
      <c r="G36" s="6" t="s">
        <v>26022</v>
      </c>
      <c r="H36" t="s">
        <v>6624</v>
      </c>
      <c r="I36" t="s">
        <v>21</v>
      </c>
      <c r="J36" t="s">
        <v>22</v>
      </c>
      <c r="K36" s="6" t="s">
        <v>22</v>
      </c>
      <c r="L36" t="s">
        <v>450</v>
      </c>
      <c r="M36" s="6" t="s">
        <v>450</v>
      </c>
      <c r="N36">
        <v>55</v>
      </c>
      <c r="O36" t="s">
        <v>24</v>
      </c>
      <c r="P36" s="6" t="s">
        <v>24</v>
      </c>
      <c r="Q36" t="s">
        <v>6625</v>
      </c>
      <c r="R36" t="s">
        <v>25232</v>
      </c>
      <c r="S36" s="6" t="s">
        <v>25232</v>
      </c>
      <c r="T36" t="s">
        <v>24079</v>
      </c>
      <c r="U36" s="6" t="s">
        <v>24079</v>
      </c>
      <c r="W36" t="s">
        <v>26</v>
      </c>
      <c r="X36" s="6" t="s">
        <v>25507</v>
      </c>
      <c r="Y36" t="s">
        <v>6626</v>
      </c>
      <c r="Z36" t="s">
        <v>6627</v>
      </c>
    </row>
    <row r="37" spans="1:26" ht="15" customHeight="1" x14ac:dyDescent="0.25">
      <c r="A37">
        <v>3004</v>
      </c>
      <c r="B37" s="2" t="s">
        <v>1131</v>
      </c>
      <c r="C37" s="2" t="s">
        <v>1074</v>
      </c>
      <c r="D37" t="s">
        <v>106</v>
      </c>
      <c r="E37" s="2" t="s">
        <v>1132</v>
      </c>
      <c r="F37" t="s">
        <v>743</v>
      </c>
      <c r="G37" s="6" t="s">
        <v>26022</v>
      </c>
      <c r="H37" t="s">
        <v>6628</v>
      </c>
      <c r="I37" t="s">
        <v>21</v>
      </c>
      <c r="J37" t="s">
        <v>22</v>
      </c>
      <c r="K37" s="6" t="s">
        <v>22</v>
      </c>
      <c r="L37" t="s">
        <v>450</v>
      </c>
      <c r="M37" s="6" t="s">
        <v>450</v>
      </c>
      <c r="N37">
        <v>55</v>
      </c>
      <c r="O37" t="s">
        <v>24</v>
      </c>
      <c r="P37" s="6" t="s">
        <v>24</v>
      </c>
      <c r="Q37" t="s">
        <v>6625</v>
      </c>
      <c r="R37" t="s">
        <v>25232</v>
      </c>
      <c r="S37" s="6" t="s">
        <v>25232</v>
      </c>
      <c r="T37" t="s">
        <v>24079</v>
      </c>
      <c r="U37" s="6" t="s">
        <v>24079</v>
      </c>
      <c r="W37" t="s">
        <v>26</v>
      </c>
      <c r="X37" s="6" t="s">
        <v>25507</v>
      </c>
      <c r="Y37" t="s">
        <v>6629</v>
      </c>
      <c r="Z37" t="s">
        <v>6630</v>
      </c>
    </row>
    <row r="38" spans="1:26" ht="15" customHeight="1" x14ac:dyDescent="0.25">
      <c r="A38">
        <v>2610</v>
      </c>
      <c r="B38" s="2" t="s">
        <v>516</v>
      </c>
      <c r="C38" s="2" t="s">
        <v>352</v>
      </c>
      <c r="D38" t="s">
        <v>295</v>
      </c>
      <c r="E38" s="2" t="s">
        <v>81</v>
      </c>
      <c r="F38" t="s">
        <v>743</v>
      </c>
      <c r="G38" s="6" t="s">
        <v>26022</v>
      </c>
      <c r="H38" t="s">
        <v>744</v>
      </c>
      <c r="I38" t="s">
        <v>21</v>
      </c>
      <c r="J38" t="s">
        <v>22</v>
      </c>
      <c r="K38" s="6" t="s">
        <v>22</v>
      </c>
      <c r="L38" t="s">
        <v>450</v>
      </c>
      <c r="M38" s="6" t="s">
        <v>450</v>
      </c>
      <c r="N38">
        <v>40</v>
      </c>
      <c r="O38" t="s">
        <v>24</v>
      </c>
      <c r="P38" s="6" t="s">
        <v>24</v>
      </c>
      <c r="Q38" t="s">
        <v>745</v>
      </c>
      <c r="R38" t="s">
        <v>25105</v>
      </c>
      <c r="S38" s="6" t="s">
        <v>25105</v>
      </c>
      <c r="T38" t="s">
        <v>9074</v>
      </c>
      <c r="U38" s="6" t="s">
        <v>9074</v>
      </c>
      <c r="W38" t="s">
        <v>26</v>
      </c>
      <c r="X38" s="6" t="s">
        <v>25507</v>
      </c>
      <c r="Y38" t="s">
        <v>746</v>
      </c>
      <c r="Z38" t="s">
        <v>747</v>
      </c>
    </row>
    <row r="39" spans="1:26" ht="15" customHeight="1" x14ac:dyDescent="0.25">
      <c r="A39">
        <v>4562</v>
      </c>
      <c r="B39" s="2" t="s">
        <v>12106</v>
      </c>
      <c r="C39" s="2" t="s">
        <v>12211</v>
      </c>
      <c r="D39" t="s">
        <v>2606</v>
      </c>
      <c r="E39" s="2" t="s">
        <v>12108</v>
      </c>
      <c r="F39" t="s">
        <v>743</v>
      </c>
      <c r="G39" s="6" t="s">
        <v>26022</v>
      </c>
      <c r="H39" t="s">
        <v>12212</v>
      </c>
      <c r="I39" t="s">
        <v>21</v>
      </c>
      <c r="J39" t="s">
        <v>22</v>
      </c>
      <c r="K39" s="6" t="s">
        <v>22</v>
      </c>
      <c r="L39" t="s">
        <v>445</v>
      </c>
      <c r="M39" s="6" t="s">
        <v>445</v>
      </c>
      <c r="N39">
        <v>40</v>
      </c>
      <c r="O39" t="s">
        <v>24</v>
      </c>
      <c r="P39" s="6" t="s">
        <v>24</v>
      </c>
      <c r="Q39" t="s">
        <v>996</v>
      </c>
      <c r="R39" t="s">
        <v>22856</v>
      </c>
      <c r="S39" s="6" t="s">
        <v>22856</v>
      </c>
      <c r="T39" t="s">
        <v>9074</v>
      </c>
      <c r="U39" s="6" t="s">
        <v>9074</v>
      </c>
      <c r="W39" t="s">
        <v>26</v>
      </c>
      <c r="X39" s="6" t="s">
        <v>25507</v>
      </c>
      <c r="Y39" t="s">
        <v>12213</v>
      </c>
      <c r="Z39" t="s">
        <v>12214</v>
      </c>
    </row>
    <row r="40" spans="1:26" ht="15" customHeight="1" x14ac:dyDescent="0.25">
      <c r="A40">
        <v>3735</v>
      </c>
      <c r="B40" s="2" t="s">
        <v>14150</v>
      </c>
      <c r="C40" s="2" t="s">
        <v>12203</v>
      </c>
      <c r="D40" t="s">
        <v>1164</v>
      </c>
      <c r="E40" s="2" t="s">
        <v>12185</v>
      </c>
      <c r="F40" t="s">
        <v>743</v>
      </c>
      <c r="G40" s="6" t="s">
        <v>26022</v>
      </c>
      <c r="H40" t="s">
        <v>16775</v>
      </c>
      <c r="I40" t="s">
        <v>21</v>
      </c>
      <c r="J40" t="s">
        <v>22</v>
      </c>
      <c r="K40" s="6" t="s">
        <v>22</v>
      </c>
      <c r="L40" t="s">
        <v>6694</v>
      </c>
      <c r="M40" s="6" t="s">
        <v>6694</v>
      </c>
      <c r="N40">
        <v>41</v>
      </c>
      <c r="O40" t="s">
        <v>3604</v>
      </c>
      <c r="P40" s="6" t="s">
        <v>3604</v>
      </c>
      <c r="Q40" t="s">
        <v>6691</v>
      </c>
      <c r="R40" t="s">
        <v>25232</v>
      </c>
      <c r="S40" s="6" t="s">
        <v>25232</v>
      </c>
      <c r="T40" t="s">
        <v>4855</v>
      </c>
      <c r="U40" s="6" t="s">
        <v>4855</v>
      </c>
      <c r="W40" t="s">
        <v>26</v>
      </c>
      <c r="X40" s="6" t="s">
        <v>25507</v>
      </c>
      <c r="Y40" t="s">
        <v>16776</v>
      </c>
      <c r="Z40" t="s">
        <v>16777</v>
      </c>
    </row>
    <row r="41" spans="1:26" ht="15" customHeight="1" x14ac:dyDescent="0.25">
      <c r="A41">
        <v>3120</v>
      </c>
      <c r="B41" s="2" t="s">
        <v>158</v>
      </c>
      <c r="C41" s="2" t="s">
        <v>554</v>
      </c>
      <c r="D41" t="s">
        <v>1228</v>
      </c>
      <c r="E41" s="2" t="s">
        <v>499</v>
      </c>
      <c r="F41" t="s">
        <v>743</v>
      </c>
      <c r="G41" s="6" t="s">
        <v>26022</v>
      </c>
      <c r="H41" t="s">
        <v>8471</v>
      </c>
      <c r="I41" t="s">
        <v>21</v>
      </c>
      <c r="J41" t="s">
        <v>266</v>
      </c>
      <c r="K41" s="6" t="s">
        <v>266</v>
      </c>
      <c r="L41" t="s">
        <v>2215</v>
      </c>
      <c r="M41" s="6" t="s">
        <v>2215</v>
      </c>
      <c r="N41">
        <v>70</v>
      </c>
      <c r="O41" t="s">
        <v>24</v>
      </c>
      <c r="P41" s="6" t="s">
        <v>24</v>
      </c>
      <c r="Q41" t="s">
        <v>8466</v>
      </c>
      <c r="R41" t="s">
        <v>8235</v>
      </c>
      <c r="S41" s="6" t="s">
        <v>8235</v>
      </c>
      <c r="T41" t="s">
        <v>22900</v>
      </c>
      <c r="U41" s="6" t="s">
        <v>25678</v>
      </c>
      <c r="W41" t="s">
        <v>26</v>
      </c>
      <c r="X41" s="6" t="s">
        <v>25507</v>
      </c>
      <c r="Y41" t="s">
        <v>8472</v>
      </c>
      <c r="Z41" t="s">
        <v>8473</v>
      </c>
    </row>
    <row r="42" spans="1:26" ht="15" customHeight="1" x14ac:dyDescent="0.25">
      <c r="A42">
        <v>368</v>
      </c>
      <c r="B42" s="2" t="s">
        <v>829</v>
      </c>
      <c r="C42" s="2" t="s">
        <v>1274</v>
      </c>
      <c r="D42" t="s">
        <v>295</v>
      </c>
      <c r="E42" s="2" t="s">
        <v>830</v>
      </c>
      <c r="F42" t="s">
        <v>743</v>
      </c>
      <c r="G42" s="6" t="s">
        <v>26022</v>
      </c>
      <c r="H42" t="s">
        <v>6749</v>
      </c>
      <c r="I42" t="s">
        <v>21</v>
      </c>
      <c r="J42" t="s">
        <v>266</v>
      </c>
      <c r="K42" s="6" t="s">
        <v>266</v>
      </c>
      <c r="L42" t="s">
        <v>2804</v>
      </c>
      <c r="M42" s="6" t="s">
        <v>2215</v>
      </c>
      <c r="N42">
        <v>70</v>
      </c>
      <c r="O42" t="s">
        <v>24</v>
      </c>
      <c r="P42" s="6" t="s">
        <v>24</v>
      </c>
      <c r="Q42" t="s">
        <v>8466</v>
      </c>
      <c r="R42" t="s">
        <v>8235</v>
      </c>
      <c r="S42" s="6" t="s">
        <v>8235</v>
      </c>
      <c r="T42" t="s">
        <v>22900</v>
      </c>
      <c r="U42" s="6" t="s">
        <v>25678</v>
      </c>
      <c r="W42" t="s">
        <v>26</v>
      </c>
      <c r="X42" s="6" t="s">
        <v>25507</v>
      </c>
      <c r="Y42" t="s">
        <v>8469</v>
      </c>
      <c r="Z42" t="s">
        <v>8470</v>
      </c>
    </row>
    <row r="43" spans="1:26" ht="15" customHeight="1" x14ac:dyDescent="0.25">
      <c r="A43">
        <v>3910</v>
      </c>
      <c r="B43" s="2" t="s">
        <v>12176</v>
      </c>
      <c r="C43" s="2" t="s">
        <v>14142</v>
      </c>
      <c r="D43" t="s">
        <v>441</v>
      </c>
      <c r="E43" s="2" t="s">
        <v>11985</v>
      </c>
      <c r="F43" t="s">
        <v>743</v>
      </c>
      <c r="G43" s="6" t="s">
        <v>26022</v>
      </c>
      <c r="H43" t="s">
        <v>12212</v>
      </c>
      <c r="I43" t="s">
        <v>21</v>
      </c>
      <c r="J43" t="s">
        <v>13863</v>
      </c>
      <c r="K43" s="6" t="s">
        <v>266</v>
      </c>
      <c r="L43" t="s">
        <v>2804</v>
      </c>
      <c r="M43" s="6" t="s">
        <v>2215</v>
      </c>
      <c r="N43">
        <v>70</v>
      </c>
      <c r="O43" t="s">
        <v>24</v>
      </c>
      <c r="P43" s="6" t="s">
        <v>24</v>
      </c>
      <c r="Q43" t="s">
        <v>19459</v>
      </c>
      <c r="R43" t="s">
        <v>8235</v>
      </c>
      <c r="S43" s="6" t="s">
        <v>8235</v>
      </c>
      <c r="T43" t="s">
        <v>25418</v>
      </c>
      <c r="U43" s="6" t="s">
        <v>25418</v>
      </c>
      <c r="W43" t="s">
        <v>26</v>
      </c>
      <c r="X43" s="6" t="s">
        <v>25507</v>
      </c>
      <c r="Y43" t="s">
        <v>19460</v>
      </c>
      <c r="Z43" t="s">
        <v>19461</v>
      </c>
    </row>
    <row r="44" spans="1:26" ht="15" customHeight="1" x14ac:dyDescent="0.25">
      <c r="A44">
        <v>6692</v>
      </c>
      <c r="B44" s="2" t="s">
        <v>13281</v>
      </c>
      <c r="C44" s="2" t="s">
        <v>12517</v>
      </c>
      <c r="D44" t="s">
        <v>1228</v>
      </c>
      <c r="E44" s="2" t="s">
        <v>12880</v>
      </c>
      <c r="F44" t="s">
        <v>743</v>
      </c>
      <c r="G44" s="6" t="s">
        <v>26022</v>
      </c>
      <c r="H44" t="s">
        <v>19620</v>
      </c>
      <c r="I44" t="s">
        <v>21</v>
      </c>
      <c r="J44" t="s">
        <v>266</v>
      </c>
      <c r="K44" s="6" t="s">
        <v>266</v>
      </c>
      <c r="L44" t="s">
        <v>19621</v>
      </c>
      <c r="M44" s="6" t="s">
        <v>25723</v>
      </c>
      <c r="N44">
        <v>70</v>
      </c>
      <c r="O44" t="s">
        <v>959</v>
      </c>
      <c r="P44" s="6" t="s">
        <v>959</v>
      </c>
      <c r="Q44" t="s">
        <v>19622</v>
      </c>
      <c r="R44" t="s">
        <v>24353</v>
      </c>
      <c r="S44" s="6" t="s">
        <v>24353</v>
      </c>
      <c r="T44" t="s">
        <v>25418</v>
      </c>
      <c r="U44" s="6" t="s">
        <v>25418</v>
      </c>
      <c r="W44" t="s">
        <v>26</v>
      </c>
      <c r="X44" s="6" t="s">
        <v>25507</v>
      </c>
      <c r="Y44" t="s">
        <v>19623</v>
      </c>
      <c r="Z44" t="s">
        <v>19624</v>
      </c>
    </row>
    <row r="45" spans="1:26" ht="15" customHeight="1" x14ac:dyDescent="0.25">
      <c r="A45">
        <v>6747</v>
      </c>
      <c r="B45" s="2" t="s">
        <v>12651</v>
      </c>
      <c r="C45" s="2" t="s">
        <v>12453</v>
      </c>
      <c r="D45" t="s">
        <v>921</v>
      </c>
      <c r="E45" s="2" t="s">
        <v>12653</v>
      </c>
      <c r="F45" t="s">
        <v>12927</v>
      </c>
      <c r="G45" s="6" t="s">
        <v>13773</v>
      </c>
      <c r="I45" t="s">
        <v>21</v>
      </c>
      <c r="J45" t="s">
        <v>213</v>
      </c>
      <c r="K45" s="6" t="s">
        <v>213</v>
      </c>
      <c r="L45" t="s">
        <v>1413</v>
      </c>
      <c r="M45" s="6" t="s">
        <v>1413</v>
      </c>
      <c r="N45">
        <v>63</v>
      </c>
      <c r="O45" t="s">
        <v>24</v>
      </c>
      <c r="P45" s="6" t="s">
        <v>24</v>
      </c>
      <c r="Q45" t="s">
        <v>12928</v>
      </c>
      <c r="R45" t="s">
        <v>23086</v>
      </c>
      <c r="S45" s="6" t="s">
        <v>23086</v>
      </c>
      <c r="T45" t="s">
        <v>23027</v>
      </c>
      <c r="U45" s="6" t="s">
        <v>23027</v>
      </c>
      <c r="W45" t="s">
        <v>53</v>
      </c>
      <c r="X45" s="6" t="s">
        <v>25506</v>
      </c>
      <c r="Y45" t="s">
        <v>12929</v>
      </c>
      <c r="Z45" t="s">
        <v>12930</v>
      </c>
    </row>
    <row r="46" spans="1:26" ht="15" customHeight="1" x14ac:dyDescent="0.25">
      <c r="A46">
        <v>4960</v>
      </c>
      <c r="B46" s="2" t="s">
        <v>12263</v>
      </c>
      <c r="C46" s="2" t="s">
        <v>12509</v>
      </c>
      <c r="D46" t="s">
        <v>477</v>
      </c>
      <c r="E46" s="2" t="s">
        <v>12100</v>
      </c>
      <c r="F46" t="s">
        <v>21907</v>
      </c>
      <c r="G46" s="6" t="s">
        <v>2083</v>
      </c>
      <c r="I46" t="s">
        <v>21</v>
      </c>
      <c r="J46" t="s">
        <v>2828</v>
      </c>
      <c r="K46" s="6" t="s">
        <v>367</v>
      </c>
      <c r="L46" t="s">
        <v>21908</v>
      </c>
      <c r="M46" s="6" t="s">
        <v>21908</v>
      </c>
      <c r="N46">
        <v>96</v>
      </c>
      <c r="O46" t="s">
        <v>2451</v>
      </c>
      <c r="P46" s="6" t="s">
        <v>2451</v>
      </c>
      <c r="Q46" t="s">
        <v>21909</v>
      </c>
      <c r="R46" t="s">
        <v>23416</v>
      </c>
      <c r="S46" s="6" t="s">
        <v>23416</v>
      </c>
      <c r="T46" t="s">
        <v>24937</v>
      </c>
      <c r="U46" s="6" t="s">
        <v>24937</v>
      </c>
      <c r="W46" t="s">
        <v>53</v>
      </c>
      <c r="X46" s="6" t="s">
        <v>25506</v>
      </c>
      <c r="Y46" t="s">
        <v>21910</v>
      </c>
      <c r="Z46" t="s">
        <v>21911</v>
      </c>
    </row>
    <row r="47" spans="1:26" ht="15" customHeight="1" x14ac:dyDescent="0.25">
      <c r="A47">
        <v>68</v>
      </c>
      <c r="B47" s="2" t="s">
        <v>241</v>
      </c>
      <c r="C47" s="2" t="s">
        <v>2342</v>
      </c>
      <c r="D47" t="s">
        <v>330</v>
      </c>
      <c r="E47" s="2" t="s">
        <v>56</v>
      </c>
      <c r="F47" t="s">
        <v>3713</v>
      </c>
      <c r="G47" s="6" t="s">
        <v>3713</v>
      </c>
      <c r="H47" t="s">
        <v>3030</v>
      </c>
      <c r="I47" t="s">
        <v>21</v>
      </c>
      <c r="J47" t="s">
        <v>22</v>
      </c>
      <c r="K47" s="6" t="s">
        <v>22</v>
      </c>
      <c r="L47" t="s">
        <v>3194</v>
      </c>
      <c r="M47" s="6" t="s">
        <v>1863</v>
      </c>
      <c r="N47">
        <v>40</v>
      </c>
      <c r="O47" t="s">
        <v>24</v>
      </c>
      <c r="P47" s="6" t="s">
        <v>24</v>
      </c>
      <c r="Q47" t="s">
        <v>3714</v>
      </c>
      <c r="R47" t="s">
        <v>23136</v>
      </c>
      <c r="S47" s="6" t="s">
        <v>23136</v>
      </c>
      <c r="T47" t="s">
        <v>23558</v>
      </c>
      <c r="U47" s="6" t="s">
        <v>23558</v>
      </c>
      <c r="W47" t="s">
        <v>26</v>
      </c>
      <c r="X47" s="6" t="s">
        <v>25507</v>
      </c>
      <c r="Y47" t="s">
        <v>3715</v>
      </c>
      <c r="Z47" t="s">
        <v>3716</v>
      </c>
    </row>
    <row r="48" spans="1:26" ht="15" customHeight="1" x14ac:dyDescent="0.25">
      <c r="A48">
        <v>4419</v>
      </c>
      <c r="B48" s="2" t="s">
        <v>11990</v>
      </c>
      <c r="C48" s="2" t="s">
        <v>13018</v>
      </c>
      <c r="D48" t="s">
        <v>477</v>
      </c>
      <c r="E48" s="2" t="s">
        <v>11992</v>
      </c>
      <c r="F48" t="s">
        <v>13223</v>
      </c>
      <c r="G48" s="6" t="s">
        <v>129</v>
      </c>
      <c r="H48" t="s">
        <v>13224</v>
      </c>
      <c r="I48" t="s">
        <v>21</v>
      </c>
      <c r="J48" t="s">
        <v>266</v>
      </c>
      <c r="K48" s="6" t="s">
        <v>266</v>
      </c>
      <c r="L48" t="s">
        <v>450</v>
      </c>
      <c r="M48" s="6" t="s">
        <v>450</v>
      </c>
      <c r="N48">
        <v>53</v>
      </c>
      <c r="O48" t="s">
        <v>24</v>
      </c>
      <c r="P48" s="6" t="s">
        <v>24</v>
      </c>
      <c r="Q48" t="s">
        <v>2004</v>
      </c>
      <c r="R48" t="s">
        <v>22863</v>
      </c>
      <c r="S48" s="6" t="s">
        <v>22863</v>
      </c>
      <c r="T48" t="s">
        <v>23188</v>
      </c>
      <c r="U48" s="6" t="s">
        <v>23188</v>
      </c>
      <c r="W48" t="s">
        <v>26</v>
      </c>
      <c r="X48" s="6" t="s">
        <v>25507</v>
      </c>
      <c r="Y48" t="s">
        <v>13225</v>
      </c>
      <c r="Z48" t="s">
        <v>13226</v>
      </c>
    </row>
    <row r="49" spans="1:26" ht="15" customHeight="1" x14ac:dyDescent="0.25">
      <c r="A49">
        <v>5233</v>
      </c>
      <c r="B49" s="2" t="s">
        <v>12656</v>
      </c>
      <c r="C49" s="2" t="s">
        <v>11948</v>
      </c>
      <c r="D49" t="s">
        <v>148</v>
      </c>
      <c r="E49" s="2" t="s">
        <v>12758</v>
      </c>
      <c r="F49" t="s">
        <v>18649</v>
      </c>
      <c r="G49" s="6" t="s">
        <v>3410</v>
      </c>
      <c r="I49" t="s">
        <v>21</v>
      </c>
      <c r="J49" t="s">
        <v>22</v>
      </c>
      <c r="K49" s="6" t="s">
        <v>22</v>
      </c>
      <c r="L49" t="s">
        <v>1210</v>
      </c>
      <c r="M49" s="6" t="s">
        <v>1210</v>
      </c>
      <c r="N49">
        <v>25</v>
      </c>
      <c r="O49" t="s">
        <v>24</v>
      </c>
      <c r="P49" s="6" t="s">
        <v>24</v>
      </c>
      <c r="Q49" t="s">
        <v>18650</v>
      </c>
      <c r="R49" t="s">
        <v>18572</v>
      </c>
      <c r="S49" s="6" t="s">
        <v>18572</v>
      </c>
      <c r="T49" t="s">
        <v>22952</v>
      </c>
      <c r="U49" s="6" t="s">
        <v>22952</v>
      </c>
      <c r="V49" s="13" t="s">
        <v>25868</v>
      </c>
      <c r="W49" t="s">
        <v>26</v>
      </c>
      <c r="X49" s="6" t="s">
        <v>25507</v>
      </c>
      <c r="Y49" t="s">
        <v>18651</v>
      </c>
      <c r="Z49" t="s">
        <v>18652</v>
      </c>
    </row>
    <row r="50" spans="1:26" ht="15" customHeight="1" x14ac:dyDescent="0.25">
      <c r="A50">
        <v>682</v>
      </c>
      <c r="B50" s="2" t="s">
        <v>645</v>
      </c>
      <c r="C50" s="2" t="s">
        <v>1912</v>
      </c>
      <c r="D50" t="s">
        <v>58</v>
      </c>
      <c r="E50" s="2" t="s">
        <v>1586</v>
      </c>
      <c r="F50" t="s">
        <v>8948</v>
      </c>
      <c r="G50" s="6" t="s">
        <v>421</v>
      </c>
      <c r="H50" t="s">
        <v>1214</v>
      </c>
      <c r="I50" t="s">
        <v>21</v>
      </c>
      <c r="J50" t="s">
        <v>22</v>
      </c>
      <c r="K50" s="6" t="s">
        <v>22</v>
      </c>
      <c r="L50" t="s">
        <v>8319</v>
      </c>
      <c r="M50" s="6" t="s">
        <v>3336</v>
      </c>
      <c r="N50">
        <v>30</v>
      </c>
      <c r="O50" t="s">
        <v>24</v>
      </c>
      <c r="P50" s="6" t="s">
        <v>24</v>
      </c>
      <c r="Q50" t="s">
        <v>8949</v>
      </c>
      <c r="R50" t="s">
        <v>8235</v>
      </c>
      <c r="S50" s="6" t="s">
        <v>8235</v>
      </c>
      <c r="T50" t="s">
        <v>24541</v>
      </c>
      <c r="U50" s="6" t="s">
        <v>24541</v>
      </c>
      <c r="W50" t="s">
        <v>26</v>
      </c>
      <c r="X50" s="6" t="s">
        <v>25507</v>
      </c>
      <c r="Y50" t="s">
        <v>8950</v>
      </c>
      <c r="Z50" t="s">
        <v>8951</v>
      </c>
    </row>
    <row r="51" spans="1:26" ht="15" customHeight="1" x14ac:dyDescent="0.25">
      <c r="A51">
        <v>3050</v>
      </c>
      <c r="B51" s="2" t="s">
        <v>85</v>
      </c>
      <c r="C51" s="2" t="s">
        <v>105</v>
      </c>
      <c r="D51" t="s">
        <v>330</v>
      </c>
      <c r="E51" s="2" t="s">
        <v>87</v>
      </c>
      <c r="F51" t="s">
        <v>408</v>
      </c>
      <c r="G51" s="6" t="s">
        <v>408</v>
      </c>
      <c r="I51" t="s">
        <v>21</v>
      </c>
      <c r="J51" t="s">
        <v>409</v>
      </c>
      <c r="K51" s="6" t="s">
        <v>409</v>
      </c>
      <c r="L51" t="s">
        <v>7831</v>
      </c>
      <c r="M51" s="6" t="s">
        <v>7831</v>
      </c>
      <c r="N51">
        <v>133</v>
      </c>
      <c r="O51" t="s">
        <v>88</v>
      </c>
      <c r="P51" s="6" t="s">
        <v>88</v>
      </c>
      <c r="Q51" t="s">
        <v>7832</v>
      </c>
      <c r="R51" t="s">
        <v>25226</v>
      </c>
      <c r="S51" s="6" t="s">
        <v>25226</v>
      </c>
      <c r="T51" t="s">
        <v>25167</v>
      </c>
      <c r="U51" s="6" t="s">
        <v>25167</v>
      </c>
      <c r="W51" t="s">
        <v>53</v>
      </c>
      <c r="X51" s="6" t="s">
        <v>25506</v>
      </c>
      <c r="Y51" t="s">
        <v>7833</v>
      </c>
      <c r="Z51" t="s">
        <v>7834</v>
      </c>
    </row>
    <row r="52" spans="1:26" ht="15" customHeight="1" x14ac:dyDescent="0.25">
      <c r="A52">
        <v>1158</v>
      </c>
      <c r="B52" s="2" t="s">
        <v>1731</v>
      </c>
      <c r="C52" s="2" t="s">
        <v>30</v>
      </c>
      <c r="D52" t="s">
        <v>2431</v>
      </c>
      <c r="E52" s="2" t="s">
        <v>3563</v>
      </c>
      <c r="F52" t="s">
        <v>408</v>
      </c>
      <c r="G52" s="6" t="s">
        <v>408</v>
      </c>
      <c r="I52" t="s">
        <v>21</v>
      </c>
      <c r="J52" t="s">
        <v>222</v>
      </c>
      <c r="K52" s="6" t="s">
        <v>222</v>
      </c>
      <c r="L52" t="s">
        <v>5076</v>
      </c>
      <c r="M52" s="6" t="s">
        <v>5076</v>
      </c>
      <c r="N52">
        <v>163</v>
      </c>
      <c r="O52" t="s">
        <v>24</v>
      </c>
      <c r="P52" s="6" t="s">
        <v>24</v>
      </c>
      <c r="Q52" t="s">
        <v>5077</v>
      </c>
      <c r="R52" t="s">
        <v>25246</v>
      </c>
      <c r="S52" s="6" t="s">
        <v>25246</v>
      </c>
      <c r="T52" t="s">
        <v>25247</v>
      </c>
      <c r="U52" s="6" t="s">
        <v>25247</v>
      </c>
      <c r="W52" t="s">
        <v>53</v>
      </c>
      <c r="X52" s="6" t="s">
        <v>25506</v>
      </c>
      <c r="Y52" t="s">
        <v>5078</v>
      </c>
      <c r="Z52" t="s">
        <v>5079</v>
      </c>
    </row>
    <row r="53" spans="1:26" ht="15" customHeight="1" x14ac:dyDescent="0.25">
      <c r="A53">
        <v>1753</v>
      </c>
      <c r="B53" s="2" t="s">
        <v>72</v>
      </c>
      <c r="C53" s="2" t="s">
        <v>524</v>
      </c>
      <c r="D53" t="s">
        <v>525</v>
      </c>
      <c r="E53" s="2" t="s">
        <v>476</v>
      </c>
      <c r="F53" t="s">
        <v>408</v>
      </c>
      <c r="G53" s="6" t="s">
        <v>408</v>
      </c>
      <c r="I53" t="s">
        <v>21</v>
      </c>
      <c r="J53" t="s">
        <v>479</v>
      </c>
      <c r="K53" s="6" t="s">
        <v>409</v>
      </c>
      <c r="L53" t="s">
        <v>526</v>
      </c>
      <c r="M53" s="6" t="s">
        <v>526</v>
      </c>
      <c r="N53">
        <v>111</v>
      </c>
      <c r="O53" t="s">
        <v>24</v>
      </c>
      <c r="P53" s="6" t="s">
        <v>24</v>
      </c>
      <c r="Q53" t="s">
        <v>527</v>
      </c>
      <c r="R53" t="s">
        <v>22856</v>
      </c>
      <c r="S53" s="6" t="s">
        <v>22856</v>
      </c>
      <c r="T53" t="s">
        <v>25104</v>
      </c>
      <c r="U53" s="6" t="s">
        <v>25104</v>
      </c>
      <c r="W53" t="s">
        <v>53</v>
      </c>
      <c r="X53" s="6" t="s">
        <v>25506</v>
      </c>
      <c r="Y53" t="s">
        <v>528</v>
      </c>
      <c r="Z53" t="s">
        <v>529</v>
      </c>
    </row>
    <row r="54" spans="1:26" ht="15" customHeight="1" x14ac:dyDescent="0.25">
      <c r="A54">
        <v>5781</v>
      </c>
      <c r="B54" s="2" t="s">
        <v>12422</v>
      </c>
      <c r="C54" s="2" t="s">
        <v>12758</v>
      </c>
      <c r="D54" t="s">
        <v>931</v>
      </c>
      <c r="E54" s="2" t="s">
        <v>12504</v>
      </c>
      <c r="F54" t="s">
        <v>408</v>
      </c>
      <c r="G54" s="6" t="s">
        <v>408</v>
      </c>
      <c r="I54" t="s">
        <v>21</v>
      </c>
      <c r="J54" t="s">
        <v>222</v>
      </c>
      <c r="K54" s="6" t="s">
        <v>222</v>
      </c>
      <c r="L54" t="s">
        <v>1194</v>
      </c>
      <c r="M54" s="6" t="s">
        <v>1194</v>
      </c>
      <c r="N54">
        <v>80</v>
      </c>
      <c r="O54" t="s">
        <v>2580</v>
      </c>
      <c r="P54" s="6" t="s">
        <v>2580</v>
      </c>
      <c r="Q54" t="s">
        <v>18135</v>
      </c>
      <c r="R54" t="s">
        <v>7504</v>
      </c>
      <c r="S54" s="6" t="s">
        <v>24330</v>
      </c>
      <c r="T54" t="s">
        <v>22926</v>
      </c>
      <c r="U54" s="6" t="s">
        <v>22926</v>
      </c>
      <c r="V54" s="13" t="s">
        <v>25879</v>
      </c>
      <c r="W54" t="s">
        <v>53</v>
      </c>
      <c r="X54" s="6" t="s">
        <v>25506</v>
      </c>
      <c r="Y54" t="s">
        <v>18136</v>
      </c>
      <c r="Z54" t="s">
        <v>18137</v>
      </c>
    </row>
    <row r="55" spans="1:26" ht="15" customHeight="1" x14ac:dyDescent="0.25">
      <c r="A55">
        <v>3069</v>
      </c>
      <c r="B55" s="2" t="s">
        <v>1330</v>
      </c>
      <c r="C55" s="2" t="s">
        <v>374</v>
      </c>
      <c r="D55" t="s">
        <v>582</v>
      </c>
      <c r="E55" s="2" t="s">
        <v>530</v>
      </c>
      <c r="F55" t="s">
        <v>408</v>
      </c>
      <c r="G55" s="6" t="s">
        <v>408</v>
      </c>
      <c r="I55" t="s">
        <v>21</v>
      </c>
      <c r="J55" t="s">
        <v>222</v>
      </c>
      <c r="K55" s="6" t="s">
        <v>222</v>
      </c>
      <c r="L55" t="s">
        <v>1194</v>
      </c>
      <c r="M55" s="6" t="s">
        <v>1194</v>
      </c>
      <c r="N55">
        <v>90</v>
      </c>
      <c r="O55" t="s">
        <v>959</v>
      </c>
      <c r="P55" s="6" t="s">
        <v>959</v>
      </c>
      <c r="Q55" t="s">
        <v>4583</v>
      </c>
      <c r="R55" t="s">
        <v>4583</v>
      </c>
      <c r="S55" s="6" t="s">
        <v>4583</v>
      </c>
      <c r="U55" s="6" t="s">
        <v>22926</v>
      </c>
      <c r="V55" s="13" t="s">
        <v>25879</v>
      </c>
      <c r="W55" t="s">
        <v>53</v>
      </c>
      <c r="X55" s="6" t="s">
        <v>25506</v>
      </c>
      <c r="Y55" t="s">
        <v>4606</v>
      </c>
      <c r="Z55" t="s">
        <v>4607</v>
      </c>
    </row>
    <row r="56" spans="1:26" ht="15" customHeight="1" x14ac:dyDescent="0.25">
      <c r="A56">
        <v>1633</v>
      </c>
      <c r="B56" s="2" t="s">
        <v>808</v>
      </c>
      <c r="C56" s="2" t="s">
        <v>1372</v>
      </c>
      <c r="D56" t="s">
        <v>675</v>
      </c>
      <c r="E56" s="2" t="s">
        <v>654</v>
      </c>
      <c r="F56" t="s">
        <v>408</v>
      </c>
      <c r="G56" s="6" t="s">
        <v>408</v>
      </c>
      <c r="I56" t="s">
        <v>21</v>
      </c>
      <c r="J56" t="s">
        <v>409</v>
      </c>
      <c r="K56" s="6" t="s">
        <v>409</v>
      </c>
      <c r="L56" t="s">
        <v>6833</v>
      </c>
      <c r="M56" s="6" t="s">
        <v>6833</v>
      </c>
      <c r="N56">
        <v>116</v>
      </c>
      <c r="O56" t="s">
        <v>810</v>
      </c>
      <c r="P56" s="6" t="s">
        <v>810</v>
      </c>
      <c r="Q56" t="s">
        <v>6834</v>
      </c>
      <c r="R56" t="s">
        <v>4583</v>
      </c>
      <c r="S56" s="6" t="s">
        <v>4583</v>
      </c>
      <c r="T56" t="s">
        <v>25235</v>
      </c>
      <c r="U56" s="6" t="s">
        <v>25235</v>
      </c>
      <c r="W56" t="s">
        <v>53</v>
      </c>
      <c r="X56" s="6" t="s">
        <v>25506</v>
      </c>
      <c r="Y56" t="s">
        <v>6835</v>
      </c>
      <c r="Z56" t="s">
        <v>6836</v>
      </c>
    </row>
    <row r="57" spans="1:26" ht="15" customHeight="1" x14ac:dyDescent="0.25">
      <c r="A57">
        <v>5787</v>
      </c>
      <c r="B57" s="2" t="s">
        <v>12422</v>
      </c>
      <c r="C57" s="2" t="s">
        <v>13128</v>
      </c>
      <c r="D57" t="s">
        <v>11086</v>
      </c>
      <c r="E57" s="2" t="s">
        <v>12504</v>
      </c>
      <c r="F57" t="s">
        <v>408</v>
      </c>
      <c r="G57" s="6" t="s">
        <v>408</v>
      </c>
      <c r="I57" t="s">
        <v>21</v>
      </c>
      <c r="J57" t="s">
        <v>479</v>
      </c>
      <c r="K57" s="6" t="s">
        <v>409</v>
      </c>
      <c r="L57" t="s">
        <v>5044</v>
      </c>
      <c r="M57" s="6" t="s">
        <v>5044</v>
      </c>
      <c r="N57">
        <v>80</v>
      </c>
      <c r="O57" t="s">
        <v>2580</v>
      </c>
      <c r="P57" s="6" t="s">
        <v>2580</v>
      </c>
      <c r="Q57" t="s">
        <v>20089</v>
      </c>
      <c r="R57" t="s">
        <v>24605</v>
      </c>
      <c r="S57" s="6" t="s">
        <v>24605</v>
      </c>
      <c r="T57" t="s">
        <v>24606</v>
      </c>
      <c r="U57" s="6" t="s">
        <v>24606</v>
      </c>
      <c r="W57" t="s">
        <v>53</v>
      </c>
      <c r="X57" s="6" t="s">
        <v>25506</v>
      </c>
      <c r="Y57" t="s">
        <v>20090</v>
      </c>
      <c r="Z57" t="s">
        <v>20091</v>
      </c>
    </row>
    <row r="58" spans="1:26" ht="15" customHeight="1" x14ac:dyDescent="0.25">
      <c r="A58">
        <v>1593</v>
      </c>
      <c r="B58" s="2" t="s">
        <v>970</v>
      </c>
      <c r="C58" s="2" t="s">
        <v>322</v>
      </c>
      <c r="D58" t="s">
        <v>1597</v>
      </c>
      <c r="E58" s="2" t="s">
        <v>581</v>
      </c>
      <c r="F58" t="s">
        <v>408</v>
      </c>
      <c r="G58" s="6" t="s">
        <v>408</v>
      </c>
      <c r="I58" t="s">
        <v>21</v>
      </c>
      <c r="J58" t="s">
        <v>409</v>
      </c>
      <c r="K58" s="6" t="s">
        <v>409</v>
      </c>
      <c r="L58" t="s">
        <v>8242</v>
      </c>
      <c r="M58" s="6" t="s">
        <v>8242</v>
      </c>
      <c r="N58">
        <v>102</v>
      </c>
      <c r="O58" t="s">
        <v>24</v>
      </c>
      <c r="P58" s="6" t="s">
        <v>24</v>
      </c>
      <c r="Q58" t="s">
        <v>8243</v>
      </c>
      <c r="R58" t="s">
        <v>25216</v>
      </c>
      <c r="S58" s="6" t="s">
        <v>25216</v>
      </c>
      <c r="T58" t="s">
        <v>24468</v>
      </c>
      <c r="U58" s="6" t="s">
        <v>24468</v>
      </c>
      <c r="W58" t="s">
        <v>53</v>
      </c>
      <c r="X58" s="6" t="s">
        <v>25506</v>
      </c>
      <c r="Y58" t="s">
        <v>8244</v>
      </c>
      <c r="Z58" t="s">
        <v>8245</v>
      </c>
    </row>
    <row r="59" spans="1:26" ht="15" customHeight="1" x14ac:dyDescent="0.25">
      <c r="A59">
        <v>2479</v>
      </c>
      <c r="B59" s="2" t="s">
        <v>97</v>
      </c>
      <c r="C59" s="2" t="s">
        <v>351</v>
      </c>
      <c r="D59" t="s">
        <v>58</v>
      </c>
      <c r="E59" s="2" t="s">
        <v>99</v>
      </c>
      <c r="F59" t="s">
        <v>408</v>
      </c>
      <c r="G59" s="6" t="s">
        <v>408</v>
      </c>
      <c r="I59" t="s">
        <v>21</v>
      </c>
      <c r="J59" t="s">
        <v>409</v>
      </c>
      <c r="K59" s="6" t="s">
        <v>409</v>
      </c>
      <c r="L59" t="s">
        <v>410</v>
      </c>
      <c r="M59" s="6" t="s">
        <v>410</v>
      </c>
      <c r="N59">
        <v>87</v>
      </c>
      <c r="O59" t="s">
        <v>24</v>
      </c>
      <c r="P59" s="6" t="s">
        <v>24</v>
      </c>
      <c r="Q59" t="s">
        <v>411</v>
      </c>
      <c r="R59" t="s">
        <v>22856</v>
      </c>
      <c r="S59" s="6" t="s">
        <v>22856</v>
      </c>
      <c r="T59" t="s">
        <v>25102</v>
      </c>
      <c r="U59" s="6" t="s">
        <v>25102</v>
      </c>
      <c r="W59" t="s">
        <v>53</v>
      </c>
      <c r="X59" s="6" t="s">
        <v>25506</v>
      </c>
      <c r="Y59" t="s">
        <v>412</v>
      </c>
      <c r="Z59" t="s">
        <v>413</v>
      </c>
    </row>
    <row r="60" spans="1:26" ht="15" customHeight="1" x14ac:dyDescent="0.25">
      <c r="A60">
        <v>1893</v>
      </c>
      <c r="B60" s="2" t="s">
        <v>1592</v>
      </c>
      <c r="C60" s="2" t="s">
        <v>548</v>
      </c>
      <c r="D60" t="s">
        <v>1458</v>
      </c>
      <c r="E60" s="2" t="s">
        <v>1423</v>
      </c>
      <c r="F60" t="s">
        <v>11009</v>
      </c>
      <c r="G60" s="6" t="s">
        <v>11009</v>
      </c>
      <c r="H60" t="s">
        <v>533</v>
      </c>
      <c r="I60" t="s">
        <v>21</v>
      </c>
      <c r="J60" t="s">
        <v>222</v>
      </c>
      <c r="K60" s="6" t="s">
        <v>222</v>
      </c>
      <c r="L60" t="s">
        <v>11010</v>
      </c>
      <c r="M60" s="6" t="s">
        <v>11010</v>
      </c>
      <c r="N60">
        <v>208</v>
      </c>
      <c r="O60" t="s">
        <v>2117</v>
      </c>
      <c r="P60" s="6" t="s">
        <v>2117</v>
      </c>
      <c r="Q60" t="s">
        <v>11011</v>
      </c>
      <c r="R60" t="s">
        <v>23416</v>
      </c>
      <c r="S60" s="6" t="s">
        <v>23416</v>
      </c>
      <c r="T60" t="s">
        <v>24919</v>
      </c>
      <c r="U60" s="6" t="s">
        <v>24919</v>
      </c>
      <c r="W60" t="s">
        <v>53</v>
      </c>
      <c r="X60" s="6" t="s">
        <v>25506</v>
      </c>
      <c r="Y60" t="s">
        <v>11012</v>
      </c>
      <c r="Z60" t="s">
        <v>11013</v>
      </c>
    </row>
    <row r="61" spans="1:26" ht="15" customHeight="1" x14ac:dyDescent="0.25">
      <c r="A61">
        <v>3890</v>
      </c>
      <c r="B61" s="2" t="s">
        <v>11986</v>
      </c>
      <c r="C61" s="2" t="s">
        <v>12007</v>
      </c>
      <c r="D61" t="s">
        <v>65</v>
      </c>
      <c r="E61" s="2" t="s">
        <v>12305</v>
      </c>
      <c r="F61" t="s">
        <v>20559</v>
      </c>
      <c r="G61" s="6" t="s">
        <v>20559</v>
      </c>
      <c r="I61" t="s">
        <v>21</v>
      </c>
      <c r="J61" t="s">
        <v>409</v>
      </c>
      <c r="K61" s="6" t="s">
        <v>409</v>
      </c>
      <c r="L61" t="s">
        <v>1100</v>
      </c>
      <c r="M61" s="6" t="s">
        <v>1100</v>
      </c>
      <c r="N61">
        <v>90</v>
      </c>
      <c r="O61" t="s">
        <v>1717</v>
      </c>
      <c r="P61" s="6" t="s">
        <v>1717</v>
      </c>
      <c r="Q61" t="s">
        <v>20560</v>
      </c>
      <c r="R61" t="s">
        <v>20380</v>
      </c>
      <c r="S61" s="6" t="s">
        <v>20380</v>
      </c>
      <c r="T61" t="s">
        <v>22979</v>
      </c>
      <c r="U61" s="6" t="s">
        <v>22979</v>
      </c>
      <c r="V61" s="13" t="s">
        <v>25981</v>
      </c>
      <c r="W61" t="s">
        <v>53</v>
      </c>
      <c r="X61" s="6" t="s">
        <v>25506</v>
      </c>
      <c r="Y61" t="s">
        <v>20561</v>
      </c>
      <c r="Z61" t="s">
        <v>20562</v>
      </c>
    </row>
    <row r="62" spans="1:26" ht="15" customHeight="1" x14ac:dyDescent="0.25">
      <c r="A62">
        <v>2109</v>
      </c>
      <c r="B62" s="2" t="s">
        <v>755</v>
      </c>
      <c r="C62" s="2" t="s">
        <v>1106</v>
      </c>
      <c r="D62" t="s">
        <v>209</v>
      </c>
      <c r="E62" s="2" t="s">
        <v>248</v>
      </c>
      <c r="F62" t="s">
        <v>831</v>
      </c>
      <c r="G62" s="6" t="s">
        <v>831</v>
      </c>
      <c r="H62" t="s">
        <v>150</v>
      </c>
      <c r="I62" t="s">
        <v>21</v>
      </c>
      <c r="J62" t="s">
        <v>22</v>
      </c>
      <c r="K62" s="6" t="s">
        <v>22</v>
      </c>
      <c r="L62" t="s">
        <v>10685</v>
      </c>
      <c r="M62" s="6" t="s">
        <v>10685</v>
      </c>
      <c r="N62">
        <v>76</v>
      </c>
      <c r="O62" t="s">
        <v>24</v>
      </c>
      <c r="P62" s="6" t="s">
        <v>24</v>
      </c>
      <c r="Q62" t="s">
        <v>10907</v>
      </c>
      <c r="R62" t="s">
        <v>3317</v>
      </c>
      <c r="S62" s="6" t="s">
        <v>3317</v>
      </c>
      <c r="T62" t="s">
        <v>24164</v>
      </c>
      <c r="U62" s="6" t="s">
        <v>24164</v>
      </c>
      <c r="W62" t="s">
        <v>53</v>
      </c>
      <c r="X62" s="6" t="s">
        <v>25506</v>
      </c>
      <c r="Y62" t="s">
        <v>10908</v>
      </c>
      <c r="Z62" t="s">
        <v>10909</v>
      </c>
    </row>
    <row r="63" spans="1:26" ht="15" customHeight="1" x14ac:dyDescent="0.25">
      <c r="A63">
        <v>140</v>
      </c>
      <c r="B63" s="2" t="s">
        <v>488</v>
      </c>
      <c r="C63" s="2" t="s">
        <v>57</v>
      </c>
      <c r="D63" t="s">
        <v>1014</v>
      </c>
      <c r="E63" s="2" t="s">
        <v>1021</v>
      </c>
      <c r="F63" t="s">
        <v>831</v>
      </c>
      <c r="G63" s="6" t="s">
        <v>831</v>
      </c>
      <c r="H63" t="s">
        <v>543</v>
      </c>
      <c r="I63" t="s">
        <v>21</v>
      </c>
      <c r="J63" t="s">
        <v>22</v>
      </c>
      <c r="K63" s="6" t="s">
        <v>22</v>
      </c>
      <c r="L63" t="s">
        <v>571</v>
      </c>
      <c r="M63" s="6" t="s">
        <v>571</v>
      </c>
      <c r="N63">
        <v>16</v>
      </c>
      <c r="O63" t="s">
        <v>24</v>
      </c>
      <c r="P63" s="6" t="s">
        <v>24</v>
      </c>
      <c r="Q63" t="s">
        <v>1675</v>
      </c>
      <c r="R63" t="s">
        <v>22863</v>
      </c>
      <c r="S63" s="6" t="s">
        <v>22863</v>
      </c>
      <c r="T63" t="s">
        <v>868</v>
      </c>
      <c r="U63" s="6" t="s">
        <v>868</v>
      </c>
      <c r="W63" t="s">
        <v>26</v>
      </c>
      <c r="X63" s="6" t="s">
        <v>25507</v>
      </c>
      <c r="Y63" t="s">
        <v>1676</v>
      </c>
      <c r="Z63" t="s">
        <v>1677</v>
      </c>
    </row>
    <row r="64" spans="1:26" ht="15" customHeight="1" x14ac:dyDescent="0.25">
      <c r="A64">
        <v>365</v>
      </c>
      <c r="B64" s="2" t="s">
        <v>829</v>
      </c>
      <c r="C64" s="2" t="s">
        <v>601</v>
      </c>
      <c r="D64" t="s">
        <v>41</v>
      </c>
      <c r="E64" s="2" t="s">
        <v>830</v>
      </c>
      <c r="F64" t="s">
        <v>831</v>
      </c>
      <c r="G64" s="6" t="s">
        <v>831</v>
      </c>
      <c r="H64" t="s">
        <v>421</v>
      </c>
      <c r="I64" t="s">
        <v>21</v>
      </c>
      <c r="J64" t="s">
        <v>22</v>
      </c>
      <c r="K64" s="6" t="s">
        <v>22</v>
      </c>
      <c r="L64" t="s">
        <v>832</v>
      </c>
      <c r="M64" s="6" t="s">
        <v>832</v>
      </c>
      <c r="N64">
        <v>22</v>
      </c>
      <c r="O64" t="s">
        <v>24</v>
      </c>
      <c r="P64" s="6" t="s">
        <v>24</v>
      </c>
      <c r="Q64" t="s">
        <v>833</v>
      </c>
      <c r="R64" t="s">
        <v>22856</v>
      </c>
      <c r="S64" s="6" t="s">
        <v>22856</v>
      </c>
      <c r="T64" t="s">
        <v>22948</v>
      </c>
      <c r="U64" s="6" t="s">
        <v>22948</v>
      </c>
      <c r="W64" t="s">
        <v>26</v>
      </c>
      <c r="X64" s="6" t="s">
        <v>25507</v>
      </c>
      <c r="Y64" t="s">
        <v>834</v>
      </c>
      <c r="Z64" t="s">
        <v>835</v>
      </c>
    </row>
    <row r="65" spans="1:26" ht="15" customHeight="1" x14ac:dyDescent="0.25">
      <c r="A65">
        <v>103</v>
      </c>
      <c r="B65" s="2" t="s">
        <v>271</v>
      </c>
      <c r="C65" s="2" t="s">
        <v>1262</v>
      </c>
      <c r="D65" t="s">
        <v>65</v>
      </c>
      <c r="E65" s="2" t="s">
        <v>241</v>
      </c>
      <c r="F65" t="s">
        <v>831</v>
      </c>
      <c r="G65" s="6" t="s">
        <v>831</v>
      </c>
      <c r="H65" t="s">
        <v>1843</v>
      </c>
      <c r="I65" t="s">
        <v>21</v>
      </c>
      <c r="J65" t="s">
        <v>22</v>
      </c>
      <c r="K65" s="6" t="s">
        <v>22</v>
      </c>
      <c r="L65" t="s">
        <v>110</v>
      </c>
      <c r="M65" s="6" t="s">
        <v>110</v>
      </c>
      <c r="N65">
        <v>52</v>
      </c>
      <c r="O65" t="s">
        <v>24</v>
      </c>
      <c r="P65" s="6" t="s">
        <v>24</v>
      </c>
      <c r="Q65" t="s">
        <v>8648</v>
      </c>
      <c r="R65" t="s">
        <v>8235</v>
      </c>
      <c r="S65" s="6" t="s">
        <v>8235</v>
      </c>
      <c r="T65" t="s">
        <v>23074</v>
      </c>
      <c r="U65" s="6" t="s">
        <v>23074</v>
      </c>
      <c r="W65" t="s">
        <v>26</v>
      </c>
      <c r="X65" s="6" t="s">
        <v>25507</v>
      </c>
      <c r="Y65" t="s">
        <v>8649</v>
      </c>
      <c r="Z65" t="s">
        <v>8650</v>
      </c>
    </row>
    <row r="66" spans="1:26" ht="15" customHeight="1" x14ac:dyDescent="0.25">
      <c r="A66">
        <v>5876</v>
      </c>
      <c r="B66" s="2" t="s">
        <v>12552</v>
      </c>
      <c r="C66" s="2" t="s">
        <v>12422</v>
      </c>
      <c r="D66" t="s">
        <v>273</v>
      </c>
      <c r="E66" s="2" t="s">
        <v>12446</v>
      </c>
      <c r="F66" t="s">
        <v>831</v>
      </c>
      <c r="G66" s="6" t="s">
        <v>831</v>
      </c>
      <c r="H66" t="s">
        <v>4392</v>
      </c>
      <c r="I66" t="s">
        <v>21</v>
      </c>
      <c r="J66" t="s">
        <v>22</v>
      </c>
      <c r="K66" s="6" t="s">
        <v>22</v>
      </c>
      <c r="L66" t="s">
        <v>14810</v>
      </c>
      <c r="M66" s="6" t="s">
        <v>14810</v>
      </c>
      <c r="N66">
        <v>30</v>
      </c>
      <c r="O66" t="s">
        <v>12957</v>
      </c>
      <c r="P66" s="6" t="s">
        <v>12957</v>
      </c>
      <c r="Q66" t="s">
        <v>14811</v>
      </c>
      <c r="R66" t="s">
        <v>15686</v>
      </c>
      <c r="S66" s="6" t="s">
        <v>15686</v>
      </c>
      <c r="T66" t="s">
        <v>23473</v>
      </c>
      <c r="U66" s="6" t="s">
        <v>23473</v>
      </c>
      <c r="W66" t="s">
        <v>26</v>
      </c>
      <c r="X66" s="6" t="s">
        <v>25507</v>
      </c>
      <c r="Y66" t="s">
        <v>14812</v>
      </c>
      <c r="Z66" t="s">
        <v>14813</v>
      </c>
    </row>
    <row r="67" spans="1:26" ht="15" customHeight="1" x14ac:dyDescent="0.25">
      <c r="A67">
        <v>6404</v>
      </c>
      <c r="B67" s="2" t="s">
        <v>11963</v>
      </c>
      <c r="C67" s="2" t="s">
        <v>12798</v>
      </c>
      <c r="D67" t="s">
        <v>13861</v>
      </c>
      <c r="E67" s="2" t="s">
        <v>13604</v>
      </c>
      <c r="F67" t="s">
        <v>831</v>
      </c>
      <c r="G67" s="6" t="s">
        <v>831</v>
      </c>
      <c r="H67" t="s">
        <v>13581</v>
      </c>
      <c r="I67" t="s">
        <v>21</v>
      </c>
      <c r="J67" t="s">
        <v>22</v>
      </c>
      <c r="K67" s="6" t="s">
        <v>22</v>
      </c>
      <c r="L67" t="s">
        <v>3053</v>
      </c>
      <c r="M67" s="6" t="s">
        <v>3053</v>
      </c>
      <c r="N67">
        <v>30</v>
      </c>
      <c r="O67" t="s">
        <v>24</v>
      </c>
      <c r="P67" s="6" t="s">
        <v>24</v>
      </c>
      <c r="Q67" t="s">
        <v>14811</v>
      </c>
      <c r="R67" t="s">
        <v>15686</v>
      </c>
      <c r="S67" s="6" t="s">
        <v>15686</v>
      </c>
      <c r="T67" t="s">
        <v>23473</v>
      </c>
      <c r="U67" s="6" t="s">
        <v>23473</v>
      </c>
      <c r="W67" t="s">
        <v>26</v>
      </c>
      <c r="X67" s="6" t="s">
        <v>25507</v>
      </c>
      <c r="Y67" t="s">
        <v>14814</v>
      </c>
      <c r="Z67" t="s">
        <v>14815</v>
      </c>
    </row>
    <row r="68" spans="1:26" ht="15" customHeight="1" x14ac:dyDescent="0.25">
      <c r="A68">
        <v>2722</v>
      </c>
      <c r="B68" s="2" t="s">
        <v>105</v>
      </c>
      <c r="C68" s="2" t="s">
        <v>190</v>
      </c>
      <c r="D68" t="s">
        <v>273</v>
      </c>
      <c r="E68" s="2" t="s">
        <v>107</v>
      </c>
      <c r="F68" t="s">
        <v>831</v>
      </c>
      <c r="G68" s="6" t="s">
        <v>831</v>
      </c>
      <c r="H68" t="s">
        <v>3045</v>
      </c>
      <c r="I68" t="s">
        <v>21</v>
      </c>
      <c r="J68" t="s">
        <v>22</v>
      </c>
      <c r="K68" s="6" t="s">
        <v>22</v>
      </c>
      <c r="L68" t="s">
        <v>3046</v>
      </c>
      <c r="M68" s="6" t="s">
        <v>3046</v>
      </c>
      <c r="N68">
        <v>30</v>
      </c>
      <c r="O68" t="s">
        <v>24</v>
      </c>
      <c r="P68" s="6" t="s">
        <v>24</v>
      </c>
      <c r="Q68" t="s">
        <v>3047</v>
      </c>
      <c r="R68" t="s">
        <v>23136</v>
      </c>
      <c r="S68" s="6" t="s">
        <v>23136</v>
      </c>
      <c r="T68" t="s">
        <v>23473</v>
      </c>
      <c r="U68" s="6" t="s">
        <v>23473</v>
      </c>
      <c r="W68" t="s">
        <v>26</v>
      </c>
      <c r="X68" s="6" t="s">
        <v>25507</v>
      </c>
      <c r="Y68" t="s">
        <v>3048</v>
      </c>
      <c r="Z68" t="s">
        <v>3049</v>
      </c>
    </row>
    <row r="69" spans="1:26" ht="15" customHeight="1" x14ac:dyDescent="0.25">
      <c r="A69">
        <v>2839</v>
      </c>
      <c r="B69" s="2" t="s">
        <v>618</v>
      </c>
      <c r="C69" s="2" t="s">
        <v>2219</v>
      </c>
      <c r="D69" t="s">
        <v>257</v>
      </c>
      <c r="E69" s="2" t="s">
        <v>1517</v>
      </c>
      <c r="F69" t="s">
        <v>831</v>
      </c>
      <c r="G69" s="6" t="s">
        <v>831</v>
      </c>
      <c r="H69" t="s">
        <v>5323</v>
      </c>
      <c r="I69" t="s">
        <v>21</v>
      </c>
      <c r="J69" t="s">
        <v>22</v>
      </c>
      <c r="K69" s="6" t="s">
        <v>22</v>
      </c>
      <c r="L69" t="s">
        <v>11067</v>
      </c>
      <c r="M69" s="6" t="s">
        <v>11067</v>
      </c>
      <c r="N69">
        <v>34</v>
      </c>
      <c r="O69" t="s">
        <v>24</v>
      </c>
      <c r="P69" s="6" t="s">
        <v>24</v>
      </c>
      <c r="Q69" t="s">
        <v>11068</v>
      </c>
      <c r="R69" t="s">
        <v>25154</v>
      </c>
      <c r="S69" s="6" t="s">
        <v>25154</v>
      </c>
      <c r="T69" t="s">
        <v>24923</v>
      </c>
      <c r="U69" s="6" t="s">
        <v>24923</v>
      </c>
      <c r="W69" t="s">
        <v>26</v>
      </c>
      <c r="X69" s="6" t="s">
        <v>25507</v>
      </c>
      <c r="Y69" t="s">
        <v>11069</v>
      </c>
      <c r="Z69" t="s">
        <v>11070</v>
      </c>
    </row>
    <row r="70" spans="1:26" ht="15" customHeight="1" x14ac:dyDescent="0.25">
      <c r="A70">
        <v>4267</v>
      </c>
      <c r="B70" s="2" t="s">
        <v>16050</v>
      </c>
      <c r="C70" s="2" t="s">
        <v>12148</v>
      </c>
      <c r="D70" t="s">
        <v>1819</v>
      </c>
      <c r="E70" s="2" t="s">
        <v>13018</v>
      </c>
      <c r="F70" t="s">
        <v>831</v>
      </c>
      <c r="G70" s="6" t="s">
        <v>831</v>
      </c>
      <c r="H70" t="s">
        <v>5323</v>
      </c>
      <c r="I70" t="s">
        <v>21</v>
      </c>
      <c r="J70" t="s">
        <v>22</v>
      </c>
      <c r="K70" s="6" t="s">
        <v>22</v>
      </c>
      <c r="L70" t="s">
        <v>11067</v>
      </c>
      <c r="M70" s="6" t="s">
        <v>11067</v>
      </c>
      <c r="N70">
        <v>24</v>
      </c>
      <c r="O70" t="s">
        <v>24</v>
      </c>
      <c r="P70" s="6" t="s">
        <v>24</v>
      </c>
      <c r="Q70" t="s">
        <v>19593</v>
      </c>
      <c r="R70" t="s">
        <v>8235</v>
      </c>
      <c r="S70" s="6" t="s">
        <v>8235</v>
      </c>
      <c r="T70" t="s">
        <v>24549</v>
      </c>
      <c r="U70" s="6" t="s">
        <v>24549</v>
      </c>
      <c r="W70" t="s">
        <v>26</v>
      </c>
      <c r="X70" s="6" t="s">
        <v>25507</v>
      </c>
      <c r="Y70" t="s">
        <v>19594</v>
      </c>
      <c r="Z70" t="s">
        <v>19595</v>
      </c>
    </row>
    <row r="71" spans="1:26" ht="15" customHeight="1" x14ac:dyDescent="0.25">
      <c r="A71">
        <v>510</v>
      </c>
      <c r="B71" s="2" t="s">
        <v>341</v>
      </c>
      <c r="C71" s="2" t="s">
        <v>1689</v>
      </c>
      <c r="D71" t="s">
        <v>148</v>
      </c>
      <c r="E71" s="2" t="s">
        <v>335</v>
      </c>
      <c r="F71" t="s">
        <v>831</v>
      </c>
      <c r="G71" s="6" t="s">
        <v>831</v>
      </c>
      <c r="H71" t="s">
        <v>150</v>
      </c>
      <c r="I71" t="s">
        <v>21</v>
      </c>
      <c r="J71" t="s">
        <v>22</v>
      </c>
      <c r="K71" s="6" t="s">
        <v>22</v>
      </c>
      <c r="L71" t="s">
        <v>5448</v>
      </c>
      <c r="M71" s="6" t="s">
        <v>5448</v>
      </c>
      <c r="N71">
        <v>28</v>
      </c>
      <c r="O71" t="s">
        <v>24</v>
      </c>
      <c r="P71" s="6" t="s">
        <v>24</v>
      </c>
      <c r="Q71" t="s">
        <v>9171</v>
      </c>
      <c r="R71" t="s">
        <v>23668</v>
      </c>
      <c r="S71" s="6" t="s">
        <v>24298</v>
      </c>
      <c r="T71" t="s">
        <v>24622</v>
      </c>
      <c r="U71" s="6" t="s">
        <v>24622</v>
      </c>
      <c r="W71" t="s">
        <v>26</v>
      </c>
      <c r="X71" s="6" t="s">
        <v>25507</v>
      </c>
      <c r="Y71" t="s">
        <v>9172</v>
      </c>
      <c r="Z71" t="s">
        <v>9173</v>
      </c>
    </row>
    <row r="72" spans="1:26" ht="15" customHeight="1" x14ac:dyDescent="0.25">
      <c r="A72">
        <v>6239</v>
      </c>
      <c r="B72" s="2" t="s">
        <v>12676</v>
      </c>
      <c r="C72" s="2" t="s">
        <v>12382</v>
      </c>
      <c r="D72" t="s">
        <v>377</v>
      </c>
      <c r="E72" s="2" t="s">
        <v>12678</v>
      </c>
      <c r="F72" t="s">
        <v>831</v>
      </c>
      <c r="G72" s="6" t="s">
        <v>831</v>
      </c>
      <c r="H72" t="s">
        <v>9699</v>
      </c>
      <c r="I72" t="s">
        <v>21</v>
      </c>
      <c r="J72" t="s">
        <v>22</v>
      </c>
      <c r="K72" s="6" t="s">
        <v>22</v>
      </c>
      <c r="L72" t="s">
        <v>5448</v>
      </c>
      <c r="M72" s="6" t="s">
        <v>5448</v>
      </c>
      <c r="N72">
        <v>28</v>
      </c>
      <c r="O72" t="s">
        <v>24</v>
      </c>
      <c r="P72" s="6" t="s">
        <v>24</v>
      </c>
      <c r="Q72" t="s">
        <v>20288</v>
      </c>
      <c r="R72" t="s">
        <v>9145</v>
      </c>
      <c r="S72" s="6" t="s">
        <v>24298</v>
      </c>
      <c r="T72" t="s">
        <v>24622</v>
      </c>
      <c r="U72" s="6" t="s">
        <v>24622</v>
      </c>
      <c r="W72" t="s">
        <v>26</v>
      </c>
      <c r="X72" s="6" t="s">
        <v>25507</v>
      </c>
      <c r="Y72" t="s">
        <v>20289</v>
      </c>
      <c r="Z72" t="s">
        <v>20290</v>
      </c>
    </row>
    <row r="73" spans="1:26" ht="15" customHeight="1" x14ac:dyDescent="0.25">
      <c r="A73">
        <v>21</v>
      </c>
      <c r="B73" s="2" t="s">
        <v>1262</v>
      </c>
      <c r="C73" s="2" t="s">
        <v>2871</v>
      </c>
      <c r="D73" t="s">
        <v>343</v>
      </c>
      <c r="E73" s="2" t="s">
        <v>674</v>
      </c>
      <c r="F73" t="s">
        <v>831</v>
      </c>
      <c r="G73" s="6" t="s">
        <v>831</v>
      </c>
      <c r="H73" t="s">
        <v>1843</v>
      </c>
      <c r="I73" t="s">
        <v>21</v>
      </c>
      <c r="J73" t="s">
        <v>22</v>
      </c>
      <c r="K73" s="6" t="s">
        <v>22</v>
      </c>
      <c r="L73" t="s">
        <v>2872</v>
      </c>
      <c r="M73" s="6" t="s">
        <v>2872</v>
      </c>
      <c r="N73">
        <v>28</v>
      </c>
      <c r="O73" t="s">
        <v>24</v>
      </c>
      <c r="P73" s="6" t="s">
        <v>24</v>
      </c>
      <c r="Q73" t="s">
        <v>2873</v>
      </c>
      <c r="R73" t="s">
        <v>23136</v>
      </c>
      <c r="S73" s="6" t="s">
        <v>23136</v>
      </c>
      <c r="T73" t="s">
        <v>23451</v>
      </c>
      <c r="U73" s="6" t="s">
        <v>23451</v>
      </c>
      <c r="W73" t="s">
        <v>26</v>
      </c>
      <c r="X73" s="6" t="s">
        <v>25507</v>
      </c>
      <c r="Y73" t="s">
        <v>2874</v>
      </c>
      <c r="Z73" t="s">
        <v>2875</v>
      </c>
    </row>
    <row r="74" spans="1:26" ht="15" customHeight="1" x14ac:dyDescent="0.25">
      <c r="A74">
        <v>6862</v>
      </c>
      <c r="B74" s="2" t="s">
        <v>12748</v>
      </c>
      <c r="C74" s="2" t="s">
        <v>13389</v>
      </c>
      <c r="D74" t="s">
        <v>209</v>
      </c>
      <c r="E74" s="2" t="s">
        <v>12750</v>
      </c>
      <c r="F74" t="s">
        <v>831</v>
      </c>
      <c r="G74" s="6" t="s">
        <v>831</v>
      </c>
      <c r="H74" t="s">
        <v>422</v>
      </c>
      <c r="I74" t="s">
        <v>21</v>
      </c>
      <c r="J74" t="s">
        <v>22</v>
      </c>
      <c r="K74" s="6" t="s">
        <v>22</v>
      </c>
      <c r="L74" t="s">
        <v>2479</v>
      </c>
      <c r="M74" s="6" t="s">
        <v>2479</v>
      </c>
      <c r="N74">
        <v>47</v>
      </c>
      <c r="O74" t="s">
        <v>24</v>
      </c>
      <c r="P74" s="6" t="s">
        <v>24</v>
      </c>
      <c r="Q74" t="s">
        <v>18661</v>
      </c>
      <c r="R74" t="s">
        <v>18572</v>
      </c>
      <c r="S74" s="6" t="s">
        <v>18572</v>
      </c>
      <c r="T74" t="s">
        <v>23410</v>
      </c>
      <c r="U74" s="6" t="s">
        <v>23410</v>
      </c>
      <c r="W74" t="s">
        <v>26</v>
      </c>
      <c r="X74" s="6" t="s">
        <v>25507</v>
      </c>
      <c r="Y74" t="s">
        <v>18662</v>
      </c>
      <c r="Z74" t="s">
        <v>18663</v>
      </c>
    </row>
    <row r="75" spans="1:26" ht="15" customHeight="1" x14ac:dyDescent="0.25">
      <c r="A75">
        <v>5131</v>
      </c>
      <c r="B75" s="2" t="s">
        <v>12354</v>
      </c>
      <c r="C75" s="2" t="s">
        <v>11995</v>
      </c>
      <c r="D75" t="s">
        <v>273</v>
      </c>
      <c r="E75" s="2" t="s">
        <v>12430</v>
      </c>
      <c r="F75" t="s">
        <v>831</v>
      </c>
      <c r="G75" s="6" t="s">
        <v>831</v>
      </c>
      <c r="H75" t="s">
        <v>421</v>
      </c>
      <c r="I75" t="s">
        <v>21</v>
      </c>
      <c r="J75" t="s">
        <v>22</v>
      </c>
      <c r="K75" s="6" t="s">
        <v>22</v>
      </c>
      <c r="L75" t="s">
        <v>3330</v>
      </c>
      <c r="M75" s="6" t="s">
        <v>3330</v>
      </c>
      <c r="N75">
        <v>25</v>
      </c>
      <c r="O75" t="s">
        <v>12432</v>
      </c>
      <c r="P75" s="6" t="s">
        <v>12432</v>
      </c>
      <c r="Q75" t="s">
        <v>18513</v>
      </c>
      <c r="R75" t="s">
        <v>7504</v>
      </c>
      <c r="S75" s="6" t="s">
        <v>24330</v>
      </c>
      <c r="T75" t="s">
        <v>23032</v>
      </c>
      <c r="U75" s="6" t="s">
        <v>23032</v>
      </c>
      <c r="W75" t="s">
        <v>26</v>
      </c>
      <c r="X75" s="6" t="s">
        <v>25507</v>
      </c>
      <c r="Y75" t="s">
        <v>18514</v>
      </c>
      <c r="Z75" t="s">
        <v>18515</v>
      </c>
    </row>
    <row r="76" spans="1:26" ht="15" customHeight="1" x14ac:dyDescent="0.25">
      <c r="A76">
        <v>6501</v>
      </c>
      <c r="B76" s="2" t="s">
        <v>12468</v>
      </c>
      <c r="C76" s="2" t="s">
        <v>12898</v>
      </c>
      <c r="D76" t="s">
        <v>8145</v>
      </c>
      <c r="E76" s="2" t="s">
        <v>14242</v>
      </c>
      <c r="F76" t="s">
        <v>20249</v>
      </c>
      <c r="G76" s="6" t="s">
        <v>831</v>
      </c>
      <c r="H76" t="s">
        <v>2374</v>
      </c>
      <c r="I76" t="s">
        <v>21</v>
      </c>
      <c r="J76" t="s">
        <v>22</v>
      </c>
      <c r="K76" s="6" t="s">
        <v>22</v>
      </c>
      <c r="L76" t="s">
        <v>5448</v>
      </c>
      <c r="M76" s="6" t="s">
        <v>5448</v>
      </c>
      <c r="N76">
        <v>28</v>
      </c>
      <c r="O76" t="s">
        <v>224</v>
      </c>
      <c r="P76" s="6" t="s">
        <v>224</v>
      </c>
      <c r="Q76" t="s">
        <v>20250</v>
      </c>
      <c r="R76" t="s">
        <v>24643</v>
      </c>
      <c r="S76" s="6" t="s">
        <v>24643</v>
      </c>
      <c r="T76" t="s">
        <v>24622</v>
      </c>
      <c r="U76" s="6" t="s">
        <v>24622</v>
      </c>
      <c r="W76" t="s">
        <v>26</v>
      </c>
      <c r="X76" s="6" t="s">
        <v>25507</v>
      </c>
      <c r="Y76" t="s">
        <v>20251</v>
      </c>
      <c r="Z76" t="s">
        <v>20252</v>
      </c>
    </row>
    <row r="77" spans="1:26" ht="15" customHeight="1" x14ac:dyDescent="0.25">
      <c r="A77">
        <v>335</v>
      </c>
      <c r="B77" s="2" t="s">
        <v>673</v>
      </c>
      <c r="C77" s="2" t="s">
        <v>1274</v>
      </c>
      <c r="D77" t="s">
        <v>1014</v>
      </c>
      <c r="E77" s="2" t="s">
        <v>636</v>
      </c>
      <c r="F77" t="s">
        <v>2876</v>
      </c>
      <c r="G77" s="6" t="s">
        <v>2876</v>
      </c>
      <c r="I77" t="s">
        <v>21</v>
      </c>
      <c r="J77" t="s">
        <v>22</v>
      </c>
      <c r="K77" s="6" t="s">
        <v>22</v>
      </c>
      <c r="L77" t="s">
        <v>204</v>
      </c>
      <c r="M77" s="6" t="s">
        <v>204</v>
      </c>
      <c r="N77">
        <v>21</v>
      </c>
      <c r="O77" t="s">
        <v>24</v>
      </c>
      <c r="P77" s="6" t="s">
        <v>24</v>
      </c>
      <c r="Q77" t="s">
        <v>11325</v>
      </c>
      <c r="R77" t="s">
        <v>1969</v>
      </c>
      <c r="S77" s="6" t="s">
        <v>1969</v>
      </c>
      <c r="T77" t="s">
        <v>23265</v>
      </c>
      <c r="U77" s="6" t="s">
        <v>25606</v>
      </c>
      <c r="W77" t="s">
        <v>26</v>
      </c>
      <c r="X77" s="6" t="s">
        <v>25507</v>
      </c>
      <c r="Y77" t="s">
        <v>11326</v>
      </c>
      <c r="Z77" t="s">
        <v>11327</v>
      </c>
    </row>
    <row r="78" spans="1:26" ht="15" customHeight="1" x14ac:dyDescent="0.25">
      <c r="A78">
        <v>120</v>
      </c>
      <c r="B78" s="2" t="s">
        <v>240</v>
      </c>
      <c r="C78" s="2" t="s">
        <v>837</v>
      </c>
      <c r="D78" t="s">
        <v>235</v>
      </c>
      <c r="E78" s="2" t="s">
        <v>242</v>
      </c>
      <c r="F78" t="s">
        <v>2876</v>
      </c>
      <c r="G78" s="6" t="s">
        <v>2876</v>
      </c>
      <c r="I78" t="s">
        <v>21</v>
      </c>
      <c r="J78" t="s">
        <v>22</v>
      </c>
      <c r="K78" s="6" t="s">
        <v>22</v>
      </c>
      <c r="L78" t="s">
        <v>5032</v>
      </c>
      <c r="M78" s="6" t="s">
        <v>5032</v>
      </c>
      <c r="N78">
        <v>23</v>
      </c>
      <c r="O78" t="s">
        <v>24</v>
      </c>
      <c r="P78" s="6" t="s">
        <v>24</v>
      </c>
      <c r="Q78" t="s">
        <v>5297</v>
      </c>
      <c r="R78" t="s">
        <v>25355</v>
      </c>
      <c r="S78" s="6" t="s">
        <v>25355</v>
      </c>
      <c r="T78" t="s">
        <v>22869</v>
      </c>
      <c r="U78" s="6" t="s">
        <v>22869</v>
      </c>
      <c r="W78" t="s">
        <v>26</v>
      </c>
      <c r="X78" s="6" t="s">
        <v>25507</v>
      </c>
      <c r="Y78" t="s">
        <v>5298</v>
      </c>
      <c r="Z78" s="3" t="s">
        <v>5299</v>
      </c>
    </row>
    <row r="79" spans="1:26" ht="15" customHeight="1" x14ac:dyDescent="0.25">
      <c r="A79">
        <v>1333</v>
      </c>
      <c r="B79" s="2" t="s">
        <v>493</v>
      </c>
      <c r="C79" s="2" t="s">
        <v>821</v>
      </c>
      <c r="D79" t="s">
        <v>859</v>
      </c>
      <c r="E79" s="2" t="s">
        <v>628</v>
      </c>
      <c r="F79" t="s">
        <v>2876</v>
      </c>
      <c r="G79" s="6" t="s">
        <v>2876</v>
      </c>
      <c r="I79" t="s">
        <v>21</v>
      </c>
      <c r="J79" t="s">
        <v>22</v>
      </c>
      <c r="K79" s="6" t="s">
        <v>22</v>
      </c>
      <c r="L79" t="s">
        <v>2877</v>
      </c>
      <c r="M79" s="6" t="s">
        <v>2877</v>
      </c>
      <c r="N79">
        <v>25</v>
      </c>
      <c r="O79" t="s">
        <v>2878</v>
      </c>
      <c r="P79" s="6" t="s">
        <v>2878</v>
      </c>
      <c r="Q79" t="s">
        <v>2879</v>
      </c>
      <c r="R79" t="s">
        <v>23136</v>
      </c>
      <c r="S79" s="6" t="s">
        <v>23136</v>
      </c>
      <c r="T79" t="s">
        <v>23452</v>
      </c>
      <c r="U79" s="6" t="s">
        <v>23452</v>
      </c>
      <c r="W79" t="s">
        <v>26</v>
      </c>
      <c r="X79" s="6" t="s">
        <v>25507</v>
      </c>
      <c r="Y79" t="s">
        <v>2880</v>
      </c>
      <c r="Z79" t="s">
        <v>2881</v>
      </c>
    </row>
    <row r="80" spans="1:26" ht="15" customHeight="1" x14ac:dyDescent="0.25">
      <c r="A80">
        <v>3795</v>
      </c>
      <c r="B80" s="2" t="s">
        <v>12152</v>
      </c>
      <c r="C80" s="2" t="s">
        <v>12117</v>
      </c>
      <c r="D80" t="s">
        <v>377</v>
      </c>
      <c r="E80" s="2" t="s">
        <v>11957</v>
      </c>
      <c r="F80" t="s">
        <v>2876</v>
      </c>
      <c r="G80" s="6" t="s">
        <v>2876</v>
      </c>
      <c r="I80" t="s">
        <v>21</v>
      </c>
      <c r="J80" t="s">
        <v>22</v>
      </c>
      <c r="K80" s="6" t="s">
        <v>22</v>
      </c>
      <c r="L80" t="s">
        <v>3053</v>
      </c>
      <c r="M80" s="6" t="s">
        <v>3053</v>
      </c>
      <c r="N80">
        <v>30</v>
      </c>
      <c r="O80" t="s">
        <v>24</v>
      </c>
      <c r="P80" s="6" t="s">
        <v>24</v>
      </c>
      <c r="Q80" t="s">
        <v>3047</v>
      </c>
      <c r="R80" t="s">
        <v>23136</v>
      </c>
      <c r="S80" s="6" t="s">
        <v>23136</v>
      </c>
      <c r="T80" t="s">
        <v>23473</v>
      </c>
      <c r="U80" s="6" t="s">
        <v>23473</v>
      </c>
      <c r="W80" t="s">
        <v>26</v>
      </c>
      <c r="X80" s="6" t="s">
        <v>25507</v>
      </c>
      <c r="Y80" t="s">
        <v>14337</v>
      </c>
      <c r="Z80" t="s">
        <v>14338</v>
      </c>
    </row>
    <row r="81" spans="1:26" ht="15" customHeight="1" x14ac:dyDescent="0.25">
      <c r="A81">
        <v>5008</v>
      </c>
      <c r="B81" s="2" t="s">
        <v>12024</v>
      </c>
      <c r="C81" s="2" t="s">
        <v>12103</v>
      </c>
      <c r="D81" t="s">
        <v>148</v>
      </c>
      <c r="E81" s="2" t="s">
        <v>12025</v>
      </c>
      <c r="F81" t="s">
        <v>2876</v>
      </c>
      <c r="G81" s="6" t="s">
        <v>2876</v>
      </c>
      <c r="I81" t="s">
        <v>21</v>
      </c>
      <c r="J81" t="s">
        <v>22</v>
      </c>
      <c r="K81" s="6" t="s">
        <v>22</v>
      </c>
      <c r="L81" t="s">
        <v>3053</v>
      </c>
      <c r="M81" s="6" t="s">
        <v>3053</v>
      </c>
      <c r="N81">
        <v>38</v>
      </c>
      <c r="O81" t="s">
        <v>132</v>
      </c>
      <c r="P81" s="6" t="s">
        <v>132</v>
      </c>
      <c r="Q81" t="s">
        <v>3047</v>
      </c>
      <c r="R81" t="s">
        <v>23136</v>
      </c>
      <c r="S81" s="6" t="s">
        <v>23136</v>
      </c>
      <c r="T81" t="s">
        <v>23473</v>
      </c>
      <c r="U81" s="6" t="s">
        <v>23473</v>
      </c>
      <c r="W81" t="s">
        <v>26</v>
      </c>
      <c r="X81" s="6" t="s">
        <v>25507</v>
      </c>
      <c r="Y81" t="s">
        <v>14341</v>
      </c>
      <c r="Z81" t="s">
        <v>14342</v>
      </c>
    </row>
    <row r="82" spans="1:26" ht="15" customHeight="1" x14ac:dyDescent="0.25">
      <c r="A82">
        <v>1938</v>
      </c>
      <c r="B82" s="2" t="s">
        <v>1361</v>
      </c>
      <c r="C82" s="2" t="s">
        <v>693</v>
      </c>
      <c r="D82" t="s">
        <v>273</v>
      </c>
      <c r="E82" s="2" t="s">
        <v>1171</v>
      </c>
      <c r="F82" t="s">
        <v>2876</v>
      </c>
      <c r="G82" s="6" t="s">
        <v>2876</v>
      </c>
      <c r="I82" t="s">
        <v>21</v>
      </c>
      <c r="J82" t="s">
        <v>22</v>
      </c>
      <c r="K82" s="6" t="s">
        <v>22</v>
      </c>
      <c r="L82" t="s">
        <v>3046</v>
      </c>
      <c r="M82" s="6" t="s">
        <v>3046</v>
      </c>
      <c r="N82">
        <v>30</v>
      </c>
      <c r="O82" t="s">
        <v>24</v>
      </c>
      <c r="P82" s="6" t="s">
        <v>24</v>
      </c>
      <c r="Q82" t="s">
        <v>3047</v>
      </c>
      <c r="R82" t="s">
        <v>23136</v>
      </c>
      <c r="S82" s="6" t="s">
        <v>23136</v>
      </c>
      <c r="T82" t="s">
        <v>23473</v>
      </c>
      <c r="U82" s="6" t="s">
        <v>23473</v>
      </c>
      <c r="W82" t="s">
        <v>26</v>
      </c>
      <c r="X82" s="6" t="s">
        <v>25507</v>
      </c>
      <c r="Y82" t="s">
        <v>3050</v>
      </c>
      <c r="Z82" t="s">
        <v>3051</v>
      </c>
    </row>
    <row r="83" spans="1:26" ht="15" customHeight="1" x14ac:dyDescent="0.25">
      <c r="A83">
        <v>4465</v>
      </c>
      <c r="B83" s="2" t="s">
        <v>11982</v>
      </c>
      <c r="C83" s="2" t="s">
        <v>12143</v>
      </c>
      <c r="D83" t="s">
        <v>159</v>
      </c>
      <c r="E83" s="2" t="s">
        <v>12075</v>
      </c>
      <c r="F83" t="s">
        <v>2876</v>
      </c>
      <c r="G83" s="6" t="s">
        <v>2876</v>
      </c>
      <c r="I83" t="s">
        <v>21</v>
      </c>
      <c r="J83" t="s">
        <v>22</v>
      </c>
      <c r="K83" s="6" t="s">
        <v>22</v>
      </c>
      <c r="L83" t="s">
        <v>3046</v>
      </c>
      <c r="M83" s="6" t="s">
        <v>3046</v>
      </c>
      <c r="N83">
        <v>30</v>
      </c>
      <c r="O83" t="s">
        <v>24</v>
      </c>
      <c r="P83" s="6" t="s">
        <v>24</v>
      </c>
      <c r="Q83" t="s">
        <v>3047</v>
      </c>
      <c r="R83" t="s">
        <v>23136</v>
      </c>
      <c r="S83" s="6" t="s">
        <v>23136</v>
      </c>
      <c r="T83" t="s">
        <v>23473</v>
      </c>
      <c r="U83" s="6" t="s">
        <v>23473</v>
      </c>
      <c r="W83" t="s">
        <v>26</v>
      </c>
      <c r="X83" s="6" t="s">
        <v>25507</v>
      </c>
      <c r="Y83" t="s">
        <v>14339</v>
      </c>
      <c r="Z83" t="s">
        <v>14340</v>
      </c>
    </row>
    <row r="84" spans="1:26" ht="15" customHeight="1" x14ac:dyDescent="0.25">
      <c r="A84">
        <v>6592</v>
      </c>
      <c r="B84" s="2" t="s">
        <v>12652</v>
      </c>
      <c r="C84" s="2" t="s">
        <v>12489</v>
      </c>
      <c r="D84" t="s">
        <v>3445</v>
      </c>
      <c r="E84" s="2" t="s">
        <v>13290</v>
      </c>
      <c r="F84" t="s">
        <v>2876</v>
      </c>
      <c r="G84" s="6" t="s">
        <v>2876</v>
      </c>
      <c r="I84" t="s">
        <v>21</v>
      </c>
      <c r="J84" t="s">
        <v>22</v>
      </c>
      <c r="K84" s="6" t="s">
        <v>22</v>
      </c>
      <c r="L84" t="s">
        <v>3046</v>
      </c>
      <c r="M84" s="6" t="s">
        <v>3046</v>
      </c>
      <c r="N84">
        <v>30</v>
      </c>
      <c r="O84" t="s">
        <v>24</v>
      </c>
      <c r="P84" s="6" t="s">
        <v>24</v>
      </c>
      <c r="Q84" t="s">
        <v>14811</v>
      </c>
      <c r="R84" t="s">
        <v>15686</v>
      </c>
      <c r="S84" s="6" t="s">
        <v>15686</v>
      </c>
      <c r="T84" t="s">
        <v>23473</v>
      </c>
      <c r="U84" s="6" t="s">
        <v>23473</v>
      </c>
      <c r="W84" t="s">
        <v>26</v>
      </c>
      <c r="X84" s="6" t="s">
        <v>25507</v>
      </c>
      <c r="Y84" t="s">
        <v>14816</v>
      </c>
      <c r="Z84" t="s">
        <v>14817</v>
      </c>
    </row>
    <row r="85" spans="1:26" ht="15" customHeight="1" x14ac:dyDescent="0.25">
      <c r="A85">
        <v>1182</v>
      </c>
      <c r="B85" s="2" t="s">
        <v>1092</v>
      </c>
      <c r="C85" s="2" t="s">
        <v>541</v>
      </c>
      <c r="D85" t="s">
        <v>1014</v>
      </c>
      <c r="E85" s="2" t="s">
        <v>821</v>
      </c>
      <c r="F85" t="s">
        <v>2876</v>
      </c>
      <c r="G85" s="6" t="s">
        <v>2876</v>
      </c>
      <c r="I85" t="s">
        <v>21</v>
      </c>
      <c r="J85" t="s">
        <v>22</v>
      </c>
      <c r="K85" s="6" t="s">
        <v>22</v>
      </c>
      <c r="L85" t="s">
        <v>5448</v>
      </c>
      <c r="M85" s="6" t="s">
        <v>5448</v>
      </c>
      <c r="N85">
        <v>28</v>
      </c>
      <c r="O85" t="s">
        <v>224</v>
      </c>
      <c r="P85" s="6" t="s">
        <v>224</v>
      </c>
      <c r="Q85" t="s">
        <v>9171</v>
      </c>
      <c r="R85" t="s">
        <v>23668</v>
      </c>
      <c r="S85" s="6" t="s">
        <v>24298</v>
      </c>
      <c r="T85" t="s">
        <v>24622</v>
      </c>
      <c r="U85" s="6" t="s">
        <v>24622</v>
      </c>
      <c r="W85" t="s">
        <v>26</v>
      </c>
      <c r="X85" s="6" t="s">
        <v>25507</v>
      </c>
      <c r="Y85" t="s">
        <v>9174</v>
      </c>
      <c r="Z85" t="s">
        <v>9175</v>
      </c>
    </row>
    <row r="86" spans="1:26" ht="15" customHeight="1" x14ac:dyDescent="0.25">
      <c r="A86">
        <v>22</v>
      </c>
      <c r="B86" s="2" t="s">
        <v>1262</v>
      </c>
      <c r="C86" s="2" t="s">
        <v>3980</v>
      </c>
      <c r="D86" t="s">
        <v>1819</v>
      </c>
      <c r="E86" s="2" t="s">
        <v>674</v>
      </c>
      <c r="F86" t="s">
        <v>2876</v>
      </c>
      <c r="G86" s="6" t="s">
        <v>2876</v>
      </c>
      <c r="I86" t="s">
        <v>21</v>
      </c>
      <c r="J86" t="s">
        <v>22</v>
      </c>
      <c r="K86" s="6" t="s">
        <v>22</v>
      </c>
      <c r="L86" t="s">
        <v>142</v>
      </c>
      <c r="M86" s="6" t="s">
        <v>450</v>
      </c>
      <c r="N86">
        <v>9</v>
      </c>
      <c r="O86" t="s">
        <v>24</v>
      </c>
      <c r="P86" s="6" t="s">
        <v>24</v>
      </c>
      <c r="Q86" t="s">
        <v>3981</v>
      </c>
      <c r="R86" t="s">
        <v>3837</v>
      </c>
      <c r="S86" s="6" t="s">
        <v>3837</v>
      </c>
      <c r="T86" t="s">
        <v>22916</v>
      </c>
      <c r="U86" s="6" t="s">
        <v>22916</v>
      </c>
      <c r="W86" t="s">
        <v>26</v>
      </c>
      <c r="X86" s="6" t="s">
        <v>25507</v>
      </c>
      <c r="Y86" t="s">
        <v>3982</v>
      </c>
      <c r="Z86" t="s">
        <v>3983</v>
      </c>
    </row>
    <row r="87" spans="1:26" ht="15" customHeight="1" x14ac:dyDescent="0.25">
      <c r="A87">
        <v>182</v>
      </c>
      <c r="B87" s="2" t="s">
        <v>1238</v>
      </c>
      <c r="C87" s="2" t="s">
        <v>837</v>
      </c>
      <c r="D87" t="s">
        <v>273</v>
      </c>
      <c r="E87" s="2" t="s">
        <v>485</v>
      </c>
      <c r="F87" t="s">
        <v>2876</v>
      </c>
      <c r="G87" s="6" t="s">
        <v>2876</v>
      </c>
      <c r="I87" t="s">
        <v>21</v>
      </c>
      <c r="J87" t="s">
        <v>22</v>
      </c>
      <c r="K87" s="6" t="s">
        <v>22</v>
      </c>
      <c r="L87" t="s">
        <v>7857</v>
      </c>
      <c r="M87" s="6" t="s">
        <v>3330</v>
      </c>
      <c r="N87">
        <v>25</v>
      </c>
      <c r="O87" t="s">
        <v>24</v>
      </c>
      <c r="P87" s="6" t="s">
        <v>24</v>
      </c>
      <c r="Q87" t="s">
        <v>7854</v>
      </c>
      <c r="R87" t="s">
        <v>4583</v>
      </c>
      <c r="S87" s="6" t="s">
        <v>4583</v>
      </c>
      <c r="T87" t="s">
        <v>23032</v>
      </c>
      <c r="U87" s="6" t="s">
        <v>23032</v>
      </c>
      <c r="W87" t="s">
        <v>26</v>
      </c>
      <c r="X87" s="6" t="s">
        <v>25507</v>
      </c>
      <c r="Y87" t="s">
        <v>7858</v>
      </c>
      <c r="Z87" t="s">
        <v>7859</v>
      </c>
    </row>
    <row r="88" spans="1:26" ht="15" customHeight="1" x14ac:dyDescent="0.25">
      <c r="A88">
        <v>1399</v>
      </c>
      <c r="B88" s="2" t="s">
        <v>2507</v>
      </c>
      <c r="C88" s="2" t="s">
        <v>493</v>
      </c>
      <c r="D88" t="s">
        <v>148</v>
      </c>
      <c r="E88" s="2" t="s">
        <v>524</v>
      </c>
      <c r="F88" t="s">
        <v>2876</v>
      </c>
      <c r="G88" s="6" t="s">
        <v>2876</v>
      </c>
      <c r="I88" t="s">
        <v>21</v>
      </c>
      <c r="J88" t="s">
        <v>22</v>
      </c>
      <c r="K88" s="6" t="s">
        <v>22</v>
      </c>
      <c r="L88" t="s">
        <v>7857</v>
      </c>
      <c r="M88" s="6" t="s">
        <v>3330</v>
      </c>
      <c r="N88">
        <v>25</v>
      </c>
      <c r="O88" t="s">
        <v>24</v>
      </c>
      <c r="P88" s="6" t="s">
        <v>24</v>
      </c>
      <c r="Q88" t="s">
        <v>7862</v>
      </c>
      <c r="R88" t="s">
        <v>4583</v>
      </c>
      <c r="S88" s="6" t="s">
        <v>4583</v>
      </c>
      <c r="T88" t="s">
        <v>24239</v>
      </c>
      <c r="U88" s="6" t="s">
        <v>23032</v>
      </c>
      <c r="W88" t="s">
        <v>26</v>
      </c>
      <c r="X88" s="6" t="s">
        <v>25507</v>
      </c>
      <c r="Y88" t="s">
        <v>7863</v>
      </c>
      <c r="Z88" t="s">
        <v>7864</v>
      </c>
    </row>
    <row r="89" spans="1:26" ht="15" customHeight="1" x14ac:dyDescent="0.25">
      <c r="A89">
        <v>346</v>
      </c>
      <c r="B89" s="2" t="s">
        <v>18</v>
      </c>
      <c r="C89" s="2" t="s">
        <v>601</v>
      </c>
      <c r="D89" t="s">
        <v>159</v>
      </c>
      <c r="E89" s="2" t="s">
        <v>956</v>
      </c>
      <c r="F89" t="s">
        <v>2876</v>
      </c>
      <c r="G89" s="6" t="s">
        <v>2876</v>
      </c>
      <c r="I89" t="s">
        <v>21</v>
      </c>
      <c r="J89" t="s">
        <v>22</v>
      </c>
      <c r="K89" s="6" t="s">
        <v>22</v>
      </c>
      <c r="L89" t="s">
        <v>5660</v>
      </c>
      <c r="M89" s="6" t="s">
        <v>4582</v>
      </c>
      <c r="N89">
        <v>20</v>
      </c>
      <c r="O89" t="s">
        <v>24</v>
      </c>
      <c r="P89" s="6" t="s">
        <v>24</v>
      </c>
      <c r="Q89" t="s">
        <v>9897</v>
      </c>
      <c r="R89" t="s">
        <v>25187</v>
      </c>
      <c r="S89" s="6" t="s">
        <v>25187</v>
      </c>
      <c r="T89" t="s">
        <v>24226</v>
      </c>
      <c r="U89" s="6" t="s">
        <v>24226</v>
      </c>
      <c r="W89" t="s">
        <v>26</v>
      </c>
      <c r="X89" s="6" t="s">
        <v>25507</v>
      </c>
      <c r="Y89" t="s">
        <v>9898</v>
      </c>
      <c r="Z89" s="3" t="s">
        <v>9899</v>
      </c>
    </row>
    <row r="90" spans="1:26" ht="15" customHeight="1" x14ac:dyDescent="0.25">
      <c r="A90">
        <v>6238</v>
      </c>
      <c r="B90" s="2" t="s">
        <v>12676</v>
      </c>
      <c r="C90" s="2" t="s">
        <v>12556</v>
      </c>
      <c r="D90" t="s">
        <v>15050</v>
      </c>
      <c r="E90" s="2" t="s">
        <v>12678</v>
      </c>
      <c r="F90" t="s">
        <v>2876</v>
      </c>
      <c r="G90" s="6" t="s">
        <v>2876</v>
      </c>
      <c r="I90" t="s">
        <v>21</v>
      </c>
      <c r="J90" t="s">
        <v>22</v>
      </c>
      <c r="K90" s="6" t="s">
        <v>22</v>
      </c>
      <c r="L90" t="s">
        <v>10708</v>
      </c>
      <c r="M90" s="6" t="s">
        <v>1854</v>
      </c>
      <c r="N90">
        <v>20</v>
      </c>
      <c r="O90" t="s">
        <v>24</v>
      </c>
      <c r="P90" s="6" t="s">
        <v>24</v>
      </c>
      <c r="Q90" t="s">
        <v>18459</v>
      </c>
      <c r="R90" t="s">
        <v>7504</v>
      </c>
      <c r="S90" s="6" t="s">
        <v>24330</v>
      </c>
      <c r="T90" t="s">
        <v>24199</v>
      </c>
      <c r="U90" s="6" t="s">
        <v>24198</v>
      </c>
      <c r="W90" t="s">
        <v>26</v>
      </c>
      <c r="X90" s="6" t="s">
        <v>25507</v>
      </c>
      <c r="Y90" t="s">
        <v>18460</v>
      </c>
      <c r="Z90" t="s">
        <v>18461</v>
      </c>
    </row>
    <row r="91" spans="1:26" ht="15" customHeight="1" x14ac:dyDescent="0.25">
      <c r="A91">
        <v>1375</v>
      </c>
      <c r="B91" s="2" t="s">
        <v>320</v>
      </c>
      <c r="C91" s="2" t="s">
        <v>454</v>
      </c>
      <c r="D91" t="s">
        <v>377</v>
      </c>
      <c r="E91" s="2" t="s">
        <v>322</v>
      </c>
      <c r="F91" t="s">
        <v>2876</v>
      </c>
      <c r="G91" s="6" t="s">
        <v>2876</v>
      </c>
      <c r="I91" t="s">
        <v>21</v>
      </c>
      <c r="J91" t="s">
        <v>22</v>
      </c>
      <c r="K91" s="6" t="s">
        <v>22</v>
      </c>
      <c r="L91" t="s">
        <v>450</v>
      </c>
      <c r="M91" s="6" t="s">
        <v>450</v>
      </c>
      <c r="N91">
        <v>9</v>
      </c>
      <c r="O91" t="s">
        <v>24</v>
      </c>
      <c r="P91" s="6" t="s">
        <v>24</v>
      </c>
      <c r="Q91" t="s">
        <v>6246</v>
      </c>
      <c r="R91" t="s">
        <v>4583</v>
      </c>
      <c r="S91" s="6" t="s">
        <v>4583</v>
      </c>
      <c r="T91" t="s">
        <v>22916</v>
      </c>
      <c r="U91" s="6" t="s">
        <v>22916</v>
      </c>
      <c r="W91" t="s">
        <v>26</v>
      </c>
      <c r="X91" s="6" t="s">
        <v>25507</v>
      </c>
      <c r="Y91" t="s">
        <v>6247</v>
      </c>
      <c r="Z91" t="s">
        <v>6248</v>
      </c>
    </row>
    <row r="92" spans="1:26" ht="15" customHeight="1" x14ac:dyDescent="0.25">
      <c r="A92">
        <v>6546</v>
      </c>
      <c r="B92" s="2" t="s">
        <v>13453</v>
      </c>
      <c r="C92" s="2" t="s">
        <v>12898</v>
      </c>
      <c r="D92" t="s">
        <v>921</v>
      </c>
      <c r="E92" s="2" t="s">
        <v>12517</v>
      </c>
      <c r="F92" t="s">
        <v>2876</v>
      </c>
      <c r="G92" s="6" t="s">
        <v>2876</v>
      </c>
      <c r="I92" t="s">
        <v>21</v>
      </c>
      <c r="J92" t="s">
        <v>22</v>
      </c>
      <c r="K92" s="6" t="s">
        <v>22</v>
      </c>
      <c r="L92" t="s">
        <v>3330</v>
      </c>
      <c r="M92" s="6" t="s">
        <v>3330</v>
      </c>
      <c r="N92">
        <v>23</v>
      </c>
      <c r="O92" t="s">
        <v>224</v>
      </c>
      <c r="P92" s="6" t="s">
        <v>224</v>
      </c>
      <c r="Q92" t="s">
        <v>18513</v>
      </c>
      <c r="R92" t="s">
        <v>7504</v>
      </c>
      <c r="S92" s="6" t="s">
        <v>24330</v>
      </c>
      <c r="T92" t="s">
        <v>23032</v>
      </c>
      <c r="U92" s="6" t="s">
        <v>23032</v>
      </c>
      <c r="W92" t="s">
        <v>26</v>
      </c>
      <c r="X92" s="6" t="s">
        <v>25507</v>
      </c>
      <c r="Y92" t="s">
        <v>18518</v>
      </c>
      <c r="Z92" t="s">
        <v>18519</v>
      </c>
    </row>
    <row r="93" spans="1:26" ht="15" customHeight="1" x14ac:dyDescent="0.25">
      <c r="A93">
        <v>777</v>
      </c>
      <c r="B93" s="2" t="s">
        <v>182</v>
      </c>
      <c r="C93" s="2" t="s">
        <v>646</v>
      </c>
      <c r="D93" t="s">
        <v>235</v>
      </c>
      <c r="E93" s="2" t="s">
        <v>184</v>
      </c>
      <c r="F93" t="s">
        <v>2876</v>
      </c>
      <c r="G93" s="6" t="s">
        <v>2876</v>
      </c>
      <c r="I93" t="s">
        <v>21</v>
      </c>
      <c r="J93" t="s">
        <v>22</v>
      </c>
      <c r="K93" s="6" t="s">
        <v>22</v>
      </c>
      <c r="L93" t="s">
        <v>3330</v>
      </c>
      <c r="M93" s="6" t="s">
        <v>3330</v>
      </c>
      <c r="N93">
        <v>25</v>
      </c>
      <c r="O93" t="s">
        <v>24</v>
      </c>
      <c r="P93" s="6" t="s">
        <v>24</v>
      </c>
      <c r="Q93" t="s">
        <v>7854</v>
      </c>
      <c r="R93" t="s">
        <v>4583</v>
      </c>
      <c r="S93" s="6" t="s">
        <v>4583</v>
      </c>
      <c r="T93" t="s">
        <v>23032</v>
      </c>
      <c r="U93" s="6" t="s">
        <v>23032</v>
      </c>
      <c r="W93" t="s">
        <v>26</v>
      </c>
      <c r="X93" s="6" t="s">
        <v>25507</v>
      </c>
      <c r="Y93" t="s">
        <v>7860</v>
      </c>
      <c r="Z93" t="s">
        <v>7861</v>
      </c>
    </row>
    <row r="94" spans="1:26" ht="15" customHeight="1" x14ac:dyDescent="0.25">
      <c r="A94">
        <v>2834</v>
      </c>
      <c r="B94" s="2" t="s">
        <v>618</v>
      </c>
      <c r="C94" s="2" t="s">
        <v>1774</v>
      </c>
      <c r="D94" t="s">
        <v>235</v>
      </c>
      <c r="E94" s="2" t="s">
        <v>1517</v>
      </c>
      <c r="F94" t="s">
        <v>2876</v>
      </c>
      <c r="G94" s="6" t="s">
        <v>2876</v>
      </c>
      <c r="I94" t="s">
        <v>21</v>
      </c>
      <c r="J94" t="s">
        <v>784</v>
      </c>
      <c r="K94" s="6" t="s">
        <v>22</v>
      </c>
      <c r="L94" t="s">
        <v>3330</v>
      </c>
      <c r="M94" s="6" t="s">
        <v>3330</v>
      </c>
      <c r="N94">
        <v>25</v>
      </c>
      <c r="O94" t="s">
        <v>24</v>
      </c>
      <c r="P94" s="6" t="s">
        <v>24</v>
      </c>
      <c r="Q94" t="s">
        <v>7854</v>
      </c>
      <c r="R94" t="s">
        <v>4583</v>
      </c>
      <c r="S94" s="6" t="s">
        <v>4583</v>
      </c>
      <c r="T94" t="s">
        <v>23032</v>
      </c>
      <c r="U94" s="6" t="s">
        <v>23032</v>
      </c>
      <c r="W94" t="s">
        <v>26</v>
      </c>
      <c r="X94" s="6" t="s">
        <v>25507</v>
      </c>
      <c r="Y94" t="s">
        <v>7855</v>
      </c>
      <c r="Z94" t="s">
        <v>7856</v>
      </c>
    </row>
    <row r="95" spans="1:26" ht="15" customHeight="1" x14ac:dyDescent="0.25">
      <c r="A95">
        <v>5958</v>
      </c>
      <c r="B95" s="2" t="s">
        <v>12730</v>
      </c>
      <c r="C95" s="2" t="s">
        <v>12847</v>
      </c>
      <c r="D95" t="s">
        <v>273</v>
      </c>
      <c r="E95" s="2" t="s">
        <v>12624</v>
      </c>
      <c r="F95" t="s">
        <v>2876</v>
      </c>
      <c r="G95" s="6" t="s">
        <v>2876</v>
      </c>
      <c r="I95" t="s">
        <v>21</v>
      </c>
      <c r="J95" t="s">
        <v>22</v>
      </c>
      <c r="K95" s="6" t="s">
        <v>22</v>
      </c>
      <c r="L95" t="s">
        <v>3330</v>
      </c>
      <c r="M95" s="6" t="s">
        <v>3330</v>
      </c>
      <c r="N95">
        <v>25</v>
      </c>
      <c r="O95" t="s">
        <v>24</v>
      </c>
      <c r="P95" s="6" t="s">
        <v>24</v>
      </c>
      <c r="Q95" t="s">
        <v>18513</v>
      </c>
      <c r="R95" t="s">
        <v>7504</v>
      </c>
      <c r="S95" s="6" t="s">
        <v>24330</v>
      </c>
      <c r="T95" t="s">
        <v>23032</v>
      </c>
      <c r="U95" s="6" t="s">
        <v>23032</v>
      </c>
      <c r="W95" t="s">
        <v>26</v>
      </c>
      <c r="X95" s="6" t="s">
        <v>25507</v>
      </c>
      <c r="Y95" t="s">
        <v>18516</v>
      </c>
      <c r="Z95" t="s">
        <v>18517</v>
      </c>
    </row>
    <row r="96" spans="1:26" ht="15" customHeight="1" x14ac:dyDescent="0.25">
      <c r="A96">
        <v>5959</v>
      </c>
      <c r="B96" s="2" t="s">
        <v>12730</v>
      </c>
      <c r="C96" s="2" t="s">
        <v>12847</v>
      </c>
      <c r="D96" t="s">
        <v>273</v>
      </c>
      <c r="E96" s="2" t="s">
        <v>12624</v>
      </c>
      <c r="F96" t="s">
        <v>2876</v>
      </c>
      <c r="G96" s="6" t="s">
        <v>2876</v>
      </c>
      <c r="I96" t="s">
        <v>21</v>
      </c>
      <c r="J96" t="s">
        <v>22</v>
      </c>
      <c r="K96" s="6" t="s">
        <v>22</v>
      </c>
      <c r="L96" t="s">
        <v>7023</v>
      </c>
      <c r="M96" s="6" t="s">
        <v>7023</v>
      </c>
      <c r="N96">
        <v>60</v>
      </c>
      <c r="O96" t="s">
        <v>24</v>
      </c>
      <c r="P96" s="6" t="s">
        <v>24</v>
      </c>
      <c r="Q96" t="s">
        <v>18838</v>
      </c>
      <c r="R96" t="s">
        <v>9330</v>
      </c>
      <c r="S96" s="6" t="s">
        <v>9330</v>
      </c>
      <c r="T96" t="s">
        <v>23170</v>
      </c>
      <c r="U96" s="6" t="s">
        <v>24116</v>
      </c>
      <c r="W96" t="s">
        <v>26</v>
      </c>
      <c r="X96" s="6" t="s">
        <v>25507</v>
      </c>
      <c r="Y96" t="s">
        <v>18839</v>
      </c>
      <c r="Z96" t="s">
        <v>18840</v>
      </c>
    </row>
    <row r="97" spans="1:26" ht="15" customHeight="1" x14ac:dyDescent="0.25">
      <c r="A97">
        <v>6789</v>
      </c>
      <c r="B97" s="2" t="s">
        <v>12584</v>
      </c>
      <c r="C97" s="2" t="s">
        <v>12666</v>
      </c>
      <c r="D97" t="s">
        <v>1014</v>
      </c>
      <c r="E97" s="2" t="s">
        <v>12788</v>
      </c>
      <c r="F97" t="s">
        <v>2876</v>
      </c>
      <c r="G97" s="6" t="s">
        <v>2876</v>
      </c>
      <c r="I97" t="s">
        <v>21</v>
      </c>
      <c r="J97" t="s">
        <v>22</v>
      </c>
      <c r="K97" s="6" t="s">
        <v>22</v>
      </c>
      <c r="L97" t="s">
        <v>771</v>
      </c>
      <c r="M97" s="6" t="s">
        <v>771</v>
      </c>
      <c r="N97">
        <v>13</v>
      </c>
      <c r="O97" t="s">
        <v>24</v>
      </c>
      <c r="P97" s="6" t="s">
        <v>24</v>
      </c>
      <c r="Q97" t="s">
        <v>19810</v>
      </c>
      <c r="R97" t="s">
        <v>5459</v>
      </c>
      <c r="S97" s="6" t="s">
        <v>5459</v>
      </c>
      <c r="T97" t="s">
        <v>24574</v>
      </c>
      <c r="U97" s="6" t="s">
        <v>24574</v>
      </c>
      <c r="W97" t="s">
        <v>26</v>
      </c>
      <c r="X97" s="6" t="s">
        <v>25507</v>
      </c>
      <c r="Y97" t="s">
        <v>6247</v>
      </c>
      <c r="Z97" t="s">
        <v>19811</v>
      </c>
    </row>
    <row r="98" spans="1:26" ht="15" customHeight="1" x14ac:dyDescent="0.25">
      <c r="A98">
        <v>163</v>
      </c>
      <c r="B98" s="2" t="s">
        <v>485</v>
      </c>
      <c r="C98" s="2" t="s">
        <v>59</v>
      </c>
      <c r="D98" t="s">
        <v>235</v>
      </c>
      <c r="E98" s="2" t="s">
        <v>488</v>
      </c>
      <c r="F98" t="s">
        <v>2876</v>
      </c>
      <c r="G98" s="6" t="s">
        <v>2876</v>
      </c>
      <c r="I98" t="s">
        <v>21</v>
      </c>
      <c r="J98" t="s">
        <v>22</v>
      </c>
      <c r="K98" s="6" t="s">
        <v>22</v>
      </c>
      <c r="L98" t="s">
        <v>1004</v>
      </c>
      <c r="M98" s="6" t="s">
        <v>1210</v>
      </c>
      <c r="N98">
        <v>13</v>
      </c>
      <c r="O98" t="s">
        <v>24</v>
      </c>
      <c r="P98" s="6" t="s">
        <v>24</v>
      </c>
      <c r="Q98" t="s">
        <v>5225</v>
      </c>
      <c r="R98" t="s">
        <v>25246</v>
      </c>
      <c r="S98" s="6" t="s">
        <v>25246</v>
      </c>
      <c r="T98" t="s">
        <v>23887</v>
      </c>
      <c r="U98" s="6" t="s">
        <v>23887</v>
      </c>
      <c r="V98" s="13" t="s">
        <v>25757</v>
      </c>
      <c r="W98" t="s">
        <v>26</v>
      </c>
      <c r="X98" s="6" t="s">
        <v>25507</v>
      </c>
      <c r="Y98" t="s">
        <v>5226</v>
      </c>
      <c r="Z98" t="s">
        <v>5227</v>
      </c>
    </row>
    <row r="99" spans="1:26" ht="15" customHeight="1" x14ac:dyDescent="0.25">
      <c r="A99">
        <v>3401</v>
      </c>
      <c r="B99" s="2" t="s">
        <v>854</v>
      </c>
      <c r="C99" s="2" t="s">
        <v>1395</v>
      </c>
      <c r="D99" t="s">
        <v>257</v>
      </c>
      <c r="E99" s="2" t="s">
        <v>855</v>
      </c>
      <c r="F99" t="s">
        <v>3052</v>
      </c>
      <c r="G99" s="6" t="s">
        <v>831</v>
      </c>
      <c r="I99" t="s">
        <v>21</v>
      </c>
      <c r="J99" t="s">
        <v>22</v>
      </c>
      <c r="K99" s="6" t="s">
        <v>22</v>
      </c>
      <c r="L99" t="s">
        <v>3053</v>
      </c>
      <c r="M99" s="6" t="s">
        <v>3053</v>
      </c>
      <c r="N99">
        <v>30</v>
      </c>
      <c r="O99" t="s">
        <v>856</v>
      </c>
      <c r="P99" s="6" t="s">
        <v>856</v>
      </c>
      <c r="Q99" t="s">
        <v>3047</v>
      </c>
      <c r="R99" t="s">
        <v>23136</v>
      </c>
      <c r="S99" s="6" t="s">
        <v>23136</v>
      </c>
      <c r="T99" t="s">
        <v>23473</v>
      </c>
      <c r="U99" s="6" t="s">
        <v>23473</v>
      </c>
      <c r="W99" t="s">
        <v>26</v>
      </c>
      <c r="X99" s="6" t="s">
        <v>25507</v>
      </c>
      <c r="Y99" t="s">
        <v>3054</v>
      </c>
      <c r="Z99" t="s">
        <v>3055</v>
      </c>
    </row>
    <row r="100" spans="1:26" ht="15" customHeight="1" x14ac:dyDescent="0.25">
      <c r="A100">
        <v>3343</v>
      </c>
      <c r="B100" s="2" t="s">
        <v>708</v>
      </c>
      <c r="C100" s="2" t="s">
        <v>1132</v>
      </c>
      <c r="D100" t="s">
        <v>525</v>
      </c>
      <c r="E100" s="2" t="s">
        <v>2059</v>
      </c>
      <c r="F100" t="s">
        <v>2544</v>
      </c>
      <c r="G100" s="6" t="s">
        <v>2544</v>
      </c>
      <c r="I100" t="s">
        <v>21</v>
      </c>
      <c r="J100" t="s">
        <v>1172</v>
      </c>
      <c r="K100" s="6" t="s">
        <v>222</v>
      </c>
      <c r="L100" t="s">
        <v>2545</v>
      </c>
      <c r="M100" s="6" t="s">
        <v>2545</v>
      </c>
      <c r="N100">
        <v>91</v>
      </c>
      <c r="O100" t="s">
        <v>2062</v>
      </c>
      <c r="P100" s="6" t="s">
        <v>2062</v>
      </c>
      <c r="Q100" t="s">
        <v>2546</v>
      </c>
      <c r="R100" t="s">
        <v>25259</v>
      </c>
      <c r="S100" s="6" t="s">
        <v>25259</v>
      </c>
      <c r="T100" t="s">
        <v>25260</v>
      </c>
      <c r="U100" s="6" t="s">
        <v>25262</v>
      </c>
      <c r="W100" t="s">
        <v>53</v>
      </c>
      <c r="X100" s="6" t="s">
        <v>25506</v>
      </c>
      <c r="Y100" t="s">
        <v>2547</v>
      </c>
      <c r="Z100" t="s">
        <v>2548</v>
      </c>
    </row>
    <row r="101" spans="1:26" ht="15" customHeight="1" x14ac:dyDescent="0.25">
      <c r="A101">
        <v>6199</v>
      </c>
      <c r="B101" s="2" t="s">
        <v>12871</v>
      </c>
      <c r="C101" s="2" t="s">
        <v>13373</v>
      </c>
      <c r="D101" t="s">
        <v>12763</v>
      </c>
      <c r="E101" s="2" t="s">
        <v>13264</v>
      </c>
      <c r="F101" t="s">
        <v>22322</v>
      </c>
      <c r="G101" s="6" t="s">
        <v>732</v>
      </c>
      <c r="H101" t="s">
        <v>4737</v>
      </c>
      <c r="I101" t="s">
        <v>21</v>
      </c>
      <c r="J101" t="s">
        <v>22</v>
      </c>
      <c r="K101" s="6" t="s">
        <v>22</v>
      </c>
      <c r="L101" t="s">
        <v>3249</v>
      </c>
      <c r="M101" s="6" t="s">
        <v>3249</v>
      </c>
      <c r="N101">
        <v>2</v>
      </c>
      <c r="O101" t="s">
        <v>24</v>
      </c>
      <c r="P101" s="6" t="s">
        <v>24</v>
      </c>
      <c r="Q101" t="s">
        <v>22323</v>
      </c>
      <c r="R101" t="s">
        <v>267</v>
      </c>
      <c r="S101" s="6" t="s">
        <v>267</v>
      </c>
      <c r="T101" t="s">
        <v>25020</v>
      </c>
      <c r="U101" s="6" t="s">
        <v>25020</v>
      </c>
      <c r="W101" t="s">
        <v>26</v>
      </c>
      <c r="X101" s="6" t="s">
        <v>25507</v>
      </c>
      <c r="Y101" t="s">
        <v>22324</v>
      </c>
      <c r="Z101" t="s">
        <v>22325</v>
      </c>
    </row>
    <row r="102" spans="1:26" ht="15" customHeight="1" x14ac:dyDescent="0.25">
      <c r="A102">
        <v>5914</v>
      </c>
      <c r="B102" s="2" t="s">
        <v>12397</v>
      </c>
      <c r="C102" t="s">
        <v>22042</v>
      </c>
      <c r="D102" t="s">
        <v>21523</v>
      </c>
      <c r="E102" s="2" t="s">
        <v>12552</v>
      </c>
      <c r="F102" t="s">
        <v>22043</v>
      </c>
      <c r="G102" s="6" t="s">
        <v>16687</v>
      </c>
      <c r="H102" t="s">
        <v>221</v>
      </c>
      <c r="I102" t="s">
        <v>21</v>
      </c>
      <c r="J102" t="s">
        <v>222</v>
      </c>
      <c r="K102" s="6" t="s">
        <v>222</v>
      </c>
      <c r="L102" t="s">
        <v>22044</v>
      </c>
      <c r="M102" s="6" t="s">
        <v>22044</v>
      </c>
      <c r="N102">
        <v>138</v>
      </c>
      <c r="O102" t="s">
        <v>24</v>
      </c>
      <c r="P102" s="6" t="s">
        <v>24</v>
      </c>
      <c r="Q102" t="s">
        <v>22045</v>
      </c>
      <c r="R102" t="s">
        <v>9808</v>
      </c>
      <c r="S102" s="6" t="s">
        <v>2813</v>
      </c>
      <c r="T102" t="s">
        <v>24958</v>
      </c>
      <c r="U102" s="6" t="s">
        <v>25597</v>
      </c>
      <c r="W102" t="s">
        <v>53</v>
      </c>
      <c r="X102" s="6" t="s">
        <v>25506</v>
      </c>
      <c r="Y102" t="s">
        <v>22046</v>
      </c>
      <c r="Z102" t="s">
        <v>22047</v>
      </c>
    </row>
    <row r="103" spans="1:26" ht="15" customHeight="1" x14ac:dyDescent="0.25">
      <c r="A103">
        <v>4864</v>
      </c>
      <c r="B103" s="2" t="s">
        <v>12309</v>
      </c>
      <c r="C103" s="2" t="s">
        <v>11990</v>
      </c>
      <c r="D103" t="s">
        <v>1098</v>
      </c>
      <c r="E103" s="2" t="s">
        <v>12982</v>
      </c>
      <c r="F103" t="s">
        <v>16687</v>
      </c>
      <c r="G103" s="6" t="s">
        <v>16687</v>
      </c>
      <c r="H103" t="s">
        <v>211</v>
      </c>
      <c r="I103" t="s">
        <v>21</v>
      </c>
      <c r="J103" t="s">
        <v>196</v>
      </c>
      <c r="K103" s="6" t="s">
        <v>196</v>
      </c>
      <c r="L103" t="s">
        <v>16688</v>
      </c>
      <c r="M103" s="6" t="s">
        <v>16688</v>
      </c>
      <c r="N103">
        <v>264</v>
      </c>
      <c r="O103" t="s">
        <v>24</v>
      </c>
      <c r="P103" s="6" t="s">
        <v>24</v>
      </c>
      <c r="Q103" t="s">
        <v>6486</v>
      </c>
      <c r="R103" t="s">
        <v>4583</v>
      </c>
      <c r="S103" s="6" t="s">
        <v>4583</v>
      </c>
      <c r="T103" t="s">
        <v>23501</v>
      </c>
      <c r="U103" s="6" t="s">
        <v>25589</v>
      </c>
      <c r="W103" t="s">
        <v>53</v>
      </c>
      <c r="X103" s="6" t="s">
        <v>25506</v>
      </c>
      <c r="Y103" t="s">
        <v>16689</v>
      </c>
      <c r="Z103" t="s">
        <v>16690</v>
      </c>
    </row>
    <row r="104" spans="1:26" ht="15" customHeight="1" x14ac:dyDescent="0.25">
      <c r="A104">
        <v>5045</v>
      </c>
      <c r="B104" s="2" t="s">
        <v>12257</v>
      </c>
      <c r="C104" s="2" t="s">
        <v>12103</v>
      </c>
      <c r="D104" t="s">
        <v>41</v>
      </c>
      <c r="E104" s="2" t="s">
        <v>12099</v>
      </c>
      <c r="F104" t="s">
        <v>19166</v>
      </c>
      <c r="G104" s="6" t="s">
        <v>844</v>
      </c>
      <c r="I104" t="s">
        <v>21</v>
      </c>
      <c r="J104" t="s">
        <v>22</v>
      </c>
      <c r="K104" s="6" t="s">
        <v>22</v>
      </c>
      <c r="L104" t="s">
        <v>260</v>
      </c>
      <c r="M104" s="6" t="s">
        <v>260</v>
      </c>
      <c r="N104">
        <v>39</v>
      </c>
      <c r="O104" t="s">
        <v>132</v>
      </c>
      <c r="P104" s="6" t="s">
        <v>132</v>
      </c>
      <c r="Q104" t="s">
        <v>19167</v>
      </c>
      <c r="S104" s="6" t="s">
        <v>2466</v>
      </c>
      <c r="T104" t="s">
        <v>19167</v>
      </c>
      <c r="U104" s="6" t="s">
        <v>23513</v>
      </c>
      <c r="W104" t="s">
        <v>26</v>
      </c>
      <c r="X104" s="6" t="s">
        <v>25507</v>
      </c>
      <c r="Y104" t="s">
        <v>19168</v>
      </c>
      <c r="Z104" t="s">
        <v>19169</v>
      </c>
    </row>
    <row r="105" spans="1:26" ht="15" customHeight="1" x14ac:dyDescent="0.25">
      <c r="A105">
        <v>6539</v>
      </c>
      <c r="B105" s="2" t="s">
        <v>13453</v>
      </c>
      <c r="C105" s="2" t="s">
        <v>12524</v>
      </c>
      <c r="D105" t="s">
        <v>675</v>
      </c>
      <c r="E105" s="2" t="s">
        <v>12517</v>
      </c>
      <c r="F105" t="s">
        <v>15706</v>
      </c>
      <c r="G105" s="6" t="s">
        <v>732</v>
      </c>
      <c r="I105" t="s">
        <v>21</v>
      </c>
      <c r="J105" t="s">
        <v>22</v>
      </c>
      <c r="K105" s="6" t="s">
        <v>22</v>
      </c>
      <c r="L105" t="s">
        <v>15702</v>
      </c>
      <c r="M105" s="6" t="s">
        <v>15702</v>
      </c>
      <c r="N105">
        <v>44</v>
      </c>
      <c r="O105" t="s">
        <v>224</v>
      </c>
      <c r="P105" s="6" t="s">
        <v>224</v>
      </c>
      <c r="Q105" t="s">
        <v>15707</v>
      </c>
      <c r="R105" t="s">
        <v>23744</v>
      </c>
      <c r="S105" s="6" t="s">
        <v>23744</v>
      </c>
      <c r="T105" t="s">
        <v>7943</v>
      </c>
      <c r="U105" s="6" t="s">
        <v>7943</v>
      </c>
      <c r="W105" t="s">
        <v>26</v>
      </c>
      <c r="X105" s="6" t="s">
        <v>25507</v>
      </c>
      <c r="Y105" t="s">
        <v>15708</v>
      </c>
      <c r="Z105" t="s">
        <v>15709</v>
      </c>
    </row>
    <row r="106" spans="1:26" ht="15" customHeight="1" x14ac:dyDescent="0.25">
      <c r="A106">
        <v>5965</v>
      </c>
      <c r="B106" s="2" t="s">
        <v>12829</v>
      </c>
      <c r="C106" s="2" t="s">
        <v>13422</v>
      </c>
      <c r="D106" t="s">
        <v>1014</v>
      </c>
      <c r="E106" s="2" t="s">
        <v>12730</v>
      </c>
      <c r="F106" t="s">
        <v>732</v>
      </c>
      <c r="G106" s="6" t="s">
        <v>732</v>
      </c>
      <c r="H106" t="s">
        <v>422</v>
      </c>
      <c r="I106" t="s">
        <v>21</v>
      </c>
      <c r="J106" t="s">
        <v>22</v>
      </c>
      <c r="K106" s="6" t="s">
        <v>22</v>
      </c>
      <c r="L106" t="s">
        <v>5273</v>
      </c>
      <c r="M106" s="6" t="s">
        <v>5273</v>
      </c>
      <c r="N106">
        <v>26</v>
      </c>
      <c r="O106" t="s">
        <v>24</v>
      </c>
      <c r="P106" s="6" t="s">
        <v>24</v>
      </c>
      <c r="Q106" t="s">
        <v>15500</v>
      </c>
      <c r="R106" t="s">
        <v>22173</v>
      </c>
      <c r="S106" s="6" t="s">
        <v>22173</v>
      </c>
      <c r="T106" t="s">
        <v>23630</v>
      </c>
      <c r="U106" s="6" t="s">
        <v>23629</v>
      </c>
      <c r="W106" t="s">
        <v>26</v>
      </c>
      <c r="X106" s="6" t="s">
        <v>25507</v>
      </c>
      <c r="Y106" t="s">
        <v>15501</v>
      </c>
      <c r="Z106" t="s">
        <v>15502</v>
      </c>
    </row>
    <row r="107" spans="1:26" ht="15" customHeight="1" x14ac:dyDescent="0.25">
      <c r="A107">
        <v>1244</v>
      </c>
      <c r="B107" s="2" t="s">
        <v>435</v>
      </c>
      <c r="C107" s="2" t="s">
        <v>3928</v>
      </c>
      <c r="D107" t="s">
        <v>377</v>
      </c>
      <c r="E107" s="2" t="s">
        <v>283</v>
      </c>
      <c r="F107" t="s">
        <v>732</v>
      </c>
      <c r="G107" s="6" t="s">
        <v>732</v>
      </c>
      <c r="H107" t="s">
        <v>543</v>
      </c>
      <c r="I107" t="s">
        <v>21</v>
      </c>
      <c r="J107" t="s">
        <v>22</v>
      </c>
      <c r="K107" s="6" t="s">
        <v>22</v>
      </c>
      <c r="L107" t="s">
        <v>5273</v>
      </c>
      <c r="M107" s="6" t="s">
        <v>5273</v>
      </c>
      <c r="N107">
        <v>26</v>
      </c>
      <c r="O107" t="s">
        <v>24</v>
      </c>
      <c r="P107" s="6" t="s">
        <v>24</v>
      </c>
      <c r="Q107" t="s">
        <v>10579</v>
      </c>
      <c r="R107" t="s">
        <v>7835</v>
      </c>
      <c r="S107" s="6" t="s">
        <v>7835</v>
      </c>
      <c r="T107" t="s">
        <v>23074</v>
      </c>
      <c r="U107" s="6" t="s">
        <v>23074</v>
      </c>
      <c r="W107" t="s">
        <v>26</v>
      </c>
      <c r="X107" s="6" t="s">
        <v>25507</v>
      </c>
      <c r="Y107" t="s">
        <v>10582</v>
      </c>
      <c r="Z107" t="s">
        <v>10583</v>
      </c>
    </row>
    <row r="108" spans="1:26" ht="15" customHeight="1" x14ac:dyDescent="0.25">
      <c r="A108">
        <v>3929</v>
      </c>
      <c r="B108" s="2" t="s">
        <v>12229</v>
      </c>
      <c r="C108" s="2" t="s">
        <v>12116</v>
      </c>
      <c r="D108" t="s">
        <v>273</v>
      </c>
      <c r="E108" s="2" t="s">
        <v>14182</v>
      </c>
      <c r="F108" t="s">
        <v>732</v>
      </c>
      <c r="G108" s="6" t="s">
        <v>732</v>
      </c>
      <c r="H108" t="s">
        <v>21368</v>
      </c>
      <c r="I108" t="s">
        <v>21</v>
      </c>
      <c r="J108" t="s">
        <v>22</v>
      </c>
      <c r="K108" s="6" t="s">
        <v>22</v>
      </c>
      <c r="L108" t="s">
        <v>5273</v>
      </c>
      <c r="M108" s="6" t="s">
        <v>5273</v>
      </c>
      <c r="N108">
        <v>26</v>
      </c>
      <c r="O108" t="s">
        <v>1717</v>
      </c>
      <c r="P108" s="6" t="s">
        <v>1717</v>
      </c>
      <c r="Q108" t="s">
        <v>10579</v>
      </c>
      <c r="R108" t="s">
        <v>7835</v>
      </c>
      <c r="S108" s="6" t="s">
        <v>7835</v>
      </c>
      <c r="T108" t="s">
        <v>23074</v>
      </c>
      <c r="U108" s="6" t="s">
        <v>23074</v>
      </c>
      <c r="W108" t="s">
        <v>26</v>
      </c>
      <c r="X108" s="6" t="s">
        <v>25507</v>
      </c>
      <c r="Y108" t="s">
        <v>21369</v>
      </c>
      <c r="Z108" t="s">
        <v>21370</v>
      </c>
    </row>
    <row r="109" spans="1:26" ht="15" customHeight="1" x14ac:dyDescent="0.25">
      <c r="A109">
        <v>573</v>
      </c>
      <c r="B109" s="2" t="s">
        <v>93</v>
      </c>
      <c r="C109" s="2" t="s">
        <v>337</v>
      </c>
      <c r="D109" t="s">
        <v>41</v>
      </c>
      <c r="E109" s="2" t="s">
        <v>884</v>
      </c>
      <c r="F109" t="s">
        <v>732</v>
      </c>
      <c r="G109" s="6" t="s">
        <v>732</v>
      </c>
      <c r="H109" t="s">
        <v>422</v>
      </c>
      <c r="I109" t="s">
        <v>21</v>
      </c>
      <c r="J109" t="s">
        <v>22</v>
      </c>
      <c r="K109" s="6" t="s">
        <v>22</v>
      </c>
      <c r="L109" t="s">
        <v>732</v>
      </c>
      <c r="M109" s="6" t="s">
        <v>732</v>
      </c>
      <c r="N109">
        <v>26</v>
      </c>
      <c r="O109" t="s">
        <v>24</v>
      </c>
      <c r="P109" s="6" t="s">
        <v>24</v>
      </c>
      <c r="Q109" t="s">
        <v>10579</v>
      </c>
      <c r="R109" t="s">
        <v>7835</v>
      </c>
      <c r="S109" s="6" t="s">
        <v>7835</v>
      </c>
      <c r="T109" t="s">
        <v>23074</v>
      </c>
      <c r="U109" s="6" t="s">
        <v>23074</v>
      </c>
      <c r="W109" t="s">
        <v>26</v>
      </c>
      <c r="X109" s="6" t="s">
        <v>25507</v>
      </c>
      <c r="Y109" t="s">
        <v>10580</v>
      </c>
      <c r="Z109" t="s">
        <v>10581</v>
      </c>
    </row>
    <row r="110" spans="1:26" ht="15" customHeight="1" x14ac:dyDescent="0.25">
      <c r="A110">
        <v>3497</v>
      </c>
      <c r="B110" s="2" t="s">
        <v>13103</v>
      </c>
      <c r="C110" s="2" t="s">
        <v>168</v>
      </c>
      <c r="D110" t="s">
        <v>41</v>
      </c>
      <c r="E110" s="2" t="s">
        <v>4139</v>
      </c>
      <c r="F110" t="s">
        <v>732</v>
      </c>
      <c r="G110" s="6" t="s">
        <v>732</v>
      </c>
      <c r="H110" t="s">
        <v>1214</v>
      </c>
      <c r="I110" t="s">
        <v>21</v>
      </c>
      <c r="J110" t="s">
        <v>22</v>
      </c>
      <c r="K110" s="6" t="s">
        <v>22</v>
      </c>
      <c r="L110" t="s">
        <v>564</v>
      </c>
      <c r="M110" s="6" t="s">
        <v>564</v>
      </c>
      <c r="N110">
        <v>18</v>
      </c>
      <c r="O110" t="s">
        <v>1717</v>
      </c>
      <c r="P110" s="6" t="s">
        <v>1717</v>
      </c>
      <c r="Q110" t="s">
        <v>5611</v>
      </c>
      <c r="R110" t="s">
        <v>4583</v>
      </c>
      <c r="S110" s="6" t="s">
        <v>4583</v>
      </c>
      <c r="T110" t="s">
        <v>23936</v>
      </c>
      <c r="U110" s="6" t="s">
        <v>23936</v>
      </c>
      <c r="W110" t="s">
        <v>26</v>
      </c>
      <c r="X110" s="6" t="s">
        <v>25507</v>
      </c>
      <c r="Y110" t="s">
        <v>16364</v>
      </c>
      <c r="Z110" t="s">
        <v>16365</v>
      </c>
    </row>
    <row r="111" spans="1:26" ht="15" customHeight="1" x14ac:dyDescent="0.25">
      <c r="A111">
        <v>1501</v>
      </c>
      <c r="B111" s="2" t="s">
        <v>731</v>
      </c>
      <c r="C111" s="2" t="s">
        <v>1186</v>
      </c>
      <c r="D111" t="s">
        <v>58</v>
      </c>
      <c r="E111" s="2" t="s">
        <v>304</v>
      </c>
      <c r="F111" t="s">
        <v>1214</v>
      </c>
      <c r="G111" s="6" t="s">
        <v>1214</v>
      </c>
      <c r="H111" t="s">
        <v>422</v>
      </c>
      <c r="I111" t="s">
        <v>21</v>
      </c>
      <c r="J111" t="s">
        <v>22</v>
      </c>
      <c r="K111" s="6" t="s">
        <v>22</v>
      </c>
      <c r="L111" t="s">
        <v>947</v>
      </c>
      <c r="M111" s="6" t="s">
        <v>947</v>
      </c>
      <c r="N111">
        <v>9</v>
      </c>
      <c r="O111" t="s">
        <v>1048</v>
      </c>
      <c r="P111" s="6" t="s">
        <v>1048</v>
      </c>
      <c r="Q111" t="s">
        <v>5241</v>
      </c>
      <c r="R111" t="s">
        <v>4583</v>
      </c>
      <c r="S111" s="6" t="s">
        <v>4583</v>
      </c>
      <c r="T111" t="s">
        <v>23891</v>
      </c>
      <c r="U111" s="6" t="s">
        <v>23891</v>
      </c>
      <c r="W111" t="s">
        <v>26</v>
      </c>
      <c r="X111" s="6" t="s">
        <v>25507</v>
      </c>
      <c r="Y111" t="s">
        <v>5242</v>
      </c>
      <c r="Z111" s="3" t="s">
        <v>5243</v>
      </c>
    </row>
    <row r="112" spans="1:26" ht="15" customHeight="1" x14ac:dyDescent="0.25">
      <c r="A112">
        <v>3909</v>
      </c>
      <c r="B112" s="2" t="s">
        <v>12176</v>
      </c>
      <c r="C112" s="2" t="s">
        <v>12152</v>
      </c>
      <c r="D112" t="s">
        <v>41</v>
      </c>
      <c r="E112" s="2" t="s">
        <v>11985</v>
      </c>
      <c r="F112" t="s">
        <v>732</v>
      </c>
      <c r="G112" s="6" t="s">
        <v>732</v>
      </c>
      <c r="H112" t="s">
        <v>2958</v>
      </c>
      <c r="I112" t="s">
        <v>21</v>
      </c>
      <c r="J112" t="s">
        <v>22</v>
      </c>
      <c r="K112" s="6" t="s">
        <v>22</v>
      </c>
      <c r="L112" t="s">
        <v>4713</v>
      </c>
      <c r="M112" s="6" t="s">
        <v>4713</v>
      </c>
      <c r="N112">
        <v>23</v>
      </c>
      <c r="O112" t="s">
        <v>24</v>
      </c>
      <c r="P112" s="6" t="s">
        <v>24</v>
      </c>
      <c r="Q112" t="s">
        <v>18980</v>
      </c>
      <c r="R112" t="s">
        <v>7954</v>
      </c>
      <c r="S112" s="6" t="s">
        <v>7954</v>
      </c>
      <c r="T112" t="s">
        <v>23859</v>
      </c>
      <c r="U112" s="6" t="s">
        <v>23859</v>
      </c>
      <c r="W112" t="s">
        <v>26</v>
      </c>
      <c r="X112" s="6" t="s">
        <v>25507</v>
      </c>
      <c r="Y112" t="s">
        <v>18981</v>
      </c>
      <c r="Z112" t="s">
        <v>18982</v>
      </c>
    </row>
    <row r="113" spans="1:26" ht="15" customHeight="1" x14ac:dyDescent="0.25">
      <c r="A113">
        <v>227</v>
      </c>
      <c r="B113" s="2" t="s">
        <v>228</v>
      </c>
      <c r="C113" s="2" t="s">
        <v>242</v>
      </c>
      <c r="D113" t="s">
        <v>41</v>
      </c>
      <c r="E113" s="2" t="s">
        <v>1097</v>
      </c>
      <c r="F113" t="s">
        <v>732</v>
      </c>
      <c r="G113" s="6" t="s">
        <v>732</v>
      </c>
      <c r="H113" t="s">
        <v>422</v>
      </c>
      <c r="I113" t="s">
        <v>21</v>
      </c>
      <c r="J113" t="s">
        <v>22</v>
      </c>
      <c r="K113" s="6" t="s">
        <v>22</v>
      </c>
      <c r="L113" t="s">
        <v>4713</v>
      </c>
      <c r="M113" s="6" t="s">
        <v>4713</v>
      </c>
      <c r="N113">
        <v>49</v>
      </c>
      <c r="O113" t="s">
        <v>24</v>
      </c>
      <c r="P113" s="6" t="s">
        <v>24</v>
      </c>
      <c r="Q113" t="s">
        <v>11751</v>
      </c>
      <c r="R113" t="s">
        <v>1969</v>
      </c>
      <c r="S113" s="6" t="s">
        <v>1969</v>
      </c>
      <c r="T113" t="s">
        <v>23079</v>
      </c>
      <c r="U113" s="6" t="s">
        <v>23079</v>
      </c>
      <c r="W113" t="s">
        <v>26</v>
      </c>
      <c r="X113" s="6" t="s">
        <v>25507</v>
      </c>
      <c r="Y113" t="s">
        <v>11759</v>
      </c>
      <c r="Z113" t="s">
        <v>11760</v>
      </c>
    </row>
    <row r="114" spans="1:26" ht="15" customHeight="1" x14ac:dyDescent="0.25">
      <c r="A114">
        <v>2638</v>
      </c>
      <c r="B114" s="2" t="s">
        <v>516</v>
      </c>
      <c r="C114" s="2" t="s">
        <v>97</v>
      </c>
      <c r="D114" t="s">
        <v>235</v>
      </c>
      <c r="E114" s="2" t="s">
        <v>81</v>
      </c>
      <c r="F114" t="s">
        <v>732</v>
      </c>
      <c r="G114" s="6" t="s">
        <v>732</v>
      </c>
      <c r="H114" t="s">
        <v>422</v>
      </c>
      <c r="I114" t="s">
        <v>21</v>
      </c>
      <c r="J114" t="s">
        <v>22</v>
      </c>
      <c r="K114" s="6" t="s">
        <v>22</v>
      </c>
      <c r="L114" t="s">
        <v>4713</v>
      </c>
      <c r="M114" s="6" t="s">
        <v>4713</v>
      </c>
      <c r="N114">
        <v>49</v>
      </c>
      <c r="O114" t="s">
        <v>24</v>
      </c>
      <c r="P114" s="6" t="s">
        <v>24</v>
      </c>
      <c r="Q114" t="s">
        <v>11751</v>
      </c>
      <c r="R114" t="s">
        <v>1969</v>
      </c>
      <c r="S114" s="6" t="s">
        <v>1969</v>
      </c>
      <c r="T114" t="s">
        <v>23079</v>
      </c>
      <c r="U114" s="6" t="s">
        <v>23079</v>
      </c>
      <c r="W114" t="s">
        <v>26</v>
      </c>
      <c r="X114" s="6" t="s">
        <v>25507</v>
      </c>
      <c r="Y114" t="s">
        <v>11761</v>
      </c>
      <c r="Z114" t="s">
        <v>11762</v>
      </c>
    </row>
    <row r="115" spans="1:26" ht="15" customHeight="1" x14ac:dyDescent="0.25">
      <c r="A115">
        <v>6874</v>
      </c>
      <c r="B115" s="2" t="s">
        <v>13561</v>
      </c>
      <c r="C115" s="2" t="s">
        <v>12651</v>
      </c>
      <c r="D115" t="s">
        <v>12920</v>
      </c>
      <c r="E115" s="2" t="s">
        <v>13182</v>
      </c>
      <c r="F115" t="s">
        <v>732</v>
      </c>
      <c r="G115" s="6" t="s">
        <v>732</v>
      </c>
      <c r="I115" t="s">
        <v>21</v>
      </c>
      <c r="J115" t="s">
        <v>266</v>
      </c>
      <c r="K115" s="6" t="s">
        <v>266</v>
      </c>
      <c r="L115" t="s">
        <v>169</v>
      </c>
      <c r="M115" s="6" t="s">
        <v>169</v>
      </c>
      <c r="N115">
        <v>72</v>
      </c>
      <c r="O115" t="s">
        <v>959</v>
      </c>
      <c r="P115" s="6" t="s">
        <v>959</v>
      </c>
      <c r="Q115" t="s">
        <v>22344</v>
      </c>
      <c r="R115" t="s">
        <v>11531</v>
      </c>
      <c r="S115" s="6" t="s">
        <v>11531</v>
      </c>
      <c r="T115" t="s">
        <v>23629</v>
      </c>
      <c r="U115" s="6" t="s">
        <v>23629</v>
      </c>
      <c r="W115" t="s">
        <v>26</v>
      </c>
      <c r="X115" s="6" t="s">
        <v>25507</v>
      </c>
      <c r="Y115" t="s">
        <v>22345</v>
      </c>
      <c r="Z115" t="s">
        <v>22346</v>
      </c>
    </row>
    <row r="116" spans="1:26" ht="15" customHeight="1" x14ac:dyDescent="0.25">
      <c r="A116">
        <v>2986</v>
      </c>
      <c r="B116" s="2" t="s">
        <v>86</v>
      </c>
      <c r="C116" s="2" t="s">
        <v>1517</v>
      </c>
      <c r="D116" t="s">
        <v>1228</v>
      </c>
      <c r="E116" s="2" t="s">
        <v>1051</v>
      </c>
      <c r="F116" t="s">
        <v>732</v>
      </c>
      <c r="G116" s="6" t="s">
        <v>732</v>
      </c>
      <c r="H116" t="s">
        <v>8728</v>
      </c>
      <c r="I116" t="s">
        <v>21</v>
      </c>
      <c r="J116" t="s">
        <v>22</v>
      </c>
      <c r="K116" s="6" t="s">
        <v>22</v>
      </c>
      <c r="L116" t="s">
        <v>1697</v>
      </c>
      <c r="M116" s="6" t="s">
        <v>1697</v>
      </c>
      <c r="N116">
        <v>33</v>
      </c>
      <c r="O116" t="s">
        <v>24</v>
      </c>
      <c r="P116" s="6" t="s">
        <v>24</v>
      </c>
      <c r="Q116" t="s">
        <v>8725</v>
      </c>
      <c r="R116" t="s">
        <v>8235</v>
      </c>
      <c r="S116" s="6" t="s">
        <v>8235</v>
      </c>
      <c r="T116" t="s">
        <v>23537</v>
      </c>
      <c r="U116" s="6" t="s">
        <v>23537</v>
      </c>
      <c r="W116" t="s">
        <v>26</v>
      </c>
      <c r="X116" s="6" t="s">
        <v>25507</v>
      </c>
      <c r="Y116" t="s">
        <v>8729</v>
      </c>
      <c r="Z116" t="s">
        <v>8730</v>
      </c>
    </row>
    <row r="117" spans="1:26" ht="15" customHeight="1" x14ac:dyDescent="0.25">
      <c r="A117">
        <v>4139</v>
      </c>
      <c r="B117" s="2" t="s">
        <v>12233</v>
      </c>
      <c r="C117" s="2" t="s">
        <v>12136</v>
      </c>
      <c r="D117" t="s">
        <v>106</v>
      </c>
      <c r="E117" s="2" t="s">
        <v>12037</v>
      </c>
      <c r="F117" t="s">
        <v>732</v>
      </c>
      <c r="G117" s="6" t="s">
        <v>732</v>
      </c>
      <c r="H117" t="s">
        <v>19481</v>
      </c>
      <c r="I117" t="s">
        <v>21</v>
      </c>
      <c r="J117" t="s">
        <v>22</v>
      </c>
      <c r="K117" s="6" t="s">
        <v>22</v>
      </c>
      <c r="L117" t="s">
        <v>1697</v>
      </c>
      <c r="M117" s="6" t="s">
        <v>1697</v>
      </c>
      <c r="N117">
        <v>33</v>
      </c>
      <c r="O117" t="s">
        <v>959</v>
      </c>
      <c r="P117" s="6" t="s">
        <v>959</v>
      </c>
      <c r="Q117" t="s">
        <v>8725</v>
      </c>
      <c r="R117" t="s">
        <v>8235</v>
      </c>
      <c r="S117" s="6" t="s">
        <v>8235</v>
      </c>
      <c r="T117" t="s">
        <v>23537</v>
      </c>
      <c r="U117" s="6" t="s">
        <v>23537</v>
      </c>
      <c r="W117" t="s">
        <v>26</v>
      </c>
      <c r="X117" s="6" t="s">
        <v>25507</v>
      </c>
      <c r="Y117" t="s">
        <v>19482</v>
      </c>
      <c r="Z117" t="s">
        <v>19483</v>
      </c>
    </row>
    <row r="118" spans="1:26" ht="15" customHeight="1" x14ac:dyDescent="0.25">
      <c r="A118">
        <v>2485</v>
      </c>
      <c r="B118" s="2" t="s">
        <v>97</v>
      </c>
      <c r="C118" s="2" t="s">
        <v>818</v>
      </c>
      <c r="D118" t="s">
        <v>41</v>
      </c>
      <c r="E118" s="2" t="s">
        <v>99</v>
      </c>
      <c r="F118" t="s">
        <v>732</v>
      </c>
      <c r="G118" s="6" t="s">
        <v>732</v>
      </c>
      <c r="H118" t="s">
        <v>6236</v>
      </c>
      <c r="I118" t="s">
        <v>21</v>
      </c>
      <c r="J118" t="s">
        <v>22</v>
      </c>
      <c r="K118" s="6" t="s">
        <v>22</v>
      </c>
      <c r="L118" t="s">
        <v>1697</v>
      </c>
      <c r="M118" s="6" t="s">
        <v>1697</v>
      </c>
      <c r="N118">
        <v>33</v>
      </c>
      <c r="O118" t="s">
        <v>24</v>
      </c>
      <c r="P118" s="6" t="s">
        <v>24</v>
      </c>
      <c r="Q118" t="s">
        <v>8737</v>
      </c>
      <c r="R118" t="s">
        <v>8235</v>
      </c>
      <c r="S118" s="6" t="s">
        <v>8235</v>
      </c>
      <c r="T118" t="s">
        <v>24124</v>
      </c>
      <c r="U118" s="6" t="s">
        <v>24124</v>
      </c>
      <c r="W118" t="s">
        <v>26</v>
      </c>
      <c r="X118" s="6" t="s">
        <v>25507</v>
      </c>
      <c r="Y118" t="s">
        <v>8738</v>
      </c>
      <c r="Z118" t="s">
        <v>8739</v>
      </c>
    </row>
    <row r="119" spans="1:26" ht="15" customHeight="1" x14ac:dyDescent="0.25">
      <c r="A119">
        <v>3907</v>
      </c>
      <c r="B119" s="2" t="s">
        <v>12176</v>
      </c>
      <c r="C119" s="2" t="s">
        <v>14150</v>
      </c>
      <c r="D119" t="s">
        <v>257</v>
      </c>
      <c r="E119" s="2" t="s">
        <v>11985</v>
      </c>
      <c r="F119" t="s">
        <v>732</v>
      </c>
      <c r="G119" s="6" t="s">
        <v>732</v>
      </c>
      <c r="H119" t="s">
        <v>151</v>
      </c>
      <c r="I119" t="s">
        <v>21</v>
      </c>
      <c r="J119" t="s">
        <v>22</v>
      </c>
      <c r="K119" s="6" t="s">
        <v>22</v>
      </c>
      <c r="L119" t="s">
        <v>51</v>
      </c>
      <c r="M119" s="6" t="s">
        <v>35</v>
      </c>
      <c r="N119">
        <v>35</v>
      </c>
      <c r="O119" t="s">
        <v>24</v>
      </c>
      <c r="P119" s="6" t="s">
        <v>24</v>
      </c>
      <c r="Q119" t="s">
        <v>6082</v>
      </c>
      <c r="R119" t="s">
        <v>4583</v>
      </c>
      <c r="S119" s="6" t="s">
        <v>7943</v>
      </c>
      <c r="T119" t="s">
        <v>23057</v>
      </c>
      <c r="U119" s="6" t="s">
        <v>23057</v>
      </c>
      <c r="V119" s="13" t="s">
        <v>25763</v>
      </c>
      <c r="W119" t="s">
        <v>26</v>
      </c>
      <c r="X119" s="6" t="s">
        <v>25507</v>
      </c>
      <c r="Y119" t="s">
        <v>6083</v>
      </c>
      <c r="Z119" t="s">
        <v>16516</v>
      </c>
    </row>
    <row r="120" spans="1:26" ht="15" customHeight="1" x14ac:dyDescent="0.25">
      <c r="A120">
        <v>5118</v>
      </c>
      <c r="B120" s="2" t="s">
        <v>12430</v>
      </c>
      <c r="C120" s="2" t="s">
        <v>12024</v>
      </c>
      <c r="D120" t="s">
        <v>41</v>
      </c>
      <c r="E120" s="2" t="s">
        <v>12199</v>
      </c>
      <c r="F120" t="s">
        <v>732</v>
      </c>
      <c r="G120" s="6" t="s">
        <v>732</v>
      </c>
      <c r="H120" t="s">
        <v>422</v>
      </c>
      <c r="I120" t="s">
        <v>21</v>
      </c>
      <c r="J120" t="s">
        <v>1079</v>
      </c>
      <c r="K120" s="6" t="s">
        <v>1079</v>
      </c>
      <c r="L120" t="s">
        <v>1293</v>
      </c>
      <c r="M120" s="6" t="s">
        <v>1293</v>
      </c>
      <c r="N120">
        <v>77</v>
      </c>
      <c r="O120" t="s">
        <v>132</v>
      </c>
      <c r="P120" s="6" t="s">
        <v>132</v>
      </c>
      <c r="Q120" t="s">
        <v>17335</v>
      </c>
      <c r="R120" t="s">
        <v>5073</v>
      </c>
      <c r="S120" s="6" t="s">
        <v>5073</v>
      </c>
      <c r="T120" t="s">
        <v>24092</v>
      </c>
      <c r="U120" s="6" t="s">
        <v>24092</v>
      </c>
      <c r="W120" t="s">
        <v>26</v>
      </c>
      <c r="X120" s="6" t="s">
        <v>25507</v>
      </c>
      <c r="Y120" t="s">
        <v>17336</v>
      </c>
      <c r="Z120" t="s">
        <v>17337</v>
      </c>
    </row>
    <row r="121" spans="1:26" ht="15" customHeight="1" x14ac:dyDescent="0.25">
      <c r="A121">
        <v>3683</v>
      </c>
      <c r="B121" s="2" t="s">
        <v>11968</v>
      </c>
      <c r="C121" s="2" t="s">
        <v>12203</v>
      </c>
      <c r="D121" t="s">
        <v>257</v>
      </c>
      <c r="E121" s="2" t="s">
        <v>11970</v>
      </c>
      <c r="F121" t="s">
        <v>732</v>
      </c>
      <c r="G121" s="6" t="s">
        <v>732</v>
      </c>
      <c r="H121" t="s">
        <v>422</v>
      </c>
      <c r="I121" t="s">
        <v>21</v>
      </c>
      <c r="J121" t="s">
        <v>22</v>
      </c>
      <c r="K121" s="6" t="s">
        <v>22</v>
      </c>
      <c r="L121" t="s">
        <v>1293</v>
      </c>
      <c r="M121" s="6" t="s">
        <v>1293</v>
      </c>
      <c r="N121">
        <v>40</v>
      </c>
      <c r="O121" t="s">
        <v>24</v>
      </c>
      <c r="P121" s="6" t="s">
        <v>24</v>
      </c>
      <c r="Q121" t="s">
        <v>8752</v>
      </c>
      <c r="R121" t="s">
        <v>8235</v>
      </c>
      <c r="S121" s="6" t="s">
        <v>8235</v>
      </c>
      <c r="T121" t="s">
        <v>24524</v>
      </c>
      <c r="U121" s="6" t="s">
        <v>24569</v>
      </c>
      <c r="W121" t="s">
        <v>26</v>
      </c>
      <c r="X121" s="6" t="s">
        <v>25507</v>
      </c>
      <c r="Y121" t="s">
        <v>19490</v>
      </c>
      <c r="Z121" t="s">
        <v>19491</v>
      </c>
    </row>
    <row r="122" spans="1:26" ht="15" customHeight="1" x14ac:dyDescent="0.25">
      <c r="A122">
        <v>2767</v>
      </c>
      <c r="B122" s="2" t="s">
        <v>1350</v>
      </c>
      <c r="C122" s="2" t="s">
        <v>190</v>
      </c>
      <c r="D122" t="s">
        <v>295</v>
      </c>
      <c r="E122" s="2" t="s">
        <v>1351</v>
      </c>
      <c r="F122" t="s">
        <v>732</v>
      </c>
      <c r="G122" s="6" t="s">
        <v>732</v>
      </c>
      <c r="H122" t="s">
        <v>2071</v>
      </c>
      <c r="I122" t="s">
        <v>21</v>
      </c>
      <c r="J122" t="s">
        <v>22</v>
      </c>
      <c r="K122" s="6" t="s">
        <v>22</v>
      </c>
      <c r="L122" t="s">
        <v>1752</v>
      </c>
      <c r="M122" s="6" t="s">
        <v>1752</v>
      </c>
      <c r="N122">
        <v>69</v>
      </c>
      <c r="O122" t="s">
        <v>1679</v>
      </c>
      <c r="P122" s="6" t="s">
        <v>1679</v>
      </c>
      <c r="Q122" t="s">
        <v>2072</v>
      </c>
      <c r="R122" t="s">
        <v>22863</v>
      </c>
      <c r="S122" s="6" t="s">
        <v>22863</v>
      </c>
      <c r="T122" t="s">
        <v>23208</v>
      </c>
      <c r="U122" s="6" t="s">
        <v>23208</v>
      </c>
      <c r="W122" t="s">
        <v>26</v>
      </c>
      <c r="X122" s="6" t="s">
        <v>25507</v>
      </c>
      <c r="Y122" t="s">
        <v>2073</v>
      </c>
      <c r="Z122" t="s">
        <v>2074</v>
      </c>
    </row>
    <row r="123" spans="1:26" ht="15" customHeight="1" x14ac:dyDescent="0.25">
      <c r="A123">
        <v>3794</v>
      </c>
      <c r="B123" s="2" t="s">
        <v>12152</v>
      </c>
      <c r="C123" s="2" t="s">
        <v>11976</v>
      </c>
      <c r="D123" t="s">
        <v>1164</v>
      </c>
      <c r="E123" s="2" t="s">
        <v>11957</v>
      </c>
      <c r="F123" t="s">
        <v>732</v>
      </c>
      <c r="G123" s="6" t="s">
        <v>732</v>
      </c>
      <c r="H123" t="s">
        <v>14130</v>
      </c>
      <c r="I123" t="s">
        <v>21</v>
      </c>
      <c r="J123" t="s">
        <v>213</v>
      </c>
      <c r="K123" s="6" t="s">
        <v>213</v>
      </c>
      <c r="L123" t="s">
        <v>832</v>
      </c>
      <c r="M123" s="6" t="s">
        <v>832</v>
      </c>
      <c r="N123">
        <v>70</v>
      </c>
      <c r="O123" t="s">
        <v>24</v>
      </c>
      <c r="P123" s="6" t="s">
        <v>24</v>
      </c>
      <c r="Q123" t="s">
        <v>14131</v>
      </c>
      <c r="R123" t="s">
        <v>23393</v>
      </c>
      <c r="S123" s="6" t="s">
        <v>8235</v>
      </c>
      <c r="U123" s="6" t="s">
        <v>24601</v>
      </c>
      <c r="W123" t="s">
        <v>53</v>
      </c>
      <c r="X123" s="6" t="s">
        <v>25506</v>
      </c>
      <c r="Y123" t="s">
        <v>14132</v>
      </c>
      <c r="Z123" t="s">
        <v>14133</v>
      </c>
    </row>
    <row r="124" spans="1:26" ht="15" customHeight="1" x14ac:dyDescent="0.25">
      <c r="A124">
        <v>131</v>
      </c>
      <c r="B124" s="2" t="s">
        <v>1021</v>
      </c>
      <c r="C124" s="2" t="s">
        <v>1566</v>
      </c>
      <c r="D124" t="s">
        <v>617</v>
      </c>
      <c r="E124" s="2" t="s">
        <v>240</v>
      </c>
      <c r="F124" t="s">
        <v>732</v>
      </c>
      <c r="G124" s="6" t="s">
        <v>732</v>
      </c>
      <c r="H124" t="s">
        <v>2923</v>
      </c>
      <c r="I124" t="s">
        <v>21</v>
      </c>
      <c r="J124" t="s">
        <v>22</v>
      </c>
      <c r="K124" s="6" t="s">
        <v>22</v>
      </c>
      <c r="L124" t="s">
        <v>110</v>
      </c>
      <c r="M124" s="6" t="s">
        <v>110</v>
      </c>
      <c r="N124">
        <v>29</v>
      </c>
      <c r="O124" t="s">
        <v>24</v>
      </c>
      <c r="P124" s="6" t="s">
        <v>24</v>
      </c>
      <c r="Q124" t="s">
        <v>2924</v>
      </c>
      <c r="R124" t="s">
        <v>23136</v>
      </c>
      <c r="S124" s="6" t="s">
        <v>23136</v>
      </c>
      <c r="T124" t="s">
        <v>23038</v>
      </c>
      <c r="U124" s="6" t="s">
        <v>23038</v>
      </c>
      <c r="W124" t="s">
        <v>26</v>
      </c>
      <c r="X124" s="6" t="s">
        <v>25507</v>
      </c>
      <c r="Y124" t="s">
        <v>2925</v>
      </c>
      <c r="Z124" t="s">
        <v>2926</v>
      </c>
    </row>
    <row r="125" spans="1:26" ht="15" customHeight="1" x14ac:dyDescent="0.25">
      <c r="A125">
        <v>6664</v>
      </c>
      <c r="B125" s="2" t="s">
        <v>12414</v>
      </c>
      <c r="C125" s="2" t="s">
        <v>12451</v>
      </c>
      <c r="D125" t="s">
        <v>15050</v>
      </c>
      <c r="E125" s="2" t="s">
        <v>12416</v>
      </c>
      <c r="F125" t="s">
        <v>732</v>
      </c>
      <c r="G125" s="6" t="s">
        <v>732</v>
      </c>
      <c r="H125" t="s">
        <v>18127</v>
      </c>
      <c r="I125" t="s">
        <v>21</v>
      </c>
      <c r="J125" t="s">
        <v>22</v>
      </c>
      <c r="K125" s="6" t="s">
        <v>22</v>
      </c>
      <c r="L125" t="s">
        <v>18128</v>
      </c>
      <c r="M125" s="6" t="s">
        <v>18128</v>
      </c>
      <c r="N125">
        <v>26</v>
      </c>
      <c r="O125" t="s">
        <v>12418</v>
      </c>
      <c r="P125" s="6" t="s">
        <v>12418</v>
      </c>
      <c r="Q125" t="s">
        <v>18129</v>
      </c>
      <c r="R125" t="s">
        <v>7504</v>
      </c>
      <c r="S125" s="6" t="s">
        <v>24330</v>
      </c>
      <c r="T125" t="s">
        <v>23603</v>
      </c>
      <c r="U125" s="6" t="s">
        <v>23603</v>
      </c>
      <c r="W125" t="s">
        <v>26</v>
      </c>
      <c r="X125" s="6" t="s">
        <v>25507</v>
      </c>
      <c r="Y125" t="s">
        <v>18130</v>
      </c>
      <c r="Z125" t="s">
        <v>18131</v>
      </c>
    </row>
    <row r="126" spans="1:26" ht="15" customHeight="1" x14ac:dyDescent="0.25">
      <c r="A126">
        <v>3200</v>
      </c>
      <c r="B126" s="2" t="s">
        <v>569</v>
      </c>
      <c r="C126" s="2" t="s">
        <v>158</v>
      </c>
      <c r="D126" t="s">
        <v>148</v>
      </c>
      <c r="E126" s="2" t="s">
        <v>157</v>
      </c>
      <c r="F126" t="s">
        <v>732</v>
      </c>
      <c r="G126" s="6" t="s">
        <v>732</v>
      </c>
      <c r="H126" t="s">
        <v>603</v>
      </c>
      <c r="I126" t="s">
        <v>21</v>
      </c>
      <c r="J126" t="s">
        <v>22</v>
      </c>
      <c r="K126" s="6" t="s">
        <v>22</v>
      </c>
      <c r="L126" t="s">
        <v>3874</v>
      </c>
      <c r="M126" s="6" t="s">
        <v>3874</v>
      </c>
      <c r="N126">
        <v>35</v>
      </c>
      <c r="O126" t="s">
        <v>24</v>
      </c>
      <c r="P126" s="6" t="s">
        <v>24</v>
      </c>
      <c r="Q126" t="s">
        <v>3875</v>
      </c>
      <c r="R126" t="s">
        <v>3837</v>
      </c>
      <c r="S126" s="6" t="s">
        <v>3837</v>
      </c>
      <c r="T126" t="s">
        <v>23630</v>
      </c>
      <c r="U126" s="6" t="s">
        <v>23629</v>
      </c>
      <c r="W126" t="s">
        <v>26</v>
      </c>
      <c r="X126" s="6" t="s">
        <v>25507</v>
      </c>
      <c r="Y126" t="s">
        <v>3876</v>
      </c>
      <c r="Z126" t="s">
        <v>3877</v>
      </c>
    </row>
    <row r="127" spans="1:26" ht="15" customHeight="1" x14ac:dyDescent="0.25">
      <c r="A127">
        <v>2926</v>
      </c>
      <c r="B127" s="2" t="s">
        <v>554</v>
      </c>
      <c r="C127" s="2" t="s">
        <v>1227</v>
      </c>
      <c r="D127" t="s">
        <v>859</v>
      </c>
      <c r="E127" s="2" t="s">
        <v>556</v>
      </c>
      <c r="F127" t="s">
        <v>732</v>
      </c>
      <c r="G127" s="6" t="s">
        <v>732</v>
      </c>
      <c r="H127" t="s">
        <v>422</v>
      </c>
      <c r="I127" t="s">
        <v>21</v>
      </c>
      <c r="J127" t="s">
        <v>1079</v>
      </c>
      <c r="K127" s="6" t="s">
        <v>1079</v>
      </c>
      <c r="L127" t="s">
        <v>3706</v>
      </c>
      <c r="M127" s="6" t="s">
        <v>3706</v>
      </c>
      <c r="N127">
        <v>77</v>
      </c>
      <c r="O127" t="s">
        <v>558</v>
      </c>
      <c r="P127" s="6" t="s">
        <v>558</v>
      </c>
      <c r="Q127" t="s">
        <v>6640</v>
      </c>
      <c r="R127" t="s">
        <v>25232</v>
      </c>
      <c r="S127" s="6" t="s">
        <v>25232</v>
      </c>
      <c r="T127" t="s">
        <v>22951</v>
      </c>
      <c r="U127" s="6" t="s">
        <v>22951</v>
      </c>
      <c r="W127" t="s">
        <v>26</v>
      </c>
      <c r="X127" s="6" t="s">
        <v>25507</v>
      </c>
      <c r="Y127" t="s">
        <v>6641</v>
      </c>
      <c r="Z127" t="s">
        <v>6642</v>
      </c>
    </row>
    <row r="128" spans="1:26" ht="15" customHeight="1" x14ac:dyDescent="0.25">
      <c r="A128">
        <v>2914</v>
      </c>
      <c r="B128" s="2" t="s">
        <v>556</v>
      </c>
      <c r="C128" s="2" t="s">
        <v>1229</v>
      </c>
      <c r="D128" t="s">
        <v>859</v>
      </c>
      <c r="E128" s="2" t="s">
        <v>871</v>
      </c>
      <c r="F128" t="s">
        <v>732</v>
      </c>
      <c r="G128" s="6" t="s">
        <v>732</v>
      </c>
      <c r="H128" t="s">
        <v>422</v>
      </c>
      <c r="I128" t="s">
        <v>21</v>
      </c>
      <c r="J128" t="s">
        <v>22</v>
      </c>
      <c r="K128" s="6" t="s">
        <v>22</v>
      </c>
      <c r="L128" t="s">
        <v>3053</v>
      </c>
      <c r="M128" s="6" t="s">
        <v>3053</v>
      </c>
      <c r="N128">
        <v>32</v>
      </c>
      <c r="O128" t="s">
        <v>24</v>
      </c>
      <c r="P128" s="6" t="s">
        <v>24</v>
      </c>
      <c r="Q128" t="s">
        <v>9805</v>
      </c>
      <c r="R128" t="s">
        <v>20380</v>
      </c>
      <c r="S128" s="6" t="s">
        <v>20380</v>
      </c>
      <c r="T128" t="s">
        <v>24715</v>
      </c>
      <c r="U128" s="6" t="s">
        <v>25619</v>
      </c>
      <c r="W128" t="s">
        <v>26</v>
      </c>
      <c r="X128" s="6" t="s">
        <v>25507</v>
      </c>
      <c r="Y128" t="s">
        <v>9806</v>
      </c>
      <c r="Z128" t="s">
        <v>9807</v>
      </c>
    </row>
    <row r="129" spans="1:26" ht="15" customHeight="1" x14ac:dyDescent="0.25">
      <c r="A129">
        <v>1019</v>
      </c>
      <c r="B129" s="2" t="s">
        <v>255</v>
      </c>
      <c r="C129" s="2" t="s">
        <v>849</v>
      </c>
      <c r="D129" t="s">
        <v>148</v>
      </c>
      <c r="E129" s="2" t="s">
        <v>258</v>
      </c>
      <c r="F129" t="s">
        <v>732</v>
      </c>
      <c r="G129" s="6" t="s">
        <v>732</v>
      </c>
      <c r="H129" t="s">
        <v>422</v>
      </c>
      <c r="I129" t="s">
        <v>21</v>
      </c>
      <c r="J129" t="s">
        <v>22</v>
      </c>
      <c r="K129" s="6" t="s">
        <v>22</v>
      </c>
      <c r="L129" t="s">
        <v>51</v>
      </c>
      <c r="M129" s="6" t="s">
        <v>35</v>
      </c>
      <c r="N129">
        <v>47</v>
      </c>
      <c r="O129" t="s">
        <v>24</v>
      </c>
      <c r="P129" s="6" t="s">
        <v>24</v>
      </c>
      <c r="Q129" t="s">
        <v>846</v>
      </c>
      <c r="R129" t="s">
        <v>22856</v>
      </c>
      <c r="S129" s="6" t="s">
        <v>22856</v>
      </c>
      <c r="T129" t="s">
        <v>8220</v>
      </c>
      <c r="U129" s="6" t="s">
        <v>8220</v>
      </c>
      <c r="V129" s="13" t="s">
        <v>25861</v>
      </c>
      <c r="W129" t="s">
        <v>26</v>
      </c>
      <c r="X129" s="6" t="s">
        <v>25507</v>
      </c>
      <c r="Y129" t="s">
        <v>850</v>
      </c>
      <c r="Z129" t="s">
        <v>851</v>
      </c>
    </row>
    <row r="130" spans="1:26" ht="15" customHeight="1" x14ac:dyDescent="0.25">
      <c r="A130">
        <v>3397</v>
      </c>
      <c r="B130" s="2" t="s">
        <v>854</v>
      </c>
      <c r="C130" s="2" t="s">
        <v>782</v>
      </c>
      <c r="D130" t="s">
        <v>41</v>
      </c>
      <c r="E130" s="2" t="s">
        <v>855</v>
      </c>
      <c r="F130" t="s">
        <v>732</v>
      </c>
      <c r="G130" s="6" t="s">
        <v>732</v>
      </c>
      <c r="I130" t="s">
        <v>21</v>
      </c>
      <c r="J130" t="s">
        <v>22</v>
      </c>
      <c r="K130" s="6" t="s">
        <v>22</v>
      </c>
      <c r="L130" t="s">
        <v>51</v>
      </c>
      <c r="M130" s="6" t="s">
        <v>35</v>
      </c>
      <c r="N130">
        <v>47</v>
      </c>
      <c r="O130" t="s">
        <v>856</v>
      </c>
      <c r="P130" s="6" t="s">
        <v>856</v>
      </c>
      <c r="Q130" t="s">
        <v>846</v>
      </c>
      <c r="R130" t="s">
        <v>22856</v>
      </c>
      <c r="S130" s="6" t="s">
        <v>22856</v>
      </c>
      <c r="T130" t="s">
        <v>8220</v>
      </c>
      <c r="U130" s="6" t="s">
        <v>8220</v>
      </c>
      <c r="V130" s="13" t="s">
        <v>25861</v>
      </c>
      <c r="W130" t="s">
        <v>26</v>
      </c>
      <c r="X130" s="6" t="s">
        <v>25507</v>
      </c>
      <c r="Y130" t="s">
        <v>857</v>
      </c>
      <c r="Z130" t="s">
        <v>858</v>
      </c>
    </row>
    <row r="131" spans="1:26" ht="15" customHeight="1" x14ac:dyDescent="0.25">
      <c r="A131">
        <v>2663</v>
      </c>
      <c r="B131" s="2" t="s">
        <v>80</v>
      </c>
      <c r="C131" s="2" t="s">
        <v>769</v>
      </c>
      <c r="D131" t="s">
        <v>235</v>
      </c>
      <c r="E131" s="2" t="s">
        <v>82</v>
      </c>
      <c r="F131" t="s">
        <v>732</v>
      </c>
      <c r="G131" s="6" t="s">
        <v>732</v>
      </c>
      <c r="H131" t="s">
        <v>422</v>
      </c>
      <c r="I131" t="s">
        <v>21</v>
      </c>
      <c r="J131" t="s">
        <v>22</v>
      </c>
      <c r="K131" s="6" t="s">
        <v>22</v>
      </c>
      <c r="L131" t="s">
        <v>35</v>
      </c>
      <c r="M131" s="6" t="s">
        <v>35</v>
      </c>
      <c r="N131">
        <v>47</v>
      </c>
      <c r="O131" t="s">
        <v>24</v>
      </c>
      <c r="P131" s="6" t="s">
        <v>24</v>
      </c>
      <c r="Q131" t="s">
        <v>846</v>
      </c>
      <c r="R131" t="s">
        <v>22856</v>
      </c>
      <c r="S131" s="6" t="s">
        <v>22856</v>
      </c>
      <c r="T131" t="s">
        <v>8220</v>
      </c>
      <c r="U131" s="6" t="s">
        <v>8220</v>
      </c>
      <c r="V131" s="13" t="s">
        <v>25861</v>
      </c>
      <c r="W131" t="s">
        <v>26</v>
      </c>
      <c r="X131" s="6" t="s">
        <v>25507</v>
      </c>
      <c r="Y131" t="s">
        <v>852</v>
      </c>
      <c r="Z131" t="s">
        <v>853</v>
      </c>
    </row>
    <row r="132" spans="1:26" ht="15" customHeight="1" x14ac:dyDescent="0.25">
      <c r="A132">
        <v>4289</v>
      </c>
      <c r="B132" s="2" t="s">
        <v>12274</v>
      </c>
      <c r="C132" s="2" t="s">
        <v>12074</v>
      </c>
      <c r="D132" t="s">
        <v>41</v>
      </c>
      <c r="E132" s="2" t="s">
        <v>12275</v>
      </c>
      <c r="F132" t="s">
        <v>732</v>
      </c>
      <c r="G132" s="6" t="s">
        <v>732</v>
      </c>
      <c r="H132" t="s">
        <v>422</v>
      </c>
      <c r="I132" t="s">
        <v>21</v>
      </c>
      <c r="J132" t="s">
        <v>22</v>
      </c>
      <c r="K132" s="6" t="s">
        <v>22</v>
      </c>
      <c r="L132" t="s">
        <v>142</v>
      </c>
      <c r="M132" s="6" t="s">
        <v>450</v>
      </c>
      <c r="N132">
        <v>68</v>
      </c>
      <c r="O132" t="s">
        <v>2580</v>
      </c>
      <c r="P132" s="6" t="s">
        <v>2580</v>
      </c>
      <c r="Q132" t="s">
        <v>11378</v>
      </c>
      <c r="R132" t="s">
        <v>1969</v>
      </c>
      <c r="S132" s="6" t="s">
        <v>1969</v>
      </c>
      <c r="T132" t="s">
        <v>8220</v>
      </c>
      <c r="U132" s="6" t="s">
        <v>8220</v>
      </c>
      <c r="V132" s="13" t="s">
        <v>25864</v>
      </c>
      <c r="W132" t="s">
        <v>26</v>
      </c>
      <c r="X132" s="6" t="s">
        <v>25507</v>
      </c>
      <c r="Y132" t="s">
        <v>22163</v>
      </c>
      <c r="Z132" t="s">
        <v>22164</v>
      </c>
    </row>
    <row r="133" spans="1:26" ht="15" customHeight="1" x14ac:dyDescent="0.25">
      <c r="A133">
        <v>4622</v>
      </c>
      <c r="B133" s="2" t="s">
        <v>12014</v>
      </c>
      <c r="C133" s="2" t="s">
        <v>13125</v>
      </c>
      <c r="D133" t="s">
        <v>1014</v>
      </c>
      <c r="E133" s="2" t="s">
        <v>12047</v>
      </c>
      <c r="F133" t="s">
        <v>732</v>
      </c>
      <c r="G133" s="6" t="s">
        <v>732</v>
      </c>
      <c r="H133" t="s">
        <v>22165</v>
      </c>
      <c r="I133" t="s">
        <v>21</v>
      </c>
      <c r="J133" t="s">
        <v>22</v>
      </c>
      <c r="K133" s="6" t="s">
        <v>22</v>
      </c>
      <c r="L133" t="s">
        <v>450</v>
      </c>
      <c r="M133" s="6" t="s">
        <v>450</v>
      </c>
      <c r="N133">
        <v>68</v>
      </c>
      <c r="O133" t="s">
        <v>24</v>
      </c>
      <c r="P133" s="6" t="s">
        <v>24</v>
      </c>
      <c r="Q133" t="s">
        <v>11378</v>
      </c>
      <c r="R133" t="s">
        <v>1969</v>
      </c>
      <c r="S133" s="6" t="s">
        <v>1969</v>
      </c>
      <c r="T133" t="s">
        <v>8220</v>
      </c>
      <c r="U133" s="6" t="s">
        <v>8220</v>
      </c>
      <c r="V133" s="13" t="s">
        <v>25864</v>
      </c>
      <c r="W133" t="s">
        <v>26</v>
      </c>
      <c r="X133" s="6" t="s">
        <v>25507</v>
      </c>
      <c r="Y133" t="s">
        <v>22166</v>
      </c>
      <c r="Z133" t="s">
        <v>22167</v>
      </c>
    </row>
    <row r="134" spans="1:26" ht="15" customHeight="1" x14ac:dyDescent="0.25">
      <c r="A134">
        <v>5343</v>
      </c>
      <c r="B134" s="2" t="s">
        <v>12127</v>
      </c>
      <c r="C134" s="2" t="s">
        <v>12529</v>
      </c>
      <c r="D134" t="s">
        <v>257</v>
      </c>
      <c r="E134" s="2" t="s">
        <v>12128</v>
      </c>
      <c r="F134" t="s">
        <v>732</v>
      </c>
      <c r="G134" s="6" t="s">
        <v>732</v>
      </c>
      <c r="H134" t="s">
        <v>22442</v>
      </c>
      <c r="I134" t="s">
        <v>21</v>
      </c>
      <c r="J134" t="s">
        <v>22</v>
      </c>
      <c r="K134" s="6" t="s">
        <v>22</v>
      </c>
      <c r="L134" t="s">
        <v>450</v>
      </c>
      <c r="M134" s="6" t="s">
        <v>450</v>
      </c>
      <c r="N134">
        <v>68</v>
      </c>
      <c r="O134" t="s">
        <v>24</v>
      </c>
      <c r="P134" s="6" t="s">
        <v>24</v>
      </c>
      <c r="Q134" t="s">
        <v>22443</v>
      </c>
      <c r="R134" t="s">
        <v>11531</v>
      </c>
      <c r="S134" s="6" t="s">
        <v>11531</v>
      </c>
      <c r="T134" t="s">
        <v>8220</v>
      </c>
      <c r="U134" s="6" t="s">
        <v>8220</v>
      </c>
      <c r="V134" s="13" t="s">
        <v>25864</v>
      </c>
      <c r="W134" t="s">
        <v>26</v>
      </c>
      <c r="X134" s="6" t="s">
        <v>25507</v>
      </c>
      <c r="Y134" t="s">
        <v>22444</v>
      </c>
      <c r="Z134" t="s">
        <v>22445</v>
      </c>
    </row>
    <row r="135" spans="1:26" ht="15" customHeight="1" x14ac:dyDescent="0.25">
      <c r="A135">
        <v>4993</v>
      </c>
      <c r="B135" s="2" t="s">
        <v>11995</v>
      </c>
      <c r="C135" s="2" t="s">
        <v>12046</v>
      </c>
      <c r="D135" t="s">
        <v>1014</v>
      </c>
      <c r="E135" s="2" t="s">
        <v>11997</v>
      </c>
      <c r="F135" t="s">
        <v>732</v>
      </c>
      <c r="G135" s="6" t="s">
        <v>732</v>
      </c>
      <c r="H135" t="s">
        <v>22059</v>
      </c>
      <c r="I135" t="s">
        <v>21</v>
      </c>
      <c r="J135" t="s">
        <v>22</v>
      </c>
      <c r="K135" s="6" t="s">
        <v>22</v>
      </c>
      <c r="L135" t="s">
        <v>410</v>
      </c>
      <c r="M135" s="6" t="s">
        <v>410</v>
      </c>
      <c r="N135">
        <v>75</v>
      </c>
      <c r="O135" t="s">
        <v>16786</v>
      </c>
      <c r="P135" s="6" t="s">
        <v>16786</v>
      </c>
      <c r="Q135" t="s">
        <v>1969</v>
      </c>
      <c r="R135" t="s">
        <v>1969</v>
      </c>
      <c r="S135" s="6" t="s">
        <v>1969</v>
      </c>
      <c r="U135" s="6" t="s">
        <v>8220</v>
      </c>
      <c r="V135" s="13" t="s">
        <v>25866</v>
      </c>
      <c r="W135" t="s">
        <v>26</v>
      </c>
      <c r="X135" s="6" t="s">
        <v>25507</v>
      </c>
      <c r="Y135" t="s">
        <v>22060</v>
      </c>
      <c r="Z135" t="s">
        <v>22061</v>
      </c>
    </row>
    <row r="136" spans="1:26" ht="15" customHeight="1" x14ac:dyDescent="0.25">
      <c r="A136">
        <v>3463</v>
      </c>
      <c r="B136" s="2" t="s">
        <v>748</v>
      </c>
      <c r="C136" s="2" t="s">
        <v>2059</v>
      </c>
      <c r="D136" t="s">
        <v>859</v>
      </c>
      <c r="E136" s="2" t="s">
        <v>166</v>
      </c>
      <c r="F136" t="s">
        <v>732</v>
      </c>
      <c r="G136" s="6" t="s">
        <v>732</v>
      </c>
      <c r="H136" t="s">
        <v>422</v>
      </c>
      <c r="I136" t="s">
        <v>21</v>
      </c>
      <c r="J136" t="s">
        <v>22</v>
      </c>
      <c r="K136" s="6" t="s">
        <v>22</v>
      </c>
      <c r="L136" t="s">
        <v>8641</v>
      </c>
      <c r="M136" s="6" t="s">
        <v>8641</v>
      </c>
      <c r="N136">
        <v>39</v>
      </c>
      <c r="O136" t="s">
        <v>24</v>
      </c>
      <c r="P136" s="6" t="s">
        <v>24</v>
      </c>
      <c r="Q136" t="s">
        <v>8642</v>
      </c>
      <c r="R136" t="s">
        <v>8235</v>
      </c>
      <c r="S136" s="6" t="s">
        <v>8235</v>
      </c>
      <c r="T136" t="s">
        <v>23513</v>
      </c>
      <c r="U136" s="6" t="s">
        <v>23513</v>
      </c>
      <c r="W136" t="s">
        <v>26</v>
      </c>
      <c r="X136" s="6" t="s">
        <v>25507</v>
      </c>
      <c r="Y136" t="s">
        <v>8643</v>
      </c>
      <c r="Z136" t="s">
        <v>8644</v>
      </c>
    </row>
    <row r="137" spans="1:26" ht="15" customHeight="1" x14ac:dyDescent="0.25">
      <c r="A137">
        <v>6245</v>
      </c>
      <c r="B137" s="2" t="s">
        <v>13315</v>
      </c>
      <c r="C137" s="2" t="s">
        <v>12556</v>
      </c>
      <c r="D137" t="s">
        <v>9333</v>
      </c>
      <c r="E137" s="2" t="s">
        <v>12676</v>
      </c>
      <c r="F137" t="s">
        <v>732</v>
      </c>
      <c r="G137" s="6" t="s">
        <v>732</v>
      </c>
      <c r="H137" t="s">
        <v>422</v>
      </c>
      <c r="I137" t="s">
        <v>21</v>
      </c>
      <c r="J137" t="s">
        <v>22</v>
      </c>
      <c r="K137" s="6" t="s">
        <v>22</v>
      </c>
      <c r="L137" t="s">
        <v>260</v>
      </c>
      <c r="M137" s="6" t="s">
        <v>260</v>
      </c>
      <c r="N137">
        <v>39</v>
      </c>
      <c r="O137" t="s">
        <v>24</v>
      </c>
      <c r="P137" s="6" t="s">
        <v>24</v>
      </c>
      <c r="Q137" t="s">
        <v>14749</v>
      </c>
      <c r="R137" t="s">
        <v>15686</v>
      </c>
      <c r="S137" s="6" t="s">
        <v>15686</v>
      </c>
      <c r="T137" t="s">
        <v>23106</v>
      </c>
      <c r="U137" s="6" t="s">
        <v>23106</v>
      </c>
      <c r="W137" t="s">
        <v>26</v>
      </c>
      <c r="X137" s="6" t="s">
        <v>25507</v>
      </c>
      <c r="Y137" t="s">
        <v>14752</v>
      </c>
      <c r="Z137" t="s">
        <v>14753</v>
      </c>
    </row>
    <row r="138" spans="1:26" ht="15" customHeight="1" x14ac:dyDescent="0.25">
      <c r="A138">
        <v>3867</v>
      </c>
      <c r="B138" s="2" t="s">
        <v>12006</v>
      </c>
      <c r="C138" s="2" t="s">
        <v>11970</v>
      </c>
      <c r="D138" t="s">
        <v>31</v>
      </c>
      <c r="E138" s="2" t="s">
        <v>12007</v>
      </c>
      <c r="F138" t="s">
        <v>732</v>
      </c>
      <c r="G138" s="6" t="s">
        <v>732</v>
      </c>
      <c r="H138" t="s">
        <v>422</v>
      </c>
      <c r="I138" t="s">
        <v>21</v>
      </c>
      <c r="J138" t="s">
        <v>22</v>
      </c>
      <c r="K138" s="6" t="s">
        <v>22</v>
      </c>
      <c r="L138" t="s">
        <v>260</v>
      </c>
      <c r="M138" s="6" t="s">
        <v>260</v>
      </c>
      <c r="N138">
        <v>39</v>
      </c>
      <c r="O138" t="s">
        <v>24</v>
      </c>
      <c r="P138" s="6" t="s">
        <v>24</v>
      </c>
      <c r="Q138" t="s">
        <v>8642</v>
      </c>
      <c r="R138" t="s">
        <v>8235</v>
      </c>
      <c r="S138" s="6" t="s">
        <v>8235</v>
      </c>
      <c r="T138" t="s">
        <v>23513</v>
      </c>
      <c r="U138" s="6" t="s">
        <v>23513</v>
      </c>
      <c r="W138" t="s">
        <v>26</v>
      </c>
      <c r="X138" s="6" t="s">
        <v>25507</v>
      </c>
      <c r="Y138" t="s">
        <v>19450</v>
      </c>
      <c r="Z138" t="s">
        <v>19451</v>
      </c>
    </row>
    <row r="139" spans="1:26" ht="15" customHeight="1" x14ac:dyDescent="0.25">
      <c r="A139">
        <v>4384</v>
      </c>
      <c r="B139" s="2" t="s">
        <v>14455</v>
      </c>
      <c r="C139" s="2" t="s">
        <v>12253</v>
      </c>
      <c r="D139" t="s">
        <v>1014</v>
      </c>
      <c r="E139" s="2" t="s">
        <v>12325</v>
      </c>
      <c r="F139" t="s">
        <v>732</v>
      </c>
      <c r="G139" s="6" t="s">
        <v>732</v>
      </c>
      <c r="H139" t="s">
        <v>422</v>
      </c>
      <c r="I139" t="s">
        <v>21</v>
      </c>
      <c r="J139" t="s">
        <v>22</v>
      </c>
      <c r="K139" s="6" t="s">
        <v>22</v>
      </c>
      <c r="L139" t="s">
        <v>260</v>
      </c>
      <c r="M139" s="6" t="s">
        <v>260</v>
      </c>
      <c r="N139">
        <v>39</v>
      </c>
      <c r="O139" t="s">
        <v>24</v>
      </c>
      <c r="P139" s="6" t="s">
        <v>24</v>
      </c>
      <c r="Q139" t="s">
        <v>8642</v>
      </c>
      <c r="R139" t="s">
        <v>8235</v>
      </c>
      <c r="S139" s="6" t="s">
        <v>8235</v>
      </c>
      <c r="T139" t="s">
        <v>23513</v>
      </c>
      <c r="U139" s="6" t="s">
        <v>23513</v>
      </c>
      <c r="W139" t="s">
        <v>26</v>
      </c>
      <c r="X139" s="6" t="s">
        <v>25507</v>
      </c>
      <c r="Y139" t="s">
        <v>19452</v>
      </c>
      <c r="Z139" t="s">
        <v>19453</v>
      </c>
    </row>
    <row r="140" spans="1:26" ht="15" customHeight="1" x14ac:dyDescent="0.25">
      <c r="A140">
        <v>5710</v>
      </c>
      <c r="B140" s="2" t="s">
        <v>12714</v>
      </c>
      <c r="C140" s="2" t="s">
        <v>13715</v>
      </c>
      <c r="D140" t="s">
        <v>1014</v>
      </c>
      <c r="E140" s="2" t="s">
        <v>12867</v>
      </c>
      <c r="F140" t="s">
        <v>732</v>
      </c>
      <c r="G140" s="6" t="s">
        <v>732</v>
      </c>
      <c r="H140" t="s">
        <v>2803</v>
      </c>
      <c r="I140" t="s">
        <v>21</v>
      </c>
      <c r="J140" t="s">
        <v>22</v>
      </c>
      <c r="K140" s="6" t="s">
        <v>22</v>
      </c>
      <c r="L140" t="s">
        <v>260</v>
      </c>
      <c r="M140" s="6" t="s">
        <v>260</v>
      </c>
      <c r="N140">
        <v>39</v>
      </c>
      <c r="O140" t="s">
        <v>24</v>
      </c>
      <c r="P140" s="6" t="s">
        <v>24</v>
      </c>
      <c r="Q140" t="s">
        <v>20016</v>
      </c>
      <c r="R140" t="s">
        <v>21454</v>
      </c>
      <c r="S140" s="6" t="s">
        <v>21454</v>
      </c>
      <c r="T140" t="s">
        <v>24599</v>
      </c>
      <c r="U140" s="6" t="s">
        <v>23513</v>
      </c>
      <c r="W140" t="s">
        <v>26</v>
      </c>
      <c r="X140" s="6" t="s">
        <v>25507</v>
      </c>
      <c r="Y140" t="s">
        <v>20017</v>
      </c>
      <c r="Z140" t="s">
        <v>20018</v>
      </c>
    </row>
    <row r="141" spans="1:26" ht="15" customHeight="1" x14ac:dyDescent="0.25">
      <c r="A141">
        <v>2179</v>
      </c>
      <c r="B141" s="2" t="s">
        <v>77</v>
      </c>
      <c r="C141" s="2" t="s">
        <v>461</v>
      </c>
      <c r="D141" t="s">
        <v>377</v>
      </c>
      <c r="E141" s="2" t="s">
        <v>1303</v>
      </c>
      <c r="F141" t="s">
        <v>732</v>
      </c>
      <c r="G141" s="6" t="s">
        <v>732</v>
      </c>
      <c r="H141" t="s">
        <v>2607</v>
      </c>
      <c r="I141" t="s">
        <v>21</v>
      </c>
      <c r="J141" t="s">
        <v>22</v>
      </c>
      <c r="K141" s="6" t="s">
        <v>22</v>
      </c>
      <c r="L141" t="s">
        <v>8875</v>
      </c>
      <c r="M141" s="6" t="s">
        <v>8875</v>
      </c>
      <c r="N141">
        <v>37</v>
      </c>
      <c r="O141" t="s">
        <v>24</v>
      </c>
      <c r="P141" s="6" t="s">
        <v>24</v>
      </c>
      <c r="Q141" t="s">
        <v>8879</v>
      </c>
      <c r="R141" t="s">
        <v>8235</v>
      </c>
      <c r="S141" s="6" t="s">
        <v>8235</v>
      </c>
      <c r="T141" t="s">
        <v>24533</v>
      </c>
      <c r="U141" s="6" t="s">
        <v>24532</v>
      </c>
      <c r="W141" t="s">
        <v>26</v>
      </c>
      <c r="X141" s="6" t="s">
        <v>25507</v>
      </c>
      <c r="Y141" t="s">
        <v>8880</v>
      </c>
      <c r="Z141" t="s">
        <v>8881</v>
      </c>
    </row>
    <row r="142" spans="1:26" ht="15" customHeight="1" x14ac:dyDescent="0.25">
      <c r="A142">
        <v>5182</v>
      </c>
      <c r="B142" s="2" t="s">
        <v>11946</v>
      </c>
      <c r="C142" s="2" t="s">
        <v>12199</v>
      </c>
      <c r="D142" t="s">
        <v>235</v>
      </c>
      <c r="E142" s="2" t="s">
        <v>11948</v>
      </c>
      <c r="F142" t="s">
        <v>732</v>
      </c>
      <c r="G142" s="6" t="s">
        <v>732</v>
      </c>
      <c r="H142" t="s">
        <v>18599</v>
      </c>
      <c r="I142" t="s">
        <v>21</v>
      </c>
      <c r="J142" t="s">
        <v>22</v>
      </c>
      <c r="K142" s="6" t="s">
        <v>22</v>
      </c>
      <c r="L142" t="s">
        <v>1650</v>
      </c>
      <c r="M142" s="6" t="s">
        <v>1650</v>
      </c>
      <c r="N142">
        <v>17</v>
      </c>
      <c r="O142" t="s">
        <v>24</v>
      </c>
      <c r="P142" s="6" t="s">
        <v>24</v>
      </c>
      <c r="Q142" t="s">
        <v>18600</v>
      </c>
      <c r="R142" t="s">
        <v>18572</v>
      </c>
      <c r="S142" s="6" t="s">
        <v>18572</v>
      </c>
      <c r="T142" t="s">
        <v>22888</v>
      </c>
      <c r="U142" s="6" t="s">
        <v>22888</v>
      </c>
      <c r="W142" t="s">
        <v>26</v>
      </c>
      <c r="X142" s="6" t="s">
        <v>25507</v>
      </c>
      <c r="Y142" t="s">
        <v>18601</v>
      </c>
      <c r="Z142" t="s">
        <v>18602</v>
      </c>
    </row>
    <row r="143" spans="1:26" ht="15" customHeight="1" x14ac:dyDescent="0.25">
      <c r="A143">
        <v>2984</v>
      </c>
      <c r="B143" s="2" t="s">
        <v>86</v>
      </c>
      <c r="C143" s="2" t="s">
        <v>555</v>
      </c>
      <c r="D143" t="s">
        <v>209</v>
      </c>
      <c r="E143" s="2" t="s">
        <v>1051</v>
      </c>
      <c r="F143" t="s">
        <v>732</v>
      </c>
      <c r="G143" s="6" t="s">
        <v>732</v>
      </c>
      <c r="H143" t="s">
        <v>422</v>
      </c>
      <c r="I143" t="s">
        <v>21</v>
      </c>
      <c r="J143" t="s">
        <v>22</v>
      </c>
      <c r="K143" s="6" t="s">
        <v>22</v>
      </c>
      <c r="L143" t="s">
        <v>7071</v>
      </c>
      <c r="M143" s="6" t="s">
        <v>7071</v>
      </c>
      <c r="N143">
        <v>50</v>
      </c>
      <c r="O143" t="s">
        <v>24</v>
      </c>
      <c r="P143" s="6" t="s">
        <v>24</v>
      </c>
      <c r="Q143" t="s">
        <v>7072</v>
      </c>
      <c r="R143" t="s">
        <v>4583</v>
      </c>
      <c r="S143" s="6" t="s">
        <v>4583</v>
      </c>
      <c r="T143" t="s">
        <v>24123</v>
      </c>
      <c r="U143" s="6" t="s">
        <v>24123</v>
      </c>
      <c r="W143" t="s">
        <v>26</v>
      </c>
      <c r="X143" s="6" t="s">
        <v>25507</v>
      </c>
      <c r="Y143" t="s">
        <v>7073</v>
      </c>
      <c r="Z143" t="s">
        <v>7074</v>
      </c>
    </row>
    <row r="144" spans="1:26" ht="15" customHeight="1" x14ac:dyDescent="0.25">
      <c r="A144">
        <v>1202</v>
      </c>
      <c r="B144" s="2" t="s">
        <v>321</v>
      </c>
      <c r="C144" s="2" t="s">
        <v>540</v>
      </c>
      <c r="D144" t="s">
        <v>295</v>
      </c>
      <c r="E144" s="2" t="s">
        <v>284</v>
      </c>
      <c r="F144" t="s">
        <v>732</v>
      </c>
      <c r="G144" s="6" t="s">
        <v>732</v>
      </c>
      <c r="H144" t="s">
        <v>9266</v>
      </c>
      <c r="I144" t="s">
        <v>21</v>
      </c>
      <c r="J144" t="s">
        <v>22</v>
      </c>
      <c r="K144" s="6" t="s">
        <v>22</v>
      </c>
      <c r="L144" t="s">
        <v>1635</v>
      </c>
      <c r="M144" s="6" t="s">
        <v>1635</v>
      </c>
      <c r="N144">
        <v>30</v>
      </c>
      <c r="O144" t="s">
        <v>24</v>
      </c>
      <c r="P144" s="6" t="s">
        <v>24</v>
      </c>
      <c r="Q144" t="s">
        <v>9267</v>
      </c>
      <c r="R144" t="s">
        <v>23171</v>
      </c>
      <c r="S144" s="6" t="s">
        <v>23171</v>
      </c>
      <c r="T144" t="s">
        <v>24656</v>
      </c>
      <c r="U144" s="6" t="s">
        <v>24656</v>
      </c>
      <c r="W144" t="s">
        <v>26</v>
      </c>
      <c r="X144" s="6" t="s">
        <v>25507</v>
      </c>
      <c r="Y144" t="s">
        <v>9268</v>
      </c>
      <c r="Z144" t="s">
        <v>9269</v>
      </c>
    </row>
    <row r="145" spans="1:26" ht="15" customHeight="1" x14ac:dyDescent="0.25">
      <c r="A145">
        <v>673</v>
      </c>
      <c r="B145" s="2" t="s">
        <v>1586</v>
      </c>
      <c r="C145" s="2" t="s">
        <v>3554</v>
      </c>
      <c r="D145" t="s">
        <v>273</v>
      </c>
      <c r="E145" s="2" t="s">
        <v>277</v>
      </c>
      <c r="F145" t="s">
        <v>732</v>
      </c>
      <c r="G145" s="6" t="s">
        <v>732</v>
      </c>
      <c r="H145" t="s">
        <v>422</v>
      </c>
      <c r="I145" t="s">
        <v>21</v>
      </c>
      <c r="J145" t="s">
        <v>22</v>
      </c>
      <c r="K145" s="6" t="s">
        <v>22</v>
      </c>
      <c r="L145" t="s">
        <v>1635</v>
      </c>
      <c r="M145" s="6" t="s">
        <v>1635</v>
      </c>
      <c r="N145">
        <v>30</v>
      </c>
      <c r="O145" t="s">
        <v>24</v>
      </c>
      <c r="P145" s="6" t="s">
        <v>24</v>
      </c>
      <c r="Q145" t="s">
        <v>4403</v>
      </c>
      <c r="R145" t="s">
        <v>23406</v>
      </c>
      <c r="S145" s="6" t="s">
        <v>23406</v>
      </c>
      <c r="T145" t="s">
        <v>23761</v>
      </c>
      <c r="U145" s="6" t="s">
        <v>23761</v>
      </c>
      <c r="W145" t="s">
        <v>26</v>
      </c>
      <c r="X145" s="6" t="s">
        <v>25507</v>
      </c>
      <c r="Y145" t="s">
        <v>4404</v>
      </c>
      <c r="Z145" t="s">
        <v>4405</v>
      </c>
    </row>
    <row r="146" spans="1:26" ht="15" customHeight="1" x14ac:dyDescent="0.25">
      <c r="A146">
        <v>4944</v>
      </c>
      <c r="B146" s="2" t="s">
        <v>12263</v>
      </c>
      <c r="C146" s="2" t="s">
        <v>12169</v>
      </c>
      <c r="D146" t="s">
        <v>859</v>
      </c>
      <c r="E146" s="2" t="s">
        <v>12100</v>
      </c>
      <c r="F146" t="s">
        <v>732</v>
      </c>
      <c r="G146" s="6" t="s">
        <v>732</v>
      </c>
      <c r="H146" t="s">
        <v>422</v>
      </c>
      <c r="I146" t="s">
        <v>21</v>
      </c>
      <c r="J146" t="s">
        <v>22</v>
      </c>
      <c r="K146" s="6" t="s">
        <v>22</v>
      </c>
      <c r="L146" t="s">
        <v>1635</v>
      </c>
      <c r="M146" s="6" t="s">
        <v>1635</v>
      </c>
      <c r="N146">
        <v>30</v>
      </c>
      <c r="O146" t="s">
        <v>24</v>
      </c>
      <c r="P146" s="6" t="s">
        <v>24</v>
      </c>
      <c r="Q146" t="s">
        <v>15912</v>
      </c>
      <c r="R146" t="s">
        <v>23408</v>
      </c>
      <c r="S146" s="6" t="s">
        <v>23408</v>
      </c>
      <c r="T146" t="s">
        <v>23804</v>
      </c>
      <c r="U146" s="6" t="s">
        <v>23804</v>
      </c>
      <c r="W146" t="s">
        <v>26</v>
      </c>
      <c r="X146" s="6" t="s">
        <v>25507</v>
      </c>
      <c r="Y146" t="s">
        <v>15913</v>
      </c>
      <c r="Z146" t="s">
        <v>15914</v>
      </c>
    </row>
    <row r="147" spans="1:26" ht="15" customHeight="1" x14ac:dyDescent="0.25">
      <c r="A147">
        <v>2910</v>
      </c>
      <c r="B147" s="2" t="s">
        <v>556</v>
      </c>
      <c r="C147" s="2" t="s">
        <v>250</v>
      </c>
      <c r="D147" t="s">
        <v>617</v>
      </c>
      <c r="E147" s="2" t="s">
        <v>871</v>
      </c>
      <c r="F147" t="s">
        <v>732</v>
      </c>
      <c r="G147" s="6" t="s">
        <v>732</v>
      </c>
      <c r="H147" t="s">
        <v>2607</v>
      </c>
      <c r="I147" t="s">
        <v>21</v>
      </c>
      <c r="J147" t="s">
        <v>22</v>
      </c>
      <c r="K147" s="6" t="s">
        <v>22</v>
      </c>
      <c r="L147" t="s">
        <v>51</v>
      </c>
      <c r="M147" s="6" t="s">
        <v>35</v>
      </c>
      <c r="N147">
        <v>50</v>
      </c>
      <c r="O147" t="s">
        <v>24</v>
      </c>
      <c r="P147" s="6" t="s">
        <v>24</v>
      </c>
      <c r="Q147" t="s">
        <v>8636</v>
      </c>
      <c r="R147" t="s">
        <v>8235</v>
      </c>
      <c r="S147" s="6" t="s">
        <v>8235</v>
      </c>
      <c r="T147" t="s">
        <v>22951</v>
      </c>
      <c r="U147" s="6" t="s">
        <v>22951</v>
      </c>
      <c r="W147" t="s">
        <v>26</v>
      </c>
      <c r="X147" s="6" t="s">
        <v>25507</v>
      </c>
      <c r="Y147" t="s">
        <v>8637</v>
      </c>
      <c r="Z147" t="s">
        <v>8638</v>
      </c>
    </row>
    <row r="148" spans="1:26" ht="15" customHeight="1" x14ac:dyDescent="0.25">
      <c r="A148">
        <v>2469</v>
      </c>
      <c r="B148" s="2" t="s">
        <v>99</v>
      </c>
      <c r="C148" s="2" t="s">
        <v>218</v>
      </c>
      <c r="D148" t="s">
        <v>859</v>
      </c>
      <c r="E148" s="2" t="s">
        <v>294</v>
      </c>
      <c r="F148" t="s">
        <v>732</v>
      </c>
      <c r="G148" s="6" t="s">
        <v>732</v>
      </c>
      <c r="H148" t="s">
        <v>2607</v>
      </c>
      <c r="I148" t="s">
        <v>21</v>
      </c>
      <c r="J148" t="s">
        <v>22</v>
      </c>
      <c r="K148" s="6" t="s">
        <v>22</v>
      </c>
      <c r="L148" t="s">
        <v>51</v>
      </c>
      <c r="M148" s="6" t="s">
        <v>35</v>
      </c>
      <c r="N148">
        <v>60</v>
      </c>
      <c r="O148" t="s">
        <v>1717</v>
      </c>
      <c r="P148" s="6" t="s">
        <v>1717</v>
      </c>
      <c r="Q148" t="s">
        <v>8636</v>
      </c>
      <c r="R148" t="s">
        <v>8235</v>
      </c>
      <c r="S148" s="6" t="s">
        <v>8235</v>
      </c>
      <c r="T148" t="s">
        <v>22951</v>
      </c>
      <c r="U148" s="6" t="s">
        <v>22951</v>
      </c>
      <c r="W148" t="s">
        <v>26</v>
      </c>
      <c r="X148" s="6" t="s">
        <v>25507</v>
      </c>
      <c r="Y148" t="s">
        <v>8639</v>
      </c>
      <c r="Z148" t="s">
        <v>8640</v>
      </c>
    </row>
    <row r="149" spans="1:26" ht="15" customHeight="1" x14ac:dyDescent="0.25">
      <c r="A149">
        <v>3078</v>
      </c>
      <c r="B149" s="2" t="s">
        <v>1330</v>
      </c>
      <c r="C149" s="2" t="s">
        <v>554</v>
      </c>
      <c r="D149" t="s">
        <v>1014</v>
      </c>
      <c r="E149" s="2" t="s">
        <v>530</v>
      </c>
      <c r="F149" t="s">
        <v>732</v>
      </c>
      <c r="G149" s="6" t="s">
        <v>732</v>
      </c>
      <c r="H149" t="s">
        <v>150</v>
      </c>
      <c r="I149" t="s">
        <v>21</v>
      </c>
      <c r="J149" t="s">
        <v>22</v>
      </c>
      <c r="K149" s="6" t="s">
        <v>22</v>
      </c>
      <c r="L149" t="s">
        <v>51</v>
      </c>
      <c r="M149" s="6" t="s">
        <v>35</v>
      </c>
      <c r="N149">
        <v>69</v>
      </c>
      <c r="O149" t="s">
        <v>959</v>
      </c>
      <c r="P149" s="6" t="s">
        <v>959</v>
      </c>
      <c r="Q149" t="s">
        <v>10986</v>
      </c>
      <c r="R149" t="s">
        <v>23416</v>
      </c>
      <c r="S149" s="6" t="s">
        <v>23416</v>
      </c>
      <c r="T149" t="s">
        <v>23137</v>
      </c>
      <c r="U149" s="6" t="s">
        <v>23137</v>
      </c>
      <c r="W149" t="s">
        <v>26</v>
      </c>
      <c r="X149" s="6" t="s">
        <v>25507</v>
      </c>
      <c r="Y149" t="s">
        <v>10987</v>
      </c>
      <c r="Z149" t="s">
        <v>10988</v>
      </c>
    </row>
    <row r="150" spans="1:26" ht="15" customHeight="1" x14ac:dyDescent="0.25">
      <c r="A150">
        <v>2772</v>
      </c>
      <c r="B150" s="2" t="s">
        <v>1350</v>
      </c>
      <c r="C150" s="2" t="s">
        <v>296</v>
      </c>
      <c r="D150" t="s">
        <v>41</v>
      </c>
      <c r="E150" s="2" t="s">
        <v>1351</v>
      </c>
      <c r="F150" t="s">
        <v>732</v>
      </c>
      <c r="G150" s="6" t="s">
        <v>732</v>
      </c>
      <c r="H150" t="s">
        <v>990</v>
      </c>
      <c r="I150" t="s">
        <v>21</v>
      </c>
      <c r="J150" t="s">
        <v>22</v>
      </c>
      <c r="K150" s="6" t="s">
        <v>22</v>
      </c>
      <c r="L150" t="s">
        <v>651</v>
      </c>
      <c r="M150" s="6" t="s">
        <v>101</v>
      </c>
      <c r="N150">
        <v>40</v>
      </c>
      <c r="O150" t="s">
        <v>1353</v>
      </c>
      <c r="P150" s="6" t="s">
        <v>1353</v>
      </c>
      <c r="Q150" t="s">
        <v>9129</v>
      </c>
      <c r="R150" t="s">
        <v>23668</v>
      </c>
      <c r="S150" s="6" t="s">
        <v>23668</v>
      </c>
      <c r="T150" t="s">
        <v>24617</v>
      </c>
      <c r="U150" s="6" t="s">
        <v>25454</v>
      </c>
      <c r="W150" t="s">
        <v>26</v>
      </c>
      <c r="X150" s="6" t="s">
        <v>25507</v>
      </c>
      <c r="Y150" t="s">
        <v>9130</v>
      </c>
      <c r="Z150" t="s">
        <v>9131</v>
      </c>
    </row>
    <row r="151" spans="1:26" ht="15" customHeight="1" x14ac:dyDescent="0.25">
      <c r="A151">
        <v>600</v>
      </c>
      <c r="B151" s="2" t="s">
        <v>1298</v>
      </c>
      <c r="C151" s="2" t="s">
        <v>700</v>
      </c>
      <c r="D151" t="s">
        <v>931</v>
      </c>
      <c r="E151" s="2" t="s">
        <v>91</v>
      </c>
      <c r="F151" t="s">
        <v>732</v>
      </c>
      <c r="G151" s="6" t="s">
        <v>732</v>
      </c>
      <c r="H151" t="s">
        <v>8458</v>
      </c>
      <c r="I151" t="s">
        <v>21</v>
      </c>
      <c r="J151" t="s">
        <v>22</v>
      </c>
      <c r="K151" s="6" t="s">
        <v>22</v>
      </c>
      <c r="L151" t="s">
        <v>651</v>
      </c>
      <c r="M151" s="6" t="s">
        <v>101</v>
      </c>
      <c r="N151">
        <v>48</v>
      </c>
      <c r="O151" t="s">
        <v>24</v>
      </c>
      <c r="P151" s="6" t="s">
        <v>24</v>
      </c>
      <c r="Q151" t="s">
        <v>8459</v>
      </c>
      <c r="R151" t="s">
        <v>8235</v>
      </c>
      <c r="S151" s="6" t="s">
        <v>8235</v>
      </c>
      <c r="T151" t="s">
        <v>23781</v>
      </c>
      <c r="U151" s="6" t="s">
        <v>23472</v>
      </c>
      <c r="W151" t="s">
        <v>26</v>
      </c>
      <c r="X151" s="6" t="s">
        <v>25507</v>
      </c>
      <c r="Y151" t="s">
        <v>8460</v>
      </c>
      <c r="Z151" t="s">
        <v>8461</v>
      </c>
    </row>
    <row r="152" spans="1:26" ht="15" customHeight="1" x14ac:dyDescent="0.25">
      <c r="A152">
        <v>3554</v>
      </c>
      <c r="B152" s="2" t="s">
        <v>11969</v>
      </c>
      <c r="C152" s="2" t="s">
        <v>561</v>
      </c>
      <c r="D152" t="s">
        <v>209</v>
      </c>
      <c r="E152" s="2" t="s">
        <v>11975</v>
      </c>
      <c r="F152" t="s">
        <v>732</v>
      </c>
      <c r="G152" s="6" t="s">
        <v>732</v>
      </c>
      <c r="H152" t="s">
        <v>422</v>
      </c>
      <c r="I152" t="s">
        <v>21</v>
      </c>
      <c r="J152" t="s">
        <v>22</v>
      </c>
      <c r="K152" s="6" t="s">
        <v>22</v>
      </c>
      <c r="L152" t="s">
        <v>2472</v>
      </c>
      <c r="M152" s="6" t="s">
        <v>3249</v>
      </c>
      <c r="N152">
        <v>84</v>
      </c>
      <c r="O152" t="s">
        <v>24</v>
      </c>
      <c r="P152" s="6" t="s">
        <v>24</v>
      </c>
      <c r="Q152" t="s">
        <v>4996</v>
      </c>
      <c r="R152" t="s">
        <v>4583</v>
      </c>
      <c r="S152" s="6" t="s">
        <v>4583</v>
      </c>
      <c r="T152" t="s">
        <v>23859</v>
      </c>
      <c r="U152" s="6" t="s">
        <v>23859</v>
      </c>
      <c r="W152" t="s">
        <v>26</v>
      </c>
      <c r="X152" s="6" t="s">
        <v>25507</v>
      </c>
      <c r="Y152" t="s">
        <v>16105</v>
      </c>
      <c r="Z152" t="s">
        <v>16106</v>
      </c>
    </row>
    <row r="153" spans="1:26" ht="15" customHeight="1" x14ac:dyDescent="0.25">
      <c r="A153">
        <v>6538</v>
      </c>
      <c r="B153" s="2" t="s">
        <v>13453</v>
      </c>
      <c r="C153" s="2" t="s">
        <v>13604</v>
      </c>
      <c r="D153" t="s">
        <v>1228</v>
      </c>
      <c r="E153" s="2" t="s">
        <v>12517</v>
      </c>
      <c r="F153" t="s">
        <v>732</v>
      </c>
      <c r="G153" s="6" t="s">
        <v>732</v>
      </c>
      <c r="H153" t="s">
        <v>15491</v>
      </c>
      <c r="I153" t="s">
        <v>21</v>
      </c>
      <c r="J153" t="s">
        <v>22</v>
      </c>
      <c r="K153" s="6" t="s">
        <v>22</v>
      </c>
      <c r="L153" t="s">
        <v>2472</v>
      </c>
      <c r="M153" s="6" t="s">
        <v>3249</v>
      </c>
      <c r="N153">
        <v>48</v>
      </c>
      <c r="O153" t="s">
        <v>224</v>
      </c>
      <c r="P153" s="6" t="s">
        <v>224</v>
      </c>
      <c r="Q153" t="s">
        <v>15492</v>
      </c>
      <c r="R153" t="s">
        <v>22173</v>
      </c>
      <c r="S153" s="6" t="s">
        <v>22173</v>
      </c>
      <c r="T153" t="s">
        <v>23629</v>
      </c>
      <c r="U153" s="6" t="s">
        <v>23629</v>
      </c>
      <c r="W153" t="s">
        <v>26</v>
      </c>
      <c r="X153" s="6" t="s">
        <v>25507</v>
      </c>
      <c r="Y153" t="s">
        <v>15493</v>
      </c>
      <c r="Z153" t="s">
        <v>15494</v>
      </c>
    </row>
    <row r="154" spans="1:26" ht="15" customHeight="1" x14ac:dyDescent="0.25">
      <c r="A154">
        <v>2235</v>
      </c>
      <c r="B154" s="2" t="s">
        <v>978</v>
      </c>
      <c r="C154" s="2" t="s">
        <v>77</v>
      </c>
      <c r="D154" t="s">
        <v>235</v>
      </c>
      <c r="E154" s="2" t="s">
        <v>505</v>
      </c>
      <c r="F154" t="s">
        <v>732</v>
      </c>
      <c r="G154" s="6" t="s">
        <v>732</v>
      </c>
      <c r="H154" t="s">
        <v>422</v>
      </c>
      <c r="I154" t="s">
        <v>21</v>
      </c>
      <c r="J154" t="s">
        <v>22</v>
      </c>
      <c r="K154" s="6" t="s">
        <v>22</v>
      </c>
      <c r="L154" t="s">
        <v>2472</v>
      </c>
      <c r="M154" s="6" t="s">
        <v>3249</v>
      </c>
      <c r="N154">
        <v>66</v>
      </c>
      <c r="O154" t="s">
        <v>24</v>
      </c>
      <c r="P154" s="6" t="s">
        <v>24</v>
      </c>
      <c r="Q154" t="s">
        <v>3875</v>
      </c>
      <c r="R154" t="s">
        <v>3837</v>
      </c>
      <c r="S154" s="6" t="s">
        <v>3837</v>
      </c>
      <c r="T154" t="s">
        <v>23630</v>
      </c>
      <c r="U154" s="6" t="s">
        <v>23629</v>
      </c>
      <c r="W154" t="s">
        <v>26</v>
      </c>
      <c r="X154" s="6" t="s">
        <v>25507</v>
      </c>
      <c r="Y154" t="s">
        <v>3878</v>
      </c>
      <c r="Z154" t="s">
        <v>3879</v>
      </c>
    </row>
    <row r="155" spans="1:26" ht="15" customHeight="1" x14ac:dyDescent="0.25">
      <c r="A155">
        <v>5314</v>
      </c>
      <c r="B155" s="2" t="s">
        <v>12128</v>
      </c>
      <c r="C155" s="2" t="s">
        <v>12484</v>
      </c>
      <c r="D155" t="s">
        <v>377</v>
      </c>
      <c r="E155" s="2" t="s">
        <v>13976</v>
      </c>
      <c r="F155" t="s">
        <v>732</v>
      </c>
      <c r="G155" s="6" t="s">
        <v>732</v>
      </c>
      <c r="H155" t="s">
        <v>422</v>
      </c>
      <c r="I155" t="s">
        <v>21</v>
      </c>
      <c r="J155" t="s">
        <v>22</v>
      </c>
      <c r="K155" s="6" t="s">
        <v>22</v>
      </c>
      <c r="L155" t="s">
        <v>15505</v>
      </c>
      <c r="M155" s="6" t="s">
        <v>25702</v>
      </c>
      <c r="N155">
        <v>48</v>
      </c>
      <c r="O155" t="s">
        <v>132</v>
      </c>
      <c r="P155" s="6" t="s">
        <v>132</v>
      </c>
      <c r="Q155" t="s">
        <v>15506</v>
      </c>
      <c r="R155" t="s">
        <v>22173</v>
      </c>
      <c r="S155" s="6" t="s">
        <v>22173</v>
      </c>
      <c r="T155" t="s">
        <v>23703</v>
      </c>
      <c r="U155" s="6" t="s">
        <v>23629</v>
      </c>
      <c r="W155" t="s">
        <v>26</v>
      </c>
      <c r="X155" s="6" t="s">
        <v>25507</v>
      </c>
      <c r="Y155" t="s">
        <v>15507</v>
      </c>
      <c r="Z155" t="s">
        <v>15508</v>
      </c>
    </row>
    <row r="156" spans="1:26" ht="15" customHeight="1" x14ac:dyDescent="0.25">
      <c r="A156">
        <v>5790</v>
      </c>
      <c r="B156" s="2" t="s">
        <v>12422</v>
      </c>
      <c r="C156" s="2" t="s">
        <v>12461</v>
      </c>
      <c r="D156" t="s">
        <v>15050</v>
      </c>
      <c r="E156" s="2" t="s">
        <v>12504</v>
      </c>
      <c r="F156" t="s">
        <v>732</v>
      </c>
      <c r="G156" s="6" t="s">
        <v>732</v>
      </c>
      <c r="H156" t="s">
        <v>4891</v>
      </c>
      <c r="I156" t="s">
        <v>21</v>
      </c>
      <c r="J156" t="s">
        <v>22</v>
      </c>
      <c r="K156" s="6" t="s">
        <v>22</v>
      </c>
      <c r="L156" t="s">
        <v>142</v>
      </c>
      <c r="M156" s="6" t="s">
        <v>450</v>
      </c>
      <c r="N156">
        <v>68</v>
      </c>
      <c r="O156" t="s">
        <v>24</v>
      </c>
      <c r="P156" s="6" t="s">
        <v>24</v>
      </c>
      <c r="Q156" t="s">
        <v>22439</v>
      </c>
      <c r="R156" t="s">
        <v>11531</v>
      </c>
      <c r="S156" s="6" t="s">
        <v>11531</v>
      </c>
      <c r="T156" t="s">
        <v>24350</v>
      </c>
      <c r="U156" s="6" t="s">
        <v>24350</v>
      </c>
      <c r="W156" t="s">
        <v>26</v>
      </c>
      <c r="X156" s="6" t="s">
        <v>25507</v>
      </c>
      <c r="Y156" t="s">
        <v>22440</v>
      </c>
      <c r="Z156" t="s">
        <v>22441</v>
      </c>
    </row>
    <row r="157" spans="1:26" ht="15" customHeight="1" x14ac:dyDescent="0.25">
      <c r="A157">
        <v>5503</v>
      </c>
      <c r="B157" s="2" t="s">
        <v>12643</v>
      </c>
      <c r="C157" s="2" t="s">
        <v>12661</v>
      </c>
      <c r="D157" t="s">
        <v>12763</v>
      </c>
      <c r="E157" s="2" t="s">
        <v>12644</v>
      </c>
      <c r="F157" t="s">
        <v>732</v>
      </c>
      <c r="G157" s="6" t="s">
        <v>732</v>
      </c>
      <c r="H157" t="s">
        <v>422</v>
      </c>
      <c r="I157" t="s">
        <v>21</v>
      </c>
      <c r="J157" t="s">
        <v>22</v>
      </c>
      <c r="K157" s="6" t="s">
        <v>22</v>
      </c>
      <c r="L157" t="s">
        <v>35</v>
      </c>
      <c r="M157" s="6" t="s">
        <v>35</v>
      </c>
      <c r="N157">
        <v>30</v>
      </c>
      <c r="O157" t="s">
        <v>24</v>
      </c>
      <c r="P157" s="6" t="s">
        <v>24</v>
      </c>
      <c r="Q157" t="s">
        <v>18163</v>
      </c>
      <c r="R157" t="s">
        <v>7504</v>
      </c>
      <c r="S157" s="6" t="s">
        <v>24330</v>
      </c>
      <c r="T157" t="s">
        <v>22951</v>
      </c>
      <c r="U157" s="6" t="s">
        <v>22951</v>
      </c>
      <c r="W157" t="s">
        <v>53</v>
      </c>
      <c r="X157" s="6" t="s">
        <v>25506</v>
      </c>
      <c r="Y157" t="s">
        <v>18164</v>
      </c>
      <c r="Z157" t="s">
        <v>18165</v>
      </c>
    </row>
    <row r="158" spans="1:26" ht="15" customHeight="1" x14ac:dyDescent="0.25">
      <c r="A158">
        <v>4380</v>
      </c>
      <c r="B158" s="2" t="s">
        <v>14455</v>
      </c>
      <c r="C158" s="2" t="s">
        <v>11952</v>
      </c>
      <c r="D158" t="s">
        <v>295</v>
      </c>
      <c r="E158" s="2" t="s">
        <v>12325</v>
      </c>
      <c r="F158" t="s">
        <v>732</v>
      </c>
      <c r="G158" s="6" t="s">
        <v>732</v>
      </c>
      <c r="H158" t="s">
        <v>422</v>
      </c>
      <c r="I158" t="s">
        <v>21</v>
      </c>
      <c r="J158" t="s">
        <v>22</v>
      </c>
      <c r="K158" s="6" t="s">
        <v>22</v>
      </c>
      <c r="L158" t="s">
        <v>2029</v>
      </c>
      <c r="M158" s="6" t="s">
        <v>2029</v>
      </c>
      <c r="N158">
        <v>12</v>
      </c>
      <c r="O158" t="s">
        <v>24</v>
      </c>
      <c r="P158" s="6" t="s">
        <v>24</v>
      </c>
      <c r="Q158" t="s">
        <v>7299</v>
      </c>
      <c r="R158" t="s">
        <v>4583</v>
      </c>
      <c r="S158" s="6" t="s">
        <v>4583</v>
      </c>
      <c r="T158" t="s">
        <v>23548</v>
      </c>
      <c r="U158" s="6" t="s">
        <v>23548</v>
      </c>
      <c r="V158" s="13" t="s">
        <v>25842</v>
      </c>
      <c r="W158" t="s">
        <v>26</v>
      </c>
      <c r="X158" s="6" t="s">
        <v>25507</v>
      </c>
      <c r="Y158" t="s">
        <v>16970</v>
      </c>
      <c r="Z158" t="s">
        <v>16971</v>
      </c>
    </row>
    <row r="159" spans="1:26" ht="15" customHeight="1" x14ac:dyDescent="0.25">
      <c r="A159">
        <v>2576</v>
      </c>
      <c r="B159" s="2" t="s">
        <v>190</v>
      </c>
      <c r="C159" s="2" t="s">
        <v>818</v>
      </c>
      <c r="D159" t="s">
        <v>859</v>
      </c>
      <c r="E159" s="2" t="s">
        <v>193</v>
      </c>
      <c r="F159" t="s">
        <v>732</v>
      </c>
      <c r="G159" s="6" t="s">
        <v>732</v>
      </c>
      <c r="H159" t="s">
        <v>2699</v>
      </c>
      <c r="I159" t="s">
        <v>21</v>
      </c>
      <c r="J159" t="s">
        <v>22</v>
      </c>
      <c r="K159" s="6" t="s">
        <v>22</v>
      </c>
      <c r="L159" t="s">
        <v>35</v>
      </c>
      <c r="M159" s="6" t="s">
        <v>35</v>
      </c>
      <c r="N159">
        <v>34</v>
      </c>
      <c r="O159" t="s">
        <v>24</v>
      </c>
      <c r="P159" s="6" t="s">
        <v>24</v>
      </c>
      <c r="Q159" t="s">
        <v>2700</v>
      </c>
      <c r="R159" t="s">
        <v>23396</v>
      </c>
      <c r="S159" s="6" t="s">
        <v>23396</v>
      </c>
      <c r="T159" t="s">
        <v>23403</v>
      </c>
      <c r="U159" s="6" t="s">
        <v>23404</v>
      </c>
      <c r="W159" t="s">
        <v>26</v>
      </c>
      <c r="X159" s="6" t="s">
        <v>25507</v>
      </c>
      <c r="Y159" t="s">
        <v>2701</v>
      </c>
      <c r="Z159" t="s">
        <v>2702</v>
      </c>
    </row>
    <row r="160" spans="1:26" ht="15" customHeight="1" x14ac:dyDescent="0.25">
      <c r="A160">
        <v>5221</v>
      </c>
      <c r="B160" s="2" t="s">
        <v>12758</v>
      </c>
      <c r="C160" s="2" t="s">
        <v>12354</v>
      </c>
      <c r="D160" t="s">
        <v>12763</v>
      </c>
      <c r="E160" s="2" t="s">
        <v>12484</v>
      </c>
      <c r="F160" t="s">
        <v>732</v>
      </c>
      <c r="G160" s="6" t="s">
        <v>732</v>
      </c>
      <c r="H160" t="s">
        <v>4737</v>
      </c>
      <c r="I160" t="s">
        <v>21</v>
      </c>
      <c r="J160" t="s">
        <v>22</v>
      </c>
      <c r="K160" s="6" t="s">
        <v>22</v>
      </c>
      <c r="L160" t="s">
        <v>35</v>
      </c>
      <c r="M160" s="6" t="s">
        <v>35</v>
      </c>
      <c r="N160">
        <v>47</v>
      </c>
      <c r="O160" t="s">
        <v>24</v>
      </c>
      <c r="P160" s="6" t="s">
        <v>24</v>
      </c>
      <c r="Q160" t="s">
        <v>12764</v>
      </c>
      <c r="R160" t="s">
        <v>7405</v>
      </c>
      <c r="S160" s="6" t="s">
        <v>7405</v>
      </c>
      <c r="T160" t="s">
        <v>23073</v>
      </c>
      <c r="U160" s="6" t="s">
        <v>23073</v>
      </c>
      <c r="W160" t="s">
        <v>26</v>
      </c>
      <c r="X160" s="6" t="s">
        <v>25507</v>
      </c>
      <c r="Y160" t="s">
        <v>12765</v>
      </c>
      <c r="Z160" t="s">
        <v>12766</v>
      </c>
    </row>
    <row r="161" spans="1:26" ht="15" customHeight="1" x14ac:dyDescent="0.25">
      <c r="A161">
        <v>3731</v>
      </c>
      <c r="B161" s="2" t="s">
        <v>12364</v>
      </c>
      <c r="C161" s="2" t="s">
        <v>14142</v>
      </c>
      <c r="D161" t="s">
        <v>209</v>
      </c>
      <c r="E161" s="2" t="s">
        <v>12365</v>
      </c>
      <c r="F161" t="s">
        <v>732</v>
      </c>
      <c r="G161" s="6" t="s">
        <v>732</v>
      </c>
      <c r="H161" t="s">
        <v>422</v>
      </c>
      <c r="I161" t="s">
        <v>21</v>
      </c>
      <c r="J161" t="s">
        <v>22</v>
      </c>
      <c r="K161" s="6" t="s">
        <v>22</v>
      </c>
      <c r="L161" t="s">
        <v>35</v>
      </c>
      <c r="M161" s="6" t="s">
        <v>35</v>
      </c>
      <c r="N161">
        <v>50</v>
      </c>
      <c r="O161" t="s">
        <v>12366</v>
      </c>
      <c r="P161" s="6" t="s">
        <v>12366</v>
      </c>
      <c r="Q161" t="s">
        <v>8636</v>
      </c>
      <c r="R161" t="s">
        <v>8235</v>
      </c>
      <c r="S161" s="6" t="s">
        <v>8235</v>
      </c>
      <c r="T161" t="s">
        <v>22951</v>
      </c>
      <c r="U161" s="6" t="s">
        <v>22951</v>
      </c>
      <c r="W161" t="s">
        <v>26</v>
      </c>
      <c r="X161" s="6" t="s">
        <v>25507</v>
      </c>
      <c r="Y161" t="s">
        <v>19446</v>
      </c>
      <c r="Z161" t="s">
        <v>19447</v>
      </c>
    </row>
    <row r="162" spans="1:26" ht="15" customHeight="1" x14ac:dyDescent="0.25">
      <c r="A162">
        <v>1552</v>
      </c>
      <c r="B162" s="2" t="s">
        <v>549</v>
      </c>
      <c r="C162" s="2" t="s">
        <v>731</v>
      </c>
      <c r="D162" t="s">
        <v>159</v>
      </c>
      <c r="E162" s="2" t="s">
        <v>370</v>
      </c>
      <c r="F162" t="s">
        <v>732</v>
      </c>
      <c r="G162" s="6" t="s">
        <v>732</v>
      </c>
      <c r="H162" t="s">
        <v>119</v>
      </c>
      <c r="I162" t="s">
        <v>21</v>
      </c>
      <c r="J162" t="s">
        <v>22</v>
      </c>
      <c r="K162" s="6" t="s">
        <v>22</v>
      </c>
      <c r="L162" t="s">
        <v>733</v>
      </c>
      <c r="M162" s="6" t="s">
        <v>733</v>
      </c>
      <c r="N162">
        <v>47</v>
      </c>
      <c r="O162" t="s">
        <v>24</v>
      </c>
      <c r="P162" s="6" t="s">
        <v>24</v>
      </c>
      <c r="Q162" t="s">
        <v>734</v>
      </c>
      <c r="R162" t="s">
        <v>22856</v>
      </c>
      <c r="S162" s="6" t="s">
        <v>22856</v>
      </c>
      <c r="T162" t="s">
        <v>22936</v>
      </c>
      <c r="U162" s="6" t="s">
        <v>22936</v>
      </c>
      <c r="W162" t="s">
        <v>26</v>
      </c>
      <c r="X162" s="6" t="s">
        <v>25507</v>
      </c>
      <c r="Y162" t="s">
        <v>735</v>
      </c>
      <c r="Z162" s="3" t="s">
        <v>736</v>
      </c>
    </row>
    <row r="163" spans="1:26" ht="15" customHeight="1" x14ac:dyDescent="0.25">
      <c r="A163">
        <v>6109</v>
      </c>
      <c r="B163" s="2" t="s">
        <v>12384</v>
      </c>
      <c r="C163" s="2" t="s">
        <v>14895</v>
      </c>
      <c r="D163" t="s">
        <v>1014</v>
      </c>
      <c r="E163" s="2" t="s">
        <v>12557</v>
      </c>
      <c r="F163" t="s">
        <v>732</v>
      </c>
      <c r="G163" s="6" t="s">
        <v>732</v>
      </c>
      <c r="H163" t="s">
        <v>422</v>
      </c>
      <c r="I163" t="s">
        <v>21</v>
      </c>
      <c r="J163" t="s">
        <v>784</v>
      </c>
      <c r="K163" s="6" t="s">
        <v>22</v>
      </c>
      <c r="L163" t="s">
        <v>3249</v>
      </c>
      <c r="M163" s="6" t="s">
        <v>3249</v>
      </c>
      <c r="N163">
        <v>48</v>
      </c>
      <c r="O163" t="s">
        <v>959</v>
      </c>
      <c r="P163" s="6" t="s">
        <v>959</v>
      </c>
      <c r="Q163" t="s">
        <v>15488</v>
      </c>
      <c r="R163" t="s">
        <v>22173</v>
      </c>
      <c r="S163" s="6" t="s">
        <v>22173</v>
      </c>
      <c r="T163" t="s">
        <v>23702</v>
      </c>
      <c r="U163" s="6" t="s">
        <v>23629</v>
      </c>
      <c r="W163" t="s">
        <v>26</v>
      </c>
      <c r="X163" s="6" t="s">
        <v>25507</v>
      </c>
      <c r="Y163" t="s">
        <v>15489</v>
      </c>
      <c r="Z163" t="s">
        <v>15490</v>
      </c>
    </row>
    <row r="164" spans="1:26" ht="15" customHeight="1" x14ac:dyDescent="0.25">
      <c r="A164">
        <v>3230</v>
      </c>
      <c r="B164" s="2" t="s">
        <v>1028</v>
      </c>
      <c r="C164" s="2" t="s">
        <v>1786</v>
      </c>
      <c r="D164" t="s">
        <v>257</v>
      </c>
      <c r="E164" s="2" t="s">
        <v>1309</v>
      </c>
      <c r="F164" t="s">
        <v>732</v>
      </c>
      <c r="G164" s="6" t="s">
        <v>732</v>
      </c>
      <c r="H164" t="s">
        <v>422</v>
      </c>
      <c r="I164" t="s">
        <v>21</v>
      </c>
      <c r="J164" t="s">
        <v>22</v>
      </c>
      <c r="K164" s="6" t="s">
        <v>22</v>
      </c>
      <c r="L164" t="s">
        <v>7718</v>
      </c>
      <c r="M164" s="6" t="s">
        <v>3675</v>
      </c>
      <c r="N164">
        <v>35</v>
      </c>
      <c r="O164" t="s">
        <v>122</v>
      </c>
      <c r="P164" s="6" t="s">
        <v>122</v>
      </c>
      <c r="Q164" t="s">
        <v>9217</v>
      </c>
      <c r="R164" t="s">
        <v>23668</v>
      </c>
      <c r="S164" s="6" t="s">
        <v>24298</v>
      </c>
      <c r="T164" t="s">
        <v>10301</v>
      </c>
      <c r="U164" s="6" t="s">
        <v>10301</v>
      </c>
      <c r="V164" s="13" t="s">
        <v>25728</v>
      </c>
      <c r="W164" t="s">
        <v>26</v>
      </c>
      <c r="X164" s="6" t="s">
        <v>25507</v>
      </c>
      <c r="Y164" t="s">
        <v>9218</v>
      </c>
      <c r="Z164" t="s">
        <v>9219</v>
      </c>
    </row>
    <row r="165" spans="1:26" ht="15" customHeight="1" x14ac:dyDescent="0.25">
      <c r="A165">
        <v>3377</v>
      </c>
      <c r="B165" s="2" t="s">
        <v>1383</v>
      </c>
      <c r="C165" s="2" t="s">
        <v>3160</v>
      </c>
      <c r="D165" t="s">
        <v>273</v>
      </c>
      <c r="E165" s="2" t="s">
        <v>1123</v>
      </c>
      <c r="F165" t="s">
        <v>732</v>
      </c>
      <c r="G165" s="6" t="s">
        <v>732</v>
      </c>
      <c r="H165" t="s">
        <v>990</v>
      </c>
      <c r="I165" t="s">
        <v>21</v>
      </c>
      <c r="J165" t="s">
        <v>22</v>
      </c>
      <c r="K165" s="6" t="s">
        <v>22</v>
      </c>
      <c r="L165" t="s">
        <v>445</v>
      </c>
      <c r="M165" s="6" t="s">
        <v>445</v>
      </c>
      <c r="N165">
        <v>36</v>
      </c>
      <c r="O165" t="s">
        <v>1385</v>
      </c>
      <c r="P165" s="6" t="s">
        <v>1385</v>
      </c>
      <c r="Q165" t="s">
        <v>5216</v>
      </c>
      <c r="R165" t="s">
        <v>25246</v>
      </c>
      <c r="S165" s="6" t="s">
        <v>25246</v>
      </c>
      <c r="T165" t="s">
        <v>23186</v>
      </c>
      <c r="U165" s="6" t="s">
        <v>23186</v>
      </c>
      <c r="W165" t="s">
        <v>26</v>
      </c>
      <c r="X165" s="6" t="s">
        <v>25507</v>
      </c>
      <c r="Y165" t="s">
        <v>5217</v>
      </c>
      <c r="Z165" t="s">
        <v>5218</v>
      </c>
    </row>
    <row r="166" spans="1:26" ht="15" customHeight="1" x14ac:dyDescent="0.25">
      <c r="A166">
        <v>2833</v>
      </c>
      <c r="B166" s="2" t="s">
        <v>618</v>
      </c>
      <c r="C166" s="2" t="s">
        <v>1774</v>
      </c>
      <c r="D166" t="s">
        <v>235</v>
      </c>
      <c r="E166" s="2" t="s">
        <v>1517</v>
      </c>
      <c r="F166" t="s">
        <v>732</v>
      </c>
      <c r="G166" s="6" t="s">
        <v>732</v>
      </c>
      <c r="H166" t="s">
        <v>422</v>
      </c>
      <c r="I166" t="s">
        <v>21</v>
      </c>
      <c r="J166" t="s">
        <v>22</v>
      </c>
      <c r="K166" s="6" t="s">
        <v>22</v>
      </c>
      <c r="L166" t="s">
        <v>6694</v>
      </c>
      <c r="M166" s="6" t="s">
        <v>6694</v>
      </c>
      <c r="N166">
        <v>31</v>
      </c>
      <c r="O166" t="s">
        <v>24</v>
      </c>
      <c r="P166" s="6" t="s">
        <v>24</v>
      </c>
      <c r="Q166" t="s">
        <v>7400</v>
      </c>
      <c r="R166" t="s">
        <v>4583</v>
      </c>
      <c r="S166" s="6" t="s">
        <v>4583</v>
      </c>
      <c r="T166" t="s">
        <v>24164</v>
      </c>
      <c r="U166" s="6" t="s">
        <v>24164</v>
      </c>
      <c r="W166" t="s">
        <v>26</v>
      </c>
      <c r="X166" s="6" t="s">
        <v>25507</v>
      </c>
      <c r="Y166" t="s">
        <v>7401</v>
      </c>
      <c r="Z166" t="s">
        <v>7402</v>
      </c>
    </row>
    <row r="167" spans="1:26" ht="15" customHeight="1" x14ac:dyDescent="0.25">
      <c r="A167">
        <v>434</v>
      </c>
      <c r="B167" s="2" t="s">
        <v>1068</v>
      </c>
      <c r="C167" s="2" t="s">
        <v>336</v>
      </c>
      <c r="D167" t="s">
        <v>235</v>
      </c>
      <c r="E167" s="2" t="s">
        <v>115</v>
      </c>
      <c r="F167" t="s">
        <v>1214</v>
      </c>
      <c r="G167" s="6" t="s">
        <v>1214</v>
      </c>
      <c r="H167" t="s">
        <v>422</v>
      </c>
      <c r="I167" t="s">
        <v>21</v>
      </c>
      <c r="J167" t="s">
        <v>22</v>
      </c>
      <c r="K167" s="6" t="s">
        <v>22</v>
      </c>
      <c r="L167" t="s">
        <v>947</v>
      </c>
      <c r="M167" s="6" t="s">
        <v>947</v>
      </c>
      <c r="N167">
        <v>9</v>
      </c>
      <c r="O167" t="s">
        <v>1717</v>
      </c>
      <c r="P167" s="6" t="s">
        <v>1717</v>
      </c>
      <c r="Q167" t="s">
        <v>11200</v>
      </c>
      <c r="R167" t="s">
        <v>1969</v>
      </c>
      <c r="S167" s="6" t="s">
        <v>1969</v>
      </c>
      <c r="T167" t="s">
        <v>23106</v>
      </c>
      <c r="U167" s="6" t="s">
        <v>23106</v>
      </c>
      <c r="W167" t="s">
        <v>26</v>
      </c>
      <c r="X167" s="6" t="s">
        <v>25507</v>
      </c>
      <c r="Y167" t="s">
        <v>11202</v>
      </c>
      <c r="Z167" t="s">
        <v>11203</v>
      </c>
    </row>
    <row r="168" spans="1:26" ht="15" customHeight="1" x14ac:dyDescent="0.25">
      <c r="A168">
        <v>1116</v>
      </c>
      <c r="B168" s="2" t="s">
        <v>635</v>
      </c>
      <c r="C168" s="2" t="s">
        <v>1220</v>
      </c>
      <c r="D168" t="s">
        <v>273</v>
      </c>
      <c r="E168" s="2" t="s">
        <v>539</v>
      </c>
      <c r="F168" t="s">
        <v>732</v>
      </c>
      <c r="G168" s="6" t="s">
        <v>732</v>
      </c>
      <c r="H168" t="s">
        <v>8763</v>
      </c>
      <c r="I168" t="s">
        <v>21</v>
      </c>
      <c r="J168" t="s">
        <v>22</v>
      </c>
      <c r="K168" s="6" t="s">
        <v>22</v>
      </c>
      <c r="L168" t="s">
        <v>8764</v>
      </c>
      <c r="M168" s="6" t="s">
        <v>8764</v>
      </c>
      <c r="N168">
        <v>48</v>
      </c>
      <c r="O168" t="s">
        <v>640</v>
      </c>
      <c r="P168" s="6" t="s">
        <v>640</v>
      </c>
      <c r="Q168" t="s">
        <v>8765</v>
      </c>
      <c r="R168" t="s">
        <v>8235</v>
      </c>
      <c r="S168" s="6" t="s">
        <v>8235</v>
      </c>
      <c r="T168" t="s">
        <v>24527</v>
      </c>
      <c r="U168" s="6" t="s">
        <v>25555</v>
      </c>
      <c r="W168" t="s">
        <v>26</v>
      </c>
      <c r="X168" s="6" t="s">
        <v>25507</v>
      </c>
      <c r="Y168" t="s">
        <v>8766</v>
      </c>
      <c r="Z168" t="s">
        <v>8767</v>
      </c>
    </row>
    <row r="169" spans="1:26" ht="15" customHeight="1" x14ac:dyDescent="0.25">
      <c r="A169">
        <v>3402</v>
      </c>
      <c r="B169" s="2" t="s">
        <v>854</v>
      </c>
      <c r="C169" s="2" t="s">
        <v>3160</v>
      </c>
      <c r="D169" t="s">
        <v>859</v>
      </c>
      <c r="E169" s="2" t="s">
        <v>855</v>
      </c>
      <c r="F169" t="s">
        <v>732</v>
      </c>
      <c r="G169" s="6" t="s">
        <v>732</v>
      </c>
      <c r="H169" t="s">
        <v>1133</v>
      </c>
      <c r="I169" t="s">
        <v>21</v>
      </c>
      <c r="J169" t="s">
        <v>409</v>
      </c>
      <c r="K169" s="6" t="s">
        <v>409</v>
      </c>
      <c r="L169" t="s">
        <v>771</v>
      </c>
      <c r="M169" s="6" t="s">
        <v>771</v>
      </c>
      <c r="N169">
        <v>113</v>
      </c>
      <c r="O169" t="s">
        <v>856</v>
      </c>
      <c r="P169" s="6" t="s">
        <v>856</v>
      </c>
      <c r="Q169" t="s">
        <v>3161</v>
      </c>
      <c r="R169" t="s">
        <v>23136</v>
      </c>
      <c r="S169" s="6" t="s">
        <v>23136</v>
      </c>
      <c r="T169" t="s">
        <v>23137</v>
      </c>
      <c r="U169" s="6" t="s">
        <v>23137</v>
      </c>
      <c r="W169" t="s">
        <v>53</v>
      </c>
      <c r="X169" s="6" t="s">
        <v>25506</v>
      </c>
      <c r="Y169" t="s">
        <v>3162</v>
      </c>
      <c r="Z169" t="s">
        <v>3163</v>
      </c>
    </row>
    <row r="170" spans="1:26" ht="15" customHeight="1" x14ac:dyDescent="0.25">
      <c r="A170">
        <v>2174</v>
      </c>
      <c r="B170" s="2" t="s">
        <v>77</v>
      </c>
      <c r="C170" s="2" t="s">
        <v>1120</v>
      </c>
      <c r="D170" t="s">
        <v>41</v>
      </c>
      <c r="E170" s="2" t="s">
        <v>1303</v>
      </c>
      <c r="F170" t="s">
        <v>732</v>
      </c>
      <c r="G170" s="6" t="s">
        <v>732</v>
      </c>
      <c r="H170" t="s">
        <v>422</v>
      </c>
      <c r="I170" t="s">
        <v>21</v>
      </c>
      <c r="J170" t="s">
        <v>1079</v>
      </c>
      <c r="K170" s="6" t="s">
        <v>1079</v>
      </c>
      <c r="L170" t="s">
        <v>771</v>
      </c>
      <c r="M170" s="6" t="s">
        <v>771</v>
      </c>
      <c r="N170">
        <v>76</v>
      </c>
      <c r="O170" t="s">
        <v>24</v>
      </c>
      <c r="P170" s="6" t="s">
        <v>24</v>
      </c>
      <c r="Q170" t="s">
        <v>4512</v>
      </c>
      <c r="R170" t="s">
        <v>23790</v>
      </c>
      <c r="S170" s="6" t="s">
        <v>23790</v>
      </c>
      <c r="T170" t="s">
        <v>23791</v>
      </c>
      <c r="U170" s="6" t="s">
        <v>23791</v>
      </c>
      <c r="W170" t="s">
        <v>26</v>
      </c>
      <c r="X170" s="6" t="s">
        <v>25507</v>
      </c>
      <c r="Y170" t="s">
        <v>4513</v>
      </c>
      <c r="Z170" t="s">
        <v>4514</v>
      </c>
    </row>
    <row r="171" spans="1:26" ht="15" customHeight="1" x14ac:dyDescent="0.25">
      <c r="A171">
        <v>6038</v>
      </c>
      <c r="B171" s="2" t="s">
        <v>13335</v>
      </c>
      <c r="C171" s="2" t="s">
        <v>12395</v>
      </c>
      <c r="D171" t="s">
        <v>1014</v>
      </c>
      <c r="E171" s="2" t="s">
        <v>12738</v>
      </c>
      <c r="F171" t="s">
        <v>732</v>
      </c>
      <c r="G171" s="6" t="s">
        <v>732</v>
      </c>
      <c r="H171" t="s">
        <v>18469</v>
      </c>
      <c r="I171" t="s">
        <v>21</v>
      </c>
      <c r="J171" t="s">
        <v>22</v>
      </c>
      <c r="K171" s="6" t="s">
        <v>22</v>
      </c>
      <c r="L171" t="s">
        <v>771</v>
      </c>
      <c r="M171" s="6" t="s">
        <v>771</v>
      </c>
      <c r="N171">
        <v>39</v>
      </c>
      <c r="O171" t="s">
        <v>13336</v>
      </c>
      <c r="P171" s="6" t="s">
        <v>13336</v>
      </c>
      <c r="Q171" t="s">
        <v>18470</v>
      </c>
      <c r="R171" t="s">
        <v>7504</v>
      </c>
      <c r="S171" s="6" t="s">
        <v>24330</v>
      </c>
      <c r="T171" t="s">
        <v>5575</v>
      </c>
      <c r="U171" s="6" t="s">
        <v>5575</v>
      </c>
      <c r="W171" t="s">
        <v>26</v>
      </c>
      <c r="X171" s="6" t="s">
        <v>25507</v>
      </c>
      <c r="Y171" t="s">
        <v>226</v>
      </c>
      <c r="Z171" t="s">
        <v>18471</v>
      </c>
    </row>
    <row r="172" spans="1:26" ht="15" customHeight="1" x14ac:dyDescent="0.25">
      <c r="A172">
        <v>5436</v>
      </c>
      <c r="B172" s="2" t="s">
        <v>12617</v>
      </c>
      <c r="C172" s="2" t="s">
        <v>12128</v>
      </c>
      <c r="D172" t="s">
        <v>377</v>
      </c>
      <c r="E172" s="2" t="s">
        <v>12503</v>
      </c>
      <c r="F172" t="s">
        <v>732</v>
      </c>
      <c r="G172" s="6" t="s">
        <v>732</v>
      </c>
      <c r="H172" t="s">
        <v>422</v>
      </c>
      <c r="I172" t="s">
        <v>21</v>
      </c>
      <c r="J172" t="s">
        <v>213</v>
      </c>
      <c r="K172" s="6" t="s">
        <v>213</v>
      </c>
      <c r="L172" t="s">
        <v>771</v>
      </c>
      <c r="M172" s="6" t="s">
        <v>771</v>
      </c>
      <c r="N172">
        <v>97</v>
      </c>
      <c r="O172" t="s">
        <v>24</v>
      </c>
      <c r="P172" s="6" t="s">
        <v>24</v>
      </c>
      <c r="Q172" t="s">
        <v>20768</v>
      </c>
      <c r="R172" t="s">
        <v>25184</v>
      </c>
      <c r="S172" s="6" t="s">
        <v>25184</v>
      </c>
      <c r="T172" t="s">
        <v>24738</v>
      </c>
      <c r="U172" s="6" t="s">
        <v>24738</v>
      </c>
      <c r="W172" t="s">
        <v>26</v>
      </c>
      <c r="X172" s="6" t="s">
        <v>25507</v>
      </c>
      <c r="Y172" t="s">
        <v>20769</v>
      </c>
      <c r="Z172" t="s">
        <v>20770</v>
      </c>
    </row>
    <row r="173" spans="1:26" ht="15" customHeight="1" x14ac:dyDescent="0.25">
      <c r="A173">
        <v>2792</v>
      </c>
      <c r="B173" s="2" t="s">
        <v>247</v>
      </c>
      <c r="C173" s="2" t="s">
        <v>2219</v>
      </c>
      <c r="D173" t="s">
        <v>41</v>
      </c>
      <c r="E173" s="2" t="s">
        <v>250</v>
      </c>
      <c r="F173" t="s">
        <v>732</v>
      </c>
      <c r="G173" s="6" t="s">
        <v>732</v>
      </c>
      <c r="H173" t="s">
        <v>2133</v>
      </c>
      <c r="I173" t="s">
        <v>21</v>
      </c>
      <c r="J173" t="s">
        <v>324</v>
      </c>
      <c r="K173" s="6" t="s">
        <v>213</v>
      </c>
      <c r="L173" t="s">
        <v>8017</v>
      </c>
      <c r="M173" s="6" t="s">
        <v>8017</v>
      </c>
      <c r="N173">
        <v>47</v>
      </c>
      <c r="O173" t="s">
        <v>24</v>
      </c>
      <c r="P173" s="6" t="s">
        <v>24</v>
      </c>
      <c r="Q173" t="s">
        <v>8687</v>
      </c>
      <c r="R173" t="s">
        <v>8235</v>
      </c>
      <c r="S173" s="6" t="s">
        <v>8235</v>
      </c>
      <c r="T173" t="s">
        <v>23761</v>
      </c>
      <c r="U173" s="6" t="s">
        <v>23761</v>
      </c>
      <c r="W173" t="s">
        <v>53</v>
      </c>
      <c r="X173" s="6" t="s">
        <v>25506</v>
      </c>
      <c r="Y173" t="s">
        <v>8688</v>
      </c>
      <c r="Z173" t="s">
        <v>8689</v>
      </c>
    </row>
    <row r="174" spans="1:26" ht="15" customHeight="1" x14ac:dyDescent="0.25">
      <c r="A174">
        <v>218</v>
      </c>
      <c r="B174" s="2" t="s">
        <v>228</v>
      </c>
      <c r="C174" s="2" t="s">
        <v>242</v>
      </c>
      <c r="D174" t="s">
        <v>41</v>
      </c>
      <c r="E174" s="2" t="s">
        <v>1097</v>
      </c>
      <c r="F174" t="s">
        <v>732</v>
      </c>
      <c r="G174" s="6" t="s">
        <v>732</v>
      </c>
      <c r="H174" t="s">
        <v>4731</v>
      </c>
      <c r="I174" t="s">
        <v>21</v>
      </c>
      <c r="J174" t="s">
        <v>22</v>
      </c>
      <c r="K174" s="6" t="s">
        <v>22</v>
      </c>
      <c r="L174" t="s">
        <v>1194</v>
      </c>
      <c r="M174" s="6" t="s">
        <v>1194</v>
      </c>
      <c r="N174">
        <v>30</v>
      </c>
      <c r="O174" t="s">
        <v>24</v>
      </c>
      <c r="P174" s="6" t="s">
        <v>24</v>
      </c>
      <c r="Q174" t="s">
        <v>4732</v>
      </c>
      <c r="R174" t="s">
        <v>15960</v>
      </c>
      <c r="S174" s="6" t="s">
        <v>15960</v>
      </c>
      <c r="T174" t="s">
        <v>1223</v>
      </c>
      <c r="U174" s="6" t="s">
        <v>1223</v>
      </c>
      <c r="W174" t="s">
        <v>26</v>
      </c>
      <c r="X174" s="6" t="s">
        <v>25507</v>
      </c>
      <c r="Y174" t="s">
        <v>4733</v>
      </c>
      <c r="Z174" t="s">
        <v>4734</v>
      </c>
    </row>
    <row r="175" spans="1:26" ht="15" customHeight="1" x14ac:dyDescent="0.25">
      <c r="A175">
        <v>1460</v>
      </c>
      <c r="B175" s="2" t="s">
        <v>1071</v>
      </c>
      <c r="C175" s="2" t="s">
        <v>1372</v>
      </c>
      <c r="D175" t="s">
        <v>1014</v>
      </c>
      <c r="E175" s="2" t="s">
        <v>1186</v>
      </c>
      <c r="F175" t="s">
        <v>732</v>
      </c>
      <c r="G175" s="6" t="s">
        <v>732</v>
      </c>
      <c r="H175" t="s">
        <v>422</v>
      </c>
      <c r="I175" t="s">
        <v>21</v>
      </c>
      <c r="J175" t="s">
        <v>22</v>
      </c>
      <c r="K175" s="6" t="s">
        <v>22</v>
      </c>
      <c r="L175" t="s">
        <v>1194</v>
      </c>
      <c r="M175" s="6" t="s">
        <v>1194</v>
      </c>
      <c r="N175">
        <v>30</v>
      </c>
      <c r="O175" t="s">
        <v>959</v>
      </c>
      <c r="P175" s="6" t="s">
        <v>959</v>
      </c>
      <c r="Q175" t="s">
        <v>4732</v>
      </c>
      <c r="R175" t="s">
        <v>15960</v>
      </c>
      <c r="S175" s="6" t="s">
        <v>15960</v>
      </c>
      <c r="T175" t="s">
        <v>1223</v>
      </c>
      <c r="U175" s="6" t="s">
        <v>1223</v>
      </c>
      <c r="W175" t="s">
        <v>26</v>
      </c>
      <c r="X175" s="6" t="s">
        <v>25507</v>
      </c>
      <c r="Y175" t="s">
        <v>4735</v>
      </c>
      <c r="Z175" t="s">
        <v>4736</v>
      </c>
    </row>
    <row r="176" spans="1:26" ht="15" customHeight="1" x14ac:dyDescent="0.25">
      <c r="A176">
        <v>3322</v>
      </c>
      <c r="B176" s="2" t="s">
        <v>780</v>
      </c>
      <c r="C176" s="2" t="s">
        <v>3001</v>
      </c>
      <c r="D176" t="s">
        <v>859</v>
      </c>
      <c r="E176" s="2" t="s">
        <v>782</v>
      </c>
      <c r="F176" t="s">
        <v>732</v>
      </c>
      <c r="G176" s="6" t="s">
        <v>732</v>
      </c>
      <c r="H176" t="s">
        <v>4737</v>
      </c>
      <c r="I176" t="s">
        <v>21</v>
      </c>
      <c r="J176" t="s">
        <v>22</v>
      </c>
      <c r="K176" s="6" t="s">
        <v>22</v>
      </c>
      <c r="L176" t="s">
        <v>1194</v>
      </c>
      <c r="M176" s="6" t="s">
        <v>1194</v>
      </c>
      <c r="N176">
        <v>30</v>
      </c>
      <c r="O176" t="s">
        <v>786</v>
      </c>
      <c r="P176" s="6" t="s">
        <v>786</v>
      </c>
      <c r="Q176" t="s">
        <v>4732</v>
      </c>
      <c r="R176" t="s">
        <v>15960</v>
      </c>
      <c r="S176" s="6" t="s">
        <v>15960</v>
      </c>
      <c r="T176" t="s">
        <v>1223</v>
      </c>
      <c r="U176" s="6" t="s">
        <v>1223</v>
      </c>
      <c r="W176" t="s">
        <v>26</v>
      </c>
      <c r="X176" s="6" t="s">
        <v>25507</v>
      </c>
      <c r="Y176" t="s">
        <v>4738</v>
      </c>
      <c r="Z176" t="s">
        <v>4739</v>
      </c>
    </row>
    <row r="177" spans="1:26" ht="15" customHeight="1" x14ac:dyDescent="0.25">
      <c r="A177">
        <v>4304</v>
      </c>
      <c r="B177" s="2" t="s">
        <v>11951</v>
      </c>
      <c r="C177" s="2" t="s">
        <v>13578</v>
      </c>
      <c r="D177" t="s">
        <v>859</v>
      </c>
      <c r="E177" s="2" t="s">
        <v>11953</v>
      </c>
      <c r="F177" t="s">
        <v>732</v>
      </c>
      <c r="G177" s="6" t="s">
        <v>732</v>
      </c>
      <c r="H177" t="s">
        <v>422</v>
      </c>
      <c r="I177" t="s">
        <v>21</v>
      </c>
      <c r="J177" t="s">
        <v>22</v>
      </c>
      <c r="K177" s="6" t="s">
        <v>22</v>
      </c>
      <c r="L177" t="s">
        <v>1194</v>
      </c>
      <c r="M177" s="6" t="s">
        <v>1194</v>
      </c>
      <c r="N177">
        <v>30</v>
      </c>
      <c r="O177" t="s">
        <v>11954</v>
      </c>
      <c r="P177" s="6" t="s">
        <v>11954</v>
      </c>
      <c r="Q177" t="s">
        <v>4732</v>
      </c>
      <c r="R177" t="s">
        <v>15960</v>
      </c>
      <c r="S177" s="6" t="s">
        <v>15960</v>
      </c>
      <c r="T177" t="s">
        <v>1223</v>
      </c>
      <c r="U177" s="6" t="s">
        <v>1223</v>
      </c>
      <c r="W177" t="s">
        <v>26</v>
      </c>
      <c r="X177" s="6" t="s">
        <v>25507</v>
      </c>
      <c r="Y177" t="s">
        <v>16027</v>
      </c>
      <c r="Z177" t="s">
        <v>16028</v>
      </c>
    </row>
    <row r="178" spans="1:26" ht="15" customHeight="1" x14ac:dyDescent="0.25">
      <c r="A178">
        <v>4832</v>
      </c>
      <c r="B178" s="2" t="s">
        <v>12046</v>
      </c>
      <c r="C178" s="2" t="s">
        <v>12238</v>
      </c>
      <c r="D178" t="s">
        <v>1014</v>
      </c>
      <c r="E178" s="2" t="s">
        <v>12046</v>
      </c>
      <c r="F178" t="s">
        <v>732</v>
      </c>
      <c r="G178" s="6" t="s">
        <v>732</v>
      </c>
      <c r="H178" t="s">
        <v>422</v>
      </c>
      <c r="I178" t="s">
        <v>21</v>
      </c>
      <c r="J178" t="s">
        <v>22</v>
      </c>
      <c r="K178" s="6" t="s">
        <v>22</v>
      </c>
      <c r="L178" t="s">
        <v>1194</v>
      </c>
      <c r="M178" s="6" t="s">
        <v>1194</v>
      </c>
      <c r="N178">
        <v>30</v>
      </c>
      <c r="O178" t="s">
        <v>959</v>
      </c>
      <c r="P178" s="6" t="s">
        <v>959</v>
      </c>
      <c r="Q178" t="s">
        <v>16065</v>
      </c>
      <c r="R178" t="s">
        <v>25283</v>
      </c>
      <c r="S178" s="6" t="s">
        <v>25283</v>
      </c>
      <c r="T178" t="s">
        <v>1223</v>
      </c>
      <c r="U178" s="6" t="s">
        <v>1223</v>
      </c>
      <c r="W178" t="s">
        <v>26</v>
      </c>
      <c r="X178" s="6" t="s">
        <v>25507</v>
      </c>
      <c r="Y178" t="s">
        <v>16066</v>
      </c>
      <c r="Z178" t="s">
        <v>16067</v>
      </c>
    </row>
    <row r="179" spans="1:26" ht="15" customHeight="1" x14ac:dyDescent="0.25">
      <c r="A179">
        <v>6736</v>
      </c>
      <c r="B179" s="2" t="s">
        <v>13389</v>
      </c>
      <c r="C179" s="2" t="s">
        <v>12495</v>
      </c>
      <c r="D179" t="s">
        <v>257</v>
      </c>
      <c r="E179" s="2" t="s">
        <v>12913</v>
      </c>
      <c r="F179" t="s">
        <v>732</v>
      </c>
      <c r="G179" s="6" t="s">
        <v>732</v>
      </c>
      <c r="H179" t="s">
        <v>422</v>
      </c>
      <c r="I179" t="s">
        <v>21</v>
      </c>
      <c r="J179" t="s">
        <v>22</v>
      </c>
      <c r="K179" s="6" t="s">
        <v>22</v>
      </c>
      <c r="L179" t="s">
        <v>1194</v>
      </c>
      <c r="M179" s="6" t="s">
        <v>1194</v>
      </c>
      <c r="N179">
        <v>30</v>
      </c>
      <c r="O179" t="s">
        <v>24</v>
      </c>
      <c r="P179" s="6" t="s">
        <v>24</v>
      </c>
      <c r="Q179" t="s">
        <v>7924</v>
      </c>
      <c r="R179" t="s">
        <v>25284</v>
      </c>
      <c r="S179" s="6" t="s">
        <v>25519</v>
      </c>
      <c r="T179" t="s">
        <v>1223</v>
      </c>
      <c r="U179" s="6" t="s">
        <v>1223</v>
      </c>
      <c r="W179" t="s">
        <v>26</v>
      </c>
      <c r="X179" s="6" t="s">
        <v>25507</v>
      </c>
      <c r="Y179" t="s">
        <v>17754</v>
      </c>
      <c r="Z179" t="s">
        <v>17755</v>
      </c>
    </row>
    <row r="180" spans="1:26" ht="15" customHeight="1" x14ac:dyDescent="0.25">
      <c r="A180">
        <v>873</v>
      </c>
      <c r="B180" s="2" t="s">
        <v>2525</v>
      </c>
      <c r="C180" s="2" t="s">
        <v>277</v>
      </c>
      <c r="D180" t="s">
        <v>343</v>
      </c>
      <c r="E180" s="2" t="s">
        <v>440</v>
      </c>
      <c r="F180" t="s">
        <v>732</v>
      </c>
      <c r="G180" s="6" t="s">
        <v>732</v>
      </c>
      <c r="H180" t="s">
        <v>422</v>
      </c>
      <c r="I180" t="s">
        <v>21</v>
      </c>
      <c r="J180" t="s">
        <v>22</v>
      </c>
      <c r="K180" s="6" t="s">
        <v>22</v>
      </c>
      <c r="L180" t="s">
        <v>1194</v>
      </c>
      <c r="M180" s="6" t="s">
        <v>1194</v>
      </c>
      <c r="N180">
        <v>30</v>
      </c>
      <c r="O180" t="s">
        <v>24</v>
      </c>
      <c r="P180" s="6" t="s">
        <v>24</v>
      </c>
      <c r="Q180" t="s">
        <v>4745</v>
      </c>
      <c r="R180" t="s">
        <v>15960</v>
      </c>
      <c r="S180" s="6" t="s">
        <v>15960</v>
      </c>
      <c r="T180" t="s">
        <v>23835</v>
      </c>
      <c r="U180" s="6" t="s">
        <v>23835</v>
      </c>
      <c r="W180" t="s">
        <v>26</v>
      </c>
      <c r="X180" s="6" t="s">
        <v>25507</v>
      </c>
      <c r="Y180" t="s">
        <v>4746</v>
      </c>
      <c r="Z180" t="s">
        <v>4747</v>
      </c>
    </row>
    <row r="181" spans="1:26" ht="15" customHeight="1" x14ac:dyDescent="0.25">
      <c r="A181">
        <v>2528</v>
      </c>
      <c r="B181" s="2" t="s">
        <v>769</v>
      </c>
      <c r="C181" s="2" t="s">
        <v>686</v>
      </c>
      <c r="D181" t="s">
        <v>1014</v>
      </c>
      <c r="E181" s="2" t="s">
        <v>414</v>
      </c>
      <c r="F181" t="s">
        <v>732</v>
      </c>
      <c r="G181" s="6" t="s">
        <v>732</v>
      </c>
      <c r="H181" t="s">
        <v>422</v>
      </c>
      <c r="I181" t="s">
        <v>21</v>
      </c>
      <c r="J181" t="s">
        <v>22</v>
      </c>
      <c r="K181" s="6" t="s">
        <v>22</v>
      </c>
      <c r="L181" t="s">
        <v>1194</v>
      </c>
      <c r="M181" s="6" t="s">
        <v>1194</v>
      </c>
      <c r="N181">
        <v>30</v>
      </c>
      <c r="O181" t="s">
        <v>24</v>
      </c>
      <c r="P181" s="6" t="s">
        <v>24</v>
      </c>
      <c r="Q181" t="s">
        <v>4748</v>
      </c>
      <c r="R181" t="s">
        <v>15960</v>
      </c>
      <c r="S181" s="6" t="s">
        <v>15960</v>
      </c>
      <c r="T181" t="s">
        <v>23836</v>
      </c>
      <c r="U181" s="6" t="s">
        <v>23836</v>
      </c>
      <c r="W181" t="s">
        <v>26</v>
      </c>
      <c r="X181" s="6" t="s">
        <v>25507</v>
      </c>
      <c r="Y181" t="s">
        <v>4751</v>
      </c>
      <c r="Z181" t="s">
        <v>4752</v>
      </c>
    </row>
    <row r="182" spans="1:26" ht="15" customHeight="1" x14ac:dyDescent="0.25">
      <c r="A182">
        <v>343</v>
      </c>
      <c r="B182" s="2" t="s">
        <v>18</v>
      </c>
      <c r="C182" s="2" t="s">
        <v>883</v>
      </c>
      <c r="D182" t="s">
        <v>8723</v>
      </c>
      <c r="E182" s="2" t="s">
        <v>956</v>
      </c>
      <c r="F182" t="s">
        <v>732</v>
      </c>
      <c r="G182" s="6" t="s">
        <v>732</v>
      </c>
      <c r="H182" t="s">
        <v>422</v>
      </c>
      <c r="I182" t="s">
        <v>21</v>
      </c>
      <c r="J182" t="s">
        <v>8724</v>
      </c>
      <c r="K182" s="6" t="s">
        <v>22</v>
      </c>
      <c r="L182" t="s">
        <v>1969</v>
      </c>
      <c r="M182" s="6" t="s">
        <v>1969</v>
      </c>
      <c r="N182">
        <v>33</v>
      </c>
      <c r="O182" t="s">
        <v>24</v>
      </c>
      <c r="P182" s="6" t="s">
        <v>24</v>
      </c>
      <c r="Q182" t="s">
        <v>8725</v>
      </c>
      <c r="R182" t="s">
        <v>8235</v>
      </c>
      <c r="S182" s="6" t="s">
        <v>8235</v>
      </c>
      <c r="T182" t="s">
        <v>23537</v>
      </c>
      <c r="U182" s="6" t="s">
        <v>23537</v>
      </c>
      <c r="W182" t="s">
        <v>26</v>
      </c>
      <c r="X182" s="6" t="s">
        <v>25507</v>
      </c>
      <c r="Y182" t="s">
        <v>8726</v>
      </c>
      <c r="Z182" t="s">
        <v>8727</v>
      </c>
    </row>
    <row r="183" spans="1:26" ht="15" customHeight="1" x14ac:dyDescent="0.25">
      <c r="A183">
        <v>3665</v>
      </c>
      <c r="B183" s="2" t="s">
        <v>13219</v>
      </c>
      <c r="C183" s="2" t="s">
        <v>11930</v>
      </c>
      <c r="D183" t="s">
        <v>41</v>
      </c>
      <c r="E183" s="2" t="s">
        <v>12224</v>
      </c>
      <c r="F183" t="s">
        <v>732</v>
      </c>
      <c r="G183" s="6" t="s">
        <v>732</v>
      </c>
      <c r="H183" t="s">
        <v>892</v>
      </c>
      <c r="I183" t="s">
        <v>21</v>
      </c>
      <c r="J183" t="s">
        <v>22</v>
      </c>
      <c r="K183" s="6" t="s">
        <v>22</v>
      </c>
      <c r="L183" t="s">
        <v>410</v>
      </c>
      <c r="M183" s="6" t="s">
        <v>410</v>
      </c>
      <c r="N183">
        <v>35</v>
      </c>
      <c r="O183" t="s">
        <v>14143</v>
      </c>
      <c r="P183" s="6" t="s">
        <v>14143</v>
      </c>
      <c r="Q183" t="s">
        <v>3875</v>
      </c>
      <c r="R183" t="s">
        <v>3837</v>
      </c>
      <c r="S183" s="6" t="s">
        <v>3837</v>
      </c>
      <c r="T183" t="s">
        <v>23630</v>
      </c>
      <c r="U183" s="6" t="s">
        <v>23629</v>
      </c>
      <c r="W183" t="s">
        <v>26</v>
      </c>
      <c r="X183" s="6" t="s">
        <v>25507</v>
      </c>
      <c r="Y183" t="s">
        <v>15113</v>
      </c>
      <c r="Z183" t="s">
        <v>15114</v>
      </c>
    </row>
    <row r="184" spans="1:26" ht="15" customHeight="1" x14ac:dyDescent="0.25">
      <c r="A184">
        <v>5158</v>
      </c>
      <c r="B184" s="2" t="s">
        <v>11947</v>
      </c>
      <c r="C184" s="2" t="s">
        <v>12279</v>
      </c>
      <c r="D184" t="s">
        <v>159</v>
      </c>
      <c r="E184" s="2" t="s">
        <v>12353</v>
      </c>
      <c r="F184" t="s">
        <v>844</v>
      </c>
      <c r="G184" s="6" t="s">
        <v>844</v>
      </c>
      <c r="I184" t="s">
        <v>21</v>
      </c>
      <c r="J184" t="s">
        <v>22</v>
      </c>
      <c r="K184" s="6" t="s">
        <v>22</v>
      </c>
      <c r="L184" t="s">
        <v>5273</v>
      </c>
      <c r="M184" s="6" t="s">
        <v>5273</v>
      </c>
      <c r="N184">
        <v>20</v>
      </c>
      <c r="O184" t="s">
        <v>1717</v>
      </c>
      <c r="P184" s="6" t="s">
        <v>1717</v>
      </c>
      <c r="Q184" t="s">
        <v>10579</v>
      </c>
      <c r="R184" t="s">
        <v>7835</v>
      </c>
      <c r="S184" s="6" t="s">
        <v>7835</v>
      </c>
      <c r="T184" t="s">
        <v>23074</v>
      </c>
      <c r="U184" s="6" t="s">
        <v>23074</v>
      </c>
      <c r="W184" t="s">
        <v>26</v>
      </c>
      <c r="X184" s="6" t="s">
        <v>25507</v>
      </c>
      <c r="Y184" t="s">
        <v>21374</v>
      </c>
      <c r="Z184" t="s">
        <v>21375</v>
      </c>
    </row>
    <row r="185" spans="1:26" ht="15" customHeight="1" x14ac:dyDescent="0.25">
      <c r="A185">
        <v>3164</v>
      </c>
      <c r="B185" s="2" t="s">
        <v>1484</v>
      </c>
      <c r="C185" s="2" t="s">
        <v>1330</v>
      </c>
      <c r="D185" t="s">
        <v>273</v>
      </c>
      <c r="E185" s="2" t="s">
        <v>901</v>
      </c>
      <c r="F185" t="s">
        <v>844</v>
      </c>
      <c r="G185" s="6" t="s">
        <v>844</v>
      </c>
      <c r="I185" t="s">
        <v>21</v>
      </c>
      <c r="J185" t="s">
        <v>22</v>
      </c>
      <c r="K185" s="6" t="s">
        <v>22</v>
      </c>
      <c r="L185" t="s">
        <v>732</v>
      </c>
      <c r="M185" s="6" t="s">
        <v>732</v>
      </c>
      <c r="N185">
        <v>26</v>
      </c>
      <c r="O185" t="s">
        <v>2480</v>
      </c>
      <c r="P185" s="6" t="s">
        <v>2480</v>
      </c>
      <c r="Q185" t="s">
        <v>10579</v>
      </c>
      <c r="R185" t="s">
        <v>7835</v>
      </c>
      <c r="S185" s="6" t="s">
        <v>7835</v>
      </c>
      <c r="T185" t="s">
        <v>23074</v>
      </c>
      <c r="U185" s="6" t="s">
        <v>23074</v>
      </c>
      <c r="W185" t="s">
        <v>26</v>
      </c>
      <c r="X185" s="6" t="s">
        <v>25507</v>
      </c>
      <c r="Y185" t="s">
        <v>10584</v>
      </c>
      <c r="Z185" t="s">
        <v>10585</v>
      </c>
    </row>
    <row r="186" spans="1:26" ht="15" customHeight="1" x14ac:dyDescent="0.25">
      <c r="A186">
        <v>2079</v>
      </c>
      <c r="B186" s="2" t="s">
        <v>725</v>
      </c>
      <c r="C186" s="2" t="s">
        <v>463</v>
      </c>
      <c r="D186" t="s">
        <v>65</v>
      </c>
      <c r="E186" s="2" t="s">
        <v>1157</v>
      </c>
      <c r="F186" t="s">
        <v>844</v>
      </c>
      <c r="G186" s="6" t="s">
        <v>844</v>
      </c>
      <c r="I186" t="s">
        <v>21</v>
      </c>
      <c r="J186" t="s">
        <v>22</v>
      </c>
      <c r="K186" s="6" t="s">
        <v>22</v>
      </c>
      <c r="L186" t="s">
        <v>6998</v>
      </c>
      <c r="M186" s="6" t="s">
        <v>6998</v>
      </c>
      <c r="N186">
        <v>39</v>
      </c>
      <c r="O186" t="s">
        <v>24</v>
      </c>
      <c r="P186" s="6" t="s">
        <v>24</v>
      </c>
      <c r="Q186" t="s">
        <v>9670</v>
      </c>
      <c r="R186" t="s">
        <v>20380</v>
      </c>
      <c r="S186" s="6" t="s">
        <v>20380</v>
      </c>
      <c r="T186" t="s">
        <v>9067</v>
      </c>
      <c r="U186" s="6" t="s">
        <v>9067</v>
      </c>
      <c r="W186" t="s">
        <v>26</v>
      </c>
      <c r="X186" s="6" t="s">
        <v>25507</v>
      </c>
      <c r="Y186" t="s">
        <v>9671</v>
      </c>
      <c r="Z186" t="s">
        <v>9672</v>
      </c>
    </row>
    <row r="187" spans="1:26" ht="15" customHeight="1" x14ac:dyDescent="0.25">
      <c r="A187">
        <v>1395</v>
      </c>
      <c r="B187" s="2" t="s">
        <v>2507</v>
      </c>
      <c r="C187" s="2" t="s">
        <v>493</v>
      </c>
      <c r="D187" t="s">
        <v>148</v>
      </c>
      <c r="E187" s="2" t="s">
        <v>524</v>
      </c>
      <c r="F187" t="s">
        <v>844</v>
      </c>
      <c r="G187" s="6" t="s">
        <v>844</v>
      </c>
      <c r="I187" t="s">
        <v>21</v>
      </c>
      <c r="J187" t="s">
        <v>22</v>
      </c>
      <c r="K187" s="6" t="s">
        <v>22</v>
      </c>
      <c r="L187" t="s">
        <v>5586</v>
      </c>
      <c r="M187" s="6" t="s">
        <v>35</v>
      </c>
      <c r="N187">
        <v>35</v>
      </c>
      <c r="O187" t="s">
        <v>24</v>
      </c>
      <c r="P187" s="6" t="s">
        <v>24</v>
      </c>
      <c r="Q187" t="s">
        <v>6082</v>
      </c>
      <c r="R187" t="s">
        <v>4583</v>
      </c>
      <c r="S187" s="6" t="s">
        <v>7943</v>
      </c>
      <c r="T187" t="s">
        <v>23057</v>
      </c>
      <c r="U187" s="6" t="s">
        <v>23057</v>
      </c>
      <c r="V187" s="13" t="s">
        <v>25763</v>
      </c>
      <c r="W187" t="s">
        <v>26</v>
      </c>
      <c r="X187" s="6" t="s">
        <v>25507</v>
      </c>
      <c r="Y187" t="s">
        <v>6083</v>
      </c>
      <c r="Z187" t="s">
        <v>6084</v>
      </c>
    </row>
    <row r="188" spans="1:26" ht="15" customHeight="1" x14ac:dyDescent="0.25">
      <c r="A188">
        <v>5979</v>
      </c>
      <c r="B188" s="2" t="s">
        <v>12563</v>
      </c>
      <c r="C188" s="2" t="s">
        <v>13422</v>
      </c>
      <c r="D188" t="s">
        <v>11692</v>
      </c>
      <c r="E188" s="2" t="s">
        <v>14895</v>
      </c>
      <c r="F188" t="s">
        <v>844</v>
      </c>
      <c r="G188" s="6" t="s">
        <v>844</v>
      </c>
      <c r="I188" t="s">
        <v>21</v>
      </c>
      <c r="J188" t="s">
        <v>845</v>
      </c>
      <c r="K188" s="6" t="s">
        <v>22</v>
      </c>
      <c r="L188" t="s">
        <v>18290</v>
      </c>
      <c r="M188" s="6" t="s">
        <v>18290</v>
      </c>
      <c r="N188">
        <v>24</v>
      </c>
      <c r="O188" t="s">
        <v>24</v>
      </c>
      <c r="P188" s="6" t="s">
        <v>24</v>
      </c>
      <c r="Q188" t="s">
        <v>18291</v>
      </c>
      <c r="R188" t="s">
        <v>7504</v>
      </c>
      <c r="S188" s="6" t="s">
        <v>24330</v>
      </c>
      <c r="T188" t="s">
        <v>22975</v>
      </c>
      <c r="U188" s="6" t="s">
        <v>22975</v>
      </c>
      <c r="W188" t="s">
        <v>26</v>
      </c>
      <c r="X188" s="6" t="s">
        <v>25507</v>
      </c>
      <c r="Y188" t="s">
        <v>18292</v>
      </c>
      <c r="Z188" t="s">
        <v>18293</v>
      </c>
    </row>
    <row r="189" spans="1:26" ht="15" customHeight="1" x14ac:dyDescent="0.25">
      <c r="A189">
        <v>6086</v>
      </c>
      <c r="B189" s="2" t="s">
        <v>12557</v>
      </c>
      <c r="C189" s="2" t="s">
        <v>12738</v>
      </c>
      <c r="D189" t="s">
        <v>3825</v>
      </c>
      <c r="E189" s="2" t="s">
        <v>12383</v>
      </c>
      <c r="F189" t="s">
        <v>844</v>
      </c>
      <c r="G189" s="6" t="s">
        <v>844</v>
      </c>
      <c r="I189" t="s">
        <v>21</v>
      </c>
      <c r="J189" t="s">
        <v>22</v>
      </c>
      <c r="K189" s="6" t="s">
        <v>22</v>
      </c>
      <c r="L189" t="s">
        <v>687</v>
      </c>
      <c r="M189" s="6" t="s">
        <v>687</v>
      </c>
      <c r="N189">
        <v>50</v>
      </c>
      <c r="O189" t="s">
        <v>12739</v>
      </c>
      <c r="P189" s="6" t="s">
        <v>12739</v>
      </c>
      <c r="Q189" t="s">
        <v>12735</v>
      </c>
      <c r="R189" t="s">
        <v>7405</v>
      </c>
      <c r="S189" s="6" t="s">
        <v>7405</v>
      </c>
      <c r="T189" t="s">
        <v>2580</v>
      </c>
      <c r="U189" s="6" t="s">
        <v>2580</v>
      </c>
      <c r="W189" t="s">
        <v>26</v>
      </c>
      <c r="X189" s="6" t="s">
        <v>25507</v>
      </c>
      <c r="Y189" t="s">
        <v>12740</v>
      </c>
      <c r="Z189" t="s">
        <v>12741</v>
      </c>
    </row>
    <row r="190" spans="1:26" ht="15" customHeight="1" x14ac:dyDescent="0.25">
      <c r="A190">
        <v>783</v>
      </c>
      <c r="B190" s="2" t="s">
        <v>182</v>
      </c>
      <c r="C190" s="2" t="s">
        <v>644</v>
      </c>
      <c r="D190" t="s">
        <v>148</v>
      </c>
      <c r="E190" s="2" t="s">
        <v>184</v>
      </c>
      <c r="F190" t="s">
        <v>844</v>
      </c>
      <c r="G190" s="6" t="s">
        <v>844</v>
      </c>
      <c r="I190" t="s">
        <v>21</v>
      </c>
      <c r="J190" t="s">
        <v>22</v>
      </c>
      <c r="K190" s="6" t="s">
        <v>22</v>
      </c>
      <c r="L190" t="s">
        <v>3874</v>
      </c>
      <c r="M190" s="6" t="s">
        <v>3874</v>
      </c>
      <c r="N190">
        <v>35</v>
      </c>
      <c r="O190" t="s">
        <v>1112</v>
      </c>
      <c r="P190" s="6" t="s">
        <v>1112</v>
      </c>
      <c r="Q190" t="s">
        <v>8734</v>
      </c>
      <c r="R190" t="s">
        <v>8235</v>
      </c>
      <c r="S190" s="6" t="s">
        <v>8235</v>
      </c>
      <c r="T190" t="s">
        <v>24520</v>
      </c>
      <c r="U190" s="6" t="s">
        <v>23537</v>
      </c>
      <c r="W190" t="s">
        <v>26</v>
      </c>
      <c r="X190" s="6" t="s">
        <v>25507</v>
      </c>
      <c r="Y190" t="s">
        <v>8735</v>
      </c>
      <c r="Z190" t="s">
        <v>8736</v>
      </c>
    </row>
    <row r="191" spans="1:26" ht="15" customHeight="1" x14ac:dyDescent="0.25">
      <c r="A191">
        <v>3844</v>
      </c>
      <c r="B191" s="2" t="s">
        <v>12007</v>
      </c>
      <c r="C191" s="2" t="s">
        <v>12188</v>
      </c>
      <c r="D191" t="s">
        <v>209</v>
      </c>
      <c r="E191" s="2" t="s">
        <v>12116</v>
      </c>
      <c r="F191" t="s">
        <v>844</v>
      </c>
      <c r="G191" s="6" t="s">
        <v>844</v>
      </c>
      <c r="I191" t="s">
        <v>21</v>
      </c>
      <c r="J191" t="s">
        <v>22</v>
      </c>
      <c r="K191" s="6" t="s">
        <v>22</v>
      </c>
      <c r="L191" t="s">
        <v>12189</v>
      </c>
      <c r="M191" s="6" t="s">
        <v>12189</v>
      </c>
      <c r="N191">
        <v>17</v>
      </c>
      <c r="O191" t="s">
        <v>24</v>
      </c>
      <c r="P191" s="6" t="s">
        <v>24</v>
      </c>
      <c r="Q191" t="s">
        <v>846</v>
      </c>
      <c r="R191" t="s">
        <v>22856</v>
      </c>
      <c r="S191" s="6" t="s">
        <v>22856</v>
      </c>
      <c r="T191" t="s">
        <v>8220</v>
      </c>
      <c r="U191" s="6" t="s">
        <v>8220</v>
      </c>
      <c r="V191" s="13" t="s">
        <v>25861</v>
      </c>
      <c r="W191" t="s">
        <v>26</v>
      </c>
      <c r="X191" s="6" t="s">
        <v>25507</v>
      </c>
      <c r="Y191" t="s">
        <v>12190</v>
      </c>
      <c r="Z191" t="s">
        <v>12191</v>
      </c>
    </row>
    <row r="192" spans="1:26" ht="15" customHeight="1" x14ac:dyDescent="0.25">
      <c r="A192">
        <v>417</v>
      </c>
      <c r="B192" s="2" t="s">
        <v>609</v>
      </c>
      <c r="C192" s="2" t="s">
        <v>673</v>
      </c>
      <c r="D192" t="s">
        <v>859</v>
      </c>
      <c r="E192" s="2" t="s">
        <v>860</v>
      </c>
      <c r="F192" t="s">
        <v>844</v>
      </c>
      <c r="G192" s="6" t="s">
        <v>844</v>
      </c>
      <c r="I192" t="s">
        <v>21</v>
      </c>
      <c r="J192" t="s">
        <v>22</v>
      </c>
      <c r="K192" s="6" t="s">
        <v>22</v>
      </c>
      <c r="L192" t="s">
        <v>35</v>
      </c>
      <c r="M192" s="6" t="s">
        <v>35</v>
      </c>
      <c r="N192">
        <v>47</v>
      </c>
      <c r="O192" t="s">
        <v>24</v>
      </c>
      <c r="P192" s="6" t="s">
        <v>24</v>
      </c>
      <c r="Q192" t="s">
        <v>846</v>
      </c>
      <c r="R192" t="s">
        <v>22856</v>
      </c>
      <c r="S192" s="6" t="s">
        <v>22856</v>
      </c>
      <c r="T192" t="s">
        <v>8220</v>
      </c>
      <c r="U192" s="6" t="s">
        <v>8220</v>
      </c>
      <c r="V192" s="13" t="s">
        <v>25861</v>
      </c>
      <c r="W192" t="s">
        <v>26</v>
      </c>
      <c r="X192" s="6" t="s">
        <v>25507</v>
      </c>
      <c r="Y192" t="s">
        <v>861</v>
      </c>
      <c r="Z192" t="s">
        <v>862</v>
      </c>
    </row>
    <row r="193" spans="1:26" ht="15" customHeight="1" x14ac:dyDescent="0.25">
      <c r="A193">
        <v>1953</v>
      </c>
      <c r="B193" s="2" t="s">
        <v>863</v>
      </c>
      <c r="C193" s="2" t="s">
        <v>583</v>
      </c>
      <c r="D193" t="s">
        <v>41</v>
      </c>
      <c r="E193" s="2" t="s">
        <v>360</v>
      </c>
      <c r="F193" t="s">
        <v>844</v>
      </c>
      <c r="G193" s="6" t="s">
        <v>844</v>
      </c>
      <c r="I193" t="s">
        <v>21</v>
      </c>
      <c r="J193" t="s">
        <v>22</v>
      </c>
      <c r="K193" s="6" t="s">
        <v>22</v>
      </c>
      <c r="L193" t="s">
        <v>35</v>
      </c>
      <c r="M193" s="6" t="s">
        <v>35</v>
      </c>
      <c r="N193">
        <v>47</v>
      </c>
      <c r="O193" t="s">
        <v>864</v>
      </c>
      <c r="P193" s="6" t="s">
        <v>864</v>
      </c>
      <c r="Q193" t="s">
        <v>846</v>
      </c>
      <c r="R193" t="s">
        <v>22856</v>
      </c>
      <c r="S193" s="6" t="s">
        <v>22856</v>
      </c>
      <c r="T193" t="s">
        <v>8220</v>
      </c>
      <c r="U193" s="6" t="s">
        <v>8220</v>
      </c>
      <c r="V193" s="13" t="s">
        <v>25861</v>
      </c>
      <c r="W193" t="s">
        <v>26</v>
      </c>
      <c r="X193" s="6" t="s">
        <v>25507</v>
      </c>
      <c r="Y193" t="s">
        <v>865</v>
      </c>
      <c r="Z193" t="s">
        <v>866</v>
      </c>
    </row>
    <row r="194" spans="1:26" ht="15" customHeight="1" x14ac:dyDescent="0.25">
      <c r="A194">
        <v>2288</v>
      </c>
      <c r="B194" s="2" t="s">
        <v>431</v>
      </c>
      <c r="C194" s="2" t="s">
        <v>842</v>
      </c>
      <c r="D194" t="s">
        <v>843</v>
      </c>
      <c r="E194" s="2" t="s">
        <v>218</v>
      </c>
      <c r="F194" t="s">
        <v>844</v>
      </c>
      <c r="G194" s="6" t="s">
        <v>844</v>
      </c>
      <c r="I194" t="s">
        <v>21</v>
      </c>
      <c r="J194" t="s">
        <v>845</v>
      </c>
      <c r="K194" s="6" t="s">
        <v>22</v>
      </c>
      <c r="L194" t="s">
        <v>35</v>
      </c>
      <c r="M194" s="6" t="s">
        <v>35</v>
      </c>
      <c r="N194">
        <v>47</v>
      </c>
      <c r="O194" t="s">
        <v>224</v>
      </c>
      <c r="P194" s="6" t="s">
        <v>224</v>
      </c>
      <c r="Q194" t="s">
        <v>846</v>
      </c>
      <c r="R194" t="s">
        <v>22856</v>
      </c>
      <c r="S194" s="6" t="s">
        <v>22856</v>
      </c>
      <c r="T194" t="s">
        <v>8220</v>
      </c>
      <c r="U194" s="6" t="s">
        <v>8220</v>
      </c>
      <c r="V194" s="13" t="s">
        <v>25861</v>
      </c>
      <c r="W194" t="s">
        <v>26</v>
      </c>
      <c r="X194" s="6" t="s">
        <v>25507</v>
      </c>
      <c r="Y194" t="s">
        <v>847</v>
      </c>
      <c r="Z194" t="s">
        <v>848</v>
      </c>
    </row>
    <row r="195" spans="1:26" ht="15" customHeight="1" x14ac:dyDescent="0.25">
      <c r="A195">
        <v>6029</v>
      </c>
      <c r="B195" s="2" t="s">
        <v>13335</v>
      </c>
      <c r="C195" s="2" t="s">
        <v>14895</v>
      </c>
      <c r="D195" t="s">
        <v>159</v>
      </c>
      <c r="E195" s="2" t="s">
        <v>12738</v>
      </c>
      <c r="F195" t="s">
        <v>844</v>
      </c>
      <c r="G195" s="6" t="s">
        <v>844</v>
      </c>
      <c r="I195" t="s">
        <v>21</v>
      </c>
      <c r="J195" t="s">
        <v>22</v>
      </c>
      <c r="K195" s="6" t="s">
        <v>22</v>
      </c>
      <c r="L195" t="s">
        <v>15127</v>
      </c>
      <c r="M195" s="6" t="s">
        <v>15127</v>
      </c>
      <c r="N195">
        <v>59</v>
      </c>
      <c r="O195" t="s">
        <v>13336</v>
      </c>
      <c r="P195" s="6" t="s">
        <v>13336</v>
      </c>
      <c r="Q195" t="s">
        <v>15730</v>
      </c>
      <c r="R195" t="s">
        <v>23338</v>
      </c>
      <c r="S195" s="6" t="s">
        <v>23338</v>
      </c>
      <c r="T195" t="s">
        <v>23119</v>
      </c>
      <c r="U195" s="6" t="s">
        <v>23118</v>
      </c>
      <c r="W195" t="s">
        <v>26</v>
      </c>
      <c r="X195" s="6" t="s">
        <v>25507</v>
      </c>
      <c r="Y195" t="s">
        <v>15731</v>
      </c>
      <c r="Z195" t="s">
        <v>15732</v>
      </c>
    </row>
    <row r="196" spans="1:26" ht="15" customHeight="1" x14ac:dyDescent="0.25">
      <c r="A196">
        <v>5316</v>
      </c>
      <c r="B196" s="2" t="s">
        <v>12128</v>
      </c>
      <c r="C196" s="2" t="s">
        <v>12528</v>
      </c>
      <c r="D196" t="s">
        <v>1014</v>
      </c>
      <c r="E196" s="2" t="s">
        <v>13976</v>
      </c>
      <c r="F196" t="s">
        <v>844</v>
      </c>
      <c r="G196" s="6" t="s">
        <v>844</v>
      </c>
      <c r="I196" t="s">
        <v>21</v>
      </c>
      <c r="J196" t="s">
        <v>22</v>
      </c>
      <c r="K196" s="6" t="s">
        <v>22</v>
      </c>
      <c r="L196" t="s">
        <v>15702</v>
      </c>
      <c r="M196" s="6" t="s">
        <v>15702</v>
      </c>
      <c r="N196">
        <v>44</v>
      </c>
      <c r="O196" t="s">
        <v>132</v>
      </c>
      <c r="P196" s="6" t="s">
        <v>132</v>
      </c>
      <c r="Q196" t="s">
        <v>15703</v>
      </c>
      <c r="R196" t="s">
        <v>23744</v>
      </c>
      <c r="S196" s="6" t="s">
        <v>23744</v>
      </c>
      <c r="T196" t="s">
        <v>23745</v>
      </c>
      <c r="U196" s="6" t="s">
        <v>23745</v>
      </c>
      <c r="W196" t="s">
        <v>26</v>
      </c>
      <c r="X196" s="6" t="s">
        <v>25507</v>
      </c>
      <c r="Y196" t="s">
        <v>15704</v>
      </c>
      <c r="Z196" t="s">
        <v>15705</v>
      </c>
    </row>
    <row r="197" spans="1:26" ht="15" customHeight="1" x14ac:dyDescent="0.25">
      <c r="A197">
        <v>4153</v>
      </c>
      <c r="B197" s="2" t="s">
        <v>12232</v>
      </c>
      <c r="C197" s="2" t="s">
        <v>12148</v>
      </c>
      <c r="D197" t="s">
        <v>209</v>
      </c>
      <c r="E197" s="2" t="s">
        <v>12233</v>
      </c>
      <c r="F197" t="s">
        <v>844</v>
      </c>
      <c r="G197" s="6" t="s">
        <v>844</v>
      </c>
      <c r="I197" t="s">
        <v>21</v>
      </c>
      <c r="J197" t="s">
        <v>22</v>
      </c>
      <c r="K197" s="6" t="s">
        <v>22</v>
      </c>
      <c r="L197" t="s">
        <v>410</v>
      </c>
      <c r="M197" s="6" t="s">
        <v>410</v>
      </c>
      <c r="N197">
        <v>75</v>
      </c>
      <c r="O197" t="s">
        <v>24</v>
      </c>
      <c r="P197" s="6" t="s">
        <v>24</v>
      </c>
      <c r="Q197" t="s">
        <v>11378</v>
      </c>
      <c r="R197" t="s">
        <v>1969</v>
      </c>
      <c r="S197" s="6" t="s">
        <v>1969</v>
      </c>
      <c r="T197" t="s">
        <v>8220</v>
      </c>
      <c r="U197" s="6" t="s">
        <v>8220</v>
      </c>
      <c r="V197" s="13" t="s">
        <v>25866</v>
      </c>
      <c r="W197" t="s">
        <v>26</v>
      </c>
      <c r="X197" s="6" t="s">
        <v>25507</v>
      </c>
      <c r="Y197" t="s">
        <v>22161</v>
      </c>
      <c r="Z197" t="s">
        <v>22162</v>
      </c>
    </row>
    <row r="198" spans="1:26" ht="15" customHeight="1" x14ac:dyDescent="0.25">
      <c r="A198">
        <v>6425</v>
      </c>
      <c r="B198" s="2" t="s">
        <v>11961</v>
      </c>
      <c r="C198" s="2" t="s">
        <v>12688</v>
      </c>
      <c r="D198" t="s">
        <v>377</v>
      </c>
      <c r="E198" s="2" t="s">
        <v>11963</v>
      </c>
      <c r="F198" t="s">
        <v>844</v>
      </c>
      <c r="G198" s="6" t="s">
        <v>844</v>
      </c>
      <c r="I198" t="s">
        <v>21</v>
      </c>
      <c r="J198" t="s">
        <v>22</v>
      </c>
      <c r="K198" s="6" t="s">
        <v>22</v>
      </c>
      <c r="L198" t="s">
        <v>410</v>
      </c>
      <c r="M198" s="6" t="s">
        <v>410</v>
      </c>
      <c r="N198">
        <v>75</v>
      </c>
      <c r="O198" t="s">
        <v>24</v>
      </c>
      <c r="P198" s="6" t="s">
        <v>24</v>
      </c>
      <c r="Q198" t="s">
        <v>22443</v>
      </c>
      <c r="R198" t="s">
        <v>11531</v>
      </c>
      <c r="S198" s="6" t="s">
        <v>11531</v>
      </c>
      <c r="T198" t="s">
        <v>8220</v>
      </c>
      <c r="U198" s="6" t="s">
        <v>8220</v>
      </c>
      <c r="V198" s="13" t="s">
        <v>25866</v>
      </c>
      <c r="W198" t="s">
        <v>26</v>
      </c>
      <c r="X198" s="6" t="s">
        <v>25507</v>
      </c>
      <c r="Y198" t="s">
        <v>22448</v>
      </c>
      <c r="Z198" t="s">
        <v>22449</v>
      </c>
    </row>
    <row r="199" spans="1:26" ht="15" customHeight="1" x14ac:dyDescent="0.25">
      <c r="A199">
        <v>6605</v>
      </c>
      <c r="B199" s="2" t="s">
        <v>12652</v>
      </c>
      <c r="C199" s="2" t="s">
        <v>15690</v>
      </c>
      <c r="D199" t="s">
        <v>235</v>
      </c>
      <c r="E199" s="2" t="s">
        <v>13290</v>
      </c>
      <c r="F199" t="s">
        <v>844</v>
      </c>
      <c r="G199" s="6" t="s">
        <v>844</v>
      </c>
      <c r="I199" t="s">
        <v>21</v>
      </c>
      <c r="J199" t="s">
        <v>22</v>
      </c>
      <c r="K199" s="6" t="s">
        <v>22</v>
      </c>
      <c r="L199" t="s">
        <v>20754</v>
      </c>
      <c r="M199" s="6" t="s">
        <v>20754</v>
      </c>
      <c r="N199">
        <v>72</v>
      </c>
      <c r="O199" t="s">
        <v>24</v>
      </c>
      <c r="P199" s="6" t="s">
        <v>24</v>
      </c>
      <c r="Q199" t="s">
        <v>20755</v>
      </c>
      <c r="R199" t="s">
        <v>23177</v>
      </c>
      <c r="S199" s="6" t="s">
        <v>23177</v>
      </c>
      <c r="T199" t="s">
        <v>24737</v>
      </c>
      <c r="U199" s="6" t="s">
        <v>24737</v>
      </c>
      <c r="W199" t="s">
        <v>26</v>
      </c>
      <c r="X199" s="6" t="s">
        <v>25507</v>
      </c>
      <c r="Y199" t="s">
        <v>20756</v>
      </c>
      <c r="Z199" t="s">
        <v>20757</v>
      </c>
    </row>
    <row r="200" spans="1:26" ht="15" customHeight="1" x14ac:dyDescent="0.25">
      <c r="A200">
        <v>6814</v>
      </c>
      <c r="B200" s="2" t="s">
        <v>13395</v>
      </c>
      <c r="C200" s="2" t="s">
        <v>12913</v>
      </c>
      <c r="D200" t="s">
        <v>377</v>
      </c>
      <c r="E200" s="2" t="s">
        <v>12582</v>
      </c>
      <c r="F200" t="s">
        <v>844</v>
      </c>
      <c r="G200" s="6" t="s">
        <v>844</v>
      </c>
      <c r="I200" t="s">
        <v>21</v>
      </c>
      <c r="J200" t="s">
        <v>22</v>
      </c>
      <c r="K200" s="6" t="s">
        <v>22</v>
      </c>
      <c r="L200" t="s">
        <v>260</v>
      </c>
      <c r="M200" s="6" t="s">
        <v>260</v>
      </c>
      <c r="N200">
        <v>39</v>
      </c>
      <c r="O200" t="s">
        <v>24</v>
      </c>
      <c r="P200" s="6" t="s">
        <v>24</v>
      </c>
      <c r="Q200" t="s">
        <v>14749</v>
      </c>
      <c r="R200" t="s">
        <v>15686</v>
      </c>
      <c r="S200" s="6" t="s">
        <v>15686</v>
      </c>
      <c r="T200" t="s">
        <v>23106</v>
      </c>
      <c r="U200" s="6" t="s">
        <v>23106</v>
      </c>
      <c r="W200" t="s">
        <v>26</v>
      </c>
      <c r="X200" s="6" t="s">
        <v>25507</v>
      </c>
      <c r="Y200" t="s">
        <v>14754</v>
      </c>
      <c r="Z200" t="s">
        <v>14755</v>
      </c>
    </row>
    <row r="201" spans="1:26" ht="15" customHeight="1" x14ac:dyDescent="0.25">
      <c r="A201">
        <v>2906</v>
      </c>
      <c r="B201" s="2" t="s">
        <v>556</v>
      </c>
      <c r="C201" s="2" t="s">
        <v>618</v>
      </c>
      <c r="D201" t="s">
        <v>273</v>
      </c>
      <c r="E201" s="2" t="s">
        <v>871</v>
      </c>
      <c r="F201" t="s">
        <v>844</v>
      </c>
      <c r="G201" s="6" t="s">
        <v>844</v>
      </c>
      <c r="I201" t="s">
        <v>21</v>
      </c>
      <c r="J201" t="s">
        <v>22</v>
      </c>
      <c r="K201" s="6" t="s">
        <v>22</v>
      </c>
      <c r="L201" t="s">
        <v>35</v>
      </c>
      <c r="M201" s="6" t="s">
        <v>35</v>
      </c>
      <c r="N201">
        <v>36</v>
      </c>
      <c r="O201" t="s">
        <v>24</v>
      </c>
      <c r="P201" s="6" t="s">
        <v>24</v>
      </c>
      <c r="Q201" t="s">
        <v>6770</v>
      </c>
      <c r="R201" t="s">
        <v>4583</v>
      </c>
      <c r="S201" s="6" t="s">
        <v>4583</v>
      </c>
      <c r="T201" t="s">
        <v>9064</v>
      </c>
      <c r="U201" s="6" t="s">
        <v>9064</v>
      </c>
      <c r="V201" s="13" t="s">
        <v>25916</v>
      </c>
      <c r="W201" t="s">
        <v>26</v>
      </c>
      <c r="X201" s="6" t="s">
        <v>25507</v>
      </c>
      <c r="Y201" t="s">
        <v>6771</v>
      </c>
      <c r="Z201" t="s">
        <v>6772</v>
      </c>
    </row>
    <row r="202" spans="1:26" ht="15" customHeight="1" x14ac:dyDescent="0.25">
      <c r="A202">
        <v>2508</v>
      </c>
      <c r="B202" s="2" t="s">
        <v>414</v>
      </c>
      <c r="C202" s="2" t="s">
        <v>686</v>
      </c>
      <c r="D202" t="s">
        <v>377</v>
      </c>
      <c r="E202" s="2" t="s">
        <v>415</v>
      </c>
      <c r="F202" t="s">
        <v>844</v>
      </c>
      <c r="G202" s="6" t="s">
        <v>844</v>
      </c>
      <c r="I202" t="s">
        <v>21</v>
      </c>
      <c r="J202" t="s">
        <v>2964</v>
      </c>
      <c r="K202" s="6" t="s">
        <v>22</v>
      </c>
      <c r="L202" t="s">
        <v>3920</v>
      </c>
      <c r="M202" s="6" t="s">
        <v>3920</v>
      </c>
      <c r="N202">
        <v>59</v>
      </c>
      <c r="O202" t="s">
        <v>24</v>
      </c>
      <c r="P202" s="6" t="s">
        <v>24</v>
      </c>
      <c r="Q202" t="s">
        <v>3913</v>
      </c>
      <c r="R202" t="s">
        <v>3837</v>
      </c>
      <c r="S202" s="6" t="s">
        <v>3837</v>
      </c>
      <c r="T202" t="s">
        <v>23118</v>
      </c>
      <c r="U202" s="6" t="s">
        <v>23118</v>
      </c>
      <c r="W202" t="s">
        <v>26</v>
      </c>
      <c r="X202" s="6" t="s">
        <v>25507</v>
      </c>
      <c r="Y202" t="s">
        <v>3921</v>
      </c>
      <c r="Z202" t="s">
        <v>3922</v>
      </c>
    </row>
    <row r="203" spans="1:26" ht="15" customHeight="1" x14ac:dyDescent="0.25">
      <c r="A203">
        <v>3121</v>
      </c>
      <c r="B203" s="2" t="s">
        <v>158</v>
      </c>
      <c r="C203" s="2" t="s">
        <v>1131</v>
      </c>
      <c r="D203" t="s">
        <v>273</v>
      </c>
      <c r="E203" s="2" t="s">
        <v>499</v>
      </c>
      <c r="F203" t="s">
        <v>844</v>
      </c>
      <c r="G203" s="6" t="s">
        <v>844</v>
      </c>
      <c r="I203" t="s">
        <v>21</v>
      </c>
      <c r="J203" t="s">
        <v>22</v>
      </c>
      <c r="K203" s="6" t="s">
        <v>22</v>
      </c>
      <c r="L203" t="s">
        <v>8875</v>
      </c>
      <c r="M203" s="6" t="s">
        <v>8875</v>
      </c>
      <c r="N203">
        <v>37</v>
      </c>
      <c r="O203" t="s">
        <v>24</v>
      </c>
      <c r="P203" s="6" t="s">
        <v>24</v>
      </c>
      <c r="Q203" t="s">
        <v>8876</v>
      </c>
      <c r="R203" t="s">
        <v>8235</v>
      </c>
      <c r="S203" s="6" t="s">
        <v>8235</v>
      </c>
      <c r="T203" t="s">
        <v>24532</v>
      </c>
      <c r="U203" s="6" t="s">
        <v>24532</v>
      </c>
      <c r="W203" t="s">
        <v>26</v>
      </c>
      <c r="X203" s="6" t="s">
        <v>25507</v>
      </c>
      <c r="Y203" t="s">
        <v>8877</v>
      </c>
      <c r="Z203" t="s">
        <v>8878</v>
      </c>
    </row>
    <row r="204" spans="1:26" ht="15" customHeight="1" x14ac:dyDescent="0.25">
      <c r="A204">
        <v>3808</v>
      </c>
      <c r="B204" s="2" t="s">
        <v>12152</v>
      </c>
      <c r="C204" s="2" t="s">
        <v>12188</v>
      </c>
      <c r="D204" t="s">
        <v>1014</v>
      </c>
      <c r="E204" s="2" t="s">
        <v>11957</v>
      </c>
      <c r="F204" t="s">
        <v>844</v>
      </c>
      <c r="G204" s="6" t="s">
        <v>844</v>
      </c>
      <c r="I204" t="s">
        <v>21</v>
      </c>
      <c r="J204" t="s">
        <v>22</v>
      </c>
      <c r="K204" s="6" t="s">
        <v>22</v>
      </c>
      <c r="L204" t="s">
        <v>1531</v>
      </c>
      <c r="M204" s="6" t="s">
        <v>1531</v>
      </c>
      <c r="N204">
        <v>28</v>
      </c>
      <c r="O204" t="s">
        <v>24</v>
      </c>
      <c r="P204" s="6" t="s">
        <v>24</v>
      </c>
      <c r="Q204" t="s">
        <v>16914</v>
      </c>
      <c r="R204" t="s">
        <v>4583</v>
      </c>
      <c r="S204" s="6" t="s">
        <v>4583</v>
      </c>
      <c r="T204" t="s">
        <v>24131</v>
      </c>
      <c r="U204" s="6" t="s">
        <v>25622</v>
      </c>
      <c r="W204" t="s">
        <v>26</v>
      </c>
      <c r="X204" s="6" t="s">
        <v>25507</v>
      </c>
      <c r="Y204" t="s">
        <v>16915</v>
      </c>
      <c r="Z204" t="s">
        <v>16916</v>
      </c>
    </row>
    <row r="205" spans="1:26" ht="15" customHeight="1" x14ac:dyDescent="0.25">
      <c r="A205">
        <v>3024</v>
      </c>
      <c r="B205" s="2" t="s">
        <v>87</v>
      </c>
      <c r="C205" s="2" t="s">
        <v>554</v>
      </c>
      <c r="D205" t="s">
        <v>235</v>
      </c>
      <c r="E205" s="2" t="s">
        <v>1131</v>
      </c>
      <c r="F205" t="s">
        <v>844</v>
      </c>
      <c r="G205" s="6" t="s">
        <v>844</v>
      </c>
      <c r="I205" t="s">
        <v>21</v>
      </c>
      <c r="J205" t="s">
        <v>22</v>
      </c>
      <c r="K205" s="6" t="s">
        <v>22</v>
      </c>
      <c r="L205" t="s">
        <v>8294</v>
      </c>
      <c r="M205" s="6" t="s">
        <v>8294</v>
      </c>
      <c r="N205">
        <v>47</v>
      </c>
      <c r="O205" t="s">
        <v>24</v>
      </c>
      <c r="P205" s="6" t="s">
        <v>24</v>
      </c>
      <c r="Q205" t="s">
        <v>8295</v>
      </c>
      <c r="R205" t="s">
        <v>8235</v>
      </c>
      <c r="S205" s="6" t="s">
        <v>8235</v>
      </c>
      <c r="T205" t="s">
        <v>22867</v>
      </c>
      <c r="U205" s="6" t="s">
        <v>22867</v>
      </c>
      <c r="W205" t="s">
        <v>26</v>
      </c>
      <c r="X205" s="6" t="s">
        <v>25507</v>
      </c>
      <c r="Y205" t="s">
        <v>8296</v>
      </c>
      <c r="Z205" t="s">
        <v>8297</v>
      </c>
    </row>
    <row r="206" spans="1:26" ht="15" customHeight="1" x14ac:dyDescent="0.25">
      <c r="A206">
        <v>3348</v>
      </c>
      <c r="B206" s="2" t="s">
        <v>708</v>
      </c>
      <c r="C206" s="2" t="s">
        <v>1395</v>
      </c>
      <c r="D206" t="s">
        <v>148</v>
      </c>
      <c r="E206" s="2" t="s">
        <v>2059</v>
      </c>
      <c r="F206" t="s">
        <v>844</v>
      </c>
      <c r="G206" s="6" t="s">
        <v>844</v>
      </c>
      <c r="I206" t="s">
        <v>21</v>
      </c>
      <c r="J206" t="s">
        <v>22</v>
      </c>
      <c r="K206" s="6" t="s">
        <v>22</v>
      </c>
      <c r="L206" t="s">
        <v>8294</v>
      </c>
      <c r="M206" s="6" t="s">
        <v>8294</v>
      </c>
      <c r="N206">
        <v>47</v>
      </c>
      <c r="O206" t="s">
        <v>2062</v>
      </c>
      <c r="P206" s="6" t="s">
        <v>2062</v>
      </c>
      <c r="Q206" t="s">
        <v>8295</v>
      </c>
      <c r="R206" t="s">
        <v>8235</v>
      </c>
      <c r="S206" s="6" t="s">
        <v>8235</v>
      </c>
      <c r="T206" t="s">
        <v>22867</v>
      </c>
      <c r="U206" s="6" t="s">
        <v>22867</v>
      </c>
      <c r="W206" t="s">
        <v>26</v>
      </c>
      <c r="X206" s="6" t="s">
        <v>25507</v>
      </c>
      <c r="Y206" t="s">
        <v>8298</v>
      </c>
      <c r="Z206" t="s">
        <v>8299</v>
      </c>
    </row>
    <row r="207" spans="1:26" ht="15" customHeight="1" x14ac:dyDescent="0.25">
      <c r="A207">
        <v>2006</v>
      </c>
      <c r="B207" s="2" t="s">
        <v>461</v>
      </c>
      <c r="C207" s="2" t="s">
        <v>1361</v>
      </c>
      <c r="D207" t="s">
        <v>159</v>
      </c>
      <c r="E207" s="2" t="s">
        <v>463</v>
      </c>
      <c r="F207" t="s">
        <v>844</v>
      </c>
      <c r="G207" s="6" t="s">
        <v>844</v>
      </c>
      <c r="I207" t="s">
        <v>21</v>
      </c>
      <c r="J207" t="s">
        <v>22</v>
      </c>
      <c r="K207" s="6" t="s">
        <v>22</v>
      </c>
      <c r="L207" t="s">
        <v>1635</v>
      </c>
      <c r="M207" s="6" t="s">
        <v>1635</v>
      </c>
      <c r="N207">
        <v>90</v>
      </c>
      <c r="O207" t="s">
        <v>24</v>
      </c>
      <c r="P207" s="6" t="s">
        <v>24</v>
      </c>
      <c r="Q207" t="s">
        <v>4556</v>
      </c>
      <c r="R207" t="s">
        <v>23408</v>
      </c>
      <c r="S207" s="6" t="s">
        <v>23408</v>
      </c>
      <c r="T207" t="s">
        <v>23802</v>
      </c>
      <c r="U207" s="6" t="s">
        <v>23802</v>
      </c>
      <c r="W207" t="s">
        <v>26</v>
      </c>
      <c r="X207" s="6" t="s">
        <v>25507</v>
      </c>
      <c r="Y207" t="s">
        <v>4557</v>
      </c>
      <c r="Z207" t="s">
        <v>4558</v>
      </c>
    </row>
    <row r="208" spans="1:26" ht="15" customHeight="1" x14ac:dyDescent="0.25">
      <c r="A208">
        <v>2788</v>
      </c>
      <c r="B208" s="2" t="s">
        <v>247</v>
      </c>
      <c r="C208" s="2" t="s">
        <v>2219</v>
      </c>
      <c r="D208" t="s">
        <v>41</v>
      </c>
      <c r="E208" s="2" t="s">
        <v>250</v>
      </c>
      <c r="F208" t="s">
        <v>844</v>
      </c>
      <c r="G208" s="6" t="s">
        <v>844</v>
      </c>
      <c r="I208" t="s">
        <v>21</v>
      </c>
      <c r="J208" t="s">
        <v>22</v>
      </c>
      <c r="K208" s="6" t="s">
        <v>22</v>
      </c>
      <c r="L208" t="s">
        <v>1635</v>
      </c>
      <c r="M208" s="6" t="s">
        <v>1635</v>
      </c>
      <c r="N208">
        <v>30</v>
      </c>
      <c r="O208" t="s">
        <v>24</v>
      </c>
      <c r="P208" s="6" t="s">
        <v>24</v>
      </c>
      <c r="Q208" t="s">
        <v>4559</v>
      </c>
      <c r="R208" t="s">
        <v>23408</v>
      </c>
      <c r="S208" s="6" t="s">
        <v>23408</v>
      </c>
      <c r="T208" t="s">
        <v>23761</v>
      </c>
      <c r="U208" s="6" t="s">
        <v>23761</v>
      </c>
      <c r="W208" t="s">
        <v>26</v>
      </c>
      <c r="X208" s="6" t="s">
        <v>25507</v>
      </c>
      <c r="Y208" t="s">
        <v>4560</v>
      </c>
      <c r="Z208" t="s">
        <v>4561</v>
      </c>
    </row>
    <row r="209" spans="1:26" ht="15" customHeight="1" x14ac:dyDescent="0.25">
      <c r="A209">
        <v>2421</v>
      </c>
      <c r="B209" s="2" t="s">
        <v>402</v>
      </c>
      <c r="C209" s="2" t="s">
        <v>814</v>
      </c>
      <c r="D209" t="s">
        <v>859</v>
      </c>
      <c r="E209" s="2" t="s">
        <v>98</v>
      </c>
      <c r="F209" t="s">
        <v>844</v>
      </c>
      <c r="G209" s="6" t="s">
        <v>844</v>
      </c>
      <c r="I209" t="s">
        <v>21</v>
      </c>
      <c r="J209" t="s">
        <v>22</v>
      </c>
      <c r="K209" s="6" t="s">
        <v>22</v>
      </c>
      <c r="L209" t="s">
        <v>1635</v>
      </c>
      <c r="M209" s="6" t="s">
        <v>1635</v>
      </c>
      <c r="N209">
        <v>30</v>
      </c>
      <c r="O209" t="s">
        <v>24</v>
      </c>
      <c r="P209" s="6" t="s">
        <v>24</v>
      </c>
      <c r="Q209" t="s">
        <v>9541</v>
      </c>
      <c r="R209" t="s">
        <v>25198</v>
      </c>
      <c r="S209" s="6" t="s">
        <v>25198</v>
      </c>
      <c r="T209" t="s">
        <v>23804</v>
      </c>
      <c r="U209" s="6" t="s">
        <v>23804</v>
      </c>
      <c r="W209" t="s">
        <v>26</v>
      </c>
      <c r="X209" s="6" t="s">
        <v>25507</v>
      </c>
      <c r="Y209" t="s">
        <v>9542</v>
      </c>
      <c r="Z209" t="s">
        <v>9543</v>
      </c>
    </row>
    <row r="210" spans="1:26" ht="15" customHeight="1" x14ac:dyDescent="0.25">
      <c r="A210">
        <v>4005</v>
      </c>
      <c r="B210" s="2" t="s">
        <v>12148</v>
      </c>
      <c r="C210" s="2" t="s">
        <v>12304</v>
      </c>
      <c r="D210" t="s">
        <v>9333</v>
      </c>
      <c r="E210" s="2" t="s">
        <v>12339</v>
      </c>
      <c r="F210" t="s">
        <v>844</v>
      </c>
      <c r="G210" s="6" t="s">
        <v>844</v>
      </c>
      <c r="I210" t="s">
        <v>21</v>
      </c>
      <c r="J210" t="s">
        <v>22</v>
      </c>
      <c r="K210" s="6" t="s">
        <v>22</v>
      </c>
      <c r="L210" t="s">
        <v>2472</v>
      </c>
      <c r="M210" s="6" t="s">
        <v>3249</v>
      </c>
      <c r="N210">
        <v>48</v>
      </c>
      <c r="O210" t="s">
        <v>24</v>
      </c>
      <c r="P210" s="6" t="s">
        <v>24</v>
      </c>
      <c r="Q210" t="s">
        <v>15107</v>
      </c>
      <c r="R210" t="s">
        <v>3837</v>
      </c>
      <c r="S210" s="6" t="s">
        <v>3837</v>
      </c>
      <c r="T210" t="s">
        <v>23628</v>
      </c>
      <c r="U210" s="6" t="s">
        <v>25464</v>
      </c>
      <c r="W210" t="s">
        <v>26</v>
      </c>
      <c r="X210" s="6" t="s">
        <v>25507</v>
      </c>
      <c r="Y210" t="s">
        <v>15108</v>
      </c>
      <c r="Z210" t="s">
        <v>15109</v>
      </c>
    </row>
    <row r="211" spans="1:26" ht="15" customHeight="1" x14ac:dyDescent="0.25">
      <c r="A211">
        <v>4285</v>
      </c>
      <c r="B211" s="2" t="s">
        <v>12274</v>
      </c>
      <c r="C211" s="2" t="s">
        <v>13237</v>
      </c>
      <c r="D211" t="s">
        <v>9333</v>
      </c>
      <c r="E211" s="2" t="s">
        <v>12275</v>
      </c>
      <c r="F211" t="s">
        <v>844</v>
      </c>
      <c r="G211" s="6" t="s">
        <v>844</v>
      </c>
      <c r="I211" t="s">
        <v>21</v>
      </c>
      <c r="J211" t="s">
        <v>22</v>
      </c>
      <c r="K211" s="6" t="s">
        <v>22</v>
      </c>
      <c r="L211" t="s">
        <v>44</v>
      </c>
      <c r="M211" s="6" t="s">
        <v>44</v>
      </c>
      <c r="N211">
        <v>50</v>
      </c>
      <c r="O211" t="s">
        <v>2580</v>
      </c>
      <c r="P211" s="6" t="s">
        <v>2580</v>
      </c>
      <c r="Q211" t="s">
        <v>8636</v>
      </c>
      <c r="R211" t="s">
        <v>8235</v>
      </c>
      <c r="S211" s="6" t="s">
        <v>8235</v>
      </c>
      <c r="T211" t="s">
        <v>22951</v>
      </c>
      <c r="U211" s="6" t="s">
        <v>22951</v>
      </c>
      <c r="W211" t="s">
        <v>26</v>
      </c>
      <c r="X211" s="6" t="s">
        <v>25507</v>
      </c>
      <c r="Y211" t="s">
        <v>19448</v>
      </c>
      <c r="Z211" t="s">
        <v>19449</v>
      </c>
    </row>
    <row r="212" spans="1:26" ht="15" customHeight="1" x14ac:dyDescent="0.25">
      <c r="A212">
        <v>3172</v>
      </c>
      <c r="B212" s="2" t="s">
        <v>157</v>
      </c>
      <c r="C212" s="2" t="s">
        <v>158</v>
      </c>
      <c r="D212" t="s">
        <v>159</v>
      </c>
      <c r="E212" s="2" t="s">
        <v>160</v>
      </c>
      <c r="F212" t="s">
        <v>844</v>
      </c>
      <c r="G212" s="6" t="s">
        <v>844</v>
      </c>
      <c r="I212" t="s">
        <v>21</v>
      </c>
      <c r="J212" t="s">
        <v>22</v>
      </c>
      <c r="K212" s="6" t="s">
        <v>22</v>
      </c>
      <c r="L212" t="s">
        <v>1203</v>
      </c>
      <c r="M212" s="6" t="s">
        <v>2713</v>
      </c>
      <c r="N212">
        <v>39</v>
      </c>
      <c r="O212" t="s">
        <v>1204</v>
      </c>
      <c r="P212" s="6" t="s">
        <v>1204</v>
      </c>
      <c r="Q212" t="s">
        <v>1205</v>
      </c>
      <c r="R212" t="s">
        <v>22856</v>
      </c>
      <c r="S212" s="6" t="s">
        <v>25348</v>
      </c>
      <c r="T212" t="s">
        <v>10301</v>
      </c>
      <c r="U212" s="6" t="s">
        <v>10301</v>
      </c>
      <c r="V212" s="13" t="s">
        <v>25746</v>
      </c>
      <c r="W212" t="s">
        <v>26</v>
      </c>
      <c r="X212" s="6" t="s">
        <v>25507</v>
      </c>
      <c r="Y212" t="s">
        <v>1206</v>
      </c>
      <c r="Z212" t="s">
        <v>1207</v>
      </c>
    </row>
    <row r="213" spans="1:26" ht="15" customHeight="1" x14ac:dyDescent="0.25">
      <c r="A213">
        <v>647</v>
      </c>
      <c r="B213" s="2" t="s">
        <v>277</v>
      </c>
      <c r="C213" s="2" t="s">
        <v>335</v>
      </c>
      <c r="D213" t="s">
        <v>617</v>
      </c>
      <c r="E213" s="2" t="s">
        <v>279</v>
      </c>
      <c r="F213" t="s">
        <v>844</v>
      </c>
      <c r="G213" s="6" t="s">
        <v>844</v>
      </c>
      <c r="I213" t="s">
        <v>21</v>
      </c>
      <c r="J213" t="s">
        <v>22</v>
      </c>
      <c r="K213" s="6" t="s">
        <v>22</v>
      </c>
      <c r="L213" t="s">
        <v>3675</v>
      </c>
      <c r="M213" s="6" t="s">
        <v>3675</v>
      </c>
      <c r="N213">
        <v>35</v>
      </c>
      <c r="O213" t="s">
        <v>24</v>
      </c>
      <c r="P213" s="6" t="s">
        <v>24</v>
      </c>
      <c r="Q213" t="s">
        <v>3676</v>
      </c>
      <c r="R213" t="s">
        <v>23136</v>
      </c>
      <c r="S213" s="6" t="s">
        <v>23136</v>
      </c>
      <c r="T213" t="s">
        <v>22979</v>
      </c>
      <c r="U213" s="6" t="s">
        <v>22979</v>
      </c>
      <c r="V213" s="13" t="s">
        <v>25977</v>
      </c>
      <c r="W213" t="s">
        <v>26</v>
      </c>
      <c r="X213" s="6" t="s">
        <v>25507</v>
      </c>
      <c r="Y213" t="s">
        <v>3677</v>
      </c>
      <c r="Z213" t="s">
        <v>3678</v>
      </c>
    </row>
    <row r="214" spans="1:26" ht="15" customHeight="1" x14ac:dyDescent="0.25">
      <c r="A214">
        <v>2462</v>
      </c>
      <c r="B214" s="2" t="s">
        <v>99</v>
      </c>
      <c r="C214" s="2" t="s">
        <v>432</v>
      </c>
      <c r="D214" t="s">
        <v>377</v>
      </c>
      <c r="E214" s="2" t="s">
        <v>294</v>
      </c>
      <c r="F214" t="s">
        <v>844</v>
      </c>
      <c r="G214" s="6" t="s">
        <v>844</v>
      </c>
      <c r="I214" t="s">
        <v>21</v>
      </c>
      <c r="J214" t="s">
        <v>22</v>
      </c>
      <c r="K214" s="6" t="s">
        <v>22</v>
      </c>
      <c r="L214" t="s">
        <v>3675</v>
      </c>
      <c r="M214" s="6" t="s">
        <v>3675</v>
      </c>
      <c r="N214">
        <v>35</v>
      </c>
      <c r="O214" t="s">
        <v>1717</v>
      </c>
      <c r="P214" s="6" t="s">
        <v>1717</v>
      </c>
      <c r="Q214" t="s">
        <v>3676</v>
      </c>
      <c r="R214" t="s">
        <v>23136</v>
      </c>
      <c r="S214" s="6" t="s">
        <v>23136</v>
      </c>
      <c r="T214" t="s">
        <v>22979</v>
      </c>
      <c r="U214" s="6" t="s">
        <v>22979</v>
      </c>
      <c r="V214" s="13" t="s">
        <v>25977</v>
      </c>
      <c r="W214" t="s">
        <v>26</v>
      </c>
      <c r="X214" s="6" t="s">
        <v>25507</v>
      </c>
      <c r="Y214" t="s">
        <v>3679</v>
      </c>
      <c r="Z214" t="s">
        <v>3680</v>
      </c>
    </row>
    <row r="215" spans="1:26" ht="15" customHeight="1" x14ac:dyDescent="0.25">
      <c r="A215">
        <v>4951</v>
      </c>
      <c r="B215" s="2" t="s">
        <v>12263</v>
      </c>
      <c r="C215" s="2" t="s">
        <v>12046</v>
      </c>
      <c r="D215" t="s">
        <v>235</v>
      </c>
      <c r="E215" s="2" t="s">
        <v>12100</v>
      </c>
      <c r="F215" t="s">
        <v>844</v>
      </c>
      <c r="G215" s="6" t="s">
        <v>844</v>
      </c>
      <c r="I215" t="s">
        <v>21</v>
      </c>
      <c r="J215" t="s">
        <v>22</v>
      </c>
      <c r="K215" s="6" t="s">
        <v>22</v>
      </c>
      <c r="L215" t="s">
        <v>1593</v>
      </c>
      <c r="M215" s="6" t="s">
        <v>1593</v>
      </c>
      <c r="N215">
        <v>47</v>
      </c>
      <c r="O215" t="s">
        <v>24</v>
      </c>
      <c r="P215" s="6" t="s">
        <v>24</v>
      </c>
      <c r="Q215" t="s">
        <v>16932</v>
      </c>
      <c r="R215" t="s">
        <v>4583</v>
      </c>
      <c r="S215" s="6" t="s">
        <v>4583</v>
      </c>
      <c r="T215" t="s">
        <v>24140</v>
      </c>
      <c r="U215" s="6" t="s">
        <v>24140</v>
      </c>
      <c r="W215" t="s">
        <v>26</v>
      </c>
      <c r="X215" s="6" t="s">
        <v>25507</v>
      </c>
      <c r="Y215" t="s">
        <v>16933</v>
      </c>
      <c r="Z215" t="s">
        <v>16934</v>
      </c>
    </row>
    <row r="216" spans="1:26" ht="15" customHeight="1" x14ac:dyDescent="0.25">
      <c r="A216">
        <v>1344</v>
      </c>
      <c r="B216" s="2" t="s">
        <v>825</v>
      </c>
      <c r="C216" s="2" t="s">
        <v>958</v>
      </c>
      <c r="D216" t="s">
        <v>41</v>
      </c>
      <c r="E216" s="2" t="s">
        <v>493</v>
      </c>
      <c r="F216" t="s">
        <v>844</v>
      </c>
      <c r="G216" s="6" t="s">
        <v>844</v>
      </c>
      <c r="I216" t="s">
        <v>21</v>
      </c>
      <c r="J216" t="s">
        <v>22</v>
      </c>
      <c r="K216" s="6" t="s">
        <v>22</v>
      </c>
      <c r="L216" t="s">
        <v>7023</v>
      </c>
      <c r="M216" s="6" t="s">
        <v>7023</v>
      </c>
      <c r="N216">
        <v>60</v>
      </c>
      <c r="O216" t="s">
        <v>24</v>
      </c>
      <c r="P216" s="6" t="s">
        <v>24</v>
      </c>
      <c r="Q216" t="s">
        <v>7024</v>
      </c>
      <c r="R216" t="s">
        <v>4583</v>
      </c>
      <c r="S216" s="6" t="s">
        <v>4583</v>
      </c>
      <c r="T216" t="s">
        <v>24116</v>
      </c>
      <c r="U216" s="6" t="s">
        <v>24116</v>
      </c>
      <c r="W216" t="s">
        <v>53</v>
      </c>
      <c r="X216" s="6" t="s">
        <v>25506</v>
      </c>
      <c r="Y216" t="s">
        <v>7027</v>
      </c>
      <c r="Z216" t="s">
        <v>7028</v>
      </c>
    </row>
    <row r="217" spans="1:26" ht="15" customHeight="1" x14ac:dyDescent="0.25">
      <c r="A217">
        <v>2286</v>
      </c>
      <c r="B217" s="2" t="s">
        <v>218</v>
      </c>
      <c r="C217" s="2" t="s">
        <v>590</v>
      </c>
      <c r="D217" t="s">
        <v>235</v>
      </c>
      <c r="E217" s="2" t="s">
        <v>219</v>
      </c>
      <c r="F217" t="s">
        <v>844</v>
      </c>
      <c r="G217" s="6" t="s">
        <v>844</v>
      </c>
      <c r="I217" t="s">
        <v>21</v>
      </c>
      <c r="J217" t="s">
        <v>22</v>
      </c>
      <c r="K217" s="6" t="s">
        <v>22</v>
      </c>
      <c r="L217" t="s">
        <v>2215</v>
      </c>
      <c r="M217" s="6" t="s">
        <v>2215</v>
      </c>
      <c r="N217">
        <v>32</v>
      </c>
      <c r="O217" t="s">
        <v>224</v>
      </c>
      <c r="P217" s="6" t="s">
        <v>224</v>
      </c>
      <c r="Q217" t="s">
        <v>10892</v>
      </c>
      <c r="S217" s="6" t="s">
        <v>2466</v>
      </c>
      <c r="T217" t="s">
        <v>10892</v>
      </c>
      <c r="U217" s="6" t="s">
        <v>10892</v>
      </c>
      <c r="W217" t="s">
        <v>26</v>
      </c>
      <c r="X217" s="6" t="s">
        <v>25507</v>
      </c>
      <c r="Y217" t="s">
        <v>10893</v>
      </c>
      <c r="Z217" t="s">
        <v>10894</v>
      </c>
    </row>
    <row r="218" spans="1:26" ht="15" customHeight="1" x14ac:dyDescent="0.25">
      <c r="A218">
        <v>3999</v>
      </c>
      <c r="B218" s="2" t="s">
        <v>13193</v>
      </c>
      <c r="C218" s="2" t="s">
        <v>12176</v>
      </c>
      <c r="D218" t="s">
        <v>295</v>
      </c>
      <c r="E218" s="2" t="s">
        <v>13647</v>
      </c>
      <c r="F218" t="s">
        <v>844</v>
      </c>
      <c r="G218" s="6" t="s">
        <v>844</v>
      </c>
      <c r="I218" t="s">
        <v>21</v>
      </c>
      <c r="J218" t="s">
        <v>22</v>
      </c>
      <c r="K218" s="6" t="s">
        <v>22</v>
      </c>
      <c r="L218" t="s">
        <v>19438</v>
      </c>
      <c r="M218" s="6" t="s">
        <v>19438</v>
      </c>
      <c r="N218">
        <v>17</v>
      </c>
      <c r="O218" t="s">
        <v>88</v>
      </c>
      <c r="P218" s="6" t="s">
        <v>88</v>
      </c>
      <c r="Q218" t="s">
        <v>19439</v>
      </c>
      <c r="R218" t="s">
        <v>8235</v>
      </c>
      <c r="S218" s="6" t="s">
        <v>8235</v>
      </c>
      <c r="T218" t="s">
        <v>24036</v>
      </c>
      <c r="U218" s="6" t="s">
        <v>24036</v>
      </c>
      <c r="W218" t="s">
        <v>26</v>
      </c>
      <c r="X218" s="6" t="s">
        <v>25507</v>
      </c>
      <c r="Y218" t="s">
        <v>19440</v>
      </c>
      <c r="Z218" t="s">
        <v>19441</v>
      </c>
    </row>
    <row r="219" spans="1:26" ht="15" customHeight="1" x14ac:dyDescent="0.25">
      <c r="A219">
        <v>2865</v>
      </c>
      <c r="B219" s="2" t="s">
        <v>706</v>
      </c>
      <c r="C219" s="2" t="s">
        <v>1229</v>
      </c>
      <c r="D219" t="s">
        <v>41</v>
      </c>
      <c r="E219" s="2" t="s">
        <v>1659</v>
      </c>
      <c r="F219" t="s">
        <v>844</v>
      </c>
      <c r="G219" s="6" t="s">
        <v>844</v>
      </c>
      <c r="I219" t="s">
        <v>21</v>
      </c>
      <c r="J219" t="s">
        <v>22</v>
      </c>
      <c r="K219" s="6" t="s">
        <v>22</v>
      </c>
      <c r="L219" t="s">
        <v>1016</v>
      </c>
      <c r="M219" s="6" t="s">
        <v>1016</v>
      </c>
      <c r="N219">
        <v>71</v>
      </c>
      <c r="O219" t="s">
        <v>24</v>
      </c>
      <c r="P219" s="6" t="s">
        <v>24</v>
      </c>
      <c r="Q219" t="s">
        <v>9391</v>
      </c>
      <c r="R219" t="s">
        <v>20380</v>
      </c>
      <c r="S219" s="6" t="s">
        <v>20380</v>
      </c>
      <c r="T219" t="s">
        <v>24676</v>
      </c>
      <c r="U219" s="6" t="s">
        <v>24676</v>
      </c>
      <c r="W219" t="s">
        <v>26</v>
      </c>
      <c r="X219" s="6" t="s">
        <v>25507</v>
      </c>
      <c r="Y219" t="s">
        <v>9392</v>
      </c>
      <c r="Z219" t="s">
        <v>9393</v>
      </c>
    </row>
    <row r="220" spans="1:26" ht="15" customHeight="1" x14ac:dyDescent="0.25">
      <c r="A220">
        <v>4481</v>
      </c>
      <c r="B220" s="2" t="s">
        <v>11982</v>
      </c>
      <c r="C220" s="2" t="s">
        <v>12107</v>
      </c>
      <c r="D220" t="s">
        <v>148</v>
      </c>
      <c r="E220" s="2" t="s">
        <v>12075</v>
      </c>
      <c r="F220" t="s">
        <v>844</v>
      </c>
      <c r="G220" s="6" t="s">
        <v>844</v>
      </c>
      <c r="I220" t="s">
        <v>21</v>
      </c>
      <c r="J220" t="s">
        <v>22</v>
      </c>
      <c r="K220" s="6" t="s">
        <v>22</v>
      </c>
      <c r="L220" t="s">
        <v>1016</v>
      </c>
      <c r="M220" s="6" t="s">
        <v>1016</v>
      </c>
      <c r="N220">
        <v>6</v>
      </c>
      <c r="O220" t="s">
        <v>24</v>
      </c>
      <c r="P220" s="6" t="s">
        <v>24</v>
      </c>
      <c r="Q220" t="s">
        <v>20418</v>
      </c>
      <c r="R220" t="s">
        <v>20380</v>
      </c>
      <c r="S220" s="6" t="s">
        <v>20380</v>
      </c>
      <c r="T220" t="s">
        <v>24681</v>
      </c>
      <c r="U220" s="6" t="s">
        <v>24680</v>
      </c>
      <c r="W220" t="s">
        <v>26</v>
      </c>
      <c r="X220" s="6" t="s">
        <v>25507</v>
      </c>
      <c r="Y220" t="s">
        <v>20419</v>
      </c>
      <c r="Z220" t="s">
        <v>20420</v>
      </c>
    </row>
    <row r="221" spans="1:26" ht="15" customHeight="1" x14ac:dyDescent="0.25">
      <c r="A221">
        <v>2496</v>
      </c>
      <c r="B221" s="2" t="s">
        <v>1563</v>
      </c>
      <c r="C221" s="2" t="s">
        <v>686</v>
      </c>
      <c r="D221" t="s">
        <v>235</v>
      </c>
      <c r="E221" s="2" t="s">
        <v>97</v>
      </c>
      <c r="F221" t="s">
        <v>844</v>
      </c>
      <c r="G221" s="6" t="s">
        <v>844</v>
      </c>
      <c r="I221" t="s">
        <v>21</v>
      </c>
      <c r="J221" t="s">
        <v>1079</v>
      </c>
      <c r="K221" s="6" t="s">
        <v>1079</v>
      </c>
      <c r="L221" t="s">
        <v>771</v>
      </c>
      <c r="M221" s="6" t="s">
        <v>771</v>
      </c>
      <c r="N221">
        <v>16</v>
      </c>
      <c r="O221" t="s">
        <v>24</v>
      </c>
      <c r="P221" s="6" t="s">
        <v>24</v>
      </c>
      <c r="Q221" t="s">
        <v>8021</v>
      </c>
      <c r="R221" t="s">
        <v>7954</v>
      </c>
      <c r="S221" s="6" t="s">
        <v>7954</v>
      </c>
      <c r="T221" t="s">
        <v>23791</v>
      </c>
      <c r="U221" s="6" t="s">
        <v>23791</v>
      </c>
      <c r="W221" t="s">
        <v>53</v>
      </c>
      <c r="X221" s="6" t="s">
        <v>25506</v>
      </c>
      <c r="Y221" t="s">
        <v>8022</v>
      </c>
      <c r="Z221" t="s">
        <v>8023</v>
      </c>
    </row>
    <row r="222" spans="1:26" ht="15" customHeight="1" x14ac:dyDescent="0.25">
      <c r="A222">
        <v>3487</v>
      </c>
      <c r="B222" s="2" t="s">
        <v>1572</v>
      </c>
      <c r="C222" s="2" t="s">
        <v>146</v>
      </c>
      <c r="D222" t="s">
        <v>235</v>
      </c>
      <c r="E222" s="2" t="s">
        <v>1138</v>
      </c>
      <c r="F222" t="s">
        <v>844</v>
      </c>
      <c r="G222" s="6" t="s">
        <v>844</v>
      </c>
      <c r="I222" t="s">
        <v>21</v>
      </c>
      <c r="J222" t="s">
        <v>1079</v>
      </c>
      <c r="K222" s="6" t="s">
        <v>1079</v>
      </c>
      <c r="L222" t="s">
        <v>8017</v>
      </c>
      <c r="M222" s="6" t="s">
        <v>8017</v>
      </c>
      <c r="N222">
        <v>76</v>
      </c>
      <c r="O222" t="s">
        <v>24</v>
      </c>
      <c r="P222" s="6" t="s">
        <v>24</v>
      </c>
      <c r="Q222" t="s">
        <v>8018</v>
      </c>
      <c r="R222" t="s">
        <v>7954</v>
      </c>
      <c r="S222" s="6" t="s">
        <v>7954</v>
      </c>
      <c r="T222" t="s">
        <v>24420</v>
      </c>
      <c r="U222" s="6" t="s">
        <v>23791</v>
      </c>
      <c r="W222" t="s">
        <v>26</v>
      </c>
      <c r="X222" s="6" t="s">
        <v>25507</v>
      </c>
      <c r="Y222" t="s">
        <v>8019</v>
      </c>
      <c r="Z222" t="s">
        <v>8020</v>
      </c>
    </row>
    <row r="223" spans="1:26" ht="15" customHeight="1" x14ac:dyDescent="0.25">
      <c r="A223">
        <v>4338</v>
      </c>
      <c r="B223" s="2" t="s">
        <v>12968</v>
      </c>
      <c r="C223" s="2" t="s">
        <v>12274</v>
      </c>
      <c r="D223" t="s">
        <v>159</v>
      </c>
      <c r="E223" s="2" t="s">
        <v>12970</v>
      </c>
      <c r="F223" t="s">
        <v>844</v>
      </c>
      <c r="G223" s="6" t="s">
        <v>844</v>
      </c>
      <c r="I223" t="s">
        <v>21</v>
      </c>
      <c r="J223" t="s">
        <v>22</v>
      </c>
      <c r="K223" s="6" t="s">
        <v>22</v>
      </c>
      <c r="L223" t="s">
        <v>410</v>
      </c>
      <c r="M223" s="6" t="s">
        <v>410</v>
      </c>
      <c r="N223">
        <v>35</v>
      </c>
      <c r="O223" t="s">
        <v>12971</v>
      </c>
      <c r="P223" s="6" t="s">
        <v>12971</v>
      </c>
      <c r="Q223" t="s">
        <v>3875</v>
      </c>
      <c r="R223" t="s">
        <v>3837</v>
      </c>
      <c r="S223" s="6" t="s">
        <v>3837</v>
      </c>
      <c r="T223" t="s">
        <v>23630</v>
      </c>
      <c r="U223" s="6" t="s">
        <v>23629</v>
      </c>
      <c r="W223" t="s">
        <v>26</v>
      </c>
      <c r="X223" s="6" t="s">
        <v>25507</v>
      </c>
      <c r="Y223" t="s">
        <v>15115</v>
      </c>
      <c r="Z223" t="s">
        <v>15116</v>
      </c>
    </row>
    <row r="224" spans="1:26" ht="15" customHeight="1" x14ac:dyDescent="0.25">
      <c r="A224">
        <v>4690</v>
      </c>
      <c r="B224" s="2" t="s">
        <v>12042</v>
      </c>
      <c r="C224" s="2" t="s">
        <v>13200</v>
      </c>
      <c r="D224" t="s">
        <v>377</v>
      </c>
      <c r="E224" s="2" t="s">
        <v>12042</v>
      </c>
      <c r="F224" t="s">
        <v>21371</v>
      </c>
      <c r="G224" s="6" t="s">
        <v>844</v>
      </c>
      <c r="I224" t="s">
        <v>21</v>
      </c>
      <c r="J224" t="s">
        <v>22</v>
      </c>
      <c r="K224" s="6" t="s">
        <v>22</v>
      </c>
      <c r="L224" t="s">
        <v>5273</v>
      </c>
      <c r="M224" s="6" t="s">
        <v>5273</v>
      </c>
      <c r="N224">
        <v>26</v>
      </c>
      <c r="O224" t="s">
        <v>24</v>
      </c>
      <c r="P224" s="6" t="s">
        <v>24</v>
      </c>
      <c r="Q224" t="s">
        <v>10579</v>
      </c>
      <c r="R224" t="s">
        <v>7835</v>
      </c>
      <c r="S224" s="6" t="s">
        <v>7835</v>
      </c>
      <c r="T224" t="s">
        <v>23074</v>
      </c>
      <c r="U224" s="6" t="s">
        <v>23074</v>
      </c>
      <c r="W224" t="s">
        <v>26</v>
      </c>
      <c r="X224" s="6" t="s">
        <v>25507</v>
      </c>
      <c r="Y224" t="s">
        <v>21372</v>
      </c>
      <c r="Z224" t="s">
        <v>21373</v>
      </c>
    </row>
    <row r="225" spans="1:26" ht="15" customHeight="1" x14ac:dyDescent="0.25">
      <c r="A225">
        <v>3437</v>
      </c>
      <c r="B225" s="2" t="s">
        <v>146</v>
      </c>
      <c r="C225" s="2" t="s">
        <v>782</v>
      </c>
      <c r="D225" t="s">
        <v>209</v>
      </c>
      <c r="E225" s="2" t="s">
        <v>149</v>
      </c>
      <c r="F225" t="s">
        <v>11377</v>
      </c>
      <c r="G225" s="6" t="s">
        <v>732</v>
      </c>
      <c r="H225" t="s">
        <v>1536</v>
      </c>
      <c r="I225" t="s">
        <v>21</v>
      </c>
      <c r="J225" t="s">
        <v>22</v>
      </c>
      <c r="K225" s="6" t="s">
        <v>22</v>
      </c>
      <c r="L225" t="s">
        <v>142</v>
      </c>
      <c r="M225" s="6" t="s">
        <v>450</v>
      </c>
      <c r="N225">
        <v>45</v>
      </c>
      <c r="O225" t="s">
        <v>153</v>
      </c>
      <c r="P225" s="6" t="s">
        <v>153</v>
      </c>
      <c r="Q225" t="s">
        <v>11378</v>
      </c>
      <c r="R225" t="s">
        <v>1969</v>
      </c>
      <c r="S225" s="6" t="s">
        <v>1969</v>
      </c>
      <c r="T225" t="s">
        <v>8220</v>
      </c>
      <c r="U225" s="6" t="s">
        <v>8220</v>
      </c>
      <c r="V225" s="13" t="s">
        <v>25862</v>
      </c>
      <c r="W225" t="s">
        <v>26</v>
      </c>
      <c r="X225" s="6" t="s">
        <v>25507</v>
      </c>
      <c r="Y225" t="s">
        <v>11379</v>
      </c>
      <c r="Z225" t="s">
        <v>11380</v>
      </c>
    </row>
    <row r="226" spans="1:26" ht="15" customHeight="1" x14ac:dyDescent="0.25">
      <c r="A226">
        <v>3635</v>
      </c>
      <c r="B226" s="2" t="s">
        <v>11974</v>
      </c>
      <c r="C226" s="2" t="s">
        <v>1139</v>
      </c>
      <c r="D226" t="s">
        <v>343</v>
      </c>
      <c r="E226" s="2" t="s">
        <v>11976</v>
      </c>
      <c r="F226" t="s">
        <v>15908</v>
      </c>
      <c r="G226" s="6" t="s">
        <v>732</v>
      </c>
      <c r="H226" t="s">
        <v>422</v>
      </c>
      <c r="I226" t="s">
        <v>21</v>
      </c>
      <c r="J226" t="s">
        <v>22</v>
      </c>
      <c r="K226" s="6" t="s">
        <v>22</v>
      </c>
      <c r="L226" t="s">
        <v>13274</v>
      </c>
      <c r="M226" s="6" t="s">
        <v>13274</v>
      </c>
      <c r="N226">
        <v>30</v>
      </c>
      <c r="O226" t="s">
        <v>24</v>
      </c>
      <c r="P226" s="6" t="s">
        <v>24</v>
      </c>
      <c r="Q226" t="s">
        <v>15909</v>
      </c>
      <c r="R226" t="s">
        <v>23408</v>
      </c>
      <c r="S226" s="6" t="s">
        <v>23408</v>
      </c>
      <c r="T226" t="s">
        <v>23803</v>
      </c>
      <c r="U226" s="6" t="s">
        <v>23803</v>
      </c>
      <c r="W226" t="s">
        <v>26</v>
      </c>
      <c r="X226" s="6" t="s">
        <v>25507</v>
      </c>
      <c r="Y226" t="s">
        <v>15910</v>
      </c>
      <c r="Z226" t="s">
        <v>15911</v>
      </c>
    </row>
    <row r="227" spans="1:26" ht="15" customHeight="1" x14ac:dyDescent="0.25">
      <c r="A227">
        <v>1016</v>
      </c>
      <c r="B227" s="2" t="s">
        <v>258</v>
      </c>
      <c r="C227" s="2" t="s">
        <v>2257</v>
      </c>
      <c r="D227" t="s">
        <v>209</v>
      </c>
      <c r="E227" s="2" t="s">
        <v>952</v>
      </c>
      <c r="F227" t="s">
        <v>11835</v>
      </c>
      <c r="G227" s="6" t="s">
        <v>732</v>
      </c>
      <c r="H227" t="s">
        <v>11836</v>
      </c>
      <c r="I227" t="s">
        <v>21</v>
      </c>
      <c r="J227" t="s">
        <v>22</v>
      </c>
      <c r="K227" s="6" t="s">
        <v>22</v>
      </c>
      <c r="L227" t="s">
        <v>4965</v>
      </c>
      <c r="M227" s="6" t="s">
        <v>4965</v>
      </c>
      <c r="N227">
        <v>60</v>
      </c>
      <c r="O227" t="s">
        <v>24</v>
      </c>
      <c r="P227" s="6" t="s">
        <v>24</v>
      </c>
      <c r="Q227" t="s">
        <v>11832</v>
      </c>
      <c r="S227" s="6" t="s">
        <v>2466</v>
      </c>
      <c r="T227" t="s">
        <v>11832</v>
      </c>
      <c r="U227" s="6" t="s">
        <v>11832</v>
      </c>
      <c r="W227" t="s">
        <v>26</v>
      </c>
      <c r="X227" s="6" t="s">
        <v>25507</v>
      </c>
      <c r="Y227" t="s">
        <v>11837</v>
      </c>
      <c r="Z227" t="s">
        <v>11838</v>
      </c>
    </row>
    <row r="228" spans="1:26" ht="15" customHeight="1" x14ac:dyDescent="0.25">
      <c r="A228">
        <v>1245</v>
      </c>
      <c r="B228" s="2" t="s">
        <v>435</v>
      </c>
      <c r="C228" s="2" t="s">
        <v>635</v>
      </c>
      <c r="D228" t="s">
        <v>209</v>
      </c>
      <c r="E228" s="2" t="s">
        <v>283</v>
      </c>
      <c r="F228" t="s">
        <v>11763</v>
      </c>
      <c r="G228" s="6" t="s">
        <v>732</v>
      </c>
      <c r="I228" t="s">
        <v>21</v>
      </c>
      <c r="J228" t="s">
        <v>22</v>
      </c>
      <c r="K228" s="6" t="s">
        <v>22</v>
      </c>
      <c r="L228" t="s">
        <v>4713</v>
      </c>
      <c r="M228" s="6" t="s">
        <v>4713</v>
      </c>
      <c r="N228">
        <v>49</v>
      </c>
      <c r="O228" t="s">
        <v>24</v>
      </c>
      <c r="P228" s="6" t="s">
        <v>24</v>
      </c>
      <c r="Q228" t="s">
        <v>11751</v>
      </c>
      <c r="R228" t="s">
        <v>1969</v>
      </c>
      <c r="S228" s="6" t="s">
        <v>1969</v>
      </c>
      <c r="T228" t="s">
        <v>23079</v>
      </c>
      <c r="U228" s="6" t="s">
        <v>23079</v>
      </c>
      <c r="W228" t="s">
        <v>26</v>
      </c>
      <c r="X228" s="6" t="s">
        <v>25507</v>
      </c>
      <c r="Y228" t="s">
        <v>11764</v>
      </c>
      <c r="Z228" t="s">
        <v>11765</v>
      </c>
    </row>
    <row r="229" spans="1:26" ht="15" customHeight="1" x14ac:dyDescent="0.25">
      <c r="A229">
        <v>1292</v>
      </c>
      <c r="B229" s="2" t="s">
        <v>454</v>
      </c>
      <c r="C229" s="2" t="s">
        <v>3928</v>
      </c>
      <c r="D229" t="s">
        <v>11692</v>
      </c>
      <c r="E229" s="2" t="s">
        <v>455</v>
      </c>
      <c r="F229" t="s">
        <v>11693</v>
      </c>
      <c r="G229" s="6" t="s">
        <v>732</v>
      </c>
      <c r="H229" t="s">
        <v>1133</v>
      </c>
      <c r="I229" t="s">
        <v>21</v>
      </c>
      <c r="J229" t="s">
        <v>845</v>
      </c>
      <c r="K229" s="6" t="s">
        <v>22</v>
      </c>
      <c r="L229" t="s">
        <v>2215</v>
      </c>
      <c r="M229" s="6" t="s">
        <v>2215</v>
      </c>
      <c r="N229">
        <v>90</v>
      </c>
      <c r="O229" t="s">
        <v>24</v>
      </c>
      <c r="P229" s="6" t="s">
        <v>24</v>
      </c>
      <c r="Q229" t="s">
        <v>11694</v>
      </c>
      <c r="R229" t="s">
        <v>1969</v>
      </c>
      <c r="S229" s="6" t="s">
        <v>1969</v>
      </c>
      <c r="T229" t="s">
        <v>24533</v>
      </c>
      <c r="U229" s="6" t="s">
        <v>24532</v>
      </c>
      <c r="W229" t="s">
        <v>26</v>
      </c>
      <c r="X229" s="6" t="s">
        <v>25507</v>
      </c>
      <c r="Y229" t="s">
        <v>11695</v>
      </c>
      <c r="Z229" t="s">
        <v>11696</v>
      </c>
    </row>
    <row r="230" spans="1:26" ht="15" customHeight="1" x14ac:dyDescent="0.25">
      <c r="A230">
        <v>1243</v>
      </c>
      <c r="B230" s="2" t="s">
        <v>435</v>
      </c>
      <c r="C230" s="2" t="s">
        <v>1967</v>
      </c>
      <c r="D230" t="s">
        <v>41</v>
      </c>
      <c r="E230" s="2" t="s">
        <v>283</v>
      </c>
      <c r="F230" t="s">
        <v>9699</v>
      </c>
      <c r="G230" s="6" t="s">
        <v>732</v>
      </c>
      <c r="H230" t="s">
        <v>9700</v>
      </c>
      <c r="I230" t="s">
        <v>21</v>
      </c>
      <c r="J230" t="s">
        <v>1079</v>
      </c>
      <c r="K230" s="6" t="s">
        <v>1079</v>
      </c>
      <c r="L230" t="s">
        <v>1293</v>
      </c>
      <c r="M230" s="6" t="s">
        <v>1293</v>
      </c>
      <c r="N230">
        <v>77</v>
      </c>
      <c r="O230" t="s">
        <v>24</v>
      </c>
      <c r="P230" s="6" t="s">
        <v>24</v>
      </c>
      <c r="Q230" t="s">
        <v>9701</v>
      </c>
      <c r="R230" t="s">
        <v>20380</v>
      </c>
      <c r="S230" s="6" t="s">
        <v>20380</v>
      </c>
      <c r="T230" t="s">
        <v>24116</v>
      </c>
      <c r="U230" s="6" t="s">
        <v>24116</v>
      </c>
      <c r="W230" t="s">
        <v>26</v>
      </c>
      <c r="X230" s="6" t="s">
        <v>25507</v>
      </c>
      <c r="Y230" t="s">
        <v>9702</v>
      </c>
      <c r="Z230" t="s">
        <v>9703</v>
      </c>
    </row>
    <row r="231" spans="1:26" ht="15" customHeight="1" x14ac:dyDescent="0.25">
      <c r="A231">
        <v>6310</v>
      </c>
      <c r="B231" s="2" t="s">
        <v>12524</v>
      </c>
      <c r="C231" t="s">
        <v>14038</v>
      </c>
      <c r="D231" t="s">
        <v>14039</v>
      </c>
      <c r="E231" s="2" t="s">
        <v>12798</v>
      </c>
      <c r="F231" t="s">
        <v>9699</v>
      </c>
      <c r="G231" s="6" t="s">
        <v>732</v>
      </c>
      <c r="H231" t="s">
        <v>422</v>
      </c>
      <c r="I231" t="s">
        <v>21</v>
      </c>
      <c r="J231" t="s">
        <v>22</v>
      </c>
      <c r="K231" s="6" t="s">
        <v>22</v>
      </c>
      <c r="L231" t="s">
        <v>1288</v>
      </c>
      <c r="M231" s="6" t="s">
        <v>1288</v>
      </c>
      <c r="N231">
        <v>52</v>
      </c>
      <c r="O231" t="s">
        <v>24</v>
      </c>
      <c r="P231" s="6" t="s">
        <v>24</v>
      </c>
      <c r="Q231" t="s">
        <v>14040</v>
      </c>
      <c r="R231" t="s">
        <v>23375</v>
      </c>
      <c r="S231" s="6" t="s">
        <v>23374</v>
      </c>
      <c r="T231" t="s">
        <v>9927</v>
      </c>
      <c r="U231" s="6" t="s">
        <v>9927</v>
      </c>
      <c r="W231" t="s">
        <v>26</v>
      </c>
      <c r="X231" s="6" t="s">
        <v>25507</v>
      </c>
      <c r="Y231" t="s">
        <v>14041</v>
      </c>
      <c r="Z231" t="s">
        <v>14042</v>
      </c>
    </row>
    <row r="232" spans="1:26" ht="15" customHeight="1" x14ac:dyDescent="0.25">
      <c r="A232">
        <v>6614</v>
      </c>
      <c r="B232" s="2" t="s">
        <v>12495</v>
      </c>
      <c r="C232" s="2" t="s">
        <v>13365</v>
      </c>
      <c r="D232" t="s">
        <v>14033</v>
      </c>
      <c r="E232" s="2" t="s">
        <v>12497</v>
      </c>
      <c r="F232" t="s">
        <v>9699</v>
      </c>
      <c r="G232" s="6" t="s">
        <v>732</v>
      </c>
      <c r="H232" t="s">
        <v>14034</v>
      </c>
      <c r="I232" t="s">
        <v>21</v>
      </c>
      <c r="J232" t="s">
        <v>22</v>
      </c>
      <c r="K232" s="6" t="s">
        <v>22</v>
      </c>
      <c r="L232" t="s">
        <v>1288</v>
      </c>
      <c r="M232" s="6" t="s">
        <v>1288</v>
      </c>
      <c r="N232">
        <v>52</v>
      </c>
      <c r="O232" t="s">
        <v>1717</v>
      </c>
      <c r="P232" s="6" t="s">
        <v>1717</v>
      </c>
      <c r="Q232" t="s">
        <v>14035</v>
      </c>
      <c r="R232" t="s">
        <v>23374</v>
      </c>
      <c r="S232" s="6" t="s">
        <v>23374</v>
      </c>
      <c r="T232" t="s">
        <v>9927</v>
      </c>
      <c r="U232" s="6" t="s">
        <v>9927</v>
      </c>
      <c r="W232" t="s">
        <v>26</v>
      </c>
      <c r="X232" s="6" t="s">
        <v>25507</v>
      </c>
      <c r="Y232" t="s">
        <v>14036</v>
      </c>
      <c r="Z232" t="s">
        <v>14037</v>
      </c>
    </row>
    <row r="233" spans="1:26" ht="15" customHeight="1" x14ac:dyDescent="0.25">
      <c r="A233">
        <v>6562</v>
      </c>
      <c r="B233" s="2" t="s">
        <v>13343</v>
      </c>
      <c r="C233" s="2" t="s">
        <v>13366</v>
      </c>
      <c r="D233" t="s">
        <v>15039</v>
      </c>
      <c r="E233" s="2" t="s">
        <v>12452</v>
      </c>
      <c r="F233" t="s">
        <v>9699</v>
      </c>
      <c r="G233" s="6" t="s">
        <v>732</v>
      </c>
      <c r="H233" t="s">
        <v>421</v>
      </c>
      <c r="I233" t="s">
        <v>21</v>
      </c>
      <c r="J233" t="s">
        <v>22</v>
      </c>
      <c r="K233" s="6" t="s">
        <v>22</v>
      </c>
      <c r="L233" t="s">
        <v>2928</v>
      </c>
      <c r="M233" s="6" t="s">
        <v>2928</v>
      </c>
      <c r="N233">
        <v>17</v>
      </c>
      <c r="O233" t="s">
        <v>991</v>
      </c>
      <c r="P233" s="6" t="s">
        <v>991</v>
      </c>
      <c r="Q233" t="s">
        <v>15040</v>
      </c>
      <c r="R233" t="s">
        <v>23617</v>
      </c>
      <c r="S233" s="6" t="s">
        <v>23617</v>
      </c>
      <c r="T233" t="s">
        <v>23494</v>
      </c>
      <c r="U233" s="6" t="s">
        <v>23494</v>
      </c>
      <c r="W233" t="s">
        <v>26</v>
      </c>
      <c r="X233" s="6" t="s">
        <v>25507</v>
      </c>
      <c r="Y233" t="s">
        <v>15041</v>
      </c>
      <c r="Z233" t="s">
        <v>15042</v>
      </c>
    </row>
    <row r="234" spans="1:26" ht="15" customHeight="1" x14ac:dyDescent="0.25">
      <c r="A234">
        <v>6369</v>
      </c>
      <c r="B234" s="2" t="s">
        <v>12648</v>
      </c>
      <c r="C234" s="2" t="s">
        <v>12884</v>
      </c>
      <c r="D234" t="s">
        <v>1014</v>
      </c>
      <c r="E234" s="2" t="s">
        <v>13308</v>
      </c>
      <c r="F234" t="s">
        <v>9699</v>
      </c>
      <c r="G234" s="6" t="s">
        <v>732</v>
      </c>
      <c r="H234" t="s">
        <v>20726</v>
      </c>
      <c r="I234" t="s">
        <v>21</v>
      </c>
      <c r="J234" t="s">
        <v>22</v>
      </c>
      <c r="K234" s="6" t="s">
        <v>22</v>
      </c>
      <c r="L234" t="s">
        <v>20727</v>
      </c>
      <c r="M234" s="6" t="s">
        <v>1016</v>
      </c>
      <c r="N234">
        <v>71</v>
      </c>
      <c r="O234" t="s">
        <v>24</v>
      </c>
      <c r="P234" s="6" t="s">
        <v>24</v>
      </c>
      <c r="Q234" t="s">
        <v>20728</v>
      </c>
      <c r="R234" t="s">
        <v>23177</v>
      </c>
      <c r="S234" s="6" t="s">
        <v>23177</v>
      </c>
      <c r="T234" t="s">
        <v>24676</v>
      </c>
      <c r="U234" s="6" t="s">
        <v>24676</v>
      </c>
      <c r="W234" t="s">
        <v>26</v>
      </c>
      <c r="X234" s="6" t="s">
        <v>25507</v>
      </c>
      <c r="Y234" t="s">
        <v>20729</v>
      </c>
      <c r="Z234" t="s">
        <v>20730</v>
      </c>
    </row>
    <row r="235" spans="1:26" ht="15" customHeight="1" x14ac:dyDescent="0.25">
      <c r="A235">
        <v>6765</v>
      </c>
      <c r="B235" s="2" t="s">
        <v>12788</v>
      </c>
      <c r="C235" s="2" t="s">
        <v>12913</v>
      </c>
      <c r="D235" t="s">
        <v>8438</v>
      </c>
      <c r="E235" s="2" t="s">
        <v>12914</v>
      </c>
      <c r="F235" t="s">
        <v>12915</v>
      </c>
      <c r="G235" s="6" t="s">
        <v>732</v>
      </c>
      <c r="I235" t="s">
        <v>21</v>
      </c>
      <c r="J235" t="s">
        <v>22</v>
      </c>
      <c r="K235" s="6" t="s">
        <v>22</v>
      </c>
      <c r="L235" t="s">
        <v>687</v>
      </c>
      <c r="M235" s="6" t="s">
        <v>687</v>
      </c>
      <c r="N235">
        <v>50</v>
      </c>
      <c r="O235" t="s">
        <v>12916</v>
      </c>
      <c r="P235" s="6" t="s">
        <v>12916</v>
      </c>
      <c r="Q235" t="s">
        <v>12917</v>
      </c>
      <c r="R235" t="s">
        <v>23086</v>
      </c>
      <c r="S235" s="6" t="s">
        <v>23086</v>
      </c>
      <c r="T235" t="s">
        <v>23087</v>
      </c>
      <c r="U235" s="6" t="s">
        <v>2580</v>
      </c>
      <c r="W235" t="s">
        <v>26</v>
      </c>
      <c r="X235" s="6" t="s">
        <v>25507</v>
      </c>
      <c r="Y235" t="s">
        <v>12918</v>
      </c>
      <c r="Z235" t="s">
        <v>12919</v>
      </c>
    </row>
    <row r="236" spans="1:26" ht="15" customHeight="1" x14ac:dyDescent="0.25">
      <c r="A236">
        <v>6279</v>
      </c>
      <c r="B236" s="2" t="s">
        <v>12488</v>
      </c>
      <c r="C236" s="2" t="s">
        <v>12871</v>
      </c>
      <c r="D236" t="s">
        <v>10793</v>
      </c>
      <c r="E236" s="2" t="s">
        <v>12884</v>
      </c>
      <c r="F236" t="s">
        <v>12915</v>
      </c>
      <c r="G236" s="6" t="s">
        <v>732</v>
      </c>
      <c r="I236" t="s">
        <v>21</v>
      </c>
      <c r="J236" t="s">
        <v>22</v>
      </c>
      <c r="K236" s="6" t="s">
        <v>22</v>
      </c>
      <c r="L236" t="s">
        <v>17751</v>
      </c>
      <c r="M236" s="6" t="s">
        <v>17751</v>
      </c>
      <c r="N236">
        <v>30</v>
      </c>
      <c r="O236" t="s">
        <v>24</v>
      </c>
      <c r="P236" s="6" t="s">
        <v>24</v>
      </c>
      <c r="Q236" t="s">
        <v>7924</v>
      </c>
      <c r="R236" t="s">
        <v>25284</v>
      </c>
      <c r="S236" s="6" t="s">
        <v>25519</v>
      </c>
      <c r="T236" t="s">
        <v>1223</v>
      </c>
      <c r="U236" s="6" t="s">
        <v>1223</v>
      </c>
      <c r="W236" t="s">
        <v>26</v>
      </c>
      <c r="X236" s="6" t="s">
        <v>25507</v>
      </c>
      <c r="Y236" t="s">
        <v>17752</v>
      </c>
      <c r="Z236" t="s">
        <v>17753</v>
      </c>
    </row>
    <row r="237" spans="1:26" ht="15" customHeight="1" x14ac:dyDescent="0.25">
      <c r="A237">
        <v>5057</v>
      </c>
      <c r="B237" s="2" t="s">
        <v>12806</v>
      </c>
      <c r="C237" s="2" t="s">
        <v>12025</v>
      </c>
      <c r="D237" t="s">
        <v>58</v>
      </c>
      <c r="E237" s="2" t="s">
        <v>12410</v>
      </c>
      <c r="F237" t="s">
        <v>12915</v>
      </c>
      <c r="G237" s="6" t="s">
        <v>732</v>
      </c>
      <c r="I237" t="s">
        <v>21</v>
      </c>
      <c r="J237" t="s">
        <v>22</v>
      </c>
      <c r="K237" s="6" t="s">
        <v>22</v>
      </c>
      <c r="L237" t="s">
        <v>410</v>
      </c>
      <c r="M237" s="6" t="s">
        <v>410</v>
      </c>
      <c r="N237">
        <v>3</v>
      </c>
      <c r="O237" t="s">
        <v>24</v>
      </c>
      <c r="P237" s="6" t="s">
        <v>24</v>
      </c>
      <c r="Q237" t="s">
        <v>15110</v>
      </c>
      <c r="R237" t="s">
        <v>3837</v>
      </c>
      <c r="S237" s="6" t="s">
        <v>3837</v>
      </c>
      <c r="T237" t="s">
        <v>23629</v>
      </c>
      <c r="U237" s="6" t="s">
        <v>23629</v>
      </c>
      <c r="W237" t="s">
        <v>26</v>
      </c>
      <c r="X237" s="6" t="s">
        <v>25507</v>
      </c>
      <c r="Y237" t="s">
        <v>15111</v>
      </c>
      <c r="Z237" t="s">
        <v>15112</v>
      </c>
    </row>
    <row r="238" spans="1:26" ht="15" customHeight="1" x14ac:dyDescent="0.25">
      <c r="A238">
        <v>6223</v>
      </c>
      <c r="B238" s="2" t="s">
        <v>12678</v>
      </c>
      <c r="C238" s="2" t="s">
        <v>12961</v>
      </c>
      <c r="D238" t="s">
        <v>1228</v>
      </c>
      <c r="E238" s="2" t="s">
        <v>12403</v>
      </c>
      <c r="F238" t="s">
        <v>20024</v>
      </c>
      <c r="G238" s="6" t="s">
        <v>732</v>
      </c>
      <c r="H238" t="s">
        <v>12697</v>
      </c>
      <c r="I238" t="s">
        <v>21</v>
      </c>
      <c r="J238" t="s">
        <v>22</v>
      </c>
      <c r="K238" s="6" t="s">
        <v>22</v>
      </c>
      <c r="L238" t="s">
        <v>916</v>
      </c>
      <c r="M238" s="6" t="s">
        <v>916</v>
      </c>
      <c r="N238" t="s">
        <v>20025</v>
      </c>
      <c r="O238" t="s">
        <v>1717</v>
      </c>
      <c r="P238" s="6" t="s">
        <v>1717</v>
      </c>
      <c r="Q238" t="s">
        <v>20019</v>
      </c>
      <c r="R238" t="s">
        <v>21454</v>
      </c>
      <c r="S238" s="6" t="s">
        <v>21454</v>
      </c>
      <c r="T238" t="s">
        <v>22963</v>
      </c>
      <c r="U238" s="6" t="s">
        <v>22963</v>
      </c>
      <c r="V238" s="13" t="s">
        <v>26000</v>
      </c>
      <c r="W238" t="s">
        <v>26</v>
      </c>
      <c r="X238" s="6" t="s">
        <v>25507</v>
      </c>
      <c r="Y238" t="s">
        <v>20026</v>
      </c>
      <c r="Z238" t="s">
        <v>20027</v>
      </c>
    </row>
    <row r="239" spans="1:26" ht="15" customHeight="1" x14ac:dyDescent="0.25">
      <c r="A239">
        <v>6347</v>
      </c>
      <c r="B239" s="2" t="s">
        <v>15902</v>
      </c>
      <c r="C239" s="2" t="s">
        <v>12884</v>
      </c>
      <c r="D239" t="s">
        <v>235</v>
      </c>
      <c r="E239" s="2" t="s">
        <v>17242</v>
      </c>
      <c r="F239" t="s">
        <v>18834</v>
      </c>
      <c r="G239" s="6" t="s">
        <v>732</v>
      </c>
      <c r="H239" t="s">
        <v>422</v>
      </c>
      <c r="I239" t="s">
        <v>21</v>
      </c>
      <c r="J239" t="s">
        <v>22</v>
      </c>
      <c r="K239" s="6" t="s">
        <v>22</v>
      </c>
      <c r="L239" t="s">
        <v>3675</v>
      </c>
      <c r="M239" s="6" t="s">
        <v>3675</v>
      </c>
      <c r="N239">
        <v>36</v>
      </c>
      <c r="O239" t="s">
        <v>959</v>
      </c>
      <c r="P239" s="6" t="s">
        <v>959</v>
      </c>
      <c r="Q239" t="s">
        <v>18835</v>
      </c>
      <c r="R239" t="s">
        <v>9330</v>
      </c>
      <c r="S239" s="6" t="s">
        <v>9330</v>
      </c>
      <c r="T239" t="s">
        <v>22975</v>
      </c>
      <c r="U239" s="6" t="s">
        <v>22975</v>
      </c>
      <c r="W239" t="s">
        <v>26</v>
      </c>
      <c r="X239" s="6" t="s">
        <v>25507</v>
      </c>
      <c r="Y239" t="s">
        <v>18836</v>
      </c>
      <c r="Z239" t="s">
        <v>18837</v>
      </c>
    </row>
    <row r="240" spans="1:26" ht="15" customHeight="1" x14ac:dyDescent="0.25">
      <c r="A240">
        <v>3201</v>
      </c>
      <c r="B240" s="2" t="s">
        <v>569</v>
      </c>
      <c r="C240" s="2" t="s">
        <v>1484</v>
      </c>
      <c r="D240" t="s">
        <v>49</v>
      </c>
      <c r="E240" s="2" t="s">
        <v>157</v>
      </c>
      <c r="F240" t="s">
        <v>5648</v>
      </c>
      <c r="G240" s="6" t="s">
        <v>100</v>
      </c>
      <c r="I240" t="s">
        <v>21</v>
      </c>
      <c r="J240" t="s">
        <v>22</v>
      </c>
      <c r="K240" s="6" t="s">
        <v>22</v>
      </c>
      <c r="L240" t="s">
        <v>5649</v>
      </c>
      <c r="M240" s="6" t="s">
        <v>5649</v>
      </c>
      <c r="N240">
        <v>37</v>
      </c>
      <c r="O240" t="s">
        <v>24</v>
      </c>
      <c r="P240" s="6" t="s">
        <v>24</v>
      </c>
      <c r="Q240" t="s">
        <v>5650</v>
      </c>
      <c r="R240" t="s">
        <v>4583</v>
      </c>
      <c r="S240" s="6" t="s">
        <v>4583</v>
      </c>
      <c r="T240" t="s">
        <v>23539</v>
      </c>
      <c r="U240" s="6" t="s">
        <v>23538</v>
      </c>
      <c r="W240" t="s">
        <v>26</v>
      </c>
      <c r="X240" s="6" t="s">
        <v>25507</v>
      </c>
      <c r="Y240" t="s">
        <v>5651</v>
      </c>
      <c r="Z240" t="s">
        <v>5652</v>
      </c>
    </row>
    <row r="241" spans="1:26" ht="15" customHeight="1" x14ac:dyDescent="0.25">
      <c r="A241">
        <v>3319</v>
      </c>
      <c r="B241" s="2" t="s">
        <v>780</v>
      </c>
      <c r="C241" s="2" t="s">
        <v>988</v>
      </c>
      <c r="D241" t="s">
        <v>41</v>
      </c>
      <c r="E241" s="2" t="s">
        <v>782</v>
      </c>
      <c r="F241" t="s">
        <v>2955</v>
      </c>
      <c r="G241" s="6" t="s">
        <v>100</v>
      </c>
      <c r="I241" t="s">
        <v>21</v>
      </c>
      <c r="J241" t="s">
        <v>22</v>
      </c>
      <c r="K241" s="6" t="s">
        <v>22</v>
      </c>
      <c r="L241" t="s">
        <v>2944</v>
      </c>
      <c r="M241" s="6" t="s">
        <v>2944</v>
      </c>
      <c r="N241">
        <v>45</v>
      </c>
      <c r="O241" t="s">
        <v>786</v>
      </c>
      <c r="P241" s="6" t="s">
        <v>786</v>
      </c>
      <c r="Q241" t="s">
        <v>2945</v>
      </c>
      <c r="R241" t="s">
        <v>23136</v>
      </c>
      <c r="S241" s="6" t="s">
        <v>23136</v>
      </c>
      <c r="T241" t="s">
        <v>23460</v>
      </c>
      <c r="U241" s="6" t="s">
        <v>23460</v>
      </c>
      <c r="W241" t="s">
        <v>26</v>
      </c>
      <c r="X241" s="6" t="s">
        <v>25507</v>
      </c>
      <c r="Y241" t="s">
        <v>2956</v>
      </c>
      <c r="Z241" t="s">
        <v>2957</v>
      </c>
    </row>
    <row r="242" spans="1:26" ht="15" customHeight="1" x14ac:dyDescent="0.25">
      <c r="A242">
        <v>4534</v>
      </c>
      <c r="B242" s="2" t="s">
        <v>12121</v>
      </c>
      <c r="C242" s="2" t="s">
        <v>12043</v>
      </c>
      <c r="D242" t="s">
        <v>1014</v>
      </c>
      <c r="E242" s="2" t="s">
        <v>13125</v>
      </c>
      <c r="F242" t="s">
        <v>19002</v>
      </c>
      <c r="G242" s="6" t="s">
        <v>19002</v>
      </c>
      <c r="I242" t="s">
        <v>21</v>
      </c>
      <c r="J242" t="s">
        <v>19003</v>
      </c>
      <c r="K242" s="6" t="s">
        <v>12772</v>
      </c>
      <c r="L242" t="s">
        <v>19004</v>
      </c>
      <c r="M242" s="6" t="s">
        <v>19004</v>
      </c>
      <c r="N242">
        <v>46</v>
      </c>
      <c r="O242" t="s">
        <v>1492</v>
      </c>
      <c r="P242" s="6" t="s">
        <v>1492</v>
      </c>
      <c r="Q242" t="s">
        <v>19005</v>
      </c>
      <c r="R242" t="s">
        <v>25380</v>
      </c>
      <c r="S242" s="6" t="s">
        <v>25380</v>
      </c>
      <c r="T242" t="s">
        <v>23163</v>
      </c>
      <c r="U242" s="6" t="s">
        <v>23163</v>
      </c>
      <c r="W242" t="s">
        <v>53</v>
      </c>
      <c r="X242" s="6" t="s">
        <v>25506</v>
      </c>
      <c r="Y242" t="s">
        <v>19006</v>
      </c>
      <c r="Z242" t="s">
        <v>19007</v>
      </c>
    </row>
    <row r="243" spans="1:26" ht="15" customHeight="1" x14ac:dyDescent="0.25">
      <c r="A243">
        <v>137</v>
      </c>
      <c r="B243" s="2" t="s">
        <v>1021</v>
      </c>
      <c r="C243" s="2" t="s">
        <v>2997</v>
      </c>
      <c r="D243" t="s">
        <v>477</v>
      </c>
      <c r="E243" s="2" t="s">
        <v>240</v>
      </c>
      <c r="F243" t="s">
        <v>9422</v>
      </c>
      <c r="G243" s="6" t="s">
        <v>100</v>
      </c>
      <c r="I243" t="s">
        <v>21</v>
      </c>
      <c r="J243" t="s">
        <v>8801</v>
      </c>
      <c r="K243" s="6" t="s">
        <v>213</v>
      </c>
      <c r="L243" t="s">
        <v>3263</v>
      </c>
      <c r="M243" s="6" t="s">
        <v>3263</v>
      </c>
      <c r="N243">
        <v>18</v>
      </c>
      <c r="O243" t="s">
        <v>24</v>
      </c>
      <c r="P243" s="6" t="s">
        <v>24</v>
      </c>
      <c r="Q243" t="s">
        <v>9423</v>
      </c>
      <c r="R243" t="s">
        <v>20380</v>
      </c>
      <c r="S243" s="6" t="s">
        <v>20380</v>
      </c>
      <c r="T243" t="s">
        <v>23335</v>
      </c>
      <c r="U243" s="6" t="s">
        <v>23335</v>
      </c>
      <c r="W243" t="s">
        <v>53</v>
      </c>
      <c r="X243" s="6" t="s">
        <v>25506</v>
      </c>
      <c r="Y243" t="s">
        <v>9424</v>
      </c>
      <c r="Z243" t="s">
        <v>9425</v>
      </c>
    </row>
    <row r="244" spans="1:26" ht="15" customHeight="1" x14ac:dyDescent="0.25">
      <c r="A244">
        <v>4891</v>
      </c>
      <c r="B244" s="2" t="s">
        <v>12336</v>
      </c>
      <c r="C244" s="2" t="s">
        <v>12095</v>
      </c>
      <c r="D244" t="s">
        <v>148</v>
      </c>
      <c r="E244" s="2" t="s">
        <v>11996</v>
      </c>
      <c r="F244" t="s">
        <v>9422</v>
      </c>
      <c r="G244" s="6" t="s">
        <v>100</v>
      </c>
      <c r="I244" t="s">
        <v>21</v>
      </c>
      <c r="J244" t="s">
        <v>22</v>
      </c>
      <c r="K244" s="6" t="s">
        <v>22</v>
      </c>
      <c r="L244" t="s">
        <v>13908</v>
      </c>
      <c r="M244" s="6" t="s">
        <v>13908</v>
      </c>
      <c r="N244">
        <v>56</v>
      </c>
      <c r="O244" t="s">
        <v>67</v>
      </c>
      <c r="P244" s="6" t="s">
        <v>67</v>
      </c>
      <c r="Q244" t="s">
        <v>2466</v>
      </c>
      <c r="R244" t="s">
        <v>2466</v>
      </c>
      <c r="S244" s="6" t="s">
        <v>22863</v>
      </c>
      <c r="U244" s="6" t="s">
        <v>23074</v>
      </c>
      <c r="W244" t="s">
        <v>53</v>
      </c>
      <c r="X244" s="6" t="s">
        <v>25506</v>
      </c>
      <c r="Y244" t="s">
        <v>13909</v>
      </c>
      <c r="Z244" t="s">
        <v>13910</v>
      </c>
    </row>
    <row r="245" spans="1:26" ht="15" customHeight="1" x14ac:dyDescent="0.25">
      <c r="A245">
        <v>2779</v>
      </c>
      <c r="B245" s="2" t="s">
        <v>250</v>
      </c>
      <c r="C245" s="2" t="s">
        <v>293</v>
      </c>
      <c r="D245" t="s">
        <v>41</v>
      </c>
      <c r="E245" s="2" t="s">
        <v>1350</v>
      </c>
      <c r="F245" t="s">
        <v>6516</v>
      </c>
      <c r="G245" s="6" t="s">
        <v>6516</v>
      </c>
      <c r="H245" t="s">
        <v>750</v>
      </c>
      <c r="I245" t="s">
        <v>21</v>
      </c>
      <c r="J245" t="s">
        <v>287</v>
      </c>
      <c r="K245" s="6" t="s">
        <v>287</v>
      </c>
      <c r="L245" t="s">
        <v>6517</v>
      </c>
      <c r="M245" s="6" t="s">
        <v>6517</v>
      </c>
      <c r="N245">
        <v>39</v>
      </c>
      <c r="O245" t="s">
        <v>24</v>
      </c>
      <c r="P245" s="6" t="s">
        <v>24</v>
      </c>
      <c r="Q245" t="s">
        <v>6518</v>
      </c>
      <c r="R245" t="s">
        <v>4583</v>
      </c>
      <c r="S245" s="6" t="s">
        <v>4583</v>
      </c>
      <c r="T245" t="s">
        <v>23156</v>
      </c>
      <c r="U245" s="6" t="s">
        <v>25608</v>
      </c>
      <c r="W245" t="s">
        <v>26</v>
      </c>
      <c r="X245" s="6" t="s">
        <v>25507</v>
      </c>
      <c r="Y245" t="s">
        <v>6519</v>
      </c>
      <c r="Z245" t="s">
        <v>6520</v>
      </c>
    </row>
    <row r="246" spans="1:26" ht="15" customHeight="1" x14ac:dyDescent="0.25">
      <c r="A246">
        <v>941</v>
      </c>
      <c r="B246" s="2" t="s">
        <v>47</v>
      </c>
      <c r="C246" s="2" t="s">
        <v>32</v>
      </c>
      <c r="D246" t="s">
        <v>517</v>
      </c>
      <c r="E246" s="2" t="s">
        <v>29</v>
      </c>
      <c r="F246" t="s">
        <v>366</v>
      </c>
      <c r="G246" s="6" t="s">
        <v>366</v>
      </c>
      <c r="I246" t="s">
        <v>21</v>
      </c>
      <c r="J246" t="s">
        <v>1403</v>
      </c>
      <c r="K246" s="6" t="s">
        <v>1403</v>
      </c>
      <c r="L246" t="s">
        <v>110</v>
      </c>
      <c r="M246" s="6" t="s">
        <v>110</v>
      </c>
      <c r="N246">
        <v>46</v>
      </c>
      <c r="O246" t="s">
        <v>24</v>
      </c>
      <c r="P246" s="6" t="s">
        <v>24</v>
      </c>
      <c r="Q246" t="s">
        <v>5478</v>
      </c>
      <c r="R246" t="s">
        <v>4583</v>
      </c>
      <c r="S246" s="6" t="s">
        <v>4583</v>
      </c>
      <c r="T246" t="s">
        <v>22878</v>
      </c>
      <c r="U246" s="6" t="s">
        <v>22878</v>
      </c>
      <c r="V246" s="13" t="s">
        <v>25887</v>
      </c>
      <c r="W246" t="s">
        <v>26</v>
      </c>
      <c r="X246" s="6" t="s">
        <v>25507</v>
      </c>
      <c r="Y246" t="s">
        <v>5508</v>
      </c>
      <c r="Z246" t="s">
        <v>5509</v>
      </c>
    </row>
    <row r="247" spans="1:26" ht="15" customHeight="1" x14ac:dyDescent="0.25">
      <c r="A247">
        <v>2258</v>
      </c>
      <c r="B247" s="2" t="s">
        <v>814</v>
      </c>
      <c r="C247" s="2" t="s">
        <v>505</v>
      </c>
      <c r="D247" t="s">
        <v>49</v>
      </c>
      <c r="E247" s="2" t="s">
        <v>815</v>
      </c>
      <c r="F247" t="s">
        <v>366</v>
      </c>
      <c r="G247" s="6" t="s">
        <v>366</v>
      </c>
      <c r="I247" t="s">
        <v>21</v>
      </c>
      <c r="J247" t="s">
        <v>22</v>
      </c>
      <c r="K247" s="6" t="s">
        <v>22</v>
      </c>
      <c r="L247" t="s">
        <v>450</v>
      </c>
      <c r="M247" s="6" t="s">
        <v>7748</v>
      </c>
      <c r="N247">
        <v>35</v>
      </c>
      <c r="O247" t="s">
        <v>132</v>
      </c>
      <c r="P247" s="6" t="s">
        <v>132</v>
      </c>
      <c r="Q247" t="s">
        <v>5478</v>
      </c>
      <c r="R247" t="s">
        <v>4583</v>
      </c>
      <c r="S247" s="6" t="s">
        <v>24330</v>
      </c>
      <c r="T247" t="s">
        <v>22878</v>
      </c>
      <c r="U247" s="6" t="s">
        <v>22878</v>
      </c>
      <c r="V247" s="13" t="s">
        <v>25886</v>
      </c>
      <c r="W247" t="s">
        <v>26</v>
      </c>
      <c r="X247" s="6" t="s">
        <v>25507</v>
      </c>
      <c r="Y247" t="s">
        <v>5490</v>
      </c>
      <c r="Z247" t="s">
        <v>5491</v>
      </c>
    </row>
    <row r="248" spans="1:26" ht="15" customHeight="1" x14ac:dyDescent="0.25">
      <c r="A248">
        <v>2623</v>
      </c>
      <c r="B248" s="2" t="s">
        <v>516</v>
      </c>
      <c r="C248" s="2" t="s">
        <v>193</v>
      </c>
      <c r="D248" t="s">
        <v>49</v>
      </c>
      <c r="E248" s="2" t="s">
        <v>81</v>
      </c>
      <c r="F248" t="s">
        <v>366</v>
      </c>
      <c r="G248" s="6" t="s">
        <v>366</v>
      </c>
      <c r="I248" t="s">
        <v>21</v>
      </c>
      <c r="J248" t="s">
        <v>22</v>
      </c>
      <c r="K248" s="6" t="s">
        <v>22</v>
      </c>
      <c r="L248" t="s">
        <v>450</v>
      </c>
      <c r="M248" s="6" t="s">
        <v>7748</v>
      </c>
      <c r="N248">
        <v>35</v>
      </c>
      <c r="O248" t="s">
        <v>24</v>
      </c>
      <c r="P248" s="6" t="s">
        <v>24</v>
      </c>
      <c r="Q248" t="s">
        <v>5478</v>
      </c>
      <c r="R248" t="s">
        <v>4583</v>
      </c>
      <c r="S248" s="6" t="s">
        <v>24330</v>
      </c>
      <c r="T248" t="s">
        <v>22878</v>
      </c>
      <c r="U248" s="6" t="s">
        <v>22878</v>
      </c>
      <c r="V248" s="13" t="s">
        <v>25886</v>
      </c>
      <c r="W248" t="s">
        <v>26</v>
      </c>
      <c r="X248" s="6" t="s">
        <v>25507</v>
      </c>
      <c r="Y248" t="s">
        <v>5492</v>
      </c>
      <c r="Z248" t="s">
        <v>5493</v>
      </c>
    </row>
    <row r="249" spans="1:26" ht="15" customHeight="1" x14ac:dyDescent="0.25">
      <c r="A249">
        <v>3016</v>
      </c>
      <c r="B249" s="2" t="s">
        <v>87</v>
      </c>
      <c r="C249" s="2" t="s">
        <v>891</v>
      </c>
      <c r="D249" t="s">
        <v>159</v>
      </c>
      <c r="E249" s="2" t="s">
        <v>1131</v>
      </c>
      <c r="F249" t="s">
        <v>366</v>
      </c>
      <c r="G249" s="6" t="s">
        <v>366</v>
      </c>
      <c r="I249" t="s">
        <v>21</v>
      </c>
      <c r="J249" t="s">
        <v>22</v>
      </c>
      <c r="K249" s="6" t="s">
        <v>22</v>
      </c>
      <c r="L249" t="s">
        <v>450</v>
      </c>
      <c r="M249" s="6" t="s">
        <v>7748</v>
      </c>
      <c r="N249">
        <v>35</v>
      </c>
      <c r="O249" t="s">
        <v>24</v>
      </c>
      <c r="P249" s="6" t="s">
        <v>24</v>
      </c>
      <c r="Q249" t="s">
        <v>5478</v>
      </c>
      <c r="R249" t="s">
        <v>4583</v>
      </c>
      <c r="S249" s="6" t="s">
        <v>24330</v>
      </c>
      <c r="T249" t="s">
        <v>22878</v>
      </c>
      <c r="U249" s="6" t="s">
        <v>22878</v>
      </c>
      <c r="V249" s="13" t="s">
        <v>25886</v>
      </c>
      <c r="W249" t="s">
        <v>26</v>
      </c>
      <c r="X249" s="6" t="s">
        <v>25507</v>
      </c>
      <c r="Y249" t="s">
        <v>5494</v>
      </c>
      <c r="Z249" t="s">
        <v>5495</v>
      </c>
    </row>
    <row r="250" spans="1:26" ht="15" customHeight="1" x14ac:dyDescent="0.25">
      <c r="A250">
        <v>3225</v>
      </c>
      <c r="B250" s="2" t="s">
        <v>1028</v>
      </c>
      <c r="C250" s="2" t="s">
        <v>1311</v>
      </c>
      <c r="D250" t="s">
        <v>517</v>
      </c>
      <c r="E250" s="2" t="s">
        <v>1309</v>
      </c>
      <c r="F250" t="s">
        <v>366</v>
      </c>
      <c r="G250" s="6" t="s">
        <v>366</v>
      </c>
      <c r="I250" t="s">
        <v>21</v>
      </c>
      <c r="J250" t="s">
        <v>22</v>
      </c>
      <c r="K250" s="6" t="s">
        <v>22</v>
      </c>
      <c r="L250" t="s">
        <v>142</v>
      </c>
      <c r="M250" s="6" t="s">
        <v>7748</v>
      </c>
      <c r="N250">
        <v>35</v>
      </c>
      <c r="O250" t="s">
        <v>122</v>
      </c>
      <c r="P250" s="6" t="s">
        <v>122</v>
      </c>
      <c r="Q250" t="s">
        <v>5541</v>
      </c>
      <c r="R250" t="s">
        <v>4583</v>
      </c>
      <c r="S250" s="6" t="s">
        <v>24330</v>
      </c>
      <c r="T250" t="s">
        <v>23921</v>
      </c>
      <c r="U250" s="6" t="s">
        <v>22878</v>
      </c>
      <c r="V250" s="13" t="s">
        <v>25886</v>
      </c>
      <c r="W250" t="s">
        <v>26</v>
      </c>
      <c r="X250" s="6" t="s">
        <v>25507</v>
      </c>
      <c r="Y250" t="s">
        <v>5542</v>
      </c>
      <c r="Z250" t="s">
        <v>5543</v>
      </c>
    </row>
    <row r="251" spans="1:26" ht="15" customHeight="1" x14ac:dyDescent="0.25">
      <c r="A251">
        <v>5884</v>
      </c>
      <c r="B251" s="2" t="s">
        <v>12552</v>
      </c>
      <c r="C251" s="2" t="s">
        <v>12396</v>
      </c>
      <c r="D251" t="s">
        <v>49</v>
      </c>
      <c r="E251" s="2" t="s">
        <v>12446</v>
      </c>
      <c r="F251" t="s">
        <v>366</v>
      </c>
      <c r="G251" s="6" t="s">
        <v>366</v>
      </c>
      <c r="I251" t="s">
        <v>21</v>
      </c>
      <c r="J251" t="s">
        <v>22</v>
      </c>
      <c r="K251" s="6" t="s">
        <v>22</v>
      </c>
      <c r="L251" t="s">
        <v>450</v>
      </c>
      <c r="M251" s="6" t="s">
        <v>7748</v>
      </c>
      <c r="N251">
        <v>35</v>
      </c>
      <c r="O251" t="s">
        <v>12957</v>
      </c>
      <c r="P251" s="6" t="s">
        <v>12957</v>
      </c>
      <c r="Q251" t="s">
        <v>17896</v>
      </c>
      <c r="R251" t="s">
        <v>7504</v>
      </c>
      <c r="S251" s="6" t="s">
        <v>24330</v>
      </c>
      <c r="T251" t="s">
        <v>22878</v>
      </c>
      <c r="U251" s="6" t="s">
        <v>22878</v>
      </c>
      <c r="V251" s="13" t="s">
        <v>25886</v>
      </c>
      <c r="W251" t="s">
        <v>26</v>
      </c>
      <c r="X251" s="6" t="s">
        <v>25507</v>
      </c>
      <c r="Y251" t="s">
        <v>17901</v>
      </c>
      <c r="Z251" t="s">
        <v>17902</v>
      </c>
    </row>
    <row r="252" spans="1:26" ht="15" customHeight="1" x14ac:dyDescent="0.25">
      <c r="A252">
        <v>5952</v>
      </c>
      <c r="B252" s="2" t="s">
        <v>12730</v>
      </c>
      <c r="C252" s="2" t="s">
        <v>12395</v>
      </c>
      <c r="D252" t="s">
        <v>49</v>
      </c>
      <c r="E252" s="2" t="s">
        <v>12624</v>
      </c>
      <c r="F252" t="s">
        <v>366</v>
      </c>
      <c r="G252" s="6" t="s">
        <v>366</v>
      </c>
      <c r="I252" t="s">
        <v>21</v>
      </c>
      <c r="J252" t="s">
        <v>22</v>
      </c>
      <c r="K252" s="6" t="s">
        <v>22</v>
      </c>
      <c r="L252" t="s">
        <v>1683</v>
      </c>
      <c r="M252" s="6" t="s">
        <v>1683</v>
      </c>
      <c r="N252">
        <v>50</v>
      </c>
      <c r="O252" t="s">
        <v>24</v>
      </c>
      <c r="P252" s="6" t="s">
        <v>24</v>
      </c>
      <c r="Q252" t="s">
        <v>13609</v>
      </c>
      <c r="R252" t="s">
        <v>1683</v>
      </c>
      <c r="S252" s="6" t="s">
        <v>1683</v>
      </c>
      <c r="T252" t="s">
        <v>23247</v>
      </c>
      <c r="U252" s="6" t="s">
        <v>23247</v>
      </c>
      <c r="W252" t="s">
        <v>26</v>
      </c>
      <c r="X252" s="6" t="s">
        <v>25507</v>
      </c>
      <c r="Y252" t="s">
        <v>13610</v>
      </c>
      <c r="Z252" t="s">
        <v>13611</v>
      </c>
    </row>
    <row r="253" spans="1:26" ht="15" customHeight="1" x14ac:dyDescent="0.25">
      <c r="A253">
        <v>2724</v>
      </c>
      <c r="B253" s="2" t="s">
        <v>105</v>
      </c>
      <c r="C253" s="2" t="s">
        <v>80</v>
      </c>
      <c r="D253" t="s">
        <v>159</v>
      </c>
      <c r="E253" s="2" t="s">
        <v>107</v>
      </c>
      <c r="F253" t="s">
        <v>366</v>
      </c>
      <c r="G253" s="6" t="s">
        <v>366</v>
      </c>
      <c r="I253" t="s">
        <v>21</v>
      </c>
      <c r="J253" t="s">
        <v>22</v>
      </c>
      <c r="K253" s="6" t="s">
        <v>22</v>
      </c>
      <c r="L253" t="s">
        <v>2352</v>
      </c>
      <c r="M253" s="6" t="s">
        <v>2352</v>
      </c>
      <c r="N253">
        <v>46</v>
      </c>
      <c r="O253" t="s">
        <v>24</v>
      </c>
      <c r="P253" s="6" t="s">
        <v>24</v>
      </c>
      <c r="Q253" t="s">
        <v>5231</v>
      </c>
      <c r="R253" t="s">
        <v>25246</v>
      </c>
      <c r="S253" s="6" t="s">
        <v>25246</v>
      </c>
      <c r="T253" t="s">
        <v>23889</v>
      </c>
      <c r="U253" s="6" t="s">
        <v>23889</v>
      </c>
      <c r="W253" t="s">
        <v>26</v>
      </c>
      <c r="X253" s="6" t="s">
        <v>25507</v>
      </c>
      <c r="Y253" t="s">
        <v>5232</v>
      </c>
      <c r="Z253" t="s">
        <v>5233</v>
      </c>
    </row>
    <row r="254" spans="1:26" ht="15" customHeight="1" x14ac:dyDescent="0.25">
      <c r="A254">
        <v>4978</v>
      </c>
      <c r="B254" s="2" t="s">
        <v>11997</v>
      </c>
      <c r="C254" s="2" t="s">
        <v>12100</v>
      </c>
      <c r="D254" t="s">
        <v>49</v>
      </c>
      <c r="E254" s="2" t="s">
        <v>12196</v>
      </c>
      <c r="F254" t="s">
        <v>366</v>
      </c>
      <c r="G254" s="6" t="s">
        <v>366</v>
      </c>
      <c r="I254" t="s">
        <v>21</v>
      </c>
      <c r="J254" t="s">
        <v>22</v>
      </c>
      <c r="K254" s="6" t="s">
        <v>22</v>
      </c>
      <c r="L254" t="s">
        <v>169</v>
      </c>
      <c r="M254" s="6" t="s">
        <v>169</v>
      </c>
      <c r="N254">
        <v>49</v>
      </c>
      <c r="O254" t="s">
        <v>132</v>
      </c>
      <c r="P254" s="6" t="s">
        <v>132</v>
      </c>
      <c r="Q254" t="s">
        <v>10057</v>
      </c>
      <c r="R254" t="s">
        <v>20931</v>
      </c>
      <c r="S254" s="6" t="s">
        <v>20931</v>
      </c>
      <c r="T254" t="s">
        <v>23127</v>
      </c>
      <c r="U254" s="6" t="s">
        <v>23127</v>
      </c>
      <c r="W254" t="s">
        <v>26</v>
      </c>
      <c r="X254" s="6" t="s">
        <v>25507</v>
      </c>
      <c r="Y254" t="s">
        <v>20972</v>
      </c>
      <c r="Z254" t="s">
        <v>20973</v>
      </c>
    </row>
    <row r="255" spans="1:26" ht="15" customHeight="1" x14ac:dyDescent="0.25">
      <c r="A255">
        <v>474</v>
      </c>
      <c r="B255" s="2" t="s">
        <v>335</v>
      </c>
      <c r="C255" s="2" t="s">
        <v>794</v>
      </c>
      <c r="D255" t="s">
        <v>65</v>
      </c>
      <c r="E255" s="2" t="s">
        <v>337</v>
      </c>
      <c r="F255" t="s">
        <v>366</v>
      </c>
      <c r="G255" s="6" t="s">
        <v>366</v>
      </c>
      <c r="I255" t="s">
        <v>21</v>
      </c>
      <c r="J255" t="s">
        <v>22</v>
      </c>
      <c r="K255" s="6" t="s">
        <v>22</v>
      </c>
      <c r="L255" t="s">
        <v>169</v>
      </c>
      <c r="M255" s="6" t="s">
        <v>169</v>
      </c>
      <c r="N255">
        <v>39</v>
      </c>
      <c r="O255" t="s">
        <v>24</v>
      </c>
      <c r="P255" s="6" t="s">
        <v>24</v>
      </c>
      <c r="Q255" t="s">
        <v>1263</v>
      </c>
      <c r="R255" t="s">
        <v>22856</v>
      </c>
      <c r="S255" s="6" t="s">
        <v>22856</v>
      </c>
      <c r="T255" t="s">
        <v>23008</v>
      </c>
      <c r="U255" s="6" t="s">
        <v>23007</v>
      </c>
      <c r="W255" t="s">
        <v>26</v>
      </c>
      <c r="X255" s="6" t="s">
        <v>25507</v>
      </c>
      <c r="Y255" t="s">
        <v>1266</v>
      </c>
      <c r="Z255" t="s">
        <v>1267</v>
      </c>
    </row>
    <row r="256" spans="1:26" ht="15" customHeight="1" x14ac:dyDescent="0.25">
      <c r="A256">
        <v>3598</v>
      </c>
      <c r="B256" s="2" t="s">
        <v>11930</v>
      </c>
      <c r="C256" s="2" t="s">
        <v>12203</v>
      </c>
      <c r="D256" t="s">
        <v>517</v>
      </c>
      <c r="E256" s="2" t="s">
        <v>11932</v>
      </c>
      <c r="F256" t="s">
        <v>366</v>
      </c>
      <c r="G256" s="6" t="s">
        <v>366</v>
      </c>
      <c r="I256" t="s">
        <v>21</v>
      </c>
      <c r="J256" t="s">
        <v>22</v>
      </c>
      <c r="K256" s="6" t="s">
        <v>22</v>
      </c>
      <c r="L256" t="s">
        <v>169</v>
      </c>
      <c r="M256" s="6" t="s">
        <v>169</v>
      </c>
      <c r="N256">
        <v>39</v>
      </c>
      <c r="O256" t="s">
        <v>24</v>
      </c>
      <c r="P256" s="6" t="s">
        <v>24</v>
      </c>
      <c r="Q256" t="s">
        <v>1263</v>
      </c>
      <c r="R256" t="s">
        <v>22856</v>
      </c>
      <c r="S256" s="6" t="s">
        <v>22856</v>
      </c>
      <c r="T256" t="s">
        <v>23008</v>
      </c>
      <c r="U256" s="6" t="s">
        <v>23007</v>
      </c>
      <c r="W256" t="s">
        <v>26</v>
      </c>
      <c r="X256" s="6" t="s">
        <v>25507</v>
      </c>
      <c r="Y256" t="s">
        <v>12313</v>
      </c>
      <c r="Z256" t="s">
        <v>12314</v>
      </c>
    </row>
    <row r="257" spans="1:26" ht="15" customHeight="1" x14ac:dyDescent="0.25">
      <c r="A257">
        <v>3544</v>
      </c>
      <c r="B257" s="2" t="s">
        <v>11975</v>
      </c>
      <c r="C257" s="2" t="s">
        <v>12207</v>
      </c>
      <c r="D257" t="s">
        <v>49</v>
      </c>
      <c r="E257" s="2" t="s">
        <v>13015</v>
      </c>
      <c r="F257" t="s">
        <v>366</v>
      </c>
      <c r="G257" s="6" t="s">
        <v>366</v>
      </c>
      <c r="I257" t="s">
        <v>21</v>
      </c>
      <c r="J257" t="s">
        <v>10904</v>
      </c>
      <c r="K257" s="6" t="s">
        <v>2592</v>
      </c>
      <c r="L257" t="s">
        <v>169</v>
      </c>
      <c r="M257" s="6" t="s">
        <v>169</v>
      </c>
      <c r="N257">
        <v>50</v>
      </c>
      <c r="O257" t="s">
        <v>959</v>
      </c>
      <c r="P257" s="6" t="s">
        <v>959</v>
      </c>
      <c r="Q257" t="s">
        <v>2593</v>
      </c>
      <c r="R257" t="s">
        <v>2466</v>
      </c>
      <c r="S257" s="6" t="s">
        <v>2466</v>
      </c>
      <c r="T257" t="s">
        <v>10899</v>
      </c>
      <c r="U257" s="6" t="s">
        <v>10899</v>
      </c>
      <c r="W257" t="s">
        <v>53</v>
      </c>
      <c r="X257" s="6" t="s">
        <v>25506</v>
      </c>
      <c r="Y257" t="s">
        <v>13953</v>
      </c>
      <c r="Z257" t="s">
        <v>13954</v>
      </c>
    </row>
    <row r="258" spans="1:26" ht="15" customHeight="1" x14ac:dyDescent="0.25">
      <c r="A258">
        <v>4403</v>
      </c>
      <c r="B258" s="2" t="s">
        <v>12043</v>
      </c>
      <c r="C258" s="2" t="s">
        <v>14455</v>
      </c>
      <c r="D258" t="s">
        <v>49</v>
      </c>
      <c r="E258" s="2" t="s">
        <v>12143</v>
      </c>
      <c r="F258" t="s">
        <v>366</v>
      </c>
      <c r="G258" s="6" t="s">
        <v>366</v>
      </c>
      <c r="I258" t="s">
        <v>21</v>
      </c>
      <c r="J258" t="s">
        <v>22</v>
      </c>
      <c r="K258" s="6" t="s">
        <v>22</v>
      </c>
      <c r="L258" t="s">
        <v>204</v>
      </c>
      <c r="M258" s="6" t="s">
        <v>204</v>
      </c>
      <c r="N258">
        <v>49</v>
      </c>
      <c r="O258" t="s">
        <v>24</v>
      </c>
      <c r="P258" s="6" t="s">
        <v>24</v>
      </c>
      <c r="Q258" t="s">
        <v>20969</v>
      </c>
      <c r="R258" t="s">
        <v>20931</v>
      </c>
      <c r="S258" s="6" t="s">
        <v>20931</v>
      </c>
      <c r="T258" t="s">
        <v>24767</v>
      </c>
      <c r="U258" s="6" t="s">
        <v>24767</v>
      </c>
      <c r="W258" t="s">
        <v>26</v>
      </c>
      <c r="X258" s="6" t="s">
        <v>25507</v>
      </c>
      <c r="Y258" t="s">
        <v>20970</v>
      </c>
      <c r="Z258" t="s">
        <v>20971</v>
      </c>
    </row>
    <row r="259" spans="1:26" ht="15" customHeight="1" x14ac:dyDescent="0.25">
      <c r="A259">
        <v>993</v>
      </c>
      <c r="B259" s="2" t="s">
        <v>385</v>
      </c>
      <c r="C259" s="2" t="s">
        <v>849</v>
      </c>
      <c r="D259" t="s">
        <v>49</v>
      </c>
      <c r="E259" s="2" t="s">
        <v>365</v>
      </c>
      <c r="F259" t="s">
        <v>366</v>
      </c>
      <c r="G259" s="6" t="s">
        <v>366</v>
      </c>
      <c r="I259" t="s">
        <v>21</v>
      </c>
      <c r="J259" t="s">
        <v>22</v>
      </c>
      <c r="K259" s="6" t="s">
        <v>22</v>
      </c>
      <c r="L259" t="s">
        <v>204</v>
      </c>
      <c r="M259" s="6" t="s">
        <v>204</v>
      </c>
      <c r="N259">
        <v>49</v>
      </c>
      <c r="O259" t="s">
        <v>24</v>
      </c>
      <c r="P259" s="6" t="s">
        <v>24</v>
      </c>
      <c r="Q259" t="s">
        <v>10057</v>
      </c>
      <c r="R259" t="s">
        <v>20931</v>
      </c>
      <c r="S259" s="6" t="s">
        <v>20931</v>
      </c>
      <c r="T259" t="s">
        <v>23127</v>
      </c>
      <c r="U259" s="6" t="s">
        <v>23127</v>
      </c>
      <c r="W259" t="s">
        <v>26</v>
      </c>
      <c r="X259" s="6" t="s">
        <v>25507</v>
      </c>
      <c r="Y259" t="s">
        <v>10058</v>
      </c>
      <c r="Z259" t="s">
        <v>10059</v>
      </c>
    </row>
    <row r="260" spans="1:26" ht="15" customHeight="1" x14ac:dyDescent="0.25">
      <c r="A260">
        <v>1418</v>
      </c>
      <c r="B260" s="2" t="s">
        <v>63</v>
      </c>
      <c r="C260" s="2" t="s">
        <v>524</v>
      </c>
      <c r="D260" t="s">
        <v>49</v>
      </c>
      <c r="E260" s="2" t="s">
        <v>66</v>
      </c>
      <c r="F260" t="s">
        <v>366</v>
      </c>
      <c r="G260" s="6" t="s">
        <v>366</v>
      </c>
      <c r="I260" t="s">
        <v>21</v>
      </c>
      <c r="J260" t="s">
        <v>22</v>
      </c>
      <c r="K260" s="6" t="s">
        <v>22</v>
      </c>
      <c r="L260" t="s">
        <v>204</v>
      </c>
      <c r="M260" s="6" t="s">
        <v>204</v>
      </c>
      <c r="N260">
        <v>49</v>
      </c>
      <c r="O260" t="s">
        <v>67</v>
      </c>
      <c r="P260" s="6" t="s">
        <v>67</v>
      </c>
      <c r="Q260" t="s">
        <v>10062</v>
      </c>
      <c r="R260" t="s">
        <v>20931</v>
      </c>
      <c r="S260" s="6" t="s">
        <v>20931</v>
      </c>
      <c r="T260" t="s">
        <v>23131</v>
      </c>
      <c r="U260" s="6" t="s">
        <v>23131</v>
      </c>
      <c r="W260" t="s">
        <v>26</v>
      </c>
      <c r="X260" s="6" t="s">
        <v>25507</v>
      </c>
      <c r="Y260" t="s">
        <v>10068</v>
      </c>
      <c r="Z260" t="s">
        <v>10069</v>
      </c>
    </row>
    <row r="261" spans="1:26" ht="15" customHeight="1" x14ac:dyDescent="0.25">
      <c r="A261">
        <v>2550</v>
      </c>
      <c r="B261" s="2" t="s">
        <v>769</v>
      </c>
      <c r="C261" s="2" t="s">
        <v>1563</v>
      </c>
      <c r="D261" t="s">
        <v>49</v>
      </c>
      <c r="E261" s="2" t="s">
        <v>414</v>
      </c>
      <c r="F261" t="s">
        <v>366</v>
      </c>
      <c r="G261" s="6" t="s">
        <v>366</v>
      </c>
      <c r="I261" t="s">
        <v>21</v>
      </c>
      <c r="J261" t="s">
        <v>22</v>
      </c>
      <c r="K261" s="6" t="s">
        <v>22</v>
      </c>
      <c r="L261" t="s">
        <v>204</v>
      </c>
      <c r="M261" s="6" t="s">
        <v>204</v>
      </c>
      <c r="N261">
        <v>49</v>
      </c>
      <c r="O261" t="s">
        <v>24</v>
      </c>
      <c r="P261" s="6" t="s">
        <v>24</v>
      </c>
      <c r="Q261" t="s">
        <v>10062</v>
      </c>
      <c r="R261" t="s">
        <v>20931</v>
      </c>
      <c r="S261" s="6" t="s">
        <v>20931</v>
      </c>
      <c r="T261" t="s">
        <v>23131</v>
      </c>
      <c r="U261" s="6" t="s">
        <v>23131</v>
      </c>
      <c r="W261" t="s">
        <v>26</v>
      </c>
      <c r="X261" s="6" t="s">
        <v>25507</v>
      </c>
      <c r="Y261" t="s">
        <v>10072</v>
      </c>
      <c r="Z261" t="s">
        <v>10073</v>
      </c>
    </row>
    <row r="262" spans="1:26" ht="15" customHeight="1" x14ac:dyDescent="0.25">
      <c r="A262">
        <v>6871</v>
      </c>
      <c r="B262" s="2" t="s">
        <v>12802</v>
      </c>
      <c r="C262" s="2" t="s">
        <v>13983</v>
      </c>
      <c r="D262" t="s">
        <v>49</v>
      </c>
      <c r="E262" s="2" t="s">
        <v>12748</v>
      </c>
      <c r="F262" t="s">
        <v>366</v>
      </c>
      <c r="G262" s="6" t="s">
        <v>366</v>
      </c>
      <c r="I262" t="s">
        <v>21</v>
      </c>
      <c r="J262" t="s">
        <v>22</v>
      </c>
      <c r="K262" s="6" t="s">
        <v>22</v>
      </c>
      <c r="L262" t="s">
        <v>204</v>
      </c>
      <c r="M262" s="6" t="s">
        <v>204</v>
      </c>
      <c r="N262">
        <v>49</v>
      </c>
      <c r="O262" t="s">
        <v>122</v>
      </c>
      <c r="P262" s="6" t="s">
        <v>122</v>
      </c>
      <c r="Q262" t="s">
        <v>21079</v>
      </c>
      <c r="R262" t="s">
        <v>24805</v>
      </c>
      <c r="S262" s="6" t="s">
        <v>24805</v>
      </c>
      <c r="T262" t="s">
        <v>23131</v>
      </c>
      <c r="U262" s="6" t="s">
        <v>23131</v>
      </c>
      <c r="W262" t="s">
        <v>26</v>
      </c>
      <c r="X262" s="6" t="s">
        <v>25507</v>
      </c>
      <c r="Y262" t="s">
        <v>21082</v>
      </c>
      <c r="Z262" t="s">
        <v>21083</v>
      </c>
    </row>
    <row r="263" spans="1:26" ht="15" customHeight="1" x14ac:dyDescent="0.25">
      <c r="A263">
        <v>2801</v>
      </c>
      <c r="B263" s="2" t="s">
        <v>1229</v>
      </c>
      <c r="C263" s="2" t="s">
        <v>1350</v>
      </c>
      <c r="D263" t="s">
        <v>49</v>
      </c>
      <c r="E263" s="2" t="s">
        <v>247</v>
      </c>
      <c r="F263" t="s">
        <v>366</v>
      </c>
      <c r="G263" s="6" t="s">
        <v>366</v>
      </c>
      <c r="I263" t="s">
        <v>21</v>
      </c>
      <c r="J263" t="s">
        <v>22</v>
      </c>
      <c r="K263" s="6" t="s">
        <v>22</v>
      </c>
      <c r="L263" t="s">
        <v>204</v>
      </c>
      <c r="M263" s="6" t="s">
        <v>204</v>
      </c>
      <c r="N263">
        <v>39</v>
      </c>
      <c r="O263" t="s">
        <v>810</v>
      </c>
      <c r="P263" s="6" t="s">
        <v>810</v>
      </c>
      <c r="Q263" s="3" t="s">
        <v>6352</v>
      </c>
      <c r="R263" s="3" t="s">
        <v>4583</v>
      </c>
      <c r="S263" s="7" t="s">
        <v>4583</v>
      </c>
      <c r="T263" t="s">
        <v>24023</v>
      </c>
      <c r="U263" s="6" t="s">
        <v>23353</v>
      </c>
      <c r="W263" t="s">
        <v>53</v>
      </c>
      <c r="X263" s="6" t="s">
        <v>25506</v>
      </c>
      <c r="Y263" t="s">
        <v>6353</v>
      </c>
      <c r="Z263" s="3" t="s">
        <v>6354</v>
      </c>
    </row>
    <row r="264" spans="1:26" ht="15" customHeight="1" x14ac:dyDescent="0.25">
      <c r="A264">
        <v>3256</v>
      </c>
      <c r="B264" s="2" t="s">
        <v>568</v>
      </c>
      <c r="C264" s="2" t="s">
        <v>1309</v>
      </c>
      <c r="D264" t="s">
        <v>49</v>
      </c>
      <c r="E264" s="2" t="s">
        <v>570</v>
      </c>
      <c r="F264" t="s">
        <v>366</v>
      </c>
      <c r="G264" s="6" t="s">
        <v>366</v>
      </c>
      <c r="I264" t="s">
        <v>21</v>
      </c>
      <c r="J264" t="s">
        <v>22</v>
      </c>
      <c r="K264" s="6" t="s">
        <v>22</v>
      </c>
      <c r="L264" t="s">
        <v>204</v>
      </c>
      <c r="M264" s="6" t="s">
        <v>204</v>
      </c>
      <c r="N264">
        <v>47</v>
      </c>
      <c r="O264" t="s">
        <v>24</v>
      </c>
      <c r="P264" s="6" t="s">
        <v>24</v>
      </c>
      <c r="Q264" t="s">
        <v>6797</v>
      </c>
      <c r="R264" t="s">
        <v>4583</v>
      </c>
      <c r="S264" s="6" t="s">
        <v>4583</v>
      </c>
      <c r="T264" t="s">
        <v>23075</v>
      </c>
      <c r="U264" s="6" t="s">
        <v>23075</v>
      </c>
      <c r="W264" t="s">
        <v>26</v>
      </c>
      <c r="X264" s="6" t="s">
        <v>25507</v>
      </c>
      <c r="Y264" t="s">
        <v>6798</v>
      </c>
      <c r="Z264" t="s">
        <v>6799</v>
      </c>
    </row>
    <row r="265" spans="1:26" ht="15" customHeight="1" x14ac:dyDescent="0.25">
      <c r="A265">
        <v>4019</v>
      </c>
      <c r="B265" s="2" t="s">
        <v>13053</v>
      </c>
      <c r="C265" s="2" t="s">
        <v>13193</v>
      </c>
      <c r="D265" t="s">
        <v>65</v>
      </c>
      <c r="E265" s="2" t="s">
        <v>13194</v>
      </c>
      <c r="F265" t="s">
        <v>366</v>
      </c>
      <c r="G265" s="6" t="s">
        <v>366</v>
      </c>
      <c r="I265" t="s">
        <v>21</v>
      </c>
      <c r="J265" t="s">
        <v>1249</v>
      </c>
      <c r="K265" s="6" t="s">
        <v>1249</v>
      </c>
      <c r="L265" t="s">
        <v>204</v>
      </c>
      <c r="M265" s="6" t="s">
        <v>204</v>
      </c>
      <c r="N265">
        <v>36</v>
      </c>
      <c r="O265" t="s">
        <v>24</v>
      </c>
      <c r="P265" s="6" t="s">
        <v>24</v>
      </c>
      <c r="Q265" t="s">
        <v>1929</v>
      </c>
      <c r="R265" t="s">
        <v>22863</v>
      </c>
      <c r="S265" s="6" t="s">
        <v>22863</v>
      </c>
      <c r="T265" t="s">
        <v>9261</v>
      </c>
      <c r="U265" s="6" t="s">
        <v>9261</v>
      </c>
      <c r="W265" t="s">
        <v>26</v>
      </c>
      <c r="X265" s="6" t="s">
        <v>25507</v>
      </c>
      <c r="Y265" t="s">
        <v>13195</v>
      </c>
      <c r="Z265" t="s">
        <v>13196</v>
      </c>
    </row>
    <row r="266" spans="1:26" ht="15" customHeight="1" x14ac:dyDescent="0.25">
      <c r="A266">
        <v>62</v>
      </c>
      <c r="B266" s="2" t="s">
        <v>241</v>
      </c>
      <c r="C266" s="2" t="s">
        <v>1262</v>
      </c>
      <c r="D266" t="s">
        <v>49</v>
      </c>
      <c r="E266" s="2" t="s">
        <v>56</v>
      </c>
      <c r="F266" t="s">
        <v>366</v>
      </c>
      <c r="G266" s="6" t="s">
        <v>366</v>
      </c>
      <c r="I266" t="s">
        <v>21</v>
      </c>
      <c r="J266" t="s">
        <v>22</v>
      </c>
      <c r="K266" s="6" t="s">
        <v>22</v>
      </c>
      <c r="L266" t="s">
        <v>204</v>
      </c>
      <c r="M266" s="6" t="s">
        <v>204</v>
      </c>
      <c r="N266">
        <v>39</v>
      </c>
      <c r="O266" t="s">
        <v>24</v>
      </c>
      <c r="P266" s="6" t="s">
        <v>24</v>
      </c>
      <c r="Q266" t="s">
        <v>1263</v>
      </c>
      <c r="R266" t="s">
        <v>22856</v>
      </c>
      <c r="S266" s="6" t="s">
        <v>22856</v>
      </c>
      <c r="T266" t="s">
        <v>23008</v>
      </c>
      <c r="U266" s="6" t="s">
        <v>23007</v>
      </c>
      <c r="W266" t="s">
        <v>26</v>
      </c>
      <c r="X266" s="6" t="s">
        <v>25507</v>
      </c>
      <c r="Y266" t="s">
        <v>1264</v>
      </c>
      <c r="Z266" t="s">
        <v>1265</v>
      </c>
    </row>
    <row r="267" spans="1:26" ht="15" customHeight="1" x14ac:dyDescent="0.25">
      <c r="A267">
        <v>2866</v>
      </c>
      <c r="B267" s="2" t="s">
        <v>1268</v>
      </c>
      <c r="C267" s="2" t="s">
        <v>1269</v>
      </c>
      <c r="D267" t="s">
        <v>65</v>
      </c>
      <c r="E267" s="2" t="s">
        <v>706</v>
      </c>
      <c r="F267" t="s">
        <v>366</v>
      </c>
      <c r="G267" s="6" t="s">
        <v>366</v>
      </c>
      <c r="I267" t="s">
        <v>21</v>
      </c>
      <c r="J267" t="s">
        <v>22</v>
      </c>
      <c r="K267" s="6" t="s">
        <v>22</v>
      </c>
      <c r="L267" t="s">
        <v>204</v>
      </c>
      <c r="M267" s="6" t="s">
        <v>204</v>
      </c>
      <c r="N267">
        <v>39</v>
      </c>
      <c r="O267" t="s">
        <v>959</v>
      </c>
      <c r="P267" s="6" t="s">
        <v>959</v>
      </c>
      <c r="Q267" t="s">
        <v>1263</v>
      </c>
      <c r="R267" t="s">
        <v>22856</v>
      </c>
      <c r="S267" s="6" t="s">
        <v>22856</v>
      </c>
      <c r="T267" t="s">
        <v>23008</v>
      </c>
      <c r="U267" s="6" t="s">
        <v>23007</v>
      </c>
      <c r="W267" t="s">
        <v>26</v>
      </c>
      <c r="X267" s="6" t="s">
        <v>25507</v>
      </c>
      <c r="Y267" t="s">
        <v>1270</v>
      </c>
      <c r="Z267" t="s">
        <v>1271</v>
      </c>
    </row>
    <row r="268" spans="1:26" ht="15" customHeight="1" x14ac:dyDescent="0.25">
      <c r="A268">
        <v>3057</v>
      </c>
      <c r="B268" s="2" t="s">
        <v>530</v>
      </c>
      <c r="C268" s="2" t="s">
        <v>1132</v>
      </c>
      <c r="D268" t="s">
        <v>65</v>
      </c>
      <c r="E268" s="2" t="s">
        <v>85</v>
      </c>
      <c r="F268" t="s">
        <v>366</v>
      </c>
      <c r="G268" s="6" t="s">
        <v>366</v>
      </c>
      <c r="I268" t="s">
        <v>21</v>
      </c>
      <c r="J268" t="s">
        <v>22</v>
      </c>
      <c r="K268" s="6" t="s">
        <v>22</v>
      </c>
      <c r="L268" t="s">
        <v>204</v>
      </c>
      <c r="M268" s="6" t="s">
        <v>204</v>
      </c>
      <c r="N268">
        <v>39</v>
      </c>
      <c r="O268" t="s">
        <v>24</v>
      </c>
      <c r="P268" s="6" t="s">
        <v>24</v>
      </c>
      <c r="Q268" t="s">
        <v>1259</v>
      </c>
      <c r="R268" t="s">
        <v>22856</v>
      </c>
      <c r="S268" s="6" t="s">
        <v>22856</v>
      </c>
      <c r="T268" t="s">
        <v>23007</v>
      </c>
      <c r="U268" s="6" t="s">
        <v>23007</v>
      </c>
      <c r="W268" t="s">
        <v>26</v>
      </c>
      <c r="X268" s="6" t="s">
        <v>25507</v>
      </c>
      <c r="Y268" t="s">
        <v>1260</v>
      </c>
      <c r="Z268" t="s">
        <v>1261</v>
      </c>
    </row>
    <row r="269" spans="1:26" ht="15" customHeight="1" x14ac:dyDescent="0.25">
      <c r="A269">
        <v>3312</v>
      </c>
      <c r="B269" s="2" t="s">
        <v>780</v>
      </c>
      <c r="C269" s="2" t="s">
        <v>781</v>
      </c>
      <c r="D269" t="s">
        <v>49</v>
      </c>
      <c r="E269" s="2" t="s">
        <v>782</v>
      </c>
      <c r="F269" t="s">
        <v>366</v>
      </c>
      <c r="G269" s="6" t="s">
        <v>366</v>
      </c>
      <c r="I269" t="s">
        <v>21</v>
      </c>
      <c r="J269" t="s">
        <v>22</v>
      </c>
      <c r="K269" s="6" t="s">
        <v>22</v>
      </c>
      <c r="L269" t="s">
        <v>204</v>
      </c>
      <c r="M269" s="6" t="s">
        <v>204</v>
      </c>
      <c r="N269">
        <v>39</v>
      </c>
      <c r="O269" t="s">
        <v>786</v>
      </c>
      <c r="P269" s="6" t="s">
        <v>786</v>
      </c>
      <c r="Q269" t="s">
        <v>1263</v>
      </c>
      <c r="R269" t="s">
        <v>22856</v>
      </c>
      <c r="S269" s="6" t="s">
        <v>22856</v>
      </c>
      <c r="T269" t="s">
        <v>23008</v>
      </c>
      <c r="U269" s="6" t="s">
        <v>23007</v>
      </c>
      <c r="W269" t="s">
        <v>26</v>
      </c>
      <c r="X269" s="6" t="s">
        <v>25507</v>
      </c>
      <c r="Y269" t="s">
        <v>1272</v>
      </c>
      <c r="Z269" t="s">
        <v>1273</v>
      </c>
    </row>
    <row r="270" spans="1:26" ht="15" customHeight="1" x14ac:dyDescent="0.25">
      <c r="A270">
        <v>2795</v>
      </c>
      <c r="B270" s="2" t="s">
        <v>247</v>
      </c>
      <c r="C270" s="2" t="s">
        <v>1350</v>
      </c>
      <c r="D270" t="s">
        <v>3086</v>
      </c>
      <c r="E270" s="2" t="s">
        <v>250</v>
      </c>
      <c r="F270" t="s">
        <v>366</v>
      </c>
      <c r="G270" s="6" t="s">
        <v>366</v>
      </c>
      <c r="I270" t="s">
        <v>21</v>
      </c>
      <c r="J270" t="s">
        <v>287</v>
      </c>
      <c r="K270" s="6" t="s">
        <v>287</v>
      </c>
      <c r="L270" t="s">
        <v>204</v>
      </c>
      <c r="M270" s="6" t="s">
        <v>204</v>
      </c>
      <c r="N270">
        <v>40</v>
      </c>
      <c r="O270" t="s">
        <v>24</v>
      </c>
      <c r="P270" s="6" t="s">
        <v>24</v>
      </c>
      <c r="Q270" t="s">
        <v>10899</v>
      </c>
      <c r="S270" s="6" t="s">
        <v>2466</v>
      </c>
      <c r="T270" t="s">
        <v>10899</v>
      </c>
      <c r="U270" s="6" t="s">
        <v>10899</v>
      </c>
      <c r="W270" t="s">
        <v>26</v>
      </c>
      <c r="X270" s="6" t="s">
        <v>25507</v>
      </c>
      <c r="Y270" t="s">
        <v>10900</v>
      </c>
      <c r="Z270" t="s">
        <v>10901</v>
      </c>
    </row>
    <row r="271" spans="1:26" ht="15" customHeight="1" x14ac:dyDescent="0.25">
      <c r="A271">
        <v>1597</v>
      </c>
      <c r="B271" s="2" t="s">
        <v>970</v>
      </c>
      <c r="C271" s="2" t="s">
        <v>969</v>
      </c>
      <c r="D271" t="s">
        <v>49</v>
      </c>
      <c r="E271" s="2" t="s">
        <v>581</v>
      </c>
      <c r="F271" t="s">
        <v>366</v>
      </c>
      <c r="G271" s="6" t="s">
        <v>366</v>
      </c>
      <c r="I271" t="s">
        <v>21</v>
      </c>
      <c r="J271" t="s">
        <v>10904</v>
      </c>
      <c r="K271" s="6" t="s">
        <v>2592</v>
      </c>
      <c r="L271" t="s">
        <v>204</v>
      </c>
      <c r="M271" s="6" t="s">
        <v>204</v>
      </c>
      <c r="N271">
        <v>50</v>
      </c>
      <c r="O271" t="s">
        <v>24</v>
      </c>
      <c r="P271" s="6" t="s">
        <v>24</v>
      </c>
      <c r="Q271" t="s">
        <v>10899</v>
      </c>
      <c r="S271" s="6" t="s">
        <v>2466</v>
      </c>
      <c r="T271" t="s">
        <v>10899</v>
      </c>
      <c r="U271" s="6" t="s">
        <v>10899</v>
      </c>
      <c r="W271" t="s">
        <v>26</v>
      </c>
      <c r="X271" s="6" t="s">
        <v>25507</v>
      </c>
      <c r="Y271" t="s">
        <v>10905</v>
      </c>
      <c r="Z271" t="s">
        <v>10906</v>
      </c>
    </row>
    <row r="272" spans="1:26" ht="15" customHeight="1" x14ac:dyDescent="0.25">
      <c r="A272">
        <v>5089</v>
      </c>
      <c r="B272" s="2" t="s">
        <v>12200</v>
      </c>
      <c r="C272" s="2" t="s">
        <v>12806</v>
      </c>
      <c r="D272" t="s">
        <v>65</v>
      </c>
      <c r="E272" s="2" t="s">
        <v>12200</v>
      </c>
      <c r="F272" t="s">
        <v>366</v>
      </c>
      <c r="G272" s="6" t="s">
        <v>366</v>
      </c>
      <c r="I272" t="s">
        <v>21</v>
      </c>
      <c r="J272" t="s">
        <v>2592</v>
      </c>
      <c r="K272" s="6" t="s">
        <v>2592</v>
      </c>
      <c r="L272" t="s">
        <v>204</v>
      </c>
      <c r="M272" s="6" t="s">
        <v>204</v>
      </c>
      <c r="N272">
        <v>50</v>
      </c>
      <c r="O272" t="s">
        <v>24</v>
      </c>
      <c r="P272" s="6" t="s">
        <v>24</v>
      </c>
      <c r="Q272" t="s">
        <v>2593</v>
      </c>
      <c r="R272" t="s">
        <v>2466</v>
      </c>
      <c r="S272" s="6" t="s">
        <v>2466</v>
      </c>
      <c r="T272" t="s">
        <v>10899</v>
      </c>
      <c r="U272" s="6" t="s">
        <v>10899</v>
      </c>
      <c r="W272" t="s">
        <v>53</v>
      </c>
      <c r="X272" s="6" t="s">
        <v>25506</v>
      </c>
      <c r="Y272" t="s">
        <v>13955</v>
      </c>
      <c r="Z272" t="s">
        <v>13956</v>
      </c>
    </row>
    <row r="273" spans="1:26" ht="15" customHeight="1" x14ac:dyDescent="0.25">
      <c r="A273">
        <v>4037</v>
      </c>
      <c r="B273" s="2" t="s">
        <v>12002</v>
      </c>
      <c r="C273" s="2" t="s">
        <v>12339</v>
      </c>
      <c r="D273" t="s">
        <v>58</v>
      </c>
      <c r="E273" s="2" t="s">
        <v>12053</v>
      </c>
      <c r="F273" t="s">
        <v>366</v>
      </c>
      <c r="G273" s="6" t="s">
        <v>366</v>
      </c>
      <c r="I273" t="s">
        <v>21</v>
      </c>
      <c r="J273" t="s">
        <v>2592</v>
      </c>
      <c r="K273" s="6" t="s">
        <v>2592</v>
      </c>
      <c r="L273" t="s">
        <v>204</v>
      </c>
      <c r="M273" s="6" t="s">
        <v>204</v>
      </c>
      <c r="N273">
        <v>50</v>
      </c>
      <c r="O273" t="s">
        <v>24</v>
      </c>
      <c r="P273" s="6" t="s">
        <v>24</v>
      </c>
      <c r="Q273" t="s">
        <v>21616</v>
      </c>
      <c r="S273" s="6" t="s">
        <v>2466</v>
      </c>
      <c r="T273" t="s">
        <v>21616</v>
      </c>
      <c r="U273" s="6" t="s">
        <v>21616</v>
      </c>
      <c r="W273" t="s">
        <v>26</v>
      </c>
      <c r="X273" s="6" t="s">
        <v>25507</v>
      </c>
      <c r="Y273" t="s">
        <v>21617</v>
      </c>
      <c r="Z273" t="s">
        <v>21618</v>
      </c>
    </row>
    <row r="274" spans="1:26" ht="15" customHeight="1" x14ac:dyDescent="0.25">
      <c r="A274">
        <v>4511</v>
      </c>
      <c r="B274" s="2" t="s">
        <v>12085</v>
      </c>
      <c r="C274" s="2" t="s">
        <v>11980</v>
      </c>
      <c r="D274" t="s">
        <v>49</v>
      </c>
      <c r="E274" s="2" t="s">
        <v>12085</v>
      </c>
      <c r="F274" t="s">
        <v>366</v>
      </c>
      <c r="G274" s="6" t="s">
        <v>366</v>
      </c>
      <c r="I274" t="s">
        <v>21</v>
      </c>
      <c r="J274" t="s">
        <v>2592</v>
      </c>
      <c r="K274" s="6" t="s">
        <v>2592</v>
      </c>
      <c r="L274" t="s">
        <v>204</v>
      </c>
      <c r="M274" s="6" t="s">
        <v>204</v>
      </c>
      <c r="N274">
        <v>50</v>
      </c>
      <c r="O274" t="s">
        <v>24</v>
      </c>
      <c r="P274" s="6" t="s">
        <v>24</v>
      </c>
      <c r="Q274" t="s">
        <v>14043</v>
      </c>
      <c r="R274" t="s">
        <v>23374</v>
      </c>
      <c r="S274" s="6" t="s">
        <v>23374</v>
      </c>
      <c r="T274" t="s">
        <v>21616</v>
      </c>
      <c r="U274" s="6" t="s">
        <v>21616</v>
      </c>
      <c r="W274" t="s">
        <v>53</v>
      </c>
      <c r="X274" s="6" t="s">
        <v>25506</v>
      </c>
      <c r="Y274" t="s">
        <v>14044</v>
      </c>
      <c r="Z274" t="s">
        <v>14045</v>
      </c>
    </row>
    <row r="275" spans="1:26" ht="15" customHeight="1" x14ac:dyDescent="0.25">
      <c r="A275">
        <v>1923</v>
      </c>
      <c r="B275" s="2" t="s">
        <v>39</v>
      </c>
      <c r="C275" s="2" t="s">
        <v>1592</v>
      </c>
      <c r="D275" t="s">
        <v>65</v>
      </c>
      <c r="E275" s="2" t="s">
        <v>42</v>
      </c>
      <c r="F275" t="s">
        <v>366</v>
      </c>
      <c r="G275" s="6" t="s">
        <v>366</v>
      </c>
      <c r="I275" t="s">
        <v>21</v>
      </c>
      <c r="J275" t="s">
        <v>22</v>
      </c>
      <c r="K275" s="6" t="s">
        <v>22</v>
      </c>
      <c r="L275" t="s">
        <v>785</v>
      </c>
      <c r="M275" s="6" t="s">
        <v>785</v>
      </c>
      <c r="N275">
        <v>49</v>
      </c>
      <c r="O275" t="s">
        <v>24</v>
      </c>
      <c r="P275" s="6" t="s">
        <v>24</v>
      </c>
      <c r="Q275" t="s">
        <v>10062</v>
      </c>
      <c r="R275" t="s">
        <v>20931</v>
      </c>
      <c r="S275" s="6" t="s">
        <v>20931</v>
      </c>
      <c r="T275" t="s">
        <v>23131</v>
      </c>
      <c r="U275" s="6" t="s">
        <v>23131</v>
      </c>
      <c r="W275" t="s">
        <v>26</v>
      </c>
      <c r="X275" s="6" t="s">
        <v>25507</v>
      </c>
      <c r="Y275" t="s">
        <v>10070</v>
      </c>
      <c r="Z275" t="s">
        <v>10071</v>
      </c>
    </row>
    <row r="276" spans="1:26" ht="15" customHeight="1" x14ac:dyDescent="0.25">
      <c r="A276">
        <v>401</v>
      </c>
      <c r="B276" s="2" t="s">
        <v>174</v>
      </c>
      <c r="C276" s="2" t="s">
        <v>128</v>
      </c>
      <c r="D276" t="s">
        <v>49</v>
      </c>
      <c r="E276" s="2" t="s">
        <v>336</v>
      </c>
      <c r="F276" t="s">
        <v>366</v>
      </c>
      <c r="G276" s="6" t="s">
        <v>366</v>
      </c>
      <c r="I276" t="s">
        <v>21</v>
      </c>
      <c r="J276" t="s">
        <v>22</v>
      </c>
      <c r="K276" s="6" t="s">
        <v>22</v>
      </c>
      <c r="L276" t="s">
        <v>10065</v>
      </c>
      <c r="M276" s="6" t="s">
        <v>10065</v>
      </c>
      <c r="N276">
        <v>49</v>
      </c>
      <c r="O276" t="s">
        <v>24</v>
      </c>
      <c r="P276" s="6" t="s">
        <v>24</v>
      </c>
      <c r="Q276" t="s">
        <v>10062</v>
      </c>
      <c r="R276" t="s">
        <v>20931</v>
      </c>
      <c r="S276" s="6" t="s">
        <v>20931</v>
      </c>
      <c r="T276" t="s">
        <v>23131</v>
      </c>
      <c r="U276" s="6" t="s">
        <v>23131</v>
      </c>
      <c r="W276" t="s">
        <v>26</v>
      </c>
      <c r="X276" s="6" t="s">
        <v>25507</v>
      </c>
      <c r="Y276" t="s">
        <v>10066</v>
      </c>
      <c r="Z276" t="s">
        <v>10067</v>
      </c>
    </row>
    <row r="277" spans="1:26" ht="15" customHeight="1" x14ac:dyDescent="0.25">
      <c r="A277">
        <v>602</v>
      </c>
      <c r="B277" s="2" t="s">
        <v>1298</v>
      </c>
      <c r="C277" s="2" t="s">
        <v>3554</v>
      </c>
      <c r="D277" t="s">
        <v>65</v>
      </c>
      <c r="E277" s="2" t="s">
        <v>91</v>
      </c>
      <c r="F277" t="s">
        <v>366</v>
      </c>
      <c r="G277" s="6" t="s">
        <v>366</v>
      </c>
      <c r="I277" t="s">
        <v>21</v>
      </c>
      <c r="J277" t="s">
        <v>287</v>
      </c>
      <c r="K277" s="6" t="s">
        <v>287</v>
      </c>
      <c r="L277" t="s">
        <v>6517</v>
      </c>
      <c r="M277" s="6" t="s">
        <v>6517</v>
      </c>
      <c r="N277">
        <v>39</v>
      </c>
      <c r="O277" t="s">
        <v>24</v>
      </c>
      <c r="P277" s="6" t="s">
        <v>24</v>
      </c>
      <c r="Q277" t="s">
        <v>9558</v>
      </c>
      <c r="R277" t="s">
        <v>25199</v>
      </c>
      <c r="S277" s="6" t="s">
        <v>25199</v>
      </c>
      <c r="T277" t="s">
        <v>23156</v>
      </c>
      <c r="U277" s="6" t="s">
        <v>25608</v>
      </c>
      <c r="W277" t="s">
        <v>26</v>
      </c>
      <c r="X277" s="6" t="s">
        <v>25507</v>
      </c>
      <c r="Y277" t="s">
        <v>9559</v>
      </c>
      <c r="Z277" t="s">
        <v>9560</v>
      </c>
    </row>
    <row r="278" spans="1:26" ht="15" customHeight="1" x14ac:dyDescent="0.25">
      <c r="A278">
        <v>1681</v>
      </c>
      <c r="B278" s="2" t="s">
        <v>596</v>
      </c>
      <c r="C278" s="2" t="s">
        <v>650</v>
      </c>
      <c r="D278" t="s">
        <v>49</v>
      </c>
      <c r="E278" s="2" t="s">
        <v>313</v>
      </c>
      <c r="F278" t="s">
        <v>366</v>
      </c>
      <c r="G278" s="6" t="s">
        <v>366</v>
      </c>
      <c r="I278" t="s">
        <v>21</v>
      </c>
      <c r="J278" t="s">
        <v>287</v>
      </c>
      <c r="K278" s="6" t="s">
        <v>287</v>
      </c>
      <c r="L278" t="s">
        <v>6517</v>
      </c>
      <c r="M278" s="6" t="s">
        <v>6517</v>
      </c>
      <c r="N278">
        <v>39</v>
      </c>
      <c r="O278" t="s">
        <v>24</v>
      </c>
      <c r="P278" s="6" t="s">
        <v>24</v>
      </c>
      <c r="Q278" t="s">
        <v>9558</v>
      </c>
      <c r="R278" t="s">
        <v>25199</v>
      </c>
      <c r="S278" s="6" t="s">
        <v>25199</v>
      </c>
      <c r="T278" t="s">
        <v>23156</v>
      </c>
      <c r="U278" s="6" t="s">
        <v>25608</v>
      </c>
      <c r="W278" t="s">
        <v>26</v>
      </c>
      <c r="X278" s="6" t="s">
        <v>25507</v>
      </c>
      <c r="Y278" t="s">
        <v>9561</v>
      </c>
      <c r="Z278" t="s">
        <v>9562</v>
      </c>
    </row>
    <row r="279" spans="1:26" ht="15" customHeight="1" x14ac:dyDescent="0.25">
      <c r="A279">
        <v>3160</v>
      </c>
      <c r="B279" s="2" t="s">
        <v>1484</v>
      </c>
      <c r="C279" s="2" t="s">
        <v>158</v>
      </c>
      <c r="D279" t="s">
        <v>65</v>
      </c>
      <c r="E279" s="2" t="s">
        <v>901</v>
      </c>
      <c r="F279" t="s">
        <v>366</v>
      </c>
      <c r="G279" s="6" t="s">
        <v>366</v>
      </c>
      <c r="I279" t="s">
        <v>21</v>
      </c>
      <c r="J279" t="s">
        <v>287</v>
      </c>
      <c r="K279" s="6" t="s">
        <v>287</v>
      </c>
      <c r="L279" t="s">
        <v>6517</v>
      </c>
      <c r="M279" s="6" t="s">
        <v>6517</v>
      </c>
      <c r="N279">
        <v>39</v>
      </c>
      <c r="O279" t="s">
        <v>2480</v>
      </c>
      <c r="P279" s="6" t="s">
        <v>2480</v>
      </c>
      <c r="Q279" t="s">
        <v>6518</v>
      </c>
      <c r="R279" t="s">
        <v>4583</v>
      </c>
      <c r="S279" s="6" t="s">
        <v>4583</v>
      </c>
      <c r="T279" t="s">
        <v>23156</v>
      </c>
      <c r="U279" s="6" t="s">
        <v>25608</v>
      </c>
      <c r="W279" t="s">
        <v>26</v>
      </c>
      <c r="X279" s="6" t="s">
        <v>25507</v>
      </c>
      <c r="Y279" t="s">
        <v>6521</v>
      </c>
      <c r="Z279" t="s">
        <v>6522</v>
      </c>
    </row>
    <row r="280" spans="1:26" ht="15" customHeight="1" x14ac:dyDescent="0.25">
      <c r="A280">
        <v>3974</v>
      </c>
      <c r="B280" s="2" t="s">
        <v>12315</v>
      </c>
      <c r="C280" s="2" t="s">
        <v>12306</v>
      </c>
      <c r="D280" t="s">
        <v>49</v>
      </c>
      <c r="E280" s="2" t="s">
        <v>12316</v>
      </c>
      <c r="F280" t="s">
        <v>366</v>
      </c>
      <c r="G280" s="6" t="s">
        <v>366</v>
      </c>
      <c r="I280" t="s">
        <v>21</v>
      </c>
      <c r="J280" t="s">
        <v>287</v>
      </c>
      <c r="K280" s="6" t="s">
        <v>287</v>
      </c>
      <c r="L280" t="s">
        <v>6517</v>
      </c>
      <c r="M280" s="6" t="s">
        <v>6517</v>
      </c>
      <c r="N280">
        <v>39</v>
      </c>
      <c r="O280" t="s">
        <v>12317</v>
      </c>
      <c r="P280" s="6" t="s">
        <v>12317</v>
      </c>
      <c r="Q280" t="s">
        <v>6518</v>
      </c>
      <c r="R280" t="s">
        <v>4583</v>
      </c>
      <c r="S280" s="6" t="s">
        <v>4583</v>
      </c>
      <c r="T280" t="s">
        <v>23156</v>
      </c>
      <c r="U280" s="6" t="s">
        <v>25608</v>
      </c>
      <c r="W280" t="s">
        <v>26</v>
      </c>
      <c r="X280" s="6" t="s">
        <v>25507</v>
      </c>
      <c r="Y280" t="s">
        <v>16718</v>
      </c>
      <c r="Z280" t="s">
        <v>16719</v>
      </c>
    </row>
    <row r="281" spans="1:26" ht="15" customHeight="1" x14ac:dyDescent="0.25">
      <c r="A281">
        <v>323</v>
      </c>
      <c r="B281" s="2" t="s">
        <v>636</v>
      </c>
      <c r="C281" s="2" t="s">
        <v>601</v>
      </c>
      <c r="D281" t="s">
        <v>49</v>
      </c>
      <c r="E281" s="2" t="s">
        <v>914</v>
      </c>
      <c r="F281" t="s">
        <v>366</v>
      </c>
      <c r="G281" s="6" t="s">
        <v>366</v>
      </c>
      <c r="I281" t="s">
        <v>21</v>
      </c>
      <c r="J281" t="s">
        <v>1403</v>
      </c>
      <c r="K281" s="6" t="s">
        <v>1403</v>
      </c>
      <c r="L281" t="s">
        <v>51</v>
      </c>
      <c r="M281" s="6" t="s">
        <v>35</v>
      </c>
      <c r="N281">
        <v>26</v>
      </c>
      <c r="O281" t="s">
        <v>24</v>
      </c>
      <c r="P281" s="6" t="s">
        <v>24</v>
      </c>
      <c r="Q281" t="s">
        <v>8513</v>
      </c>
      <c r="R281" t="s">
        <v>8235</v>
      </c>
      <c r="S281" s="6" t="s">
        <v>21454</v>
      </c>
      <c r="T281" t="s">
        <v>22912</v>
      </c>
      <c r="U281" s="6" t="s">
        <v>22912</v>
      </c>
      <c r="V281" s="13" t="s">
        <v>25784</v>
      </c>
      <c r="W281" t="s">
        <v>26</v>
      </c>
      <c r="X281" s="6" t="s">
        <v>25507</v>
      </c>
      <c r="Y281" t="s">
        <v>8514</v>
      </c>
      <c r="Z281" t="s">
        <v>8515</v>
      </c>
    </row>
    <row r="282" spans="1:26" ht="15" customHeight="1" x14ac:dyDescent="0.25">
      <c r="A282">
        <v>728</v>
      </c>
      <c r="B282" s="2" t="s">
        <v>805</v>
      </c>
      <c r="C282" s="2" t="s">
        <v>1472</v>
      </c>
      <c r="D282" t="s">
        <v>517</v>
      </c>
      <c r="E282" s="2" t="s">
        <v>30</v>
      </c>
      <c r="F282" t="s">
        <v>366</v>
      </c>
      <c r="G282" s="6" t="s">
        <v>366</v>
      </c>
      <c r="I282" t="s">
        <v>21</v>
      </c>
      <c r="J282" t="s">
        <v>1403</v>
      </c>
      <c r="K282" s="6" t="s">
        <v>1403</v>
      </c>
      <c r="L282" t="s">
        <v>35</v>
      </c>
      <c r="M282" s="6" t="s">
        <v>35</v>
      </c>
      <c r="N282">
        <v>26</v>
      </c>
      <c r="O282" t="s">
        <v>24</v>
      </c>
      <c r="P282" s="6" t="s">
        <v>24</v>
      </c>
      <c r="Q282" t="s">
        <v>8513</v>
      </c>
      <c r="R282" t="s">
        <v>8235</v>
      </c>
      <c r="S282" s="6" t="s">
        <v>21454</v>
      </c>
      <c r="T282" t="s">
        <v>22912</v>
      </c>
      <c r="U282" s="6" t="s">
        <v>22912</v>
      </c>
      <c r="V282" s="13" t="s">
        <v>25784</v>
      </c>
      <c r="W282" t="s">
        <v>26</v>
      </c>
      <c r="X282" s="6" t="s">
        <v>25507</v>
      </c>
      <c r="Y282" t="s">
        <v>8516</v>
      </c>
      <c r="Z282" t="s">
        <v>8517</v>
      </c>
    </row>
    <row r="283" spans="1:26" ht="15" customHeight="1" x14ac:dyDescent="0.25">
      <c r="A283">
        <v>1573</v>
      </c>
      <c r="B283" s="2" t="s">
        <v>1208</v>
      </c>
      <c r="C283" s="2" t="s">
        <v>370</v>
      </c>
      <c r="D283" t="s">
        <v>65</v>
      </c>
      <c r="E283" s="2" t="s">
        <v>969</v>
      </c>
      <c r="F283" t="s">
        <v>366</v>
      </c>
      <c r="G283" s="6" t="s">
        <v>366</v>
      </c>
      <c r="I283" t="s">
        <v>21</v>
      </c>
      <c r="J283" t="s">
        <v>22</v>
      </c>
      <c r="K283" s="6" t="s">
        <v>22</v>
      </c>
      <c r="L283" t="s">
        <v>2126</v>
      </c>
      <c r="M283" s="6" t="s">
        <v>2126</v>
      </c>
      <c r="N283">
        <v>47</v>
      </c>
      <c r="O283" t="s">
        <v>24</v>
      </c>
      <c r="P283" s="6" t="s">
        <v>24</v>
      </c>
      <c r="Q283" t="s">
        <v>6972</v>
      </c>
      <c r="R283" t="s">
        <v>4583</v>
      </c>
      <c r="S283" s="6" t="s">
        <v>4583</v>
      </c>
      <c r="T283" t="s">
        <v>24111</v>
      </c>
      <c r="U283" s="6" t="s">
        <v>24111</v>
      </c>
      <c r="W283" t="s">
        <v>26</v>
      </c>
      <c r="X283" s="6" t="s">
        <v>25507</v>
      </c>
      <c r="Y283" t="s">
        <v>6973</v>
      </c>
      <c r="Z283" t="s">
        <v>6974</v>
      </c>
    </row>
    <row r="284" spans="1:26" ht="15" customHeight="1" x14ac:dyDescent="0.25">
      <c r="A284">
        <v>2696</v>
      </c>
      <c r="B284" s="2" t="s">
        <v>378</v>
      </c>
      <c r="C284" s="2" t="s">
        <v>296</v>
      </c>
      <c r="D284" t="s">
        <v>49</v>
      </c>
      <c r="E284" s="2" t="s">
        <v>2219</v>
      </c>
      <c r="F284" t="s">
        <v>366</v>
      </c>
      <c r="G284" s="6" t="s">
        <v>366</v>
      </c>
      <c r="I284" t="s">
        <v>21</v>
      </c>
      <c r="J284" t="s">
        <v>1249</v>
      </c>
      <c r="K284" s="6" t="s">
        <v>1249</v>
      </c>
      <c r="L284" t="s">
        <v>1293</v>
      </c>
      <c r="M284" s="6" t="s">
        <v>1293</v>
      </c>
      <c r="N284">
        <v>29</v>
      </c>
      <c r="O284" t="s">
        <v>24</v>
      </c>
      <c r="P284" s="6" t="s">
        <v>24</v>
      </c>
      <c r="Q284" t="s">
        <v>6465</v>
      </c>
      <c r="R284" t="s">
        <v>4583</v>
      </c>
      <c r="S284" s="6" t="s">
        <v>5073</v>
      </c>
      <c r="T284" t="s">
        <v>9330</v>
      </c>
      <c r="U284" s="6" t="s">
        <v>9330</v>
      </c>
      <c r="V284" s="13" t="s">
        <v>25806</v>
      </c>
      <c r="W284" t="s">
        <v>26</v>
      </c>
      <c r="X284" s="6" t="s">
        <v>25507</v>
      </c>
      <c r="Y284" t="s">
        <v>6468</v>
      </c>
      <c r="Z284" t="s">
        <v>6469</v>
      </c>
    </row>
    <row r="285" spans="1:26" ht="15" customHeight="1" x14ac:dyDescent="0.25">
      <c r="A285">
        <v>3048</v>
      </c>
      <c r="B285" s="2" t="s">
        <v>85</v>
      </c>
      <c r="C285" s="2" t="s">
        <v>1132</v>
      </c>
      <c r="D285" t="s">
        <v>49</v>
      </c>
      <c r="E285" s="2" t="s">
        <v>87</v>
      </c>
      <c r="F285" t="s">
        <v>366</v>
      </c>
      <c r="G285" s="6" t="s">
        <v>366</v>
      </c>
      <c r="I285" t="s">
        <v>21</v>
      </c>
      <c r="J285" t="s">
        <v>1249</v>
      </c>
      <c r="K285" s="6" t="s">
        <v>1249</v>
      </c>
      <c r="L285" t="s">
        <v>1293</v>
      </c>
      <c r="M285" s="6" t="s">
        <v>1293</v>
      </c>
      <c r="N285">
        <v>29</v>
      </c>
      <c r="O285" t="s">
        <v>88</v>
      </c>
      <c r="P285" s="6" t="s">
        <v>88</v>
      </c>
      <c r="Q285" t="s">
        <v>6465</v>
      </c>
      <c r="R285" t="s">
        <v>4583</v>
      </c>
      <c r="S285" s="6" t="s">
        <v>5073</v>
      </c>
      <c r="T285" t="s">
        <v>9330</v>
      </c>
      <c r="U285" s="6" t="s">
        <v>9330</v>
      </c>
      <c r="V285" s="13" t="s">
        <v>25806</v>
      </c>
      <c r="W285" t="s">
        <v>26</v>
      </c>
      <c r="X285" s="6" t="s">
        <v>25507</v>
      </c>
      <c r="Y285" t="s">
        <v>6470</v>
      </c>
      <c r="Z285" t="s">
        <v>6471</v>
      </c>
    </row>
    <row r="286" spans="1:26" ht="15" customHeight="1" x14ac:dyDescent="0.25">
      <c r="A286">
        <v>3452</v>
      </c>
      <c r="B286" s="2" t="s">
        <v>166</v>
      </c>
      <c r="C286" s="2" t="s">
        <v>167</v>
      </c>
      <c r="D286" t="s">
        <v>65</v>
      </c>
      <c r="E286" s="2" t="s">
        <v>168</v>
      </c>
      <c r="F286" t="s">
        <v>366</v>
      </c>
      <c r="G286" s="6" t="s">
        <v>366</v>
      </c>
      <c r="I286" t="s">
        <v>21</v>
      </c>
      <c r="J286" t="s">
        <v>1249</v>
      </c>
      <c r="K286" s="6" t="s">
        <v>1249</v>
      </c>
      <c r="L286" t="s">
        <v>1293</v>
      </c>
      <c r="M286" s="6" t="s">
        <v>1293</v>
      </c>
      <c r="N286">
        <v>39</v>
      </c>
      <c r="O286" t="s">
        <v>24</v>
      </c>
      <c r="P286" s="6" t="s">
        <v>24</v>
      </c>
      <c r="Q286" t="s">
        <v>6465</v>
      </c>
      <c r="R286" t="s">
        <v>4583</v>
      </c>
      <c r="S286" s="6" t="s">
        <v>5073</v>
      </c>
      <c r="T286" t="s">
        <v>9330</v>
      </c>
      <c r="U286" s="6" t="s">
        <v>9330</v>
      </c>
      <c r="V286" s="13" t="s">
        <v>25806</v>
      </c>
      <c r="W286" t="s">
        <v>26</v>
      </c>
      <c r="X286" s="6" t="s">
        <v>25507</v>
      </c>
      <c r="Y286" t="s">
        <v>6474</v>
      </c>
      <c r="Z286" t="s">
        <v>6475</v>
      </c>
    </row>
    <row r="287" spans="1:26" ht="15" customHeight="1" x14ac:dyDescent="0.25">
      <c r="A287">
        <v>4273</v>
      </c>
      <c r="B287" s="2" t="s">
        <v>12275</v>
      </c>
      <c r="C287" s="2" t="s">
        <v>12036</v>
      </c>
      <c r="D287" t="s">
        <v>65</v>
      </c>
      <c r="E287" s="2" t="s">
        <v>11952</v>
      </c>
      <c r="F287" t="s">
        <v>366</v>
      </c>
      <c r="G287" s="6" t="s">
        <v>366</v>
      </c>
      <c r="I287" t="s">
        <v>21</v>
      </c>
      <c r="J287" t="s">
        <v>1249</v>
      </c>
      <c r="K287" s="6" t="s">
        <v>1249</v>
      </c>
      <c r="L287" t="s">
        <v>1293</v>
      </c>
      <c r="M287" s="6" t="s">
        <v>1293</v>
      </c>
      <c r="N287">
        <v>39</v>
      </c>
      <c r="O287" t="s">
        <v>24</v>
      </c>
      <c r="P287" s="6" t="s">
        <v>24</v>
      </c>
      <c r="Q287" t="s">
        <v>6465</v>
      </c>
      <c r="R287" t="s">
        <v>4583</v>
      </c>
      <c r="S287" s="6" t="s">
        <v>5073</v>
      </c>
      <c r="T287" t="s">
        <v>9330</v>
      </c>
      <c r="U287" s="6" t="s">
        <v>9330</v>
      </c>
      <c r="V287" s="13" t="s">
        <v>25806</v>
      </c>
      <c r="W287" t="s">
        <v>26</v>
      </c>
      <c r="X287" s="6" t="s">
        <v>25507</v>
      </c>
      <c r="Y287" t="s">
        <v>16676</v>
      </c>
      <c r="Z287" t="s">
        <v>16677</v>
      </c>
    </row>
    <row r="288" spans="1:26" ht="15" customHeight="1" x14ac:dyDescent="0.25">
      <c r="A288">
        <v>5695</v>
      </c>
      <c r="B288" s="2" t="s">
        <v>12576</v>
      </c>
      <c r="C288" s="2" t="s">
        <v>12461</v>
      </c>
      <c r="D288" t="s">
        <v>49</v>
      </c>
      <c r="E288" s="2" t="s">
        <v>12578</v>
      </c>
      <c r="F288" t="s">
        <v>366</v>
      </c>
      <c r="G288" s="6" t="s">
        <v>366</v>
      </c>
      <c r="I288" t="s">
        <v>21</v>
      </c>
      <c r="J288" t="s">
        <v>22</v>
      </c>
      <c r="K288" s="6" t="s">
        <v>22</v>
      </c>
      <c r="L288" t="s">
        <v>1293</v>
      </c>
      <c r="M288" s="6" t="s">
        <v>1293</v>
      </c>
      <c r="N288">
        <v>39</v>
      </c>
      <c r="O288" t="s">
        <v>24</v>
      </c>
      <c r="P288" s="6" t="s">
        <v>24</v>
      </c>
      <c r="Q288" t="s">
        <v>17321</v>
      </c>
      <c r="R288" t="s">
        <v>5073</v>
      </c>
      <c r="S288" s="6" t="s">
        <v>5073</v>
      </c>
      <c r="T288" t="s">
        <v>9330</v>
      </c>
      <c r="U288" s="6" t="s">
        <v>9330</v>
      </c>
      <c r="V288" s="13" t="s">
        <v>25806</v>
      </c>
      <c r="W288" t="s">
        <v>26</v>
      </c>
      <c r="X288" s="6" t="s">
        <v>25507</v>
      </c>
      <c r="Y288" t="s">
        <v>17324</v>
      </c>
      <c r="Z288" t="s">
        <v>17325</v>
      </c>
    </row>
    <row r="289" spans="1:26" ht="15" customHeight="1" x14ac:dyDescent="0.25">
      <c r="A289">
        <v>6299</v>
      </c>
      <c r="B289" s="2" t="s">
        <v>12798</v>
      </c>
      <c r="C289" s="2" t="s">
        <v>12488</v>
      </c>
      <c r="D289" t="s">
        <v>353</v>
      </c>
      <c r="E289" s="2" t="s">
        <v>12402</v>
      </c>
      <c r="F289" t="s">
        <v>366</v>
      </c>
      <c r="G289" s="6" t="s">
        <v>366</v>
      </c>
      <c r="I289" t="s">
        <v>21</v>
      </c>
      <c r="J289" t="s">
        <v>1249</v>
      </c>
      <c r="K289" s="6" t="s">
        <v>1249</v>
      </c>
      <c r="L289" t="s">
        <v>1293</v>
      </c>
      <c r="M289" s="6" t="s">
        <v>1293</v>
      </c>
      <c r="N289">
        <v>39</v>
      </c>
      <c r="O289" t="s">
        <v>24</v>
      </c>
      <c r="P289" s="6" t="s">
        <v>24</v>
      </c>
      <c r="Q289" t="s">
        <v>17385</v>
      </c>
      <c r="R289" t="s">
        <v>24252</v>
      </c>
      <c r="S289" s="6" t="s">
        <v>5073</v>
      </c>
      <c r="T289" t="s">
        <v>9330</v>
      </c>
      <c r="U289" s="6" t="s">
        <v>9330</v>
      </c>
      <c r="V289" s="13" t="s">
        <v>25806</v>
      </c>
      <c r="W289" t="s">
        <v>26</v>
      </c>
      <c r="X289" s="6" t="s">
        <v>25507</v>
      </c>
      <c r="Y289" t="s">
        <v>17386</v>
      </c>
      <c r="Z289" t="s">
        <v>17387</v>
      </c>
    </row>
    <row r="290" spans="1:26" ht="15" customHeight="1" x14ac:dyDescent="0.25">
      <c r="A290">
        <v>1419</v>
      </c>
      <c r="B290" s="2" t="s">
        <v>63</v>
      </c>
      <c r="C290" t="s">
        <v>10157</v>
      </c>
      <c r="D290" t="s">
        <v>10158</v>
      </c>
      <c r="E290" s="2" t="s">
        <v>66</v>
      </c>
      <c r="F290" t="s">
        <v>366</v>
      </c>
      <c r="G290" s="6" t="s">
        <v>366</v>
      </c>
      <c r="I290" t="s">
        <v>21</v>
      </c>
      <c r="J290" t="s">
        <v>22</v>
      </c>
      <c r="K290" s="6" t="s">
        <v>22</v>
      </c>
      <c r="L290" t="s">
        <v>288</v>
      </c>
      <c r="M290" s="6" t="s">
        <v>288</v>
      </c>
      <c r="N290">
        <v>36</v>
      </c>
      <c r="O290" t="s">
        <v>67</v>
      </c>
      <c r="P290" s="6" t="s">
        <v>25514</v>
      </c>
      <c r="Q290" t="s">
        <v>10159</v>
      </c>
      <c r="R290" t="s">
        <v>20931</v>
      </c>
      <c r="S290" s="6" t="s">
        <v>20931</v>
      </c>
      <c r="T290" t="s">
        <v>23160</v>
      </c>
      <c r="U290" s="6" t="s">
        <v>23160</v>
      </c>
      <c r="W290" t="s">
        <v>26</v>
      </c>
      <c r="X290" s="6" t="s">
        <v>25507</v>
      </c>
      <c r="Y290" t="s">
        <v>10160</v>
      </c>
      <c r="Z290" t="s">
        <v>10161</v>
      </c>
    </row>
    <row r="291" spans="1:26" ht="15" customHeight="1" x14ac:dyDescent="0.25">
      <c r="A291">
        <v>1652</v>
      </c>
      <c r="B291" s="2" t="s">
        <v>314</v>
      </c>
      <c r="C291" s="2" t="s">
        <v>1158</v>
      </c>
      <c r="D291" t="s">
        <v>65</v>
      </c>
      <c r="E291" s="2" t="s">
        <v>808</v>
      </c>
      <c r="F291" t="s">
        <v>366</v>
      </c>
      <c r="G291" s="6" t="s">
        <v>366</v>
      </c>
      <c r="I291" t="s">
        <v>21</v>
      </c>
      <c r="J291" t="s">
        <v>22</v>
      </c>
      <c r="K291" s="6" t="s">
        <v>22</v>
      </c>
      <c r="L291" t="s">
        <v>288</v>
      </c>
      <c r="M291" s="6" t="s">
        <v>288</v>
      </c>
      <c r="N291">
        <v>36</v>
      </c>
      <c r="O291" t="s">
        <v>24</v>
      </c>
      <c r="P291" s="6" t="s">
        <v>25514</v>
      </c>
      <c r="Q291" t="s">
        <v>10159</v>
      </c>
      <c r="R291" t="s">
        <v>20931</v>
      </c>
      <c r="S291" s="6" t="s">
        <v>20931</v>
      </c>
      <c r="T291" t="s">
        <v>23160</v>
      </c>
      <c r="U291" s="6" t="s">
        <v>23160</v>
      </c>
      <c r="W291" t="s">
        <v>26</v>
      </c>
      <c r="X291" s="6" t="s">
        <v>25507</v>
      </c>
      <c r="Y291" t="s">
        <v>10162</v>
      </c>
      <c r="Z291" t="s">
        <v>10163</v>
      </c>
    </row>
    <row r="292" spans="1:26" ht="15" customHeight="1" x14ac:dyDescent="0.25">
      <c r="A292">
        <v>6399</v>
      </c>
      <c r="B292" s="2" t="s">
        <v>12826</v>
      </c>
      <c r="C292" s="2" t="s">
        <v>12898</v>
      </c>
      <c r="D292" t="s">
        <v>517</v>
      </c>
      <c r="E292" s="2" t="s">
        <v>12742</v>
      </c>
      <c r="F292" t="s">
        <v>366</v>
      </c>
      <c r="G292" s="6" t="s">
        <v>366</v>
      </c>
      <c r="I292" t="s">
        <v>21</v>
      </c>
      <c r="J292" t="s">
        <v>22</v>
      </c>
      <c r="K292" s="6" t="s">
        <v>22</v>
      </c>
      <c r="L292" t="s">
        <v>288</v>
      </c>
      <c r="M292" s="6" t="s">
        <v>288</v>
      </c>
      <c r="N292">
        <v>36</v>
      </c>
      <c r="O292" t="s">
        <v>1280</v>
      </c>
      <c r="P292" s="6" t="s">
        <v>25514</v>
      </c>
      <c r="Q292" t="s">
        <v>21092</v>
      </c>
      <c r="R292" t="s">
        <v>24805</v>
      </c>
      <c r="S292" s="6" t="s">
        <v>24805</v>
      </c>
      <c r="T292" t="s">
        <v>23160</v>
      </c>
      <c r="U292" s="6" t="s">
        <v>23160</v>
      </c>
      <c r="W292" t="s">
        <v>26</v>
      </c>
      <c r="X292" s="6" t="s">
        <v>25507</v>
      </c>
      <c r="Y292" t="s">
        <v>21095</v>
      </c>
      <c r="Z292" t="s">
        <v>21096</v>
      </c>
    </row>
    <row r="293" spans="1:26" ht="15" customHeight="1" x14ac:dyDescent="0.25">
      <c r="A293">
        <v>6708</v>
      </c>
      <c r="B293" s="2" t="s">
        <v>12666</v>
      </c>
      <c r="C293" s="2" t="s">
        <v>12414</v>
      </c>
      <c r="D293" t="s">
        <v>3445</v>
      </c>
      <c r="E293" s="2" t="s">
        <v>12667</v>
      </c>
      <c r="F293" t="s">
        <v>366</v>
      </c>
      <c r="G293" s="6" t="s">
        <v>366</v>
      </c>
      <c r="I293" t="s">
        <v>21</v>
      </c>
      <c r="J293" t="s">
        <v>1403</v>
      </c>
      <c r="K293" s="6" t="s">
        <v>1403</v>
      </c>
      <c r="L293" t="s">
        <v>3206</v>
      </c>
      <c r="M293" s="6" t="s">
        <v>3212</v>
      </c>
      <c r="N293">
        <v>20</v>
      </c>
      <c r="O293" t="s">
        <v>24</v>
      </c>
      <c r="P293" s="6" t="s">
        <v>24</v>
      </c>
      <c r="Q293" t="s">
        <v>22709</v>
      </c>
      <c r="R293" t="s">
        <v>25051</v>
      </c>
      <c r="S293" s="6" t="s">
        <v>25051</v>
      </c>
      <c r="T293" t="s">
        <v>9330</v>
      </c>
      <c r="U293" s="6" t="s">
        <v>9330</v>
      </c>
      <c r="V293" s="13" t="s">
        <v>25810</v>
      </c>
      <c r="W293" t="s">
        <v>26</v>
      </c>
      <c r="X293" s="6" t="s">
        <v>25507</v>
      </c>
      <c r="Y293" t="s">
        <v>22710</v>
      </c>
      <c r="Z293" t="s">
        <v>22711</v>
      </c>
    </row>
    <row r="294" spans="1:26" ht="15" customHeight="1" x14ac:dyDescent="0.25">
      <c r="A294">
        <v>2198</v>
      </c>
      <c r="B294" s="2" t="s">
        <v>591</v>
      </c>
      <c r="C294" s="2" t="s">
        <v>77</v>
      </c>
      <c r="D294" t="s">
        <v>49</v>
      </c>
      <c r="E294" s="2" t="s">
        <v>664</v>
      </c>
      <c r="F294" t="s">
        <v>366</v>
      </c>
      <c r="G294" s="6" t="s">
        <v>366</v>
      </c>
      <c r="I294" t="s">
        <v>21</v>
      </c>
      <c r="J294" t="s">
        <v>1409</v>
      </c>
      <c r="K294" s="6" t="s">
        <v>1403</v>
      </c>
      <c r="L294" t="s">
        <v>3206</v>
      </c>
      <c r="M294" s="6" t="s">
        <v>3212</v>
      </c>
      <c r="N294">
        <v>30</v>
      </c>
      <c r="O294" t="s">
        <v>24</v>
      </c>
      <c r="P294" s="6" t="s">
        <v>24</v>
      </c>
      <c r="Q294" t="s">
        <v>11821</v>
      </c>
      <c r="R294" t="s">
        <v>1969</v>
      </c>
      <c r="S294" s="6" t="s">
        <v>1969</v>
      </c>
      <c r="T294" s="8" t="s">
        <v>9330</v>
      </c>
      <c r="U294" s="6" t="s">
        <v>9330</v>
      </c>
      <c r="V294" s="13" t="s">
        <v>25810</v>
      </c>
      <c r="W294" t="s">
        <v>26</v>
      </c>
      <c r="X294" s="6" t="s">
        <v>25507</v>
      </c>
      <c r="Y294" t="s">
        <v>11822</v>
      </c>
      <c r="Z294" t="s">
        <v>11823</v>
      </c>
    </row>
    <row r="295" spans="1:26" ht="15" customHeight="1" x14ac:dyDescent="0.25">
      <c r="A295">
        <v>3722</v>
      </c>
      <c r="B295" s="2" t="s">
        <v>12365</v>
      </c>
      <c r="C295" s="2" t="s">
        <v>12188</v>
      </c>
      <c r="D295" t="s">
        <v>65</v>
      </c>
      <c r="E295" s="2" t="s">
        <v>13110</v>
      </c>
      <c r="F295" t="s">
        <v>366</v>
      </c>
      <c r="G295" s="6" t="s">
        <v>366</v>
      </c>
      <c r="I295" t="s">
        <v>21</v>
      </c>
      <c r="J295" t="s">
        <v>1403</v>
      </c>
      <c r="K295" s="6" t="s">
        <v>1403</v>
      </c>
      <c r="L295" t="s">
        <v>3206</v>
      </c>
      <c r="M295" s="6" t="s">
        <v>3212</v>
      </c>
      <c r="N295">
        <v>30</v>
      </c>
      <c r="O295" t="s">
        <v>24</v>
      </c>
      <c r="P295" s="6" t="s">
        <v>24</v>
      </c>
      <c r="Q295" t="s">
        <v>11367</v>
      </c>
      <c r="R295" t="s">
        <v>1969</v>
      </c>
      <c r="S295" s="6" t="s">
        <v>1969</v>
      </c>
      <c r="T295" t="s">
        <v>9330</v>
      </c>
      <c r="U295" s="6" t="s">
        <v>9330</v>
      </c>
      <c r="V295" s="13" t="s">
        <v>25810</v>
      </c>
      <c r="W295" t="s">
        <v>26</v>
      </c>
      <c r="X295" s="6" t="s">
        <v>25507</v>
      </c>
      <c r="Y295" t="s">
        <v>22154</v>
      </c>
      <c r="Z295" t="s">
        <v>22155</v>
      </c>
    </row>
    <row r="296" spans="1:26" ht="15" customHeight="1" x14ac:dyDescent="0.25">
      <c r="A296">
        <v>4509</v>
      </c>
      <c r="B296" s="2" t="s">
        <v>14476</v>
      </c>
      <c r="C296" s="2" t="s">
        <v>12142</v>
      </c>
      <c r="D296" t="s">
        <v>65</v>
      </c>
      <c r="E296" s="2" t="s">
        <v>11980</v>
      </c>
      <c r="F296" t="s">
        <v>366</v>
      </c>
      <c r="G296" s="6" t="s">
        <v>366</v>
      </c>
      <c r="I296" t="s">
        <v>21</v>
      </c>
      <c r="J296" t="s">
        <v>1403</v>
      </c>
      <c r="K296" s="6" t="s">
        <v>1403</v>
      </c>
      <c r="L296" t="s">
        <v>3206</v>
      </c>
      <c r="M296" s="6" t="s">
        <v>3212</v>
      </c>
      <c r="N296">
        <v>30</v>
      </c>
      <c r="O296" t="s">
        <v>959</v>
      </c>
      <c r="P296" s="6" t="s">
        <v>959</v>
      </c>
      <c r="Q296" t="s">
        <v>11367</v>
      </c>
      <c r="R296" t="s">
        <v>1969</v>
      </c>
      <c r="S296" s="6" t="s">
        <v>1969</v>
      </c>
      <c r="T296" t="s">
        <v>9330</v>
      </c>
      <c r="U296" s="6" t="s">
        <v>9330</v>
      </c>
      <c r="V296" s="13" t="s">
        <v>25810</v>
      </c>
      <c r="W296" t="s">
        <v>26</v>
      </c>
      <c r="X296" s="6" t="s">
        <v>25507</v>
      </c>
      <c r="Y296" t="s">
        <v>9556</v>
      </c>
      <c r="Z296" t="s">
        <v>22156</v>
      </c>
    </row>
    <row r="297" spans="1:26" ht="15" customHeight="1" x14ac:dyDescent="0.25">
      <c r="A297">
        <v>1231</v>
      </c>
      <c r="B297" s="2" t="s">
        <v>283</v>
      </c>
      <c r="C297" s="2" t="s">
        <v>1092</v>
      </c>
      <c r="D297" t="s">
        <v>3445</v>
      </c>
      <c r="E297" s="2" t="s">
        <v>285</v>
      </c>
      <c r="F297" t="s">
        <v>366</v>
      </c>
      <c r="G297" s="6" t="s">
        <v>366</v>
      </c>
      <c r="I297" t="s">
        <v>21</v>
      </c>
      <c r="J297" t="s">
        <v>1403</v>
      </c>
      <c r="K297" s="6" t="s">
        <v>1403</v>
      </c>
      <c r="L297" t="s">
        <v>3206</v>
      </c>
      <c r="M297" s="6" t="s">
        <v>3212</v>
      </c>
      <c r="N297">
        <v>30</v>
      </c>
      <c r="O297" t="s">
        <v>289</v>
      </c>
      <c r="P297" s="6" t="s">
        <v>289</v>
      </c>
      <c r="Q297" t="s">
        <v>11374</v>
      </c>
      <c r="R297" t="s">
        <v>1969</v>
      </c>
      <c r="S297" s="6" t="s">
        <v>1969</v>
      </c>
      <c r="T297" t="s">
        <v>24982</v>
      </c>
      <c r="U297" s="6" t="s">
        <v>9330</v>
      </c>
      <c r="V297" s="13" t="s">
        <v>25810</v>
      </c>
      <c r="W297" t="s">
        <v>26</v>
      </c>
      <c r="X297" s="6" t="s">
        <v>25507</v>
      </c>
      <c r="Y297" t="s">
        <v>11375</v>
      </c>
      <c r="Z297" t="s">
        <v>11376</v>
      </c>
    </row>
    <row r="298" spans="1:26" ht="15" customHeight="1" x14ac:dyDescent="0.25">
      <c r="A298">
        <v>1777</v>
      </c>
      <c r="B298" s="2" t="s">
        <v>70</v>
      </c>
      <c r="C298" s="2" t="s">
        <v>71</v>
      </c>
      <c r="D298" t="s">
        <v>65</v>
      </c>
      <c r="E298" s="2" t="s">
        <v>72</v>
      </c>
      <c r="F298" t="s">
        <v>366</v>
      </c>
      <c r="G298" s="6" t="s">
        <v>366</v>
      </c>
      <c r="I298" t="s">
        <v>21</v>
      </c>
      <c r="J298" t="s">
        <v>1403</v>
      </c>
      <c r="K298" s="6" t="s">
        <v>1403</v>
      </c>
      <c r="L298" t="s">
        <v>3212</v>
      </c>
      <c r="M298" s="6" t="s">
        <v>3212</v>
      </c>
      <c r="N298">
        <v>30</v>
      </c>
      <c r="O298" t="s">
        <v>24</v>
      </c>
      <c r="P298" s="6" t="s">
        <v>24</v>
      </c>
      <c r="Q298" t="s">
        <v>11367</v>
      </c>
      <c r="R298" t="s">
        <v>1969</v>
      </c>
      <c r="S298" s="6" t="s">
        <v>1969</v>
      </c>
      <c r="T298" t="s">
        <v>9330</v>
      </c>
      <c r="U298" s="6" t="s">
        <v>9330</v>
      </c>
      <c r="V298" s="13" t="s">
        <v>25810</v>
      </c>
      <c r="W298" t="s">
        <v>26</v>
      </c>
      <c r="X298" s="6" t="s">
        <v>25507</v>
      </c>
      <c r="Y298" t="s">
        <v>11368</v>
      </c>
      <c r="Z298" t="s">
        <v>11369</v>
      </c>
    </row>
    <row r="299" spans="1:26" ht="15" customHeight="1" x14ac:dyDescent="0.25">
      <c r="A299">
        <v>2881</v>
      </c>
      <c r="B299" s="2" t="s">
        <v>872</v>
      </c>
      <c r="C299" s="2" t="s">
        <v>1659</v>
      </c>
      <c r="D299" t="s">
        <v>49</v>
      </c>
      <c r="E299" s="2" t="s">
        <v>1268</v>
      </c>
      <c r="F299" t="s">
        <v>366</v>
      </c>
      <c r="G299" s="6" t="s">
        <v>366</v>
      </c>
      <c r="I299" t="s">
        <v>21</v>
      </c>
      <c r="J299" t="s">
        <v>1403</v>
      </c>
      <c r="K299" s="6" t="s">
        <v>1403</v>
      </c>
      <c r="L299" t="s">
        <v>3212</v>
      </c>
      <c r="M299" s="6" t="s">
        <v>3212</v>
      </c>
      <c r="N299">
        <v>30</v>
      </c>
      <c r="O299" t="s">
        <v>24</v>
      </c>
      <c r="P299" s="6" t="s">
        <v>24</v>
      </c>
      <c r="Q299" t="s">
        <v>11367</v>
      </c>
      <c r="R299" t="s">
        <v>1969</v>
      </c>
      <c r="S299" s="6" t="s">
        <v>1969</v>
      </c>
      <c r="T299" t="s">
        <v>9330</v>
      </c>
      <c r="U299" s="6" t="s">
        <v>9330</v>
      </c>
      <c r="V299" s="13" t="s">
        <v>25810</v>
      </c>
      <c r="W299" t="s">
        <v>26</v>
      </c>
      <c r="X299" s="6" t="s">
        <v>25507</v>
      </c>
      <c r="Y299" t="s">
        <v>11370</v>
      </c>
      <c r="Z299" t="s">
        <v>11371</v>
      </c>
    </row>
    <row r="300" spans="1:26" ht="15" customHeight="1" x14ac:dyDescent="0.25">
      <c r="A300">
        <v>5086</v>
      </c>
      <c r="B300" s="2" t="s">
        <v>12279</v>
      </c>
      <c r="C300" s="2" t="s">
        <v>12257</v>
      </c>
      <c r="D300" t="s">
        <v>65</v>
      </c>
      <c r="E300" s="2" t="s">
        <v>12280</v>
      </c>
      <c r="F300" t="s">
        <v>366</v>
      </c>
      <c r="G300" s="6" t="s">
        <v>366</v>
      </c>
      <c r="I300" t="s">
        <v>21</v>
      </c>
      <c r="J300" t="s">
        <v>1403</v>
      </c>
      <c r="K300" s="6" t="s">
        <v>1403</v>
      </c>
      <c r="L300" t="s">
        <v>3212</v>
      </c>
      <c r="M300" s="6" t="s">
        <v>3212</v>
      </c>
      <c r="N300">
        <v>30</v>
      </c>
      <c r="O300" t="s">
        <v>24</v>
      </c>
      <c r="P300" s="6" t="s">
        <v>24</v>
      </c>
      <c r="Q300" t="s">
        <v>11367</v>
      </c>
      <c r="R300" t="s">
        <v>1969</v>
      </c>
      <c r="S300" s="6" t="s">
        <v>1969</v>
      </c>
      <c r="T300" t="s">
        <v>9330</v>
      </c>
      <c r="U300" s="6" t="s">
        <v>9330</v>
      </c>
      <c r="V300" s="13" t="s">
        <v>25810</v>
      </c>
      <c r="W300" t="s">
        <v>26</v>
      </c>
      <c r="X300" s="6" t="s">
        <v>25507</v>
      </c>
      <c r="Y300" t="s">
        <v>22157</v>
      </c>
      <c r="Z300" t="s">
        <v>22158</v>
      </c>
    </row>
    <row r="301" spans="1:26" ht="15" customHeight="1" x14ac:dyDescent="0.25">
      <c r="A301">
        <v>5916</v>
      </c>
      <c r="B301" s="2" t="s">
        <v>12397</v>
      </c>
      <c r="C301" s="2" t="s">
        <v>12448</v>
      </c>
      <c r="D301" t="s">
        <v>49</v>
      </c>
      <c r="E301" s="2" t="s">
        <v>12552</v>
      </c>
      <c r="F301" t="s">
        <v>366</v>
      </c>
      <c r="G301" s="6" t="s">
        <v>366</v>
      </c>
      <c r="I301" t="s">
        <v>21</v>
      </c>
      <c r="J301" t="s">
        <v>1403</v>
      </c>
      <c r="K301" s="6" t="s">
        <v>1403</v>
      </c>
      <c r="L301" t="s">
        <v>3206</v>
      </c>
      <c r="M301" s="6" t="s">
        <v>3212</v>
      </c>
      <c r="N301">
        <v>30</v>
      </c>
      <c r="O301" t="s">
        <v>24</v>
      </c>
      <c r="P301" s="6" t="s">
        <v>24</v>
      </c>
      <c r="Q301" t="s">
        <v>22430</v>
      </c>
      <c r="R301" t="s">
        <v>11531</v>
      </c>
      <c r="S301" s="6" t="s">
        <v>11531</v>
      </c>
      <c r="T301" t="s">
        <v>9330</v>
      </c>
      <c r="U301" s="6" t="s">
        <v>9330</v>
      </c>
      <c r="V301" s="13" t="s">
        <v>25810</v>
      </c>
      <c r="W301" t="s">
        <v>26</v>
      </c>
      <c r="X301" s="6" t="s">
        <v>25507</v>
      </c>
      <c r="Y301" t="s">
        <v>22431</v>
      </c>
      <c r="Z301" t="s">
        <v>22432</v>
      </c>
    </row>
    <row r="302" spans="1:26" ht="15" customHeight="1" x14ac:dyDescent="0.25">
      <c r="A302">
        <v>6304</v>
      </c>
      <c r="B302" s="2" t="s">
        <v>12798</v>
      </c>
      <c r="C302" s="2" t="s">
        <v>12488</v>
      </c>
      <c r="D302" t="s">
        <v>49</v>
      </c>
      <c r="E302" s="2" t="s">
        <v>12402</v>
      </c>
      <c r="F302" t="s">
        <v>366</v>
      </c>
      <c r="G302" s="6" t="s">
        <v>366</v>
      </c>
      <c r="I302" t="s">
        <v>21</v>
      </c>
      <c r="J302" t="s">
        <v>1403</v>
      </c>
      <c r="K302" s="6" t="s">
        <v>1403</v>
      </c>
      <c r="L302" t="s">
        <v>3212</v>
      </c>
      <c r="M302" s="6" t="s">
        <v>3212</v>
      </c>
      <c r="N302">
        <v>30</v>
      </c>
      <c r="O302" t="s">
        <v>24</v>
      </c>
      <c r="P302" s="6" t="s">
        <v>24</v>
      </c>
      <c r="Q302" t="s">
        <v>22430</v>
      </c>
      <c r="R302" t="s">
        <v>11531</v>
      </c>
      <c r="S302" s="6" t="s">
        <v>11531</v>
      </c>
      <c r="T302" t="s">
        <v>9330</v>
      </c>
      <c r="U302" s="6" t="s">
        <v>9330</v>
      </c>
      <c r="V302" s="13" t="s">
        <v>25810</v>
      </c>
      <c r="W302" t="s">
        <v>26</v>
      </c>
      <c r="X302" s="6" t="s">
        <v>25507</v>
      </c>
      <c r="Y302" t="s">
        <v>22433</v>
      </c>
      <c r="Z302" t="s">
        <v>22434</v>
      </c>
    </row>
    <row r="303" spans="1:26" ht="15" customHeight="1" x14ac:dyDescent="0.25">
      <c r="A303">
        <v>655</v>
      </c>
      <c r="B303" s="2" t="s">
        <v>277</v>
      </c>
      <c r="C303" s="2" t="s">
        <v>2724</v>
      </c>
      <c r="D303" t="s">
        <v>65</v>
      </c>
      <c r="E303" s="2" t="s">
        <v>279</v>
      </c>
      <c r="F303" t="s">
        <v>366</v>
      </c>
      <c r="G303" s="6" t="s">
        <v>366</v>
      </c>
      <c r="I303" t="s">
        <v>21</v>
      </c>
      <c r="J303" t="s">
        <v>1409</v>
      </c>
      <c r="K303" s="6" t="s">
        <v>1403</v>
      </c>
      <c r="L303" t="s">
        <v>3706</v>
      </c>
      <c r="M303" s="6" t="s">
        <v>3706</v>
      </c>
      <c r="N303">
        <v>32</v>
      </c>
      <c r="O303" t="s">
        <v>24</v>
      </c>
      <c r="P303" s="6" t="s">
        <v>24</v>
      </c>
      <c r="Q303" t="s">
        <v>7567</v>
      </c>
      <c r="R303" t="s">
        <v>4583</v>
      </c>
      <c r="S303" s="6" t="s">
        <v>4583</v>
      </c>
      <c r="T303" t="s">
        <v>24193</v>
      </c>
      <c r="U303" s="6" t="s">
        <v>24193</v>
      </c>
      <c r="W303" t="s">
        <v>26</v>
      </c>
      <c r="X303" s="6" t="s">
        <v>25507</v>
      </c>
      <c r="Y303" t="s">
        <v>7572</v>
      </c>
      <c r="Z303" t="s">
        <v>7573</v>
      </c>
    </row>
    <row r="304" spans="1:26" ht="15" customHeight="1" x14ac:dyDescent="0.25">
      <c r="A304">
        <v>887</v>
      </c>
      <c r="B304" s="2" t="s">
        <v>256</v>
      </c>
      <c r="C304" s="2" t="s">
        <v>2525</v>
      </c>
      <c r="D304" t="s">
        <v>49</v>
      </c>
      <c r="E304" s="2" t="s">
        <v>3449</v>
      </c>
      <c r="F304" t="s">
        <v>366</v>
      </c>
      <c r="G304" s="6" t="s">
        <v>366</v>
      </c>
      <c r="I304" t="s">
        <v>21</v>
      </c>
      <c r="J304" t="s">
        <v>1409</v>
      </c>
      <c r="K304" s="6" t="s">
        <v>1403</v>
      </c>
      <c r="L304" t="s">
        <v>3706</v>
      </c>
      <c r="M304" s="6" t="s">
        <v>3706</v>
      </c>
      <c r="N304">
        <v>32</v>
      </c>
      <c r="O304" t="s">
        <v>122</v>
      </c>
      <c r="P304" s="6" t="s">
        <v>122</v>
      </c>
      <c r="Q304" t="s">
        <v>7567</v>
      </c>
      <c r="R304" t="s">
        <v>4583</v>
      </c>
      <c r="S304" s="6" t="s">
        <v>4583</v>
      </c>
      <c r="T304" t="s">
        <v>24193</v>
      </c>
      <c r="U304" s="6" t="s">
        <v>24193</v>
      </c>
      <c r="W304" t="s">
        <v>26</v>
      </c>
      <c r="X304" s="6" t="s">
        <v>25507</v>
      </c>
      <c r="Y304" t="s">
        <v>7574</v>
      </c>
      <c r="Z304" t="s">
        <v>7575</v>
      </c>
    </row>
    <row r="305" spans="1:26" ht="15" customHeight="1" x14ac:dyDescent="0.25">
      <c r="A305">
        <v>1189</v>
      </c>
      <c r="B305" s="2" t="s">
        <v>284</v>
      </c>
      <c r="C305" s="2" t="s">
        <v>1731</v>
      </c>
      <c r="D305" t="s">
        <v>49</v>
      </c>
      <c r="E305" s="2" t="s">
        <v>1092</v>
      </c>
      <c r="F305" t="s">
        <v>366</v>
      </c>
      <c r="G305" s="6" t="s">
        <v>366</v>
      </c>
      <c r="I305" t="s">
        <v>21</v>
      </c>
      <c r="J305" t="s">
        <v>1403</v>
      </c>
      <c r="K305" s="6" t="s">
        <v>1403</v>
      </c>
      <c r="L305" t="s">
        <v>3706</v>
      </c>
      <c r="M305" s="6" t="s">
        <v>3706</v>
      </c>
      <c r="N305">
        <v>32</v>
      </c>
      <c r="O305" t="s">
        <v>24</v>
      </c>
      <c r="P305" s="6" t="s">
        <v>24</v>
      </c>
      <c r="Q305" t="s">
        <v>7567</v>
      </c>
      <c r="R305" t="s">
        <v>4583</v>
      </c>
      <c r="S305" s="6" t="s">
        <v>4583</v>
      </c>
      <c r="T305" t="s">
        <v>24193</v>
      </c>
      <c r="U305" s="6" t="s">
        <v>24193</v>
      </c>
      <c r="W305" t="s">
        <v>26</v>
      </c>
      <c r="X305" s="6" t="s">
        <v>25507</v>
      </c>
      <c r="Y305" t="s">
        <v>7568</v>
      </c>
      <c r="Z305" t="s">
        <v>7569</v>
      </c>
    </row>
    <row r="306" spans="1:26" ht="15" customHeight="1" x14ac:dyDescent="0.25">
      <c r="A306">
        <v>1568</v>
      </c>
      <c r="B306" s="2" t="s">
        <v>969</v>
      </c>
      <c r="C306" s="2" t="s">
        <v>370</v>
      </c>
      <c r="D306" t="s">
        <v>49</v>
      </c>
      <c r="E306" s="2" t="s">
        <v>548</v>
      </c>
      <c r="F306" t="s">
        <v>366</v>
      </c>
      <c r="G306" s="6" t="s">
        <v>366</v>
      </c>
      <c r="I306" t="s">
        <v>21</v>
      </c>
      <c r="J306" t="s">
        <v>1403</v>
      </c>
      <c r="K306" s="6" t="s">
        <v>1403</v>
      </c>
      <c r="L306" t="s">
        <v>3706</v>
      </c>
      <c r="M306" s="6" t="s">
        <v>3706</v>
      </c>
      <c r="N306">
        <v>32</v>
      </c>
      <c r="O306" t="s">
        <v>24</v>
      </c>
      <c r="P306" s="6" t="s">
        <v>24</v>
      </c>
      <c r="Q306" t="s">
        <v>7584</v>
      </c>
      <c r="R306" t="s">
        <v>4583</v>
      </c>
      <c r="S306" s="6" t="s">
        <v>4583</v>
      </c>
      <c r="T306" t="s">
        <v>24194</v>
      </c>
      <c r="U306" s="6" t="s">
        <v>24193</v>
      </c>
      <c r="W306" t="s">
        <v>26</v>
      </c>
      <c r="X306" s="6" t="s">
        <v>25507</v>
      </c>
      <c r="Y306" t="s">
        <v>7585</v>
      </c>
      <c r="Z306" t="s">
        <v>7586</v>
      </c>
    </row>
    <row r="307" spans="1:26" ht="15" customHeight="1" x14ac:dyDescent="0.25">
      <c r="A307">
        <v>5968</v>
      </c>
      <c r="B307" s="2" t="s">
        <v>12829</v>
      </c>
      <c r="C307" s="2" t="s">
        <v>12625</v>
      </c>
      <c r="D307" t="s">
        <v>49</v>
      </c>
      <c r="E307" s="2" t="s">
        <v>12730</v>
      </c>
      <c r="F307" t="s">
        <v>366</v>
      </c>
      <c r="G307" s="6" t="s">
        <v>366</v>
      </c>
      <c r="I307" t="s">
        <v>21</v>
      </c>
      <c r="J307" t="s">
        <v>287</v>
      </c>
      <c r="K307" s="6" t="s">
        <v>287</v>
      </c>
      <c r="L307" t="s">
        <v>9931</v>
      </c>
      <c r="M307" s="6" t="s">
        <v>9931</v>
      </c>
      <c r="N307">
        <v>39</v>
      </c>
      <c r="O307" t="s">
        <v>24</v>
      </c>
      <c r="P307" s="6" t="s">
        <v>24</v>
      </c>
      <c r="Q307" t="s">
        <v>18783</v>
      </c>
      <c r="R307" t="s">
        <v>9330</v>
      </c>
      <c r="S307" s="6" t="s">
        <v>9330</v>
      </c>
      <c r="T307" t="s">
        <v>23156</v>
      </c>
      <c r="U307" s="6" t="s">
        <v>25608</v>
      </c>
      <c r="W307" t="s">
        <v>26</v>
      </c>
      <c r="X307" s="6" t="s">
        <v>25507</v>
      </c>
      <c r="Y307" t="s">
        <v>18784</v>
      </c>
      <c r="Z307" t="s">
        <v>18785</v>
      </c>
    </row>
    <row r="308" spans="1:26" ht="15" customHeight="1" x14ac:dyDescent="0.25">
      <c r="A308">
        <v>2170</v>
      </c>
      <c r="B308" s="2" t="s">
        <v>1303</v>
      </c>
      <c r="C308" s="2" t="s">
        <v>306</v>
      </c>
      <c r="D308" t="s">
        <v>49</v>
      </c>
      <c r="E308" s="2" t="s">
        <v>941</v>
      </c>
      <c r="F308" t="s">
        <v>366</v>
      </c>
      <c r="G308" s="6" t="s">
        <v>366</v>
      </c>
      <c r="I308" t="s">
        <v>21</v>
      </c>
      <c r="J308" t="s">
        <v>287</v>
      </c>
      <c r="K308" s="6" t="s">
        <v>287</v>
      </c>
      <c r="L308" t="s">
        <v>9931</v>
      </c>
      <c r="M308" s="6" t="s">
        <v>9931</v>
      </c>
      <c r="N308">
        <v>39</v>
      </c>
      <c r="O308" t="s">
        <v>24</v>
      </c>
      <c r="P308" s="6" t="s">
        <v>24</v>
      </c>
      <c r="Q308" t="s">
        <v>9932</v>
      </c>
      <c r="R308" t="s">
        <v>23177</v>
      </c>
      <c r="S308" s="6" t="s">
        <v>23177</v>
      </c>
      <c r="T308" t="s">
        <v>23157</v>
      </c>
      <c r="U308" s="6" t="s">
        <v>24693</v>
      </c>
      <c r="W308" t="s">
        <v>26</v>
      </c>
      <c r="X308" s="6" t="s">
        <v>25507</v>
      </c>
      <c r="Y308" t="s">
        <v>9933</v>
      </c>
      <c r="Z308" t="s">
        <v>9934</v>
      </c>
    </row>
    <row r="309" spans="1:26" ht="15" customHeight="1" x14ac:dyDescent="0.25">
      <c r="A309">
        <v>3542</v>
      </c>
      <c r="B309" s="2" t="s">
        <v>13015</v>
      </c>
      <c r="C309" s="2" t="s">
        <v>12019</v>
      </c>
      <c r="D309" t="s">
        <v>49</v>
      </c>
      <c r="E309" s="2" t="s">
        <v>12206</v>
      </c>
      <c r="F309" t="s">
        <v>366</v>
      </c>
      <c r="G309" s="6" t="s">
        <v>366</v>
      </c>
      <c r="I309" t="s">
        <v>21</v>
      </c>
      <c r="J309" t="s">
        <v>287</v>
      </c>
      <c r="K309" s="6" t="s">
        <v>287</v>
      </c>
      <c r="L309" t="s">
        <v>9931</v>
      </c>
      <c r="M309" s="6" t="s">
        <v>9931</v>
      </c>
      <c r="N309">
        <v>39</v>
      </c>
      <c r="O309" t="s">
        <v>24</v>
      </c>
      <c r="P309" s="6" t="s">
        <v>24</v>
      </c>
      <c r="Q309" t="s">
        <v>20464</v>
      </c>
      <c r="R309" t="s">
        <v>25199</v>
      </c>
      <c r="S309" s="6" t="s">
        <v>25199</v>
      </c>
      <c r="T309" t="s">
        <v>23157</v>
      </c>
      <c r="U309" s="6" t="s">
        <v>24693</v>
      </c>
      <c r="W309" t="s">
        <v>26</v>
      </c>
      <c r="X309" s="6" t="s">
        <v>25507</v>
      </c>
      <c r="Y309" t="s">
        <v>20465</v>
      </c>
      <c r="Z309" t="s">
        <v>20466</v>
      </c>
    </row>
    <row r="310" spans="1:26" ht="15" customHeight="1" x14ac:dyDescent="0.25">
      <c r="A310">
        <v>4895</v>
      </c>
      <c r="B310" s="2" t="s">
        <v>12336</v>
      </c>
      <c r="C310" s="2" t="s">
        <v>12982</v>
      </c>
      <c r="D310" t="s">
        <v>49</v>
      </c>
      <c r="E310" s="2" t="s">
        <v>11996</v>
      </c>
      <c r="F310" t="s">
        <v>366</v>
      </c>
      <c r="G310" s="6" t="s">
        <v>366</v>
      </c>
      <c r="I310" t="s">
        <v>21</v>
      </c>
      <c r="J310" t="s">
        <v>287</v>
      </c>
      <c r="K310" s="6" t="s">
        <v>287</v>
      </c>
      <c r="L310" t="s">
        <v>9931</v>
      </c>
      <c r="M310" s="6" t="s">
        <v>9931</v>
      </c>
      <c r="N310">
        <v>39</v>
      </c>
      <c r="O310" t="s">
        <v>67</v>
      </c>
      <c r="P310" s="6" t="s">
        <v>67</v>
      </c>
      <c r="Q310" t="s">
        <v>16720</v>
      </c>
      <c r="R310" t="s">
        <v>4583</v>
      </c>
      <c r="S310" s="6" t="s">
        <v>4583</v>
      </c>
      <c r="T310" t="s">
        <v>23157</v>
      </c>
      <c r="U310" s="6" t="s">
        <v>24693</v>
      </c>
      <c r="W310" t="s">
        <v>26</v>
      </c>
      <c r="X310" s="6" t="s">
        <v>25507</v>
      </c>
      <c r="Y310" t="s">
        <v>16721</v>
      </c>
      <c r="Z310" t="s">
        <v>16722</v>
      </c>
    </row>
    <row r="311" spans="1:26" ht="15" customHeight="1" x14ac:dyDescent="0.25">
      <c r="A311">
        <v>3381</v>
      </c>
      <c r="B311" s="2" t="s">
        <v>1383</v>
      </c>
      <c r="C311" s="2" t="s">
        <v>708</v>
      </c>
      <c r="D311" t="s">
        <v>49</v>
      </c>
      <c r="E311" s="2" t="s">
        <v>1123</v>
      </c>
      <c r="F311" t="s">
        <v>366</v>
      </c>
      <c r="G311" s="6" t="s">
        <v>366</v>
      </c>
      <c r="I311" t="s">
        <v>21</v>
      </c>
      <c r="J311" t="s">
        <v>22</v>
      </c>
      <c r="K311" s="6" t="s">
        <v>22</v>
      </c>
      <c r="L311" t="s">
        <v>51</v>
      </c>
      <c r="M311" s="6" t="s">
        <v>35</v>
      </c>
      <c r="N311">
        <v>41</v>
      </c>
      <c r="O311" t="s">
        <v>1385</v>
      </c>
      <c r="P311" s="6" t="s">
        <v>1385</v>
      </c>
      <c r="Q311" t="s">
        <v>8543</v>
      </c>
      <c r="R311" t="s">
        <v>8235</v>
      </c>
      <c r="S311" s="6" t="s">
        <v>8235</v>
      </c>
      <c r="T311" t="s">
        <v>22917</v>
      </c>
      <c r="U311" s="6" t="s">
        <v>22917</v>
      </c>
      <c r="W311" t="s">
        <v>26</v>
      </c>
      <c r="X311" s="6" t="s">
        <v>25507</v>
      </c>
      <c r="Y311" t="s">
        <v>8546</v>
      </c>
      <c r="Z311" t="s">
        <v>8547</v>
      </c>
    </row>
    <row r="312" spans="1:26" ht="15" customHeight="1" x14ac:dyDescent="0.25">
      <c r="A312">
        <v>2382</v>
      </c>
      <c r="B312" s="2" t="s">
        <v>354</v>
      </c>
      <c r="C312" s="2" t="s">
        <v>818</v>
      </c>
      <c r="D312" t="s">
        <v>49</v>
      </c>
      <c r="E312" s="2" t="s">
        <v>686</v>
      </c>
      <c r="F312" t="s">
        <v>366</v>
      </c>
      <c r="G312" s="6" t="s">
        <v>366</v>
      </c>
      <c r="I312" t="s">
        <v>21</v>
      </c>
      <c r="J312" t="s">
        <v>22</v>
      </c>
      <c r="K312" s="6" t="s">
        <v>22</v>
      </c>
      <c r="L312" t="s">
        <v>51</v>
      </c>
      <c r="M312" s="6" t="s">
        <v>35</v>
      </c>
      <c r="N312">
        <v>45</v>
      </c>
      <c r="O312" t="s">
        <v>24</v>
      </c>
      <c r="P312" s="6" t="s">
        <v>24</v>
      </c>
      <c r="Q312" t="s">
        <v>8540</v>
      </c>
      <c r="R312" t="s">
        <v>8235</v>
      </c>
      <c r="S312" s="6" t="s">
        <v>8235</v>
      </c>
      <c r="T312" t="s">
        <v>23142</v>
      </c>
      <c r="U312" s="6" t="s">
        <v>22917</v>
      </c>
      <c r="W312" t="s">
        <v>26</v>
      </c>
      <c r="X312" s="6" t="s">
        <v>25507</v>
      </c>
      <c r="Y312" t="s">
        <v>8541</v>
      </c>
      <c r="Z312" s="3" t="s">
        <v>8542</v>
      </c>
    </row>
    <row r="313" spans="1:26" ht="15" customHeight="1" x14ac:dyDescent="0.25">
      <c r="A313">
        <v>112</v>
      </c>
      <c r="B313" s="2" t="s">
        <v>242</v>
      </c>
      <c r="C313" s="2" t="s">
        <v>56</v>
      </c>
      <c r="D313" t="s">
        <v>49</v>
      </c>
      <c r="E313" s="2" t="s">
        <v>271</v>
      </c>
      <c r="F313" t="s">
        <v>366</v>
      </c>
      <c r="G313" s="6" t="s">
        <v>366</v>
      </c>
      <c r="I313" t="s">
        <v>21</v>
      </c>
      <c r="J313" t="s">
        <v>784</v>
      </c>
      <c r="K313" s="6" t="s">
        <v>22</v>
      </c>
      <c r="L313" t="s">
        <v>51</v>
      </c>
      <c r="M313" s="6" t="s">
        <v>35</v>
      </c>
      <c r="N313">
        <v>45</v>
      </c>
      <c r="O313" t="s">
        <v>24</v>
      </c>
      <c r="P313" s="6" t="s">
        <v>24</v>
      </c>
      <c r="Q313" t="s">
        <v>8553</v>
      </c>
      <c r="R313" t="s">
        <v>8235</v>
      </c>
      <c r="S313" s="6" t="s">
        <v>8235</v>
      </c>
      <c r="T313" t="s">
        <v>24503</v>
      </c>
      <c r="U313" s="6" t="s">
        <v>22917</v>
      </c>
      <c r="W313" t="s">
        <v>26</v>
      </c>
      <c r="X313" s="6" t="s">
        <v>25507</v>
      </c>
      <c r="Y313" t="s">
        <v>8554</v>
      </c>
      <c r="Z313" t="s">
        <v>8555</v>
      </c>
    </row>
    <row r="314" spans="1:26" ht="15" customHeight="1" x14ac:dyDescent="0.25">
      <c r="A314">
        <v>3717</v>
      </c>
      <c r="B314" s="2" t="s">
        <v>12365</v>
      </c>
      <c r="C314" s="2" t="s">
        <v>12117</v>
      </c>
      <c r="D314" t="s">
        <v>49</v>
      </c>
      <c r="E314" s="2" t="s">
        <v>13110</v>
      </c>
      <c r="F314" t="s">
        <v>366</v>
      </c>
      <c r="G314" s="6" t="s">
        <v>366</v>
      </c>
      <c r="I314" t="s">
        <v>21</v>
      </c>
      <c r="J314" t="s">
        <v>22</v>
      </c>
      <c r="K314" s="6" t="s">
        <v>22</v>
      </c>
      <c r="L314" t="s">
        <v>51</v>
      </c>
      <c r="M314" s="6" t="s">
        <v>35</v>
      </c>
      <c r="N314">
        <v>45</v>
      </c>
      <c r="O314" t="s">
        <v>24</v>
      </c>
      <c r="P314" s="6" t="s">
        <v>24</v>
      </c>
      <c r="Q314" t="s">
        <v>8543</v>
      </c>
      <c r="R314" t="s">
        <v>8235</v>
      </c>
      <c r="S314" s="6" t="s">
        <v>8235</v>
      </c>
      <c r="T314" t="s">
        <v>22917</v>
      </c>
      <c r="U314" s="6" t="s">
        <v>22917</v>
      </c>
      <c r="W314" t="s">
        <v>26</v>
      </c>
      <c r="X314" s="6" t="s">
        <v>25507</v>
      </c>
      <c r="Y314" t="s">
        <v>19417</v>
      </c>
      <c r="Z314" t="s">
        <v>19418</v>
      </c>
    </row>
    <row r="315" spans="1:26" ht="15" customHeight="1" x14ac:dyDescent="0.25">
      <c r="A315">
        <v>4618</v>
      </c>
      <c r="B315" s="2" t="s">
        <v>12014</v>
      </c>
      <c r="C315" s="2" t="s">
        <v>13200</v>
      </c>
      <c r="D315" t="s">
        <v>49</v>
      </c>
      <c r="E315" s="2" t="s">
        <v>12047</v>
      </c>
      <c r="F315" t="s">
        <v>366</v>
      </c>
      <c r="G315" s="6" t="s">
        <v>366</v>
      </c>
      <c r="I315" t="s">
        <v>21</v>
      </c>
      <c r="J315" t="s">
        <v>22</v>
      </c>
      <c r="K315" s="6" t="s">
        <v>22</v>
      </c>
      <c r="L315" t="s">
        <v>51</v>
      </c>
      <c r="M315" s="6" t="s">
        <v>35</v>
      </c>
      <c r="N315">
        <v>45</v>
      </c>
      <c r="O315" t="s">
        <v>24</v>
      </c>
      <c r="P315" s="6" t="s">
        <v>24</v>
      </c>
      <c r="Q315" t="s">
        <v>8543</v>
      </c>
      <c r="R315" t="s">
        <v>8235</v>
      </c>
      <c r="S315" s="6" t="s">
        <v>8235</v>
      </c>
      <c r="T315" t="s">
        <v>22917</v>
      </c>
      <c r="U315" s="6" t="s">
        <v>22917</v>
      </c>
      <c r="W315" t="s">
        <v>26</v>
      </c>
      <c r="X315" s="6" t="s">
        <v>25507</v>
      </c>
      <c r="Y315" t="s">
        <v>19419</v>
      </c>
      <c r="Z315" t="s">
        <v>19420</v>
      </c>
    </row>
    <row r="316" spans="1:26" ht="15" customHeight="1" x14ac:dyDescent="0.25">
      <c r="A316">
        <v>2905</v>
      </c>
      <c r="B316" s="2" t="s">
        <v>556</v>
      </c>
      <c r="C316" s="2" t="s">
        <v>872</v>
      </c>
      <c r="D316" t="s">
        <v>65</v>
      </c>
      <c r="E316" s="2" t="s">
        <v>871</v>
      </c>
      <c r="F316" t="s">
        <v>366</v>
      </c>
      <c r="G316" s="6" t="s">
        <v>366</v>
      </c>
      <c r="I316" t="s">
        <v>21</v>
      </c>
      <c r="J316" t="s">
        <v>22</v>
      </c>
      <c r="K316" s="6" t="s">
        <v>22</v>
      </c>
      <c r="L316" t="s">
        <v>51</v>
      </c>
      <c r="M316" s="6" t="s">
        <v>35</v>
      </c>
      <c r="N316">
        <v>48</v>
      </c>
      <c r="O316" t="s">
        <v>24</v>
      </c>
      <c r="P316" s="6" t="s">
        <v>24</v>
      </c>
      <c r="Q316" t="s">
        <v>6732</v>
      </c>
      <c r="R316" t="s">
        <v>4583</v>
      </c>
      <c r="S316" s="6" t="s">
        <v>4583</v>
      </c>
      <c r="T316" t="s">
        <v>24088</v>
      </c>
      <c r="U316" s="6" t="s">
        <v>22966</v>
      </c>
      <c r="W316" t="s">
        <v>26</v>
      </c>
      <c r="X316" s="6" t="s">
        <v>25507</v>
      </c>
      <c r="Y316" t="s">
        <v>6733</v>
      </c>
      <c r="Z316" t="s">
        <v>6734</v>
      </c>
    </row>
    <row r="317" spans="1:26" ht="15" customHeight="1" x14ac:dyDescent="0.25">
      <c r="A317">
        <v>4266</v>
      </c>
      <c r="B317" s="2" t="s">
        <v>16050</v>
      </c>
      <c r="C317" s="2" t="s">
        <v>12038</v>
      </c>
      <c r="D317" t="s">
        <v>49</v>
      </c>
      <c r="E317" s="2" t="s">
        <v>13018</v>
      </c>
      <c r="F317" t="s">
        <v>366</v>
      </c>
      <c r="G317" s="6" t="s">
        <v>366</v>
      </c>
      <c r="I317" t="s">
        <v>21</v>
      </c>
      <c r="J317" t="s">
        <v>22</v>
      </c>
      <c r="K317" s="6" t="s">
        <v>22</v>
      </c>
      <c r="L317" t="s">
        <v>51</v>
      </c>
      <c r="M317" s="6" t="s">
        <v>35</v>
      </c>
      <c r="N317">
        <v>48</v>
      </c>
      <c r="O317" t="s">
        <v>24</v>
      </c>
      <c r="P317" s="6" t="s">
        <v>24</v>
      </c>
      <c r="Q317" t="s">
        <v>6732</v>
      </c>
      <c r="R317" t="s">
        <v>4583</v>
      </c>
      <c r="S317" s="6" t="s">
        <v>4583</v>
      </c>
      <c r="T317" t="s">
        <v>24088</v>
      </c>
      <c r="U317" s="6" t="s">
        <v>22966</v>
      </c>
      <c r="W317" t="s">
        <v>26</v>
      </c>
      <c r="X317" s="6" t="s">
        <v>25507</v>
      </c>
      <c r="Y317" t="s">
        <v>16789</v>
      </c>
      <c r="Z317" t="s">
        <v>16790</v>
      </c>
    </row>
    <row r="318" spans="1:26" ht="15" customHeight="1" x14ac:dyDescent="0.25">
      <c r="A318">
        <v>2293</v>
      </c>
      <c r="B318" s="2" t="s">
        <v>431</v>
      </c>
      <c r="C318" s="2" t="s">
        <v>814</v>
      </c>
      <c r="D318" t="s">
        <v>49</v>
      </c>
      <c r="E318" s="2" t="s">
        <v>218</v>
      </c>
      <c r="F318" t="s">
        <v>366</v>
      </c>
      <c r="G318" s="6" t="s">
        <v>366</v>
      </c>
      <c r="I318" t="s">
        <v>21</v>
      </c>
      <c r="J318" t="s">
        <v>22</v>
      </c>
      <c r="K318" s="6" t="s">
        <v>22</v>
      </c>
      <c r="L318" t="s">
        <v>51</v>
      </c>
      <c r="M318" s="6" t="s">
        <v>35</v>
      </c>
      <c r="N318">
        <v>48</v>
      </c>
      <c r="O318" t="s">
        <v>224</v>
      </c>
      <c r="P318" s="6" t="s">
        <v>224</v>
      </c>
      <c r="Q318" t="s">
        <v>6890</v>
      </c>
      <c r="R318" t="s">
        <v>4583</v>
      </c>
      <c r="S318" s="6" t="s">
        <v>4583</v>
      </c>
      <c r="T318" t="s">
        <v>22966</v>
      </c>
      <c r="U318" s="6" t="s">
        <v>22966</v>
      </c>
      <c r="W318" t="s">
        <v>26</v>
      </c>
      <c r="X318" s="6" t="s">
        <v>25507</v>
      </c>
      <c r="Y318" t="s">
        <v>6891</v>
      </c>
      <c r="Z318" s="3" t="s">
        <v>6892</v>
      </c>
    </row>
    <row r="319" spans="1:26" ht="15" customHeight="1" x14ac:dyDescent="0.25">
      <c r="A319">
        <v>3132</v>
      </c>
      <c r="B319" s="2" t="s">
        <v>233</v>
      </c>
      <c r="C319" s="2" t="s">
        <v>1003</v>
      </c>
      <c r="D319" t="s">
        <v>49</v>
      </c>
      <c r="E319" s="2" t="s">
        <v>158</v>
      </c>
      <c r="F319" t="s">
        <v>366</v>
      </c>
      <c r="G319" s="6" t="s">
        <v>366</v>
      </c>
      <c r="I319" t="s">
        <v>21</v>
      </c>
      <c r="J319" t="s">
        <v>22</v>
      </c>
      <c r="K319" s="6" t="s">
        <v>22</v>
      </c>
      <c r="L319" t="s">
        <v>51</v>
      </c>
      <c r="M319" s="6" t="s">
        <v>35</v>
      </c>
      <c r="N319">
        <v>48</v>
      </c>
      <c r="O319" t="s">
        <v>24</v>
      </c>
      <c r="P319" s="6" t="s">
        <v>24</v>
      </c>
      <c r="Q319" t="s">
        <v>6890</v>
      </c>
      <c r="R319" t="s">
        <v>4583</v>
      </c>
      <c r="S319" s="6" t="s">
        <v>4583</v>
      </c>
      <c r="T319" t="s">
        <v>22966</v>
      </c>
      <c r="U319" s="6" t="s">
        <v>22966</v>
      </c>
      <c r="W319" t="s">
        <v>26</v>
      </c>
      <c r="X319" s="6" t="s">
        <v>25507</v>
      </c>
      <c r="Y319" t="s">
        <v>6893</v>
      </c>
      <c r="Z319" t="s">
        <v>6894</v>
      </c>
    </row>
    <row r="320" spans="1:26" ht="15" customHeight="1" x14ac:dyDescent="0.25">
      <c r="A320">
        <v>3887</v>
      </c>
      <c r="B320" s="2" t="s">
        <v>11986</v>
      </c>
      <c r="C320" s="2" t="s">
        <v>13056</v>
      </c>
      <c r="D320" t="s">
        <v>517</v>
      </c>
      <c r="E320" s="2" t="s">
        <v>12305</v>
      </c>
      <c r="F320" t="s">
        <v>366</v>
      </c>
      <c r="G320" s="6" t="s">
        <v>366</v>
      </c>
      <c r="I320" t="s">
        <v>21</v>
      </c>
      <c r="J320" t="s">
        <v>22</v>
      </c>
      <c r="K320" s="6" t="s">
        <v>22</v>
      </c>
      <c r="L320" t="s">
        <v>51</v>
      </c>
      <c r="M320" s="6" t="s">
        <v>35</v>
      </c>
      <c r="N320">
        <v>48</v>
      </c>
      <c r="O320" t="s">
        <v>1717</v>
      </c>
      <c r="P320" s="6" t="s">
        <v>1717</v>
      </c>
      <c r="Q320" t="s">
        <v>6890</v>
      </c>
      <c r="R320" t="s">
        <v>4583</v>
      </c>
      <c r="S320" s="6" t="s">
        <v>4583</v>
      </c>
      <c r="T320" t="s">
        <v>22966</v>
      </c>
      <c r="U320" s="6" t="s">
        <v>22966</v>
      </c>
      <c r="W320" t="s">
        <v>26</v>
      </c>
      <c r="X320" s="6" t="s">
        <v>25507</v>
      </c>
      <c r="Y320" t="s">
        <v>16844</v>
      </c>
      <c r="Z320" t="s">
        <v>16845</v>
      </c>
    </row>
    <row r="321" spans="1:26" ht="15" customHeight="1" x14ac:dyDescent="0.25">
      <c r="A321">
        <v>4568</v>
      </c>
      <c r="B321" s="2" t="s">
        <v>12106</v>
      </c>
      <c r="C321" s="2" t="s">
        <v>12013</v>
      </c>
      <c r="D321" t="s">
        <v>65</v>
      </c>
      <c r="E321" s="2" t="s">
        <v>12108</v>
      </c>
      <c r="F321" t="s">
        <v>366</v>
      </c>
      <c r="G321" s="6" t="s">
        <v>366</v>
      </c>
      <c r="I321" t="s">
        <v>21</v>
      </c>
      <c r="J321" t="s">
        <v>22</v>
      </c>
      <c r="K321" s="6" t="s">
        <v>22</v>
      </c>
      <c r="L321" t="s">
        <v>51</v>
      </c>
      <c r="M321" s="6" t="s">
        <v>35</v>
      </c>
      <c r="N321">
        <v>48</v>
      </c>
      <c r="O321" t="s">
        <v>24</v>
      </c>
      <c r="P321" s="6" t="s">
        <v>24</v>
      </c>
      <c r="Q321" t="s">
        <v>6890</v>
      </c>
      <c r="R321" t="s">
        <v>4583</v>
      </c>
      <c r="S321" s="6" t="s">
        <v>4583</v>
      </c>
      <c r="T321" t="s">
        <v>22966</v>
      </c>
      <c r="U321" s="6" t="s">
        <v>22966</v>
      </c>
      <c r="W321" t="s">
        <v>26</v>
      </c>
      <c r="X321" s="6" t="s">
        <v>25507</v>
      </c>
      <c r="Y321" t="s">
        <v>16846</v>
      </c>
      <c r="Z321" t="s">
        <v>16847</v>
      </c>
    </row>
    <row r="322" spans="1:26" ht="15" customHeight="1" x14ac:dyDescent="0.25">
      <c r="A322">
        <v>2730</v>
      </c>
      <c r="B322" s="2" t="s">
        <v>374</v>
      </c>
      <c r="C322" s="2" t="s">
        <v>293</v>
      </c>
      <c r="D322" t="s">
        <v>58</v>
      </c>
      <c r="E322" s="2" t="s">
        <v>105</v>
      </c>
      <c r="F322" t="s">
        <v>366</v>
      </c>
      <c r="G322" s="6" t="s">
        <v>366</v>
      </c>
      <c r="I322" t="s">
        <v>21</v>
      </c>
      <c r="J322" t="s">
        <v>367</v>
      </c>
      <c r="K322" s="6" t="s">
        <v>367</v>
      </c>
      <c r="L322" t="s">
        <v>51</v>
      </c>
      <c r="M322" s="6" t="s">
        <v>35</v>
      </c>
      <c r="N322">
        <v>50</v>
      </c>
      <c r="O322" t="s">
        <v>24</v>
      </c>
      <c r="P322" s="6" t="s">
        <v>24</v>
      </c>
      <c r="Q322" t="s">
        <v>356</v>
      </c>
      <c r="R322" t="s">
        <v>22856</v>
      </c>
      <c r="S322" s="6" t="s">
        <v>22856</v>
      </c>
      <c r="T322" t="s">
        <v>22894</v>
      </c>
      <c r="U322" s="6" t="s">
        <v>22894</v>
      </c>
      <c r="W322" t="s">
        <v>53</v>
      </c>
      <c r="X322" s="6" t="s">
        <v>25506</v>
      </c>
      <c r="Y322" t="s">
        <v>375</v>
      </c>
      <c r="Z322" t="s">
        <v>376</v>
      </c>
    </row>
    <row r="323" spans="1:26" ht="15" customHeight="1" x14ac:dyDescent="0.25">
      <c r="A323">
        <v>5484</v>
      </c>
      <c r="B323" s="2" t="s">
        <v>12644</v>
      </c>
      <c r="C323" s="2" t="s">
        <v>12591</v>
      </c>
      <c r="D323" t="s">
        <v>5035</v>
      </c>
      <c r="E323" s="2" t="s">
        <v>12066</v>
      </c>
      <c r="F323" t="s">
        <v>366</v>
      </c>
      <c r="G323" s="6" t="s">
        <v>366</v>
      </c>
      <c r="I323" t="s">
        <v>21</v>
      </c>
      <c r="J323" t="s">
        <v>367</v>
      </c>
      <c r="K323" s="6" t="s">
        <v>367</v>
      </c>
      <c r="L323" t="s">
        <v>12683</v>
      </c>
      <c r="M323" s="6" t="s">
        <v>25689</v>
      </c>
      <c r="N323">
        <v>50</v>
      </c>
      <c r="O323" t="s">
        <v>24</v>
      </c>
      <c r="P323" s="6" t="s">
        <v>24</v>
      </c>
      <c r="Q323" t="s">
        <v>12684</v>
      </c>
      <c r="R323" t="s">
        <v>7405</v>
      </c>
      <c r="S323" s="6" t="s">
        <v>7405</v>
      </c>
      <c r="T323" t="s">
        <v>22894</v>
      </c>
      <c r="U323" s="6" t="s">
        <v>22894</v>
      </c>
      <c r="W323" t="s">
        <v>53</v>
      </c>
      <c r="X323" s="6" t="s">
        <v>25506</v>
      </c>
      <c r="Y323" t="s">
        <v>12685</v>
      </c>
      <c r="Z323" t="s">
        <v>12686</v>
      </c>
    </row>
    <row r="324" spans="1:26" ht="15" customHeight="1" x14ac:dyDescent="0.25">
      <c r="A324">
        <v>1937</v>
      </c>
      <c r="B324" s="2" t="s">
        <v>1361</v>
      </c>
      <c r="C324" s="2" t="s">
        <v>1106</v>
      </c>
      <c r="D324" t="s">
        <v>49</v>
      </c>
      <c r="E324" s="2" t="s">
        <v>1171</v>
      </c>
      <c r="F324" t="s">
        <v>366</v>
      </c>
      <c r="G324" s="6" t="s">
        <v>366</v>
      </c>
      <c r="I324" t="s">
        <v>21</v>
      </c>
      <c r="J324" t="s">
        <v>1249</v>
      </c>
      <c r="K324" s="6" t="s">
        <v>1249</v>
      </c>
      <c r="L324" t="s">
        <v>1928</v>
      </c>
      <c r="M324" s="6" t="s">
        <v>1936</v>
      </c>
      <c r="N324">
        <v>33</v>
      </c>
      <c r="O324" t="s">
        <v>24</v>
      </c>
      <c r="P324" s="6" t="s">
        <v>24</v>
      </c>
      <c r="Q324" t="s">
        <v>1929</v>
      </c>
      <c r="R324" t="s">
        <v>22863</v>
      </c>
      <c r="S324" s="6" t="s">
        <v>22863</v>
      </c>
      <c r="T324" t="s">
        <v>9261</v>
      </c>
      <c r="U324" s="6" t="s">
        <v>9261</v>
      </c>
      <c r="W324" t="s">
        <v>26</v>
      </c>
      <c r="X324" s="6" t="s">
        <v>25507</v>
      </c>
      <c r="Y324" t="s">
        <v>1930</v>
      </c>
      <c r="Z324" t="s">
        <v>1931</v>
      </c>
    </row>
    <row r="325" spans="1:26" ht="15" customHeight="1" x14ac:dyDescent="0.25">
      <c r="A325">
        <v>3580</v>
      </c>
      <c r="B325" s="2" t="s">
        <v>11932</v>
      </c>
      <c r="C325" s="2" t="s">
        <v>11969</v>
      </c>
      <c r="D325" t="s">
        <v>65</v>
      </c>
      <c r="E325" s="2" t="s">
        <v>12203</v>
      </c>
      <c r="F325" t="s">
        <v>366</v>
      </c>
      <c r="G325" s="6" t="s">
        <v>366</v>
      </c>
      <c r="I325" t="s">
        <v>21</v>
      </c>
      <c r="J325" t="s">
        <v>1249</v>
      </c>
      <c r="K325" s="6" t="s">
        <v>1249</v>
      </c>
      <c r="L325" t="s">
        <v>1928</v>
      </c>
      <c r="M325" s="6" t="s">
        <v>1936</v>
      </c>
      <c r="N325">
        <v>36</v>
      </c>
      <c r="O325" t="s">
        <v>24</v>
      </c>
      <c r="P325" s="6" t="s">
        <v>24</v>
      </c>
      <c r="Q325" t="s">
        <v>1929</v>
      </c>
      <c r="R325" t="s">
        <v>22863</v>
      </c>
      <c r="S325" s="6" t="s">
        <v>22863</v>
      </c>
      <c r="T325" t="s">
        <v>9261</v>
      </c>
      <c r="U325" s="6" t="s">
        <v>9261</v>
      </c>
      <c r="W325" t="s">
        <v>26</v>
      </c>
      <c r="X325" s="6" t="s">
        <v>25507</v>
      </c>
      <c r="Y325" t="s">
        <v>13189</v>
      </c>
      <c r="Z325" t="s">
        <v>13190</v>
      </c>
    </row>
    <row r="326" spans="1:26" ht="15" customHeight="1" x14ac:dyDescent="0.25">
      <c r="A326">
        <v>1671</v>
      </c>
      <c r="B326" s="2" t="s">
        <v>596</v>
      </c>
      <c r="C326" s="2" t="s">
        <v>650</v>
      </c>
      <c r="D326" t="s">
        <v>49</v>
      </c>
      <c r="E326" s="2" t="s">
        <v>313</v>
      </c>
      <c r="F326" t="s">
        <v>366</v>
      </c>
      <c r="G326" s="6" t="s">
        <v>366</v>
      </c>
      <c r="I326" t="s">
        <v>21</v>
      </c>
      <c r="J326" t="s">
        <v>22</v>
      </c>
      <c r="K326" s="6" t="s">
        <v>22</v>
      </c>
      <c r="L326" t="s">
        <v>651</v>
      </c>
      <c r="M326" s="6" t="s">
        <v>101</v>
      </c>
      <c r="N326">
        <v>21</v>
      </c>
      <c r="O326" t="s">
        <v>24</v>
      </c>
      <c r="P326" s="6" t="s">
        <v>24</v>
      </c>
      <c r="Q326" t="s">
        <v>647</v>
      </c>
      <c r="R326" t="s">
        <v>22856</v>
      </c>
      <c r="S326" s="6" t="s">
        <v>22856</v>
      </c>
      <c r="T326" t="s">
        <v>22920</v>
      </c>
      <c r="U326" s="6" t="s">
        <v>22920</v>
      </c>
      <c r="W326" t="s">
        <v>26</v>
      </c>
      <c r="X326" s="6" t="s">
        <v>25507</v>
      </c>
      <c r="Y326" t="s">
        <v>652</v>
      </c>
      <c r="Z326" t="s">
        <v>653</v>
      </c>
    </row>
    <row r="327" spans="1:26" ht="15" customHeight="1" x14ac:dyDescent="0.25">
      <c r="A327">
        <v>271</v>
      </c>
      <c r="B327" s="2" t="s">
        <v>699</v>
      </c>
      <c r="C327" s="2" t="s">
        <v>700</v>
      </c>
      <c r="D327" t="s">
        <v>65</v>
      </c>
      <c r="E327" s="2" t="s">
        <v>701</v>
      </c>
      <c r="F327" t="s">
        <v>366</v>
      </c>
      <c r="G327" s="6" t="s">
        <v>366</v>
      </c>
      <c r="I327" t="s">
        <v>21</v>
      </c>
      <c r="J327" t="s">
        <v>22</v>
      </c>
      <c r="K327" s="6" t="s">
        <v>22</v>
      </c>
      <c r="L327" t="s">
        <v>651</v>
      </c>
      <c r="M327" s="6" t="s">
        <v>101</v>
      </c>
      <c r="N327">
        <v>41</v>
      </c>
      <c r="O327" t="s">
        <v>24</v>
      </c>
      <c r="P327" s="6" t="s">
        <v>24</v>
      </c>
      <c r="Q327" t="s">
        <v>702</v>
      </c>
      <c r="R327" t="s">
        <v>22856</v>
      </c>
      <c r="S327" s="6" t="s">
        <v>22856</v>
      </c>
      <c r="T327" t="s">
        <v>22930</v>
      </c>
      <c r="U327" s="6" t="s">
        <v>22930</v>
      </c>
      <c r="W327" t="s">
        <v>26</v>
      </c>
      <c r="X327" s="6" t="s">
        <v>25507</v>
      </c>
      <c r="Y327" t="s">
        <v>703</v>
      </c>
      <c r="Z327" t="s">
        <v>704</v>
      </c>
    </row>
    <row r="328" spans="1:26" ht="15" customHeight="1" x14ac:dyDescent="0.25">
      <c r="A328">
        <v>4990</v>
      </c>
      <c r="B328" s="2" t="s">
        <v>11995</v>
      </c>
      <c r="C328" s="2" t="s">
        <v>12103</v>
      </c>
      <c r="D328" t="s">
        <v>58</v>
      </c>
      <c r="E328" s="2" t="s">
        <v>11997</v>
      </c>
      <c r="F328" t="s">
        <v>366</v>
      </c>
      <c r="G328" s="6" t="s">
        <v>366</v>
      </c>
      <c r="I328" t="s">
        <v>21</v>
      </c>
      <c r="J328" t="s">
        <v>22</v>
      </c>
      <c r="K328" s="6" t="s">
        <v>22</v>
      </c>
      <c r="L328" t="s">
        <v>142</v>
      </c>
      <c r="M328" s="6" t="s">
        <v>450</v>
      </c>
      <c r="N328">
        <v>36</v>
      </c>
      <c r="O328" t="s">
        <v>24</v>
      </c>
      <c r="P328" s="6" t="s">
        <v>24</v>
      </c>
      <c r="Q328" t="s">
        <v>20521</v>
      </c>
      <c r="R328" t="s">
        <v>20380</v>
      </c>
      <c r="S328" s="6" t="s">
        <v>20380</v>
      </c>
      <c r="T328" t="s">
        <v>25191</v>
      </c>
      <c r="U328" s="6" t="s">
        <v>25191</v>
      </c>
      <c r="W328" t="s">
        <v>26</v>
      </c>
      <c r="X328" s="6" t="s">
        <v>25507</v>
      </c>
      <c r="Y328" t="s">
        <v>20522</v>
      </c>
      <c r="Z328" t="s">
        <v>20523</v>
      </c>
    </row>
    <row r="329" spans="1:26" ht="15" customHeight="1" x14ac:dyDescent="0.25">
      <c r="A329">
        <v>6138</v>
      </c>
      <c r="B329" s="2" t="s">
        <v>12677</v>
      </c>
      <c r="C329" s="2" t="s">
        <v>12557</v>
      </c>
      <c r="D329" t="s">
        <v>3445</v>
      </c>
      <c r="E329" s="2" t="s">
        <v>12556</v>
      </c>
      <c r="F329" t="s">
        <v>366</v>
      </c>
      <c r="G329" s="6" t="s">
        <v>366</v>
      </c>
      <c r="I329" t="s">
        <v>21</v>
      </c>
      <c r="J329" t="s">
        <v>1403</v>
      </c>
      <c r="K329" s="6" t="s">
        <v>1403</v>
      </c>
      <c r="L329" t="s">
        <v>436</v>
      </c>
      <c r="M329" s="6" t="s">
        <v>445</v>
      </c>
      <c r="N329">
        <v>30</v>
      </c>
      <c r="O329" t="s">
        <v>24</v>
      </c>
      <c r="P329" s="6" t="s">
        <v>24</v>
      </c>
      <c r="Q329" t="s">
        <v>14098</v>
      </c>
      <c r="R329" t="s">
        <v>22903</v>
      </c>
      <c r="S329" s="6" t="s">
        <v>22903</v>
      </c>
      <c r="T329" t="s">
        <v>11177</v>
      </c>
      <c r="U329" s="6" t="s">
        <v>11177</v>
      </c>
      <c r="W329" t="s">
        <v>26</v>
      </c>
      <c r="X329" s="6" t="s">
        <v>25507</v>
      </c>
      <c r="Y329" t="s">
        <v>14101</v>
      </c>
      <c r="Z329" t="s">
        <v>14102</v>
      </c>
    </row>
    <row r="330" spans="1:26" ht="15" customHeight="1" x14ac:dyDescent="0.25">
      <c r="A330">
        <v>4268</v>
      </c>
      <c r="B330" s="2" t="s">
        <v>16050</v>
      </c>
      <c r="C330" s="2" t="s">
        <v>12038</v>
      </c>
      <c r="D330" t="s">
        <v>49</v>
      </c>
      <c r="E330" s="2" t="s">
        <v>13018</v>
      </c>
      <c r="F330" t="s">
        <v>366</v>
      </c>
      <c r="G330" s="6" t="s">
        <v>366</v>
      </c>
      <c r="I330" t="s">
        <v>21</v>
      </c>
      <c r="J330" t="s">
        <v>1403</v>
      </c>
      <c r="K330" s="6" t="s">
        <v>1403</v>
      </c>
      <c r="L330" t="s">
        <v>436</v>
      </c>
      <c r="M330" s="6" t="s">
        <v>445</v>
      </c>
      <c r="N330">
        <v>40</v>
      </c>
      <c r="O330" t="s">
        <v>24</v>
      </c>
      <c r="P330" s="6" t="s">
        <v>24</v>
      </c>
      <c r="Q330" t="s">
        <v>11177</v>
      </c>
      <c r="S330" s="6" t="s">
        <v>2466</v>
      </c>
      <c r="T330" t="s">
        <v>11177</v>
      </c>
      <c r="U330" s="6" t="s">
        <v>11177</v>
      </c>
      <c r="W330" t="s">
        <v>26</v>
      </c>
      <c r="X330" s="6" t="s">
        <v>25507</v>
      </c>
      <c r="Y330" t="s">
        <v>22057</v>
      </c>
      <c r="Z330" t="s">
        <v>22058</v>
      </c>
    </row>
    <row r="331" spans="1:26" ht="15" customHeight="1" x14ac:dyDescent="0.25">
      <c r="A331">
        <v>6394</v>
      </c>
      <c r="B331" s="2" t="s">
        <v>12826</v>
      </c>
      <c r="C331" s="2" t="s">
        <v>12898</v>
      </c>
      <c r="D331" t="s">
        <v>3122</v>
      </c>
      <c r="E331" s="2" t="s">
        <v>12742</v>
      </c>
      <c r="F331" t="s">
        <v>366</v>
      </c>
      <c r="G331" s="6" t="s">
        <v>366</v>
      </c>
      <c r="I331" t="s">
        <v>21</v>
      </c>
      <c r="J331" t="s">
        <v>1403</v>
      </c>
      <c r="K331" s="6" t="s">
        <v>1403</v>
      </c>
      <c r="L331" t="s">
        <v>436</v>
      </c>
      <c r="M331" s="6" t="s">
        <v>445</v>
      </c>
      <c r="N331">
        <v>40</v>
      </c>
      <c r="O331" t="s">
        <v>1280</v>
      </c>
      <c r="P331" s="6" t="s">
        <v>1280</v>
      </c>
      <c r="Q331" t="s">
        <v>14098</v>
      </c>
      <c r="R331" t="s">
        <v>22903</v>
      </c>
      <c r="S331" s="6" t="s">
        <v>22903</v>
      </c>
      <c r="T331" t="s">
        <v>11177</v>
      </c>
      <c r="U331" s="6" t="s">
        <v>11177</v>
      </c>
      <c r="W331" t="s">
        <v>26</v>
      </c>
      <c r="X331" s="6" t="s">
        <v>25507</v>
      </c>
      <c r="Y331" t="s">
        <v>14103</v>
      </c>
      <c r="Z331" t="s">
        <v>14104</v>
      </c>
    </row>
    <row r="332" spans="1:26" ht="15" customHeight="1" x14ac:dyDescent="0.25">
      <c r="A332">
        <v>807</v>
      </c>
      <c r="B332" s="2" t="s">
        <v>117</v>
      </c>
      <c r="C332" s="2" t="s">
        <v>1958</v>
      </c>
      <c r="D332" t="s">
        <v>65</v>
      </c>
      <c r="E332" s="2" t="s">
        <v>622</v>
      </c>
      <c r="F332" t="s">
        <v>366</v>
      </c>
      <c r="G332" s="6" t="s">
        <v>366</v>
      </c>
      <c r="I332" t="s">
        <v>21</v>
      </c>
      <c r="J332" t="s">
        <v>784</v>
      </c>
      <c r="K332" s="6" t="s">
        <v>22</v>
      </c>
      <c r="L332" t="s">
        <v>8319</v>
      </c>
      <c r="M332" s="6" t="s">
        <v>3336</v>
      </c>
      <c r="N332">
        <v>21</v>
      </c>
      <c r="O332" t="s">
        <v>24</v>
      </c>
      <c r="P332" s="6" t="s">
        <v>24</v>
      </c>
      <c r="Q332" t="s">
        <v>8849</v>
      </c>
      <c r="R332" t="s">
        <v>8235</v>
      </c>
      <c r="S332" s="6" t="s">
        <v>8235</v>
      </c>
      <c r="T332" t="s">
        <v>23009</v>
      </c>
      <c r="U332" s="6" t="s">
        <v>23009</v>
      </c>
      <c r="W332" t="s">
        <v>26</v>
      </c>
      <c r="X332" s="6" t="s">
        <v>25507</v>
      </c>
      <c r="Y332" t="s">
        <v>8850</v>
      </c>
      <c r="Z332" t="s">
        <v>8851</v>
      </c>
    </row>
    <row r="333" spans="1:26" ht="15" customHeight="1" x14ac:dyDescent="0.25">
      <c r="A333">
        <v>1133</v>
      </c>
      <c r="B333" s="2" t="s">
        <v>1534</v>
      </c>
      <c r="C333" s="2" t="s">
        <v>541</v>
      </c>
      <c r="D333" t="s">
        <v>49</v>
      </c>
      <c r="E333" s="2" t="s">
        <v>635</v>
      </c>
      <c r="F333" t="s">
        <v>366</v>
      </c>
      <c r="G333" s="6" t="s">
        <v>366</v>
      </c>
      <c r="I333" t="s">
        <v>21</v>
      </c>
      <c r="J333" t="s">
        <v>22</v>
      </c>
      <c r="K333" s="6" t="s">
        <v>22</v>
      </c>
      <c r="L333" t="s">
        <v>8319</v>
      </c>
      <c r="M333" s="6" t="s">
        <v>3336</v>
      </c>
      <c r="N333">
        <v>24</v>
      </c>
      <c r="O333" t="s">
        <v>224</v>
      </c>
      <c r="P333" s="6" t="s">
        <v>224</v>
      </c>
      <c r="Q333" t="s">
        <v>8849</v>
      </c>
      <c r="R333" t="s">
        <v>8235</v>
      </c>
      <c r="S333" s="6" t="s">
        <v>8235</v>
      </c>
      <c r="T333" t="s">
        <v>23009</v>
      </c>
      <c r="U333" s="6" t="s">
        <v>23009</v>
      </c>
      <c r="W333" t="s">
        <v>26</v>
      </c>
      <c r="X333" s="6" t="s">
        <v>25507</v>
      </c>
      <c r="Y333" t="s">
        <v>8852</v>
      </c>
      <c r="Z333" t="s">
        <v>8853</v>
      </c>
    </row>
    <row r="334" spans="1:26" ht="15" customHeight="1" x14ac:dyDescent="0.25">
      <c r="A334">
        <v>2274</v>
      </c>
      <c r="B334" s="2" t="s">
        <v>219</v>
      </c>
      <c r="C334" s="2" t="s">
        <v>978</v>
      </c>
      <c r="D334" t="s">
        <v>49</v>
      </c>
      <c r="E334" s="2" t="s">
        <v>814</v>
      </c>
      <c r="F334" t="s">
        <v>366</v>
      </c>
      <c r="G334" s="6" t="s">
        <v>366</v>
      </c>
      <c r="I334" t="s">
        <v>21</v>
      </c>
      <c r="J334" t="s">
        <v>22</v>
      </c>
      <c r="K334" s="6" t="s">
        <v>22</v>
      </c>
      <c r="L334" t="s">
        <v>3267</v>
      </c>
      <c r="M334" s="6" t="s">
        <v>3271</v>
      </c>
      <c r="N334">
        <v>2</v>
      </c>
      <c r="O334" t="s">
        <v>224</v>
      </c>
      <c r="P334" s="6" t="s">
        <v>224</v>
      </c>
      <c r="Q334" t="s">
        <v>10060</v>
      </c>
      <c r="R334" t="s">
        <v>20931</v>
      </c>
      <c r="S334" s="6" t="s">
        <v>20931</v>
      </c>
      <c r="T334" t="s">
        <v>23958</v>
      </c>
      <c r="U334" s="6" t="s">
        <v>23958</v>
      </c>
      <c r="W334" t="s">
        <v>26</v>
      </c>
      <c r="X334" s="6" t="s">
        <v>25507</v>
      </c>
      <c r="Y334" t="s">
        <v>2810</v>
      </c>
      <c r="Z334" t="s">
        <v>10061</v>
      </c>
    </row>
    <row r="335" spans="1:26" ht="15" customHeight="1" x14ac:dyDescent="0.25">
      <c r="A335">
        <v>2350</v>
      </c>
      <c r="B335" s="2" t="s">
        <v>430</v>
      </c>
      <c r="C335" s="2" t="s">
        <v>768</v>
      </c>
      <c r="D335" t="s">
        <v>3622</v>
      </c>
      <c r="E335" s="2" t="s">
        <v>432</v>
      </c>
      <c r="F335" t="s">
        <v>366</v>
      </c>
      <c r="G335" s="6" t="s">
        <v>366</v>
      </c>
      <c r="I335" t="s">
        <v>21</v>
      </c>
      <c r="J335" t="s">
        <v>1409</v>
      </c>
      <c r="K335" s="6" t="s">
        <v>1403</v>
      </c>
      <c r="L335" t="s">
        <v>2932</v>
      </c>
      <c r="M335" s="6" t="s">
        <v>1593</v>
      </c>
      <c r="N335">
        <v>38</v>
      </c>
      <c r="O335" t="s">
        <v>24</v>
      </c>
      <c r="P335" s="6" t="s">
        <v>24</v>
      </c>
      <c r="Q335" t="s">
        <v>5746</v>
      </c>
      <c r="R335" t="s">
        <v>4583</v>
      </c>
      <c r="S335" s="6" t="s">
        <v>4583</v>
      </c>
      <c r="T335" t="s">
        <v>23465</v>
      </c>
      <c r="U335" s="6" t="s">
        <v>23465</v>
      </c>
      <c r="W335" t="s">
        <v>26</v>
      </c>
      <c r="X335" s="6" t="s">
        <v>25507</v>
      </c>
      <c r="Y335" t="s">
        <v>5753</v>
      </c>
      <c r="Z335" t="s">
        <v>5754</v>
      </c>
    </row>
    <row r="336" spans="1:26" ht="15" customHeight="1" x14ac:dyDescent="0.25">
      <c r="A336">
        <v>2883</v>
      </c>
      <c r="B336" s="2" t="s">
        <v>1658</v>
      </c>
      <c r="C336" s="2" t="s">
        <v>706</v>
      </c>
      <c r="D336" t="s">
        <v>49</v>
      </c>
      <c r="E336" s="2" t="s">
        <v>872</v>
      </c>
      <c r="F336" t="s">
        <v>366</v>
      </c>
      <c r="G336" s="6" t="s">
        <v>366</v>
      </c>
      <c r="I336" t="s">
        <v>21</v>
      </c>
      <c r="J336" t="s">
        <v>1409</v>
      </c>
      <c r="K336" s="6" t="s">
        <v>1403</v>
      </c>
      <c r="L336" t="s">
        <v>2932</v>
      </c>
      <c r="M336" s="6" t="s">
        <v>1593</v>
      </c>
      <c r="N336">
        <v>38</v>
      </c>
      <c r="O336" t="s">
        <v>24</v>
      </c>
      <c r="P336" s="6" t="s">
        <v>24</v>
      </c>
      <c r="Q336" t="s">
        <v>5746</v>
      </c>
      <c r="R336" t="s">
        <v>4583</v>
      </c>
      <c r="S336" s="6" t="s">
        <v>4583</v>
      </c>
      <c r="T336" t="s">
        <v>23465</v>
      </c>
      <c r="U336" s="6" t="s">
        <v>23465</v>
      </c>
      <c r="W336" t="s">
        <v>26</v>
      </c>
      <c r="X336" s="6" t="s">
        <v>25507</v>
      </c>
      <c r="Y336" t="s">
        <v>5755</v>
      </c>
      <c r="Z336" t="s">
        <v>5756</v>
      </c>
    </row>
    <row r="337" spans="1:26" ht="15" customHeight="1" x14ac:dyDescent="0.25">
      <c r="A337">
        <v>6140</v>
      </c>
      <c r="B337" s="2" t="s">
        <v>12677</v>
      </c>
      <c r="C337" s="2" t="s">
        <v>12384</v>
      </c>
      <c r="D337" t="s">
        <v>49</v>
      </c>
      <c r="E337" s="2" t="s">
        <v>12556</v>
      </c>
      <c r="F337" t="s">
        <v>366</v>
      </c>
      <c r="G337" s="6" t="s">
        <v>366</v>
      </c>
      <c r="I337" t="s">
        <v>21</v>
      </c>
      <c r="J337" t="s">
        <v>22</v>
      </c>
      <c r="K337" s="6" t="s">
        <v>22</v>
      </c>
      <c r="L337" t="s">
        <v>2932</v>
      </c>
      <c r="M337" s="6" t="s">
        <v>1593</v>
      </c>
      <c r="N337">
        <v>38</v>
      </c>
      <c r="O337" t="s">
        <v>24</v>
      </c>
      <c r="P337" s="6" t="s">
        <v>24</v>
      </c>
      <c r="Q337" t="s">
        <v>17379</v>
      </c>
      <c r="R337" t="s">
        <v>24252</v>
      </c>
      <c r="S337" s="6" t="s">
        <v>24252</v>
      </c>
      <c r="T337" t="s">
        <v>23465</v>
      </c>
      <c r="U337" s="6" t="s">
        <v>23465</v>
      </c>
      <c r="W337" t="s">
        <v>26</v>
      </c>
      <c r="X337" s="6" t="s">
        <v>25507</v>
      </c>
      <c r="Y337" t="s">
        <v>17380</v>
      </c>
      <c r="Z337" t="s">
        <v>17381</v>
      </c>
    </row>
    <row r="338" spans="1:26" ht="15" customHeight="1" x14ac:dyDescent="0.25">
      <c r="A338">
        <v>5013</v>
      </c>
      <c r="B338" s="2" t="s">
        <v>12024</v>
      </c>
      <c r="C338" s="2" t="s">
        <v>11997</v>
      </c>
      <c r="D338" t="s">
        <v>49</v>
      </c>
      <c r="E338" s="2" t="s">
        <v>12025</v>
      </c>
      <c r="F338" t="s">
        <v>366</v>
      </c>
      <c r="G338" s="6" t="s">
        <v>366</v>
      </c>
      <c r="I338" t="s">
        <v>21</v>
      </c>
      <c r="J338" t="s">
        <v>1403</v>
      </c>
      <c r="K338" s="6" t="s">
        <v>1403</v>
      </c>
      <c r="L338" t="s">
        <v>16410</v>
      </c>
      <c r="M338" s="6" t="s">
        <v>25718</v>
      </c>
      <c r="N338">
        <v>38</v>
      </c>
      <c r="O338" t="s">
        <v>132</v>
      </c>
      <c r="P338" s="6" t="s">
        <v>132</v>
      </c>
      <c r="Q338" t="s">
        <v>5746</v>
      </c>
      <c r="R338" t="s">
        <v>4583</v>
      </c>
      <c r="S338" s="6" t="s">
        <v>4583</v>
      </c>
      <c r="T338" t="s">
        <v>23465</v>
      </c>
      <c r="U338" s="6" t="s">
        <v>23465</v>
      </c>
      <c r="W338" t="s">
        <v>26</v>
      </c>
      <c r="X338" s="6" t="s">
        <v>25507</v>
      </c>
      <c r="Y338" t="s">
        <v>16411</v>
      </c>
      <c r="Z338" t="s">
        <v>16412</v>
      </c>
    </row>
    <row r="339" spans="1:26" ht="15" customHeight="1" x14ac:dyDescent="0.25">
      <c r="A339">
        <v>4634</v>
      </c>
      <c r="B339" s="2" t="s">
        <v>12012</v>
      </c>
      <c r="C339" s="2" t="s">
        <v>12058</v>
      </c>
      <c r="D339" t="s">
        <v>49</v>
      </c>
      <c r="E339" s="2" t="s">
        <v>12014</v>
      </c>
      <c r="F339" t="s">
        <v>366</v>
      </c>
      <c r="G339" s="6" t="s">
        <v>366</v>
      </c>
      <c r="I339" t="s">
        <v>21</v>
      </c>
      <c r="J339" t="s">
        <v>22</v>
      </c>
      <c r="K339" s="6" t="s">
        <v>22</v>
      </c>
      <c r="L339" t="s">
        <v>51</v>
      </c>
      <c r="M339" s="6" t="s">
        <v>35</v>
      </c>
      <c r="N339">
        <v>30</v>
      </c>
      <c r="O339" t="s">
        <v>12016</v>
      </c>
      <c r="P339" s="6" t="s">
        <v>12016</v>
      </c>
      <c r="Q339" t="s">
        <v>9587</v>
      </c>
      <c r="R339" t="s">
        <v>25196</v>
      </c>
      <c r="S339" s="6" t="s">
        <v>25196</v>
      </c>
      <c r="T339" t="s">
        <v>23548</v>
      </c>
      <c r="U339" s="6" t="s">
        <v>23548</v>
      </c>
      <c r="V339" s="13" t="s">
        <v>25828</v>
      </c>
      <c r="W339" t="s">
        <v>26</v>
      </c>
      <c r="X339" s="6" t="s">
        <v>25507</v>
      </c>
      <c r="Y339" t="s">
        <v>20469</v>
      </c>
      <c r="Z339" t="s">
        <v>20470</v>
      </c>
    </row>
    <row r="340" spans="1:26" ht="15" customHeight="1" x14ac:dyDescent="0.25">
      <c r="A340">
        <v>5381</v>
      </c>
      <c r="B340" s="2" t="s">
        <v>12671</v>
      </c>
      <c r="C340" s="2" t="s">
        <v>12771</v>
      </c>
      <c r="D340" t="s">
        <v>517</v>
      </c>
      <c r="E340" s="2" t="s">
        <v>12067</v>
      </c>
      <c r="F340" t="s">
        <v>366</v>
      </c>
      <c r="G340" s="6" t="s">
        <v>366</v>
      </c>
      <c r="I340" t="s">
        <v>21</v>
      </c>
      <c r="J340" t="s">
        <v>22</v>
      </c>
      <c r="K340" s="6" t="s">
        <v>22</v>
      </c>
      <c r="L340" t="s">
        <v>12391</v>
      </c>
      <c r="M340" s="6" t="s">
        <v>35</v>
      </c>
      <c r="N340">
        <v>30</v>
      </c>
      <c r="O340" t="s">
        <v>24</v>
      </c>
      <c r="P340" s="6" t="s">
        <v>24</v>
      </c>
      <c r="Q340" t="s">
        <v>20818</v>
      </c>
      <c r="R340" t="s">
        <v>23177</v>
      </c>
      <c r="S340" s="6" t="s">
        <v>23177</v>
      </c>
      <c r="T340" t="s">
        <v>23548</v>
      </c>
      <c r="U340" s="6" t="s">
        <v>23548</v>
      </c>
      <c r="V340" s="13" t="s">
        <v>25828</v>
      </c>
      <c r="W340" t="s">
        <v>26</v>
      </c>
      <c r="X340" s="6" t="s">
        <v>25507</v>
      </c>
      <c r="Y340" t="s">
        <v>20819</v>
      </c>
      <c r="Z340" t="s">
        <v>20820</v>
      </c>
    </row>
    <row r="341" spans="1:26" ht="15" customHeight="1" x14ac:dyDescent="0.25">
      <c r="A341">
        <v>224</v>
      </c>
      <c r="B341" s="2" t="s">
        <v>228</v>
      </c>
      <c r="C341" s="2" t="s">
        <v>1513</v>
      </c>
      <c r="D341" t="s">
        <v>49</v>
      </c>
      <c r="E341" s="2" t="s">
        <v>1097</v>
      </c>
      <c r="F341" t="s">
        <v>366</v>
      </c>
      <c r="G341" s="6" t="s">
        <v>366</v>
      </c>
      <c r="I341" t="s">
        <v>21</v>
      </c>
      <c r="J341" t="s">
        <v>9573</v>
      </c>
      <c r="K341" s="6" t="s">
        <v>22</v>
      </c>
      <c r="L341" t="s">
        <v>9574</v>
      </c>
      <c r="M341" s="6" t="s">
        <v>35</v>
      </c>
      <c r="N341">
        <v>32</v>
      </c>
      <c r="O341" t="s">
        <v>24</v>
      </c>
      <c r="P341" s="6" t="s">
        <v>24</v>
      </c>
      <c r="Q341" t="s">
        <v>9575</v>
      </c>
      <c r="R341" t="s">
        <v>25199</v>
      </c>
      <c r="S341" s="6" t="s">
        <v>25199</v>
      </c>
      <c r="T341" t="s">
        <v>24696</v>
      </c>
      <c r="U341" s="6" t="s">
        <v>23548</v>
      </c>
      <c r="V341" s="13" t="s">
        <v>25828</v>
      </c>
      <c r="W341" t="s">
        <v>26</v>
      </c>
      <c r="X341" s="6" t="s">
        <v>25507</v>
      </c>
      <c r="Y341" t="s">
        <v>9576</v>
      </c>
      <c r="Z341" t="s">
        <v>9577</v>
      </c>
    </row>
    <row r="342" spans="1:26" ht="15" customHeight="1" x14ac:dyDescent="0.25">
      <c r="A342">
        <v>1322</v>
      </c>
      <c r="B342" s="2" t="s">
        <v>629</v>
      </c>
      <c r="C342" s="2" t="s">
        <v>1813</v>
      </c>
      <c r="D342" t="s">
        <v>517</v>
      </c>
      <c r="E342" s="2" t="s">
        <v>1457</v>
      </c>
      <c r="F342" t="s">
        <v>366</v>
      </c>
      <c r="G342" s="6" t="s">
        <v>366</v>
      </c>
      <c r="I342" t="s">
        <v>21</v>
      </c>
      <c r="J342" t="s">
        <v>22</v>
      </c>
      <c r="K342" s="6" t="s">
        <v>22</v>
      </c>
      <c r="L342" t="s">
        <v>51</v>
      </c>
      <c r="M342" s="6" t="s">
        <v>35</v>
      </c>
      <c r="N342">
        <v>39</v>
      </c>
      <c r="O342" t="s">
        <v>24</v>
      </c>
      <c r="P342" s="6" t="s">
        <v>24</v>
      </c>
      <c r="Q342" t="s">
        <v>9592</v>
      </c>
      <c r="R342" t="s">
        <v>25197</v>
      </c>
      <c r="S342" s="6" t="s">
        <v>25197</v>
      </c>
      <c r="T342" t="s">
        <v>24697</v>
      </c>
      <c r="U342" s="6" t="s">
        <v>23548</v>
      </c>
      <c r="V342" s="13" t="s">
        <v>25828</v>
      </c>
      <c r="W342" t="s">
        <v>26</v>
      </c>
      <c r="X342" s="6" t="s">
        <v>25507</v>
      </c>
      <c r="Y342" t="s">
        <v>9593</v>
      </c>
      <c r="Z342" t="s">
        <v>9594</v>
      </c>
    </row>
    <row r="343" spans="1:26" ht="15" customHeight="1" x14ac:dyDescent="0.25">
      <c r="A343">
        <v>675</v>
      </c>
      <c r="B343" s="2" t="s">
        <v>1586</v>
      </c>
      <c r="C343" s="2" t="s">
        <v>1912</v>
      </c>
      <c r="D343" t="s">
        <v>65</v>
      </c>
      <c r="E343" s="2" t="s">
        <v>277</v>
      </c>
      <c r="F343" t="s">
        <v>366</v>
      </c>
      <c r="G343" s="6" t="s">
        <v>366</v>
      </c>
      <c r="I343" t="s">
        <v>21</v>
      </c>
      <c r="J343" t="s">
        <v>22</v>
      </c>
      <c r="K343" s="6" t="s">
        <v>22</v>
      </c>
      <c r="L343" t="s">
        <v>51</v>
      </c>
      <c r="M343" s="6" t="s">
        <v>35</v>
      </c>
      <c r="N343">
        <v>39</v>
      </c>
      <c r="O343" t="s">
        <v>24</v>
      </c>
      <c r="P343" s="6" t="s">
        <v>24</v>
      </c>
      <c r="Q343" t="s">
        <v>9587</v>
      </c>
      <c r="R343" t="s">
        <v>25196</v>
      </c>
      <c r="S343" s="6" t="s">
        <v>25196</v>
      </c>
      <c r="T343" t="s">
        <v>23548</v>
      </c>
      <c r="U343" s="6" t="s">
        <v>23548</v>
      </c>
      <c r="V343" s="13" t="s">
        <v>25828</v>
      </c>
      <c r="W343" t="s">
        <v>26</v>
      </c>
      <c r="X343" s="6" t="s">
        <v>25507</v>
      </c>
      <c r="Y343" t="s">
        <v>9588</v>
      </c>
      <c r="Z343" s="3" t="s">
        <v>9589</v>
      </c>
    </row>
    <row r="344" spans="1:26" ht="15" customHeight="1" x14ac:dyDescent="0.25">
      <c r="A344">
        <v>1936</v>
      </c>
      <c r="B344" s="2" t="s">
        <v>1171</v>
      </c>
      <c r="C344" s="2" t="s">
        <v>42</v>
      </c>
      <c r="D344" t="s">
        <v>65</v>
      </c>
      <c r="E344" s="2" t="s">
        <v>1104</v>
      </c>
      <c r="F344" t="s">
        <v>366</v>
      </c>
      <c r="G344" s="6" t="s">
        <v>366</v>
      </c>
      <c r="I344" t="s">
        <v>21</v>
      </c>
      <c r="J344" t="s">
        <v>22</v>
      </c>
      <c r="K344" s="6" t="s">
        <v>22</v>
      </c>
      <c r="L344" t="s">
        <v>51</v>
      </c>
      <c r="M344" s="6" t="s">
        <v>35</v>
      </c>
      <c r="N344">
        <v>39</v>
      </c>
      <c r="O344" t="s">
        <v>24</v>
      </c>
      <c r="P344" s="6" t="s">
        <v>24</v>
      </c>
      <c r="Q344" t="s">
        <v>9587</v>
      </c>
      <c r="R344" t="s">
        <v>25196</v>
      </c>
      <c r="S344" s="6" t="s">
        <v>25196</v>
      </c>
      <c r="T344" t="s">
        <v>23548</v>
      </c>
      <c r="U344" s="6" t="s">
        <v>23548</v>
      </c>
      <c r="V344" s="13" t="s">
        <v>25828</v>
      </c>
      <c r="W344" t="s">
        <v>26</v>
      </c>
      <c r="X344" s="6" t="s">
        <v>25507</v>
      </c>
      <c r="Y344" t="s">
        <v>9590</v>
      </c>
      <c r="Z344" s="3" t="s">
        <v>9591</v>
      </c>
    </row>
    <row r="345" spans="1:26" ht="15" customHeight="1" x14ac:dyDescent="0.25">
      <c r="A345">
        <v>2310</v>
      </c>
      <c r="B345" s="2" t="s">
        <v>768</v>
      </c>
      <c r="C345" s="2" t="s">
        <v>218</v>
      </c>
      <c r="D345" t="s">
        <v>49</v>
      </c>
      <c r="E345" s="2" t="s">
        <v>401</v>
      </c>
      <c r="F345" t="s">
        <v>366</v>
      </c>
      <c r="G345" s="6" t="s">
        <v>366</v>
      </c>
      <c r="I345" t="s">
        <v>21</v>
      </c>
      <c r="J345" t="s">
        <v>22</v>
      </c>
      <c r="K345" s="6" t="s">
        <v>22</v>
      </c>
      <c r="L345" t="s">
        <v>51</v>
      </c>
      <c r="M345" s="6" t="s">
        <v>35</v>
      </c>
      <c r="N345">
        <v>39</v>
      </c>
      <c r="O345" t="s">
        <v>1280</v>
      </c>
      <c r="P345" s="6" t="s">
        <v>1280</v>
      </c>
      <c r="Q345" t="s">
        <v>7299</v>
      </c>
      <c r="R345" t="s">
        <v>4583</v>
      </c>
      <c r="S345" s="6" t="s">
        <v>4583</v>
      </c>
      <c r="T345" t="s">
        <v>23548</v>
      </c>
      <c r="U345" s="6" t="s">
        <v>23548</v>
      </c>
      <c r="V345" s="13" t="s">
        <v>25828</v>
      </c>
      <c r="W345" t="s">
        <v>26</v>
      </c>
      <c r="X345" s="6" t="s">
        <v>25507</v>
      </c>
      <c r="Y345" t="s">
        <v>7309</v>
      </c>
      <c r="Z345" t="s">
        <v>7310</v>
      </c>
    </row>
    <row r="346" spans="1:26" ht="15" customHeight="1" x14ac:dyDescent="0.25">
      <c r="A346">
        <v>3192</v>
      </c>
      <c r="B346" s="2" t="s">
        <v>157</v>
      </c>
      <c r="C346" s="2" t="s">
        <v>1484</v>
      </c>
      <c r="D346" t="s">
        <v>517</v>
      </c>
      <c r="E346" s="2" t="s">
        <v>160</v>
      </c>
      <c r="F346" t="s">
        <v>366</v>
      </c>
      <c r="G346" s="6" t="s">
        <v>366</v>
      </c>
      <c r="I346" t="s">
        <v>21</v>
      </c>
      <c r="J346" t="s">
        <v>22</v>
      </c>
      <c r="K346" s="6" t="s">
        <v>22</v>
      </c>
      <c r="L346" t="s">
        <v>51</v>
      </c>
      <c r="M346" s="6" t="s">
        <v>35</v>
      </c>
      <c r="N346">
        <v>39</v>
      </c>
      <c r="O346" t="s">
        <v>162</v>
      </c>
      <c r="P346" s="6" t="s">
        <v>162</v>
      </c>
      <c r="Q346" t="s">
        <v>9578</v>
      </c>
      <c r="R346" t="s">
        <v>25199</v>
      </c>
      <c r="S346" s="6" t="s">
        <v>25199</v>
      </c>
      <c r="T346" t="s">
        <v>23548</v>
      </c>
      <c r="U346" s="6" t="s">
        <v>23548</v>
      </c>
      <c r="V346" s="13" t="s">
        <v>25828</v>
      </c>
      <c r="W346" t="s">
        <v>26</v>
      </c>
      <c r="X346" s="6" t="s">
        <v>25507</v>
      </c>
      <c r="Y346" t="s">
        <v>9581</v>
      </c>
      <c r="Z346" t="s">
        <v>9582</v>
      </c>
    </row>
    <row r="347" spans="1:26" ht="15" customHeight="1" x14ac:dyDescent="0.25">
      <c r="A347">
        <v>4274</v>
      </c>
      <c r="B347" s="2" t="s">
        <v>12275</v>
      </c>
      <c r="C347" s="2" t="s">
        <v>12036</v>
      </c>
      <c r="D347" t="s">
        <v>65</v>
      </c>
      <c r="E347" s="2" t="s">
        <v>11952</v>
      </c>
      <c r="F347" t="s">
        <v>366</v>
      </c>
      <c r="G347" s="6" t="s">
        <v>366</v>
      </c>
      <c r="I347" t="s">
        <v>21</v>
      </c>
      <c r="J347" t="s">
        <v>22</v>
      </c>
      <c r="K347" s="6" t="s">
        <v>22</v>
      </c>
      <c r="L347" t="s">
        <v>51</v>
      </c>
      <c r="M347" s="6" t="s">
        <v>35</v>
      </c>
      <c r="N347">
        <v>39</v>
      </c>
      <c r="O347" t="s">
        <v>24</v>
      </c>
      <c r="P347" s="6" t="s">
        <v>24</v>
      </c>
      <c r="Q347" t="s">
        <v>9578</v>
      </c>
      <c r="R347" t="s">
        <v>25199</v>
      </c>
      <c r="S347" s="6" t="s">
        <v>25199</v>
      </c>
      <c r="T347" t="s">
        <v>23548</v>
      </c>
      <c r="U347" s="6" t="s">
        <v>23548</v>
      </c>
      <c r="V347" s="13" t="s">
        <v>25828</v>
      </c>
      <c r="W347" t="s">
        <v>26</v>
      </c>
      <c r="X347" s="6" t="s">
        <v>25507</v>
      </c>
      <c r="Y347" t="s">
        <v>20467</v>
      </c>
      <c r="Z347" t="s">
        <v>20468</v>
      </c>
    </row>
    <row r="348" spans="1:26" ht="15" customHeight="1" x14ac:dyDescent="0.25">
      <c r="A348">
        <v>1625</v>
      </c>
      <c r="B348" s="2" t="s">
        <v>654</v>
      </c>
      <c r="C348" s="2" t="s">
        <v>809</v>
      </c>
      <c r="D348" t="s">
        <v>49</v>
      </c>
      <c r="E348" s="2" t="s">
        <v>1456</v>
      </c>
      <c r="F348" t="s">
        <v>366</v>
      </c>
      <c r="G348" s="6" t="s">
        <v>366</v>
      </c>
      <c r="I348" t="s">
        <v>21</v>
      </c>
      <c r="J348" t="s">
        <v>22</v>
      </c>
      <c r="K348" s="6" t="s">
        <v>22</v>
      </c>
      <c r="L348" t="s">
        <v>4243</v>
      </c>
      <c r="M348" s="6" t="s">
        <v>35</v>
      </c>
      <c r="N348">
        <v>39</v>
      </c>
      <c r="O348" t="s">
        <v>24</v>
      </c>
      <c r="P348" s="6" t="s">
        <v>24</v>
      </c>
      <c r="Q348" t="s">
        <v>9595</v>
      </c>
      <c r="R348" t="s">
        <v>25197</v>
      </c>
      <c r="S348" s="6" t="s">
        <v>25197</v>
      </c>
      <c r="T348" t="s">
        <v>23548</v>
      </c>
      <c r="U348" s="6" t="s">
        <v>23548</v>
      </c>
      <c r="V348" s="13" t="s">
        <v>25828</v>
      </c>
      <c r="W348" t="s">
        <v>26</v>
      </c>
      <c r="X348" s="6" t="s">
        <v>25507</v>
      </c>
      <c r="Y348" t="s">
        <v>9596</v>
      </c>
      <c r="Z348" t="s">
        <v>9597</v>
      </c>
    </row>
    <row r="349" spans="1:26" ht="15" customHeight="1" x14ac:dyDescent="0.25">
      <c r="A349">
        <v>992</v>
      </c>
      <c r="B349" s="2" t="s">
        <v>385</v>
      </c>
      <c r="C349" s="2" t="s">
        <v>849</v>
      </c>
      <c r="D349" t="s">
        <v>49</v>
      </c>
      <c r="E349" s="2" t="s">
        <v>365</v>
      </c>
      <c r="F349" t="s">
        <v>366</v>
      </c>
      <c r="G349" s="6" t="s">
        <v>366</v>
      </c>
      <c r="I349" t="s">
        <v>21</v>
      </c>
      <c r="J349" t="s">
        <v>784</v>
      </c>
      <c r="K349" s="6" t="s">
        <v>22</v>
      </c>
      <c r="L349" t="s">
        <v>35</v>
      </c>
      <c r="M349" s="6" t="s">
        <v>35</v>
      </c>
      <c r="N349">
        <v>39</v>
      </c>
      <c r="O349" t="s">
        <v>24</v>
      </c>
      <c r="P349" s="6" t="s">
        <v>24</v>
      </c>
      <c r="Q349" t="s">
        <v>7299</v>
      </c>
      <c r="R349" t="s">
        <v>4583</v>
      </c>
      <c r="S349" s="6" t="s">
        <v>4583</v>
      </c>
      <c r="T349" t="s">
        <v>23548</v>
      </c>
      <c r="U349" s="6" t="s">
        <v>23548</v>
      </c>
      <c r="V349" s="13" t="s">
        <v>25828</v>
      </c>
      <c r="W349" t="s">
        <v>26</v>
      </c>
      <c r="X349" s="6" t="s">
        <v>25507</v>
      </c>
      <c r="Y349" t="s">
        <v>7307</v>
      </c>
      <c r="Z349" t="s">
        <v>7308</v>
      </c>
    </row>
    <row r="350" spans="1:26" ht="15" customHeight="1" x14ac:dyDescent="0.25">
      <c r="A350">
        <v>2878</v>
      </c>
      <c r="B350" s="2" t="s">
        <v>872</v>
      </c>
      <c r="C350" s="2" t="s">
        <v>1659</v>
      </c>
      <c r="D350" t="s">
        <v>49</v>
      </c>
      <c r="E350" s="2" t="s">
        <v>1268</v>
      </c>
      <c r="F350" t="s">
        <v>366</v>
      </c>
      <c r="G350" s="6" t="s">
        <v>366</v>
      </c>
      <c r="I350" t="s">
        <v>21</v>
      </c>
      <c r="J350" t="s">
        <v>22</v>
      </c>
      <c r="K350" s="6" t="s">
        <v>22</v>
      </c>
      <c r="L350" t="s">
        <v>35</v>
      </c>
      <c r="M350" s="6" t="s">
        <v>35</v>
      </c>
      <c r="N350">
        <v>39</v>
      </c>
      <c r="O350" t="s">
        <v>24</v>
      </c>
      <c r="P350" s="6" t="s">
        <v>24</v>
      </c>
      <c r="Q350" t="s">
        <v>9578</v>
      </c>
      <c r="R350" t="s">
        <v>25199</v>
      </c>
      <c r="S350" s="6" t="s">
        <v>25199</v>
      </c>
      <c r="T350" t="s">
        <v>23548</v>
      </c>
      <c r="U350" s="6" t="s">
        <v>23548</v>
      </c>
      <c r="V350" s="13" t="s">
        <v>25828</v>
      </c>
      <c r="W350" t="s">
        <v>26</v>
      </c>
      <c r="X350" s="6" t="s">
        <v>25507</v>
      </c>
      <c r="Y350" t="s">
        <v>9579</v>
      </c>
      <c r="Z350" t="s">
        <v>9580</v>
      </c>
    </row>
    <row r="351" spans="1:26" ht="15" customHeight="1" x14ac:dyDescent="0.25">
      <c r="A351">
        <v>5577</v>
      </c>
      <c r="B351" s="2" t="s">
        <v>12545</v>
      </c>
      <c r="C351" s="2" t="s">
        <v>12604</v>
      </c>
      <c r="D351" t="s">
        <v>49</v>
      </c>
      <c r="E351" s="2" t="s">
        <v>12547</v>
      </c>
      <c r="F351" t="s">
        <v>366</v>
      </c>
      <c r="G351" s="6" t="s">
        <v>366</v>
      </c>
      <c r="I351" t="s">
        <v>21</v>
      </c>
      <c r="J351" t="s">
        <v>1409</v>
      </c>
      <c r="K351" s="6" t="s">
        <v>1403</v>
      </c>
      <c r="L351" t="s">
        <v>110</v>
      </c>
      <c r="M351" s="6" t="s">
        <v>110</v>
      </c>
      <c r="N351">
        <v>46</v>
      </c>
      <c r="O351" t="s">
        <v>959</v>
      </c>
      <c r="P351" s="6" t="s">
        <v>959</v>
      </c>
      <c r="Q351" t="s">
        <v>19886</v>
      </c>
      <c r="R351" t="s">
        <v>9074</v>
      </c>
      <c r="S351" s="6" t="s">
        <v>9074</v>
      </c>
      <c r="T351" t="s">
        <v>23548</v>
      </c>
      <c r="U351" s="6" t="s">
        <v>23548</v>
      </c>
      <c r="V351" s="13" t="s">
        <v>25835</v>
      </c>
      <c r="W351" t="s">
        <v>26</v>
      </c>
      <c r="X351" s="6" t="s">
        <v>25507</v>
      </c>
      <c r="Y351" t="s">
        <v>17380</v>
      </c>
      <c r="Z351" t="s">
        <v>19887</v>
      </c>
    </row>
    <row r="352" spans="1:26" ht="15" customHeight="1" x14ac:dyDescent="0.25">
      <c r="A352">
        <v>6042</v>
      </c>
      <c r="B352" s="2" t="s">
        <v>13335</v>
      </c>
      <c r="C352" s="2" t="s">
        <v>12540</v>
      </c>
      <c r="D352" t="s">
        <v>353</v>
      </c>
      <c r="E352" s="2" t="s">
        <v>12738</v>
      </c>
      <c r="F352" t="s">
        <v>366</v>
      </c>
      <c r="G352" s="6" t="s">
        <v>366</v>
      </c>
      <c r="I352" t="s">
        <v>21</v>
      </c>
      <c r="J352" t="s">
        <v>1403</v>
      </c>
      <c r="K352" s="6" t="s">
        <v>1403</v>
      </c>
      <c r="L352" t="s">
        <v>110</v>
      </c>
      <c r="M352" s="6" t="s">
        <v>110</v>
      </c>
      <c r="N352">
        <v>46</v>
      </c>
      <c r="O352" t="s">
        <v>13336</v>
      </c>
      <c r="P352" s="6" t="s">
        <v>13336</v>
      </c>
      <c r="Q352" t="s">
        <v>19886</v>
      </c>
      <c r="R352" t="s">
        <v>9074</v>
      </c>
      <c r="S352" s="6" t="s">
        <v>9074</v>
      </c>
      <c r="T352" t="s">
        <v>23548</v>
      </c>
      <c r="U352" s="6" t="s">
        <v>23548</v>
      </c>
      <c r="V352" s="13" t="s">
        <v>25835</v>
      </c>
      <c r="W352" t="s">
        <v>26</v>
      </c>
      <c r="X352" s="6" t="s">
        <v>25507</v>
      </c>
      <c r="Y352" t="s">
        <v>19888</v>
      </c>
      <c r="Z352" t="s">
        <v>19889</v>
      </c>
    </row>
    <row r="353" spans="1:26" ht="15" customHeight="1" x14ac:dyDescent="0.25">
      <c r="A353">
        <v>704</v>
      </c>
      <c r="B353" s="2" t="s">
        <v>644</v>
      </c>
      <c r="C353" s="2" t="s">
        <v>645</v>
      </c>
      <c r="D353" t="s">
        <v>49</v>
      </c>
      <c r="E353" s="2" t="s">
        <v>646</v>
      </c>
      <c r="F353" t="s">
        <v>366</v>
      </c>
      <c r="G353" s="6" t="s">
        <v>366</v>
      </c>
      <c r="I353" t="s">
        <v>21</v>
      </c>
      <c r="J353" t="s">
        <v>22</v>
      </c>
      <c r="K353" s="6" t="s">
        <v>22</v>
      </c>
      <c r="L353" t="s">
        <v>35</v>
      </c>
      <c r="M353" s="6" t="s">
        <v>35</v>
      </c>
      <c r="N353">
        <v>45</v>
      </c>
      <c r="O353" t="s">
        <v>24</v>
      </c>
      <c r="P353" s="6" t="s">
        <v>24</v>
      </c>
      <c r="Q353" t="s">
        <v>8535</v>
      </c>
      <c r="R353" t="s">
        <v>8235</v>
      </c>
      <c r="S353" s="6" t="s">
        <v>8235</v>
      </c>
      <c r="T353" t="s">
        <v>4309</v>
      </c>
      <c r="U353" s="6" t="s">
        <v>22917</v>
      </c>
      <c r="W353" t="s">
        <v>26</v>
      </c>
      <c r="X353" s="6" t="s">
        <v>25507</v>
      </c>
      <c r="Y353" t="s">
        <v>8536</v>
      </c>
      <c r="Z353" t="s">
        <v>8537</v>
      </c>
    </row>
    <row r="354" spans="1:26" ht="15" customHeight="1" x14ac:dyDescent="0.25">
      <c r="A354">
        <v>1347</v>
      </c>
      <c r="B354" s="2" t="s">
        <v>825</v>
      </c>
      <c r="C354" s="2" t="s">
        <v>629</v>
      </c>
      <c r="D354" t="s">
        <v>49</v>
      </c>
      <c r="E354" s="2" t="s">
        <v>493</v>
      </c>
      <c r="F354" t="s">
        <v>366</v>
      </c>
      <c r="G354" s="6" t="s">
        <v>366</v>
      </c>
      <c r="I354" t="s">
        <v>21</v>
      </c>
      <c r="J354" t="s">
        <v>22</v>
      </c>
      <c r="K354" s="6" t="s">
        <v>22</v>
      </c>
      <c r="L354" t="s">
        <v>35</v>
      </c>
      <c r="M354" s="6" t="s">
        <v>35</v>
      </c>
      <c r="N354">
        <v>45</v>
      </c>
      <c r="O354" t="s">
        <v>24</v>
      </c>
      <c r="P354" s="6" t="s">
        <v>24</v>
      </c>
      <c r="Q354" t="s">
        <v>8543</v>
      </c>
      <c r="R354" t="s">
        <v>8235</v>
      </c>
      <c r="S354" s="6" t="s">
        <v>8235</v>
      </c>
      <c r="T354" t="s">
        <v>22917</v>
      </c>
      <c r="U354" s="6" t="s">
        <v>22917</v>
      </c>
      <c r="W354" t="s">
        <v>26</v>
      </c>
      <c r="X354" s="6" t="s">
        <v>25507</v>
      </c>
      <c r="Y354" t="s">
        <v>8548</v>
      </c>
      <c r="Z354" t="s">
        <v>8549</v>
      </c>
    </row>
    <row r="355" spans="1:26" ht="15" customHeight="1" x14ac:dyDescent="0.25">
      <c r="A355">
        <v>4288</v>
      </c>
      <c r="B355" s="2" t="s">
        <v>12274</v>
      </c>
      <c r="C355" s="2" t="s">
        <v>16050</v>
      </c>
      <c r="D355" t="s">
        <v>49</v>
      </c>
      <c r="E355" s="2" t="s">
        <v>12275</v>
      </c>
      <c r="F355" t="s">
        <v>366</v>
      </c>
      <c r="G355" s="6" t="s">
        <v>366</v>
      </c>
      <c r="I355" t="s">
        <v>21</v>
      </c>
      <c r="J355" t="s">
        <v>22</v>
      </c>
      <c r="K355" s="6" t="s">
        <v>22</v>
      </c>
      <c r="L355" t="s">
        <v>35</v>
      </c>
      <c r="M355" s="6" t="s">
        <v>35</v>
      </c>
      <c r="N355">
        <v>45</v>
      </c>
      <c r="O355" t="s">
        <v>2580</v>
      </c>
      <c r="P355" s="6" t="s">
        <v>2580</v>
      </c>
      <c r="Q355" t="s">
        <v>20476</v>
      </c>
      <c r="R355" t="s">
        <v>25195</v>
      </c>
      <c r="S355" s="6" t="s">
        <v>25195</v>
      </c>
      <c r="T355" t="s">
        <v>22917</v>
      </c>
      <c r="U355" s="6" t="s">
        <v>22917</v>
      </c>
      <c r="W355" t="s">
        <v>26</v>
      </c>
      <c r="X355" s="6" t="s">
        <v>25507</v>
      </c>
      <c r="Y355" t="s">
        <v>8541</v>
      </c>
      <c r="Z355" t="s">
        <v>20477</v>
      </c>
    </row>
    <row r="356" spans="1:26" ht="15" customHeight="1" x14ac:dyDescent="0.25">
      <c r="A356">
        <v>5198</v>
      </c>
      <c r="B356" s="2" t="s">
        <v>12456</v>
      </c>
      <c r="C356" s="2" t="s">
        <v>12440</v>
      </c>
      <c r="D356" t="s">
        <v>49</v>
      </c>
      <c r="E356" s="2" t="s">
        <v>11946</v>
      </c>
      <c r="F356" t="s">
        <v>366</v>
      </c>
      <c r="G356" s="6" t="s">
        <v>366</v>
      </c>
      <c r="I356" t="s">
        <v>21</v>
      </c>
      <c r="J356" t="s">
        <v>22</v>
      </c>
      <c r="K356" s="6" t="s">
        <v>22</v>
      </c>
      <c r="L356" t="s">
        <v>35</v>
      </c>
      <c r="M356" s="6" t="s">
        <v>35</v>
      </c>
      <c r="N356">
        <v>45</v>
      </c>
      <c r="O356" t="s">
        <v>24</v>
      </c>
      <c r="P356" s="6" t="s">
        <v>24</v>
      </c>
      <c r="Q356" t="s">
        <v>19921</v>
      </c>
      <c r="R356" t="s">
        <v>24581</v>
      </c>
      <c r="S356" s="6" t="s">
        <v>24581</v>
      </c>
      <c r="T356" t="s">
        <v>22917</v>
      </c>
      <c r="U356" s="6" t="s">
        <v>22917</v>
      </c>
      <c r="W356" t="s">
        <v>26</v>
      </c>
      <c r="X356" s="6" t="s">
        <v>25507</v>
      </c>
      <c r="Y356" t="s">
        <v>19922</v>
      </c>
      <c r="Z356" t="s">
        <v>19923</v>
      </c>
    </row>
    <row r="357" spans="1:26" ht="15" customHeight="1" x14ac:dyDescent="0.25">
      <c r="A357">
        <v>6314</v>
      </c>
      <c r="B357" s="2" t="s">
        <v>12524</v>
      </c>
      <c r="C357" s="2" t="s">
        <v>12404</v>
      </c>
      <c r="D357" t="s">
        <v>49</v>
      </c>
      <c r="E357" s="2" t="s">
        <v>12798</v>
      </c>
      <c r="F357" t="s">
        <v>366</v>
      </c>
      <c r="G357" s="6" t="s">
        <v>366</v>
      </c>
      <c r="I357" t="s">
        <v>21</v>
      </c>
      <c r="J357" t="s">
        <v>22</v>
      </c>
      <c r="K357" s="6" t="s">
        <v>22</v>
      </c>
      <c r="L357" t="s">
        <v>35</v>
      </c>
      <c r="M357" s="6" t="s">
        <v>35</v>
      </c>
      <c r="N357">
        <v>48</v>
      </c>
      <c r="O357" t="s">
        <v>24</v>
      </c>
      <c r="P357" s="6" t="s">
        <v>24</v>
      </c>
      <c r="Q357" t="s">
        <v>17539</v>
      </c>
      <c r="R357" t="s">
        <v>3840</v>
      </c>
      <c r="S357" s="6" t="s">
        <v>3840</v>
      </c>
      <c r="T357" t="s">
        <v>22966</v>
      </c>
      <c r="U357" s="6" t="s">
        <v>22966</v>
      </c>
      <c r="W357" t="s">
        <v>26</v>
      </c>
      <c r="X357" s="6" t="s">
        <v>25507</v>
      </c>
      <c r="Y357" t="s">
        <v>17540</v>
      </c>
      <c r="Z357" t="s">
        <v>17541</v>
      </c>
    </row>
    <row r="358" spans="1:26" ht="15" customHeight="1" x14ac:dyDescent="0.25">
      <c r="A358">
        <v>1018</v>
      </c>
      <c r="B358" s="2" t="s">
        <v>255</v>
      </c>
      <c r="C358" s="2" t="s">
        <v>365</v>
      </c>
      <c r="D358" t="s">
        <v>58</v>
      </c>
      <c r="E358" s="2" t="s">
        <v>258</v>
      </c>
      <c r="F358" t="s">
        <v>366</v>
      </c>
      <c r="G358" s="6" t="s">
        <v>366</v>
      </c>
      <c r="I358" t="s">
        <v>21</v>
      </c>
      <c r="J358" t="s">
        <v>367</v>
      </c>
      <c r="K358" s="6" t="s">
        <v>367</v>
      </c>
      <c r="L358" t="s">
        <v>35</v>
      </c>
      <c r="M358" s="6" t="s">
        <v>35</v>
      </c>
      <c r="N358">
        <v>50</v>
      </c>
      <c r="O358" t="s">
        <v>24</v>
      </c>
      <c r="P358" s="6" t="s">
        <v>24</v>
      </c>
      <c r="Q358" t="s">
        <v>356</v>
      </c>
      <c r="R358" t="s">
        <v>22856</v>
      </c>
      <c r="S358" s="6" t="s">
        <v>22856</v>
      </c>
      <c r="T358" t="s">
        <v>22894</v>
      </c>
      <c r="U358" s="6" t="s">
        <v>22894</v>
      </c>
      <c r="W358" t="s">
        <v>53</v>
      </c>
      <c r="X358" s="6" t="s">
        <v>25506</v>
      </c>
      <c r="Y358" t="s">
        <v>368</v>
      </c>
      <c r="Z358" t="s">
        <v>369</v>
      </c>
    </row>
    <row r="359" spans="1:26" ht="15" customHeight="1" x14ac:dyDescent="0.25">
      <c r="A359">
        <v>1546</v>
      </c>
      <c r="B359" s="2" t="s">
        <v>370</v>
      </c>
      <c r="C359" s="2" t="s">
        <v>371</v>
      </c>
      <c r="D359" t="s">
        <v>49</v>
      </c>
      <c r="E359" s="2" t="s">
        <v>372</v>
      </c>
      <c r="F359" t="s">
        <v>366</v>
      </c>
      <c r="G359" s="6" t="s">
        <v>366</v>
      </c>
      <c r="I359" t="s">
        <v>21</v>
      </c>
      <c r="J359" t="s">
        <v>367</v>
      </c>
      <c r="K359" s="6" t="s">
        <v>367</v>
      </c>
      <c r="L359" t="s">
        <v>35</v>
      </c>
      <c r="M359" s="6" t="s">
        <v>35</v>
      </c>
      <c r="N359">
        <v>50</v>
      </c>
      <c r="O359" t="s">
        <v>24</v>
      </c>
      <c r="P359" s="6" t="s">
        <v>24</v>
      </c>
      <c r="Q359" t="s">
        <v>356</v>
      </c>
      <c r="R359" t="s">
        <v>22856</v>
      </c>
      <c r="S359" s="6" t="s">
        <v>22856</v>
      </c>
      <c r="T359" t="s">
        <v>22894</v>
      </c>
      <c r="U359" s="6" t="s">
        <v>22894</v>
      </c>
      <c r="W359" t="s">
        <v>26</v>
      </c>
      <c r="X359" s="6" t="s">
        <v>25507</v>
      </c>
      <c r="Y359" t="s">
        <v>368</v>
      </c>
      <c r="Z359" t="s">
        <v>373</v>
      </c>
    </row>
    <row r="360" spans="1:26" ht="15" customHeight="1" x14ac:dyDescent="0.25">
      <c r="A360">
        <v>3101</v>
      </c>
      <c r="B360" s="2" t="s">
        <v>1800</v>
      </c>
      <c r="C360" s="2" t="s">
        <v>1330</v>
      </c>
      <c r="D360" t="s">
        <v>65</v>
      </c>
      <c r="E360" s="2" t="s">
        <v>1801</v>
      </c>
      <c r="F360" t="s">
        <v>366</v>
      </c>
      <c r="G360" s="6" t="s">
        <v>366</v>
      </c>
      <c r="I360" t="s">
        <v>21</v>
      </c>
      <c r="J360" t="s">
        <v>367</v>
      </c>
      <c r="K360" s="6" t="s">
        <v>367</v>
      </c>
      <c r="L360" t="s">
        <v>35</v>
      </c>
      <c r="M360" s="6" t="s">
        <v>35</v>
      </c>
      <c r="N360">
        <v>50</v>
      </c>
      <c r="O360" t="s">
        <v>24</v>
      </c>
      <c r="P360" s="6" t="s">
        <v>24</v>
      </c>
      <c r="Q360" t="s">
        <v>8777</v>
      </c>
      <c r="R360" t="s">
        <v>8235</v>
      </c>
      <c r="S360" s="6" t="s">
        <v>8235</v>
      </c>
      <c r="T360" t="s">
        <v>23673</v>
      </c>
      <c r="U360" s="6" t="s">
        <v>23673</v>
      </c>
      <c r="W360" t="s">
        <v>26</v>
      </c>
      <c r="X360" s="6" t="s">
        <v>25507</v>
      </c>
      <c r="Y360" t="s">
        <v>8778</v>
      </c>
      <c r="Z360" t="s">
        <v>8779</v>
      </c>
    </row>
    <row r="361" spans="1:26" ht="15" customHeight="1" x14ac:dyDescent="0.25">
      <c r="A361">
        <v>5224</v>
      </c>
      <c r="B361" s="2" t="s">
        <v>12758</v>
      </c>
      <c r="C361" s="2" t="s">
        <v>12529</v>
      </c>
      <c r="D361" t="s">
        <v>49</v>
      </c>
      <c r="E361" s="2" t="s">
        <v>12484</v>
      </c>
      <c r="F361" t="s">
        <v>366</v>
      </c>
      <c r="G361" s="6" t="s">
        <v>366</v>
      </c>
      <c r="I361" t="s">
        <v>21</v>
      </c>
      <c r="J361" t="s">
        <v>22</v>
      </c>
      <c r="K361" s="6" t="s">
        <v>22</v>
      </c>
      <c r="L361" t="s">
        <v>35</v>
      </c>
      <c r="M361" s="6" t="s">
        <v>35</v>
      </c>
      <c r="N361" t="s">
        <v>17679</v>
      </c>
      <c r="O361" t="s">
        <v>24</v>
      </c>
      <c r="P361" s="6" t="s">
        <v>24</v>
      </c>
      <c r="Q361" t="s">
        <v>17680</v>
      </c>
      <c r="R361" t="s">
        <v>23343</v>
      </c>
      <c r="S361" s="6" t="s">
        <v>23343</v>
      </c>
      <c r="T361" t="s">
        <v>24317</v>
      </c>
      <c r="U361" s="6" t="s">
        <v>22966</v>
      </c>
      <c r="W361" t="s">
        <v>53</v>
      </c>
      <c r="X361" s="6" t="s">
        <v>25506</v>
      </c>
      <c r="Y361" t="s">
        <v>17681</v>
      </c>
      <c r="Z361" t="s">
        <v>17682</v>
      </c>
    </row>
    <row r="362" spans="1:26" ht="15" customHeight="1" x14ac:dyDescent="0.25">
      <c r="A362">
        <v>4625</v>
      </c>
      <c r="B362" s="2" t="s">
        <v>12012</v>
      </c>
      <c r="C362" s="2" t="s">
        <v>12058</v>
      </c>
      <c r="D362" t="s">
        <v>49</v>
      </c>
      <c r="E362" s="2" t="s">
        <v>12014</v>
      </c>
      <c r="F362" t="s">
        <v>366</v>
      </c>
      <c r="G362" s="6" t="s">
        <v>366</v>
      </c>
      <c r="I362" t="s">
        <v>21</v>
      </c>
      <c r="J362" t="s">
        <v>367</v>
      </c>
      <c r="K362" s="6" t="s">
        <v>367</v>
      </c>
      <c r="L362" t="s">
        <v>8342</v>
      </c>
      <c r="M362" s="6" t="s">
        <v>8342</v>
      </c>
      <c r="N362">
        <v>50</v>
      </c>
      <c r="O362" t="s">
        <v>12016</v>
      </c>
      <c r="P362" s="6" t="s">
        <v>12016</v>
      </c>
      <c r="Q362" t="s">
        <v>356</v>
      </c>
      <c r="R362" t="s">
        <v>22856</v>
      </c>
      <c r="S362" s="6" t="s">
        <v>22856</v>
      </c>
      <c r="T362" t="s">
        <v>22894</v>
      </c>
      <c r="U362" s="6" t="s">
        <v>22894</v>
      </c>
      <c r="W362" t="s">
        <v>53</v>
      </c>
      <c r="X362" s="6" t="s">
        <v>25506</v>
      </c>
      <c r="Y362" t="s">
        <v>12059</v>
      </c>
      <c r="Z362" t="s">
        <v>12060</v>
      </c>
    </row>
    <row r="363" spans="1:26" ht="15" customHeight="1" x14ac:dyDescent="0.25">
      <c r="A363">
        <v>2431</v>
      </c>
      <c r="B363" s="2" t="s">
        <v>294</v>
      </c>
      <c r="C363" s="2" t="s">
        <v>351</v>
      </c>
      <c r="D363" t="s">
        <v>49</v>
      </c>
      <c r="E363" s="2" t="s">
        <v>402</v>
      </c>
      <c r="F363" t="s">
        <v>366</v>
      </c>
      <c r="G363" s="6" t="s">
        <v>366</v>
      </c>
      <c r="I363" t="s">
        <v>21</v>
      </c>
      <c r="J363" t="s">
        <v>1249</v>
      </c>
      <c r="K363" s="6" t="s">
        <v>1249</v>
      </c>
      <c r="L363" t="s">
        <v>1936</v>
      </c>
      <c r="M363" s="6" t="s">
        <v>1936</v>
      </c>
      <c r="N363">
        <v>36</v>
      </c>
      <c r="O363" t="s">
        <v>24</v>
      </c>
      <c r="P363" s="6" t="s">
        <v>24</v>
      </c>
      <c r="Q363" t="s">
        <v>1929</v>
      </c>
      <c r="R363" t="s">
        <v>22863</v>
      </c>
      <c r="S363" s="6" t="s">
        <v>22863</v>
      </c>
      <c r="T363" t="s">
        <v>9261</v>
      </c>
      <c r="U363" s="6" t="s">
        <v>9261</v>
      </c>
      <c r="W363" t="s">
        <v>26</v>
      </c>
      <c r="X363" s="6" t="s">
        <v>25507</v>
      </c>
      <c r="Y363" t="s">
        <v>1937</v>
      </c>
      <c r="Z363" s="3" t="s">
        <v>1938</v>
      </c>
    </row>
    <row r="364" spans="1:26" ht="15" customHeight="1" x14ac:dyDescent="0.25">
      <c r="A364">
        <v>3315</v>
      </c>
      <c r="B364" s="2" t="s">
        <v>780</v>
      </c>
      <c r="C364" s="2" t="s">
        <v>989</v>
      </c>
      <c r="D364" t="s">
        <v>517</v>
      </c>
      <c r="E364" s="2" t="s">
        <v>782</v>
      </c>
      <c r="F364" t="s">
        <v>366</v>
      </c>
      <c r="G364" s="6" t="s">
        <v>366</v>
      </c>
      <c r="I364" t="s">
        <v>21</v>
      </c>
      <c r="J364" t="s">
        <v>1249</v>
      </c>
      <c r="K364" s="6" t="s">
        <v>1249</v>
      </c>
      <c r="L364" t="s">
        <v>1936</v>
      </c>
      <c r="M364" s="6" t="s">
        <v>1936</v>
      </c>
      <c r="N364">
        <v>36</v>
      </c>
      <c r="O364" t="s">
        <v>786</v>
      </c>
      <c r="P364" s="6" t="s">
        <v>786</v>
      </c>
      <c r="Q364" t="s">
        <v>1929</v>
      </c>
      <c r="R364" t="s">
        <v>22863</v>
      </c>
      <c r="S364" s="6" t="s">
        <v>22863</v>
      </c>
      <c r="T364" t="s">
        <v>9261</v>
      </c>
      <c r="U364" s="6" t="s">
        <v>9261</v>
      </c>
      <c r="W364" t="s">
        <v>26</v>
      </c>
      <c r="X364" s="6" t="s">
        <v>25507</v>
      </c>
      <c r="Y364" t="s">
        <v>1939</v>
      </c>
      <c r="Z364" t="s">
        <v>1940</v>
      </c>
    </row>
    <row r="365" spans="1:26" ht="15" customHeight="1" x14ac:dyDescent="0.25">
      <c r="A365">
        <v>695</v>
      </c>
      <c r="B365" s="2" t="s">
        <v>644</v>
      </c>
      <c r="C365" s="2" t="s">
        <v>645</v>
      </c>
      <c r="D365" t="s">
        <v>49</v>
      </c>
      <c r="E365" s="2" t="s">
        <v>646</v>
      </c>
      <c r="F365" t="s">
        <v>366</v>
      </c>
      <c r="G365" s="6" t="s">
        <v>366</v>
      </c>
      <c r="I365" t="s">
        <v>21</v>
      </c>
      <c r="J365" t="s">
        <v>22</v>
      </c>
      <c r="K365" s="6" t="s">
        <v>22</v>
      </c>
      <c r="L365" t="s">
        <v>101</v>
      </c>
      <c r="M365" s="6" t="s">
        <v>101</v>
      </c>
      <c r="N365">
        <v>21</v>
      </c>
      <c r="O365" t="s">
        <v>24</v>
      </c>
      <c r="P365" s="6" t="s">
        <v>24</v>
      </c>
      <c r="Q365" t="s">
        <v>647</v>
      </c>
      <c r="R365" t="s">
        <v>22856</v>
      </c>
      <c r="S365" s="6" t="s">
        <v>22856</v>
      </c>
      <c r="T365" t="s">
        <v>22920</v>
      </c>
      <c r="U365" s="6" t="s">
        <v>22920</v>
      </c>
      <c r="W365" t="s">
        <v>26</v>
      </c>
      <c r="X365" s="6" t="s">
        <v>25507</v>
      </c>
      <c r="Y365" t="s">
        <v>648</v>
      </c>
      <c r="Z365" t="s">
        <v>649</v>
      </c>
    </row>
    <row r="366" spans="1:26" ht="15" customHeight="1" x14ac:dyDescent="0.25">
      <c r="A366">
        <v>6133</v>
      </c>
      <c r="B366" s="2" t="s">
        <v>12556</v>
      </c>
      <c r="C366" s="2" t="s">
        <v>12557</v>
      </c>
      <c r="D366" t="s">
        <v>49</v>
      </c>
      <c r="E366" s="2" t="s">
        <v>12382</v>
      </c>
      <c r="F366" t="s">
        <v>366</v>
      </c>
      <c r="G366" s="6" t="s">
        <v>366</v>
      </c>
      <c r="I366" t="s">
        <v>21</v>
      </c>
      <c r="J366" t="s">
        <v>22</v>
      </c>
      <c r="K366" s="6" t="s">
        <v>22</v>
      </c>
      <c r="L366" t="s">
        <v>8651</v>
      </c>
      <c r="M366" s="6" t="s">
        <v>169</v>
      </c>
      <c r="N366">
        <v>30</v>
      </c>
      <c r="O366" t="s">
        <v>24</v>
      </c>
      <c r="P366" s="6" t="s">
        <v>24</v>
      </c>
      <c r="Q366" t="s">
        <v>20104</v>
      </c>
      <c r="R366" t="s">
        <v>24608</v>
      </c>
      <c r="S366" s="6" t="s">
        <v>24609</v>
      </c>
      <c r="T366" t="s">
        <v>10301</v>
      </c>
      <c r="U366" s="6" t="s">
        <v>10301</v>
      </c>
      <c r="V366" s="13" t="s">
        <v>25730</v>
      </c>
      <c r="W366" t="s">
        <v>26</v>
      </c>
      <c r="X366" s="6" t="s">
        <v>25507</v>
      </c>
      <c r="Y366" t="s">
        <v>20105</v>
      </c>
      <c r="Z366" t="s">
        <v>20106</v>
      </c>
    </row>
    <row r="367" spans="1:26" ht="15" customHeight="1" x14ac:dyDescent="0.25">
      <c r="A367">
        <v>1154</v>
      </c>
      <c r="B367" s="2" t="s">
        <v>3563</v>
      </c>
      <c r="C367" s="2" t="s">
        <v>3573</v>
      </c>
      <c r="D367" t="s">
        <v>49</v>
      </c>
      <c r="E367" s="2" t="s">
        <v>1967</v>
      </c>
      <c r="F367" t="s">
        <v>366</v>
      </c>
      <c r="G367" s="6" t="s">
        <v>366</v>
      </c>
      <c r="I367" t="s">
        <v>21</v>
      </c>
      <c r="J367" t="s">
        <v>22</v>
      </c>
      <c r="K367" s="6" t="s">
        <v>22</v>
      </c>
      <c r="L367" t="s">
        <v>169</v>
      </c>
      <c r="M367" s="6" t="s">
        <v>169</v>
      </c>
      <c r="N367">
        <v>39</v>
      </c>
      <c r="O367" t="s">
        <v>24</v>
      </c>
      <c r="P367" s="6" t="s">
        <v>24</v>
      </c>
      <c r="Q367" t="s">
        <v>8808</v>
      </c>
      <c r="R367" t="s">
        <v>8235</v>
      </c>
      <c r="S367" s="6" t="s">
        <v>24609</v>
      </c>
      <c r="T367" t="s">
        <v>10301</v>
      </c>
      <c r="U367" s="6" t="s">
        <v>10301</v>
      </c>
      <c r="V367" s="13" t="s">
        <v>25730</v>
      </c>
      <c r="W367" t="s">
        <v>26</v>
      </c>
      <c r="X367" s="6" t="s">
        <v>25507</v>
      </c>
      <c r="Y367" t="s">
        <v>8809</v>
      </c>
      <c r="Z367" t="s">
        <v>8810</v>
      </c>
    </row>
    <row r="368" spans="1:26" ht="15" customHeight="1" x14ac:dyDescent="0.25">
      <c r="A368">
        <v>4745</v>
      </c>
      <c r="B368" s="2" t="s">
        <v>12094</v>
      </c>
      <c r="C368" s="2" t="s">
        <v>12238</v>
      </c>
      <c r="D368" t="s">
        <v>49</v>
      </c>
      <c r="E368" s="2" t="s">
        <v>12094</v>
      </c>
      <c r="F368" t="s">
        <v>366</v>
      </c>
      <c r="G368" s="6" t="s">
        <v>366</v>
      </c>
      <c r="I368" t="s">
        <v>21</v>
      </c>
      <c r="J368" t="s">
        <v>22</v>
      </c>
      <c r="K368" s="6" t="s">
        <v>22</v>
      </c>
      <c r="L368" t="s">
        <v>204</v>
      </c>
      <c r="M368" s="6" t="s">
        <v>169</v>
      </c>
      <c r="N368">
        <v>39</v>
      </c>
      <c r="O368" t="s">
        <v>24</v>
      </c>
      <c r="P368" s="6" t="s">
        <v>24</v>
      </c>
      <c r="Q368" t="s">
        <v>8808</v>
      </c>
      <c r="R368" t="s">
        <v>8235</v>
      </c>
      <c r="S368" s="6" t="s">
        <v>24609</v>
      </c>
      <c r="T368" t="s">
        <v>10301</v>
      </c>
      <c r="U368" s="6" t="s">
        <v>10301</v>
      </c>
      <c r="V368" s="13" t="s">
        <v>25730</v>
      </c>
      <c r="W368" t="s">
        <v>26</v>
      </c>
      <c r="X368" s="6" t="s">
        <v>25507</v>
      </c>
      <c r="Y368" t="s">
        <v>19523</v>
      </c>
      <c r="Z368" t="s">
        <v>19524</v>
      </c>
    </row>
    <row r="369" spans="1:26" ht="15" customHeight="1" x14ac:dyDescent="0.25">
      <c r="A369">
        <v>5578</v>
      </c>
      <c r="B369" s="2" t="s">
        <v>12545</v>
      </c>
      <c r="C369" s="2" t="s">
        <v>12604</v>
      </c>
      <c r="D369" t="s">
        <v>49</v>
      </c>
      <c r="E369" s="2" t="s">
        <v>12547</v>
      </c>
      <c r="F369" t="s">
        <v>366</v>
      </c>
      <c r="G369" s="6" t="s">
        <v>366</v>
      </c>
      <c r="I369" t="s">
        <v>21</v>
      </c>
      <c r="J369" t="s">
        <v>22</v>
      </c>
      <c r="K369" s="6" t="s">
        <v>22</v>
      </c>
      <c r="L369" t="s">
        <v>450</v>
      </c>
      <c r="M369" s="6" t="s">
        <v>450</v>
      </c>
      <c r="N369">
        <v>26</v>
      </c>
      <c r="O369" t="s">
        <v>959</v>
      </c>
      <c r="P369" s="6" t="s">
        <v>959</v>
      </c>
      <c r="Q369" t="s">
        <v>19977</v>
      </c>
      <c r="R369" t="s">
        <v>21454</v>
      </c>
      <c r="S369" s="6" t="s">
        <v>21454</v>
      </c>
      <c r="T369" t="s">
        <v>23689</v>
      </c>
      <c r="U369" s="6" t="s">
        <v>23689</v>
      </c>
      <c r="W369" t="s">
        <v>26</v>
      </c>
      <c r="X369" s="6" t="s">
        <v>25507</v>
      </c>
      <c r="Y369" t="s">
        <v>19978</v>
      </c>
      <c r="Z369" t="s">
        <v>19979</v>
      </c>
    </row>
    <row r="370" spans="1:26" ht="15" customHeight="1" x14ac:dyDescent="0.25">
      <c r="A370">
        <v>5186</v>
      </c>
      <c r="B370" s="2" t="s">
        <v>11946</v>
      </c>
      <c r="C370" s="2" t="s">
        <v>12441</v>
      </c>
      <c r="D370" t="s">
        <v>353</v>
      </c>
      <c r="E370" s="2" t="s">
        <v>11948</v>
      </c>
      <c r="F370" t="s">
        <v>366</v>
      </c>
      <c r="G370" s="6" t="s">
        <v>366</v>
      </c>
      <c r="I370" t="s">
        <v>21</v>
      </c>
      <c r="J370" t="s">
        <v>22</v>
      </c>
      <c r="K370" s="6" t="s">
        <v>22</v>
      </c>
      <c r="L370" t="s">
        <v>169</v>
      </c>
      <c r="M370" s="6" t="s">
        <v>169</v>
      </c>
      <c r="N370">
        <v>39</v>
      </c>
      <c r="O370" t="s">
        <v>24</v>
      </c>
      <c r="P370" s="6" t="s">
        <v>24</v>
      </c>
      <c r="Q370" t="s">
        <v>20109</v>
      </c>
      <c r="R370" t="s">
        <v>24609</v>
      </c>
      <c r="S370" s="6" t="s">
        <v>24609</v>
      </c>
      <c r="T370" t="s">
        <v>10301</v>
      </c>
      <c r="U370" s="6" t="s">
        <v>10301</v>
      </c>
      <c r="V370" s="13" t="s">
        <v>25730</v>
      </c>
      <c r="W370" t="s">
        <v>26</v>
      </c>
      <c r="X370" s="6" t="s">
        <v>25507</v>
      </c>
      <c r="Y370" t="s">
        <v>20110</v>
      </c>
      <c r="Z370" t="s">
        <v>20111</v>
      </c>
    </row>
    <row r="371" spans="1:26" ht="15" customHeight="1" x14ac:dyDescent="0.25">
      <c r="A371">
        <v>5482</v>
      </c>
      <c r="B371" s="2" t="s">
        <v>12066</v>
      </c>
      <c r="C371" s="2" t="s">
        <v>12593</v>
      </c>
      <c r="D371" t="s">
        <v>49</v>
      </c>
      <c r="E371" s="2" t="s">
        <v>12068</v>
      </c>
      <c r="F371" t="s">
        <v>366</v>
      </c>
      <c r="G371" s="6" t="s">
        <v>366</v>
      </c>
      <c r="I371" t="s">
        <v>21</v>
      </c>
      <c r="J371" t="s">
        <v>22</v>
      </c>
      <c r="K371" s="6" t="s">
        <v>22</v>
      </c>
      <c r="L371" t="s">
        <v>169</v>
      </c>
      <c r="M371" s="6" t="s">
        <v>169</v>
      </c>
      <c r="N371">
        <v>39</v>
      </c>
      <c r="O371" t="s">
        <v>24</v>
      </c>
      <c r="P371" s="6" t="s">
        <v>24</v>
      </c>
      <c r="Q371" t="s">
        <v>20109</v>
      </c>
      <c r="R371" t="s">
        <v>24609</v>
      </c>
      <c r="S371" s="6" t="s">
        <v>24609</v>
      </c>
      <c r="T371" t="s">
        <v>10301</v>
      </c>
      <c r="U371" s="6" t="s">
        <v>10301</v>
      </c>
      <c r="V371" s="13" t="s">
        <v>25730</v>
      </c>
      <c r="W371" t="s">
        <v>26</v>
      </c>
      <c r="X371" s="6" t="s">
        <v>25507</v>
      </c>
      <c r="Y371" t="s">
        <v>20112</v>
      </c>
      <c r="Z371" t="s">
        <v>20113</v>
      </c>
    </row>
    <row r="372" spans="1:26" ht="15" customHeight="1" x14ac:dyDescent="0.25">
      <c r="A372">
        <v>5889</v>
      </c>
      <c r="B372" s="2" t="s">
        <v>12552</v>
      </c>
      <c r="C372" s="2" t="s">
        <v>12396</v>
      </c>
      <c r="D372" t="s">
        <v>49</v>
      </c>
      <c r="E372" s="2" t="s">
        <v>12446</v>
      </c>
      <c r="F372" t="s">
        <v>366</v>
      </c>
      <c r="G372" s="6" t="s">
        <v>366</v>
      </c>
      <c r="I372" t="s">
        <v>21</v>
      </c>
      <c r="J372" t="s">
        <v>22</v>
      </c>
      <c r="K372" s="6" t="s">
        <v>22</v>
      </c>
      <c r="L372" t="s">
        <v>169</v>
      </c>
      <c r="M372" s="6" t="s">
        <v>169</v>
      </c>
      <c r="N372">
        <v>39</v>
      </c>
      <c r="O372" t="s">
        <v>12957</v>
      </c>
      <c r="P372" s="6" t="s">
        <v>12957</v>
      </c>
      <c r="Q372" t="s">
        <v>20109</v>
      </c>
      <c r="R372" t="s">
        <v>24609</v>
      </c>
      <c r="S372" s="6" t="s">
        <v>24609</v>
      </c>
      <c r="T372" t="s">
        <v>10301</v>
      </c>
      <c r="U372" s="6" t="s">
        <v>10301</v>
      </c>
      <c r="V372" s="13" t="s">
        <v>25730</v>
      </c>
      <c r="W372" t="s">
        <v>53</v>
      </c>
      <c r="X372" s="6" t="s">
        <v>25506</v>
      </c>
      <c r="Y372" t="s">
        <v>20114</v>
      </c>
      <c r="Z372" t="s">
        <v>20115</v>
      </c>
    </row>
    <row r="373" spans="1:26" ht="15" customHeight="1" x14ac:dyDescent="0.25">
      <c r="A373">
        <v>6471</v>
      </c>
      <c r="B373" s="2" t="s">
        <v>13365</v>
      </c>
      <c r="C373" s="2" t="s">
        <v>12496</v>
      </c>
      <c r="D373" t="s">
        <v>517</v>
      </c>
      <c r="E373" s="2" t="s">
        <v>13366</v>
      </c>
      <c r="F373" t="s">
        <v>366</v>
      </c>
      <c r="G373" s="6" t="s">
        <v>366</v>
      </c>
      <c r="I373" t="s">
        <v>21</v>
      </c>
      <c r="J373" t="s">
        <v>22</v>
      </c>
      <c r="K373" s="6" t="s">
        <v>22</v>
      </c>
      <c r="L373" t="s">
        <v>169</v>
      </c>
      <c r="M373" s="6" t="s">
        <v>169</v>
      </c>
      <c r="N373">
        <v>39</v>
      </c>
      <c r="O373" t="s">
        <v>24</v>
      </c>
      <c r="P373" s="6" t="s">
        <v>24</v>
      </c>
      <c r="Q373" t="s">
        <v>20109</v>
      </c>
      <c r="R373" t="s">
        <v>24609</v>
      </c>
      <c r="S373" s="6" t="s">
        <v>24609</v>
      </c>
      <c r="T373" t="s">
        <v>10301</v>
      </c>
      <c r="U373" s="6" t="s">
        <v>10301</v>
      </c>
      <c r="V373" s="13" t="s">
        <v>25730</v>
      </c>
      <c r="W373" t="s">
        <v>26</v>
      </c>
      <c r="X373" s="6" t="s">
        <v>25507</v>
      </c>
      <c r="Y373" t="s">
        <v>20118</v>
      </c>
      <c r="Z373" t="s">
        <v>20119</v>
      </c>
    </row>
    <row r="374" spans="1:26" ht="15" customHeight="1" x14ac:dyDescent="0.25">
      <c r="A374">
        <v>1345</v>
      </c>
      <c r="B374" s="2" t="s">
        <v>825</v>
      </c>
      <c r="C374" s="2" t="s">
        <v>629</v>
      </c>
      <c r="D374" t="s">
        <v>49</v>
      </c>
      <c r="E374" s="2" t="s">
        <v>493</v>
      </c>
      <c r="F374" t="s">
        <v>366</v>
      </c>
      <c r="G374" s="6" t="s">
        <v>366</v>
      </c>
      <c r="I374" t="s">
        <v>21</v>
      </c>
      <c r="J374" t="s">
        <v>1409</v>
      </c>
      <c r="K374" s="6" t="s">
        <v>1403</v>
      </c>
      <c r="L374" t="s">
        <v>445</v>
      </c>
      <c r="M374" s="6" t="s">
        <v>445</v>
      </c>
      <c r="N374">
        <v>40</v>
      </c>
      <c r="O374" t="s">
        <v>24</v>
      </c>
      <c r="P374" s="6" t="s">
        <v>24</v>
      </c>
      <c r="Q374" t="s">
        <v>7485</v>
      </c>
      <c r="R374" t="s">
        <v>4583</v>
      </c>
      <c r="S374" s="6" t="s">
        <v>4583</v>
      </c>
      <c r="T374" t="s">
        <v>10892</v>
      </c>
      <c r="U374" s="6" t="s">
        <v>10892</v>
      </c>
      <c r="W374" t="s">
        <v>26</v>
      </c>
      <c r="X374" s="6" t="s">
        <v>25507</v>
      </c>
      <c r="Y374" t="s">
        <v>5749</v>
      </c>
      <c r="Z374" t="s">
        <v>7486</v>
      </c>
    </row>
    <row r="375" spans="1:26" ht="15" customHeight="1" x14ac:dyDescent="0.25">
      <c r="A375">
        <v>745</v>
      </c>
      <c r="B375" s="2" t="s">
        <v>184</v>
      </c>
      <c r="C375" s="2" t="s">
        <v>805</v>
      </c>
      <c r="D375" t="s">
        <v>517</v>
      </c>
      <c r="E375" s="2" t="s">
        <v>1958</v>
      </c>
      <c r="F375" t="s">
        <v>366</v>
      </c>
      <c r="G375" s="6" t="s">
        <v>366</v>
      </c>
      <c r="I375" t="s">
        <v>21</v>
      </c>
      <c r="J375" t="s">
        <v>1403</v>
      </c>
      <c r="K375" s="6" t="s">
        <v>1403</v>
      </c>
      <c r="L375" t="s">
        <v>445</v>
      </c>
      <c r="M375" s="6" t="s">
        <v>445</v>
      </c>
      <c r="N375">
        <v>40</v>
      </c>
      <c r="O375" t="s">
        <v>122</v>
      </c>
      <c r="P375" s="6" t="s">
        <v>122</v>
      </c>
      <c r="Q375" t="s">
        <v>7622</v>
      </c>
      <c r="R375" t="s">
        <v>4583</v>
      </c>
      <c r="S375" s="6" t="s">
        <v>4583</v>
      </c>
      <c r="T375" t="s">
        <v>5575</v>
      </c>
      <c r="U375" s="6" t="s">
        <v>5575</v>
      </c>
      <c r="W375" t="s">
        <v>26</v>
      </c>
      <c r="X375" s="6" t="s">
        <v>25507</v>
      </c>
      <c r="Y375" t="s">
        <v>7623</v>
      </c>
      <c r="Z375" t="s">
        <v>7624</v>
      </c>
    </row>
    <row r="376" spans="1:26" ht="15" customHeight="1" x14ac:dyDescent="0.25">
      <c r="A376">
        <v>388</v>
      </c>
      <c r="B376" s="2" t="s">
        <v>336</v>
      </c>
      <c r="C376" s="2" t="s">
        <v>210</v>
      </c>
      <c r="D376" t="s">
        <v>49</v>
      </c>
      <c r="E376" s="2" t="s">
        <v>125</v>
      </c>
      <c r="F376" t="s">
        <v>366</v>
      </c>
      <c r="G376" s="6" t="s">
        <v>366</v>
      </c>
      <c r="I376" t="s">
        <v>21</v>
      </c>
      <c r="J376" t="s">
        <v>7627</v>
      </c>
      <c r="K376" s="6" t="s">
        <v>7627</v>
      </c>
      <c r="L376" t="s">
        <v>445</v>
      </c>
      <c r="M376" s="6" t="s">
        <v>445</v>
      </c>
      <c r="N376">
        <v>40</v>
      </c>
      <c r="O376" t="s">
        <v>24</v>
      </c>
      <c r="P376" s="6" t="s">
        <v>24</v>
      </c>
      <c r="Q376" t="s">
        <v>7628</v>
      </c>
      <c r="R376" t="s">
        <v>4583</v>
      </c>
      <c r="S376" s="6" t="s">
        <v>4583</v>
      </c>
      <c r="T376" t="s">
        <v>24201</v>
      </c>
      <c r="U376" s="6" t="s">
        <v>24201</v>
      </c>
      <c r="W376" t="s">
        <v>26</v>
      </c>
      <c r="X376" s="6" t="s">
        <v>25507</v>
      </c>
      <c r="Y376" t="s">
        <v>7629</v>
      </c>
      <c r="Z376" s="3" t="s">
        <v>7630</v>
      </c>
    </row>
    <row r="377" spans="1:26" ht="15" customHeight="1" x14ac:dyDescent="0.25">
      <c r="A377">
        <v>4573</v>
      </c>
      <c r="B377" s="2" t="s">
        <v>12284</v>
      </c>
      <c r="C377" s="2" t="s">
        <v>12164</v>
      </c>
      <c r="D377" t="s">
        <v>49</v>
      </c>
      <c r="E377" s="2" t="s">
        <v>12106</v>
      </c>
      <c r="F377" t="s">
        <v>366</v>
      </c>
      <c r="G377" s="6" t="s">
        <v>366</v>
      </c>
      <c r="I377" t="s">
        <v>21</v>
      </c>
      <c r="J377" t="s">
        <v>22</v>
      </c>
      <c r="K377" s="6" t="s">
        <v>22</v>
      </c>
      <c r="L377" t="s">
        <v>35</v>
      </c>
      <c r="M377" s="6" t="s">
        <v>35</v>
      </c>
      <c r="N377">
        <v>19</v>
      </c>
      <c r="O377" t="s">
        <v>24</v>
      </c>
      <c r="P377" s="6" t="s">
        <v>24</v>
      </c>
      <c r="Q377" t="s">
        <v>12285</v>
      </c>
      <c r="R377" t="s">
        <v>22856</v>
      </c>
      <c r="S377" s="6" t="s">
        <v>22856</v>
      </c>
      <c r="T377" t="s">
        <v>23001</v>
      </c>
      <c r="U377" s="6" t="s">
        <v>10301</v>
      </c>
      <c r="V377" s="13" t="s">
        <v>25742</v>
      </c>
      <c r="W377" t="s">
        <v>26</v>
      </c>
      <c r="X377" s="6" t="s">
        <v>25507</v>
      </c>
      <c r="Y377" t="s">
        <v>12286</v>
      </c>
      <c r="Z377" t="s">
        <v>12287</v>
      </c>
    </row>
    <row r="378" spans="1:26" ht="15" customHeight="1" x14ac:dyDescent="0.25">
      <c r="A378">
        <v>114</v>
      </c>
      <c r="B378" s="2" t="s">
        <v>242</v>
      </c>
      <c r="C378" s="2" t="s">
        <v>56</v>
      </c>
      <c r="D378" t="s">
        <v>49</v>
      </c>
      <c r="E378" s="2" t="s">
        <v>271</v>
      </c>
      <c r="F378" t="s">
        <v>366</v>
      </c>
      <c r="G378" s="6" t="s">
        <v>366</v>
      </c>
      <c r="I378" t="s">
        <v>21</v>
      </c>
      <c r="J378" t="s">
        <v>1249</v>
      </c>
      <c r="K378" s="6" t="s">
        <v>1249</v>
      </c>
      <c r="L378" t="s">
        <v>51</v>
      </c>
      <c r="M378" s="6" t="s">
        <v>35</v>
      </c>
      <c r="N378">
        <v>41</v>
      </c>
      <c r="O378" t="s">
        <v>24</v>
      </c>
      <c r="P378" s="6" t="s">
        <v>24</v>
      </c>
      <c r="Q378" t="s">
        <v>9780</v>
      </c>
      <c r="R378" t="s">
        <v>20380</v>
      </c>
      <c r="S378" s="6" t="s">
        <v>24127</v>
      </c>
      <c r="T378" t="s">
        <v>10301</v>
      </c>
      <c r="U378" s="6" t="s">
        <v>10301</v>
      </c>
      <c r="V378" s="13" t="s">
        <v>25743</v>
      </c>
      <c r="W378" t="s">
        <v>26</v>
      </c>
      <c r="X378" s="6" t="s">
        <v>25507</v>
      </c>
      <c r="Y378" t="s">
        <v>9783</v>
      </c>
      <c r="Z378" t="s">
        <v>9784</v>
      </c>
    </row>
    <row r="379" spans="1:26" ht="15" customHeight="1" x14ac:dyDescent="0.25">
      <c r="A379">
        <v>706</v>
      </c>
      <c r="B379" s="2" t="s">
        <v>644</v>
      </c>
      <c r="C379" s="2" t="s">
        <v>645</v>
      </c>
      <c r="D379" t="s">
        <v>49</v>
      </c>
      <c r="E379" s="2" t="s">
        <v>646</v>
      </c>
      <c r="F379" t="s">
        <v>366</v>
      </c>
      <c r="G379" s="6" t="s">
        <v>366</v>
      </c>
      <c r="I379" t="s">
        <v>21</v>
      </c>
      <c r="J379" t="s">
        <v>1249</v>
      </c>
      <c r="K379" s="6" t="s">
        <v>1249</v>
      </c>
      <c r="L379" t="s">
        <v>35</v>
      </c>
      <c r="M379" s="6" t="s">
        <v>35</v>
      </c>
      <c r="N379">
        <v>41</v>
      </c>
      <c r="O379" t="s">
        <v>24</v>
      </c>
      <c r="P379" s="6" t="s">
        <v>24</v>
      </c>
      <c r="Q379" t="s">
        <v>9780</v>
      </c>
      <c r="R379" t="s">
        <v>20380</v>
      </c>
      <c r="S379" s="6" t="s">
        <v>24127</v>
      </c>
      <c r="T379" t="s">
        <v>10301</v>
      </c>
      <c r="U379" s="6" t="s">
        <v>10301</v>
      </c>
      <c r="V379" s="13" t="s">
        <v>25743</v>
      </c>
      <c r="W379" t="s">
        <v>26</v>
      </c>
      <c r="X379" s="6" t="s">
        <v>25507</v>
      </c>
      <c r="Y379" t="s">
        <v>9785</v>
      </c>
      <c r="Z379" t="s">
        <v>9786</v>
      </c>
    </row>
    <row r="380" spans="1:26" ht="15" customHeight="1" x14ac:dyDescent="0.25">
      <c r="A380">
        <v>2974</v>
      </c>
      <c r="B380" s="2" t="s">
        <v>1051</v>
      </c>
      <c r="C380" s="2" t="s">
        <v>1144</v>
      </c>
      <c r="D380" t="s">
        <v>49</v>
      </c>
      <c r="E380" s="2" t="s">
        <v>890</v>
      </c>
      <c r="F380" t="s">
        <v>366</v>
      </c>
      <c r="G380" s="6" t="s">
        <v>366</v>
      </c>
      <c r="I380" t="s">
        <v>21</v>
      </c>
      <c r="J380" t="s">
        <v>1403</v>
      </c>
      <c r="K380" s="6" t="s">
        <v>1403</v>
      </c>
      <c r="L380" t="s">
        <v>445</v>
      </c>
      <c r="M380" s="6" t="s">
        <v>445</v>
      </c>
      <c r="N380">
        <v>40</v>
      </c>
      <c r="O380" t="s">
        <v>24</v>
      </c>
      <c r="P380" s="6" t="s">
        <v>24</v>
      </c>
      <c r="Q380" t="s">
        <v>11177</v>
      </c>
      <c r="S380" s="6" t="s">
        <v>2466</v>
      </c>
      <c r="T380" t="s">
        <v>11177</v>
      </c>
      <c r="U380" s="6" t="s">
        <v>11177</v>
      </c>
      <c r="W380" t="s">
        <v>26</v>
      </c>
      <c r="X380" s="6" t="s">
        <v>25507</v>
      </c>
      <c r="Y380" t="s">
        <v>11178</v>
      </c>
      <c r="Z380" t="s">
        <v>11179</v>
      </c>
    </row>
    <row r="381" spans="1:26" ht="15" customHeight="1" x14ac:dyDescent="0.25">
      <c r="A381">
        <v>5151</v>
      </c>
      <c r="B381" s="2" t="s">
        <v>11947</v>
      </c>
      <c r="C381" s="2" t="s">
        <v>12430</v>
      </c>
      <c r="D381" t="s">
        <v>49</v>
      </c>
      <c r="E381" s="2" t="s">
        <v>12353</v>
      </c>
      <c r="F381" t="s">
        <v>366</v>
      </c>
      <c r="G381" s="6" t="s">
        <v>366</v>
      </c>
      <c r="I381" t="s">
        <v>21</v>
      </c>
      <c r="J381" t="s">
        <v>1409</v>
      </c>
      <c r="K381" s="6" t="s">
        <v>1403</v>
      </c>
      <c r="L381" t="s">
        <v>445</v>
      </c>
      <c r="M381" s="6" t="s">
        <v>445</v>
      </c>
      <c r="N381">
        <v>40</v>
      </c>
      <c r="O381" t="s">
        <v>1717</v>
      </c>
      <c r="P381" s="6" t="s">
        <v>1717</v>
      </c>
      <c r="Q381" t="s">
        <v>14098</v>
      </c>
      <c r="R381" t="s">
        <v>22903</v>
      </c>
      <c r="S381" s="6" t="s">
        <v>22903</v>
      </c>
      <c r="T381" t="s">
        <v>11177</v>
      </c>
      <c r="U381" s="6" t="s">
        <v>11177</v>
      </c>
      <c r="W381" t="s">
        <v>26</v>
      </c>
      <c r="X381" s="6" t="s">
        <v>25507</v>
      </c>
      <c r="Y381" t="s">
        <v>14099</v>
      </c>
      <c r="Z381" t="s">
        <v>14100</v>
      </c>
    </row>
    <row r="382" spans="1:26" ht="15" customHeight="1" x14ac:dyDescent="0.25">
      <c r="A382">
        <v>1155</v>
      </c>
      <c r="B382" s="2" t="s">
        <v>3563</v>
      </c>
      <c r="C382" s="2" t="s">
        <v>3573</v>
      </c>
      <c r="D382" t="s">
        <v>49</v>
      </c>
      <c r="E382" s="2" t="s">
        <v>1967</v>
      </c>
      <c r="F382" t="s">
        <v>366</v>
      </c>
      <c r="G382" s="6" t="s">
        <v>366</v>
      </c>
      <c r="I382" t="s">
        <v>21</v>
      </c>
      <c r="J382" t="s">
        <v>22</v>
      </c>
      <c r="K382" s="6" t="s">
        <v>22</v>
      </c>
      <c r="L382" t="s">
        <v>35</v>
      </c>
      <c r="M382" s="6" t="s">
        <v>35</v>
      </c>
      <c r="N382">
        <v>41</v>
      </c>
      <c r="O382" t="s">
        <v>24</v>
      </c>
      <c r="P382" s="6" t="s">
        <v>24</v>
      </c>
      <c r="Q382" t="s">
        <v>9796</v>
      </c>
      <c r="R382" t="s">
        <v>20380</v>
      </c>
      <c r="S382" s="6" t="s">
        <v>24127</v>
      </c>
      <c r="T382" t="s">
        <v>10305</v>
      </c>
      <c r="U382" s="6" t="s">
        <v>10301</v>
      </c>
      <c r="V382" s="13" t="s">
        <v>25743</v>
      </c>
      <c r="W382" t="s">
        <v>26</v>
      </c>
      <c r="X382" s="6" t="s">
        <v>25507</v>
      </c>
      <c r="Y382" t="s">
        <v>9797</v>
      </c>
      <c r="Z382" t="s">
        <v>9798</v>
      </c>
    </row>
    <row r="383" spans="1:26" ht="15" customHeight="1" x14ac:dyDescent="0.25">
      <c r="A383">
        <v>2207</v>
      </c>
      <c r="B383" s="2" t="s">
        <v>590</v>
      </c>
      <c r="C383" s="2" t="s">
        <v>75</v>
      </c>
      <c r="D383" t="s">
        <v>49</v>
      </c>
      <c r="E383" s="2" t="s">
        <v>591</v>
      </c>
      <c r="F383" t="s">
        <v>366</v>
      </c>
      <c r="G383" s="6" t="s">
        <v>366</v>
      </c>
      <c r="I383" t="s">
        <v>21</v>
      </c>
      <c r="J383" t="s">
        <v>1249</v>
      </c>
      <c r="K383" s="6" t="s">
        <v>1249</v>
      </c>
      <c r="L383" t="s">
        <v>35</v>
      </c>
      <c r="M383" s="6" t="s">
        <v>35</v>
      </c>
      <c r="N383">
        <v>41</v>
      </c>
      <c r="O383" t="s">
        <v>24</v>
      </c>
      <c r="P383" s="6" t="s">
        <v>24</v>
      </c>
      <c r="Q383" t="s">
        <v>9780</v>
      </c>
      <c r="R383" t="s">
        <v>20380</v>
      </c>
      <c r="S383" s="6" t="s">
        <v>24127</v>
      </c>
      <c r="T383" t="s">
        <v>10301</v>
      </c>
      <c r="U383" s="6" t="s">
        <v>10301</v>
      </c>
      <c r="V383" s="13" t="s">
        <v>25743</v>
      </c>
      <c r="W383" t="s">
        <v>26</v>
      </c>
      <c r="X383" s="6" t="s">
        <v>25507</v>
      </c>
      <c r="Y383" t="s">
        <v>9789</v>
      </c>
      <c r="Z383" t="s">
        <v>9790</v>
      </c>
    </row>
    <row r="384" spans="1:26" ht="15" customHeight="1" x14ac:dyDescent="0.25">
      <c r="A384">
        <v>3232</v>
      </c>
      <c r="B384" s="2" t="s">
        <v>1028</v>
      </c>
      <c r="C384" s="2" t="s">
        <v>1311</v>
      </c>
      <c r="D384" t="s">
        <v>517</v>
      </c>
      <c r="E384" s="2" t="s">
        <v>1309</v>
      </c>
      <c r="F384" t="s">
        <v>366</v>
      </c>
      <c r="G384" s="6" t="s">
        <v>366</v>
      </c>
      <c r="I384" t="s">
        <v>21</v>
      </c>
      <c r="J384" t="s">
        <v>1249</v>
      </c>
      <c r="K384" s="6" t="s">
        <v>1249</v>
      </c>
      <c r="L384" t="s">
        <v>51</v>
      </c>
      <c r="M384" s="6" t="s">
        <v>35</v>
      </c>
      <c r="N384">
        <v>41</v>
      </c>
      <c r="O384" t="s">
        <v>122</v>
      </c>
      <c r="P384" s="6" t="s">
        <v>122</v>
      </c>
      <c r="Q384" t="s">
        <v>9780</v>
      </c>
      <c r="R384" t="s">
        <v>20380</v>
      </c>
      <c r="S384" s="6" t="s">
        <v>24127</v>
      </c>
      <c r="T384" t="s">
        <v>10301</v>
      </c>
      <c r="U384" s="6" t="s">
        <v>10301</v>
      </c>
      <c r="V384" s="13" t="s">
        <v>25743</v>
      </c>
      <c r="W384" t="s">
        <v>53</v>
      </c>
      <c r="X384" s="6" t="s">
        <v>25506</v>
      </c>
      <c r="Y384" t="s">
        <v>9791</v>
      </c>
      <c r="Z384" t="s">
        <v>9792</v>
      </c>
    </row>
    <row r="385" spans="1:26" ht="15" customHeight="1" x14ac:dyDescent="0.25">
      <c r="A385">
        <v>4819</v>
      </c>
      <c r="B385" s="2" t="s">
        <v>12061</v>
      </c>
      <c r="C385" s="2" t="s">
        <v>12095</v>
      </c>
      <c r="D385" t="s">
        <v>49</v>
      </c>
      <c r="E385" s="2" t="s">
        <v>12061</v>
      </c>
      <c r="F385" t="s">
        <v>366</v>
      </c>
      <c r="G385" s="6" t="s">
        <v>366</v>
      </c>
      <c r="I385" t="s">
        <v>21</v>
      </c>
      <c r="J385" t="s">
        <v>1249</v>
      </c>
      <c r="K385" s="6" t="s">
        <v>1249</v>
      </c>
      <c r="L385" t="s">
        <v>35</v>
      </c>
      <c r="M385" s="6" t="s">
        <v>35</v>
      </c>
      <c r="N385">
        <v>41</v>
      </c>
      <c r="O385" t="s">
        <v>24</v>
      </c>
      <c r="P385" s="6" t="s">
        <v>24</v>
      </c>
      <c r="Q385" t="s">
        <v>9780</v>
      </c>
      <c r="R385" t="s">
        <v>20380</v>
      </c>
      <c r="S385" s="6" t="s">
        <v>24127</v>
      </c>
      <c r="T385" t="s">
        <v>10301</v>
      </c>
      <c r="U385" s="6" t="s">
        <v>10301</v>
      </c>
      <c r="V385" s="13" t="s">
        <v>25743</v>
      </c>
      <c r="W385" t="s">
        <v>26</v>
      </c>
      <c r="X385" s="6" t="s">
        <v>25507</v>
      </c>
      <c r="Y385" t="s">
        <v>20557</v>
      </c>
      <c r="Z385" t="s">
        <v>20558</v>
      </c>
    </row>
    <row r="386" spans="1:26" ht="15" customHeight="1" x14ac:dyDescent="0.25">
      <c r="A386">
        <v>5793</v>
      </c>
      <c r="B386" s="2" t="s">
        <v>12424</v>
      </c>
      <c r="C386" s="2" t="s">
        <v>12713</v>
      </c>
      <c r="D386" t="s">
        <v>65</v>
      </c>
      <c r="E386" s="2" t="s">
        <v>12422</v>
      </c>
      <c r="F386" t="s">
        <v>366</v>
      </c>
      <c r="G386" s="6" t="s">
        <v>366</v>
      </c>
      <c r="I386" t="s">
        <v>21</v>
      </c>
      <c r="J386" t="s">
        <v>1249</v>
      </c>
      <c r="K386" s="6" t="s">
        <v>1249</v>
      </c>
      <c r="L386" t="s">
        <v>51</v>
      </c>
      <c r="M386" s="6" t="s">
        <v>35</v>
      </c>
      <c r="N386">
        <v>41</v>
      </c>
      <c r="O386" t="s">
        <v>24</v>
      </c>
      <c r="P386" s="6" t="s">
        <v>24</v>
      </c>
      <c r="Q386" t="s">
        <v>20603</v>
      </c>
      <c r="R386" t="s">
        <v>24725</v>
      </c>
      <c r="S386" s="6" t="s">
        <v>24127</v>
      </c>
      <c r="T386" t="s">
        <v>23001</v>
      </c>
      <c r="U386" s="6" t="s">
        <v>10301</v>
      </c>
      <c r="V386" s="13" t="s">
        <v>25743</v>
      </c>
      <c r="W386" t="s">
        <v>53</v>
      </c>
      <c r="X386" s="6" t="s">
        <v>25506</v>
      </c>
      <c r="Y386" t="s">
        <v>20604</v>
      </c>
      <c r="Z386" t="s">
        <v>20605</v>
      </c>
    </row>
    <row r="387" spans="1:26" ht="15" customHeight="1" x14ac:dyDescent="0.25">
      <c r="A387">
        <v>6685</v>
      </c>
      <c r="B387" s="2" t="s">
        <v>12880</v>
      </c>
      <c r="C387" s="2" t="s">
        <v>12373</v>
      </c>
      <c r="D387" t="s">
        <v>3445</v>
      </c>
      <c r="E387" s="2" t="s">
        <v>12414</v>
      </c>
      <c r="F387" t="s">
        <v>366</v>
      </c>
      <c r="G387" s="6" t="s">
        <v>366</v>
      </c>
      <c r="I387" t="s">
        <v>21</v>
      </c>
      <c r="J387" t="s">
        <v>1249</v>
      </c>
      <c r="K387" s="6" t="s">
        <v>1249</v>
      </c>
      <c r="L387" t="s">
        <v>35</v>
      </c>
      <c r="M387" s="6" t="s">
        <v>35</v>
      </c>
      <c r="N387">
        <v>41</v>
      </c>
      <c r="O387" t="s">
        <v>24</v>
      </c>
      <c r="P387" s="6" t="s">
        <v>24</v>
      </c>
      <c r="Q387" t="s">
        <v>20634</v>
      </c>
      <c r="R387" t="s">
        <v>24127</v>
      </c>
      <c r="S387" s="6" t="s">
        <v>24127</v>
      </c>
      <c r="T387" t="s">
        <v>10301</v>
      </c>
      <c r="U387" s="6" t="s">
        <v>10301</v>
      </c>
      <c r="V387" s="13" t="s">
        <v>25743</v>
      </c>
      <c r="W387" t="s">
        <v>53</v>
      </c>
      <c r="X387" s="6" t="s">
        <v>25506</v>
      </c>
      <c r="Y387" t="s">
        <v>20640</v>
      </c>
      <c r="Z387" t="s">
        <v>20641</v>
      </c>
    </row>
    <row r="388" spans="1:26" ht="15" customHeight="1" x14ac:dyDescent="0.25">
      <c r="A388">
        <v>1682</v>
      </c>
      <c r="B388" s="2" t="s">
        <v>596</v>
      </c>
      <c r="C388" s="2" t="s">
        <v>650</v>
      </c>
      <c r="D388" t="s">
        <v>49</v>
      </c>
      <c r="E388" s="2" t="s">
        <v>313</v>
      </c>
      <c r="F388" t="s">
        <v>366</v>
      </c>
      <c r="G388" s="6" t="s">
        <v>366</v>
      </c>
      <c r="I388" t="s">
        <v>21</v>
      </c>
      <c r="J388" t="s">
        <v>1249</v>
      </c>
      <c r="K388" s="6" t="s">
        <v>1249</v>
      </c>
      <c r="L388" t="s">
        <v>2804</v>
      </c>
      <c r="M388" s="6" t="s">
        <v>2215</v>
      </c>
      <c r="N388">
        <v>41</v>
      </c>
      <c r="O388" t="s">
        <v>24</v>
      </c>
      <c r="P388" s="6" t="s">
        <v>24</v>
      </c>
      <c r="Q388" t="s">
        <v>9780</v>
      </c>
      <c r="R388" t="s">
        <v>20380</v>
      </c>
      <c r="S388" s="6" t="s">
        <v>20380</v>
      </c>
      <c r="T388" t="s">
        <v>10301</v>
      </c>
      <c r="U388" s="6" t="s">
        <v>10301</v>
      </c>
      <c r="V388" s="13" t="s">
        <v>25747</v>
      </c>
      <c r="W388" t="s">
        <v>26</v>
      </c>
      <c r="X388" s="6" t="s">
        <v>25507</v>
      </c>
      <c r="Y388" t="s">
        <v>9787</v>
      </c>
      <c r="Z388" t="s">
        <v>9788</v>
      </c>
    </row>
    <row r="389" spans="1:26" ht="15" customHeight="1" x14ac:dyDescent="0.25">
      <c r="A389">
        <v>5415</v>
      </c>
      <c r="B389" s="2" t="s">
        <v>12503</v>
      </c>
      <c r="C389" s="2" t="s">
        <v>12592</v>
      </c>
      <c r="D389" t="s">
        <v>49</v>
      </c>
      <c r="E389" s="2" t="s">
        <v>13348</v>
      </c>
      <c r="F389" t="s">
        <v>366</v>
      </c>
      <c r="G389" s="6" t="s">
        <v>366</v>
      </c>
      <c r="I389" t="s">
        <v>21</v>
      </c>
      <c r="J389" t="s">
        <v>1249</v>
      </c>
      <c r="K389" s="6" t="s">
        <v>1249</v>
      </c>
      <c r="L389" t="s">
        <v>35</v>
      </c>
      <c r="M389" s="6" t="s">
        <v>35</v>
      </c>
      <c r="N389">
        <v>41</v>
      </c>
      <c r="O389" t="s">
        <v>24</v>
      </c>
      <c r="P389" s="6" t="s">
        <v>24</v>
      </c>
      <c r="Q389" t="s">
        <v>20821</v>
      </c>
      <c r="R389" t="s">
        <v>23177</v>
      </c>
      <c r="S389" s="6" t="s">
        <v>24127</v>
      </c>
      <c r="T389" t="s">
        <v>10301</v>
      </c>
      <c r="U389" s="6" t="s">
        <v>10301</v>
      </c>
      <c r="V389" s="13" t="s">
        <v>25750</v>
      </c>
      <c r="W389" t="s">
        <v>53</v>
      </c>
      <c r="X389" s="6" t="s">
        <v>25506</v>
      </c>
      <c r="Y389" t="s">
        <v>20822</v>
      </c>
      <c r="Z389" t="s">
        <v>20823</v>
      </c>
    </row>
    <row r="390" spans="1:26" ht="15" customHeight="1" x14ac:dyDescent="0.25">
      <c r="A390">
        <v>1262</v>
      </c>
      <c r="B390" s="2" t="s">
        <v>455</v>
      </c>
      <c r="C390" s="2" t="s">
        <v>435</v>
      </c>
      <c r="D390" t="s">
        <v>517</v>
      </c>
      <c r="E390" s="2" t="s">
        <v>958</v>
      </c>
      <c r="F390" t="s">
        <v>366</v>
      </c>
      <c r="G390" s="6" t="s">
        <v>366</v>
      </c>
      <c r="I390" t="s">
        <v>21</v>
      </c>
      <c r="J390" t="s">
        <v>1409</v>
      </c>
      <c r="K390" s="6" t="s">
        <v>1403</v>
      </c>
      <c r="L390" t="s">
        <v>1593</v>
      </c>
      <c r="M390" s="6" t="s">
        <v>1593</v>
      </c>
      <c r="N390">
        <v>38</v>
      </c>
      <c r="O390" t="s">
        <v>24</v>
      </c>
      <c r="P390" s="6" t="s">
        <v>24</v>
      </c>
      <c r="Q390" t="s">
        <v>5746</v>
      </c>
      <c r="R390" t="s">
        <v>4583</v>
      </c>
      <c r="S390" s="6" t="s">
        <v>4583</v>
      </c>
      <c r="T390" t="s">
        <v>23465</v>
      </c>
      <c r="U390" s="6" t="s">
        <v>23465</v>
      </c>
      <c r="W390" t="s">
        <v>26</v>
      </c>
      <c r="X390" s="6" t="s">
        <v>25507</v>
      </c>
      <c r="Y390" t="s">
        <v>5751</v>
      </c>
      <c r="Z390" t="s">
        <v>5752</v>
      </c>
    </row>
    <row r="391" spans="1:26" ht="15" customHeight="1" x14ac:dyDescent="0.25">
      <c r="A391">
        <v>1730</v>
      </c>
      <c r="B391" s="2" t="s">
        <v>191</v>
      </c>
      <c r="C391" s="2" t="s">
        <v>391</v>
      </c>
      <c r="D391" t="s">
        <v>49</v>
      </c>
      <c r="E391" s="2" t="s">
        <v>71</v>
      </c>
      <c r="F391" t="s">
        <v>366</v>
      </c>
      <c r="G391" s="6" t="s">
        <v>366</v>
      </c>
      <c r="I391" t="s">
        <v>21</v>
      </c>
      <c r="J391" t="s">
        <v>1403</v>
      </c>
      <c r="K391" s="6" t="s">
        <v>1403</v>
      </c>
      <c r="L391" t="s">
        <v>1593</v>
      </c>
      <c r="M391" s="6" t="s">
        <v>1593</v>
      </c>
      <c r="N391">
        <v>38</v>
      </c>
      <c r="O391" t="s">
        <v>24</v>
      </c>
      <c r="P391" s="6" t="s">
        <v>24</v>
      </c>
      <c r="Q391" t="s">
        <v>5746</v>
      </c>
      <c r="R391" t="s">
        <v>4583</v>
      </c>
      <c r="S391" s="6" t="s">
        <v>4583</v>
      </c>
      <c r="T391" t="s">
        <v>23465</v>
      </c>
      <c r="U391" s="6" t="s">
        <v>23465</v>
      </c>
      <c r="W391" t="s">
        <v>26</v>
      </c>
      <c r="X391" s="6" t="s">
        <v>25507</v>
      </c>
      <c r="Y391" t="s">
        <v>5747</v>
      </c>
      <c r="Z391" t="s">
        <v>5748</v>
      </c>
    </row>
    <row r="392" spans="1:26" ht="15" customHeight="1" x14ac:dyDescent="0.25">
      <c r="A392">
        <v>3296</v>
      </c>
      <c r="B392" s="2" t="s">
        <v>782</v>
      </c>
      <c r="C392" s="2" t="s">
        <v>3334</v>
      </c>
      <c r="D392" t="s">
        <v>49</v>
      </c>
      <c r="E392" s="2" t="s">
        <v>989</v>
      </c>
      <c r="F392" t="s">
        <v>366</v>
      </c>
      <c r="G392" s="6" t="s">
        <v>366</v>
      </c>
      <c r="I392" t="s">
        <v>21</v>
      </c>
      <c r="J392" t="s">
        <v>1403</v>
      </c>
      <c r="K392" s="6" t="s">
        <v>1403</v>
      </c>
      <c r="L392" t="s">
        <v>1593</v>
      </c>
      <c r="M392" s="6" t="s">
        <v>1593</v>
      </c>
      <c r="N392">
        <v>38</v>
      </c>
      <c r="O392" t="s">
        <v>991</v>
      </c>
      <c r="P392" s="6" t="s">
        <v>991</v>
      </c>
      <c r="Q392" t="s">
        <v>5746</v>
      </c>
      <c r="R392" t="s">
        <v>4583</v>
      </c>
      <c r="S392" s="6" t="s">
        <v>4583</v>
      </c>
      <c r="T392" t="s">
        <v>23465</v>
      </c>
      <c r="U392" s="6" t="s">
        <v>23465</v>
      </c>
      <c r="W392" t="s">
        <v>26</v>
      </c>
      <c r="X392" s="6" t="s">
        <v>25507</v>
      </c>
      <c r="Y392" t="s">
        <v>5749</v>
      </c>
      <c r="Z392" t="s">
        <v>5750</v>
      </c>
    </row>
    <row r="393" spans="1:26" ht="15" customHeight="1" x14ac:dyDescent="0.25">
      <c r="A393">
        <v>5376</v>
      </c>
      <c r="B393" s="2" t="s">
        <v>12671</v>
      </c>
      <c r="C393" s="2" t="s">
        <v>12771</v>
      </c>
      <c r="D393" t="s">
        <v>517</v>
      </c>
      <c r="E393" s="2" t="s">
        <v>12067</v>
      </c>
      <c r="F393" t="s">
        <v>366</v>
      </c>
      <c r="G393" s="6" t="s">
        <v>366</v>
      </c>
      <c r="I393" t="s">
        <v>21</v>
      </c>
      <c r="J393" t="s">
        <v>7627</v>
      </c>
      <c r="K393" s="6" t="s">
        <v>7627</v>
      </c>
      <c r="L393" t="s">
        <v>1593</v>
      </c>
      <c r="M393" s="6" t="s">
        <v>1593</v>
      </c>
      <c r="N393">
        <v>38</v>
      </c>
      <c r="O393" t="s">
        <v>24</v>
      </c>
      <c r="P393" s="6" t="s">
        <v>24</v>
      </c>
      <c r="Q393" t="s">
        <v>17281</v>
      </c>
      <c r="R393" t="s">
        <v>5073</v>
      </c>
      <c r="S393" s="6" t="s">
        <v>5073</v>
      </c>
      <c r="T393" t="s">
        <v>23465</v>
      </c>
      <c r="U393" s="6" t="s">
        <v>23465</v>
      </c>
      <c r="W393" t="s">
        <v>26</v>
      </c>
      <c r="X393" s="6" t="s">
        <v>25507</v>
      </c>
      <c r="Y393" t="s">
        <v>17282</v>
      </c>
      <c r="Z393" t="s">
        <v>17283</v>
      </c>
    </row>
    <row r="394" spans="1:26" ht="15" customHeight="1" x14ac:dyDescent="0.25">
      <c r="A394">
        <v>5260</v>
      </c>
      <c r="B394" s="2" t="s">
        <v>12483</v>
      </c>
      <c r="C394" s="2" t="s">
        <v>12758</v>
      </c>
      <c r="D394" t="s">
        <v>49</v>
      </c>
      <c r="E394" s="2" t="s">
        <v>12485</v>
      </c>
      <c r="F394" t="s">
        <v>366</v>
      </c>
      <c r="G394" s="6" t="s">
        <v>366</v>
      </c>
      <c r="I394" t="s">
        <v>21</v>
      </c>
      <c r="J394" t="s">
        <v>22</v>
      </c>
      <c r="K394" s="6" t="s">
        <v>22</v>
      </c>
      <c r="L394" t="s">
        <v>2215</v>
      </c>
      <c r="M394" s="6" t="s">
        <v>2215</v>
      </c>
      <c r="N394">
        <v>35</v>
      </c>
      <c r="O394" t="s">
        <v>24</v>
      </c>
      <c r="P394" s="6" t="s">
        <v>24</v>
      </c>
      <c r="Q394" t="s">
        <v>15714</v>
      </c>
      <c r="R394" t="s">
        <v>23338</v>
      </c>
      <c r="S394" s="6" t="s">
        <v>23338</v>
      </c>
      <c r="T394" t="s">
        <v>23622</v>
      </c>
      <c r="U394" s="6" t="s">
        <v>23622</v>
      </c>
      <c r="W394" t="s">
        <v>26</v>
      </c>
      <c r="X394" s="6" t="s">
        <v>25507</v>
      </c>
      <c r="Y394" t="s">
        <v>15715</v>
      </c>
      <c r="Z394" t="s">
        <v>15716</v>
      </c>
    </row>
    <row r="395" spans="1:26" ht="15" customHeight="1" x14ac:dyDescent="0.25">
      <c r="A395">
        <v>2845</v>
      </c>
      <c r="B395" s="2" t="s">
        <v>329</v>
      </c>
      <c r="C395" s="2" t="s">
        <v>1227</v>
      </c>
      <c r="D395" t="s">
        <v>49</v>
      </c>
      <c r="E395" s="2" t="s">
        <v>618</v>
      </c>
      <c r="F395" t="s">
        <v>366</v>
      </c>
      <c r="G395" s="6" t="s">
        <v>366</v>
      </c>
      <c r="I395" t="s">
        <v>21</v>
      </c>
      <c r="J395" t="s">
        <v>22</v>
      </c>
      <c r="K395" s="6" t="s">
        <v>22</v>
      </c>
      <c r="L395" t="s">
        <v>2215</v>
      </c>
      <c r="M395" s="6" t="s">
        <v>2215</v>
      </c>
      <c r="N395">
        <v>29</v>
      </c>
      <c r="O395" t="s">
        <v>24</v>
      </c>
      <c r="P395" s="6" t="s">
        <v>24</v>
      </c>
      <c r="Q395" t="s">
        <v>6845</v>
      </c>
      <c r="R395" t="s">
        <v>4583</v>
      </c>
      <c r="S395" s="6" t="s">
        <v>4583</v>
      </c>
      <c r="T395" t="s">
        <v>9074</v>
      </c>
      <c r="U395" s="6" t="s">
        <v>9074</v>
      </c>
      <c r="W395" t="s">
        <v>26</v>
      </c>
      <c r="X395" s="6" t="s">
        <v>25507</v>
      </c>
      <c r="Y395" t="s">
        <v>6850</v>
      </c>
      <c r="Z395" t="s">
        <v>6851</v>
      </c>
    </row>
    <row r="396" spans="1:26" ht="15" customHeight="1" x14ac:dyDescent="0.25">
      <c r="A396">
        <v>674</v>
      </c>
      <c r="B396" s="2" t="s">
        <v>1586</v>
      </c>
      <c r="C396" s="2" t="s">
        <v>1912</v>
      </c>
      <c r="D396" t="s">
        <v>65</v>
      </c>
      <c r="E396" s="2" t="s">
        <v>277</v>
      </c>
      <c r="F396" t="s">
        <v>366</v>
      </c>
      <c r="G396" s="6" t="s">
        <v>366</v>
      </c>
      <c r="I396" t="s">
        <v>21</v>
      </c>
      <c r="J396" t="s">
        <v>22</v>
      </c>
      <c r="K396" s="6" t="s">
        <v>22</v>
      </c>
      <c r="L396" t="s">
        <v>2215</v>
      </c>
      <c r="M396" s="6" t="s">
        <v>2215</v>
      </c>
      <c r="N396">
        <v>29</v>
      </c>
      <c r="O396" t="s">
        <v>24</v>
      </c>
      <c r="P396" s="6" t="s">
        <v>24</v>
      </c>
      <c r="Q396" t="s">
        <v>6855</v>
      </c>
      <c r="R396" t="s">
        <v>4583</v>
      </c>
      <c r="S396" s="6" t="s">
        <v>4583</v>
      </c>
      <c r="T396" t="s">
        <v>9077</v>
      </c>
      <c r="U396" s="6" t="s">
        <v>9077</v>
      </c>
      <c r="W396" t="s">
        <v>26</v>
      </c>
      <c r="X396" s="6" t="s">
        <v>25507</v>
      </c>
      <c r="Y396" t="s">
        <v>6856</v>
      </c>
      <c r="Z396" t="s">
        <v>6857</v>
      </c>
    </row>
    <row r="397" spans="1:26" ht="15" customHeight="1" x14ac:dyDescent="0.25">
      <c r="A397">
        <v>1816</v>
      </c>
      <c r="B397" s="2" t="s">
        <v>693</v>
      </c>
      <c r="C397" s="2" t="s">
        <v>458</v>
      </c>
      <c r="D397" t="s">
        <v>49</v>
      </c>
      <c r="E397" s="2" t="s">
        <v>40</v>
      </c>
      <c r="F397" t="s">
        <v>366</v>
      </c>
      <c r="G397" s="6" t="s">
        <v>366</v>
      </c>
      <c r="I397" t="s">
        <v>21</v>
      </c>
      <c r="J397" t="s">
        <v>22</v>
      </c>
      <c r="K397" s="6" t="s">
        <v>22</v>
      </c>
      <c r="L397" t="s">
        <v>8550</v>
      </c>
      <c r="M397" s="6" t="s">
        <v>8550</v>
      </c>
      <c r="N397">
        <v>45</v>
      </c>
      <c r="O397" t="s">
        <v>24</v>
      </c>
      <c r="P397" s="6" t="s">
        <v>24</v>
      </c>
      <c r="Q397" t="s">
        <v>8543</v>
      </c>
      <c r="R397" t="s">
        <v>8235</v>
      </c>
      <c r="S397" s="6" t="s">
        <v>8235</v>
      </c>
      <c r="T397" t="s">
        <v>22917</v>
      </c>
      <c r="U397" s="6" t="s">
        <v>22917</v>
      </c>
      <c r="W397" t="s">
        <v>26</v>
      </c>
      <c r="X397" s="6" t="s">
        <v>25507</v>
      </c>
      <c r="Y397" t="s">
        <v>8551</v>
      </c>
      <c r="Z397" t="s">
        <v>8552</v>
      </c>
    </row>
    <row r="398" spans="1:26" ht="15" customHeight="1" x14ac:dyDescent="0.25">
      <c r="A398">
        <v>1647</v>
      </c>
      <c r="B398" s="2" t="s">
        <v>314</v>
      </c>
      <c r="C398" s="2" t="s">
        <v>1456</v>
      </c>
      <c r="D398" t="s">
        <v>49</v>
      </c>
      <c r="E398" s="2" t="s">
        <v>808</v>
      </c>
      <c r="F398" t="s">
        <v>366</v>
      </c>
      <c r="G398" s="6" t="s">
        <v>366</v>
      </c>
      <c r="I398" t="s">
        <v>21</v>
      </c>
      <c r="J398" t="s">
        <v>22</v>
      </c>
      <c r="K398" s="6" t="s">
        <v>22</v>
      </c>
      <c r="L398" t="s">
        <v>6858</v>
      </c>
      <c r="M398" s="6" t="s">
        <v>6858</v>
      </c>
      <c r="N398">
        <v>29</v>
      </c>
      <c r="O398" t="s">
        <v>24</v>
      </c>
      <c r="P398" s="6" t="s">
        <v>24</v>
      </c>
      <c r="Q398" t="s">
        <v>6855</v>
      </c>
      <c r="R398" t="s">
        <v>4583</v>
      </c>
      <c r="S398" s="6" t="s">
        <v>4583</v>
      </c>
      <c r="T398" t="s">
        <v>9077</v>
      </c>
      <c r="U398" s="6" t="s">
        <v>9077</v>
      </c>
      <c r="W398" t="s">
        <v>26</v>
      </c>
      <c r="X398" s="6" t="s">
        <v>25507</v>
      </c>
      <c r="Y398" t="s">
        <v>6859</v>
      </c>
      <c r="Z398" t="s">
        <v>6860</v>
      </c>
    </row>
    <row r="399" spans="1:26" ht="15" customHeight="1" x14ac:dyDescent="0.25">
      <c r="A399">
        <v>6500</v>
      </c>
      <c r="B399" s="2" t="s">
        <v>12468</v>
      </c>
      <c r="C399" s="2" t="s">
        <v>12720</v>
      </c>
      <c r="D399" t="s">
        <v>65</v>
      </c>
      <c r="E399" s="2" t="s">
        <v>14242</v>
      </c>
      <c r="F399" t="s">
        <v>366</v>
      </c>
      <c r="G399" s="6" t="s">
        <v>366</v>
      </c>
      <c r="I399" t="s">
        <v>21</v>
      </c>
      <c r="J399" t="s">
        <v>22</v>
      </c>
      <c r="K399" s="6" t="s">
        <v>22</v>
      </c>
      <c r="L399" t="s">
        <v>8342</v>
      </c>
      <c r="M399" s="6" t="s">
        <v>35</v>
      </c>
      <c r="N399">
        <v>21</v>
      </c>
      <c r="O399" t="s">
        <v>224</v>
      </c>
      <c r="P399" s="6" t="s">
        <v>224</v>
      </c>
      <c r="Q399" t="s">
        <v>20066</v>
      </c>
      <c r="R399" t="s">
        <v>21454</v>
      </c>
      <c r="S399" s="6" t="s">
        <v>21454</v>
      </c>
      <c r="T399" t="s">
        <v>24202</v>
      </c>
      <c r="U399" s="6" t="s">
        <v>25603</v>
      </c>
      <c r="V399" s="13" t="s">
        <v>25822</v>
      </c>
      <c r="W399" t="s">
        <v>26</v>
      </c>
      <c r="X399" s="6" t="s">
        <v>25507</v>
      </c>
      <c r="Y399" t="s">
        <v>20075</v>
      </c>
      <c r="Z399" t="s">
        <v>20076</v>
      </c>
    </row>
    <row r="400" spans="1:26" ht="15" customHeight="1" x14ac:dyDescent="0.25">
      <c r="A400">
        <v>5688</v>
      </c>
      <c r="B400" s="2" t="s">
        <v>12476</v>
      </c>
      <c r="C400" s="2" t="s">
        <v>12477</v>
      </c>
      <c r="D400" t="s">
        <v>65</v>
      </c>
      <c r="E400" s="2" t="s">
        <v>12461</v>
      </c>
      <c r="F400" t="s">
        <v>366</v>
      </c>
      <c r="G400" s="6" t="s">
        <v>366</v>
      </c>
      <c r="I400" t="s">
        <v>21</v>
      </c>
      <c r="J400" t="s">
        <v>22</v>
      </c>
      <c r="K400" s="6" t="s">
        <v>22</v>
      </c>
      <c r="L400" t="s">
        <v>9574</v>
      </c>
      <c r="M400" s="6" t="s">
        <v>35</v>
      </c>
      <c r="N400">
        <v>22</v>
      </c>
      <c r="O400" t="s">
        <v>1717</v>
      </c>
      <c r="P400" s="6" t="s">
        <v>1717</v>
      </c>
      <c r="Q400" t="s">
        <v>20066</v>
      </c>
      <c r="R400" t="s">
        <v>21454</v>
      </c>
      <c r="S400" s="6" t="s">
        <v>21454</v>
      </c>
      <c r="T400" t="s">
        <v>24202</v>
      </c>
      <c r="U400" s="6" t="s">
        <v>25603</v>
      </c>
      <c r="V400" s="13" t="s">
        <v>25822</v>
      </c>
      <c r="W400" t="s">
        <v>26</v>
      </c>
      <c r="X400" s="6" t="s">
        <v>25507</v>
      </c>
      <c r="Y400" t="s">
        <v>20071</v>
      </c>
      <c r="Z400" t="s">
        <v>20072</v>
      </c>
    </row>
    <row r="401" spans="1:26" ht="15" customHeight="1" x14ac:dyDescent="0.25">
      <c r="A401">
        <v>235</v>
      </c>
      <c r="B401" s="2" t="s">
        <v>600</v>
      </c>
      <c r="C401" s="2" t="s">
        <v>1512</v>
      </c>
      <c r="D401" t="s">
        <v>49</v>
      </c>
      <c r="E401" s="2" t="s">
        <v>228</v>
      </c>
      <c r="F401" t="s">
        <v>366</v>
      </c>
      <c r="G401" s="6" t="s">
        <v>366</v>
      </c>
      <c r="I401" t="s">
        <v>21</v>
      </c>
      <c r="J401" t="s">
        <v>22</v>
      </c>
      <c r="K401" s="6" t="s">
        <v>22</v>
      </c>
      <c r="L401" t="s">
        <v>7405</v>
      </c>
      <c r="M401" s="6" t="s">
        <v>35</v>
      </c>
      <c r="N401">
        <v>32</v>
      </c>
      <c r="O401" t="s">
        <v>24</v>
      </c>
      <c r="P401" s="6" t="s">
        <v>24</v>
      </c>
      <c r="Q401" t="s">
        <v>8904</v>
      </c>
      <c r="R401" t="s">
        <v>8235</v>
      </c>
      <c r="S401" s="6" t="s">
        <v>8235</v>
      </c>
      <c r="T401" t="s">
        <v>24202</v>
      </c>
      <c r="U401" s="6" t="s">
        <v>25603</v>
      </c>
      <c r="V401" s="13" t="s">
        <v>25823</v>
      </c>
      <c r="W401" t="s">
        <v>26</v>
      </c>
      <c r="X401" s="6" t="s">
        <v>25507</v>
      </c>
      <c r="Y401" t="s">
        <v>8913</v>
      </c>
      <c r="Z401" s="3" t="s">
        <v>8914</v>
      </c>
    </row>
    <row r="402" spans="1:26" ht="15" customHeight="1" x14ac:dyDescent="0.25">
      <c r="A402">
        <v>5145</v>
      </c>
      <c r="B402" s="2" t="s">
        <v>12353</v>
      </c>
      <c r="C402" s="2" t="s">
        <v>12199</v>
      </c>
      <c r="D402" t="s">
        <v>49</v>
      </c>
      <c r="E402" s="2" t="s">
        <v>12354</v>
      </c>
      <c r="F402" t="s">
        <v>366</v>
      </c>
      <c r="G402" s="6" t="s">
        <v>366</v>
      </c>
      <c r="I402" t="s">
        <v>21</v>
      </c>
      <c r="J402" t="s">
        <v>22</v>
      </c>
      <c r="K402" s="6" t="s">
        <v>22</v>
      </c>
      <c r="L402" t="s">
        <v>51</v>
      </c>
      <c r="M402" s="6" t="s">
        <v>35</v>
      </c>
      <c r="N402">
        <v>32</v>
      </c>
      <c r="O402" t="s">
        <v>24</v>
      </c>
      <c r="P402" s="6" t="s">
        <v>24</v>
      </c>
      <c r="Q402" t="s">
        <v>20066</v>
      </c>
      <c r="R402" t="s">
        <v>21454</v>
      </c>
      <c r="S402" s="6" t="s">
        <v>21454</v>
      </c>
      <c r="T402" t="s">
        <v>24202</v>
      </c>
      <c r="U402" s="6" t="s">
        <v>25603</v>
      </c>
      <c r="V402" s="13" t="s">
        <v>25823</v>
      </c>
      <c r="W402" t="s">
        <v>26</v>
      </c>
      <c r="X402" s="6" t="s">
        <v>25507</v>
      </c>
      <c r="Y402" t="s">
        <v>20067</v>
      </c>
      <c r="Z402" t="s">
        <v>20068</v>
      </c>
    </row>
    <row r="403" spans="1:26" ht="15" customHeight="1" x14ac:dyDescent="0.25">
      <c r="A403">
        <v>607</v>
      </c>
      <c r="B403" s="2" t="s">
        <v>1297</v>
      </c>
      <c r="C403" s="2" t="s">
        <v>91</v>
      </c>
      <c r="D403" t="s">
        <v>517</v>
      </c>
      <c r="E403" s="2" t="s">
        <v>1298</v>
      </c>
      <c r="F403" t="s">
        <v>366</v>
      </c>
      <c r="G403" s="6" t="s">
        <v>366</v>
      </c>
      <c r="I403" t="s">
        <v>21</v>
      </c>
      <c r="J403" t="s">
        <v>22</v>
      </c>
      <c r="K403" s="6" t="s">
        <v>22</v>
      </c>
      <c r="L403" t="s">
        <v>35</v>
      </c>
      <c r="M403" s="6" t="s">
        <v>35</v>
      </c>
      <c r="N403">
        <v>32</v>
      </c>
      <c r="O403" t="s">
        <v>24</v>
      </c>
      <c r="P403" s="6" t="s">
        <v>24</v>
      </c>
      <c r="Q403" t="s">
        <v>8904</v>
      </c>
      <c r="R403" t="s">
        <v>8235</v>
      </c>
      <c r="S403" s="6" t="s">
        <v>8235</v>
      </c>
      <c r="T403" t="s">
        <v>24202</v>
      </c>
      <c r="U403" s="6" t="s">
        <v>25603</v>
      </c>
      <c r="V403" s="13" t="s">
        <v>25823</v>
      </c>
      <c r="W403" t="s">
        <v>26</v>
      </c>
      <c r="X403" s="6" t="s">
        <v>25507</v>
      </c>
      <c r="Y403" t="s">
        <v>8915</v>
      </c>
      <c r="Z403" t="s">
        <v>8916</v>
      </c>
    </row>
    <row r="404" spans="1:26" ht="15" customHeight="1" x14ac:dyDescent="0.25">
      <c r="A404">
        <v>528</v>
      </c>
      <c r="B404" s="2" t="s">
        <v>800</v>
      </c>
      <c r="C404" s="2" t="s">
        <v>608</v>
      </c>
      <c r="D404" t="s">
        <v>65</v>
      </c>
      <c r="E404" s="2" t="s">
        <v>341</v>
      </c>
      <c r="F404" t="s">
        <v>366</v>
      </c>
      <c r="G404" s="6" t="s">
        <v>366</v>
      </c>
      <c r="I404" t="s">
        <v>21</v>
      </c>
      <c r="J404" t="s">
        <v>367</v>
      </c>
      <c r="K404" s="6" t="s">
        <v>367</v>
      </c>
      <c r="L404" t="s">
        <v>5813</v>
      </c>
      <c r="M404" s="6" t="s">
        <v>5813</v>
      </c>
      <c r="N404">
        <v>50</v>
      </c>
      <c r="O404" t="s">
        <v>24</v>
      </c>
      <c r="P404" s="6" t="s">
        <v>24</v>
      </c>
      <c r="Q404" t="s">
        <v>5814</v>
      </c>
      <c r="R404" t="s">
        <v>4583</v>
      </c>
      <c r="S404" s="6" t="s">
        <v>4583</v>
      </c>
      <c r="T404" t="s">
        <v>22894</v>
      </c>
      <c r="U404" s="6" t="s">
        <v>22894</v>
      </c>
      <c r="W404" t="s">
        <v>53</v>
      </c>
      <c r="X404" s="6" t="s">
        <v>25506</v>
      </c>
      <c r="Y404" t="s">
        <v>5815</v>
      </c>
      <c r="Z404" t="s">
        <v>5816</v>
      </c>
    </row>
    <row r="405" spans="1:26" ht="15" customHeight="1" x14ac:dyDescent="0.25">
      <c r="A405">
        <v>1447</v>
      </c>
      <c r="B405" s="2" t="s">
        <v>263</v>
      </c>
      <c r="C405" s="2" t="s">
        <v>66</v>
      </c>
      <c r="D405" t="s">
        <v>49</v>
      </c>
      <c r="E405" s="2" t="s">
        <v>264</v>
      </c>
      <c r="F405" t="s">
        <v>366</v>
      </c>
      <c r="G405" s="6" t="s">
        <v>366</v>
      </c>
      <c r="I405" t="s">
        <v>21</v>
      </c>
      <c r="J405" t="s">
        <v>22</v>
      </c>
      <c r="K405" s="6" t="s">
        <v>22</v>
      </c>
      <c r="L405" t="s">
        <v>35</v>
      </c>
      <c r="M405" s="6" t="s">
        <v>35</v>
      </c>
      <c r="N405">
        <v>32</v>
      </c>
      <c r="O405" t="s">
        <v>24</v>
      </c>
      <c r="P405" s="6" t="s">
        <v>24</v>
      </c>
      <c r="Q405" t="s">
        <v>8904</v>
      </c>
      <c r="R405" t="s">
        <v>8235</v>
      </c>
      <c r="S405" s="6" t="s">
        <v>8235</v>
      </c>
      <c r="T405" t="s">
        <v>24202</v>
      </c>
      <c r="U405" s="6" t="s">
        <v>25603</v>
      </c>
      <c r="V405" s="13" t="s">
        <v>25823</v>
      </c>
      <c r="W405" t="s">
        <v>26</v>
      </c>
      <c r="X405" s="6" t="s">
        <v>25507</v>
      </c>
      <c r="Y405" t="s">
        <v>8917</v>
      </c>
      <c r="Z405" t="s">
        <v>8918</v>
      </c>
    </row>
    <row r="406" spans="1:26" ht="15" customHeight="1" x14ac:dyDescent="0.25">
      <c r="A406">
        <v>1902</v>
      </c>
      <c r="B406" s="2" t="s">
        <v>583</v>
      </c>
      <c r="C406" s="2" t="s">
        <v>462</v>
      </c>
      <c r="D406" t="s">
        <v>49</v>
      </c>
      <c r="E406" s="2" t="s">
        <v>1592</v>
      </c>
      <c r="F406" t="s">
        <v>366</v>
      </c>
      <c r="G406" s="6" t="s">
        <v>366</v>
      </c>
      <c r="I406" t="s">
        <v>21</v>
      </c>
      <c r="J406" t="s">
        <v>22</v>
      </c>
      <c r="K406" s="6" t="s">
        <v>22</v>
      </c>
      <c r="L406" t="s">
        <v>35</v>
      </c>
      <c r="M406" s="6" t="s">
        <v>35</v>
      </c>
      <c r="N406">
        <v>32</v>
      </c>
      <c r="O406" t="s">
        <v>24</v>
      </c>
      <c r="P406" s="6" t="s">
        <v>24</v>
      </c>
      <c r="Q406" t="s">
        <v>8904</v>
      </c>
      <c r="R406" t="s">
        <v>8235</v>
      </c>
      <c r="S406" s="6" t="s">
        <v>8235</v>
      </c>
      <c r="T406" t="s">
        <v>24202</v>
      </c>
      <c r="U406" s="6" t="s">
        <v>25603</v>
      </c>
      <c r="V406" s="13" t="s">
        <v>25823</v>
      </c>
      <c r="W406" t="s">
        <v>26</v>
      </c>
      <c r="X406" s="6" t="s">
        <v>25507</v>
      </c>
      <c r="Y406" t="s">
        <v>8919</v>
      </c>
      <c r="Z406" t="s">
        <v>8920</v>
      </c>
    </row>
    <row r="407" spans="1:26" ht="15" customHeight="1" x14ac:dyDescent="0.25">
      <c r="A407">
        <v>2312</v>
      </c>
      <c r="B407" s="2" t="s">
        <v>768</v>
      </c>
      <c r="C407" s="2" t="s">
        <v>218</v>
      </c>
      <c r="D407" t="s">
        <v>49</v>
      </c>
      <c r="E407" s="2" t="s">
        <v>401</v>
      </c>
      <c r="F407" t="s">
        <v>366</v>
      </c>
      <c r="G407" s="6" t="s">
        <v>366</v>
      </c>
      <c r="I407" t="s">
        <v>21</v>
      </c>
      <c r="J407" t="s">
        <v>22</v>
      </c>
      <c r="K407" s="6" t="s">
        <v>22</v>
      </c>
      <c r="L407" t="s">
        <v>35</v>
      </c>
      <c r="M407" s="6" t="s">
        <v>35</v>
      </c>
      <c r="N407">
        <v>32</v>
      </c>
      <c r="O407" t="s">
        <v>224</v>
      </c>
      <c r="P407" s="6" t="s">
        <v>224</v>
      </c>
      <c r="Q407" t="s">
        <v>8904</v>
      </c>
      <c r="R407" t="s">
        <v>8235</v>
      </c>
      <c r="S407" s="6" t="s">
        <v>8235</v>
      </c>
      <c r="T407" t="s">
        <v>24202</v>
      </c>
      <c r="U407" s="6" t="s">
        <v>25603</v>
      </c>
      <c r="V407" s="13" t="s">
        <v>25823</v>
      </c>
      <c r="W407" t="s">
        <v>26</v>
      </c>
      <c r="X407" s="6" t="s">
        <v>25507</v>
      </c>
      <c r="Y407" t="s">
        <v>8921</v>
      </c>
      <c r="Z407" t="s">
        <v>8922</v>
      </c>
    </row>
    <row r="408" spans="1:26" ht="15" customHeight="1" x14ac:dyDescent="0.25">
      <c r="A408">
        <v>3122</v>
      </c>
      <c r="B408" s="2" t="s">
        <v>158</v>
      </c>
      <c r="C408" s="2" t="s">
        <v>1786</v>
      </c>
      <c r="D408" t="s">
        <v>49</v>
      </c>
      <c r="E408" s="2" t="s">
        <v>499</v>
      </c>
      <c r="F408" t="s">
        <v>366</v>
      </c>
      <c r="G408" s="6" t="s">
        <v>366</v>
      </c>
      <c r="I408" t="s">
        <v>21</v>
      </c>
      <c r="J408" t="s">
        <v>22</v>
      </c>
      <c r="K408" s="6" t="s">
        <v>22</v>
      </c>
      <c r="L408" t="s">
        <v>35</v>
      </c>
      <c r="M408" s="6" t="s">
        <v>35</v>
      </c>
      <c r="N408">
        <v>32</v>
      </c>
      <c r="O408" t="s">
        <v>24</v>
      </c>
      <c r="P408" s="6" t="s">
        <v>24</v>
      </c>
      <c r="Q408" t="s">
        <v>8904</v>
      </c>
      <c r="R408" t="s">
        <v>8235</v>
      </c>
      <c r="S408" s="6" t="s">
        <v>8235</v>
      </c>
      <c r="T408" t="s">
        <v>24202</v>
      </c>
      <c r="U408" s="6" t="s">
        <v>25603</v>
      </c>
      <c r="V408" s="13" t="s">
        <v>25823</v>
      </c>
      <c r="W408" t="s">
        <v>26</v>
      </c>
      <c r="X408" s="6" t="s">
        <v>25507</v>
      </c>
      <c r="Y408" t="s">
        <v>8923</v>
      </c>
      <c r="Z408" t="s">
        <v>8924</v>
      </c>
    </row>
    <row r="409" spans="1:26" ht="15" customHeight="1" x14ac:dyDescent="0.25">
      <c r="A409">
        <v>4311</v>
      </c>
      <c r="B409" s="2" t="s">
        <v>11951</v>
      </c>
      <c r="C409" s="2" t="s">
        <v>12274</v>
      </c>
      <c r="D409" t="s">
        <v>517</v>
      </c>
      <c r="E409" s="2" t="s">
        <v>11953</v>
      </c>
      <c r="F409" t="s">
        <v>366</v>
      </c>
      <c r="G409" s="6" t="s">
        <v>366</v>
      </c>
      <c r="I409" t="s">
        <v>21</v>
      </c>
      <c r="J409" t="s">
        <v>22</v>
      </c>
      <c r="K409" s="6" t="s">
        <v>22</v>
      </c>
      <c r="L409" t="s">
        <v>35</v>
      </c>
      <c r="M409" s="6" t="s">
        <v>35</v>
      </c>
      <c r="N409">
        <v>32</v>
      </c>
      <c r="O409" t="s">
        <v>11954</v>
      </c>
      <c r="P409" s="6" t="s">
        <v>11954</v>
      </c>
      <c r="Q409" t="s">
        <v>8904</v>
      </c>
      <c r="R409" t="s">
        <v>8235</v>
      </c>
      <c r="S409" s="6" t="s">
        <v>8235</v>
      </c>
      <c r="T409" t="s">
        <v>24202</v>
      </c>
      <c r="U409" s="6" t="s">
        <v>25603</v>
      </c>
      <c r="V409" s="13" t="s">
        <v>25823</v>
      </c>
      <c r="W409" t="s">
        <v>26</v>
      </c>
      <c r="X409" s="6" t="s">
        <v>25507</v>
      </c>
      <c r="Y409" t="s">
        <v>19543</v>
      </c>
      <c r="Z409" t="s">
        <v>19544</v>
      </c>
    </row>
    <row r="410" spans="1:26" ht="15" customHeight="1" x14ac:dyDescent="0.25">
      <c r="A410">
        <v>5414</v>
      </c>
      <c r="B410" s="2" t="s">
        <v>12503</v>
      </c>
      <c r="C410" s="2" t="s">
        <v>12592</v>
      </c>
      <c r="D410" t="s">
        <v>49</v>
      </c>
      <c r="E410" s="2" t="s">
        <v>13348</v>
      </c>
      <c r="F410" t="s">
        <v>366</v>
      </c>
      <c r="G410" s="6" t="s">
        <v>366</v>
      </c>
      <c r="I410" t="s">
        <v>21</v>
      </c>
      <c r="J410" t="s">
        <v>22</v>
      </c>
      <c r="K410" s="6" t="s">
        <v>22</v>
      </c>
      <c r="L410" t="s">
        <v>35</v>
      </c>
      <c r="M410" s="6" t="s">
        <v>35</v>
      </c>
      <c r="N410">
        <v>32</v>
      </c>
      <c r="O410" t="s">
        <v>24</v>
      </c>
      <c r="P410" s="6" t="s">
        <v>24</v>
      </c>
      <c r="Q410" t="s">
        <v>20066</v>
      </c>
      <c r="R410" t="s">
        <v>21454</v>
      </c>
      <c r="S410" s="6" t="s">
        <v>21454</v>
      </c>
      <c r="T410" t="s">
        <v>24202</v>
      </c>
      <c r="U410" s="6" t="s">
        <v>25603</v>
      </c>
      <c r="V410" s="13" t="s">
        <v>25823</v>
      </c>
      <c r="W410" t="s">
        <v>26</v>
      </c>
      <c r="X410" s="6" t="s">
        <v>25507</v>
      </c>
      <c r="Y410" t="s">
        <v>20069</v>
      </c>
      <c r="Z410" t="s">
        <v>20070</v>
      </c>
    </row>
    <row r="411" spans="1:26" ht="15" customHeight="1" x14ac:dyDescent="0.25">
      <c r="A411">
        <v>6205</v>
      </c>
      <c r="B411" s="2" t="s">
        <v>12564</v>
      </c>
      <c r="C411" s="2" t="s">
        <v>13264</v>
      </c>
      <c r="D411" t="s">
        <v>1505</v>
      </c>
      <c r="E411" s="2" t="s">
        <v>12871</v>
      </c>
      <c r="F411" t="s">
        <v>366</v>
      </c>
      <c r="G411" s="6" t="s">
        <v>366</v>
      </c>
      <c r="I411" t="s">
        <v>21</v>
      </c>
      <c r="J411" t="s">
        <v>22</v>
      </c>
      <c r="K411" s="6" t="s">
        <v>22</v>
      </c>
      <c r="L411" t="s">
        <v>35</v>
      </c>
      <c r="M411" s="6" t="s">
        <v>35</v>
      </c>
      <c r="N411">
        <v>32</v>
      </c>
      <c r="O411" t="s">
        <v>24</v>
      </c>
      <c r="P411" s="6" t="s">
        <v>24</v>
      </c>
      <c r="Q411" t="s">
        <v>20066</v>
      </c>
      <c r="R411" t="s">
        <v>21454</v>
      </c>
      <c r="S411" s="6" t="s">
        <v>21454</v>
      </c>
      <c r="T411" t="s">
        <v>24202</v>
      </c>
      <c r="U411" s="6" t="s">
        <v>25603</v>
      </c>
      <c r="V411" s="13" t="s">
        <v>25823</v>
      </c>
      <c r="W411" t="s">
        <v>26</v>
      </c>
      <c r="X411" s="6" t="s">
        <v>25507</v>
      </c>
      <c r="Y411" t="s">
        <v>20073</v>
      </c>
      <c r="Z411" t="s">
        <v>20074</v>
      </c>
    </row>
    <row r="412" spans="1:26" ht="15" customHeight="1" x14ac:dyDescent="0.25">
      <c r="A412">
        <v>4044</v>
      </c>
      <c r="B412" s="2" t="s">
        <v>11981</v>
      </c>
      <c r="C412" s="2" t="s">
        <v>13053</v>
      </c>
      <c r="D412" t="s">
        <v>353</v>
      </c>
      <c r="E412" s="2" t="s">
        <v>12002</v>
      </c>
      <c r="F412" t="s">
        <v>366</v>
      </c>
      <c r="G412" s="6" t="s">
        <v>366</v>
      </c>
      <c r="I412" t="s">
        <v>21</v>
      </c>
      <c r="J412" t="s">
        <v>22</v>
      </c>
      <c r="K412" s="6" t="s">
        <v>22</v>
      </c>
      <c r="L412" t="s">
        <v>19540</v>
      </c>
      <c r="M412" s="6" t="s">
        <v>35</v>
      </c>
      <c r="N412">
        <v>32</v>
      </c>
      <c r="O412" t="s">
        <v>24</v>
      </c>
      <c r="P412" s="6" t="s">
        <v>24</v>
      </c>
      <c r="Q412" t="s">
        <v>8904</v>
      </c>
      <c r="R412" t="s">
        <v>8235</v>
      </c>
      <c r="S412" s="6" t="s">
        <v>8235</v>
      </c>
      <c r="T412" t="s">
        <v>24202</v>
      </c>
      <c r="U412" s="6" t="s">
        <v>25603</v>
      </c>
      <c r="V412" s="13" t="s">
        <v>25823</v>
      </c>
      <c r="W412" t="s">
        <v>26</v>
      </c>
      <c r="X412" s="6" t="s">
        <v>25507</v>
      </c>
      <c r="Y412" t="s">
        <v>19541</v>
      </c>
      <c r="Z412" t="s">
        <v>19542</v>
      </c>
    </row>
    <row r="413" spans="1:26" ht="15" customHeight="1" x14ac:dyDescent="0.25">
      <c r="A413">
        <v>1317</v>
      </c>
      <c r="B413" s="2" t="s">
        <v>629</v>
      </c>
      <c r="C413" s="2" t="s">
        <v>1945</v>
      </c>
      <c r="D413" t="s">
        <v>49</v>
      </c>
      <c r="E413" s="2" t="s">
        <v>1457</v>
      </c>
      <c r="F413" t="s">
        <v>366</v>
      </c>
      <c r="G413" s="6" t="s">
        <v>366</v>
      </c>
      <c r="I413" t="s">
        <v>21</v>
      </c>
      <c r="J413" t="s">
        <v>22</v>
      </c>
      <c r="K413" s="6" t="s">
        <v>22</v>
      </c>
      <c r="L413" t="s">
        <v>2804</v>
      </c>
      <c r="M413" s="6" t="s">
        <v>2215</v>
      </c>
      <c r="N413">
        <v>29</v>
      </c>
      <c r="O413" t="s">
        <v>24</v>
      </c>
      <c r="P413" s="6" t="s">
        <v>24</v>
      </c>
      <c r="Q413" t="s">
        <v>6845</v>
      </c>
      <c r="R413" t="s">
        <v>4583</v>
      </c>
      <c r="S413" s="6" t="s">
        <v>4583</v>
      </c>
      <c r="T413" t="s">
        <v>9074</v>
      </c>
      <c r="U413" s="6" t="s">
        <v>9074</v>
      </c>
      <c r="W413" t="s">
        <v>26</v>
      </c>
      <c r="X413" s="6" t="s">
        <v>25507</v>
      </c>
      <c r="Y413" t="s">
        <v>6848</v>
      </c>
      <c r="Z413" t="s">
        <v>6849</v>
      </c>
    </row>
    <row r="414" spans="1:26" ht="15" customHeight="1" x14ac:dyDescent="0.25">
      <c r="A414">
        <v>321</v>
      </c>
      <c r="B414" s="2" t="s">
        <v>636</v>
      </c>
      <c r="C414" s="2" t="s">
        <v>601</v>
      </c>
      <c r="D414" t="s">
        <v>49</v>
      </c>
      <c r="E414" s="2" t="s">
        <v>914</v>
      </c>
      <c r="F414" t="s">
        <v>366</v>
      </c>
      <c r="G414" s="6" t="s">
        <v>366</v>
      </c>
      <c r="I414" t="s">
        <v>21</v>
      </c>
      <c r="J414" t="s">
        <v>22</v>
      </c>
      <c r="K414" s="6" t="s">
        <v>22</v>
      </c>
      <c r="L414" t="s">
        <v>2804</v>
      </c>
      <c r="M414" s="6" t="s">
        <v>2215</v>
      </c>
      <c r="N414">
        <v>29</v>
      </c>
      <c r="O414" t="s">
        <v>24</v>
      </c>
      <c r="P414" s="6" t="s">
        <v>24</v>
      </c>
      <c r="Q414" t="s">
        <v>6895</v>
      </c>
      <c r="R414" t="s">
        <v>4583</v>
      </c>
      <c r="S414" s="6" t="s">
        <v>4583</v>
      </c>
      <c r="T414" t="s">
        <v>24103</v>
      </c>
      <c r="U414" s="6" t="s">
        <v>24103</v>
      </c>
      <c r="W414" t="s">
        <v>26</v>
      </c>
      <c r="X414" s="6" t="s">
        <v>25507</v>
      </c>
      <c r="Y414" t="s">
        <v>6896</v>
      </c>
      <c r="Z414" t="s">
        <v>6897</v>
      </c>
    </row>
    <row r="415" spans="1:26" ht="15" customHeight="1" x14ac:dyDescent="0.25">
      <c r="A415">
        <v>1160</v>
      </c>
      <c r="B415" s="2" t="s">
        <v>1731</v>
      </c>
      <c r="C415" s="2" t="s">
        <v>3928</v>
      </c>
      <c r="D415" t="s">
        <v>49</v>
      </c>
      <c r="E415" s="2" t="s">
        <v>3563</v>
      </c>
      <c r="F415" t="s">
        <v>8925</v>
      </c>
      <c r="G415" s="6" t="s">
        <v>366</v>
      </c>
      <c r="I415" t="s">
        <v>21</v>
      </c>
      <c r="J415" t="s">
        <v>1403</v>
      </c>
      <c r="K415" s="6" t="s">
        <v>1403</v>
      </c>
      <c r="L415" t="s">
        <v>3317</v>
      </c>
      <c r="M415" s="6" t="s">
        <v>3317</v>
      </c>
      <c r="N415">
        <v>11</v>
      </c>
      <c r="O415" t="s">
        <v>24</v>
      </c>
      <c r="P415" s="6" t="s">
        <v>24</v>
      </c>
      <c r="Q415" t="s">
        <v>9507</v>
      </c>
      <c r="R415" t="s">
        <v>20380</v>
      </c>
      <c r="S415" s="6" t="s">
        <v>20380</v>
      </c>
      <c r="T415" t="s">
        <v>23486</v>
      </c>
      <c r="U415" s="6" t="s">
        <v>24001</v>
      </c>
      <c r="W415" t="s">
        <v>26</v>
      </c>
      <c r="X415" s="6" t="s">
        <v>25507</v>
      </c>
      <c r="Y415" t="s">
        <v>1706</v>
      </c>
      <c r="Z415" s="3" t="s">
        <v>9508</v>
      </c>
    </row>
    <row r="416" spans="1:26" ht="15" customHeight="1" x14ac:dyDescent="0.25">
      <c r="A416">
        <v>880</v>
      </c>
      <c r="B416" s="2" t="s">
        <v>2257</v>
      </c>
      <c r="C416" s="2" t="s">
        <v>1248</v>
      </c>
      <c r="D416" t="s">
        <v>65</v>
      </c>
      <c r="E416" s="2" t="s">
        <v>2525</v>
      </c>
      <c r="F416" t="s">
        <v>8925</v>
      </c>
      <c r="G416" s="6" t="s">
        <v>366</v>
      </c>
      <c r="I416" t="s">
        <v>21</v>
      </c>
      <c r="J416" t="s">
        <v>22</v>
      </c>
      <c r="K416" s="6" t="s">
        <v>22</v>
      </c>
      <c r="L416" t="s">
        <v>51</v>
      </c>
      <c r="M416" s="6" t="s">
        <v>35</v>
      </c>
      <c r="N416">
        <v>32</v>
      </c>
      <c r="O416" t="s">
        <v>24</v>
      </c>
      <c r="P416" s="6" t="s">
        <v>24</v>
      </c>
      <c r="Q416" t="s">
        <v>8904</v>
      </c>
      <c r="R416" t="s">
        <v>8235</v>
      </c>
      <c r="S416" s="6" t="s">
        <v>8235</v>
      </c>
      <c r="T416" t="s">
        <v>24202</v>
      </c>
      <c r="U416" s="6" t="s">
        <v>25603</v>
      </c>
      <c r="V416" s="13" t="s">
        <v>25823</v>
      </c>
      <c r="W416" t="s">
        <v>26</v>
      </c>
      <c r="X416" s="6" t="s">
        <v>25507</v>
      </c>
      <c r="Y416" t="s">
        <v>8926</v>
      </c>
      <c r="Z416" t="s">
        <v>8927</v>
      </c>
    </row>
    <row r="417" spans="1:26" ht="15" customHeight="1" x14ac:dyDescent="0.25">
      <c r="A417">
        <v>6403</v>
      </c>
      <c r="B417" s="2" t="s">
        <v>11963</v>
      </c>
      <c r="C417" s="2" t="s">
        <v>12742</v>
      </c>
      <c r="D417" t="s">
        <v>49</v>
      </c>
      <c r="E417" s="2" t="s">
        <v>13604</v>
      </c>
      <c r="F417" t="s">
        <v>13605</v>
      </c>
      <c r="G417" s="6" t="s">
        <v>366</v>
      </c>
      <c r="I417" t="s">
        <v>21</v>
      </c>
      <c r="J417" t="s">
        <v>22</v>
      </c>
      <c r="K417" s="6" t="s">
        <v>22</v>
      </c>
      <c r="L417" t="s">
        <v>3378</v>
      </c>
      <c r="M417" s="6" t="s">
        <v>3378</v>
      </c>
      <c r="N417">
        <v>50</v>
      </c>
      <c r="O417" t="s">
        <v>24</v>
      </c>
      <c r="P417" s="6" t="s">
        <v>24</v>
      </c>
      <c r="Q417" t="s">
        <v>13606</v>
      </c>
      <c r="R417" t="s">
        <v>1683</v>
      </c>
      <c r="S417" s="6" t="s">
        <v>1683</v>
      </c>
      <c r="T417" t="s">
        <v>23246</v>
      </c>
      <c r="U417" s="6" t="s">
        <v>23246</v>
      </c>
      <c r="W417" t="s">
        <v>26</v>
      </c>
      <c r="X417" s="6" t="s">
        <v>25507</v>
      </c>
      <c r="Y417" t="s">
        <v>13607</v>
      </c>
      <c r="Z417" t="s">
        <v>13608</v>
      </c>
    </row>
    <row r="418" spans="1:26" ht="15" customHeight="1" x14ac:dyDescent="0.25">
      <c r="A418">
        <v>6388</v>
      </c>
      <c r="B418" s="2" t="s">
        <v>12742</v>
      </c>
      <c r="C418" s="2" t="s">
        <v>12648</v>
      </c>
      <c r="D418" t="s">
        <v>65</v>
      </c>
      <c r="E418" s="2" t="s">
        <v>12898</v>
      </c>
      <c r="F418" t="s">
        <v>13605</v>
      </c>
      <c r="G418" s="6" t="s">
        <v>366</v>
      </c>
      <c r="I418" t="s">
        <v>21</v>
      </c>
      <c r="J418" t="s">
        <v>22</v>
      </c>
      <c r="K418" s="6" t="s">
        <v>22</v>
      </c>
      <c r="L418" t="s">
        <v>169</v>
      </c>
      <c r="M418" s="6" t="s">
        <v>169</v>
      </c>
      <c r="N418">
        <v>39</v>
      </c>
      <c r="O418" t="s">
        <v>24</v>
      </c>
      <c r="P418" s="6" t="s">
        <v>24</v>
      </c>
      <c r="Q418" t="s">
        <v>20109</v>
      </c>
      <c r="R418" t="s">
        <v>24609</v>
      </c>
      <c r="S418" s="6" t="s">
        <v>24609</v>
      </c>
      <c r="T418" t="s">
        <v>10301</v>
      </c>
      <c r="U418" s="6" t="s">
        <v>10301</v>
      </c>
      <c r="V418" s="13" t="s">
        <v>25730</v>
      </c>
      <c r="W418" t="s">
        <v>26</v>
      </c>
      <c r="X418" s="6" t="s">
        <v>25507</v>
      </c>
      <c r="Y418" t="s">
        <v>20116</v>
      </c>
      <c r="Z418" t="s">
        <v>20117</v>
      </c>
    </row>
    <row r="419" spans="1:26" ht="15" customHeight="1" x14ac:dyDescent="0.25">
      <c r="A419">
        <v>3711</v>
      </c>
      <c r="B419" s="2" t="s">
        <v>13110</v>
      </c>
      <c r="C419" s="2" t="s">
        <v>708</v>
      </c>
      <c r="D419" t="s">
        <v>20455</v>
      </c>
      <c r="E419" s="2" t="s">
        <v>12223</v>
      </c>
      <c r="F419" t="s">
        <v>20456</v>
      </c>
      <c r="G419" s="6" t="s">
        <v>20456</v>
      </c>
      <c r="H419" t="s">
        <v>221</v>
      </c>
      <c r="I419" t="s">
        <v>21</v>
      </c>
      <c r="J419" t="s">
        <v>222</v>
      </c>
      <c r="K419" s="6" t="s">
        <v>222</v>
      </c>
      <c r="L419" t="s">
        <v>750</v>
      </c>
      <c r="M419" s="6" t="s">
        <v>750</v>
      </c>
      <c r="N419">
        <v>204</v>
      </c>
      <c r="O419" t="s">
        <v>3604</v>
      </c>
      <c r="P419" s="6" t="s">
        <v>3604</v>
      </c>
      <c r="Q419" t="s">
        <v>20457</v>
      </c>
      <c r="R419" t="s">
        <v>25199</v>
      </c>
      <c r="S419" s="6" t="s">
        <v>25199</v>
      </c>
      <c r="T419" t="s">
        <v>24691</v>
      </c>
      <c r="U419" s="6" t="s">
        <v>24691</v>
      </c>
      <c r="W419" t="s">
        <v>53</v>
      </c>
      <c r="X419" s="6" t="s">
        <v>25506</v>
      </c>
      <c r="Y419" t="s">
        <v>20458</v>
      </c>
      <c r="Z419" t="s">
        <v>20459</v>
      </c>
    </row>
    <row r="420" spans="1:26" ht="15" customHeight="1" x14ac:dyDescent="0.25">
      <c r="A420">
        <v>1645</v>
      </c>
      <c r="B420" s="2" t="s">
        <v>314</v>
      </c>
      <c r="C420" s="2" t="s">
        <v>64</v>
      </c>
      <c r="D420" t="s">
        <v>441</v>
      </c>
      <c r="E420" s="2" t="s">
        <v>808</v>
      </c>
      <c r="F420" t="s">
        <v>6457</v>
      </c>
      <c r="G420" s="6" t="s">
        <v>6457</v>
      </c>
      <c r="I420" t="s">
        <v>21</v>
      </c>
      <c r="J420" t="s">
        <v>222</v>
      </c>
      <c r="K420" s="6" t="s">
        <v>222</v>
      </c>
      <c r="L420" t="s">
        <v>6458</v>
      </c>
      <c r="M420" s="6" t="s">
        <v>6458</v>
      </c>
      <c r="N420">
        <v>110</v>
      </c>
      <c r="O420" t="s">
        <v>24</v>
      </c>
      <c r="P420" s="6" t="s">
        <v>24</v>
      </c>
      <c r="Q420" t="s">
        <v>6459</v>
      </c>
      <c r="R420" t="s">
        <v>25401</v>
      </c>
      <c r="S420" s="6" t="s">
        <v>25647</v>
      </c>
      <c r="T420" t="s">
        <v>24051</v>
      </c>
      <c r="U420" s="6" t="s">
        <v>24051</v>
      </c>
      <c r="W420" t="s">
        <v>53</v>
      </c>
      <c r="X420" s="6" t="s">
        <v>25506</v>
      </c>
      <c r="Y420" t="s">
        <v>6460</v>
      </c>
      <c r="Z420" t="s">
        <v>6461</v>
      </c>
    </row>
    <row r="421" spans="1:26" ht="15" customHeight="1" x14ac:dyDescent="0.25">
      <c r="A421">
        <v>6180</v>
      </c>
      <c r="B421" s="2" t="s">
        <v>12612</v>
      </c>
      <c r="C421" s="2" t="s">
        <v>12552</v>
      </c>
      <c r="D421" t="s">
        <v>477</v>
      </c>
      <c r="E421" s="2" t="s">
        <v>12613</v>
      </c>
      <c r="F421" t="s">
        <v>6457</v>
      </c>
      <c r="G421" s="6" t="s">
        <v>6457</v>
      </c>
      <c r="I421" t="s">
        <v>21</v>
      </c>
      <c r="J421" t="s">
        <v>20855</v>
      </c>
      <c r="K421" s="6" t="s">
        <v>2694</v>
      </c>
      <c r="L421" t="s">
        <v>20856</v>
      </c>
      <c r="M421" s="6" t="s">
        <v>20856</v>
      </c>
      <c r="N421">
        <v>92</v>
      </c>
      <c r="O421" t="s">
        <v>24</v>
      </c>
      <c r="P421" s="6" t="s">
        <v>24</v>
      </c>
      <c r="Q421" t="s">
        <v>20857</v>
      </c>
      <c r="R421" t="s">
        <v>23177</v>
      </c>
      <c r="S421" s="6" t="s">
        <v>23177</v>
      </c>
      <c r="T421" t="s">
        <v>25182</v>
      </c>
      <c r="U421" s="6" t="s">
        <v>25182</v>
      </c>
      <c r="W421" t="s">
        <v>53</v>
      </c>
      <c r="X421" s="6" t="s">
        <v>25506</v>
      </c>
      <c r="Y421" t="s">
        <v>20858</v>
      </c>
      <c r="Z421" t="s">
        <v>20859</v>
      </c>
    </row>
    <row r="422" spans="1:26" ht="15" customHeight="1" x14ac:dyDescent="0.25">
      <c r="A422">
        <v>5550</v>
      </c>
      <c r="B422" s="2" t="s">
        <v>12546</v>
      </c>
      <c r="C422" s="2" t="s">
        <v>12806</v>
      </c>
      <c r="D422" t="s">
        <v>17</v>
      </c>
      <c r="E422" s="2" t="s">
        <v>12860</v>
      </c>
      <c r="F422" t="s">
        <v>6457</v>
      </c>
      <c r="G422" s="6" t="s">
        <v>6457</v>
      </c>
      <c r="I422" t="s">
        <v>21</v>
      </c>
      <c r="J422" t="s">
        <v>367</v>
      </c>
      <c r="K422" s="6" t="s">
        <v>367</v>
      </c>
      <c r="L422" t="s">
        <v>1522</v>
      </c>
      <c r="M422" s="6" t="s">
        <v>1522</v>
      </c>
      <c r="N422">
        <v>83</v>
      </c>
      <c r="O422" t="s">
        <v>24</v>
      </c>
      <c r="P422" s="6" t="s">
        <v>24</v>
      </c>
      <c r="Q422" t="s">
        <v>20291</v>
      </c>
      <c r="R422" t="s">
        <v>24650</v>
      </c>
      <c r="S422" s="6" t="s">
        <v>24650</v>
      </c>
      <c r="T422" t="s">
        <v>25269</v>
      </c>
      <c r="U422" s="6" t="s">
        <v>25269</v>
      </c>
      <c r="W422" t="s">
        <v>53</v>
      </c>
      <c r="X422" s="6" t="s">
        <v>25506</v>
      </c>
      <c r="Y422" t="s">
        <v>20292</v>
      </c>
      <c r="Z422" t="s">
        <v>20293</v>
      </c>
    </row>
    <row r="423" spans="1:26" ht="15" customHeight="1" x14ac:dyDescent="0.25">
      <c r="A423">
        <v>6389</v>
      </c>
      <c r="B423" s="2" t="s">
        <v>12742</v>
      </c>
      <c r="C423" s="2" t="s">
        <v>14619</v>
      </c>
      <c r="D423" t="s">
        <v>49</v>
      </c>
      <c r="E423" s="2" t="s">
        <v>12898</v>
      </c>
      <c r="F423" t="s">
        <v>17326</v>
      </c>
      <c r="G423" s="6" t="s">
        <v>366</v>
      </c>
      <c r="I423" t="s">
        <v>21</v>
      </c>
      <c r="J423" t="s">
        <v>22</v>
      </c>
      <c r="K423" s="6" t="s">
        <v>22</v>
      </c>
      <c r="L423" t="s">
        <v>169</v>
      </c>
      <c r="M423" s="6" t="s">
        <v>169</v>
      </c>
      <c r="N423">
        <v>49</v>
      </c>
      <c r="O423" t="s">
        <v>24</v>
      </c>
      <c r="P423" s="6" t="s">
        <v>24</v>
      </c>
      <c r="Q423" t="s">
        <v>21076</v>
      </c>
      <c r="R423" t="s">
        <v>24805</v>
      </c>
      <c r="S423" s="6" t="s">
        <v>24805</v>
      </c>
      <c r="T423" t="s">
        <v>23127</v>
      </c>
      <c r="U423" s="6" t="s">
        <v>23127</v>
      </c>
      <c r="W423" t="s">
        <v>26</v>
      </c>
      <c r="X423" s="6" t="s">
        <v>25507</v>
      </c>
      <c r="Y423" t="s">
        <v>21077</v>
      </c>
      <c r="Z423" t="s">
        <v>21078</v>
      </c>
    </row>
    <row r="424" spans="1:26" ht="15" customHeight="1" x14ac:dyDescent="0.25">
      <c r="A424">
        <v>6491</v>
      </c>
      <c r="B424" s="2" t="s">
        <v>12568</v>
      </c>
      <c r="C424" s="2" t="s">
        <v>12721</v>
      </c>
      <c r="D424" t="s">
        <v>353</v>
      </c>
      <c r="E424" s="2" t="s">
        <v>12570</v>
      </c>
      <c r="F424" t="s">
        <v>17326</v>
      </c>
      <c r="G424" s="6" t="s">
        <v>366</v>
      </c>
      <c r="I424" t="s">
        <v>21</v>
      </c>
      <c r="J424" t="s">
        <v>1249</v>
      </c>
      <c r="K424" s="6" t="s">
        <v>1249</v>
      </c>
      <c r="L424" t="s">
        <v>1293</v>
      </c>
      <c r="M424" s="6" t="s">
        <v>1293</v>
      </c>
      <c r="N424">
        <v>39</v>
      </c>
      <c r="O424" t="s">
        <v>12572</v>
      </c>
      <c r="P424" s="6" t="s">
        <v>12572</v>
      </c>
      <c r="Q424" t="s">
        <v>17321</v>
      </c>
      <c r="R424" t="s">
        <v>5073</v>
      </c>
      <c r="S424" s="6" t="s">
        <v>5073</v>
      </c>
      <c r="T424" t="s">
        <v>9330</v>
      </c>
      <c r="U424" s="6" t="s">
        <v>9330</v>
      </c>
      <c r="V424" s="13" t="s">
        <v>25806</v>
      </c>
      <c r="W424" t="s">
        <v>26</v>
      </c>
      <c r="X424" s="6" t="s">
        <v>25507</v>
      </c>
      <c r="Y424" t="s">
        <v>17327</v>
      </c>
      <c r="Z424" t="s">
        <v>17328</v>
      </c>
    </row>
    <row r="425" spans="1:26" ht="15" customHeight="1" x14ac:dyDescent="0.25">
      <c r="A425">
        <v>6151</v>
      </c>
      <c r="B425" s="2" t="s">
        <v>12677</v>
      </c>
      <c r="C425" s="2" t="s">
        <v>12384</v>
      </c>
      <c r="D425" t="s">
        <v>353</v>
      </c>
      <c r="E425" s="2" t="s">
        <v>12556</v>
      </c>
      <c r="F425" t="s">
        <v>17326</v>
      </c>
      <c r="G425" s="6" t="s">
        <v>366</v>
      </c>
      <c r="I425" t="s">
        <v>21</v>
      </c>
      <c r="J425" t="s">
        <v>22</v>
      </c>
      <c r="K425" s="6" t="s">
        <v>22</v>
      </c>
      <c r="L425" t="s">
        <v>9574</v>
      </c>
      <c r="M425" s="6" t="s">
        <v>8342</v>
      </c>
      <c r="N425">
        <v>15</v>
      </c>
      <c r="O425" t="s">
        <v>24</v>
      </c>
      <c r="P425" s="6" t="s">
        <v>24</v>
      </c>
      <c r="Q425" t="s">
        <v>19938</v>
      </c>
      <c r="R425" t="s">
        <v>24586</v>
      </c>
      <c r="S425" s="6" t="s">
        <v>24586</v>
      </c>
      <c r="T425" t="s">
        <v>22917</v>
      </c>
      <c r="U425" s="6" t="s">
        <v>22917</v>
      </c>
      <c r="W425" t="s">
        <v>26</v>
      </c>
      <c r="X425" s="6" t="s">
        <v>25507</v>
      </c>
      <c r="Y425" t="s">
        <v>19939</v>
      </c>
      <c r="Z425" t="s">
        <v>19940</v>
      </c>
    </row>
    <row r="426" spans="1:26" ht="15" customHeight="1" x14ac:dyDescent="0.25">
      <c r="A426">
        <v>316</v>
      </c>
      <c r="B426" s="2" t="s">
        <v>914</v>
      </c>
      <c r="C426" s="2" t="s">
        <v>139</v>
      </c>
      <c r="D426" t="s">
        <v>65</v>
      </c>
      <c r="E426" s="2" t="s">
        <v>599</v>
      </c>
      <c r="F426" t="s">
        <v>990</v>
      </c>
      <c r="G426" s="6" t="s">
        <v>990</v>
      </c>
      <c r="H426" t="s">
        <v>543</v>
      </c>
      <c r="I426" t="s">
        <v>21</v>
      </c>
      <c r="J426" t="s">
        <v>22</v>
      </c>
      <c r="K426" s="6" t="s">
        <v>22</v>
      </c>
      <c r="L426" t="s">
        <v>651</v>
      </c>
      <c r="M426" s="6" t="s">
        <v>101</v>
      </c>
      <c r="N426">
        <v>38</v>
      </c>
      <c r="O426" t="s">
        <v>24</v>
      </c>
      <c r="P426" s="6" t="s">
        <v>24</v>
      </c>
      <c r="Q426" t="s">
        <v>9135</v>
      </c>
      <c r="R426" t="s">
        <v>23668</v>
      </c>
      <c r="S426" s="6" t="s">
        <v>23668</v>
      </c>
      <c r="T426" t="s">
        <v>24618</v>
      </c>
      <c r="U426" s="6" t="s">
        <v>24618</v>
      </c>
      <c r="W426" t="s">
        <v>26</v>
      </c>
      <c r="X426" s="6" t="s">
        <v>25507</v>
      </c>
      <c r="Y426" t="s">
        <v>9136</v>
      </c>
      <c r="Z426" t="s">
        <v>9137</v>
      </c>
    </row>
    <row r="427" spans="1:26" ht="15" customHeight="1" x14ac:dyDescent="0.25">
      <c r="A427">
        <v>6633</v>
      </c>
      <c r="B427" s="2" t="s">
        <v>12376</v>
      </c>
      <c r="C427" s="2" t="s">
        <v>12652</v>
      </c>
      <c r="D427" t="s">
        <v>353</v>
      </c>
      <c r="E427" s="2" t="s">
        <v>12495</v>
      </c>
      <c r="F427" t="s">
        <v>12512</v>
      </c>
      <c r="G427" s="6" t="s">
        <v>12512</v>
      </c>
      <c r="I427" t="s">
        <v>21</v>
      </c>
      <c r="J427" t="s">
        <v>324</v>
      </c>
      <c r="K427" s="6" t="s">
        <v>213</v>
      </c>
      <c r="L427" t="s">
        <v>14704</v>
      </c>
      <c r="M427" s="6" t="s">
        <v>14704</v>
      </c>
      <c r="N427">
        <v>89</v>
      </c>
      <c r="O427" t="s">
        <v>14705</v>
      </c>
      <c r="P427" s="6" t="s">
        <v>14705</v>
      </c>
      <c r="Q427" t="s">
        <v>14706</v>
      </c>
      <c r="R427" t="s">
        <v>23590</v>
      </c>
      <c r="S427" s="6" t="s">
        <v>23590</v>
      </c>
      <c r="T427" t="s">
        <v>23592</v>
      </c>
      <c r="U427" s="6" t="s">
        <v>23592</v>
      </c>
      <c r="W427" t="s">
        <v>53</v>
      </c>
      <c r="X427" s="6" t="s">
        <v>25506</v>
      </c>
      <c r="Y427" t="s">
        <v>14707</v>
      </c>
      <c r="Z427" t="s">
        <v>14708</v>
      </c>
    </row>
    <row r="428" spans="1:26" ht="15" customHeight="1" x14ac:dyDescent="0.25">
      <c r="A428">
        <v>4714</v>
      </c>
      <c r="B428" s="2" t="s">
        <v>12509</v>
      </c>
      <c r="C428" s="2" t="s">
        <v>12510</v>
      </c>
      <c r="D428" t="s">
        <v>49</v>
      </c>
      <c r="E428" s="2" t="s">
        <v>12511</v>
      </c>
      <c r="F428" t="s">
        <v>12512</v>
      </c>
      <c r="G428" s="6" t="s">
        <v>12512</v>
      </c>
      <c r="I428" t="s">
        <v>21</v>
      </c>
      <c r="J428" t="s">
        <v>287</v>
      </c>
      <c r="K428" s="6" t="s">
        <v>287</v>
      </c>
      <c r="L428" t="s">
        <v>1863</v>
      </c>
      <c r="M428" s="6" t="s">
        <v>1863</v>
      </c>
      <c r="N428">
        <v>31</v>
      </c>
      <c r="O428" t="s">
        <v>300</v>
      </c>
      <c r="P428" s="6" t="s">
        <v>300</v>
      </c>
      <c r="Q428" t="s">
        <v>15630</v>
      </c>
      <c r="R428" t="s">
        <v>25347</v>
      </c>
      <c r="S428" s="6" t="s">
        <v>25347</v>
      </c>
      <c r="T428" t="s">
        <v>11137</v>
      </c>
      <c r="U428" s="6" t="s">
        <v>11137</v>
      </c>
      <c r="W428" t="s">
        <v>53</v>
      </c>
      <c r="X428" s="6" t="s">
        <v>25506</v>
      </c>
      <c r="Y428" t="s">
        <v>15631</v>
      </c>
      <c r="Z428" t="s">
        <v>15632</v>
      </c>
    </row>
    <row r="429" spans="1:26" ht="15" customHeight="1" x14ac:dyDescent="0.25">
      <c r="A429">
        <v>4712</v>
      </c>
      <c r="B429" s="2" t="s">
        <v>12509</v>
      </c>
      <c r="C429" s="2" t="s">
        <v>12510</v>
      </c>
      <c r="D429" t="s">
        <v>49</v>
      </c>
      <c r="E429" s="2" t="s">
        <v>12511</v>
      </c>
      <c r="F429" t="s">
        <v>12512</v>
      </c>
      <c r="G429" s="6" t="s">
        <v>12512</v>
      </c>
      <c r="I429" t="s">
        <v>21</v>
      </c>
      <c r="J429" t="s">
        <v>287</v>
      </c>
      <c r="K429" s="6" t="s">
        <v>287</v>
      </c>
      <c r="L429" t="s">
        <v>12513</v>
      </c>
      <c r="M429" s="6" t="s">
        <v>12513</v>
      </c>
      <c r="N429">
        <v>44</v>
      </c>
      <c r="O429" t="s">
        <v>300</v>
      </c>
      <c r="P429" s="6" t="s">
        <v>300</v>
      </c>
      <c r="Q429" t="s">
        <v>12514</v>
      </c>
      <c r="R429" t="s">
        <v>7037</v>
      </c>
      <c r="S429" s="6" t="s">
        <v>7037</v>
      </c>
      <c r="T429" t="s">
        <v>23011</v>
      </c>
      <c r="U429" s="6" t="s">
        <v>23011</v>
      </c>
      <c r="W429" t="s">
        <v>26</v>
      </c>
      <c r="X429" s="6" t="s">
        <v>25507</v>
      </c>
      <c r="Y429" t="s">
        <v>12515</v>
      </c>
      <c r="Z429" t="s">
        <v>12516</v>
      </c>
    </row>
    <row r="430" spans="1:26" ht="15" customHeight="1" x14ac:dyDescent="0.25">
      <c r="A430">
        <v>6523</v>
      </c>
      <c r="B430" s="2" t="s">
        <v>12517</v>
      </c>
      <c r="C430" s="2" t="s">
        <v>12518</v>
      </c>
      <c r="D430" t="s">
        <v>257</v>
      </c>
      <c r="E430" s="2" t="s">
        <v>12519</v>
      </c>
      <c r="F430" t="s">
        <v>17274</v>
      </c>
      <c r="G430" s="6" t="s">
        <v>100</v>
      </c>
      <c r="I430" t="s">
        <v>21</v>
      </c>
      <c r="J430" t="s">
        <v>22</v>
      </c>
      <c r="K430" s="6" t="s">
        <v>22</v>
      </c>
      <c r="L430" t="s">
        <v>5088</v>
      </c>
      <c r="M430" s="6" t="s">
        <v>5088</v>
      </c>
      <c r="N430">
        <v>55</v>
      </c>
      <c r="O430" t="s">
        <v>88</v>
      </c>
      <c r="P430" s="6" t="s">
        <v>88</v>
      </c>
      <c r="Q430" t="s">
        <v>18611</v>
      </c>
      <c r="R430" t="s">
        <v>18572</v>
      </c>
      <c r="S430" s="6" t="s">
        <v>18572</v>
      </c>
      <c r="T430" t="s">
        <v>23869</v>
      </c>
      <c r="U430" s="6" t="s">
        <v>23869</v>
      </c>
      <c r="W430" t="s">
        <v>26</v>
      </c>
      <c r="X430" s="6" t="s">
        <v>25507</v>
      </c>
      <c r="Y430" t="s">
        <v>18612</v>
      </c>
      <c r="Z430" t="s">
        <v>18613</v>
      </c>
    </row>
    <row r="431" spans="1:26" ht="15" customHeight="1" x14ac:dyDescent="0.25">
      <c r="A431">
        <v>6497</v>
      </c>
      <c r="B431" s="2" t="s">
        <v>12468</v>
      </c>
      <c r="C431" s="2" t="s">
        <v>12496</v>
      </c>
      <c r="D431" t="s">
        <v>14632</v>
      </c>
      <c r="E431" s="2" t="s">
        <v>14242</v>
      </c>
      <c r="F431" t="s">
        <v>17274</v>
      </c>
      <c r="G431" s="6" t="s">
        <v>100</v>
      </c>
      <c r="I431" t="s">
        <v>21</v>
      </c>
      <c r="J431" t="s">
        <v>22</v>
      </c>
      <c r="K431" s="6" t="s">
        <v>22</v>
      </c>
      <c r="L431" t="s">
        <v>17275</v>
      </c>
      <c r="M431" s="6" t="s">
        <v>17275</v>
      </c>
      <c r="N431">
        <v>49</v>
      </c>
      <c r="O431" t="s">
        <v>224</v>
      </c>
      <c r="P431" s="6" t="s">
        <v>224</v>
      </c>
      <c r="Q431" t="s">
        <v>17271</v>
      </c>
      <c r="R431" t="s">
        <v>5073</v>
      </c>
      <c r="S431" s="6" t="s">
        <v>5073</v>
      </c>
      <c r="T431" t="s">
        <v>23463</v>
      </c>
      <c r="U431" s="6" t="s">
        <v>23463</v>
      </c>
      <c r="W431" t="s">
        <v>26</v>
      </c>
      <c r="X431" s="6" t="s">
        <v>25507</v>
      </c>
      <c r="Y431" t="s">
        <v>17276</v>
      </c>
      <c r="Z431" t="s">
        <v>17277</v>
      </c>
    </row>
    <row r="432" spans="1:26" ht="15" customHeight="1" x14ac:dyDescent="0.25">
      <c r="A432">
        <v>953</v>
      </c>
      <c r="B432" s="2" t="s">
        <v>849</v>
      </c>
      <c r="C432" s="2" t="s">
        <v>117</v>
      </c>
      <c r="D432" t="s">
        <v>2172</v>
      </c>
      <c r="E432" s="2" t="s">
        <v>47</v>
      </c>
      <c r="F432" t="s">
        <v>2173</v>
      </c>
      <c r="G432" s="6" t="s">
        <v>2173</v>
      </c>
      <c r="H432" t="s">
        <v>140</v>
      </c>
      <c r="I432" t="s">
        <v>21</v>
      </c>
      <c r="J432" t="s">
        <v>2174</v>
      </c>
      <c r="K432" s="6" t="s">
        <v>266</v>
      </c>
      <c r="L432" t="s">
        <v>2175</v>
      </c>
      <c r="M432" s="6" t="s">
        <v>2175</v>
      </c>
      <c r="N432">
        <v>60</v>
      </c>
      <c r="O432" t="s">
        <v>24</v>
      </c>
      <c r="P432" s="6" t="s">
        <v>24</v>
      </c>
      <c r="Q432" t="s">
        <v>2176</v>
      </c>
      <c r="R432" t="s">
        <v>23249</v>
      </c>
      <c r="S432" s="6" t="s">
        <v>23249</v>
      </c>
      <c r="T432" t="s">
        <v>25128</v>
      </c>
      <c r="U432" s="6" t="s">
        <v>25128</v>
      </c>
      <c r="W432" t="s">
        <v>26</v>
      </c>
      <c r="X432" s="6" t="s">
        <v>25507</v>
      </c>
      <c r="Y432" t="s">
        <v>2177</v>
      </c>
      <c r="Z432" t="s">
        <v>2178</v>
      </c>
    </row>
    <row r="433" spans="1:26" ht="15" customHeight="1" x14ac:dyDescent="0.25">
      <c r="A433">
        <v>2942</v>
      </c>
      <c r="B433" s="2" t="s">
        <v>891</v>
      </c>
      <c r="C433" s="2" t="s">
        <v>1350</v>
      </c>
      <c r="D433" t="s">
        <v>343</v>
      </c>
      <c r="E433" s="2" t="s">
        <v>1144</v>
      </c>
      <c r="F433" t="s">
        <v>2173</v>
      </c>
      <c r="G433" s="6" t="s">
        <v>2173</v>
      </c>
      <c r="H433" t="s">
        <v>3277</v>
      </c>
      <c r="I433" t="s">
        <v>21</v>
      </c>
      <c r="J433" t="s">
        <v>22</v>
      </c>
      <c r="K433" s="6" t="s">
        <v>22</v>
      </c>
      <c r="L433" t="s">
        <v>3278</v>
      </c>
      <c r="M433" s="6" t="s">
        <v>1593</v>
      </c>
      <c r="N433">
        <v>23</v>
      </c>
      <c r="O433" t="s">
        <v>24</v>
      </c>
      <c r="P433" s="6" t="s">
        <v>24</v>
      </c>
      <c r="Q433" t="s">
        <v>3279</v>
      </c>
      <c r="R433" t="s">
        <v>23136</v>
      </c>
      <c r="S433" s="6" t="s">
        <v>23136</v>
      </c>
      <c r="T433" t="s">
        <v>9330</v>
      </c>
      <c r="U433" s="6" t="s">
        <v>9330</v>
      </c>
      <c r="V433" s="13" t="s">
        <v>25809</v>
      </c>
      <c r="W433" t="s">
        <v>26</v>
      </c>
      <c r="X433" s="6" t="s">
        <v>25507</v>
      </c>
      <c r="Y433" t="s">
        <v>3280</v>
      </c>
      <c r="Z433" t="s">
        <v>3281</v>
      </c>
    </row>
    <row r="434" spans="1:26" ht="15" customHeight="1" x14ac:dyDescent="0.25">
      <c r="A434">
        <v>3571</v>
      </c>
      <c r="B434" s="2" t="s">
        <v>12965</v>
      </c>
      <c r="C434" s="2" t="s">
        <v>748</v>
      </c>
      <c r="D434" t="s">
        <v>617</v>
      </c>
      <c r="E434" s="2" t="s">
        <v>11969</v>
      </c>
      <c r="F434" t="s">
        <v>16452</v>
      </c>
      <c r="G434" s="6" t="s">
        <v>2173</v>
      </c>
      <c r="H434" t="s">
        <v>2708</v>
      </c>
      <c r="I434" t="s">
        <v>21</v>
      </c>
      <c r="J434" t="s">
        <v>22</v>
      </c>
      <c r="K434" s="6" t="s">
        <v>22</v>
      </c>
      <c r="L434" t="s">
        <v>16453</v>
      </c>
      <c r="M434" s="6" t="s">
        <v>25716</v>
      </c>
      <c r="N434">
        <v>46</v>
      </c>
      <c r="O434" t="s">
        <v>132</v>
      </c>
      <c r="P434" s="6" t="s">
        <v>132</v>
      </c>
      <c r="Q434" t="s">
        <v>5904</v>
      </c>
      <c r="R434" t="s">
        <v>4583</v>
      </c>
      <c r="S434" s="6" t="s">
        <v>4583</v>
      </c>
      <c r="T434" t="s">
        <v>23866</v>
      </c>
      <c r="U434" s="6" t="s">
        <v>23866</v>
      </c>
      <c r="W434" t="s">
        <v>26</v>
      </c>
      <c r="X434" s="6" t="s">
        <v>25507</v>
      </c>
      <c r="Y434" t="s">
        <v>16454</v>
      </c>
      <c r="Z434" t="s">
        <v>16455</v>
      </c>
    </row>
    <row r="435" spans="1:26" ht="15" customHeight="1" x14ac:dyDescent="0.25">
      <c r="A435">
        <v>3278</v>
      </c>
      <c r="B435" s="2" t="s">
        <v>200</v>
      </c>
      <c r="C435" s="2" t="s">
        <v>569</v>
      </c>
      <c r="D435" t="s">
        <v>1014</v>
      </c>
      <c r="E435" s="2" t="s">
        <v>202</v>
      </c>
      <c r="F435" t="s">
        <v>6646</v>
      </c>
      <c r="G435" s="6" t="s">
        <v>150</v>
      </c>
      <c r="H435" t="s">
        <v>119</v>
      </c>
      <c r="I435" t="s">
        <v>21</v>
      </c>
      <c r="J435" t="s">
        <v>22</v>
      </c>
      <c r="K435" s="6" t="s">
        <v>22</v>
      </c>
      <c r="L435" t="s">
        <v>7691</v>
      </c>
      <c r="M435" s="6" t="s">
        <v>7691</v>
      </c>
      <c r="N435">
        <v>42</v>
      </c>
      <c r="O435" t="s">
        <v>205</v>
      </c>
      <c r="P435" s="6" t="s">
        <v>205</v>
      </c>
      <c r="Q435" t="s">
        <v>7692</v>
      </c>
      <c r="R435" t="s">
        <v>4583</v>
      </c>
      <c r="S435" s="6" t="s">
        <v>4583</v>
      </c>
      <c r="T435" t="s">
        <v>24208</v>
      </c>
      <c r="U435" s="6" t="s">
        <v>24208</v>
      </c>
      <c r="W435" t="s">
        <v>53</v>
      </c>
      <c r="X435" s="6" t="s">
        <v>25506</v>
      </c>
      <c r="Y435" t="s">
        <v>7693</v>
      </c>
      <c r="Z435" t="s">
        <v>7694</v>
      </c>
    </row>
    <row r="436" spans="1:26" ht="15" customHeight="1" x14ac:dyDescent="0.25">
      <c r="A436">
        <v>3277</v>
      </c>
      <c r="B436" s="2" t="s">
        <v>200</v>
      </c>
      <c r="C436" s="2" t="s">
        <v>901</v>
      </c>
      <c r="D436" t="s">
        <v>859</v>
      </c>
      <c r="E436" s="2" t="s">
        <v>202</v>
      </c>
      <c r="F436" t="s">
        <v>6646</v>
      </c>
      <c r="G436" s="6" t="s">
        <v>150</v>
      </c>
      <c r="H436" t="s">
        <v>990</v>
      </c>
      <c r="I436" t="s">
        <v>21</v>
      </c>
      <c r="J436" t="s">
        <v>22</v>
      </c>
      <c r="K436" s="6" t="s">
        <v>22</v>
      </c>
      <c r="L436" t="s">
        <v>564</v>
      </c>
      <c r="M436" s="6" t="s">
        <v>564</v>
      </c>
      <c r="N436">
        <v>56</v>
      </c>
      <c r="O436" t="s">
        <v>205</v>
      </c>
      <c r="P436" s="6" t="s">
        <v>205</v>
      </c>
      <c r="Q436" t="s">
        <v>6647</v>
      </c>
      <c r="R436" t="s">
        <v>25232</v>
      </c>
      <c r="S436" s="6" t="s">
        <v>25232</v>
      </c>
      <c r="T436" t="s">
        <v>22963</v>
      </c>
      <c r="U436" s="6" t="s">
        <v>22963</v>
      </c>
      <c r="V436" s="13" t="s">
        <v>25994</v>
      </c>
      <c r="W436" t="s">
        <v>26</v>
      </c>
      <c r="X436" s="6" t="s">
        <v>25507</v>
      </c>
      <c r="Y436" t="s">
        <v>6648</v>
      </c>
      <c r="Z436" t="s">
        <v>6649</v>
      </c>
    </row>
    <row r="437" spans="1:26" ht="15" customHeight="1" x14ac:dyDescent="0.25">
      <c r="A437">
        <v>671</v>
      </c>
      <c r="B437" s="2" t="s">
        <v>1586</v>
      </c>
      <c r="C437" s="2" t="s">
        <v>91</v>
      </c>
      <c r="D437" t="s">
        <v>41</v>
      </c>
      <c r="E437" s="2" t="s">
        <v>277</v>
      </c>
      <c r="F437" t="s">
        <v>2754</v>
      </c>
      <c r="G437" s="6" t="s">
        <v>150</v>
      </c>
      <c r="H437" t="s">
        <v>543</v>
      </c>
      <c r="I437" t="s">
        <v>21</v>
      </c>
      <c r="J437" t="s">
        <v>22</v>
      </c>
      <c r="K437" s="6" t="s">
        <v>22</v>
      </c>
      <c r="L437" t="s">
        <v>260</v>
      </c>
      <c r="M437" s="6" t="s">
        <v>260</v>
      </c>
      <c r="N437">
        <v>35</v>
      </c>
      <c r="O437" t="s">
        <v>24</v>
      </c>
      <c r="P437" s="6" t="s">
        <v>24</v>
      </c>
      <c r="Q437" t="s">
        <v>2751</v>
      </c>
      <c r="R437" t="s">
        <v>23396</v>
      </c>
      <c r="S437" s="6" t="s">
        <v>23396</v>
      </c>
      <c r="T437" t="s">
        <v>22996</v>
      </c>
      <c r="U437" s="6" t="s">
        <v>22996</v>
      </c>
      <c r="W437" t="s">
        <v>26</v>
      </c>
      <c r="X437" s="6" t="s">
        <v>25507</v>
      </c>
      <c r="Y437" t="s">
        <v>2755</v>
      </c>
      <c r="Z437" t="s">
        <v>2756</v>
      </c>
    </row>
    <row r="438" spans="1:26" ht="15" customHeight="1" x14ac:dyDescent="0.25">
      <c r="A438">
        <v>713</v>
      </c>
      <c r="B438" s="2" t="s">
        <v>945</v>
      </c>
      <c r="C438" s="2" t="s">
        <v>1544</v>
      </c>
      <c r="D438" t="s">
        <v>235</v>
      </c>
      <c r="E438" s="2" t="s">
        <v>644</v>
      </c>
      <c r="F438" t="s">
        <v>150</v>
      </c>
      <c r="G438" s="6" t="s">
        <v>150</v>
      </c>
      <c r="H438" t="s">
        <v>422</v>
      </c>
      <c r="I438" t="s">
        <v>21</v>
      </c>
      <c r="J438" t="s">
        <v>22</v>
      </c>
      <c r="K438" s="6" t="s">
        <v>22</v>
      </c>
      <c r="L438" t="s">
        <v>564</v>
      </c>
      <c r="M438" s="6" t="s">
        <v>564</v>
      </c>
      <c r="N438">
        <v>49</v>
      </c>
      <c r="O438" t="s">
        <v>24</v>
      </c>
      <c r="P438" s="6" t="s">
        <v>24</v>
      </c>
      <c r="Q438" t="s">
        <v>2240</v>
      </c>
      <c r="R438" t="s">
        <v>23249</v>
      </c>
      <c r="S438" s="6" t="s">
        <v>23249</v>
      </c>
      <c r="T438" t="s">
        <v>9067</v>
      </c>
      <c r="U438" s="6" t="s">
        <v>9067</v>
      </c>
      <c r="W438" t="s">
        <v>26</v>
      </c>
      <c r="X438" s="6" t="s">
        <v>25507</v>
      </c>
      <c r="Y438" t="s">
        <v>2246</v>
      </c>
      <c r="Z438" t="s">
        <v>2247</v>
      </c>
    </row>
    <row r="439" spans="1:26" ht="15" customHeight="1" x14ac:dyDescent="0.25">
      <c r="A439">
        <v>2826</v>
      </c>
      <c r="B439" s="2" t="s">
        <v>618</v>
      </c>
      <c r="C439" s="2" t="s">
        <v>374</v>
      </c>
      <c r="D439" t="s">
        <v>41</v>
      </c>
      <c r="E439" s="2" t="s">
        <v>1517</v>
      </c>
      <c r="F439" t="s">
        <v>150</v>
      </c>
      <c r="G439" s="6" t="s">
        <v>150</v>
      </c>
      <c r="H439" t="s">
        <v>2248</v>
      </c>
      <c r="I439" t="s">
        <v>21</v>
      </c>
      <c r="J439" t="s">
        <v>22</v>
      </c>
      <c r="K439" s="6" t="s">
        <v>22</v>
      </c>
      <c r="L439" t="s">
        <v>564</v>
      </c>
      <c r="M439" s="6" t="s">
        <v>564</v>
      </c>
      <c r="N439">
        <v>49</v>
      </c>
      <c r="O439" t="s">
        <v>24</v>
      </c>
      <c r="P439" s="6" t="s">
        <v>24</v>
      </c>
      <c r="Q439" t="s">
        <v>2240</v>
      </c>
      <c r="R439" t="s">
        <v>23249</v>
      </c>
      <c r="S439" s="6" t="s">
        <v>23249</v>
      </c>
      <c r="T439" t="s">
        <v>9067</v>
      </c>
      <c r="U439" s="6" t="s">
        <v>9067</v>
      </c>
      <c r="W439" t="s">
        <v>26</v>
      </c>
      <c r="X439" s="6" t="s">
        <v>25507</v>
      </c>
      <c r="Y439" t="s">
        <v>2249</v>
      </c>
      <c r="Z439" t="s">
        <v>2250</v>
      </c>
    </row>
    <row r="440" spans="1:26" ht="15" customHeight="1" x14ac:dyDescent="0.25">
      <c r="A440">
        <v>3513</v>
      </c>
      <c r="B440" s="2" t="s">
        <v>11936</v>
      </c>
      <c r="C440" s="2" t="s">
        <v>168</v>
      </c>
      <c r="D440" t="s">
        <v>1014</v>
      </c>
      <c r="E440" s="2" t="s">
        <v>11937</v>
      </c>
      <c r="F440" t="s">
        <v>150</v>
      </c>
      <c r="G440" s="6" t="s">
        <v>150</v>
      </c>
      <c r="H440" t="s">
        <v>422</v>
      </c>
      <c r="I440" t="s">
        <v>21</v>
      </c>
      <c r="J440" t="s">
        <v>22</v>
      </c>
      <c r="K440" s="6" t="s">
        <v>22</v>
      </c>
      <c r="L440" t="s">
        <v>751</v>
      </c>
      <c r="M440" s="6" t="s">
        <v>751</v>
      </c>
      <c r="N440">
        <v>37</v>
      </c>
      <c r="O440" t="s">
        <v>24</v>
      </c>
      <c r="P440" s="6" t="s">
        <v>24</v>
      </c>
      <c r="Q440" t="s">
        <v>15272</v>
      </c>
      <c r="R440" t="s">
        <v>3837</v>
      </c>
      <c r="S440" s="6" t="s">
        <v>3837</v>
      </c>
      <c r="T440" t="s">
        <v>23676</v>
      </c>
      <c r="U440" s="6" t="s">
        <v>23676</v>
      </c>
      <c r="W440" t="s">
        <v>26</v>
      </c>
      <c r="X440" s="6" t="s">
        <v>25507</v>
      </c>
      <c r="Y440" t="s">
        <v>15273</v>
      </c>
      <c r="Z440" t="s">
        <v>15274</v>
      </c>
    </row>
    <row r="441" spans="1:26" ht="15" customHeight="1" x14ac:dyDescent="0.25">
      <c r="A441">
        <v>118</v>
      </c>
      <c r="B441" s="2" t="s">
        <v>240</v>
      </c>
      <c r="C441" s="2" t="s">
        <v>57</v>
      </c>
      <c r="D441" t="s">
        <v>41</v>
      </c>
      <c r="E441" s="2" t="s">
        <v>242</v>
      </c>
      <c r="F441" t="s">
        <v>150</v>
      </c>
      <c r="G441" s="6" t="s">
        <v>150</v>
      </c>
      <c r="H441" t="s">
        <v>543</v>
      </c>
      <c r="I441" t="s">
        <v>21</v>
      </c>
      <c r="J441" t="s">
        <v>22</v>
      </c>
      <c r="K441" s="6" t="s">
        <v>22</v>
      </c>
      <c r="L441" t="s">
        <v>751</v>
      </c>
      <c r="M441" s="6" t="s">
        <v>751</v>
      </c>
      <c r="N441">
        <v>37</v>
      </c>
      <c r="O441" t="s">
        <v>24</v>
      </c>
      <c r="P441" s="6" t="s">
        <v>24</v>
      </c>
      <c r="Q441" t="s">
        <v>4299</v>
      </c>
      <c r="R441" t="s">
        <v>3837</v>
      </c>
      <c r="S441" s="6" t="s">
        <v>3837</v>
      </c>
      <c r="T441" t="s">
        <v>23686</v>
      </c>
      <c r="U441" s="6" t="s">
        <v>23686</v>
      </c>
      <c r="W441" t="s">
        <v>26</v>
      </c>
      <c r="X441" s="6" t="s">
        <v>25507</v>
      </c>
      <c r="Y441" t="s">
        <v>4302</v>
      </c>
      <c r="Z441" t="s">
        <v>4303</v>
      </c>
    </row>
    <row r="442" spans="1:26" ht="15" customHeight="1" x14ac:dyDescent="0.25">
      <c r="A442">
        <v>2920</v>
      </c>
      <c r="B442" s="2" t="s">
        <v>554</v>
      </c>
      <c r="C442" s="2" t="s">
        <v>1074</v>
      </c>
      <c r="D442" t="s">
        <v>1014</v>
      </c>
      <c r="E442" s="2" t="s">
        <v>556</v>
      </c>
      <c r="F442" t="s">
        <v>150</v>
      </c>
      <c r="G442" s="6" t="s">
        <v>150</v>
      </c>
      <c r="H442" t="s">
        <v>422</v>
      </c>
      <c r="I442" t="s">
        <v>21</v>
      </c>
      <c r="J442" t="s">
        <v>22</v>
      </c>
      <c r="K442" s="6" t="s">
        <v>22</v>
      </c>
      <c r="L442" t="s">
        <v>751</v>
      </c>
      <c r="M442" s="6" t="s">
        <v>751</v>
      </c>
      <c r="N442">
        <v>37</v>
      </c>
      <c r="O442" t="s">
        <v>558</v>
      </c>
      <c r="P442" s="6" t="s">
        <v>558</v>
      </c>
      <c r="Q442" t="s">
        <v>4299</v>
      </c>
      <c r="R442" t="s">
        <v>3837</v>
      </c>
      <c r="S442" s="6" t="s">
        <v>3837</v>
      </c>
      <c r="T442" t="s">
        <v>23686</v>
      </c>
      <c r="U442" s="6" t="s">
        <v>23686</v>
      </c>
      <c r="W442" t="s">
        <v>26</v>
      </c>
      <c r="X442" s="6" t="s">
        <v>25507</v>
      </c>
      <c r="Y442" t="s">
        <v>4304</v>
      </c>
      <c r="Z442" t="s">
        <v>4305</v>
      </c>
    </row>
    <row r="443" spans="1:26" ht="15" customHeight="1" x14ac:dyDescent="0.25">
      <c r="A443">
        <v>3674</v>
      </c>
      <c r="B443" s="2" t="s">
        <v>11970</v>
      </c>
      <c r="C443" s="2" t="s">
        <v>12203</v>
      </c>
      <c r="D443" t="s">
        <v>273</v>
      </c>
      <c r="E443" s="2" t="s">
        <v>13219</v>
      </c>
      <c r="F443" t="s">
        <v>150</v>
      </c>
      <c r="G443" s="6" t="s">
        <v>150</v>
      </c>
      <c r="H443" t="s">
        <v>543</v>
      </c>
      <c r="I443" t="s">
        <v>21</v>
      </c>
      <c r="J443" t="s">
        <v>22</v>
      </c>
      <c r="K443" s="6" t="s">
        <v>22</v>
      </c>
      <c r="L443" t="s">
        <v>2821</v>
      </c>
      <c r="M443" s="6" t="s">
        <v>2821</v>
      </c>
      <c r="N443">
        <v>19</v>
      </c>
      <c r="O443" t="s">
        <v>3549</v>
      </c>
      <c r="P443" s="6" t="s">
        <v>3549</v>
      </c>
      <c r="Q443" t="s">
        <v>16102</v>
      </c>
      <c r="R443" t="s">
        <v>25227</v>
      </c>
      <c r="S443" s="6" t="s">
        <v>25227</v>
      </c>
      <c r="T443" t="s">
        <v>25228</v>
      </c>
      <c r="U443" s="6" t="s">
        <v>25228</v>
      </c>
      <c r="W443" t="s">
        <v>26</v>
      </c>
      <c r="X443" s="6" t="s">
        <v>25507</v>
      </c>
      <c r="Y443" t="s">
        <v>16103</v>
      </c>
      <c r="Z443" t="s">
        <v>16104</v>
      </c>
    </row>
    <row r="444" spans="1:26" ht="15" customHeight="1" x14ac:dyDescent="0.25">
      <c r="A444">
        <v>2790</v>
      </c>
      <c r="B444" s="2" t="s">
        <v>247</v>
      </c>
      <c r="C444" s="2" t="s">
        <v>105</v>
      </c>
      <c r="D444" t="s">
        <v>159</v>
      </c>
      <c r="E444" s="2" t="s">
        <v>250</v>
      </c>
      <c r="F444" t="s">
        <v>150</v>
      </c>
      <c r="G444" s="6" t="s">
        <v>150</v>
      </c>
      <c r="H444" t="s">
        <v>6614</v>
      </c>
      <c r="I444" t="s">
        <v>21</v>
      </c>
      <c r="J444" t="s">
        <v>22</v>
      </c>
      <c r="K444" s="6" t="s">
        <v>22</v>
      </c>
      <c r="L444" t="s">
        <v>2821</v>
      </c>
      <c r="M444" s="6" t="s">
        <v>2821</v>
      </c>
      <c r="N444">
        <v>19</v>
      </c>
      <c r="O444" t="s">
        <v>24</v>
      </c>
      <c r="P444" s="6" t="s">
        <v>24</v>
      </c>
      <c r="Q444" t="s">
        <v>6615</v>
      </c>
      <c r="R444" t="s">
        <v>25232</v>
      </c>
      <c r="S444" s="6" t="s">
        <v>25232</v>
      </c>
      <c r="T444" t="s">
        <v>24078</v>
      </c>
      <c r="U444" s="6" t="s">
        <v>24078</v>
      </c>
      <c r="W444" t="s">
        <v>26</v>
      </c>
      <c r="X444" s="6" t="s">
        <v>25507</v>
      </c>
      <c r="Y444" t="s">
        <v>6616</v>
      </c>
      <c r="Z444" t="s">
        <v>6617</v>
      </c>
    </row>
    <row r="445" spans="1:26" ht="15" customHeight="1" x14ac:dyDescent="0.25">
      <c r="A445">
        <v>657</v>
      </c>
      <c r="B445" s="2" t="s">
        <v>277</v>
      </c>
      <c r="C445" s="2" t="s">
        <v>1298</v>
      </c>
      <c r="D445" t="s">
        <v>148</v>
      </c>
      <c r="E445" s="2" t="s">
        <v>279</v>
      </c>
      <c r="F445" t="s">
        <v>150</v>
      </c>
      <c r="G445" s="6" t="s">
        <v>150</v>
      </c>
      <c r="H445" t="s">
        <v>1843</v>
      </c>
      <c r="I445" t="s">
        <v>21</v>
      </c>
      <c r="J445" t="s">
        <v>22</v>
      </c>
      <c r="K445" s="6" t="s">
        <v>22</v>
      </c>
      <c r="L445" t="s">
        <v>8209</v>
      </c>
      <c r="M445" s="6" t="s">
        <v>8209</v>
      </c>
      <c r="N445">
        <v>47</v>
      </c>
      <c r="O445" t="s">
        <v>24</v>
      </c>
      <c r="P445" s="6" t="s">
        <v>24</v>
      </c>
      <c r="Q445" t="s">
        <v>8210</v>
      </c>
      <c r="R445" t="s">
        <v>8210</v>
      </c>
      <c r="S445" s="6" t="s">
        <v>8210</v>
      </c>
      <c r="U445" s="6" t="s">
        <v>8210</v>
      </c>
      <c r="W445" t="s">
        <v>26</v>
      </c>
      <c r="X445" s="6" t="s">
        <v>25507</v>
      </c>
      <c r="Y445" t="s">
        <v>8211</v>
      </c>
      <c r="Z445" t="s">
        <v>8212</v>
      </c>
    </row>
    <row r="446" spans="1:26" ht="15" customHeight="1" x14ac:dyDescent="0.25">
      <c r="A446">
        <v>4095</v>
      </c>
      <c r="B446" s="2" t="s">
        <v>12338</v>
      </c>
      <c r="C446" s="2" t="s">
        <v>13647</v>
      </c>
      <c r="D446" t="s">
        <v>1014</v>
      </c>
      <c r="E446" s="2" t="s">
        <v>12001</v>
      </c>
      <c r="F446" t="s">
        <v>150</v>
      </c>
      <c r="G446" s="6" t="s">
        <v>150</v>
      </c>
      <c r="H446" t="s">
        <v>422</v>
      </c>
      <c r="I446" t="s">
        <v>21</v>
      </c>
      <c r="J446" t="s">
        <v>22</v>
      </c>
      <c r="K446" s="6" t="s">
        <v>22</v>
      </c>
      <c r="L446" t="s">
        <v>2579</v>
      </c>
      <c r="M446" s="6" t="s">
        <v>2579</v>
      </c>
      <c r="N446">
        <v>47</v>
      </c>
      <c r="O446" t="s">
        <v>24</v>
      </c>
      <c r="P446" s="6" t="s">
        <v>24</v>
      </c>
      <c r="Q446" t="s">
        <v>8210</v>
      </c>
      <c r="R446" t="s">
        <v>8210</v>
      </c>
      <c r="S446" s="6" t="s">
        <v>8210</v>
      </c>
      <c r="U446" s="6" t="s">
        <v>8210</v>
      </c>
      <c r="W446" t="s">
        <v>26</v>
      </c>
      <c r="X446" s="6" t="s">
        <v>25507</v>
      </c>
      <c r="Y446" t="s">
        <v>19087</v>
      </c>
      <c r="Z446" t="s">
        <v>19088</v>
      </c>
    </row>
    <row r="447" spans="1:26" ht="15" customHeight="1" x14ac:dyDescent="0.25">
      <c r="A447">
        <v>6867</v>
      </c>
      <c r="B447" s="2" t="s">
        <v>12748</v>
      </c>
      <c r="C447" s="2" t="s">
        <v>12749</v>
      </c>
      <c r="D447" t="s">
        <v>273</v>
      </c>
      <c r="E447" s="2" t="s">
        <v>12750</v>
      </c>
      <c r="F447" t="s">
        <v>150</v>
      </c>
      <c r="G447" s="6" t="s">
        <v>150</v>
      </c>
      <c r="H447" t="s">
        <v>422</v>
      </c>
      <c r="I447" t="s">
        <v>21</v>
      </c>
      <c r="J447" t="s">
        <v>22</v>
      </c>
      <c r="K447" s="6" t="s">
        <v>22</v>
      </c>
      <c r="L447" t="s">
        <v>21605</v>
      </c>
      <c r="M447" s="6" t="s">
        <v>21605</v>
      </c>
      <c r="N447">
        <v>76</v>
      </c>
      <c r="O447" t="s">
        <v>24</v>
      </c>
      <c r="P447" s="6" t="s">
        <v>24</v>
      </c>
      <c r="Q447" t="s">
        <v>10907</v>
      </c>
      <c r="R447" t="s">
        <v>3317</v>
      </c>
      <c r="S447" s="6" t="s">
        <v>3317</v>
      </c>
      <c r="T447" t="s">
        <v>24164</v>
      </c>
      <c r="U447" s="6" t="s">
        <v>24164</v>
      </c>
      <c r="W447" t="s">
        <v>26</v>
      </c>
      <c r="X447" s="6" t="s">
        <v>25507</v>
      </c>
      <c r="Y447" t="s">
        <v>21606</v>
      </c>
      <c r="Z447" t="s">
        <v>21607</v>
      </c>
    </row>
    <row r="448" spans="1:26" ht="15" customHeight="1" x14ac:dyDescent="0.25">
      <c r="A448">
        <v>5655</v>
      </c>
      <c r="B448" s="2" t="s">
        <v>12463</v>
      </c>
      <c r="C448" s="2" t="s">
        <v>12604</v>
      </c>
      <c r="D448" t="s">
        <v>41</v>
      </c>
      <c r="E448" s="2" t="s">
        <v>12533</v>
      </c>
      <c r="F448" t="s">
        <v>150</v>
      </c>
      <c r="G448" s="6" t="s">
        <v>150</v>
      </c>
      <c r="H448" t="s">
        <v>3808</v>
      </c>
      <c r="I448" t="s">
        <v>21</v>
      </c>
      <c r="J448" t="s">
        <v>22</v>
      </c>
      <c r="K448" s="6" t="s">
        <v>22</v>
      </c>
      <c r="L448" t="s">
        <v>10685</v>
      </c>
      <c r="M448" s="6" t="s">
        <v>10685</v>
      </c>
      <c r="N448">
        <v>21</v>
      </c>
      <c r="O448" t="s">
        <v>24</v>
      </c>
      <c r="P448" s="6" t="s">
        <v>24</v>
      </c>
      <c r="Q448" t="s">
        <v>10907</v>
      </c>
      <c r="R448" t="s">
        <v>3317</v>
      </c>
      <c r="S448" s="6" t="s">
        <v>3317</v>
      </c>
      <c r="T448" t="s">
        <v>24164</v>
      </c>
      <c r="U448" s="6" t="s">
        <v>24164</v>
      </c>
      <c r="W448" t="s">
        <v>26</v>
      </c>
      <c r="X448" s="6" t="s">
        <v>25507</v>
      </c>
      <c r="Y448" t="s">
        <v>21603</v>
      </c>
      <c r="Z448" t="s">
        <v>21604</v>
      </c>
    </row>
    <row r="449" spans="1:26" ht="15" customHeight="1" x14ac:dyDescent="0.25">
      <c r="A449">
        <v>5053</v>
      </c>
      <c r="B449" s="2" t="s">
        <v>12257</v>
      </c>
      <c r="C449" s="2" t="s">
        <v>12100</v>
      </c>
      <c r="D449" t="s">
        <v>14632</v>
      </c>
      <c r="E449" s="2" t="s">
        <v>12099</v>
      </c>
      <c r="F449" t="s">
        <v>150</v>
      </c>
      <c r="G449" s="6" t="s">
        <v>150</v>
      </c>
      <c r="H449" t="s">
        <v>422</v>
      </c>
      <c r="I449" t="s">
        <v>21</v>
      </c>
      <c r="J449" t="s">
        <v>22</v>
      </c>
      <c r="K449" s="6" t="s">
        <v>22</v>
      </c>
      <c r="L449" t="s">
        <v>10685</v>
      </c>
      <c r="M449" s="6" t="s">
        <v>10685</v>
      </c>
      <c r="N449">
        <v>76</v>
      </c>
      <c r="O449" t="s">
        <v>132</v>
      </c>
      <c r="P449" s="6" t="s">
        <v>132</v>
      </c>
      <c r="Q449" t="s">
        <v>10728</v>
      </c>
      <c r="R449" t="s">
        <v>7835</v>
      </c>
      <c r="S449" s="6" t="s">
        <v>7835</v>
      </c>
      <c r="T449" t="s">
        <v>24164</v>
      </c>
      <c r="U449" s="6" t="s">
        <v>24164</v>
      </c>
      <c r="W449" t="s">
        <v>53</v>
      </c>
      <c r="X449" s="6" t="s">
        <v>25506</v>
      </c>
      <c r="Y449" t="s">
        <v>21424</v>
      </c>
      <c r="Z449" t="s">
        <v>21425</v>
      </c>
    </row>
    <row r="450" spans="1:26" ht="15" customHeight="1" x14ac:dyDescent="0.25">
      <c r="A450">
        <v>6007</v>
      </c>
      <c r="B450" s="2" t="s">
        <v>12538</v>
      </c>
      <c r="C450" s="2" t="s">
        <v>12448</v>
      </c>
      <c r="D450" t="s">
        <v>257</v>
      </c>
      <c r="E450" s="2" t="s">
        <v>12540</v>
      </c>
      <c r="F450" t="s">
        <v>150</v>
      </c>
      <c r="G450" s="6" t="s">
        <v>150</v>
      </c>
      <c r="H450" t="s">
        <v>3808</v>
      </c>
      <c r="I450" t="s">
        <v>21</v>
      </c>
      <c r="J450" t="s">
        <v>22</v>
      </c>
      <c r="K450" s="6" t="s">
        <v>22</v>
      </c>
      <c r="L450" t="s">
        <v>10685</v>
      </c>
      <c r="M450" s="6" t="s">
        <v>10685</v>
      </c>
      <c r="N450">
        <v>76</v>
      </c>
      <c r="O450" t="s">
        <v>24</v>
      </c>
      <c r="P450" s="6" t="s">
        <v>24</v>
      </c>
      <c r="Q450" t="s">
        <v>21587</v>
      </c>
      <c r="R450" t="s">
        <v>24893</v>
      </c>
      <c r="S450" s="6" t="s">
        <v>24893</v>
      </c>
      <c r="T450" t="s">
        <v>24164</v>
      </c>
      <c r="U450" s="6" t="s">
        <v>24164</v>
      </c>
      <c r="W450" t="s">
        <v>26</v>
      </c>
      <c r="X450" s="6" t="s">
        <v>25507</v>
      </c>
      <c r="Y450" t="s">
        <v>21588</v>
      </c>
      <c r="Z450" t="s">
        <v>21589</v>
      </c>
    </row>
    <row r="451" spans="1:26" ht="15" customHeight="1" x14ac:dyDescent="0.25">
      <c r="A451">
        <v>2232</v>
      </c>
      <c r="B451" s="2" t="s">
        <v>505</v>
      </c>
      <c r="C451" s="2" t="s">
        <v>75</v>
      </c>
      <c r="D451" t="s">
        <v>159</v>
      </c>
      <c r="E451" s="2" t="s">
        <v>507</v>
      </c>
      <c r="F451" t="s">
        <v>150</v>
      </c>
      <c r="G451" s="6" t="s">
        <v>150</v>
      </c>
      <c r="H451" t="s">
        <v>422</v>
      </c>
      <c r="I451" t="s">
        <v>21</v>
      </c>
      <c r="J451" t="s">
        <v>22</v>
      </c>
      <c r="K451" s="6" t="s">
        <v>22</v>
      </c>
      <c r="L451" t="s">
        <v>10316</v>
      </c>
      <c r="M451" s="6" t="s">
        <v>10316</v>
      </c>
      <c r="N451">
        <v>59</v>
      </c>
      <c r="O451" t="s">
        <v>224</v>
      </c>
      <c r="P451" s="6" t="s">
        <v>224</v>
      </c>
      <c r="Q451" t="s">
        <v>10313</v>
      </c>
      <c r="R451" t="s">
        <v>7835</v>
      </c>
      <c r="S451" s="6" t="s">
        <v>7835</v>
      </c>
      <c r="T451" t="s">
        <v>22857</v>
      </c>
      <c r="U451" s="6" t="s">
        <v>22857</v>
      </c>
      <c r="W451" t="s">
        <v>26</v>
      </c>
      <c r="X451" s="6" t="s">
        <v>25507</v>
      </c>
      <c r="Y451" t="s">
        <v>10317</v>
      </c>
      <c r="Z451" t="s">
        <v>10318</v>
      </c>
    </row>
    <row r="452" spans="1:26" ht="15" customHeight="1" x14ac:dyDescent="0.25">
      <c r="A452">
        <v>3176</v>
      </c>
      <c r="B452" s="2" t="s">
        <v>157</v>
      </c>
      <c r="C452" s="2" t="s">
        <v>1786</v>
      </c>
      <c r="D452" t="s">
        <v>41</v>
      </c>
      <c r="E452" s="2" t="s">
        <v>160</v>
      </c>
      <c r="F452" t="s">
        <v>150</v>
      </c>
      <c r="G452" s="6" t="s">
        <v>150</v>
      </c>
      <c r="H452" t="s">
        <v>2164</v>
      </c>
      <c r="I452" t="s">
        <v>21</v>
      </c>
      <c r="J452" t="s">
        <v>22</v>
      </c>
      <c r="K452" s="6" t="s">
        <v>22</v>
      </c>
      <c r="L452" t="s">
        <v>1683</v>
      </c>
      <c r="M452" s="6" t="s">
        <v>1683</v>
      </c>
      <c r="N452">
        <v>26</v>
      </c>
      <c r="O452" t="s">
        <v>1204</v>
      </c>
      <c r="P452" s="6" t="s">
        <v>1204</v>
      </c>
      <c r="Q452" t="s">
        <v>3203</v>
      </c>
      <c r="R452" t="s">
        <v>23136</v>
      </c>
      <c r="S452" s="6" t="s">
        <v>23136</v>
      </c>
      <c r="T452" t="s">
        <v>23492</v>
      </c>
      <c r="U452" s="6" t="s">
        <v>23492</v>
      </c>
      <c r="W452" t="s">
        <v>26</v>
      </c>
      <c r="X452" s="6" t="s">
        <v>25507</v>
      </c>
      <c r="Y452" t="s">
        <v>3204</v>
      </c>
      <c r="Z452" t="s">
        <v>3205</v>
      </c>
    </row>
    <row r="453" spans="1:26" ht="15" customHeight="1" x14ac:dyDescent="0.25">
      <c r="A453">
        <v>2923</v>
      </c>
      <c r="B453" s="2" t="s">
        <v>554</v>
      </c>
      <c r="C453" s="2" t="s">
        <v>1659</v>
      </c>
      <c r="D453" t="s">
        <v>235</v>
      </c>
      <c r="E453" s="2" t="s">
        <v>556</v>
      </c>
      <c r="F453" t="s">
        <v>150</v>
      </c>
      <c r="G453" s="6" t="s">
        <v>150</v>
      </c>
      <c r="H453" t="s">
        <v>543</v>
      </c>
      <c r="I453" t="s">
        <v>21</v>
      </c>
      <c r="J453" t="s">
        <v>22</v>
      </c>
      <c r="K453" s="6" t="s">
        <v>22</v>
      </c>
      <c r="L453" t="s">
        <v>1683</v>
      </c>
      <c r="M453" s="6" t="s">
        <v>1683</v>
      </c>
      <c r="N453">
        <v>49</v>
      </c>
      <c r="O453" t="s">
        <v>558</v>
      </c>
      <c r="P453" s="6" t="s">
        <v>558</v>
      </c>
      <c r="Q453" t="s">
        <v>5365</v>
      </c>
      <c r="R453" t="s">
        <v>25264</v>
      </c>
      <c r="S453" s="6" t="s">
        <v>25264</v>
      </c>
      <c r="T453" t="s">
        <v>23191</v>
      </c>
      <c r="U453" s="6" t="s">
        <v>23191</v>
      </c>
      <c r="W453" t="s">
        <v>26</v>
      </c>
      <c r="X453" s="6" t="s">
        <v>25507</v>
      </c>
      <c r="Y453" t="s">
        <v>5366</v>
      </c>
      <c r="Z453" t="s">
        <v>5367</v>
      </c>
    </row>
    <row r="454" spans="1:26" ht="15" customHeight="1" x14ac:dyDescent="0.25">
      <c r="A454">
        <v>2827</v>
      </c>
      <c r="B454" s="2" t="s">
        <v>618</v>
      </c>
      <c r="C454" s="2" t="s">
        <v>250</v>
      </c>
      <c r="D454" t="s">
        <v>58</v>
      </c>
      <c r="E454" s="2" t="s">
        <v>1517</v>
      </c>
      <c r="F454" t="s">
        <v>150</v>
      </c>
      <c r="G454" s="6" t="s">
        <v>150</v>
      </c>
      <c r="I454" t="s">
        <v>21</v>
      </c>
      <c r="J454" t="s">
        <v>266</v>
      </c>
      <c r="K454" s="6" t="s">
        <v>266</v>
      </c>
      <c r="L454" t="s">
        <v>5644</v>
      </c>
      <c r="M454" s="6" t="s">
        <v>5644</v>
      </c>
      <c r="N454">
        <v>37</v>
      </c>
      <c r="O454" t="s">
        <v>24</v>
      </c>
      <c r="P454" s="6" t="s">
        <v>24</v>
      </c>
      <c r="Q454" t="s">
        <v>5645</v>
      </c>
      <c r="R454" t="s">
        <v>4583</v>
      </c>
      <c r="S454" s="6" t="s">
        <v>4583</v>
      </c>
      <c r="T454" t="s">
        <v>23538</v>
      </c>
      <c r="U454" s="6" t="s">
        <v>23538</v>
      </c>
      <c r="W454" t="s">
        <v>53</v>
      </c>
      <c r="X454" s="6" t="s">
        <v>25506</v>
      </c>
      <c r="Y454" t="s">
        <v>5646</v>
      </c>
      <c r="Z454" t="s">
        <v>5647</v>
      </c>
    </row>
    <row r="455" spans="1:26" ht="15" customHeight="1" x14ac:dyDescent="0.25">
      <c r="A455">
        <v>6647</v>
      </c>
      <c r="B455" s="2" t="s">
        <v>12467</v>
      </c>
      <c r="C455" s="2" t="s">
        <v>12517</v>
      </c>
      <c r="D455" t="s">
        <v>859</v>
      </c>
      <c r="E455" s="2" t="s">
        <v>12373</v>
      </c>
      <c r="F455" t="s">
        <v>150</v>
      </c>
      <c r="G455" s="6" t="s">
        <v>150</v>
      </c>
      <c r="H455" t="s">
        <v>13581</v>
      </c>
      <c r="I455" t="s">
        <v>21</v>
      </c>
      <c r="J455" t="s">
        <v>22</v>
      </c>
      <c r="K455" s="6" t="s">
        <v>22</v>
      </c>
      <c r="L455" t="s">
        <v>169</v>
      </c>
      <c r="M455" s="6" t="s">
        <v>169</v>
      </c>
      <c r="N455">
        <v>30</v>
      </c>
      <c r="O455" t="s">
        <v>12472</v>
      </c>
      <c r="P455" s="6" t="s">
        <v>12472</v>
      </c>
      <c r="Q455" t="s">
        <v>13582</v>
      </c>
      <c r="R455" t="s">
        <v>1683</v>
      </c>
      <c r="S455" s="6" t="s">
        <v>1683</v>
      </c>
      <c r="T455" t="s">
        <v>23117</v>
      </c>
      <c r="U455" s="6" t="s">
        <v>23117</v>
      </c>
      <c r="W455" t="s">
        <v>26</v>
      </c>
      <c r="X455" s="6" t="s">
        <v>25507</v>
      </c>
      <c r="Y455" t="s">
        <v>13583</v>
      </c>
      <c r="Z455" t="s">
        <v>13584</v>
      </c>
    </row>
    <row r="456" spans="1:26" ht="15" customHeight="1" x14ac:dyDescent="0.25">
      <c r="A456">
        <v>5913</v>
      </c>
      <c r="B456" s="2" t="s">
        <v>12397</v>
      </c>
      <c r="C456" s="2" t="s">
        <v>12396</v>
      </c>
      <c r="D456" t="s">
        <v>65</v>
      </c>
      <c r="E456" s="2" t="s">
        <v>12552</v>
      </c>
      <c r="F456" t="s">
        <v>150</v>
      </c>
      <c r="G456" s="6" t="s">
        <v>150</v>
      </c>
      <c r="I456" t="s">
        <v>21</v>
      </c>
      <c r="J456" t="s">
        <v>22</v>
      </c>
      <c r="K456" s="6" t="s">
        <v>22</v>
      </c>
      <c r="L456" t="s">
        <v>169</v>
      </c>
      <c r="M456" s="6" t="s">
        <v>169</v>
      </c>
      <c r="N456">
        <v>28</v>
      </c>
      <c r="O456" t="s">
        <v>24</v>
      </c>
      <c r="P456" s="6" t="s">
        <v>24</v>
      </c>
      <c r="Q456" t="s">
        <v>21779</v>
      </c>
      <c r="R456" t="s">
        <v>24907</v>
      </c>
      <c r="S456" s="6" t="s">
        <v>24907</v>
      </c>
      <c r="T456" t="s">
        <v>22888</v>
      </c>
      <c r="U456" s="6" t="s">
        <v>22888</v>
      </c>
      <c r="W456" t="s">
        <v>26</v>
      </c>
      <c r="X456" s="6" t="s">
        <v>25507</v>
      </c>
      <c r="Y456" t="s">
        <v>21782</v>
      </c>
      <c r="Z456" t="s">
        <v>21783</v>
      </c>
    </row>
    <row r="457" spans="1:26" ht="15" customHeight="1" x14ac:dyDescent="0.25">
      <c r="A457">
        <v>4746</v>
      </c>
      <c r="B457" s="2" t="s">
        <v>12169</v>
      </c>
      <c r="C457" s="2" t="s">
        <v>12511</v>
      </c>
      <c r="D457" t="s">
        <v>377</v>
      </c>
      <c r="E457" s="2" t="s">
        <v>12169</v>
      </c>
      <c r="F457" t="s">
        <v>150</v>
      </c>
      <c r="G457" s="6" t="s">
        <v>150</v>
      </c>
      <c r="H457" t="s">
        <v>990</v>
      </c>
      <c r="I457" t="s">
        <v>21</v>
      </c>
      <c r="J457" t="s">
        <v>22</v>
      </c>
      <c r="K457" s="6" t="s">
        <v>22</v>
      </c>
      <c r="L457" t="s">
        <v>204</v>
      </c>
      <c r="M457" s="6" t="s">
        <v>204</v>
      </c>
      <c r="N457">
        <v>30</v>
      </c>
      <c r="O457" t="s">
        <v>13021</v>
      </c>
      <c r="P457" s="6" t="s">
        <v>13021</v>
      </c>
      <c r="Q457" t="s">
        <v>1602</v>
      </c>
      <c r="R457" t="s">
        <v>22863</v>
      </c>
      <c r="S457" s="6" t="s">
        <v>22863</v>
      </c>
      <c r="T457" t="s">
        <v>23117</v>
      </c>
      <c r="U457" s="6" t="s">
        <v>23117</v>
      </c>
      <c r="W457" t="s">
        <v>26</v>
      </c>
      <c r="X457" s="6" t="s">
        <v>25507</v>
      </c>
      <c r="Y457" t="s">
        <v>13022</v>
      </c>
      <c r="Z457" t="s">
        <v>13023</v>
      </c>
    </row>
    <row r="458" spans="1:26" ht="15" customHeight="1" x14ac:dyDescent="0.25">
      <c r="A458">
        <v>1734</v>
      </c>
      <c r="B458" s="2" t="s">
        <v>476</v>
      </c>
      <c r="C458" s="2" t="s">
        <v>596</v>
      </c>
      <c r="D458" t="s">
        <v>41</v>
      </c>
      <c r="E458" s="2" t="s">
        <v>191</v>
      </c>
      <c r="F458" t="s">
        <v>150</v>
      </c>
      <c r="G458" s="6" t="s">
        <v>150</v>
      </c>
      <c r="H458" t="s">
        <v>422</v>
      </c>
      <c r="I458" t="s">
        <v>21</v>
      </c>
      <c r="J458" t="s">
        <v>324</v>
      </c>
      <c r="K458" s="6" t="s">
        <v>213</v>
      </c>
      <c r="L458" t="s">
        <v>204</v>
      </c>
      <c r="M458" s="6" t="s">
        <v>204</v>
      </c>
      <c r="N458">
        <v>43</v>
      </c>
      <c r="O458" t="s">
        <v>24</v>
      </c>
      <c r="P458" s="6" t="s">
        <v>24</v>
      </c>
      <c r="Q458" t="s">
        <v>593</v>
      </c>
      <c r="R458" t="s">
        <v>22856</v>
      </c>
      <c r="S458" s="6" t="s">
        <v>22856</v>
      </c>
      <c r="T458" t="s">
        <v>22915</v>
      </c>
      <c r="U458" s="6" t="s">
        <v>22915</v>
      </c>
      <c r="W458" t="s">
        <v>26</v>
      </c>
      <c r="X458" s="6" t="s">
        <v>25507</v>
      </c>
      <c r="Y458" t="s">
        <v>597</v>
      </c>
      <c r="Z458" t="s">
        <v>598</v>
      </c>
    </row>
    <row r="459" spans="1:26" ht="15" customHeight="1" x14ac:dyDescent="0.25">
      <c r="A459">
        <v>5017</v>
      </c>
      <c r="B459" s="2" t="s">
        <v>12099</v>
      </c>
      <c r="C459" s="2" t="s">
        <v>12100</v>
      </c>
      <c r="D459" t="s">
        <v>148</v>
      </c>
      <c r="E459" s="2" t="s">
        <v>12024</v>
      </c>
      <c r="F459" t="s">
        <v>150</v>
      </c>
      <c r="G459" s="6" t="s">
        <v>150</v>
      </c>
      <c r="H459" t="s">
        <v>1176</v>
      </c>
      <c r="I459" t="s">
        <v>21</v>
      </c>
      <c r="J459" t="s">
        <v>213</v>
      </c>
      <c r="K459" s="6" t="s">
        <v>213</v>
      </c>
      <c r="L459" t="s">
        <v>204</v>
      </c>
      <c r="M459" s="6" t="s">
        <v>204</v>
      </c>
      <c r="N459">
        <v>43</v>
      </c>
      <c r="O459" t="s">
        <v>991</v>
      </c>
      <c r="P459" s="6" t="s">
        <v>991</v>
      </c>
      <c r="Q459" t="s">
        <v>593</v>
      </c>
      <c r="R459" t="s">
        <v>22856</v>
      </c>
      <c r="S459" s="6" t="s">
        <v>22856</v>
      </c>
      <c r="T459" t="s">
        <v>22915</v>
      </c>
      <c r="U459" s="6" t="s">
        <v>22915</v>
      </c>
      <c r="W459" t="s">
        <v>53</v>
      </c>
      <c r="X459" s="6" t="s">
        <v>25506</v>
      </c>
      <c r="Y459" t="s">
        <v>12101</v>
      </c>
      <c r="Z459" t="s">
        <v>12102</v>
      </c>
    </row>
    <row r="460" spans="1:26" ht="15" customHeight="1" x14ac:dyDescent="0.25">
      <c r="A460">
        <v>5898</v>
      </c>
      <c r="B460" s="2" t="s">
        <v>12397</v>
      </c>
      <c r="C460" s="2" t="s">
        <v>12396</v>
      </c>
      <c r="D460" t="s">
        <v>65</v>
      </c>
      <c r="E460" s="2" t="s">
        <v>12552</v>
      </c>
      <c r="F460" t="s">
        <v>150</v>
      </c>
      <c r="G460" s="6" t="s">
        <v>150</v>
      </c>
      <c r="H460" t="s">
        <v>422</v>
      </c>
      <c r="I460" t="s">
        <v>21</v>
      </c>
      <c r="J460" t="s">
        <v>213</v>
      </c>
      <c r="K460" s="6" t="s">
        <v>213</v>
      </c>
      <c r="L460" t="s">
        <v>204</v>
      </c>
      <c r="M460" s="6" t="s">
        <v>204</v>
      </c>
      <c r="N460">
        <v>43</v>
      </c>
      <c r="O460" t="s">
        <v>24</v>
      </c>
      <c r="P460" s="6" t="s">
        <v>24</v>
      </c>
      <c r="Q460" t="s">
        <v>12717</v>
      </c>
      <c r="R460" t="s">
        <v>7405</v>
      </c>
      <c r="S460" s="6" t="s">
        <v>7405</v>
      </c>
      <c r="T460" t="s">
        <v>22915</v>
      </c>
      <c r="U460" s="6" t="s">
        <v>22915</v>
      </c>
      <c r="W460" t="s">
        <v>53</v>
      </c>
      <c r="X460" s="6" t="s">
        <v>25506</v>
      </c>
      <c r="Y460" t="s">
        <v>12718</v>
      </c>
      <c r="Z460" t="s">
        <v>12719</v>
      </c>
    </row>
    <row r="461" spans="1:26" ht="15" customHeight="1" x14ac:dyDescent="0.25">
      <c r="A461">
        <v>84</v>
      </c>
      <c r="B461" s="2" t="s">
        <v>271</v>
      </c>
      <c r="C461" s="2" t="s">
        <v>1566</v>
      </c>
      <c r="D461" t="s">
        <v>209</v>
      </c>
      <c r="E461" s="2" t="s">
        <v>241</v>
      </c>
      <c r="F461" t="s">
        <v>150</v>
      </c>
      <c r="G461" s="6" t="s">
        <v>150</v>
      </c>
      <c r="H461" t="s">
        <v>1567</v>
      </c>
      <c r="I461" t="s">
        <v>21</v>
      </c>
      <c r="J461" t="s">
        <v>22</v>
      </c>
      <c r="K461" s="6" t="s">
        <v>22</v>
      </c>
      <c r="L461" t="s">
        <v>1568</v>
      </c>
      <c r="M461" s="6" t="s">
        <v>1568</v>
      </c>
      <c r="N461">
        <v>21</v>
      </c>
      <c r="O461" t="s">
        <v>24</v>
      </c>
      <c r="P461" s="6" t="s">
        <v>24</v>
      </c>
      <c r="Q461" t="s">
        <v>1569</v>
      </c>
      <c r="R461" t="s">
        <v>22863</v>
      </c>
      <c r="S461" s="6" t="s">
        <v>22863</v>
      </c>
      <c r="T461" t="s">
        <v>23113</v>
      </c>
      <c r="U461" s="6" t="s">
        <v>24564</v>
      </c>
      <c r="W461" t="s">
        <v>26</v>
      </c>
      <c r="X461" s="6" t="s">
        <v>25507</v>
      </c>
      <c r="Y461" t="s">
        <v>1570</v>
      </c>
      <c r="Z461" t="s">
        <v>1571</v>
      </c>
    </row>
    <row r="462" spans="1:26" ht="15" customHeight="1" x14ac:dyDescent="0.25">
      <c r="A462">
        <v>770</v>
      </c>
      <c r="B462" s="2" t="s">
        <v>182</v>
      </c>
      <c r="C462" s="2" t="s">
        <v>277</v>
      </c>
      <c r="D462" t="s">
        <v>273</v>
      </c>
      <c r="E462" s="2" t="s">
        <v>184</v>
      </c>
      <c r="F462" t="s">
        <v>150</v>
      </c>
      <c r="G462" s="6" t="s">
        <v>150</v>
      </c>
      <c r="H462" t="s">
        <v>2133</v>
      </c>
      <c r="I462" t="s">
        <v>21</v>
      </c>
      <c r="J462" t="s">
        <v>22</v>
      </c>
      <c r="K462" s="6" t="s">
        <v>22</v>
      </c>
      <c r="L462" t="s">
        <v>6197</v>
      </c>
      <c r="M462" s="6" t="s">
        <v>6197</v>
      </c>
      <c r="N462">
        <v>17</v>
      </c>
      <c r="O462" t="s">
        <v>1112</v>
      </c>
      <c r="P462" s="6" t="s">
        <v>1112</v>
      </c>
      <c r="Q462" t="s">
        <v>6198</v>
      </c>
      <c r="R462" t="s">
        <v>4583</v>
      </c>
      <c r="S462" s="6" t="s">
        <v>4583</v>
      </c>
      <c r="T462" t="s">
        <v>24001</v>
      </c>
      <c r="U462" s="6" t="s">
        <v>24001</v>
      </c>
      <c r="W462" t="s">
        <v>26</v>
      </c>
      <c r="X462" s="6" t="s">
        <v>25507</v>
      </c>
      <c r="Y462" t="s">
        <v>6199</v>
      </c>
      <c r="Z462" t="s">
        <v>6200</v>
      </c>
    </row>
    <row r="463" spans="1:26" ht="15" customHeight="1" x14ac:dyDescent="0.25">
      <c r="A463">
        <v>1232</v>
      </c>
      <c r="B463" s="2" t="s">
        <v>435</v>
      </c>
      <c r="C463" s="2" t="s">
        <v>284</v>
      </c>
      <c r="D463" t="s">
        <v>65</v>
      </c>
      <c r="E463" s="2" t="s">
        <v>283</v>
      </c>
      <c r="F463" t="s">
        <v>150</v>
      </c>
      <c r="G463" s="6" t="s">
        <v>150</v>
      </c>
      <c r="H463" t="s">
        <v>422</v>
      </c>
      <c r="I463" t="s">
        <v>21</v>
      </c>
      <c r="J463" t="s">
        <v>22</v>
      </c>
      <c r="K463" s="6" t="s">
        <v>22</v>
      </c>
      <c r="L463" t="s">
        <v>436</v>
      </c>
      <c r="M463" s="6" t="s">
        <v>445</v>
      </c>
      <c r="N463">
        <v>46</v>
      </c>
      <c r="O463" t="s">
        <v>24</v>
      </c>
      <c r="P463" s="6" t="s">
        <v>24</v>
      </c>
      <c r="Q463" t="s">
        <v>437</v>
      </c>
      <c r="R463" t="s">
        <v>22856</v>
      </c>
      <c r="S463" s="6" t="s">
        <v>22856</v>
      </c>
      <c r="T463" t="s">
        <v>22904</v>
      </c>
      <c r="U463" s="6" t="s">
        <v>22904</v>
      </c>
      <c r="V463" s="13" t="s">
        <v>25778</v>
      </c>
      <c r="W463" t="s">
        <v>26</v>
      </c>
      <c r="X463" s="6" t="s">
        <v>25507</v>
      </c>
      <c r="Y463" t="s">
        <v>438</v>
      </c>
      <c r="Z463" t="s">
        <v>439</v>
      </c>
    </row>
    <row r="464" spans="1:26" ht="15" customHeight="1" x14ac:dyDescent="0.25">
      <c r="A464">
        <v>1899</v>
      </c>
      <c r="B464" s="2" t="s">
        <v>583</v>
      </c>
      <c r="C464" s="2" t="s">
        <v>40</v>
      </c>
      <c r="D464" t="s">
        <v>159</v>
      </c>
      <c r="E464" s="2" t="s">
        <v>1592</v>
      </c>
      <c r="F464" t="s">
        <v>150</v>
      </c>
      <c r="G464" s="6" t="s">
        <v>150</v>
      </c>
      <c r="H464" t="s">
        <v>1176</v>
      </c>
      <c r="I464" t="s">
        <v>21</v>
      </c>
      <c r="J464" t="s">
        <v>22</v>
      </c>
      <c r="K464" s="6" t="s">
        <v>22</v>
      </c>
      <c r="L464" t="s">
        <v>2944</v>
      </c>
      <c r="M464" s="6" t="s">
        <v>2944</v>
      </c>
      <c r="N464">
        <v>51</v>
      </c>
      <c r="O464" t="s">
        <v>24</v>
      </c>
      <c r="P464" s="6" t="s">
        <v>24</v>
      </c>
      <c r="Q464" t="s">
        <v>8346</v>
      </c>
      <c r="R464" t="s">
        <v>8235</v>
      </c>
      <c r="S464" s="6" t="s">
        <v>8235</v>
      </c>
      <c r="T464" t="s">
        <v>24478</v>
      </c>
      <c r="U464" s="6" t="s">
        <v>24478</v>
      </c>
      <c r="W464" t="s">
        <v>26</v>
      </c>
      <c r="X464" s="6" t="s">
        <v>25507</v>
      </c>
      <c r="Y464" t="s">
        <v>8347</v>
      </c>
      <c r="Z464" s="3" t="s">
        <v>8348</v>
      </c>
    </row>
    <row r="465" spans="1:26" ht="15" customHeight="1" x14ac:dyDescent="0.25">
      <c r="A465">
        <v>3045</v>
      </c>
      <c r="B465" s="2" t="s">
        <v>85</v>
      </c>
      <c r="C465" s="2" t="s">
        <v>1051</v>
      </c>
      <c r="D465" t="s">
        <v>58</v>
      </c>
      <c r="E465" s="2" t="s">
        <v>87</v>
      </c>
      <c r="F465" t="s">
        <v>150</v>
      </c>
      <c r="G465" s="6" t="s">
        <v>150</v>
      </c>
      <c r="H465" t="s">
        <v>2958</v>
      </c>
      <c r="I465" t="s">
        <v>21</v>
      </c>
      <c r="J465" t="s">
        <v>22</v>
      </c>
      <c r="K465" s="6" t="s">
        <v>22</v>
      </c>
      <c r="L465" t="s">
        <v>2944</v>
      </c>
      <c r="M465" s="6" t="s">
        <v>2944</v>
      </c>
      <c r="N465">
        <v>45</v>
      </c>
      <c r="O465" t="s">
        <v>88</v>
      </c>
      <c r="P465" s="6" t="s">
        <v>88</v>
      </c>
      <c r="Q465" t="s">
        <v>2945</v>
      </c>
      <c r="R465" t="s">
        <v>23136</v>
      </c>
      <c r="S465" s="6" t="s">
        <v>23136</v>
      </c>
      <c r="T465" t="s">
        <v>23460</v>
      </c>
      <c r="U465" s="6" t="s">
        <v>23460</v>
      </c>
      <c r="W465" t="s">
        <v>53</v>
      </c>
      <c r="X465" s="6" t="s">
        <v>25506</v>
      </c>
      <c r="Y465" t="s">
        <v>2959</v>
      </c>
      <c r="Z465" t="s">
        <v>2960</v>
      </c>
    </row>
    <row r="466" spans="1:26" ht="15" customHeight="1" x14ac:dyDescent="0.25">
      <c r="A466">
        <v>5299</v>
      </c>
      <c r="B466" s="2" t="s">
        <v>13976</v>
      </c>
      <c r="C466" s="2" t="s">
        <v>12656</v>
      </c>
      <c r="D466" t="s">
        <v>148</v>
      </c>
      <c r="E466" s="2" t="s">
        <v>12809</v>
      </c>
      <c r="F466" t="s">
        <v>150</v>
      </c>
      <c r="G466" s="6" t="s">
        <v>150</v>
      </c>
      <c r="H466" t="s">
        <v>422</v>
      </c>
      <c r="I466" t="s">
        <v>21</v>
      </c>
      <c r="J466" t="s">
        <v>22</v>
      </c>
      <c r="K466" s="6" t="s">
        <v>22</v>
      </c>
      <c r="L466" t="s">
        <v>2944</v>
      </c>
      <c r="M466" s="6" t="s">
        <v>2944</v>
      </c>
      <c r="N466">
        <v>45</v>
      </c>
      <c r="O466" t="s">
        <v>24</v>
      </c>
      <c r="P466" s="6" t="s">
        <v>24</v>
      </c>
      <c r="Q466" t="s">
        <v>14763</v>
      </c>
      <c r="R466" t="s">
        <v>15686</v>
      </c>
      <c r="S466" s="6" t="s">
        <v>15686</v>
      </c>
      <c r="T466" t="s">
        <v>23460</v>
      </c>
      <c r="U466" s="6" t="s">
        <v>23460</v>
      </c>
      <c r="W466" t="s">
        <v>26</v>
      </c>
      <c r="X466" s="6" t="s">
        <v>25507</v>
      </c>
      <c r="Y466" t="s">
        <v>14764</v>
      </c>
      <c r="Z466" t="s">
        <v>14765</v>
      </c>
    </row>
    <row r="467" spans="1:26" ht="15" customHeight="1" x14ac:dyDescent="0.25">
      <c r="A467">
        <v>3664</v>
      </c>
      <c r="B467" s="2" t="s">
        <v>13219</v>
      </c>
      <c r="C467" s="2" t="s">
        <v>13099</v>
      </c>
      <c r="D467" t="s">
        <v>235</v>
      </c>
      <c r="E467" s="2" t="s">
        <v>12224</v>
      </c>
      <c r="F467" t="s">
        <v>150</v>
      </c>
      <c r="G467" s="6" t="s">
        <v>150</v>
      </c>
      <c r="H467" t="s">
        <v>422</v>
      </c>
      <c r="I467" t="s">
        <v>21</v>
      </c>
      <c r="J467" t="s">
        <v>22</v>
      </c>
      <c r="K467" s="6" t="s">
        <v>22</v>
      </c>
      <c r="L467" t="s">
        <v>2944</v>
      </c>
      <c r="M467" s="6" t="s">
        <v>2944</v>
      </c>
      <c r="N467">
        <v>51</v>
      </c>
      <c r="O467" t="s">
        <v>14143</v>
      </c>
      <c r="P467" s="6" t="s">
        <v>14143</v>
      </c>
      <c r="Q467" t="s">
        <v>14394</v>
      </c>
      <c r="R467" t="s">
        <v>23136</v>
      </c>
      <c r="S467" s="6" t="s">
        <v>23136</v>
      </c>
      <c r="T467" t="s">
        <v>23486</v>
      </c>
      <c r="U467" s="6" t="s">
        <v>24001</v>
      </c>
      <c r="W467" t="s">
        <v>26</v>
      </c>
      <c r="X467" s="6" t="s">
        <v>25507</v>
      </c>
      <c r="Y467" t="s">
        <v>14395</v>
      </c>
      <c r="Z467" t="s">
        <v>14396</v>
      </c>
    </row>
    <row r="468" spans="1:26" ht="15" customHeight="1" x14ac:dyDescent="0.25">
      <c r="A468">
        <v>5590</v>
      </c>
      <c r="B468" s="2" t="s">
        <v>13715</v>
      </c>
      <c r="C468" s="2" t="s">
        <v>12644</v>
      </c>
      <c r="D468" t="s">
        <v>377</v>
      </c>
      <c r="E468" s="2" t="s">
        <v>12545</v>
      </c>
      <c r="F468" t="s">
        <v>150</v>
      </c>
      <c r="G468" s="6" t="s">
        <v>150</v>
      </c>
      <c r="H468" t="s">
        <v>12784</v>
      </c>
      <c r="I468" t="s">
        <v>21</v>
      </c>
      <c r="J468" t="s">
        <v>367</v>
      </c>
      <c r="K468" s="6" t="s">
        <v>367</v>
      </c>
      <c r="L468" t="s">
        <v>21165</v>
      </c>
      <c r="M468" s="6" t="s">
        <v>21165</v>
      </c>
      <c r="N468">
        <v>81</v>
      </c>
      <c r="O468" t="s">
        <v>1717</v>
      </c>
      <c r="P468" s="6" t="s">
        <v>1717</v>
      </c>
      <c r="Q468" t="s">
        <v>21166</v>
      </c>
      <c r="R468" t="s">
        <v>23184</v>
      </c>
      <c r="S468" s="6" t="s">
        <v>23184</v>
      </c>
      <c r="T468" t="s">
        <v>24800</v>
      </c>
      <c r="U468" s="6" t="s">
        <v>24800</v>
      </c>
      <c r="W468" t="s">
        <v>53</v>
      </c>
      <c r="X468" s="6" t="s">
        <v>25506</v>
      </c>
      <c r="Y468" t="s">
        <v>21167</v>
      </c>
      <c r="Z468" t="s">
        <v>21168</v>
      </c>
    </row>
    <row r="469" spans="1:26" ht="15" customHeight="1" x14ac:dyDescent="0.25">
      <c r="A469">
        <v>4681</v>
      </c>
      <c r="B469" s="2" t="s">
        <v>12042</v>
      </c>
      <c r="C469" s="2" t="s">
        <v>12012</v>
      </c>
      <c r="D469" t="s">
        <v>159</v>
      </c>
      <c r="E469" s="2" t="s">
        <v>12042</v>
      </c>
      <c r="F469" t="s">
        <v>150</v>
      </c>
      <c r="G469" s="6" t="s">
        <v>150</v>
      </c>
      <c r="H469" t="s">
        <v>422</v>
      </c>
      <c r="I469" t="s">
        <v>21</v>
      </c>
      <c r="J469" t="s">
        <v>22</v>
      </c>
      <c r="K469" s="6" t="s">
        <v>22</v>
      </c>
      <c r="L469" t="s">
        <v>3514</v>
      </c>
      <c r="M469" s="6" t="s">
        <v>3514</v>
      </c>
      <c r="N469">
        <v>31</v>
      </c>
      <c r="O469" t="s">
        <v>24</v>
      </c>
      <c r="P469" s="6" t="s">
        <v>24</v>
      </c>
      <c r="Q469" t="s">
        <v>3515</v>
      </c>
      <c r="R469" t="s">
        <v>25316</v>
      </c>
      <c r="S469" s="6" t="s">
        <v>25316</v>
      </c>
      <c r="T469" t="s">
        <v>23539</v>
      </c>
      <c r="U469" s="6" t="s">
        <v>23538</v>
      </c>
      <c r="W469" t="s">
        <v>53</v>
      </c>
      <c r="X469" s="6" t="s">
        <v>25506</v>
      </c>
      <c r="Y469" t="s">
        <v>14507</v>
      </c>
      <c r="Z469" t="s">
        <v>14508</v>
      </c>
    </row>
    <row r="470" spans="1:26" ht="15" customHeight="1" x14ac:dyDescent="0.25">
      <c r="A470">
        <v>4143</v>
      </c>
      <c r="B470" s="2" t="s">
        <v>12232</v>
      </c>
      <c r="C470" s="2" t="s">
        <v>12338</v>
      </c>
      <c r="D470" t="s">
        <v>159</v>
      </c>
      <c r="E470" s="2" t="s">
        <v>12233</v>
      </c>
      <c r="F470" t="s">
        <v>150</v>
      </c>
      <c r="G470" s="6" t="s">
        <v>150</v>
      </c>
      <c r="H470" t="s">
        <v>422</v>
      </c>
      <c r="I470" t="s">
        <v>21</v>
      </c>
      <c r="J470" t="s">
        <v>22</v>
      </c>
      <c r="K470" s="6" t="s">
        <v>22</v>
      </c>
      <c r="L470" t="s">
        <v>3514</v>
      </c>
      <c r="M470" s="6" t="s">
        <v>3514</v>
      </c>
      <c r="N470">
        <v>38</v>
      </c>
      <c r="O470" t="s">
        <v>24</v>
      </c>
      <c r="P470" s="6" t="s">
        <v>24</v>
      </c>
      <c r="Q470" t="s">
        <v>14504</v>
      </c>
      <c r="R470" t="s">
        <v>25316</v>
      </c>
      <c r="S470" s="6" t="s">
        <v>25316</v>
      </c>
      <c r="T470" t="s">
        <v>23538</v>
      </c>
      <c r="U470" s="6" t="s">
        <v>23538</v>
      </c>
      <c r="W470" t="s">
        <v>53</v>
      </c>
      <c r="X470" s="6" t="s">
        <v>25506</v>
      </c>
      <c r="Y470" t="s">
        <v>14505</v>
      </c>
      <c r="Z470" t="s">
        <v>14506</v>
      </c>
    </row>
    <row r="471" spans="1:26" ht="15" customHeight="1" x14ac:dyDescent="0.25">
      <c r="A471">
        <v>705</v>
      </c>
      <c r="B471" s="2" t="s">
        <v>644</v>
      </c>
      <c r="C471" s="2" t="s">
        <v>279</v>
      </c>
      <c r="D471" t="s">
        <v>159</v>
      </c>
      <c r="E471" s="2" t="s">
        <v>646</v>
      </c>
      <c r="F471" t="s">
        <v>150</v>
      </c>
      <c r="G471" s="6" t="s">
        <v>150</v>
      </c>
      <c r="H471" t="s">
        <v>4777</v>
      </c>
      <c r="I471" t="s">
        <v>21</v>
      </c>
      <c r="J471" t="s">
        <v>22</v>
      </c>
      <c r="K471" s="6" t="s">
        <v>22</v>
      </c>
      <c r="L471" t="s">
        <v>1293</v>
      </c>
      <c r="M471" s="6" t="s">
        <v>1293</v>
      </c>
      <c r="N471">
        <v>46</v>
      </c>
      <c r="O471" t="s">
        <v>24</v>
      </c>
      <c r="P471" s="6" t="s">
        <v>24</v>
      </c>
      <c r="Q471" t="s">
        <v>9177</v>
      </c>
      <c r="R471" t="s">
        <v>23668</v>
      </c>
      <c r="S471" s="6" t="s">
        <v>23668</v>
      </c>
      <c r="T471" t="s">
        <v>24623</v>
      </c>
      <c r="U471" s="6" t="s">
        <v>24623</v>
      </c>
      <c r="W471" t="s">
        <v>26</v>
      </c>
      <c r="X471" s="6" t="s">
        <v>25507</v>
      </c>
      <c r="Y471" t="s">
        <v>9180</v>
      </c>
      <c r="Z471" t="s">
        <v>9181</v>
      </c>
    </row>
    <row r="472" spans="1:26" ht="15" customHeight="1" x14ac:dyDescent="0.25">
      <c r="A472">
        <v>2189</v>
      </c>
      <c r="B472" s="2" t="s">
        <v>664</v>
      </c>
      <c r="C472" s="2" t="s">
        <v>755</v>
      </c>
      <c r="D472" t="s">
        <v>148</v>
      </c>
      <c r="E472" s="2" t="s">
        <v>75</v>
      </c>
      <c r="F472" t="s">
        <v>150</v>
      </c>
      <c r="G472" s="6" t="s">
        <v>150</v>
      </c>
      <c r="H472" t="s">
        <v>422</v>
      </c>
      <c r="I472" t="s">
        <v>21</v>
      </c>
      <c r="J472" t="s">
        <v>22</v>
      </c>
      <c r="K472" s="6" t="s">
        <v>22</v>
      </c>
      <c r="L472" t="s">
        <v>1293</v>
      </c>
      <c r="M472" s="6" t="s">
        <v>1293</v>
      </c>
      <c r="N472">
        <v>46</v>
      </c>
      <c r="O472" t="s">
        <v>24</v>
      </c>
      <c r="P472" s="6" t="s">
        <v>24</v>
      </c>
      <c r="Q472" t="s">
        <v>9177</v>
      </c>
      <c r="R472" t="s">
        <v>23668</v>
      </c>
      <c r="S472" s="6" t="s">
        <v>23668</v>
      </c>
      <c r="T472" t="s">
        <v>24623</v>
      </c>
      <c r="U472" s="6" t="s">
        <v>24623</v>
      </c>
      <c r="W472" t="s">
        <v>26</v>
      </c>
      <c r="X472" s="6" t="s">
        <v>25507</v>
      </c>
      <c r="Y472" t="s">
        <v>9182</v>
      </c>
      <c r="Z472" s="3" t="s">
        <v>9183</v>
      </c>
    </row>
    <row r="473" spans="1:26" ht="15" customHeight="1" x14ac:dyDescent="0.25">
      <c r="A473">
        <v>5066</v>
      </c>
      <c r="B473" s="2" t="s">
        <v>12806</v>
      </c>
      <c r="C473" s="2" t="s">
        <v>11995</v>
      </c>
      <c r="D473" t="s">
        <v>159</v>
      </c>
      <c r="E473" s="2" t="s">
        <v>12410</v>
      </c>
      <c r="F473" t="s">
        <v>150</v>
      </c>
      <c r="G473" s="6" t="s">
        <v>150</v>
      </c>
      <c r="H473" t="s">
        <v>422</v>
      </c>
      <c r="I473" t="s">
        <v>21</v>
      </c>
      <c r="J473" t="s">
        <v>22</v>
      </c>
      <c r="K473" s="6" t="s">
        <v>22</v>
      </c>
      <c r="L473" t="s">
        <v>1293</v>
      </c>
      <c r="M473" s="6" t="s">
        <v>1293</v>
      </c>
      <c r="N473">
        <v>46</v>
      </c>
      <c r="O473" t="s">
        <v>991</v>
      </c>
      <c r="P473" s="6" t="s">
        <v>991</v>
      </c>
      <c r="Q473" t="s">
        <v>9177</v>
      </c>
      <c r="R473" t="s">
        <v>23668</v>
      </c>
      <c r="S473" s="6" t="s">
        <v>23668</v>
      </c>
      <c r="T473" t="s">
        <v>24623</v>
      </c>
      <c r="U473" s="6" t="s">
        <v>24623</v>
      </c>
      <c r="W473" t="s">
        <v>26</v>
      </c>
      <c r="X473" s="6" t="s">
        <v>25507</v>
      </c>
      <c r="Y473" t="s">
        <v>20154</v>
      </c>
      <c r="Z473" t="s">
        <v>20155</v>
      </c>
    </row>
    <row r="474" spans="1:26" ht="15" customHeight="1" x14ac:dyDescent="0.25">
      <c r="A474">
        <v>3608</v>
      </c>
      <c r="B474" s="2" t="s">
        <v>11930</v>
      </c>
      <c r="C474" s="2" t="s">
        <v>12019</v>
      </c>
      <c r="D474" t="s">
        <v>377</v>
      </c>
      <c r="E474" s="2" t="s">
        <v>11932</v>
      </c>
      <c r="F474" t="s">
        <v>150</v>
      </c>
      <c r="G474" s="6" t="s">
        <v>150</v>
      </c>
      <c r="H474" t="s">
        <v>422</v>
      </c>
      <c r="I474" t="s">
        <v>21</v>
      </c>
      <c r="J474" t="s">
        <v>22</v>
      </c>
      <c r="K474" s="6" t="s">
        <v>22</v>
      </c>
      <c r="L474" t="s">
        <v>1293</v>
      </c>
      <c r="M474" s="6" t="s">
        <v>1293</v>
      </c>
      <c r="N474">
        <v>46</v>
      </c>
      <c r="O474" t="s">
        <v>24</v>
      </c>
      <c r="P474" s="6" t="s">
        <v>24</v>
      </c>
      <c r="Q474" t="s">
        <v>20174</v>
      </c>
      <c r="R474" t="s">
        <v>23668</v>
      </c>
      <c r="S474" s="6" t="s">
        <v>23668</v>
      </c>
      <c r="T474" t="s">
        <v>24629</v>
      </c>
      <c r="U474" s="6" t="s">
        <v>24629</v>
      </c>
      <c r="W474" t="s">
        <v>26</v>
      </c>
      <c r="X474" s="6" t="s">
        <v>25507</v>
      </c>
      <c r="Y474" t="s">
        <v>20175</v>
      </c>
      <c r="Z474" t="s">
        <v>20176</v>
      </c>
    </row>
    <row r="475" spans="1:26" ht="15" customHeight="1" x14ac:dyDescent="0.25">
      <c r="A475">
        <v>6831</v>
      </c>
      <c r="B475" s="2" t="s">
        <v>13403</v>
      </c>
      <c r="C475" s="2" t="s">
        <v>12373</v>
      </c>
      <c r="D475" t="s">
        <v>12583</v>
      </c>
      <c r="E475" s="2" t="s">
        <v>13395</v>
      </c>
      <c r="F475" t="s">
        <v>150</v>
      </c>
      <c r="G475" s="6" t="s">
        <v>150</v>
      </c>
      <c r="H475" t="s">
        <v>151</v>
      </c>
      <c r="I475" t="s">
        <v>21</v>
      </c>
      <c r="J475" t="s">
        <v>22</v>
      </c>
      <c r="K475" s="6" t="s">
        <v>22</v>
      </c>
      <c r="L475" t="s">
        <v>17505</v>
      </c>
      <c r="M475" s="6" t="s">
        <v>35</v>
      </c>
      <c r="N475">
        <v>74</v>
      </c>
      <c r="O475" t="s">
        <v>24</v>
      </c>
      <c r="P475" s="6" t="s">
        <v>24</v>
      </c>
      <c r="Q475" t="s">
        <v>17506</v>
      </c>
      <c r="R475" t="s">
        <v>3840</v>
      </c>
      <c r="S475" s="6" t="s">
        <v>3840</v>
      </c>
      <c r="T475" t="s">
        <v>22908</v>
      </c>
      <c r="U475" s="6" t="s">
        <v>23057</v>
      </c>
      <c r="V475" s="13" t="s">
        <v>25765</v>
      </c>
      <c r="W475" t="s">
        <v>26</v>
      </c>
      <c r="X475" s="6" t="s">
        <v>25507</v>
      </c>
      <c r="Y475" t="s">
        <v>17507</v>
      </c>
      <c r="Z475" t="s">
        <v>17508</v>
      </c>
    </row>
    <row r="476" spans="1:26" ht="15" customHeight="1" x14ac:dyDescent="0.25">
      <c r="A476">
        <v>1208</v>
      </c>
      <c r="B476" s="2" t="s">
        <v>321</v>
      </c>
      <c r="C476" s="2" t="s">
        <v>3455</v>
      </c>
      <c r="D476" t="s">
        <v>41</v>
      </c>
      <c r="E476" s="2" t="s">
        <v>284</v>
      </c>
      <c r="F476" t="s">
        <v>150</v>
      </c>
      <c r="G476" s="6" t="s">
        <v>150</v>
      </c>
      <c r="H476" t="s">
        <v>10752</v>
      </c>
      <c r="I476" t="s">
        <v>21</v>
      </c>
      <c r="J476" t="s">
        <v>22</v>
      </c>
      <c r="K476" s="6" t="s">
        <v>22</v>
      </c>
      <c r="L476" t="s">
        <v>1293</v>
      </c>
      <c r="M476" s="6" t="s">
        <v>1293</v>
      </c>
      <c r="N476">
        <v>39</v>
      </c>
      <c r="O476" t="s">
        <v>24</v>
      </c>
      <c r="P476" s="6" t="s">
        <v>24</v>
      </c>
      <c r="Q476" t="s">
        <v>10753</v>
      </c>
      <c r="R476" t="s">
        <v>7835</v>
      </c>
      <c r="S476" s="6" t="s">
        <v>7835</v>
      </c>
      <c r="T476" t="s">
        <v>23191</v>
      </c>
      <c r="U476" s="6" t="s">
        <v>23191</v>
      </c>
      <c r="W476" t="s">
        <v>26</v>
      </c>
      <c r="X476" s="6" t="s">
        <v>25507</v>
      </c>
      <c r="Y476" t="s">
        <v>10754</v>
      </c>
      <c r="Z476" s="3" t="s">
        <v>10755</v>
      </c>
    </row>
    <row r="477" spans="1:26" ht="15" customHeight="1" x14ac:dyDescent="0.25">
      <c r="A477">
        <v>1846</v>
      </c>
      <c r="B477" s="2" t="s">
        <v>691</v>
      </c>
      <c r="C477" s="2" t="s">
        <v>476</v>
      </c>
      <c r="D477" t="s">
        <v>148</v>
      </c>
      <c r="E477" s="2" t="s">
        <v>693</v>
      </c>
      <c r="F477" t="s">
        <v>150</v>
      </c>
      <c r="G477" s="6" t="s">
        <v>150</v>
      </c>
      <c r="I477" t="s">
        <v>21</v>
      </c>
      <c r="J477" t="s">
        <v>22</v>
      </c>
      <c r="K477" s="6" t="s">
        <v>22</v>
      </c>
      <c r="L477" t="s">
        <v>1293</v>
      </c>
      <c r="M477" s="6" t="s">
        <v>1293</v>
      </c>
      <c r="N477">
        <v>39</v>
      </c>
      <c r="O477" t="s">
        <v>24</v>
      </c>
      <c r="P477" s="6" t="s">
        <v>24</v>
      </c>
      <c r="Q477" t="s">
        <v>10753</v>
      </c>
      <c r="R477" t="s">
        <v>7835</v>
      </c>
      <c r="S477" s="6" t="s">
        <v>7835</v>
      </c>
      <c r="T477" t="s">
        <v>23191</v>
      </c>
      <c r="U477" s="6" t="s">
        <v>23191</v>
      </c>
      <c r="W477" t="s">
        <v>26</v>
      </c>
      <c r="X477" s="6" t="s">
        <v>25507</v>
      </c>
      <c r="Y477" t="s">
        <v>10756</v>
      </c>
      <c r="Z477" t="s">
        <v>10757</v>
      </c>
    </row>
    <row r="478" spans="1:26" ht="15" customHeight="1" x14ac:dyDescent="0.25">
      <c r="A478">
        <v>2403</v>
      </c>
      <c r="B478" s="2" t="s">
        <v>351</v>
      </c>
      <c r="C478" s="2" t="s">
        <v>432</v>
      </c>
      <c r="D478" t="s">
        <v>159</v>
      </c>
      <c r="E478" s="2" t="s">
        <v>354</v>
      </c>
      <c r="F478" t="s">
        <v>150</v>
      </c>
      <c r="G478" s="6" t="s">
        <v>150</v>
      </c>
      <c r="I478" t="s">
        <v>21</v>
      </c>
      <c r="J478" t="s">
        <v>22</v>
      </c>
      <c r="K478" s="6" t="s">
        <v>22</v>
      </c>
      <c r="L478" t="s">
        <v>1293</v>
      </c>
      <c r="M478" s="6" t="s">
        <v>1293</v>
      </c>
      <c r="N478">
        <v>39</v>
      </c>
      <c r="O478" t="s">
        <v>24</v>
      </c>
      <c r="P478" s="6" t="s">
        <v>24</v>
      </c>
      <c r="Q478" t="s">
        <v>10753</v>
      </c>
      <c r="R478" t="s">
        <v>7835</v>
      </c>
      <c r="S478" s="6" t="s">
        <v>7835</v>
      </c>
      <c r="T478" t="s">
        <v>23191</v>
      </c>
      <c r="U478" s="6" t="s">
        <v>23191</v>
      </c>
      <c r="W478" t="s">
        <v>26</v>
      </c>
      <c r="X478" s="6" t="s">
        <v>25507</v>
      </c>
      <c r="Y478" t="s">
        <v>10758</v>
      </c>
      <c r="Z478" t="s">
        <v>10759</v>
      </c>
    </row>
    <row r="479" spans="1:26" ht="15" customHeight="1" x14ac:dyDescent="0.25">
      <c r="A479">
        <v>2988</v>
      </c>
      <c r="B479" s="2" t="s">
        <v>86</v>
      </c>
      <c r="C479" s="2" t="s">
        <v>1268</v>
      </c>
      <c r="D479" t="s">
        <v>1014</v>
      </c>
      <c r="E479" s="2" t="s">
        <v>1051</v>
      </c>
      <c r="F479" t="s">
        <v>150</v>
      </c>
      <c r="G479" s="6" t="s">
        <v>150</v>
      </c>
      <c r="H479" t="s">
        <v>1305</v>
      </c>
      <c r="I479" t="s">
        <v>21</v>
      </c>
      <c r="J479" t="s">
        <v>22</v>
      </c>
      <c r="K479" s="6" t="s">
        <v>22</v>
      </c>
      <c r="L479" t="s">
        <v>1293</v>
      </c>
      <c r="M479" s="6" t="s">
        <v>1293</v>
      </c>
      <c r="N479">
        <v>39</v>
      </c>
      <c r="O479" t="s">
        <v>24</v>
      </c>
      <c r="P479" s="6" t="s">
        <v>24</v>
      </c>
      <c r="Q479" t="s">
        <v>10753</v>
      </c>
      <c r="R479" t="s">
        <v>7835</v>
      </c>
      <c r="S479" s="6" t="s">
        <v>7835</v>
      </c>
      <c r="T479" t="s">
        <v>23191</v>
      </c>
      <c r="U479" s="6" t="s">
        <v>23191</v>
      </c>
      <c r="W479" t="s">
        <v>26</v>
      </c>
      <c r="X479" s="6" t="s">
        <v>25507</v>
      </c>
      <c r="Y479" t="s">
        <v>10758</v>
      </c>
      <c r="Z479" t="s">
        <v>10760</v>
      </c>
    </row>
    <row r="480" spans="1:26" ht="15" customHeight="1" x14ac:dyDescent="0.25">
      <c r="A480">
        <v>3251</v>
      </c>
      <c r="B480" s="2" t="s">
        <v>570</v>
      </c>
      <c r="C480" s="2" t="s">
        <v>233</v>
      </c>
      <c r="D480" t="s">
        <v>377</v>
      </c>
      <c r="E480" s="2" t="s">
        <v>1028</v>
      </c>
      <c r="F480" t="s">
        <v>150</v>
      </c>
      <c r="G480" s="6" t="s">
        <v>150</v>
      </c>
      <c r="H480" t="s">
        <v>10761</v>
      </c>
      <c r="I480" t="s">
        <v>21</v>
      </c>
      <c r="J480" t="s">
        <v>22</v>
      </c>
      <c r="K480" s="6" t="s">
        <v>22</v>
      </c>
      <c r="L480" t="s">
        <v>1293</v>
      </c>
      <c r="M480" s="6" t="s">
        <v>1293</v>
      </c>
      <c r="N480">
        <v>39</v>
      </c>
      <c r="O480" t="s">
        <v>24</v>
      </c>
      <c r="P480" s="6" t="s">
        <v>24</v>
      </c>
      <c r="Q480" t="s">
        <v>10753</v>
      </c>
      <c r="R480" t="s">
        <v>7835</v>
      </c>
      <c r="S480" s="6" t="s">
        <v>7835</v>
      </c>
      <c r="T480" t="s">
        <v>23191</v>
      </c>
      <c r="U480" s="6" t="s">
        <v>23191</v>
      </c>
      <c r="W480" t="s">
        <v>26</v>
      </c>
      <c r="X480" s="6" t="s">
        <v>25507</v>
      </c>
      <c r="Y480" t="s">
        <v>10762</v>
      </c>
      <c r="Z480" t="s">
        <v>10763</v>
      </c>
    </row>
    <row r="481" spans="1:26" ht="15" customHeight="1" x14ac:dyDescent="0.25">
      <c r="A481">
        <v>4325</v>
      </c>
      <c r="B481" s="2" t="s">
        <v>12946</v>
      </c>
      <c r="C481" s="2" t="s">
        <v>12036</v>
      </c>
      <c r="D481" t="s">
        <v>41</v>
      </c>
      <c r="E481" s="2" t="s">
        <v>12253</v>
      </c>
      <c r="F481" t="s">
        <v>150</v>
      </c>
      <c r="G481" s="6" t="s">
        <v>150</v>
      </c>
      <c r="H481" t="s">
        <v>603</v>
      </c>
      <c r="I481" t="s">
        <v>21</v>
      </c>
      <c r="J481" t="s">
        <v>22</v>
      </c>
      <c r="K481" s="6" t="s">
        <v>22</v>
      </c>
      <c r="L481" t="s">
        <v>20151</v>
      </c>
      <c r="M481" s="6" t="s">
        <v>20151</v>
      </c>
      <c r="N481">
        <v>46</v>
      </c>
      <c r="O481" t="s">
        <v>24</v>
      </c>
      <c r="P481" s="6" t="s">
        <v>24</v>
      </c>
      <c r="Q481" t="s">
        <v>9177</v>
      </c>
      <c r="R481" t="s">
        <v>23668</v>
      </c>
      <c r="S481" s="6" t="s">
        <v>23668</v>
      </c>
      <c r="T481" t="s">
        <v>24623</v>
      </c>
      <c r="U481" s="6" t="s">
        <v>24623</v>
      </c>
      <c r="W481" t="s">
        <v>26</v>
      </c>
      <c r="X481" s="6" t="s">
        <v>25507</v>
      </c>
      <c r="Y481" t="s">
        <v>20152</v>
      </c>
      <c r="Z481" t="s">
        <v>20153</v>
      </c>
    </row>
    <row r="482" spans="1:26" ht="15" customHeight="1" x14ac:dyDescent="0.25">
      <c r="A482">
        <v>5762</v>
      </c>
      <c r="B482" s="2" t="s">
        <v>12504</v>
      </c>
      <c r="C482" s="2" t="s">
        <v>12463</v>
      </c>
      <c r="D482" t="s">
        <v>15050</v>
      </c>
      <c r="E482" s="2" t="s">
        <v>12608</v>
      </c>
      <c r="F482" t="s">
        <v>150</v>
      </c>
      <c r="G482" s="6" t="s">
        <v>150</v>
      </c>
      <c r="H482" t="s">
        <v>422</v>
      </c>
      <c r="I482" t="s">
        <v>21</v>
      </c>
      <c r="J482" t="s">
        <v>22</v>
      </c>
      <c r="K482" s="6" t="s">
        <v>22</v>
      </c>
      <c r="L482" t="s">
        <v>15051</v>
      </c>
      <c r="M482" s="6" t="s">
        <v>15051</v>
      </c>
      <c r="N482">
        <v>38</v>
      </c>
      <c r="O482" t="s">
        <v>24</v>
      </c>
      <c r="P482" s="6" t="s">
        <v>24</v>
      </c>
      <c r="Q482" t="s">
        <v>15052</v>
      </c>
      <c r="R482" t="s">
        <v>23617</v>
      </c>
      <c r="S482" s="6" t="s">
        <v>23617</v>
      </c>
      <c r="T482" t="s">
        <v>23077</v>
      </c>
      <c r="U482" s="6" t="s">
        <v>23077</v>
      </c>
      <c r="W482" t="s">
        <v>53</v>
      </c>
      <c r="X482" s="6" t="s">
        <v>25506</v>
      </c>
      <c r="Y482" t="s">
        <v>15053</v>
      </c>
      <c r="Z482" t="s">
        <v>15054</v>
      </c>
    </row>
    <row r="483" spans="1:26" ht="15" customHeight="1" x14ac:dyDescent="0.25">
      <c r="A483">
        <v>4314</v>
      </c>
      <c r="B483" s="2" t="s">
        <v>11951</v>
      </c>
      <c r="C483" s="2" t="s">
        <v>13018</v>
      </c>
      <c r="D483" t="s">
        <v>159</v>
      </c>
      <c r="E483" s="2" t="s">
        <v>11953</v>
      </c>
      <c r="F483" t="s">
        <v>150</v>
      </c>
      <c r="G483" s="6" t="s">
        <v>150</v>
      </c>
      <c r="I483" t="s">
        <v>21</v>
      </c>
      <c r="J483" t="s">
        <v>22</v>
      </c>
      <c r="K483" s="6" t="s">
        <v>22</v>
      </c>
      <c r="L483" t="s">
        <v>4685</v>
      </c>
      <c r="M483" s="6" t="s">
        <v>4685</v>
      </c>
      <c r="N483">
        <v>22</v>
      </c>
      <c r="O483" t="s">
        <v>11954</v>
      </c>
      <c r="P483" s="6" t="s">
        <v>11954</v>
      </c>
      <c r="Q483" t="s">
        <v>21394</v>
      </c>
      <c r="R483" t="s">
        <v>7835</v>
      </c>
      <c r="S483" s="6" t="s">
        <v>7835</v>
      </c>
      <c r="T483" t="s">
        <v>24109</v>
      </c>
      <c r="U483" s="6" t="s">
        <v>24109</v>
      </c>
      <c r="W483" t="s">
        <v>26</v>
      </c>
      <c r="X483" s="6" t="s">
        <v>25507</v>
      </c>
      <c r="Y483" t="s">
        <v>21395</v>
      </c>
      <c r="Z483" t="s">
        <v>21396</v>
      </c>
    </row>
    <row r="484" spans="1:26" ht="15" customHeight="1" x14ac:dyDescent="0.25">
      <c r="A484">
        <v>1459</v>
      </c>
      <c r="B484" s="2" t="s">
        <v>1071</v>
      </c>
      <c r="C484" s="2" t="s">
        <v>320</v>
      </c>
      <c r="D484" t="s">
        <v>41</v>
      </c>
      <c r="E484" s="2" t="s">
        <v>1186</v>
      </c>
      <c r="F484" t="s">
        <v>150</v>
      </c>
      <c r="G484" s="6" t="s">
        <v>150</v>
      </c>
      <c r="H484" t="s">
        <v>4679</v>
      </c>
      <c r="I484" t="s">
        <v>21</v>
      </c>
      <c r="J484" t="s">
        <v>22</v>
      </c>
      <c r="K484" s="6" t="s">
        <v>22</v>
      </c>
      <c r="L484" t="s">
        <v>3232</v>
      </c>
      <c r="M484" s="6" t="s">
        <v>3232</v>
      </c>
      <c r="N484">
        <v>35</v>
      </c>
      <c r="O484" t="s">
        <v>959</v>
      </c>
      <c r="P484" s="6" t="s">
        <v>959</v>
      </c>
      <c r="Q484" t="s">
        <v>4676</v>
      </c>
      <c r="R484" t="s">
        <v>15960</v>
      </c>
      <c r="S484" s="6" t="s">
        <v>15960</v>
      </c>
      <c r="T484" t="s">
        <v>23830</v>
      </c>
      <c r="U484" s="6" t="s">
        <v>23830</v>
      </c>
      <c r="W484" t="s">
        <v>26</v>
      </c>
      <c r="X484" s="6" t="s">
        <v>25507</v>
      </c>
      <c r="Y484" t="s">
        <v>4680</v>
      </c>
      <c r="Z484" t="s">
        <v>4681</v>
      </c>
    </row>
    <row r="485" spans="1:26" ht="15" customHeight="1" x14ac:dyDescent="0.25">
      <c r="A485">
        <v>2158</v>
      </c>
      <c r="B485" s="2" t="s">
        <v>941</v>
      </c>
      <c r="C485" s="2" t="s">
        <v>1120</v>
      </c>
      <c r="D485" t="s">
        <v>148</v>
      </c>
      <c r="E485" s="2" t="s">
        <v>76</v>
      </c>
      <c r="F485" t="s">
        <v>150</v>
      </c>
      <c r="G485" s="6" t="s">
        <v>150</v>
      </c>
      <c r="H485" t="s">
        <v>422</v>
      </c>
      <c r="I485" t="s">
        <v>21</v>
      </c>
      <c r="J485" t="s">
        <v>22</v>
      </c>
      <c r="K485" s="6" t="s">
        <v>22</v>
      </c>
      <c r="L485" t="s">
        <v>9719</v>
      </c>
      <c r="M485" s="6" t="s">
        <v>9719</v>
      </c>
      <c r="N485">
        <v>19</v>
      </c>
      <c r="O485" t="s">
        <v>24</v>
      </c>
      <c r="P485" s="6" t="s">
        <v>24</v>
      </c>
      <c r="Q485" t="s">
        <v>9764</v>
      </c>
      <c r="R485" t="s">
        <v>20380</v>
      </c>
      <c r="S485" s="6" t="s">
        <v>20380</v>
      </c>
      <c r="T485" t="s">
        <v>23548</v>
      </c>
      <c r="U485" s="6" t="s">
        <v>22996</v>
      </c>
      <c r="W485" t="s">
        <v>26</v>
      </c>
      <c r="X485" s="6" t="s">
        <v>25507</v>
      </c>
      <c r="Y485" t="s">
        <v>9765</v>
      </c>
      <c r="Z485" t="s">
        <v>9766</v>
      </c>
    </row>
    <row r="486" spans="1:26" ht="15" customHeight="1" x14ac:dyDescent="0.25">
      <c r="A486">
        <v>5067</v>
      </c>
      <c r="B486" s="2" t="s">
        <v>12806</v>
      </c>
      <c r="C486" s="2" t="s">
        <v>11995</v>
      </c>
      <c r="D486" t="s">
        <v>159</v>
      </c>
      <c r="E486" s="2" t="s">
        <v>12410</v>
      </c>
      <c r="F486" t="s">
        <v>150</v>
      </c>
      <c r="G486" s="6" t="s">
        <v>150</v>
      </c>
      <c r="H486" t="s">
        <v>422</v>
      </c>
      <c r="I486" t="s">
        <v>21</v>
      </c>
      <c r="J486" t="s">
        <v>22</v>
      </c>
      <c r="K486" s="6" t="s">
        <v>22</v>
      </c>
      <c r="L486" t="s">
        <v>9719</v>
      </c>
      <c r="M486" s="6" t="s">
        <v>9719</v>
      </c>
      <c r="N486">
        <v>29</v>
      </c>
      <c r="O486" t="s">
        <v>24</v>
      </c>
      <c r="P486" s="6" t="s">
        <v>24</v>
      </c>
      <c r="Q486" t="s">
        <v>9754</v>
      </c>
      <c r="R486" t="s">
        <v>20380</v>
      </c>
      <c r="S486" s="6" t="s">
        <v>20380</v>
      </c>
      <c r="T486" t="s">
        <v>22996</v>
      </c>
      <c r="U486" s="6" t="s">
        <v>22996</v>
      </c>
      <c r="W486" t="s">
        <v>26</v>
      </c>
      <c r="X486" s="6" t="s">
        <v>25507</v>
      </c>
      <c r="Y486" t="s">
        <v>20553</v>
      </c>
      <c r="Z486" t="s">
        <v>20554</v>
      </c>
    </row>
    <row r="487" spans="1:26" ht="15" customHeight="1" x14ac:dyDescent="0.25">
      <c r="A487">
        <v>4656</v>
      </c>
      <c r="B487" s="2" t="s">
        <v>12246</v>
      </c>
      <c r="C487" s="2" t="s">
        <v>12108</v>
      </c>
      <c r="D487" t="s">
        <v>41</v>
      </c>
      <c r="E487" s="2" t="s">
        <v>12167</v>
      </c>
      <c r="F487" t="s">
        <v>150</v>
      </c>
      <c r="G487" s="6" t="s">
        <v>150</v>
      </c>
      <c r="H487" t="s">
        <v>990</v>
      </c>
      <c r="I487" t="s">
        <v>21</v>
      </c>
      <c r="J487" t="s">
        <v>22</v>
      </c>
      <c r="K487" s="6" t="s">
        <v>22</v>
      </c>
      <c r="L487" t="s">
        <v>2394</v>
      </c>
      <c r="M487" s="6" t="s">
        <v>2394</v>
      </c>
      <c r="N487">
        <v>30</v>
      </c>
      <c r="O487" t="s">
        <v>12247</v>
      </c>
      <c r="P487" s="6" t="s">
        <v>12247</v>
      </c>
      <c r="Q487" t="s">
        <v>5125</v>
      </c>
      <c r="R487" t="s">
        <v>25246</v>
      </c>
      <c r="S487" s="6" t="s">
        <v>25246</v>
      </c>
      <c r="T487" t="s">
        <v>23874</v>
      </c>
      <c r="U487" s="6" t="s">
        <v>23874</v>
      </c>
      <c r="W487" t="s">
        <v>26</v>
      </c>
      <c r="X487" s="6" t="s">
        <v>25507</v>
      </c>
      <c r="Y487" t="s">
        <v>16164</v>
      </c>
      <c r="Z487" t="s">
        <v>16165</v>
      </c>
    </row>
    <row r="488" spans="1:26" ht="15" customHeight="1" x14ac:dyDescent="0.25">
      <c r="A488">
        <v>5245</v>
      </c>
      <c r="B488" s="2" t="s">
        <v>12485</v>
      </c>
      <c r="C488" s="2" t="s">
        <v>12440</v>
      </c>
      <c r="D488" t="s">
        <v>41</v>
      </c>
      <c r="E488" s="2" t="s">
        <v>12656</v>
      </c>
      <c r="F488" t="s">
        <v>150</v>
      </c>
      <c r="G488" s="6" t="s">
        <v>150</v>
      </c>
      <c r="H488" t="s">
        <v>422</v>
      </c>
      <c r="I488" t="s">
        <v>21</v>
      </c>
      <c r="J488" t="s">
        <v>22</v>
      </c>
      <c r="K488" s="6" t="s">
        <v>22</v>
      </c>
      <c r="L488" t="s">
        <v>2394</v>
      </c>
      <c r="M488" s="6" t="s">
        <v>2394</v>
      </c>
      <c r="N488">
        <v>30</v>
      </c>
      <c r="O488" t="s">
        <v>24</v>
      </c>
      <c r="P488" s="6" t="s">
        <v>24</v>
      </c>
      <c r="Q488" t="s">
        <v>18618</v>
      </c>
      <c r="R488" t="s">
        <v>18572</v>
      </c>
      <c r="S488" s="6" t="s">
        <v>18572</v>
      </c>
      <c r="T488" t="s">
        <v>23874</v>
      </c>
      <c r="U488" s="6" t="s">
        <v>23874</v>
      </c>
      <c r="W488" t="s">
        <v>26</v>
      </c>
      <c r="X488" s="6" t="s">
        <v>25507</v>
      </c>
      <c r="Y488" t="s">
        <v>18619</v>
      </c>
      <c r="Z488" t="s">
        <v>18620</v>
      </c>
    </row>
    <row r="489" spans="1:26" ht="15" customHeight="1" x14ac:dyDescent="0.25">
      <c r="A489">
        <v>6584</v>
      </c>
      <c r="B489" s="2" t="s">
        <v>12451</v>
      </c>
      <c r="C489" s="2" t="s">
        <v>12875</v>
      </c>
      <c r="D489" t="s">
        <v>1014</v>
      </c>
      <c r="E489" s="2" t="s">
        <v>12453</v>
      </c>
      <c r="F489" t="s">
        <v>150</v>
      </c>
      <c r="G489" s="6" t="s">
        <v>150</v>
      </c>
      <c r="H489" t="s">
        <v>999</v>
      </c>
      <c r="I489" t="s">
        <v>21</v>
      </c>
      <c r="J489" t="s">
        <v>22</v>
      </c>
      <c r="K489" s="6" t="s">
        <v>22</v>
      </c>
      <c r="L489" t="s">
        <v>2394</v>
      </c>
      <c r="M489" s="6" t="s">
        <v>2394</v>
      </c>
      <c r="N489">
        <v>30</v>
      </c>
      <c r="O489" t="s">
        <v>24</v>
      </c>
      <c r="P489" s="6" t="s">
        <v>24</v>
      </c>
      <c r="Q489" t="s">
        <v>18623</v>
      </c>
      <c r="R489" t="s">
        <v>18572</v>
      </c>
      <c r="S489" s="6" t="s">
        <v>18572</v>
      </c>
      <c r="T489" t="s">
        <v>24380</v>
      </c>
      <c r="U489" s="6" t="s">
        <v>23874</v>
      </c>
      <c r="W489" t="s">
        <v>26</v>
      </c>
      <c r="X489" s="6" t="s">
        <v>25507</v>
      </c>
      <c r="Y489" t="s">
        <v>18624</v>
      </c>
      <c r="Z489" t="s">
        <v>18625</v>
      </c>
    </row>
    <row r="490" spans="1:26" ht="15" customHeight="1" x14ac:dyDescent="0.25">
      <c r="A490">
        <v>4581</v>
      </c>
      <c r="B490" s="2" t="s">
        <v>12284</v>
      </c>
      <c r="C490" s="2" t="s">
        <v>11992</v>
      </c>
      <c r="D490" t="s">
        <v>295</v>
      </c>
      <c r="E490" s="2" t="s">
        <v>12106</v>
      </c>
      <c r="F490" t="s">
        <v>150</v>
      </c>
      <c r="G490" s="6" t="s">
        <v>150</v>
      </c>
      <c r="H490" t="s">
        <v>422</v>
      </c>
      <c r="I490" t="s">
        <v>21</v>
      </c>
      <c r="J490" t="s">
        <v>1079</v>
      </c>
      <c r="K490" s="6" t="s">
        <v>1079</v>
      </c>
      <c r="L490" t="s">
        <v>2608</v>
      </c>
      <c r="M490" s="6" t="s">
        <v>2608</v>
      </c>
      <c r="N490">
        <v>45</v>
      </c>
      <c r="O490" t="s">
        <v>24</v>
      </c>
      <c r="P490" s="6" t="s">
        <v>24</v>
      </c>
      <c r="Q490" t="s">
        <v>19344</v>
      </c>
      <c r="R490" t="s">
        <v>8235</v>
      </c>
      <c r="S490" s="6" t="s">
        <v>8235</v>
      </c>
      <c r="T490" t="s">
        <v>23609</v>
      </c>
      <c r="U490" s="6" t="s">
        <v>23538</v>
      </c>
      <c r="W490" t="s">
        <v>53</v>
      </c>
      <c r="X490" s="6" t="s">
        <v>25506</v>
      </c>
      <c r="Y490" t="s">
        <v>19345</v>
      </c>
      <c r="Z490" t="s">
        <v>19346</v>
      </c>
    </row>
    <row r="491" spans="1:26" ht="15" customHeight="1" x14ac:dyDescent="0.25">
      <c r="A491">
        <v>5370</v>
      </c>
      <c r="B491" s="2" t="s">
        <v>12067</v>
      </c>
      <c r="C491" s="2" t="s">
        <v>12485</v>
      </c>
      <c r="D491" t="s">
        <v>377</v>
      </c>
      <c r="E491" s="2" t="s">
        <v>12771</v>
      </c>
      <c r="F491" t="s">
        <v>150</v>
      </c>
      <c r="G491" s="6" t="s">
        <v>150</v>
      </c>
      <c r="H491" t="s">
        <v>422</v>
      </c>
      <c r="I491" t="s">
        <v>21</v>
      </c>
      <c r="J491" t="s">
        <v>22</v>
      </c>
      <c r="K491" s="6" t="s">
        <v>22</v>
      </c>
      <c r="L491" t="s">
        <v>2608</v>
      </c>
      <c r="M491" s="6" t="s">
        <v>2608</v>
      </c>
      <c r="N491">
        <v>46</v>
      </c>
      <c r="O491" t="s">
        <v>24</v>
      </c>
      <c r="P491" s="6" t="s">
        <v>24</v>
      </c>
      <c r="Q491" t="s">
        <v>20077</v>
      </c>
      <c r="R491" t="s">
        <v>21454</v>
      </c>
      <c r="S491" s="6" t="s">
        <v>21454</v>
      </c>
      <c r="T491" t="s">
        <v>24204</v>
      </c>
      <c r="U491" s="6" t="s">
        <v>24204</v>
      </c>
      <c r="W491" t="s">
        <v>26</v>
      </c>
      <c r="X491" s="6" t="s">
        <v>25507</v>
      </c>
      <c r="Y491" t="s">
        <v>20078</v>
      </c>
      <c r="Z491" t="s">
        <v>20079</v>
      </c>
    </row>
    <row r="492" spans="1:26" ht="15" customHeight="1" x14ac:dyDescent="0.25">
      <c r="A492">
        <v>6744</v>
      </c>
      <c r="B492" s="2" t="s">
        <v>12749</v>
      </c>
      <c r="C492" s="2" t="s">
        <v>12376</v>
      </c>
      <c r="D492" t="s">
        <v>209</v>
      </c>
      <c r="E492" s="2" t="s">
        <v>13981</v>
      </c>
      <c r="F492" t="s">
        <v>150</v>
      </c>
      <c r="G492" s="6" t="s">
        <v>150</v>
      </c>
      <c r="H492" t="s">
        <v>422</v>
      </c>
      <c r="I492" t="s">
        <v>21</v>
      </c>
      <c r="J492" t="s">
        <v>1079</v>
      </c>
      <c r="K492" s="6" t="s">
        <v>1079</v>
      </c>
      <c r="L492" t="s">
        <v>19699</v>
      </c>
      <c r="M492" s="6" t="s">
        <v>19699</v>
      </c>
      <c r="N492">
        <v>45</v>
      </c>
      <c r="O492" t="s">
        <v>24</v>
      </c>
      <c r="P492" s="6" t="s">
        <v>24</v>
      </c>
      <c r="Q492" t="s">
        <v>19700</v>
      </c>
      <c r="R492" t="s">
        <v>24090</v>
      </c>
      <c r="S492" s="6" t="s">
        <v>24090</v>
      </c>
      <c r="T492" t="s">
        <v>23609</v>
      </c>
      <c r="U492" s="6" t="s">
        <v>23538</v>
      </c>
      <c r="W492" t="s">
        <v>26</v>
      </c>
      <c r="X492" s="6" t="s">
        <v>25507</v>
      </c>
      <c r="Y492" t="s">
        <v>19701</v>
      </c>
      <c r="Z492" t="s">
        <v>19702</v>
      </c>
    </row>
    <row r="493" spans="1:26" ht="15" customHeight="1" x14ac:dyDescent="0.25">
      <c r="A493">
        <v>616</v>
      </c>
      <c r="B493" s="2" t="s">
        <v>1544</v>
      </c>
      <c r="C493" s="2" t="s">
        <v>794</v>
      </c>
      <c r="D493" t="s">
        <v>1228</v>
      </c>
      <c r="E493" s="2" t="s">
        <v>1912</v>
      </c>
      <c r="F493" t="s">
        <v>150</v>
      </c>
      <c r="G493" s="6" t="s">
        <v>150</v>
      </c>
      <c r="H493" t="s">
        <v>422</v>
      </c>
      <c r="I493" t="s">
        <v>21</v>
      </c>
      <c r="J493" t="s">
        <v>22</v>
      </c>
      <c r="K493" s="6" t="s">
        <v>22</v>
      </c>
      <c r="L493" t="s">
        <v>3494</v>
      </c>
      <c r="M493" s="6" t="s">
        <v>3494</v>
      </c>
      <c r="N493">
        <v>42</v>
      </c>
      <c r="O493" t="s">
        <v>24</v>
      </c>
      <c r="P493" s="6" t="s">
        <v>24</v>
      </c>
      <c r="Q493" t="s">
        <v>3765</v>
      </c>
      <c r="R493" t="s">
        <v>23136</v>
      </c>
      <c r="S493" s="6" t="s">
        <v>23136</v>
      </c>
      <c r="T493" t="s">
        <v>23566</v>
      </c>
      <c r="U493" s="6" t="s">
        <v>23566</v>
      </c>
      <c r="W493" t="s">
        <v>26</v>
      </c>
      <c r="X493" s="6" t="s">
        <v>25507</v>
      </c>
      <c r="Y493" t="s">
        <v>3766</v>
      </c>
      <c r="Z493" t="s">
        <v>3767</v>
      </c>
    </row>
    <row r="494" spans="1:26" ht="15" customHeight="1" x14ac:dyDescent="0.25">
      <c r="A494">
        <v>1944</v>
      </c>
      <c r="B494" s="2" t="s">
        <v>1361</v>
      </c>
      <c r="C494" s="2" t="s">
        <v>42</v>
      </c>
      <c r="D494" t="s">
        <v>58</v>
      </c>
      <c r="E494" s="2" t="s">
        <v>1171</v>
      </c>
      <c r="F494" t="s">
        <v>150</v>
      </c>
      <c r="G494" s="6" t="s">
        <v>150</v>
      </c>
      <c r="I494" t="s">
        <v>21</v>
      </c>
      <c r="J494" t="s">
        <v>22</v>
      </c>
      <c r="K494" s="6" t="s">
        <v>22</v>
      </c>
      <c r="L494" t="s">
        <v>916</v>
      </c>
      <c r="M494" s="6" t="s">
        <v>916</v>
      </c>
      <c r="N494">
        <v>28</v>
      </c>
      <c r="O494" t="s">
        <v>24</v>
      </c>
      <c r="P494" s="6" t="s">
        <v>24</v>
      </c>
      <c r="Q494" t="s">
        <v>10092</v>
      </c>
      <c r="R494" t="s">
        <v>20931</v>
      </c>
      <c r="S494" s="6" t="s">
        <v>20931</v>
      </c>
      <c r="T494" t="s">
        <v>24013</v>
      </c>
      <c r="U494" s="6" t="s">
        <v>24013</v>
      </c>
      <c r="W494" t="s">
        <v>26</v>
      </c>
      <c r="X494" s="6" t="s">
        <v>25507</v>
      </c>
      <c r="Y494" t="s">
        <v>10093</v>
      </c>
      <c r="Z494" t="s">
        <v>10094</v>
      </c>
    </row>
    <row r="495" spans="1:26" ht="15" customHeight="1" x14ac:dyDescent="0.25">
      <c r="A495">
        <v>4537</v>
      </c>
      <c r="B495" s="2" t="s">
        <v>12121</v>
      </c>
      <c r="C495" s="2" t="s">
        <v>12075</v>
      </c>
      <c r="D495" t="s">
        <v>148</v>
      </c>
      <c r="E495" s="2" t="s">
        <v>13125</v>
      </c>
      <c r="F495" t="s">
        <v>150</v>
      </c>
      <c r="G495" s="6" t="s">
        <v>150</v>
      </c>
      <c r="H495" t="s">
        <v>990</v>
      </c>
      <c r="I495" t="s">
        <v>21</v>
      </c>
      <c r="J495" t="s">
        <v>22</v>
      </c>
      <c r="K495" s="6" t="s">
        <v>22</v>
      </c>
      <c r="L495" t="s">
        <v>868</v>
      </c>
      <c r="M495" s="6" t="s">
        <v>868</v>
      </c>
      <c r="N495">
        <v>17</v>
      </c>
      <c r="O495" t="s">
        <v>24</v>
      </c>
      <c r="P495" s="6" t="s">
        <v>24</v>
      </c>
      <c r="Q495" t="s">
        <v>20966</v>
      </c>
      <c r="R495" t="s">
        <v>20931</v>
      </c>
      <c r="S495" s="6" t="s">
        <v>20931</v>
      </c>
      <c r="T495" t="s">
        <v>22888</v>
      </c>
      <c r="U495" s="6" t="s">
        <v>22888</v>
      </c>
      <c r="W495" t="s">
        <v>26</v>
      </c>
      <c r="X495" s="6" t="s">
        <v>25507</v>
      </c>
      <c r="Y495" t="s">
        <v>20967</v>
      </c>
      <c r="Z495" t="s">
        <v>20968</v>
      </c>
    </row>
    <row r="496" spans="1:26" ht="15" customHeight="1" x14ac:dyDescent="0.25">
      <c r="A496">
        <v>1423</v>
      </c>
      <c r="B496" s="2" t="s">
        <v>264</v>
      </c>
      <c r="C496" s="2" t="s">
        <v>322</v>
      </c>
      <c r="D496" t="s">
        <v>148</v>
      </c>
      <c r="E496" s="2" t="s">
        <v>63</v>
      </c>
      <c r="F496" t="s">
        <v>150</v>
      </c>
      <c r="G496" s="6" t="s">
        <v>150</v>
      </c>
      <c r="H496" t="s">
        <v>790</v>
      </c>
      <c r="I496" t="s">
        <v>21</v>
      </c>
      <c r="J496" t="s">
        <v>22</v>
      </c>
      <c r="K496" s="6" t="s">
        <v>22</v>
      </c>
      <c r="L496" t="s">
        <v>204</v>
      </c>
      <c r="M496" s="6" t="s">
        <v>169</v>
      </c>
      <c r="N496">
        <v>35</v>
      </c>
      <c r="O496" t="s">
        <v>24</v>
      </c>
      <c r="P496" s="6" t="s">
        <v>24</v>
      </c>
      <c r="Q496" t="s">
        <v>787</v>
      </c>
      <c r="R496" t="s">
        <v>22856</v>
      </c>
      <c r="S496" s="6" t="s">
        <v>25456</v>
      </c>
      <c r="T496" t="s">
        <v>9330</v>
      </c>
      <c r="U496" s="6" t="s">
        <v>9330</v>
      </c>
      <c r="V496" s="13" t="s">
        <v>25805</v>
      </c>
      <c r="W496" t="s">
        <v>26</v>
      </c>
      <c r="X496" s="6" t="s">
        <v>25507</v>
      </c>
      <c r="Y496" t="s">
        <v>791</v>
      </c>
      <c r="Z496" s="3" t="s">
        <v>792</v>
      </c>
    </row>
    <row r="497" spans="1:26" ht="15" customHeight="1" x14ac:dyDescent="0.25">
      <c r="A497">
        <v>2521</v>
      </c>
      <c r="B497" s="2" t="s">
        <v>769</v>
      </c>
      <c r="C497" s="2" t="s">
        <v>99</v>
      </c>
      <c r="D497" t="s">
        <v>58</v>
      </c>
      <c r="E497" s="2" t="s">
        <v>414</v>
      </c>
      <c r="F497" t="s">
        <v>150</v>
      </c>
      <c r="G497" s="6" t="s">
        <v>150</v>
      </c>
      <c r="I497" t="s">
        <v>21</v>
      </c>
      <c r="J497" t="s">
        <v>22</v>
      </c>
      <c r="K497" s="6" t="s">
        <v>22</v>
      </c>
      <c r="L497" t="s">
        <v>204</v>
      </c>
      <c r="M497" s="6" t="s">
        <v>169</v>
      </c>
      <c r="N497">
        <v>35</v>
      </c>
      <c r="O497" t="s">
        <v>24</v>
      </c>
      <c r="P497" s="6" t="s">
        <v>24</v>
      </c>
      <c r="Q497" t="s">
        <v>2789</v>
      </c>
      <c r="R497" t="s">
        <v>25210</v>
      </c>
      <c r="S497" s="6" t="s">
        <v>25456</v>
      </c>
      <c r="T497" t="s">
        <v>9330</v>
      </c>
      <c r="U497" s="6" t="s">
        <v>9330</v>
      </c>
      <c r="V497" s="13" t="s">
        <v>25805</v>
      </c>
      <c r="W497" t="s">
        <v>26</v>
      </c>
      <c r="X497" s="6" t="s">
        <v>25507</v>
      </c>
      <c r="Y497" t="s">
        <v>2790</v>
      </c>
      <c r="Z497" t="s">
        <v>2791</v>
      </c>
    </row>
    <row r="498" spans="1:26" ht="15" customHeight="1" x14ac:dyDescent="0.25">
      <c r="A498">
        <v>968</v>
      </c>
      <c r="B498" s="2" t="s">
        <v>1220</v>
      </c>
      <c r="C498" s="2" t="s">
        <v>1248</v>
      </c>
      <c r="D498" t="s">
        <v>257</v>
      </c>
      <c r="E498" s="2" t="s">
        <v>849</v>
      </c>
      <c r="F498" t="s">
        <v>150</v>
      </c>
      <c r="G498" s="6" t="s">
        <v>150</v>
      </c>
      <c r="H498" t="s">
        <v>119</v>
      </c>
      <c r="I498" t="s">
        <v>21</v>
      </c>
      <c r="J498" t="s">
        <v>22</v>
      </c>
      <c r="K498" s="6" t="s">
        <v>22</v>
      </c>
      <c r="L498" t="s">
        <v>204</v>
      </c>
      <c r="M498" s="6" t="s">
        <v>169</v>
      </c>
      <c r="N498">
        <v>35</v>
      </c>
      <c r="O498" t="s">
        <v>1223</v>
      </c>
      <c r="P498" s="6" t="s">
        <v>1223</v>
      </c>
      <c r="Q498" t="s">
        <v>2841</v>
      </c>
      <c r="R498" t="s">
        <v>25221</v>
      </c>
      <c r="S498" s="6" t="s">
        <v>25456</v>
      </c>
      <c r="T498" t="s">
        <v>9330</v>
      </c>
      <c r="U498" s="6" t="s">
        <v>9330</v>
      </c>
      <c r="V498" s="13" t="s">
        <v>25805</v>
      </c>
      <c r="W498" t="s">
        <v>26</v>
      </c>
      <c r="X498" s="6" t="s">
        <v>25507</v>
      </c>
      <c r="Y498" t="s">
        <v>2842</v>
      </c>
      <c r="Z498" t="s">
        <v>2843</v>
      </c>
    </row>
    <row r="499" spans="1:26" ht="15" customHeight="1" x14ac:dyDescent="0.25">
      <c r="A499">
        <v>2636</v>
      </c>
      <c r="B499" s="2" t="s">
        <v>516</v>
      </c>
      <c r="C499" s="2" t="s">
        <v>414</v>
      </c>
      <c r="D499" t="s">
        <v>58</v>
      </c>
      <c r="E499" s="2" t="s">
        <v>81</v>
      </c>
      <c r="F499" t="s">
        <v>150</v>
      </c>
      <c r="G499" s="6" t="s">
        <v>150</v>
      </c>
      <c r="H499" t="s">
        <v>543</v>
      </c>
      <c r="I499" t="s">
        <v>21</v>
      </c>
      <c r="J499" t="s">
        <v>22</v>
      </c>
      <c r="K499" s="6" t="s">
        <v>22</v>
      </c>
      <c r="L499" t="s">
        <v>35</v>
      </c>
      <c r="M499" s="6" t="s">
        <v>35</v>
      </c>
      <c r="N499">
        <v>24</v>
      </c>
      <c r="O499" t="s">
        <v>24</v>
      </c>
      <c r="P499" s="6" t="s">
        <v>24</v>
      </c>
      <c r="Q499" t="s">
        <v>11018</v>
      </c>
      <c r="R499" t="s">
        <v>23416</v>
      </c>
      <c r="S499" s="6" t="s">
        <v>2813</v>
      </c>
      <c r="T499" t="s">
        <v>9330</v>
      </c>
      <c r="U499" s="6" t="s">
        <v>9330</v>
      </c>
      <c r="V499" s="13" t="s">
        <v>25807</v>
      </c>
      <c r="W499" t="s">
        <v>26</v>
      </c>
      <c r="X499" s="6" t="s">
        <v>25507</v>
      </c>
      <c r="Y499" t="s">
        <v>11019</v>
      </c>
      <c r="Z499" t="s">
        <v>11020</v>
      </c>
    </row>
    <row r="500" spans="1:26" ht="15" customHeight="1" x14ac:dyDescent="0.25">
      <c r="A500">
        <v>4231</v>
      </c>
      <c r="B500" s="2" t="s">
        <v>12038</v>
      </c>
      <c r="C500" s="2" t="s">
        <v>13061</v>
      </c>
      <c r="D500" t="s">
        <v>159</v>
      </c>
      <c r="E500" s="2" t="s">
        <v>13238</v>
      </c>
      <c r="F500" t="s">
        <v>150</v>
      </c>
      <c r="G500" s="6" t="s">
        <v>150</v>
      </c>
      <c r="H500" t="s">
        <v>119</v>
      </c>
      <c r="I500" t="s">
        <v>21</v>
      </c>
      <c r="J500" t="s">
        <v>22</v>
      </c>
      <c r="K500" s="6" t="s">
        <v>22</v>
      </c>
      <c r="L500" t="s">
        <v>7293</v>
      </c>
      <c r="M500" s="6" t="s">
        <v>7293</v>
      </c>
      <c r="N500">
        <v>56</v>
      </c>
      <c r="O500" t="s">
        <v>24</v>
      </c>
      <c r="P500" s="6" t="s">
        <v>24</v>
      </c>
      <c r="Q500" t="s">
        <v>6498</v>
      </c>
      <c r="R500" t="s">
        <v>4583</v>
      </c>
      <c r="S500" s="6" t="s">
        <v>4583</v>
      </c>
      <c r="T500" t="s">
        <v>24055</v>
      </c>
      <c r="U500" s="6" t="s">
        <v>24055</v>
      </c>
      <c r="W500" t="s">
        <v>26</v>
      </c>
      <c r="X500" s="6" t="s">
        <v>25507</v>
      </c>
      <c r="Y500" t="s">
        <v>16699</v>
      </c>
      <c r="Z500" t="s">
        <v>16700</v>
      </c>
    </row>
    <row r="501" spans="1:26" ht="15" customHeight="1" x14ac:dyDescent="0.25">
      <c r="A501">
        <v>3417</v>
      </c>
      <c r="B501" s="2" t="s">
        <v>854</v>
      </c>
      <c r="C501" s="2" t="s">
        <v>780</v>
      </c>
      <c r="D501" t="s">
        <v>235</v>
      </c>
      <c r="E501" s="2" t="s">
        <v>855</v>
      </c>
      <c r="F501" t="s">
        <v>150</v>
      </c>
      <c r="G501" s="6" t="s">
        <v>150</v>
      </c>
      <c r="H501" t="s">
        <v>543</v>
      </c>
      <c r="I501" t="s">
        <v>21</v>
      </c>
      <c r="J501" t="s">
        <v>22</v>
      </c>
      <c r="K501" s="6" t="s">
        <v>22</v>
      </c>
      <c r="L501" t="s">
        <v>4787</v>
      </c>
      <c r="M501" s="6" t="s">
        <v>4787</v>
      </c>
      <c r="N501">
        <v>49</v>
      </c>
      <c r="O501" t="s">
        <v>856</v>
      </c>
      <c r="P501" s="6" t="s">
        <v>856</v>
      </c>
      <c r="Q501" t="s">
        <v>10871</v>
      </c>
      <c r="R501" t="s">
        <v>7835</v>
      </c>
      <c r="S501" s="6" t="s">
        <v>7835</v>
      </c>
      <c r="T501" t="s">
        <v>23206</v>
      </c>
      <c r="U501" s="6" t="s">
        <v>23206</v>
      </c>
      <c r="W501" t="s">
        <v>26</v>
      </c>
      <c r="X501" s="6" t="s">
        <v>25507</v>
      </c>
      <c r="Y501" t="s">
        <v>10874</v>
      </c>
      <c r="Z501" t="s">
        <v>10875</v>
      </c>
    </row>
    <row r="502" spans="1:26" ht="15" customHeight="1" x14ac:dyDescent="0.25">
      <c r="A502">
        <v>1120</v>
      </c>
      <c r="B502" s="2" t="s">
        <v>635</v>
      </c>
      <c r="C502" s="2" t="s">
        <v>383</v>
      </c>
      <c r="D502" t="s">
        <v>41</v>
      </c>
      <c r="E502" s="2" t="s">
        <v>539</v>
      </c>
      <c r="F502" t="s">
        <v>150</v>
      </c>
      <c r="G502" s="6" t="s">
        <v>150</v>
      </c>
      <c r="H502" t="s">
        <v>543</v>
      </c>
      <c r="I502" t="s">
        <v>21</v>
      </c>
      <c r="J502" t="s">
        <v>22</v>
      </c>
      <c r="K502" s="6" t="s">
        <v>22</v>
      </c>
      <c r="L502" t="s">
        <v>10867</v>
      </c>
      <c r="M502" s="6" t="s">
        <v>10867</v>
      </c>
      <c r="N502">
        <v>49</v>
      </c>
      <c r="O502" t="s">
        <v>640</v>
      </c>
      <c r="P502" s="6" t="s">
        <v>640</v>
      </c>
      <c r="Q502" t="s">
        <v>10868</v>
      </c>
      <c r="R502" t="s">
        <v>7835</v>
      </c>
      <c r="S502" s="6" t="s">
        <v>7835</v>
      </c>
      <c r="T502" t="s">
        <v>24879</v>
      </c>
      <c r="U502" s="6" t="s">
        <v>23206</v>
      </c>
      <c r="W502" t="s">
        <v>26</v>
      </c>
      <c r="X502" s="6" t="s">
        <v>25507</v>
      </c>
      <c r="Y502" t="s">
        <v>10869</v>
      </c>
      <c r="Z502" t="s">
        <v>10870</v>
      </c>
    </row>
    <row r="503" spans="1:26" ht="15" customHeight="1" x14ac:dyDescent="0.25">
      <c r="A503">
        <v>1434</v>
      </c>
      <c r="B503" s="2" t="s">
        <v>263</v>
      </c>
      <c r="C503" s="2" t="s">
        <v>322</v>
      </c>
      <c r="D503" t="s">
        <v>235</v>
      </c>
      <c r="E503" s="2" t="s">
        <v>264</v>
      </c>
      <c r="F503" t="s">
        <v>150</v>
      </c>
      <c r="G503" s="6" t="s">
        <v>150</v>
      </c>
      <c r="H503" t="s">
        <v>2948</v>
      </c>
      <c r="I503" t="s">
        <v>21</v>
      </c>
      <c r="J503" t="s">
        <v>22</v>
      </c>
      <c r="K503" s="6" t="s">
        <v>22</v>
      </c>
      <c r="L503" t="s">
        <v>2949</v>
      </c>
      <c r="M503" s="6" t="s">
        <v>2949</v>
      </c>
      <c r="N503">
        <v>43</v>
      </c>
      <c r="O503" t="s">
        <v>24</v>
      </c>
      <c r="P503" s="6" t="s">
        <v>24</v>
      </c>
      <c r="Q503" t="s">
        <v>2945</v>
      </c>
      <c r="R503" t="s">
        <v>23136</v>
      </c>
      <c r="S503" s="6" t="s">
        <v>23136</v>
      </c>
      <c r="T503" t="s">
        <v>23460</v>
      </c>
      <c r="U503" s="6" t="s">
        <v>23460</v>
      </c>
      <c r="W503" t="s">
        <v>26</v>
      </c>
      <c r="X503" s="6" t="s">
        <v>25507</v>
      </c>
      <c r="Y503" t="s">
        <v>2950</v>
      </c>
      <c r="Z503" t="s">
        <v>2951</v>
      </c>
    </row>
    <row r="504" spans="1:26" ht="15" customHeight="1" x14ac:dyDescent="0.25">
      <c r="A504">
        <v>1737</v>
      </c>
      <c r="B504" s="2" t="s">
        <v>476</v>
      </c>
      <c r="C504" s="2" t="s">
        <v>313</v>
      </c>
      <c r="D504" t="s">
        <v>377</v>
      </c>
      <c r="E504" s="2" t="s">
        <v>191</v>
      </c>
      <c r="F504" t="s">
        <v>150</v>
      </c>
      <c r="G504" s="6" t="s">
        <v>150</v>
      </c>
      <c r="H504" t="s">
        <v>2952</v>
      </c>
      <c r="I504" t="s">
        <v>21</v>
      </c>
      <c r="J504" t="s">
        <v>22</v>
      </c>
      <c r="K504" s="6" t="s">
        <v>22</v>
      </c>
      <c r="L504" t="s">
        <v>2949</v>
      </c>
      <c r="M504" s="6" t="s">
        <v>2949</v>
      </c>
      <c r="N504">
        <v>43</v>
      </c>
      <c r="O504" t="s">
        <v>24</v>
      </c>
      <c r="P504" s="6" t="s">
        <v>24</v>
      </c>
      <c r="Q504" t="s">
        <v>2945</v>
      </c>
      <c r="R504" t="s">
        <v>23136</v>
      </c>
      <c r="S504" s="6" t="s">
        <v>23136</v>
      </c>
      <c r="T504" t="s">
        <v>23460</v>
      </c>
      <c r="U504" s="6" t="s">
        <v>23460</v>
      </c>
      <c r="W504" t="s">
        <v>26</v>
      </c>
      <c r="X504" s="6" t="s">
        <v>25507</v>
      </c>
      <c r="Y504" t="s">
        <v>2953</v>
      </c>
      <c r="Z504" t="s">
        <v>2954</v>
      </c>
    </row>
    <row r="505" spans="1:26" ht="15" customHeight="1" x14ac:dyDescent="0.25">
      <c r="A505">
        <v>4877</v>
      </c>
      <c r="B505" s="2" t="s">
        <v>11996</v>
      </c>
      <c r="C505" s="2" t="s">
        <v>12093</v>
      </c>
      <c r="D505" t="s">
        <v>12577</v>
      </c>
      <c r="E505" s="2" t="s">
        <v>12309</v>
      </c>
      <c r="F505" t="s">
        <v>150</v>
      </c>
      <c r="G505" s="6" t="s">
        <v>150</v>
      </c>
      <c r="H505" t="s">
        <v>422</v>
      </c>
      <c r="I505" t="s">
        <v>21</v>
      </c>
      <c r="J505" t="s">
        <v>22</v>
      </c>
      <c r="K505" s="6" t="s">
        <v>22</v>
      </c>
      <c r="L505" t="s">
        <v>2949</v>
      </c>
      <c r="M505" s="6" t="s">
        <v>2949</v>
      </c>
      <c r="N505">
        <v>45</v>
      </c>
      <c r="O505" t="s">
        <v>24</v>
      </c>
      <c r="P505" s="6" t="s">
        <v>24</v>
      </c>
      <c r="Q505" t="s">
        <v>2945</v>
      </c>
      <c r="R505" t="s">
        <v>23136</v>
      </c>
      <c r="S505" s="6" t="s">
        <v>23136</v>
      </c>
      <c r="T505" t="s">
        <v>23460</v>
      </c>
      <c r="U505" s="6" t="s">
        <v>23460</v>
      </c>
      <c r="W505" t="s">
        <v>26</v>
      </c>
      <c r="X505" s="6" t="s">
        <v>25507</v>
      </c>
      <c r="Y505" t="s">
        <v>14319</v>
      </c>
      <c r="Z505" t="s">
        <v>14320</v>
      </c>
    </row>
    <row r="506" spans="1:26" ht="15" customHeight="1" x14ac:dyDescent="0.25">
      <c r="A506">
        <v>2529</v>
      </c>
      <c r="B506" s="2" t="s">
        <v>769</v>
      </c>
      <c r="C506" s="2" t="s">
        <v>98</v>
      </c>
      <c r="D506" t="s">
        <v>235</v>
      </c>
      <c r="E506" s="2" t="s">
        <v>414</v>
      </c>
      <c r="F506" t="s">
        <v>150</v>
      </c>
      <c r="G506" s="6" t="s">
        <v>150</v>
      </c>
      <c r="I506" t="s">
        <v>21</v>
      </c>
      <c r="J506" t="s">
        <v>22</v>
      </c>
      <c r="K506" s="6" t="s">
        <v>22</v>
      </c>
      <c r="L506" t="s">
        <v>4455</v>
      </c>
      <c r="M506" s="6" t="s">
        <v>4455</v>
      </c>
      <c r="N506">
        <v>31</v>
      </c>
      <c r="O506" t="s">
        <v>24</v>
      </c>
      <c r="P506" s="6" t="s">
        <v>24</v>
      </c>
      <c r="Q506" t="s">
        <v>5021</v>
      </c>
      <c r="R506" t="s">
        <v>25246</v>
      </c>
      <c r="S506" s="6" t="s">
        <v>25246</v>
      </c>
      <c r="T506" t="s">
        <v>22867</v>
      </c>
      <c r="U506" s="6" t="s">
        <v>22867</v>
      </c>
      <c r="W506" t="s">
        <v>26</v>
      </c>
      <c r="X506" s="6" t="s">
        <v>25507</v>
      </c>
      <c r="Y506" t="s">
        <v>5022</v>
      </c>
      <c r="Z506" t="s">
        <v>5023</v>
      </c>
    </row>
    <row r="507" spans="1:26" ht="15" customHeight="1" x14ac:dyDescent="0.25">
      <c r="A507">
        <v>4320</v>
      </c>
      <c r="B507" s="2" t="s">
        <v>12946</v>
      </c>
      <c r="C507" s="2" t="s">
        <v>11952</v>
      </c>
      <c r="D507" t="s">
        <v>159</v>
      </c>
      <c r="E507" s="2" t="s">
        <v>12253</v>
      </c>
      <c r="F507" t="s">
        <v>150</v>
      </c>
      <c r="G507" s="6" t="s">
        <v>150</v>
      </c>
      <c r="H507" t="s">
        <v>543</v>
      </c>
      <c r="I507" t="s">
        <v>21</v>
      </c>
      <c r="J507" t="s">
        <v>22</v>
      </c>
      <c r="K507" s="6" t="s">
        <v>22</v>
      </c>
      <c r="L507" t="s">
        <v>5099</v>
      </c>
      <c r="M507" s="6" t="s">
        <v>5099</v>
      </c>
      <c r="N507">
        <v>31</v>
      </c>
      <c r="O507" t="s">
        <v>24</v>
      </c>
      <c r="P507" s="6" t="s">
        <v>24</v>
      </c>
      <c r="Q507" t="s">
        <v>13005</v>
      </c>
      <c r="R507" t="s">
        <v>22863</v>
      </c>
      <c r="S507" s="6" t="s">
        <v>22863</v>
      </c>
      <c r="T507" t="s">
        <v>22867</v>
      </c>
      <c r="U507" s="6" t="s">
        <v>22867</v>
      </c>
      <c r="W507" t="s">
        <v>26</v>
      </c>
      <c r="X507" s="6" t="s">
        <v>25507</v>
      </c>
      <c r="Y507" t="s">
        <v>13006</v>
      </c>
      <c r="Z507" t="s">
        <v>13007</v>
      </c>
    </row>
    <row r="508" spans="1:26" ht="15" customHeight="1" x14ac:dyDescent="0.25">
      <c r="A508">
        <v>6470</v>
      </c>
      <c r="B508" s="2" t="s">
        <v>13365</v>
      </c>
      <c r="C508" s="2" t="s">
        <v>13604</v>
      </c>
      <c r="D508" t="s">
        <v>235</v>
      </c>
      <c r="E508" s="2" t="s">
        <v>13366</v>
      </c>
      <c r="F508" t="s">
        <v>150</v>
      </c>
      <c r="G508" s="6" t="s">
        <v>150</v>
      </c>
      <c r="H508" t="s">
        <v>19706</v>
      </c>
      <c r="I508" t="s">
        <v>21</v>
      </c>
      <c r="J508" t="s">
        <v>22</v>
      </c>
      <c r="K508" s="6" t="s">
        <v>22</v>
      </c>
      <c r="L508" t="s">
        <v>13908</v>
      </c>
      <c r="M508" s="6" t="s">
        <v>13908</v>
      </c>
      <c r="N508">
        <v>30</v>
      </c>
      <c r="O508" t="s">
        <v>24</v>
      </c>
      <c r="P508" s="6" t="s">
        <v>24</v>
      </c>
      <c r="Q508" t="s">
        <v>19707</v>
      </c>
      <c r="R508" t="s">
        <v>24090</v>
      </c>
      <c r="S508" s="6" t="s">
        <v>24090</v>
      </c>
      <c r="T508" t="s">
        <v>22898</v>
      </c>
      <c r="U508" s="6" t="s">
        <v>22898</v>
      </c>
      <c r="W508" t="s">
        <v>26</v>
      </c>
      <c r="X508" s="6" t="s">
        <v>25507</v>
      </c>
      <c r="Y508" t="s">
        <v>19708</v>
      </c>
      <c r="Z508" t="s">
        <v>19709</v>
      </c>
    </row>
    <row r="509" spans="1:26" ht="15" customHeight="1" x14ac:dyDescent="0.25">
      <c r="A509">
        <v>577</v>
      </c>
      <c r="B509" s="2" t="s">
        <v>91</v>
      </c>
      <c r="C509" s="2" t="s">
        <v>608</v>
      </c>
      <c r="D509" t="s">
        <v>1014</v>
      </c>
      <c r="E509" s="2" t="s">
        <v>93</v>
      </c>
      <c r="F509" t="s">
        <v>150</v>
      </c>
      <c r="G509" s="6" t="s">
        <v>150</v>
      </c>
      <c r="H509" t="s">
        <v>422</v>
      </c>
      <c r="I509" t="s">
        <v>21</v>
      </c>
      <c r="J509" t="s">
        <v>22</v>
      </c>
      <c r="K509" s="6" t="s">
        <v>22</v>
      </c>
      <c r="L509" t="s">
        <v>1804</v>
      </c>
      <c r="M509" s="6" t="s">
        <v>1804</v>
      </c>
      <c r="N509">
        <v>56</v>
      </c>
      <c r="O509" t="s">
        <v>24</v>
      </c>
      <c r="P509" s="6" t="s">
        <v>24</v>
      </c>
      <c r="Q509" t="s">
        <v>1821</v>
      </c>
      <c r="R509" t="s">
        <v>22863</v>
      </c>
      <c r="S509" s="6" t="s">
        <v>22863</v>
      </c>
      <c r="T509" t="s">
        <v>23074</v>
      </c>
      <c r="U509" s="6" t="s">
        <v>23074</v>
      </c>
      <c r="W509" t="s">
        <v>26</v>
      </c>
      <c r="X509" s="6" t="s">
        <v>25507</v>
      </c>
      <c r="Y509" t="s">
        <v>1824</v>
      </c>
      <c r="Z509" t="s">
        <v>1825</v>
      </c>
    </row>
    <row r="510" spans="1:26" ht="15" customHeight="1" x14ac:dyDescent="0.25">
      <c r="A510">
        <v>1391</v>
      </c>
      <c r="B510" s="2" t="s">
        <v>524</v>
      </c>
      <c r="C510" s="2" t="s">
        <v>629</v>
      </c>
      <c r="D510" t="s">
        <v>235</v>
      </c>
      <c r="E510" s="2" t="s">
        <v>64</v>
      </c>
      <c r="F510" t="s">
        <v>150</v>
      </c>
      <c r="G510" s="6" t="s">
        <v>150</v>
      </c>
      <c r="H510" t="s">
        <v>422</v>
      </c>
      <c r="I510" t="s">
        <v>21</v>
      </c>
      <c r="J510" t="s">
        <v>22</v>
      </c>
      <c r="K510" s="6" t="s">
        <v>22</v>
      </c>
      <c r="L510" t="s">
        <v>1804</v>
      </c>
      <c r="M510" s="6" t="s">
        <v>1804</v>
      </c>
      <c r="N510">
        <v>56</v>
      </c>
      <c r="O510" t="s">
        <v>24</v>
      </c>
      <c r="P510" s="6" t="s">
        <v>24</v>
      </c>
      <c r="Q510" t="s">
        <v>1821</v>
      </c>
      <c r="R510" t="s">
        <v>22863</v>
      </c>
      <c r="S510" s="6" t="s">
        <v>22863</v>
      </c>
      <c r="T510" t="s">
        <v>23074</v>
      </c>
      <c r="U510" s="6" t="s">
        <v>23074</v>
      </c>
      <c r="W510" t="s">
        <v>53</v>
      </c>
      <c r="X510" s="6" t="s">
        <v>25506</v>
      </c>
      <c r="Y510" t="s">
        <v>1826</v>
      </c>
      <c r="Z510" t="s">
        <v>1827</v>
      </c>
    </row>
    <row r="511" spans="1:26" ht="15" customHeight="1" x14ac:dyDescent="0.25">
      <c r="A511">
        <v>5974</v>
      </c>
      <c r="B511" s="2" t="s">
        <v>12829</v>
      </c>
      <c r="C511" s="2" t="s">
        <v>12446</v>
      </c>
      <c r="D511" t="s">
        <v>148</v>
      </c>
      <c r="E511" s="2" t="s">
        <v>12730</v>
      </c>
      <c r="F511" t="s">
        <v>150</v>
      </c>
      <c r="G511" s="6" t="s">
        <v>150</v>
      </c>
      <c r="I511" t="s">
        <v>21</v>
      </c>
      <c r="J511" t="s">
        <v>22</v>
      </c>
      <c r="K511" s="6" t="s">
        <v>22</v>
      </c>
      <c r="L511" t="s">
        <v>379</v>
      </c>
      <c r="M511" s="6" t="s">
        <v>379</v>
      </c>
      <c r="N511">
        <v>36</v>
      </c>
      <c r="O511" t="s">
        <v>24</v>
      </c>
      <c r="P511" s="6" t="s">
        <v>24</v>
      </c>
      <c r="Q511" t="s">
        <v>21967</v>
      </c>
      <c r="R511" t="s">
        <v>25340</v>
      </c>
      <c r="S511" s="6" t="s">
        <v>25452</v>
      </c>
      <c r="T511" t="s">
        <v>22857</v>
      </c>
      <c r="U511" s="6" t="s">
        <v>22857</v>
      </c>
      <c r="W511" t="s">
        <v>26</v>
      </c>
      <c r="X511" s="6" t="s">
        <v>25507</v>
      </c>
      <c r="Y511" t="s">
        <v>21968</v>
      </c>
      <c r="Z511" t="s">
        <v>21969</v>
      </c>
    </row>
    <row r="512" spans="1:26" ht="15" customHeight="1" x14ac:dyDescent="0.25">
      <c r="A512">
        <v>2835</v>
      </c>
      <c r="B512" s="2" t="s">
        <v>618</v>
      </c>
      <c r="C512" s="2" t="s">
        <v>105</v>
      </c>
      <c r="D512" t="s">
        <v>377</v>
      </c>
      <c r="E512" s="2" t="s">
        <v>1517</v>
      </c>
      <c r="F512" t="s">
        <v>150</v>
      </c>
      <c r="G512" s="6" t="s">
        <v>150</v>
      </c>
      <c r="H512" t="s">
        <v>9329</v>
      </c>
      <c r="I512" t="s">
        <v>21</v>
      </c>
      <c r="J512" t="s">
        <v>22</v>
      </c>
      <c r="K512" s="6" t="s">
        <v>22</v>
      </c>
      <c r="L512" t="s">
        <v>9330</v>
      </c>
      <c r="M512" s="6" t="s">
        <v>9330</v>
      </c>
      <c r="N512">
        <v>43</v>
      </c>
      <c r="O512" t="s">
        <v>24</v>
      </c>
      <c r="P512" s="6" t="s">
        <v>24</v>
      </c>
      <c r="Q512" t="s">
        <v>9331</v>
      </c>
      <c r="R512" t="s">
        <v>25205</v>
      </c>
      <c r="S512" s="6" t="s">
        <v>25205</v>
      </c>
      <c r="T512" t="s">
        <v>21454</v>
      </c>
      <c r="U512" s="6" t="s">
        <v>21454</v>
      </c>
      <c r="W512" t="s">
        <v>26</v>
      </c>
      <c r="X512" s="6" t="s">
        <v>25507</v>
      </c>
      <c r="Y512" t="s">
        <v>2810</v>
      </c>
      <c r="Z512" t="s">
        <v>9332</v>
      </c>
    </row>
    <row r="513" spans="1:26" ht="15" customHeight="1" x14ac:dyDescent="0.25">
      <c r="A513">
        <v>3174</v>
      </c>
      <c r="B513" s="2" t="s">
        <v>157</v>
      </c>
      <c r="C513" s="2" t="s">
        <v>1330</v>
      </c>
      <c r="D513" t="s">
        <v>209</v>
      </c>
      <c r="E513" s="2" t="s">
        <v>160</v>
      </c>
      <c r="F513" t="s">
        <v>150</v>
      </c>
      <c r="G513" s="6" t="s">
        <v>150</v>
      </c>
      <c r="H513" t="s">
        <v>990</v>
      </c>
      <c r="I513" t="s">
        <v>21</v>
      </c>
      <c r="J513" t="s">
        <v>22</v>
      </c>
      <c r="K513" s="6" t="s">
        <v>22</v>
      </c>
      <c r="L513" t="s">
        <v>1875</v>
      </c>
      <c r="M513" s="6" t="s">
        <v>1875</v>
      </c>
      <c r="N513">
        <v>43</v>
      </c>
      <c r="O513" t="s">
        <v>1204</v>
      </c>
      <c r="P513" s="6" t="s">
        <v>1204</v>
      </c>
      <c r="Q513" t="s">
        <v>1876</v>
      </c>
      <c r="R513" t="s">
        <v>22863</v>
      </c>
      <c r="S513" s="6" t="s">
        <v>22863</v>
      </c>
      <c r="T513" t="s">
        <v>21454</v>
      </c>
      <c r="U513" s="6" t="s">
        <v>21454</v>
      </c>
      <c r="W513" t="s">
        <v>26</v>
      </c>
      <c r="X513" s="6" t="s">
        <v>25507</v>
      </c>
      <c r="Y513" t="s">
        <v>1877</v>
      </c>
      <c r="Z513" t="s">
        <v>1878</v>
      </c>
    </row>
    <row r="514" spans="1:26" ht="15" customHeight="1" x14ac:dyDescent="0.25">
      <c r="A514">
        <v>2327</v>
      </c>
      <c r="B514" s="2" t="s">
        <v>432</v>
      </c>
      <c r="C514" s="2" t="s">
        <v>978</v>
      </c>
      <c r="D514" t="s">
        <v>41</v>
      </c>
      <c r="E514" s="2" t="s">
        <v>2075</v>
      </c>
      <c r="F514" t="s">
        <v>150</v>
      </c>
      <c r="G514" s="6" t="s">
        <v>150</v>
      </c>
      <c r="H514" t="s">
        <v>1781</v>
      </c>
      <c r="I514" t="s">
        <v>21</v>
      </c>
      <c r="J514" t="s">
        <v>22</v>
      </c>
      <c r="K514" s="6" t="s">
        <v>22</v>
      </c>
      <c r="L514" t="s">
        <v>3422</v>
      </c>
      <c r="M514" s="6" t="s">
        <v>3422</v>
      </c>
      <c r="N514">
        <v>43</v>
      </c>
      <c r="O514" t="s">
        <v>24</v>
      </c>
      <c r="P514" s="6" t="s">
        <v>24</v>
      </c>
      <c r="Q514" t="s">
        <v>3423</v>
      </c>
      <c r="R514" t="s">
        <v>23136</v>
      </c>
      <c r="S514" s="6" t="s">
        <v>23136</v>
      </c>
      <c r="T514" t="s">
        <v>23521</v>
      </c>
      <c r="U514" s="6" t="s">
        <v>23521</v>
      </c>
      <c r="W514" t="s">
        <v>26</v>
      </c>
      <c r="X514" s="6" t="s">
        <v>25507</v>
      </c>
      <c r="Y514" t="s">
        <v>2810</v>
      </c>
      <c r="Z514" t="s">
        <v>3424</v>
      </c>
    </row>
    <row r="515" spans="1:26" ht="15" customHeight="1" x14ac:dyDescent="0.25">
      <c r="A515">
        <v>6418</v>
      </c>
      <c r="B515" s="2" t="s">
        <v>11961</v>
      </c>
      <c r="C515" s="2" t="s">
        <v>12648</v>
      </c>
      <c r="D515" t="s">
        <v>235</v>
      </c>
      <c r="E515" s="2" t="s">
        <v>11963</v>
      </c>
      <c r="F515" t="s">
        <v>150</v>
      </c>
      <c r="G515" s="6" t="s">
        <v>150</v>
      </c>
      <c r="H515" t="s">
        <v>18644</v>
      </c>
      <c r="I515" t="s">
        <v>21</v>
      </c>
      <c r="J515" t="s">
        <v>22</v>
      </c>
      <c r="K515" s="6" t="s">
        <v>22</v>
      </c>
      <c r="L515" t="s">
        <v>16264</v>
      </c>
      <c r="M515" s="6" t="s">
        <v>16264</v>
      </c>
      <c r="N515">
        <v>19</v>
      </c>
      <c r="O515" t="s">
        <v>24</v>
      </c>
      <c r="P515" s="6" t="s">
        <v>24</v>
      </c>
      <c r="Q515" t="s">
        <v>18641</v>
      </c>
      <c r="R515" t="s">
        <v>18572</v>
      </c>
      <c r="S515" s="6" t="s">
        <v>18572</v>
      </c>
      <c r="T515" t="s">
        <v>8210</v>
      </c>
      <c r="U515" s="6" t="s">
        <v>8210</v>
      </c>
      <c r="W515" t="s">
        <v>26</v>
      </c>
      <c r="X515" s="6" t="s">
        <v>25507</v>
      </c>
      <c r="Y515" t="s">
        <v>18645</v>
      </c>
      <c r="Z515" t="s">
        <v>18646</v>
      </c>
    </row>
    <row r="516" spans="1:26" ht="15" customHeight="1" x14ac:dyDescent="0.25">
      <c r="A516">
        <v>6063</v>
      </c>
      <c r="B516" s="2" t="s">
        <v>13373</v>
      </c>
      <c r="C516" s="2" t="s">
        <v>12563</v>
      </c>
      <c r="D516" t="s">
        <v>9256</v>
      </c>
      <c r="E516" s="2" t="s">
        <v>13335</v>
      </c>
      <c r="F516" t="s">
        <v>150</v>
      </c>
      <c r="G516" s="6" t="s">
        <v>150</v>
      </c>
      <c r="H516" t="s">
        <v>20294</v>
      </c>
      <c r="I516" t="s">
        <v>21</v>
      </c>
      <c r="J516" t="s">
        <v>6359</v>
      </c>
      <c r="K516" s="6" t="s">
        <v>22</v>
      </c>
      <c r="L516" t="s">
        <v>20295</v>
      </c>
      <c r="M516" s="6" t="s">
        <v>20295</v>
      </c>
      <c r="N516">
        <v>46</v>
      </c>
      <c r="O516" t="s">
        <v>24</v>
      </c>
      <c r="P516" s="6" t="s">
        <v>24</v>
      </c>
      <c r="Q516" t="s">
        <v>20296</v>
      </c>
      <c r="R516" t="s">
        <v>9145</v>
      </c>
      <c r="S516" s="6" t="s">
        <v>24298</v>
      </c>
      <c r="T516" t="s">
        <v>24629</v>
      </c>
      <c r="U516" s="6" t="s">
        <v>24629</v>
      </c>
      <c r="W516" t="s">
        <v>26</v>
      </c>
      <c r="X516" s="6" t="s">
        <v>25507</v>
      </c>
      <c r="Y516" t="s">
        <v>20297</v>
      </c>
      <c r="Z516" t="s">
        <v>20298</v>
      </c>
    </row>
    <row r="517" spans="1:26" ht="15" customHeight="1" x14ac:dyDescent="0.25">
      <c r="A517">
        <v>2148</v>
      </c>
      <c r="B517" s="2" t="s">
        <v>941</v>
      </c>
      <c r="C517" s="2" t="s">
        <v>461</v>
      </c>
      <c r="D517" t="s">
        <v>235</v>
      </c>
      <c r="E517" s="2" t="s">
        <v>76</v>
      </c>
      <c r="F517" t="s">
        <v>150</v>
      </c>
      <c r="G517" s="6" t="s">
        <v>150</v>
      </c>
      <c r="H517" t="s">
        <v>422</v>
      </c>
      <c r="I517" t="s">
        <v>21</v>
      </c>
      <c r="J517" t="s">
        <v>519</v>
      </c>
      <c r="K517" s="6" t="s">
        <v>1079</v>
      </c>
      <c r="L517" t="s">
        <v>1522</v>
      </c>
      <c r="M517" s="6" t="s">
        <v>1522</v>
      </c>
      <c r="N517">
        <v>52</v>
      </c>
      <c r="O517" t="s">
        <v>1528</v>
      </c>
      <c r="P517" s="6" t="s">
        <v>1528</v>
      </c>
      <c r="Q517" t="s">
        <v>1523</v>
      </c>
      <c r="R517" t="s">
        <v>22863</v>
      </c>
      <c r="S517" s="6" t="s">
        <v>22863</v>
      </c>
      <c r="T517" t="s">
        <v>23103</v>
      </c>
      <c r="U517" s="6" t="s">
        <v>23103</v>
      </c>
      <c r="W517" t="s">
        <v>53</v>
      </c>
      <c r="X517" s="6" t="s">
        <v>25506</v>
      </c>
      <c r="Y517" t="s">
        <v>1529</v>
      </c>
      <c r="Z517" t="s">
        <v>1530</v>
      </c>
    </row>
    <row r="518" spans="1:26" ht="15" customHeight="1" x14ac:dyDescent="0.25">
      <c r="A518">
        <v>2430</v>
      </c>
      <c r="B518" s="2" t="s">
        <v>294</v>
      </c>
      <c r="C518" s="2" t="s">
        <v>432</v>
      </c>
      <c r="D518" t="s">
        <v>41</v>
      </c>
      <c r="E518" s="2" t="s">
        <v>402</v>
      </c>
      <c r="F518" t="s">
        <v>150</v>
      </c>
      <c r="G518" s="6" t="s">
        <v>150</v>
      </c>
      <c r="H518" t="s">
        <v>421</v>
      </c>
      <c r="I518" t="s">
        <v>21</v>
      </c>
      <c r="J518" t="s">
        <v>367</v>
      </c>
      <c r="K518" s="6" t="s">
        <v>367</v>
      </c>
      <c r="L518" t="s">
        <v>1522</v>
      </c>
      <c r="M518" s="6" t="s">
        <v>1522</v>
      </c>
      <c r="N518">
        <v>52</v>
      </c>
      <c r="O518" t="s">
        <v>24</v>
      </c>
      <c r="P518" s="6" t="s">
        <v>24</v>
      </c>
      <c r="Q518" t="s">
        <v>1523</v>
      </c>
      <c r="R518" t="s">
        <v>22863</v>
      </c>
      <c r="S518" s="6" t="s">
        <v>22863</v>
      </c>
      <c r="T518" t="s">
        <v>23103</v>
      </c>
      <c r="U518" s="6" t="s">
        <v>23103</v>
      </c>
      <c r="W518" t="s">
        <v>53</v>
      </c>
      <c r="X518" s="6" t="s">
        <v>25506</v>
      </c>
      <c r="Y518" t="s">
        <v>1524</v>
      </c>
      <c r="Z518" t="s">
        <v>1525</v>
      </c>
    </row>
    <row r="519" spans="1:26" ht="15" customHeight="1" x14ac:dyDescent="0.25">
      <c r="A519">
        <v>2998</v>
      </c>
      <c r="B519" s="2" t="s">
        <v>1131</v>
      </c>
      <c r="C519" s="2" t="s">
        <v>871</v>
      </c>
      <c r="D519" t="s">
        <v>41</v>
      </c>
      <c r="E519" s="2" t="s">
        <v>1132</v>
      </c>
      <c r="F519" t="s">
        <v>150</v>
      </c>
      <c r="G519" s="6" t="s">
        <v>150</v>
      </c>
      <c r="H519" t="s">
        <v>422</v>
      </c>
      <c r="I519" t="s">
        <v>21</v>
      </c>
      <c r="J519" t="s">
        <v>367</v>
      </c>
      <c r="K519" s="6" t="s">
        <v>367</v>
      </c>
      <c r="L519" t="s">
        <v>1522</v>
      </c>
      <c r="M519" s="6" t="s">
        <v>1522</v>
      </c>
      <c r="N519">
        <v>52</v>
      </c>
      <c r="O519" t="s">
        <v>24</v>
      </c>
      <c r="P519" s="6" t="s">
        <v>24</v>
      </c>
      <c r="Q519" t="s">
        <v>1523</v>
      </c>
      <c r="R519" t="s">
        <v>22863</v>
      </c>
      <c r="S519" s="6" t="s">
        <v>22863</v>
      </c>
      <c r="T519" t="s">
        <v>23103</v>
      </c>
      <c r="U519" s="6" t="s">
        <v>23103</v>
      </c>
      <c r="W519" t="s">
        <v>53</v>
      </c>
      <c r="X519" s="6" t="s">
        <v>25506</v>
      </c>
      <c r="Y519" t="s">
        <v>1526</v>
      </c>
      <c r="Z519" t="s">
        <v>1527</v>
      </c>
    </row>
    <row r="520" spans="1:26" ht="15" customHeight="1" x14ac:dyDescent="0.25">
      <c r="A520">
        <v>4278</v>
      </c>
      <c r="B520" s="2" t="s">
        <v>12274</v>
      </c>
      <c r="C520" s="2" t="s">
        <v>12074</v>
      </c>
      <c r="D520" t="s">
        <v>41</v>
      </c>
      <c r="E520" s="2" t="s">
        <v>12275</v>
      </c>
      <c r="F520" t="s">
        <v>150</v>
      </c>
      <c r="G520" s="6" t="s">
        <v>150</v>
      </c>
      <c r="H520" t="s">
        <v>10561</v>
      </c>
      <c r="I520" t="s">
        <v>21</v>
      </c>
      <c r="J520" t="s">
        <v>1079</v>
      </c>
      <c r="K520" s="6" t="s">
        <v>1079</v>
      </c>
      <c r="L520" t="s">
        <v>1522</v>
      </c>
      <c r="M520" s="6" t="s">
        <v>1522</v>
      </c>
      <c r="N520">
        <v>52</v>
      </c>
      <c r="O520" t="s">
        <v>2580</v>
      </c>
      <c r="P520" s="6" t="s">
        <v>2580</v>
      </c>
      <c r="Q520" t="s">
        <v>1523</v>
      </c>
      <c r="R520" t="s">
        <v>22863</v>
      </c>
      <c r="S520" s="6" t="s">
        <v>22863</v>
      </c>
      <c r="T520" t="s">
        <v>23103</v>
      </c>
      <c r="U520" s="6" t="s">
        <v>23103</v>
      </c>
      <c r="W520" t="s">
        <v>53</v>
      </c>
      <c r="X520" s="6" t="s">
        <v>25506</v>
      </c>
      <c r="Y520" t="s">
        <v>12995</v>
      </c>
      <c r="Z520" t="s">
        <v>12996</v>
      </c>
    </row>
    <row r="521" spans="1:26" ht="15" customHeight="1" x14ac:dyDescent="0.25">
      <c r="A521">
        <v>928</v>
      </c>
      <c r="B521" s="2" t="s">
        <v>29</v>
      </c>
      <c r="C521" s="2" t="s">
        <v>114</v>
      </c>
      <c r="D521" t="s">
        <v>257</v>
      </c>
      <c r="E521" s="2" t="s">
        <v>32</v>
      </c>
      <c r="F521" t="s">
        <v>150</v>
      </c>
      <c r="G521" s="6" t="s">
        <v>150</v>
      </c>
      <c r="H521" t="s">
        <v>543</v>
      </c>
      <c r="I521" t="s">
        <v>21</v>
      </c>
      <c r="J521" t="s">
        <v>22</v>
      </c>
      <c r="K521" s="6" t="s">
        <v>22</v>
      </c>
      <c r="L521" t="s">
        <v>1792</v>
      </c>
      <c r="M521" s="6" t="s">
        <v>1792</v>
      </c>
      <c r="N521">
        <v>35</v>
      </c>
      <c r="O521" t="s">
        <v>24</v>
      </c>
      <c r="P521" s="6" t="s">
        <v>24</v>
      </c>
      <c r="Q521" t="s">
        <v>10572</v>
      </c>
      <c r="R521" t="s">
        <v>7835</v>
      </c>
      <c r="S521" s="6" t="s">
        <v>7835</v>
      </c>
      <c r="T521" t="s">
        <v>22952</v>
      </c>
      <c r="U521" s="6" t="s">
        <v>22952</v>
      </c>
      <c r="V521" s="13" t="s">
        <v>25873</v>
      </c>
      <c r="W521" t="s">
        <v>26</v>
      </c>
      <c r="X521" s="6" t="s">
        <v>25507</v>
      </c>
      <c r="Y521" t="s">
        <v>10575</v>
      </c>
      <c r="Z521" t="s">
        <v>10576</v>
      </c>
    </row>
    <row r="522" spans="1:26" ht="15" customHeight="1" x14ac:dyDescent="0.25">
      <c r="A522">
        <v>6666</v>
      </c>
      <c r="B522" s="2" t="s">
        <v>12414</v>
      </c>
      <c r="C522" s="2" t="s">
        <v>13342</v>
      </c>
      <c r="D522" t="s">
        <v>13982</v>
      </c>
      <c r="E522" s="2" t="s">
        <v>12416</v>
      </c>
      <c r="F522" t="s">
        <v>150</v>
      </c>
      <c r="G522" s="6" t="s">
        <v>150</v>
      </c>
      <c r="H522" t="s">
        <v>18443</v>
      </c>
      <c r="I522" t="s">
        <v>21</v>
      </c>
      <c r="J522" t="s">
        <v>5072</v>
      </c>
      <c r="K522" s="6" t="s">
        <v>22</v>
      </c>
      <c r="L522" t="s">
        <v>18444</v>
      </c>
      <c r="M522" s="6" t="s">
        <v>18444</v>
      </c>
      <c r="N522">
        <v>43</v>
      </c>
      <c r="O522" t="s">
        <v>12418</v>
      </c>
      <c r="P522" s="6" t="s">
        <v>12418</v>
      </c>
      <c r="Q522" t="s">
        <v>18435</v>
      </c>
      <c r="R522" t="s">
        <v>7504</v>
      </c>
      <c r="S522" s="6" t="s">
        <v>24330</v>
      </c>
      <c r="T522" t="s">
        <v>24185</v>
      </c>
      <c r="U522" s="6" t="s">
        <v>24185</v>
      </c>
      <c r="W522" t="s">
        <v>26</v>
      </c>
      <c r="X522" s="6" t="s">
        <v>25507</v>
      </c>
      <c r="Y522" t="s">
        <v>18445</v>
      </c>
      <c r="Z522" t="s">
        <v>18446</v>
      </c>
    </row>
    <row r="523" spans="1:26" ht="15" customHeight="1" x14ac:dyDescent="0.25">
      <c r="A523">
        <v>12</v>
      </c>
      <c r="B523" s="2" t="s">
        <v>837</v>
      </c>
      <c r="C523" s="2" t="s">
        <v>720</v>
      </c>
      <c r="D523" t="s">
        <v>295</v>
      </c>
      <c r="E523" s="2" t="s">
        <v>57</v>
      </c>
      <c r="F523" t="s">
        <v>150</v>
      </c>
      <c r="G523" s="6" t="s">
        <v>150</v>
      </c>
      <c r="H523" t="s">
        <v>7923</v>
      </c>
      <c r="I523" t="s">
        <v>21</v>
      </c>
      <c r="J523" t="s">
        <v>22</v>
      </c>
      <c r="K523" s="6" t="s">
        <v>22</v>
      </c>
      <c r="L523" t="s">
        <v>3866</v>
      </c>
      <c r="M523" s="6" t="s">
        <v>3866</v>
      </c>
      <c r="N523">
        <v>43</v>
      </c>
      <c r="O523" t="s">
        <v>24</v>
      </c>
      <c r="P523" s="6" t="s">
        <v>24</v>
      </c>
      <c r="Q523" t="s">
        <v>7924</v>
      </c>
      <c r="R523" t="s">
        <v>25284</v>
      </c>
      <c r="S523" s="6" t="s">
        <v>25519</v>
      </c>
      <c r="T523" t="s">
        <v>1223</v>
      </c>
      <c r="U523" s="6" t="s">
        <v>1223</v>
      </c>
      <c r="W523" t="s">
        <v>26</v>
      </c>
      <c r="X523" s="6" t="s">
        <v>25507</v>
      </c>
      <c r="Y523" t="s">
        <v>7925</v>
      </c>
      <c r="Z523" s="3" t="s">
        <v>7926</v>
      </c>
    </row>
    <row r="524" spans="1:26" ht="15" customHeight="1" x14ac:dyDescent="0.25">
      <c r="A524">
        <v>499</v>
      </c>
      <c r="B524" s="2" t="s">
        <v>341</v>
      </c>
      <c r="C524" s="2" t="s">
        <v>1440</v>
      </c>
      <c r="D524" t="s">
        <v>1014</v>
      </c>
      <c r="E524" s="2" t="s">
        <v>335</v>
      </c>
      <c r="F524" t="s">
        <v>150</v>
      </c>
      <c r="G524" s="6" t="s">
        <v>150</v>
      </c>
      <c r="H524" t="s">
        <v>1567</v>
      </c>
      <c r="I524" t="s">
        <v>21</v>
      </c>
      <c r="J524" t="s">
        <v>784</v>
      </c>
      <c r="K524" s="6" t="s">
        <v>22</v>
      </c>
      <c r="L524" t="s">
        <v>3866</v>
      </c>
      <c r="M524" s="6" t="s">
        <v>3866</v>
      </c>
      <c r="N524">
        <v>48</v>
      </c>
      <c r="O524" t="s">
        <v>24</v>
      </c>
      <c r="P524" s="6" t="s">
        <v>24</v>
      </c>
      <c r="Q524" t="s">
        <v>4748</v>
      </c>
      <c r="R524" t="s">
        <v>15960</v>
      </c>
      <c r="S524" s="6" t="s">
        <v>15960</v>
      </c>
      <c r="T524" t="s">
        <v>23836</v>
      </c>
      <c r="U524" s="6" t="s">
        <v>23836</v>
      </c>
      <c r="W524" t="s">
        <v>53</v>
      </c>
      <c r="X524" s="6" t="s">
        <v>25506</v>
      </c>
      <c r="Y524" t="s">
        <v>4755</v>
      </c>
      <c r="Z524" t="s">
        <v>4756</v>
      </c>
    </row>
    <row r="525" spans="1:26" ht="15" customHeight="1" x14ac:dyDescent="0.25">
      <c r="A525">
        <v>2129</v>
      </c>
      <c r="B525" s="2" t="s">
        <v>76</v>
      </c>
      <c r="C525" s="2" t="s">
        <v>1157</v>
      </c>
      <c r="D525" t="s">
        <v>58</v>
      </c>
      <c r="E525" s="2" t="s">
        <v>306</v>
      </c>
      <c r="F525" t="s">
        <v>150</v>
      </c>
      <c r="G525" s="6" t="s">
        <v>150</v>
      </c>
      <c r="H525" t="s">
        <v>543</v>
      </c>
      <c r="I525" t="s">
        <v>21</v>
      </c>
      <c r="J525" t="s">
        <v>22</v>
      </c>
      <c r="K525" s="6" t="s">
        <v>22</v>
      </c>
      <c r="L525" t="s">
        <v>3866</v>
      </c>
      <c r="M525" s="6" t="s">
        <v>3866</v>
      </c>
      <c r="N525">
        <v>48</v>
      </c>
      <c r="O525" t="s">
        <v>309</v>
      </c>
      <c r="P525" s="6" t="s">
        <v>309</v>
      </c>
      <c r="Q525" t="s">
        <v>4748</v>
      </c>
      <c r="R525" t="s">
        <v>15960</v>
      </c>
      <c r="S525" s="6" t="s">
        <v>15960</v>
      </c>
      <c r="T525" t="s">
        <v>23836</v>
      </c>
      <c r="U525" s="6" t="s">
        <v>23836</v>
      </c>
      <c r="W525" t="s">
        <v>26</v>
      </c>
      <c r="X525" s="6" t="s">
        <v>25507</v>
      </c>
      <c r="Y525" t="s">
        <v>4757</v>
      </c>
      <c r="Z525" t="s">
        <v>4758</v>
      </c>
    </row>
    <row r="526" spans="1:26" ht="15" customHeight="1" x14ac:dyDescent="0.25">
      <c r="A526">
        <v>366</v>
      </c>
      <c r="B526" s="2" t="s">
        <v>829</v>
      </c>
      <c r="C526" s="2" t="s">
        <v>136</v>
      </c>
      <c r="D526" t="s">
        <v>377</v>
      </c>
      <c r="E526" s="2" t="s">
        <v>830</v>
      </c>
      <c r="F526" t="s">
        <v>150</v>
      </c>
      <c r="G526" s="6" t="s">
        <v>150</v>
      </c>
      <c r="H526" t="s">
        <v>6236</v>
      </c>
      <c r="I526" t="s">
        <v>21</v>
      </c>
      <c r="J526" t="s">
        <v>2592</v>
      </c>
      <c r="K526" s="6" t="s">
        <v>2592</v>
      </c>
      <c r="L526" t="s">
        <v>6225</v>
      </c>
      <c r="M526" s="6" t="s">
        <v>6225</v>
      </c>
      <c r="N526">
        <v>50</v>
      </c>
      <c r="O526" t="s">
        <v>24</v>
      </c>
      <c r="P526" s="6" t="s">
        <v>24</v>
      </c>
      <c r="Q526" t="s">
        <v>6237</v>
      </c>
      <c r="R526" t="s">
        <v>4583</v>
      </c>
      <c r="S526" s="6" t="s">
        <v>4583</v>
      </c>
      <c r="T526" t="s">
        <v>24008</v>
      </c>
      <c r="U526" s="6" t="s">
        <v>23488</v>
      </c>
      <c r="W526" t="s">
        <v>53</v>
      </c>
      <c r="X526" s="6" t="s">
        <v>25506</v>
      </c>
      <c r="Y526" t="s">
        <v>6238</v>
      </c>
      <c r="Z526" t="s">
        <v>6239</v>
      </c>
    </row>
    <row r="527" spans="1:26" ht="15" customHeight="1" x14ac:dyDescent="0.25">
      <c r="A527">
        <v>5774</v>
      </c>
      <c r="B527" s="2" t="s">
        <v>12422</v>
      </c>
      <c r="C527" s="2" t="s">
        <v>12576</v>
      </c>
      <c r="D527" t="s">
        <v>3257</v>
      </c>
      <c r="E527" s="2" t="s">
        <v>12504</v>
      </c>
      <c r="F527" t="s">
        <v>150</v>
      </c>
      <c r="G527" s="6" t="s">
        <v>150</v>
      </c>
      <c r="H527" t="s">
        <v>543</v>
      </c>
      <c r="I527" t="s">
        <v>21</v>
      </c>
      <c r="J527" t="s">
        <v>22</v>
      </c>
      <c r="K527" s="6" t="s">
        <v>22</v>
      </c>
      <c r="L527" t="s">
        <v>13840</v>
      </c>
      <c r="M527" s="6" t="s">
        <v>13840</v>
      </c>
      <c r="N527">
        <v>59</v>
      </c>
      <c r="O527" t="s">
        <v>2580</v>
      </c>
      <c r="P527" s="6" t="s">
        <v>2580</v>
      </c>
      <c r="Q527" t="s">
        <v>13858</v>
      </c>
      <c r="R527" t="s">
        <v>571</v>
      </c>
      <c r="S527" s="6" t="s">
        <v>23331</v>
      </c>
      <c r="T527" t="s">
        <v>9077</v>
      </c>
      <c r="U527" s="6" t="s">
        <v>9077</v>
      </c>
      <c r="W527" t="s">
        <v>26</v>
      </c>
      <c r="X527" s="6" t="s">
        <v>25507</v>
      </c>
      <c r="Y527" t="s">
        <v>13859</v>
      </c>
      <c r="Z527" t="s">
        <v>13860</v>
      </c>
    </row>
    <row r="528" spans="1:26" ht="15" customHeight="1" x14ac:dyDescent="0.25">
      <c r="A528">
        <v>1932</v>
      </c>
      <c r="B528" s="2" t="s">
        <v>1104</v>
      </c>
      <c r="C528" s="2" t="s">
        <v>1423</v>
      </c>
      <c r="D528" t="s">
        <v>148</v>
      </c>
      <c r="E528" s="2" t="s">
        <v>1106</v>
      </c>
      <c r="F528" t="s">
        <v>150</v>
      </c>
      <c r="G528" s="6" t="s">
        <v>150</v>
      </c>
      <c r="H528" t="s">
        <v>3405</v>
      </c>
      <c r="I528" t="s">
        <v>21</v>
      </c>
      <c r="J528" t="s">
        <v>22</v>
      </c>
      <c r="K528" s="6" t="s">
        <v>22</v>
      </c>
      <c r="L528" t="s">
        <v>3401</v>
      </c>
      <c r="M528" s="6" t="s">
        <v>3401</v>
      </c>
      <c r="N528">
        <v>28</v>
      </c>
      <c r="O528" t="s">
        <v>24</v>
      </c>
      <c r="P528" s="6" t="s">
        <v>24</v>
      </c>
      <c r="Q528" t="s">
        <v>9162</v>
      </c>
      <c r="R528" t="s">
        <v>23668</v>
      </c>
      <c r="S528" s="6" t="s">
        <v>24298</v>
      </c>
      <c r="T528" t="s">
        <v>23130</v>
      </c>
      <c r="U528" s="6" t="s">
        <v>23130</v>
      </c>
      <c r="W528" t="s">
        <v>26</v>
      </c>
      <c r="X528" s="6" t="s">
        <v>25507</v>
      </c>
      <c r="Y528" t="s">
        <v>9165</v>
      </c>
      <c r="Z528" s="3" t="s">
        <v>9166</v>
      </c>
    </row>
    <row r="529" spans="1:26" ht="15" customHeight="1" x14ac:dyDescent="0.25">
      <c r="A529">
        <v>5253</v>
      </c>
      <c r="B529" s="2" t="s">
        <v>12485</v>
      </c>
      <c r="C529" s="2" t="s">
        <v>11948</v>
      </c>
      <c r="D529" t="s">
        <v>235</v>
      </c>
      <c r="E529" s="2" t="s">
        <v>12656</v>
      </c>
      <c r="F529" t="s">
        <v>150</v>
      </c>
      <c r="G529" s="6" t="s">
        <v>150</v>
      </c>
      <c r="H529" t="s">
        <v>543</v>
      </c>
      <c r="I529" t="s">
        <v>21</v>
      </c>
      <c r="J529" t="s">
        <v>22</v>
      </c>
      <c r="K529" s="6" t="s">
        <v>22</v>
      </c>
      <c r="L529" t="s">
        <v>8451</v>
      </c>
      <c r="M529" s="6" t="s">
        <v>8451</v>
      </c>
      <c r="N529">
        <v>35</v>
      </c>
      <c r="O529" t="s">
        <v>24</v>
      </c>
      <c r="P529" s="6" t="s">
        <v>24</v>
      </c>
      <c r="Q529" t="s">
        <v>21537</v>
      </c>
      <c r="R529" t="s">
        <v>2479</v>
      </c>
      <c r="S529" s="6" t="s">
        <v>2479</v>
      </c>
      <c r="T529" t="s">
        <v>23191</v>
      </c>
      <c r="U529" s="6" t="s">
        <v>23191</v>
      </c>
      <c r="W529" t="s">
        <v>26</v>
      </c>
      <c r="X529" s="6" t="s">
        <v>25507</v>
      </c>
      <c r="Y529" t="s">
        <v>21538</v>
      </c>
      <c r="Z529" t="s">
        <v>21539</v>
      </c>
    </row>
    <row r="530" spans="1:26" ht="15" customHeight="1" x14ac:dyDescent="0.25">
      <c r="A530">
        <v>576</v>
      </c>
      <c r="B530" s="2" t="s">
        <v>91</v>
      </c>
      <c r="C530" s="2" t="s">
        <v>794</v>
      </c>
      <c r="D530" t="s">
        <v>257</v>
      </c>
      <c r="E530" s="2" t="s">
        <v>93</v>
      </c>
      <c r="F530" t="s">
        <v>150</v>
      </c>
      <c r="G530" s="6" t="s">
        <v>150</v>
      </c>
      <c r="H530" t="s">
        <v>422</v>
      </c>
      <c r="I530" t="s">
        <v>21</v>
      </c>
      <c r="J530" t="s">
        <v>1079</v>
      </c>
      <c r="K530" s="6" t="s">
        <v>1079</v>
      </c>
      <c r="L530" t="s">
        <v>1531</v>
      </c>
      <c r="M530" s="6" t="s">
        <v>1531</v>
      </c>
      <c r="N530">
        <v>61</v>
      </c>
      <c r="O530" t="s">
        <v>24</v>
      </c>
      <c r="P530" s="6" t="s">
        <v>24</v>
      </c>
      <c r="Q530" t="s">
        <v>1523</v>
      </c>
      <c r="R530" t="s">
        <v>22863</v>
      </c>
      <c r="S530" s="6" t="s">
        <v>22863</v>
      </c>
      <c r="T530" t="s">
        <v>23103</v>
      </c>
      <c r="U530" s="6" t="s">
        <v>23103</v>
      </c>
      <c r="W530" t="s">
        <v>53</v>
      </c>
      <c r="X530" s="6" t="s">
        <v>25506</v>
      </c>
      <c r="Y530" t="s">
        <v>1532</v>
      </c>
      <c r="Z530" t="s">
        <v>1533</v>
      </c>
    </row>
    <row r="531" spans="1:26" ht="15" customHeight="1" x14ac:dyDescent="0.25">
      <c r="A531">
        <v>5905</v>
      </c>
      <c r="B531" s="2" t="s">
        <v>12397</v>
      </c>
      <c r="C531" s="2" t="s">
        <v>12534</v>
      </c>
      <c r="D531" t="s">
        <v>377</v>
      </c>
      <c r="E531" s="2" t="s">
        <v>12552</v>
      </c>
      <c r="F531" t="s">
        <v>150</v>
      </c>
      <c r="G531" s="6" t="s">
        <v>150</v>
      </c>
      <c r="H531" t="s">
        <v>2708</v>
      </c>
      <c r="I531" t="s">
        <v>21</v>
      </c>
      <c r="J531" t="s">
        <v>22</v>
      </c>
      <c r="K531" s="6" t="s">
        <v>22</v>
      </c>
      <c r="L531" t="s">
        <v>7360</v>
      </c>
      <c r="M531" s="6" t="s">
        <v>7360</v>
      </c>
      <c r="N531">
        <v>12</v>
      </c>
      <c r="O531" t="s">
        <v>24</v>
      </c>
      <c r="P531" s="6" t="s">
        <v>24</v>
      </c>
      <c r="Q531" t="s">
        <v>18491</v>
      </c>
      <c r="R531" t="s">
        <v>7504</v>
      </c>
      <c r="S531" s="6" t="s">
        <v>24330</v>
      </c>
      <c r="T531" t="s">
        <v>23079</v>
      </c>
      <c r="U531" s="6" t="s">
        <v>23079</v>
      </c>
      <c r="W531" t="s">
        <v>53</v>
      </c>
      <c r="X531" s="6" t="s">
        <v>25506</v>
      </c>
      <c r="Y531" t="s">
        <v>18492</v>
      </c>
      <c r="Z531" t="s">
        <v>18493</v>
      </c>
    </row>
    <row r="532" spans="1:26" ht="15" customHeight="1" x14ac:dyDescent="0.25">
      <c r="A532">
        <v>586</v>
      </c>
      <c r="B532" s="2" t="s">
        <v>91</v>
      </c>
      <c r="C532" s="2" t="s">
        <v>1689</v>
      </c>
      <c r="D532" t="s">
        <v>859</v>
      </c>
      <c r="E532" s="2" t="s">
        <v>93</v>
      </c>
      <c r="F532" t="s">
        <v>150</v>
      </c>
      <c r="G532" s="6" t="s">
        <v>150</v>
      </c>
      <c r="H532" t="s">
        <v>2475</v>
      </c>
      <c r="I532" t="s">
        <v>21</v>
      </c>
      <c r="J532" t="s">
        <v>22</v>
      </c>
      <c r="K532" s="6" t="s">
        <v>22</v>
      </c>
      <c r="L532" t="s">
        <v>7360</v>
      </c>
      <c r="M532" s="6" t="s">
        <v>7360</v>
      </c>
      <c r="N532">
        <v>42</v>
      </c>
      <c r="O532" t="s">
        <v>24</v>
      </c>
      <c r="P532" s="6" t="s">
        <v>24</v>
      </c>
      <c r="Q532" t="s">
        <v>7361</v>
      </c>
      <c r="R532" t="s">
        <v>25431</v>
      </c>
      <c r="S532" s="6" t="s">
        <v>25431</v>
      </c>
      <c r="T532" t="s">
        <v>23079</v>
      </c>
      <c r="U532" s="6" t="s">
        <v>23079</v>
      </c>
      <c r="W532" t="s">
        <v>26</v>
      </c>
      <c r="X532" s="6" t="s">
        <v>25507</v>
      </c>
      <c r="Y532" t="s">
        <v>7362</v>
      </c>
      <c r="Z532" t="s">
        <v>7363</v>
      </c>
    </row>
    <row r="533" spans="1:26" ht="15" customHeight="1" x14ac:dyDescent="0.25">
      <c r="A533">
        <v>4907</v>
      </c>
      <c r="B533" s="2" t="s">
        <v>13128</v>
      </c>
      <c r="C533" s="2" t="s">
        <v>12093</v>
      </c>
      <c r="D533" t="s">
        <v>148</v>
      </c>
      <c r="E533" s="2" t="s">
        <v>12336</v>
      </c>
      <c r="F533" t="s">
        <v>150</v>
      </c>
      <c r="G533" s="6" t="s">
        <v>150</v>
      </c>
      <c r="H533" t="s">
        <v>119</v>
      </c>
      <c r="I533" t="s">
        <v>21</v>
      </c>
      <c r="J533" t="s">
        <v>22</v>
      </c>
      <c r="K533" s="6" t="s">
        <v>22</v>
      </c>
      <c r="L533" t="s">
        <v>7360</v>
      </c>
      <c r="M533" s="6" t="s">
        <v>7360</v>
      </c>
      <c r="N533">
        <v>42</v>
      </c>
      <c r="O533" t="s">
        <v>24</v>
      </c>
      <c r="P533" s="6" t="s">
        <v>24</v>
      </c>
      <c r="Q533" t="s">
        <v>7686</v>
      </c>
      <c r="R533" t="s">
        <v>4583</v>
      </c>
      <c r="S533" s="6" t="s">
        <v>4583</v>
      </c>
      <c r="T533" t="s">
        <v>23079</v>
      </c>
      <c r="U533" s="6" t="s">
        <v>23079</v>
      </c>
      <c r="W533" t="s">
        <v>26</v>
      </c>
      <c r="X533" s="6" t="s">
        <v>25507</v>
      </c>
      <c r="Y533" t="s">
        <v>17121</v>
      </c>
      <c r="Z533" t="s">
        <v>17122</v>
      </c>
    </row>
    <row r="534" spans="1:26" ht="15" customHeight="1" x14ac:dyDescent="0.25">
      <c r="A534">
        <v>106</v>
      </c>
      <c r="B534" s="2" t="s">
        <v>271</v>
      </c>
      <c r="C534" s="2" t="s">
        <v>57</v>
      </c>
      <c r="D534" t="s">
        <v>148</v>
      </c>
      <c r="E534" s="2" t="s">
        <v>241</v>
      </c>
      <c r="F534" t="s">
        <v>150</v>
      </c>
      <c r="G534" s="6" t="s">
        <v>150</v>
      </c>
      <c r="I534" t="s">
        <v>21</v>
      </c>
      <c r="J534" t="s">
        <v>22</v>
      </c>
      <c r="K534" s="6" t="s">
        <v>22</v>
      </c>
      <c r="L534" t="s">
        <v>7518</v>
      </c>
      <c r="M534" s="6" t="s">
        <v>7518</v>
      </c>
      <c r="N534">
        <v>41</v>
      </c>
      <c r="O534" t="s">
        <v>24</v>
      </c>
      <c r="P534" s="6" t="s">
        <v>24</v>
      </c>
      <c r="Q534" t="s">
        <v>11318</v>
      </c>
      <c r="R534" t="s">
        <v>1969</v>
      </c>
      <c r="S534" s="6" t="s">
        <v>1969</v>
      </c>
      <c r="T534" t="s">
        <v>24971</v>
      </c>
      <c r="U534" s="6" t="s">
        <v>24971</v>
      </c>
      <c r="W534" t="s">
        <v>26</v>
      </c>
      <c r="X534" s="6" t="s">
        <v>25507</v>
      </c>
      <c r="Y534" t="s">
        <v>11319</v>
      </c>
      <c r="Z534" t="s">
        <v>11320</v>
      </c>
    </row>
    <row r="535" spans="1:26" ht="15" customHeight="1" x14ac:dyDescent="0.25">
      <c r="A535">
        <v>903</v>
      </c>
      <c r="B535" s="2" t="s">
        <v>32</v>
      </c>
      <c r="C535" s="2" t="s">
        <v>1248</v>
      </c>
      <c r="D535" t="s">
        <v>41</v>
      </c>
      <c r="E535" s="2" t="s">
        <v>48</v>
      </c>
      <c r="F535" t="s">
        <v>150</v>
      </c>
      <c r="G535" s="6" t="s">
        <v>150</v>
      </c>
      <c r="H535" t="s">
        <v>422</v>
      </c>
      <c r="I535" t="s">
        <v>21</v>
      </c>
      <c r="J535" t="s">
        <v>22</v>
      </c>
      <c r="K535" s="6" t="s">
        <v>22</v>
      </c>
      <c r="L535" t="s">
        <v>1635</v>
      </c>
      <c r="M535" s="6" t="s">
        <v>1635</v>
      </c>
      <c r="N535">
        <v>38</v>
      </c>
      <c r="O535" t="s">
        <v>24</v>
      </c>
      <c r="P535" s="6" t="s">
        <v>24</v>
      </c>
      <c r="Q535" t="s">
        <v>2983</v>
      </c>
      <c r="R535" t="s">
        <v>23136</v>
      </c>
      <c r="S535" s="6" t="s">
        <v>23136</v>
      </c>
      <c r="T535" t="s">
        <v>23463</v>
      </c>
      <c r="U535" s="6" t="s">
        <v>23463</v>
      </c>
      <c r="W535" t="s">
        <v>26</v>
      </c>
      <c r="X535" s="6" t="s">
        <v>25507</v>
      </c>
      <c r="Y535" t="s">
        <v>2984</v>
      </c>
      <c r="Z535" t="s">
        <v>2985</v>
      </c>
    </row>
    <row r="536" spans="1:26" ht="15" customHeight="1" x14ac:dyDescent="0.25">
      <c r="A536">
        <v>4540</v>
      </c>
      <c r="B536" s="2" t="s">
        <v>12013</v>
      </c>
      <c r="C536" s="2" t="s">
        <v>12075</v>
      </c>
      <c r="D536" t="s">
        <v>235</v>
      </c>
      <c r="E536" s="2" t="s">
        <v>12121</v>
      </c>
      <c r="F536" t="s">
        <v>150</v>
      </c>
      <c r="G536" s="6" t="s">
        <v>150</v>
      </c>
      <c r="H536" t="s">
        <v>422</v>
      </c>
      <c r="I536" t="s">
        <v>21</v>
      </c>
      <c r="J536" t="s">
        <v>22</v>
      </c>
      <c r="K536" s="6" t="s">
        <v>22</v>
      </c>
      <c r="L536" t="s">
        <v>660</v>
      </c>
      <c r="M536" s="6" t="s">
        <v>660</v>
      </c>
      <c r="N536">
        <v>19</v>
      </c>
      <c r="O536" t="s">
        <v>24</v>
      </c>
      <c r="P536" s="6" t="s">
        <v>24</v>
      </c>
      <c r="Q536" t="s">
        <v>19365</v>
      </c>
      <c r="R536" t="s">
        <v>8235</v>
      </c>
      <c r="S536" s="6" t="s">
        <v>8235</v>
      </c>
      <c r="T536" t="s">
        <v>23467</v>
      </c>
      <c r="U536" s="6" t="s">
        <v>23467</v>
      </c>
      <c r="W536" t="s">
        <v>26</v>
      </c>
      <c r="X536" s="6" t="s">
        <v>25507</v>
      </c>
      <c r="Y536" t="s">
        <v>19366</v>
      </c>
      <c r="Z536" t="s">
        <v>19367</v>
      </c>
    </row>
    <row r="537" spans="1:26" ht="15" customHeight="1" x14ac:dyDescent="0.25">
      <c r="A537">
        <v>128</v>
      </c>
      <c r="B537" s="2" t="s">
        <v>240</v>
      </c>
      <c r="C537" s="2" t="s">
        <v>1566</v>
      </c>
      <c r="D537" t="s">
        <v>295</v>
      </c>
      <c r="E537" s="2" t="s">
        <v>242</v>
      </c>
      <c r="F537" t="s">
        <v>150</v>
      </c>
      <c r="G537" s="6" t="s">
        <v>150</v>
      </c>
      <c r="H537" t="s">
        <v>543</v>
      </c>
      <c r="I537" t="s">
        <v>21</v>
      </c>
      <c r="J537" t="s">
        <v>22</v>
      </c>
      <c r="K537" s="6" t="s">
        <v>22</v>
      </c>
      <c r="L537" t="s">
        <v>51</v>
      </c>
      <c r="M537" s="6" t="s">
        <v>35</v>
      </c>
      <c r="N537">
        <v>38</v>
      </c>
      <c r="O537" t="s">
        <v>24</v>
      </c>
      <c r="P537" s="6" t="s">
        <v>24</v>
      </c>
      <c r="Q537" t="s">
        <v>10675</v>
      </c>
      <c r="R537" t="s">
        <v>7835</v>
      </c>
      <c r="S537" s="6" t="s">
        <v>7835</v>
      </c>
      <c r="T537" t="s">
        <v>23537</v>
      </c>
      <c r="U537" s="6" t="s">
        <v>23537</v>
      </c>
      <c r="W537" t="s">
        <v>26</v>
      </c>
      <c r="X537" s="6" t="s">
        <v>25507</v>
      </c>
      <c r="Y537" t="s">
        <v>10678</v>
      </c>
      <c r="Z537" t="s">
        <v>10679</v>
      </c>
    </row>
    <row r="538" spans="1:26" ht="15" customHeight="1" x14ac:dyDescent="0.25">
      <c r="A538">
        <v>5708</v>
      </c>
      <c r="B538" s="2" t="s">
        <v>12714</v>
      </c>
      <c r="C538" s="2" t="s">
        <v>12462</v>
      </c>
      <c r="D538" t="s">
        <v>41</v>
      </c>
      <c r="E538" s="2" t="s">
        <v>12867</v>
      </c>
      <c r="F538" t="s">
        <v>150</v>
      </c>
      <c r="G538" s="6" t="s">
        <v>150</v>
      </c>
      <c r="H538" t="s">
        <v>422</v>
      </c>
      <c r="I538" t="s">
        <v>21</v>
      </c>
      <c r="J538" t="s">
        <v>22</v>
      </c>
      <c r="K538" s="6" t="s">
        <v>22</v>
      </c>
      <c r="L538" t="s">
        <v>51</v>
      </c>
      <c r="M538" s="6" t="s">
        <v>35</v>
      </c>
      <c r="N538">
        <v>38</v>
      </c>
      <c r="O538" t="s">
        <v>24</v>
      </c>
      <c r="P538" s="6" t="s">
        <v>24</v>
      </c>
      <c r="Q538" t="s">
        <v>18878</v>
      </c>
      <c r="R538" t="s">
        <v>9330</v>
      </c>
      <c r="S538" s="6" t="s">
        <v>9330</v>
      </c>
      <c r="T538" t="s">
        <v>23549</v>
      </c>
      <c r="U538" s="6" t="s">
        <v>23549</v>
      </c>
      <c r="W538" t="s">
        <v>26</v>
      </c>
      <c r="X538" s="6" t="s">
        <v>25507</v>
      </c>
      <c r="Y538" t="s">
        <v>18879</v>
      </c>
      <c r="Z538" t="s">
        <v>18880</v>
      </c>
    </row>
    <row r="539" spans="1:26" ht="15" customHeight="1" x14ac:dyDescent="0.25">
      <c r="A539">
        <v>2394</v>
      </c>
      <c r="B539" s="2" t="s">
        <v>351</v>
      </c>
      <c r="C539" s="2" t="s">
        <v>768</v>
      </c>
      <c r="D539" t="s">
        <v>235</v>
      </c>
      <c r="E539" s="2" t="s">
        <v>354</v>
      </c>
      <c r="F539" t="s">
        <v>150</v>
      </c>
      <c r="G539" s="6" t="s">
        <v>150</v>
      </c>
      <c r="H539" t="s">
        <v>422</v>
      </c>
      <c r="I539" t="s">
        <v>21</v>
      </c>
      <c r="J539" t="s">
        <v>22</v>
      </c>
      <c r="K539" s="6" t="s">
        <v>22</v>
      </c>
      <c r="L539" t="s">
        <v>51</v>
      </c>
      <c r="M539" s="6" t="s">
        <v>35</v>
      </c>
      <c r="N539">
        <v>39</v>
      </c>
      <c r="O539" t="s">
        <v>24</v>
      </c>
      <c r="P539" s="6" t="s">
        <v>24</v>
      </c>
      <c r="Q539" t="s">
        <v>6855</v>
      </c>
      <c r="R539" t="s">
        <v>4583</v>
      </c>
      <c r="S539" s="6" t="s">
        <v>4583</v>
      </c>
      <c r="T539" t="s">
        <v>9077</v>
      </c>
      <c r="U539" s="6" t="s">
        <v>9077</v>
      </c>
      <c r="W539" t="s">
        <v>26</v>
      </c>
      <c r="X539" s="6" t="s">
        <v>25507</v>
      </c>
      <c r="Y539" t="s">
        <v>6865</v>
      </c>
      <c r="Z539" s="3" t="s">
        <v>6866</v>
      </c>
    </row>
    <row r="540" spans="1:26" ht="15" customHeight="1" x14ac:dyDescent="0.25">
      <c r="A540">
        <v>4647</v>
      </c>
      <c r="B540" s="2" t="s">
        <v>12167</v>
      </c>
      <c r="C540" s="2" t="s">
        <v>13200</v>
      </c>
      <c r="D540" t="s">
        <v>58</v>
      </c>
      <c r="E540" s="2" t="s">
        <v>12012</v>
      </c>
      <c r="F540" t="s">
        <v>150</v>
      </c>
      <c r="G540" s="6" t="s">
        <v>150</v>
      </c>
      <c r="H540" t="s">
        <v>990</v>
      </c>
      <c r="I540" t="s">
        <v>21</v>
      </c>
      <c r="J540" t="s">
        <v>22</v>
      </c>
      <c r="K540" s="6" t="s">
        <v>22</v>
      </c>
      <c r="L540" t="s">
        <v>51</v>
      </c>
      <c r="M540" s="6" t="s">
        <v>35</v>
      </c>
      <c r="N540">
        <v>39</v>
      </c>
      <c r="O540" t="s">
        <v>12192</v>
      </c>
      <c r="P540" s="6" t="s">
        <v>12192</v>
      </c>
      <c r="Q540" t="s">
        <v>21391</v>
      </c>
      <c r="R540" t="s">
        <v>7835</v>
      </c>
      <c r="S540" s="6" t="s">
        <v>7835</v>
      </c>
      <c r="T540" t="s">
        <v>23085</v>
      </c>
      <c r="U540" s="6" t="s">
        <v>23085</v>
      </c>
      <c r="W540" t="s">
        <v>26</v>
      </c>
      <c r="X540" s="6" t="s">
        <v>25507</v>
      </c>
      <c r="Y540" t="s">
        <v>21392</v>
      </c>
      <c r="Z540" t="s">
        <v>21393</v>
      </c>
    </row>
    <row r="541" spans="1:26" ht="15" customHeight="1" x14ac:dyDescent="0.25">
      <c r="A541">
        <v>1945</v>
      </c>
      <c r="B541" s="2" t="s">
        <v>1361</v>
      </c>
      <c r="C541" s="2" t="s">
        <v>1423</v>
      </c>
      <c r="D541" t="s">
        <v>41</v>
      </c>
      <c r="E541" s="2" t="s">
        <v>1171</v>
      </c>
      <c r="F541" t="s">
        <v>150</v>
      </c>
      <c r="G541" s="6" t="s">
        <v>150</v>
      </c>
      <c r="H541" t="s">
        <v>422</v>
      </c>
      <c r="I541" t="s">
        <v>21</v>
      </c>
      <c r="J541" t="s">
        <v>22</v>
      </c>
      <c r="K541" s="6" t="s">
        <v>22</v>
      </c>
      <c r="L541" t="s">
        <v>51</v>
      </c>
      <c r="M541" s="6" t="s">
        <v>35</v>
      </c>
      <c r="N541">
        <v>45</v>
      </c>
      <c r="O541" t="s">
        <v>24</v>
      </c>
      <c r="P541" s="6" t="s">
        <v>24</v>
      </c>
      <c r="Q541" t="s">
        <v>10569</v>
      </c>
      <c r="R541" t="s">
        <v>7835</v>
      </c>
      <c r="S541" s="6" t="s">
        <v>7835</v>
      </c>
      <c r="T541" t="s">
        <v>24846</v>
      </c>
      <c r="U541" s="6" t="s">
        <v>24846</v>
      </c>
      <c r="W541" t="s">
        <v>26</v>
      </c>
      <c r="X541" s="6" t="s">
        <v>25507</v>
      </c>
      <c r="Y541" t="s">
        <v>10570</v>
      </c>
      <c r="Z541" s="3" t="s">
        <v>10571</v>
      </c>
    </row>
    <row r="542" spans="1:26" ht="15" customHeight="1" x14ac:dyDescent="0.25">
      <c r="A542">
        <v>4508</v>
      </c>
      <c r="B542" s="2" t="s">
        <v>14476</v>
      </c>
      <c r="C542" s="2" t="s">
        <v>12143</v>
      </c>
      <c r="D542" t="s">
        <v>235</v>
      </c>
      <c r="E542" s="2" t="s">
        <v>11980</v>
      </c>
      <c r="F542" t="s">
        <v>150</v>
      </c>
      <c r="G542" s="6" t="s">
        <v>150</v>
      </c>
      <c r="H542" t="s">
        <v>421</v>
      </c>
      <c r="I542" t="s">
        <v>21</v>
      </c>
      <c r="J542" t="s">
        <v>22</v>
      </c>
      <c r="K542" s="6" t="s">
        <v>22</v>
      </c>
      <c r="L542" t="s">
        <v>51</v>
      </c>
      <c r="M542" s="6" t="s">
        <v>35</v>
      </c>
      <c r="N542">
        <v>45</v>
      </c>
      <c r="O542" t="s">
        <v>959</v>
      </c>
      <c r="P542" s="6" t="s">
        <v>959</v>
      </c>
      <c r="Q542" t="s">
        <v>21451</v>
      </c>
      <c r="R542" t="s">
        <v>7835</v>
      </c>
      <c r="S542" s="6" t="s">
        <v>7835</v>
      </c>
      <c r="T542" t="s">
        <v>24868</v>
      </c>
      <c r="U542" s="6" t="s">
        <v>24868</v>
      </c>
      <c r="W542" t="s">
        <v>26</v>
      </c>
      <c r="X542" s="6" t="s">
        <v>25507</v>
      </c>
      <c r="Y542" t="s">
        <v>21452</v>
      </c>
      <c r="Z542" t="s">
        <v>21453</v>
      </c>
    </row>
    <row r="543" spans="1:26" ht="15" customHeight="1" x14ac:dyDescent="0.25">
      <c r="A543">
        <v>1185</v>
      </c>
      <c r="B543" s="2" t="s">
        <v>1092</v>
      </c>
      <c r="C543" s="2" t="s">
        <v>541</v>
      </c>
      <c r="D543" t="s">
        <v>1014</v>
      </c>
      <c r="E543" s="2" t="s">
        <v>821</v>
      </c>
      <c r="F543" t="s">
        <v>150</v>
      </c>
      <c r="G543" s="6" t="s">
        <v>150</v>
      </c>
      <c r="H543" t="s">
        <v>421</v>
      </c>
      <c r="I543" t="s">
        <v>21</v>
      </c>
      <c r="J543" t="s">
        <v>22</v>
      </c>
      <c r="K543" s="6" t="s">
        <v>22</v>
      </c>
      <c r="L543" t="s">
        <v>51</v>
      </c>
      <c r="M543" s="6" t="s">
        <v>35</v>
      </c>
      <c r="N543">
        <v>45</v>
      </c>
      <c r="O543" t="s">
        <v>224</v>
      </c>
      <c r="P543" s="6" t="s">
        <v>224</v>
      </c>
      <c r="Q543" t="s">
        <v>10804</v>
      </c>
      <c r="R543" t="s">
        <v>7835</v>
      </c>
      <c r="S543" s="6" t="s">
        <v>7835</v>
      </c>
      <c r="T543" t="s">
        <v>24871</v>
      </c>
      <c r="U543" s="6" t="s">
        <v>24871</v>
      </c>
      <c r="W543" t="s">
        <v>26</v>
      </c>
      <c r="X543" s="6" t="s">
        <v>25507</v>
      </c>
      <c r="Y543" t="s">
        <v>10807</v>
      </c>
      <c r="Z543" s="3" t="s">
        <v>10808</v>
      </c>
    </row>
    <row r="544" spans="1:26" ht="15" customHeight="1" x14ac:dyDescent="0.25">
      <c r="A544">
        <v>3784</v>
      </c>
      <c r="B544" s="2" t="s">
        <v>11957</v>
      </c>
      <c r="C544" s="2" t="s">
        <v>11970</v>
      </c>
      <c r="D544" t="s">
        <v>859</v>
      </c>
      <c r="E544" s="2" t="s">
        <v>11958</v>
      </c>
      <c r="F544" t="s">
        <v>150</v>
      </c>
      <c r="G544" s="6" t="s">
        <v>150</v>
      </c>
      <c r="H544" t="s">
        <v>422</v>
      </c>
      <c r="I544" t="s">
        <v>21</v>
      </c>
      <c r="J544" t="s">
        <v>22</v>
      </c>
      <c r="K544" s="6" t="s">
        <v>22</v>
      </c>
      <c r="L544" t="s">
        <v>51</v>
      </c>
      <c r="M544" s="6" t="s">
        <v>35</v>
      </c>
      <c r="N544">
        <v>45</v>
      </c>
      <c r="O544" t="s">
        <v>24</v>
      </c>
      <c r="P544" s="6" t="s">
        <v>24</v>
      </c>
      <c r="Q544" t="s">
        <v>10804</v>
      </c>
      <c r="R544" t="s">
        <v>7835</v>
      </c>
      <c r="S544" s="6" t="s">
        <v>7835</v>
      </c>
      <c r="T544" t="s">
        <v>24871</v>
      </c>
      <c r="U544" s="6" t="s">
        <v>24871</v>
      </c>
      <c r="W544" t="s">
        <v>26</v>
      </c>
      <c r="X544" s="6" t="s">
        <v>25507</v>
      </c>
      <c r="Y544" t="s">
        <v>21459</v>
      </c>
      <c r="Z544" t="s">
        <v>21460</v>
      </c>
    </row>
    <row r="545" spans="1:26" ht="15" customHeight="1" x14ac:dyDescent="0.25">
      <c r="A545">
        <v>5975</v>
      </c>
      <c r="B545" s="2" t="s">
        <v>12829</v>
      </c>
      <c r="C545" s="2" t="s">
        <v>12552</v>
      </c>
      <c r="D545" t="s">
        <v>159</v>
      </c>
      <c r="E545" s="2" t="s">
        <v>12730</v>
      </c>
      <c r="F545" t="s">
        <v>150</v>
      </c>
      <c r="G545" s="6" t="s">
        <v>150</v>
      </c>
      <c r="H545" t="s">
        <v>422</v>
      </c>
      <c r="I545" t="s">
        <v>21</v>
      </c>
      <c r="J545" t="s">
        <v>22</v>
      </c>
      <c r="K545" s="6" t="s">
        <v>22</v>
      </c>
      <c r="L545" t="s">
        <v>51</v>
      </c>
      <c r="M545" s="6" t="s">
        <v>35</v>
      </c>
      <c r="N545">
        <v>69</v>
      </c>
      <c r="O545" t="s">
        <v>24</v>
      </c>
      <c r="P545" s="6" t="s">
        <v>24</v>
      </c>
      <c r="Q545" t="s">
        <v>21998</v>
      </c>
      <c r="R545" t="s">
        <v>9808</v>
      </c>
      <c r="S545" s="6" t="s">
        <v>2813</v>
      </c>
      <c r="T545" t="s">
        <v>23991</v>
      </c>
      <c r="U545" s="6" t="s">
        <v>23991</v>
      </c>
      <c r="W545" t="s">
        <v>53</v>
      </c>
      <c r="X545" s="6" t="s">
        <v>25506</v>
      </c>
      <c r="Y545" t="s">
        <v>21999</v>
      </c>
      <c r="Z545" t="s">
        <v>22000</v>
      </c>
    </row>
    <row r="546" spans="1:26" ht="15" customHeight="1" x14ac:dyDescent="0.25">
      <c r="A546">
        <v>3081</v>
      </c>
      <c r="B546" s="2" t="s">
        <v>234</v>
      </c>
      <c r="C546" s="2" t="s">
        <v>890</v>
      </c>
      <c r="D546" t="s">
        <v>41</v>
      </c>
      <c r="E546" s="2" t="s">
        <v>1330</v>
      </c>
      <c r="F546" t="s">
        <v>150</v>
      </c>
      <c r="G546" s="6" t="s">
        <v>150</v>
      </c>
      <c r="H546" t="s">
        <v>4773</v>
      </c>
      <c r="I546" t="s">
        <v>21</v>
      </c>
      <c r="J546" t="s">
        <v>22</v>
      </c>
      <c r="K546" s="6" t="s">
        <v>22</v>
      </c>
      <c r="L546" t="s">
        <v>3194</v>
      </c>
      <c r="M546" s="6" t="s">
        <v>1863</v>
      </c>
      <c r="N546">
        <v>32</v>
      </c>
      <c r="O546" t="s">
        <v>24</v>
      </c>
      <c r="P546" s="6" t="s">
        <v>24</v>
      </c>
      <c r="Q546" t="s">
        <v>4774</v>
      </c>
      <c r="R546" t="s">
        <v>15960</v>
      </c>
      <c r="S546" s="6" t="s">
        <v>15960</v>
      </c>
      <c r="T546" t="s">
        <v>23191</v>
      </c>
      <c r="U546" s="6" t="s">
        <v>23191</v>
      </c>
      <c r="W546" t="s">
        <v>26</v>
      </c>
      <c r="X546" s="6" t="s">
        <v>25507</v>
      </c>
      <c r="Y546" t="s">
        <v>4775</v>
      </c>
      <c r="Z546" t="s">
        <v>4776</v>
      </c>
    </row>
    <row r="547" spans="1:26" ht="15" customHeight="1" x14ac:dyDescent="0.25">
      <c r="A547">
        <v>2392</v>
      </c>
      <c r="B547" s="2" t="s">
        <v>351</v>
      </c>
      <c r="C547" s="2" t="s">
        <v>2075</v>
      </c>
      <c r="D547" t="s">
        <v>148</v>
      </c>
      <c r="E547" s="2" t="s">
        <v>354</v>
      </c>
      <c r="F547" t="s">
        <v>150</v>
      </c>
      <c r="G547" s="6" t="s">
        <v>150</v>
      </c>
      <c r="I547" t="s">
        <v>21</v>
      </c>
      <c r="J547" t="s">
        <v>22</v>
      </c>
      <c r="K547" s="6" t="s">
        <v>22</v>
      </c>
      <c r="L547" t="s">
        <v>3194</v>
      </c>
      <c r="M547" s="6" t="s">
        <v>1863</v>
      </c>
      <c r="N547">
        <v>38</v>
      </c>
      <c r="O547" t="s">
        <v>24</v>
      </c>
      <c r="P547" s="6" t="s">
        <v>24</v>
      </c>
      <c r="Q547" t="s">
        <v>4864</v>
      </c>
      <c r="R547" t="s">
        <v>25283</v>
      </c>
      <c r="S547" s="6" t="s">
        <v>25283</v>
      </c>
      <c r="T547" t="s">
        <v>23191</v>
      </c>
      <c r="U547" s="6" t="s">
        <v>23191</v>
      </c>
      <c r="W547" t="s">
        <v>26</v>
      </c>
      <c r="X547" s="6" t="s">
        <v>25507</v>
      </c>
      <c r="Y547" t="s">
        <v>4867</v>
      </c>
      <c r="Z547" t="s">
        <v>4868</v>
      </c>
    </row>
    <row r="548" spans="1:26" ht="15" customHeight="1" x14ac:dyDescent="0.25">
      <c r="A548">
        <v>952</v>
      </c>
      <c r="B548" s="2" t="s">
        <v>47</v>
      </c>
      <c r="C548" s="2" t="s">
        <v>440</v>
      </c>
      <c r="D548" t="s">
        <v>41</v>
      </c>
      <c r="E548" s="2" t="s">
        <v>29</v>
      </c>
      <c r="F548" t="s">
        <v>150</v>
      </c>
      <c r="G548" s="6" t="s">
        <v>150</v>
      </c>
      <c r="H548" t="s">
        <v>990</v>
      </c>
      <c r="I548" t="s">
        <v>21</v>
      </c>
      <c r="J548" t="s">
        <v>22</v>
      </c>
      <c r="K548" s="6" t="s">
        <v>22</v>
      </c>
      <c r="L548" t="s">
        <v>3194</v>
      </c>
      <c r="M548" s="6" t="s">
        <v>1863</v>
      </c>
      <c r="N548">
        <v>39</v>
      </c>
      <c r="O548" t="s">
        <v>24</v>
      </c>
      <c r="P548" s="6" t="s">
        <v>24</v>
      </c>
      <c r="Q548" t="s">
        <v>11666</v>
      </c>
      <c r="R548" t="s">
        <v>1969</v>
      </c>
      <c r="S548" s="6" t="s">
        <v>1969</v>
      </c>
      <c r="T548" t="s">
        <v>23191</v>
      </c>
      <c r="U548" s="6" t="s">
        <v>23191</v>
      </c>
      <c r="W548" t="s">
        <v>26</v>
      </c>
      <c r="X548" s="6" t="s">
        <v>25507</v>
      </c>
      <c r="Y548" t="s">
        <v>11667</v>
      </c>
      <c r="Z548" t="s">
        <v>11668</v>
      </c>
    </row>
    <row r="549" spans="1:26" ht="15" customHeight="1" x14ac:dyDescent="0.25">
      <c r="A549">
        <v>3503</v>
      </c>
      <c r="B549" s="2" t="s">
        <v>13103</v>
      </c>
      <c r="C549" s="2" t="s">
        <v>855</v>
      </c>
      <c r="D549" t="s">
        <v>295</v>
      </c>
      <c r="E549" s="2" t="s">
        <v>4139</v>
      </c>
      <c r="F549" t="s">
        <v>150</v>
      </c>
      <c r="G549" s="6" t="s">
        <v>150</v>
      </c>
      <c r="H549" t="s">
        <v>990</v>
      </c>
      <c r="I549" t="s">
        <v>21</v>
      </c>
      <c r="J549" t="s">
        <v>22</v>
      </c>
      <c r="K549" s="6" t="s">
        <v>22</v>
      </c>
      <c r="L549" t="s">
        <v>2472</v>
      </c>
      <c r="M549" s="6" t="s">
        <v>3249</v>
      </c>
      <c r="N549">
        <v>46</v>
      </c>
      <c r="O549" t="s">
        <v>1717</v>
      </c>
      <c r="P549" s="6" t="s">
        <v>1717</v>
      </c>
      <c r="Q549" t="s">
        <v>10032</v>
      </c>
      <c r="R549" t="s">
        <v>20931</v>
      </c>
      <c r="S549" s="6" t="s">
        <v>20931</v>
      </c>
      <c r="T549" t="s">
        <v>22873</v>
      </c>
      <c r="U549" s="6" t="s">
        <v>22873</v>
      </c>
      <c r="W549" t="s">
        <v>26</v>
      </c>
      <c r="X549" s="6" t="s">
        <v>25507</v>
      </c>
      <c r="Y549" t="s">
        <v>20953</v>
      </c>
      <c r="Z549" t="s">
        <v>20954</v>
      </c>
    </row>
    <row r="550" spans="1:26" ht="15" customHeight="1" x14ac:dyDescent="0.25">
      <c r="A550">
        <v>6440</v>
      </c>
      <c r="B550" s="2" t="s">
        <v>12389</v>
      </c>
      <c r="C550" s="2" t="s">
        <v>17242</v>
      </c>
      <c r="D550" t="s">
        <v>257</v>
      </c>
      <c r="E550" s="2" t="s">
        <v>11961</v>
      </c>
      <c r="F550" t="s">
        <v>150</v>
      </c>
      <c r="G550" s="6" t="s">
        <v>150</v>
      </c>
      <c r="H550" t="s">
        <v>990</v>
      </c>
      <c r="I550" t="s">
        <v>21</v>
      </c>
      <c r="J550" t="s">
        <v>22</v>
      </c>
      <c r="K550" s="6" t="s">
        <v>22</v>
      </c>
      <c r="L550" t="s">
        <v>2472</v>
      </c>
      <c r="M550" s="6" t="s">
        <v>3249</v>
      </c>
      <c r="N550">
        <v>46</v>
      </c>
      <c r="O550" t="s">
        <v>24</v>
      </c>
      <c r="P550" s="6" t="s">
        <v>24</v>
      </c>
      <c r="Q550" t="s">
        <v>21143</v>
      </c>
      <c r="R550" t="s">
        <v>23184</v>
      </c>
      <c r="S550" s="6" t="s">
        <v>23184</v>
      </c>
      <c r="T550" t="s">
        <v>24811</v>
      </c>
      <c r="U550" s="6" t="s">
        <v>24811</v>
      </c>
      <c r="W550" t="s">
        <v>26</v>
      </c>
      <c r="X550" s="6" t="s">
        <v>25507</v>
      </c>
      <c r="Y550" t="s">
        <v>21144</v>
      </c>
      <c r="Z550" t="s">
        <v>21145</v>
      </c>
    </row>
    <row r="551" spans="1:26" ht="15" customHeight="1" x14ac:dyDescent="0.25">
      <c r="A551">
        <v>340</v>
      </c>
      <c r="B551" s="2" t="s">
        <v>18</v>
      </c>
      <c r="C551" s="2" t="s">
        <v>1513</v>
      </c>
      <c r="D551" t="s">
        <v>343</v>
      </c>
      <c r="E551" s="2" t="s">
        <v>956</v>
      </c>
      <c r="F551" t="s">
        <v>150</v>
      </c>
      <c r="G551" s="6" t="s">
        <v>150</v>
      </c>
      <c r="H551" t="s">
        <v>5469</v>
      </c>
      <c r="I551" t="s">
        <v>21</v>
      </c>
      <c r="J551" t="s">
        <v>22</v>
      </c>
      <c r="K551" s="6" t="s">
        <v>22</v>
      </c>
      <c r="L551" t="s">
        <v>142</v>
      </c>
      <c r="M551" s="6" t="s">
        <v>450</v>
      </c>
      <c r="N551">
        <v>23</v>
      </c>
      <c r="O551" t="s">
        <v>24</v>
      </c>
      <c r="P551" s="6" t="s">
        <v>24</v>
      </c>
      <c r="Q551" t="s">
        <v>5470</v>
      </c>
      <c r="R551" t="s">
        <v>4583</v>
      </c>
      <c r="S551" s="6" t="s">
        <v>4583</v>
      </c>
      <c r="T551" t="s">
        <v>23113</v>
      </c>
      <c r="U551" s="6" t="s">
        <v>24564</v>
      </c>
      <c r="W551" t="s">
        <v>26</v>
      </c>
      <c r="X551" s="6" t="s">
        <v>25507</v>
      </c>
      <c r="Y551" t="s">
        <v>5471</v>
      </c>
      <c r="Z551" t="s">
        <v>5472</v>
      </c>
    </row>
    <row r="552" spans="1:26" ht="15" customHeight="1" x14ac:dyDescent="0.25">
      <c r="A552">
        <v>6428</v>
      </c>
      <c r="B552" s="2" t="s">
        <v>12389</v>
      </c>
      <c r="C552" s="2" t="s">
        <v>12688</v>
      </c>
      <c r="D552" t="s">
        <v>1014</v>
      </c>
      <c r="E552" s="2" t="s">
        <v>11961</v>
      </c>
      <c r="F552" t="s">
        <v>150</v>
      </c>
      <c r="G552" s="6" t="s">
        <v>150</v>
      </c>
      <c r="I552" t="s">
        <v>21</v>
      </c>
      <c r="J552" t="s">
        <v>22</v>
      </c>
      <c r="K552" s="6" t="s">
        <v>22</v>
      </c>
      <c r="L552" t="s">
        <v>142</v>
      </c>
      <c r="M552" s="6" t="s">
        <v>450</v>
      </c>
      <c r="N552">
        <v>33</v>
      </c>
      <c r="O552" t="s">
        <v>24</v>
      </c>
      <c r="P552" s="6" t="s">
        <v>24</v>
      </c>
      <c r="Q552" t="s">
        <v>14208</v>
      </c>
      <c r="R552" t="s">
        <v>2540</v>
      </c>
      <c r="S552" s="6" t="s">
        <v>2540</v>
      </c>
      <c r="T552" t="s">
        <v>23424</v>
      </c>
      <c r="U552" s="6" t="s">
        <v>23424</v>
      </c>
      <c r="W552" t="s">
        <v>26</v>
      </c>
      <c r="X552" s="6" t="s">
        <v>25507</v>
      </c>
      <c r="Y552" t="s">
        <v>14209</v>
      </c>
      <c r="Z552" t="s">
        <v>14210</v>
      </c>
    </row>
    <row r="553" spans="1:26" ht="15" customHeight="1" x14ac:dyDescent="0.25">
      <c r="A553">
        <v>2921</v>
      </c>
      <c r="B553" s="2" t="s">
        <v>554</v>
      </c>
      <c r="C553" s="2" t="s">
        <v>247</v>
      </c>
      <c r="D553" t="s">
        <v>617</v>
      </c>
      <c r="E553" s="2" t="s">
        <v>556</v>
      </c>
      <c r="F553" t="s">
        <v>150</v>
      </c>
      <c r="G553" s="6" t="s">
        <v>150</v>
      </c>
      <c r="H553" t="s">
        <v>4594</v>
      </c>
      <c r="I553" t="s">
        <v>21</v>
      </c>
      <c r="J553" t="s">
        <v>22</v>
      </c>
      <c r="K553" s="6" t="s">
        <v>22</v>
      </c>
      <c r="L553" t="s">
        <v>142</v>
      </c>
      <c r="M553" s="6" t="s">
        <v>450</v>
      </c>
      <c r="N553">
        <v>56</v>
      </c>
      <c r="O553" t="s">
        <v>558</v>
      </c>
      <c r="P553" s="6" t="s">
        <v>558</v>
      </c>
      <c r="Q553" t="s">
        <v>4583</v>
      </c>
      <c r="R553" t="s">
        <v>4583</v>
      </c>
      <c r="S553" s="6" t="s">
        <v>25232</v>
      </c>
      <c r="U553" s="6" t="s">
        <v>23191</v>
      </c>
      <c r="W553" t="s">
        <v>26</v>
      </c>
      <c r="X553" s="6" t="s">
        <v>25507</v>
      </c>
      <c r="Y553" t="s">
        <v>4595</v>
      </c>
      <c r="Z553" t="s">
        <v>4596</v>
      </c>
    </row>
    <row r="554" spans="1:26" ht="15" customHeight="1" x14ac:dyDescent="0.25">
      <c r="A554">
        <v>194</v>
      </c>
      <c r="B554" s="2" t="s">
        <v>1513</v>
      </c>
      <c r="C554" s="2" t="s">
        <v>59</v>
      </c>
      <c r="D554" t="s">
        <v>377</v>
      </c>
      <c r="E554" s="2" t="s">
        <v>1238</v>
      </c>
      <c r="F554" t="s">
        <v>150</v>
      </c>
      <c r="G554" s="6" t="s">
        <v>150</v>
      </c>
      <c r="H554" t="s">
        <v>543</v>
      </c>
      <c r="I554" t="s">
        <v>21</v>
      </c>
      <c r="J554" t="s">
        <v>22</v>
      </c>
      <c r="K554" s="6" t="s">
        <v>22</v>
      </c>
      <c r="L554" t="s">
        <v>142</v>
      </c>
      <c r="M554" s="6" t="s">
        <v>450</v>
      </c>
      <c r="N554">
        <v>33</v>
      </c>
      <c r="O554" t="s">
        <v>24</v>
      </c>
      <c r="P554" s="6" t="s">
        <v>24</v>
      </c>
      <c r="Q554" t="s">
        <v>10263</v>
      </c>
      <c r="R554" t="s">
        <v>20931</v>
      </c>
      <c r="S554" s="6" t="s">
        <v>20931</v>
      </c>
      <c r="T554" t="s">
        <v>24800</v>
      </c>
      <c r="U554" s="6" t="s">
        <v>24800</v>
      </c>
      <c r="W554" t="s">
        <v>53</v>
      </c>
      <c r="X554" s="6" t="s">
        <v>25506</v>
      </c>
      <c r="Y554" t="s">
        <v>10264</v>
      </c>
      <c r="Z554" t="s">
        <v>10265</v>
      </c>
    </row>
    <row r="555" spans="1:26" ht="15" customHeight="1" x14ac:dyDescent="0.25">
      <c r="A555">
        <v>440</v>
      </c>
      <c r="B555" s="2" t="s">
        <v>794</v>
      </c>
      <c r="C555" s="2" t="s">
        <v>210</v>
      </c>
      <c r="D555" t="s">
        <v>859</v>
      </c>
      <c r="E555" s="2" t="s">
        <v>963</v>
      </c>
      <c r="F555" t="s">
        <v>150</v>
      </c>
      <c r="G555" s="6" t="s">
        <v>150</v>
      </c>
      <c r="H555" t="s">
        <v>990</v>
      </c>
      <c r="I555" t="s">
        <v>21</v>
      </c>
      <c r="J555" t="s">
        <v>22</v>
      </c>
      <c r="K555" s="6" t="s">
        <v>22</v>
      </c>
      <c r="L555" t="s">
        <v>142</v>
      </c>
      <c r="M555" s="6" t="s">
        <v>450</v>
      </c>
      <c r="N555">
        <v>29</v>
      </c>
      <c r="O555" t="s">
        <v>122</v>
      </c>
      <c r="P555" s="6" t="s">
        <v>122</v>
      </c>
      <c r="Q555" t="s">
        <v>2053</v>
      </c>
      <c r="R555" t="s">
        <v>22863</v>
      </c>
      <c r="S555" s="6" t="s">
        <v>22863</v>
      </c>
      <c r="T555" t="s">
        <v>23203</v>
      </c>
      <c r="U555" s="6" t="s">
        <v>23204</v>
      </c>
      <c r="W555" t="s">
        <v>26</v>
      </c>
      <c r="X555" s="6" t="s">
        <v>25507</v>
      </c>
      <c r="Y555" t="s">
        <v>2054</v>
      </c>
      <c r="Z555" t="s">
        <v>2055</v>
      </c>
    </row>
    <row r="556" spans="1:26" ht="15" customHeight="1" x14ac:dyDescent="0.25">
      <c r="A556">
        <v>136</v>
      </c>
      <c r="B556" s="2" t="s">
        <v>1021</v>
      </c>
      <c r="C556" s="2" t="s">
        <v>1566</v>
      </c>
      <c r="D556" t="s">
        <v>4074</v>
      </c>
      <c r="E556" s="2" t="s">
        <v>240</v>
      </c>
      <c r="F556" t="s">
        <v>150</v>
      </c>
      <c r="G556" s="6" t="s">
        <v>150</v>
      </c>
      <c r="H556" t="s">
        <v>1843</v>
      </c>
      <c r="I556" t="s">
        <v>21</v>
      </c>
      <c r="J556" t="s">
        <v>22</v>
      </c>
      <c r="K556" s="6" t="s">
        <v>22</v>
      </c>
      <c r="L556" t="s">
        <v>436</v>
      </c>
      <c r="M556" s="6" t="s">
        <v>445</v>
      </c>
      <c r="N556">
        <v>23</v>
      </c>
      <c r="O556" t="s">
        <v>24</v>
      </c>
      <c r="P556" s="6" t="s">
        <v>24</v>
      </c>
      <c r="Q556" t="s">
        <v>7875</v>
      </c>
      <c r="R556" t="s">
        <v>24243</v>
      </c>
      <c r="S556" s="6" t="s">
        <v>24242</v>
      </c>
      <c r="T556" t="s">
        <v>1469</v>
      </c>
      <c r="U556" s="6" t="s">
        <v>1469</v>
      </c>
      <c r="W556" t="s">
        <v>26</v>
      </c>
      <c r="X556" s="6" t="s">
        <v>25507</v>
      </c>
      <c r="Y556" t="s">
        <v>7876</v>
      </c>
      <c r="Z556" s="3" t="s">
        <v>7877</v>
      </c>
    </row>
    <row r="557" spans="1:26" ht="15" customHeight="1" x14ac:dyDescent="0.25">
      <c r="A557">
        <v>2267</v>
      </c>
      <c r="B557" s="2" t="s">
        <v>219</v>
      </c>
      <c r="C557" s="2" t="s">
        <v>590</v>
      </c>
      <c r="D557" t="s">
        <v>148</v>
      </c>
      <c r="E557" s="2" t="s">
        <v>814</v>
      </c>
      <c r="F557" t="s">
        <v>150</v>
      </c>
      <c r="G557" s="6" t="s">
        <v>150</v>
      </c>
      <c r="H557" t="s">
        <v>422</v>
      </c>
      <c r="I557" t="s">
        <v>21</v>
      </c>
      <c r="J557" t="s">
        <v>22</v>
      </c>
      <c r="K557" s="6" t="s">
        <v>22</v>
      </c>
      <c r="L557" t="s">
        <v>436</v>
      </c>
      <c r="M557" s="6" t="s">
        <v>445</v>
      </c>
      <c r="N557">
        <v>28</v>
      </c>
      <c r="O557" t="s">
        <v>224</v>
      </c>
      <c r="P557" s="6" t="s">
        <v>224</v>
      </c>
      <c r="Q557" t="s">
        <v>4926</v>
      </c>
      <c r="R557" t="s">
        <v>4583</v>
      </c>
      <c r="S557" s="6" t="s">
        <v>4583</v>
      </c>
      <c r="T557" t="s">
        <v>1469</v>
      </c>
      <c r="U557" s="6" t="s">
        <v>1469</v>
      </c>
      <c r="W557" t="s">
        <v>26</v>
      </c>
      <c r="X557" s="6" t="s">
        <v>25507</v>
      </c>
      <c r="Y557" t="s">
        <v>4927</v>
      </c>
      <c r="Z557" t="s">
        <v>4928</v>
      </c>
    </row>
    <row r="558" spans="1:26" ht="15" customHeight="1" x14ac:dyDescent="0.25">
      <c r="A558">
        <v>3295</v>
      </c>
      <c r="B558" s="2" t="s">
        <v>782</v>
      </c>
      <c r="C558" s="2" t="s">
        <v>988</v>
      </c>
      <c r="D558" t="s">
        <v>235</v>
      </c>
      <c r="E558" s="2" t="s">
        <v>989</v>
      </c>
      <c r="F558" t="s">
        <v>150</v>
      </c>
      <c r="G558" s="6" t="s">
        <v>150</v>
      </c>
      <c r="H558" t="s">
        <v>990</v>
      </c>
      <c r="I558" t="s">
        <v>21</v>
      </c>
      <c r="J558" t="s">
        <v>22</v>
      </c>
      <c r="K558" s="6" t="s">
        <v>22</v>
      </c>
      <c r="L558" t="s">
        <v>436</v>
      </c>
      <c r="M558" s="6" t="s">
        <v>445</v>
      </c>
      <c r="N558">
        <v>46</v>
      </c>
      <c r="O558" t="s">
        <v>991</v>
      </c>
      <c r="P558" s="6" t="s">
        <v>991</v>
      </c>
      <c r="Q558" t="s">
        <v>992</v>
      </c>
      <c r="R558" t="s">
        <v>22856</v>
      </c>
      <c r="S558" s="6" t="s">
        <v>22856</v>
      </c>
      <c r="T558" t="s">
        <v>22965</v>
      </c>
      <c r="U558" s="6" t="s">
        <v>22965</v>
      </c>
      <c r="W558" t="s">
        <v>26</v>
      </c>
      <c r="X558" s="6" t="s">
        <v>25507</v>
      </c>
      <c r="Y558" t="s">
        <v>993</v>
      </c>
      <c r="Z558" t="s">
        <v>994</v>
      </c>
    </row>
    <row r="559" spans="1:26" ht="15" customHeight="1" x14ac:dyDescent="0.25">
      <c r="A559">
        <v>61</v>
      </c>
      <c r="B559" s="2" t="s">
        <v>56</v>
      </c>
      <c r="C559" s="2" t="s">
        <v>512</v>
      </c>
      <c r="D559" t="s">
        <v>209</v>
      </c>
      <c r="E559" s="2" t="s">
        <v>59</v>
      </c>
      <c r="F559" t="s">
        <v>150</v>
      </c>
      <c r="G559" s="6" t="s">
        <v>150</v>
      </c>
      <c r="I559" t="s">
        <v>21</v>
      </c>
      <c r="J559" t="s">
        <v>22</v>
      </c>
      <c r="K559" s="6" t="s">
        <v>22</v>
      </c>
      <c r="L559" t="s">
        <v>436</v>
      </c>
      <c r="M559" s="6" t="s">
        <v>445</v>
      </c>
      <c r="N559">
        <v>16</v>
      </c>
      <c r="O559" t="s">
        <v>24</v>
      </c>
      <c r="P559" s="6" t="s">
        <v>24</v>
      </c>
      <c r="Q559" t="s">
        <v>11643</v>
      </c>
      <c r="R559" t="s">
        <v>1969</v>
      </c>
      <c r="S559" s="6" t="s">
        <v>1969</v>
      </c>
      <c r="T559" t="s">
        <v>25004</v>
      </c>
      <c r="U559" s="6" t="s">
        <v>25004</v>
      </c>
      <c r="W559" t="s">
        <v>26</v>
      </c>
      <c r="X559" s="6" t="s">
        <v>25507</v>
      </c>
      <c r="Y559" t="s">
        <v>11644</v>
      </c>
      <c r="Z559" t="s">
        <v>11645</v>
      </c>
    </row>
    <row r="560" spans="1:26" ht="15" customHeight="1" x14ac:dyDescent="0.25">
      <c r="A560">
        <v>3224</v>
      </c>
      <c r="B560" s="2" t="s">
        <v>1028</v>
      </c>
      <c r="C560" s="2" t="s">
        <v>233</v>
      </c>
      <c r="D560" t="s">
        <v>41</v>
      </c>
      <c r="E560" s="2" t="s">
        <v>1309</v>
      </c>
      <c r="F560" t="s">
        <v>150</v>
      </c>
      <c r="G560" s="6" t="s">
        <v>150</v>
      </c>
      <c r="H560" t="s">
        <v>5221</v>
      </c>
      <c r="I560" t="s">
        <v>21</v>
      </c>
      <c r="J560" t="s">
        <v>22</v>
      </c>
      <c r="K560" s="6" t="s">
        <v>22</v>
      </c>
      <c r="L560" t="s">
        <v>436</v>
      </c>
      <c r="M560" s="6" t="s">
        <v>445</v>
      </c>
      <c r="N560">
        <v>19</v>
      </c>
      <c r="O560" t="s">
        <v>122</v>
      </c>
      <c r="P560" s="6" t="s">
        <v>122</v>
      </c>
      <c r="Q560" t="s">
        <v>5222</v>
      </c>
      <c r="R560" t="s">
        <v>25246</v>
      </c>
      <c r="S560" s="6" t="s">
        <v>25246</v>
      </c>
      <c r="T560" t="s">
        <v>23886</v>
      </c>
      <c r="U560" s="6" t="s">
        <v>23191</v>
      </c>
      <c r="W560" t="s">
        <v>26</v>
      </c>
      <c r="X560" s="6" t="s">
        <v>25507</v>
      </c>
      <c r="Y560" t="s">
        <v>5223</v>
      </c>
      <c r="Z560" t="s">
        <v>5224</v>
      </c>
    </row>
    <row r="561" spans="1:26" ht="15" customHeight="1" x14ac:dyDescent="0.25">
      <c r="A561">
        <v>3189</v>
      </c>
      <c r="B561" s="2" t="s">
        <v>157</v>
      </c>
      <c r="C561" s="2" t="s">
        <v>158</v>
      </c>
      <c r="D561" t="s">
        <v>159</v>
      </c>
      <c r="E561" s="2" t="s">
        <v>160</v>
      </c>
      <c r="F561" t="s">
        <v>150</v>
      </c>
      <c r="G561" s="6" t="s">
        <v>150</v>
      </c>
      <c r="I561" t="s">
        <v>21</v>
      </c>
      <c r="J561" t="s">
        <v>22</v>
      </c>
      <c r="K561" s="6" t="s">
        <v>22</v>
      </c>
      <c r="L561" t="s">
        <v>7122</v>
      </c>
      <c r="M561" s="6" t="s">
        <v>25703</v>
      </c>
      <c r="N561">
        <v>15</v>
      </c>
      <c r="O561" t="s">
        <v>1204</v>
      </c>
      <c r="P561" s="6" t="s">
        <v>1204</v>
      </c>
      <c r="Q561" t="s">
        <v>7123</v>
      </c>
      <c r="R561" t="s">
        <v>4583</v>
      </c>
      <c r="S561" s="6" t="s">
        <v>4583</v>
      </c>
      <c r="T561" t="s">
        <v>22983</v>
      </c>
      <c r="U561" s="6" t="s">
        <v>22983</v>
      </c>
      <c r="W561" t="s">
        <v>26</v>
      </c>
      <c r="X561" s="6" t="s">
        <v>25507</v>
      </c>
      <c r="Y561" t="s">
        <v>7124</v>
      </c>
      <c r="Z561" t="s">
        <v>7125</v>
      </c>
    </row>
    <row r="562" spans="1:26" ht="15" customHeight="1" x14ac:dyDescent="0.25">
      <c r="A562">
        <v>349</v>
      </c>
      <c r="B562" s="2" t="s">
        <v>18</v>
      </c>
      <c r="C562" s="2" t="s">
        <v>701</v>
      </c>
      <c r="D562" t="s">
        <v>273</v>
      </c>
      <c r="E562" s="2" t="s">
        <v>956</v>
      </c>
      <c r="F562" t="s">
        <v>150</v>
      </c>
      <c r="G562" s="6" t="s">
        <v>150</v>
      </c>
      <c r="H562" t="s">
        <v>422</v>
      </c>
      <c r="I562" t="s">
        <v>21</v>
      </c>
      <c r="J562" t="s">
        <v>22</v>
      </c>
      <c r="K562" s="6" t="s">
        <v>22</v>
      </c>
      <c r="L562" t="s">
        <v>7515</v>
      </c>
      <c r="M562" s="6" t="s">
        <v>1134</v>
      </c>
      <c r="N562">
        <v>43</v>
      </c>
      <c r="O562" t="s">
        <v>24</v>
      </c>
      <c r="P562" s="6" t="s">
        <v>24</v>
      </c>
      <c r="Q562" t="s">
        <v>11604</v>
      </c>
      <c r="R562" t="s">
        <v>1969</v>
      </c>
      <c r="S562" s="6" t="s">
        <v>1969</v>
      </c>
      <c r="T562" t="s">
        <v>22984</v>
      </c>
      <c r="U562" s="6" t="s">
        <v>22984</v>
      </c>
      <c r="W562" t="s">
        <v>26</v>
      </c>
      <c r="X562" s="6" t="s">
        <v>25507</v>
      </c>
      <c r="Y562" t="s">
        <v>11605</v>
      </c>
      <c r="Z562" t="s">
        <v>11606</v>
      </c>
    </row>
    <row r="563" spans="1:26" ht="15" customHeight="1" x14ac:dyDescent="0.25">
      <c r="A563">
        <v>2351</v>
      </c>
      <c r="B563" s="2" t="s">
        <v>430</v>
      </c>
      <c r="C563" s="2" t="s">
        <v>978</v>
      </c>
      <c r="D563" t="s">
        <v>377</v>
      </c>
      <c r="E563" s="2" t="s">
        <v>432</v>
      </c>
      <c r="F563" t="s">
        <v>150</v>
      </c>
      <c r="G563" s="6" t="s">
        <v>150</v>
      </c>
      <c r="H563" t="s">
        <v>422</v>
      </c>
      <c r="I563" t="s">
        <v>21</v>
      </c>
      <c r="J563" t="s">
        <v>22</v>
      </c>
      <c r="K563" s="6" t="s">
        <v>22</v>
      </c>
      <c r="L563" t="s">
        <v>7515</v>
      </c>
      <c r="M563" s="6" t="s">
        <v>1134</v>
      </c>
      <c r="N563">
        <v>43</v>
      </c>
      <c r="O563" t="s">
        <v>4205</v>
      </c>
      <c r="P563" s="6" t="s">
        <v>4205</v>
      </c>
      <c r="Q563" t="s">
        <v>7512</v>
      </c>
      <c r="R563" t="s">
        <v>4583</v>
      </c>
      <c r="S563" s="6" t="s">
        <v>4583</v>
      </c>
      <c r="T563" t="s">
        <v>24183</v>
      </c>
      <c r="U563" s="6" t="s">
        <v>24185</v>
      </c>
      <c r="W563" t="s">
        <v>26</v>
      </c>
      <c r="X563" s="6" t="s">
        <v>25507</v>
      </c>
      <c r="Y563" t="s">
        <v>7516</v>
      </c>
      <c r="Z563" t="s">
        <v>7517</v>
      </c>
    </row>
    <row r="564" spans="1:26" ht="15" customHeight="1" x14ac:dyDescent="0.25">
      <c r="A564">
        <v>3668</v>
      </c>
      <c r="B564" s="2" t="s">
        <v>13219</v>
      </c>
      <c r="C564" s="2" t="s">
        <v>11976</v>
      </c>
      <c r="D564" t="s">
        <v>148</v>
      </c>
      <c r="E564" s="2" t="s">
        <v>12224</v>
      </c>
      <c r="F564" t="s">
        <v>150</v>
      </c>
      <c r="G564" s="6" t="s">
        <v>150</v>
      </c>
      <c r="H564" t="s">
        <v>1843</v>
      </c>
      <c r="I564" t="s">
        <v>21</v>
      </c>
      <c r="J564" t="s">
        <v>22</v>
      </c>
      <c r="K564" s="6" t="s">
        <v>22</v>
      </c>
      <c r="L564" t="s">
        <v>8146</v>
      </c>
      <c r="M564" s="6" t="s">
        <v>19225</v>
      </c>
      <c r="N564">
        <v>28</v>
      </c>
      <c r="O564" t="s">
        <v>14143</v>
      </c>
      <c r="P564" s="6" t="s">
        <v>14143</v>
      </c>
      <c r="Q564" t="s">
        <v>19043</v>
      </c>
      <c r="R564" t="s">
        <v>7954</v>
      </c>
      <c r="S564" s="6" t="s">
        <v>7954</v>
      </c>
      <c r="T564" t="s">
        <v>23290</v>
      </c>
      <c r="U564" s="6" t="s">
        <v>25585</v>
      </c>
      <c r="W564" t="s">
        <v>26</v>
      </c>
      <c r="X564" s="6" t="s">
        <v>25507</v>
      </c>
      <c r="Y564" t="s">
        <v>19044</v>
      </c>
      <c r="Z564" t="s">
        <v>19045</v>
      </c>
    </row>
    <row r="565" spans="1:26" ht="15" customHeight="1" x14ac:dyDescent="0.25">
      <c r="A565">
        <v>1239</v>
      </c>
      <c r="B565" s="2" t="s">
        <v>435</v>
      </c>
      <c r="C565" s="2" t="s">
        <v>1534</v>
      </c>
      <c r="D565" t="s">
        <v>257</v>
      </c>
      <c r="E565" s="2" t="s">
        <v>283</v>
      </c>
      <c r="F565" t="s">
        <v>150</v>
      </c>
      <c r="G565" s="6" t="s">
        <v>150</v>
      </c>
      <c r="H565" t="s">
        <v>543</v>
      </c>
      <c r="I565" t="s">
        <v>21</v>
      </c>
      <c r="J565" t="s">
        <v>22</v>
      </c>
      <c r="K565" s="6" t="s">
        <v>22</v>
      </c>
      <c r="L565" t="s">
        <v>152</v>
      </c>
      <c r="M565" s="6" t="s">
        <v>4848</v>
      </c>
      <c r="N565">
        <v>21</v>
      </c>
      <c r="O565" t="s">
        <v>24</v>
      </c>
      <c r="P565" s="6" t="s">
        <v>24</v>
      </c>
      <c r="Q565" t="s">
        <v>4844</v>
      </c>
      <c r="R565" t="s">
        <v>25283</v>
      </c>
      <c r="S565" s="6" t="s">
        <v>25283</v>
      </c>
      <c r="T565" t="s">
        <v>22869</v>
      </c>
      <c r="U565" s="6" t="s">
        <v>22869</v>
      </c>
      <c r="W565" t="s">
        <v>26</v>
      </c>
      <c r="X565" s="6" t="s">
        <v>25507</v>
      </c>
      <c r="Y565" t="s">
        <v>4845</v>
      </c>
      <c r="Z565" t="s">
        <v>4846</v>
      </c>
    </row>
    <row r="566" spans="1:26" ht="15" customHeight="1" x14ac:dyDescent="0.25">
      <c r="A566">
        <v>3432</v>
      </c>
      <c r="B566" s="2" t="s">
        <v>146</v>
      </c>
      <c r="C566" s="2" t="s">
        <v>147</v>
      </c>
      <c r="D566" t="s">
        <v>148</v>
      </c>
      <c r="E566" s="2" t="s">
        <v>149</v>
      </c>
      <c r="F566" t="s">
        <v>150</v>
      </c>
      <c r="G566" s="6" t="s">
        <v>150</v>
      </c>
      <c r="H566" t="s">
        <v>151</v>
      </c>
      <c r="I566" t="s">
        <v>21</v>
      </c>
      <c r="J566" t="s">
        <v>22</v>
      </c>
      <c r="K566" s="6" t="s">
        <v>22</v>
      </c>
      <c r="L566" t="s">
        <v>152</v>
      </c>
      <c r="M566" s="6" t="s">
        <v>4848</v>
      </c>
      <c r="N566">
        <v>21</v>
      </c>
      <c r="O566" t="s">
        <v>153</v>
      </c>
      <c r="P566" s="6" t="s">
        <v>153</v>
      </c>
      <c r="Q566" t="s">
        <v>154</v>
      </c>
      <c r="R566" t="s">
        <v>22856</v>
      </c>
      <c r="S566" s="6" t="s">
        <v>22856</v>
      </c>
      <c r="T566" t="s">
        <v>22869</v>
      </c>
      <c r="U566" s="6" t="s">
        <v>22869</v>
      </c>
      <c r="W566" t="s">
        <v>26</v>
      </c>
      <c r="X566" s="6" t="s">
        <v>25507</v>
      </c>
      <c r="Y566" t="s">
        <v>155</v>
      </c>
      <c r="Z566" t="s">
        <v>156</v>
      </c>
    </row>
    <row r="567" spans="1:26" ht="15" customHeight="1" x14ac:dyDescent="0.25">
      <c r="A567">
        <v>3872</v>
      </c>
      <c r="B567" s="2" t="s">
        <v>13056</v>
      </c>
      <c r="C567" s="2" t="s">
        <v>12185</v>
      </c>
      <c r="D567" t="s">
        <v>377</v>
      </c>
      <c r="E567" s="2" t="s">
        <v>12006</v>
      </c>
      <c r="F567" t="s">
        <v>150</v>
      </c>
      <c r="G567" s="6" t="s">
        <v>150</v>
      </c>
      <c r="H567" t="s">
        <v>151</v>
      </c>
      <c r="I567" t="s">
        <v>21</v>
      </c>
      <c r="J567" t="s">
        <v>22</v>
      </c>
      <c r="K567" s="6" t="s">
        <v>22</v>
      </c>
      <c r="L567" t="s">
        <v>152</v>
      </c>
      <c r="M567" s="6" t="s">
        <v>4848</v>
      </c>
      <c r="N567">
        <v>21</v>
      </c>
      <c r="O567" t="s">
        <v>24</v>
      </c>
      <c r="P567" s="6" t="s">
        <v>24</v>
      </c>
      <c r="Q567" t="s">
        <v>15963</v>
      </c>
      <c r="R567" t="s">
        <v>15960</v>
      </c>
      <c r="S567" s="6" t="s">
        <v>15960</v>
      </c>
      <c r="T567" t="s">
        <v>22869</v>
      </c>
      <c r="U567" s="6" t="s">
        <v>22869</v>
      </c>
      <c r="W567" t="s">
        <v>26</v>
      </c>
      <c r="X567" s="6" t="s">
        <v>25507</v>
      </c>
      <c r="Y567" t="s">
        <v>15964</v>
      </c>
      <c r="Z567" t="s">
        <v>15965</v>
      </c>
    </row>
    <row r="568" spans="1:26" ht="15" customHeight="1" x14ac:dyDescent="0.25">
      <c r="A568">
        <v>3898</v>
      </c>
      <c r="B568" s="2" t="s">
        <v>11985</v>
      </c>
      <c r="C568" s="2" t="s">
        <v>11958</v>
      </c>
      <c r="D568" t="s">
        <v>377</v>
      </c>
      <c r="E568" s="2" t="s">
        <v>11986</v>
      </c>
      <c r="F568" t="s">
        <v>150</v>
      </c>
      <c r="G568" s="6" t="s">
        <v>150</v>
      </c>
      <c r="H568" t="s">
        <v>151</v>
      </c>
      <c r="I568" t="s">
        <v>21</v>
      </c>
      <c r="J568" t="s">
        <v>22</v>
      </c>
      <c r="K568" s="6" t="s">
        <v>22</v>
      </c>
      <c r="L568" t="s">
        <v>152</v>
      </c>
      <c r="M568" s="6" t="s">
        <v>4848</v>
      </c>
      <c r="N568">
        <v>21</v>
      </c>
      <c r="O568" t="s">
        <v>24</v>
      </c>
      <c r="P568" s="6" t="s">
        <v>24</v>
      </c>
      <c r="Q568" t="s">
        <v>15963</v>
      </c>
      <c r="R568" t="s">
        <v>15960</v>
      </c>
      <c r="S568" s="6" t="s">
        <v>15960</v>
      </c>
      <c r="T568" t="s">
        <v>22869</v>
      </c>
      <c r="U568" s="6" t="s">
        <v>22869</v>
      </c>
      <c r="W568" t="s">
        <v>26</v>
      </c>
      <c r="X568" s="6" t="s">
        <v>25507</v>
      </c>
      <c r="Y568" t="s">
        <v>15964</v>
      </c>
      <c r="Z568" t="s">
        <v>15965</v>
      </c>
    </row>
    <row r="569" spans="1:26" ht="15" customHeight="1" x14ac:dyDescent="0.25">
      <c r="A569">
        <v>924</v>
      </c>
      <c r="B569" s="2" t="s">
        <v>29</v>
      </c>
      <c r="C569" s="2" t="s">
        <v>1367</v>
      </c>
      <c r="D569" t="s">
        <v>1014</v>
      </c>
      <c r="E569" s="2" t="s">
        <v>32</v>
      </c>
      <c r="F569" t="s">
        <v>150</v>
      </c>
      <c r="G569" s="6" t="s">
        <v>150</v>
      </c>
      <c r="H569" t="s">
        <v>422</v>
      </c>
      <c r="I569" t="s">
        <v>21</v>
      </c>
      <c r="J569" t="s">
        <v>1079</v>
      </c>
      <c r="K569" s="6" t="s">
        <v>1079</v>
      </c>
      <c r="L569" t="s">
        <v>3267</v>
      </c>
      <c r="M569" s="6" t="s">
        <v>3271</v>
      </c>
      <c r="N569">
        <v>83</v>
      </c>
      <c r="O569" t="s">
        <v>24</v>
      </c>
      <c r="P569" s="6" t="s">
        <v>24</v>
      </c>
      <c r="Q569" t="s">
        <v>7142</v>
      </c>
      <c r="R569" t="s">
        <v>4583</v>
      </c>
      <c r="S569" s="6" t="s">
        <v>4583</v>
      </c>
      <c r="T569" t="s">
        <v>9927</v>
      </c>
      <c r="U569" s="6" t="s">
        <v>9927</v>
      </c>
      <c r="W569" t="s">
        <v>53</v>
      </c>
      <c r="X569" s="6" t="s">
        <v>25506</v>
      </c>
      <c r="Y569" t="s">
        <v>7145</v>
      </c>
      <c r="Z569" t="s">
        <v>7146</v>
      </c>
    </row>
    <row r="570" spans="1:26" ht="15" customHeight="1" x14ac:dyDescent="0.25">
      <c r="A570">
        <v>1560</v>
      </c>
      <c r="B570" s="2" t="s">
        <v>548</v>
      </c>
      <c r="C570" s="2" t="s">
        <v>371</v>
      </c>
      <c r="D570" t="s">
        <v>58</v>
      </c>
      <c r="E570" s="2" t="s">
        <v>549</v>
      </c>
      <c r="F570" t="s">
        <v>150</v>
      </c>
      <c r="G570" s="6" t="s">
        <v>150</v>
      </c>
      <c r="H570" t="s">
        <v>119</v>
      </c>
      <c r="I570" t="s">
        <v>21</v>
      </c>
      <c r="J570" t="s">
        <v>1079</v>
      </c>
      <c r="K570" s="6" t="s">
        <v>1079</v>
      </c>
      <c r="L570" t="s">
        <v>3267</v>
      </c>
      <c r="M570" s="6" t="s">
        <v>3271</v>
      </c>
      <c r="N570">
        <v>83</v>
      </c>
      <c r="O570" t="s">
        <v>24</v>
      </c>
      <c r="P570" s="6" t="s">
        <v>24</v>
      </c>
      <c r="Q570" t="s">
        <v>7142</v>
      </c>
      <c r="R570" t="s">
        <v>4583</v>
      </c>
      <c r="S570" s="6" t="s">
        <v>4583</v>
      </c>
      <c r="T570" t="s">
        <v>9927</v>
      </c>
      <c r="U570" s="6" t="s">
        <v>9927</v>
      </c>
      <c r="W570" t="s">
        <v>26</v>
      </c>
      <c r="X570" s="6" t="s">
        <v>25507</v>
      </c>
      <c r="Y570" t="s">
        <v>7147</v>
      </c>
      <c r="Z570" t="s">
        <v>7148</v>
      </c>
    </row>
    <row r="571" spans="1:26" ht="15" customHeight="1" x14ac:dyDescent="0.25">
      <c r="A571">
        <v>3627</v>
      </c>
      <c r="B571" s="2" t="s">
        <v>11976</v>
      </c>
      <c r="C571" s="2" t="s">
        <v>12207</v>
      </c>
      <c r="D571" t="s">
        <v>1014</v>
      </c>
      <c r="E571" s="2" t="s">
        <v>13099</v>
      </c>
      <c r="F571" t="s">
        <v>150</v>
      </c>
      <c r="G571" s="6" t="s">
        <v>150</v>
      </c>
      <c r="H571" t="s">
        <v>422</v>
      </c>
      <c r="I571" t="s">
        <v>21</v>
      </c>
      <c r="J571" t="s">
        <v>1079</v>
      </c>
      <c r="K571" s="6" t="s">
        <v>1079</v>
      </c>
      <c r="L571" t="s">
        <v>3267</v>
      </c>
      <c r="M571" s="6" t="s">
        <v>3271</v>
      </c>
      <c r="N571">
        <v>85</v>
      </c>
      <c r="O571" t="s">
        <v>14403</v>
      </c>
      <c r="P571" s="6" t="s">
        <v>14403</v>
      </c>
      <c r="Q571" t="s">
        <v>7142</v>
      </c>
      <c r="R571" t="s">
        <v>4583</v>
      </c>
      <c r="S571" s="6" t="s">
        <v>4583</v>
      </c>
      <c r="T571" t="s">
        <v>9927</v>
      </c>
      <c r="U571" s="6" t="s">
        <v>9927</v>
      </c>
      <c r="W571" t="s">
        <v>53</v>
      </c>
      <c r="X571" s="6" t="s">
        <v>25506</v>
      </c>
      <c r="Y571" t="s">
        <v>16917</v>
      </c>
      <c r="Z571" t="s">
        <v>16918</v>
      </c>
    </row>
    <row r="572" spans="1:26" ht="15" customHeight="1" x14ac:dyDescent="0.25">
      <c r="A572">
        <v>3570</v>
      </c>
      <c r="B572" s="2" t="s">
        <v>12965</v>
      </c>
      <c r="C572" s="2" t="s">
        <v>11941</v>
      </c>
      <c r="D572" t="s">
        <v>148</v>
      </c>
      <c r="E572" s="2" t="s">
        <v>11969</v>
      </c>
      <c r="F572" t="s">
        <v>150</v>
      </c>
      <c r="G572" s="6" t="s">
        <v>150</v>
      </c>
      <c r="H572" t="s">
        <v>1843</v>
      </c>
      <c r="I572" t="s">
        <v>21</v>
      </c>
      <c r="J572" t="s">
        <v>22</v>
      </c>
      <c r="K572" s="6" t="s">
        <v>22</v>
      </c>
      <c r="L572" t="s">
        <v>2932</v>
      </c>
      <c r="M572" s="6" t="s">
        <v>1593</v>
      </c>
      <c r="N572">
        <v>27</v>
      </c>
      <c r="O572" t="s">
        <v>132</v>
      </c>
      <c r="P572" s="6" t="s">
        <v>132</v>
      </c>
      <c r="Q572" t="s">
        <v>5143</v>
      </c>
      <c r="R572" t="s">
        <v>25246</v>
      </c>
      <c r="S572" s="6" t="s">
        <v>25246</v>
      </c>
      <c r="T572" t="s">
        <v>23144</v>
      </c>
      <c r="U572" s="6" t="s">
        <v>23144</v>
      </c>
      <c r="W572" t="s">
        <v>26</v>
      </c>
      <c r="X572" s="6" t="s">
        <v>25507</v>
      </c>
      <c r="Y572" t="s">
        <v>16175</v>
      </c>
      <c r="Z572" t="s">
        <v>16176</v>
      </c>
    </row>
    <row r="573" spans="1:26" ht="15" customHeight="1" x14ac:dyDescent="0.25">
      <c r="A573">
        <v>1561</v>
      </c>
      <c r="B573" s="2" t="s">
        <v>548</v>
      </c>
      <c r="C573" s="2" t="s">
        <v>371</v>
      </c>
      <c r="D573" t="s">
        <v>58</v>
      </c>
      <c r="E573" s="2" t="s">
        <v>549</v>
      </c>
      <c r="F573" t="s">
        <v>150</v>
      </c>
      <c r="G573" s="6" t="s">
        <v>150</v>
      </c>
      <c r="H573" t="s">
        <v>543</v>
      </c>
      <c r="I573" t="s">
        <v>21</v>
      </c>
      <c r="J573" t="s">
        <v>22</v>
      </c>
      <c r="K573" s="6" t="s">
        <v>22</v>
      </c>
      <c r="L573" t="s">
        <v>2932</v>
      </c>
      <c r="M573" s="6" t="s">
        <v>1593</v>
      </c>
      <c r="N573">
        <v>45</v>
      </c>
      <c r="O573" t="s">
        <v>24</v>
      </c>
      <c r="P573" s="6" t="s">
        <v>24</v>
      </c>
      <c r="Q573" t="s">
        <v>8695</v>
      </c>
      <c r="R573" t="s">
        <v>8235</v>
      </c>
      <c r="S573" s="6" t="s">
        <v>8235</v>
      </c>
      <c r="T573" t="s">
        <v>1072</v>
      </c>
      <c r="U573" s="6" t="s">
        <v>1072</v>
      </c>
      <c r="W573" t="s">
        <v>26</v>
      </c>
      <c r="X573" s="6" t="s">
        <v>25507</v>
      </c>
      <c r="Y573" t="s">
        <v>8696</v>
      </c>
      <c r="Z573" t="s">
        <v>8697</v>
      </c>
    </row>
    <row r="574" spans="1:26" ht="15" customHeight="1" x14ac:dyDescent="0.25">
      <c r="A574">
        <v>2060</v>
      </c>
      <c r="B574" s="2" t="s">
        <v>1157</v>
      </c>
      <c r="C574" s="2" t="s">
        <v>360</v>
      </c>
      <c r="D574" t="s">
        <v>148</v>
      </c>
      <c r="E574" s="2" t="s">
        <v>1120</v>
      </c>
      <c r="F574" t="s">
        <v>150</v>
      </c>
      <c r="G574" s="6" t="s">
        <v>150</v>
      </c>
      <c r="H574" t="s">
        <v>543</v>
      </c>
      <c r="I574" t="s">
        <v>21</v>
      </c>
      <c r="J574" t="s">
        <v>22</v>
      </c>
      <c r="K574" s="6" t="s">
        <v>22</v>
      </c>
      <c r="L574" t="s">
        <v>2932</v>
      </c>
      <c r="M574" s="6" t="s">
        <v>1593</v>
      </c>
      <c r="N574">
        <v>45</v>
      </c>
      <c r="O574" t="s">
        <v>24</v>
      </c>
      <c r="P574" s="6" t="s">
        <v>24</v>
      </c>
      <c r="Q574" t="s">
        <v>6924</v>
      </c>
      <c r="R574" t="s">
        <v>4583</v>
      </c>
      <c r="S574" s="6" t="s">
        <v>4583</v>
      </c>
      <c r="T574" t="s">
        <v>1072</v>
      </c>
      <c r="U574" s="6" t="s">
        <v>1072</v>
      </c>
      <c r="W574" t="s">
        <v>26</v>
      </c>
      <c r="X574" s="6" t="s">
        <v>25507</v>
      </c>
      <c r="Y574" t="s">
        <v>6943</v>
      </c>
      <c r="Z574" t="s">
        <v>6944</v>
      </c>
    </row>
    <row r="575" spans="1:26" ht="15" customHeight="1" x14ac:dyDescent="0.25">
      <c r="A575">
        <v>6419</v>
      </c>
      <c r="B575" s="2" t="s">
        <v>11961</v>
      </c>
      <c r="C575" s="2" t="s">
        <v>15902</v>
      </c>
      <c r="D575" t="s">
        <v>1014</v>
      </c>
      <c r="E575" s="2" t="s">
        <v>11963</v>
      </c>
      <c r="F575" t="s">
        <v>150</v>
      </c>
      <c r="G575" s="6" t="s">
        <v>150</v>
      </c>
      <c r="H575" t="s">
        <v>422</v>
      </c>
      <c r="I575" t="s">
        <v>21</v>
      </c>
      <c r="J575" t="s">
        <v>22</v>
      </c>
      <c r="K575" s="6" t="s">
        <v>22</v>
      </c>
      <c r="L575" t="s">
        <v>35</v>
      </c>
      <c r="M575" s="6" t="s">
        <v>35</v>
      </c>
      <c r="N575">
        <v>22</v>
      </c>
      <c r="O575" t="s">
        <v>24</v>
      </c>
      <c r="P575" s="6" t="s">
        <v>24</v>
      </c>
      <c r="Q575" t="s">
        <v>18691</v>
      </c>
      <c r="R575" t="s">
        <v>9330</v>
      </c>
      <c r="S575" s="6" t="s">
        <v>9330</v>
      </c>
      <c r="T575" t="s">
        <v>23597</v>
      </c>
      <c r="U575" s="6" t="s">
        <v>23597</v>
      </c>
      <c r="W575" t="s">
        <v>26</v>
      </c>
      <c r="X575" s="6" t="s">
        <v>25507</v>
      </c>
      <c r="Y575" t="s">
        <v>18692</v>
      </c>
      <c r="Z575" t="s">
        <v>18693</v>
      </c>
    </row>
    <row r="576" spans="1:26" ht="15" customHeight="1" x14ac:dyDescent="0.25">
      <c r="A576">
        <v>352</v>
      </c>
      <c r="B576" s="2" t="s">
        <v>15</v>
      </c>
      <c r="C576" s="2" t="s">
        <v>136</v>
      </c>
      <c r="D576" t="s">
        <v>235</v>
      </c>
      <c r="E576" s="2" t="s">
        <v>18</v>
      </c>
      <c r="F576" t="s">
        <v>150</v>
      </c>
      <c r="G576" s="6" t="s">
        <v>150</v>
      </c>
      <c r="H576" t="s">
        <v>422</v>
      </c>
      <c r="I576" t="s">
        <v>21</v>
      </c>
      <c r="J576" t="s">
        <v>22</v>
      </c>
      <c r="K576" s="6" t="s">
        <v>22</v>
      </c>
      <c r="L576" t="s">
        <v>35</v>
      </c>
      <c r="M576" s="6" t="s">
        <v>35</v>
      </c>
      <c r="N576">
        <v>30</v>
      </c>
      <c r="O576" t="s">
        <v>24</v>
      </c>
      <c r="P576" s="6" t="s">
        <v>24</v>
      </c>
      <c r="Q576" t="s">
        <v>7274</v>
      </c>
      <c r="R576" t="s">
        <v>4583</v>
      </c>
      <c r="S576" s="6" t="s">
        <v>4583</v>
      </c>
      <c r="T576" t="s">
        <v>24083</v>
      </c>
      <c r="U576" s="6" t="s">
        <v>24083</v>
      </c>
      <c r="W576" t="s">
        <v>26</v>
      </c>
      <c r="X576" s="6" t="s">
        <v>25507</v>
      </c>
      <c r="Y576" t="s">
        <v>7277</v>
      </c>
      <c r="Z576" t="s">
        <v>7278</v>
      </c>
    </row>
    <row r="577" spans="1:26" ht="15" customHeight="1" x14ac:dyDescent="0.25">
      <c r="A577">
        <v>2832</v>
      </c>
      <c r="B577" s="2" t="s">
        <v>618</v>
      </c>
      <c r="C577" s="2" t="s">
        <v>1351</v>
      </c>
      <c r="D577" t="s">
        <v>148</v>
      </c>
      <c r="E577" s="2" t="s">
        <v>1517</v>
      </c>
      <c r="F577" t="s">
        <v>150</v>
      </c>
      <c r="G577" s="6" t="s">
        <v>150</v>
      </c>
      <c r="H577" t="s">
        <v>422</v>
      </c>
      <c r="I577" t="s">
        <v>21</v>
      </c>
      <c r="J577" t="s">
        <v>22</v>
      </c>
      <c r="K577" s="6" t="s">
        <v>22</v>
      </c>
      <c r="L577" t="s">
        <v>35</v>
      </c>
      <c r="M577" s="6" t="s">
        <v>35</v>
      </c>
      <c r="N577">
        <v>30</v>
      </c>
      <c r="O577" t="s">
        <v>24</v>
      </c>
      <c r="P577" s="6" t="s">
        <v>24</v>
      </c>
      <c r="Q577" t="s">
        <v>7274</v>
      </c>
      <c r="R577" t="s">
        <v>4583</v>
      </c>
      <c r="S577" s="6" t="s">
        <v>4583</v>
      </c>
      <c r="T577" t="s">
        <v>24083</v>
      </c>
      <c r="U577" s="6" t="s">
        <v>24083</v>
      </c>
      <c r="W577" t="s">
        <v>26</v>
      </c>
      <c r="X577" s="6" t="s">
        <v>25507</v>
      </c>
      <c r="Y577" t="s">
        <v>7279</v>
      </c>
      <c r="Z577" t="s">
        <v>7280</v>
      </c>
    </row>
    <row r="578" spans="1:26" ht="15" customHeight="1" x14ac:dyDescent="0.25">
      <c r="A578">
        <v>23</v>
      </c>
      <c r="B578" s="2" t="s">
        <v>1262</v>
      </c>
      <c r="C578" s="2" t="s">
        <v>486</v>
      </c>
      <c r="D578" t="s">
        <v>1228</v>
      </c>
      <c r="E578" s="2" t="s">
        <v>674</v>
      </c>
      <c r="F578" t="s">
        <v>150</v>
      </c>
      <c r="G578" s="6" t="s">
        <v>150</v>
      </c>
      <c r="H578" t="s">
        <v>990</v>
      </c>
      <c r="I578" t="s">
        <v>21</v>
      </c>
      <c r="J578" t="s">
        <v>22</v>
      </c>
      <c r="K578" s="6" t="s">
        <v>22</v>
      </c>
      <c r="L578" t="s">
        <v>35</v>
      </c>
      <c r="M578" s="6" t="s">
        <v>35</v>
      </c>
      <c r="N578">
        <v>33</v>
      </c>
      <c r="O578" t="s">
        <v>24</v>
      </c>
      <c r="P578" s="6" t="s">
        <v>24</v>
      </c>
      <c r="Q578" t="s">
        <v>5060</v>
      </c>
      <c r="R578" t="s">
        <v>25246</v>
      </c>
      <c r="S578" s="6" t="s">
        <v>25246</v>
      </c>
      <c r="T578" t="s">
        <v>22892</v>
      </c>
      <c r="U578" s="6" t="s">
        <v>22892</v>
      </c>
      <c r="W578" t="s">
        <v>26</v>
      </c>
      <c r="X578" s="6" t="s">
        <v>25507</v>
      </c>
      <c r="Y578" t="s">
        <v>5061</v>
      </c>
      <c r="Z578" t="s">
        <v>5062</v>
      </c>
    </row>
    <row r="579" spans="1:26" ht="15" customHeight="1" x14ac:dyDescent="0.25">
      <c r="A579">
        <v>4326</v>
      </c>
      <c r="B579" s="2" t="s">
        <v>12946</v>
      </c>
      <c r="C579" s="2" t="s">
        <v>12038</v>
      </c>
      <c r="D579" t="s">
        <v>377</v>
      </c>
      <c r="E579" s="2" t="s">
        <v>12253</v>
      </c>
      <c r="F579" t="s">
        <v>150</v>
      </c>
      <c r="G579" s="6" t="s">
        <v>150</v>
      </c>
      <c r="H579" t="s">
        <v>21824</v>
      </c>
      <c r="I579" t="s">
        <v>21</v>
      </c>
      <c r="J579" t="s">
        <v>22</v>
      </c>
      <c r="K579" s="6" t="s">
        <v>22</v>
      </c>
      <c r="L579" t="s">
        <v>35</v>
      </c>
      <c r="M579" s="6" t="s">
        <v>35</v>
      </c>
      <c r="N579">
        <v>37</v>
      </c>
      <c r="O579" t="s">
        <v>24</v>
      </c>
      <c r="P579" s="6" t="s">
        <v>24</v>
      </c>
      <c r="Q579" t="s">
        <v>21821</v>
      </c>
      <c r="R579" t="s">
        <v>25449</v>
      </c>
      <c r="S579" s="6" t="s">
        <v>25449</v>
      </c>
      <c r="T579" t="s">
        <v>22857</v>
      </c>
      <c r="U579" s="6" t="s">
        <v>22857</v>
      </c>
      <c r="W579" t="s">
        <v>26</v>
      </c>
      <c r="X579" s="6" t="s">
        <v>25507</v>
      </c>
      <c r="Y579" t="s">
        <v>21825</v>
      </c>
      <c r="Z579" t="s">
        <v>21826</v>
      </c>
    </row>
    <row r="580" spans="1:26" ht="15" customHeight="1" x14ac:dyDescent="0.25">
      <c r="A580">
        <v>6884</v>
      </c>
      <c r="B580" s="2" t="s">
        <v>12689</v>
      </c>
      <c r="C580" s="2" t="s">
        <v>12582</v>
      </c>
      <c r="D580" t="s">
        <v>12763</v>
      </c>
      <c r="E580" s="2" t="s">
        <v>12909</v>
      </c>
      <c r="F580" t="s">
        <v>150</v>
      </c>
      <c r="G580" s="6" t="s">
        <v>150</v>
      </c>
      <c r="H580" t="s">
        <v>17971</v>
      </c>
      <c r="I580" t="s">
        <v>21</v>
      </c>
      <c r="J580" t="s">
        <v>22</v>
      </c>
      <c r="K580" s="6" t="s">
        <v>22</v>
      </c>
      <c r="L580" t="s">
        <v>35</v>
      </c>
      <c r="M580" s="6" t="s">
        <v>35</v>
      </c>
      <c r="N580">
        <v>37</v>
      </c>
      <c r="O580" t="s">
        <v>24</v>
      </c>
      <c r="P580" s="6" t="s">
        <v>24</v>
      </c>
      <c r="Q580" t="s">
        <v>17968</v>
      </c>
      <c r="R580" t="s">
        <v>7504</v>
      </c>
      <c r="S580" s="6" t="s">
        <v>24330</v>
      </c>
      <c r="T580" t="s">
        <v>24337</v>
      </c>
      <c r="U580" s="6" t="s">
        <v>24337</v>
      </c>
      <c r="W580" t="s">
        <v>26</v>
      </c>
      <c r="X580" s="6" t="s">
        <v>25507</v>
      </c>
      <c r="Y580" t="s">
        <v>17972</v>
      </c>
      <c r="Z580" t="s">
        <v>17973</v>
      </c>
    </row>
    <row r="581" spans="1:26" ht="15" customHeight="1" x14ac:dyDescent="0.25">
      <c r="A581">
        <v>5920</v>
      </c>
      <c r="B581" s="2" t="s">
        <v>12395</v>
      </c>
      <c r="C581" s="2" t="s">
        <v>13422</v>
      </c>
      <c r="D581" t="s">
        <v>8438</v>
      </c>
      <c r="E581" s="2" t="s">
        <v>12397</v>
      </c>
      <c r="F581" t="s">
        <v>150</v>
      </c>
      <c r="G581" s="6" t="s">
        <v>150</v>
      </c>
      <c r="H581" t="s">
        <v>17974</v>
      </c>
      <c r="I581" t="s">
        <v>21</v>
      </c>
      <c r="J581" t="s">
        <v>22</v>
      </c>
      <c r="K581" s="6" t="s">
        <v>22</v>
      </c>
      <c r="L581" t="s">
        <v>35</v>
      </c>
      <c r="M581" s="6" t="s">
        <v>35</v>
      </c>
      <c r="N581">
        <v>37</v>
      </c>
      <c r="O581" t="s">
        <v>2961</v>
      </c>
      <c r="P581" s="6" t="s">
        <v>2961</v>
      </c>
      <c r="Q581" t="s">
        <v>17975</v>
      </c>
      <c r="R581" t="s">
        <v>7504</v>
      </c>
      <c r="S581" s="6" t="s">
        <v>24330</v>
      </c>
      <c r="T581" t="s">
        <v>23228</v>
      </c>
      <c r="U581" s="6" t="s">
        <v>24337</v>
      </c>
      <c r="W581" t="s">
        <v>26</v>
      </c>
      <c r="X581" s="6" t="s">
        <v>25507</v>
      </c>
      <c r="Y581" t="s">
        <v>17976</v>
      </c>
      <c r="Z581" t="s">
        <v>17977</v>
      </c>
    </row>
    <row r="582" spans="1:26" ht="15" customHeight="1" x14ac:dyDescent="0.25">
      <c r="A582">
        <v>2284</v>
      </c>
      <c r="B582" s="2" t="s">
        <v>218</v>
      </c>
      <c r="C582" s="2" t="s">
        <v>591</v>
      </c>
      <c r="D582" t="s">
        <v>41</v>
      </c>
      <c r="E582" s="2" t="s">
        <v>219</v>
      </c>
      <c r="F582" t="s">
        <v>150</v>
      </c>
      <c r="G582" s="6" t="s">
        <v>150</v>
      </c>
      <c r="H582" t="s">
        <v>422</v>
      </c>
      <c r="I582" t="s">
        <v>21</v>
      </c>
      <c r="J582" t="s">
        <v>22</v>
      </c>
      <c r="K582" s="6" t="s">
        <v>22</v>
      </c>
      <c r="L582" t="s">
        <v>35</v>
      </c>
      <c r="M582" s="6" t="s">
        <v>35</v>
      </c>
      <c r="N582">
        <v>45</v>
      </c>
      <c r="O582" t="s">
        <v>224</v>
      </c>
      <c r="P582" s="6" t="s">
        <v>224</v>
      </c>
      <c r="Q582" t="s">
        <v>10804</v>
      </c>
      <c r="R582" t="s">
        <v>7835</v>
      </c>
      <c r="S582" s="6" t="s">
        <v>7835</v>
      </c>
      <c r="T582" t="s">
        <v>24871</v>
      </c>
      <c r="U582" s="6" t="s">
        <v>24871</v>
      </c>
      <c r="W582" t="s">
        <v>26</v>
      </c>
      <c r="X582" s="6" t="s">
        <v>25507</v>
      </c>
      <c r="Y582" t="s">
        <v>10809</v>
      </c>
      <c r="Z582" t="s">
        <v>10810</v>
      </c>
    </row>
    <row r="583" spans="1:26" ht="15" customHeight="1" x14ac:dyDescent="0.25">
      <c r="A583">
        <v>2760</v>
      </c>
      <c r="B583" s="2" t="s">
        <v>1351</v>
      </c>
      <c r="C583" s="2" t="s">
        <v>82</v>
      </c>
      <c r="D583" t="s">
        <v>377</v>
      </c>
      <c r="E583" s="2" t="s">
        <v>1774</v>
      </c>
      <c r="F583" t="s">
        <v>150</v>
      </c>
      <c r="G583" s="6" t="s">
        <v>150</v>
      </c>
      <c r="H583" t="s">
        <v>2948</v>
      </c>
      <c r="I583" t="s">
        <v>21</v>
      </c>
      <c r="J583" t="s">
        <v>22</v>
      </c>
      <c r="K583" s="6" t="s">
        <v>22</v>
      </c>
      <c r="L583" t="s">
        <v>35</v>
      </c>
      <c r="M583" s="6" t="s">
        <v>35</v>
      </c>
      <c r="N583">
        <v>45</v>
      </c>
      <c r="O583" t="s">
        <v>24</v>
      </c>
      <c r="P583" s="6" t="s">
        <v>24</v>
      </c>
      <c r="Q583" t="s">
        <v>10813</v>
      </c>
      <c r="R583" t="s">
        <v>7835</v>
      </c>
      <c r="S583" s="6" t="s">
        <v>7835</v>
      </c>
      <c r="T583" t="s">
        <v>24872</v>
      </c>
      <c r="U583" s="6" t="s">
        <v>24872</v>
      </c>
      <c r="W583" t="s">
        <v>26</v>
      </c>
      <c r="X583" s="6" t="s">
        <v>25507</v>
      </c>
      <c r="Y583" t="s">
        <v>10814</v>
      </c>
      <c r="Z583" t="s">
        <v>10815</v>
      </c>
    </row>
    <row r="584" spans="1:26" ht="15" customHeight="1" x14ac:dyDescent="0.25">
      <c r="A584">
        <v>843</v>
      </c>
      <c r="B584" s="2" t="s">
        <v>793</v>
      </c>
      <c r="C584" s="2" t="s">
        <v>30</v>
      </c>
      <c r="D584" t="s">
        <v>235</v>
      </c>
      <c r="E584" s="2" t="s">
        <v>114</v>
      </c>
      <c r="F584" t="s">
        <v>150</v>
      </c>
      <c r="G584" s="6" t="s">
        <v>150</v>
      </c>
      <c r="H584" t="s">
        <v>543</v>
      </c>
      <c r="I584" t="s">
        <v>21</v>
      </c>
      <c r="J584" t="s">
        <v>22</v>
      </c>
      <c r="K584" s="6" t="s">
        <v>22</v>
      </c>
      <c r="L584" t="s">
        <v>35</v>
      </c>
      <c r="M584" s="6" t="s">
        <v>35</v>
      </c>
      <c r="N584">
        <v>69</v>
      </c>
      <c r="O584" t="s">
        <v>24</v>
      </c>
      <c r="P584" s="6" t="s">
        <v>24</v>
      </c>
      <c r="Q584" t="s">
        <v>10986</v>
      </c>
      <c r="R584" t="s">
        <v>23416</v>
      </c>
      <c r="S584" s="6" t="s">
        <v>23416</v>
      </c>
      <c r="T584" t="s">
        <v>23137</v>
      </c>
      <c r="U584" s="6" t="s">
        <v>23137</v>
      </c>
      <c r="W584" t="s">
        <v>53</v>
      </c>
      <c r="X584" s="6" t="s">
        <v>25506</v>
      </c>
      <c r="Y584" t="s">
        <v>10989</v>
      </c>
      <c r="Z584" t="s">
        <v>10990</v>
      </c>
    </row>
    <row r="585" spans="1:26" ht="15" customHeight="1" x14ac:dyDescent="0.25">
      <c r="A585">
        <v>6882</v>
      </c>
      <c r="B585" s="2" t="s">
        <v>12689</v>
      </c>
      <c r="C585" s="2" t="s">
        <v>12748</v>
      </c>
      <c r="D585" t="s">
        <v>3825</v>
      </c>
      <c r="E585" s="2" t="s">
        <v>12909</v>
      </c>
      <c r="F585" t="s">
        <v>150</v>
      </c>
      <c r="G585" s="6" t="s">
        <v>150</v>
      </c>
      <c r="I585" t="s">
        <v>21</v>
      </c>
      <c r="J585" t="s">
        <v>22</v>
      </c>
      <c r="K585" s="6" t="s">
        <v>22</v>
      </c>
      <c r="L585" t="s">
        <v>12391</v>
      </c>
      <c r="M585" s="6" t="s">
        <v>12391</v>
      </c>
      <c r="N585">
        <v>30</v>
      </c>
      <c r="O585" t="s">
        <v>24</v>
      </c>
      <c r="P585" s="6" t="s">
        <v>24</v>
      </c>
      <c r="Q585" t="s">
        <v>17388</v>
      </c>
      <c r="R585" t="s">
        <v>24252</v>
      </c>
      <c r="S585" s="6" t="s">
        <v>5073</v>
      </c>
      <c r="T585" t="s">
        <v>24254</v>
      </c>
      <c r="U585" s="6" t="s">
        <v>24083</v>
      </c>
      <c r="W585" t="s">
        <v>26</v>
      </c>
      <c r="X585" s="6" t="s">
        <v>25507</v>
      </c>
      <c r="Y585" t="s">
        <v>17389</v>
      </c>
      <c r="Z585" t="s">
        <v>17390</v>
      </c>
    </row>
    <row r="586" spans="1:26" ht="15" customHeight="1" x14ac:dyDescent="0.25">
      <c r="A586">
        <v>4683</v>
      </c>
      <c r="B586" s="2" t="s">
        <v>12042</v>
      </c>
      <c r="C586" s="2" t="s">
        <v>12106</v>
      </c>
      <c r="D586" t="s">
        <v>273</v>
      </c>
      <c r="E586" s="2" t="s">
        <v>12042</v>
      </c>
      <c r="F586" t="s">
        <v>150</v>
      </c>
      <c r="G586" s="6" t="s">
        <v>150</v>
      </c>
      <c r="H586" t="s">
        <v>543</v>
      </c>
      <c r="I586" t="s">
        <v>21</v>
      </c>
      <c r="J586" t="s">
        <v>22</v>
      </c>
      <c r="K586" s="6" t="s">
        <v>22</v>
      </c>
      <c r="L586" t="s">
        <v>3378</v>
      </c>
      <c r="M586" s="6" t="s">
        <v>3378</v>
      </c>
      <c r="N586">
        <v>49</v>
      </c>
      <c r="O586" t="s">
        <v>24</v>
      </c>
      <c r="P586" s="6" t="s">
        <v>24</v>
      </c>
      <c r="Q586" t="s">
        <v>16241</v>
      </c>
      <c r="R586" t="s">
        <v>25246</v>
      </c>
      <c r="S586" s="6" t="s">
        <v>25246</v>
      </c>
      <c r="T586" t="s">
        <v>23191</v>
      </c>
      <c r="U586" s="6" t="s">
        <v>23191</v>
      </c>
      <c r="W586" t="s">
        <v>26</v>
      </c>
      <c r="X586" s="6" t="s">
        <v>25507</v>
      </c>
      <c r="Y586" t="s">
        <v>16242</v>
      </c>
      <c r="Z586" t="s">
        <v>16243</v>
      </c>
    </row>
    <row r="587" spans="1:26" ht="15" customHeight="1" x14ac:dyDescent="0.25">
      <c r="A587">
        <v>2169</v>
      </c>
      <c r="B587" s="2" t="s">
        <v>1303</v>
      </c>
      <c r="C587" s="2" t="s">
        <v>1157</v>
      </c>
      <c r="D587" t="s">
        <v>148</v>
      </c>
      <c r="E587" s="2" t="s">
        <v>941</v>
      </c>
      <c r="F587" t="s">
        <v>150</v>
      </c>
      <c r="G587" s="6" t="s">
        <v>150</v>
      </c>
      <c r="H587" t="s">
        <v>8565</v>
      </c>
      <c r="I587" t="s">
        <v>21</v>
      </c>
      <c r="J587" t="s">
        <v>22</v>
      </c>
      <c r="K587" s="6" t="s">
        <v>22</v>
      </c>
      <c r="L587" t="s">
        <v>1863</v>
      </c>
      <c r="M587" s="6" t="s">
        <v>1863</v>
      </c>
      <c r="N587">
        <v>19</v>
      </c>
      <c r="O587" t="s">
        <v>24</v>
      </c>
      <c r="P587" s="6" t="s">
        <v>24</v>
      </c>
      <c r="Q587" t="s">
        <v>8556</v>
      </c>
      <c r="R587" t="s">
        <v>8235</v>
      </c>
      <c r="S587" s="6" t="s">
        <v>8235</v>
      </c>
      <c r="T587" t="s">
        <v>24504</v>
      </c>
      <c r="U587" s="6" t="s">
        <v>24504</v>
      </c>
      <c r="W587" t="s">
        <v>26</v>
      </c>
      <c r="X587" s="6" t="s">
        <v>25507</v>
      </c>
      <c r="Y587" t="s">
        <v>8566</v>
      </c>
      <c r="Z587" t="s">
        <v>8567</v>
      </c>
    </row>
    <row r="588" spans="1:26" ht="15" customHeight="1" x14ac:dyDescent="0.25">
      <c r="A588">
        <v>1827</v>
      </c>
      <c r="B588" s="2" t="s">
        <v>691</v>
      </c>
      <c r="C588" s="2" t="s">
        <v>476</v>
      </c>
      <c r="D588" t="s">
        <v>148</v>
      </c>
      <c r="E588" s="2" t="s">
        <v>693</v>
      </c>
      <c r="F588" t="s">
        <v>150</v>
      </c>
      <c r="G588" s="6" t="s">
        <v>150</v>
      </c>
      <c r="H588" t="s">
        <v>4777</v>
      </c>
      <c r="I588" t="s">
        <v>21</v>
      </c>
      <c r="J588" t="s">
        <v>22</v>
      </c>
      <c r="K588" s="6" t="s">
        <v>22</v>
      </c>
      <c r="L588" t="s">
        <v>1863</v>
      </c>
      <c r="M588" s="6" t="s">
        <v>1863</v>
      </c>
      <c r="N588">
        <v>38</v>
      </c>
      <c r="O588" t="s">
        <v>24</v>
      </c>
      <c r="P588" s="6" t="s">
        <v>24</v>
      </c>
      <c r="Q588" t="s">
        <v>4774</v>
      </c>
      <c r="R588" t="s">
        <v>15960</v>
      </c>
      <c r="S588" s="6" t="s">
        <v>15960</v>
      </c>
      <c r="T588" t="s">
        <v>23191</v>
      </c>
      <c r="U588" s="6" t="s">
        <v>23191</v>
      </c>
      <c r="W588" t="s">
        <v>26</v>
      </c>
      <c r="X588" s="6" t="s">
        <v>25507</v>
      </c>
      <c r="Y588" t="s">
        <v>4778</v>
      </c>
      <c r="Z588" t="s">
        <v>4779</v>
      </c>
    </row>
    <row r="589" spans="1:26" ht="15" customHeight="1" x14ac:dyDescent="0.25">
      <c r="A589">
        <v>6535</v>
      </c>
      <c r="B589" s="2" t="s">
        <v>13453</v>
      </c>
      <c r="C589" s="2" t="s">
        <v>12570</v>
      </c>
      <c r="D589" t="s">
        <v>14632</v>
      </c>
      <c r="E589" s="2" t="s">
        <v>12517</v>
      </c>
      <c r="F589" t="s">
        <v>150</v>
      </c>
      <c r="G589" s="6" t="s">
        <v>150</v>
      </c>
      <c r="H589" t="s">
        <v>14633</v>
      </c>
      <c r="I589" t="s">
        <v>21</v>
      </c>
      <c r="J589" t="s">
        <v>22</v>
      </c>
      <c r="K589" s="6" t="s">
        <v>22</v>
      </c>
      <c r="L589" t="s">
        <v>1863</v>
      </c>
      <c r="M589" s="6" t="s">
        <v>1863</v>
      </c>
      <c r="N589">
        <v>11</v>
      </c>
      <c r="O589" t="s">
        <v>224</v>
      </c>
      <c r="P589" s="6" t="s">
        <v>224</v>
      </c>
      <c r="Q589" t="s">
        <v>14634</v>
      </c>
      <c r="R589" t="s">
        <v>23577</v>
      </c>
      <c r="S589" s="6" t="s">
        <v>23577</v>
      </c>
      <c r="T589" t="s">
        <v>23578</v>
      </c>
      <c r="U589" s="6" t="s">
        <v>23578</v>
      </c>
      <c r="W589" t="s">
        <v>26</v>
      </c>
      <c r="X589" s="6" t="s">
        <v>25507</v>
      </c>
      <c r="Y589" t="s">
        <v>14635</v>
      </c>
      <c r="Z589" t="s">
        <v>14636</v>
      </c>
    </row>
    <row r="590" spans="1:26" ht="15" customHeight="1" x14ac:dyDescent="0.25">
      <c r="A590">
        <v>1474</v>
      </c>
      <c r="B590" s="2" t="s">
        <v>392</v>
      </c>
      <c r="C590" s="2" t="s">
        <v>66</v>
      </c>
      <c r="D590" t="s">
        <v>159</v>
      </c>
      <c r="E590" s="2" t="s">
        <v>1071</v>
      </c>
      <c r="F590" t="s">
        <v>150</v>
      </c>
      <c r="G590" s="6" t="s">
        <v>150</v>
      </c>
      <c r="H590" t="s">
        <v>43</v>
      </c>
      <c r="I590" t="s">
        <v>21</v>
      </c>
      <c r="J590" t="s">
        <v>22</v>
      </c>
      <c r="K590" s="6" t="s">
        <v>22</v>
      </c>
      <c r="L590" t="s">
        <v>3249</v>
      </c>
      <c r="M590" s="6" t="s">
        <v>3249</v>
      </c>
      <c r="N590">
        <v>46</v>
      </c>
      <c r="O590" t="s">
        <v>1072</v>
      </c>
      <c r="P590" s="6" t="s">
        <v>1072</v>
      </c>
      <c r="Q590" t="s">
        <v>10032</v>
      </c>
      <c r="R590" t="s">
        <v>20931</v>
      </c>
      <c r="S590" s="6" t="s">
        <v>20931</v>
      </c>
      <c r="T590" t="s">
        <v>22873</v>
      </c>
      <c r="U590" s="6" t="s">
        <v>22873</v>
      </c>
      <c r="W590" t="s">
        <v>26</v>
      </c>
      <c r="X590" s="6" t="s">
        <v>25507</v>
      </c>
      <c r="Y590" t="s">
        <v>10033</v>
      </c>
      <c r="Z590" t="s">
        <v>10034</v>
      </c>
    </row>
    <row r="591" spans="1:26" ht="15" customHeight="1" x14ac:dyDescent="0.25">
      <c r="A591">
        <v>663</v>
      </c>
      <c r="B591" s="2" t="s">
        <v>277</v>
      </c>
      <c r="C591" s="2" t="s">
        <v>93</v>
      </c>
      <c r="D591" t="s">
        <v>41</v>
      </c>
      <c r="E591" s="2" t="s">
        <v>279</v>
      </c>
      <c r="F591" t="s">
        <v>150</v>
      </c>
      <c r="G591" s="6" t="s">
        <v>150</v>
      </c>
      <c r="H591" t="s">
        <v>1843</v>
      </c>
      <c r="I591" t="s">
        <v>21</v>
      </c>
      <c r="J591" t="s">
        <v>22</v>
      </c>
      <c r="K591" s="6" t="s">
        <v>22</v>
      </c>
      <c r="L591" t="s">
        <v>3249</v>
      </c>
      <c r="M591" s="6" t="s">
        <v>3249</v>
      </c>
      <c r="N591">
        <v>46</v>
      </c>
      <c r="O591" t="s">
        <v>24</v>
      </c>
      <c r="P591" s="6" t="s">
        <v>24</v>
      </c>
      <c r="Q591" t="s">
        <v>10080</v>
      </c>
      <c r="R591" t="s">
        <v>20931</v>
      </c>
      <c r="S591" s="6" t="s">
        <v>20931</v>
      </c>
      <c r="T591" t="s">
        <v>24771</v>
      </c>
      <c r="U591" s="6" t="s">
        <v>24771</v>
      </c>
      <c r="W591" t="s">
        <v>26</v>
      </c>
      <c r="X591" s="6" t="s">
        <v>25507</v>
      </c>
      <c r="Y591" t="s">
        <v>10081</v>
      </c>
      <c r="Z591" t="s">
        <v>10082</v>
      </c>
    </row>
    <row r="592" spans="1:26" ht="15" customHeight="1" x14ac:dyDescent="0.25">
      <c r="A592">
        <v>2524</v>
      </c>
      <c r="B592" s="2" t="s">
        <v>769</v>
      </c>
      <c r="C592" s="2" t="s">
        <v>98</v>
      </c>
      <c r="D592" t="s">
        <v>235</v>
      </c>
      <c r="E592" s="2" t="s">
        <v>414</v>
      </c>
      <c r="F592" t="s">
        <v>150</v>
      </c>
      <c r="G592" s="6" t="s">
        <v>150</v>
      </c>
      <c r="H592" t="s">
        <v>543</v>
      </c>
      <c r="I592" t="s">
        <v>21</v>
      </c>
      <c r="J592" t="s">
        <v>22</v>
      </c>
      <c r="K592" s="6" t="s">
        <v>22</v>
      </c>
      <c r="L592" t="s">
        <v>3587</v>
      </c>
      <c r="M592" s="6" t="s">
        <v>3587</v>
      </c>
      <c r="N592">
        <v>27</v>
      </c>
      <c r="O592" t="s">
        <v>24</v>
      </c>
      <c r="P592" s="6" t="s">
        <v>24</v>
      </c>
      <c r="Q592" t="s">
        <v>3588</v>
      </c>
      <c r="R592" t="s">
        <v>23136</v>
      </c>
      <c r="S592" s="6" t="s">
        <v>23136</v>
      </c>
      <c r="T592" t="s">
        <v>23184</v>
      </c>
      <c r="U592" s="6" t="s">
        <v>23184</v>
      </c>
      <c r="V592" s="13" t="s">
        <v>25814</v>
      </c>
      <c r="W592" t="s">
        <v>26</v>
      </c>
      <c r="X592" s="6" t="s">
        <v>25507</v>
      </c>
      <c r="Y592" t="s">
        <v>3589</v>
      </c>
      <c r="Z592" t="s">
        <v>3590</v>
      </c>
    </row>
    <row r="593" spans="1:26" ht="15" customHeight="1" x14ac:dyDescent="0.25">
      <c r="A593">
        <v>44</v>
      </c>
      <c r="B593" s="2" t="s">
        <v>56</v>
      </c>
      <c r="C593" s="2" t="s">
        <v>2285</v>
      </c>
      <c r="D593" t="s">
        <v>617</v>
      </c>
      <c r="E593" s="2" t="s">
        <v>59</v>
      </c>
      <c r="F593" t="s">
        <v>150</v>
      </c>
      <c r="G593" s="6" t="s">
        <v>150</v>
      </c>
      <c r="H593" t="s">
        <v>990</v>
      </c>
      <c r="I593" t="s">
        <v>21</v>
      </c>
      <c r="J593" t="s">
        <v>22</v>
      </c>
      <c r="K593" s="6" t="s">
        <v>22</v>
      </c>
      <c r="L593" t="s">
        <v>3587</v>
      </c>
      <c r="M593" s="6" t="s">
        <v>3587</v>
      </c>
      <c r="N593">
        <v>27</v>
      </c>
      <c r="O593" t="s">
        <v>24</v>
      </c>
      <c r="P593" s="6" t="s">
        <v>24</v>
      </c>
      <c r="Q593" t="s">
        <v>4766</v>
      </c>
      <c r="R593" t="s">
        <v>15960</v>
      </c>
      <c r="S593" s="6" t="s">
        <v>25348</v>
      </c>
      <c r="T593" t="s">
        <v>23837</v>
      </c>
      <c r="U593" s="6" t="s">
        <v>10301</v>
      </c>
      <c r="V593" s="13" t="s">
        <v>25727</v>
      </c>
      <c r="W593" t="s">
        <v>26</v>
      </c>
      <c r="X593" s="6" t="s">
        <v>25507</v>
      </c>
      <c r="Y593" t="s">
        <v>4767</v>
      </c>
      <c r="Z593" t="s">
        <v>4768</v>
      </c>
    </row>
    <row r="594" spans="1:26" ht="15" customHeight="1" x14ac:dyDescent="0.25">
      <c r="A594">
        <v>444</v>
      </c>
      <c r="B594" s="2" t="s">
        <v>794</v>
      </c>
      <c r="C594" s="2" t="s">
        <v>2439</v>
      </c>
      <c r="D594" t="s">
        <v>41</v>
      </c>
      <c r="E594" s="2" t="s">
        <v>963</v>
      </c>
      <c r="F594" t="s">
        <v>150</v>
      </c>
      <c r="G594" s="6" t="s">
        <v>150</v>
      </c>
      <c r="H594" t="s">
        <v>1843</v>
      </c>
      <c r="I594" t="s">
        <v>21</v>
      </c>
      <c r="J594" t="s">
        <v>22</v>
      </c>
      <c r="K594" s="6" t="s">
        <v>22</v>
      </c>
      <c r="L594" t="s">
        <v>3587</v>
      </c>
      <c r="M594" s="6" t="s">
        <v>3587</v>
      </c>
      <c r="N594">
        <v>27</v>
      </c>
      <c r="O594" t="s">
        <v>122</v>
      </c>
      <c r="P594" s="6" t="s">
        <v>122</v>
      </c>
      <c r="Q594" t="s">
        <v>4989</v>
      </c>
      <c r="R594" t="s">
        <v>25227</v>
      </c>
      <c r="S594" s="6" t="s">
        <v>25348</v>
      </c>
      <c r="T594" t="s">
        <v>10301</v>
      </c>
      <c r="U594" s="6" t="s">
        <v>10301</v>
      </c>
      <c r="V594" s="13" t="s">
        <v>25727</v>
      </c>
      <c r="W594" t="s">
        <v>26</v>
      </c>
      <c r="X594" s="6" t="s">
        <v>25507</v>
      </c>
      <c r="Y594" t="s">
        <v>4990</v>
      </c>
      <c r="Z594" t="s">
        <v>4991</v>
      </c>
    </row>
    <row r="595" spans="1:26" ht="15" customHeight="1" x14ac:dyDescent="0.25">
      <c r="A595">
        <v>3483</v>
      </c>
      <c r="B595" s="2" t="s">
        <v>1572</v>
      </c>
      <c r="C595" s="2" t="s">
        <v>149</v>
      </c>
      <c r="D595" t="s">
        <v>41</v>
      </c>
      <c r="E595" s="2" t="s">
        <v>1138</v>
      </c>
      <c r="F595" t="s">
        <v>150</v>
      </c>
      <c r="G595" s="6" t="s">
        <v>150</v>
      </c>
      <c r="H595" t="s">
        <v>990</v>
      </c>
      <c r="I595" t="s">
        <v>21</v>
      </c>
      <c r="J595" t="s">
        <v>22</v>
      </c>
      <c r="K595" s="6" t="s">
        <v>22</v>
      </c>
      <c r="L595" t="s">
        <v>3587</v>
      </c>
      <c r="M595" s="6" t="s">
        <v>3587</v>
      </c>
      <c r="N595">
        <v>27</v>
      </c>
      <c r="O595" t="s">
        <v>24</v>
      </c>
      <c r="P595" s="6" t="s">
        <v>24</v>
      </c>
      <c r="Q595" t="s">
        <v>4759</v>
      </c>
      <c r="R595" t="s">
        <v>15960</v>
      </c>
      <c r="S595" s="6" t="s">
        <v>25348</v>
      </c>
      <c r="T595" t="s">
        <v>10301</v>
      </c>
      <c r="U595" s="6" t="s">
        <v>10301</v>
      </c>
      <c r="V595" s="13" t="s">
        <v>25727</v>
      </c>
      <c r="W595" t="s">
        <v>26</v>
      </c>
      <c r="X595" s="6" t="s">
        <v>25507</v>
      </c>
      <c r="Y595" t="s">
        <v>4762</v>
      </c>
      <c r="Z595" t="s">
        <v>4763</v>
      </c>
    </row>
    <row r="596" spans="1:26" ht="15" customHeight="1" x14ac:dyDescent="0.25">
      <c r="A596">
        <v>4700</v>
      </c>
      <c r="B596" s="2" t="s">
        <v>12511</v>
      </c>
      <c r="C596" s="2" t="s">
        <v>12108</v>
      </c>
      <c r="D596" t="s">
        <v>257</v>
      </c>
      <c r="E596" s="2" t="s">
        <v>12042</v>
      </c>
      <c r="F596" t="s">
        <v>150</v>
      </c>
      <c r="G596" s="6" t="s">
        <v>150</v>
      </c>
      <c r="H596" t="s">
        <v>990</v>
      </c>
      <c r="I596" t="s">
        <v>21</v>
      </c>
      <c r="J596" t="s">
        <v>22</v>
      </c>
      <c r="K596" s="6" t="s">
        <v>22</v>
      </c>
      <c r="L596" t="s">
        <v>3587</v>
      </c>
      <c r="M596" s="6" t="s">
        <v>3587</v>
      </c>
      <c r="N596">
        <v>2</v>
      </c>
      <c r="O596" t="s">
        <v>13271</v>
      </c>
      <c r="P596" s="6" t="s">
        <v>13271</v>
      </c>
      <c r="Q596" t="s">
        <v>4759</v>
      </c>
      <c r="R596" t="s">
        <v>15960</v>
      </c>
      <c r="S596" s="6" t="s">
        <v>25348</v>
      </c>
      <c r="T596" t="s">
        <v>10301</v>
      </c>
      <c r="U596" s="6" t="s">
        <v>10301</v>
      </c>
      <c r="V596" s="13" t="s">
        <v>25727</v>
      </c>
      <c r="W596" t="s">
        <v>26</v>
      </c>
      <c r="X596" s="6" t="s">
        <v>25507</v>
      </c>
      <c r="Y596" t="s">
        <v>16029</v>
      </c>
      <c r="Z596" t="s">
        <v>16030</v>
      </c>
    </row>
    <row r="597" spans="1:26" ht="15" customHeight="1" x14ac:dyDescent="0.25">
      <c r="A597">
        <v>5647</v>
      </c>
      <c r="B597" s="2" t="s">
        <v>12463</v>
      </c>
      <c r="C597" s="2" t="s">
        <v>12547</v>
      </c>
      <c r="D597" t="s">
        <v>148</v>
      </c>
      <c r="E597" s="2" t="s">
        <v>12533</v>
      </c>
      <c r="F597" t="s">
        <v>150</v>
      </c>
      <c r="G597" s="6" t="s">
        <v>150</v>
      </c>
      <c r="H597" t="s">
        <v>543</v>
      </c>
      <c r="I597" t="s">
        <v>21</v>
      </c>
      <c r="J597" t="s">
        <v>22</v>
      </c>
      <c r="K597" s="6" t="s">
        <v>22</v>
      </c>
      <c r="L597" t="s">
        <v>9776</v>
      </c>
      <c r="M597" s="6" t="s">
        <v>3587</v>
      </c>
      <c r="N597">
        <v>27</v>
      </c>
      <c r="O597" t="s">
        <v>24</v>
      </c>
      <c r="P597" s="6" t="s">
        <v>24</v>
      </c>
      <c r="Q597" t="s">
        <v>17833</v>
      </c>
      <c r="R597" t="s">
        <v>25348</v>
      </c>
      <c r="S597" s="6" t="s">
        <v>25348</v>
      </c>
      <c r="T597" t="s">
        <v>10301</v>
      </c>
      <c r="U597" s="6" t="s">
        <v>10301</v>
      </c>
      <c r="V597" s="13" t="s">
        <v>25727</v>
      </c>
      <c r="W597" t="s">
        <v>26</v>
      </c>
      <c r="X597" s="6" t="s">
        <v>25507</v>
      </c>
      <c r="Y597" t="s">
        <v>17834</v>
      </c>
      <c r="Z597" t="s">
        <v>17835</v>
      </c>
    </row>
    <row r="598" spans="1:26" ht="15" customHeight="1" x14ac:dyDescent="0.25">
      <c r="A598">
        <v>6671</v>
      </c>
      <c r="B598" s="2" t="s">
        <v>12414</v>
      </c>
      <c r="C598" s="2" t="s">
        <v>12652</v>
      </c>
      <c r="D598" t="s">
        <v>8438</v>
      </c>
      <c r="E598" s="2" t="s">
        <v>12416</v>
      </c>
      <c r="F598" t="s">
        <v>150</v>
      </c>
      <c r="G598" s="6" t="s">
        <v>150</v>
      </c>
      <c r="H598" t="s">
        <v>13581</v>
      </c>
      <c r="I598" t="s">
        <v>21</v>
      </c>
      <c r="J598" t="s">
        <v>22</v>
      </c>
      <c r="K598" s="6" t="s">
        <v>22</v>
      </c>
      <c r="L598" t="s">
        <v>3675</v>
      </c>
      <c r="M598" s="6" t="s">
        <v>3675</v>
      </c>
      <c r="N598">
        <v>35</v>
      </c>
      <c r="O598" t="s">
        <v>12418</v>
      </c>
      <c r="P598" s="6" t="s">
        <v>12418</v>
      </c>
      <c r="Q598" t="s">
        <v>20302</v>
      </c>
      <c r="R598" t="s">
        <v>24298</v>
      </c>
      <c r="S598" s="6" t="s">
        <v>24298</v>
      </c>
      <c r="T598" t="s">
        <v>10301</v>
      </c>
      <c r="U598" s="6" t="s">
        <v>10301</v>
      </c>
      <c r="V598" s="13" t="s">
        <v>25728</v>
      </c>
      <c r="W598" t="s">
        <v>26</v>
      </c>
      <c r="X598" s="6" t="s">
        <v>25507</v>
      </c>
      <c r="Y598" t="s">
        <v>20304</v>
      </c>
      <c r="Z598" t="s">
        <v>20305</v>
      </c>
    </row>
    <row r="599" spans="1:26" ht="15" customHeight="1" x14ac:dyDescent="0.25">
      <c r="A599">
        <v>5473</v>
      </c>
      <c r="B599" s="2" t="s">
        <v>12068</v>
      </c>
      <c r="C599" s="2" t="s">
        <v>12621</v>
      </c>
      <c r="D599" t="s">
        <v>159</v>
      </c>
      <c r="E599" s="2" t="s">
        <v>12591</v>
      </c>
      <c r="F599" t="s">
        <v>150</v>
      </c>
      <c r="G599" s="6" t="s">
        <v>150</v>
      </c>
      <c r="H599" t="s">
        <v>17518</v>
      </c>
      <c r="I599" t="s">
        <v>21</v>
      </c>
      <c r="J599" t="s">
        <v>22</v>
      </c>
      <c r="K599" s="6" t="s">
        <v>22</v>
      </c>
      <c r="L599" t="s">
        <v>450</v>
      </c>
      <c r="M599" s="6" t="s">
        <v>450</v>
      </c>
      <c r="N599">
        <v>23</v>
      </c>
      <c r="O599" t="s">
        <v>24</v>
      </c>
      <c r="P599" s="6" t="s">
        <v>24</v>
      </c>
      <c r="Q599" t="s">
        <v>17519</v>
      </c>
      <c r="R599" t="s">
        <v>25412</v>
      </c>
      <c r="S599" s="6" t="s">
        <v>25412</v>
      </c>
      <c r="T599" t="s">
        <v>24278</v>
      </c>
      <c r="U599" s="6" t="s">
        <v>24564</v>
      </c>
      <c r="W599" t="s">
        <v>26</v>
      </c>
      <c r="X599" s="6" t="s">
        <v>25507</v>
      </c>
      <c r="Y599" t="s">
        <v>17520</v>
      </c>
      <c r="Z599" t="s">
        <v>17521</v>
      </c>
    </row>
    <row r="600" spans="1:26" ht="15" customHeight="1" x14ac:dyDescent="0.25">
      <c r="A600">
        <v>25</v>
      </c>
      <c r="B600" s="2" t="s">
        <v>1262</v>
      </c>
      <c r="C600" s="2" t="s">
        <v>272</v>
      </c>
      <c r="D600" t="s">
        <v>235</v>
      </c>
      <c r="E600" s="2" t="s">
        <v>674</v>
      </c>
      <c r="F600" t="s">
        <v>150</v>
      </c>
      <c r="G600" s="6" t="s">
        <v>150</v>
      </c>
      <c r="I600" t="s">
        <v>21</v>
      </c>
      <c r="J600" t="s">
        <v>22</v>
      </c>
      <c r="K600" s="6" t="s">
        <v>22</v>
      </c>
      <c r="L600" t="s">
        <v>450</v>
      </c>
      <c r="M600" s="6" t="s">
        <v>450</v>
      </c>
      <c r="N600">
        <v>42</v>
      </c>
      <c r="O600" t="s">
        <v>24</v>
      </c>
      <c r="P600" s="6" t="s">
        <v>24</v>
      </c>
      <c r="Q600" t="s">
        <v>5568</v>
      </c>
      <c r="R600" t="s">
        <v>4583</v>
      </c>
      <c r="S600" s="6" t="s">
        <v>4583</v>
      </c>
      <c r="T600" t="s">
        <v>23929</v>
      </c>
      <c r="U600" s="6" t="s">
        <v>23929</v>
      </c>
      <c r="W600" t="s">
        <v>26</v>
      </c>
      <c r="X600" s="6" t="s">
        <v>25507</v>
      </c>
      <c r="Y600" t="s">
        <v>5569</v>
      </c>
      <c r="Z600" t="s">
        <v>5570</v>
      </c>
    </row>
    <row r="601" spans="1:26" ht="15" customHeight="1" x14ac:dyDescent="0.25">
      <c r="A601">
        <v>2306</v>
      </c>
      <c r="B601" s="2" t="s">
        <v>401</v>
      </c>
      <c r="C601" s="2" t="s">
        <v>842</v>
      </c>
      <c r="D601" t="s">
        <v>41</v>
      </c>
      <c r="E601" s="2" t="s">
        <v>431</v>
      </c>
      <c r="F601" t="s">
        <v>150</v>
      </c>
      <c r="G601" s="6" t="s">
        <v>150</v>
      </c>
      <c r="H601" t="s">
        <v>422</v>
      </c>
      <c r="I601" t="s">
        <v>21</v>
      </c>
      <c r="J601" t="s">
        <v>367</v>
      </c>
      <c r="K601" s="6" t="s">
        <v>367</v>
      </c>
      <c r="L601" t="s">
        <v>450</v>
      </c>
      <c r="M601" s="6" t="s">
        <v>450</v>
      </c>
      <c r="N601">
        <v>40</v>
      </c>
      <c r="O601" t="s">
        <v>224</v>
      </c>
      <c r="P601" s="6" t="s">
        <v>224</v>
      </c>
      <c r="Q601" t="s">
        <v>8429</v>
      </c>
      <c r="R601" t="s">
        <v>8235</v>
      </c>
      <c r="S601" s="6" t="s">
        <v>8235</v>
      </c>
      <c r="T601" t="s">
        <v>24489</v>
      </c>
      <c r="U601" s="6" t="s">
        <v>25482</v>
      </c>
      <c r="W601" t="s">
        <v>53</v>
      </c>
      <c r="X601" s="6" t="s">
        <v>25506</v>
      </c>
      <c r="Y601" t="s">
        <v>8430</v>
      </c>
      <c r="Z601" t="s">
        <v>8431</v>
      </c>
    </row>
    <row r="602" spans="1:26" ht="15" customHeight="1" x14ac:dyDescent="0.25">
      <c r="A602">
        <v>811</v>
      </c>
      <c r="B602" s="2" t="s">
        <v>117</v>
      </c>
      <c r="C602" s="2" t="s">
        <v>646</v>
      </c>
      <c r="D602" t="s">
        <v>377</v>
      </c>
      <c r="E602" s="2" t="s">
        <v>622</v>
      </c>
      <c r="F602" t="s">
        <v>150</v>
      </c>
      <c r="G602" s="6" t="s">
        <v>150</v>
      </c>
      <c r="H602" t="s">
        <v>422</v>
      </c>
      <c r="I602" t="s">
        <v>21</v>
      </c>
      <c r="J602" t="s">
        <v>22</v>
      </c>
      <c r="K602" s="6" t="s">
        <v>22</v>
      </c>
      <c r="L602" t="s">
        <v>450</v>
      </c>
      <c r="M602" s="6" t="s">
        <v>450</v>
      </c>
      <c r="N602">
        <v>53</v>
      </c>
      <c r="O602" t="s">
        <v>24</v>
      </c>
      <c r="P602" s="6" t="s">
        <v>24</v>
      </c>
      <c r="Q602" t="s">
        <v>10263</v>
      </c>
      <c r="R602" t="s">
        <v>20931</v>
      </c>
      <c r="S602" s="6" t="s">
        <v>20931</v>
      </c>
      <c r="T602" t="s">
        <v>24800</v>
      </c>
      <c r="U602" s="6" t="s">
        <v>24800</v>
      </c>
      <c r="W602" t="s">
        <v>53</v>
      </c>
      <c r="X602" s="6" t="s">
        <v>25506</v>
      </c>
      <c r="Y602" t="s">
        <v>10266</v>
      </c>
      <c r="Z602" t="s">
        <v>10267</v>
      </c>
    </row>
    <row r="603" spans="1:26" ht="15" customHeight="1" x14ac:dyDescent="0.25">
      <c r="A603">
        <v>1541</v>
      </c>
      <c r="B603" s="2" t="s">
        <v>372</v>
      </c>
      <c r="C603" s="2" t="s">
        <v>1186</v>
      </c>
      <c r="D603" t="s">
        <v>41</v>
      </c>
      <c r="E603" s="2" t="s">
        <v>494</v>
      </c>
      <c r="F603" t="s">
        <v>150</v>
      </c>
      <c r="G603" s="6" t="s">
        <v>150</v>
      </c>
      <c r="H603" t="s">
        <v>2475</v>
      </c>
      <c r="I603" t="s">
        <v>21</v>
      </c>
      <c r="J603" t="s">
        <v>22</v>
      </c>
      <c r="K603" s="6" t="s">
        <v>22</v>
      </c>
      <c r="L603" t="s">
        <v>450</v>
      </c>
      <c r="M603" s="6" t="s">
        <v>450</v>
      </c>
      <c r="N603">
        <v>53</v>
      </c>
      <c r="O603" t="s">
        <v>24</v>
      </c>
      <c r="P603" s="6" t="s">
        <v>24</v>
      </c>
      <c r="Q603" t="s">
        <v>10263</v>
      </c>
      <c r="R603" t="s">
        <v>20931</v>
      </c>
      <c r="S603" s="6" t="s">
        <v>20931</v>
      </c>
      <c r="T603" t="s">
        <v>24800</v>
      </c>
      <c r="U603" s="6" t="s">
        <v>24800</v>
      </c>
      <c r="W603" t="s">
        <v>26</v>
      </c>
      <c r="X603" s="6" t="s">
        <v>25507</v>
      </c>
      <c r="Y603" t="s">
        <v>10268</v>
      </c>
      <c r="Z603" t="s">
        <v>10269</v>
      </c>
    </row>
    <row r="604" spans="1:26" ht="15" customHeight="1" x14ac:dyDescent="0.25">
      <c r="A604">
        <v>4150</v>
      </c>
      <c r="B604" s="2" t="s">
        <v>12232</v>
      </c>
      <c r="C604" s="2" t="s">
        <v>13194</v>
      </c>
      <c r="D604" t="s">
        <v>257</v>
      </c>
      <c r="E604" s="2" t="s">
        <v>12233</v>
      </c>
      <c r="F604" t="s">
        <v>150</v>
      </c>
      <c r="G604" s="6" t="s">
        <v>150</v>
      </c>
      <c r="H604" t="s">
        <v>422</v>
      </c>
      <c r="I604" t="s">
        <v>21</v>
      </c>
      <c r="J604" t="s">
        <v>22</v>
      </c>
      <c r="K604" s="6" t="s">
        <v>22</v>
      </c>
      <c r="L604" t="s">
        <v>450</v>
      </c>
      <c r="M604" s="6" t="s">
        <v>450</v>
      </c>
      <c r="N604">
        <v>53</v>
      </c>
      <c r="O604" t="s">
        <v>24</v>
      </c>
      <c r="P604" s="6" t="s">
        <v>24</v>
      </c>
      <c r="Q604" t="s">
        <v>10263</v>
      </c>
      <c r="R604" t="s">
        <v>20931</v>
      </c>
      <c r="S604" s="6" t="s">
        <v>20931</v>
      </c>
      <c r="T604" t="s">
        <v>24800</v>
      </c>
      <c r="U604" s="6" t="s">
        <v>24800</v>
      </c>
      <c r="W604" t="s">
        <v>26</v>
      </c>
      <c r="X604" s="6" t="s">
        <v>25507</v>
      </c>
      <c r="Y604" t="s">
        <v>21062</v>
      </c>
      <c r="Z604" t="s">
        <v>21063</v>
      </c>
    </row>
    <row r="605" spans="1:26" ht="15" customHeight="1" x14ac:dyDescent="0.25">
      <c r="A605">
        <v>4820</v>
      </c>
      <c r="B605" s="2" t="s">
        <v>12061</v>
      </c>
      <c r="C605" s="2" t="s">
        <v>12236</v>
      </c>
      <c r="D605" t="s">
        <v>41</v>
      </c>
      <c r="E605" s="2" t="s">
        <v>12061</v>
      </c>
      <c r="F605" t="s">
        <v>150</v>
      </c>
      <c r="G605" s="6" t="s">
        <v>150</v>
      </c>
      <c r="H605" t="s">
        <v>12784</v>
      </c>
      <c r="I605" t="s">
        <v>21</v>
      </c>
      <c r="J605" t="s">
        <v>22</v>
      </c>
      <c r="K605" s="6" t="s">
        <v>22</v>
      </c>
      <c r="L605" t="s">
        <v>450</v>
      </c>
      <c r="M605" s="6" t="s">
        <v>450</v>
      </c>
      <c r="N605">
        <v>53</v>
      </c>
      <c r="O605" t="s">
        <v>24</v>
      </c>
      <c r="P605" s="6" t="s">
        <v>24</v>
      </c>
      <c r="Q605" t="s">
        <v>10263</v>
      </c>
      <c r="R605" t="s">
        <v>20931</v>
      </c>
      <c r="S605" s="6" t="s">
        <v>20931</v>
      </c>
      <c r="T605" t="s">
        <v>24800</v>
      </c>
      <c r="U605" s="6" t="s">
        <v>24800</v>
      </c>
      <c r="W605" t="s">
        <v>26</v>
      </c>
      <c r="X605" s="6" t="s">
        <v>25507</v>
      </c>
      <c r="Y605" t="s">
        <v>21064</v>
      </c>
      <c r="Z605" t="s">
        <v>21065</v>
      </c>
    </row>
    <row r="606" spans="1:26" ht="15" customHeight="1" x14ac:dyDescent="0.25">
      <c r="A606">
        <v>2458</v>
      </c>
      <c r="B606" s="2" t="s">
        <v>99</v>
      </c>
      <c r="C606" s="2" t="s">
        <v>430</v>
      </c>
      <c r="D606" t="s">
        <v>41</v>
      </c>
      <c r="E606" s="2" t="s">
        <v>294</v>
      </c>
      <c r="F606" t="s">
        <v>150</v>
      </c>
      <c r="G606" s="6" t="s">
        <v>150</v>
      </c>
      <c r="H606" t="s">
        <v>422</v>
      </c>
      <c r="I606" t="s">
        <v>21</v>
      </c>
      <c r="J606" t="s">
        <v>22</v>
      </c>
      <c r="K606" s="6" t="s">
        <v>22</v>
      </c>
      <c r="L606" t="s">
        <v>450</v>
      </c>
      <c r="M606" s="6" t="s">
        <v>450</v>
      </c>
      <c r="N606">
        <v>29</v>
      </c>
      <c r="O606" t="s">
        <v>1717</v>
      </c>
      <c r="P606" s="6" t="s">
        <v>1717</v>
      </c>
      <c r="Q606" t="s">
        <v>2056</v>
      </c>
      <c r="R606" t="s">
        <v>22863</v>
      </c>
      <c r="S606" s="6" t="s">
        <v>22863</v>
      </c>
      <c r="T606" t="s">
        <v>23204</v>
      </c>
      <c r="U606" s="6" t="s">
        <v>23204</v>
      </c>
      <c r="W606" t="s">
        <v>26</v>
      </c>
      <c r="X606" s="6" t="s">
        <v>25507</v>
      </c>
      <c r="Y606" t="s">
        <v>2057</v>
      </c>
      <c r="Z606" t="s">
        <v>2058</v>
      </c>
    </row>
    <row r="607" spans="1:26" ht="15" customHeight="1" x14ac:dyDescent="0.25">
      <c r="A607">
        <v>6770</v>
      </c>
      <c r="B607" s="2" t="s">
        <v>12788</v>
      </c>
      <c r="C607" s="2" t="s">
        <v>12376</v>
      </c>
      <c r="D607" t="s">
        <v>17233</v>
      </c>
      <c r="E607" s="2" t="s">
        <v>12914</v>
      </c>
      <c r="F607" t="s">
        <v>150</v>
      </c>
      <c r="G607" s="6" t="s">
        <v>150</v>
      </c>
      <c r="H607" t="s">
        <v>13533</v>
      </c>
      <c r="I607" t="s">
        <v>21</v>
      </c>
      <c r="J607" t="s">
        <v>22</v>
      </c>
      <c r="K607" s="6" t="s">
        <v>22</v>
      </c>
      <c r="L607" t="s">
        <v>445</v>
      </c>
      <c r="M607" s="6" t="s">
        <v>445</v>
      </c>
      <c r="N607">
        <v>28</v>
      </c>
      <c r="O607" t="s">
        <v>12916</v>
      </c>
      <c r="P607" s="6" t="s">
        <v>12916</v>
      </c>
      <c r="Q607" t="s">
        <v>17234</v>
      </c>
      <c r="R607" t="s">
        <v>24241</v>
      </c>
      <c r="S607" s="6" t="s">
        <v>24242</v>
      </c>
      <c r="T607" t="s">
        <v>1469</v>
      </c>
      <c r="U607" s="6" t="s">
        <v>1469</v>
      </c>
      <c r="W607" t="s">
        <v>26</v>
      </c>
      <c r="X607" s="6" t="s">
        <v>25507</v>
      </c>
      <c r="Y607" t="s">
        <v>17235</v>
      </c>
      <c r="Z607" t="s">
        <v>17236</v>
      </c>
    </row>
    <row r="608" spans="1:26" ht="15" customHeight="1" x14ac:dyDescent="0.25">
      <c r="A608">
        <v>2372</v>
      </c>
      <c r="B608" s="2" t="s">
        <v>686</v>
      </c>
      <c r="C608" s="2" t="s">
        <v>401</v>
      </c>
      <c r="D608" t="s">
        <v>148</v>
      </c>
      <c r="E608" s="2" t="s">
        <v>352</v>
      </c>
      <c r="F608" t="s">
        <v>150</v>
      </c>
      <c r="G608" s="6" t="s">
        <v>150</v>
      </c>
      <c r="H608" t="s">
        <v>6075</v>
      </c>
      <c r="I608" t="s">
        <v>21</v>
      </c>
      <c r="J608" t="s">
        <v>22</v>
      </c>
      <c r="K608" s="6" t="s">
        <v>22</v>
      </c>
      <c r="L608" t="s">
        <v>6076</v>
      </c>
      <c r="M608" s="6" t="s">
        <v>6076</v>
      </c>
      <c r="N608">
        <v>76</v>
      </c>
      <c r="O608" t="s">
        <v>24</v>
      </c>
      <c r="P608" s="6" t="s">
        <v>24</v>
      </c>
      <c r="Q608" t="s">
        <v>6077</v>
      </c>
      <c r="R608" t="s">
        <v>25267</v>
      </c>
      <c r="S608" s="6" t="s">
        <v>25520</v>
      </c>
      <c r="U608" s="6" t="s">
        <v>10301</v>
      </c>
      <c r="V608" s="13" t="s">
        <v>25736</v>
      </c>
      <c r="W608" t="s">
        <v>26</v>
      </c>
      <c r="X608" s="6" t="s">
        <v>25507</v>
      </c>
      <c r="Y608" t="s">
        <v>6078</v>
      </c>
      <c r="Z608" s="3" t="s">
        <v>6079</v>
      </c>
    </row>
    <row r="609" spans="1:26" ht="15" customHeight="1" x14ac:dyDescent="0.25">
      <c r="A609">
        <v>439</v>
      </c>
      <c r="B609" s="2" t="s">
        <v>794</v>
      </c>
      <c r="C609" s="2" t="s">
        <v>125</v>
      </c>
      <c r="D609" t="s">
        <v>257</v>
      </c>
      <c r="E609" s="2" t="s">
        <v>963</v>
      </c>
      <c r="F609" t="s">
        <v>150</v>
      </c>
      <c r="G609" s="6" t="s">
        <v>150</v>
      </c>
      <c r="H609" t="s">
        <v>990</v>
      </c>
      <c r="I609" t="s">
        <v>21</v>
      </c>
      <c r="J609" t="s">
        <v>22</v>
      </c>
      <c r="K609" s="6" t="s">
        <v>22</v>
      </c>
      <c r="L609" t="s">
        <v>445</v>
      </c>
      <c r="M609" s="6" t="s">
        <v>445</v>
      </c>
      <c r="N609">
        <v>21</v>
      </c>
      <c r="O609" t="s">
        <v>122</v>
      </c>
      <c r="P609" s="6" t="s">
        <v>122</v>
      </c>
      <c r="Q609" t="s">
        <v>1602</v>
      </c>
      <c r="R609" t="s">
        <v>22863</v>
      </c>
      <c r="S609" s="6" t="s">
        <v>22863</v>
      </c>
      <c r="T609" t="s">
        <v>23117</v>
      </c>
      <c r="U609" s="6" t="s">
        <v>23117</v>
      </c>
      <c r="W609" t="s">
        <v>26</v>
      </c>
      <c r="X609" s="6" t="s">
        <v>25507</v>
      </c>
      <c r="Y609" t="s">
        <v>1603</v>
      </c>
      <c r="Z609" t="s">
        <v>1604</v>
      </c>
    </row>
    <row r="610" spans="1:26" ht="15" customHeight="1" x14ac:dyDescent="0.25">
      <c r="A610">
        <v>4307</v>
      </c>
      <c r="B610" s="2" t="s">
        <v>11951</v>
      </c>
      <c r="C610" s="2" t="s">
        <v>12036</v>
      </c>
      <c r="D610" t="s">
        <v>148</v>
      </c>
      <c r="E610" s="2" t="s">
        <v>11953</v>
      </c>
      <c r="F610" t="s">
        <v>150</v>
      </c>
      <c r="G610" s="6" t="s">
        <v>150</v>
      </c>
      <c r="H610" t="s">
        <v>543</v>
      </c>
      <c r="I610" t="s">
        <v>21</v>
      </c>
      <c r="J610" t="s">
        <v>22</v>
      </c>
      <c r="K610" s="6" t="s">
        <v>22</v>
      </c>
      <c r="L610" t="s">
        <v>16513</v>
      </c>
      <c r="M610" s="6" t="s">
        <v>18150</v>
      </c>
      <c r="N610">
        <v>76</v>
      </c>
      <c r="O610" t="s">
        <v>11954</v>
      </c>
      <c r="P610" s="6" t="s">
        <v>11954</v>
      </c>
      <c r="Q610" t="s">
        <v>6077</v>
      </c>
      <c r="R610" t="s">
        <v>25267</v>
      </c>
      <c r="S610" s="6" t="s">
        <v>25520</v>
      </c>
      <c r="U610" s="6" t="s">
        <v>10301</v>
      </c>
      <c r="V610" s="13" t="s">
        <v>25736</v>
      </c>
      <c r="W610" t="s">
        <v>26</v>
      </c>
      <c r="X610" s="6" t="s">
        <v>25507</v>
      </c>
      <c r="Y610" t="s">
        <v>16514</v>
      </c>
      <c r="Z610" t="s">
        <v>16515</v>
      </c>
    </row>
    <row r="611" spans="1:26" ht="15" customHeight="1" x14ac:dyDescent="0.25">
      <c r="A611">
        <v>5502</v>
      </c>
      <c r="B611" s="2" t="s">
        <v>12643</v>
      </c>
      <c r="C611" s="2" t="s">
        <v>12503</v>
      </c>
      <c r="D611" t="s">
        <v>8438</v>
      </c>
      <c r="E611" s="2" t="s">
        <v>12644</v>
      </c>
      <c r="F611" t="s">
        <v>150</v>
      </c>
      <c r="G611" s="6" t="s">
        <v>150</v>
      </c>
      <c r="H611" t="s">
        <v>543</v>
      </c>
      <c r="I611" t="s">
        <v>21</v>
      </c>
      <c r="J611" t="s">
        <v>22</v>
      </c>
      <c r="K611" s="6" t="s">
        <v>22</v>
      </c>
      <c r="L611" t="s">
        <v>18150</v>
      </c>
      <c r="M611" s="6" t="s">
        <v>18150</v>
      </c>
      <c r="N611">
        <v>76</v>
      </c>
      <c r="O611" t="s">
        <v>24</v>
      </c>
      <c r="P611" s="6" t="s">
        <v>24</v>
      </c>
      <c r="Q611" t="s">
        <v>18151</v>
      </c>
      <c r="R611" t="s">
        <v>25393</v>
      </c>
      <c r="S611" s="6" t="s">
        <v>25520</v>
      </c>
      <c r="T611" t="s">
        <v>10301</v>
      </c>
      <c r="U611" s="6" t="s">
        <v>10301</v>
      </c>
      <c r="V611" s="13" t="s">
        <v>25736</v>
      </c>
      <c r="W611" t="s">
        <v>26</v>
      </c>
      <c r="X611" s="6" t="s">
        <v>25507</v>
      </c>
      <c r="Y611" t="s">
        <v>18152</v>
      </c>
      <c r="Z611" t="s">
        <v>18153</v>
      </c>
    </row>
    <row r="612" spans="1:26" ht="15" customHeight="1" x14ac:dyDescent="0.25">
      <c r="A612">
        <v>5813</v>
      </c>
      <c r="B612" s="2" t="s">
        <v>12532</v>
      </c>
      <c r="C612" s="2" t="s">
        <v>12713</v>
      </c>
      <c r="D612" t="s">
        <v>148</v>
      </c>
      <c r="E612" s="2" t="s">
        <v>12534</v>
      </c>
      <c r="F612" t="s">
        <v>150</v>
      </c>
      <c r="G612" s="6" t="s">
        <v>150</v>
      </c>
      <c r="H612" t="s">
        <v>3808</v>
      </c>
      <c r="I612" t="s">
        <v>21</v>
      </c>
      <c r="J612" t="s">
        <v>22</v>
      </c>
      <c r="K612" s="6" t="s">
        <v>22</v>
      </c>
      <c r="L612" t="s">
        <v>1134</v>
      </c>
      <c r="M612" s="6" t="s">
        <v>1134</v>
      </c>
      <c r="N612">
        <v>43</v>
      </c>
      <c r="O612" t="s">
        <v>24</v>
      </c>
      <c r="P612" s="6" t="s">
        <v>24</v>
      </c>
      <c r="Q612" t="s">
        <v>18429</v>
      </c>
      <c r="R612" t="s">
        <v>7504</v>
      </c>
      <c r="S612" s="6" t="s">
        <v>24330</v>
      </c>
      <c r="T612" t="s">
        <v>24370</v>
      </c>
      <c r="U612" s="6" t="s">
        <v>24185</v>
      </c>
      <c r="W612" t="s">
        <v>26</v>
      </c>
      <c r="X612" s="6" t="s">
        <v>25507</v>
      </c>
      <c r="Y612" t="s">
        <v>18430</v>
      </c>
      <c r="Z612" t="s">
        <v>18431</v>
      </c>
    </row>
    <row r="613" spans="1:26" ht="15" customHeight="1" x14ac:dyDescent="0.25">
      <c r="A613">
        <v>4507</v>
      </c>
      <c r="B613" s="2" t="s">
        <v>14476</v>
      </c>
      <c r="C613" s="2" t="s">
        <v>12143</v>
      </c>
      <c r="D613" t="s">
        <v>235</v>
      </c>
      <c r="E613" s="2" t="s">
        <v>11980</v>
      </c>
      <c r="F613" t="s">
        <v>150</v>
      </c>
      <c r="G613" s="6" t="s">
        <v>150</v>
      </c>
      <c r="H613" t="s">
        <v>421</v>
      </c>
      <c r="I613" t="s">
        <v>21</v>
      </c>
      <c r="J613" t="s">
        <v>22</v>
      </c>
      <c r="K613" s="6" t="s">
        <v>22</v>
      </c>
      <c r="L613" t="s">
        <v>1134</v>
      </c>
      <c r="M613" s="6" t="s">
        <v>1134</v>
      </c>
      <c r="N613">
        <v>43</v>
      </c>
      <c r="O613" t="s">
        <v>959</v>
      </c>
      <c r="P613" s="6" t="s">
        <v>959</v>
      </c>
      <c r="Q613" t="s">
        <v>7536</v>
      </c>
      <c r="R613" t="s">
        <v>4583</v>
      </c>
      <c r="S613" s="6" t="s">
        <v>4583</v>
      </c>
      <c r="T613" t="s">
        <v>24185</v>
      </c>
      <c r="U613" s="6" t="s">
        <v>24185</v>
      </c>
      <c r="W613" t="s">
        <v>26</v>
      </c>
      <c r="X613" s="6" t="s">
        <v>25507</v>
      </c>
      <c r="Y613" t="s">
        <v>17044</v>
      </c>
      <c r="Z613" t="s">
        <v>17045</v>
      </c>
    </row>
    <row r="614" spans="1:26" ht="15" customHeight="1" x14ac:dyDescent="0.25">
      <c r="A614">
        <v>3214</v>
      </c>
      <c r="B614" s="2" t="s">
        <v>1309</v>
      </c>
      <c r="C614" s="2" t="s">
        <v>1003</v>
      </c>
      <c r="D614" t="s">
        <v>1014</v>
      </c>
      <c r="E614" s="2" t="s">
        <v>1311</v>
      </c>
      <c r="F614" t="s">
        <v>150</v>
      </c>
      <c r="G614" s="6" t="s">
        <v>150</v>
      </c>
      <c r="H614" t="s">
        <v>1991</v>
      </c>
      <c r="I614" t="s">
        <v>21</v>
      </c>
      <c r="J614" t="s">
        <v>22</v>
      </c>
      <c r="K614" s="6" t="s">
        <v>22</v>
      </c>
      <c r="L614" t="s">
        <v>1992</v>
      </c>
      <c r="M614" s="6" t="s">
        <v>1992</v>
      </c>
      <c r="N614">
        <v>35</v>
      </c>
      <c r="O614" t="s">
        <v>24</v>
      </c>
      <c r="P614" s="6" t="s">
        <v>24</v>
      </c>
      <c r="Q614" t="s">
        <v>1993</v>
      </c>
      <c r="R614" t="s">
        <v>22863</v>
      </c>
      <c r="S614" s="6" t="s">
        <v>22863</v>
      </c>
      <c r="T614" t="s">
        <v>23185</v>
      </c>
      <c r="U614" s="6" t="s">
        <v>23185</v>
      </c>
      <c r="W614" t="s">
        <v>26</v>
      </c>
      <c r="X614" s="6" t="s">
        <v>25507</v>
      </c>
      <c r="Y614" t="s">
        <v>1994</v>
      </c>
      <c r="Z614" t="s">
        <v>1995</v>
      </c>
    </row>
    <row r="615" spans="1:26" ht="15" customHeight="1" x14ac:dyDescent="0.25">
      <c r="A615">
        <v>699</v>
      </c>
      <c r="B615" s="2" t="s">
        <v>644</v>
      </c>
      <c r="C615" s="2" t="s">
        <v>2724</v>
      </c>
      <c r="D615" t="s">
        <v>41</v>
      </c>
      <c r="E615" s="2" t="s">
        <v>646</v>
      </c>
      <c r="F615" t="s">
        <v>150</v>
      </c>
      <c r="G615" s="6" t="s">
        <v>150</v>
      </c>
      <c r="H615" t="s">
        <v>4847</v>
      </c>
      <c r="I615" t="s">
        <v>21</v>
      </c>
      <c r="J615" t="s">
        <v>22</v>
      </c>
      <c r="K615" s="6" t="s">
        <v>22</v>
      </c>
      <c r="L615" t="s">
        <v>4848</v>
      </c>
      <c r="M615" s="6" t="s">
        <v>4848</v>
      </c>
      <c r="N615">
        <v>22</v>
      </c>
      <c r="O615" t="s">
        <v>24</v>
      </c>
      <c r="P615" s="6" t="s">
        <v>24</v>
      </c>
      <c r="Q615" t="s">
        <v>4844</v>
      </c>
      <c r="R615" t="s">
        <v>25283</v>
      </c>
      <c r="S615" s="6" t="s">
        <v>25283</v>
      </c>
      <c r="T615" t="s">
        <v>22869</v>
      </c>
      <c r="U615" s="6" t="s">
        <v>22869</v>
      </c>
      <c r="W615" t="s">
        <v>26</v>
      </c>
      <c r="X615" s="6" t="s">
        <v>25507</v>
      </c>
      <c r="Y615" t="s">
        <v>4849</v>
      </c>
      <c r="Z615" t="s">
        <v>4850</v>
      </c>
    </row>
    <row r="616" spans="1:26" ht="15" customHeight="1" x14ac:dyDescent="0.25">
      <c r="A616">
        <v>2674</v>
      </c>
      <c r="B616" s="2" t="s">
        <v>80</v>
      </c>
      <c r="C616" s="2" t="s">
        <v>414</v>
      </c>
      <c r="D616" t="s">
        <v>41</v>
      </c>
      <c r="E616" s="2" t="s">
        <v>82</v>
      </c>
      <c r="F616" t="s">
        <v>150</v>
      </c>
      <c r="G616" s="6" t="s">
        <v>150</v>
      </c>
      <c r="H616" t="s">
        <v>422</v>
      </c>
      <c r="I616" t="s">
        <v>21</v>
      </c>
      <c r="J616" t="s">
        <v>1079</v>
      </c>
      <c r="K616" s="6" t="s">
        <v>1079</v>
      </c>
      <c r="L616" t="s">
        <v>3271</v>
      </c>
      <c r="M616" s="6" t="s">
        <v>3271</v>
      </c>
      <c r="N616">
        <v>83</v>
      </c>
      <c r="O616" t="s">
        <v>24</v>
      </c>
      <c r="P616" s="6" t="s">
        <v>24</v>
      </c>
      <c r="Q616" t="s">
        <v>7142</v>
      </c>
      <c r="R616" t="s">
        <v>4583</v>
      </c>
      <c r="S616" s="6" t="s">
        <v>4583</v>
      </c>
      <c r="T616" t="s">
        <v>9927</v>
      </c>
      <c r="U616" s="6" t="s">
        <v>9927</v>
      </c>
      <c r="W616" t="s">
        <v>26</v>
      </c>
      <c r="X616" s="6" t="s">
        <v>25507</v>
      </c>
      <c r="Y616" t="s">
        <v>7149</v>
      </c>
      <c r="Z616" t="s">
        <v>7150</v>
      </c>
    </row>
    <row r="617" spans="1:26" ht="15" customHeight="1" x14ac:dyDescent="0.25">
      <c r="A617">
        <v>5663</v>
      </c>
      <c r="B617" s="2" t="s">
        <v>12461</v>
      </c>
      <c r="C617" s="2" t="s">
        <v>12670</v>
      </c>
      <c r="D617" t="s">
        <v>41</v>
      </c>
      <c r="E617" s="2" t="s">
        <v>12463</v>
      </c>
      <c r="F617" t="s">
        <v>150</v>
      </c>
      <c r="G617" s="6" t="s">
        <v>150</v>
      </c>
      <c r="H617" t="s">
        <v>3808</v>
      </c>
      <c r="I617" t="s">
        <v>21</v>
      </c>
      <c r="J617" t="s">
        <v>1079</v>
      </c>
      <c r="K617" s="6" t="s">
        <v>1079</v>
      </c>
      <c r="L617" t="s">
        <v>3271</v>
      </c>
      <c r="M617" s="6" t="s">
        <v>3271</v>
      </c>
      <c r="N617">
        <v>83</v>
      </c>
      <c r="O617" t="s">
        <v>15723</v>
      </c>
      <c r="P617" s="6" t="s">
        <v>15723</v>
      </c>
      <c r="Q617" t="s">
        <v>18322</v>
      </c>
      <c r="R617" t="s">
        <v>7504</v>
      </c>
      <c r="S617" s="6" t="s">
        <v>24330</v>
      </c>
      <c r="T617" t="s">
        <v>9927</v>
      </c>
      <c r="U617" s="6" t="s">
        <v>9927</v>
      </c>
      <c r="W617" t="s">
        <v>53</v>
      </c>
      <c r="X617" s="6" t="s">
        <v>25506</v>
      </c>
      <c r="Y617" t="s">
        <v>18325</v>
      </c>
      <c r="Z617" t="s">
        <v>18326</v>
      </c>
    </row>
    <row r="618" spans="1:26" ht="15" customHeight="1" x14ac:dyDescent="0.25">
      <c r="A618">
        <v>701</v>
      </c>
      <c r="B618" s="2" t="s">
        <v>644</v>
      </c>
      <c r="C618" s="2" t="s">
        <v>1544</v>
      </c>
      <c r="D618" t="s">
        <v>148</v>
      </c>
      <c r="E618" s="2" t="s">
        <v>646</v>
      </c>
      <c r="F618" t="s">
        <v>150</v>
      </c>
      <c r="G618" s="6" t="s">
        <v>150</v>
      </c>
      <c r="H618" t="s">
        <v>4973</v>
      </c>
      <c r="I618" t="s">
        <v>21</v>
      </c>
      <c r="J618" t="s">
        <v>22</v>
      </c>
      <c r="K618" s="6" t="s">
        <v>22</v>
      </c>
      <c r="L618" t="s">
        <v>3271</v>
      </c>
      <c r="M618" s="6" t="s">
        <v>3271</v>
      </c>
      <c r="N618">
        <v>46</v>
      </c>
      <c r="O618" t="s">
        <v>24</v>
      </c>
      <c r="P618" s="6" t="s">
        <v>24</v>
      </c>
      <c r="Q618" t="s">
        <v>4974</v>
      </c>
      <c r="R618" t="s">
        <v>25227</v>
      </c>
      <c r="S618" s="6" t="s">
        <v>25227</v>
      </c>
      <c r="T618" t="s">
        <v>22984</v>
      </c>
      <c r="U618" s="6" t="s">
        <v>22984</v>
      </c>
      <c r="W618" t="s">
        <v>26</v>
      </c>
      <c r="X618" s="6" t="s">
        <v>25507</v>
      </c>
      <c r="Y618" t="s">
        <v>4975</v>
      </c>
      <c r="Z618" t="s">
        <v>4976</v>
      </c>
    </row>
    <row r="619" spans="1:26" ht="15" customHeight="1" x14ac:dyDescent="0.25">
      <c r="A619">
        <v>4831</v>
      </c>
      <c r="B619" s="2" t="s">
        <v>12046</v>
      </c>
      <c r="C619" s="2" t="s">
        <v>12113</v>
      </c>
      <c r="D619" t="s">
        <v>8438</v>
      </c>
      <c r="E619" s="2" t="s">
        <v>12046</v>
      </c>
      <c r="F619" t="s">
        <v>150</v>
      </c>
      <c r="G619" s="6" t="s">
        <v>150</v>
      </c>
      <c r="H619" t="s">
        <v>16015</v>
      </c>
      <c r="I619" t="s">
        <v>21</v>
      </c>
      <c r="J619" t="s">
        <v>22</v>
      </c>
      <c r="K619" s="6" t="s">
        <v>22</v>
      </c>
      <c r="L619" t="s">
        <v>3271</v>
      </c>
      <c r="M619" s="6" t="s">
        <v>3271</v>
      </c>
      <c r="N619">
        <v>46</v>
      </c>
      <c r="O619" t="s">
        <v>959</v>
      </c>
      <c r="P619" s="6" t="s">
        <v>959</v>
      </c>
      <c r="Q619" t="s">
        <v>4724</v>
      </c>
      <c r="R619" t="s">
        <v>15960</v>
      </c>
      <c r="S619" s="6" t="s">
        <v>15960</v>
      </c>
      <c r="T619" t="s">
        <v>22984</v>
      </c>
      <c r="U619" s="6" t="s">
        <v>22984</v>
      </c>
      <c r="W619" t="s">
        <v>26</v>
      </c>
      <c r="X619" s="6" t="s">
        <v>25507</v>
      </c>
      <c r="Y619" t="s">
        <v>16016</v>
      </c>
      <c r="Z619" t="s">
        <v>16017</v>
      </c>
    </row>
    <row r="620" spans="1:26" ht="15" customHeight="1" x14ac:dyDescent="0.25">
      <c r="A620">
        <v>6682</v>
      </c>
      <c r="B620" s="2" t="s">
        <v>12880</v>
      </c>
      <c r="C620" s="2" t="s">
        <v>12451</v>
      </c>
      <c r="D620" t="s">
        <v>9333</v>
      </c>
      <c r="E620" s="2" t="s">
        <v>12414</v>
      </c>
      <c r="F620" t="s">
        <v>150</v>
      </c>
      <c r="G620" s="6" t="s">
        <v>150</v>
      </c>
      <c r="H620" t="s">
        <v>2164</v>
      </c>
      <c r="I620" t="s">
        <v>21</v>
      </c>
      <c r="J620" t="s">
        <v>22</v>
      </c>
      <c r="K620" s="6" t="s">
        <v>22</v>
      </c>
      <c r="L620" t="s">
        <v>1593</v>
      </c>
      <c r="M620" s="6" t="s">
        <v>1593</v>
      </c>
      <c r="N620">
        <v>29</v>
      </c>
      <c r="O620" t="s">
        <v>24</v>
      </c>
      <c r="P620" s="6" t="s">
        <v>24</v>
      </c>
      <c r="Q620" t="s">
        <v>18593</v>
      </c>
      <c r="R620" t="s">
        <v>18572</v>
      </c>
      <c r="S620" s="6" t="s">
        <v>18572</v>
      </c>
      <c r="T620" t="s">
        <v>23118</v>
      </c>
      <c r="U620" s="6" t="s">
        <v>23118</v>
      </c>
      <c r="W620" t="s">
        <v>26</v>
      </c>
      <c r="X620" s="6" t="s">
        <v>25507</v>
      </c>
      <c r="Y620" t="s">
        <v>18594</v>
      </c>
      <c r="Z620" t="s">
        <v>18595</v>
      </c>
    </row>
    <row r="621" spans="1:26" ht="15" customHeight="1" x14ac:dyDescent="0.25">
      <c r="A621">
        <v>4596</v>
      </c>
      <c r="B621" s="2" t="s">
        <v>12058</v>
      </c>
      <c r="C621" s="2" t="s">
        <v>12075</v>
      </c>
      <c r="D621" t="s">
        <v>295</v>
      </c>
      <c r="E621" s="2" t="s">
        <v>12058</v>
      </c>
      <c r="F621" t="s">
        <v>150</v>
      </c>
      <c r="G621" s="6" t="s">
        <v>150</v>
      </c>
      <c r="H621" t="s">
        <v>12295</v>
      </c>
      <c r="I621" t="s">
        <v>21</v>
      </c>
      <c r="J621" t="s">
        <v>22</v>
      </c>
      <c r="K621" s="6" t="s">
        <v>22</v>
      </c>
      <c r="L621" t="s">
        <v>204</v>
      </c>
      <c r="M621" s="6" t="s">
        <v>204</v>
      </c>
      <c r="N621">
        <v>19</v>
      </c>
      <c r="O621" t="s">
        <v>12296</v>
      </c>
      <c r="P621" s="6" t="s">
        <v>12296</v>
      </c>
      <c r="Q621" t="s">
        <v>1211</v>
      </c>
      <c r="R621" t="s">
        <v>22856</v>
      </c>
      <c r="S621" s="6" t="s">
        <v>22856</v>
      </c>
      <c r="T621" t="s">
        <v>22979</v>
      </c>
      <c r="U621" s="6" t="s">
        <v>22979</v>
      </c>
      <c r="V621" s="13" t="s">
        <v>25978</v>
      </c>
      <c r="W621" t="s">
        <v>26</v>
      </c>
      <c r="X621" s="6" t="s">
        <v>25507</v>
      </c>
      <c r="Y621" t="s">
        <v>12297</v>
      </c>
      <c r="Z621" t="s">
        <v>12298</v>
      </c>
    </row>
    <row r="622" spans="1:26" ht="15" customHeight="1" x14ac:dyDescent="0.25">
      <c r="A622">
        <v>6122</v>
      </c>
      <c r="B622" s="2" t="s">
        <v>12382</v>
      </c>
      <c r="C622" s="2" t="s">
        <v>12538</v>
      </c>
      <c r="D622" t="s">
        <v>14632</v>
      </c>
      <c r="E622" s="2" t="s">
        <v>12384</v>
      </c>
      <c r="F622" t="s">
        <v>150</v>
      </c>
      <c r="G622" s="6" t="s">
        <v>150</v>
      </c>
      <c r="H622" t="s">
        <v>5759</v>
      </c>
      <c r="I622" t="s">
        <v>21</v>
      </c>
      <c r="J622" t="s">
        <v>22</v>
      </c>
      <c r="K622" s="6" t="s">
        <v>22</v>
      </c>
      <c r="L622" t="s">
        <v>1593</v>
      </c>
      <c r="M622" s="6" t="s">
        <v>1593</v>
      </c>
      <c r="N622">
        <v>27</v>
      </c>
      <c r="O622" t="s">
        <v>24</v>
      </c>
      <c r="P622" s="6" t="s">
        <v>24</v>
      </c>
      <c r="Q622" t="s">
        <v>18632</v>
      </c>
      <c r="R622" t="s">
        <v>18572</v>
      </c>
      <c r="S622" s="6" t="s">
        <v>18572</v>
      </c>
      <c r="T622" t="s">
        <v>23144</v>
      </c>
      <c r="U622" s="6" t="s">
        <v>23144</v>
      </c>
      <c r="W622" t="s">
        <v>26</v>
      </c>
      <c r="X622" s="6" t="s">
        <v>25507</v>
      </c>
      <c r="Y622" t="s">
        <v>18633</v>
      </c>
      <c r="Z622" t="s">
        <v>18634</v>
      </c>
    </row>
    <row r="623" spans="1:26" ht="15" customHeight="1" x14ac:dyDescent="0.25">
      <c r="A623">
        <v>4967</v>
      </c>
      <c r="B623" s="2" t="s">
        <v>12196</v>
      </c>
      <c r="C623" s="2" t="s">
        <v>12093</v>
      </c>
      <c r="D623" t="s">
        <v>1014</v>
      </c>
      <c r="E623" s="2" t="s">
        <v>12263</v>
      </c>
      <c r="F623" t="s">
        <v>150</v>
      </c>
      <c r="G623" s="6" t="s">
        <v>150</v>
      </c>
      <c r="H623" t="s">
        <v>16456</v>
      </c>
      <c r="I623" t="s">
        <v>21</v>
      </c>
      <c r="J623" t="s">
        <v>22</v>
      </c>
      <c r="K623" s="6" t="s">
        <v>22</v>
      </c>
      <c r="L623" t="s">
        <v>16457</v>
      </c>
      <c r="M623" s="6" t="s">
        <v>16457</v>
      </c>
      <c r="N623">
        <v>31</v>
      </c>
      <c r="O623" t="s">
        <v>959</v>
      </c>
      <c r="P623" s="6" t="s">
        <v>959</v>
      </c>
      <c r="Q623" t="s">
        <v>16458</v>
      </c>
      <c r="R623" t="s">
        <v>4583</v>
      </c>
      <c r="S623" s="6" t="s">
        <v>4583</v>
      </c>
      <c r="T623" t="s">
        <v>23365</v>
      </c>
      <c r="U623" s="6" t="s">
        <v>23365</v>
      </c>
      <c r="W623" t="s">
        <v>26</v>
      </c>
      <c r="X623" s="6" t="s">
        <v>25507</v>
      </c>
      <c r="Y623" t="s">
        <v>16459</v>
      </c>
      <c r="Z623" t="s">
        <v>16460</v>
      </c>
    </row>
    <row r="624" spans="1:26" ht="15" customHeight="1" x14ac:dyDescent="0.25">
      <c r="A624">
        <v>1477</v>
      </c>
      <c r="B624" s="2" t="s">
        <v>392</v>
      </c>
      <c r="C624" s="2" t="s">
        <v>2507</v>
      </c>
      <c r="D624" t="s">
        <v>148</v>
      </c>
      <c r="E624" s="2" t="s">
        <v>1071</v>
      </c>
      <c r="F624" t="s">
        <v>150</v>
      </c>
      <c r="G624" s="6" t="s">
        <v>150</v>
      </c>
      <c r="H624" t="s">
        <v>990</v>
      </c>
      <c r="I624" t="s">
        <v>21</v>
      </c>
      <c r="J624" t="s">
        <v>22</v>
      </c>
      <c r="K624" s="6" t="s">
        <v>22</v>
      </c>
      <c r="L624" t="s">
        <v>5586</v>
      </c>
      <c r="M624" s="6" t="s">
        <v>5586</v>
      </c>
      <c r="N624">
        <v>69</v>
      </c>
      <c r="O624" t="s">
        <v>1072</v>
      </c>
      <c r="P624" s="6" t="s">
        <v>1072</v>
      </c>
      <c r="Q624" t="s">
        <v>10991</v>
      </c>
      <c r="R624" t="s">
        <v>23416</v>
      </c>
      <c r="S624" s="6" t="s">
        <v>23416</v>
      </c>
      <c r="T624" t="s">
        <v>23991</v>
      </c>
      <c r="U624" s="6" t="s">
        <v>23991</v>
      </c>
      <c r="W624" t="s">
        <v>53</v>
      </c>
      <c r="X624" s="6" t="s">
        <v>25506</v>
      </c>
      <c r="Y624" t="s">
        <v>10992</v>
      </c>
      <c r="Z624" t="s">
        <v>10993</v>
      </c>
    </row>
    <row r="625" spans="1:26" ht="15" customHeight="1" x14ac:dyDescent="0.25">
      <c r="A625">
        <v>1840</v>
      </c>
      <c r="B625" s="2" t="s">
        <v>691</v>
      </c>
      <c r="C625" s="2" t="s">
        <v>72</v>
      </c>
      <c r="D625" t="s">
        <v>159</v>
      </c>
      <c r="E625" s="2" t="s">
        <v>693</v>
      </c>
      <c r="F625" t="s">
        <v>150</v>
      </c>
      <c r="G625" s="6" t="s">
        <v>150</v>
      </c>
      <c r="H625" t="s">
        <v>422</v>
      </c>
      <c r="I625" t="s">
        <v>21</v>
      </c>
      <c r="J625" t="s">
        <v>22</v>
      </c>
      <c r="K625" s="6" t="s">
        <v>22</v>
      </c>
      <c r="L625" t="s">
        <v>8843</v>
      </c>
      <c r="M625" s="6" t="s">
        <v>8843</v>
      </c>
      <c r="N625">
        <v>45</v>
      </c>
      <c r="O625" t="s">
        <v>24</v>
      </c>
      <c r="P625" s="6" t="s">
        <v>24</v>
      </c>
      <c r="Q625" t="s">
        <v>8844</v>
      </c>
      <c r="R625" t="s">
        <v>8235</v>
      </c>
      <c r="S625" s="6" t="s">
        <v>8235</v>
      </c>
      <c r="T625" t="s">
        <v>24183</v>
      </c>
      <c r="U625" s="6" t="s">
        <v>24185</v>
      </c>
      <c r="W625" t="s">
        <v>26</v>
      </c>
      <c r="X625" s="6" t="s">
        <v>25507</v>
      </c>
      <c r="Y625" t="s">
        <v>8845</v>
      </c>
      <c r="Z625" t="s">
        <v>8846</v>
      </c>
    </row>
    <row r="626" spans="1:26" ht="15" customHeight="1" x14ac:dyDescent="0.25">
      <c r="A626">
        <v>3681</v>
      </c>
      <c r="B626" s="2" t="s">
        <v>11968</v>
      </c>
      <c r="C626" s="2" t="s">
        <v>11976</v>
      </c>
      <c r="D626" t="s">
        <v>41</v>
      </c>
      <c r="E626" s="2" t="s">
        <v>11970</v>
      </c>
      <c r="F626" t="s">
        <v>150</v>
      </c>
      <c r="G626" s="6" t="s">
        <v>150</v>
      </c>
      <c r="H626" t="s">
        <v>422</v>
      </c>
      <c r="I626" t="s">
        <v>21</v>
      </c>
      <c r="J626" t="s">
        <v>22</v>
      </c>
      <c r="K626" s="6" t="s">
        <v>22</v>
      </c>
      <c r="L626" t="s">
        <v>6669</v>
      </c>
      <c r="M626" s="6" t="s">
        <v>6669</v>
      </c>
      <c r="N626">
        <v>28</v>
      </c>
      <c r="O626" t="s">
        <v>24</v>
      </c>
      <c r="P626" s="6" t="s">
        <v>24</v>
      </c>
      <c r="Q626" t="s">
        <v>6670</v>
      </c>
      <c r="R626" t="s">
        <v>25232</v>
      </c>
      <c r="S626" s="6" t="s">
        <v>25232</v>
      </c>
      <c r="T626" t="s">
        <v>24081</v>
      </c>
      <c r="U626" s="6" t="s">
        <v>24081</v>
      </c>
      <c r="W626" t="s">
        <v>26</v>
      </c>
      <c r="X626" s="6" t="s">
        <v>25507</v>
      </c>
      <c r="Y626" t="s">
        <v>16768</v>
      </c>
      <c r="Z626" t="s">
        <v>16769</v>
      </c>
    </row>
    <row r="627" spans="1:26" ht="15" customHeight="1" x14ac:dyDescent="0.25">
      <c r="A627">
        <v>1186</v>
      </c>
      <c r="B627" s="2" t="s">
        <v>284</v>
      </c>
      <c r="C627" s="2" t="s">
        <v>635</v>
      </c>
      <c r="D627" t="s">
        <v>377</v>
      </c>
      <c r="E627" s="2" t="s">
        <v>1092</v>
      </c>
      <c r="F627" t="s">
        <v>2239</v>
      </c>
      <c r="G627" s="6" t="s">
        <v>2239</v>
      </c>
      <c r="H627" t="s">
        <v>422</v>
      </c>
      <c r="I627" t="s">
        <v>21</v>
      </c>
      <c r="J627" t="s">
        <v>22</v>
      </c>
      <c r="K627" s="6" t="s">
        <v>22</v>
      </c>
      <c r="L627" t="s">
        <v>716</v>
      </c>
      <c r="M627" s="6" t="s">
        <v>716</v>
      </c>
      <c r="N627">
        <v>19</v>
      </c>
      <c r="O627" t="s">
        <v>24</v>
      </c>
      <c r="P627" s="6" t="s">
        <v>24</v>
      </c>
      <c r="Q627" t="s">
        <v>2240</v>
      </c>
      <c r="R627" t="s">
        <v>23249</v>
      </c>
      <c r="S627" s="6" t="s">
        <v>23249</v>
      </c>
      <c r="T627" t="s">
        <v>9067</v>
      </c>
      <c r="U627" s="6" t="s">
        <v>9067</v>
      </c>
      <c r="W627" t="s">
        <v>26</v>
      </c>
      <c r="X627" s="6" t="s">
        <v>25507</v>
      </c>
      <c r="Y627" t="s">
        <v>2241</v>
      </c>
      <c r="Z627" t="s">
        <v>2242</v>
      </c>
    </row>
    <row r="628" spans="1:26" ht="15" customHeight="1" x14ac:dyDescent="0.25">
      <c r="A628">
        <v>3537</v>
      </c>
      <c r="B628" s="2" t="s">
        <v>13015</v>
      </c>
      <c r="C628" s="2" t="s">
        <v>1138</v>
      </c>
      <c r="D628" t="s">
        <v>377</v>
      </c>
      <c r="E628" s="2" t="s">
        <v>12206</v>
      </c>
      <c r="F628" t="s">
        <v>100</v>
      </c>
      <c r="G628" s="6" t="s">
        <v>100</v>
      </c>
      <c r="I628" t="s">
        <v>21</v>
      </c>
      <c r="J628" t="s">
        <v>22</v>
      </c>
      <c r="K628" s="6" t="s">
        <v>22</v>
      </c>
      <c r="L628" t="s">
        <v>564</v>
      </c>
      <c r="M628" s="6" t="s">
        <v>564</v>
      </c>
      <c r="N628">
        <v>19</v>
      </c>
      <c r="O628" t="s">
        <v>24</v>
      </c>
      <c r="P628" s="6" t="s">
        <v>24</v>
      </c>
      <c r="Q628" t="s">
        <v>2240</v>
      </c>
      <c r="R628" t="s">
        <v>23249</v>
      </c>
      <c r="S628" s="6" t="s">
        <v>23249</v>
      </c>
      <c r="T628" t="s">
        <v>9067</v>
      </c>
      <c r="U628" s="6" t="s">
        <v>9067</v>
      </c>
      <c r="W628" t="s">
        <v>26</v>
      </c>
      <c r="X628" s="6" t="s">
        <v>25507</v>
      </c>
      <c r="Y628" t="s">
        <v>13683</v>
      </c>
      <c r="Z628" t="s">
        <v>13684</v>
      </c>
    </row>
    <row r="629" spans="1:26" ht="15" customHeight="1" x14ac:dyDescent="0.25">
      <c r="A629">
        <v>2279</v>
      </c>
      <c r="B629" s="2" t="s">
        <v>218</v>
      </c>
      <c r="C629" s="2" t="s">
        <v>842</v>
      </c>
      <c r="D629" t="s">
        <v>148</v>
      </c>
      <c r="E629" s="2" t="s">
        <v>219</v>
      </c>
      <c r="F629" t="s">
        <v>100</v>
      </c>
      <c r="G629" s="6" t="s">
        <v>100</v>
      </c>
      <c r="I629" t="s">
        <v>21</v>
      </c>
      <c r="J629" t="s">
        <v>22</v>
      </c>
      <c r="K629" s="6" t="s">
        <v>22</v>
      </c>
      <c r="L629" t="s">
        <v>564</v>
      </c>
      <c r="M629" s="6" t="s">
        <v>564</v>
      </c>
      <c r="N629">
        <v>49</v>
      </c>
      <c r="O629" t="s">
        <v>224</v>
      </c>
      <c r="P629" s="6" t="s">
        <v>224</v>
      </c>
      <c r="Q629" t="s">
        <v>2240</v>
      </c>
      <c r="R629" t="s">
        <v>23249</v>
      </c>
      <c r="S629" s="6" t="s">
        <v>23249</v>
      </c>
      <c r="T629" t="s">
        <v>9067</v>
      </c>
      <c r="U629" s="6" t="s">
        <v>9067</v>
      </c>
      <c r="W629" t="s">
        <v>26</v>
      </c>
      <c r="X629" s="6" t="s">
        <v>25507</v>
      </c>
      <c r="Y629" t="s">
        <v>2251</v>
      </c>
      <c r="Z629" t="s">
        <v>2252</v>
      </c>
    </row>
    <row r="630" spans="1:26" ht="15" customHeight="1" x14ac:dyDescent="0.25">
      <c r="A630">
        <v>5900</v>
      </c>
      <c r="B630" s="2" t="s">
        <v>12397</v>
      </c>
      <c r="C630" s="2" t="s">
        <v>12396</v>
      </c>
      <c r="D630" t="s">
        <v>65</v>
      </c>
      <c r="E630" s="2" t="s">
        <v>12552</v>
      </c>
      <c r="F630" t="s">
        <v>100</v>
      </c>
      <c r="G630" s="6" t="s">
        <v>100</v>
      </c>
      <c r="I630" t="s">
        <v>21</v>
      </c>
      <c r="J630" t="s">
        <v>22</v>
      </c>
      <c r="K630" s="6" t="s">
        <v>22</v>
      </c>
      <c r="L630" t="s">
        <v>564</v>
      </c>
      <c r="M630" s="6" t="s">
        <v>564</v>
      </c>
      <c r="N630">
        <v>49</v>
      </c>
      <c r="O630" t="s">
        <v>24</v>
      </c>
      <c r="P630" s="6" t="s">
        <v>24</v>
      </c>
      <c r="Q630" t="s">
        <v>13853</v>
      </c>
      <c r="R630" t="s">
        <v>571</v>
      </c>
      <c r="S630" s="6" t="s">
        <v>23331</v>
      </c>
      <c r="T630" t="s">
        <v>9067</v>
      </c>
      <c r="U630" s="6" t="s">
        <v>9067</v>
      </c>
      <c r="W630" t="s">
        <v>26</v>
      </c>
      <c r="X630" s="6" t="s">
        <v>25507</v>
      </c>
      <c r="Y630" t="s">
        <v>13854</v>
      </c>
      <c r="Z630" t="s">
        <v>13855</v>
      </c>
    </row>
    <row r="631" spans="1:26" ht="15" customHeight="1" x14ac:dyDescent="0.25">
      <c r="A631">
        <v>6648</v>
      </c>
      <c r="B631" s="2" t="s">
        <v>12467</v>
      </c>
      <c r="C631" s="2" t="s">
        <v>12453</v>
      </c>
      <c r="D631" t="s">
        <v>235</v>
      </c>
      <c r="E631" s="2" t="s">
        <v>12373</v>
      </c>
      <c r="F631" t="s">
        <v>100</v>
      </c>
      <c r="G631" s="6" t="s">
        <v>100</v>
      </c>
      <c r="I631" t="s">
        <v>21</v>
      </c>
      <c r="J631" t="s">
        <v>22</v>
      </c>
      <c r="K631" s="6" t="s">
        <v>22</v>
      </c>
      <c r="L631" t="s">
        <v>564</v>
      </c>
      <c r="M631" s="6" t="s">
        <v>564</v>
      </c>
      <c r="N631">
        <v>49</v>
      </c>
      <c r="O631" t="s">
        <v>12472</v>
      </c>
      <c r="P631" s="6" t="s">
        <v>12472</v>
      </c>
      <c r="Q631" t="s">
        <v>13853</v>
      </c>
      <c r="R631" t="s">
        <v>571</v>
      </c>
      <c r="S631" s="6" t="s">
        <v>23331</v>
      </c>
      <c r="T631" t="s">
        <v>9067</v>
      </c>
      <c r="U631" s="6" t="s">
        <v>9067</v>
      </c>
      <c r="W631" t="s">
        <v>26</v>
      </c>
      <c r="X631" s="6" t="s">
        <v>25507</v>
      </c>
      <c r="Y631" t="s">
        <v>13856</v>
      </c>
      <c r="Z631" t="s">
        <v>13857</v>
      </c>
    </row>
    <row r="632" spans="1:26" ht="15" customHeight="1" x14ac:dyDescent="0.25">
      <c r="A632">
        <v>5547</v>
      </c>
      <c r="B632" s="2" t="s">
        <v>12546</v>
      </c>
      <c r="C632" s="2" t="s">
        <v>12066</v>
      </c>
      <c r="D632" t="s">
        <v>159</v>
      </c>
      <c r="E632" s="2" t="s">
        <v>12860</v>
      </c>
      <c r="F632" t="s">
        <v>100</v>
      </c>
      <c r="G632" s="6" t="s">
        <v>100</v>
      </c>
      <c r="I632" t="s">
        <v>21</v>
      </c>
      <c r="J632" t="s">
        <v>22</v>
      </c>
      <c r="K632" s="6" t="s">
        <v>22</v>
      </c>
      <c r="L632" t="s">
        <v>564</v>
      </c>
      <c r="M632" s="6" t="s">
        <v>564</v>
      </c>
      <c r="N632">
        <v>49</v>
      </c>
      <c r="O632" t="s">
        <v>24</v>
      </c>
      <c r="P632" s="6" t="s">
        <v>24</v>
      </c>
      <c r="Q632" t="s">
        <v>13844</v>
      </c>
      <c r="R632" t="s">
        <v>23327</v>
      </c>
      <c r="S632" s="6" t="s">
        <v>23327</v>
      </c>
      <c r="T632" t="s">
        <v>23077</v>
      </c>
      <c r="U632" s="6" t="s">
        <v>23077</v>
      </c>
      <c r="W632" t="s">
        <v>26</v>
      </c>
      <c r="X632" s="6" t="s">
        <v>25507</v>
      </c>
      <c r="Y632" t="s">
        <v>13845</v>
      </c>
      <c r="Z632" t="s">
        <v>13846</v>
      </c>
    </row>
    <row r="633" spans="1:26" ht="15" customHeight="1" x14ac:dyDescent="0.25">
      <c r="A633">
        <v>5737</v>
      </c>
      <c r="B633" s="2" t="s">
        <v>12608</v>
      </c>
      <c r="C633" s="2" t="s">
        <v>12463</v>
      </c>
      <c r="D633" t="s">
        <v>235</v>
      </c>
      <c r="E633" s="2" t="s">
        <v>12713</v>
      </c>
      <c r="F633" t="s">
        <v>100</v>
      </c>
      <c r="G633" s="6" t="s">
        <v>100</v>
      </c>
      <c r="I633" t="s">
        <v>21</v>
      </c>
      <c r="J633" t="s">
        <v>22</v>
      </c>
      <c r="K633" s="6" t="s">
        <v>22</v>
      </c>
      <c r="L633" t="s">
        <v>751</v>
      </c>
      <c r="M633" s="6" t="s">
        <v>751</v>
      </c>
      <c r="N633">
        <v>37</v>
      </c>
      <c r="O633" t="s">
        <v>959</v>
      </c>
      <c r="P633" s="6" t="s">
        <v>959</v>
      </c>
      <c r="Q633" t="s">
        <v>15521</v>
      </c>
      <c r="R633" t="s">
        <v>22173</v>
      </c>
      <c r="S633" s="6" t="s">
        <v>22173</v>
      </c>
      <c r="T633" t="s">
        <v>23706</v>
      </c>
      <c r="U633" s="6" t="s">
        <v>23676</v>
      </c>
      <c r="W633" t="s">
        <v>26</v>
      </c>
      <c r="X633" s="6" t="s">
        <v>25507</v>
      </c>
      <c r="Y633" t="s">
        <v>15522</v>
      </c>
      <c r="Z633" t="s">
        <v>15523</v>
      </c>
    </row>
    <row r="634" spans="1:26" ht="15" customHeight="1" x14ac:dyDescent="0.25">
      <c r="A634">
        <v>3366</v>
      </c>
      <c r="B634" s="2" t="s">
        <v>1123</v>
      </c>
      <c r="C634" s="2" t="s">
        <v>782</v>
      </c>
      <c r="D634" t="s">
        <v>58</v>
      </c>
      <c r="E634" s="2" t="s">
        <v>705</v>
      </c>
      <c r="F634" t="s">
        <v>100</v>
      </c>
      <c r="G634" s="6" t="s">
        <v>100</v>
      </c>
      <c r="I634" t="s">
        <v>21</v>
      </c>
      <c r="J634" t="s">
        <v>22</v>
      </c>
      <c r="K634" s="6" t="s">
        <v>22</v>
      </c>
      <c r="L634" t="s">
        <v>2378</v>
      </c>
      <c r="M634" s="6" t="s">
        <v>2378</v>
      </c>
      <c r="N634">
        <v>29</v>
      </c>
      <c r="O634" t="s">
        <v>1124</v>
      </c>
      <c r="P634" s="6" t="s">
        <v>1124</v>
      </c>
      <c r="Q634" t="s">
        <v>7682</v>
      </c>
      <c r="R634" t="s">
        <v>4583</v>
      </c>
      <c r="S634" s="6" t="s">
        <v>4583</v>
      </c>
      <c r="T634" t="s">
        <v>23193</v>
      </c>
      <c r="U634" s="6" t="s">
        <v>25585</v>
      </c>
      <c r="W634" t="s">
        <v>26</v>
      </c>
      <c r="X634" s="6" t="s">
        <v>25507</v>
      </c>
      <c r="Y634" t="s">
        <v>7683</v>
      </c>
      <c r="Z634" t="s">
        <v>7684</v>
      </c>
    </row>
    <row r="635" spans="1:26" ht="15" customHeight="1" x14ac:dyDescent="0.25">
      <c r="A635">
        <v>919</v>
      </c>
      <c r="B635" s="2" t="s">
        <v>29</v>
      </c>
      <c r="C635" s="2" t="s">
        <v>182</v>
      </c>
      <c r="D635" t="s">
        <v>295</v>
      </c>
      <c r="E635" s="2" t="s">
        <v>32</v>
      </c>
      <c r="F635" t="s">
        <v>100</v>
      </c>
      <c r="G635" s="6" t="s">
        <v>100</v>
      </c>
      <c r="I635" t="s">
        <v>21</v>
      </c>
      <c r="J635" t="s">
        <v>22</v>
      </c>
      <c r="K635" s="6" t="s">
        <v>22</v>
      </c>
      <c r="L635" t="s">
        <v>131</v>
      </c>
      <c r="M635" s="6" t="s">
        <v>131</v>
      </c>
      <c r="N635">
        <v>56</v>
      </c>
      <c r="O635" t="s">
        <v>24</v>
      </c>
      <c r="P635" s="6" t="s">
        <v>24</v>
      </c>
      <c r="Q635" t="s">
        <v>4623</v>
      </c>
      <c r="R635" t="s">
        <v>15960</v>
      </c>
      <c r="S635" s="6" t="s">
        <v>15960</v>
      </c>
      <c r="T635" t="s">
        <v>22867</v>
      </c>
      <c r="U635" s="6" t="s">
        <v>22867</v>
      </c>
      <c r="W635" t="s">
        <v>26</v>
      </c>
      <c r="X635" s="6" t="s">
        <v>25507</v>
      </c>
      <c r="Y635" t="s">
        <v>4632</v>
      </c>
      <c r="Z635" t="s">
        <v>4633</v>
      </c>
    </row>
    <row r="636" spans="1:26" ht="15" customHeight="1" x14ac:dyDescent="0.25">
      <c r="A636">
        <v>1099</v>
      </c>
      <c r="B636" s="2" t="s">
        <v>635</v>
      </c>
      <c r="C636" s="2" t="s">
        <v>951</v>
      </c>
      <c r="D636" t="s">
        <v>65</v>
      </c>
      <c r="E636" s="2" t="s">
        <v>539</v>
      </c>
      <c r="F636" t="s">
        <v>946</v>
      </c>
      <c r="G636" s="6" t="s">
        <v>946</v>
      </c>
      <c r="I636" t="s">
        <v>21</v>
      </c>
      <c r="J636" t="s">
        <v>22</v>
      </c>
      <c r="K636" s="6" t="s">
        <v>22</v>
      </c>
      <c r="L636" t="s">
        <v>947</v>
      </c>
      <c r="M636" s="6" t="s">
        <v>947</v>
      </c>
      <c r="N636">
        <v>9</v>
      </c>
      <c r="O636" t="s">
        <v>640</v>
      </c>
      <c r="P636" s="6" t="s">
        <v>640</v>
      </c>
      <c r="Q636" t="s">
        <v>1347</v>
      </c>
      <c r="R636" t="s">
        <v>22856</v>
      </c>
      <c r="S636" s="6" t="s">
        <v>22856</v>
      </c>
      <c r="T636" t="s">
        <v>23019</v>
      </c>
      <c r="U636" s="6" t="s">
        <v>23019</v>
      </c>
      <c r="W636" t="s">
        <v>26</v>
      </c>
      <c r="X636" s="6" t="s">
        <v>25507</v>
      </c>
      <c r="Y636" t="s">
        <v>1348</v>
      </c>
      <c r="Z636" t="s">
        <v>1349</v>
      </c>
    </row>
    <row r="637" spans="1:26" ht="15" customHeight="1" x14ac:dyDescent="0.25">
      <c r="A637">
        <v>3446</v>
      </c>
      <c r="B637" s="2" t="s">
        <v>166</v>
      </c>
      <c r="C637" s="2" t="s">
        <v>715</v>
      </c>
      <c r="D637" t="s">
        <v>58</v>
      </c>
      <c r="E637" s="2" t="s">
        <v>168</v>
      </c>
      <c r="F637" t="s">
        <v>100</v>
      </c>
      <c r="G637" s="6" t="s">
        <v>100</v>
      </c>
      <c r="I637" t="s">
        <v>21</v>
      </c>
      <c r="J637" t="s">
        <v>22</v>
      </c>
      <c r="K637" s="6" t="s">
        <v>22</v>
      </c>
      <c r="L637" t="s">
        <v>716</v>
      </c>
      <c r="M637" s="6" t="s">
        <v>716</v>
      </c>
      <c r="N637">
        <v>25</v>
      </c>
      <c r="O637" t="s">
        <v>24</v>
      </c>
      <c r="P637" s="6" t="s">
        <v>24</v>
      </c>
      <c r="Q637" t="s">
        <v>717</v>
      </c>
      <c r="R637" t="s">
        <v>22856</v>
      </c>
      <c r="S637" s="6" t="s">
        <v>22856</v>
      </c>
      <c r="T637" t="s">
        <v>22933</v>
      </c>
      <c r="U637" s="6" t="s">
        <v>22933</v>
      </c>
      <c r="W637" t="s">
        <v>26</v>
      </c>
      <c r="X637" s="6" t="s">
        <v>25507</v>
      </c>
      <c r="Y637" t="s">
        <v>718</v>
      </c>
      <c r="Z637" t="s">
        <v>719</v>
      </c>
    </row>
    <row r="638" spans="1:26" ht="15" customHeight="1" x14ac:dyDescent="0.25">
      <c r="A638">
        <v>6415</v>
      </c>
      <c r="B638" s="2" t="s">
        <v>11961</v>
      </c>
      <c r="C638" s="2" t="s">
        <v>12742</v>
      </c>
      <c r="D638" t="s">
        <v>65</v>
      </c>
      <c r="E638" s="2" t="s">
        <v>11963</v>
      </c>
      <c r="F638" t="s">
        <v>100</v>
      </c>
      <c r="G638" s="6" t="s">
        <v>100</v>
      </c>
      <c r="I638" t="s">
        <v>21</v>
      </c>
      <c r="J638" t="s">
        <v>22</v>
      </c>
      <c r="K638" s="6" t="s">
        <v>22</v>
      </c>
      <c r="L638" t="s">
        <v>2821</v>
      </c>
      <c r="M638" s="6" t="s">
        <v>2821</v>
      </c>
      <c r="N638">
        <v>19</v>
      </c>
      <c r="O638" t="s">
        <v>24</v>
      </c>
      <c r="P638" s="6" t="s">
        <v>24</v>
      </c>
      <c r="Q638" t="s">
        <v>17522</v>
      </c>
      <c r="R638" t="s">
        <v>25412</v>
      </c>
      <c r="S638" s="6" t="s">
        <v>25412</v>
      </c>
      <c r="T638" t="s">
        <v>24279</v>
      </c>
      <c r="U638" s="6" t="s">
        <v>24279</v>
      </c>
      <c r="W638" t="s">
        <v>26</v>
      </c>
      <c r="X638" s="6" t="s">
        <v>25507</v>
      </c>
      <c r="Y638" t="s">
        <v>17523</v>
      </c>
      <c r="Z638" t="s">
        <v>17524</v>
      </c>
    </row>
    <row r="639" spans="1:26" ht="15" customHeight="1" x14ac:dyDescent="0.25">
      <c r="A639">
        <v>5903</v>
      </c>
      <c r="B639" s="2" t="s">
        <v>12397</v>
      </c>
      <c r="C639" s="2" t="s">
        <v>12396</v>
      </c>
      <c r="D639" t="s">
        <v>11271</v>
      </c>
      <c r="E639" s="2" t="s">
        <v>12552</v>
      </c>
      <c r="F639" t="s">
        <v>100</v>
      </c>
      <c r="G639" s="6" t="s">
        <v>100</v>
      </c>
      <c r="I639" t="s">
        <v>21</v>
      </c>
      <c r="J639" t="s">
        <v>845</v>
      </c>
      <c r="K639" s="6" t="s">
        <v>22</v>
      </c>
      <c r="L639" t="s">
        <v>2821</v>
      </c>
      <c r="M639" s="6" t="s">
        <v>2821</v>
      </c>
      <c r="N639">
        <v>19</v>
      </c>
      <c r="O639" t="s">
        <v>24</v>
      </c>
      <c r="P639" s="6" t="s">
        <v>24</v>
      </c>
      <c r="Q639" t="s">
        <v>17525</v>
      </c>
      <c r="R639" t="s">
        <v>25412</v>
      </c>
      <c r="S639" s="6" t="s">
        <v>25412</v>
      </c>
      <c r="T639" t="s">
        <v>24077</v>
      </c>
      <c r="U639" s="6" t="s">
        <v>24077</v>
      </c>
      <c r="W639" t="s">
        <v>26</v>
      </c>
      <c r="X639" s="6" t="s">
        <v>25507</v>
      </c>
      <c r="Y639" t="s">
        <v>17526</v>
      </c>
      <c r="Z639" t="s">
        <v>17527</v>
      </c>
    </row>
    <row r="640" spans="1:26" ht="15" customHeight="1" x14ac:dyDescent="0.25">
      <c r="A640">
        <v>4732</v>
      </c>
      <c r="B640" s="2" t="s">
        <v>12236</v>
      </c>
      <c r="C640" s="2" t="s">
        <v>12237</v>
      </c>
      <c r="D640" t="s">
        <v>58</v>
      </c>
      <c r="E640" s="2" t="s">
        <v>12238</v>
      </c>
      <c r="F640" t="s">
        <v>100</v>
      </c>
      <c r="G640" s="6" t="s">
        <v>100</v>
      </c>
      <c r="I640" t="s">
        <v>21</v>
      </c>
      <c r="J640" t="s">
        <v>22</v>
      </c>
      <c r="K640" s="6" t="s">
        <v>22</v>
      </c>
      <c r="L640" t="s">
        <v>2821</v>
      </c>
      <c r="M640" s="6" t="s">
        <v>2821</v>
      </c>
      <c r="N640">
        <v>19</v>
      </c>
      <c r="O640" t="s">
        <v>24</v>
      </c>
      <c r="P640" s="6" t="s">
        <v>24</v>
      </c>
      <c r="Q640" t="s">
        <v>6615</v>
      </c>
      <c r="R640" t="s">
        <v>25232</v>
      </c>
      <c r="S640" s="6" t="s">
        <v>25232</v>
      </c>
      <c r="T640" t="s">
        <v>24078</v>
      </c>
      <c r="U640" s="6" t="s">
        <v>24078</v>
      </c>
      <c r="W640" t="s">
        <v>26</v>
      </c>
      <c r="X640" s="6" t="s">
        <v>25507</v>
      </c>
      <c r="Y640" t="s">
        <v>16756</v>
      </c>
      <c r="Z640" t="s">
        <v>16757</v>
      </c>
    </row>
    <row r="641" spans="1:26" ht="15" customHeight="1" x14ac:dyDescent="0.25">
      <c r="A641">
        <v>367</v>
      </c>
      <c r="B641" s="2" t="s">
        <v>829</v>
      </c>
      <c r="C641" s="2" t="s">
        <v>636</v>
      </c>
      <c r="D641" t="s">
        <v>159</v>
      </c>
      <c r="E641" s="2" t="s">
        <v>830</v>
      </c>
      <c r="F641" t="s">
        <v>100</v>
      </c>
      <c r="G641" s="6" t="s">
        <v>100</v>
      </c>
      <c r="I641" t="s">
        <v>21</v>
      </c>
      <c r="J641" t="s">
        <v>22</v>
      </c>
      <c r="K641" s="6" t="s">
        <v>22</v>
      </c>
      <c r="L641" t="s">
        <v>8209</v>
      </c>
      <c r="M641" s="6" t="s">
        <v>8209</v>
      </c>
      <c r="N641">
        <v>47</v>
      </c>
      <c r="O641" t="s">
        <v>24</v>
      </c>
      <c r="P641" s="6" t="s">
        <v>24</v>
      </c>
      <c r="Q641" t="s">
        <v>8210</v>
      </c>
      <c r="R641" t="s">
        <v>8210</v>
      </c>
      <c r="S641" s="6" t="s">
        <v>8210</v>
      </c>
      <c r="U641" s="6" t="s">
        <v>8210</v>
      </c>
      <c r="W641" t="s">
        <v>26</v>
      </c>
      <c r="X641" s="6" t="s">
        <v>25507</v>
      </c>
      <c r="Y641" t="s">
        <v>8213</v>
      </c>
      <c r="Z641" t="s">
        <v>8214</v>
      </c>
    </row>
    <row r="642" spans="1:26" ht="15" customHeight="1" x14ac:dyDescent="0.25">
      <c r="A642">
        <v>3163</v>
      </c>
      <c r="B642" s="2" t="s">
        <v>1484</v>
      </c>
      <c r="C642" s="2" t="s">
        <v>530</v>
      </c>
      <c r="D642" t="s">
        <v>257</v>
      </c>
      <c r="E642" s="2" t="s">
        <v>901</v>
      </c>
      <c r="F642" t="s">
        <v>100</v>
      </c>
      <c r="G642" s="6" t="s">
        <v>100</v>
      </c>
      <c r="I642" t="s">
        <v>21</v>
      </c>
      <c r="J642" t="s">
        <v>22</v>
      </c>
      <c r="K642" s="6" t="s">
        <v>22</v>
      </c>
      <c r="L642" t="s">
        <v>6998</v>
      </c>
      <c r="M642" s="6" t="s">
        <v>6998</v>
      </c>
      <c r="N642">
        <v>39</v>
      </c>
      <c r="O642" t="s">
        <v>2480</v>
      </c>
      <c r="P642" s="6" t="s">
        <v>2480</v>
      </c>
      <c r="Q642" t="s">
        <v>9921</v>
      </c>
      <c r="R642" t="s">
        <v>24127</v>
      </c>
      <c r="S642" s="6" t="s">
        <v>24127</v>
      </c>
      <c r="T642" t="s">
        <v>9067</v>
      </c>
      <c r="U642" s="6" t="s">
        <v>9067</v>
      </c>
      <c r="W642" t="s">
        <v>26</v>
      </c>
      <c r="X642" s="6" t="s">
        <v>25507</v>
      </c>
      <c r="Y642" t="s">
        <v>9922</v>
      </c>
      <c r="Z642" t="s">
        <v>9923</v>
      </c>
    </row>
    <row r="643" spans="1:26" ht="15" customHeight="1" x14ac:dyDescent="0.25">
      <c r="A643">
        <v>511</v>
      </c>
      <c r="B643" s="2" t="s">
        <v>341</v>
      </c>
      <c r="C643" s="2" t="s">
        <v>963</v>
      </c>
      <c r="D643" t="s">
        <v>9256</v>
      </c>
      <c r="E643" s="2" t="s">
        <v>335</v>
      </c>
      <c r="F643" t="s">
        <v>100</v>
      </c>
      <c r="G643" s="6" t="s">
        <v>100</v>
      </c>
      <c r="I643" t="s">
        <v>21</v>
      </c>
      <c r="J643" t="s">
        <v>1079</v>
      </c>
      <c r="K643" s="6" t="s">
        <v>1079</v>
      </c>
      <c r="L643" t="s">
        <v>776</v>
      </c>
      <c r="M643" s="6" t="s">
        <v>776</v>
      </c>
      <c r="N643">
        <v>12</v>
      </c>
      <c r="O643" t="s">
        <v>24</v>
      </c>
      <c r="P643" s="6" t="s">
        <v>24</v>
      </c>
      <c r="Q643" t="s">
        <v>9257</v>
      </c>
      <c r="R643" t="s">
        <v>9145</v>
      </c>
      <c r="S643" s="6" t="s">
        <v>24298</v>
      </c>
      <c r="T643" t="s">
        <v>23539</v>
      </c>
      <c r="U643" s="6" t="s">
        <v>23538</v>
      </c>
      <c r="W643" t="s">
        <v>53</v>
      </c>
      <c r="X643" s="6" t="s">
        <v>25506</v>
      </c>
      <c r="Y643" t="s">
        <v>9258</v>
      </c>
      <c r="Z643" t="s">
        <v>9259</v>
      </c>
    </row>
    <row r="644" spans="1:26" ht="15" customHeight="1" x14ac:dyDescent="0.25">
      <c r="A644">
        <v>1276</v>
      </c>
      <c r="B644" s="2" t="s">
        <v>454</v>
      </c>
      <c r="C644" s="2" t="s">
        <v>1731</v>
      </c>
      <c r="D644" t="s">
        <v>377</v>
      </c>
      <c r="E644" s="2" t="s">
        <v>455</v>
      </c>
      <c r="F644" t="s">
        <v>100</v>
      </c>
      <c r="G644" s="6" t="s">
        <v>100</v>
      </c>
      <c r="I644" t="s">
        <v>21</v>
      </c>
      <c r="J644" t="s">
        <v>1079</v>
      </c>
      <c r="K644" s="6" t="s">
        <v>1079</v>
      </c>
      <c r="L644" t="s">
        <v>776</v>
      </c>
      <c r="M644" s="6" t="s">
        <v>776</v>
      </c>
      <c r="N644">
        <v>78</v>
      </c>
      <c r="O644" t="s">
        <v>24</v>
      </c>
      <c r="P644" s="6" t="s">
        <v>24</v>
      </c>
      <c r="Q644" t="s">
        <v>5650</v>
      </c>
      <c r="R644" t="s">
        <v>4583</v>
      </c>
      <c r="S644" s="6" t="s">
        <v>4583</v>
      </c>
      <c r="T644" t="s">
        <v>23539</v>
      </c>
      <c r="U644" s="6" t="s">
        <v>23538</v>
      </c>
      <c r="W644" t="s">
        <v>53</v>
      </c>
      <c r="X644" s="6" t="s">
        <v>25506</v>
      </c>
      <c r="Y644" t="s">
        <v>5653</v>
      </c>
      <c r="Z644" t="s">
        <v>5654</v>
      </c>
    </row>
    <row r="645" spans="1:26" ht="15" customHeight="1" x14ac:dyDescent="0.25">
      <c r="A645">
        <v>2745</v>
      </c>
      <c r="B645" s="2" t="s">
        <v>374</v>
      </c>
      <c r="C645" s="2" t="s">
        <v>2219</v>
      </c>
      <c r="D645" t="s">
        <v>65</v>
      </c>
      <c r="E645" s="2" t="s">
        <v>105</v>
      </c>
      <c r="F645" t="s">
        <v>100</v>
      </c>
      <c r="G645" s="6" t="s">
        <v>100</v>
      </c>
      <c r="I645" t="s">
        <v>21</v>
      </c>
      <c r="J645" t="s">
        <v>1079</v>
      </c>
      <c r="K645" s="6" t="s">
        <v>1079</v>
      </c>
      <c r="L645" t="s">
        <v>776</v>
      </c>
      <c r="M645" s="6" t="s">
        <v>776</v>
      </c>
      <c r="N645">
        <v>78</v>
      </c>
      <c r="O645" t="s">
        <v>24</v>
      </c>
      <c r="P645" s="6" t="s">
        <v>24</v>
      </c>
      <c r="Q645" t="s">
        <v>9159</v>
      </c>
      <c r="R645" t="s">
        <v>23668</v>
      </c>
      <c r="S645" s="6" t="s">
        <v>23668</v>
      </c>
      <c r="T645" t="s">
        <v>23539</v>
      </c>
      <c r="U645" s="6" t="s">
        <v>23538</v>
      </c>
      <c r="W645" t="s">
        <v>53</v>
      </c>
      <c r="X645" s="6" t="s">
        <v>25506</v>
      </c>
      <c r="Y645" t="s">
        <v>9160</v>
      </c>
      <c r="Z645" t="s">
        <v>9161</v>
      </c>
    </row>
    <row r="646" spans="1:26" ht="15" customHeight="1" x14ac:dyDescent="0.25">
      <c r="A646">
        <v>2516</v>
      </c>
      <c r="B646" s="2" t="s">
        <v>414</v>
      </c>
      <c r="C646" s="2" t="s">
        <v>351</v>
      </c>
      <c r="D646" t="s">
        <v>235</v>
      </c>
      <c r="E646" s="2" t="s">
        <v>415</v>
      </c>
      <c r="F646" t="s">
        <v>100</v>
      </c>
      <c r="G646" s="6" t="s">
        <v>100</v>
      </c>
      <c r="I646" t="s">
        <v>21</v>
      </c>
      <c r="J646" t="s">
        <v>22</v>
      </c>
      <c r="K646" s="6" t="s">
        <v>22</v>
      </c>
      <c r="L646" t="s">
        <v>10685</v>
      </c>
      <c r="M646" s="6" t="s">
        <v>10685</v>
      </c>
      <c r="N646">
        <v>76</v>
      </c>
      <c r="O646" t="s">
        <v>24</v>
      </c>
      <c r="P646" s="6" t="s">
        <v>24</v>
      </c>
      <c r="Q646" t="s">
        <v>10728</v>
      </c>
      <c r="R646" t="s">
        <v>7835</v>
      </c>
      <c r="S646" s="6" t="s">
        <v>7835</v>
      </c>
      <c r="T646" t="s">
        <v>24164</v>
      </c>
      <c r="U646" s="6" t="s">
        <v>24164</v>
      </c>
      <c r="W646" t="s">
        <v>26</v>
      </c>
      <c r="X646" s="6" t="s">
        <v>25507</v>
      </c>
      <c r="Y646" t="s">
        <v>10733</v>
      </c>
      <c r="Z646" t="s">
        <v>10734</v>
      </c>
    </row>
    <row r="647" spans="1:26" ht="15" customHeight="1" x14ac:dyDescent="0.25">
      <c r="A647">
        <v>314</v>
      </c>
      <c r="B647" s="2" t="s">
        <v>914</v>
      </c>
      <c r="C647" s="2" t="s">
        <v>699</v>
      </c>
      <c r="D647" t="s">
        <v>148</v>
      </c>
      <c r="E647" s="2" t="s">
        <v>599</v>
      </c>
      <c r="F647" t="s">
        <v>100</v>
      </c>
      <c r="G647" s="6" t="s">
        <v>100</v>
      </c>
      <c r="I647" t="s">
        <v>21</v>
      </c>
      <c r="J647" t="s">
        <v>22</v>
      </c>
      <c r="K647" s="6" t="s">
        <v>22</v>
      </c>
      <c r="L647" t="s">
        <v>5481</v>
      </c>
      <c r="M647" s="6" t="s">
        <v>5481</v>
      </c>
      <c r="N647">
        <v>25</v>
      </c>
      <c r="O647" t="s">
        <v>24</v>
      </c>
      <c r="P647" s="6" t="s">
        <v>24</v>
      </c>
      <c r="Q647" t="s">
        <v>5478</v>
      </c>
      <c r="R647" t="s">
        <v>4583</v>
      </c>
      <c r="S647" s="6" t="s">
        <v>4583</v>
      </c>
      <c r="T647" t="s">
        <v>22878</v>
      </c>
      <c r="U647" s="6" t="s">
        <v>22878</v>
      </c>
      <c r="V647" s="13" t="s">
        <v>25901</v>
      </c>
      <c r="W647" t="s">
        <v>26</v>
      </c>
      <c r="X647" s="6" t="s">
        <v>25507</v>
      </c>
      <c r="Y647" t="s">
        <v>5482</v>
      </c>
      <c r="Z647" t="s">
        <v>5483</v>
      </c>
    </row>
    <row r="648" spans="1:26" ht="15" customHeight="1" x14ac:dyDescent="0.25">
      <c r="A648">
        <v>1349</v>
      </c>
      <c r="B648" s="2" t="s">
        <v>1372</v>
      </c>
      <c r="C648" s="2" t="s">
        <v>455</v>
      </c>
      <c r="D648" t="s">
        <v>41</v>
      </c>
      <c r="E648" s="2" t="s">
        <v>825</v>
      </c>
      <c r="F648" t="s">
        <v>100</v>
      </c>
      <c r="G648" s="6" t="s">
        <v>100</v>
      </c>
      <c r="I648" t="s">
        <v>21</v>
      </c>
      <c r="J648" t="s">
        <v>9447</v>
      </c>
      <c r="K648" s="6" t="s">
        <v>409</v>
      </c>
      <c r="L648" t="s">
        <v>3263</v>
      </c>
      <c r="M648" s="6" t="s">
        <v>3263</v>
      </c>
      <c r="N648">
        <v>43</v>
      </c>
      <c r="O648" t="s">
        <v>24</v>
      </c>
      <c r="P648" s="6" t="s">
        <v>24</v>
      </c>
      <c r="Q648" t="s">
        <v>9448</v>
      </c>
      <c r="R648" t="s">
        <v>20380</v>
      </c>
      <c r="S648" s="6" t="s">
        <v>20380</v>
      </c>
      <c r="T648" t="s">
        <v>24684</v>
      </c>
      <c r="U648" s="6" t="s">
        <v>23335</v>
      </c>
      <c r="W648" t="s">
        <v>53</v>
      </c>
      <c r="X648" s="6" t="s">
        <v>25506</v>
      </c>
      <c r="Y648" t="s">
        <v>9449</v>
      </c>
      <c r="Z648" t="s">
        <v>9450</v>
      </c>
    </row>
    <row r="649" spans="1:26" ht="15" customHeight="1" x14ac:dyDescent="0.25">
      <c r="A649">
        <v>3231</v>
      </c>
      <c r="B649" s="2" t="s">
        <v>1028</v>
      </c>
      <c r="C649" s="2" t="s">
        <v>1131</v>
      </c>
      <c r="D649" t="s">
        <v>921</v>
      </c>
      <c r="E649" s="2" t="s">
        <v>1309</v>
      </c>
      <c r="F649" t="s">
        <v>100</v>
      </c>
      <c r="G649" s="6" t="s">
        <v>100</v>
      </c>
      <c r="I649" t="s">
        <v>21</v>
      </c>
      <c r="J649" t="s">
        <v>8801</v>
      </c>
      <c r="K649" s="6" t="s">
        <v>213</v>
      </c>
      <c r="L649" t="s">
        <v>9426</v>
      </c>
      <c r="M649" s="6" t="s">
        <v>9426</v>
      </c>
      <c r="N649">
        <v>48</v>
      </c>
      <c r="O649" t="s">
        <v>122</v>
      </c>
      <c r="P649" s="6" t="s">
        <v>122</v>
      </c>
      <c r="Q649" t="s">
        <v>9423</v>
      </c>
      <c r="R649" t="s">
        <v>20380</v>
      </c>
      <c r="S649" s="6" t="s">
        <v>20380</v>
      </c>
      <c r="T649" t="s">
        <v>23335</v>
      </c>
      <c r="U649" s="6" t="s">
        <v>23335</v>
      </c>
      <c r="W649" t="s">
        <v>53</v>
      </c>
      <c r="X649" s="6" t="s">
        <v>25506</v>
      </c>
      <c r="Y649" t="s">
        <v>9427</v>
      </c>
      <c r="Z649" t="s">
        <v>9428</v>
      </c>
    </row>
    <row r="650" spans="1:26" ht="15" customHeight="1" x14ac:dyDescent="0.25">
      <c r="A650">
        <v>3587</v>
      </c>
      <c r="B650" s="2" t="s">
        <v>11932</v>
      </c>
      <c r="C650" s="2" t="s">
        <v>12206</v>
      </c>
      <c r="D650" t="s">
        <v>148</v>
      </c>
      <c r="E650" s="2" t="s">
        <v>12203</v>
      </c>
      <c r="F650" t="s">
        <v>100</v>
      </c>
      <c r="G650" s="6" t="s">
        <v>100</v>
      </c>
      <c r="I650" t="s">
        <v>21</v>
      </c>
      <c r="J650" t="s">
        <v>266</v>
      </c>
      <c r="K650" s="6" t="s">
        <v>266</v>
      </c>
      <c r="L650" t="s">
        <v>5644</v>
      </c>
      <c r="M650" s="6" t="s">
        <v>5644</v>
      </c>
      <c r="N650">
        <v>37</v>
      </c>
      <c r="O650" t="s">
        <v>24</v>
      </c>
      <c r="P650" s="6" t="s">
        <v>24</v>
      </c>
      <c r="Q650" t="s">
        <v>5656</v>
      </c>
      <c r="R650" t="s">
        <v>4583</v>
      </c>
      <c r="S650" s="6" t="s">
        <v>4583</v>
      </c>
      <c r="T650" t="s">
        <v>23609</v>
      </c>
      <c r="U650" s="6" t="s">
        <v>23538</v>
      </c>
      <c r="W650" t="s">
        <v>53</v>
      </c>
      <c r="X650" s="6" t="s">
        <v>25506</v>
      </c>
      <c r="Y650" t="s">
        <v>16381</v>
      </c>
      <c r="Z650" t="s">
        <v>16382</v>
      </c>
    </row>
    <row r="651" spans="1:26" ht="15" customHeight="1" x14ac:dyDescent="0.25">
      <c r="A651">
        <v>2298</v>
      </c>
      <c r="B651" s="2" t="s">
        <v>431</v>
      </c>
      <c r="C651" s="2" t="s">
        <v>507</v>
      </c>
      <c r="D651" t="s">
        <v>148</v>
      </c>
      <c r="E651" s="2" t="s">
        <v>218</v>
      </c>
      <c r="F651" t="s">
        <v>100</v>
      </c>
      <c r="G651" s="6" t="s">
        <v>100</v>
      </c>
      <c r="I651" t="s">
        <v>21</v>
      </c>
      <c r="J651" t="s">
        <v>3531</v>
      </c>
      <c r="K651" s="6" t="s">
        <v>213</v>
      </c>
      <c r="L651" t="s">
        <v>5644</v>
      </c>
      <c r="M651" s="6" t="s">
        <v>5644</v>
      </c>
      <c r="N651">
        <v>48</v>
      </c>
      <c r="O651" t="s">
        <v>224</v>
      </c>
      <c r="P651" s="6" t="s">
        <v>224</v>
      </c>
      <c r="Q651" t="s">
        <v>9423</v>
      </c>
      <c r="R651" t="s">
        <v>20380</v>
      </c>
      <c r="S651" s="6" t="s">
        <v>20380</v>
      </c>
      <c r="T651" t="s">
        <v>23335</v>
      </c>
      <c r="U651" s="6" t="s">
        <v>23335</v>
      </c>
      <c r="W651" t="s">
        <v>53</v>
      </c>
      <c r="X651" s="6" t="s">
        <v>25506</v>
      </c>
      <c r="Y651" t="s">
        <v>9429</v>
      </c>
      <c r="Z651" t="s">
        <v>9430</v>
      </c>
    </row>
    <row r="652" spans="1:26" ht="15" customHeight="1" x14ac:dyDescent="0.25">
      <c r="A652">
        <v>5426</v>
      </c>
      <c r="B652" s="2" t="s">
        <v>12617</v>
      </c>
      <c r="C652" s="2" t="s">
        <v>12067</v>
      </c>
      <c r="D652" t="s">
        <v>148</v>
      </c>
      <c r="E652" s="2" t="s">
        <v>12503</v>
      </c>
      <c r="F652" t="s">
        <v>100</v>
      </c>
      <c r="G652" s="6" t="s">
        <v>100</v>
      </c>
      <c r="I652" t="s">
        <v>21</v>
      </c>
      <c r="J652" t="s">
        <v>22</v>
      </c>
      <c r="K652" s="6" t="s">
        <v>22</v>
      </c>
      <c r="L652" t="s">
        <v>17918</v>
      </c>
      <c r="M652" s="6" t="s">
        <v>17918</v>
      </c>
      <c r="N652">
        <v>37</v>
      </c>
      <c r="O652" t="s">
        <v>24</v>
      </c>
      <c r="P652" s="6" t="s">
        <v>24</v>
      </c>
      <c r="Q652" t="s">
        <v>17919</v>
      </c>
      <c r="R652" t="s">
        <v>7504</v>
      </c>
      <c r="S652" s="6" t="s">
        <v>24330</v>
      </c>
      <c r="T652" t="s">
        <v>23609</v>
      </c>
      <c r="U652" s="6" t="s">
        <v>23538</v>
      </c>
      <c r="W652" t="s">
        <v>53</v>
      </c>
      <c r="X652" s="6" t="s">
        <v>25506</v>
      </c>
      <c r="Y652" t="s">
        <v>17920</v>
      </c>
      <c r="Z652" t="s">
        <v>17921</v>
      </c>
    </row>
    <row r="653" spans="1:26" ht="15" customHeight="1" x14ac:dyDescent="0.25">
      <c r="A653">
        <v>93</v>
      </c>
      <c r="B653" s="2" t="s">
        <v>271</v>
      </c>
      <c r="C653" s="2" t="s">
        <v>57</v>
      </c>
      <c r="D653" t="s">
        <v>148</v>
      </c>
      <c r="E653" s="2" t="s">
        <v>241</v>
      </c>
      <c r="F653" t="s">
        <v>100</v>
      </c>
      <c r="G653" s="6" t="s">
        <v>100</v>
      </c>
      <c r="I653" t="s">
        <v>21</v>
      </c>
      <c r="J653" t="s">
        <v>22</v>
      </c>
      <c r="K653" s="6" t="s">
        <v>22</v>
      </c>
      <c r="L653" t="s">
        <v>3101</v>
      </c>
      <c r="M653" s="6" t="s">
        <v>3101</v>
      </c>
      <c r="N653">
        <v>47</v>
      </c>
      <c r="O653" t="s">
        <v>24</v>
      </c>
      <c r="P653" s="6" t="s">
        <v>24</v>
      </c>
      <c r="Q653" t="s">
        <v>6201</v>
      </c>
      <c r="R653" t="s">
        <v>4583</v>
      </c>
      <c r="S653" s="6" t="s">
        <v>4583</v>
      </c>
      <c r="T653" t="s">
        <v>24002</v>
      </c>
      <c r="U653" s="6" t="s">
        <v>24002</v>
      </c>
      <c r="W653" t="s">
        <v>26</v>
      </c>
      <c r="X653" s="6" t="s">
        <v>25507</v>
      </c>
      <c r="Y653" t="s">
        <v>6202</v>
      </c>
      <c r="Z653" t="s">
        <v>6203</v>
      </c>
    </row>
    <row r="654" spans="1:26" ht="15" customHeight="1" x14ac:dyDescent="0.25">
      <c r="A654">
        <v>4227</v>
      </c>
      <c r="B654" s="2" t="s">
        <v>12038</v>
      </c>
      <c r="C654" s="2" t="s">
        <v>12269</v>
      </c>
      <c r="D654" t="s">
        <v>235</v>
      </c>
      <c r="E654" s="2" t="s">
        <v>13238</v>
      </c>
      <c r="F654" t="s">
        <v>100</v>
      </c>
      <c r="G654" s="6" t="s">
        <v>100</v>
      </c>
      <c r="I654" t="s">
        <v>21</v>
      </c>
      <c r="J654" t="s">
        <v>22</v>
      </c>
      <c r="K654" s="6" t="s">
        <v>22</v>
      </c>
      <c r="L654" t="s">
        <v>2352</v>
      </c>
      <c r="M654" s="6" t="s">
        <v>2352</v>
      </c>
      <c r="N654">
        <v>46</v>
      </c>
      <c r="O654" t="s">
        <v>24</v>
      </c>
      <c r="P654" s="6" t="s">
        <v>24</v>
      </c>
      <c r="Q654" t="s">
        <v>13721</v>
      </c>
      <c r="R654" t="s">
        <v>23249</v>
      </c>
      <c r="S654" s="6" t="s">
        <v>23249</v>
      </c>
      <c r="T654" t="s">
        <v>23293</v>
      </c>
      <c r="U654" s="6" t="s">
        <v>23295</v>
      </c>
      <c r="W654" t="s">
        <v>26</v>
      </c>
      <c r="X654" s="6" t="s">
        <v>25507</v>
      </c>
      <c r="Y654" t="s">
        <v>13722</v>
      </c>
      <c r="Z654" t="s">
        <v>13723</v>
      </c>
    </row>
    <row r="655" spans="1:26" ht="15" customHeight="1" x14ac:dyDescent="0.25">
      <c r="A655">
        <v>5755</v>
      </c>
      <c r="B655" s="2" t="s">
        <v>12504</v>
      </c>
      <c r="C655" s="2" t="s">
        <v>12867</v>
      </c>
      <c r="D655" t="s">
        <v>65</v>
      </c>
      <c r="E655" s="2" t="s">
        <v>12608</v>
      </c>
      <c r="F655" t="s">
        <v>100</v>
      </c>
      <c r="G655" s="6" t="s">
        <v>100</v>
      </c>
      <c r="I655" t="s">
        <v>21</v>
      </c>
      <c r="J655" t="s">
        <v>22</v>
      </c>
      <c r="K655" s="6" t="s">
        <v>22</v>
      </c>
      <c r="L655" t="s">
        <v>2352</v>
      </c>
      <c r="M655" s="6" t="s">
        <v>2352</v>
      </c>
      <c r="N655">
        <v>45</v>
      </c>
      <c r="O655" t="s">
        <v>24</v>
      </c>
      <c r="P655" s="6" t="s">
        <v>24</v>
      </c>
      <c r="Q655" t="s">
        <v>13883</v>
      </c>
      <c r="R655" t="s">
        <v>571</v>
      </c>
      <c r="S655" s="6" t="s">
        <v>23331</v>
      </c>
      <c r="T655" t="s">
        <v>23333</v>
      </c>
      <c r="U655" s="6" t="s">
        <v>23295</v>
      </c>
      <c r="W655" t="s">
        <v>26</v>
      </c>
      <c r="X655" s="6" t="s">
        <v>25507</v>
      </c>
      <c r="Y655" t="s">
        <v>13884</v>
      </c>
      <c r="Z655" t="s">
        <v>13885</v>
      </c>
    </row>
    <row r="656" spans="1:26" ht="15" customHeight="1" x14ac:dyDescent="0.25">
      <c r="A656">
        <v>966</v>
      </c>
      <c r="B656" s="2" t="s">
        <v>1220</v>
      </c>
      <c r="C656" s="2" t="s">
        <v>448</v>
      </c>
      <c r="D656" t="s">
        <v>159</v>
      </c>
      <c r="E656" s="2" t="s">
        <v>849</v>
      </c>
      <c r="F656" t="s">
        <v>100</v>
      </c>
      <c r="G656" s="6" t="s">
        <v>100</v>
      </c>
      <c r="I656" t="s">
        <v>21</v>
      </c>
      <c r="J656" t="s">
        <v>22</v>
      </c>
      <c r="K656" s="6" t="s">
        <v>22</v>
      </c>
      <c r="L656" t="s">
        <v>2352</v>
      </c>
      <c r="M656" s="6" t="s">
        <v>2352</v>
      </c>
      <c r="N656">
        <v>46</v>
      </c>
      <c r="O656" t="s">
        <v>24</v>
      </c>
      <c r="P656" s="6" t="s">
        <v>24</v>
      </c>
      <c r="Q656" t="s">
        <v>2462</v>
      </c>
      <c r="R656" t="s">
        <v>571</v>
      </c>
      <c r="S656" s="6" t="s">
        <v>23331</v>
      </c>
      <c r="T656" t="s">
        <v>23295</v>
      </c>
      <c r="U656" s="6" t="s">
        <v>23295</v>
      </c>
      <c r="W656" t="s">
        <v>26</v>
      </c>
      <c r="X656" s="6" t="s">
        <v>25507</v>
      </c>
      <c r="Y656" t="s">
        <v>2463</v>
      </c>
      <c r="Z656" t="s">
        <v>2464</v>
      </c>
    </row>
    <row r="657" spans="1:26" ht="15" customHeight="1" x14ac:dyDescent="0.25">
      <c r="A657">
        <v>3110</v>
      </c>
      <c r="B657" s="2" t="s">
        <v>499</v>
      </c>
      <c r="C657" s="2" t="s">
        <v>530</v>
      </c>
      <c r="D657" t="s">
        <v>235</v>
      </c>
      <c r="E657" s="2" t="s">
        <v>1003</v>
      </c>
      <c r="F657" t="s">
        <v>100</v>
      </c>
      <c r="G657" s="6" t="s">
        <v>100</v>
      </c>
      <c r="I657" t="s">
        <v>21</v>
      </c>
      <c r="J657" t="s">
        <v>22</v>
      </c>
      <c r="K657" s="6" t="s">
        <v>22</v>
      </c>
      <c r="L657" t="s">
        <v>2352</v>
      </c>
      <c r="M657" s="6" t="s">
        <v>2352</v>
      </c>
      <c r="N657">
        <v>46</v>
      </c>
      <c r="O657" t="s">
        <v>24</v>
      </c>
      <c r="P657" s="6" t="s">
        <v>24</v>
      </c>
      <c r="Q657" t="s">
        <v>2360</v>
      </c>
      <c r="R657" t="s">
        <v>23249</v>
      </c>
      <c r="S657" s="6" t="s">
        <v>23249</v>
      </c>
      <c r="T657" t="s">
        <v>23295</v>
      </c>
      <c r="U657" s="6" t="s">
        <v>23295</v>
      </c>
      <c r="W657" t="s">
        <v>26</v>
      </c>
      <c r="X657" s="6" t="s">
        <v>25507</v>
      </c>
      <c r="Y657" t="s">
        <v>2361</v>
      </c>
      <c r="Z657" t="s">
        <v>2362</v>
      </c>
    </row>
    <row r="658" spans="1:26" ht="15" customHeight="1" x14ac:dyDescent="0.25">
      <c r="A658">
        <v>3567</v>
      </c>
      <c r="B658" s="2" t="s">
        <v>12965</v>
      </c>
      <c r="C658" s="2" t="s">
        <v>11937</v>
      </c>
      <c r="D658" t="s">
        <v>41</v>
      </c>
      <c r="E658" s="2" t="s">
        <v>11969</v>
      </c>
      <c r="F658" t="s">
        <v>100</v>
      </c>
      <c r="G658" s="6" t="s">
        <v>100</v>
      </c>
      <c r="I658" t="s">
        <v>21</v>
      </c>
      <c r="J658" t="s">
        <v>22</v>
      </c>
      <c r="K658" s="6" t="s">
        <v>22</v>
      </c>
      <c r="L658" t="s">
        <v>2352</v>
      </c>
      <c r="M658" s="6" t="s">
        <v>2352</v>
      </c>
      <c r="N658">
        <v>46</v>
      </c>
      <c r="O658" t="s">
        <v>132</v>
      </c>
      <c r="P658" s="6" t="s">
        <v>132</v>
      </c>
      <c r="Q658" t="s">
        <v>2360</v>
      </c>
      <c r="R658" t="s">
        <v>23249</v>
      </c>
      <c r="S658" s="6" t="s">
        <v>23249</v>
      </c>
      <c r="T658" t="s">
        <v>23295</v>
      </c>
      <c r="U658" s="6" t="s">
        <v>23295</v>
      </c>
      <c r="W658" t="s">
        <v>26</v>
      </c>
      <c r="X658" s="6" t="s">
        <v>25507</v>
      </c>
      <c r="Y658" t="s">
        <v>13724</v>
      </c>
      <c r="Z658" t="s">
        <v>13725</v>
      </c>
    </row>
    <row r="659" spans="1:26" ht="15" customHeight="1" x14ac:dyDescent="0.25">
      <c r="A659">
        <v>2124</v>
      </c>
      <c r="B659" s="2" t="s">
        <v>76</v>
      </c>
      <c r="C659" s="2" t="s">
        <v>1157</v>
      </c>
      <c r="D659" t="s">
        <v>58</v>
      </c>
      <c r="E659" s="2" t="s">
        <v>306</v>
      </c>
      <c r="F659" t="s">
        <v>100</v>
      </c>
      <c r="G659" s="6" t="s">
        <v>100</v>
      </c>
      <c r="I659" t="s">
        <v>21</v>
      </c>
      <c r="J659" t="s">
        <v>22</v>
      </c>
      <c r="K659" s="6" t="s">
        <v>22</v>
      </c>
      <c r="L659" t="s">
        <v>2352</v>
      </c>
      <c r="M659" s="6" t="s">
        <v>2352</v>
      </c>
      <c r="N659">
        <v>46</v>
      </c>
      <c r="O659" t="s">
        <v>309</v>
      </c>
      <c r="P659" s="6" t="s">
        <v>309</v>
      </c>
      <c r="Q659" t="s">
        <v>2363</v>
      </c>
      <c r="R659" t="s">
        <v>23249</v>
      </c>
      <c r="S659" s="6" t="s">
        <v>23249</v>
      </c>
      <c r="T659" t="s">
        <v>23296</v>
      </c>
      <c r="U659" s="6" t="s">
        <v>23295</v>
      </c>
      <c r="W659" t="s">
        <v>26</v>
      </c>
      <c r="X659" s="6" t="s">
        <v>25507</v>
      </c>
      <c r="Y659" t="s">
        <v>2364</v>
      </c>
      <c r="Z659" t="s">
        <v>2365</v>
      </c>
    </row>
    <row r="660" spans="1:26" ht="15" customHeight="1" x14ac:dyDescent="0.25">
      <c r="A660">
        <v>1809</v>
      </c>
      <c r="B660" s="2" t="s">
        <v>693</v>
      </c>
      <c r="C660" s="2" t="s">
        <v>191</v>
      </c>
      <c r="D660" t="s">
        <v>148</v>
      </c>
      <c r="E660" s="2" t="s">
        <v>40</v>
      </c>
      <c r="F660" t="s">
        <v>100</v>
      </c>
      <c r="G660" s="6" t="s">
        <v>100</v>
      </c>
      <c r="I660" t="s">
        <v>21</v>
      </c>
      <c r="J660" t="s">
        <v>22</v>
      </c>
      <c r="K660" s="6" t="s">
        <v>22</v>
      </c>
      <c r="L660" t="s">
        <v>2352</v>
      </c>
      <c r="M660" s="6" t="s">
        <v>2352</v>
      </c>
      <c r="N660">
        <v>46</v>
      </c>
      <c r="O660" t="s">
        <v>24</v>
      </c>
      <c r="P660" s="6" t="s">
        <v>24</v>
      </c>
      <c r="Q660" t="s">
        <v>2370</v>
      </c>
      <c r="R660" t="s">
        <v>23249</v>
      </c>
      <c r="S660" s="6" t="s">
        <v>23249</v>
      </c>
      <c r="T660" t="s">
        <v>23298</v>
      </c>
      <c r="U660" s="6" t="s">
        <v>23295</v>
      </c>
      <c r="W660" t="s">
        <v>26</v>
      </c>
      <c r="X660" s="6" t="s">
        <v>25507</v>
      </c>
      <c r="Y660" t="s">
        <v>2371</v>
      </c>
      <c r="Z660" s="3" t="s">
        <v>2372</v>
      </c>
    </row>
    <row r="661" spans="1:26" ht="15" customHeight="1" x14ac:dyDescent="0.25">
      <c r="A661">
        <v>6123</v>
      </c>
      <c r="B661" s="2" t="s">
        <v>12382</v>
      </c>
      <c r="C661" s="2" t="s">
        <v>12597</v>
      </c>
      <c r="D661" t="s">
        <v>65</v>
      </c>
      <c r="E661" s="2" t="s">
        <v>12384</v>
      </c>
      <c r="F661" t="s">
        <v>100</v>
      </c>
      <c r="G661" s="6" t="s">
        <v>100</v>
      </c>
      <c r="I661" t="s">
        <v>21</v>
      </c>
      <c r="J661" t="s">
        <v>18851</v>
      </c>
      <c r="K661" s="6" t="s">
        <v>213</v>
      </c>
      <c r="L661" t="s">
        <v>18852</v>
      </c>
      <c r="M661" s="6" t="s">
        <v>18852</v>
      </c>
      <c r="N661">
        <v>139</v>
      </c>
      <c r="O661" t="s">
        <v>24</v>
      </c>
      <c r="P661" s="6" t="s">
        <v>24</v>
      </c>
      <c r="Q661" t="s">
        <v>18853</v>
      </c>
      <c r="R661" t="s">
        <v>9330</v>
      </c>
      <c r="S661" s="6" t="s">
        <v>9330</v>
      </c>
      <c r="T661" t="s">
        <v>23342</v>
      </c>
      <c r="U661" s="6" t="s">
        <v>23342</v>
      </c>
      <c r="W661" t="s">
        <v>53</v>
      </c>
      <c r="X661" s="6" t="s">
        <v>25506</v>
      </c>
      <c r="Y661" t="s">
        <v>18854</v>
      </c>
      <c r="Z661" t="s">
        <v>18855</v>
      </c>
    </row>
    <row r="662" spans="1:26" ht="15" customHeight="1" x14ac:dyDescent="0.25">
      <c r="A662">
        <v>4117</v>
      </c>
      <c r="B662" s="2" t="s">
        <v>12089</v>
      </c>
      <c r="C662" s="2" t="s">
        <v>12002</v>
      </c>
      <c r="D662" t="s">
        <v>148</v>
      </c>
      <c r="E662" s="2" t="s">
        <v>12090</v>
      </c>
      <c r="F662" t="s">
        <v>100</v>
      </c>
      <c r="G662" s="6" t="s">
        <v>100</v>
      </c>
      <c r="I662" t="s">
        <v>21</v>
      </c>
      <c r="J662" t="s">
        <v>22</v>
      </c>
      <c r="K662" s="6" t="s">
        <v>22</v>
      </c>
      <c r="L662" t="s">
        <v>169</v>
      </c>
      <c r="M662" s="6" t="s">
        <v>169</v>
      </c>
      <c r="N662">
        <v>21</v>
      </c>
      <c r="O662" t="s">
        <v>24</v>
      </c>
      <c r="P662" s="6" t="s">
        <v>24</v>
      </c>
      <c r="Q662" t="s">
        <v>13012</v>
      </c>
      <c r="R662" t="s">
        <v>22863</v>
      </c>
      <c r="S662" s="6" t="s">
        <v>22863</v>
      </c>
      <c r="T662" t="s">
        <v>23114</v>
      </c>
      <c r="U662" s="6" t="s">
        <v>24564</v>
      </c>
      <c r="W662" t="s">
        <v>26</v>
      </c>
      <c r="X662" s="6" t="s">
        <v>25507</v>
      </c>
      <c r="Y662" t="s">
        <v>13013</v>
      </c>
      <c r="Z662" t="s">
        <v>13014</v>
      </c>
    </row>
    <row r="663" spans="1:26" ht="15" customHeight="1" x14ac:dyDescent="0.25">
      <c r="A663">
        <v>4298</v>
      </c>
      <c r="B663" s="2" t="s">
        <v>11951</v>
      </c>
      <c r="C663" s="2" t="s">
        <v>13018</v>
      </c>
      <c r="D663" t="s">
        <v>159</v>
      </c>
      <c r="E663" s="2" t="s">
        <v>11953</v>
      </c>
      <c r="F663" t="s">
        <v>100</v>
      </c>
      <c r="G663" s="6" t="s">
        <v>100</v>
      </c>
      <c r="I663" t="s">
        <v>21</v>
      </c>
      <c r="J663" t="s">
        <v>22</v>
      </c>
      <c r="K663" s="6" t="s">
        <v>22</v>
      </c>
      <c r="L663" t="s">
        <v>169</v>
      </c>
      <c r="M663" s="6" t="s">
        <v>169</v>
      </c>
      <c r="N663">
        <v>30</v>
      </c>
      <c r="O663" t="s">
        <v>11954</v>
      </c>
      <c r="P663" s="6" t="s">
        <v>11954</v>
      </c>
      <c r="Q663" t="s">
        <v>1602</v>
      </c>
      <c r="R663" t="s">
        <v>22863</v>
      </c>
      <c r="S663" s="6" t="s">
        <v>22863</v>
      </c>
      <c r="T663" t="s">
        <v>23117</v>
      </c>
      <c r="U663" s="6" t="s">
        <v>23117</v>
      </c>
      <c r="W663" t="s">
        <v>26</v>
      </c>
      <c r="X663" s="6" t="s">
        <v>25507</v>
      </c>
      <c r="Y663" t="s">
        <v>13019</v>
      </c>
      <c r="Z663" t="s">
        <v>13020</v>
      </c>
    </row>
    <row r="664" spans="1:26" ht="15" customHeight="1" x14ac:dyDescent="0.25">
      <c r="A664">
        <v>3479</v>
      </c>
      <c r="B664" s="2" t="s">
        <v>1572</v>
      </c>
      <c r="C664" s="2" t="s">
        <v>149</v>
      </c>
      <c r="D664" t="s">
        <v>41</v>
      </c>
      <c r="E664" s="2" t="s">
        <v>1138</v>
      </c>
      <c r="F664" t="s">
        <v>100</v>
      </c>
      <c r="G664" s="6" t="s">
        <v>100</v>
      </c>
      <c r="I664" t="s">
        <v>21</v>
      </c>
      <c r="J664" t="s">
        <v>22</v>
      </c>
      <c r="K664" s="6" t="s">
        <v>22</v>
      </c>
      <c r="L664" t="s">
        <v>204</v>
      </c>
      <c r="M664" s="6" t="s">
        <v>204</v>
      </c>
      <c r="N664">
        <v>21</v>
      </c>
      <c r="O664" t="s">
        <v>24</v>
      </c>
      <c r="P664" s="6" t="s">
        <v>24</v>
      </c>
      <c r="Q664" t="s">
        <v>1569</v>
      </c>
      <c r="R664" t="s">
        <v>22863</v>
      </c>
      <c r="S664" s="6" t="s">
        <v>22863</v>
      </c>
      <c r="T664" t="s">
        <v>23113</v>
      </c>
      <c r="U664" s="6" t="s">
        <v>24564</v>
      </c>
      <c r="W664" t="s">
        <v>26</v>
      </c>
      <c r="X664" s="6" t="s">
        <v>25507</v>
      </c>
      <c r="Y664" t="s">
        <v>1573</v>
      </c>
      <c r="Z664" t="s">
        <v>1574</v>
      </c>
    </row>
    <row r="665" spans="1:26" ht="15" customHeight="1" x14ac:dyDescent="0.25">
      <c r="A665">
        <v>3837</v>
      </c>
      <c r="B665" s="2" t="s">
        <v>12118</v>
      </c>
      <c r="C665" s="2" t="s">
        <v>14150</v>
      </c>
      <c r="D665" t="s">
        <v>58</v>
      </c>
      <c r="E665" s="2" t="s">
        <v>12152</v>
      </c>
      <c r="F665" t="s">
        <v>100</v>
      </c>
      <c r="G665" s="6" t="s">
        <v>100</v>
      </c>
      <c r="I665" t="s">
        <v>21</v>
      </c>
      <c r="J665" t="s">
        <v>22</v>
      </c>
      <c r="K665" s="6" t="s">
        <v>22</v>
      </c>
      <c r="L665" t="s">
        <v>204</v>
      </c>
      <c r="M665" s="6" t="s">
        <v>204</v>
      </c>
      <c r="N665">
        <v>46</v>
      </c>
      <c r="O665" t="s">
        <v>1717</v>
      </c>
      <c r="P665" s="6" t="s">
        <v>1717</v>
      </c>
      <c r="Q665" t="s">
        <v>9177</v>
      </c>
      <c r="R665" t="s">
        <v>23668</v>
      </c>
      <c r="S665" s="6" t="s">
        <v>23668</v>
      </c>
      <c r="T665" t="s">
        <v>24623</v>
      </c>
      <c r="U665" s="6" t="s">
        <v>24623</v>
      </c>
      <c r="W665" t="s">
        <v>26</v>
      </c>
      <c r="X665" s="6" t="s">
        <v>25507</v>
      </c>
      <c r="Y665" t="s">
        <v>20149</v>
      </c>
      <c r="Z665" t="s">
        <v>20150</v>
      </c>
    </row>
    <row r="666" spans="1:26" ht="15" customHeight="1" x14ac:dyDescent="0.25">
      <c r="A666">
        <v>2764</v>
      </c>
      <c r="B666" s="2" t="s">
        <v>1350</v>
      </c>
      <c r="C666" s="2" t="s">
        <v>105</v>
      </c>
      <c r="D666" t="s">
        <v>65</v>
      </c>
      <c r="E666" s="2" t="s">
        <v>1351</v>
      </c>
      <c r="F666" t="s">
        <v>100</v>
      </c>
      <c r="G666" s="6" t="s">
        <v>100</v>
      </c>
      <c r="I666" t="s">
        <v>21</v>
      </c>
      <c r="J666" t="s">
        <v>324</v>
      </c>
      <c r="K666" s="6" t="s">
        <v>213</v>
      </c>
      <c r="L666" t="s">
        <v>204</v>
      </c>
      <c r="M666" s="6" t="s">
        <v>204</v>
      </c>
      <c r="N666">
        <v>43</v>
      </c>
      <c r="O666" t="s">
        <v>1353</v>
      </c>
      <c r="P666" s="6" t="s">
        <v>1353</v>
      </c>
      <c r="Q666" t="s">
        <v>1453</v>
      </c>
      <c r="R666" t="s">
        <v>23042</v>
      </c>
      <c r="S666" s="6" t="s">
        <v>23042</v>
      </c>
      <c r="T666" t="s">
        <v>22916</v>
      </c>
      <c r="U666" s="6" t="s">
        <v>22916</v>
      </c>
      <c r="W666" t="s">
        <v>53</v>
      </c>
      <c r="X666" s="6" t="s">
        <v>25506</v>
      </c>
      <c r="Y666" t="s">
        <v>1454</v>
      </c>
      <c r="Z666" t="s">
        <v>1455</v>
      </c>
    </row>
    <row r="667" spans="1:26" ht="15" customHeight="1" x14ac:dyDescent="0.25">
      <c r="A667">
        <v>427</v>
      </c>
      <c r="B667" s="2" t="s">
        <v>609</v>
      </c>
      <c r="C667" s="2" t="s">
        <v>210</v>
      </c>
      <c r="D667" t="s">
        <v>235</v>
      </c>
      <c r="E667" s="2" t="s">
        <v>860</v>
      </c>
      <c r="F667" t="s">
        <v>100</v>
      </c>
      <c r="G667" s="6" t="s">
        <v>100</v>
      </c>
      <c r="I667" t="s">
        <v>21</v>
      </c>
      <c r="J667" t="s">
        <v>120</v>
      </c>
      <c r="K667" s="6" t="s">
        <v>120</v>
      </c>
      <c r="L667" t="s">
        <v>204</v>
      </c>
      <c r="M667" s="6" t="s">
        <v>204</v>
      </c>
      <c r="N667">
        <v>43</v>
      </c>
      <c r="O667" t="s">
        <v>24</v>
      </c>
      <c r="P667" s="6" t="s">
        <v>24</v>
      </c>
      <c r="Q667" t="s">
        <v>10728</v>
      </c>
      <c r="R667" t="s">
        <v>7835</v>
      </c>
      <c r="S667" s="6" t="s">
        <v>7835</v>
      </c>
      <c r="T667" t="s">
        <v>24164</v>
      </c>
      <c r="U667" s="6" t="s">
        <v>24164</v>
      </c>
      <c r="W667" t="s">
        <v>26</v>
      </c>
      <c r="X667" s="6" t="s">
        <v>25507</v>
      </c>
      <c r="Y667" t="s">
        <v>10731</v>
      </c>
      <c r="Z667" t="s">
        <v>10732</v>
      </c>
    </row>
    <row r="668" spans="1:26" ht="15" customHeight="1" x14ac:dyDescent="0.25">
      <c r="A668">
        <v>190</v>
      </c>
      <c r="B668" s="2" t="s">
        <v>1513</v>
      </c>
      <c r="C668" s="2" t="s">
        <v>56</v>
      </c>
      <c r="D668" t="s">
        <v>41</v>
      </c>
      <c r="E668" s="2" t="s">
        <v>1238</v>
      </c>
      <c r="F668" t="s">
        <v>100</v>
      </c>
      <c r="G668" s="6" t="s">
        <v>100</v>
      </c>
      <c r="I668" t="s">
        <v>21</v>
      </c>
      <c r="J668" t="s">
        <v>22</v>
      </c>
      <c r="K668" s="6" t="s">
        <v>22</v>
      </c>
      <c r="L668" t="s">
        <v>204</v>
      </c>
      <c r="M668" s="6" t="s">
        <v>204</v>
      </c>
      <c r="N668">
        <v>40</v>
      </c>
      <c r="O668" t="s">
        <v>24</v>
      </c>
      <c r="P668" s="6" t="s">
        <v>24</v>
      </c>
      <c r="Q668" t="s">
        <v>4273</v>
      </c>
      <c r="R668" t="s">
        <v>3837</v>
      </c>
      <c r="S668" s="6" t="s">
        <v>3837</v>
      </c>
      <c r="T668" t="s">
        <v>23682</v>
      </c>
      <c r="U668" s="6" t="s">
        <v>23681</v>
      </c>
      <c r="W668" t="s">
        <v>26</v>
      </c>
      <c r="X668" s="6" t="s">
        <v>25507</v>
      </c>
      <c r="Y668" t="s">
        <v>4274</v>
      </c>
      <c r="Z668" t="s">
        <v>4275</v>
      </c>
    </row>
    <row r="669" spans="1:26" ht="15" customHeight="1" x14ac:dyDescent="0.25">
      <c r="A669">
        <v>2880</v>
      </c>
      <c r="B669" s="2" t="s">
        <v>872</v>
      </c>
      <c r="C669" s="2" t="s">
        <v>1074</v>
      </c>
      <c r="D669" t="s">
        <v>159</v>
      </c>
      <c r="E669" s="2" t="s">
        <v>1268</v>
      </c>
      <c r="F669" t="s">
        <v>100</v>
      </c>
      <c r="G669" s="6" t="s">
        <v>100</v>
      </c>
      <c r="I669" t="s">
        <v>21</v>
      </c>
      <c r="J669" t="s">
        <v>22</v>
      </c>
      <c r="K669" s="6" t="s">
        <v>22</v>
      </c>
      <c r="L669" t="s">
        <v>2928</v>
      </c>
      <c r="M669" s="6" t="s">
        <v>2928</v>
      </c>
      <c r="N669">
        <v>22</v>
      </c>
      <c r="O669" t="s">
        <v>24</v>
      </c>
      <c r="P669" s="6" t="s">
        <v>24</v>
      </c>
      <c r="Q669" t="s">
        <v>11283</v>
      </c>
      <c r="R669" t="s">
        <v>1969</v>
      </c>
      <c r="S669" s="6" t="s">
        <v>11531</v>
      </c>
      <c r="T669" t="s">
        <v>22904</v>
      </c>
      <c r="U669" s="6" t="s">
        <v>22904</v>
      </c>
      <c r="V669" s="13" t="s">
        <v>25777</v>
      </c>
      <c r="W669" t="s">
        <v>26</v>
      </c>
      <c r="X669" s="6" t="s">
        <v>25507</v>
      </c>
      <c r="Y669" t="s">
        <v>11284</v>
      </c>
      <c r="Z669" t="s">
        <v>11285</v>
      </c>
    </row>
    <row r="670" spans="1:26" ht="15" customHeight="1" x14ac:dyDescent="0.25">
      <c r="A670">
        <v>5897</v>
      </c>
      <c r="B670" s="2" t="s">
        <v>12397</v>
      </c>
      <c r="C670" s="2" t="s">
        <v>12447</v>
      </c>
      <c r="D670" t="s">
        <v>58</v>
      </c>
      <c r="E670" s="2" t="s">
        <v>12552</v>
      </c>
      <c r="F670" t="s">
        <v>100</v>
      </c>
      <c r="G670" s="6" t="s">
        <v>100</v>
      </c>
      <c r="I670" t="s">
        <v>21</v>
      </c>
      <c r="J670" t="s">
        <v>367</v>
      </c>
      <c r="K670" s="6" t="s">
        <v>367</v>
      </c>
      <c r="L670" t="s">
        <v>1697</v>
      </c>
      <c r="M670" s="6" t="s">
        <v>1697</v>
      </c>
      <c r="N670">
        <v>27</v>
      </c>
      <c r="O670" t="s">
        <v>24</v>
      </c>
      <c r="P670" s="6" t="s">
        <v>24</v>
      </c>
      <c r="Q670" t="s">
        <v>12588</v>
      </c>
      <c r="R670" t="s">
        <v>23053</v>
      </c>
      <c r="S670" s="6" t="s">
        <v>23055</v>
      </c>
      <c r="T670" t="s">
        <v>23059</v>
      </c>
      <c r="U670" s="6" t="s">
        <v>25596</v>
      </c>
      <c r="W670" t="s">
        <v>26</v>
      </c>
      <c r="X670" s="6" t="s">
        <v>25507</v>
      </c>
      <c r="Y670" t="s">
        <v>12589</v>
      </c>
      <c r="Z670" t="s">
        <v>12590</v>
      </c>
    </row>
    <row r="671" spans="1:26" ht="15" customHeight="1" x14ac:dyDescent="0.25">
      <c r="A671">
        <v>322</v>
      </c>
      <c r="B671" s="2" t="s">
        <v>636</v>
      </c>
      <c r="C671" s="2" t="s">
        <v>1045</v>
      </c>
      <c r="D671" t="s">
        <v>1014</v>
      </c>
      <c r="E671" s="2" t="s">
        <v>914</v>
      </c>
      <c r="F671" t="s">
        <v>100</v>
      </c>
      <c r="G671" s="6" t="s">
        <v>100</v>
      </c>
      <c r="I671" t="s">
        <v>21</v>
      </c>
      <c r="J671" t="s">
        <v>367</v>
      </c>
      <c r="K671" s="6" t="s">
        <v>367</v>
      </c>
      <c r="L671" t="s">
        <v>7820</v>
      </c>
      <c r="M671" s="6" t="s">
        <v>7820</v>
      </c>
      <c r="N671">
        <v>81</v>
      </c>
      <c r="O671" t="s">
        <v>24</v>
      </c>
      <c r="P671" s="6" t="s">
        <v>24</v>
      </c>
      <c r="Q671" t="s">
        <v>7821</v>
      </c>
      <c r="R671" t="s">
        <v>4583</v>
      </c>
      <c r="S671" s="6" t="s">
        <v>4583</v>
      </c>
      <c r="T671" t="s">
        <v>24230</v>
      </c>
      <c r="U671" s="6" t="s">
        <v>24230</v>
      </c>
      <c r="W671" t="s">
        <v>53</v>
      </c>
      <c r="X671" s="6" t="s">
        <v>25506</v>
      </c>
      <c r="Y671" t="s">
        <v>7822</v>
      </c>
      <c r="Z671" t="s">
        <v>7823</v>
      </c>
    </row>
    <row r="672" spans="1:26" ht="15" customHeight="1" x14ac:dyDescent="0.25">
      <c r="A672">
        <v>1928</v>
      </c>
      <c r="B672" s="2" t="s">
        <v>1106</v>
      </c>
      <c r="C672" s="2" t="s">
        <v>583</v>
      </c>
      <c r="D672" t="s">
        <v>65</v>
      </c>
      <c r="E672" s="2" t="s">
        <v>39</v>
      </c>
      <c r="F672" t="s">
        <v>100</v>
      </c>
      <c r="G672" s="6" t="s">
        <v>100</v>
      </c>
      <c r="I672" t="s">
        <v>21</v>
      </c>
      <c r="J672" t="s">
        <v>22</v>
      </c>
      <c r="K672" s="6" t="s">
        <v>22</v>
      </c>
      <c r="L672" t="s">
        <v>6299</v>
      </c>
      <c r="M672" s="6" t="s">
        <v>6299</v>
      </c>
      <c r="N672">
        <v>22</v>
      </c>
      <c r="O672" t="s">
        <v>24</v>
      </c>
      <c r="P672" s="6" t="s">
        <v>24</v>
      </c>
      <c r="Q672" t="s">
        <v>6300</v>
      </c>
      <c r="R672" t="s">
        <v>4583</v>
      </c>
      <c r="S672" s="6" t="s">
        <v>4583</v>
      </c>
      <c r="T672" t="s">
        <v>24019</v>
      </c>
      <c r="U672" s="6" t="s">
        <v>24019</v>
      </c>
      <c r="W672" t="s">
        <v>26</v>
      </c>
      <c r="X672" s="6" t="s">
        <v>25507</v>
      </c>
      <c r="Y672" t="s">
        <v>6301</v>
      </c>
      <c r="Z672" t="s">
        <v>6302</v>
      </c>
    </row>
    <row r="673" spans="1:26" ht="15" customHeight="1" x14ac:dyDescent="0.25">
      <c r="A673">
        <v>6384</v>
      </c>
      <c r="B673" s="2" t="s">
        <v>12742</v>
      </c>
      <c r="C673" s="2" t="s">
        <v>12374</v>
      </c>
      <c r="D673" t="s">
        <v>41</v>
      </c>
      <c r="E673" s="2" t="s">
        <v>12898</v>
      </c>
      <c r="F673" t="s">
        <v>100</v>
      </c>
      <c r="G673" s="6" t="s">
        <v>100</v>
      </c>
      <c r="I673" t="s">
        <v>21</v>
      </c>
      <c r="J673" t="s">
        <v>22</v>
      </c>
      <c r="K673" s="6" t="s">
        <v>22</v>
      </c>
      <c r="L673" t="s">
        <v>6299</v>
      </c>
      <c r="M673" s="6" t="s">
        <v>6299</v>
      </c>
      <c r="N673">
        <v>22</v>
      </c>
      <c r="O673" t="s">
        <v>24</v>
      </c>
      <c r="P673" s="6" t="s">
        <v>24</v>
      </c>
      <c r="Q673" t="s">
        <v>18124</v>
      </c>
      <c r="R673" t="s">
        <v>24330</v>
      </c>
      <c r="S673" s="6" t="s">
        <v>24330</v>
      </c>
      <c r="T673" t="s">
        <v>24019</v>
      </c>
      <c r="U673" s="6" t="s">
        <v>24019</v>
      </c>
      <c r="W673" t="s">
        <v>26</v>
      </c>
      <c r="X673" s="6" t="s">
        <v>25507</v>
      </c>
      <c r="Y673" t="s">
        <v>18125</v>
      </c>
      <c r="Z673" t="s">
        <v>18126</v>
      </c>
    </row>
    <row r="674" spans="1:26" ht="15" customHeight="1" x14ac:dyDescent="0.25">
      <c r="A674">
        <v>1672</v>
      </c>
      <c r="B674" s="2" t="s">
        <v>596</v>
      </c>
      <c r="C674" s="2" t="s">
        <v>314</v>
      </c>
      <c r="D674" t="s">
        <v>58</v>
      </c>
      <c r="E674" s="2" t="s">
        <v>313</v>
      </c>
      <c r="F674" t="s">
        <v>100</v>
      </c>
      <c r="G674" s="6" t="s">
        <v>100</v>
      </c>
      <c r="I674" t="s">
        <v>21</v>
      </c>
      <c r="J674" t="s">
        <v>22</v>
      </c>
      <c r="K674" s="6" t="s">
        <v>22</v>
      </c>
      <c r="L674" t="s">
        <v>682</v>
      </c>
      <c r="M674" s="6" t="s">
        <v>682</v>
      </c>
      <c r="N674">
        <v>39</v>
      </c>
      <c r="O674" t="s">
        <v>24</v>
      </c>
      <c r="P674" s="6" t="s">
        <v>24</v>
      </c>
      <c r="Q674" t="s">
        <v>683</v>
      </c>
      <c r="R674" t="s">
        <v>22856</v>
      </c>
      <c r="S674" s="6" t="s">
        <v>22856</v>
      </c>
      <c r="T674" t="s">
        <v>22928</v>
      </c>
      <c r="U674" s="6" t="s">
        <v>22928</v>
      </c>
      <c r="W674" t="s">
        <v>26</v>
      </c>
      <c r="X674" s="6" t="s">
        <v>25507</v>
      </c>
      <c r="Y674" t="s">
        <v>684</v>
      </c>
      <c r="Z674" t="s">
        <v>685</v>
      </c>
    </row>
    <row r="675" spans="1:26" ht="15" customHeight="1" x14ac:dyDescent="0.25">
      <c r="A675">
        <v>5108</v>
      </c>
      <c r="B675" s="2" t="s">
        <v>12199</v>
      </c>
      <c r="C675" s="2" t="s">
        <v>12410</v>
      </c>
      <c r="D675" t="s">
        <v>58</v>
      </c>
      <c r="E675" s="2" t="s">
        <v>12200</v>
      </c>
      <c r="F675" t="s">
        <v>100</v>
      </c>
      <c r="G675" s="6" t="s">
        <v>100</v>
      </c>
      <c r="I675" t="s">
        <v>21</v>
      </c>
      <c r="J675" t="s">
        <v>22</v>
      </c>
      <c r="K675" s="6" t="s">
        <v>22</v>
      </c>
      <c r="L675" t="s">
        <v>9625</v>
      </c>
      <c r="M675" s="6" t="s">
        <v>9625</v>
      </c>
      <c r="N675">
        <v>39</v>
      </c>
      <c r="O675" t="s">
        <v>1717</v>
      </c>
      <c r="P675" s="6" t="s">
        <v>1717</v>
      </c>
      <c r="Q675" t="s">
        <v>17742</v>
      </c>
      <c r="R675" t="s">
        <v>25284</v>
      </c>
      <c r="S675" s="6" t="s">
        <v>25519</v>
      </c>
      <c r="T675" t="s">
        <v>22928</v>
      </c>
      <c r="U675" s="6" t="s">
        <v>22928</v>
      </c>
      <c r="W675" t="s">
        <v>26</v>
      </c>
      <c r="X675" s="6" t="s">
        <v>25507</v>
      </c>
      <c r="Y675" t="s">
        <v>17743</v>
      </c>
      <c r="Z675" t="s">
        <v>17744</v>
      </c>
    </row>
    <row r="676" spans="1:26" ht="15" customHeight="1" x14ac:dyDescent="0.25">
      <c r="A676">
        <v>6274</v>
      </c>
      <c r="B676" s="2" t="s">
        <v>12488</v>
      </c>
      <c r="C676" s="2" t="s">
        <v>12403</v>
      </c>
      <c r="D676" t="s">
        <v>58</v>
      </c>
      <c r="E676" s="2" t="s">
        <v>12884</v>
      </c>
      <c r="F676" t="s">
        <v>100</v>
      </c>
      <c r="G676" s="6" t="s">
        <v>100</v>
      </c>
      <c r="I676" t="s">
        <v>21</v>
      </c>
      <c r="J676" t="s">
        <v>22</v>
      </c>
      <c r="K676" s="6" t="s">
        <v>22</v>
      </c>
      <c r="L676" t="s">
        <v>8651</v>
      </c>
      <c r="M676" s="6" t="s">
        <v>8651</v>
      </c>
      <c r="N676">
        <v>30</v>
      </c>
      <c r="O676" t="s">
        <v>24</v>
      </c>
      <c r="P676" s="6" t="s">
        <v>24</v>
      </c>
      <c r="Q676" t="s">
        <v>13575</v>
      </c>
      <c r="R676" t="s">
        <v>9221</v>
      </c>
      <c r="S676" s="6" t="s">
        <v>9221</v>
      </c>
      <c r="T676" t="s">
        <v>23117</v>
      </c>
      <c r="U676" s="6" t="s">
        <v>23117</v>
      </c>
      <c r="W676" t="s">
        <v>26</v>
      </c>
      <c r="X676" s="6" t="s">
        <v>25507</v>
      </c>
      <c r="Y676" t="s">
        <v>13576</v>
      </c>
      <c r="Z676" t="s">
        <v>13577</v>
      </c>
    </row>
    <row r="677" spans="1:26" ht="15" customHeight="1" x14ac:dyDescent="0.25">
      <c r="A677">
        <v>1303</v>
      </c>
      <c r="B677" s="2" t="s">
        <v>1945</v>
      </c>
      <c r="C677" s="2" t="s">
        <v>321</v>
      </c>
      <c r="D677" t="s">
        <v>148</v>
      </c>
      <c r="E677" s="2" t="s">
        <v>454</v>
      </c>
      <c r="F677" t="s">
        <v>100</v>
      </c>
      <c r="G677" s="6" t="s">
        <v>100</v>
      </c>
      <c r="I677" t="s">
        <v>21</v>
      </c>
      <c r="J677" t="s">
        <v>22</v>
      </c>
      <c r="K677" s="6" t="s">
        <v>22</v>
      </c>
      <c r="L677" t="s">
        <v>2944</v>
      </c>
      <c r="M677" s="6" t="s">
        <v>2944</v>
      </c>
      <c r="N677">
        <v>51</v>
      </c>
      <c r="O677" t="s">
        <v>2353</v>
      </c>
      <c r="P677" s="6" t="s">
        <v>2353</v>
      </c>
      <c r="Q677" t="s">
        <v>8346</v>
      </c>
      <c r="R677" t="s">
        <v>8235</v>
      </c>
      <c r="S677" s="6" t="s">
        <v>8235</v>
      </c>
      <c r="T677" t="s">
        <v>24478</v>
      </c>
      <c r="U677" s="6" t="s">
        <v>24478</v>
      </c>
      <c r="W677" t="s">
        <v>26</v>
      </c>
      <c r="X677" s="6" t="s">
        <v>25507</v>
      </c>
      <c r="Y677" t="s">
        <v>8349</v>
      </c>
      <c r="Z677" t="s">
        <v>8350</v>
      </c>
    </row>
    <row r="678" spans="1:26" ht="15" customHeight="1" x14ac:dyDescent="0.25">
      <c r="A678">
        <v>2296</v>
      </c>
      <c r="B678" s="2" t="s">
        <v>431</v>
      </c>
      <c r="C678" s="2" t="s">
        <v>505</v>
      </c>
      <c r="D678" t="s">
        <v>3257</v>
      </c>
      <c r="E678" s="2" t="s">
        <v>218</v>
      </c>
      <c r="F678" t="s">
        <v>100</v>
      </c>
      <c r="G678" s="6" t="s">
        <v>100</v>
      </c>
      <c r="I678" t="s">
        <v>21</v>
      </c>
      <c r="J678" t="s">
        <v>22</v>
      </c>
      <c r="K678" s="6" t="s">
        <v>22</v>
      </c>
      <c r="L678" t="s">
        <v>2944</v>
      </c>
      <c r="M678" s="6" t="s">
        <v>2944</v>
      </c>
      <c r="N678">
        <v>51</v>
      </c>
      <c r="O678" t="s">
        <v>224</v>
      </c>
      <c r="P678" s="6" t="s">
        <v>224</v>
      </c>
      <c r="Q678" t="s">
        <v>9099</v>
      </c>
      <c r="R678" t="s">
        <v>21454</v>
      </c>
      <c r="S678" s="6" t="s">
        <v>21454</v>
      </c>
      <c r="T678" t="s">
        <v>24478</v>
      </c>
      <c r="U678" s="6" t="s">
        <v>24478</v>
      </c>
      <c r="W678" t="s">
        <v>53</v>
      </c>
      <c r="X678" s="6" t="s">
        <v>25506</v>
      </c>
      <c r="Y678" t="s">
        <v>9100</v>
      </c>
      <c r="Z678" t="s">
        <v>9101</v>
      </c>
    </row>
    <row r="679" spans="1:26" ht="15" customHeight="1" x14ac:dyDescent="0.25">
      <c r="A679">
        <v>839</v>
      </c>
      <c r="B679" s="2" t="s">
        <v>793</v>
      </c>
      <c r="C679" s="2" t="s">
        <v>184</v>
      </c>
      <c r="D679" t="s">
        <v>58</v>
      </c>
      <c r="E679" s="2" t="s">
        <v>114</v>
      </c>
      <c r="F679" t="s">
        <v>100</v>
      </c>
      <c r="G679" s="6" t="s">
        <v>100</v>
      </c>
      <c r="I679" t="s">
        <v>21</v>
      </c>
      <c r="J679" t="s">
        <v>22</v>
      </c>
      <c r="K679" s="6" t="s">
        <v>22</v>
      </c>
      <c r="L679" t="s">
        <v>2944</v>
      </c>
      <c r="M679" s="6" t="s">
        <v>2944</v>
      </c>
      <c r="N679">
        <v>51</v>
      </c>
      <c r="O679" t="s">
        <v>24</v>
      </c>
      <c r="P679" s="6" t="s">
        <v>24</v>
      </c>
      <c r="Q679" t="s">
        <v>8351</v>
      </c>
      <c r="R679" t="s">
        <v>8235</v>
      </c>
      <c r="S679" s="6" t="s">
        <v>8235</v>
      </c>
      <c r="T679" t="s">
        <v>24479</v>
      </c>
      <c r="U679" s="6" t="s">
        <v>24478</v>
      </c>
      <c r="W679" t="s">
        <v>53</v>
      </c>
      <c r="X679" s="6" t="s">
        <v>25506</v>
      </c>
      <c r="Y679" t="s">
        <v>8352</v>
      </c>
      <c r="Z679" t="s">
        <v>8353</v>
      </c>
    </row>
    <row r="680" spans="1:26" ht="15" customHeight="1" x14ac:dyDescent="0.25">
      <c r="A680">
        <v>2482</v>
      </c>
      <c r="B680" s="2" t="s">
        <v>97</v>
      </c>
      <c r="C680" s="2" t="s">
        <v>686</v>
      </c>
      <c r="D680" t="s">
        <v>148</v>
      </c>
      <c r="E680" s="2" t="s">
        <v>99</v>
      </c>
      <c r="F680" t="s">
        <v>100</v>
      </c>
      <c r="G680" s="6" t="s">
        <v>100</v>
      </c>
      <c r="I680" t="s">
        <v>21</v>
      </c>
      <c r="J680" t="s">
        <v>2964</v>
      </c>
      <c r="K680" s="6" t="s">
        <v>22</v>
      </c>
      <c r="L680" t="s">
        <v>2944</v>
      </c>
      <c r="M680" s="6" t="s">
        <v>2944</v>
      </c>
      <c r="N680">
        <v>45</v>
      </c>
      <c r="O680" t="s">
        <v>24</v>
      </c>
      <c r="P680" s="6" t="s">
        <v>24</v>
      </c>
      <c r="Q680" t="s">
        <v>2945</v>
      </c>
      <c r="R680" t="s">
        <v>23136</v>
      </c>
      <c r="S680" s="6" t="s">
        <v>23136</v>
      </c>
      <c r="T680" t="s">
        <v>23460</v>
      </c>
      <c r="U680" s="6" t="s">
        <v>23460</v>
      </c>
      <c r="W680" t="s">
        <v>26</v>
      </c>
      <c r="X680" s="6" t="s">
        <v>25507</v>
      </c>
      <c r="Y680" t="s">
        <v>2965</v>
      </c>
      <c r="Z680" t="s">
        <v>2966</v>
      </c>
    </row>
    <row r="681" spans="1:26" ht="15" customHeight="1" x14ac:dyDescent="0.25">
      <c r="A681">
        <v>5877</v>
      </c>
      <c r="B681" s="2" t="s">
        <v>12552</v>
      </c>
      <c r="C681" s="2" t="s">
        <v>12447</v>
      </c>
      <c r="D681" t="s">
        <v>65</v>
      </c>
      <c r="E681" s="2" t="s">
        <v>12446</v>
      </c>
      <c r="F681" t="s">
        <v>100</v>
      </c>
      <c r="G681" s="6" t="s">
        <v>100</v>
      </c>
      <c r="I681" t="s">
        <v>21</v>
      </c>
      <c r="J681" t="s">
        <v>22</v>
      </c>
      <c r="K681" s="6" t="s">
        <v>22</v>
      </c>
      <c r="L681" t="s">
        <v>2944</v>
      </c>
      <c r="M681" s="6" t="s">
        <v>2944</v>
      </c>
      <c r="N681">
        <v>45</v>
      </c>
      <c r="O681" t="s">
        <v>12957</v>
      </c>
      <c r="P681" s="6" t="s">
        <v>12957</v>
      </c>
      <c r="Q681" t="s">
        <v>14818</v>
      </c>
      <c r="R681" t="s">
        <v>15686</v>
      </c>
      <c r="S681" s="6" t="s">
        <v>15686</v>
      </c>
      <c r="T681" t="s">
        <v>23601</v>
      </c>
      <c r="U681" s="6" t="s">
        <v>23460</v>
      </c>
      <c r="W681" t="s">
        <v>26</v>
      </c>
      <c r="X681" s="6" t="s">
        <v>25507</v>
      </c>
      <c r="Y681" t="s">
        <v>14819</v>
      </c>
      <c r="Z681" t="s">
        <v>14820</v>
      </c>
    </row>
    <row r="682" spans="1:26" ht="15" customHeight="1" x14ac:dyDescent="0.25">
      <c r="A682">
        <v>495</v>
      </c>
      <c r="B682" s="2" t="s">
        <v>341</v>
      </c>
      <c r="C682" s="2" t="s">
        <v>963</v>
      </c>
      <c r="D682" t="s">
        <v>159</v>
      </c>
      <c r="E682" s="2" t="s">
        <v>335</v>
      </c>
      <c r="F682" t="s">
        <v>100</v>
      </c>
      <c r="G682" s="6" t="s">
        <v>100</v>
      </c>
      <c r="I682" t="s">
        <v>21</v>
      </c>
      <c r="J682" t="s">
        <v>22</v>
      </c>
      <c r="K682" s="6" t="s">
        <v>22</v>
      </c>
      <c r="L682" t="s">
        <v>3514</v>
      </c>
      <c r="M682" s="6" t="s">
        <v>3514</v>
      </c>
      <c r="N682">
        <v>38</v>
      </c>
      <c r="O682" t="s">
        <v>24</v>
      </c>
      <c r="P682" s="6" t="s">
        <v>24</v>
      </c>
      <c r="Q682" t="s">
        <v>3515</v>
      </c>
      <c r="R682" t="s">
        <v>25316</v>
      </c>
      <c r="S682" s="6" t="s">
        <v>25316</v>
      </c>
      <c r="T682" t="s">
        <v>23539</v>
      </c>
      <c r="U682" s="6" t="s">
        <v>23538</v>
      </c>
      <c r="W682" t="s">
        <v>53</v>
      </c>
      <c r="X682" s="6" t="s">
        <v>25506</v>
      </c>
      <c r="Y682" t="s">
        <v>3516</v>
      </c>
      <c r="Z682" t="s">
        <v>3517</v>
      </c>
    </row>
    <row r="683" spans="1:26" ht="15" customHeight="1" x14ac:dyDescent="0.25">
      <c r="A683">
        <v>160</v>
      </c>
      <c r="B683" s="2" t="s">
        <v>485</v>
      </c>
      <c r="C683" s="2" t="s">
        <v>242</v>
      </c>
      <c r="D683" t="s">
        <v>65</v>
      </c>
      <c r="E683" s="2" t="s">
        <v>488</v>
      </c>
      <c r="F683" t="s">
        <v>100</v>
      </c>
      <c r="G683" s="6" t="s">
        <v>100</v>
      </c>
      <c r="I683" t="s">
        <v>21</v>
      </c>
      <c r="J683" t="s">
        <v>22</v>
      </c>
      <c r="K683" s="6" t="s">
        <v>22</v>
      </c>
      <c r="L683" t="s">
        <v>3514</v>
      </c>
      <c r="M683" s="6" t="s">
        <v>3514</v>
      </c>
      <c r="N683">
        <v>38</v>
      </c>
      <c r="O683" t="s">
        <v>24</v>
      </c>
      <c r="P683" s="6" t="s">
        <v>24</v>
      </c>
      <c r="Q683" t="s">
        <v>3535</v>
      </c>
      <c r="R683" t="s">
        <v>23136</v>
      </c>
      <c r="S683" s="6" t="s">
        <v>23136</v>
      </c>
      <c r="T683" t="s">
        <v>25317</v>
      </c>
      <c r="U683" s="6" t="s">
        <v>25324</v>
      </c>
      <c r="W683" t="s">
        <v>53</v>
      </c>
      <c r="X683" s="6" t="s">
        <v>25506</v>
      </c>
      <c r="Y683" t="s">
        <v>3536</v>
      </c>
      <c r="Z683" t="s">
        <v>3537</v>
      </c>
    </row>
    <row r="684" spans="1:26" ht="15" customHeight="1" x14ac:dyDescent="0.25">
      <c r="A684">
        <v>4644</v>
      </c>
      <c r="B684" s="2" t="s">
        <v>12167</v>
      </c>
      <c r="C684" s="2" t="s">
        <v>13200</v>
      </c>
      <c r="D684" t="s">
        <v>58</v>
      </c>
      <c r="E684" s="2" t="s">
        <v>12012</v>
      </c>
      <c r="F684" t="s">
        <v>100</v>
      </c>
      <c r="G684" s="6" t="s">
        <v>100</v>
      </c>
      <c r="I684" t="s">
        <v>21</v>
      </c>
      <c r="J684" t="s">
        <v>22</v>
      </c>
      <c r="K684" s="6" t="s">
        <v>22</v>
      </c>
      <c r="L684" t="s">
        <v>10382</v>
      </c>
      <c r="M684" s="6" t="s">
        <v>10382</v>
      </c>
      <c r="N684">
        <v>16</v>
      </c>
      <c r="O684" t="s">
        <v>12192</v>
      </c>
      <c r="P684" s="6" t="s">
        <v>12192</v>
      </c>
      <c r="Q684" t="s">
        <v>5027</v>
      </c>
      <c r="R684" t="s">
        <v>25246</v>
      </c>
      <c r="S684" s="6" t="s">
        <v>25246</v>
      </c>
      <c r="T684" t="s">
        <v>22869</v>
      </c>
      <c r="U684" s="6" t="s">
        <v>22869</v>
      </c>
      <c r="W684" t="s">
        <v>26</v>
      </c>
      <c r="X684" s="6" t="s">
        <v>25507</v>
      </c>
      <c r="Y684" t="s">
        <v>16119</v>
      </c>
      <c r="Z684" t="s">
        <v>16120</v>
      </c>
    </row>
    <row r="685" spans="1:26" ht="15" customHeight="1" x14ac:dyDescent="0.25">
      <c r="A685">
        <v>4305</v>
      </c>
      <c r="B685" s="2" t="s">
        <v>11951</v>
      </c>
      <c r="C685" s="2" t="s">
        <v>12036</v>
      </c>
      <c r="D685" t="s">
        <v>148</v>
      </c>
      <c r="E685" s="2" t="s">
        <v>11953</v>
      </c>
      <c r="F685" t="s">
        <v>100</v>
      </c>
      <c r="G685" s="6" t="s">
        <v>100</v>
      </c>
      <c r="I685" t="s">
        <v>21</v>
      </c>
      <c r="J685" t="s">
        <v>784</v>
      </c>
      <c r="K685" s="6" t="s">
        <v>22</v>
      </c>
      <c r="L685" t="s">
        <v>1293</v>
      </c>
      <c r="M685" s="6" t="s">
        <v>1293</v>
      </c>
      <c r="N685">
        <v>16</v>
      </c>
      <c r="O685" t="s">
        <v>11954</v>
      </c>
      <c r="P685" s="6" t="s">
        <v>11954</v>
      </c>
      <c r="Q685" t="s">
        <v>5027</v>
      </c>
      <c r="R685" t="s">
        <v>25246</v>
      </c>
      <c r="S685" s="6" t="s">
        <v>25246</v>
      </c>
      <c r="T685" t="s">
        <v>22869</v>
      </c>
      <c r="U685" s="6" t="s">
        <v>22869</v>
      </c>
      <c r="W685" t="s">
        <v>26</v>
      </c>
      <c r="X685" s="6" t="s">
        <v>25507</v>
      </c>
      <c r="Y685" t="s">
        <v>16117</v>
      </c>
      <c r="Z685" t="s">
        <v>16118</v>
      </c>
    </row>
    <row r="686" spans="1:26" ht="15" customHeight="1" x14ac:dyDescent="0.25">
      <c r="A686">
        <v>3441</v>
      </c>
      <c r="B686" s="2" t="s">
        <v>168</v>
      </c>
      <c r="C686" s="2" t="s">
        <v>167</v>
      </c>
      <c r="D686" t="s">
        <v>49</v>
      </c>
      <c r="E686" s="2" t="s">
        <v>146</v>
      </c>
      <c r="F686" t="s">
        <v>100</v>
      </c>
      <c r="G686" s="6" t="s">
        <v>100</v>
      </c>
      <c r="I686" t="s">
        <v>21</v>
      </c>
      <c r="J686" t="s">
        <v>22</v>
      </c>
      <c r="K686" s="6" t="s">
        <v>22</v>
      </c>
      <c r="L686" t="s">
        <v>1293</v>
      </c>
      <c r="M686" s="6" t="s">
        <v>1293</v>
      </c>
      <c r="N686">
        <v>39</v>
      </c>
      <c r="O686" t="s">
        <v>24</v>
      </c>
      <c r="P686" s="6" t="s">
        <v>24</v>
      </c>
      <c r="Q686" t="s">
        <v>6654</v>
      </c>
      <c r="R686" t="s">
        <v>25232</v>
      </c>
      <c r="S686" s="6" t="s">
        <v>25232</v>
      </c>
      <c r="T686" t="s">
        <v>1072</v>
      </c>
      <c r="U686" s="6" t="s">
        <v>1072</v>
      </c>
      <c r="W686" t="s">
        <v>26</v>
      </c>
      <c r="X686" s="6" t="s">
        <v>25507</v>
      </c>
      <c r="Y686" t="s">
        <v>6661</v>
      </c>
      <c r="Z686" t="s">
        <v>6662</v>
      </c>
    </row>
    <row r="687" spans="1:26" ht="15" customHeight="1" x14ac:dyDescent="0.25">
      <c r="A687">
        <v>3638</v>
      </c>
      <c r="B687" s="2" t="s">
        <v>11974</v>
      </c>
      <c r="C687" s="2" t="s">
        <v>12203</v>
      </c>
      <c r="D687" t="s">
        <v>58</v>
      </c>
      <c r="E687" s="2" t="s">
        <v>11976</v>
      </c>
      <c r="F687" t="s">
        <v>100</v>
      </c>
      <c r="G687" s="6" t="s">
        <v>100</v>
      </c>
      <c r="I687" t="s">
        <v>21</v>
      </c>
      <c r="J687" t="s">
        <v>22</v>
      </c>
      <c r="K687" s="6" t="s">
        <v>22</v>
      </c>
      <c r="L687" t="s">
        <v>1293</v>
      </c>
      <c r="M687" s="6" t="s">
        <v>1293</v>
      </c>
      <c r="N687">
        <v>39</v>
      </c>
      <c r="O687" t="s">
        <v>24</v>
      </c>
      <c r="P687" s="6" t="s">
        <v>24</v>
      </c>
      <c r="Q687" t="s">
        <v>6924</v>
      </c>
      <c r="R687" t="s">
        <v>4583</v>
      </c>
      <c r="S687" s="6" t="s">
        <v>4583</v>
      </c>
      <c r="T687" t="s">
        <v>1072</v>
      </c>
      <c r="U687" s="6" t="s">
        <v>1072</v>
      </c>
      <c r="W687" t="s">
        <v>26</v>
      </c>
      <c r="X687" s="6" t="s">
        <v>25507</v>
      </c>
      <c r="Y687" t="s">
        <v>16857</v>
      </c>
      <c r="Z687" t="s">
        <v>16858</v>
      </c>
    </row>
    <row r="688" spans="1:26" ht="15" customHeight="1" x14ac:dyDescent="0.25">
      <c r="A688">
        <v>363</v>
      </c>
      <c r="B688" s="2" t="s">
        <v>830</v>
      </c>
      <c r="C688" s="2" t="s">
        <v>636</v>
      </c>
      <c r="D688" t="s">
        <v>58</v>
      </c>
      <c r="E688" s="2" t="s">
        <v>15</v>
      </c>
      <c r="F688" t="s">
        <v>100</v>
      </c>
      <c r="G688" s="6" t="s">
        <v>100</v>
      </c>
      <c r="I688" t="s">
        <v>21</v>
      </c>
      <c r="J688" t="s">
        <v>22</v>
      </c>
      <c r="K688" s="6" t="s">
        <v>22</v>
      </c>
      <c r="L688" t="s">
        <v>1293</v>
      </c>
      <c r="M688" s="6" t="s">
        <v>1293</v>
      </c>
      <c r="N688">
        <v>39</v>
      </c>
      <c r="O688" t="s">
        <v>24</v>
      </c>
      <c r="P688" s="6" t="s">
        <v>24</v>
      </c>
      <c r="Q688" t="s">
        <v>10753</v>
      </c>
      <c r="R688" t="s">
        <v>7835</v>
      </c>
      <c r="S688" s="6" t="s">
        <v>7835</v>
      </c>
      <c r="T688" t="s">
        <v>23191</v>
      </c>
      <c r="U688" s="6" t="s">
        <v>23191</v>
      </c>
      <c r="W688" t="s">
        <v>26</v>
      </c>
      <c r="X688" s="6" t="s">
        <v>25507</v>
      </c>
      <c r="Y688" t="s">
        <v>10764</v>
      </c>
      <c r="Z688" t="s">
        <v>10765</v>
      </c>
    </row>
    <row r="689" spans="1:26" ht="15" customHeight="1" x14ac:dyDescent="0.25">
      <c r="A689">
        <v>1544</v>
      </c>
      <c r="B689" s="2" t="s">
        <v>372</v>
      </c>
      <c r="C689" s="2" t="s">
        <v>731</v>
      </c>
      <c r="D689" t="s">
        <v>65</v>
      </c>
      <c r="E689" s="2" t="s">
        <v>494</v>
      </c>
      <c r="F689" t="s">
        <v>100</v>
      </c>
      <c r="G689" s="6" t="s">
        <v>100</v>
      </c>
      <c r="I689" t="s">
        <v>21</v>
      </c>
      <c r="J689" t="s">
        <v>22</v>
      </c>
      <c r="K689" s="6" t="s">
        <v>22</v>
      </c>
      <c r="L689" t="s">
        <v>1293</v>
      </c>
      <c r="M689" s="6" t="s">
        <v>1293</v>
      </c>
      <c r="N689">
        <v>39</v>
      </c>
      <c r="O689" t="s">
        <v>24</v>
      </c>
      <c r="P689" s="6" t="s">
        <v>24</v>
      </c>
      <c r="Q689" t="s">
        <v>10753</v>
      </c>
      <c r="R689" t="s">
        <v>7835</v>
      </c>
      <c r="S689" s="6" t="s">
        <v>7835</v>
      </c>
      <c r="T689" t="s">
        <v>23191</v>
      </c>
      <c r="U689" s="6" t="s">
        <v>23191</v>
      </c>
      <c r="W689" t="s">
        <v>26</v>
      </c>
      <c r="X689" s="6" t="s">
        <v>25507</v>
      </c>
      <c r="Y689" t="s">
        <v>10756</v>
      </c>
      <c r="Z689" t="s">
        <v>10766</v>
      </c>
    </row>
    <row r="690" spans="1:26" ht="15" customHeight="1" x14ac:dyDescent="0.25">
      <c r="A690">
        <v>4350</v>
      </c>
      <c r="B690" s="2" t="s">
        <v>11991</v>
      </c>
      <c r="C690" s="2" t="s">
        <v>12970</v>
      </c>
      <c r="D690" t="s">
        <v>65</v>
      </c>
      <c r="E690" s="2" t="s">
        <v>13211</v>
      </c>
      <c r="F690" t="s">
        <v>100</v>
      </c>
      <c r="G690" s="6" t="s">
        <v>100</v>
      </c>
      <c r="I690" t="s">
        <v>21</v>
      </c>
      <c r="J690" t="s">
        <v>22</v>
      </c>
      <c r="K690" s="6" t="s">
        <v>22</v>
      </c>
      <c r="L690" t="s">
        <v>1293</v>
      </c>
      <c r="M690" s="6" t="s">
        <v>1293</v>
      </c>
      <c r="N690">
        <v>39</v>
      </c>
      <c r="O690" t="s">
        <v>13212</v>
      </c>
      <c r="P690" s="6" t="s">
        <v>13212</v>
      </c>
      <c r="Q690" t="s">
        <v>4774</v>
      </c>
      <c r="R690" t="s">
        <v>15960</v>
      </c>
      <c r="S690" s="6" t="s">
        <v>15960</v>
      </c>
      <c r="T690" t="s">
        <v>23191</v>
      </c>
      <c r="U690" s="6" t="s">
        <v>23191</v>
      </c>
      <c r="W690" t="s">
        <v>26</v>
      </c>
      <c r="X690" s="6" t="s">
        <v>25507</v>
      </c>
      <c r="Y690" t="s">
        <v>16034</v>
      </c>
      <c r="Z690" t="s">
        <v>16035</v>
      </c>
    </row>
    <row r="691" spans="1:26" ht="15" customHeight="1" x14ac:dyDescent="0.25">
      <c r="A691">
        <v>5109</v>
      </c>
      <c r="B691" s="2" t="s">
        <v>12199</v>
      </c>
      <c r="C691" s="2" t="s">
        <v>12806</v>
      </c>
      <c r="D691" t="s">
        <v>3445</v>
      </c>
      <c r="E691" s="2" t="s">
        <v>12200</v>
      </c>
      <c r="F691" t="s">
        <v>100</v>
      </c>
      <c r="G691" s="6" t="s">
        <v>100</v>
      </c>
      <c r="I691" t="s">
        <v>21</v>
      </c>
      <c r="J691" t="s">
        <v>22</v>
      </c>
      <c r="K691" s="6" t="s">
        <v>22</v>
      </c>
      <c r="L691" t="s">
        <v>1293</v>
      </c>
      <c r="M691" s="6" t="s">
        <v>1293</v>
      </c>
      <c r="N691">
        <v>39</v>
      </c>
      <c r="O691" t="s">
        <v>1717</v>
      </c>
      <c r="P691" s="6" t="s">
        <v>1717</v>
      </c>
      <c r="Q691" t="s">
        <v>17769</v>
      </c>
      <c r="R691" t="s">
        <v>25284</v>
      </c>
      <c r="S691" s="6" t="s">
        <v>25519</v>
      </c>
      <c r="T691" t="s">
        <v>23191</v>
      </c>
      <c r="U691" s="6" t="s">
        <v>23191</v>
      </c>
      <c r="W691" t="s">
        <v>26</v>
      </c>
      <c r="X691" s="6" t="s">
        <v>25507</v>
      </c>
      <c r="Y691" t="s">
        <v>17770</v>
      </c>
      <c r="Z691" t="s">
        <v>17771</v>
      </c>
    </row>
    <row r="692" spans="1:26" ht="15" customHeight="1" x14ac:dyDescent="0.25">
      <c r="A692">
        <v>3246</v>
      </c>
      <c r="B692" s="2" t="s">
        <v>570</v>
      </c>
      <c r="C692" s="2" t="s">
        <v>569</v>
      </c>
      <c r="D692" t="s">
        <v>65</v>
      </c>
      <c r="E692" s="2" t="s">
        <v>1028</v>
      </c>
      <c r="F692" t="s">
        <v>100</v>
      </c>
      <c r="G692" s="6" t="s">
        <v>100</v>
      </c>
      <c r="I692" t="s">
        <v>21</v>
      </c>
      <c r="J692" t="s">
        <v>1079</v>
      </c>
      <c r="K692" s="6" t="s">
        <v>1079</v>
      </c>
      <c r="L692" t="s">
        <v>8205</v>
      </c>
      <c r="M692" s="6" t="s">
        <v>8205</v>
      </c>
      <c r="N692">
        <v>58</v>
      </c>
      <c r="O692" t="s">
        <v>24</v>
      </c>
      <c r="P692" s="6" t="s">
        <v>24</v>
      </c>
      <c r="Q692" t="s">
        <v>8206</v>
      </c>
      <c r="R692" t="s">
        <v>7954</v>
      </c>
      <c r="S692" s="6" t="s">
        <v>7954</v>
      </c>
      <c r="T692" t="s">
        <v>23032</v>
      </c>
      <c r="U692" s="6" t="s">
        <v>23032</v>
      </c>
      <c r="W692" t="s">
        <v>53</v>
      </c>
      <c r="X692" s="6" t="s">
        <v>25506</v>
      </c>
      <c r="Y692" t="s">
        <v>8207</v>
      </c>
      <c r="Z692" t="s">
        <v>8208</v>
      </c>
    </row>
    <row r="693" spans="1:26" ht="15" customHeight="1" x14ac:dyDescent="0.25">
      <c r="A693">
        <v>6357</v>
      </c>
      <c r="B693" s="2" t="s">
        <v>13308</v>
      </c>
      <c r="C693" s="2" t="s">
        <v>12374</v>
      </c>
      <c r="D693" t="s">
        <v>3445</v>
      </c>
      <c r="E693" s="2" t="s">
        <v>12688</v>
      </c>
      <c r="F693" t="s">
        <v>100</v>
      </c>
      <c r="G693" s="6" t="s">
        <v>100</v>
      </c>
      <c r="I693" t="s">
        <v>21</v>
      </c>
      <c r="J693" t="s">
        <v>22</v>
      </c>
      <c r="K693" s="6" t="s">
        <v>22</v>
      </c>
      <c r="L693" t="s">
        <v>1127</v>
      </c>
      <c r="M693" s="6" t="s">
        <v>1127</v>
      </c>
      <c r="N693">
        <v>26</v>
      </c>
      <c r="O693" t="s">
        <v>24</v>
      </c>
      <c r="P693" s="6" t="s">
        <v>24</v>
      </c>
      <c r="Q693" t="s">
        <v>14065</v>
      </c>
      <c r="R693" t="s">
        <v>22903</v>
      </c>
      <c r="S693" s="6" t="s">
        <v>22903</v>
      </c>
      <c r="T693" t="s">
        <v>23382</v>
      </c>
      <c r="U693" s="6" t="s">
        <v>25578</v>
      </c>
      <c r="W693" t="s">
        <v>26</v>
      </c>
      <c r="X693" s="6" t="s">
        <v>25507</v>
      </c>
      <c r="Y693" t="s">
        <v>14066</v>
      </c>
      <c r="Z693" t="s">
        <v>14067</v>
      </c>
    </row>
    <row r="694" spans="1:26" ht="15" customHeight="1" x14ac:dyDescent="0.25">
      <c r="A694">
        <v>3726</v>
      </c>
      <c r="B694" s="2" t="s">
        <v>12364</v>
      </c>
      <c r="C694" s="2" t="s">
        <v>12117</v>
      </c>
      <c r="D694" t="s">
        <v>65</v>
      </c>
      <c r="E694" s="2" t="s">
        <v>12365</v>
      </c>
      <c r="F694" t="s">
        <v>100</v>
      </c>
      <c r="G694" s="6" t="s">
        <v>100</v>
      </c>
      <c r="I694" t="s">
        <v>21</v>
      </c>
      <c r="J694" t="s">
        <v>22</v>
      </c>
      <c r="K694" s="6" t="s">
        <v>22</v>
      </c>
      <c r="L694" t="s">
        <v>1127</v>
      </c>
      <c r="M694" s="6" t="s">
        <v>1127</v>
      </c>
      <c r="N694">
        <v>26</v>
      </c>
      <c r="O694" t="s">
        <v>12366</v>
      </c>
      <c r="P694" s="6" t="s">
        <v>12366</v>
      </c>
      <c r="Q694" t="s">
        <v>12935</v>
      </c>
      <c r="T694" t="s">
        <v>12935</v>
      </c>
      <c r="U694" s="6" t="s">
        <v>25461</v>
      </c>
      <c r="W694" t="s">
        <v>26</v>
      </c>
      <c r="X694" s="6" t="s">
        <v>25507</v>
      </c>
      <c r="Y694" t="s">
        <v>12936</v>
      </c>
      <c r="Z694" t="s">
        <v>12937</v>
      </c>
    </row>
    <row r="695" spans="1:26" ht="15" customHeight="1" x14ac:dyDescent="0.25">
      <c r="A695">
        <v>6893</v>
      </c>
      <c r="B695" s="2" t="s">
        <v>12687</v>
      </c>
      <c r="C695" s="2" t="s">
        <v>12750</v>
      </c>
      <c r="D695" t="s">
        <v>148</v>
      </c>
      <c r="E695" s="2" t="s">
        <v>12689</v>
      </c>
      <c r="F695" t="s">
        <v>100</v>
      </c>
      <c r="G695" s="6" t="s">
        <v>100</v>
      </c>
      <c r="I695" t="s">
        <v>21</v>
      </c>
      <c r="J695" t="s">
        <v>22</v>
      </c>
      <c r="K695" s="6" t="s">
        <v>22</v>
      </c>
      <c r="L695" t="s">
        <v>14083</v>
      </c>
      <c r="M695" s="6" t="s">
        <v>14083</v>
      </c>
      <c r="N695">
        <v>35</v>
      </c>
      <c r="O695" t="s">
        <v>12691</v>
      </c>
      <c r="P695" s="6" t="s">
        <v>12691</v>
      </c>
      <c r="Q695" t="s">
        <v>14084</v>
      </c>
      <c r="R695" t="s">
        <v>22903</v>
      </c>
      <c r="S695" s="6" t="s">
        <v>22903</v>
      </c>
      <c r="T695" t="s">
        <v>23387</v>
      </c>
      <c r="U695" s="6" t="s">
        <v>23387</v>
      </c>
      <c r="W695" t="s">
        <v>26</v>
      </c>
      <c r="X695" s="6" t="s">
        <v>25507</v>
      </c>
      <c r="Y695" t="s">
        <v>14085</v>
      </c>
      <c r="Z695" t="s">
        <v>14086</v>
      </c>
    </row>
    <row r="696" spans="1:26" ht="15" customHeight="1" x14ac:dyDescent="0.25">
      <c r="A696">
        <v>892</v>
      </c>
      <c r="B696" s="2" t="s">
        <v>448</v>
      </c>
      <c r="C696" s="2" t="s">
        <v>1248</v>
      </c>
      <c r="D696" t="s">
        <v>148</v>
      </c>
      <c r="E696" s="2" t="s">
        <v>256</v>
      </c>
      <c r="F696" t="s">
        <v>100</v>
      </c>
      <c r="G696" s="6" t="s">
        <v>100</v>
      </c>
      <c r="I696" t="s">
        <v>21</v>
      </c>
      <c r="J696" t="s">
        <v>22</v>
      </c>
      <c r="K696" s="6" t="s">
        <v>22</v>
      </c>
      <c r="L696" t="s">
        <v>3232</v>
      </c>
      <c r="M696" s="6" t="s">
        <v>3232</v>
      </c>
      <c r="N696">
        <v>33</v>
      </c>
      <c r="O696" t="s">
        <v>24</v>
      </c>
      <c r="P696" s="6" t="s">
        <v>24</v>
      </c>
      <c r="Q696" t="s">
        <v>4676</v>
      </c>
      <c r="R696" t="s">
        <v>15960</v>
      </c>
      <c r="S696" s="6" t="s">
        <v>15960</v>
      </c>
      <c r="T696" t="s">
        <v>23830</v>
      </c>
      <c r="U696" s="6" t="s">
        <v>23830</v>
      </c>
      <c r="W696" t="s">
        <v>26</v>
      </c>
      <c r="X696" s="6" t="s">
        <v>25507</v>
      </c>
      <c r="Y696" t="s">
        <v>4677</v>
      </c>
      <c r="Z696" t="s">
        <v>4678</v>
      </c>
    </row>
    <row r="697" spans="1:26" ht="15" customHeight="1" x14ac:dyDescent="0.25">
      <c r="A697">
        <v>1916</v>
      </c>
      <c r="B697" s="2" t="s">
        <v>39</v>
      </c>
      <c r="C697" s="2" t="s">
        <v>691</v>
      </c>
      <c r="D697" t="s">
        <v>148</v>
      </c>
      <c r="E697" s="2" t="s">
        <v>42</v>
      </c>
      <c r="F697" t="s">
        <v>100</v>
      </c>
      <c r="G697" s="6" t="s">
        <v>100</v>
      </c>
      <c r="I697" t="s">
        <v>21</v>
      </c>
      <c r="J697" t="s">
        <v>22</v>
      </c>
      <c r="K697" s="6" t="s">
        <v>22</v>
      </c>
      <c r="L697" t="s">
        <v>3232</v>
      </c>
      <c r="M697" s="6" t="s">
        <v>3232</v>
      </c>
      <c r="N697">
        <v>33</v>
      </c>
      <c r="O697" t="s">
        <v>24</v>
      </c>
      <c r="P697" s="6" t="s">
        <v>24</v>
      </c>
      <c r="Q697" t="s">
        <v>3233</v>
      </c>
      <c r="R697" t="s">
        <v>23136</v>
      </c>
      <c r="S697" s="6" t="s">
        <v>23136</v>
      </c>
      <c r="T697" t="s">
        <v>23494</v>
      </c>
      <c r="U697" s="6" t="s">
        <v>23494</v>
      </c>
      <c r="W697" t="s">
        <v>26</v>
      </c>
      <c r="X697" s="6" t="s">
        <v>25507</v>
      </c>
      <c r="Y697" t="s">
        <v>3234</v>
      </c>
      <c r="Z697" t="s">
        <v>3235</v>
      </c>
    </row>
    <row r="698" spans="1:26" ht="15" customHeight="1" x14ac:dyDescent="0.25">
      <c r="A698">
        <v>2579</v>
      </c>
      <c r="B698" s="2" t="s">
        <v>190</v>
      </c>
      <c r="C698" s="2" t="s">
        <v>99</v>
      </c>
      <c r="D698" t="s">
        <v>148</v>
      </c>
      <c r="E698" s="2" t="s">
        <v>193</v>
      </c>
      <c r="F698" t="s">
        <v>100</v>
      </c>
      <c r="G698" s="6" t="s">
        <v>100</v>
      </c>
      <c r="I698" t="s">
        <v>21</v>
      </c>
      <c r="J698" t="s">
        <v>22</v>
      </c>
      <c r="K698" s="6" t="s">
        <v>22</v>
      </c>
      <c r="L698" t="s">
        <v>3232</v>
      </c>
      <c r="M698" s="6" t="s">
        <v>3232</v>
      </c>
      <c r="N698">
        <v>35</v>
      </c>
      <c r="O698" t="s">
        <v>24</v>
      </c>
      <c r="P698" s="6" t="s">
        <v>24</v>
      </c>
      <c r="Q698" t="s">
        <v>3233</v>
      </c>
      <c r="R698" t="s">
        <v>23136</v>
      </c>
      <c r="S698" s="6" t="s">
        <v>23136</v>
      </c>
      <c r="T698" t="s">
        <v>23494</v>
      </c>
      <c r="U698" s="6" t="s">
        <v>23494</v>
      </c>
      <c r="W698" t="s">
        <v>26</v>
      </c>
      <c r="X698" s="6" t="s">
        <v>25507</v>
      </c>
      <c r="Y698" t="s">
        <v>3236</v>
      </c>
      <c r="Z698" t="s">
        <v>3237</v>
      </c>
    </row>
    <row r="699" spans="1:26" ht="15" customHeight="1" x14ac:dyDescent="0.25">
      <c r="A699">
        <v>3177</v>
      </c>
      <c r="B699" s="2" t="s">
        <v>157</v>
      </c>
      <c r="C699" s="2" t="s">
        <v>233</v>
      </c>
      <c r="D699" t="s">
        <v>58</v>
      </c>
      <c r="E699" s="2" t="s">
        <v>160</v>
      </c>
      <c r="F699" t="s">
        <v>100</v>
      </c>
      <c r="G699" s="6" t="s">
        <v>100</v>
      </c>
      <c r="I699" t="s">
        <v>21</v>
      </c>
      <c r="J699" t="s">
        <v>3238</v>
      </c>
      <c r="K699" s="6" t="s">
        <v>22</v>
      </c>
      <c r="L699" t="s">
        <v>3232</v>
      </c>
      <c r="M699" s="6" t="s">
        <v>3232</v>
      </c>
      <c r="N699">
        <v>35</v>
      </c>
      <c r="O699" t="s">
        <v>24</v>
      </c>
      <c r="P699" s="6" t="s">
        <v>24</v>
      </c>
      <c r="Q699" t="s">
        <v>3233</v>
      </c>
      <c r="R699" t="s">
        <v>23136</v>
      </c>
      <c r="S699" s="6" t="s">
        <v>23136</v>
      </c>
      <c r="T699" t="s">
        <v>23494</v>
      </c>
      <c r="U699" s="6" t="s">
        <v>23494</v>
      </c>
      <c r="W699" t="s">
        <v>26</v>
      </c>
      <c r="X699" s="6" t="s">
        <v>25507</v>
      </c>
      <c r="Y699" t="s">
        <v>3239</v>
      </c>
      <c r="Z699" t="s">
        <v>3240</v>
      </c>
    </row>
    <row r="700" spans="1:26" ht="15" customHeight="1" x14ac:dyDescent="0.25">
      <c r="A700">
        <v>6463</v>
      </c>
      <c r="B700" s="2" t="s">
        <v>13365</v>
      </c>
      <c r="C700" s="2" t="s">
        <v>11963</v>
      </c>
      <c r="D700" t="s">
        <v>148</v>
      </c>
      <c r="E700" s="2" t="s">
        <v>13366</v>
      </c>
      <c r="F700" t="s">
        <v>100</v>
      </c>
      <c r="G700" s="6" t="s">
        <v>100</v>
      </c>
      <c r="I700" t="s">
        <v>21</v>
      </c>
      <c r="J700" t="s">
        <v>22</v>
      </c>
      <c r="K700" s="6" t="s">
        <v>22</v>
      </c>
      <c r="L700" t="s">
        <v>3232</v>
      </c>
      <c r="M700" s="6" t="s">
        <v>3232</v>
      </c>
      <c r="N700">
        <v>38</v>
      </c>
      <c r="O700" t="s">
        <v>24</v>
      </c>
      <c r="P700" s="6" t="s">
        <v>24</v>
      </c>
      <c r="Q700" t="s">
        <v>14290</v>
      </c>
      <c r="R700" t="s">
        <v>25306</v>
      </c>
      <c r="S700" s="6" t="s">
        <v>25306</v>
      </c>
      <c r="T700" t="s">
        <v>23440</v>
      </c>
      <c r="U700" s="6" t="s">
        <v>23387</v>
      </c>
      <c r="W700" t="s">
        <v>26</v>
      </c>
      <c r="X700" s="6" t="s">
        <v>25507</v>
      </c>
      <c r="Y700" t="s">
        <v>14291</v>
      </c>
      <c r="Z700" t="s">
        <v>14292</v>
      </c>
    </row>
    <row r="701" spans="1:26" ht="15" customHeight="1" x14ac:dyDescent="0.25">
      <c r="A701">
        <v>4847</v>
      </c>
      <c r="B701" s="2" t="s">
        <v>12982</v>
      </c>
      <c r="C701" s="2" t="s">
        <v>12062</v>
      </c>
      <c r="D701" t="s">
        <v>58</v>
      </c>
      <c r="E701" s="2" t="s">
        <v>12046</v>
      </c>
      <c r="F701" t="s">
        <v>100</v>
      </c>
      <c r="G701" s="6" t="s">
        <v>100</v>
      </c>
      <c r="I701" t="s">
        <v>21</v>
      </c>
      <c r="J701" t="s">
        <v>22</v>
      </c>
      <c r="K701" s="6" t="s">
        <v>22</v>
      </c>
      <c r="L701" t="s">
        <v>3232</v>
      </c>
      <c r="M701" s="6" t="s">
        <v>3232</v>
      </c>
      <c r="N701">
        <v>35</v>
      </c>
      <c r="O701" t="s">
        <v>24</v>
      </c>
      <c r="P701" s="6" t="s">
        <v>24</v>
      </c>
      <c r="Q701" t="s">
        <v>2797</v>
      </c>
      <c r="R701" t="s">
        <v>25210</v>
      </c>
      <c r="S701" s="6" t="s">
        <v>25210</v>
      </c>
      <c r="T701" t="s">
        <v>23387</v>
      </c>
      <c r="U701" s="6" t="s">
        <v>23387</v>
      </c>
      <c r="W701" t="s">
        <v>26</v>
      </c>
      <c r="X701" s="6" t="s">
        <v>25507</v>
      </c>
      <c r="Y701" t="s">
        <v>14263</v>
      </c>
      <c r="Z701" t="s">
        <v>14264</v>
      </c>
    </row>
    <row r="702" spans="1:26" ht="15" customHeight="1" x14ac:dyDescent="0.25">
      <c r="A702">
        <v>5229</v>
      </c>
      <c r="B702" s="2" t="s">
        <v>12656</v>
      </c>
      <c r="C702" s="2" t="s">
        <v>11948</v>
      </c>
      <c r="D702" t="s">
        <v>10793</v>
      </c>
      <c r="E702" s="2" t="s">
        <v>12758</v>
      </c>
      <c r="F702" t="s">
        <v>100</v>
      </c>
      <c r="G702" s="6" t="s">
        <v>100</v>
      </c>
      <c r="I702" t="s">
        <v>21</v>
      </c>
      <c r="J702" t="s">
        <v>15058</v>
      </c>
      <c r="K702" s="6" t="s">
        <v>22</v>
      </c>
      <c r="L702" t="s">
        <v>3232</v>
      </c>
      <c r="M702" s="6" t="s">
        <v>3232</v>
      </c>
      <c r="N702">
        <v>35</v>
      </c>
      <c r="O702" t="s">
        <v>24</v>
      </c>
      <c r="P702" s="6" t="s">
        <v>24</v>
      </c>
      <c r="Q702" t="s">
        <v>15059</v>
      </c>
      <c r="R702" t="s">
        <v>25326</v>
      </c>
      <c r="S702" s="6" t="s">
        <v>25326</v>
      </c>
      <c r="T702" t="s">
        <v>23387</v>
      </c>
      <c r="U702" s="6" t="s">
        <v>23387</v>
      </c>
      <c r="W702" t="s">
        <v>26</v>
      </c>
      <c r="X702" s="6" t="s">
        <v>25507</v>
      </c>
      <c r="Y702" t="s">
        <v>15060</v>
      </c>
      <c r="Z702" t="s">
        <v>15061</v>
      </c>
    </row>
    <row r="703" spans="1:26" ht="15" customHeight="1" x14ac:dyDescent="0.25">
      <c r="A703">
        <v>6032</v>
      </c>
      <c r="B703" s="2" t="s">
        <v>13335</v>
      </c>
      <c r="C703" s="2" t="s">
        <v>14895</v>
      </c>
      <c r="D703" t="s">
        <v>159</v>
      </c>
      <c r="E703" s="2" t="s">
        <v>12738</v>
      </c>
      <c r="F703" t="s">
        <v>100</v>
      </c>
      <c r="G703" s="6" t="s">
        <v>100</v>
      </c>
      <c r="I703" t="s">
        <v>21</v>
      </c>
      <c r="J703" t="s">
        <v>22</v>
      </c>
      <c r="K703" s="6" t="s">
        <v>22</v>
      </c>
      <c r="L703" t="s">
        <v>3232</v>
      </c>
      <c r="M703" s="6" t="s">
        <v>3232</v>
      </c>
      <c r="N703">
        <v>35</v>
      </c>
      <c r="O703" t="s">
        <v>13336</v>
      </c>
      <c r="P703" s="6" t="s">
        <v>13336</v>
      </c>
      <c r="Q703" t="s">
        <v>17830</v>
      </c>
      <c r="R703" t="s">
        <v>25348</v>
      </c>
      <c r="S703" s="6" t="s">
        <v>25348</v>
      </c>
      <c r="T703" t="s">
        <v>23387</v>
      </c>
      <c r="U703" s="6" t="s">
        <v>23387</v>
      </c>
      <c r="W703" t="s">
        <v>26</v>
      </c>
      <c r="X703" s="6" t="s">
        <v>25507</v>
      </c>
      <c r="Y703" t="s">
        <v>17831</v>
      </c>
      <c r="Z703" t="s">
        <v>17832</v>
      </c>
    </row>
    <row r="704" spans="1:26" ht="15" customHeight="1" x14ac:dyDescent="0.25">
      <c r="A704">
        <v>2725</v>
      </c>
      <c r="B704" s="2" t="s">
        <v>105</v>
      </c>
      <c r="C704" s="2" t="s">
        <v>82</v>
      </c>
      <c r="D704" t="s">
        <v>148</v>
      </c>
      <c r="E704" s="2" t="s">
        <v>107</v>
      </c>
      <c r="F704" t="s">
        <v>100</v>
      </c>
      <c r="G704" s="6" t="s">
        <v>100</v>
      </c>
      <c r="I704" t="s">
        <v>21</v>
      </c>
      <c r="J704" t="s">
        <v>22</v>
      </c>
      <c r="K704" s="6" t="s">
        <v>22</v>
      </c>
      <c r="L704" t="s">
        <v>832</v>
      </c>
      <c r="M704" s="6" t="s">
        <v>832</v>
      </c>
      <c r="N704">
        <v>23</v>
      </c>
      <c r="O704" t="s">
        <v>24</v>
      </c>
      <c r="P704" s="6" t="s">
        <v>24</v>
      </c>
      <c r="Q704" t="s">
        <v>5807</v>
      </c>
      <c r="R704" t="s">
        <v>4583</v>
      </c>
      <c r="S704" s="6" t="s">
        <v>4583</v>
      </c>
      <c r="T704" t="s">
        <v>23955</v>
      </c>
      <c r="U704" s="6" t="s">
        <v>23955</v>
      </c>
      <c r="W704" t="s">
        <v>26</v>
      </c>
      <c r="X704" s="6" t="s">
        <v>25507</v>
      </c>
      <c r="Y704" t="s">
        <v>5808</v>
      </c>
      <c r="Z704" t="s">
        <v>5809</v>
      </c>
    </row>
    <row r="705" spans="1:26" ht="15" customHeight="1" x14ac:dyDescent="0.25">
      <c r="A705">
        <v>6065</v>
      </c>
      <c r="B705" s="2" t="s">
        <v>13373</v>
      </c>
      <c r="C705" s="2" t="s">
        <v>12563</v>
      </c>
      <c r="D705" t="s">
        <v>3257</v>
      </c>
      <c r="E705" s="2" t="s">
        <v>13335</v>
      </c>
      <c r="F705" t="s">
        <v>100</v>
      </c>
      <c r="G705" s="6" t="s">
        <v>100</v>
      </c>
      <c r="I705" t="s">
        <v>21</v>
      </c>
      <c r="J705" t="s">
        <v>22</v>
      </c>
      <c r="K705" s="6" t="s">
        <v>22</v>
      </c>
      <c r="L705" t="s">
        <v>22435</v>
      </c>
      <c r="M705" s="6" t="s">
        <v>22435</v>
      </c>
      <c r="N705">
        <v>42</v>
      </c>
      <c r="O705" t="s">
        <v>24</v>
      </c>
      <c r="P705" s="6" t="s">
        <v>24</v>
      </c>
      <c r="Q705" t="s">
        <v>22436</v>
      </c>
      <c r="R705" t="s">
        <v>11531</v>
      </c>
      <c r="S705" s="6" t="s">
        <v>11531</v>
      </c>
      <c r="T705" t="s">
        <v>25027</v>
      </c>
      <c r="U705" s="6" t="s">
        <v>25027</v>
      </c>
      <c r="W705" t="s">
        <v>53</v>
      </c>
      <c r="X705" s="6" t="s">
        <v>25506</v>
      </c>
      <c r="Y705" t="s">
        <v>22437</v>
      </c>
      <c r="Z705" t="s">
        <v>22438</v>
      </c>
    </row>
    <row r="706" spans="1:26" ht="15" customHeight="1" x14ac:dyDescent="0.25">
      <c r="A706">
        <v>3171</v>
      </c>
      <c r="B706" s="2" t="s">
        <v>157</v>
      </c>
      <c r="C706" s="2" t="s">
        <v>158</v>
      </c>
      <c r="D706" t="s">
        <v>159</v>
      </c>
      <c r="E706" s="2" t="s">
        <v>160</v>
      </c>
      <c r="F706" t="s">
        <v>100</v>
      </c>
      <c r="G706" s="6" t="s">
        <v>100</v>
      </c>
      <c r="I706" t="s">
        <v>21</v>
      </c>
      <c r="J706" t="s">
        <v>22</v>
      </c>
      <c r="K706" s="6" t="s">
        <v>22</v>
      </c>
      <c r="L706" t="s">
        <v>161</v>
      </c>
      <c r="M706" s="6" t="s">
        <v>161</v>
      </c>
      <c r="N706">
        <v>18</v>
      </c>
      <c r="O706" t="s">
        <v>162</v>
      </c>
      <c r="P706" s="6" t="s">
        <v>162</v>
      </c>
      <c r="Q706" t="s">
        <v>163</v>
      </c>
      <c r="R706" t="s">
        <v>22856</v>
      </c>
      <c r="S706" s="6" t="s">
        <v>22856</v>
      </c>
      <c r="T706" t="s">
        <v>22870</v>
      </c>
      <c r="U706" s="6" t="s">
        <v>22870</v>
      </c>
      <c r="W706" t="s">
        <v>26</v>
      </c>
      <c r="X706" s="6" t="s">
        <v>25507</v>
      </c>
      <c r="Y706" t="s">
        <v>164</v>
      </c>
      <c r="Z706" t="s">
        <v>165</v>
      </c>
    </row>
    <row r="707" spans="1:26" ht="15" customHeight="1" x14ac:dyDescent="0.25">
      <c r="A707">
        <v>5432</v>
      </c>
      <c r="B707" s="2" t="s">
        <v>12617</v>
      </c>
      <c r="C707" s="2" t="s">
        <v>12671</v>
      </c>
      <c r="D707" t="s">
        <v>159</v>
      </c>
      <c r="E707" s="2" t="s">
        <v>12503</v>
      </c>
      <c r="F707" t="s">
        <v>100</v>
      </c>
      <c r="G707" s="6" t="s">
        <v>100</v>
      </c>
      <c r="I707" t="s">
        <v>21</v>
      </c>
      <c r="J707" t="s">
        <v>22</v>
      </c>
      <c r="K707" s="6" t="s">
        <v>22</v>
      </c>
      <c r="L707" t="s">
        <v>161</v>
      </c>
      <c r="M707" s="6" t="s">
        <v>161</v>
      </c>
      <c r="N707">
        <v>42</v>
      </c>
      <c r="O707" t="s">
        <v>24</v>
      </c>
      <c r="P707" s="6" t="s">
        <v>24</v>
      </c>
      <c r="Q707" t="s">
        <v>19716</v>
      </c>
      <c r="R707" t="s">
        <v>24090</v>
      </c>
      <c r="S707" s="6" t="s">
        <v>24090</v>
      </c>
      <c r="T707" t="s">
        <v>23973</v>
      </c>
      <c r="U707" s="6" t="s">
        <v>23973</v>
      </c>
      <c r="W707" t="s">
        <v>26</v>
      </c>
      <c r="X707" s="6" t="s">
        <v>25507</v>
      </c>
      <c r="Y707" t="s">
        <v>19717</v>
      </c>
      <c r="Z707" t="s">
        <v>19718</v>
      </c>
    </row>
    <row r="708" spans="1:26" ht="15" customHeight="1" x14ac:dyDescent="0.25">
      <c r="A708">
        <v>4079</v>
      </c>
      <c r="B708" s="2" t="s">
        <v>12338</v>
      </c>
      <c r="C708" s="2" t="s">
        <v>12339</v>
      </c>
      <c r="D708" t="s">
        <v>41</v>
      </c>
      <c r="E708" s="2" t="s">
        <v>12001</v>
      </c>
      <c r="F708" t="s">
        <v>100</v>
      </c>
      <c r="G708" s="6" t="s">
        <v>100</v>
      </c>
      <c r="I708" t="s">
        <v>21</v>
      </c>
      <c r="J708" t="s">
        <v>22</v>
      </c>
      <c r="K708" s="6" t="s">
        <v>22</v>
      </c>
      <c r="L708" t="s">
        <v>161</v>
      </c>
      <c r="M708" s="6" t="s">
        <v>161</v>
      </c>
      <c r="N708">
        <v>18</v>
      </c>
      <c r="O708" t="s">
        <v>24</v>
      </c>
      <c r="P708" s="6" t="s">
        <v>24</v>
      </c>
      <c r="Q708" t="s">
        <v>12340</v>
      </c>
      <c r="R708" t="s">
        <v>22856</v>
      </c>
      <c r="S708" s="6" t="s">
        <v>22856</v>
      </c>
      <c r="T708" t="s">
        <v>23030</v>
      </c>
      <c r="U708" s="6" t="s">
        <v>23030</v>
      </c>
      <c r="W708" t="s">
        <v>26</v>
      </c>
      <c r="X708" s="6" t="s">
        <v>25507</v>
      </c>
      <c r="Y708" t="s">
        <v>12341</v>
      </c>
      <c r="Z708" t="s">
        <v>12342</v>
      </c>
    </row>
    <row r="709" spans="1:26" ht="15" customHeight="1" x14ac:dyDescent="0.25">
      <c r="A709">
        <v>3233</v>
      </c>
      <c r="B709" s="2" t="s">
        <v>1028</v>
      </c>
      <c r="C709" s="2" t="s">
        <v>157</v>
      </c>
      <c r="D709" t="s">
        <v>65</v>
      </c>
      <c r="E709" s="2" t="s">
        <v>1309</v>
      </c>
      <c r="F709" t="s">
        <v>100</v>
      </c>
      <c r="G709" s="6" t="s">
        <v>100</v>
      </c>
      <c r="I709" t="s">
        <v>21</v>
      </c>
      <c r="J709" t="s">
        <v>22</v>
      </c>
      <c r="K709" s="6" t="s">
        <v>22</v>
      </c>
      <c r="L709" t="s">
        <v>11544</v>
      </c>
      <c r="M709" s="6" t="s">
        <v>11544</v>
      </c>
      <c r="N709">
        <v>75</v>
      </c>
      <c r="O709" t="s">
        <v>122</v>
      </c>
      <c r="P709" s="6" t="s">
        <v>122</v>
      </c>
      <c r="Q709" t="s">
        <v>11535</v>
      </c>
      <c r="R709" t="s">
        <v>1969</v>
      </c>
      <c r="S709" s="6" t="s">
        <v>1969</v>
      </c>
      <c r="T709" t="s">
        <v>24110</v>
      </c>
      <c r="U709" s="6" t="s">
        <v>24110</v>
      </c>
      <c r="W709" t="s">
        <v>26</v>
      </c>
      <c r="X709" s="6" t="s">
        <v>25507</v>
      </c>
      <c r="Y709" t="s">
        <v>11545</v>
      </c>
      <c r="Z709" t="s">
        <v>11546</v>
      </c>
    </row>
    <row r="710" spans="1:26" ht="15" customHeight="1" x14ac:dyDescent="0.25">
      <c r="A710">
        <v>2606</v>
      </c>
      <c r="B710" s="2" t="s">
        <v>81</v>
      </c>
      <c r="C710" s="2" t="s">
        <v>99</v>
      </c>
      <c r="D710" t="s">
        <v>235</v>
      </c>
      <c r="E710" s="2" t="s">
        <v>190</v>
      </c>
      <c r="F710" t="s">
        <v>100</v>
      </c>
      <c r="G710" s="6" t="s">
        <v>100</v>
      </c>
      <c r="I710" t="s">
        <v>21</v>
      </c>
      <c r="J710" t="s">
        <v>22</v>
      </c>
      <c r="K710" s="6" t="s">
        <v>22</v>
      </c>
      <c r="L710" t="s">
        <v>9757</v>
      </c>
      <c r="M710" s="6" t="s">
        <v>9757</v>
      </c>
      <c r="N710">
        <v>19</v>
      </c>
      <c r="O710" t="s">
        <v>2379</v>
      </c>
      <c r="P710" s="6" t="s">
        <v>2379</v>
      </c>
      <c r="Q710" t="s">
        <v>9754</v>
      </c>
      <c r="R710" t="s">
        <v>20380</v>
      </c>
      <c r="S710" s="6" t="s">
        <v>20380</v>
      </c>
      <c r="T710" t="s">
        <v>22996</v>
      </c>
      <c r="U710" s="6" t="s">
        <v>22996</v>
      </c>
      <c r="W710" t="s">
        <v>26</v>
      </c>
      <c r="X710" s="6" t="s">
        <v>25507</v>
      </c>
      <c r="Y710" t="s">
        <v>9758</v>
      </c>
      <c r="Z710" t="s">
        <v>9759</v>
      </c>
    </row>
    <row r="711" spans="1:26" ht="15" customHeight="1" x14ac:dyDescent="0.25">
      <c r="A711">
        <v>954</v>
      </c>
      <c r="B711" s="2" t="s">
        <v>849</v>
      </c>
      <c r="C711" s="2" t="s">
        <v>32</v>
      </c>
      <c r="D711" t="s">
        <v>5035</v>
      </c>
      <c r="E711" s="2" t="s">
        <v>47</v>
      </c>
      <c r="F711" t="s">
        <v>100</v>
      </c>
      <c r="G711" s="6" t="s">
        <v>100</v>
      </c>
      <c r="I711" t="s">
        <v>21</v>
      </c>
      <c r="J711" t="s">
        <v>1079</v>
      </c>
      <c r="K711" s="6" t="s">
        <v>1079</v>
      </c>
      <c r="L711" t="s">
        <v>110</v>
      </c>
      <c r="M711" s="6" t="s">
        <v>110</v>
      </c>
      <c r="N711">
        <v>87</v>
      </c>
      <c r="O711" t="s">
        <v>24</v>
      </c>
      <c r="P711" s="6" t="s">
        <v>24</v>
      </c>
      <c r="Q711" t="s">
        <v>5300</v>
      </c>
      <c r="R711" t="s">
        <v>25355</v>
      </c>
      <c r="S711" s="6" t="s">
        <v>25355</v>
      </c>
      <c r="T711" t="s">
        <v>23873</v>
      </c>
      <c r="U711" s="6" t="s">
        <v>23872</v>
      </c>
      <c r="W711" t="s">
        <v>53</v>
      </c>
      <c r="X711" s="6" t="s">
        <v>25506</v>
      </c>
      <c r="Y711" t="s">
        <v>5301</v>
      </c>
      <c r="Z711" t="s">
        <v>5302</v>
      </c>
    </row>
    <row r="712" spans="1:26" ht="15" customHeight="1" x14ac:dyDescent="0.25">
      <c r="A712">
        <v>1779</v>
      </c>
      <c r="B712" s="2" t="s">
        <v>458</v>
      </c>
      <c r="C712" s="2" t="s">
        <v>1852</v>
      </c>
      <c r="D712" t="s">
        <v>377</v>
      </c>
      <c r="E712" s="2" t="s">
        <v>70</v>
      </c>
      <c r="F712" t="s">
        <v>100</v>
      </c>
      <c r="G712" s="6" t="s">
        <v>100</v>
      </c>
      <c r="I712" t="s">
        <v>21</v>
      </c>
      <c r="J712" t="s">
        <v>1079</v>
      </c>
      <c r="K712" s="6" t="s">
        <v>1079</v>
      </c>
      <c r="L712" t="s">
        <v>110</v>
      </c>
      <c r="M712" s="6" t="s">
        <v>110</v>
      </c>
      <c r="N712">
        <v>87</v>
      </c>
      <c r="O712" t="s">
        <v>24</v>
      </c>
      <c r="P712" s="6" t="s">
        <v>24</v>
      </c>
      <c r="Q712" t="s">
        <v>5111</v>
      </c>
      <c r="R712" t="s">
        <v>25246</v>
      </c>
      <c r="S712" s="6" t="s">
        <v>25246</v>
      </c>
      <c r="T712" t="s">
        <v>23873</v>
      </c>
      <c r="U712" s="6" t="s">
        <v>23872</v>
      </c>
      <c r="W712" t="s">
        <v>53</v>
      </c>
      <c r="X712" s="6" t="s">
        <v>25506</v>
      </c>
      <c r="Y712" t="s">
        <v>5112</v>
      </c>
      <c r="Z712" t="s">
        <v>5113</v>
      </c>
    </row>
    <row r="713" spans="1:26" ht="15" customHeight="1" x14ac:dyDescent="0.25">
      <c r="A713">
        <v>3238</v>
      </c>
      <c r="B713" s="2" t="s">
        <v>570</v>
      </c>
      <c r="C713" s="2" t="s">
        <v>157</v>
      </c>
      <c r="D713" t="s">
        <v>58</v>
      </c>
      <c r="E713" s="2" t="s">
        <v>1028</v>
      </c>
      <c r="F713" t="s">
        <v>100</v>
      </c>
      <c r="G713" s="6" t="s">
        <v>100</v>
      </c>
      <c r="I713" t="s">
        <v>21</v>
      </c>
      <c r="J713" t="s">
        <v>1079</v>
      </c>
      <c r="K713" s="6" t="s">
        <v>1079</v>
      </c>
      <c r="L713" t="s">
        <v>110</v>
      </c>
      <c r="M713" s="6" t="s">
        <v>110</v>
      </c>
      <c r="N713">
        <v>87</v>
      </c>
      <c r="O713" t="s">
        <v>24</v>
      </c>
      <c r="P713" s="6" t="s">
        <v>24</v>
      </c>
      <c r="Q713" t="s">
        <v>5108</v>
      </c>
      <c r="R713" t="s">
        <v>25246</v>
      </c>
      <c r="S713" s="6" t="s">
        <v>25246</v>
      </c>
      <c r="T713" t="s">
        <v>23872</v>
      </c>
      <c r="U713" s="6" t="s">
        <v>23872</v>
      </c>
      <c r="W713" t="s">
        <v>53</v>
      </c>
      <c r="X713" s="6" t="s">
        <v>25506</v>
      </c>
      <c r="Y713" t="s">
        <v>5109</v>
      </c>
      <c r="Z713" t="s">
        <v>5110</v>
      </c>
    </row>
    <row r="714" spans="1:26" ht="15" customHeight="1" x14ac:dyDescent="0.25">
      <c r="A714">
        <v>6049</v>
      </c>
      <c r="B714" s="2" t="s">
        <v>13335</v>
      </c>
      <c r="C714" s="2" t="s">
        <v>12829</v>
      </c>
      <c r="D714" t="s">
        <v>148</v>
      </c>
      <c r="E714" s="2" t="s">
        <v>12738</v>
      </c>
      <c r="F714" t="s">
        <v>100</v>
      </c>
      <c r="G714" s="6" t="s">
        <v>100</v>
      </c>
      <c r="I714" t="s">
        <v>21</v>
      </c>
      <c r="J714" t="s">
        <v>21706</v>
      </c>
      <c r="K714" s="6" t="s">
        <v>22</v>
      </c>
      <c r="L714" t="s">
        <v>110</v>
      </c>
      <c r="M714" s="6" t="s">
        <v>110</v>
      </c>
      <c r="N714">
        <v>67</v>
      </c>
      <c r="O714" t="s">
        <v>13336</v>
      </c>
      <c r="P714" s="6" t="s">
        <v>13336</v>
      </c>
      <c r="Q714" t="s">
        <v>21707</v>
      </c>
      <c r="R714" t="s">
        <v>18934</v>
      </c>
      <c r="S714" s="6" t="s">
        <v>18934</v>
      </c>
      <c r="T714" t="s">
        <v>1223</v>
      </c>
      <c r="U714" s="6" t="s">
        <v>1223</v>
      </c>
      <c r="W714" t="s">
        <v>26</v>
      </c>
      <c r="X714" s="6" t="s">
        <v>25507</v>
      </c>
      <c r="Y714" t="s">
        <v>21708</v>
      </c>
      <c r="Z714" t="s">
        <v>21709</v>
      </c>
    </row>
    <row r="715" spans="1:26" ht="15" customHeight="1" x14ac:dyDescent="0.25">
      <c r="A715">
        <v>3965</v>
      </c>
      <c r="B715" s="2" t="s">
        <v>12316</v>
      </c>
      <c r="C715" s="2" t="s">
        <v>12174</v>
      </c>
      <c r="D715" t="s">
        <v>235</v>
      </c>
      <c r="E715" s="2" t="s">
        <v>12304</v>
      </c>
      <c r="F715" t="s">
        <v>100</v>
      </c>
      <c r="G715" s="6" t="s">
        <v>100</v>
      </c>
      <c r="I715" t="s">
        <v>21</v>
      </c>
      <c r="J715" t="s">
        <v>22</v>
      </c>
      <c r="K715" s="6" t="s">
        <v>22</v>
      </c>
      <c r="L715" t="s">
        <v>110</v>
      </c>
      <c r="M715" s="6" t="s">
        <v>110</v>
      </c>
      <c r="N715">
        <v>74</v>
      </c>
      <c r="O715" t="s">
        <v>24</v>
      </c>
      <c r="P715" s="6" t="s">
        <v>24</v>
      </c>
      <c r="Q715" t="s">
        <v>10723</v>
      </c>
      <c r="R715" t="s">
        <v>7835</v>
      </c>
      <c r="S715" s="6" t="s">
        <v>7835</v>
      </c>
      <c r="T715" t="s">
        <v>1223</v>
      </c>
      <c r="U715" s="6" t="s">
        <v>1223</v>
      </c>
      <c r="W715" t="s">
        <v>26</v>
      </c>
      <c r="X715" s="6" t="s">
        <v>25507</v>
      </c>
      <c r="Y715" t="s">
        <v>21420</v>
      </c>
      <c r="Z715" t="s">
        <v>21421</v>
      </c>
    </row>
    <row r="716" spans="1:26" ht="15" customHeight="1" x14ac:dyDescent="0.25">
      <c r="A716">
        <v>3340</v>
      </c>
      <c r="B716" s="2" t="s">
        <v>2059</v>
      </c>
      <c r="C716" s="2" t="s">
        <v>7443</v>
      </c>
      <c r="D716" t="s">
        <v>41</v>
      </c>
      <c r="E716" s="2" t="s">
        <v>780</v>
      </c>
      <c r="F716" t="s">
        <v>100</v>
      </c>
      <c r="G716" s="6" t="s">
        <v>100</v>
      </c>
      <c r="I716" t="s">
        <v>21</v>
      </c>
      <c r="J716" t="s">
        <v>1403</v>
      </c>
      <c r="K716" s="6" t="s">
        <v>1403</v>
      </c>
      <c r="L716" t="s">
        <v>110</v>
      </c>
      <c r="M716" s="6" t="s">
        <v>110</v>
      </c>
      <c r="N716">
        <v>38</v>
      </c>
      <c r="O716" t="s">
        <v>2062</v>
      </c>
      <c r="P716" s="6" t="s">
        <v>2062</v>
      </c>
      <c r="Q716" t="s">
        <v>7444</v>
      </c>
      <c r="R716" t="s">
        <v>4583</v>
      </c>
      <c r="S716" s="6" t="s">
        <v>4583</v>
      </c>
      <c r="T716" t="s">
        <v>23003</v>
      </c>
      <c r="U716" s="6" t="s">
        <v>23003</v>
      </c>
      <c r="W716" t="s">
        <v>26</v>
      </c>
      <c r="X716" s="6" t="s">
        <v>25507</v>
      </c>
      <c r="Y716" t="s">
        <v>7445</v>
      </c>
      <c r="Z716" t="s">
        <v>7446</v>
      </c>
    </row>
    <row r="717" spans="1:26" ht="15" customHeight="1" x14ac:dyDescent="0.25">
      <c r="A717">
        <v>920</v>
      </c>
      <c r="B717" s="2" t="s">
        <v>29</v>
      </c>
      <c r="C717" s="2" t="s">
        <v>442</v>
      </c>
      <c r="D717" t="s">
        <v>41</v>
      </c>
      <c r="E717" s="2" t="s">
        <v>32</v>
      </c>
      <c r="F717" t="s">
        <v>100</v>
      </c>
      <c r="G717" s="6" t="s">
        <v>100</v>
      </c>
      <c r="I717" t="s">
        <v>21</v>
      </c>
      <c r="J717" t="s">
        <v>22</v>
      </c>
      <c r="K717" s="6" t="s">
        <v>22</v>
      </c>
      <c r="L717" t="s">
        <v>2394</v>
      </c>
      <c r="M717" s="6" t="s">
        <v>2394</v>
      </c>
      <c r="N717">
        <v>30</v>
      </c>
      <c r="O717" t="s">
        <v>24</v>
      </c>
      <c r="P717" s="6" t="s">
        <v>24</v>
      </c>
      <c r="Q717" t="s">
        <v>5338</v>
      </c>
      <c r="R717" t="s">
        <v>25264</v>
      </c>
      <c r="S717" s="6" t="s">
        <v>25264</v>
      </c>
      <c r="T717" t="s">
        <v>23874</v>
      </c>
      <c r="U717" s="6" t="s">
        <v>23874</v>
      </c>
      <c r="W717" t="s">
        <v>26</v>
      </c>
      <c r="X717" s="6" t="s">
        <v>25507</v>
      </c>
      <c r="Y717" t="s">
        <v>5339</v>
      </c>
      <c r="Z717" t="s">
        <v>5340</v>
      </c>
    </row>
    <row r="718" spans="1:26" ht="15" customHeight="1" x14ac:dyDescent="0.25">
      <c r="A718">
        <v>1373</v>
      </c>
      <c r="B718" s="2" t="s">
        <v>320</v>
      </c>
      <c r="C718" s="2" t="s">
        <v>1372</v>
      </c>
      <c r="D718" t="s">
        <v>517</v>
      </c>
      <c r="E718" s="2" t="s">
        <v>322</v>
      </c>
      <c r="F718" t="s">
        <v>100</v>
      </c>
      <c r="G718" s="6" t="s">
        <v>100</v>
      </c>
      <c r="I718" t="s">
        <v>21</v>
      </c>
      <c r="J718" t="s">
        <v>22</v>
      </c>
      <c r="K718" s="6" t="s">
        <v>22</v>
      </c>
      <c r="L718" t="s">
        <v>2394</v>
      </c>
      <c r="M718" s="6" t="s">
        <v>2394</v>
      </c>
      <c r="N718">
        <v>30</v>
      </c>
      <c r="O718" t="s">
        <v>24</v>
      </c>
      <c r="P718" s="6" t="s">
        <v>24</v>
      </c>
      <c r="Q718" t="s">
        <v>5128</v>
      </c>
      <c r="R718" t="s">
        <v>25246</v>
      </c>
      <c r="S718" s="6" t="s">
        <v>25246</v>
      </c>
      <c r="T718" t="s">
        <v>23875</v>
      </c>
      <c r="U718" s="6" t="s">
        <v>23874</v>
      </c>
      <c r="W718" t="s">
        <v>26</v>
      </c>
      <c r="X718" s="6" t="s">
        <v>25507</v>
      </c>
      <c r="Y718" t="s">
        <v>5129</v>
      </c>
      <c r="Z718" t="s">
        <v>5130</v>
      </c>
    </row>
    <row r="719" spans="1:26" ht="15" customHeight="1" x14ac:dyDescent="0.25">
      <c r="A719">
        <v>2257</v>
      </c>
      <c r="B719" s="2" t="s">
        <v>814</v>
      </c>
      <c r="C719" s="2" t="s">
        <v>590</v>
      </c>
      <c r="D719" t="s">
        <v>159</v>
      </c>
      <c r="E719" s="2" t="s">
        <v>815</v>
      </c>
      <c r="F719" t="s">
        <v>100</v>
      </c>
      <c r="G719" s="6" t="s">
        <v>100</v>
      </c>
      <c r="I719" t="s">
        <v>21</v>
      </c>
      <c r="J719" t="s">
        <v>22</v>
      </c>
      <c r="K719" s="6" t="s">
        <v>22</v>
      </c>
      <c r="L719" t="s">
        <v>2394</v>
      </c>
      <c r="M719" s="6" t="s">
        <v>2394</v>
      </c>
      <c r="N719">
        <v>30</v>
      </c>
      <c r="O719" t="s">
        <v>132</v>
      </c>
      <c r="P719" s="6" t="s">
        <v>132</v>
      </c>
      <c r="Q719" t="s">
        <v>5128</v>
      </c>
      <c r="R719" t="s">
        <v>25246</v>
      </c>
      <c r="S719" s="6" t="s">
        <v>25246</v>
      </c>
      <c r="T719" t="s">
        <v>23875</v>
      </c>
      <c r="U719" s="6" t="s">
        <v>23874</v>
      </c>
      <c r="W719" t="s">
        <v>26</v>
      </c>
      <c r="X719" s="6" t="s">
        <v>25507</v>
      </c>
      <c r="Y719" t="s">
        <v>5131</v>
      </c>
      <c r="Z719" t="s">
        <v>5132</v>
      </c>
    </row>
    <row r="720" spans="1:26" ht="15" customHeight="1" x14ac:dyDescent="0.25">
      <c r="A720">
        <v>2580</v>
      </c>
      <c r="B720" s="2" t="s">
        <v>190</v>
      </c>
      <c r="C720" s="2" t="s">
        <v>415</v>
      </c>
      <c r="D720" t="s">
        <v>65</v>
      </c>
      <c r="E720" s="2" t="s">
        <v>193</v>
      </c>
      <c r="F720" t="s">
        <v>100</v>
      </c>
      <c r="G720" s="6" t="s">
        <v>100</v>
      </c>
      <c r="I720" t="s">
        <v>21</v>
      </c>
      <c r="J720" t="s">
        <v>22</v>
      </c>
      <c r="K720" s="6" t="s">
        <v>22</v>
      </c>
      <c r="L720" t="s">
        <v>2394</v>
      </c>
      <c r="M720" s="6" t="s">
        <v>2394</v>
      </c>
      <c r="N720">
        <v>30</v>
      </c>
      <c r="O720" t="s">
        <v>197</v>
      </c>
      <c r="P720" s="6" t="s">
        <v>197</v>
      </c>
      <c r="Q720" t="s">
        <v>5125</v>
      </c>
      <c r="R720" t="s">
        <v>25246</v>
      </c>
      <c r="S720" s="6" t="s">
        <v>25246</v>
      </c>
      <c r="T720" t="s">
        <v>23874</v>
      </c>
      <c r="U720" s="6" t="s">
        <v>23874</v>
      </c>
      <c r="W720" t="s">
        <v>26</v>
      </c>
      <c r="X720" s="6" t="s">
        <v>25507</v>
      </c>
      <c r="Y720" t="s">
        <v>5126</v>
      </c>
      <c r="Z720" t="s">
        <v>5127</v>
      </c>
    </row>
    <row r="721" spans="1:26" ht="15" customHeight="1" x14ac:dyDescent="0.25">
      <c r="A721">
        <v>5907</v>
      </c>
      <c r="B721" s="2" t="s">
        <v>12397</v>
      </c>
      <c r="C721" s="2" t="s">
        <v>13422</v>
      </c>
      <c r="D721" t="s">
        <v>159</v>
      </c>
      <c r="E721" s="2" t="s">
        <v>12552</v>
      </c>
      <c r="F721" t="s">
        <v>100</v>
      </c>
      <c r="G721" s="6" t="s">
        <v>100</v>
      </c>
      <c r="I721" t="s">
        <v>21</v>
      </c>
      <c r="J721" t="s">
        <v>22</v>
      </c>
      <c r="K721" s="6" t="s">
        <v>22</v>
      </c>
      <c r="L721" t="s">
        <v>2394</v>
      </c>
      <c r="M721" s="6" t="s">
        <v>2394</v>
      </c>
      <c r="N721">
        <v>30</v>
      </c>
      <c r="O721" t="s">
        <v>24</v>
      </c>
      <c r="P721" s="6" t="s">
        <v>24</v>
      </c>
      <c r="Q721" t="s">
        <v>18618</v>
      </c>
      <c r="R721" t="s">
        <v>18572</v>
      </c>
      <c r="S721" s="6" t="s">
        <v>18572</v>
      </c>
      <c r="T721" t="s">
        <v>23874</v>
      </c>
      <c r="U721" s="6" t="s">
        <v>23874</v>
      </c>
      <c r="W721" t="s">
        <v>26</v>
      </c>
      <c r="X721" s="6" t="s">
        <v>25507</v>
      </c>
      <c r="Y721" t="s">
        <v>18621</v>
      </c>
      <c r="Z721" t="s">
        <v>18622</v>
      </c>
    </row>
    <row r="722" spans="1:26" ht="15" customHeight="1" x14ac:dyDescent="0.25">
      <c r="A722">
        <v>2365</v>
      </c>
      <c r="B722" s="2" t="s">
        <v>352</v>
      </c>
      <c r="C722" s="2" t="s">
        <v>401</v>
      </c>
      <c r="D722" t="s">
        <v>159</v>
      </c>
      <c r="E722" s="2" t="s">
        <v>818</v>
      </c>
      <c r="F722" t="s">
        <v>100</v>
      </c>
      <c r="G722" s="6" t="s">
        <v>100</v>
      </c>
      <c r="I722" t="s">
        <v>21</v>
      </c>
      <c r="J722" t="s">
        <v>1079</v>
      </c>
      <c r="K722" s="6" t="s">
        <v>1079</v>
      </c>
      <c r="L722" t="s">
        <v>10153</v>
      </c>
      <c r="M722" s="6" t="s">
        <v>10153</v>
      </c>
      <c r="N722">
        <v>100</v>
      </c>
      <c r="O722" t="s">
        <v>3623</v>
      </c>
      <c r="P722" s="6" t="s">
        <v>3623</v>
      </c>
      <c r="Q722" t="s">
        <v>10154</v>
      </c>
      <c r="R722" t="s">
        <v>20931</v>
      </c>
      <c r="S722" s="6" t="s">
        <v>20931</v>
      </c>
      <c r="T722" t="s">
        <v>9067</v>
      </c>
      <c r="U722" s="6" t="s">
        <v>9067</v>
      </c>
      <c r="W722" t="s">
        <v>53</v>
      </c>
      <c r="X722" s="6" t="s">
        <v>25506</v>
      </c>
      <c r="Y722" t="s">
        <v>10155</v>
      </c>
      <c r="Z722" t="s">
        <v>10156</v>
      </c>
    </row>
    <row r="723" spans="1:26" ht="15" customHeight="1" x14ac:dyDescent="0.25">
      <c r="A723">
        <v>5088</v>
      </c>
      <c r="B723" s="2" t="s">
        <v>12200</v>
      </c>
      <c r="C723" s="2" t="s">
        <v>12257</v>
      </c>
      <c r="D723" t="s">
        <v>159</v>
      </c>
      <c r="E723" s="2" t="s">
        <v>12200</v>
      </c>
      <c r="F723" t="s">
        <v>100</v>
      </c>
      <c r="G723" s="6" t="s">
        <v>100</v>
      </c>
      <c r="I723" t="s">
        <v>21</v>
      </c>
      <c r="J723" t="s">
        <v>367</v>
      </c>
      <c r="K723" s="6" t="s">
        <v>367</v>
      </c>
      <c r="L723" t="s">
        <v>12997</v>
      </c>
      <c r="M723" s="6" t="s">
        <v>12997</v>
      </c>
      <c r="N723">
        <v>52</v>
      </c>
      <c r="O723" t="s">
        <v>24</v>
      </c>
      <c r="P723" s="6" t="s">
        <v>24</v>
      </c>
      <c r="Q723" t="s">
        <v>1523</v>
      </c>
      <c r="R723" t="s">
        <v>22863</v>
      </c>
      <c r="S723" s="6" t="s">
        <v>22863</v>
      </c>
      <c r="T723" t="s">
        <v>23103</v>
      </c>
      <c r="U723" s="6" t="s">
        <v>23103</v>
      </c>
      <c r="W723" t="s">
        <v>53</v>
      </c>
      <c r="X723" s="6" t="s">
        <v>25506</v>
      </c>
      <c r="Y723" t="s">
        <v>12998</v>
      </c>
      <c r="Z723" t="s">
        <v>12999</v>
      </c>
    </row>
    <row r="724" spans="1:26" ht="15" customHeight="1" x14ac:dyDescent="0.25">
      <c r="A724">
        <v>2971</v>
      </c>
      <c r="B724" s="2" t="s">
        <v>1051</v>
      </c>
      <c r="C724" s="2" t="s">
        <v>871</v>
      </c>
      <c r="D724" t="s">
        <v>159</v>
      </c>
      <c r="E724" s="2" t="s">
        <v>890</v>
      </c>
      <c r="F724" t="s">
        <v>100</v>
      </c>
      <c r="G724" s="6" t="s">
        <v>100</v>
      </c>
      <c r="I724" t="s">
        <v>21</v>
      </c>
      <c r="J724" t="s">
        <v>1079</v>
      </c>
      <c r="K724" s="6" t="s">
        <v>1079</v>
      </c>
      <c r="L724" t="s">
        <v>2608</v>
      </c>
      <c r="M724" s="6" t="s">
        <v>2608</v>
      </c>
      <c r="N724">
        <v>17</v>
      </c>
      <c r="O724" t="s">
        <v>24</v>
      </c>
      <c r="P724" s="6" t="s">
        <v>24</v>
      </c>
      <c r="Q724" t="s">
        <v>8404</v>
      </c>
      <c r="R724" t="s">
        <v>8235</v>
      </c>
      <c r="S724" s="6" t="s">
        <v>8235</v>
      </c>
      <c r="T724" t="s">
        <v>23539</v>
      </c>
      <c r="U724" s="6" t="s">
        <v>23538</v>
      </c>
      <c r="W724" t="s">
        <v>53</v>
      </c>
      <c r="X724" s="6" t="s">
        <v>25506</v>
      </c>
      <c r="Y724" t="s">
        <v>8405</v>
      </c>
      <c r="Z724" t="s">
        <v>8406</v>
      </c>
    </row>
    <row r="725" spans="1:26" ht="15" customHeight="1" x14ac:dyDescent="0.25">
      <c r="A725">
        <v>125</v>
      </c>
      <c r="B725" s="2" t="s">
        <v>240</v>
      </c>
      <c r="C725" s="2" t="s">
        <v>674</v>
      </c>
      <c r="D725" t="s">
        <v>148</v>
      </c>
      <c r="E725" s="2" t="s">
        <v>242</v>
      </c>
      <c r="F725" t="s">
        <v>100</v>
      </c>
      <c r="G725" s="6" t="s">
        <v>100</v>
      </c>
      <c r="I725" t="s">
        <v>21</v>
      </c>
      <c r="J725" t="s">
        <v>1079</v>
      </c>
      <c r="K725" s="6" t="s">
        <v>1079</v>
      </c>
      <c r="L725" t="s">
        <v>2608</v>
      </c>
      <c r="M725" s="6" t="s">
        <v>2608</v>
      </c>
      <c r="N725">
        <v>45</v>
      </c>
      <c r="O725" t="s">
        <v>24</v>
      </c>
      <c r="P725" s="6" t="s">
        <v>24</v>
      </c>
      <c r="Q725" t="s">
        <v>8404</v>
      </c>
      <c r="R725" t="s">
        <v>8235</v>
      </c>
      <c r="S725" s="6" t="s">
        <v>8235</v>
      </c>
      <c r="T725" t="s">
        <v>23539</v>
      </c>
      <c r="U725" s="6" t="s">
        <v>23538</v>
      </c>
      <c r="W725" t="s">
        <v>53</v>
      </c>
      <c r="X725" s="6" t="s">
        <v>25506</v>
      </c>
      <c r="Y725" t="s">
        <v>8407</v>
      </c>
      <c r="Z725" t="s">
        <v>8408</v>
      </c>
    </row>
    <row r="726" spans="1:26" ht="15" customHeight="1" x14ac:dyDescent="0.25">
      <c r="A726">
        <v>780</v>
      </c>
      <c r="B726" s="2" t="s">
        <v>182</v>
      </c>
      <c r="C726" s="2" t="s">
        <v>945</v>
      </c>
      <c r="D726" t="s">
        <v>159</v>
      </c>
      <c r="E726" s="2" t="s">
        <v>184</v>
      </c>
      <c r="F726" t="s">
        <v>100</v>
      </c>
      <c r="G726" s="6" t="s">
        <v>100</v>
      </c>
      <c r="I726" t="s">
        <v>21</v>
      </c>
      <c r="J726" t="s">
        <v>1079</v>
      </c>
      <c r="K726" s="6" t="s">
        <v>1079</v>
      </c>
      <c r="L726" t="s">
        <v>2608</v>
      </c>
      <c r="M726" s="6" t="s">
        <v>2608</v>
      </c>
      <c r="N726">
        <v>45</v>
      </c>
      <c r="O726" t="s">
        <v>24</v>
      </c>
      <c r="P726" s="6" t="s">
        <v>24</v>
      </c>
      <c r="Q726" t="s">
        <v>8404</v>
      </c>
      <c r="R726" t="s">
        <v>8235</v>
      </c>
      <c r="S726" s="6" t="s">
        <v>8235</v>
      </c>
      <c r="T726" t="s">
        <v>23539</v>
      </c>
      <c r="U726" s="6" t="s">
        <v>23538</v>
      </c>
      <c r="W726" t="s">
        <v>26</v>
      </c>
      <c r="X726" s="6" t="s">
        <v>25507</v>
      </c>
      <c r="Y726" t="s">
        <v>8409</v>
      </c>
      <c r="Z726" t="s">
        <v>8410</v>
      </c>
    </row>
    <row r="727" spans="1:26" ht="15" customHeight="1" x14ac:dyDescent="0.25">
      <c r="A727">
        <v>3592</v>
      </c>
      <c r="B727" s="2" t="s">
        <v>11932</v>
      </c>
      <c r="C727" s="2" t="s">
        <v>12019</v>
      </c>
      <c r="D727" t="s">
        <v>41</v>
      </c>
      <c r="E727" s="2" t="s">
        <v>12203</v>
      </c>
      <c r="F727" t="s">
        <v>100</v>
      </c>
      <c r="G727" s="6" t="s">
        <v>100</v>
      </c>
      <c r="I727" t="s">
        <v>21</v>
      </c>
      <c r="J727" t="s">
        <v>1079</v>
      </c>
      <c r="K727" s="6" t="s">
        <v>1079</v>
      </c>
      <c r="L727" t="s">
        <v>2608</v>
      </c>
      <c r="M727" s="6" t="s">
        <v>2608</v>
      </c>
      <c r="N727">
        <v>45</v>
      </c>
      <c r="O727" t="s">
        <v>24</v>
      </c>
      <c r="P727" s="6" t="s">
        <v>24</v>
      </c>
      <c r="Q727" t="s">
        <v>8404</v>
      </c>
      <c r="R727" t="s">
        <v>8235</v>
      </c>
      <c r="S727" s="6" t="s">
        <v>8235</v>
      </c>
      <c r="T727" t="s">
        <v>23539</v>
      </c>
      <c r="U727" s="6" t="s">
        <v>23538</v>
      </c>
      <c r="W727" t="s">
        <v>53</v>
      </c>
      <c r="X727" s="6" t="s">
        <v>25506</v>
      </c>
      <c r="Y727" t="s">
        <v>19342</v>
      </c>
      <c r="Z727" t="s">
        <v>19343</v>
      </c>
    </row>
    <row r="728" spans="1:26" ht="15" customHeight="1" x14ac:dyDescent="0.25">
      <c r="A728">
        <v>5785</v>
      </c>
      <c r="B728" s="2" t="s">
        <v>12422</v>
      </c>
      <c r="C728" s="2" t="s">
        <v>12714</v>
      </c>
      <c r="D728" t="s">
        <v>3445</v>
      </c>
      <c r="E728" s="2" t="s">
        <v>12504</v>
      </c>
      <c r="F728" t="s">
        <v>100</v>
      </c>
      <c r="G728" s="6" t="s">
        <v>100</v>
      </c>
      <c r="I728" t="s">
        <v>21</v>
      </c>
      <c r="J728" t="s">
        <v>7824</v>
      </c>
      <c r="K728" s="6" t="s">
        <v>1079</v>
      </c>
      <c r="L728" t="s">
        <v>2608</v>
      </c>
      <c r="M728" s="6" t="s">
        <v>2608</v>
      </c>
      <c r="N728">
        <v>45</v>
      </c>
      <c r="O728" t="s">
        <v>24</v>
      </c>
      <c r="P728" s="6" t="s">
        <v>24</v>
      </c>
      <c r="Q728" t="s">
        <v>19696</v>
      </c>
      <c r="R728" t="s">
        <v>24090</v>
      </c>
      <c r="S728" s="6" t="s">
        <v>24090</v>
      </c>
      <c r="T728" t="s">
        <v>23539</v>
      </c>
      <c r="U728" s="6" t="s">
        <v>23538</v>
      </c>
      <c r="W728" t="s">
        <v>26</v>
      </c>
      <c r="X728" s="6" t="s">
        <v>25507</v>
      </c>
      <c r="Y728" t="s">
        <v>19697</v>
      </c>
      <c r="Z728" t="s">
        <v>19698</v>
      </c>
    </row>
    <row r="729" spans="1:26" ht="15" customHeight="1" x14ac:dyDescent="0.25">
      <c r="A729">
        <v>5183</v>
      </c>
      <c r="B729" s="2" t="s">
        <v>11946</v>
      </c>
      <c r="C729" s="2" t="s">
        <v>12354</v>
      </c>
      <c r="D729" t="s">
        <v>159</v>
      </c>
      <c r="E729" s="2" t="s">
        <v>11948</v>
      </c>
      <c r="F729" t="s">
        <v>100</v>
      </c>
      <c r="G729" s="6" t="s">
        <v>100</v>
      </c>
      <c r="I729" t="s">
        <v>21</v>
      </c>
      <c r="J729" t="s">
        <v>19347</v>
      </c>
      <c r="K729" s="6" t="s">
        <v>1079</v>
      </c>
      <c r="L729" t="s">
        <v>2608</v>
      </c>
      <c r="M729" s="6" t="s">
        <v>2608</v>
      </c>
      <c r="N729">
        <v>45</v>
      </c>
      <c r="O729" t="s">
        <v>24</v>
      </c>
      <c r="P729" s="6" t="s">
        <v>24</v>
      </c>
      <c r="Q729" t="s">
        <v>19348</v>
      </c>
      <c r="R729" t="s">
        <v>8235</v>
      </c>
      <c r="S729" s="6" t="s">
        <v>8235</v>
      </c>
      <c r="T729" t="s">
        <v>24487</v>
      </c>
      <c r="U729" s="6" t="s">
        <v>23538</v>
      </c>
      <c r="W729" t="s">
        <v>26</v>
      </c>
      <c r="X729" s="6" t="s">
        <v>25507</v>
      </c>
      <c r="Y729" t="s">
        <v>19349</v>
      </c>
      <c r="Z729" t="s">
        <v>19350</v>
      </c>
    </row>
    <row r="730" spans="1:26" ht="15" customHeight="1" x14ac:dyDescent="0.25">
      <c r="A730">
        <v>4817</v>
      </c>
      <c r="B730" s="2" t="s">
        <v>12061</v>
      </c>
      <c r="C730" s="2" t="s">
        <v>13038</v>
      </c>
      <c r="D730" t="s">
        <v>58</v>
      </c>
      <c r="E730" s="2" t="s">
        <v>12061</v>
      </c>
      <c r="F730" t="s">
        <v>100</v>
      </c>
      <c r="G730" s="6" t="s">
        <v>100</v>
      </c>
      <c r="I730" t="s">
        <v>21</v>
      </c>
      <c r="J730" t="s">
        <v>22</v>
      </c>
      <c r="K730" s="6" t="s">
        <v>22</v>
      </c>
      <c r="L730" t="s">
        <v>2608</v>
      </c>
      <c r="M730" s="6" t="s">
        <v>2608</v>
      </c>
      <c r="N730">
        <v>46</v>
      </c>
      <c r="O730" t="s">
        <v>24</v>
      </c>
      <c r="P730" s="6" t="s">
        <v>24</v>
      </c>
      <c r="Q730" t="s">
        <v>16816</v>
      </c>
      <c r="R730" t="s">
        <v>4583</v>
      </c>
      <c r="S730" s="6" t="s">
        <v>4583</v>
      </c>
      <c r="T730" t="s">
        <v>22959</v>
      </c>
      <c r="U730" s="6" t="s">
        <v>22959</v>
      </c>
      <c r="W730" t="s">
        <v>26</v>
      </c>
      <c r="X730" s="6" t="s">
        <v>25507</v>
      </c>
      <c r="Y730" t="s">
        <v>16817</v>
      </c>
      <c r="Z730" t="s">
        <v>16818</v>
      </c>
    </row>
    <row r="731" spans="1:26" ht="15" customHeight="1" x14ac:dyDescent="0.25">
      <c r="A731">
        <v>5935</v>
      </c>
      <c r="B731" s="2" t="s">
        <v>12625</v>
      </c>
      <c r="C731" s="2" t="s">
        <v>12448</v>
      </c>
      <c r="D731" t="s">
        <v>58</v>
      </c>
      <c r="E731" s="2" t="s">
        <v>12395</v>
      </c>
      <c r="F731" t="s">
        <v>100</v>
      </c>
      <c r="G731" s="6" t="s">
        <v>100</v>
      </c>
      <c r="I731" t="s">
        <v>21</v>
      </c>
      <c r="J731" t="s">
        <v>22</v>
      </c>
      <c r="K731" s="6" t="s">
        <v>22</v>
      </c>
      <c r="L731" t="s">
        <v>2608</v>
      </c>
      <c r="M731" s="6" t="s">
        <v>2608</v>
      </c>
      <c r="N731">
        <v>46</v>
      </c>
      <c r="O731" t="s">
        <v>24</v>
      </c>
      <c r="P731" s="6" t="s">
        <v>24</v>
      </c>
      <c r="Q731" t="s">
        <v>20077</v>
      </c>
      <c r="R731" t="s">
        <v>21454</v>
      </c>
      <c r="S731" s="6" t="s">
        <v>21454</v>
      </c>
      <c r="T731" t="s">
        <v>24204</v>
      </c>
      <c r="U731" s="6" t="s">
        <v>24204</v>
      </c>
      <c r="W731" t="s">
        <v>26</v>
      </c>
      <c r="X731" s="6" t="s">
        <v>25507</v>
      </c>
      <c r="Y731" t="s">
        <v>20080</v>
      </c>
      <c r="Z731" t="s">
        <v>20081</v>
      </c>
    </row>
    <row r="732" spans="1:26" ht="15" customHeight="1" x14ac:dyDescent="0.25">
      <c r="A732">
        <v>1378</v>
      </c>
      <c r="B732" s="2" t="s">
        <v>320</v>
      </c>
      <c r="C732" s="2" t="s">
        <v>628</v>
      </c>
      <c r="D732" t="s">
        <v>58</v>
      </c>
      <c r="E732" s="2" t="s">
        <v>322</v>
      </c>
      <c r="F732" t="s">
        <v>100</v>
      </c>
      <c r="G732" s="6" t="s">
        <v>100</v>
      </c>
      <c r="I732" t="s">
        <v>21</v>
      </c>
      <c r="J732" t="s">
        <v>1079</v>
      </c>
      <c r="K732" s="6" t="s">
        <v>1079</v>
      </c>
      <c r="L732" t="s">
        <v>8411</v>
      </c>
      <c r="M732" s="6" t="s">
        <v>8411</v>
      </c>
      <c r="N732">
        <v>45</v>
      </c>
      <c r="O732" t="s">
        <v>24</v>
      </c>
      <c r="P732" s="6" t="s">
        <v>24</v>
      </c>
      <c r="Q732" t="s">
        <v>8404</v>
      </c>
      <c r="R732" t="s">
        <v>8235</v>
      </c>
      <c r="S732" s="6" t="s">
        <v>8235</v>
      </c>
      <c r="T732" t="s">
        <v>23539</v>
      </c>
      <c r="U732" s="6" t="s">
        <v>23538</v>
      </c>
      <c r="W732" t="s">
        <v>26</v>
      </c>
      <c r="X732" s="6" t="s">
        <v>25507</v>
      </c>
      <c r="Y732" t="s">
        <v>8412</v>
      </c>
      <c r="Z732" t="s">
        <v>8413</v>
      </c>
    </row>
    <row r="733" spans="1:26" ht="15" customHeight="1" x14ac:dyDescent="0.25">
      <c r="A733">
        <v>195</v>
      </c>
      <c r="B733" s="2" t="s">
        <v>1513</v>
      </c>
      <c r="C733" s="2" t="s">
        <v>674</v>
      </c>
      <c r="D733" t="s">
        <v>273</v>
      </c>
      <c r="E733" s="2" t="s">
        <v>1238</v>
      </c>
      <c r="F733" t="s">
        <v>100</v>
      </c>
      <c r="G733" s="6" t="s">
        <v>100</v>
      </c>
      <c r="I733" t="s">
        <v>21</v>
      </c>
      <c r="J733" t="s">
        <v>22</v>
      </c>
      <c r="K733" s="6" t="s">
        <v>22</v>
      </c>
      <c r="L733" t="s">
        <v>3494</v>
      </c>
      <c r="M733" s="6" t="s">
        <v>3494</v>
      </c>
      <c r="N733">
        <v>12</v>
      </c>
      <c r="O733" t="s">
        <v>24</v>
      </c>
      <c r="P733" s="6" t="s">
        <v>24</v>
      </c>
      <c r="Q733" t="s">
        <v>11788</v>
      </c>
      <c r="R733" t="s">
        <v>1969</v>
      </c>
      <c r="S733" s="6" t="s">
        <v>1969</v>
      </c>
      <c r="T733" t="s">
        <v>23566</v>
      </c>
      <c r="U733" s="6" t="s">
        <v>23566</v>
      </c>
      <c r="W733" t="s">
        <v>26</v>
      </c>
      <c r="X733" s="6" t="s">
        <v>25507</v>
      </c>
      <c r="Y733" t="s">
        <v>11789</v>
      </c>
      <c r="Z733" t="s">
        <v>11790</v>
      </c>
    </row>
    <row r="734" spans="1:26" ht="15" customHeight="1" x14ac:dyDescent="0.25">
      <c r="A734">
        <v>1023</v>
      </c>
      <c r="B734" s="2" t="s">
        <v>255</v>
      </c>
      <c r="C734" s="2" t="s">
        <v>47</v>
      </c>
      <c r="D734" t="s">
        <v>235</v>
      </c>
      <c r="E734" s="2" t="s">
        <v>258</v>
      </c>
      <c r="F734" t="s">
        <v>100</v>
      </c>
      <c r="G734" s="6" t="s">
        <v>100</v>
      </c>
      <c r="I734" t="s">
        <v>21</v>
      </c>
      <c r="J734" t="s">
        <v>22</v>
      </c>
      <c r="K734" s="6" t="s">
        <v>22</v>
      </c>
      <c r="L734" t="s">
        <v>3494</v>
      </c>
      <c r="M734" s="6" t="s">
        <v>3494</v>
      </c>
      <c r="N734">
        <v>42</v>
      </c>
      <c r="O734" t="s">
        <v>24</v>
      </c>
      <c r="P734" s="6" t="s">
        <v>24</v>
      </c>
      <c r="Q734" t="s">
        <v>3765</v>
      </c>
      <c r="R734" t="s">
        <v>23136</v>
      </c>
      <c r="S734" s="6" t="s">
        <v>23136</v>
      </c>
      <c r="T734" t="s">
        <v>23566</v>
      </c>
      <c r="U734" s="6" t="s">
        <v>23566</v>
      </c>
      <c r="W734" t="s">
        <v>26</v>
      </c>
      <c r="X734" s="6" t="s">
        <v>25507</v>
      </c>
      <c r="Y734" t="s">
        <v>3768</v>
      </c>
      <c r="Z734" t="s">
        <v>3769</v>
      </c>
    </row>
    <row r="735" spans="1:26" ht="15" customHeight="1" x14ac:dyDescent="0.25">
      <c r="A735">
        <v>2953</v>
      </c>
      <c r="B735" s="2" t="s">
        <v>890</v>
      </c>
      <c r="C735" s="2" t="s">
        <v>556</v>
      </c>
      <c r="D735" t="s">
        <v>65</v>
      </c>
      <c r="E735" s="2" t="s">
        <v>891</v>
      </c>
      <c r="F735" t="s">
        <v>100</v>
      </c>
      <c r="G735" s="6" t="s">
        <v>100</v>
      </c>
      <c r="I735" t="s">
        <v>21</v>
      </c>
      <c r="J735" t="s">
        <v>22</v>
      </c>
      <c r="K735" s="6" t="s">
        <v>22</v>
      </c>
      <c r="L735" t="s">
        <v>3494</v>
      </c>
      <c r="M735" s="6" t="s">
        <v>3494</v>
      </c>
      <c r="N735">
        <v>42</v>
      </c>
      <c r="O735" t="s">
        <v>24</v>
      </c>
      <c r="P735" s="6" t="s">
        <v>24</v>
      </c>
      <c r="Q735" t="s">
        <v>3777</v>
      </c>
      <c r="R735" t="s">
        <v>23136</v>
      </c>
      <c r="S735" s="6" t="s">
        <v>23136</v>
      </c>
      <c r="T735" t="s">
        <v>23567</v>
      </c>
      <c r="U735" s="6" t="s">
        <v>23567</v>
      </c>
      <c r="W735" t="s">
        <v>26</v>
      </c>
      <c r="X735" s="6" t="s">
        <v>25507</v>
      </c>
      <c r="Y735" t="s">
        <v>3778</v>
      </c>
      <c r="Z735" t="s">
        <v>3779</v>
      </c>
    </row>
    <row r="736" spans="1:26" ht="15" customHeight="1" x14ac:dyDescent="0.25">
      <c r="A736">
        <v>3184</v>
      </c>
      <c r="B736" s="2" t="s">
        <v>157</v>
      </c>
      <c r="C736" s="2" t="s">
        <v>903</v>
      </c>
      <c r="D736" t="s">
        <v>65</v>
      </c>
      <c r="E736" s="2" t="s">
        <v>160</v>
      </c>
      <c r="F736" t="s">
        <v>100</v>
      </c>
      <c r="G736" s="6" t="s">
        <v>100</v>
      </c>
      <c r="I736" t="s">
        <v>21</v>
      </c>
      <c r="J736" t="s">
        <v>22</v>
      </c>
      <c r="K736" s="6" t="s">
        <v>22</v>
      </c>
      <c r="L736" t="s">
        <v>2829</v>
      </c>
      <c r="M736" s="6" t="s">
        <v>2829</v>
      </c>
      <c r="N736">
        <v>29</v>
      </c>
      <c r="O736" t="s">
        <v>1204</v>
      </c>
      <c r="P736" s="6" t="s">
        <v>1204</v>
      </c>
      <c r="Q736" t="s">
        <v>5290</v>
      </c>
      <c r="R736" t="s">
        <v>4583</v>
      </c>
      <c r="S736" s="6" t="s">
        <v>4583</v>
      </c>
      <c r="T736" t="s">
        <v>23895</v>
      </c>
      <c r="U736" s="6" t="s">
        <v>23895</v>
      </c>
      <c r="W736" t="s">
        <v>26</v>
      </c>
      <c r="X736" s="6" t="s">
        <v>25507</v>
      </c>
      <c r="Y736" t="s">
        <v>5291</v>
      </c>
      <c r="Z736" t="s">
        <v>5292</v>
      </c>
    </row>
    <row r="737" spans="1:26" ht="15" customHeight="1" x14ac:dyDescent="0.25">
      <c r="A737">
        <v>97</v>
      </c>
      <c r="B737" s="2" t="s">
        <v>271</v>
      </c>
      <c r="C737" s="2" t="s">
        <v>57</v>
      </c>
      <c r="D737" t="s">
        <v>148</v>
      </c>
      <c r="E737" s="2" t="s">
        <v>241</v>
      </c>
      <c r="F737" t="s">
        <v>100</v>
      </c>
      <c r="G737" s="6" t="s">
        <v>100</v>
      </c>
      <c r="I737" t="s">
        <v>21</v>
      </c>
      <c r="J737" t="s">
        <v>22</v>
      </c>
      <c r="K737" s="6" t="s">
        <v>22</v>
      </c>
      <c r="L737" t="s">
        <v>3117</v>
      </c>
      <c r="M737" s="6" t="s">
        <v>3117</v>
      </c>
      <c r="N737">
        <v>29</v>
      </c>
      <c r="O737" t="s">
        <v>24</v>
      </c>
      <c r="P737" s="6" t="s">
        <v>24</v>
      </c>
      <c r="Q737" t="s">
        <v>6840</v>
      </c>
      <c r="R737" t="s">
        <v>4583</v>
      </c>
      <c r="S737" s="6" t="s">
        <v>4583</v>
      </c>
      <c r="T737" t="s">
        <v>9067</v>
      </c>
      <c r="U737" s="6" t="s">
        <v>9067</v>
      </c>
      <c r="W737" t="s">
        <v>26</v>
      </c>
      <c r="X737" s="6" t="s">
        <v>25507</v>
      </c>
      <c r="Y737" t="s">
        <v>6841</v>
      </c>
      <c r="Z737" t="s">
        <v>6842</v>
      </c>
    </row>
    <row r="738" spans="1:26" ht="15" customHeight="1" x14ac:dyDescent="0.25">
      <c r="A738">
        <v>1014</v>
      </c>
      <c r="B738" s="2" t="s">
        <v>258</v>
      </c>
      <c r="C738" s="2" t="s">
        <v>849</v>
      </c>
      <c r="D738" t="s">
        <v>159</v>
      </c>
      <c r="E738" s="2" t="s">
        <v>952</v>
      </c>
      <c r="F738" t="s">
        <v>100</v>
      </c>
      <c r="G738" s="6" t="s">
        <v>100</v>
      </c>
      <c r="I738" t="s">
        <v>21</v>
      </c>
      <c r="J738" t="s">
        <v>22</v>
      </c>
      <c r="K738" s="6" t="s">
        <v>22</v>
      </c>
      <c r="L738" t="s">
        <v>916</v>
      </c>
      <c r="M738" s="6" t="s">
        <v>916</v>
      </c>
      <c r="N738">
        <v>28</v>
      </c>
      <c r="O738" t="s">
        <v>24</v>
      </c>
      <c r="P738" s="6" t="s">
        <v>24</v>
      </c>
      <c r="Q738" t="s">
        <v>10095</v>
      </c>
      <c r="R738" t="s">
        <v>20931</v>
      </c>
      <c r="S738" s="6" t="s">
        <v>20931</v>
      </c>
      <c r="T738" t="s">
        <v>23071</v>
      </c>
      <c r="U738" s="6" t="s">
        <v>23071</v>
      </c>
      <c r="W738" t="s">
        <v>26</v>
      </c>
      <c r="X738" s="6" t="s">
        <v>25507</v>
      </c>
      <c r="Y738" t="s">
        <v>10096</v>
      </c>
      <c r="Z738" t="s">
        <v>10097</v>
      </c>
    </row>
    <row r="739" spans="1:26" ht="15" customHeight="1" x14ac:dyDescent="0.25">
      <c r="A739">
        <v>1379</v>
      </c>
      <c r="B739" s="2" t="s">
        <v>320</v>
      </c>
      <c r="C739" s="2" t="s">
        <v>321</v>
      </c>
      <c r="D739" t="s">
        <v>295</v>
      </c>
      <c r="E739" s="2" t="s">
        <v>322</v>
      </c>
      <c r="F739" t="s">
        <v>100</v>
      </c>
      <c r="G739" s="6" t="s">
        <v>100</v>
      </c>
      <c r="I739" t="s">
        <v>21</v>
      </c>
      <c r="J739" t="s">
        <v>22</v>
      </c>
      <c r="K739" s="6" t="s">
        <v>22</v>
      </c>
      <c r="L739" t="s">
        <v>916</v>
      </c>
      <c r="M739" s="6" t="s">
        <v>916</v>
      </c>
      <c r="N739">
        <v>28</v>
      </c>
      <c r="O739" t="s">
        <v>24</v>
      </c>
      <c r="P739" s="6" t="s">
        <v>24</v>
      </c>
      <c r="Q739" t="s">
        <v>10095</v>
      </c>
      <c r="R739" t="s">
        <v>20931</v>
      </c>
      <c r="S739" s="6" t="s">
        <v>20931</v>
      </c>
      <c r="T739" t="s">
        <v>23071</v>
      </c>
      <c r="U739" s="6" t="s">
        <v>23071</v>
      </c>
      <c r="W739" t="s">
        <v>26</v>
      </c>
      <c r="X739" s="6" t="s">
        <v>25507</v>
      </c>
      <c r="Y739" t="s">
        <v>10098</v>
      </c>
      <c r="Z739" t="s">
        <v>10099</v>
      </c>
    </row>
    <row r="740" spans="1:26" ht="15" customHeight="1" x14ac:dyDescent="0.25">
      <c r="A740">
        <v>2299</v>
      </c>
      <c r="B740" s="2" t="s">
        <v>431</v>
      </c>
      <c r="C740" s="2" t="s">
        <v>978</v>
      </c>
      <c r="D740" t="s">
        <v>58</v>
      </c>
      <c r="E740" s="2" t="s">
        <v>218</v>
      </c>
      <c r="F740" t="s">
        <v>100</v>
      </c>
      <c r="G740" s="6" t="s">
        <v>100</v>
      </c>
      <c r="I740" t="s">
        <v>21</v>
      </c>
      <c r="J740" t="s">
        <v>22</v>
      </c>
      <c r="K740" s="6" t="s">
        <v>22</v>
      </c>
      <c r="L740" t="s">
        <v>916</v>
      </c>
      <c r="M740" s="6" t="s">
        <v>916</v>
      </c>
      <c r="N740">
        <v>28</v>
      </c>
      <c r="O740" t="s">
        <v>224</v>
      </c>
      <c r="P740" s="6" t="s">
        <v>224</v>
      </c>
      <c r="Q740" t="s">
        <v>10095</v>
      </c>
      <c r="R740" t="s">
        <v>20931</v>
      </c>
      <c r="S740" s="6" t="s">
        <v>20931</v>
      </c>
      <c r="T740" t="s">
        <v>23071</v>
      </c>
      <c r="U740" s="6" t="s">
        <v>23071</v>
      </c>
      <c r="W740" t="s">
        <v>26</v>
      </c>
      <c r="X740" s="6" t="s">
        <v>25507</v>
      </c>
      <c r="Y740" t="s">
        <v>10100</v>
      </c>
      <c r="Z740" t="s">
        <v>10101</v>
      </c>
    </row>
    <row r="741" spans="1:26" ht="15" customHeight="1" x14ac:dyDescent="0.25">
      <c r="A741">
        <v>2480</v>
      </c>
      <c r="B741" s="2" t="s">
        <v>97</v>
      </c>
      <c r="C741" s="2" t="s">
        <v>686</v>
      </c>
      <c r="D741" t="s">
        <v>148</v>
      </c>
      <c r="E741" s="2" t="s">
        <v>99</v>
      </c>
      <c r="F741" t="s">
        <v>100</v>
      </c>
      <c r="G741" s="6" t="s">
        <v>100</v>
      </c>
      <c r="I741" t="s">
        <v>21</v>
      </c>
      <c r="J741" t="s">
        <v>22</v>
      </c>
      <c r="K741" s="6" t="s">
        <v>22</v>
      </c>
      <c r="L741" t="s">
        <v>687</v>
      </c>
      <c r="M741" s="6" t="s">
        <v>687</v>
      </c>
      <c r="N741">
        <v>50</v>
      </c>
      <c r="O741" t="s">
        <v>24</v>
      </c>
      <c r="P741" s="6" t="s">
        <v>24</v>
      </c>
      <c r="Q741" t="s">
        <v>688</v>
      </c>
      <c r="R741" t="s">
        <v>22856</v>
      </c>
      <c r="S741" s="6" t="s">
        <v>22856</v>
      </c>
      <c r="T741" t="s">
        <v>2580</v>
      </c>
      <c r="U741" s="6" t="s">
        <v>2580</v>
      </c>
      <c r="W741" t="s">
        <v>26</v>
      </c>
      <c r="X741" s="6" t="s">
        <v>25507</v>
      </c>
      <c r="Y741" t="s">
        <v>689</v>
      </c>
      <c r="Z741" t="s">
        <v>690</v>
      </c>
    </row>
    <row r="742" spans="1:26" ht="15" customHeight="1" x14ac:dyDescent="0.25">
      <c r="A742">
        <v>4518</v>
      </c>
      <c r="B742" s="2" t="s">
        <v>13125</v>
      </c>
      <c r="C742" s="2" t="s">
        <v>12075</v>
      </c>
      <c r="D742" t="s">
        <v>159</v>
      </c>
      <c r="E742" s="2" t="s">
        <v>14268</v>
      </c>
      <c r="F742" t="s">
        <v>100</v>
      </c>
      <c r="G742" s="6" t="s">
        <v>100</v>
      </c>
      <c r="I742" t="s">
        <v>21</v>
      </c>
      <c r="J742" t="s">
        <v>22</v>
      </c>
      <c r="K742" s="6" t="s">
        <v>22</v>
      </c>
      <c r="L742" t="s">
        <v>868</v>
      </c>
      <c r="M742" s="6" t="s">
        <v>868</v>
      </c>
      <c r="N742">
        <v>17</v>
      </c>
      <c r="O742" t="s">
        <v>24</v>
      </c>
      <c r="P742" s="6" t="s">
        <v>24</v>
      </c>
      <c r="Q742" t="s">
        <v>14269</v>
      </c>
      <c r="R742" t="s">
        <v>23136</v>
      </c>
      <c r="S742" s="6" t="s">
        <v>23136</v>
      </c>
      <c r="T742" t="s">
        <v>16802</v>
      </c>
      <c r="U742" s="6" t="s">
        <v>16802</v>
      </c>
      <c r="W742" t="s">
        <v>26</v>
      </c>
      <c r="X742" s="6" t="s">
        <v>25507</v>
      </c>
      <c r="Y742" t="s">
        <v>14270</v>
      </c>
      <c r="Z742" t="s">
        <v>14271</v>
      </c>
    </row>
    <row r="743" spans="1:26" ht="15" customHeight="1" x14ac:dyDescent="0.25">
      <c r="A743">
        <v>3583</v>
      </c>
      <c r="B743" s="2" t="s">
        <v>11932</v>
      </c>
      <c r="C743" s="2" t="s">
        <v>13015</v>
      </c>
      <c r="D743" t="s">
        <v>159</v>
      </c>
      <c r="E743" s="2" t="s">
        <v>12203</v>
      </c>
      <c r="F743" t="s">
        <v>100</v>
      </c>
      <c r="G743" s="6" t="s">
        <v>100</v>
      </c>
      <c r="I743" t="s">
        <v>21</v>
      </c>
      <c r="J743" t="s">
        <v>22</v>
      </c>
      <c r="K743" s="6" t="s">
        <v>22</v>
      </c>
      <c r="L743" t="s">
        <v>169</v>
      </c>
      <c r="M743" s="6" t="s">
        <v>169</v>
      </c>
      <c r="N743">
        <v>35</v>
      </c>
      <c r="O743" t="s">
        <v>24</v>
      </c>
      <c r="P743" s="6" t="s">
        <v>24</v>
      </c>
      <c r="Q743" t="s">
        <v>2789</v>
      </c>
      <c r="R743" t="s">
        <v>25210</v>
      </c>
      <c r="S743" s="6" t="s">
        <v>25456</v>
      </c>
      <c r="T743" t="s">
        <v>9330</v>
      </c>
      <c r="U743" s="6" t="s">
        <v>9330</v>
      </c>
      <c r="V743" s="13" t="s">
        <v>25805</v>
      </c>
      <c r="W743" t="s">
        <v>26</v>
      </c>
      <c r="X743" s="6" t="s">
        <v>25507</v>
      </c>
      <c r="Y743" t="s">
        <v>14261</v>
      </c>
      <c r="Z743" t="s">
        <v>14262</v>
      </c>
    </row>
    <row r="744" spans="1:26" ht="15" customHeight="1" x14ac:dyDescent="0.25">
      <c r="A744">
        <v>2031</v>
      </c>
      <c r="B744" s="2" t="s">
        <v>1120</v>
      </c>
      <c r="C744" s="2" t="s">
        <v>361</v>
      </c>
      <c r="D744" t="s">
        <v>65</v>
      </c>
      <c r="E744" s="2" t="s">
        <v>461</v>
      </c>
      <c r="F744" t="s">
        <v>100</v>
      </c>
      <c r="G744" s="6" t="s">
        <v>100</v>
      </c>
      <c r="I744" t="s">
        <v>21</v>
      </c>
      <c r="J744" t="s">
        <v>22</v>
      </c>
      <c r="K744" s="6" t="s">
        <v>22</v>
      </c>
      <c r="L744" t="s">
        <v>204</v>
      </c>
      <c r="M744" s="6" t="s">
        <v>169</v>
      </c>
      <c r="N744">
        <v>35</v>
      </c>
      <c r="O744" t="s">
        <v>1920</v>
      </c>
      <c r="P744" s="6" t="s">
        <v>1920</v>
      </c>
      <c r="Q744" t="s">
        <v>2841</v>
      </c>
      <c r="R744" t="s">
        <v>25221</v>
      </c>
      <c r="S744" s="6" t="s">
        <v>25456</v>
      </c>
      <c r="T744" t="s">
        <v>9330</v>
      </c>
      <c r="U744" s="6" t="s">
        <v>9330</v>
      </c>
      <c r="V744" s="13" t="s">
        <v>25805</v>
      </c>
      <c r="W744" t="s">
        <v>26</v>
      </c>
      <c r="X744" s="6" t="s">
        <v>25507</v>
      </c>
      <c r="Y744" t="s">
        <v>2844</v>
      </c>
      <c r="Z744" t="s">
        <v>2845</v>
      </c>
    </row>
    <row r="745" spans="1:26" ht="15" customHeight="1" x14ac:dyDescent="0.25">
      <c r="A745">
        <v>6898</v>
      </c>
      <c r="B745" s="2" t="s">
        <v>12687</v>
      </c>
      <c r="C745" s="2" t="s">
        <v>12748</v>
      </c>
      <c r="D745" t="s">
        <v>159</v>
      </c>
      <c r="E745" s="2" t="s">
        <v>12689</v>
      </c>
      <c r="F745" t="s">
        <v>100</v>
      </c>
      <c r="G745" s="6" t="s">
        <v>100</v>
      </c>
      <c r="I745" t="s">
        <v>21</v>
      </c>
      <c r="J745" t="s">
        <v>22</v>
      </c>
      <c r="K745" s="6" t="s">
        <v>22</v>
      </c>
      <c r="L745" t="s">
        <v>1836</v>
      </c>
      <c r="M745" s="6" t="s">
        <v>1836</v>
      </c>
      <c r="N745">
        <v>31</v>
      </c>
      <c r="O745" t="s">
        <v>12691</v>
      </c>
      <c r="P745" s="6" t="s">
        <v>12691</v>
      </c>
      <c r="Q745" t="s">
        <v>18608</v>
      </c>
      <c r="R745" t="s">
        <v>18572</v>
      </c>
      <c r="S745" s="6" t="s">
        <v>18572</v>
      </c>
      <c r="T745" t="s">
        <v>24379</v>
      </c>
      <c r="U745" s="6" t="s">
        <v>24379</v>
      </c>
      <c r="W745" t="s">
        <v>26</v>
      </c>
      <c r="X745" s="6" t="s">
        <v>25507</v>
      </c>
      <c r="Y745" t="s">
        <v>18609</v>
      </c>
      <c r="Z745" t="s">
        <v>18610</v>
      </c>
    </row>
    <row r="746" spans="1:26" ht="15" customHeight="1" x14ac:dyDescent="0.25">
      <c r="A746">
        <v>2276</v>
      </c>
      <c r="B746" s="2" t="s">
        <v>219</v>
      </c>
      <c r="C746" s="2" t="s">
        <v>507</v>
      </c>
      <c r="D746" t="s">
        <v>58</v>
      </c>
      <c r="E746" s="2" t="s">
        <v>814</v>
      </c>
      <c r="F746" t="s">
        <v>100</v>
      </c>
      <c r="G746" s="6" t="s">
        <v>100</v>
      </c>
      <c r="I746" t="s">
        <v>21</v>
      </c>
      <c r="J746" t="s">
        <v>22</v>
      </c>
      <c r="K746" s="6" t="s">
        <v>22</v>
      </c>
      <c r="L746" t="s">
        <v>35</v>
      </c>
      <c r="M746" s="6" t="s">
        <v>35</v>
      </c>
      <c r="N746">
        <v>26</v>
      </c>
      <c r="O746" t="s">
        <v>224</v>
      </c>
      <c r="P746" s="6" t="s">
        <v>224</v>
      </c>
      <c r="Q746" t="s">
        <v>11018</v>
      </c>
      <c r="R746" t="s">
        <v>23416</v>
      </c>
      <c r="S746" s="6" t="s">
        <v>2813</v>
      </c>
      <c r="T746" t="s">
        <v>9330</v>
      </c>
      <c r="U746" s="6" t="s">
        <v>9330</v>
      </c>
      <c r="V746" s="13" t="s">
        <v>25807</v>
      </c>
      <c r="W746" t="s">
        <v>26</v>
      </c>
      <c r="X746" s="6" t="s">
        <v>25507</v>
      </c>
      <c r="Y746" t="s">
        <v>11024</v>
      </c>
      <c r="Z746" t="s">
        <v>11025</v>
      </c>
    </row>
    <row r="747" spans="1:26" ht="15" customHeight="1" x14ac:dyDescent="0.25">
      <c r="A747">
        <v>4396</v>
      </c>
      <c r="B747" s="2" t="s">
        <v>12143</v>
      </c>
      <c r="C747" s="2" t="s">
        <v>11991</v>
      </c>
      <c r="D747" t="s">
        <v>148</v>
      </c>
      <c r="E747" s="2" t="s">
        <v>12107</v>
      </c>
      <c r="F747" t="s">
        <v>100</v>
      </c>
      <c r="G747" s="6" t="s">
        <v>100</v>
      </c>
      <c r="I747" t="s">
        <v>21</v>
      </c>
      <c r="J747" t="s">
        <v>22172</v>
      </c>
      <c r="K747" s="6" t="s">
        <v>25501</v>
      </c>
      <c r="L747" t="s">
        <v>22173</v>
      </c>
      <c r="M747" s="6" t="s">
        <v>22173</v>
      </c>
      <c r="N747">
        <v>133</v>
      </c>
      <c r="O747" t="s">
        <v>24</v>
      </c>
      <c r="P747" s="6" t="s">
        <v>24</v>
      </c>
      <c r="Q747" t="s">
        <v>22174</v>
      </c>
      <c r="R747" t="s">
        <v>1969</v>
      </c>
      <c r="S747" s="6" t="s">
        <v>1969</v>
      </c>
      <c r="T747" t="s">
        <v>24987</v>
      </c>
      <c r="U747" s="6" t="s">
        <v>25594</v>
      </c>
      <c r="W747" t="s">
        <v>53</v>
      </c>
      <c r="X747" s="6" t="s">
        <v>25506</v>
      </c>
      <c r="Y747" t="s">
        <v>22175</v>
      </c>
      <c r="Z747" t="s">
        <v>22176</v>
      </c>
    </row>
    <row r="748" spans="1:26" ht="15" customHeight="1" x14ac:dyDescent="0.25">
      <c r="A748">
        <v>2980</v>
      </c>
      <c r="B748" s="2" t="s">
        <v>86</v>
      </c>
      <c r="C748" s="2" t="s">
        <v>1144</v>
      </c>
      <c r="D748" t="s">
        <v>65</v>
      </c>
      <c r="E748" s="2" t="s">
        <v>1051</v>
      </c>
      <c r="F748" t="s">
        <v>100</v>
      </c>
      <c r="G748" s="6" t="s">
        <v>100</v>
      </c>
      <c r="I748" t="s">
        <v>21</v>
      </c>
      <c r="J748" t="s">
        <v>22</v>
      </c>
      <c r="K748" s="6" t="s">
        <v>22</v>
      </c>
      <c r="L748" t="s">
        <v>4643</v>
      </c>
      <c r="M748" s="6" t="s">
        <v>4643</v>
      </c>
      <c r="N748">
        <v>33</v>
      </c>
      <c r="O748" t="s">
        <v>24</v>
      </c>
      <c r="P748" s="6" t="s">
        <v>24</v>
      </c>
      <c r="Q748" t="s">
        <v>4644</v>
      </c>
      <c r="R748" t="s">
        <v>15960</v>
      </c>
      <c r="S748" s="6" t="s">
        <v>15960</v>
      </c>
      <c r="T748" t="s">
        <v>23823</v>
      </c>
      <c r="U748" s="6" t="s">
        <v>23823</v>
      </c>
      <c r="W748" t="s">
        <v>26</v>
      </c>
      <c r="X748" s="6" t="s">
        <v>25507</v>
      </c>
      <c r="Y748" t="s">
        <v>4645</v>
      </c>
      <c r="Z748" t="s">
        <v>4646</v>
      </c>
    </row>
    <row r="749" spans="1:26" ht="15" customHeight="1" x14ac:dyDescent="0.25">
      <c r="A749">
        <v>4081</v>
      </c>
      <c r="B749" s="2" t="s">
        <v>12338</v>
      </c>
      <c r="C749" s="2" t="s">
        <v>12053</v>
      </c>
      <c r="D749" t="s">
        <v>58</v>
      </c>
      <c r="E749" s="2" t="s">
        <v>12001</v>
      </c>
      <c r="F749" t="s">
        <v>100</v>
      </c>
      <c r="G749" s="6" t="s">
        <v>100</v>
      </c>
      <c r="I749" t="s">
        <v>21</v>
      </c>
      <c r="J749" t="s">
        <v>7835</v>
      </c>
      <c r="K749" s="6" t="s">
        <v>25501</v>
      </c>
      <c r="L749" t="s">
        <v>3840</v>
      </c>
      <c r="M749" s="6" t="s">
        <v>3840</v>
      </c>
      <c r="N749">
        <v>27</v>
      </c>
      <c r="O749" t="s">
        <v>24</v>
      </c>
      <c r="P749" s="6" t="s">
        <v>24</v>
      </c>
      <c r="Q749" t="s">
        <v>13002</v>
      </c>
      <c r="R749" t="s">
        <v>22863</v>
      </c>
      <c r="S749" s="6" t="s">
        <v>22863</v>
      </c>
      <c r="T749" t="s">
        <v>23107</v>
      </c>
      <c r="U749" s="6" t="s">
        <v>25465</v>
      </c>
      <c r="W749" t="s">
        <v>26</v>
      </c>
      <c r="X749" s="6" t="s">
        <v>25507</v>
      </c>
      <c r="Y749" t="s">
        <v>13003</v>
      </c>
      <c r="Z749" t="s">
        <v>13004</v>
      </c>
    </row>
    <row r="750" spans="1:26" ht="15" customHeight="1" x14ac:dyDescent="0.25">
      <c r="A750">
        <v>4821</v>
      </c>
      <c r="B750" s="2" t="s">
        <v>12061</v>
      </c>
      <c r="C750" s="2" t="s">
        <v>12062</v>
      </c>
      <c r="D750" t="s">
        <v>65</v>
      </c>
      <c r="E750" s="2" t="s">
        <v>12061</v>
      </c>
      <c r="F750" t="s">
        <v>100</v>
      </c>
      <c r="G750" s="6" t="s">
        <v>100</v>
      </c>
      <c r="I750" t="s">
        <v>21</v>
      </c>
      <c r="J750" t="s">
        <v>22</v>
      </c>
      <c r="K750" s="6" t="s">
        <v>22</v>
      </c>
      <c r="L750" t="s">
        <v>4787</v>
      </c>
      <c r="M750" s="6" t="s">
        <v>4787</v>
      </c>
      <c r="N750">
        <v>49</v>
      </c>
      <c r="O750" t="s">
        <v>24</v>
      </c>
      <c r="P750" s="6" t="s">
        <v>24</v>
      </c>
      <c r="Q750" t="s">
        <v>21477</v>
      </c>
      <c r="R750" t="s">
        <v>7835</v>
      </c>
      <c r="S750" s="6" t="s">
        <v>7835</v>
      </c>
      <c r="T750" t="s">
        <v>24878</v>
      </c>
      <c r="U750" s="6" t="s">
        <v>24878</v>
      </c>
      <c r="W750" t="s">
        <v>26</v>
      </c>
      <c r="X750" s="6" t="s">
        <v>25507</v>
      </c>
      <c r="Y750" t="s">
        <v>21478</v>
      </c>
      <c r="Z750" t="s">
        <v>21479</v>
      </c>
    </row>
    <row r="751" spans="1:26" ht="15" customHeight="1" x14ac:dyDescent="0.25">
      <c r="A751">
        <v>1579</v>
      </c>
      <c r="B751" s="2" t="s">
        <v>1208</v>
      </c>
      <c r="C751" s="2" t="s">
        <v>372</v>
      </c>
      <c r="D751" t="s">
        <v>58</v>
      </c>
      <c r="E751" s="2" t="s">
        <v>969</v>
      </c>
      <c r="F751" t="s">
        <v>100</v>
      </c>
      <c r="G751" s="6" t="s">
        <v>100</v>
      </c>
      <c r="I751" t="s">
        <v>21</v>
      </c>
      <c r="J751" t="s">
        <v>22</v>
      </c>
      <c r="K751" s="6" t="s">
        <v>22</v>
      </c>
      <c r="L751" t="s">
        <v>4787</v>
      </c>
      <c r="M751" s="6" t="s">
        <v>4787</v>
      </c>
      <c r="N751">
        <v>29</v>
      </c>
      <c r="O751" t="s">
        <v>24</v>
      </c>
      <c r="P751" s="6" t="s">
        <v>24</v>
      </c>
      <c r="Q751" t="s">
        <v>10871</v>
      </c>
      <c r="R751" t="s">
        <v>7835</v>
      </c>
      <c r="S751" s="6" t="s">
        <v>7835</v>
      </c>
      <c r="T751" t="s">
        <v>23206</v>
      </c>
      <c r="U751" s="6" t="s">
        <v>23206</v>
      </c>
      <c r="W751" t="s">
        <v>26</v>
      </c>
      <c r="X751" s="6" t="s">
        <v>25507</v>
      </c>
      <c r="Y751" t="s">
        <v>10872</v>
      </c>
      <c r="Z751" t="s">
        <v>10873</v>
      </c>
    </row>
    <row r="752" spans="1:26" ht="15" customHeight="1" x14ac:dyDescent="0.25">
      <c r="A752">
        <v>3847</v>
      </c>
      <c r="B752" s="2" t="s">
        <v>12007</v>
      </c>
      <c r="C752" s="2" t="s">
        <v>12364</v>
      </c>
      <c r="D752" t="s">
        <v>41</v>
      </c>
      <c r="E752" s="2" t="s">
        <v>12116</v>
      </c>
      <c r="F752" t="s">
        <v>100</v>
      </c>
      <c r="G752" s="6" t="s">
        <v>100</v>
      </c>
      <c r="I752" t="s">
        <v>21</v>
      </c>
      <c r="J752" t="s">
        <v>22</v>
      </c>
      <c r="K752" s="6" t="s">
        <v>22</v>
      </c>
      <c r="L752" t="s">
        <v>14314</v>
      </c>
      <c r="M752" s="6" t="s">
        <v>14314</v>
      </c>
      <c r="N752">
        <v>45</v>
      </c>
      <c r="O752" t="s">
        <v>24</v>
      </c>
      <c r="P752" s="6" t="s">
        <v>24</v>
      </c>
      <c r="Q752" t="s">
        <v>2945</v>
      </c>
      <c r="R752" t="s">
        <v>23136</v>
      </c>
      <c r="S752" s="6" t="s">
        <v>23136</v>
      </c>
      <c r="T752" t="s">
        <v>23460</v>
      </c>
      <c r="U752" s="6" t="s">
        <v>23460</v>
      </c>
      <c r="W752" t="s">
        <v>26</v>
      </c>
      <c r="X752" s="6" t="s">
        <v>25507</v>
      </c>
      <c r="Y752" t="s">
        <v>14315</v>
      </c>
      <c r="Z752" t="s">
        <v>14316</v>
      </c>
    </row>
    <row r="753" spans="1:26" ht="15" customHeight="1" x14ac:dyDescent="0.25">
      <c r="A753">
        <v>4260</v>
      </c>
      <c r="B753" s="2" t="s">
        <v>13018</v>
      </c>
      <c r="C753" s="2" t="s">
        <v>12074</v>
      </c>
      <c r="D753" t="s">
        <v>58</v>
      </c>
      <c r="E753" s="2" t="s">
        <v>12036</v>
      </c>
      <c r="F753" t="s">
        <v>100</v>
      </c>
      <c r="G753" s="6" t="s">
        <v>100</v>
      </c>
      <c r="I753" t="s">
        <v>21</v>
      </c>
      <c r="J753" t="s">
        <v>22</v>
      </c>
      <c r="K753" s="6" t="s">
        <v>22</v>
      </c>
      <c r="L753" t="s">
        <v>2949</v>
      </c>
      <c r="M753" s="6" t="s">
        <v>2949</v>
      </c>
      <c r="N753">
        <v>45</v>
      </c>
      <c r="O753" t="s">
        <v>959</v>
      </c>
      <c r="P753" s="6" t="s">
        <v>959</v>
      </c>
      <c r="Q753" t="s">
        <v>2945</v>
      </c>
      <c r="R753" t="s">
        <v>23136</v>
      </c>
      <c r="S753" s="6" t="s">
        <v>23136</v>
      </c>
      <c r="T753" t="s">
        <v>23460</v>
      </c>
      <c r="U753" s="6" t="s">
        <v>23460</v>
      </c>
      <c r="W753" t="s">
        <v>26</v>
      </c>
      <c r="X753" s="6" t="s">
        <v>25507</v>
      </c>
      <c r="Y753" t="s">
        <v>14317</v>
      </c>
      <c r="Z753" t="s">
        <v>14318</v>
      </c>
    </row>
    <row r="754" spans="1:26" ht="15" customHeight="1" x14ac:dyDescent="0.25">
      <c r="A754">
        <v>1691</v>
      </c>
      <c r="B754" s="2" t="s">
        <v>1852</v>
      </c>
      <c r="C754" s="2" t="s">
        <v>596</v>
      </c>
      <c r="D754" t="s">
        <v>517</v>
      </c>
      <c r="E754" s="2" t="s">
        <v>1377</v>
      </c>
      <c r="F754" t="s">
        <v>100</v>
      </c>
      <c r="G754" s="6" t="s">
        <v>100</v>
      </c>
      <c r="I754" t="s">
        <v>21</v>
      </c>
      <c r="J754" t="s">
        <v>784</v>
      </c>
      <c r="K754" s="6" t="s">
        <v>22</v>
      </c>
      <c r="L754" t="s">
        <v>3559</v>
      </c>
      <c r="M754" s="6" t="s">
        <v>3559</v>
      </c>
      <c r="N754">
        <v>38</v>
      </c>
      <c r="O754" t="s">
        <v>24</v>
      </c>
      <c r="P754" s="6" t="s">
        <v>24</v>
      </c>
      <c r="Q754" t="s">
        <v>3560</v>
      </c>
      <c r="R754" t="s">
        <v>23136</v>
      </c>
      <c r="S754" s="6" t="s">
        <v>23136</v>
      </c>
      <c r="T754" t="s">
        <v>25318</v>
      </c>
      <c r="U754" s="6" t="s">
        <v>25324</v>
      </c>
      <c r="W754" t="s">
        <v>53</v>
      </c>
      <c r="X754" s="6" t="s">
        <v>25506</v>
      </c>
      <c r="Y754" t="s">
        <v>3561</v>
      </c>
      <c r="Z754" t="s">
        <v>3562</v>
      </c>
    </row>
    <row r="755" spans="1:26" ht="15" customHeight="1" x14ac:dyDescent="0.25">
      <c r="A755">
        <v>2305</v>
      </c>
      <c r="B755" s="2" t="s">
        <v>401</v>
      </c>
      <c r="C755" s="2" t="s">
        <v>815</v>
      </c>
      <c r="D755" t="s">
        <v>3825</v>
      </c>
      <c r="E755" s="2" t="s">
        <v>431</v>
      </c>
      <c r="F755" t="s">
        <v>100</v>
      </c>
      <c r="G755" s="6" t="s">
        <v>100</v>
      </c>
      <c r="I755" t="s">
        <v>21</v>
      </c>
      <c r="J755" t="s">
        <v>22</v>
      </c>
      <c r="K755" s="6" t="s">
        <v>22</v>
      </c>
      <c r="L755" t="s">
        <v>3559</v>
      </c>
      <c r="M755" s="6" t="s">
        <v>3559</v>
      </c>
      <c r="N755">
        <v>38</v>
      </c>
      <c r="O755" t="s">
        <v>224</v>
      </c>
      <c r="P755" s="6" t="s">
        <v>224</v>
      </c>
      <c r="Q755" t="s">
        <v>3826</v>
      </c>
      <c r="R755" t="s">
        <v>15686</v>
      </c>
      <c r="S755" s="6" t="s">
        <v>15686</v>
      </c>
      <c r="T755" t="s">
        <v>25325</v>
      </c>
      <c r="U755" s="6" t="s">
        <v>25324</v>
      </c>
      <c r="W755" t="s">
        <v>53</v>
      </c>
      <c r="X755" s="6" t="s">
        <v>25506</v>
      </c>
      <c r="Y755" t="s">
        <v>3827</v>
      </c>
      <c r="Z755" t="s">
        <v>3828</v>
      </c>
    </row>
    <row r="756" spans="1:26" ht="15" customHeight="1" x14ac:dyDescent="0.25">
      <c r="A756">
        <v>2100</v>
      </c>
      <c r="B756" s="2" t="s">
        <v>755</v>
      </c>
      <c r="C756" s="2" t="s">
        <v>1120</v>
      </c>
      <c r="D756" t="s">
        <v>65</v>
      </c>
      <c r="E756" s="2" t="s">
        <v>248</v>
      </c>
      <c r="F756" t="s">
        <v>100</v>
      </c>
      <c r="G756" s="6" t="s">
        <v>100</v>
      </c>
      <c r="I756" t="s">
        <v>21</v>
      </c>
      <c r="J756" t="s">
        <v>22</v>
      </c>
      <c r="K756" s="6" t="s">
        <v>22</v>
      </c>
      <c r="L756" t="s">
        <v>3059</v>
      </c>
      <c r="M756" s="6" t="s">
        <v>3059</v>
      </c>
      <c r="N756">
        <v>38</v>
      </c>
      <c r="O756" t="s">
        <v>24</v>
      </c>
      <c r="P756" s="6" t="s">
        <v>24</v>
      </c>
      <c r="Q756" t="s">
        <v>3060</v>
      </c>
      <c r="R756" t="s">
        <v>23136</v>
      </c>
      <c r="S756" s="6" t="s">
        <v>23136</v>
      </c>
      <c r="T756" t="s">
        <v>23475</v>
      </c>
      <c r="U756" s="6" t="s">
        <v>23475</v>
      </c>
      <c r="W756" t="s">
        <v>26</v>
      </c>
      <c r="X756" s="6" t="s">
        <v>25507</v>
      </c>
      <c r="Y756" t="s">
        <v>3061</v>
      </c>
      <c r="Z756" t="s">
        <v>3062</v>
      </c>
    </row>
    <row r="757" spans="1:26" ht="15" customHeight="1" x14ac:dyDescent="0.25">
      <c r="A757">
        <v>3010</v>
      </c>
      <c r="B757" s="2" t="s">
        <v>87</v>
      </c>
      <c r="C757" s="2" t="s">
        <v>890</v>
      </c>
      <c r="D757" t="s">
        <v>58</v>
      </c>
      <c r="E757" s="2" t="s">
        <v>1131</v>
      </c>
      <c r="F757" t="s">
        <v>100</v>
      </c>
      <c r="G757" s="6" t="s">
        <v>100</v>
      </c>
      <c r="I757" t="s">
        <v>21</v>
      </c>
      <c r="J757" t="s">
        <v>22</v>
      </c>
      <c r="K757" s="6" t="s">
        <v>22</v>
      </c>
      <c r="L757" t="s">
        <v>3059</v>
      </c>
      <c r="M757" s="6" t="s">
        <v>3059</v>
      </c>
      <c r="N757">
        <v>38</v>
      </c>
      <c r="O757" t="s">
        <v>24</v>
      </c>
      <c r="P757" s="6" t="s">
        <v>24</v>
      </c>
      <c r="Q757" t="s">
        <v>3538</v>
      </c>
      <c r="R757" t="s">
        <v>23136</v>
      </c>
      <c r="S757" s="6" t="s">
        <v>23136</v>
      </c>
      <c r="T757" t="s">
        <v>23077</v>
      </c>
      <c r="U757" s="6" t="s">
        <v>23077</v>
      </c>
      <c r="W757" t="s">
        <v>53</v>
      </c>
      <c r="X757" s="6" t="s">
        <v>25506</v>
      </c>
      <c r="Y757" t="s">
        <v>3539</v>
      </c>
      <c r="Z757" t="s">
        <v>3540</v>
      </c>
    </row>
    <row r="758" spans="1:26" ht="15" customHeight="1" x14ac:dyDescent="0.25">
      <c r="A758">
        <v>3423</v>
      </c>
      <c r="B758" s="2" t="s">
        <v>1923</v>
      </c>
      <c r="C758" s="2" t="s">
        <v>705</v>
      </c>
      <c r="D758" t="s">
        <v>159</v>
      </c>
      <c r="E758" s="2" t="s">
        <v>854</v>
      </c>
      <c r="F758" t="s">
        <v>100</v>
      </c>
      <c r="G758" s="6" t="s">
        <v>100</v>
      </c>
      <c r="I758" t="s">
        <v>21</v>
      </c>
      <c r="J758" t="s">
        <v>22</v>
      </c>
      <c r="K758" s="6" t="s">
        <v>22</v>
      </c>
      <c r="L758" t="s">
        <v>3059</v>
      </c>
      <c r="M758" s="6" t="s">
        <v>3059</v>
      </c>
      <c r="N758">
        <v>38</v>
      </c>
      <c r="O758" t="s">
        <v>856</v>
      </c>
      <c r="P758" s="6" t="s">
        <v>856</v>
      </c>
      <c r="Q758" t="s">
        <v>3538</v>
      </c>
      <c r="R758" t="s">
        <v>23136</v>
      </c>
      <c r="S758" s="6" t="s">
        <v>23136</v>
      </c>
      <c r="T758" t="s">
        <v>23077</v>
      </c>
      <c r="U758" s="6" t="s">
        <v>23077</v>
      </c>
      <c r="W758" t="s">
        <v>53</v>
      </c>
      <c r="X758" s="6" t="s">
        <v>25506</v>
      </c>
      <c r="Y758" t="s">
        <v>3541</v>
      </c>
      <c r="Z758" t="s">
        <v>3542</v>
      </c>
    </row>
    <row r="759" spans="1:26" ht="15" customHeight="1" x14ac:dyDescent="0.25">
      <c r="A759">
        <v>4780</v>
      </c>
      <c r="B759" s="2" t="s">
        <v>13038</v>
      </c>
      <c r="C759" s="2" t="s">
        <v>12987</v>
      </c>
      <c r="D759" t="s">
        <v>148</v>
      </c>
      <c r="E759" s="2" t="s">
        <v>12113</v>
      </c>
      <c r="F759" t="s">
        <v>100</v>
      </c>
      <c r="G759" s="6" t="s">
        <v>100</v>
      </c>
      <c r="I759" t="s">
        <v>21</v>
      </c>
      <c r="J759" t="s">
        <v>22</v>
      </c>
      <c r="K759" s="6" t="s">
        <v>22</v>
      </c>
      <c r="L759" t="s">
        <v>22213</v>
      </c>
      <c r="M759" s="6" t="s">
        <v>22213</v>
      </c>
      <c r="N759">
        <v>75</v>
      </c>
      <c r="O759" t="s">
        <v>959</v>
      </c>
      <c r="P759" s="6" t="s">
        <v>959</v>
      </c>
      <c r="Q759" t="s">
        <v>11535</v>
      </c>
      <c r="R759" t="s">
        <v>1969</v>
      </c>
      <c r="S759" s="6" t="s">
        <v>1969</v>
      </c>
      <c r="T759" t="s">
        <v>24110</v>
      </c>
      <c r="U759" s="6" t="s">
        <v>24110</v>
      </c>
      <c r="W759" t="s">
        <v>26</v>
      </c>
      <c r="X759" s="6" t="s">
        <v>25507</v>
      </c>
      <c r="Y759" t="s">
        <v>22214</v>
      </c>
      <c r="Z759" t="s">
        <v>22215</v>
      </c>
    </row>
    <row r="760" spans="1:26" ht="15" customHeight="1" x14ac:dyDescent="0.25">
      <c r="A760">
        <v>5310</v>
      </c>
      <c r="B760" s="2" t="s">
        <v>13976</v>
      </c>
      <c r="C760" s="2" t="s">
        <v>12656</v>
      </c>
      <c r="D760" t="s">
        <v>148</v>
      </c>
      <c r="E760" s="2" t="s">
        <v>12809</v>
      </c>
      <c r="F760" t="s">
        <v>100</v>
      </c>
      <c r="G760" s="6" t="s">
        <v>100</v>
      </c>
      <c r="I760" t="s">
        <v>21</v>
      </c>
      <c r="J760" t="s">
        <v>22</v>
      </c>
      <c r="K760" s="6" t="s">
        <v>22</v>
      </c>
      <c r="L760" t="s">
        <v>22500</v>
      </c>
      <c r="M760" s="6" t="s">
        <v>22500</v>
      </c>
      <c r="N760">
        <v>75</v>
      </c>
      <c r="O760" t="s">
        <v>24</v>
      </c>
      <c r="P760" s="6" t="s">
        <v>24</v>
      </c>
      <c r="Q760" t="s">
        <v>22501</v>
      </c>
      <c r="R760" t="s">
        <v>11531</v>
      </c>
      <c r="S760" s="6" t="s">
        <v>11531</v>
      </c>
      <c r="T760" t="s">
        <v>24110</v>
      </c>
      <c r="U760" s="6" t="s">
        <v>24110</v>
      </c>
      <c r="W760" t="s">
        <v>53</v>
      </c>
      <c r="X760" s="6" t="s">
        <v>25506</v>
      </c>
      <c r="Y760" t="s">
        <v>22502</v>
      </c>
      <c r="Z760" t="s">
        <v>22503</v>
      </c>
    </row>
    <row r="761" spans="1:26" ht="15" customHeight="1" x14ac:dyDescent="0.25">
      <c r="A761">
        <v>4781</v>
      </c>
      <c r="B761" s="2" t="s">
        <v>13038</v>
      </c>
      <c r="C761" s="2" t="s">
        <v>12987</v>
      </c>
      <c r="D761" t="s">
        <v>22216</v>
      </c>
      <c r="E761" s="2" t="s">
        <v>12113</v>
      </c>
      <c r="F761" t="s">
        <v>100</v>
      </c>
      <c r="G761" s="6" t="s">
        <v>100</v>
      </c>
      <c r="I761" t="s">
        <v>21</v>
      </c>
      <c r="J761" t="s">
        <v>22</v>
      </c>
      <c r="K761" s="6" t="s">
        <v>22</v>
      </c>
      <c r="L761" t="s">
        <v>22217</v>
      </c>
      <c r="M761" s="6" t="s">
        <v>22217</v>
      </c>
      <c r="N761">
        <v>75</v>
      </c>
      <c r="O761" t="s">
        <v>959</v>
      </c>
      <c r="P761" s="6" t="s">
        <v>959</v>
      </c>
      <c r="Q761" t="s">
        <v>11535</v>
      </c>
      <c r="R761" t="s">
        <v>1969</v>
      </c>
      <c r="S761" s="6" t="s">
        <v>1969</v>
      </c>
      <c r="T761" t="s">
        <v>24110</v>
      </c>
      <c r="U761" s="6" t="s">
        <v>24110</v>
      </c>
      <c r="W761" t="s">
        <v>26</v>
      </c>
      <c r="X761" s="6" t="s">
        <v>25507</v>
      </c>
      <c r="Y761" t="s">
        <v>22218</v>
      </c>
      <c r="Z761" t="s">
        <v>22219</v>
      </c>
    </row>
    <row r="762" spans="1:26" ht="15" customHeight="1" x14ac:dyDescent="0.25">
      <c r="A762">
        <v>3253</v>
      </c>
      <c r="B762" s="2" t="s">
        <v>570</v>
      </c>
      <c r="C762" s="2" t="s">
        <v>569</v>
      </c>
      <c r="D762" t="s">
        <v>65</v>
      </c>
      <c r="E762" s="2" t="s">
        <v>1028</v>
      </c>
      <c r="F762" t="s">
        <v>100</v>
      </c>
      <c r="G762" s="6" t="s">
        <v>100</v>
      </c>
      <c r="I762" t="s">
        <v>21</v>
      </c>
      <c r="J762" t="s">
        <v>213</v>
      </c>
      <c r="K762" s="6" t="s">
        <v>213</v>
      </c>
      <c r="L762" t="s">
        <v>11047</v>
      </c>
      <c r="M762" s="6" t="s">
        <v>11047</v>
      </c>
      <c r="N762">
        <v>100</v>
      </c>
      <c r="O762" t="s">
        <v>24</v>
      </c>
      <c r="P762" s="6" t="s">
        <v>24</v>
      </c>
      <c r="Q762" t="s">
        <v>11048</v>
      </c>
      <c r="R762" t="s">
        <v>23416</v>
      </c>
      <c r="S762" s="6" t="s">
        <v>23416</v>
      </c>
      <c r="T762" t="s">
        <v>8220</v>
      </c>
      <c r="U762" s="6" t="s">
        <v>8220</v>
      </c>
      <c r="V762" s="13" t="s">
        <v>25858</v>
      </c>
      <c r="W762" t="s">
        <v>53</v>
      </c>
      <c r="X762" s="6" t="s">
        <v>25506</v>
      </c>
      <c r="Y762" t="s">
        <v>11049</v>
      </c>
      <c r="Z762" t="s">
        <v>11050</v>
      </c>
    </row>
    <row r="763" spans="1:26" ht="15" customHeight="1" x14ac:dyDescent="0.25">
      <c r="A763">
        <v>6534</v>
      </c>
      <c r="B763" s="2" t="s">
        <v>13453</v>
      </c>
      <c r="C763" s="2" t="s">
        <v>12496</v>
      </c>
      <c r="D763" t="s">
        <v>257</v>
      </c>
      <c r="E763" s="2" t="s">
        <v>12517</v>
      </c>
      <c r="F763" t="s">
        <v>100</v>
      </c>
      <c r="G763" s="6" t="s">
        <v>100</v>
      </c>
      <c r="I763" t="s">
        <v>21</v>
      </c>
      <c r="J763" t="s">
        <v>22</v>
      </c>
      <c r="K763" s="6" t="s">
        <v>22</v>
      </c>
      <c r="L763" t="s">
        <v>13454</v>
      </c>
      <c r="M763" s="6" t="s">
        <v>13454</v>
      </c>
      <c r="N763">
        <v>31</v>
      </c>
      <c r="O763" t="s">
        <v>224</v>
      </c>
      <c r="P763" s="6" t="s">
        <v>224</v>
      </c>
      <c r="Q763" t="s">
        <v>13455</v>
      </c>
      <c r="R763" t="s">
        <v>18717</v>
      </c>
      <c r="S763" s="6" t="s">
        <v>18717</v>
      </c>
      <c r="T763" t="s">
        <v>23228</v>
      </c>
      <c r="U763" s="6" t="s">
        <v>24337</v>
      </c>
      <c r="W763" t="s">
        <v>26</v>
      </c>
      <c r="X763" s="6" t="s">
        <v>25507</v>
      </c>
      <c r="Y763" t="s">
        <v>13456</v>
      </c>
      <c r="Z763" t="s">
        <v>13457</v>
      </c>
    </row>
    <row r="764" spans="1:26" ht="15" customHeight="1" x14ac:dyDescent="0.25">
      <c r="A764">
        <v>4729</v>
      </c>
      <c r="B764" s="2" t="s">
        <v>12236</v>
      </c>
      <c r="C764" s="2" t="s">
        <v>12167</v>
      </c>
      <c r="D764" t="s">
        <v>273</v>
      </c>
      <c r="E764" s="2" t="s">
        <v>12238</v>
      </c>
      <c r="F764" t="s">
        <v>100</v>
      </c>
      <c r="G764" s="6" t="s">
        <v>100</v>
      </c>
      <c r="I764" t="s">
        <v>21</v>
      </c>
      <c r="J764" t="s">
        <v>22</v>
      </c>
      <c r="K764" s="6" t="s">
        <v>22</v>
      </c>
      <c r="L764" t="s">
        <v>4455</v>
      </c>
      <c r="M764" s="6" t="s">
        <v>4455</v>
      </c>
      <c r="N764">
        <v>31</v>
      </c>
      <c r="O764" t="s">
        <v>24</v>
      </c>
      <c r="P764" s="6" t="s">
        <v>24</v>
      </c>
      <c r="Q764" t="s">
        <v>13255</v>
      </c>
      <c r="R764" t="s">
        <v>22863</v>
      </c>
      <c r="S764" s="6" t="s">
        <v>22863</v>
      </c>
      <c r="T764" t="s">
        <v>23206</v>
      </c>
      <c r="U764" s="6" t="s">
        <v>23206</v>
      </c>
      <c r="W764" t="s">
        <v>26</v>
      </c>
      <c r="X764" s="6" t="s">
        <v>25507</v>
      </c>
      <c r="Y764" t="s">
        <v>13256</v>
      </c>
      <c r="Z764" t="s">
        <v>13257</v>
      </c>
    </row>
    <row r="765" spans="1:26" ht="15" customHeight="1" x14ac:dyDescent="0.25">
      <c r="A765">
        <v>3969</v>
      </c>
      <c r="B765" s="2" t="s">
        <v>12315</v>
      </c>
      <c r="C765" s="2" t="s">
        <v>14182</v>
      </c>
      <c r="D765" t="s">
        <v>159</v>
      </c>
      <c r="E765" s="2" t="s">
        <v>12316</v>
      </c>
      <c r="F765" t="s">
        <v>100</v>
      </c>
      <c r="G765" s="6" t="s">
        <v>100</v>
      </c>
      <c r="I765" t="s">
        <v>21</v>
      </c>
      <c r="J765" t="s">
        <v>22</v>
      </c>
      <c r="K765" s="6" t="s">
        <v>22</v>
      </c>
      <c r="L765" t="s">
        <v>13977</v>
      </c>
      <c r="M765" s="6" t="s">
        <v>13977</v>
      </c>
      <c r="N765">
        <v>31</v>
      </c>
      <c r="O765" t="s">
        <v>12317</v>
      </c>
      <c r="P765" s="6" t="s">
        <v>12317</v>
      </c>
      <c r="Q765" t="s">
        <v>5021</v>
      </c>
      <c r="R765" t="s">
        <v>25246</v>
      </c>
      <c r="S765" s="6" t="s">
        <v>25246</v>
      </c>
      <c r="T765" t="s">
        <v>22867</v>
      </c>
      <c r="U765" s="6" t="s">
        <v>22867</v>
      </c>
      <c r="W765" t="s">
        <v>26</v>
      </c>
      <c r="X765" s="6" t="s">
        <v>25507</v>
      </c>
      <c r="Y765" t="s">
        <v>16112</v>
      </c>
      <c r="Z765" t="s">
        <v>16113</v>
      </c>
    </row>
    <row r="766" spans="1:26" ht="15" customHeight="1" x14ac:dyDescent="0.25">
      <c r="A766">
        <v>250</v>
      </c>
      <c r="B766" s="2" t="s">
        <v>1045</v>
      </c>
      <c r="C766" s="2" t="s">
        <v>485</v>
      </c>
      <c r="D766" t="s">
        <v>41</v>
      </c>
      <c r="E766" s="2" t="s">
        <v>700</v>
      </c>
      <c r="F766" t="s">
        <v>100</v>
      </c>
      <c r="G766" s="6" t="s">
        <v>100</v>
      </c>
      <c r="I766" t="s">
        <v>21</v>
      </c>
      <c r="J766" t="s">
        <v>22</v>
      </c>
      <c r="K766" s="6" t="s">
        <v>22</v>
      </c>
      <c r="L766" t="s">
        <v>1804</v>
      </c>
      <c r="M766" s="6" t="s">
        <v>1804</v>
      </c>
      <c r="N766">
        <v>56</v>
      </c>
      <c r="O766" t="s">
        <v>1048</v>
      </c>
      <c r="P766" s="6" t="s">
        <v>1048</v>
      </c>
      <c r="Q766" t="s">
        <v>1821</v>
      </c>
      <c r="R766" t="s">
        <v>22863</v>
      </c>
      <c r="S766" s="6" t="s">
        <v>22863</v>
      </c>
      <c r="T766" t="s">
        <v>23074</v>
      </c>
      <c r="U766" s="6" t="s">
        <v>23074</v>
      </c>
      <c r="W766" t="s">
        <v>53</v>
      </c>
      <c r="X766" s="6" t="s">
        <v>25506</v>
      </c>
      <c r="Y766" t="s">
        <v>1828</v>
      </c>
      <c r="Z766" t="s">
        <v>1829</v>
      </c>
    </row>
    <row r="767" spans="1:26" ht="15" customHeight="1" x14ac:dyDescent="0.25">
      <c r="A767">
        <v>2575</v>
      </c>
      <c r="B767" s="2" t="s">
        <v>190</v>
      </c>
      <c r="C767" s="2" t="s">
        <v>1563</v>
      </c>
      <c r="D767" t="s">
        <v>58</v>
      </c>
      <c r="E767" s="2" t="s">
        <v>193</v>
      </c>
      <c r="F767" t="s">
        <v>100</v>
      </c>
      <c r="G767" s="6" t="s">
        <v>100</v>
      </c>
      <c r="I767" t="s">
        <v>21</v>
      </c>
      <c r="J767" t="s">
        <v>22</v>
      </c>
      <c r="K767" s="6" t="s">
        <v>22</v>
      </c>
      <c r="L767" t="s">
        <v>1804</v>
      </c>
      <c r="M767" s="6" t="s">
        <v>1804</v>
      </c>
      <c r="N767">
        <v>56</v>
      </c>
      <c r="O767" t="s">
        <v>24</v>
      </c>
      <c r="P767" s="6" t="s">
        <v>24</v>
      </c>
      <c r="Q767" t="s">
        <v>1821</v>
      </c>
      <c r="R767" t="s">
        <v>22863</v>
      </c>
      <c r="S767" s="6" t="s">
        <v>22863</v>
      </c>
      <c r="T767" t="s">
        <v>23074</v>
      </c>
      <c r="U767" s="6" t="s">
        <v>23074</v>
      </c>
      <c r="W767" t="s">
        <v>26</v>
      </c>
      <c r="X767" s="6" t="s">
        <v>25507</v>
      </c>
      <c r="Y767" t="s">
        <v>1830</v>
      </c>
      <c r="Z767" t="s">
        <v>1831</v>
      </c>
    </row>
    <row r="768" spans="1:26" ht="15" customHeight="1" x14ac:dyDescent="0.25">
      <c r="A768">
        <v>4762</v>
      </c>
      <c r="B768" s="2" t="s">
        <v>12113</v>
      </c>
      <c r="C768" s="2" t="s">
        <v>12238</v>
      </c>
      <c r="D768" t="s">
        <v>65</v>
      </c>
      <c r="E768" s="2" t="s">
        <v>12169</v>
      </c>
      <c r="F768" t="s">
        <v>100</v>
      </c>
      <c r="G768" s="6" t="s">
        <v>100</v>
      </c>
      <c r="I768" t="s">
        <v>21</v>
      </c>
      <c r="J768" t="s">
        <v>22</v>
      </c>
      <c r="K768" s="6" t="s">
        <v>22</v>
      </c>
      <c r="L768" t="s">
        <v>16218</v>
      </c>
      <c r="M768" s="6" t="s">
        <v>16218</v>
      </c>
      <c r="N768">
        <v>49</v>
      </c>
      <c r="O768" t="s">
        <v>24</v>
      </c>
      <c r="P768" s="6" t="s">
        <v>24</v>
      </c>
      <c r="Q768" t="s">
        <v>16219</v>
      </c>
      <c r="R768" t="s">
        <v>25246</v>
      </c>
      <c r="S768" s="6" t="s">
        <v>25246</v>
      </c>
      <c r="T768" t="s">
        <v>9077</v>
      </c>
      <c r="U768" s="6" t="s">
        <v>9077</v>
      </c>
      <c r="W768" t="s">
        <v>26</v>
      </c>
      <c r="X768" s="6" t="s">
        <v>25507</v>
      </c>
      <c r="Y768" t="s">
        <v>16220</v>
      </c>
      <c r="Z768" t="s">
        <v>16221</v>
      </c>
    </row>
    <row r="769" spans="1:26" ht="15" customHeight="1" x14ac:dyDescent="0.25">
      <c r="A769">
        <v>2644</v>
      </c>
      <c r="B769" s="2" t="s">
        <v>518</v>
      </c>
      <c r="C769" s="2" t="s">
        <v>190</v>
      </c>
      <c r="D769" t="s">
        <v>49</v>
      </c>
      <c r="E769" s="2" t="s">
        <v>516</v>
      </c>
      <c r="F769" t="s">
        <v>100</v>
      </c>
      <c r="G769" s="6" t="s">
        <v>100</v>
      </c>
      <c r="I769" t="s">
        <v>21</v>
      </c>
      <c r="J769" t="s">
        <v>22</v>
      </c>
      <c r="K769" s="6" t="s">
        <v>22</v>
      </c>
      <c r="L769" t="s">
        <v>5083</v>
      </c>
      <c r="M769" s="6" t="s">
        <v>5083</v>
      </c>
      <c r="N769">
        <v>38</v>
      </c>
      <c r="O769" t="s">
        <v>24</v>
      </c>
      <c r="P769" s="6" t="s">
        <v>24</v>
      </c>
      <c r="Q769" t="s">
        <v>5080</v>
      </c>
      <c r="R769" t="s">
        <v>25246</v>
      </c>
      <c r="S769" s="6" t="s">
        <v>25246</v>
      </c>
      <c r="T769" t="s">
        <v>23869</v>
      </c>
      <c r="U769" s="6" t="s">
        <v>23869</v>
      </c>
      <c r="W769" t="s">
        <v>26</v>
      </c>
      <c r="X769" s="6" t="s">
        <v>25507</v>
      </c>
      <c r="Y769" t="s">
        <v>5084</v>
      </c>
      <c r="Z769" t="s">
        <v>5085</v>
      </c>
    </row>
    <row r="770" spans="1:26" ht="15" customHeight="1" x14ac:dyDescent="0.25">
      <c r="A770">
        <v>2340</v>
      </c>
      <c r="B770" s="2" t="s">
        <v>432</v>
      </c>
      <c r="C770" s="2" t="s">
        <v>814</v>
      </c>
      <c r="D770" t="s">
        <v>148</v>
      </c>
      <c r="E770" s="2" t="s">
        <v>2075</v>
      </c>
      <c r="F770" t="s">
        <v>100</v>
      </c>
      <c r="G770" s="6" t="s">
        <v>100</v>
      </c>
      <c r="I770" t="s">
        <v>21</v>
      </c>
      <c r="J770" t="s">
        <v>22</v>
      </c>
      <c r="K770" s="6" t="s">
        <v>22</v>
      </c>
      <c r="L770" t="s">
        <v>8304</v>
      </c>
      <c r="M770" s="6" t="s">
        <v>8304</v>
      </c>
      <c r="N770">
        <v>49</v>
      </c>
      <c r="O770" t="s">
        <v>24</v>
      </c>
      <c r="P770" s="6" t="s">
        <v>24</v>
      </c>
      <c r="Q770" t="s">
        <v>8295</v>
      </c>
      <c r="R770" t="s">
        <v>8235</v>
      </c>
      <c r="S770" s="6" t="s">
        <v>8235</v>
      </c>
      <c r="T770" t="s">
        <v>22867</v>
      </c>
      <c r="U770" s="6" t="s">
        <v>22867</v>
      </c>
      <c r="W770" t="s">
        <v>26</v>
      </c>
      <c r="X770" s="6" t="s">
        <v>25507</v>
      </c>
      <c r="Y770" t="s">
        <v>8305</v>
      </c>
      <c r="Z770" t="s">
        <v>8306</v>
      </c>
    </row>
    <row r="771" spans="1:26" ht="15" customHeight="1" x14ac:dyDescent="0.25">
      <c r="A771">
        <v>1053</v>
      </c>
      <c r="B771" s="2" t="s">
        <v>951</v>
      </c>
      <c r="C771" s="2" t="s">
        <v>385</v>
      </c>
      <c r="D771" t="s">
        <v>159</v>
      </c>
      <c r="E771" s="2" t="s">
        <v>540</v>
      </c>
      <c r="F771" t="s">
        <v>100</v>
      </c>
      <c r="G771" s="6" t="s">
        <v>100</v>
      </c>
      <c r="I771" t="s">
        <v>21</v>
      </c>
      <c r="J771" t="s">
        <v>22</v>
      </c>
      <c r="K771" s="6" t="s">
        <v>22</v>
      </c>
      <c r="L771" t="s">
        <v>6497</v>
      </c>
      <c r="M771" s="6" t="s">
        <v>6497</v>
      </c>
      <c r="N771">
        <v>56</v>
      </c>
      <c r="O771" t="s">
        <v>224</v>
      </c>
      <c r="P771" s="6" t="s">
        <v>224</v>
      </c>
      <c r="Q771" t="s">
        <v>6498</v>
      </c>
      <c r="R771" t="s">
        <v>4583</v>
      </c>
      <c r="S771" s="6" t="s">
        <v>4583</v>
      </c>
      <c r="T771" t="s">
        <v>24055</v>
      </c>
      <c r="U771" s="6" t="s">
        <v>24055</v>
      </c>
      <c r="W771" t="s">
        <v>26</v>
      </c>
      <c r="X771" s="6" t="s">
        <v>25507</v>
      </c>
      <c r="Y771" t="s">
        <v>6499</v>
      </c>
      <c r="Z771" t="s">
        <v>6500</v>
      </c>
    </row>
    <row r="772" spans="1:26" ht="15" customHeight="1" x14ac:dyDescent="0.25">
      <c r="A772">
        <v>5882</v>
      </c>
      <c r="B772" s="2" t="s">
        <v>12552</v>
      </c>
      <c r="C772" s="2" t="s">
        <v>14309</v>
      </c>
      <c r="D772" t="s">
        <v>159</v>
      </c>
      <c r="E772" s="2" t="s">
        <v>12446</v>
      </c>
      <c r="F772" t="s">
        <v>100</v>
      </c>
      <c r="G772" s="6" t="s">
        <v>100</v>
      </c>
      <c r="I772" t="s">
        <v>21</v>
      </c>
      <c r="J772" t="s">
        <v>12470</v>
      </c>
      <c r="K772" s="6" t="s">
        <v>22</v>
      </c>
      <c r="L772" t="s">
        <v>613</v>
      </c>
      <c r="M772" s="6" t="s">
        <v>613</v>
      </c>
      <c r="N772">
        <v>37</v>
      </c>
      <c r="O772" t="s">
        <v>12957</v>
      </c>
      <c r="P772" s="6" t="s">
        <v>12957</v>
      </c>
      <c r="Q772" t="s">
        <v>17542</v>
      </c>
      <c r="R772" t="s">
        <v>3840</v>
      </c>
      <c r="S772" s="6" t="s">
        <v>3840</v>
      </c>
      <c r="T772" t="s">
        <v>1072</v>
      </c>
      <c r="U772" s="6" t="s">
        <v>1072</v>
      </c>
      <c r="W772" t="s">
        <v>26</v>
      </c>
      <c r="X772" s="6" t="s">
        <v>25507</v>
      </c>
      <c r="Y772" t="s">
        <v>17543</v>
      </c>
      <c r="Z772" t="s">
        <v>17544</v>
      </c>
    </row>
    <row r="773" spans="1:26" ht="15" customHeight="1" x14ac:dyDescent="0.25">
      <c r="A773">
        <v>6895</v>
      </c>
      <c r="B773" s="2" t="s">
        <v>12687</v>
      </c>
      <c r="C773" s="2" t="s">
        <v>13983</v>
      </c>
      <c r="D773" t="s">
        <v>235</v>
      </c>
      <c r="E773" s="2" t="s">
        <v>12689</v>
      </c>
      <c r="F773" t="s">
        <v>100</v>
      </c>
      <c r="G773" s="6" t="s">
        <v>100</v>
      </c>
      <c r="I773" t="s">
        <v>21</v>
      </c>
      <c r="J773" t="s">
        <v>22</v>
      </c>
      <c r="K773" s="6" t="s">
        <v>22</v>
      </c>
      <c r="L773" t="s">
        <v>613</v>
      </c>
      <c r="M773" s="6" t="s">
        <v>613</v>
      </c>
      <c r="N773">
        <v>37</v>
      </c>
      <c r="O773" t="s">
        <v>12691</v>
      </c>
      <c r="P773" s="6" t="s">
        <v>12691</v>
      </c>
      <c r="Q773" t="s">
        <v>17542</v>
      </c>
      <c r="R773" t="s">
        <v>3840</v>
      </c>
      <c r="S773" s="6" t="s">
        <v>3840</v>
      </c>
      <c r="T773" t="s">
        <v>1072</v>
      </c>
      <c r="U773" s="6" t="s">
        <v>1072</v>
      </c>
      <c r="W773" t="s">
        <v>26</v>
      </c>
      <c r="X773" s="6" t="s">
        <v>25507</v>
      </c>
      <c r="Y773" t="s">
        <v>17548</v>
      </c>
      <c r="Z773" t="s">
        <v>17549</v>
      </c>
    </row>
    <row r="774" spans="1:26" ht="15" customHeight="1" x14ac:dyDescent="0.25">
      <c r="A774">
        <v>6541</v>
      </c>
      <c r="B774" s="2" t="s">
        <v>13453</v>
      </c>
      <c r="C774" s="2" t="s">
        <v>12720</v>
      </c>
      <c r="D774" t="s">
        <v>41</v>
      </c>
      <c r="E774" s="2" t="s">
        <v>12517</v>
      </c>
      <c r="F774" t="s">
        <v>100</v>
      </c>
      <c r="G774" s="6" t="s">
        <v>100</v>
      </c>
      <c r="I774" t="s">
        <v>21</v>
      </c>
      <c r="J774" t="s">
        <v>22</v>
      </c>
      <c r="K774" s="6" t="s">
        <v>22</v>
      </c>
      <c r="L774" t="s">
        <v>613</v>
      </c>
      <c r="M774" s="6" t="s">
        <v>613</v>
      </c>
      <c r="N774">
        <v>37</v>
      </c>
      <c r="O774" t="s">
        <v>224</v>
      </c>
      <c r="P774" s="6" t="s">
        <v>224</v>
      </c>
      <c r="Q774" t="s">
        <v>17550</v>
      </c>
      <c r="R774" t="s">
        <v>3840</v>
      </c>
      <c r="S774" s="6" t="s">
        <v>3840</v>
      </c>
      <c r="T774" t="s">
        <v>24282</v>
      </c>
      <c r="U774" s="6" t="s">
        <v>1072</v>
      </c>
      <c r="W774" t="s">
        <v>26</v>
      </c>
      <c r="X774" s="6" t="s">
        <v>25507</v>
      </c>
      <c r="Y774" t="s">
        <v>17551</v>
      </c>
      <c r="Z774" t="s">
        <v>17552</v>
      </c>
    </row>
    <row r="775" spans="1:26" ht="15" customHeight="1" x14ac:dyDescent="0.25">
      <c r="A775">
        <v>3746</v>
      </c>
      <c r="B775" s="2" t="s">
        <v>11957</v>
      </c>
      <c r="C775" s="2" t="s">
        <v>12188</v>
      </c>
      <c r="D775" t="s">
        <v>377</v>
      </c>
      <c r="E775" s="2" t="s">
        <v>11958</v>
      </c>
      <c r="F775" t="s">
        <v>100</v>
      </c>
      <c r="G775" s="6" t="s">
        <v>100</v>
      </c>
      <c r="I775" t="s">
        <v>21</v>
      </c>
      <c r="J775" t="s">
        <v>1079</v>
      </c>
      <c r="K775" s="6" t="s">
        <v>1079</v>
      </c>
      <c r="L775" t="s">
        <v>1522</v>
      </c>
      <c r="M775" s="6" t="s">
        <v>1522</v>
      </c>
      <c r="N775">
        <v>52</v>
      </c>
      <c r="O775" t="s">
        <v>24</v>
      </c>
      <c r="P775" s="6" t="s">
        <v>24</v>
      </c>
      <c r="Q775" t="s">
        <v>1523</v>
      </c>
      <c r="R775" t="s">
        <v>22863</v>
      </c>
      <c r="S775" s="6" t="s">
        <v>22863</v>
      </c>
      <c r="T775" t="s">
        <v>23103</v>
      </c>
      <c r="U775" s="6" t="s">
        <v>23103</v>
      </c>
      <c r="W775" t="s">
        <v>53</v>
      </c>
      <c r="X775" s="6" t="s">
        <v>25506</v>
      </c>
      <c r="Y775" t="s">
        <v>12993</v>
      </c>
      <c r="Z775" t="s">
        <v>12994</v>
      </c>
    </row>
    <row r="776" spans="1:26" ht="15" customHeight="1" x14ac:dyDescent="0.25">
      <c r="A776">
        <v>3591</v>
      </c>
      <c r="B776" s="2" t="s">
        <v>11932</v>
      </c>
      <c r="C776" s="2" t="s">
        <v>13015</v>
      </c>
      <c r="D776" t="s">
        <v>159</v>
      </c>
      <c r="E776" s="2" t="s">
        <v>12203</v>
      </c>
      <c r="F776" t="s">
        <v>100</v>
      </c>
      <c r="G776" s="6" t="s">
        <v>100</v>
      </c>
      <c r="I776" t="s">
        <v>21</v>
      </c>
      <c r="J776" t="s">
        <v>22</v>
      </c>
      <c r="K776" s="6" t="s">
        <v>22</v>
      </c>
      <c r="L776" t="s">
        <v>2928</v>
      </c>
      <c r="M776" s="6" t="s">
        <v>2928</v>
      </c>
      <c r="N776">
        <v>17</v>
      </c>
      <c r="O776" t="s">
        <v>24</v>
      </c>
      <c r="P776" s="6" t="s">
        <v>24</v>
      </c>
      <c r="Q776" t="s">
        <v>8295</v>
      </c>
      <c r="R776" t="s">
        <v>8235</v>
      </c>
      <c r="S776" s="6" t="s">
        <v>8235</v>
      </c>
      <c r="T776" t="s">
        <v>22867</v>
      </c>
      <c r="U776" s="6" t="s">
        <v>22867</v>
      </c>
      <c r="W776" t="s">
        <v>26</v>
      </c>
      <c r="X776" s="6" t="s">
        <v>25507</v>
      </c>
      <c r="Y776" t="s">
        <v>19303</v>
      </c>
      <c r="Z776" t="s">
        <v>19304</v>
      </c>
    </row>
    <row r="777" spans="1:26" ht="15" customHeight="1" x14ac:dyDescent="0.25">
      <c r="A777">
        <v>2588</v>
      </c>
      <c r="B777" s="2" t="s">
        <v>190</v>
      </c>
      <c r="C777" s="2" t="s">
        <v>415</v>
      </c>
      <c r="D777" t="s">
        <v>65</v>
      </c>
      <c r="E777" s="2" t="s">
        <v>193</v>
      </c>
      <c r="F777" t="s">
        <v>100</v>
      </c>
      <c r="G777" s="6" t="s">
        <v>100</v>
      </c>
      <c r="I777" t="s">
        <v>21</v>
      </c>
      <c r="J777" t="s">
        <v>22</v>
      </c>
      <c r="K777" s="6" t="s">
        <v>22</v>
      </c>
      <c r="L777" t="s">
        <v>2928</v>
      </c>
      <c r="M777" s="6" t="s">
        <v>2928</v>
      </c>
      <c r="N777">
        <v>47</v>
      </c>
      <c r="O777" t="s">
        <v>24</v>
      </c>
      <c r="P777" s="6" t="s">
        <v>24</v>
      </c>
      <c r="Q777" t="s">
        <v>8295</v>
      </c>
      <c r="R777" t="s">
        <v>8235</v>
      </c>
      <c r="S777" s="6" t="s">
        <v>8235</v>
      </c>
      <c r="T777" t="s">
        <v>22867</v>
      </c>
      <c r="U777" s="6" t="s">
        <v>22867</v>
      </c>
      <c r="W777" t="s">
        <v>26</v>
      </c>
      <c r="X777" s="6" t="s">
        <v>25507</v>
      </c>
      <c r="Y777" t="s">
        <v>8300</v>
      </c>
      <c r="Z777" t="s">
        <v>8301</v>
      </c>
    </row>
    <row r="778" spans="1:26" ht="15" customHeight="1" x14ac:dyDescent="0.25">
      <c r="A778">
        <v>4374</v>
      </c>
      <c r="B778" s="2" t="s">
        <v>12325</v>
      </c>
      <c r="C778" s="2" t="s">
        <v>13211</v>
      </c>
      <c r="D778" t="s">
        <v>58</v>
      </c>
      <c r="E778" s="2" t="s">
        <v>12320</v>
      </c>
      <c r="F778" t="s">
        <v>100</v>
      </c>
      <c r="G778" s="6" t="s">
        <v>100</v>
      </c>
      <c r="I778" t="s">
        <v>21</v>
      </c>
      <c r="J778" t="s">
        <v>22</v>
      </c>
      <c r="K778" s="6" t="s">
        <v>22</v>
      </c>
      <c r="L778" t="s">
        <v>2928</v>
      </c>
      <c r="M778" s="6" t="s">
        <v>2928</v>
      </c>
      <c r="N778">
        <v>47</v>
      </c>
      <c r="O778" t="s">
        <v>24</v>
      </c>
      <c r="P778" s="6" t="s">
        <v>24</v>
      </c>
      <c r="Q778" t="s">
        <v>5143</v>
      </c>
      <c r="R778" t="s">
        <v>25246</v>
      </c>
      <c r="S778" s="6" t="s">
        <v>25246</v>
      </c>
      <c r="T778" t="s">
        <v>23144</v>
      </c>
      <c r="U778" s="6" t="s">
        <v>23144</v>
      </c>
      <c r="W778" t="s">
        <v>26</v>
      </c>
      <c r="X778" s="6" t="s">
        <v>25507</v>
      </c>
      <c r="Y778" t="s">
        <v>16185</v>
      </c>
      <c r="Z778" t="s">
        <v>16186</v>
      </c>
    </row>
    <row r="779" spans="1:26" ht="15" customHeight="1" x14ac:dyDescent="0.25">
      <c r="A779">
        <v>1288</v>
      </c>
      <c r="B779" s="2" t="s">
        <v>454</v>
      </c>
      <c r="C779" s="2" t="s">
        <v>321</v>
      </c>
      <c r="D779" t="s">
        <v>159</v>
      </c>
      <c r="E779" s="2" t="s">
        <v>455</v>
      </c>
      <c r="F779" t="s">
        <v>100</v>
      </c>
      <c r="G779" s="6" t="s">
        <v>100</v>
      </c>
      <c r="I779" t="s">
        <v>21</v>
      </c>
      <c r="J779" t="s">
        <v>22</v>
      </c>
      <c r="K779" s="6" t="s">
        <v>22</v>
      </c>
      <c r="L779" t="s">
        <v>1792</v>
      </c>
      <c r="M779" s="6" t="s">
        <v>1792</v>
      </c>
      <c r="N779">
        <v>33</v>
      </c>
      <c r="O779" t="s">
        <v>24</v>
      </c>
      <c r="P779" s="6" t="s">
        <v>24</v>
      </c>
      <c r="Q779" t="s">
        <v>10572</v>
      </c>
      <c r="R779" t="s">
        <v>7835</v>
      </c>
      <c r="S779" s="6" t="s">
        <v>7835</v>
      </c>
      <c r="T779" t="s">
        <v>22952</v>
      </c>
      <c r="U779" s="6" t="s">
        <v>22952</v>
      </c>
      <c r="V779" s="13" t="s">
        <v>25873</v>
      </c>
      <c r="W779" t="s">
        <v>26</v>
      </c>
      <c r="X779" s="6" t="s">
        <v>25507</v>
      </c>
      <c r="Y779" t="s">
        <v>10573</v>
      </c>
      <c r="Z779" t="s">
        <v>10574</v>
      </c>
    </row>
    <row r="780" spans="1:26" ht="15" customHeight="1" x14ac:dyDescent="0.25">
      <c r="A780">
        <v>5891</v>
      </c>
      <c r="B780" s="2" t="s">
        <v>12552</v>
      </c>
      <c r="C780" s="2" t="s">
        <v>12534</v>
      </c>
      <c r="D780" t="s">
        <v>15050</v>
      </c>
      <c r="E780" s="2" t="s">
        <v>12446</v>
      </c>
      <c r="F780" t="s">
        <v>100</v>
      </c>
      <c r="G780" s="6" t="s">
        <v>100</v>
      </c>
      <c r="I780" t="s">
        <v>21</v>
      </c>
      <c r="J780" t="s">
        <v>22</v>
      </c>
      <c r="K780" s="6" t="s">
        <v>22</v>
      </c>
      <c r="L780" t="s">
        <v>21306</v>
      </c>
      <c r="M780" s="6" t="s">
        <v>21306</v>
      </c>
      <c r="N780">
        <v>29</v>
      </c>
      <c r="O780" t="s">
        <v>12957</v>
      </c>
      <c r="P780" s="6" t="s">
        <v>12957</v>
      </c>
      <c r="Q780" t="s">
        <v>21496</v>
      </c>
      <c r="R780" t="s">
        <v>24884</v>
      </c>
      <c r="S780" s="6" t="s">
        <v>24884</v>
      </c>
      <c r="T780" t="s">
        <v>23467</v>
      </c>
      <c r="U780" s="6" t="s">
        <v>23467</v>
      </c>
      <c r="W780" t="s">
        <v>26</v>
      </c>
      <c r="X780" s="6" t="s">
        <v>25507</v>
      </c>
      <c r="Y780" t="s">
        <v>21497</v>
      </c>
      <c r="Z780" t="s">
        <v>21498</v>
      </c>
    </row>
    <row r="781" spans="1:26" ht="15" customHeight="1" x14ac:dyDescent="0.25">
      <c r="A781">
        <v>4487</v>
      </c>
      <c r="B781" s="2" t="s">
        <v>11982</v>
      </c>
      <c r="C781" s="2" t="s">
        <v>12143</v>
      </c>
      <c r="D781" t="s">
        <v>159</v>
      </c>
      <c r="E781" s="2" t="s">
        <v>12075</v>
      </c>
      <c r="F781" t="s">
        <v>100</v>
      </c>
      <c r="G781" s="6" t="s">
        <v>100</v>
      </c>
      <c r="I781" t="s">
        <v>21</v>
      </c>
      <c r="J781" t="s">
        <v>22</v>
      </c>
      <c r="K781" s="6" t="s">
        <v>22</v>
      </c>
      <c r="L781" t="s">
        <v>21306</v>
      </c>
      <c r="M781" s="6" t="s">
        <v>21306</v>
      </c>
      <c r="N781">
        <v>29</v>
      </c>
      <c r="O781" t="s">
        <v>24</v>
      </c>
      <c r="P781" s="6" t="s">
        <v>24</v>
      </c>
      <c r="Q781" t="s">
        <v>21307</v>
      </c>
      <c r="R781" t="s">
        <v>7835</v>
      </c>
      <c r="S781" s="6" t="s">
        <v>7835</v>
      </c>
      <c r="T781" t="s">
        <v>24833</v>
      </c>
      <c r="U781" s="6" t="s">
        <v>24833</v>
      </c>
      <c r="W781" t="s">
        <v>26</v>
      </c>
      <c r="X781" s="6" t="s">
        <v>25507</v>
      </c>
      <c r="Y781" t="s">
        <v>21308</v>
      </c>
      <c r="Z781" t="s">
        <v>21309</v>
      </c>
    </row>
    <row r="782" spans="1:26" ht="15" customHeight="1" x14ac:dyDescent="0.25">
      <c r="A782">
        <v>430</v>
      </c>
      <c r="B782" s="2" t="s">
        <v>1440</v>
      </c>
      <c r="C782" s="2" t="s">
        <v>15</v>
      </c>
      <c r="D782" t="s">
        <v>257</v>
      </c>
      <c r="E782" s="2" t="s">
        <v>609</v>
      </c>
      <c r="F782" t="s">
        <v>100</v>
      </c>
      <c r="G782" s="6" t="s">
        <v>100</v>
      </c>
      <c r="I782" t="s">
        <v>21</v>
      </c>
      <c r="J782" t="s">
        <v>22</v>
      </c>
      <c r="K782" s="6" t="s">
        <v>22</v>
      </c>
      <c r="L782" t="s">
        <v>1792</v>
      </c>
      <c r="M782" s="6" t="s">
        <v>1792</v>
      </c>
      <c r="N782">
        <v>35</v>
      </c>
      <c r="O782" t="s">
        <v>24</v>
      </c>
      <c r="P782" s="6" t="s">
        <v>24</v>
      </c>
      <c r="Q782" t="s">
        <v>10572</v>
      </c>
      <c r="R782" t="s">
        <v>7835</v>
      </c>
      <c r="S782" s="6" t="s">
        <v>7835</v>
      </c>
      <c r="T782" t="s">
        <v>22952</v>
      </c>
      <c r="U782" s="6" t="s">
        <v>22952</v>
      </c>
      <c r="V782" s="13" t="s">
        <v>25873</v>
      </c>
      <c r="W782" t="s">
        <v>26</v>
      </c>
      <c r="X782" s="6" t="s">
        <v>25507</v>
      </c>
      <c r="Y782" t="s">
        <v>10577</v>
      </c>
      <c r="Z782" s="3" t="s">
        <v>10578</v>
      </c>
    </row>
    <row r="783" spans="1:26" ht="15" customHeight="1" x14ac:dyDescent="0.25">
      <c r="A783">
        <v>2230</v>
      </c>
      <c r="B783" s="2" t="s">
        <v>505</v>
      </c>
      <c r="C783" s="2" t="s">
        <v>77</v>
      </c>
      <c r="D783" t="s">
        <v>148</v>
      </c>
      <c r="E783" s="2" t="s">
        <v>507</v>
      </c>
      <c r="F783" t="s">
        <v>100</v>
      </c>
      <c r="G783" s="6" t="s">
        <v>100</v>
      </c>
      <c r="I783" t="s">
        <v>21</v>
      </c>
      <c r="J783" t="s">
        <v>1079</v>
      </c>
      <c r="K783" s="6" t="s">
        <v>1079</v>
      </c>
      <c r="L783" t="s">
        <v>10002</v>
      </c>
      <c r="M783" s="6" t="s">
        <v>10002</v>
      </c>
      <c r="N783">
        <v>49</v>
      </c>
      <c r="O783" t="s">
        <v>224</v>
      </c>
      <c r="P783" s="6" t="s">
        <v>224</v>
      </c>
      <c r="Q783" t="s">
        <v>10003</v>
      </c>
      <c r="R783" t="s">
        <v>20931</v>
      </c>
      <c r="S783" s="6" t="s">
        <v>20931</v>
      </c>
      <c r="T783" t="s">
        <v>24760</v>
      </c>
      <c r="U783" s="6" t="s">
        <v>24760</v>
      </c>
      <c r="W783" t="s">
        <v>26</v>
      </c>
      <c r="X783" s="6" t="s">
        <v>25507</v>
      </c>
      <c r="Y783" t="s">
        <v>10004</v>
      </c>
      <c r="Z783" t="s">
        <v>10005</v>
      </c>
    </row>
    <row r="784" spans="1:26" ht="15" customHeight="1" x14ac:dyDescent="0.25">
      <c r="A784">
        <v>1947</v>
      </c>
      <c r="B784" s="2" t="s">
        <v>1361</v>
      </c>
      <c r="C784" s="2" t="s">
        <v>583</v>
      </c>
      <c r="D784" t="s">
        <v>148</v>
      </c>
      <c r="E784" s="2" t="s">
        <v>1171</v>
      </c>
      <c r="F784" t="s">
        <v>100</v>
      </c>
      <c r="G784" s="6" t="s">
        <v>100</v>
      </c>
      <c r="I784" t="s">
        <v>21</v>
      </c>
      <c r="J784" t="s">
        <v>22</v>
      </c>
      <c r="K784" s="6" t="s">
        <v>22</v>
      </c>
      <c r="L784" t="s">
        <v>11493</v>
      </c>
      <c r="M784" s="6" t="s">
        <v>11493</v>
      </c>
      <c r="N784">
        <v>34</v>
      </c>
      <c r="O784" t="s">
        <v>24</v>
      </c>
      <c r="P784" s="6" t="s">
        <v>24</v>
      </c>
      <c r="Q784" t="s">
        <v>11494</v>
      </c>
      <c r="R784" t="s">
        <v>1969</v>
      </c>
      <c r="S784" s="6" t="s">
        <v>1969</v>
      </c>
      <c r="T784" t="s">
        <v>23521</v>
      </c>
      <c r="U784" s="6" t="s">
        <v>23521</v>
      </c>
      <c r="W784" t="s">
        <v>26</v>
      </c>
      <c r="X784" s="6" t="s">
        <v>25507</v>
      </c>
      <c r="Y784" t="s">
        <v>11497</v>
      </c>
      <c r="Z784" t="s">
        <v>11498</v>
      </c>
    </row>
    <row r="785" spans="1:26" ht="15" customHeight="1" x14ac:dyDescent="0.25">
      <c r="A785">
        <v>3798</v>
      </c>
      <c r="B785" s="2" t="s">
        <v>12152</v>
      </c>
      <c r="C785" s="2" t="s">
        <v>14150</v>
      </c>
      <c r="D785" t="s">
        <v>65</v>
      </c>
      <c r="E785" s="2" t="s">
        <v>11957</v>
      </c>
      <c r="F785" t="s">
        <v>100</v>
      </c>
      <c r="G785" s="6" t="s">
        <v>100</v>
      </c>
      <c r="I785" t="s">
        <v>21</v>
      </c>
      <c r="J785" t="s">
        <v>266</v>
      </c>
      <c r="K785" s="6" t="s">
        <v>266</v>
      </c>
      <c r="L785" t="s">
        <v>8641</v>
      </c>
      <c r="M785" s="6" t="s">
        <v>8641</v>
      </c>
      <c r="N785">
        <v>53</v>
      </c>
      <c r="O785" t="s">
        <v>24</v>
      </c>
      <c r="P785" s="6" t="s">
        <v>24</v>
      </c>
      <c r="Q785" t="s">
        <v>3538</v>
      </c>
      <c r="R785" t="s">
        <v>23136</v>
      </c>
      <c r="S785" s="6" t="s">
        <v>23136</v>
      </c>
      <c r="T785" t="s">
        <v>23077</v>
      </c>
      <c r="U785" s="6" t="s">
        <v>23077</v>
      </c>
      <c r="W785" t="s">
        <v>53</v>
      </c>
      <c r="X785" s="6" t="s">
        <v>25506</v>
      </c>
      <c r="Y785" t="s">
        <v>14522</v>
      </c>
      <c r="Z785" t="s">
        <v>14523</v>
      </c>
    </row>
    <row r="786" spans="1:26" ht="15" customHeight="1" x14ac:dyDescent="0.25">
      <c r="A786">
        <v>2212</v>
      </c>
      <c r="B786" s="2" t="s">
        <v>842</v>
      </c>
      <c r="C786" s="2" t="s">
        <v>75</v>
      </c>
      <c r="D786" t="s">
        <v>65</v>
      </c>
      <c r="E786" s="2" t="s">
        <v>590</v>
      </c>
      <c r="F786" t="s">
        <v>100</v>
      </c>
      <c r="G786" s="6" t="s">
        <v>100</v>
      </c>
      <c r="I786" t="s">
        <v>21</v>
      </c>
      <c r="J786" t="s">
        <v>22</v>
      </c>
      <c r="K786" s="6" t="s">
        <v>22</v>
      </c>
      <c r="L786" t="s">
        <v>204</v>
      </c>
      <c r="M786" s="6" t="s">
        <v>169</v>
      </c>
      <c r="N786">
        <v>43</v>
      </c>
      <c r="O786" t="s">
        <v>24</v>
      </c>
      <c r="P786" s="6" t="s">
        <v>24</v>
      </c>
      <c r="Q786" t="s">
        <v>4016</v>
      </c>
      <c r="R786" t="s">
        <v>3837</v>
      </c>
      <c r="S786" s="6" t="s">
        <v>3837</v>
      </c>
      <c r="T786" t="s">
        <v>9064</v>
      </c>
      <c r="U786" s="6" t="s">
        <v>9064</v>
      </c>
      <c r="V786" s="13" t="s">
        <v>25914</v>
      </c>
      <c r="W786" t="s">
        <v>26</v>
      </c>
      <c r="X786" s="6" t="s">
        <v>25507</v>
      </c>
      <c r="Y786" t="s">
        <v>4017</v>
      </c>
      <c r="Z786" t="s">
        <v>4018</v>
      </c>
    </row>
    <row r="787" spans="1:26" ht="15" customHeight="1" x14ac:dyDescent="0.25">
      <c r="A787">
        <v>2620</v>
      </c>
      <c r="B787" s="2" t="s">
        <v>516</v>
      </c>
      <c r="C787" s="2" t="s">
        <v>769</v>
      </c>
      <c r="D787" t="s">
        <v>65</v>
      </c>
      <c r="E787" s="2" t="s">
        <v>81</v>
      </c>
      <c r="F787" t="s">
        <v>100</v>
      </c>
      <c r="G787" s="6" t="s">
        <v>100</v>
      </c>
      <c r="I787" t="s">
        <v>21</v>
      </c>
      <c r="J787" t="s">
        <v>22</v>
      </c>
      <c r="K787" s="6" t="s">
        <v>22</v>
      </c>
      <c r="L787" t="s">
        <v>204</v>
      </c>
      <c r="M787" s="6" t="s">
        <v>169</v>
      </c>
      <c r="N787">
        <v>43</v>
      </c>
      <c r="O787" t="s">
        <v>24</v>
      </c>
      <c r="P787" s="6" t="s">
        <v>24</v>
      </c>
      <c r="Q787" t="s">
        <v>4016</v>
      </c>
      <c r="R787" t="s">
        <v>3837</v>
      </c>
      <c r="S787" s="6" t="s">
        <v>3837</v>
      </c>
      <c r="T787" t="s">
        <v>9064</v>
      </c>
      <c r="U787" s="6" t="s">
        <v>9064</v>
      </c>
      <c r="V787" s="13" t="s">
        <v>25914</v>
      </c>
      <c r="W787" t="s">
        <v>26</v>
      </c>
      <c r="X787" s="6" t="s">
        <v>25507</v>
      </c>
      <c r="Y787" t="s">
        <v>4019</v>
      </c>
      <c r="Z787" t="s">
        <v>4020</v>
      </c>
    </row>
    <row r="788" spans="1:26" ht="15" customHeight="1" x14ac:dyDescent="0.25">
      <c r="A788">
        <v>275</v>
      </c>
      <c r="B788" s="2" t="s">
        <v>699</v>
      </c>
      <c r="C788" s="2" t="s">
        <v>228</v>
      </c>
      <c r="D788" t="s">
        <v>148</v>
      </c>
      <c r="E788" s="2" t="s">
        <v>701</v>
      </c>
      <c r="F788" t="s">
        <v>100</v>
      </c>
      <c r="G788" s="6" t="s">
        <v>100</v>
      </c>
      <c r="I788" t="s">
        <v>21</v>
      </c>
      <c r="J788" t="s">
        <v>22</v>
      </c>
      <c r="K788" s="6" t="s">
        <v>22</v>
      </c>
      <c r="L788" t="s">
        <v>260</v>
      </c>
      <c r="M788" s="6" t="s">
        <v>260</v>
      </c>
      <c r="N788">
        <v>35</v>
      </c>
      <c r="O788" t="s">
        <v>24</v>
      </c>
      <c r="P788" s="6" t="s">
        <v>24</v>
      </c>
      <c r="Q788" t="s">
        <v>5204</v>
      </c>
      <c r="R788" t="s">
        <v>25246</v>
      </c>
      <c r="S788" s="6" t="s">
        <v>25246</v>
      </c>
      <c r="T788" t="s">
        <v>23885</v>
      </c>
      <c r="U788" s="6" t="s">
        <v>25546</v>
      </c>
      <c r="W788" t="s">
        <v>26</v>
      </c>
      <c r="X788" s="6" t="s">
        <v>25507</v>
      </c>
      <c r="Y788" t="s">
        <v>5205</v>
      </c>
      <c r="Z788" t="s">
        <v>5206</v>
      </c>
    </row>
    <row r="789" spans="1:26" ht="15" customHeight="1" x14ac:dyDescent="0.25">
      <c r="A789">
        <v>967</v>
      </c>
      <c r="B789" s="2" t="s">
        <v>1220</v>
      </c>
      <c r="C789" s="2" t="s">
        <v>32</v>
      </c>
      <c r="D789" t="s">
        <v>65</v>
      </c>
      <c r="E789" s="2" t="s">
        <v>849</v>
      </c>
      <c r="F789" t="s">
        <v>100</v>
      </c>
      <c r="G789" s="6" t="s">
        <v>100</v>
      </c>
      <c r="I789" t="s">
        <v>21</v>
      </c>
      <c r="J789" t="s">
        <v>22</v>
      </c>
      <c r="K789" s="6" t="s">
        <v>22</v>
      </c>
      <c r="L789" t="s">
        <v>260</v>
      </c>
      <c r="M789" s="6" t="s">
        <v>260</v>
      </c>
      <c r="N789">
        <v>25</v>
      </c>
      <c r="O789" t="s">
        <v>1223</v>
      </c>
      <c r="P789" s="6" t="s">
        <v>1223</v>
      </c>
      <c r="Q789" t="s">
        <v>2751</v>
      </c>
      <c r="R789" t="s">
        <v>23396</v>
      </c>
      <c r="S789" s="6" t="s">
        <v>23396</v>
      </c>
      <c r="T789" t="s">
        <v>22996</v>
      </c>
      <c r="U789" s="6" t="s">
        <v>22996</v>
      </c>
      <c r="W789" t="s">
        <v>26</v>
      </c>
      <c r="X789" s="6" t="s">
        <v>25507</v>
      </c>
      <c r="Y789" t="s">
        <v>2752</v>
      </c>
      <c r="Z789" t="s">
        <v>2753</v>
      </c>
    </row>
    <row r="790" spans="1:26" ht="15" customHeight="1" x14ac:dyDescent="0.25">
      <c r="A790">
        <v>2596</v>
      </c>
      <c r="B790" s="2" t="s">
        <v>81</v>
      </c>
      <c r="C790" s="2" t="s">
        <v>1563</v>
      </c>
      <c r="D790" t="s">
        <v>159</v>
      </c>
      <c r="E790" s="2" t="s">
        <v>190</v>
      </c>
      <c r="F790" t="s">
        <v>100</v>
      </c>
      <c r="G790" s="6" t="s">
        <v>100</v>
      </c>
      <c r="I790" t="s">
        <v>21</v>
      </c>
      <c r="J790" t="s">
        <v>22</v>
      </c>
      <c r="K790" s="6" t="s">
        <v>22</v>
      </c>
      <c r="L790" t="s">
        <v>260</v>
      </c>
      <c r="M790" s="6" t="s">
        <v>260</v>
      </c>
      <c r="N790">
        <v>35</v>
      </c>
      <c r="O790" t="s">
        <v>2379</v>
      </c>
      <c r="P790" s="6" t="s">
        <v>2379</v>
      </c>
      <c r="Q790" t="s">
        <v>2748</v>
      </c>
      <c r="R790" t="s">
        <v>23396</v>
      </c>
      <c r="S790" s="6" t="s">
        <v>23396</v>
      </c>
      <c r="T790" t="s">
        <v>23415</v>
      </c>
      <c r="U790" s="6" t="s">
        <v>23415</v>
      </c>
      <c r="W790" t="s">
        <v>53</v>
      </c>
      <c r="X790" s="6" t="s">
        <v>25506</v>
      </c>
      <c r="Y790" t="s">
        <v>2749</v>
      </c>
      <c r="Z790" t="s">
        <v>2750</v>
      </c>
    </row>
    <row r="791" spans="1:26" ht="15" customHeight="1" x14ac:dyDescent="0.25">
      <c r="A791">
        <v>5126</v>
      </c>
      <c r="B791" s="2" t="s">
        <v>12354</v>
      </c>
      <c r="C791" s="2" t="s">
        <v>12806</v>
      </c>
      <c r="D791" t="s">
        <v>159</v>
      </c>
      <c r="E791" s="2" t="s">
        <v>12430</v>
      </c>
      <c r="F791" t="s">
        <v>100</v>
      </c>
      <c r="G791" s="6" t="s">
        <v>100</v>
      </c>
      <c r="I791" t="s">
        <v>21</v>
      </c>
      <c r="J791" t="s">
        <v>22</v>
      </c>
      <c r="K791" s="6" t="s">
        <v>22</v>
      </c>
      <c r="L791" t="s">
        <v>260</v>
      </c>
      <c r="M791" s="6" t="s">
        <v>260</v>
      </c>
      <c r="N791">
        <v>35</v>
      </c>
      <c r="O791" t="s">
        <v>12432</v>
      </c>
      <c r="P791" s="6" t="s">
        <v>12432</v>
      </c>
      <c r="Q791" t="s">
        <v>14249</v>
      </c>
      <c r="R791" t="s">
        <v>7492</v>
      </c>
      <c r="S791" s="6" t="s">
        <v>7492</v>
      </c>
      <c r="T791" t="s">
        <v>23415</v>
      </c>
      <c r="U791" s="6" t="s">
        <v>23415</v>
      </c>
      <c r="W791" t="s">
        <v>53</v>
      </c>
      <c r="X791" s="6" t="s">
        <v>25506</v>
      </c>
      <c r="Y791" t="s">
        <v>14250</v>
      </c>
      <c r="Z791" t="s">
        <v>14251</v>
      </c>
    </row>
    <row r="792" spans="1:26" ht="15" customHeight="1" x14ac:dyDescent="0.25">
      <c r="A792">
        <v>2302</v>
      </c>
      <c r="B792" s="2" t="s">
        <v>401</v>
      </c>
      <c r="C792" s="2" t="s">
        <v>978</v>
      </c>
      <c r="D792" t="s">
        <v>159</v>
      </c>
      <c r="E792" s="2" t="s">
        <v>431</v>
      </c>
      <c r="F792" t="s">
        <v>100</v>
      </c>
      <c r="G792" s="6" t="s">
        <v>100</v>
      </c>
      <c r="I792" t="s">
        <v>21</v>
      </c>
      <c r="J792" t="s">
        <v>367</v>
      </c>
      <c r="K792" s="6" t="s">
        <v>367</v>
      </c>
      <c r="L792" t="s">
        <v>1179</v>
      </c>
      <c r="M792" s="6" t="s">
        <v>1179</v>
      </c>
      <c r="N792">
        <v>79</v>
      </c>
      <c r="O792" t="s">
        <v>224</v>
      </c>
      <c r="P792" s="6" t="s">
        <v>224</v>
      </c>
      <c r="Q792" t="s">
        <v>1180</v>
      </c>
      <c r="R792" t="s">
        <v>22856</v>
      </c>
      <c r="S792" s="6" t="s">
        <v>22856</v>
      </c>
      <c r="T792" t="s">
        <v>22996</v>
      </c>
      <c r="U792" s="6" t="s">
        <v>22996</v>
      </c>
      <c r="W792" t="s">
        <v>53</v>
      </c>
      <c r="X792" s="6" t="s">
        <v>25506</v>
      </c>
      <c r="Y792" t="s">
        <v>1181</v>
      </c>
      <c r="Z792" t="s">
        <v>1182</v>
      </c>
    </row>
    <row r="793" spans="1:26" ht="15" customHeight="1" x14ac:dyDescent="0.25">
      <c r="A793">
        <v>1715</v>
      </c>
      <c r="B793" s="2" t="s">
        <v>2150</v>
      </c>
      <c r="C793" s="2" t="s">
        <v>596</v>
      </c>
      <c r="D793" t="s">
        <v>159</v>
      </c>
      <c r="E793" s="2" t="s">
        <v>391</v>
      </c>
      <c r="F793" t="s">
        <v>100</v>
      </c>
      <c r="G793" s="6" t="s">
        <v>100</v>
      </c>
      <c r="I793" t="s">
        <v>21</v>
      </c>
      <c r="J793" t="s">
        <v>4740</v>
      </c>
      <c r="K793" s="6" t="s">
        <v>22</v>
      </c>
      <c r="L793" t="s">
        <v>3866</v>
      </c>
      <c r="M793" s="6" t="s">
        <v>3866</v>
      </c>
      <c r="N793">
        <v>48</v>
      </c>
      <c r="O793" t="s">
        <v>24</v>
      </c>
      <c r="P793" s="6" t="s">
        <v>24</v>
      </c>
      <c r="Q793" t="s">
        <v>4732</v>
      </c>
      <c r="R793" t="s">
        <v>15960</v>
      </c>
      <c r="S793" s="6" t="s">
        <v>15960</v>
      </c>
      <c r="T793" t="s">
        <v>1223</v>
      </c>
      <c r="U793" s="6" t="s">
        <v>1223</v>
      </c>
      <c r="W793" t="s">
        <v>26</v>
      </c>
      <c r="X793" s="6" t="s">
        <v>25507</v>
      </c>
      <c r="Y793" t="s">
        <v>4741</v>
      </c>
      <c r="Z793" t="s">
        <v>4742</v>
      </c>
    </row>
    <row r="794" spans="1:26" ht="15" customHeight="1" x14ac:dyDescent="0.25">
      <c r="A794">
        <v>3439</v>
      </c>
      <c r="B794" s="2" t="s">
        <v>168</v>
      </c>
      <c r="C794" s="2" t="s">
        <v>1923</v>
      </c>
      <c r="D794" t="s">
        <v>58</v>
      </c>
      <c r="E794" s="2" t="s">
        <v>146</v>
      </c>
      <c r="F794" t="s">
        <v>100</v>
      </c>
      <c r="G794" s="6" t="s">
        <v>100</v>
      </c>
      <c r="I794" t="s">
        <v>21</v>
      </c>
      <c r="J794" t="s">
        <v>22</v>
      </c>
      <c r="K794" s="6" t="s">
        <v>22</v>
      </c>
      <c r="L794" t="s">
        <v>3866</v>
      </c>
      <c r="M794" s="6" t="s">
        <v>3866</v>
      </c>
      <c r="N794">
        <v>18</v>
      </c>
      <c r="O794" t="s">
        <v>24</v>
      </c>
      <c r="P794" s="6" t="s">
        <v>24</v>
      </c>
      <c r="Q794" t="s">
        <v>4748</v>
      </c>
      <c r="R794" t="s">
        <v>15960</v>
      </c>
      <c r="S794" s="6" t="s">
        <v>15960</v>
      </c>
      <c r="T794" t="s">
        <v>23836</v>
      </c>
      <c r="U794" s="6" t="s">
        <v>23836</v>
      </c>
      <c r="W794" t="s">
        <v>26</v>
      </c>
      <c r="X794" s="6" t="s">
        <v>25507</v>
      </c>
      <c r="Y794" t="s">
        <v>4749</v>
      </c>
      <c r="Z794" t="s">
        <v>4750</v>
      </c>
    </row>
    <row r="795" spans="1:26" ht="15" customHeight="1" x14ac:dyDescent="0.25">
      <c r="A795">
        <v>5683</v>
      </c>
      <c r="B795" s="2" t="s">
        <v>12476</v>
      </c>
      <c r="C795" s="2" t="s">
        <v>12477</v>
      </c>
      <c r="D795" t="s">
        <v>65</v>
      </c>
      <c r="E795" s="2" t="s">
        <v>12461</v>
      </c>
      <c r="F795" t="s">
        <v>100</v>
      </c>
      <c r="G795" s="6" t="s">
        <v>100</v>
      </c>
      <c r="I795" t="s">
        <v>21</v>
      </c>
      <c r="J795" t="s">
        <v>22</v>
      </c>
      <c r="K795" s="6" t="s">
        <v>22</v>
      </c>
      <c r="L795" t="s">
        <v>3866</v>
      </c>
      <c r="M795" s="6" t="s">
        <v>3866</v>
      </c>
      <c r="N795">
        <v>43</v>
      </c>
      <c r="O795" t="s">
        <v>1717</v>
      </c>
      <c r="P795" s="6" t="s">
        <v>1717</v>
      </c>
      <c r="Q795" t="s">
        <v>18486</v>
      </c>
      <c r="R795" t="s">
        <v>7504</v>
      </c>
      <c r="S795" s="6" t="s">
        <v>24330</v>
      </c>
      <c r="T795" t="s">
        <v>24204</v>
      </c>
      <c r="U795" s="6" t="s">
        <v>24204</v>
      </c>
      <c r="W795" t="s">
        <v>26</v>
      </c>
      <c r="X795" s="6" t="s">
        <v>25507</v>
      </c>
      <c r="Y795" t="s">
        <v>18487</v>
      </c>
      <c r="Z795" t="s">
        <v>18488</v>
      </c>
    </row>
    <row r="796" spans="1:26" ht="15" customHeight="1" x14ac:dyDescent="0.25">
      <c r="A796">
        <v>4127</v>
      </c>
      <c r="B796" s="2" t="s">
        <v>12089</v>
      </c>
      <c r="C796" s="2" t="s">
        <v>12002</v>
      </c>
      <c r="D796" t="s">
        <v>148</v>
      </c>
      <c r="E796" s="2" t="s">
        <v>12090</v>
      </c>
      <c r="F796" t="s">
        <v>100</v>
      </c>
      <c r="G796" s="6" t="s">
        <v>100</v>
      </c>
      <c r="I796" t="s">
        <v>21</v>
      </c>
      <c r="J796" t="s">
        <v>22</v>
      </c>
      <c r="K796" s="6" t="s">
        <v>22</v>
      </c>
      <c r="L796" t="s">
        <v>3866</v>
      </c>
      <c r="M796" s="6" t="s">
        <v>3866</v>
      </c>
      <c r="N796">
        <v>48</v>
      </c>
      <c r="O796" t="s">
        <v>24</v>
      </c>
      <c r="P796" s="6" t="s">
        <v>24</v>
      </c>
      <c r="Q796" t="s">
        <v>17109</v>
      </c>
      <c r="R796" t="s">
        <v>4583</v>
      </c>
      <c r="S796" s="6" t="s">
        <v>4583</v>
      </c>
      <c r="T796" t="s">
        <v>24204</v>
      </c>
      <c r="U796" s="6" t="s">
        <v>24204</v>
      </c>
      <c r="W796" t="s">
        <v>26</v>
      </c>
      <c r="X796" s="6" t="s">
        <v>25507</v>
      </c>
      <c r="Y796" t="s">
        <v>17110</v>
      </c>
      <c r="Z796" t="s">
        <v>17111</v>
      </c>
    </row>
    <row r="797" spans="1:26" ht="15" customHeight="1" x14ac:dyDescent="0.25">
      <c r="A797">
        <v>6749</v>
      </c>
      <c r="B797" s="2" t="s">
        <v>12651</v>
      </c>
      <c r="C797" s="2" t="s">
        <v>12416</v>
      </c>
      <c r="D797" t="s">
        <v>257</v>
      </c>
      <c r="E797" s="2" t="s">
        <v>12653</v>
      </c>
      <c r="F797" t="s">
        <v>100</v>
      </c>
      <c r="G797" s="6" t="s">
        <v>100</v>
      </c>
      <c r="I797" t="s">
        <v>21</v>
      </c>
      <c r="J797" t="s">
        <v>222</v>
      </c>
      <c r="K797" s="6" t="s">
        <v>222</v>
      </c>
      <c r="L797" t="s">
        <v>13935</v>
      </c>
      <c r="M797" s="6" t="s">
        <v>13935</v>
      </c>
      <c r="N797">
        <v>100</v>
      </c>
      <c r="O797" t="s">
        <v>24</v>
      </c>
      <c r="P797" s="6" t="s">
        <v>24</v>
      </c>
      <c r="Q797" t="s">
        <v>13936</v>
      </c>
      <c r="R797" t="s">
        <v>16527</v>
      </c>
      <c r="S797" s="6" t="s">
        <v>16527</v>
      </c>
      <c r="T797" t="s">
        <v>23345</v>
      </c>
      <c r="U797" s="6" t="s">
        <v>23345</v>
      </c>
      <c r="W797" t="s">
        <v>53</v>
      </c>
      <c r="X797" s="6" t="s">
        <v>25506</v>
      </c>
      <c r="Y797" t="s">
        <v>13937</v>
      </c>
      <c r="Z797" t="s">
        <v>13938</v>
      </c>
    </row>
    <row r="798" spans="1:26" ht="15" customHeight="1" x14ac:dyDescent="0.25">
      <c r="A798">
        <v>653</v>
      </c>
      <c r="B798" s="2" t="s">
        <v>277</v>
      </c>
      <c r="C798" s="2" t="s">
        <v>91</v>
      </c>
      <c r="D798" t="s">
        <v>235</v>
      </c>
      <c r="E798" s="2" t="s">
        <v>279</v>
      </c>
      <c r="F798" t="s">
        <v>100</v>
      </c>
      <c r="G798" s="6" t="s">
        <v>100</v>
      </c>
      <c r="I798" t="s">
        <v>21</v>
      </c>
      <c r="J798" t="s">
        <v>2592</v>
      </c>
      <c r="K798" s="6" t="s">
        <v>2592</v>
      </c>
      <c r="L798" t="s">
        <v>6225</v>
      </c>
      <c r="M798" s="6" t="s">
        <v>6225</v>
      </c>
      <c r="N798">
        <v>50</v>
      </c>
      <c r="O798" t="s">
        <v>24</v>
      </c>
      <c r="P798" s="6" t="s">
        <v>24</v>
      </c>
      <c r="Q798" t="s">
        <v>6226</v>
      </c>
      <c r="R798" t="s">
        <v>4583</v>
      </c>
      <c r="S798" s="6" t="s">
        <v>4583</v>
      </c>
      <c r="T798" t="s">
        <v>23488</v>
      </c>
      <c r="U798" s="6" t="s">
        <v>23488</v>
      </c>
      <c r="W798" t="s">
        <v>26</v>
      </c>
      <c r="X798" s="6" t="s">
        <v>25507</v>
      </c>
      <c r="Y798" t="s">
        <v>6227</v>
      </c>
      <c r="Z798" t="s">
        <v>6228</v>
      </c>
    </row>
    <row r="799" spans="1:26" ht="15" customHeight="1" x14ac:dyDescent="0.25">
      <c r="A799">
        <v>1092</v>
      </c>
      <c r="B799" s="2" t="s">
        <v>539</v>
      </c>
      <c r="C799" s="2" t="s">
        <v>952</v>
      </c>
      <c r="D799" t="s">
        <v>148</v>
      </c>
      <c r="E799" s="2" t="s">
        <v>541</v>
      </c>
      <c r="F799" t="s">
        <v>100</v>
      </c>
      <c r="G799" s="6" t="s">
        <v>100</v>
      </c>
      <c r="I799" t="s">
        <v>21</v>
      </c>
      <c r="J799" t="s">
        <v>2592</v>
      </c>
      <c r="K799" s="6" t="s">
        <v>2592</v>
      </c>
      <c r="L799" t="s">
        <v>6225</v>
      </c>
      <c r="M799" s="6" t="s">
        <v>6225</v>
      </c>
      <c r="N799">
        <v>50</v>
      </c>
      <c r="O799" t="s">
        <v>24</v>
      </c>
      <c r="P799" s="6" t="s">
        <v>24</v>
      </c>
      <c r="Q799" t="s">
        <v>6226</v>
      </c>
      <c r="R799" t="s">
        <v>4583</v>
      </c>
      <c r="S799" s="6" t="s">
        <v>4583</v>
      </c>
      <c r="T799" t="s">
        <v>23488</v>
      </c>
      <c r="U799" s="6" t="s">
        <v>23488</v>
      </c>
      <c r="W799" t="s">
        <v>53</v>
      </c>
      <c r="X799" s="6" t="s">
        <v>25506</v>
      </c>
      <c r="Y799" t="s">
        <v>6229</v>
      </c>
      <c r="Z799" t="s">
        <v>6230</v>
      </c>
    </row>
    <row r="800" spans="1:26" ht="15" customHeight="1" x14ac:dyDescent="0.25">
      <c r="A800">
        <v>2924</v>
      </c>
      <c r="B800" s="2" t="s">
        <v>554</v>
      </c>
      <c r="C800" s="2" t="s">
        <v>618</v>
      </c>
      <c r="D800" t="s">
        <v>257</v>
      </c>
      <c r="E800" s="2" t="s">
        <v>556</v>
      </c>
      <c r="F800" t="s">
        <v>100</v>
      </c>
      <c r="G800" s="6" t="s">
        <v>100</v>
      </c>
      <c r="I800" t="s">
        <v>21</v>
      </c>
      <c r="J800" t="s">
        <v>2592</v>
      </c>
      <c r="K800" s="6" t="s">
        <v>2592</v>
      </c>
      <c r="L800" t="s">
        <v>6225</v>
      </c>
      <c r="M800" s="6" t="s">
        <v>6225</v>
      </c>
      <c r="N800">
        <v>50</v>
      </c>
      <c r="O800" t="s">
        <v>558</v>
      </c>
      <c r="P800" s="6" t="s">
        <v>558</v>
      </c>
      <c r="Q800" t="s">
        <v>6226</v>
      </c>
      <c r="R800" t="s">
        <v>4583</v>
      </c>
      <c r="S800" s="6" t="s">
        <v>4583</v>
      </c>
      <c r="T800" t="s">
        <v>23488</v>
      </c>
      <c r="U800" s="6" t="s">
        <v>23488</v>
      </c>
      <c r="W800" t="s">
        <v>26</v>
      </c>
      <c r="X800" s="6" t="s">
        <v>25507</v>
      </c>
      <c r="Y800" t="s">
        <v>6231</v>
      </c>
      <c r="Z800" t="s">
        <v>6232</v>
      </c>
    </row>
    <row r="801" spans="1:26" ht="15" customHeight="1" x14ac:dyDescent="0.25">
      <c r="A801">
        <v>355</v>
      </c>
      <c r="B801" s="2" t="s">
        <v>15</v>
      </c>
      <c r="C801" s="2" t="s">
        <v>883</v>
      </c>
      <c r="D801" t="s">
        <v>377</v>
      </c>
      <c r="E801" s="2" t="s">
        <v>18</v>
      </c>
      <c r="F801" t="s">
        <v>100</v>
      </c>
      <c r="G801" s="6" t="s">
        <v>100</v>
      </c>
      <c r="I801" t="s">
        <v>21</v>
      </c>
      <c r="J801" t="s">
        <v>784</v>
      </c>
      <c r="K801" s="6" t="s">
        <v>22</v>
      </c>
      <c r="L801" t="s">
        <v>8307</v>
      </c>
      <c r="M801" s="6" t="s">
        <v>8307</v>
      </c>
      <c r="N801">
        <v>49</v>
      </c>
      <c r="O801" t="s">
        <v>24</v>
      </c>
      <c r="P801" s="6" t="s">
        <v>24</v>
      </c>
      <c r="Q801" t="s">
        <v>8308</v>
      </c>
      <c r="R801" t="s">
        <v>8235</v>
      </c>
      <c r="S801" s="6" t="s">
        <v>8235</v>
      </c>
      <c r="T801" t="s">
        <v>24474</v>
      </c>
      <c r="U801" s="6" t="s">
        <v>22867</v>
      </c>
      <c r="W801" t="s">
        <v>26</v>
      </c>
      <c r="X801" s="6" t="s">
        <v>25507</v>
      </c>
      <c r="Y801" t="s">
        <v>8309</v>
      </c>
      <c r="Z801" t="s">
        <v>8310</v>
      </c>
    </row>
    <row r="802" spans="1:26" ht="15" customHeight="1" x14ac:dyDescent="0.25">
      <c r="A802">
        <v>242</v>
      </c>
      <c r="B802" s="2" t="s">
        <v>1907</v>
      </c>
      <c r="C802" s="2" t="s">
        <v>1238</v>
      </c>
      <c r="D802" t="s">
        <v>159</v>
      </c>
      <c r="E802" s="2" t="s">
        <v>600</v>
      </c>
      <c r="F802" t="s">
        <v>100</v>
      </c>
      <c r="G802" s="6" t="s">
        <v>100</v>
      </c>
      <c r="I802" t="s">
        <v>21</v>
      </c>
      <c r="J802" t="s">
        <v>22</v>
      </c>
      <c r="K802" s="6" t="s">
        <v>22</v>
      </c>
      <c r="L802" t="s">
        <v>9383</v>
      </c>
      <c r="M802" s="6" t="s">
        <v>9383</v>
      </c>
      <c r="N802">
        <v>26</v>
      </c>
      <c r="O802" t="s">
        <v>24</v>
      </c>
      <c r="P802" s="6" t="s">
        <v>24</v>
      </c>
      <c r="Q802" t="s">
        <v>9384</v>
      </c>
      <c r="R802" t="s">
        <v>20380</v>
      </c>
      <c r="S802" s="6" t="s">
        <v>20380</v>
      </c>
      <c r="T802" t="s">
        <v>24674</v>
      </c>
      <c r="U802" s="6" t="s">
        <v>24674</v>
      </c>
      <c r="W802" t="s">
        <v>26</v>
      </c>
      <c r="X802" s="6" t="s">
        <v>25507</v>
      </c>
      <c r="Y802" t="s">
        <v>9385</v>
      </c>
      <c r="Z802" t="s">
        <v>9386</v>
      </c>
    </row>
    <row r="803" spans="1:26" ht="15" customHeight="1" x14ac:dyDescent="0.25">
      <c r="A803">
        <v>2804</v>
      </c>
      <c r="B803" s="2" t="s">
        <v>1229</v>
      </c>
      <c r="C803" s="2" t="s">
        <v>1350</v>
      </c>
      <c r="D803" t="s">
        <v>49</v>
      </c>
      <c r="E803" s="2" t="s">
        <v>247</v>
      </c>
      <c r="F803" t="s">
        <v>100</v>
      </c>
      <c r="G803" s="6" t="s">
        <v>100</v>
      </c>
      <c r="I803" t="s">
        <v>21</v>
      </c>
      <c r="J803" t="s">
        <v>222</v>
      </c>
      <c r="K803" s="6" t="s">
        <v>222</v>
      </c>
      <c r="L803" t="s">
        <v>7695</v>
      </c>
      <c r="M803" s="6" t="s">
        <v>7695</v>
      </c>
      <c r="N803">
        <v>191</v>
      </c>
      <c r="O803" t="s">
        <v>810</v>
      </c>
      <c r="P803" s="6" t="s">
        <v>810</v>
      </c>
      <c r="Q803" t="s">
        <v>7696</v>
      </c>
      <c r="R803" t="s">
        <v>4583</v>
      </c>
      <c r="S803" s="6" t="s">
        <v>4583</v>
      </c>
      <c r="T803" t="s">
        <v>24209</v>
      </c>
      <c r="U803" s="6" t="s">
        <v>24209</v>
      </c>
      <c r="W803" t="s">
        <v>53</v>
      </c>
      <c r="X803" s="6" t="s">
        <v>25506</v>
      </c>
      <c r="Y803" t="s">
        <v>7697</v>
      </c>
      <c r="Z803" t="s">
        <v>7698</v>
      </c>
    </row>
    <row r="804" spans="1:26" ht="15" customHeight="1" x14ac:dyDescent="0.25">
      <c r="A804">
        <v>3700</v>
      </c>
      <c r="B804" s="2" t="s">
        <v>12223</v>
      </c>
      <c r="C804" s="2" t="s">
        <v>12224</v>
      </c>
      <c r="D804" t="s">
        <v>41</v>
      </c>
      <c r="E804" s="2" t="s">
        <v>12117</v>
      </c>
      <c r="F804" t="s">
        <v>100</v>
      </c>
      <c r="G804" s="6" t="s">
        <v>100</v>
      </c>
      <c r="I804" t="s">
        <v>21</v>
      </c>
      <c r="J804" t="s">
        <v>22</v>
      </c>
      <c r="K804" s="6" t="s">
        <v>22</v>
      </c>
      <c r="L804" t="s">
        <v>15089</v>
      </c>
      <c r="M804" s="6" t="s">
        <v>15089</v>
      </c>
      <c r="N804">
        <v>24</v>
      </c>
      <c r="O804" t="s">
        <v>24</v>
      </c>
      <c r="P804" s="6" t="s">
        <v>24</v>
      </c>
      <c r="Q804" t="s">
        <v>15090</v>
      </c>
      <c r="R804" t="s">
        <v>3837</v>
      </c>
      <c r="S804" s="6" t="s">
        <v>3837</v>
      </c>
      <c r="T804" t="s">
        <v>1469</v>
      </c>
      <c r="U804" s="6" t="s">
        <v>1469</v>
      </c>
      <c r="W804" t="s">
        <v>26</v>
      </c>
      <c r="X804" s="6" t="s">
        <v>25507</v>
      </c>
      <c r="Y804" t="s">
        <v>15091</v>
      </c>
      <c r="Z804" t="s">
        <v>15092</v>
      </c>
    </row>
    <row r="805" spans="1:26" ht="15" customHeight="1" x14ac:dyDescent="0.25">
      <c r="A805">
        <v>4144</v>
      </c>
      <c r="B805" s="2" t="s">
        <v>12232</v>
      </c>
      <c r="C805" s="2" t="s">
        <v>11981</v>
      </c>
      <c r="D805" t="s">
        <v>41</v>
      </c>
      <c r="E805" s="2" t="s">
        <v>12233</v>
      </c>
      <c r="F805" t="s">
        <v>100</v>
      </c>
      <c r="G805" s="6" t="s">
        <v>100</v>
      </c>
      <c r="I805" t="s">
        <v>21</v>
      </c>
      <c r="J805" t="s">
        <v>22</v>
      </c>
      <c r="K805" s="6" t="s">
        <v>22</v>
      </c>
      <c r="L805" t="s">
        <v>15089</v>
      </c>
      <c r="M805" s="6" t="s">
        <v>15089</v>
      </c>
      <c r="N805">
        <v>24</v>
      </c>
      <c r="O805" t="s">
        <v>24</v>
      </c>
      <c r="P805" s="6" t="s">
        <v>24</v>
      </c>
      <c r="Q805" t="s">
        <v>15090</v>
      </c>
      <c r="R805" t="s">
        <v>3837</v>
      </c>
      <c r="S805" s="6" t="s">
        <v>3837</v>
      </c>
      <c r="T805" t="s">
        <v>1469</v>
      </c>
      <c r="U805" s="6" t="s">
        <v>1469</v>
      </c>
      <c r="W805" t="s">
        <v>26</v>
      </c>
      <c r="X805" s="6" t="s">
        <v>25507</v>
      </c>
      <c r="Y805" t="s">
        <v>15093</v>
      </c>
      <c r="Z805" t="s">
        <v>15094</v>
      </c>
    </row>
    <row r="806" spans="1:26" ht="15" customHeight="1" x14ac:dyDescent="0.25">
      <c r="A806">
        <v>5839</v>
      </c>
      <c r="B806" s="2" t="s">
        <v>13422</v>
      </c>
      <c r="C806" s="2" t="s">
        <v>12424</v>
      </c>
      <c r="D806" t="s">
        <v>159</v>
      </c>
      <c r="E806" s="2" t="s">
        <v>14309</v>
      </c>
      <c r="F806" t="s">
        <v>100</v>
      </c>
      <c r="G806" s="6" t="s">
        <v>100</v>
      </c>
      <c r="I806" t="s">
        <v>21</v>
      </c>
      <c r="J806" t="s">
        <v>222</v>
      </c>
      <c r="K806" s="6" t="s">
        <v>222</v>
      </c>
      <c r="L806" t="s">
        <v>750</v>
      </c>
      <c r="M806" s="6" t="s">
        <v>750</v>
      </c>
      <c r="N806">
        <v>204</v>
      </c>
      <c r="O806" t="s">
        <v>24</v>
      </c>
      <c r="P806" s="6" t="s">
        <v>24</v>
      </c>
      <c r="Q806" t="s">
        <v>18688</v>
      </c>
      <c r="R806" t="s">
        <v>9330</v>
      </c>
      <c r="S806" s="6" t="s">
        <v>9330</v>
      </c>
      <c r="T806" t="s">
        <v>23930</v>
      </c>
      <c r="U806" s="6" t="s">
        <v>23930</v>
      </c>
      <c r="W806" t="s">
        <v>53</v>
      </c>
      <c r="X806" s="6" t="s">
        <v>25506</v>
      </c>
      <c r="Y806" t="s">
        <v>18689</v>
      </c>
      <c r="Z806" t="s">
        <v>18690</v>
      </c>
    </row>
    <row r="807" spans="1:26" ht="15" customHeight="1" x14ac:dyDescent="0.25">
      <c r="A807">
        <v>2981</v>
      </c>
      <c r="B807" s="2" t="s">
        <v>86</v>
      </c>
      <c r="C807" s="2" t="s">
        <v>554</v>
      </c>
      <c r="D807" t="s">
        <v>58</v>
      </c>
      <c r="E807" s="2" t="s">
        <v>1051</v>
      </c>
      <c r="F807" t="s">
        <v>100</v>
      </c>
      <c r="G807" s="6" t="s">
        <v>100</v>
      </c>
      <c r="I807" t="s">
        <v>21</v>
      </c>
      <c r="J807" t="s">
        <v>22</v>
      </c>
      <c r="K807" s="6" t="s">
        <v>22</v>
      </c>
      <c r="L807" t="s">
        <v>4851</v>
      </c>
      <c r="M807" s="6" t="s">
        <v>4851</v>
      </c>
      <c r="N807">
        <v>38</v>
      </c>
      <c r="O807" t="s">
        <v>24</v>
      </c>
      <c r="P807" s="6" t="s">
        <v>24</v>
      </c>
      <c r="Q807" t="s">
        <v>5080</v>
      </c>
      <c r="R807" t="s">
        <v>25246</v>
      </c>
      <c r="S807" s="6" t="s">
        <v>25246</v>
      </c>
      <c r="T807" t="s">
        <v>23869</v>
      </c>
      <c r="U807" s="6" t="s">
        <v>23869</v>
      </c>
      <c r="W807" t="s">
        <v>26</v>
      </c>
      <c r="X807" s="6" t="s">
        <v>25507</v>
      </c>
      <c r="Y807" t="s">
        <v>5086</v>
      </c>
      <c r="Z807" t="s">
        <v>5087</v>
      </c>
    </row>
    <row r="808" spans="1:26" ht="15" customHeight="1" x14ac:dyDescent="0.25">
      <c r="A808">
        <v>4136</v>
      </c>
      <c r="B808" s="2" t="s">
        <v>12037</v>
      </c>
      <c r="C808" s="2" t="s">
        <v>12053</v>
      </c>
      <c r="D808" t="s">
        <v>41</v>
      </c>
      <c r="E808" s="2" t="s">
        <v>12089</v>
      </c>
      <c r="F808" t="s">
        <v>100</v>
      </c>
      <c r="G808" s="6" t="s">
        <v>100</v>
      </c>
      <c r="I808" t="s">
        <v>21</v>
      </c>
      <c r="J808" t="s">
        <v>22</v>
      </c>
      <c r="K808" s="6" t="s">
        <v>22</v>
      </c>
      <c r="L808" t="s">
        <v>4851</v>
      </c>
      <c r="M808" s="6" t="s">
        <v>4851</v>
      </c>
      <c r="N808">
        <v>23</v>
      </c>
      <c r="O808" t="s">
        <v>15873</v>
      </c>
      <c r="P808" s="6" t="s">
        <v>15873</v>
      </c>
      <c r="Q808" t="s">
        <v>21397</v>
      </c>
      <c r="R808" t="s">
        <v>7835</v>
      </c>
      <c r="S808" s="6" t="s">
        <v>7835</v>
      </c>
      <c r="T808" t="s">
        <v>24854</v>
      </c>
      <c r="U808" s="6" t="s">
        <v>22970</v>
      </c>
      <c r="W808" t="s">
        <v>26</v>
      </c>
      <c r="X808" s="6" t="s">
        <v>25507</v>
      </c>
      <c r="Y808" t="s">
        <v>21398</v>
      </c>
      <c r="Z808" t="s">
        <v>21399</v>
      </c>
    </row>
    <row r="809" spans="1:26" ht="15" customHeight="1" x14ac:dyDescent="0.25">
      <c r="A809">
        <v>3788</v>
      </c>
      <c r="B809" s="2" t="s">
        <v>12152</v>
      </c>
      <c r="C809" s="2" t="s">
        <v>12364</v>
      </c>
      <c r="D809" t="s">
        <v>159</v>
      </c>
      <c r="E809" s="2" t="s">
        <v>11957</v>
      </c>
      <c r="F809" t="s">
        <v>100</v>
      </c>
      <c r="G809" s="6" t="s">
        <v>100</v>
      </c>
      <c r="I809" t="s">
        <v>21</v>
      </c>
      <c r="J809" t="s">
        <v>22</v>
      </c>
      <c r="K809" s="6" t="s">
        <v>22</v>
      </c>
      <c r="L809" t="s">
        <v>12356</v>
      </c>
      <c r="M809" s="6" t="s">
        <v>12356</v>
      </c>
      <c r="N809">
        <v>29</v>
      </c>
      <c r="O809" t="s">
        <v>24</v>
      </c>
      <c r="P809" s="6" t="s">
        <v>24</v>
      </c>
      <c r="Q809" t="s">
        <v>13024</v>
      </c>
      <c r="R809" t="s">
        <v>22863</v>
      </c>
      <c r="S809" s="6" t="s">
        <v>22863</v>
      </c>
      <c r="T809" t="s">
        <v>23120</v>
      </c>
      <c r="U809" s="6" t="s">
        <v>25569</v>
      </c>
      <c r="W809" t="s">
        <v>26</v>
      </c>
      <c r="X809" s="6" t="s">
        <v>25507</v>
      </c>
      <c r="Y809" t="s">
        <v>13025</v>
      </c>
      <c r="Z809" t="s">
        <v>13026</v>
      </c>
    </row>
    <row r="810" spans="1:26" ht="15" customHeight="1" x14ac:dyDescent="0.25">
      <c r="A810">
        <v>4538</v>
      </c>
      <c r="B810" s="2" t="s">
        <v>12121</v>
      </c>
      <c r="C810" s="2" t="s">
        <v>12142</v>
      </c>
      <c r="D810" t="s">
        <v>14632</v>
      </c>
      <c r="E810" s="2" t="s">
        <v>13125</v>
      </c>
      <c r="F810" t="s">
        <v>100</v>
      </c>
      <c r="G810" s="6" t="s">
        <v>100</v>
      </c>
      <c r="I810" t="s">
        <v>21</v>
      </c>
      <c r="J810" t="s">
        <v>1079</v>
      </c>
      <c r="K810" s="6" t="s">
        <v>1079</v>
      </c>
      <c r="L810" t="s">
        <v>472</v>
      </c>
      <c r="M810" s="6" t="s">
        <v>472</v>
      </c>
      <c r="N810">
        <v>65</v>
      </c>
      <c r="O810" t="s">
        <v>24</v>
      </c>
      <c r="P810" s="6" t="s">
        <v>24</v>
      </c>
      <c r="Q810" t="s">
        <v>22184</v>
      </c>
      <c r="R810" t="s">
        <v>1969</v>
      </c>
      <c r="S810" s="6" t="s">
        <v>1969</v>
      </c>
      <c r="T810" t="s">
        <v>24988</v>
      </c>
      <c r="U810" s="6" t="s">
        <v>9077</v>
      </c>
      <c r="W810" t="s">
        <v>53</v>
      </c>
      <c r="X810" s="6" t="s">
        <v>25506</v>
      </c>
      <c r="Y810" t="s">
        <v>22185</v>
      </c>
      <c r="Z810" t="s">
        <v>22186</v>
      </c>
    </row>
    <row r="811" spans="1:26" ht="15" customHeight="1" x14ac:dyDescent="0.25">
      <c r="A811">
        <v>2633</v>
      </c>
      <c r="B811" s="2" t="s">
        <v>516</v>
      </c>
      <c r="C811" s="2" t="s">
        <v>769</v>
      </c>
      <c r="D811" t="s">
        <v>65</v>
      </c>
      <c r="E811" s="2" t="s">
        <v>81</v>
      </c>
      <c r="F811" t="s">
        <v>100</v>
      </c>
      <c r="G811" s="6" t="s">
        <v>100</v>
      </c>
      <c r="I811" t="s">
        <v>21</v>
      </c>
      <c r="J811" t="s">
        <v>1079</v>
      </c>
      <c r="K811" s="6" t="s">
        <v>1079</v>
      </c>
      <c r="L811" t="s">
        <v>472</v>
      </c>
      <c r="M811" s="6" t="s">
        <v>472</v>
      </c>
      <c r="N811">
        <v>65</v>
      </c>
      <c r="O811" t="s">
        <v>24</v>
      </c>
      <c r="P811" s="6" t="s">
        <v>24</v>
      </c>
      <c r="Q811" t="s">
        <v>10181</v>
      </c>
      <c r="R811" t="s">
        <v>20931</v>
      </c>
      <c r="S811" s="6" t="s">
        <v>20931</v>
      </c>
      <c r="T811" t="s">
        <v>23521</v>
      </c>
      <c r="U811" s="6" t="s">
        <v>23521</v>
      </c>
      <c r="W811" t="s">
        <v>53</v>
      </c>
      <c r="X811" s="6" t="s">
        <v>25506</v>
      </c>
      <c r="Y811" t="s">
        <v>10182</v>
      </c>
      <c r="Z811" t="s">
        <v>10183</v>
      </c>
    </row>
    <row r="812" spans="1:26" ht="15" customHeight="1" x14ac:dyDescent="0.25">
      <c r="A812">
        <v>6088</v>
      </c>
      <c r="B812" s="2" t="s">
        <v>12557</v>
      </c>
      <c r="C812" s="2" t="s">
        <v>12738</v>
      </c>
      <c r="D812" t="s">
        <v>58</v>
      </c>
      <c r="E812" s="2" t="s">
        <v>12383</v>
      </c>
      <c r="F812" t="s">
        <v>100</v>
      </c>
      <c r="G812" s="6" t="s">
        <v>100</v>
      </c>
      <c r="I812" t="s">
        <v>21</v>
      </c>
      <c r="J812" t="s">
        <v>22</v>
      </c>
      <c r="K812" s="6" t="s">
        <v>22</v>
      </c>
      <c r="L812" t="s">
        <v>13585</v>
      </c>
      <c r="M812" s="6" t="s">
        <v>13585</v>
      </c>
      <c r="N812">
        <v>38</v>
      </c>
      <c r="O812" t="s">
        <v>12739</v>
      </c>
      <c r="P812" s="6" t="s">
        <v>12739</v>
      </c>
      <c r="Q812" t="s">
        <v>13586</v>
      </c>
      <c r="R812" t="s">
        <v>1683</v>
      </c>
      <c r="S812" s="6" t="s">
        <v>1683</v>
      </c>
      <c r="T812" t="s">
        <v>23120</v>
      </c>
      <c r="U812" s="6" t="s">
        <v>25569</v>
      </c>
      <c r="W812" t="s">
        <v>26</v>
      </c>
      <c r="X812" s="6" t="s">
        <v>25507</v>
      </c>
      <c r="Y812" t="s">
        <v>13587</v>
      </c>
      <c r="Z812" t="s">
        <v>13588</v>
      </c>
    </row>
    <row r="813" spans="1:26" ht="15" customHeight="1" x14ac:dyDescent="0.25">
      <c r="A813">
        <v>6320</v>
      </c>
      <c r="B813" s="2" t="s">
        <v>12524</v>
      </c>
      <c r="C813" t="s">
        <v>13443</v>
      </c>
      <c r="D813" t="s">
        <v>13444</v>
      </c>
      <c r="E813" s="2" t="s">
        <v>12798</v>
      </c>
      <c r="F813" t="s">
        <v>100</v>
      </c>
      <c r="G813" s="6" t="s">
        <v>100</v>
      </c>
      <c r="I813" t="s">
        <v>21</v>
      </c>
      <c r="J813" t="s">
        <v>22</v>
      </c>
      <c r="K813" s="6" t="s">
        <v>22</v>
      </c>
      <c r="L813" t="s">
        <v>8451</v>
      </c>
      <c r="M813" s="6" t="s">
        <v>8451</v>
      </c>
      <c r="N813">
        <v>3</v>
      </c>
      <c r="O813" t="s">
        <v>24</v>
      </c>
      <c r="P813" s="6" t="s">
        <v>24</v>
      </c>
      <c r="Q813" t="s">
        <v>21537</v>
      </c>
      <c r="R813" t="s">
        <v>2479</v>
      </c>
      <c r="S813" s="6" t="s">
        <v>2479</v>
      </c>
      <c r="T813" t="s">
        <v>23191</v>
      </c>
      <c r="U813" s="6" t="s">
        <v>23191</v>
      </c>
      <c r="W813" t="s">
        <v>26</v>
      </c>
      <c r="X813" s="6" t="s">
        <v>25507</v>
      </c>
      <c r="Y813" t="s">
        <v>21542</v>
      </c>
      <c r="Z813" t="s">
        <v>21543</v>
      </c>
    </row>
    <row r="814" spans="1:26" ht="15" customHeight="1" x14ac:dyDescent="0.25">
      <c r="A814">
        <v>4352</v>
      </c>
      <c r="B814" s="2" t="s">
        <v>11991</v>
      </c>
      <c r="C814" s="2" t="s">
        <v>12970</v>
      </c>
      <c r="D814" t="s">
        <v>65</v>
      </c>
      <c r="E814" s="2" t="s">
        <v>13211</v>
      </c>
      <c r="F814" t="s">
        <v>100</v>
      </c>
      <c r="G814" s="6" t="s">
        <v>100</v>
      </c>
      <c r="I814" t="s">
        <v>21</v>
      </c>
      <c r="J814" t="s">
        <v>22</v>
      </c>
      <c r="K814" s="6" t="s">
        <v>22</v>
      </c>
      <c r="L814" t="s">
        <v>8451</v>
      </c>
      <c r="M814" s="6" t="s">
        <v>8451</v>
      </c>
      <c r="N814">
        <v>35</v>
      </c>
      <c r="O814" t="s">
        <v>24</v>
      </c>
      <c r="P814" s="6" t="s">
        <v>24</v>
      </c>
      <c r="Q814" t="s">
        <v>10753</v>
      </c>
      <c r="R814" t="s">
        <v>7835</v>
      </c>
      <c r="S814" s="6" t="s">
        <v>7835</v>
      </c>
      <c r="T814" t="s">
        <v>23191</v>
      </c>
      <c r="U814" s="6" t="s">
        <v>23191</v>
      </c>
      <c r="W814" t="s">
        <v>26</v>
      </c>
      <c r="X814" s="6" t="s">
        <v>25507</v>
      </c>
      <c r="Y814" t="s">
        <v>21439</v>
      </c>
      <c r="Z814" t="s">
        <v>21440</v>
      </c>
    </row>
    <row r="815" spans="1:26" ht="15" customHeight="1" x14ac:dyDescent="0.25">
      <c r="A815">
        <v>5892</v>
      </c>
      <c r="B815" s="2" t="s">
        <v>12552</v>
      </c>
      <c r="C815" s="2" t="s">
        <v>13422</v>
      </c>
      <c r="D815" t="s">
        <v>58</v>
      </c>
      <c r="E815" s="2" t="s">
        <v>12446</v>
      </c>
      <c r="F815" t="s">
        <v>100</v>
      </c>
      <c r="G815" s="6" t="s">
        <v>100</v>
      </c>
      <c r="I815" t="s">
        <v>21</v>
      </c>
      <c r="J815" t="s">
        <v>22</v>
      </c>
      <c r="K815" s="6" t="s">
        <v>22</v>
      </c>
      <c r="L815" t="s">
        <v>8451</v>
      </c>
      <c r="M815" s="6" t="s">
        <v>8451</v>
      </c>
      <c r="N815">
        <v>35</v>
      </c>
      <c r="O815" t="s">
        <v>12957</v>
      </c>
      <c r="P815" s="6" t="s">
        <v>12957</v>
      </c>
      <c r="Q815" t="s">
        <v>21537</v>
      </c>
      <c r="R815" t="s">
        <v>2479</v>
      </c>
      <c r="S815" s="6" t="s">
        <v>2479</v>
      </c>
      <c r="T815" t="s">
        <v>23191</v>
      </c>
      <c r="U815" s="6" t="s">
        <v>23191</v>
      </c>
      <c r="W815" t="s">
        <v>26</v>
      </c>
      <c r="X815" s="6" t="s">
        <v>25507</v>
      </c>
      <c r="Y815" t="s">
        <v>21540</v>
      </c>
      <c r="Z815" t="s">
        <v>21541</v>
      </c>
    </row>
    <row r="816" spans="1:26" ht="15" customHeight="1" x14ac:dyDescent="0.25">
      <c r="A816">
        <v>4137</v>
      </c>
      <c r="B816" s="2" t="s">
        <v>12037</v>
      </c>
      <c r="C816" s="2" t="s">
        <v>12339</v>
      </c>
      <c r="D816" t="s">
        <v>257</v>
      </c>
      <c r="E816" s="2" t="s">
        <v>12089</v>
      </c>
      <c r="F816" t="s">
        <v>100</v>
      </c>
      <c r="G816" s="6" t="s">
        <v>100</v>
      </c>
      <c r="I816" t="s">
        <v>21</v>
      </c>
      <c r="J816" t="s">
        <v>22</v>
      </c>
      <c r="K816" s="6" t="s">
        <v>22</v>
      </c>
      <c r="L816" t="s">
        <v>9654</v>
      </c>
      <c r="M816" s="6" t="s">
        <v>9654</v>
      </c>
      <c r="N816">
        <v>35</v>
      </c>
      <c r="O816" t="s">
        <v>15873</v>
      </c>
      <c r="P816" s="6" t="s">
        <v>15873</v>
      </c>
      <c r="Q816" t="s">
        <v>10753</v>
      </c>
      <c r="R816" t="s">
        <v>7835</v>
      </c>
      <c r="S816" s="6" t="s">
        <v>7835</v>
      </c>
      <c r="T816" t="s">
        <v>23191</v>
      </c>
      <c r="U816" s="6" t="s">
        <v>23191</v>
      </c>
      <c r="W816" t="s">
        <v>26</v>
      </c>
      <c r="X816" s="6" t="s">
        <v>25507</v>
      </c>
      <c r="Y816" t="s">
        <v>21437</v>
      </c>
      <c r="Z816" t="s">
        <v>21438</v>
      </c>
    </row>
    <row r="817" spans="1:26" ht="15" customHeight="1" x14ac:dyDescent="0.25">
      <c r="A817">
        <v>1338</v>
      </c>
      <c r="B817" s="2" t="s">
        <v>493</v>
      </c>
      <c r="C817" s="2" t="s">
        <v>455</v>
      </c>
      <c r="D817" t="s">
        <v>148</v>
      </c>
      <c r="E817" s="2" t="s">
        <v>628</v>
      </c>
      <c r="F817" t="s">
        <v>100</v>
      </c>
      <c r="G817" s="6" t="s">
        <v>100</v>
      </c>
      <c r="I817" t="s">
        <v>21</v>
      </c>
      <c r="J817" t="s">
        <v>22</v>
      </c>
      <c r="K817" s="6" t="s">
        <v>22</v>
      </c>
      <c r="L817" t="s">
        <v>7360</v>
      </c>
      <c r="M817" s="6" t="s">
        <v>7360</v>
      </c>
      <c r="N817">
        <v>42</v>
      </c>
      <c r="O817" t="s">
        <v>2878</v>
      </c>
      <c r="P817" s="6" t="s">
        <v>2878</v>
      </c>
      <c r="Q817" t="s">
        <v>7686</v>
      </c>
      <c r="R817" t="s">
        <v>4583</v>
      </c>
      <c r="S817" s="6" t="s">
        <v>4583</v>
      </c>
      <c r="T817" t="s">
        <v>23079</v>
      </c>
      <c r="U817" s="6" t="s">
        <v>23079</v>
      </c>
      <c r="W817" t="s">
        <v>53</v>
      </c>
      <c r="X817" s="6" t="s">
        <v>25506</v>
      </c>
      <c r="Y817" t="s">
        <v>7689</v>
      </c>
      <c r="Z817" t="s">
        <v>7690</v>
      </c>
    </row>
    <row r="818" spans="1:26" ht="15" customHeight="1" x14ac:dyDescent="0.25">
      <c r="A818">
        <v>6667</v>
      </c>
      <c r="B818" s="2" t="s">
        <v>12414</v>
      </c>
      <c r="C818" s="2" t="s">
        <v>12453</v>
      </c>
      <c r="D818" t="s">
        <v>9333</v>
      </c>
      <c r="E818" s="2" t="s">
        <v>12416</v>
      </c>
      <c r="F818" t="s">
        <v>100</v>
      </c>
      <c r="G818" s="6" t="s">
        <v>100</v>
      </c>
      <c r="I818" t="s">
        <v>21</v>
      </c>
      <c r="J818" t="s">
        <v>22</v>
      </c>
      <c r="K818" s="6" t="s">
        <v>22</v>
      </c>
      <c r="L818" t="s">
        <v>7360</v>
      </c>
      <c r="M818" s="6" t="s">
        <v>7360</v>
      </c>
      <c r="N818">
        <v>42</v>
      </c>
      <c r="O818" t="s">
        <v>12418</v>
      </c>
      <c r="P818" s="6" t="s">
        <v>12418</v>
      </c>
      <c r="Q818" t="s">
        <v>18491</v>
      </c>
      <c r="R818" t="s">
        <v>7504</v>
      </c>
      <c r="S818" s="6" t="s">
        <v>24330</v>
      </c>
      <c r="T818" t="s">
        <v>23079</v>
      </c>
      <c r="U818" s="6" t="s">
        <v>23079</v>
      </c>
      <c r="W818" t="s">
        <v>26</v>
      </c>
      <c r="X818" s="6" t="s">
        <v>25507</v>
      </c>
      <c r="Y818" t="s">
        <v>18494</v>
      </c>
      <c r="Z818" t="s">
        <v>18495</v>
      </c>
    </row>
    <row r="819" spans="1:26" ht="15" customHeight="1" x14ac:dyDescent="0.25">
      <c r="A819">
        <v>1280</v>
      </c>
      <c r="B819" s="2" t="s">
        <v>454</v>
      </c>
      <c r="C819" s="2" t="s">
        <v>284</v>
      </c>
      <c r="D819" t="s">
        <v>148</v>
      </c>
      <c r="E819" s="2" t="s">
        <v>455</v>
      </c>
      <c r="F819" t="s">
        <v>100</v>
      </c>
      <c r="G819" s="6" t="s">
        <v>100</v>
      </c>
      <c r="I819" t="s">
        <v>21</v>
      </c>
      <c r="J819" t="s">
        <v>22</v>
      </c>
      <c r="K819" s="6" t="s">
        <v>22</v>
      </c>
      <c r="L819" t="s">
        <v>7518</v>
      </c>
      <c r="M819" s="6" t="s">
        <v>7518</v>
      </c>
      <c r="N819">
        <v>41</v>
      </c>
      <c r="O819" t="s">
        <v>24</v>
      </c>
      <c r="P819" s="6" t="s">
        <v>24</v>
      </c>
      <c r="Q819" t="s">
        <v>7519</v>
      </c>
      <c r="R819" t="s">
        <v>4583</v>
      </c>
      <c r="S819" s="6" t="s">
        <v>4583</v>
      </c>
      <c r="T819" t="s">
        <v>10899</v>
      </c>
      <c r="U819" s="6" t="s">
        <v>10899</v>
      </c>
      <c r="W819" t="s">
        <v>26</v>
      </c>
      <c r="X819" s="6" t="s">
        <v>25507</v>
      </c>
      <c r="Y819" t="s">
        <v>7529</v>
      </c>
      <c r="Z819" t="s">
        <v>7530</v>
      </c>
    </row>
    <row r="820" spans="1:26" ht="15" customHeight="1" x14ac:dyDescent="0.25">
      <c r="A820">
        <v>240</v>
      </c>
      <c r="B820" s="2" t="s">
        <v>1907</v>
      </c>
      <c r="C820" s="2" t="s">
        <v>485</v>
      </c>
      <c r="D820" t="s">
        <v>5048</v>
      </c>
      <c r="E820" s="2" t="s">
        <v>600</v>
      </c>
      <c r="F820" t="s">
        <v>100</v>
      </c>
      <c r="G820" s="6" t="s">
        <v>100</v>
      </c>
      <c r="I820" t="s">
        <v>21</v>
      </c>
      <c r="J820" t="s">
        <v>22</v>
      </c>
      <c r="K820" s="6" t="s">
        <v>22</v>
      </c>
      <c r="L820" t="s">
        <v>1650</v>
      </c>
      <c r="M820" s="6" t="s">
        <v>1650</v>
      </c>
      <c r="N820">
        <v>21</v>
      </c>
      <c r="O820" t="s">
        <v>24</v>
      </c>
      <c r="P820" s="6" t="s">
        <v>24</v>
      </c>
      <c r="Q820" t="s">
        <v>5049</v>
      </c>
      <c r="R820" t="s">
        <v>25246</v>
      </c>
      <c r="S820" s="6" t="s">
        <v>25246</v>
      </c>
      <c r="T820" t="s">
        <v>22888</v>
      </c>
      <c r="U820" s="6" t="s">
        <v>22888</v>
      </c>
      <c r="W820" t="s">
        <v>26</v>
      </c>
      <c r="X820" s="6" t="s">
        <v>25507</v>
      </c>
      <c r="Y820" t="s">
        <v>5050</v>
      </c>
      <c r="Z820" s="3" t="s">
        <v>5051</v>
      </c>
    </row>
    <row r="821" spans="1:26" ht="15" customHeight="1" x14ac:dyDescent="0.25">
      <c r="A821">
        <v>524</v>
      </c>
      <c r="B821" s="2" t="s">
        <v>800</v>
      </c>
      <c r="C821" s="2" t="s">
        <v>610</v>
      </c>
      <c r="D821" t="s">
        <v>58</v>
      </c>
      <c r="E821" s="2" t="s">
        <v>341</v>
      </c>
      <c r="F821" t="s">
        <v>100</v>
      </c>
      <c r="G821" s="6" t="s">
        <v>100</v>
      </c>
      <c r="I821" t="s">
        <v>21</v>
      </c>
      <c r="J821" t="s">
        <v>22</v>
      </c>
      <c r="K821" s="6" t="s">
        <v>22</v>
      </c>
      <c r="L821" t="s">
        <v>1650</v>
      </c>
      <c r="M821" s="6" t="s">
        <v>1650</v>
      </c>
      <c r="N821">
        <v>21</v>
      </c>
      <c r="O821" t="s">
        <v>24</v>
      </c>
      <c r="P821" s="6" t="s">
        <v>24</v>
      </c>
      <c r="Q821" t="s">
        <v>5049</v>
      </c>
      <c r="R821" t="s">
        <v>25246</v>
      </c>
      <c r="S821" s="6" t="s">
        <v>25246</v>
      </c>
      <c r="T821" t="s">
        <v>22888</v>
      </c>
      <c r="U821" s="6" t="s">
        <v>22888</v>
      </c>
      <c r="W821" t="s">
        <v>26</v>
      </c>
      <c r="X821" s="6" t="s">
        <v>25507</v>
      </c>
      <c r="Y821" t="s">
        <v>5052</v>
      </c>
      <c r="Z821" t="s">
        <v>5053</v>
      </c>
    </row>
    <row r="822" spans="1:26" ht="15" customHeight="1" x14ac:dyDescent="0.25">
      <c r="A822">
        <v>766</v>
      </c>
      <c r="B822" s="2" t="s">
        <v>182</v>
      </c>
      <c r="C822" s="2" t="s">
        <v>1472</v>
      </c>
      <c r="D822" t="s">
        <v>58</v>
      </c>
      <c r="E822" s="2" t="s">
        <v>184</v>
      </c>
      <c r="F822" t="s">
        <v>100</v>
      </c>
      <c r="G822" s="6" t="s">
        <v>100</v>
      </c>
      <c r="I822" t="s">
        <v>21</v>
      </c>
      <c r="J822" t="s">
        <v>22</v>
      </c>
      <c r="K822" s="6" t="s">
        <v>22</v>
      </c>
      <c r="L822" t="s">
        <v>1650</v>
      </c>
      <c r="M822" s="6" t="s">
        <v>1650</v>
      </c>
      <c r="N822">
        <v>21</v>
      </c>
      <c r="O822" t="s">
        <v>1112</v>
      </c>
      <c r="P822" s="6" t="s">
        <v>1112</v>
      </c>
      <c r="Q822" t="s">
        <v>5314</v>
      </c>
      <c r="R822" t="s">
        <v>25264</v>
      </c>
      <c r="S822" s="6" t="s">
        <v>25264</v>
      </c>
      <c r="T822" t="s">
        <v>22888</v>
      </c>
      <c r="U822" s="6" t="s">
        <v>22888</v>
      </c>
      <c r="W822" t="s">
        <v>26</v>
      </c>
      <c r="X822" s="6" t="s">
        <v>25507</v>
      </c>
      <c r="Y822" t="s">
        <v>5315</v>
      </c>
      <c r="Z822" t="s">
        <v>5316</v>
      </c>
    </row>
    <row r="823" spans="1:26" ht="15" customHeight="1" x14ac:dyDescent="0.25">
      <c r="A823">
        <v>3495</v>
      </c>
      <c r="B823" s="2" t="s">
        <v>13103</v>
      </c>
      <c r="C823" s="2" t="s">
        <v>562</v>
      </c>
      <c r="D823" t="s">
        <v>159</v>
      </c>
      <c r="E823" s="2" t="s">
        <v>4139</v>
      </c>
      <c r="F823" t="s">
        <v>100</v>
      </c>
      <c r="G823" s="6" t="s">
        <v>100</v>
      </c>
      <c r="I823" t="s">
        <v>21</v>
      </c>
      <c r="J823" t="s">
        <v>22</v>
      </c>
      <c r="K823" s="6" t="s">
        <v>22</v>
      </c>
      <c r="L823" t="s">
        <v>1650</v>
      </c>
      <c r="M823" s="6" t="s">
        <v>1650</v>
      </c>
      <c r="N823">
        <v>21</v>
      </c>
      <c r="O823" t="s">
        <v>1717</v>
      </c>
      <c r="P823" s="6" t="s">
        <v>1717</v>
      </c>
      <c r="Q823" t="s">
        <v>5049</v>
      </c>
      <c r="R823" t="s">
        <v>25246</v>
      </c>
      <c r="S823" s="6" t="s">
        <v>25246</v>
      </c>
      <c r="T823" t="s">
        <v>22888</v>
      </c>
      <c r="U823" s="6" t="s">
        <v>22888</v>
      </c>
      <c r="W823" t="s">
        <v>26</v>
      </c>
      <c r="X823" s="6" t="s">
        <v>25507</v>
      </c>
      <c r="Y823" t="s">
        <v>16131</v>
      </c>
      <c r="Z823" t="s">
        <v>16132</v>
      </c>
    </row>
    <row r="824" spans="1:26" ht="15" customHeight="1" x14ac:dyDescent="0.25">
      <c r="A824">
        <v>1295</v>
      </c>
      <c r="B824" s="2" t="s">
        <v>1945</v>
      </c>
      <c r="C824" s="2" t="s">
        <v>321</v>
      </c>
      <c r="D824" t="s">
        <v>148</v>
      </c>
      <c r="E824" s="2" t="s">
        <v>454</v>
      </c>
      <c r="F824" t="s">
        <v>100</v>
      </c>
      <c r="G824" s="6" t="s">
        <v>100</v>
      </c>
      <c r="I824" t="s">
        <v>21</v>
      </c>
      <c r="J824" t="s">
        <v>22</v>
      </c>
      <c r="K824" s="6" t="s">
        <v>22</v>
      </c>
      <c r="L824" t="s">
        <v>1635</v>
      </c>
      <c r="M824" s="6" t="s">
        <v>1635</v>
      </c>
      <c r="N824">
        <v>38</v>
      </c>
      <c r="O824" t="s">
        <v>2353</v>
      </c>
      <c r="P824" s="6" t="s">
        <v>2353</v>
      </c>
      <c r="Q824" t="s">
        <v>2983</v>
      </c>
      <c r="R824" t="s">
        <v>23136</v>
      </c>
      <c r="S824" s="6" t="s">
        <v>23136</v>
      </c>
      <c r="T824" t="s">
        <v>23463</v>
      </c>
      <c r="U824" s="6" t="s">
        <v>23463</v>
      </c>
      <c r="W824" t="s">
        <v>26</v>
      </c>
      <c r="X824" s="6" t="s">
        <v>25507</v>
      </c>
      <c r="Y824" t="s">
        <v>2986</v>
      </c>
      <c r="Z824" t="s">
        <v>2987</v>
      </c>
    </row>
    <row r="825" spans="1:26" ht="15" customHeight="1" x14ac:dyDescent="0.25">
      <c r="A825">
        <v>4363</v>
      </c>
      <c r="B825" s="2" t="s">
        <v>12320</v>
      </c>
      <c r="C825" s="2" t="s">
        <v>11991</v>
      </c>
      <c r="D825" t="s">
        <v>49</v>
      </c>
      <c r="E825" s="2" t="s">
        <v>12938</v>
      </c>
      <c r="F825" t="s">
        <v>100</v>
      </c>
      <c r="G825" s="6" t="s">
        <v>100</v>
      </c>
      <c r="I825" t="s">
        <v>21</v>
      </c>
      <c r="J825" t="s">
        <v>1249</v>
      </c>
      <c r="K825" s="6" t="s">
        <v>1249</v>
      </c>
      <c r="L825" t="s">
        <v>1635</v>
      </c>
      <c r="M825" s="6" t="s">
        <v>1635</v>
      </c>
      <c r="N825">
        <v>44</v>
      </c>
      <c r="O825" t="s">
        <v>24</v>
      </c>
      <c r="P825" s="6" t="s">
        <v>24</v>
      </c>
      <c r="Q825" t="s">
        <v>1636</v>
      </c>
      <c r="R825" t="s">
        <v>22863</v>
      </c>
      <c r="S825" s="6" t="s">
        <v>22863</v>
      </c>
      <c r="T825" t="s">
        <v>23127</v>
      </c>
      <c r="U825" s="6" t="s">
        <v>23127</v>
      </c>
      <c r="W825" t="s">
        <v>53</v>
      </c>
      <c r="X825" s="6" t="s">
        <v>25506</v>
      </c>
      <c r="Y825" t="s">
        <v>13049</v>
      </c>
      <c r="Z825" t="s">
        <v>13050</v>
      </c>
    </row>
    <row r="826" spans="1:26" ht="15" customHeight="1" x14ac:dyDescent="0.25">
      <c r="A826">
        <v>4498</v>
      </c>
      <c r="B826" s="2" t="s">
        <v>11980</v>
      </c>
      <c r="C826" s="2" t="s">
        <v>11992</v>
      </c>
      <c r="D826" t="s">
        <v>58</v>
      </c>
      <c r="E826" s="2" t="s">
        <v>11982</v>
      </c>
      <c r="F826" t="s">
        <v>100</v>
      </c>
      <c r="G826" s="6" t="s">
        <v>100</v>
      </c>
      <c r="I826" t="s">
        <v>21</v>
      </c>
      <c r="J826" t="s">
        <v>22</v>
      </c>
      <c r="K826" s="6" t="s">
        <v>22</v>
      </c>
      <c r="L826" t="s">
        <v>660</v>
      </c>
      <c r="M826" s="6" t="s">
        <v>660</v>
      </c>
      <c r="N826">
        <v>29</v>
      </c>
      <c r="O826" t="s">
        <v>24</v>
      </c>
      <c r="P826" s="6" t="s">
        <v>24</v>
      </c>
      <c r="Q826" t="s">
        <v>6429</v>
      </c>
      <c r="R826" t="s">
        <v>25265</v>
      </c>
      <c r="S826" s="6" t="s">
        <v>25266</v>
      </c>
      <c r="T826" t="s">
        <v>24044</v>
      </c>
      <c r="U826" s="6" t="s">
        <v>24044</v>
      </c>
      <c r="W826" t="s">
        <v>26</v>
      </c>
      <c r="X826" s="6" t="s">
        <v>25507</v>
      </c>
      <c r="Y826" t="s">
        <v>16664</v>
      </c>
      <c r="Z826" t="s">
        <v>16665</v>
      </c>
    </row>
    <row r="827" spans="1:26" ht="15" customHeight="1" x14ac:dyDescent="0.25">
      <c r="A827">
        <v>2768</v>
      </c>
      <c r="B827" s="2" t="s">
        <v>1350</v>
      </c>
      <c r="C827" s="2" t="s">
        <v>107</v>
      </c>
      <c r="D827" t="s">
        <v>58</v>
      </c>
      <c r="E827" s="2" t="s">
        <v>1351</v>
      </c>
      <c r="F827" t="s">
        <v>100</v>
      </c>
      <c r="G827" s="6" t="s">
        <v>100</v>
      </c>
      <c r="I827" t="s">
        <v>21</v>
      </c>
      <c r="J827" t="s">
        <v>22</v>
      </c>
      <c r="K827" s="6" t="s">
        <v>22</v>
      </c>
      <c r="L827" t="s">
        <v>51</v>
      </c>
      <c r="M827" s="6" t="s">
        <v>35</v>
      </c>
      <c r="N827">
        <v>19</v>
      </c>
      <c r="O827" t="s">
        <v>1679</v>
      </c>
      <c r="P827" s="6" t="s">
        <v>1679</v>
      </c>
      <c r="Q827" t="s">
        <v>2980</v>
      </c>
      <c r="R827" t="s">
        <v>23136</v>
      </c>
      <c r="S827" s="6" t="s">
        <v>23136</v>
      </c>
      <c r="T827" t="s">
        <v>22883</v>
      </c>
      <c r="U827" s="6" t="s">
        <v>23417</v>
      </c>
      <c r="W827" t="s">
        <v>26</v>
      </c>
      <c r="X827" s="6" t="s">
        <v>25507</v>
      </c>
      <c r="Y827" t="s">
        <v>2981</v>
      </c>
      <c r="Z827" t="s">
        <v>2982</v>
      </c>
    </row>
    <row r="828" spans="1:26" ht="15" customHeight="1" x14ac:dyDescent="0.25">
      <c r="A828">
        <v>1853</v>
      </c>
      <c r="B828" s="2" t="s">
        <v>462</v>
      </c>
      <c r="C828" s="2" t="s">
        <v>70</v>
      </c>
      <c r="D828" t="s">
        <v>159</v>
      </c>
      <c r="E828" s="2" t="s">
        <v>691</v>
      </c>
      <c r="F828" t="s">
        <v>100</v>
      </c>
      <c r="G828" s="6" t="s">
        <v>100</v>
      </c>
      <c r="I828" t="s">
        <v>21</v>
      </c>
      <c r="J828" t="s">
        <v>22</v>
      </c>
      <c r="K828" s="6" t="s">
        <v>22</v>
      </c>
      <c r="L828" t="s">
        <v>51</v>
      </c>
      <c r="M828" s="6" t="s">
        <v>35</v>
      </c>
      <c r="N828">
        <v>22</v>
      </c>
      <c r="O828" t="s">
        <v>24</v>
      </c>
      <c r="P828" s="6" t="s">
        <v>24</v>
      </c>
      <c r="Q828" t="s">
        <v>5624</v>
      </c>
      <c r="R828" t="s">
        <v>4583</v>
      </c>
      <c r="S828" s="6" t="s">
        <v>4583</v>
      </c>
      <c r="T828" t="s">
        <v>23597</v>
      </c>
      <c r="U828" s="6" t="s">
        <v>23597</v>
      </c>
      <c r="W828" t="s">
        <v>26</v>
      </c>
      <c r="X828" s="6" t="s">
        <v>25507</v>
      </c>
      <c r="Y828" t="s">
        <v>5625</v>
      </c>
      <c r="Z828" s="3" t="s">
        <v>5626</v>
      </c>
    </row>
    <row r="829" spans="1:26" ht="15" customHeight="1" x14ac:dyDescent="0.25">
      <c r="A829">
        <v>5879</v>
      </c>
      <c r="B829" s="2" t="s">
        <v>12552</v>
      </c>
      <c r="C829" s="2" t="s">
        <v>12424</v>
      </c>
      <c r="D829" t="s">
        <v>1014</v>
      </c>
      <c r="E829" s="2" t="s">
        <v>12446</v>
      </c>
      <c r="F829" t="s">
        <v>100</v>
      </c>
      <c r="G829" s="6" t="s">
        <v>100</v>
      </c>
      <c r="I829" t="s">
        <v>21</v>
      </c>
      <c r="J829" t="s">
        <v>22</v>
      </c>
      <c r="K829" s="6" t="s">
        <v>22</v>
      </c>
      <c r="L829" t="s">
        <v>51</v>
      </c>
      <c r="M829" s="6" t="s">
        <v>35</v>
      </c>
      <c r="N829">
        <v>22</v>
      </c>
      <c r="O829" t="s">
        <v>12957</v>
      </c>
      <c r="P829" s="6" t="s">
        <v>12957</v>
      </c>
      <c r="Q829" t="s">
        <v>5624</v>
      </c>
      <c r="R829" t="s">
        <v>4583</v>
      </c>
      <c r="S829" s="6" t="s">
        <v>4583</v>
      </c>
      <c r="T829" t="s">
        <v>23597</v>
      </c>
      <c r="U829" s="6" t="s">
        <v>23597</v>
      </c>
      <c r="W829" t="s">
        <v>26</v>
      </c>
      <c r="X829" s="6" t="s">
        <v>25507</v>
      </c>
      <c r="Y829" t="s">
        <v>16379</v>
      </c>
      <c r="Z829" t="s">
        <v>16380</v>
      </c>
    </row>
    <row r="830" spans="1:26" ht="15" customHeight="1" x14ac:dyDescent="0.25">
      <c r="A830">
        <v>3676</v>
      </c>
      <c r="B830" s="2" t="s">
        <v>11970</v>
      </c>
      <c r="C830" s="2" t="s">
        <v>11932</v>
      </c>
      <c r="D830" t="s">
        <v>1014</v>
      </c>
      <c r="E830" s="2" t="s">
        <v>13219</v>
      </c>
      <c r="F830" t="s">
        <v>100</v>
      </c>
      <c r="G830" s="6" t="s">
        <v>100</v>
      </c>
      <c r="I830" t="s">
        <v>21</v>
      </c>
      <c r="J830" t="s">
        <v>22</v>
      </c>
      <c r="K830" s="6" t="s">
        <v>22</v>
      </c>
      <c r="L830" t="s">
        <v>2932</v>
      </c>
      <c r="M830" s="6" t="s">
        <v>1593</v>
      </c>
      <c r="N830">
        <v>45</v>
      </c>
      <c r="O830" t="s">
        <v>3549</v>
      </c>
      <c r="P830" s="6" t="s">
        <v>3549</v>
      </c>
      <c r="Q830" t="s">
        <v>21379</v>
      </c>
      <c r="R830" t="s">
        <v>7835</v>
      </c>
      <c r="S830" s="6" t="s">
        <v>7835</v>
      </c>
      <c r="T830" t="s">
        <v>22963</v>
      </c>
      <c r="U830" s="6" t="s">
        <v>22963</v>
      </c>
      <c r="V830" s="13" t="s">
        <v>26009</v>
      </c>
      <c r="W830" t="s">
        <v>26</v>
      </c>
      <c r="X830" s="6" t="s">
        <v>25507</v>
      </c>
      <c r="Y830" t="s">
        <v>21380</v>
      </c>
      <c r="Z830" t="s">
        <v>21381</v>
      </c>
    </row>
    <row r="831" spans="1:26" ht="15" customHeight="1" x14ac:dyDescent="0.25">
      <c r="A831">
        <v>5052</v>
      </c>
      <c r="B831" s="2" t="s">
        <v>12257</v>
      </c>
      <c r="C831" s="2" t="s">
        <v>11997</v>
      </c>
      <c r="D831" t="s">
        <v>58</v>
      </c>
      <c r="E831" s="2" t="s">
        <v>12099</v>
      </c>
      <c r="F831" t="s">
        <v>100</v>
      </c>
      <c r="G831" s="6" t="s">
        <v>100</v>
      </c>
      <c r="I831" t="s">
        <v>21</v>
      </c>
      <c r="J831" t="s">
        <v>4740</v>
      </c>
      <c r="K831" s="6" t="s">
        <v>22</v>
      </c>
      <c r="L831" t="s">
        <v>1593</v>
      </c>
      <c r="M831" s="6" t="s">
        <v>1593</v>
      </c>
      <c r="N831">
        <v>45</v>
      </c>
      <c r="O831" t="s">
        <v>132</v>
      </c>
      <c r="P831" s="6" t="s">
        <v>132</v>
      </c>
      <c r="Q831" t="s">
        <v>21379</v>
      </c>
      <c r="R831" t="s">
        <v>7835</v>
      </c>
      <c r="S831" s="6" t="s">
        <v>7835</v>
      </c>
      <c r="T831" t="s">
        <v>22963</v>
      </c>
      <c r="U831" s="6" t="s">
        <v>22963</v>
      </c>
      <c r="V831" s="13" t="s">
        <v>26009</v>
      </c>
      <c r="W831" t="s">
        <v>26</v>
      </c>
      <c r="X831" s="6" t="s">
        <v>25507</v>
      </c>
      <c r="Y831" t="s">
        <v>21382</v>
      </c>
      <c r="Z831" t="s">
        <v>21383</v>
      </c>
    </row>
    <row r="832" spans="1:26" ht="15" customHeight="1" x14ac:dyDescent="0.25">
      <c r="A832">
        <v>2058</v>
      </c>
      <c r="B832" s="2" t="s">
        <v>1157</v>
      </c>
      <c r="C832" s="2" t="s">
        <v>463</v>
      </c>
      <c r="D832" t="s">
        <v>49</v>
      </c>
      <c r="E832" s="2" t="s">
        <v>1120</v>
      </c>
      <c r="F832" t="s">
        <v>100</v>
      </c>
      <c r="G832" s="6" t="s">
        <v>100</v>
      </c>
      <c r="I832" t="s">
        <v>21</v>
      </c>
      <c r="J832" t="s">
        <v>22</v>
      </c>
      <c r="K832" s="6" t="s">
        <v>22</v>
      </c>
      <c r="L832" t="s">
        <v>51</v>
      </c>
      <c r="M832" s="6" t="s">
        <v>35</v>
      </c>
      <c r="N832">
        <v>39</v>
      </c>
      <c r="O832" t="s">
        <v>24</v>
      </c>
      <c r="P832" s="6" t="s">
        <v>24</v>
      </c>
      <c r="Q832" t="s">
        <v>6412</v>
      </c>
      <c r="R832" t="s">
        <v>4583</v>
      </c>
      <c r="S832" s="6" t="s">
        <v>4583</v>
      </c>
      <c r="T832" t="s">
        <v>24036</v>
      </c>
      <c r="U832" s="6" t="s">
        <v>24036</v>
      </c>
      <c r="W832" t="s">
        <v>26</v>
      </c>
      <c r="X832" s="6" t="s">
        <v>25507</v>
      </c>
      <c r="Y832" t="s">
        <v>6413</v>
      </c>
      <c r="Z832" t="s">
        <v>6414</v>
      </c>
    </row>
    <row r="833" spans="1:26" ht="15" customHeight="1" x14ac:dyDescent="0.25">
      <c r="A833">
        <v>127</v>
      </c>
      <c r="B833" s="2" t="s">
        <v>240</v>
      </c>
      <c r="C833" s="2" t="s">
        <v>674</v>
      </c>
      <c r="D833" t="s">
        <v>148</v>
      </c>
      <c r="E833" s="2" t="s">
        <v>242</v>
      </c>
      <c r="F833" t="s">
        <v>100</v>
      </c>
      <c r="G833" s="6" t="s">
        <v>100</v>
      </c>
      <c r="I833" t="s">
        <v>21</v>
      </c>
      <c r="J833" t="s">
        <v>22</v>
      </c>
      <c r="K833" s="6" t="s">
        <v>22</v>
      </c>
      <c r="L833" t="s">
        <v>51</v>
      </c>
      <c r="M833" s="6" t="s">
        <v>35</v>
      </c>
      <c r="N833">
        <v>45</v>
      </c>
      <c r="O833" t="s">
        <v>24</v>
      </c>
      <c r="P833" s="6" t="s">
        <v>24</v>
      </c>
      <c r="Q833" t="s">
        <v>8484</v>
      </c>
      <c r="R833" t="s">
        <v>8235</v>
      </c>
      <c r="S833" s="6" t="s">
        <v>8235</v>
      </c>
      <c r="T833" t="s">
        <v>24499</v>
      </c>
      <c r="U833" s="6" t="s">
        <v>24499</v>
      </c>
      <c r="W833" t="s">
        <v>26</v>
      </c>
      <c r="X833" s="6" t="s">
        <v>25507</v>
      </c>
      <c r="Y833" t="s">
        <v>8485</v>
      </c>
      <c r="Z833" t="s">
        <v>8486</v>
      </c>
    </row>
    <row r="834" spans="1:26" ht="15" customHeight="1" x14ac:dyDescent="0.25">
      <c r="A834">
        <v>4315</v>
      </c>
      <c r="B834" s="2" t="s">
        <v>11951</v>
      </c>
      <c r="C834" s="2" t="s">
        <v>12038</v>
      </c>
      <c r="D834" t="s">
        <v>235</v>
      </c>
      <c r="E834" s="2" t="s">
        <v>11953</v>
      </c>
      <c r="F834" t="s">
        <v>100</v>
      </c>
      <c r="G834" s="6" t="s">
        <v>100</v>
      </c>
      <c r="I834" t="s">
        <v>21</v>
      </c>
      <c r="J834" t="s">
        <v>22</v>
      </c>
      <c r="K834" s="6" t="s">
        <v>22</v>
      </c>
      <c r="L834" t="s">
        <v>51</v>
      </c>
      <c r="M834" s="6" t="s">
        <v>35</v>
      </c>
      <c r="N834">
        <v>69</v>
      </c>
      <c r="O834" t="s">
        <v>11954</v>
      </c>
      <c r="P834" s="6" t="s">
        <v>11954</v>
      </c>
      <c r="Q834" t="s">
        <v>21861</v>
      </c>
      <c r="R834" t="s">
        <v>23416</v>
      </c>
      <c r="S834" s="6" t="s">
        <v>23416</v>
      </c>
      <c r="T834" t="s">
        <v>24918</v>
      </c>
      <c r="U834" s="6" t="s">
        <v>24918</v>
      </c>
      <c r="W834" t="s">
        <v>26</v>
      </c>
      <c r="X834" s="6" t="s">
        <v>25507</v>
      </c>
      <c r="Y834" t="s">
        <v>21862</v>
      </c>
      <c r="Z834" t="s">
        <v>21863</v>
      </c>
    </row>
    <row r="835" spans="1:26" ht="15" customHeight="1" x14ac:dyDescent="0.25">
      <c r="A835">
        <v>5003</v>
      </c>
      <c r="B835" s="2" t="s">
        <v>12025</v>
      </c>
      <c r="C835" t="s">
        <v>21994</v>
      </c>
      <c r="D835" t="s">
        <v>13444</v>
      </c>
      <c r="E835" s="2" t="s">
        <v>11995</v>
      </c>
      <c r="F835" t="s">
        <v>100</v>
      </c>
      <c r="G835" s="6" t="s">
        <v>100</v>
      </c>
      <c r="I835" t="s">
        <v>21</v>
      </c>
      <c r="J835" t="s">
        <v>22</v>
      </c>
      <c r="K835" s="6" t="s">
        <v>22</v>
      </c>
      <c r="L835" t="s">
        <v>51</v>
      </c>
      <c r="M835" s="6" t="s">
        <v>35</v>
      </c>
      <c r="N835">
        <v>69</v>
      </c>
      <c r="O835" t="s">
        <v>24</v>
      </c>
      <c r="P835" s="6" t="s">
        <v>24</v>
      </c>
      <c r="Q835" t="s">
        <v>21995</v>
      </c>
      <c r="R835" t="s">
        <v>9808</v>
      </c>
      <c r="S835" s="6" t="s">
        <v>2813</v>
      </c>
      <c r="T835" t="s">
        <v>24918</v>
      </c>
      <c r="U835" s="6" t="s">
        <v>24918</v>
      </c>
      <c r="W835" t="s">
        <v>26</v>
      </c>
      <c r="X835" s="6" t="s">
        <v>25507</v>
      </c>
      <c r="Y835" t="s">
        <v>21996</v>
      </c>
      <c r="Z835" t="s">
        <v>21997</v>
      </c>
    </row>
    <row r="836" spans="1:26" ht="15" customHeight="1" x14ac:dyDescent="0.25">
      <c r="A836">
        <v>3930</v>
      </c>
      <c r="B836" s="2" t="s">
        <v>12229</v>
      </c>
      <c r="C836" s="2" t="s">
        <v>12007</v>
      </c>
      <c r="D836" t="s">
        <v>1014</v>
      </c>
      <c r="E836" s="2" t="s">
        <v>14182</v>
      </c>
      <c r="F836" t="s">
        <v>100</v>
      </c>
      <c r="G836" s="6" t="s">
        <v>100</v>
      </c>
      <c r="I836" t="s">
        <v>21</v>
      </c>
      <c r="J836" t="s">
        <v>22</v>
      </c>
      <c r="K836" s="6" t="s">
        <v>22</v>
      </c>
      <c r="L836" t="s">
        <v>51</v>
      </c>
      <c r="M836" s="6" t="s">
        <v>35</v>
      </c>
      <c r="N836">
        <v>69</v>
      </c>
      <c r="O836" t="s">
        <v>1717</v>
      </c>
      <c r="P836" s="6" t="s">
        <v>1717</v>
      </c>
      <c r="Q836" t="s">
        <v>10991</v>
      </c>
      <c r="R836" t="s">
        <v>23416</v>
      </c>
      <c r="S836" s="6" t="s">
        <v>23416</v>
      </c>
      <c r="T836" t="s">
        <v>23991</v>
      </c>
      <c r="U836" s="6" t="s">
        <v>23991</v>
      </c>
      <c r="W836" t="s">
        <v>53</v>
      </c>
      <c r="X836" s="6" t="s">
        <v>25506</v>
      </c>
      <c r="Y836" t="s">
        <v>21864</v>
      </c>
      <c r="Z836" t="s">
        <v>21865</v>
      </c>
    </row>
    <row r="837" spans="1:26" ht="15" customHeight="1" x14ac:dyDescent="0.25">
      <c r="A837">
        <v>633</v>
      </c>
      <c r="B837" s="2" t="s">
        <v>279</v>
      </c>
      <c r="C837" s="2" t="s">
        <v>884</v>
      </c>
      <c r="D837" t="s">
        <v>6852</v>
      </c>
      <c r="E837" s="2" t="s">
        <v>1544</v>
      </c>
      <c r="F837" t="s">
        <v>100</v>
      </c>
      <c r="G837" s="6" t="s">
        <v>100</v>
      </c>
      <c r="I837" t="s">
        <v>21</v>
      </c>
      <c r="J837" t="s">
        <v>22</v>
      </c>
      <c r="K837" s="6" t="s">
        <v>22</v>
      </c>
      <c r="L837" t="s">
        <v>4243</v>
      </c>
      <c r="M837" s="6" t="s">
        <v>44</v>
      </c>
      <c r="N837">
        <v>30</v>
      </c>
      <c r="O837" t="s">
        <v>24</v>
      </c>
      <c r="P837" s="6" t="s">
        <v>24</v>
      </c>
      <c r="Q837" t="s">
        <v>6845</v>
      </c>
      <c r="R837" t="s">
        <v>4583</v>
      </c>
      <c r="S837" s="6" t="s">
        <v>4583</v>
      </c>
      <c r="T837" t="s">
        <v>9074</v>
      </c>
      <c r="U837" s="6" t="s">
        <v>9074</v>
      </c>
      <c r="W837" t="s">
        <v>26</v>
      </c>
      <c r="X837" s="6" t="s">
        <v>25507</v>
      </c>
      <c r="Y837" t="s">
        <v>6853</v>
      </c>
      <c r="Z837" t="s">
        <v>6854</v>
      </c>
    </row>
    <row r="838" spans="1:26" ht="15" customHeight="1" x14ac:dyDescent="0.25">
      <c r="A838">
        <v>5174</v>
      </c>
      <c r="B838" s="2" t="s">
        <v>12440</v>
      </c>
      <c r="C838" s="2" t="s">
        <v>12199</v>
      </c>
      <c r="D838" t="s">
        <v>159</v>
      </c>
      <c r="E838" s="2" t="s">
        <v>12441</v>
      </c>
      <c r="F838" t="s">
        <v>100</v>
      </c>
      <c r="G838" s="6" t="s">
        <v>100</v>
      </c>
      <c r="I838" t="s">
        <v>21</v>
      </c>
      <c r="J838" t="s">
        <v>22</v>
      </c>
      <c r="K838" s="6" t="s">
        <v>22</v>
      </c>
      <c r="L838" t="s">
        <v>21247</v>
      </c>
      <c r="M838" s="6" t="s">
        <v>10312</v>
      </c>
      <c r="N838">
        <v>59</v>
      </c>
      <c r="O838" t="s">
        <v>12442</v>
      </c>
      <c r="P838" s="6" t="s">
        <v>12442</v>
      </c>
      <c r="Q838" t="s">
        <v>21626</v>
      </c>
      <c r="R838" t="s">
        <v>18934</v>
      </c>
      <c r="S838" s="6" t="s">
        <v>18934</v>
      </c>
      <c r="T838" t="s">
        <v>22857</v>
      </c>
      <c r="U838" s="6" t="s">
        <v>22857</v>
      </c>
      <c r="W838" t="s">
        <v>26</v>
      </c>
      <c r="X838" s="6" t="s">
        <v>25507</v>
      </c>
      <c r="Y838" t="s">
        <v>21627</v>
      </c>
      <c r="Z838" t="s">
        <v>21628</v>
      </c>
    </row>
    <row r="839" spans="1:26" ht="15" customHeight="1" x14ac:dyDescent="0.25">
      <c r="A839">
        <v>3338</v>
      </c>
      <c r="B839" s="2" t="s">
        <v>2059</v>
      </c>
      <c r="C839" s="2" t="s">
        <v>781</v>
      </c>
      <c r="D839" t="s">
        <v>65</v>
      </c>
      <c r="E839" s="2" t="s">
        <v>780</v>
      </c>
      <c r="F839" t="s">
        <v>100</v>
      </c>
      <c r="G839" s="6" t="s">
        <v>100</v>
      </c>
      <c r="I839" t="s">
        <v>21</v>
      </c>
      <c r="J839" t="s">
        <v>22</v>
      </c>
      <c r="K839" s="6" t="s">
        <v>22</v>
      </c>
      <c r="L839" t="s">
        <v>3194</v>
      </c>
      <c r="M839" s="6" t="s">
        <v>1863</v>
      </c>
      <c r="N839">
        <v>38</v>
      </c>
      <c r="O839" t="s">
        <v>2062</v>
      </c>
      <c r="P839" s="6" t="s">
        <v>2062</v>
      </c>
      <c r="Q839" t="s">
        <v>4774</v>
      </c>
      <c r="R839" t="s">
        <v>15960</v>
      </c>
      <c r="S839" s="6" t="s">
        <v>15960</v>
      </c>
      <c r="T839" t="s">
        <v>23191</v>
      </c>
      <c r="U839" s="6" t="s">
        <v>23191</v>
      </c>
      <c r="W839" t="s">
        <v>26</v>
      </c>
      <c r="X839" s="6" t="s">
        <v>25507</v>
      </c>
      <c r="Y839" t="s">
        <v>4781</v>
      </c>
      <c r="Z839" s="3" t="s">
        <v>4782</v>
      </c>
    </row>
    <row r="840" spans="1:26" ht="15" customHeight="1" x14ac:dyDescent="0.25">
      <c r="A840">
        <v>3185</v>
      </c>
      <c r="B840" s="2" t="s">
        <v>157</v>
      </c>
      <c r="C840" s="2" t="s">
        <v>1801</v>
      </c>
      <c r="D840" t="s">
        <v>1014</v>
      </c>
      <c r="E840" s="2" t="s">
        <v>160</v>
      </c>
      <c r="F840" t="s">
        <v>100</v>
      </c>
      <c r="G840" s="6" t="s">
        <v>100</v>
      </c>
      <c r="I840" t="s">
        <v>21</v>
      </c>
      <c r="J840" t="s">
        <v>22</v>
      </c>
      <c r="K840" s="6" t="s">
        <v>22</v>
      </c>
      <c r="L840" t="s">
        <v>651</v>
      </c>
      <c r="M840" s="6" t="s">
        <v>101</v>
      </c>
      <c r="N840">
        <v>17</v>
      </c>
      <c r="O840" t="s">
        <v>1204</v>
      </c>
      <c r="P840" s="6" t="s">
        <v>1204</v>
      </c>
      <c r="Q840" t="s">
        <v>5636</v>
      </c>
      <c r="R840" t="s">
        <v>4583</v>
      </c>
      <c r="S840" s="6" t="s">
        <v>4583</v>
      </c>
      <c r="T840" t="s">
        <v>23417</v>
      </c>
      <c r="U840" s="6" t="s">
        <v>23417</v>
      </c>
      <c r="W840" t="s">
        <v>26</v>
      </c>
      <c r="X840" s="6" t="s">
        <v>25507</v>
      </c>
      <c r="Y840" t="s">
        <v>5637</v>
      </c>
      <c r="Z840" t="s">
        <v>5638</v>
      </c>
    </row>
    <row r="841" spans="1:26" ht="15" customHeight="1" x14ac:dyDescent="0.25">
      <c r="A841">
        <v>5690</v>
      </c>
      <c r="B841" s="2" t="s">
        <v>12476</v>
      </c>
      <c r="C841" s="2" t="s">
        <v>12477</v>
      </c>
      <c r="D841" t="s">
        <v>65</v>
      </c>
      <c r="E841" s="2" t="s">
        <v>12461</v>
      </c>
      <c r="F841" t="s">
        <v>100</v>
      </c>
      <c r="G841" s="6" t="s">
        <v>100</v>
      </c>
      <c r="I841" t="s">
        <v>21</v>
      </c>
      <c r="J841" t="s">
        <v>22</v>
      </c>
      <c r="K841" s="6" t="s">
        <v>22</v>
      </c>
      <c r="L841" t="s">
        <v>2472</v>
      </c>
      <c r="M841" s="6" t="s">
        <v>3249</v>
      </c>
      <c r="N841">
        <v>46</v>
      </c>
      <c r="O841" t="s">
        <v>1717</v>
      </c>
      <c r="P841" s="6" t="s">
        <v>1717</v>
      </c>
      <c r="Q841" t="s">
        <v>21140</v>
      </c>
      <c r="R841" t="s">
        <v>23184</v>
      </c>
      <c r="S841" s="6" t="s">
        <v>23184</v>
      </c>
      <c r="T841" t="s">
        <v>23918</v>
      </c>
      <c r="U841" s="6" t="s">
        <v>22873</v>
      </c>
      <c r="W841" t="s">
        <v>26</v>
      </c>
      <c r="X841" s="6" t="s">
        <v>25507</v>
      </c>
      <c r="Y841" t="s">
        <v>21141</v>
      </c>
      <c r="Z841" t="s">
        <v>21142</v>
      </c>
    </row>
    <row r="842" spans="1:26" ht="15" customHeight="1" x14ac:dyDescent="0.25">
      <c r="A842">
        <v>2231</v>
      </c>
      <c r="B842" s="2" t="s">
        <v>505</v>
      </c>
      <c r="C842" s="2" t="s">
        <v>591</v>
      </c>
      <c r="D842" t="s">
        <v>65</v>
      </c>
      <c r="E842" s="2" t="s">
        <v>507</v>
      </c>
      <c r="F842" t="s">
        <v>100</v>
      </c>
      <c r="G842" s="6" t="s">
        <v>100</v>
      </c>
      <c r="I842" t="s">
        <v>21</v>
      </c>
      <c r="J842" t="s">
        <v>22</v>
      </c>
      <c r="K842" s="6" t="s">
        <v>22</v>
      </c>
      <c r="L842" t="s">
        <v>2472</v>
      </c>
      <c r="M842" s="6" t="s">
        <v>3249</v>
      </c>
      <c r="N842">
        <v>46</v>
      </c>
      <c r="O842" t="s">
        <v>224</v>
      </c>
      <c r="P842" s="6" t="s">
        <v>224</v>
      </c>
      <c r="Q842" t="s">
        <v>10032</v>
      </c>
      <c r="R842" t="s">
        <v>20931</v>
      </c>
      <c r="S842" s="6" t="s">
        <v>20931</v>
      </c>
      <c r="T842" t="s">
        <v>22873</v>
      </c>
      <c r="U842" s="6" t="s">
        <v>22873</v>
      </c>
      <c r="W842" t="s">
        <v>26</v>
      </c>
      <c r="X842" s="6" t="s">
        <v>25507</v>
      </c>
      <c r="Y842" t="s">
        <v>10038</v>
      </c>
      <c r="Z842" s="3" t="s">
        <v>10039</v>
      </c>
    </row>
    <row r="843" spans="1:26" ht="15" customHeight="1" x14ac:dyDescent="0.25">
      <c r="A843">
        <v>3821</v>
      </c>
      <c r="B843" s="2" t="s">
        <v>12152</v>
      </c>
      <c r="C843" s="2" t="s">
        <v>12185</v>
      </c>
      <c r="D843" t="s">
        <v>58</v>
      </c>
      <c r="E843" s="2" t="s">
        <v>11957</v>
      </c>
      <c r="F843" t="s">
        <v>100</v>
      </c>
      <c r="G843" s="6" t="s">
        <v>100</v>
      </c>
      <c r="I843" t="s">
        <v>21</v>
      </c>
      <c r="J843" t="s">
        <v>22</v>
      </c>
      <c r="K843" s="6" t="s">
        <v>22</v>
      </c>
      <c r="L843" t="s">
        <v>2472</v>
      </c>
      <c r="M843" s="6" t="s">
        <v>3249</v>
      </c>
      <c r="N843">
        <v>46</v>
      </c>
      <c r="O843" t="s">
        <v>24</v>
      </c>
      <c r="P843" s="6" t="s">
        <v>24</v>
      </c>
      <c r="Q843" t="s">
        <v>10032</v>
      </c>
      <c r="R843" t="s">
        <v>20931</v>
      </c>
      <c r="S843" s="6" t="s">
        <v>20931</v>
      </c>
      <c r="T843" t="s">
        <v>22873</v>
      </c>
      <c r="U843" s="6" t="s">
        <v>22873</v>
      </c>
      <c r="W843" t="s">
        <v>26</v>
      </c>
      <c r="X843" s="6" t="s">
        <v>25507</v>
      </c>
      <c r="Y843" t="s">
        <v>20955</v>
      </c>
      <c r="Z843" t="s">
        <v>20956</v>
      </c>
    </row>
    <row r="844" spans="1:26" ht="15" customHeight="1" x14ac:dyDescent="0.25">
      <c r="A844">
        <v>921</v>
      </c>
      <c r="B844" s="2" t="s">
        <v>29</v>
      </c>
      <c r="C844" s="2" t="s">
        <v>440</v>
      </c>
      <c r="D844" t="s">
        <v>235</v>
      </c>
      <c r="E844" s="2" t="s">
        <v>32</v>
      </c>
      <c r="F844" t="s">
        <v>100</v>
      </c>
      <c r="G844" s="6" t="s">
        <v>100</v>
      </c>
      <c r="I844" t="s">
        <v>21</v>
      </c>
      <c r="J844" t="s">
        <v>22</v>
      </c>
      <c r="K844" s="6" t="s">
        <v>22</v>
      </c>
      <c r="L844" t="s">
        <v>142</v>
      </c>
      <c r="M844" s="6" t="s">
        <v>450</v>
      </c>
      <c r="N844">
        <v>23</v>
      </c>
      <c r="O844" t="s">
        <v>24</v>
      </c>
      <c r="P844" s="6" t="s">
        <v>24</v>
      </c>
      <c r="Q844" t="s">
        <v>5470</v>
      </c>
      <c r="R844" t="s">
        <v>4583</v>
      </c>
      <c r="S844" s="6" t="s">
        <v>4583</v>
      </c>
      <c r="T844" t="s">
        <v>23113</v>
      </c>
      <c r="U844" s="6" t="s">
        <v>24564</v>
      </c>
      <c r="W844" t="s">
        <v>26</v>
      </c>
      <c r="X844" s="6" t="s">
        <v>25507</v>
      </c>
      <c r="Y844" t="s">
        <v>5473</v>
      </c>
      <c r="Z844" s="3" t="s">
        <v>5474</v>
      </c>
    </row>
    <row r="845" spans="1:26" ht="15" customHeight="1" x14ac:dyDescent="0.25">
      <c r="A845">
        <v>3496</v>
      </c>
      <c r="B845" s="2" t="s">
        <v>13103</v>
      </c>
      <c r="C845" s="2" t="s">
        <v>562</v>
      </c>
      <c r="D845" t="s">
        <v>159</v>
      </c>
      <c r="E845" s="2" t="s">
        <v>4139</v>
      </c>
      <c r="F845" t="s">
        <v>100</v>
      </c>
      <c r="G845" s="6" t="s">
        <v>100</v>
      </c>
      <c r="I845" t="s">
        <v>21</v>
      </c>
      <c r="J845" t="s">
        <v>22</v>
      </c>
      <c r="K845" s="6" t="s">
        <v>22</v>
      </c>
      <c r="L845" t="s">
        <v>142</v>
      </c>
      <c r="M845" s="6" t="s">
        <v>450</v>
      </c>
      <c r="N845">
        <v>23</v>
      </c>
      <c r="O845" t="s">
        <v>1717</v>
      </c>
      <c r="P845" s="6" t="s">
        <v>1717</v>
      </c>
      <c r="Q845" t="s">
        <v>5470</v>
      </c>
      <c r="R845" t="s">
        <v>4583</v>
      </c>
      <c r="S845" s="6" t="s">
        <v>4583</v>
      </c>
      <c r="T845" t="s">
        <v>23113</v>
      </c>
      <c r="U845" s="6" t="s">
        <v>24564</v>
      </c>
      <c r="W845" t="s">
        <v>26</v>
      </c>
      <c r="X845" s="6" t="s">
        <v>25507</v>
      </c>
      <c r="Y845" t="s">
        <v>16314</v>
      </c>
      <c r="Z845" t="s">
        <v>16315</v>
      </c>
    </row>
    <row r="846" spans="1:26" ht="15" customHeight="1" x14ac:dyDescent="0.25">
      <c r="A846">
        <v>793</v>
      </c>
      <c r="B846" s="2" t="s">
        <v>622</v>
      </c>
      <c r="C846" s="2" t="s">
        <v>30</v>
      </c>
      <c r="D846" t="s">
        <v>58</v>
      </c>
      <c r="E846" s="2" t="s">
        <v>182</v>
      </c>
      <c r="F846" t="s">
        <v>100</v>
      </c>
      <c r="G846" s="6" t="s">
        <v>100</v>
      </c>
      <c r="I846" t="s">
        <v>21</v>
      </c>
      <c r="J846" t="s">
        <v>22</v>
      </c>
      <c r="K846" s="6" t="s">
        <v>22</v>
      </c>
      <c r="L846" t="s">
        <v>142</v>
      </c>
      <c r="M846" s="6" t="s">
        <v>450</v>
      </c>
      <c r="N846">
        <v>40</v>
      </c>
      <c r="O846" t="s">
        <v>24</v>
      </c>
      <c r="P846" s="6" t="s">
        <v>24</v>
      </c>
      <c r="Q846" t="s">
        <v>8429</v>
      </c>
      <c r="R846" t="s">
        <v>8235</v>
      </c>
      <c r="S846" s="6" t="s">
        <v>8235</v>
      </c>
      <c r="T846" t="s">
        <v>24489</v>
      </c>
      <c r="U846" s="6" t="s">
        <v>25482</v>
      </c>
      <c r="W846" t="s">
        <v>26</v>
      </c>
      <c r="X846" s="6" t="s">
        <v>25507</v>
      </c>
      <c r="Y846" t="s">
        <v>8436</v>
      </c>
      <c r="Z846" t="s">
        <v>8437</v>
      </c>
    </row>
    <row r="847" spans="1:26" ht="15" customHeight="1" x14ac:dyDescent="0.25">
      <c r="A847">
        <v>1679</v>
      </c>
      <c r="B847" s="2" t="s">
        <v>596</v>
      </c>
      <c r="C847" s="2" t="s">
        <v>654</v>
      </c>
      <c r="D847" t="s">
        <v>8438</v>
      </c>
      <c r="E847" s="2" t="s">
        <v>313</v>
      </c>
      <c r="F847" t="s">
        <v>100</v>
      </c>
      <c r="G847" s="6" t="s">
        <v>100</v>
      </c>
      <c r="I847" t="s">
        <v>21</v>
      </c>
      <c r="J847" t="s">
        <v>22</v>
      </c>
      <c r="K847" s="6" t="s">
        <v>22</v>
      </c>
      <c r="L847" t="s">
        <v>142</v>
      </c>
      <c r="M847" s="6" t="s">
        <v>450</v>
      </c>
      <c r="N847">
        <v>40</v>
      </c>
      <c r="O847" t="s">
        <v>24</v>
      </c>
      <c r="P847" s="6" t="s">
        <v>24</v>
      </c>
      <c r="Q847" t="s">
        <v>8429</v>
      </c>
      <c r="R847" t="s">
        <v>8235</v>
      </c>
      <c r="S847" s="6" t="s">
        <v>8235</v>
      </c>
      <c r="T847" t="s">
        <v>24489</v>
      </c>
      <c r="U847" s="6" t="s">
        <v>25482</v>
      </c>
      <c r="W847" t="s">
        <v>53</v>
      </c>
      <c r="X847" s="6" t="s">
        <v>25506</v>
      </c>
      <c r="Y847" t="s">
        <v>8439</v>
      </c>
      <c r="Z847" t="s">
        <v>8440</v>
      </c>
    </row>
    <row r="848" spans="1:26" ht="15" customHeight="1" x14ac:dyDescent="0.25">
      <c r="A848">
        <v>3793</v>
      </c>
      <c r="B848" s="2" t="s">
        <v>12152</v>
      </c>
      <c r="C848" s="2" t="s">
        <v>12117</v>
      </c>
      <c r="D848" t="s">
        <v>377</v>
      </c>
      <c r="E848" s="2" t="s">
        <v>11957</v>
      </c>
      <c r="F848" t="s">
        <v>100</v>
      </c>
      <c r="G848" s="6" t="s">
        <v>100</v>
      </c>
      <c r="I848" t="s">
        <v>21</v>
      </c>
      <c r="J848" t="s">
        <v>367</v>
      </c>
      <c r="K848" s="6" t="s">
        <v>367</v>
      </c>
      <c r="L848" t="s">
        <v>142</v>
      </c>
      <c r="M848" s="6" t="s">
        <v>450</v>
      </c>
      <c r="N848">
        <v>40</v>
      </c>
      <c r="O848" t="s">
        <v>24</v>
      </c>
      <c r="P848" s="6" t="s">
        <v>24</v>
      </c>
      <c r="Q848" t="s">
        <v>2466</v>
      </c>
      <c r="R848" t="s">
        <v>2466</v>
      </c>
      <c r="S848" s="6" t="s">
        <v>8235</v>
      </c>
      <c r="U848" s="6" t="s">
        <v>25482</v>
      </c>
      <c r="W848" t="s">
        <v>53</v>
      </c>
      <c r="X848" s="6" t="s">
        <v>25506</v>
      </c>
      <c r="Y848" t="s">
        <v>13903</v>
      </c>
      <c r="Z848" t="s">
        <v>13904</v>
      </c>
    </row>
    <row r="849" spans="1:26" ht="15" customHeight="1" x14ac:dyDescent="0.25">
      <c r="A849">
        <v>2108</v>
      </c>
      <c r="B849" s="2" t="s">
        <v>755</v>
      </c>
      <c r="C849" s="2" t="s">
        <v>360</v>
      </c>
      <c r="D849" t="s">
        <v>377</v>
      </c>
      <c r="E849" s="2" t="s">
        <v>248</v>
      </c>
      <c r="F849" t="s">
        <v>100</v>
      </c>
      <c r="G849" s="6" t="s">
        <v>100</v>
      </c>
      <c r="I849" t="s">
        <v>21</v>
      </c>
      <c r="J849" t="s">
        <v>22</v>
      </c>
      <c r="K849" s="6" t="s">
        <v>22</v>
      </c>
      <c r="L849" t="s">
        <v>142</v>
      </c>
      <c r="M849" s="6" t="s">
        <v>450</v>
      </c>
      <c r="N849">
        <v>53</v>
      </c>
      <c r="O849" t="s">
        <v>24</v>
      </c>
      <c r="P849" s="6" t="s">
        <v>24</v>
      </c>
      <c r="Q849" t="s">
        <v>10263</v>
      </c>
      <c r="R849" t="s">
        <v>20931</v>
      </c>
      <c r="S849" s="6" t="s">
        <v>20931</v>
      </c>
      <c r="T849" t="s">
        <v>24800</v>
      </c>
      <c r="U849" s="6" t="s">
        <v>24800</v>
      </c>
      <c r="W849" t="s">
        <v>26</v>
      </c>
      <c r="X849" s="6" t="s">
        <v>25507</v>
      </c>
      <c r="Y849" t="s">
        <v>10270</v>
      </c>
      <c r="Z849" t="s">
        <v>10271</v>
      </c>
    </row>
    <row r="850" spans="1:26" ht="15" customHeight="1" x14ac:dyDescent="0.25">
      <c r="A850">
        <v>3368</v>
      </c>
      <c r="B850" s="2" t="s">
        <v>1123</v>
      </c>
      <c r="C850" s="2" t="s">
        <v>1395</v>
      </c>
      <c r="D850" t="s">
        <v>41</v>
      </c>
      <c r="E850" s="2" t="s">
        <v>705</v>
      </c>
      <c r="F850" t="s">
        <v>100</v>
      </c>
      <c r="G850" s="6" t="s">
        <v>100</v>
      </c>
      <c r="I850" t="s">
        <v>21</v>
      </c>
      <c r="J850" t="s">
        <v>367</v>
      </c>
      <c r="K850" s="6" t="s">
        <v>367</v>
      </c>
      <c r="L850" t="s">
        <v>142</v>
      </c>
      <c r="M850" s="6" t="s">
        <v>450</v>
      </c>
      <c r="N850">
        <v>40</v>
      </c>
      <c r="O850" t="s">
        <v>1124</v>
      </c>
      <c r="P850" s="6" t="s">
        <v>1124</v>
      </c>
      <c r="Q850" t="s">
        <v>8886</v>
      </c>
      <c r="R850" t="s">
        <v>8235</v>
      </c>
      <c r="S850" s="6" t="s">
        <v>8235</v>
      </c>
      <c r="T850" t="s">
        <v>24535</v>
      </c>
      <c r="U850" s="6" t="s">
        <v>25582</v>
      </c>
      <c r="W850" t="s">
        <v>53</v>
      </c>
      <c r="X850" s="6" t="s">
        <v>25506</v>
      </c>
      <c r="Y850" t="s">
        <v>8887</v>
      </c>
      <c r="Z850" t="s">
        <v>8888</v>
      </c>
    </row>
    <row r="851" spans="1:26" ht="15" customHeight="1" x14ac:dyDescent="0.25">
      <c r="A851">
        <v>105</v>
      </c>
      <c r="B851" s="2" t="s">
        <v>271</v>
      </c>
      <c r="C851" s="2" t="s">
        <v>57</v>
      </c>
      <c r="D851" t="s">
        <v>148</v>
      </c>
      <c r="E851" s="2" t="s">
        <v>241</v>
      </c>
      <c r="F851" t="s">
        <v>100</v>
      </c>
      <c r="G851" s="6" t="s">
        <v>100</v>
      </c>
      <c r="I851" t="s">
        <v>21</v>
      </c>
      <c r="J851" t="s">
        <v>22</v>
      </c>
      <c r="K851" s="6" t="s">
        <v>22</v>
      </c>
      <c r="L851" t="s">
        <v>142</v>
      </c>
      <c r="M851" s="6" t="s">
        <v>450</v>
      </c>
      <c r="N851">
        <v>31</v>
      </c>
      <c r="O851" t="s">
        <v>24</v>
      </c>
      <c r="P851" s="6" t="s">
        <v>24</v>
      </c>
      <c r="Q851" t="s">
        <v>10883</v>
      </c>
      <c r="R851" t="s">
        <v>7835</v>
      </c>
      <c r="S851" s="6" t="s">
        <v>18934</v>
      </c>
      <c r="T851" t="s">
        <v>25160</v>
      </c>
      <c r="U851" s="6" t="s">
        <v>25155</v>
      </c>
      <c r="W851" t="s">
        <v>26</v>
      </c>
      <c r="X851" s="6" t="s">
        <v>25507</v>
      </c>
      <c r="Y851" t="s">
        <v>10884</v>
      </c>
      <c r="Z851" t="s">
        <v>10885</v>
      </c>
    </row>
    <row r="852" spans="1:26" ht="15" customHeight="1" x14ac:dyDescent="0.25">
      <c r="A852">
        <v>449</v>
      </c>
      <c r="B852" s="2" t="s">
        <v>794</v>
      </c>
      <c r="C852" s="2" t="s">
        <v>174</v>
      </c>
      <c r="D852" t="s">
        <v>1014</v>
      </c>
      <c r="E852" s="2" t="s">
        <v>963</v>
      </c>
      <c r="F852" t="s">
        <v>100</v>
      </c>
      <c r="G852" s="6" t="s">
        <v>100</v>
      </c>
      <c r="I852" t="s">
        <v>21</v>
      </c>
      <c r="J852" t="s">
        <v>22</v>
      </c>
      <c r="K852" s="6" t="s">
        <v>22</v>
      </c>
      <c r="L852" t="s">
        <v>142</v>
      </c>
      <c r="M852" s="6" t="s">
        <v>450</v>
      </c>
      <c r="N852">
        <v>31</v>
      </c>
      <c r="O852" t="s">
        <v>122</v>
      </c>
      <c r="P852" s="6" t="s">
        <v>122</v>
      </c>
      <c r="Q852" t="s">
        <v>10886</v>
      </c>
      <c r="R852" t="s">
        <v>7835</v>
      </c>
      <c r="S852" s="6" t="s">
        <v>18934</v>
      </c>
      <c r="T852" t="s">
        <v>25159</v>
      </c>
      <c r="U852" s="6" t="s">
        <v>25155</v>
      </c>
      <c r="W852" t="s">
        <v>26</v>
      </c>
      <c r="X852" s="6" t="s">
        <v>25507</v>
      </c>
      <c r="Y852" t="s">
        <v>10887</v>
      </c>
      <c r="Z852" t="s">
        <v>10888</v>
      </c>
    </row>
    <row r="853" spans="1:26" ht="15" customHeight="1" x14ac:dyDescent="0.25">
      <c r="A853">
        <v>4463</v>
      </c>
      <c r="B853" s="2" t="s">
        <v>11982</v>
      </c>
      <c r="C853" s="2" t="s">
        <v>12043</v>
      </c>
      <c r="D853" t="s">
        <v>58</v>
      </c>
      <c r="E853" s="2" t="s">
        <v>12075</v>
      </c>
      <c r="F853" t="s">
        <v>100</v>
      </c>
      <c r="G853" s="6" t="s">
        <v>100</v>
      </c>
      <c r="I853" t="s">
        <v>21</v>
      </c>
      <c r="J853" t="s">
        <v>22</v>
      </c>
      <c r="K853" s="6" t="s">
        <v>22</v>
      </c>
      <c r="L853" t="s">
        <v>142</v>
      </c>
      <c r="M853" s="6" t="s">
        <v>450</v>
      </c>
      <c r="N853">
        <v>29</v>
      </c>
      <c r="O853" t="s">
        <v>24</v>
      </c>
      <c r="P853" s="6" t="s">
        <v>24</v>
      </c>
      <c r="Q853" t="s">
        <v>2056</v>
      </c>
      <c r="R853" t="s">
        <v>22863</v>
      </c>
      <c r="S853" s="6" t="s">
        <v>22863</v>
      </c>
      <c r="T853" t="s">
        <v>23204</v>
      </c>
      <c r="U853" s="6" t="s">
        <v>23204</v>
      </c>
      <c r="W853" t="s">
        <v>26</v>
      </c>
      <c r="X853" s="6" t="s">
        <v>25507</v>
      </c>
      <c r="Y853" t="s">
        <v>13253</v>
      </c>
      <c r="Z853" t="s">
        <v>13254</v>
      </c>
    </row>
    <row r="854" spans="1:26" ht="15" customHeight="1" x14ac:dyDescent="0.25">
      <c r="A854">
        <v>4233</v>
      </c>
      <c r="B854" s="2" t="s">
        <v>12038</v>
      </c>
      <c r="C854" s="2" t="s">
        <v>13578</v>
      </c>
      <c r="D854" t="s">
        <v>148</v>
      </c>
      <c r="E854" s="2" t="s">
        <v>13238</v>
      </c>
      <c r="F854" t="s">
        <v>100</v>
      </c>
      <c r="G854" s="6" t="s">
        <v>100</v>
      </c>
      <c r="I854" t="s">
        <v>21</v>
      </c>
      <c r="J854" t="s">
        <v>367</v>
      </c>
      <c r="K854" s="6" t="s">
        <v>367</v>
      </c>
      <c r="L854" t="s">
        <v>19354</v>
      </c>
      <c r="M854" s="6" t="s">
        <v>21089</v>
      </c>
      <c r="N854">
        <v>40</v>
      </c>
      <c r="O854" t="s">
        <v>24</v>
      </c>
      <c r="P854" s="6" t="s">
        <v>24</v>
      </c>
      <c r="Q854" t="s">
        <v>8429</v>
      </c>
      <c r="R854" t="s">
        <v>8235</v>
      </c>
      <c r="S854" s="6" t="s">
        <v>8235</v>
      </c>
      <c r="T854" t="s">
        <v>24489</v>
      </c>
      <c r="U854" s="6" t="s">
        <v>25482</v>
      </c>
      <c r="W854" t="s">
        <v>53</v>
      </c>
      <c r="X854" s="6" t="s">
        <v>25506</v>
      </c>
      <c r="Y854" t="s">
        <v>19355</v>
      </c>
      <c r="Z854" t="s">
        <v>19356</v>
      </c>
    </row>
    <row r="855" spans="1:26" ht="15" customHeight="1" x14ac:dyDescent="0.25">
      <c r="A855">
        <v>2855</v>
      </c>
      <c r="B855" s="2" t="s">
        <v>555</v>
      </c>
      <c r="C855" s="2" t="s">
        <v>1227</v>
      </c>
      <c r="D855" t="s">
        <v>159</v>
      </c>
      <c r="E855" s="2" t="s">
        <v>1269</v>
      </c>
      <c r="F855" t="s">
        <v>100</v>
      </c>
      <c r="G855" s="6" t="s">
        <v>100</v>
      </c>
      <c r="I855" t="s">
        <v>21</v>
      </c>
      <c r="J855" t="s">
        <v>22</v>
      </c>
      <c r="K855" s="6" t="s">
        <v>22</v>
      </c>
      <c r="L855" t="s">
        <v>436</v>
      </c>
      <c r="M855" s="6" t="s">
        <v>445</v>
      </c>
      <c r="N855">
        <v>28</v>
      </c>
      <c r="O855" t="s">
        <v>991</v>
      </c>
      <c r="P855" s="6" t="s">
        <v>991</v>
      </c>
      <c r="Q855" t="s">
        <v>4926</v>
      </c>
      <c r="R855" t="s">
        <v>4583</v>
      </c>
      <c r="S855" s="6" t="s">
        <v>4583</v>
      </c>
      <c r="T855" t="s">
        <v>1469</v>
      </c>
      <c r="U855" s="6" t="s">
        <v>1469</v>
      </c>
      <c r="W855" t="s">
        <v>26</v>
      </c>
      <c r="X855" s="6" t="s">
        <v>25507</v>
      </c>
      <c r="Y855" t="s">
        <v>4931</v>
      </c>
      <c r="Z855" t="s">
        <v>4932</v>
      </c>
    </row>
    <row r="856" spans="1:26" ht="15" customHeight="1" x14ac:dyDescent="0.25">
      <c r="A856">
        <v>5205</v>
      </c>
      <c r="B856" s="2" t="s">
        <v>12529</v>
      </c>
      <c r="C856" s="2" t="s">
        <v>11946</v>
      </c>
      <c r="D856" t="s">
        <v>49</v>
      </c>
      <c r="E856" s="2" t="s">
        <v>12529</v>
      </c>
      <c r="F856" t="s">
        <v>100</v>
      </c>
      <c r="G856" s="6" t="s">
        <v>100</v>
      </c>
      <c r="I856" t="s">
        <v>21</v>
      </c>
      <c r="J856" t="s">
        <v>22</v>
      </c>
      <c r="K856" s="6" t="s">
        <v>22</v>
      </c>
      <c r="L856" t="s">
        <v>436</v>
      </c>
      <c r="M856" s="6" t="s">
        <v>445</v>
      </c>
      <c r="N856">
        <v>28</v>
      </c>
      <c r="O856" t="s">
        <v>12767</v>
      </c>
      <c r="P856" s="6" t="s">
        <v>12767</v>
      </c>
      <c r="Q856" t="s">
        <v>17237</v>
      </c>
      <c r="R856" t="s">
        <v>24242</v>
      </c>
      <c r="S856" s="6" t="s">
        <v>24242</v>
      </c>
      <c r="T856" t="s">
        <v>1469</v>
      </c>
      <c r="U856" s="6" t="s">
        <v>1469</v>
      </c>
      <c r="W856" t="s">
        <v>26</v>
      </c>
      <c r="X856" s="6" t="s">
        <v>25507</v>
      </c>
      <c r="Y856" t="s">
        <v>17238</v>
      </c>
      <c r="Z856" t="s">
        <v>17239</v>
      </c>
    </row>
    <row r="857" spans="1:26" ht="15" customHeight="1" x14ac:dyDescent="0.25">
      <c r="A857">
        <v>5641</v>
      </c>
      <c r="B857" s="2" t="s">
        <v>12463</v>
      </c>
      <c r="C857" s="2" t="s">
        <v>13715</v>
      </c>
      <c r="D857" t="s">
        <v>58</v>
      </c>
      <c r="E857" s="2" t="s">
        <v>12533</v>
      </c>
      <c r="F857" t="s">
        <v>100</v>
      </c>
      <c r="G857" s="6" t="s">
        <v>100</v>
      </c>
      <c r="I857" t="s">
        <v>21</v>
      </c>
      <c r="J857" t="s">
        <v>22</v>
      </c>
      <c r="K857" s="6" t="s">
        <v>22</v>
      </c>
      <c r="L857" t="s">
        <v>436</v>
      </c>
      <c r="M857" s="6" t="s">
        <v>445</v>
      </c>
      <c r="N857">
        <v>28</v>
      </c>
      <c r="O857" t="s">
        <v>24</v>
      </c>
      <c r="P857" s="6" t="s">
        <v>24</v>
      </c>
      <c r="Q857" t="s">
        <v>17237</v>
      </c>
      <c r="R857" t="s">
        <v>24242</v>
      </c>
      <c r="S857" s="6" t="s">
        <v>24242</v>
      </c>
      <c r="T857" t="s">
        <v>1469</v>
      </c>
      <c r="U857" s="6" t="s">
        <v>1469</v>
      </c>
      <c r="W857" t="s">
        <v>26</v>
      </c>
      <c r="X857" s="6" t="s">
        <v>25507</v>
      </c>
      <c r="Y857" t="s">
        <v>17240</v>
      </c>
      <c r="Z857" t="s">
        <v>17241</v>
      </c>
    </row>
    <row r="858" spans="1:26" ht="15" customHeight="1" x14ac:dyDescent="0.25">
      <c r="A858">
        <v>3183</v>
      </c>
      <c r="B858" s="2" t="s">
        <v>157</v>
      </c>
      <c r="C858" s="2" t="s">
        <v>903</v>
      </c>
      <c r="D858" t="s">
        <v>65</v>
      </c>
      <c r="E858" s="2" t="s">
        <v>160</v>
      </c>
      <c r="F858" t="s">
        <v>100</v>
      </c>
      <c r="G858" s="6" t="s">
        <v>100</v>
      </c>
      <c r="I858" t="s">
        <v>21</v>
      </c>
      <c r="J858" t="s">
        <v>22</v>
      </c>
      <c r="K858" s="6" t="s">
        <v>22</v>
      </c>
      <c r="L858" t="s">
        <v>436</v>
      </c>
      <c r="M858" s="6" t="s">
        <v>445</v>
      </c>
      <c r="N858">
        <v>36</v>
      </c>
      <c r="O858" t="s">
        <v>1204</v>
      </c>
      <c r="P858" s="6" t="s">
        <v>1204</v>
      </c>
      <c r="Q858" t="s">
        <v>5216</v>
      </c>
      <c r="R858" t="s">
        <v>25246</v>
      </c>
      <c r="S858" s="6" t="s">
        <v>25246</v>
      </c>
      <c r="T858" t="s">
        <v>23186</v>
      </c>
      <c r="U858" s="6" t="s">
        <v>23186</v>
      </c>
      <c r="W858" t="s">
        <v>26</v>
      </c>
      <c r="X858" s="6" t="s">
        <v>25507</v>
      </c>
      <c r="Y858" t="s">
        <v>5219</v>
      </c>
      <c r="Z858" t="s">
        <v>5220</v>
      </c>
    </row>
    <row r="859" spans="1:26" ht="15" customHeight="1" x14ac:dyDescent="0.25">
      <c r="A859">
        <v>5912</v>
      </c>
      <c r="B859" s="2" t="s">
        <v>12397</v>
      </c>
      <c r="C859" s="2" t="s">
        <v>12447</v>
      </c>
      <c r="D859" t="s">
        <v>58</v>
      </c>
      <c r="E859" s="2" t="s">
        <v>12552</v>
      </c>
      <c r="F859" t="s">
        <v>100</v>
      </c>
      <c r="G859" s="6" t="s">
        <v>100</v>
      </c>
      <c r="I859" t="s">
        <v>21</v>
      </c>
      <c r="J859" t="s">
        <v>22</v>
      </c>
      <c r="K859" s="6" t="s">
        <v>22</v>
      </c>
      <c r="L859" t="s">
        <v>436</v>
      </c>
      <c r="M859" s="6" t="s">
        <v>445</v>
      </c>
      <c r="N859">
        <v>33</v>
      </c>
      <c r="O859" t="s">
        <v>24</v>
      </c>
      <c r="P859" s="6" t="s">
        <v>24</v>
      </c>
      <c r="Q859" t="s">
        <v>20840</v>
      </c>
      <c r="R859" t="s">
        <v>23177</v>
      </c>
      <c r="S859" s="6" t="s">
        <v>23177</v>
      </c>
      <c r="T859" t="s">
        <v>24204</v>
      </c>
      <c r="U859" s="6" t="s">
        <v>24204</v>
      </c>
      <c r="W859" t="s">
        <v>26</v>
      </c>
      <c r="X859" s="6" t="s">
        <v>25507</v>
      </c>
      <c r="Y859" t="s">
        <v>20841</v>
      </c>
      <c r="Z859" t="s">
        <v>20842</v>
      </c>
    </row>
    <row r="860" spans="1:26" ht="15" customHeight="1" x14ac:dyDescent="0.25">
      <c r="A860">
        <v>3380</v>
      </c>
      <c r="B860" s="2" t="s">
        <v>1383</v>
      </c>
      <c r="C860" s="2" t="s">
        <v>781</v>
      </c>
      <c r="D860" t="s">
        <v>235</v>
      </c>
      <c r="E860" s="2" t="s">
        <v>1123</v>
      </c>
      <c r="F860" t="s">
        <v>100</v>
      </c>
      <c r="G860" s="6" t="s">
        <v>100</v>
      </c>
      <c r="I860" t="s">
        <v>21</v>
      </c>
      <c r="J860" t="s">
        <v>22</v>
      </c>
      <c r="K860" s="6" t="s">
        <v>22</v>
      </c>
      <c r="L860" t="s">
        <v>7515</v>
      </c>
      <c r="M860" s="6" t="s">
        <v>1134</v>
      </c>
      <c r="N860">
        <v>43</v>
      </c>
      <c r="O860" t="s">
        <v>1385</v>
      </c>
      <c r="P860" s="6" t="s">
        <v>1385</v>
      </c>
      <c r="Q860" t="s">
        <v>7536</v>
      </c>
      <c r="R860" t="s">
        <v>4583</v>
      </c>
      <c r="S860" s="6" t="s">
        <v>4583</v>
      </c>
      <c r="T860" t="s">
        <v>24185</v>
      </c>
      <c r="U860" s="6" t="s">
        <v>24185</v>
      </c>
      <c r="W860" t="s">
        <v>26</v>
      </c>
      <c r="X860" s="6" t="s">
        <v>25507</v>
      </c>
      <c r="Y860" t="s">
        <v>7541</v>
      </c>
      <c r="Z860" t="s">
        <v>7542</v>
      </c>
    </row>
    <row r="861" spans="1:26" ht="15" customHeight="1" x14ac:dyDescent="0.25">
      <c r="A861">
        <v>5289</v>
      </c>
      <c r="B861" s="2" t="s">
        <v>12158</v>
      </c>
      <c r="C861" s="2" t="s">
        <v>12656</v>
      </c>
      <c r="D861" t="s">
        <v>65</v>
      </c>
      <c r="E861" s="2" t="s">
        <v>12159</v>
      </c>
      <c r="F861" t="s">
        <v>100</v>
      </c>
      <c r="G861" s="6" t="s">
        <v>100</v>
      </c>
      <c r="I861" t="s">
        <v>21</v>
      </c>
      <c r="J861" t="s">
        <v>22</v>
      </c>
      <c r="K861" s="6" t="s">
        <v>22</v>
      </c>
      <c r="L861" t="s">
        <v>7515</v>
      </c>
      <c r="M861" s="6" t="s">
        <v>1134</v>
      </c>
      <c r="N861">
        <v>43</v>
      </c>
      <c r="O861" t="s">
        <v>24</v>
      </c>
      <c r="P861" s="6" t="s">
        <v>24</v>
      </c>
      <c r="Q861" t="s">
        <v>18435</v>
      </c>
      <c r="R861" t="s">
        <v>7504</v>
      </c>
      <c r="S861" s="6" t="s">
        <v>24330</v>
      </c>
      <c r="T861" t="s">
        <v>24185</v>
      </c>
      <c r="U861" s="6" t="s">
        <v>24185</v>
      </c>
      <c r="W861" t="s">
        <v>26</v>
      </c>
      <c r="X861" s="6" t="s">
        <v>25507</v>
      </c>
      <c r="Y861" t="s">
        <v>18438</v>
      </c>
      <c r="Z861" t="s">
        <v>18439</v>
      </c>
    </row>
    <row r="862" spans="1:26" ht="15" customHeight="1" x14ac:dyDescent="0.25">
      <c r="A862">
        <v>4602</v>
      </c>
      <c r="B862" s="2" t="s">
        <v>12058</v>
      </c>
      <c r="C862" s="2" t="s">
        <v>12164</v>
      </c>
      <c r="D862" t="s">
        <v>159</v>
      </c>
      <c r="E862" s="2" t="s">
        <v>12058</v>
      </c>
      <c r="F862" t="s">
        <v>100</v>
      </c>
      <c r="G862" s="6" t="s">
        <v>100</v>
      </c>
      <c r="I862" t="s">
        <v>21</v>
      </c>
      <c r="J862" t="s">
        <v>22</v>
      </c>
      <c r="K862" s="6" t="s">
        <v>22</v>
      </c>
      <c r="L862" t="s">
        <v>8146</v>
      </c>
      <c r="M862" s="6" t="s">
        <v>19225</v>
      </c>
      <c r="N862">
        <v>28</v>
      </c>
      <c r="O862" t="s">
        <v>12296</v>
      </c>
      <c r="P862" s="6" t="s">
        <v>12296</v>
      </c>
      <c r="Q862" t="s">
        <v>19046</v>
      </c>
      <c r="R862" t="s">
        <v>7954</v>
      </c>
      <c r="S862" s="6" t="s">
        <v>7954</v>
      </c>
      <c r="T862" t="s">
        <v>24435</v>
      </c>
      <c r="U862" s="6" t="s">
        <v>25571</v>
      </c>
      <c r="W862" t="s">
        <v>26</v>
      </c>
      <c r="X862" s="6" t="s">
        <v>25507</v>
      </c>
      <c r="Y862" t="s">
        <v>19047</v>
      </c>
      <c r="Z862" t="s">
        <v>19048</v>
      </c>
    </row>
    <row r="863" spans="1:26" ht="15" customHeight="1" x14ac:dyDescent="0.25">
      <c r="A863">
        <v>2908</v>
      </c>
      <c r="B863" s="2" t="s">
        <v>556</v>
      </c>
      <c r="C863" s="2" t="s">
        <v>1227</v>
      </c>
      <c r="D863" t="s">
        <v>209</v>
      </c>
      <c r="E863" s="2" t="s">
        <v>871</v>
      </c>
      <c r="F863" t="s">
        <v>100</v>
      </c>
      <c r="G863" s="6" t="s">
        <v>100</v>
      </c>
      <c r="I863" t="s">
        <v>21</v>
      </c>
      <c r="J863" t="s">
        <v>22</v>
      </c>
      <c r="K863" s="6" t="s">
        <v>22</v>
      </c>
      <c r="L863" t="s">
        <v>7511</v>
      </c>
      <c r="M863" s="6" t="s">
        <v>25708</v>
      </c>
      <c r="N863">
        <v>13</v>
      </c>
      <c r="O863" t="s">
        <v>24</v>
      </c>
      <c r="P863" s="6" t="s">
        <v>24</v>
      </c>
      <c r="Q863" t="s">
        <v>7512</v>
      </c>
      <c r="R863" t="s">
        <v>4583</v>
      </c>
      <c r="S863" s="6" t="s">
        <v>4583</v>
      </c>
      <c r="T863" t="s">
        <v>24183</v>
      </c>
      <c r="U863" s="6" t="s">
        <v>24185</v>
      </c>
      <c r="W863" t="s">
        <v>26</v>
      </c>
      <c r="X863" s="6" t="s">
        <v>25507</v>
      </c>
      <c r="Y863" t="s">
        <v>7513</v>
      </c>
      <c r="Z863" t="s">
        <v>7514</v>
      </c>
    </row>
    <row r="864" spans="1:26" ht="15" customHeight="1" x14ac:dyDescent="0.25">
      <c r="A864">
        <v>2018</v>
      </c>
      <c r="B864" s="2" t="s">
        <v>461</v>
      </c>
      <c r="C864" s="2" t="s">
        <v>1361</v>
      </c>
      <c r="D864" t="s">
        <v>159</v>
      </c>
      <c r="E864" s="2" t="s">
        <v>463</v>
      </c>
      <c r="F864" t="s">
        <v>100</v>
      </c>
      <c r="G864" s="6" t="s">
        <v>100</v>
      </c>
      <c r="I864" t="s">
        <v>21</v>
      </c>
      <c r="J864" t="s">
        <v>22</v>
      </c>
      <c r="K864" s="6" t="s">
        <v>22</v>
      </c>
      <c r="L864" t="s">
        <v>4639</v>
      </c>
      <c r="M864" s="6" t="s">
        <v>10460</v>
      </c>
      <c r="N864">
        <v>35</v>
      </c>
      <c r="O864" t="s">
        <v>24</v>
      </c>
      <c r="P864" s="6" t="s">
        <v>24</v>
      </c>
      <c r="Q864" t="s">
        <v>10457</v>
      </c>
      <c r="R864" t="s">
        <v>7835</v>
      </c>
      <c r="S864" s="6" t="s">
        <v>7835</v>
      </c>
      <c r="T864" t="s">
        <v>23869</v>
      </c>
      <c r="U864" s="6" t="s">
        <v>23869</v>
      </c>
      <c r="W864" t="s">
        <v>26</v>
      </c>
      <c r="X864" s="6" t="s">
        <v>25507</v>
      </c>
      <c r="Y864" t="s">
        <v>10458</v>
      </c>
      <c r="Z864" t="s">
        <v>10459</v>
      </c>
    </row>
    <row r="865" spans="1:26" ht="15" customHeight="1" x14ac:dyDescent="0.25">
      <c r="A865">
        <v>99</v>
      </c>
      <c r="B865" s="2" t="s">
        <v>271</v>
      </c>
      <c r="C865" s="2" t="s">
        <v>59</v>
      </c>
      <c r="D865" t="s">
        <v>49</v>
      </c>
      <c r="E865" s="2" t="s">
        <v>241</v>
      </c>
      <c r="F865" t="s">
        <v>100</v>
      </c>
      <c r="G865" s="6" t="s">
        <v>100</v>
      </c>
      <c r="I865" t="s">
        <v>21</v>
      </c>
      <c r="J865" t="s">
        <v>1079</v>
      </c>
      <c r="K865" s="6" t="s">
        <v>1079</v>
      </c>
      <c r="L865" t="s">
        <v>3267</v>
      </c>
      <c r="M865" s="6" t="s">
        <v>3271</v>
      </c>
      <c r="N865">
        <v>83</v>
      </c>
      <c r="O865" t="s">
        <v>24</v>
      </c>
      <c r="P865" s="6" t="s">
        <v>24</v>
      </c>
      <c r="Q865" t="s">
        <v>7142</v>
      </c>
      <c r="R865" t="s">
        <v>4583</v>
      </c>
      <c r="S865" s="6" t="s">
        <v>4583</v>
      </c>
      <c r="T865" t="s">
        <v>9927</v>
      </c>
      <c r="U865" s="6" t="s">
        <v>9927</v>
      </c>
      <c r="W865" t="s">
        <v>53</v>
      </c>
      <c r="X865" s="6" t="s">
        <v>25506</v>
      </c>
      <c r="Y865" t="s">
        <v>7151</v>
      </c>
      <c r="Z865" t="s">
        <v>7152</v>
      </c>
    </row>
    <row r="866" spans="1:26" ht="15" customHeight="1" x14ac:dyDescent="0.25">
      <c r="A866">
        <v>6145</v>
      </c>
      <c r="B866" s="2" t="s">
        <v>12677</v>
      </c>
      <c r="C866" s="2" t="s">
        <v>12557</v>
      </c>
      <c r="D866" t="s">
        <v>3445</v>
      </c>
      <c r="E866" s="2" t="s">
        <v>12556</v>
      </c>
      <c r="F866" t="s">
        <v>100</v>
      </c>
      <c r="G866" s="6" t="s">
        <v>100</v>
      </c>
      <c r="I866" t="s">
        <v>21</v>
      </c>
      <c r="J866" t="s">
        <v>1079</v>
      </c>
      <c r="K866" s="6" t="s">
        <v>1079</v>
      </c>
      <c r="L866" t="s">
        <v>3267</v>
      </c>
      <c r="M866" s="6" t="s">
        <v>3271</v>
      </c>
      <c r="N866">
        <v>83</v>
      </c>
      <c r="O866" t="s">
        <v>24</v>
      </c>
      <c r="P866" s="6" t="s">
        <v>24</v>
      </c>
      <c r="Q866" t="s">
        <v>18322</v>
      </c>
      <c r="R866" t="s">
        <v>7504</v>
      </c>
      <c r="S866" s="6" t="s">
        <v>24330</v>
      </c>
      <c r="T866" t="s">
        <v>9927</v>
      </c>
      <c r="U866" s="6" t="s">
        <v>9927</v>
      </c>
      <c r="W866" t="s">
        <v>53</v>
      </c>
      <c r="X866" s="6" t="s">
        <v>25506</v>
      </c>
      <c r="Y866" t="s">
        <v>18327</v>
      </c>
      <c r="Z866" t="s">
        <v>18328</v>
      </c>
    </row>
    <row r="867" spans="1:26" ht="15" customHeight="1" x14ac:dyDescent="0.25">
      <c r="A867">
        <v>4092</v>
      </c>
      <c r="B867" s="2" t="s">
        <v>12338</v>
      </c>
      <c r="C867" s="2" t="s">
        <v>13194</v>
      </c>
      <c r="D867" t="s">
        <v>148</v>
      </c>
      <c r="E867" s="2" t="s">
        <v>12001</v>
      </c>
      <c r="F867" t="s">
        <v>100</v>
      </c>
      <c r="G867" s="6" t="s">
        <v>100</v>
      </c>
      <c r="I867" t="s">
        <v>21</v>
      </c>
      <c r="J867" t="s">
        <v>22</v>
      </c>
      <c r="K867" s="6" t="s">
        <v>22</v>
      </c>
      <c r="L867" t="s">
        <v>5660</v>
      </c>
      <c r="M867" s="6" t="s">
        <v>4582</v>
      </c>
      <c r="N867">
        <v>49</v>
      </c>
      <c r="O867" t="s">
        <v>24</v>
      </c>
      <c r="P867" s="6" t="s">
        <v>24</v>
      </c>
      <c r="Q867" t="s">
        <v>5661</v>
      </c>
      <c r="R867" t="s">
        <v>4583</v>
      </c>
      <c r="S867" s="6" t="s">
        <v>4583</v>
      </c>
      <c r="T867" t="s">
        <v>23463</v>
      </c>
      <c r="U867" s="6" t="s">
        <v>23463</v>
      </c>
      <c r="W867" t="s">
        <v>26</v>
      </c>
      <c r="X867" s="6" t="s">
        <v>25507</v>
      </c>
      <c r="Y867" t="s">
        <v>16383</v>
      </c>
      <c r="Z867" t="s">
        <v>16384</v>
      </c>
    </row>
    <row r="868" spans="1:26" ht="15" customHeight="1" x14ac:dyDescent="0.25">
      <c r="A868">
        <v>3666</v>
      </c>
      <c r="B868" s="2" t="s">
        <v>13219</v>
      </c>
      <c r="C868" s="2" t="s">
        <v>11932</v>
      </c>
      <c r="D868" t="s">
        <v>377</v>
      </c>
      <c r="E868" s="2" t="s">
        <v>12224</v>
      </c>
      <c r="F868" t="s">
        <v>100</v>
      </c>
      <c r="G868" s="6" t="s">
        <v>100</v>
      </c>
      <c r="I868" t="s">
        <v>21</v>
      </c>
      <c r="J868" t="s">
        <v>22</v>
      </c>
      <c r="K868" s="6" t="s">
        <v>22</v>
      </c>
      <c r="L868" t="s">
        <v>2932</v>
      </c>
      <c r="M868" s="6" t="s">
        <v>1593</v>
      </c>
      <c r="N868">
        <v>29</v>
      </c>
      <c r="O868" t="s">
        <v>14143</v>
      </c>
      <c r="P868" s="6" t="s">
        <v>14143</v>
      </c>
      <c r="Q868" t="s">
        <v>5036</v>
      </c>
      <c r="R868" t="s">
        <v>25246</v>
      </c>
      <c r="S868" s="6" t="s">
        <v>25246</v>
      </c>
      <c r="T868" t="s">
        <v>23118</v>
      </c>
      <c r="U868" s="6" t="s">
        <v>23118</v>
      </c>
      <c r="W868" t="s">
        <v>26</v>
      </c>
      <c r="X868" s="6" t="s">
        <v>25507</v>
      </c>
      <c r="Y868" t="s">
        <v>16121</v>
      </c>
      <c r="Z868" t="s">
        <v>16122</v>
      </c>
    </row>
    <row r="869" spans="1:26" ht="15" customHeight="1" x14ac:dyDescent="0.25">
      <c r="A869">
        <v>970</v>
      </c>
      <c r="B869" s="2" t="s">
        <v>1220</v>
      </c>
      <c r="C869" s="2" t="s">
        <v>32</v>
      </c>
      <c r="D869" t="s">
        <v>65</v>
      </c>
      <c r="E869" s="2" t="s">
        <v>849</v>
      </c>
      <c r="F869" t="s">
        <v>100</v>
      </c>
      <c r="G869" s="6" t="s">
        <v>100</v>
      </c>
      <c r="I869" t="s">
        <v>21</v>
      </c>
      <c r="J869" t="s">
        <v>22</v>
      </c>
      <c r="K869" s="6" t="s">
        <v>22</v>
      </c>
      <c r="L869" t="s">
        <v>2932</v>
      </c>
      <c r="M869" s="6" t="s">
        <v>1593</v>
      </c>
      <c r="N869">
        <v>27</v>
      </c>
      <c r="O869" t="s">
        <v>1223</v>
      </c>
      <c r="P869" s="6" t="s">
        <v>1223</v>
      </c>
      <c r="Q869" t="s">
        <v>4451</v>
      </c>
      <c r="R869" t="s">
        <v>25246</v>
      </c>
      <c r="S869" s="6" t="s">
        <v>25246</v>
      </c>
      <c r="T869" t="s">
        <v>23144</v>
      </c>
      <c r="U869" s="6" t="s">
        <v>23144</v>
      </c>
      <c r="W869" t="s">
        <v>26</v>
      </c>
      <c r="X869" s="6" t="s">
        <v>25507</v>
      </c>
      <c r="Y869" t="s">
        <v>4452</v>
      </c>
      <c r="Z869" t="s">
        <v>4453</v>
      </c>
    </row>
    <row r="870" spans="1:26" ht="15" customHeight="1" x14ac:dyDescent="0.25">
      <c r="A870">
        <v>4542</v>
      </c>
      <c r="B870" s="2" t="s">
        <v>12013</v>
      </c>
      <c r="C870" s="2" t="s">
        <v>12142</v>
      </c>
      <c r="D870" t="s">
        <v>41</v>
      </c>
      <c r="E870" s="2" t="s">
        <v>12121</v>
      </c>
      <c r="F870" t="s">
        <v>100</v>
      </c>
      <c r="G870" s="6" t="s">
        <v>100</v>
      </c>
      <c r="I870" t="s">
        <v>21</v>
      </c>
      <c r="J870" t="s">
        <v>22</v>
      </c>
      <c r="K870" s="6" t="s">
        <v>22</v>
      </c>
      <c r="L870" t="s">
        <v>2479</v>
      </c>
      <c r="M870" s="6" t="s">
        <v>2479</v>
      </c>
      <c r="N870">
        <v>18</v>
      </c>
      <c r="O870" t="s">
        <v>24</v>
      </c>
      <c r="P870" s="6" t="s">
        <v>24</v>
      </c>
      <c r="Q870" t="s">
        <v>21299</v>
      </c>
      <c r="R870" t="s">
        <v>7835</v>
      </c>
      <c r="S870" s="6" t="s">
        <v>7835</v>
      </c>
      <c r="T870" t="s">
        <v>23463</v>
      </c>
      <c r="U870" s="6" t="s">
        <v>23463</v>
      </c>
      <c r="W870" t="s">
        <v>26</v>
      </c>
      <c r="X870" s="6" t="s">
        <v>25507</v>
      </c>
      <c r="Y870" t="s">
        <v>21300</v>
      </c>
      <c r="Z870" t="s">
        <v>21301</v>
      </c>
    </row>
    <row r="871" spans="1:26" ht="15" customHeight="1" x14ac:dyDescent="0.25">
      <c r="A871">
        <v>2378</v>
      </c>
      <c r="B871" s="2" t="s">
        <v>686</v>
      </c>
      <c r="C871" s="2" t="s">
        <v>2075</v>
      </c>
      <c r="D871" t="s">
        <v>58</v>
      </c>
      <c r="E871" s="2" t="s">
        <v>352</v>
      </c>
      <c r="F871" t="s">
        <v>100</v>
      </c>
      <c r="G871" s="6" t="s">
        <v>100</v>
      </c>
      <c r="I871" t="s">
        <v>21</v>
      </c>
      <c r="J871" t="s">
        <v>22</v>
      </c>
      <c r="K871" s="6" t="s">
        <v>22</v>
      </c>
      <c r="L871" t="s">
        <v>2479</v>
      </c>
      <c r="M871" s="6" t="s">
        <v>2479</v>
      </c>
      <c r="N871">
        <v>49</v>
      </c>
      <c r="O871" t="s">
        <v>24</v>
      </c>
      <c r="P871" s="6" t="s">
        <v>24</v>
      </c>
      <c r="Q871" t="s">
        <v>11460</v>
      </c>
      <c r="R871" t="s">
        <v>1969</v>
      </c>
      <c r="S871" s="6" t="s">
        <v>1969</v>
      </c>
      <c r="T871" t="s">
        <v>23519</v>
      </c>
      <c r="U871" s="6" t="s">
        <v>23519</v>
      </c>
      <c r="W871" t="s">
        <v>26</v>
      </c>
      <c r="X871" s="6" t="s">
        <v>25507</v>
      </c>
      <c r="Y871" t="s">
        <v>11461</v>
      </c>
      <c r="Z871" t="s">
        <v>11462</v>
      </c>
    </row>
    <row r="872" spans="1:26" ht="15" customHeight="1" x14ac:dyDescent="0.25">
      <c r="A872">
        <v>5881</v>
      </c>
      <c r="B872" s="2" t="s">
        <v>12552</v>
      </c>
      <c r="C872" s="2" t="s">
        <v>12424</v>
      </c>
      <c r="D872" t="s">
        <v>1014</v>
      </c>
      <c r="E872" s="2" t="s">
        <v>12446</v>
      </c>
      <c r="F872" t="s">
        <v>100</v>
      </c>
      <c r="G872" s="6" t="s">
        <v>100</v>
      </c>
      <c r="I872" t="s">
        <v>21</v>
      </c>
      <c r="J872" t="s">
        <v>22</v>
      </c>
      <c r="K872" s="6" t="s">
        <v>22</v>
      </c>
      <c r="L872" t="s">
        <v>17365</v>
      </c>
      <c r="M872" s="6" t="s">
        <v>17365</v>
      </c>
      <c r="N872">
        <v>30</v>
      </c>
      <c r="O872" t="s">
        <v>12957</v>
      </c>
      <c r="P872" s="6" t="s">
        <v>12957</v>
      </c>
      <c r="Q872" t="s">
        <v>17362</v>
      </c>
      <c r="R872" t="s">
        <v>5073</v>
      </c>
      <c r="S872" s="6" t="s">
        <v>5073</v>
      </c>
      <c r="T872" t="s">
        <v>24083</v>
      </c>
      <c r="U872" s="6" t="s">
        <v>24083</v>
      </c>
      <c r="W872" t="s">
        <v>26</v>
      </c>
      <c r="X872" s="6" t="s">
        <v>25507</v>
      </c>
      <c r="Y872" t="s">
        <v>17366</v>
      </c>
      <c r="Z872" t="s">
        <v>17367</v>
      </c>
    </row>
    <row r="873" spans="1:26" ht="15" customHeight="1" x14ac:dyDescent="0.25">
      <c r="A873">
        <v>5510</v>
      </c>
      <c r="B873" s="2" t="s">
        <v>12643</v>
      </c>
      <c r="C873" s="2" t="s">
        <v>12593</v>
      </c>
      <c r="D873" t="s">
        <v>58</v>
      </c>
      <c r="E873" s="2" t="s">
        <v>12644</v>
      </c>
      <c r="F873" t="s">
        <v>100</v>
      </c>
      <c r="G873" s="6" t="s">
        <v>100</v>
      </c>
      <c r="I873" t="s">
        <v>21</v>
      </c>
      <c r="J873" t="s">
        <v>22</v>
      </c>
      <c r="K873" s="6" t="s">
        <v>22</v>
      </c>
      <c r="L873" t="s">
        <v>35</v>
      </c>
      <c r="M873" s="6" t="s">
        <v>35</v>
      </c>
      <c r="N873">
        <v>25</v>
      </c>
      <c r="O873" t="s">
        <v>24</v>
      </c>
      <c r="P873" s="6" t="s">
        <v>24</v>
      </c>
      <c r="Q873" t="s">
        <v>21549</v>
      </c>
      <c r="R873" t="s">
        <v>2479</v>
      </c>
      <c r="S873" s="6" t="s">
        <v>2479</v>
      </c>
      <c r="T873" t="s">
        <v>24887</v>
      </c>
      <c r="U873" s="6" t="s">
        <v>24887</v>
      </c>
      <c r="W873" t="s">
        <v>26</v>
      </c>
      <c r="X873" s="6" t="s">
        <v>25507</v>
      </c>
      <c r="Y873" t="s">
        <v>21550</v>
      </c>
      <c r="Z873" t="s">
        <v>21551</v>
      </c>
    </row>
    <row r="874" spans="1:26" ht="15" customHeight="1" x14ac:dyDescent="0.25">
      <c r="A874">
        <v>3538</v>
      </c>
      <c r="B874" s="2" t="s">
        <v>13015</v>
      </c>
      <c r="C874" s="2" t="s">
        <v>4139</v>
      </c>
      <c r="D874" t="s">
        <v>235</v>
      </c>
      <c r="E874" s="2" t="s">
        <v>12206</v>
      </c>
      <c r="F874" t="s">
        <v>100</v>
      </c>
      <c r="G874" s="6" t="s">
        <v>100</v>
      </c>
      <c r="I874" t="s">
        <v>21</v>
      </c>
      <c r="J874" t="s">
        <v>22</v>
      </c>
      <c r="K874" s="6" t="s">
        <v>22</v>
      </c>
      <c r="L874" t="s">
        <v>51</v>
      </c>
      <c r="M874" s="6" t="s">
        <v>35</v>
      </c>
      <c r="N874">
        <v>27</v>
      </c>
      <c r="O874" t="s">
        <v>24</v>
      </c>
      <c r="P874" s="6" t="s">
        <v>24</v>
      </c>
      <c r="Q874" t="s">
        <v>13747</v>
      </c>
      <c r="R874" t="s">
        <v>23307</v>
      </c>
      <c r="S874" s="6" t="s">
        <v>23306</v>
      </c>
      <c r="T874" t="s">
        <v>23262</v>
      </c>
      <c r="U874" s="6" t="s">
        <v>23262</v>
      </c>
      <c r="W874" t="s">
        <v>26</v>
      </c>
      <c r="X874" s="6" t="s">
        <v>25507</v>
      </c>
      <c r="Y874" t="s">
        <v>13748</v>
      </c>
      <c r="Z874" t="s">
        <v>13749</v>
      </c>
    </row>
    <row r="875" spans="1:26" ht="15" customHeight="1" x14ac:dyDescent="0.25">
      <c r="A875">
        <v>2041</v>
      </c>
      <c r="B875" s="2" t="s">
        <v>1120</v>
      </c>
      <c r="C875" s="2" t="s">
        <v>361</v>
      </c>
      <c r="D875" t="s">
        <v>65</v>
      </c>
      <c r="E875" s="2" t="s">
        <v>461</v>
      </c>
      <c r="F875" t="s">
        <v>100</v>
      </c>
      <c r="G875" s="6" t="s">
        <v>100</v>
      </c>
      <c r="I875" t="s">
        <v>21</v>
      </c>
      <c r="J875" t="s">
        <v>22</v>
      </c>
      <c r="K875" s="6" t="s">
        <v>22</v>
      </c>
      <c r="L875" t="s">
        <v>260</v>
      </c>
      <c r="M875" s="6" t="s">
        <v>260</v>
      </c>
      <c r="N875">
        <v>35</v>
      </c>
      <c r="O875" t="s">
        <v>1920</v>
      </c>
      <c r="P875" s="6" t="s">
        <v>1920</v>
      </c>
      <c r="Q875" t="s">
        <v>7299</v>
      </c>
      <c r="R875" t="s">
        <v>4583</v>
      </c>
      <c r="S875" s="6" t="s">
        <v>4583</v>
      </c>
      <c r="T875" t="s">
        <v>23548</v>
      </c>
      <c r="U875" s="6" t="s">
        <v>23548</v>
      </c>
      <c r="V875" s="13" t="s">
        <v>25837</v>
      </c>
      <c r="W875" t="s">
        <v>26</v>
      </c>
      <c r="X875" s="6" t="s">
        <v>25507</v>
      </c>
      <c r="Y875" t="s">
        <v>7302</v>
      </c>
      <c r="Z875" t="s">
        <v>7303</v>
      </c>
    </row>
    <row r="876" spans="1:26" ht="15" customHeight="1" x14ac:dyDescent="0.25">
      <c r="A876">
        <v>6040</v>
      </c>
      <c r="B876" s="2" t="s">
        <v>13335</v>
      </c>
      <c r="C876" s="2" t="s">
        <v>14895</v>
      </c>
      <c r="D876" t="s">
        <v>3257</v>
      </c>
      <c r="E876" s="2" t="s">
        <v>12738</v>
      </c>
      <c r="F876" t="s">
        <v>100</v>
      </c>
      <c r="G876" s="6" t="s">
        <v>100</v>
      </c>
      <c r="I876" t="s">
        <v>21</v>
      </c>
      <c r="J876" t="s">
        <v>22</v>
      </c>
      <c r="K876" s="6" t="s">
        <v>22</v>
      </c>
      <c r="L876" t="s">
        <v>35</v>
      </c>
      <c r="M876" s="6" t="s">
        <v>35</v>
      </c>
      <c r="N876">
        <v>38</v>
      </c>
      <c r="O876" t="s">
        <v>13336</v>
      </c>
      <c r="P876" s="6" t="s">
        <v>13336</v>
      </c>
      <c r="Q876" t="s">
        <v>18878</v>
      </c>
      <c r="R876" t="s">
        <v>9330</v>
      </c>
      <c r="S876" s="6" t="s">
        <v>9330</v>
      </c>
      <c r="T876" t="s">
        <v>23549</v>
      </c>
      <c r="U876" s="6" t="s">
        <v>23549</v>
      </c>
      <c r="W876" t="s">
        <v>26</v>
      </c>
      <c r="X876" s="6" t="s">
        <v>25507</v>
      </c>
      <c r="Y876" t="s">
        <v>18881</v>
      </c>
      <c r="Z876" t="s">
        <v>18882</v>
      </c>
    </row>
    <row r="877" spans="1:26" ht="15" customHeight="1" x14ac:dyDescent="0.25">
      <c r="A877">
        <v>5159</v>
      </c>
      <c r="B877" s="2" t="s">
        <v>11947</v>
      </c>
      <c r="C877" s="2" t="s">
        <v>12199</v>
      </c>
      <c r="D877" t="s">
        <v>2309</v>
      </c>
      <c r="E877" s="2" t="s">
        <v>12353</v>
      </c>
      <c r="F877" t="s">
        <v>100</v>
      </c>
      <c r="G877" s="6" t="s">
        <v>100</v>
      </c>
      <c r="I877" t="s">
        <v>21</v>
      </c>
      <c r="J877" t="s">
        <v>22</v>
      </c>
      <c r="K877" s="6" t="s">
        <v>22</v>
      </c>
      <c r="L877" t="s">
        <v>35</v>
      </c>
      <c r="M877" s="6" t="s">
        <v>35</v>
      </c>
      <c r="N877">
        <v>39</v>
      </c>
      <c r="O877" t="s">
        <v>1717</v>
      </c>
      <c r="P877" s="6" t="s">
        <v>1717</v>
      </c>
      <c r="Q877" t="s">
        <v>21693</v>
      </c>
      <c r="R877" t="s">
        <v>18934</v>
      </c>
      <c r="S877" s="6" t="s">
        <v>18934</v>
      </c>
      <c r="T877" t="s">
        <v>23085</v>
      </c>
      <c r="U877" s="6" t="s">
        <v>23085</v>
      </c>
      <c r="W877" t="s">
        <v>26</v>
      </c>
      <c r="X877" s="6" t="s">
        <v>25507</v>
      </c>
      <c r="Y877" t="s">
        <v>21694</v>
      </c>
      <c r="Z877" t="s">
        <v>21695</v>
      </c>
    </row>
    <row r="878" spans="1:26" ht="15" customHeight="1" x14ac:dyDescent="0.25">
      <c r="A878">
        <v>4074</v>
      </c>
      <c r="B878" s="2" t="s">
        <v>12001</v>
      </c>
      <c r="C878" s="2" t="s">
        <v>12136</v>
      </c>
      <c r="D878" t="s">
        <v>273</v>
      </c>
      <c r="E878" s="2" t="s">
        <v>12003</v>
      </c>
      <c r="F878" t="s">
        <v>100</v>
      </c>
      <c r="G878" s="6" t="s">
        <v>100</v>
      </c>
      <c r="I878" t="s">
        <v>21</v>
      </c>
      <c r="J878" t="s">
        <v>22</v>
      </c>
      <c r="K878" s="6" t="s">
        <v>22</v>
      </c>
      <c r="L878" t="s">
        <v>35</v>
      </c>
      <c r="M878" s="6" t="s">
        <v>35</v>
      </c>
      <c r="N878">
        <v>45</v>
      </c>
      <c r="O878" t="s">
        <v>24</v>
      </c>
      <c r="P878" s="6" t="s">
        <v>24</v>
      </c>
      <c r="Q878" t="s">
        <v>21448</v>
      </c>
      <c r="R878" t="s">
        <v>7835</v>
      </c>
      <c r="S878" s="6" t="s">
        <v>7835</v>
      </c>
      <c r="T878" t="s">
        <v>24867</v>
      </c>
      <c r="U878" s="6" t="s">
        <v>24867</v>
      </c>
      <c r="W878" t="s">
        <v>26</v>
      </c>
      <c r="X878" s="6" t="s">
        <v>25507</v>
      </c>
      <c r="Y878" t="s">
        <v>21449</v>
      </c>
      <c r="Z878" t="s">
        <v>21450</v>
      </c>
    </row>
    <row r="879" spans="1:26" ht="15" customHeight="1" x14ac:dyDescent="0.25">
      <c r="A879">
        <v>6526</v>
      </c>
      <c r="B879" s="2" t="s">
        <v>12517</v>
      </c>
      <c r="C879" s="2" t="s">
        <v>13366</v>
      </c>
      <c r="D879" t="s">
        <v>1014</v>
      </c>
      <c r="E879" s="2" t="s">
        <v>12519</v>
      </c>
      <c r="F879" t="s">
        <v>100</v>
      </c>
      <c r="G879" s="6" t="s">
        <v>100</v>
      </c>
      <c r="I879" t="s">
        <v>21</v>
      </c>
      <c r="J879" t="s">
        <v>22</v>
      </c>
      <c r="K879" s="6" t="s">
        <v>22</v>
      </c>
      <c r="L879" t="s">
        <v>35</v>
      </c>
      <c r="M879" s="6" t="s">
        <v>35</v>
      </c>
      <c r="N879">
        <v>45</v>
      </c>
      <c r="O879" t="s">
        <v>88</v>
      </c>
      <c r="P879" s="6" t="s">
        <v>88</v>
      </c>
      <c r="Q879" t="s">
        <v>21544</v>
      </c>
      <c r="R879" t="s">
        <v>2479</v>
      </c>
      <c r="S879" s="6" t="s">
        <v>2479</v>
      </c>
      <c r="T879" t="s">
        <v>24871</v>
      </c>
      <c r="U879" s="6" t="s">
        <v>24871</v>
      </c>
      <c r="W879" t="s">
        <v>26</v>
      </c>
      <c r="X879" s="6" t="s">
        <v>25507</v>
      </c>
      <c r="Y879" t="s">
        <v>21547</v>
      </c>
      <c r="Z879" t="s">
        <v>21548</v>
      </c>
    </row>
    <row r="880" spans="1:26" ht="15" customHeight="1" x14ac:dyDescent="0.25">
      <c r="A880">
        <v>2475</v>
      </c>
      <c r="B880" s="2" t="s">
        <v>99</v>
      </c>
      <c r="C880" s="2" t="s">
        <v>430</v>
      </c>
      <c r="D880" t="s">
        <v>41</v>
      </c>
      <c r="E880" s="2" t="s">
        <v>294</v>
      </c>
      <c r="F880" t="s">
        <v>100</v>
      </c>
      <c r="G880" s="6" t="s">
        <v>100</v>
      </c>
      <c r="I880" t="s">
        <v>21</v>
      </c>
      <c r="J880" t="s">
        <v>22</v>
      </c>
      <c r="K880" s="6" t="s">
        <v>22</v>
      </c>
      <c r="L880" t="s">
        <v>35</v>
      </c>
      <c r="M880" s="6" t="s">
        <v>35</v>
      </c>
      <c r="N880">
        <v>69</v>
      </c>
      <c r="O880" t="s">
        <v>1717</v>
      </c>
      <c r="P880" s="6" t="s">
        <v>1717</v>
      </c>
      <c r="Q880" t="s">
        <v>10991</v>
      </c>
      <c r="R880" t="s">
        <v>23416</v>
      </c>
      <c r="S880" s="6" t="s">
        <v>23416</v>
      </c>
      <c r="T880" t="s">
        <v>23991</v>
      </c>
      <c r="U880" s="6" t="s">
        <v>23991</v>
      </c>
      <c r="W880" t="s">
        <v>53</v>
      </c>
      <c r="X880" s="6" t="s">
        <v>25506</v>
      </c>
      <c r="Y880" t="s">
        <v>10994</v>
      </c>
      <c r="Z880" t="s">
        <v>10995</v>
      </c>
    </row>
    <row r="881" spans="1:26" ht="15" customHeight="1" x14ac:dyDescent="0.25">
      <c r="A881">
        <v>6432</v>
      </c>
      <c r="B881" s="2" t="s">
        <v>12389</v>
      </c>
      <c r="C881" s="2" t="s">
        <v>12648</v>
      </c>
      <c r="D881" t="s">
        <v>41</v>
      </c>
      <c r="E881" s="2" t="s">
        <v>11961</v>
      </c>
      <c r="F881" t="s">
        <v>100</v>
      </c>
      <c r="G881" s="6" t="s">
        <v>100</v>
      </c>
      <c r="I881" t="s">
        <v>21</v>
      </c>
      <c r="J881" t="s">
        <v>22</v>
      </c>
      <c r="K881" s="6" t="s">
        <v>22</v>
      </c>
      <c r="L881" t="s">
        <v>12391</v>
      </c>
      <c r="M881" s="6" t="s">
        <v>12391</v>
      </c>
      <c r="N881">
        <v>37</v>
      </c>
      <c r="O881" t="s">
        <v>24</v>
      </c>
      <c r="P881" s="6" t="s">
        <v>24</v>
      </c>
      <c r="Q881" t="s">
        <v>17968</v>
      </c>
      <c r="R881" t="s">
        <v>7504</v>
      </c>
      <c r="S881" s="6" t="s">
        <v>24330</v>
      </c>
      <c r="T881" t="s">
        <v>24337</v>
      </c>
      <c r="U881" s="6" t="s">
        <v>24337</v>
      </c>
      <c r="W881" t="s">
        <v>26</v>
      </c>
      <c r="X881" s="6" t="s">
        <v>25507</v>
      </c>
      <c r="Y881" t="s">
        <v>17969</v>
      </c>
      <c r="Z881" t="s">
        <v>17970</v>
      </c>
    </row>
    <row r="882" spans="1:26" ht="15" customHeight="1" x14ac:dyDescent="0.25">
      <c r="A882">
        <v>6348</v>
      </c>
      <c r="B882" s="2" t="s">
        <v>12688</v>
      </c>
      <c r="C882" s="2" t="s">
        <v>17242</v>
      </c>
      <c r="D882" t="s">
        <v>1505</v>
      </c>
      <c r="E882" s="2" t="s">
        <v>15902</v>
      </c>
      <c r="F882" t="s">
        <v>100</v>
      </c>
      <c r="G882" s="6" t="s">
        <v>100</v>
      </c>
      <c r="I882" t="s">
        <v>21</v>
      </c>
      <c r="J882" t="s">
        <v>22</v>
      </c>
      <c r="K882" s="6" t="s">
        <v>22</v>
      </c>
      <c r="L882" t="s">
        <v>12391</v>
      </c>
      <c r="M882" s="6" t="s">
        <v>12391</v>
      </c>
      <c r="N882">
        <v>30</v>
      </c>
      <c r="O882" t="s">
        <v>17368</v>
      </c>
      <c r="P882" s="6" t="s">
        <v>17368</v>
      </c>
      <c r="Q882" t="s">
        <v>17369</v>
      </c>
      <c r="R882" t="s">
        <v>5073</v>
      </c>
      <c r="S882" s="6" t="s">
        <v>5073</v>
      </c>
      <c r="T882" t="s">
        <v>24250</v>
      </c>
      <c r="U882" s="6" t="s">
        <v>24250</v>
      </c>
      <c r="W882" t="s">
        <v>26</v>
      </c>
      <c r="X882" s="6" t="s">
        <v>25507</v>
      </c>
      <c r="Y882" t="s">
        <v>17370</v>
      </c>
      <c r="Z882" t="s">
        <v>17371</v>
      </c>
    </row>
    <row r="883" spans="1:26" ht="15" customHeight="1" x14ac:dyDescent="0.25">
      <c r="A883">
        <v>1415</v>
      </c>
      <c r="B883" s="2" t="s">
        <v>63</v>
      </c>
      <c r="C883" s="2" t="s">
        <v>64</v>
      </c>
      <c r="D883" t="s">
        <v>65</v>
      </c>
      <c r="E883" s="2" t="s">
        <v>66</v>
      </c>
      <c r="F883" t="s">
        <v>100</v>
      </c>
      <c r="G883" s="6" t="s">
        <v>100</v>
      </c>
      <c r="I883" t="s">
        <v>21</v>
      </c>
      <c r="J883" t="s">
        <v>22</v>
      </c>
      <c r="K883" s="6" t="s">
        <v>22</v>
      </c>
      <c r="L883" t="s">
        <v>733</v>
      </c>
      <c r="M883" s="6" t="s">
        <v>733</v>
      </c>
      <c r="N883">
        <v>30</v>
      </c>
      <c r="O883" t="s">
        <v>67</v>
      </c>
      <c r="P883" s="6" t="s">
        <v>67</v>
      </c>
      <c r="Q883" t="s">
        <v>7274</v>
      </c>
      <c r="R883" t="s">
        <v>4583</v>
      </c>
      <c r="S883" s="6" t="s">
        <v>4583</v>
      </c>
      <c r="T883" t="s">
        <v>24083</v>
      </c>
      <c r="U883" s="6" t="s">
        <v>24083</v>
      </c>
      <c r="W883" t="s">
        <v>26</v>
      </c>
      <c r="X883" s="6" t="s">
        <v>25507</v>
      </c>
      <c r="Y883" t="s">
        <v>7281</v>
      </c>
      <c r="Z883" t="s">
        <v>7282</v>
      </c>
    </row>
    <row r="884" spans="1:26" ht="15" customHeight="1" x14ac:dyDescent="0.25">
      <c r="A884">
        <v>801</v>
      </c>
      <c r="B884" s="2" t="s">
        <v>117</v>
      </c>
      <c r="C884" s="2" t="s">
        <v>184</v>
      </c>
      <c r="D884" t="s">
        <v>49</v>
      </c>
      <c r="E884" s="2" t="s">
        <v>622</v>
      </c>
      <c r="F884" t="s">
        <v>100</v>
      </c>
      <c r="G884" s="6" t="s">
        <v>100</v>
      </c>
      <c r="I884" t="s">
        <v>21</v>
      </c>
      <c r="J884" t="s">
        <v>22</v>
      </c>
      <c r="K884" s="6" t="s">
        <v>22</v>
      </c>
      <c r="L884" t="s">
        <v>1863</v>
      </c>
      <c r="M884" s="6" t="s">
        <v>1863</v>
      </c>
      <c r="N884">
        <v>38</v>
      </c>
      <c r="O884" t="s">
        <v>24</v>
      </c>
      <c r="P884" s="6" t="s">
        <v>24</v>
      </c>
      <c r="Q884" t="s">
        <v>4774</v>
      </c>
      <c r="R884" t="s">
        <v>15960</v>
      </c>
      <c r="S884" s="6" t="s">
        <v>15960</v>
      </c>
      <c r="T884" t="s">
        <v>23191</v>
      </c>
      <c r="U884" s="6" t="s">
        <v>23191</v>
      </c>
      <c r="W884" t="s">
        <v>26</v>
      </c>
      <c r="X884" s="6" t="s">
        <v>25507</v>
      </c>
      <c r="Y884" t="s">
        <v>4778</v>
      </c>
      <c r="Z884" t="s">
        <v>4780</v>
      </c>
    </row>
    <row r="885" spans="1:26" ht="15" customHeight="1" x14ac:dyDescent="0.25">
      <c r="A885">
        <v>6173</v>
      </c>
      <c r="B885" s="2" t="s">
        <v>12612</v>
      </c>
      <c r="C885" s="2" t="s">
        <v>12384</v>
      </c>
      <c r="D885" t="s">
        <v>3825</v>
      </c>
      <c r="E885" s="2" t="s">
        <v>12613</v>
      </c>
      <c r="F885" t="s">
        <v>100</v>
      </c>
      <c r="G885" s="6" t="s">
        <v>100</v>
      </c>
      <c r="I885" t="s">
        <v>21</v>
      </c>
      <c r="J885" t="s">
        <v>22</v>
      </c>
      <c r="K885" s="6" t="s">
        <v>22</v>
      </c>
      <c r="L885" t="s">
        <v>14668</v>
      </c>
      <c r="M885" s="6" t="s">
        <v>14668</v>
      </c>
      <c r="N885">
        <v>14</v>
      </c>
      <c r="O885" t="s">
        <v>24</v>
      </c>
      <c r="P885" s="6" t="s">
        <v>24</v>
      </c>
      <c r="Q885" t="s">
        <v>14669</v>
      </c>
      <c r="R885" t="s">
        <v>23582</v>
      </c>
      <c r="S885" s="6" t="s">
        <v>23582</v>
      </c>
      <c r="T885" t="s">
        <v>23583</v>
      </c>
      <c r="U885" s="6" t="s">
        <v>23578</v>
      </c>
      <c r="W885" t="s">
        <v>26</v>
      </c>
      <c r="X885" s="6" t="s">
        <v>25507</v>
      </c>
      <c r="Y885" t="s">
        <v>14670</v>
      </c>
      <c r="Z885" t="s">
        <v>14671</v>
      </c>
    </row>
    <row r="886" spans="1:26" ht="15" customHeight="1" x14ac:dyDescent="0.25">
      <c r="A886">
        <v>2478</v>
      </c>
      <c r="B886" s="2" t="s">
        <v>97</v>
      </c>
      <c r="C886" s="2" t="s">
        <v>98</v>
      </c>
      <c r="D886" t="s">
        <v>65</v>
      </c>
      <c r="E886" s="2" t="s">
        <v>99</v>
      </c>
      <c r="F886" t="s">
        <v>100</v>
      </c>
      <c r="G886" s="6" t="s">
        <v>100</v>
      </c>
      <c r="I886" t="s">
        <v>21</v>
      </c>
      <c r="J886" t="s">
        <v>22</v>
      </c>
      <c r="K886" s="6" t="s">
        <v>22</v>
      </c>
      <c r="L886" t="s">
        <v>101</v>
      </c>
      <c r="M886" s="6" t="s">
        <v>101</v>
      </c>
      <c r="N886">
        <v>18</v>
      </c>
      <c r="O886" t="s">
        <v>24</v>
      </c>
      <c r="P886" s="6" t="s">
        <v>24</v>
      </c>
      <c r="Q886" t="s">
        <v>102</v>
      </c>
      <c r="R886" t="s">
        <v>22856</v>
      </c>
      <c r="S886" s="6" t="s">
        <v>22856</v>
      </c>
      <c r="T886" t="s">
        <v>1469</v>
      </c>
      <c r="U886" s="6" t="s">
        <v>1469</v>
      </c>
      <c r="W886" t="s">
        <v>26</v>
      </c>
      <c r="X886" s="6" t="s">
        <v>25507</v>
      </c>
      <c r="Y886" t="s">
        <v>103</v>
      </c>
      <c r="Z886" t="s">
        <v>104</v>
      </c>
    </row>
    <row r="887" spans="1:26" ht="15" customHeight="1" x14ac:dyDescent="0.25">
      <c r="A887">
        <v>960</v>
      </c>
      <c r="B887" s="2" t="s">
        <v>849</v>
      </c>
      <c r="C887" s="2" t="s">
        <v>32</v>
      </c>
      <c r="D887" t="s">
        <v>49</v>
      </c>
      <c r="E887" s="2" t="s">
        <v>47</v>
      </c>
      <c r="F887" t="s">
        <v>100</v>
      </c>
      <c r="G887" s="6" t="s">
        <v>100</v>
      </c>
      <c r="I887" t="s">
        <v>21</v>
      </c>
      <c r="J887" t="s">
        <v>22</v>
      </c>
      <c r="K887" s="6" t="s">
        <v>22</v>
      </c>
      <c r="L887" t="s">
        <v>3249</v>
      </c>
      <c r="M887" s="6" t="s">
        <v>3249</v>
      </c>
      <c r="N887">
        <v>46</v>
      </c>
      <c r="O887" t="s">
        <v>24</v>
      </c>
      <c r="P887" s="6" t="s">
        <v>24</v>
      </c>
      <c r="Q887" t="s">
        <v>10032</v>
      </c>
      <c r="R887" t="s">
        <v>20931</v>
      </c>
      <c r="S887" s="6" t="s">
        <v>20931</v>
      </c>
      <c r="T887" t="s">
        <v>22873</v>
      </c>
      <c r="U887" s="6" t="s">
        <v>22873</v>
      </c>
      <c r="W887" t="s">
        <v>26</v>
      </c>
      <c r="X887" s="6" t="s">
        <v>25507</v>
      </c>
      <c r="Y887" t="s">
        <v>10033</v>
      </c>
      <c r="Z887" t="s">
        <v>10035</v>
      </c>
    </row>
    <row r="888" spans="1:26" ht="15" customHeight="1" x14ac:dyDescent="0.25">
      <c r="A888">
        <v>1922</v>
      </c>
      <c r="B888" s="2" t="s">
        <v>39</v>
      </c>
      <c r="C888" s="2" t="s">
        <v>462</v>
      </c>
      <c r="D888" t="s">
        <v>159</v>
      </c>
      <c r="E888" s="2" t="s">
        <v>42</v>
      </c>
      <c r="F888" t="s">
        <v>100</v>
      </c>
      <c r="G888" s="6" t="s">
        <v>100</v>
      </c>
      <c r="I888" t="s">
        <v>21</v>
      </c>
      <c r="J888" t="s">
        <v>22</v>
      </c>
      <c r="K888" s="6" t="s">
        <v>22</v>
      </c>
      <c r="L888" t="s">
        <v>3249</v>
      </c>
      <c r="M888" s="6" t="s">
        <v>3249</v>
      </c>
      <c r="N888">
        <v>46</v>
      </c>
      <c r="O888" t="s">
        <v>24</v>
      </c>
      <c r="P888" s="6" t="s">
        <v>24</v>
      </c>
      <c r="Q888" t="s">
        <v>10032</v>
      </c>
      <c r="R888" t="s">
        <v>20931</v>
      </c>
      <c r="S888" s="6" t="s">
        <v>20931</v>
      </c>
      <c r="T888" t="s">
        <v>22873</v>
      </c>
      <c r="U888" s="6" t="s">
        <v>22873</v>
      </c>
      <c r="W888" t="s">
        <v>26</v>
      </c>
      <c r="X888" s="6" t="s">
        <v>25507</v>
      </c>
      <c r="Y888" t="s">
        <v>10036</v>
      </c>
      <c r="Z888" t="s">
        <v>10037</v>
      </c>
    </row>
    <row r="889" spans="1:26" ht="15" customHeight="1" x14ac:dyDescent="0.25">
      <c r="A889">
        <v>2677</v>
      </c>
      <c r="B889" s="2" t="s">
        <v>80</v>
      </c>
      <c r="C889" s="2" t="s">
        <v>81</v>
      </c>
      <c r="D889" t="s">
        <v>58</v>
      </c>
      <c r="E889" s="2" t="s">
        <v>82</v>
      </c>
      <c r="F889" t="s">
        <v>100</v>
      </c>
      <c r="G889" s="6" t="s">
        <v>100</v>
      </c>
      <c r="I889" t="s">
        <v>21</v>
      </c>
      <c r="J889" t="s">
        <v>22</v>
      </c>
      <c r="K889" s="6" t="s">
        <v>22</v>
      </c>
      <c r="L889" t="s">
        <v>3249</v>
      </c>
      <c r="M889" s="6" t="s">
        <v>3249</v>
      </c>
      <c r="N889">
        <v>46</v>
      </c>
      <c r="O889" t="s">
        <v>24</v>
      </c>
      <c r="P889" s="6" t="s">
        <v>24</v>
      </c>
      <c r="Q889" t="s">
        <v>10032</v>
      </c>
      <c r="R889" t="s">
        <v>20931</v>
      </c>
      <c r="S889" s="6" t="s">
        <v>20931</v>
      </c>
      <c r="T889" t="s">
        <v>22873</v>
      </c>
      <c r="U889" s="6" t="s">
        <v>22873</v>
      </c>
      <c r="W889" t="s">
        <v>26</v>
      </c>
      <c r="X889" s="6" t="s">
        <v>25507</v>
      </c>
      <c r="Y889" t="s">
        <v>10040</v>
      </c>
      <c r="Z889" t="s">
        <v>10041</v>
      </c>
    </row>
    <row r="890" spans="1:26" ht="15" customHeight="1" x14ac:dyDescent="0.25">
      <c r="A890">
        <v>4769</v>
      </c>
      <c r="B890" s="2" t="s">
        <v>12113</v>
      </c>
      <c r="C890" s="2" t="s">
        <v>12509</v>
      </c>
      <c r="D890" t="s">
        <v>17561</v>
      </c>
      <c r="E890" s="2" t="s">
        <v>12169</v>
      </c>
      <c r="F890" t="s">
        <v>100</v>
      </c>
      <c r="G890" s="6" t="s">
        <v>100</v>
      </c>
      <c r="I890" t="s">
        <v>21</v>
      </c>
      <c r="J890" t="s">
        <v>22</v>
      </c>
      <c r="K890" s="6" t="s">
        <v>22</v>
      </c>
      <c r="L890" t="s">
        <v>3249</v>
      </c>
      <c r="M890" s="6" t="s">
        <v>3249</v>
      </c>
      <c r="N890">
        <v>46</v>
      </c>
      <c r="O890" t="s">
        <v>24</v>
      </c>
      <c r="P890" s="6" t="s">
        <v>24</v>
      </c>
      <c r="Q890" t="s">
        <v>10032</v>
      </c>
      <c r="R890" t="s">
        <v>20931</v>
      </c>
      <c r="S890" s="6" t="s">
        <v>20931</v>
      </c>
      <c r="T890" t="s">
        <v>22873</v>
      </c>
      <c r="U890" s="6" t="s">
        <v>22873</v>
      </c>
      <c r="W890" t="s">
        <v>26</v>
      </c>
      <c r="X890" s="6" t="s">
        <v>25507</v>
      </c>
      <c r="Y890" t="s">
        <v>20957</v>
      </c>
      <c r="Z890" t="s">
        <v>20958</v>
      </c>
    </row>
    <row r="891" spans="1:26" ht="15" customHeight="1" x14ac:dyDescent="0.25">
      <c r="A891">
        <v>2280</v>
      </c>
      <c r="B891" s="2" t="s">
        <v>218</v>
      </c>
      <c r="C891" s="2" t="s">
        <v>505</v>
      </c>
      <c r="D891" t="s">
        <v>58</v>
      </c>
      <c r="E891" s="2" t="s">
        <v>219</v>
      </c>
      <c r="F891" t="s">
        <v>100</v>
      </c>
      <c r="G891" s="6" t="s">
        <v>100</v>
      </c>
      <c r="I891" t="s">
        <v>21</v>
      </c>
      <c r="J891" t="s">
        <v>22</v>
      </c>
      <c r="K891" s="6" t="s">
        <v>22</v>
      </c>
      <c r="L891" t="s">
        <v>3249</v>
      </c>
      <c r="M891" s="6" t="s">
        <v>3249</v>
      </c>
      <c r="N891">
        <v>40</v>
      </c>
      <c r="O891" t="s">
        <v>224</v>
      </c>
      <c r="P891" s="6" t="s">
        <v>224</v>
      </c>
      <c r="Q891" t="s">
        <v>3250</v>
      </c>
      <c r="R891" t="s">
        <v>23136</v>
      </c>
      <c r="S891" s="6" t="s">
        <v>23136</v>
      </c>
      <c r="T891" t="s">
        <v>23496</v>
      </c>
      <c r="U891" s="6" t="s">
        <v>23496</v>
      </c>
      <c r="W891" t="s">
        <v>26</v>
      </c>
      <c r="X891" s="6" t="s">
        <v>25507</v>
      </c>
      <c r="Y891" t="s">
        <v>3251</v>
      </c>
      <c r="Z891" t="s">
        <v>3252</v>
      </c>
    </row>
    <row r="892" spans="1:26" ht="15" customHeight="1" x14ac:dyDescent="0.25">
      <c r="A892">
        <v>4014</v>
      </c>
      <c r="B892" s="2" t="s">
        <v>13194</v>
      </c>
      <c r="C892" s="2" t="s">
        <v>12315</v>
      </c>
      <c r="D892" t="s">
        <v>41</v>
      </c>
      <c r="E892" s="2" t="s">
        <v>12148</v>
      </c>
      <c r="F892" t="s">
        <v>100</v>
      </c>
      <c r="G892" s="6" t="s">
        <v>100</v>
      </c>
      <c r="I892" t="s">
        <v>21</v>
      </c>
      <c r="J892" t="s">
        <v>22</v>
      </c>
      <c r="K892" s="6" t="s">
        <v>22</v>
      </c>
      <c r="L892" t="s">
        <v>3587</v>
      </c>
      <c r="M892" s="6" t="s">
        <v>3587</v>
      </c>
      <c r="N892">
        <v>37</v>
      </c>
      <c r="O892" t="s">
        <v>959</v>
      </c>
      <c r="P892" s="6" t="s">
        <v>959</v>
      </c>
      <c r="Q892" t="s">
        <v>16031</v>
      </c>
      <c r="R892" t="s">
        <v>15960</v>
      </c>
      <c r="S892" s="6" t="s">
        <v>25348</v>
      </c>
      <c r="T892" t="s">
        <v>23838</v>
      </c>
      <c r="U892" s="6" t="s">
        <v>10301</v>
      </c>
      <c r="V892" s="13" t="s">
        <v>25727</v>
      </c>
      <c r="W892" t="s">
        <v>26</v>
      </c>
      <c r="X892" s="6" t="s">
        <v>25507</v>
      </c>
      <c r="Y892" t="s">
        <v>16032</v>
      </c>
      <c r="Z892" t="s">
        <v>16033</v>
      </c>
    </row>
    <row r="893" spans="1:26" ht="15" customHeight="1" x14ac:dyDescent="0.25">
      <c r="A893">
        <v>6033</v>
      </c>
      <c r="B893" s="2" t="s">
        <v>13335</v>
      </c>
      <c r="C893" s="2" t="s">
        <v>12829</v>
      </c>
      <c r="D893" t="s">
        <v>148</v>
      </c>
      <c r="E893" s="2" t="s">
        <v>12738</v>
      </c>
      <c r="F893" t="s">
        <v>100</v>
      </c>
      <c r="G893" s="6" t="s">
        <v>100</v>
      </c>
      <c r="I893" t="s">
        <v>21</v>
      </c>
      <c r="J893" t="s">
        <v>22</v>
      </c>
      <c r="K893" s="6" t="s">
        <v>22</v>
      </c>
      <c r="L893" t="s">
        <v>3587</v>
      </c>
      <c r="M893" s="6" t="s">
        <v>3587</v>
      </c>
      <c r="N893">
        <v>27</v>
      </c>
      <c r="O893" t="s">
        <v>13336</v>
      </c>
      <c r="P893" s="6" t="s">
        <v>13336</v>
      </c>
      <c r="Q893" t="s">
        <v>17833</v>
      </c>
      <c r="R893" t="s">
        <v>25348</v>
      </c>
      <c r="S893" s="6" t="s">
        <v>25348</v>
      </c>
      <c r="T893" t="s">
        <v>10301</v>
      </c>
      <c r="U893" s="6" t="s">
        <v>10301</v>
      </c>
      <c r="V893" s="13" t="s">
        <v>25727</v>
      </c>
      <c r="W893" t="s">
        <v>53</v>
      </c>
      <c r="X893" s="6" t="s">
        <v>25506</v>
      </c>
      <c r="Y893" t="s">
        <v>17836</v>
      </c>
      <c r="Z893" t="s">
        <v>17837</v>
      </c>
    </row>
    <row r="894" spans="1:26" ht="15" customHeight="1" x14ac:dyDescent="0.25">
      <c r="A894">
        <v>6099</v>
      </c>
      <c r="B894" s="2" t="s">
        <v>12557</v>
      </c>
      <c r="C894" s="2" t="s">
        <v>12738</v>
      </c>
      <c r="D894" t="s">
        <v>58</v>
      </c>
      <c r="E894" s="2" t="s">
        <v>12383</v>
      </c>
      <c r="F894" t="s">
        <v>100</v>
      </c>
      <c r="G894" s="6" t="s">
        <v>100</v>
      </c>
      <c r="I894" t="s">
        <v>21</v>
      </c>
      <c r="J894" t="s">
        <v>784</v>
      </c>
      <c r="K894" s="6" t="s">
        <v>22</v>
      </c>
      <c r="L894" t="s">
        <v>3675</v>
      </c>
      <c r="M894" s="6" t="s">
        <v>3675</v>
      </c>
      <c r="N894">
        <v>33</v>
      </c>
      <c r="O894" t="s">
        <v>12739</v>
      </c>
      <c r="P894" s="6" t="s">
        <v>12739</v>
      </c>
      <c r="Q894" t="s">
        <v>20302</v>
      </c>
      <c r="R894" t="s">
        <v>24298</v>
      </c>
      <c r="S894" s="6" t="s">
        <v>24298</v>
      </c>
      <c r="T894" t="s">
        <v>10301</v>
      </c>
      <c r="U894" s="6" t="s">
        <v>10301</v>
      </c>
      <c r="V894" s="13" t="s">
        <v>25728</v>
      </c>
      <c r="W894" t="s">
        <v>26</v>
      </c>
      <c r="X894" s="6" t="s">
        <v>25507</v>
      </c>
      <c r="Y894" t="s">
        <v>5086</v>
      </c>
      <c r="Z894" t="s">
        <v>20303</v>
      </c>
    </row>
    <row r="895" spans="1:26" ht="15" customHeight="1" x14ac:dyDescent="0.25">
      <c r="A895">
        <v>3518</v>
      </c>
      <c r="B895" s="2" t="s">
        <v>11936</v>
      </c>
      <c r="C895" s="2" t="s">
        <v>1139</v>
      </c>
      <c r="D895" t="s">
        <v>159</v>
      </c>
      <c r="E895" s="2" t="s">
        <v>11937</v>
      </c>
      <c r="F895" t="s">
        <v>100</v>
      </c>
      <c r="G895" s="6" t="s">
        <v>100</v>
      </c>
      <c r="I895" t="s">
        <v>21</v>
      </c>
      <c r="J895" t="s">
        <v>22</v>
      </c>
      <c r="K895" s="6" t="s">
        <v>22</v>
      </c>
      <c r="L895" t="s">
        <v>3675</v>
      </c>
      <c r="M895" s="6" t="s">
        <v>3675</v>
      </c>
      <c r="N895">
        <v>35</v>
      </c>
      <c r="O895" t="s">
        <v>24</v>
      </c>
      <c r="P895" s="6" t="s">
        <v>24</v>
      </c>
      <c r="Q895" t="s">
        <v>9217</v>
      </c>
      <c r="R895" t="s">
        <v>23668</v>
      </c>
      <c r="S895" s="6" t="s">
        <v>24298</v>
      </c>
      <c r="T895" t="s">
        <v>10301</v>
      </c>
      <c r="U895" s="6" t="s">
        <v>10301</v>
      </c>
      <c r="V895" s="13" t="s">
        <v>25728</v>
      </c>
      <c r="W895" t="s">
        <v>26</v>
      </c>
      <c r="X895" s="6" t="s">
        <v>25507</v>
      </c>
      <c r="Y895" t="s">
        <v>20196</v>
      </c>
      <c r="Z895" t="s">
        <v>20197</v>
      </c>
    </row>
    <row r="896" spans="1:26" ht="15" customHeight="1" x14ac:dyDescent="0.25">
      <c r="A896">
        <v>5274</v>
      </c>
      <c r="B896" s="2" t="s">
        <v>12159</v>
      </c>
      <c r="C896" s="2" t="s">
        <v>12528</v>
      </c>
      <c r="D896" t="s">
        <v>3257</v>
      </c>
      <c r="E896" s="2" t="s">
        <v>12483</v>
      </c>
      <c r="F896" t="s">
        <v>100</v>
      </c>
      <c r="G896" s="6" t="s">
        <v>100</v>
      </c>
      <c r="I896" t="s">
        <v>21</v>
      </c>
      <c r="J896" t="s">
        <v>22</v>
      </c>
      <c r="K896" s="6" t="s">
        <v>22</v>
      </c>
      <c r="L896" t="s">
        <v>7748</v>
      </c>
      <c r="M896" s="6" t="s">
        <v>7748</v>
      </c>
      <c r="N896">
        <v>53</v>
      </c>
      <c r="O896" t="s">
        <v>24</v>
      </c>
      <c r="P896" s="6" t="s">
        <v>24</v>
      </c>
      <c r="Q896" t="s">
        <v>14205</v>
      </c>
      <c r="R896" t="s">
        <v>2540</v>
      </c>
      <c r="S896" s="6" t="s">
        <v>2540</v>
      </c>
      <c r="T896" t="s">
        <v>23423</v>
      </c>
      <c r="U896" s="6" t="s">
        <v>23423</v>
      </c>
      <c r="W896" t="s">
        <v>26</v>
      </c>
      <c r="X896" s="6" t="s">
        <v>25507</v>
      </c>
      <c r="Y896" t="s">
        <v>14206</v>
      </c>
      <c r="Z896" t="s">
        <v>14207</v>
      </c>
    </row>
    <row r="897" spans="1:26" ht="15" customHeight="1" x14ac:dyDescent="0.25">
      <c r="A897">
        <v>5909</v>
      </c>
      <c r="B897" s="2" t="s">
        <v>12397</v>
      </c>
      <c r="C897" s="2" t="s">
        <v>12396</v>
      </c>
      <c r="D897" t="s">
        <v>65</v>
      </c>
      <c r="E897" s="2" t="s">
        <v>12552</v>
      </c>
      <c r="F897" t="s">
        <v>100</v>
      </c>
      <c r="G897" s="6" t="s">
        <v>100</v>
      </c>
      <c r="I897" t="s">
        <v>21</v>
      </c>
      <c r="J897" t="s">
        <v>22</v>
      </c>
      <c r="K897" s="6" t="s">
        <v>22</v>
      </c>
      <c r="L897" t="s">
        <v>450</v>
      </c>
      <c r="M897" s="6" t="s">
        <v>450</v>
      </c>
      <c r="N897">
        <v>23</v>
      </c>
      <c r="O897" t="s">
        <v>24</v>
      </c>
      <c r="P897" s="6" t="s">
        <v>24</v>
      </c>
      <c r="Q897" t="s">
        <v>19656</v>
      </c>
      <c r="R897" t="s">
        <v>24090</v>
      </c>
      <c r="S897" s="6" t="s">
        <v>24090</v>
      </c>
      <c r="T897" t="s">
        <v>24564</v>
      </c>
      <c r="U897" s="6" t="s">
        <v>24564</v>
      </c>
      <c r="W897" t="s">
        <v>26</v>
      </c>
      <c r="X897" s="6" t="s">
        <v>25507</v>
      </c>
      <c r="Y897" t="s">
        <v>19657</v>
      </c>
      <c r="Z897" t="s">
        <v>19658</v>
      </c>
    </row>
    <row r="898" spans="1:26" ht="15" customHeight="1" x14ac:dyDescent="0.25">
      <c r="A898">
        <v>4124</v>
      </c>
      <c r="B898" s="2" t="s">
        <v>12089</v>
      </c>
      <c r="C898" s="2" t="s">
        <v>12053</v>
      </c>
      <c r="D898" t="s">
        <v>235</v>
      </c>
      <c r="E898" s="2" t="s">
        <v>12090</v>
      </c>
      <c r="F898" t="s">
        <v>100</v>
      </c>
      <c r="G898" s="6" t="s">
        <v>100</v>
      </c>
      <c r="I898" t="s">
        <v>21</v>
      </c>
      <c r="J898" t="s">
        <v>22</v>
      </c>
      <c r="K898" s="6" t="s">
        <v>22</v>
      </c>
      <c r="L898" t="s">
        <v>450</v>
      </c>
      <c r="M898" s="6" t="s">
        <v>450</v>
      </c>
      <c r="N898">
        <v>23</v>
      </c>
      <c r="O898" t="s">
        <v>24</v>
      </c>
      <c r="P898" s="6" t="s">
        <v>24</v>
      </c>
      <c r="Q898" t="s">
        <v>16745</v>
      </c>
      <c r="R898" t="s">
        <v>25232</v>
      </c>
      <c r="S898" s="6" t="s">
        <v>25232</v>
      </c>
      <c r="T898" t="s">
        <v>24075</v>
      </c>
      <c r="U898" s="6" t="s">
        <v>24075</v>
      </c>
      <c r="W898" t="s">
        <v>26</v>
      </c>
      <c r="X898" s="6" t="s">
        <v>25507</v>
      </c>
      <c r="Y898" t="s">
        <v>16746</v>
      </c>
      <c r="Z898" t="s">
        <v>16747</v>
      </c>
    </row>
    <row r="899" spans="1:26" ht="15" customHeight="1" x14ac:dyDescent="0.25">
      <c r="A899">
        <v>1441</v>
      </c>
      <c r="B899" s="2" t="s">
        <v>263</v>
      </c>
      <c r="C899" s="2" t="s">
        <v>2507</v>
      </c>
      <c r="D899" t="s">
        <v>65</v>
      </c>
      <c r="E899" s="2" t="s">
        <v>264</v>
      </c>
      <c r="F899" t="s">
        <v>100</v>
      </c>
      <c r="G899" s="6" t="s">
        <v>100</v>
      </c>
      <c r="I899" t="s">
        <v>21</v>
      </c>
      <c r="J899" t="s">
        <v>22</v>
      </c>
      <c r="K899" s="6" t="s">
        <v>22</v>
      </c>
      <c r="L899" t="s">
        <v>450</v>
      </c>
      <c r="M899" s="6" t="s">
        <v>450</v>
      </c>
      <c r="N899">
        <v>30</v>
      </c>
      <c r="O899" t="s">
        <v>24</v>
      </c>
      <c r="P899" s="6" t="s">
        <v>24</v>
      </c>
      <c r="Q899" t="s">
        <v>7101</v>
      </c>
      <c r="R899" t="s">
        <v>4583</v>
      </c>
      <c r="S899" s="6" t="s">
        <v>4583</v>
      </c>
      <c r="T899" t="s">
        <v>22981</v>
      </c>
      <c r="U899" s="6" t="s">
        <v>22980</v>
      </c>
      <c r="W899" t="s">
        <v>26</v>
      </c>
      <c r="X899" s="6" t="s">
        <v>25507</v>
      </c>
      <c r="Y899" t="s">
        <v>7104</v>
      </c>
      <c r="Z899" t="s">
        <v>7105</v>
      </c>
    </row>
    <row r="900" spans="1:26" ht="15" customHeight="1" x14ac:dyDescent="0.25">
      <c r="A900">
        <v>447</v>
      </c>
      <c r="B900" s="2" t="s">
        <v>794</v>
      </c>
      <c r="C900" s="2" t="s">
        <v>2439</v>
      </c>
      <c r="D900" t="s">
        <v>41</v>
      </c>
      <c r="E900" s="2" t="s">
        <v>963</v>
      </c>
      <c r="F900" t="s">
        <v>100</v>
      </c>
      <c r="G900" s="6" t="s">
        <v>100</v>
      </c>
      <c r="I900" t="s">
        <v>21</v>
      </c>
      <c r="J900" t="s">
        <v>22</v>
      </c>
      <c r="K900" s="6" t="s">
        <v>22</v>
      </c>
      <c r="L900" t="s">
        <v>868</v>
      </c>
      <c r="M900" s="6" t="s">
        <v>868</v>
      </c>
      <c r="N900">
        <v>17</v>
      </c>
      <c r="O900" t="s">
        <v>122</v>
      </c>
      <c r="P900" s="6" t="s">
        <v>122</v>
      </c>
      <c r="Q900" t="s">
        <v>7409</v>
      </c>
      <c r="R900" t="s">
        <v>4583</v>
      </c>
      <c r="S900" s="6" t="s">
        <v>9330</v>
      </c>
      <c r="T900" t="s">
        <v>10301</v>
      </c>
      <c r="U900" s="6" t="s">
        <v>10301</v>
      </c>
      <c r="V900" s="13" t="s">
        <v>25733</v>
      </c>
      <c r="W900" t="s">
        <v>26</v>
      </c>
      <c r="X900" s="6" t="s">
        <v>25507</v>
      </c>
      <c r="Y900" t="s">
        <v>7410</v>
      </c>
      <c r="Z900" t="s">
        <v>7411</v>
      </c>
    </row>
    <row r="901" spans="1:26" ht="15" customHeight="1" x14ac:dyDescent="0.25">
      <c r="A901">
        <v>4462</v>
      </c>
      <c r="B901" s="2" t="s">
        <v>11982</v>
      </c>
      <c r="C901" s="2" t="s">
        <v>12325</v>
      </c>
      <c r="D901" t="s">
        <v>41</v>
      </c>
      <c r="E901" s="2" t="s">
        <v>12075</v>
      </c>
      <c r="F901" t="s">
        <v>100</v>
      </c>
      <c r="G901" s="6" t="s">
        <v>100</v>
      </c>
      <c r="I901" t="s">
        <v>21</v>
      </c>
      <c r="J901" t="s">
        <v>22</v>
      </c>
      <c r="K901" s="6" t="s">
        <v>22</v>
      </c>
      <c r="L901" t="s">
        <v>450</v>
      </c>
      <c r="M901" s="6" t="s">
        <v>450</v>
      </c>
      <c r="N901">
        <v>39</v>
      </c>
      <c r="O901" t="s">
        <v>24</v>
      </c>
      <c r="P901" s="6" t="s">
        <v>24</v>
      </c>
      <c r="Q901" t="s">
        <v>2015</v>
      </c>
      <c r="R901" t="s">
        <v>22863</v>
      </c>
      <c r="S901" s="6" t="s">
        <v>22863</v>
      </c>
      <c r="T901" t="s">
        <v>23191</v>
      </c>
      <c r="U901" s="6" t="s">
        <v>23191</v>
      </c>
      <c r="W901" t="s">
        <v>26</v>
      </c>
      <c r="X901" s="6" t="s">
        <v>25507</v>
      </c>
      <c r="Y901" t="s">
        <v>13227</v>
      </c>
      <c r="Z901" t="s">
        <v>13228</v>
      </c>
    </row>
    <row r="902" spans="1:26" ht="15" customHeight="1" x14ac:dyDescent="0.25">
      <c r="A902">
        <v>2729</v>
      </c>
      <c r="B902" s="2" t="s">
        <v>105</v>
      </c>
      <c r="C902" s="2" t="s">
        <v>296</v>
      </c>
      <c r="D902" t="s">
        <v>58</v>
      </c>
      <c r="E902" s="2" t="s">
        <v>107</v>
      </c>
      <c r="F902" t="s">
        <v>100</v>
      </c>
      <c r="G902" s="6" t="s">
        <v>100</v>
      </c>
      <c r="I902" t="s">
        <v>21</v>
      </c>
      <c r="J902" t="s">
        <v>22</v>
      </c>
      <c r="K902" s="6" t="s">
        <v>22</v>
      </c>
      <c r="L902" t="s">
        <v>450</v>
      </c>
      <c r="M902" s="6" t="s">
        <v>450</v>
      </c>
      <c r="N902">
        <v>53</v>
      </c>
      <c r="O902" t="s">
        <v>24</v>
      </c>
      <c r="P902" s="6" t="s">
        <v>24</v>
      </c>
      <c r="Q902" t="s">
        <v>10263</v>
      </c>
      <c r="R902" t="s">
        <v>20931</v>
      </c>
      <c r="S902" s="6" t="s">
        <v>20931</v>
      </c>
      <c r="T902" t="s">
        <v>24800</v>
      </c>
      <c r="U902" s="6" t="s">
        <v>24800</v>
      </c>
      <c r="W902" t="s">
        <v>26</v>
      </c>
      <c r="X902" s="6" t="s">
        <v>25507</v>
      </c>
      <c r="Y902" t="s">
        <v>10272</v>
      </c>
      <c r="Z902" t="s">
        <v>10273</v>
      </c>
    </row>
    <row r="903" spans="1:26" ht="15" customHeight="1" x14ac:dyDescent="0.25">
      <c r="A903">
        <v>5893</v>
      </c>
      <c r="B903" s="2" t="s">
        <v>12552</v>
      </c>
      <c r="C903" s="2" t="s">
        <v>12396</v>
      </c>
      <c r="D903" t="s">
        <v>49</v>
      </c>
      <c r="E903" s="2" t="s">
        <v>12446</v>
      </c>
      <c r="F903" t="s">
        <v>100</v>
      </c>
      <c r="G903" s="6" t="s">
        <v>100</v>
      </c>
      <c r="I903" t="s">
        <v>21</v>
      </c>
      <c r="J903" t="s">
        <v>22</v>
      </c>
      <c r="K903" s="6" t="s">
        <v>22</v>
      </c>
      <c r="L903" t="s">
        <v>450</v>
      </c>
      <c r="M903" s="6" t="s">
        <v>450</v>
      </c>
      <c r="N903">
        <v>31</v>
      </c>
      <c r="O903" t="s">
        <v>24</v>
      </c>
      <c r="P903" s="6" t="s">
        <v>24</v>
      </c>
      <c r="Q903" t="s">
        <v>21724</v>
      </c>
      <c r="R903" t="s">
        <v>18934</v>
      </c>
      <c r="S903" s="6" t="s">
        <v>18934</v>
      </c>
      <c r="T903" t="s">
        <v>25155</v>
      </c>
      <c r="U903" s="6" t="s">
        <v>25155</v>
      </c>
      <c r="W903" t="s">
        <v>26</v>
      </c>
      <c r="X903" s="6" t="s">
        <v>25507</v>
      </c>
      <c r="Y903" t="s">
        <v>21725</v>
      </c>
      <c r="Z903" t="s">
        <v>21726</v>
      </c>
    </row>
    <row r="904" spans="1:26" ht="15" customHeight="1" x14ac:dyDescent="0.25">
      <c r="A904">
        <v>4048</v>
      </c>
      <c r="B904" s="2" t="s">
        <v>11981</v>
      </c>
      <c r="C904" s="2" t="s">
        <v>12315</v>
      </c>
      <c r="D904" t="s">
        <v>257</v>
      </c>
      <c r="E904" s="2" t="s">
        <v>12002</v>
      </c>
      <c r="F904" t="s">
        <v>100</v>
      </c>
      <c r="G904" s="6" t="s">
        <v>100</v>
      </c>
      <c r="I904" t="s">
        <v>21</v>
      </c>
      <c r="J904" t="s">
        <v>22</v>
      </c>
      <c r="K904" s="6" t="s">
        <v>22</v>
      </c>
      <c r="L904" t="s">
        <v>21089</v>
      </c>
      <c r="M904" s="6" t="s">
        <v>21089</v>
      </c>
      <c r="N904">
        <v>12</v>
      </c>
      <c r="O904" t="s">
        <v>24</v>
      </c>
      <c r="P904" s="6" t="s">
        <v>24</v>
      </c>
      <c r="Q904" t="s">
        <v>21472</v>
      </c>
      <c r="R904" t="s">
        <v>7835</v>
      </c>
      <c r="S904" s="6" t="s">
        <v>18934</v>
      </c>
      <c r="T904" t="s">
        <v>23578</v>
      </c>
      <c r="U904" s="6" t="s">
        <v>25155</v>
      </c>
      <c r="W904" t="s">
        <v>26</v>
      </c>
      <c r="X904" s="6" t="s">
        <v>25507</v>
      </c>
      <c r="Y904" t="s">
        <v>21473</v>
      </c>
      <c r="Z904" t="s">
        <v>21474</v>
      </c>
    </row>
    <row r="905" spans="1:26" ht="15" customHeight="1" x14ac:dyDescent="0.25">
      <c r="A905">
        <v>3728</v>
      </c>
      <c r="B905" s="2" t="s">
        <v>12364</v>
      </c>
      <c r="C905" s="2" t="s">
        <v>13109</v>
      </c>
      <c r="D905" t="s">
        <v>859</v>
      </c>
      <c r="E905" s="2" t="s">
        <v>12365</v>
      </c>
      <c r="F905" t="s">
        <v>100</v>
      </c>
      <c r="G905" s="6" t="s">
        <v>100</v>
      </c>
      <c r="I905" t="s">
        <v>21</v>
      </c>
      <c r="J905" t="s">
        <v>22</v>
      </c>
      <c r="K905" s="6" t="s">
        <v>22</v>
      </c>
      <c r="L905" t="s">
        <v>445</v>
      </c>
      <c r="M905" s="6" t="s">
        <v>445</v>
      </c>
      <c r="N905">
        <v>28</v>
      </c>
      <c r="O905" t="s">
        <v>12366</v>
      </c>
      <c r="P905" s="6" t="s">
        <v>12366</v>
      </c>
      <c r="Q905" t="s">
        <v>4926</v>
      </c>
      <c r="R905" t="s">
        <v>4583</v>
      </c>
      <c r="S905" s="6" t="s">
        <v>4583</v>
      </c>
      <c r="T905" t="s">
        <v>1469</v>
      </c>
      <c r="U905" s="6" t="s">
        <v>1469</v>
      </c>
      <c r="W905" t="s">
        <v>26</v>
      </c>
      <c r="X905" s="6" t="s">
        <v>25507</v>
      </c>
      <c r="Y905" t="s">
        <v>16083</v>
      </c>
      <c r="Z905" t="s">
        <v>16084</v>
      </c>
    </row>
    <row r="906" spans="1:26" ht="15" customHeight="1" x14ac:dyDescent="0.25">
      <c r="A906">
        <v>4903</v>
      </c>
      <c r="B906" s="2" t="s">
        <v>13128</v>
      </c>
      <c r="C906" s="2" t="s">
        <v>12046</v>
      </c>
      <c r="D906" t="s">
        <v>58</v>
      </c>
      <c r="E906" s="2" t="s">
        <v>12336</v>
      </c>
      <c r="F906" t="s">
        <v>100</v>
      </c>
      <c r="G906" s="6" t="s">
        <v>100</v>
      </c>
      <c r="I906" t="s">
        <v>21</v>
      </c>
      <c r="J906" t="s">
        <v>22</v>
      </c>
      <c r="K906" s="6" t="s">
        <v>22</v>
      </c>
      <c r="L906" t="s">
        <v>445</v>
      </c>
      <c r="M906" s="6" t="s">
        <v>445</v>
      </c>
      <c r="N906">
        <v>21</v>
      </c>
      <c r="O906" t="s">
        <v>24</v>
      </c>
      <c r="P906" s="6" t="s">
        <v>24</v>
      </c>
      <c r="Q906" t="s">
        <v>14326</v>
      </c>
      <c r="R906" t="s">
        <v>23136</v>
      </c>
      <c r="S906" s="6" t="s">
        <v>23136</v>
      </c>
      <c r="T906" t="s">
        <v>22888</v>
      </c>
      <c r="U906" s="6" t="s">
        <v>22888</v>
      </c>
      <c r="W906" t="s">
        <v>26</v>
      </c>
      <c r="X906" s="6" t="s">
        <v>25507</v>
      </c>
      <c r="Y906" t="s">
        <v>14327</v>
      </c>
      <c r="Z906" t="s">
        <v>14328</v>
      </c>
    </row>
    <row r="907" spans="1:26" ht="15" customHeight="1" x14ac:dyDescent="0.25">
      <c r="A907">
        <v>1662</v>
      </c>
      <c r="B907" s="2" t="s">
        <v>315</v>
      </c>
      <c r="C907" s="2" t="s">
        <v>1158</v>
      </c>
      <c r="D907" t="s">
        <v>148</v>
      </c>
      <c r="E907" s="2" t="s">
        <v>650</v>
      </c>
      <c r="F907" t="s">
        <v>100</v>
      </c>
      <c r="G907" s="6" t="s">
        <v>100</v>
      </c>
      <c r="I907" t="s">
        <v>21</v>
      </c>
      <c r="J907" t="s">
        <v>22</v>
      </c>
      <c r="K907" s="6" t="s">
        <v>22</v>
      </c>
      <c r="L907" t="s">
        <v>445</v>
      </c>
      <c r="M907" s="6" t="s">
        <v>445</v>
      </c>
      <c r="N907">
        <v>46</v>
      </c>
      <c r="O907" t="s">
        <v>24</v>
      </c>
      <c r="P907" s="6" t="s">
        <v>24</v>
      </c>
      <c r="Q907" t="s">
        <v>1701</v>
      </c>
      <c r="R907" t="s">
        <v>22863</v>
      </c>
      <c r="S907" s="6" t="s">
        <v>22863</v>
      </c>
      <c r="T907" t="s">
        <v>23139</v>
      </c>
      <c r="U907" s="6" t="s">
        <v>23139</v>
      </c>
      <c r="W907" t="s">
        <v>26</v>
      </c>
      <c r="X907" s="6" t="s">
        <v>25507</v>
      </c>
      <c r="Y907" t="s">
        <v>1702</v>
      </c>
      <c r="Z907" s="3" t="s">
        <v>1703</v>
      </c>
    </row>
    <row r="908" spans="1:26" ht="15" customHeight="1" x14ac:dyDescent="0.25">
      <c r="A908">
        <v>5259</v>
      </c>
      <c r="B908" s="2" t="s">
        <v>12483</v>
      </c>
      <c r="C908" s="2" t="s">
        <v>12528</v>
      </c>
      <c r="D908" t="s">
        <v>58</v>
      </c>
      <c r="E908" s="2" t="s">
        <v>12485</v>
      </c>
      <c r="F908" t="s">
        <v>100</v>
      </c>
      <c r="G908" s="6" t="s">
        <v>100</v>
      </c>
      <c r="I908" t="s">
        <v>21</v>
      </c>
      <c r="J908" t="s">
        <v>22</v>
      </c>
      <c r="K908" s="6" t="s">
        <v>22</v>
      </c>
      <c r="L908" t="s">
        <v>9383</v>
      </c>
      <c r="M908" s="6" t="s">
        <v>9383</v>
      </c>
      <c r="N908">
        <v>25</v>
      </c>
      <c r="O908" t="s">
        <v>24</v>
      </c>
      <c r="P908" s="6" t="s">
        <v>24</v>
      </c>
      <c r="Q908" t="s">
        <v>14093</v>
      </c>
      <c r="R908" t="s">
        <v>22903</v>
      </c>
      <c r="S908" s="6" t="s">
        <v>22903</v>
      </c>
      <c r="T908" t="s">
        <v>10301</v>
      </c>
      <c r="U908" s="6" t="s">
        <v>10301</v>
      </c>
      <c r="V908" s="13" t="s">
        <v>25737</v>
      </c>
      <c r="W908" t="s">
        <v>26</v>
      </c>
      <c r="X908" s="6" t="s">
        <v>25507</v>
      </c>
      <c r="Y908" t="s">
        <v>14094</v>
      </c>
      <c r="Z908" t="s">
        <v>14095</v>
      </c>
    </row>
    <row r="909" spans="1:26" ht="15" customHeight="1" x14ac:dyDescent="0.25">
      <c r="A909">
        <v>978</v>
      </c>
      <c r="B909" s="2" t="s">
        <v>1220</v>
      </c>
      <c r="C909" s="2" t="s">
        <v>32</v>
      </c>
      <c r="D909" t="s">
        <v>65</v>
      </c>
      <c r="E909" s="2" t="s">
        <v>849</v>
      </c>
      <c r="F909" t="s">
        <v>100</v>
      </c>
      <c r="G909" s="6" t="s">
        <v>100</v>
      </c>
      <c r="I909" t="s">
        <v>21</v>
      </c>
      <c r="J909" t="s">
        <v>22</v>
      </c>
      <c r="K909" s="6" t="s">
        <v>22</v>
      </c>
      <c r="L909" t="s">
        <v>9383</v>
      </c>
      <c r="M909" s="6" t="s">
        <v>9383</v>
      </c>
      <c r="N909">
        <v>26</v>
      </c>
      <c r="O909" t="s">
        <v>1223</v>
      </c>
      <c r="P909" s="6" t="s">
        <v>1223</v>
      </c>
      <c r="Q909" t="s">
        <v>10305</v>
      </c>
      <c r="S909" s="6" t="s">
        <v>22903</v>
      </c>
      <c r="T909" t="s">
        <v>10305</v>
      </c>
      <c r="U909" s="6" t="s">
        <v>10301</v>
      </c>
      <c r="V909" s="13" t="s">
        <v>25737</v>
      </c>
      <c r="W909" t="s">
        <v>26</v>
      </c>
      <c r="X909" s="6" t="s">
        <v>25507</v>
      </c>
      <c r="Y909" t="s">
        <v>10306</v>
      </c>
      <c r="Z909" t="s">
        <v>10307</v>
      </c>
    </row>
    <row r="910" spans="1:26" ht="15" customHeight="1" x14ac:dyDescent="0.25">
      <c r="A910">
        <v>3258</v>
      </c>
      <c r="B910" s="2" t="s">
        <v>568</v>
      </c>
      <c r="C910" s="2" t="s">
        <v>569</v>
      </c>
      <c r="D910" t="s">
        <v>58</v>
      </c>
      <c r="E910" s="2" t="s">
        <v>570</v>
      </c>
      <c r="F910" t="s">
        <v>100</v>
      </c>
      <c r="G910" s="6" t="s">
        <v>100</v>
      </c>
      <c r="I910" t="s">
        <v>21</v>
      </c>
      <c r="J910" t="s">
        <v>22</v>
      </c>
      <c r="K910" s="6" t="s">
        <v>22</v>
      </c>
      <c r="L910" t="s">
        <v>9383</v>
      </c>
      <c r="M910" s="6" t="s">
        <v>9383</v>
      </c>
      <c r="N910">
        <v>26</v>
      </c>
      <c r="O910" t="s">
        <v>24</v>
      </c>
      <c r="P910" s="6" t="s">
        <v>24</v>
      </c>
      <c r="Q910" t="s">
        <v>10301</v>
      </c>
      <c r="S910" s="6" t="s">
        <v>22903</v>
      </c>
      <c r="T910" t="s">
        <v>10301</v>
      </c>
      <c r="U910" s="6" t="s">
        <v>10301</v>
      </c>
      <c r="V910" s="13" t="s">
        <v>25737</v>
      </c>
      <c r="W910" t="s">
        <v>26</v>
      </c>
      <c r="X910" s="6" t="s">
        <v>25507</v>
      </c>
      <c r="Y910" t="s">
        <v>10302</v>
      </c>
      <c r="Z910" t="s">
        <v>10303</v>
      </c>
    </row>
    <row r="911" spans="1:26" ht="15" customHeight="1" x14ac:dyDescent="0.25">
      <c r="A911">
        <v>4415</v>
      </c>
      <c r="B911" s="2" t="s">
        <v>11992</v>
      </c>
      <c r="C911" s="2" t="s">
        <v>14455</v>
      </c>
      <c r="D911" t="s">
        <v>65</v>
      </c>
      <c r="E911" s="2" t="s">
        <v>12043</v>
      </c>
      <c r="F911" t="s">
        <v>100</v>
      </c>
      <c r="G911" s="6" t="s">
        <v>100</v>
      </c>
      <c r="I911" t="s">
        <v>21</v>
      </c>
      <c r="J911" t="s">
        <v>22</v>
      </c>
      <c r="K911" s="6" t="s">
        <v>22</v>
      </c>
      <c r="L911" t="s">
        <v>9383</v>
      </c>
      <c r="M911" s="6" t="s">
        <v>9383</v>
      </c>
      <c r="N911">
        <v>26</v>
      </c>
      <c r="O911" t="s">
        <v>24</v>
      </c>
      <c r="P911" s="6" t="s">
        <v>24</v>
      </c>
      <c r="Q911" t="s">
        <v>10301</v>
      </c>
      <c r="S911" s="6" t="s">
        <v>22903</v>
      </c>
      <c r="T911" t="s">
        <v>10301</v>
      </c>
      <c r="U911" s="6" t="s">
        <v>10301</v>
      </c>
      <c r="V911" s="13" t="s">
        <v>25737</v>
      </c>
      <c r="W911" t="s">
        <v>26</v>
      </c>
      <c r="X911" s="6" t="s">
        <v>25507</v>
      </c>
      <c r="Y911" t="s">
        <v>21233</v>
      </c>
      <c r="Z911" t="s">
        <v>21234</v>
      </c>
    </row>
    <row r="912" spans="1:26" ht="15" customHeight="1" x14ac:dyDescent="0.25">
      <c r="A912">
        <v>5798</v>
      </c>
      <c r="B912" s="2" t="s">
        <v>11962</v>
      </c>
      <c r="C912" s="2" t="s">
        <v>12576</v>
      </c>
      <c r="D912" t="s">
        <v>235</v>
      </c>
      <c r="E912" s="2" t="s">
        <v>12424</v>
      </c>
      <c r="F912" t="s">
        <v>100</v>
      </c>
      <c r="G912" s="6" t="s">
        <v>100</v>
      </c>
      <c r="I912" t="s">
        <v>21</v>
      </c>
      <c r="J912" t="s">
        <v>22</v>
      </c>
      <c r="K912" s="6" t="s">
        <v>22</v>
      </c>
      <c r="L912" t="s">
        <v>9383</v>
      </c>
      <c r="M912" s="6" t="s">
        <v>9383</v>
      </c>
      <c r="N912">
        <v>26</v>
      </c>
      <c r="O912" t="s">
        <v>959</v>
      </c>
      <c r="P912" s="6" t="s">
        <v>959</v>
      </c>
      <c r="Q912" t="s">
        <v>14093</v>
      </c>
      <c r="R912" t="s">
        <v>22903</v>
      </c>
      <c r="S912" s="6" t="s">
        <v>22903</v>
      </c>
      <c r="T912" t="s">
        <v>10301</v>
      </c>
      <c r="U912" s="6" t="s">
        <v>10301</v>
      </c>
      <c r="V912" s="13" t="s">
        <v>25737</v>
      </c>
      <c r="W912" t="s">
        <v>26</v>
      </c>
      <c r="X912" s="6" t="s">
        <v>25507</v>
      </c>
      <c r="Y912" t="s">
        <v>14096</v>
      </c>
      <c r="Z912" t="s">
        <v>14097</v>
      </c>
    </row>
    <row r="913" spans="1:26" ht="15" customHeight="1" x14ac:dyDescent="0.25">
      <c r="A913">
        <v>867</v>
      </c>
      <c r="B913" s="2" t="s">
        <v>440</v>
      </c>
      <c r="C913" s="2" t="s">
        <v>622</v>
      </c>
      <c r="D913" t="s">
        <v>148</v>
      </c>
      <c r="E913" s="2" t="s">
        <v>442</v>
      </c>
      <c r="F913" t="s">
        <v>100</v>
      </c>
      <c r="G913" s="6" t="s">
        <v>100</v>
      </c>
      <c r="I913" t="s">
        <v>21</v>
      </c>
      <c r="J913" t="s">
        <v>22</v>
      </c>
      <c r="K913" s="6" t="s">
        <v>22</v>
      </c>
      <c r="L913" t="s">
        <v>4929</v>
      </c>
      <c r="M913" s="6" t="s">
        <v>4929</v>
      </c>
      <c r="N913">
        <v>28</v>
      </c>
      <c r="O913" t="s">
        <v>24</v>
      </c>
      <c r="P913" s="6" t="s">
        <v>24</v>
      </c>
      <c r="Q913" t="s">
        <v>4926</v>
      </c>
      <c r="R913" t="s">
        <v>4583</v>
      </c>
      <c r="S913" s="6" t="s">
        <v>4583</v>
      </c>
      <c r="T913" t="s">
        <v>1469</v>
      </c>
      <c r="U913" s="6" t="s">
        <v>1469</v>
      </c>
      <c r="W913" t="s">
        <v>26</v>
      </c>
      <c r="X913" s="6" t="s">
        <v>25507</v>
      </c>
      <c r="Y913" t="s">
        <v>4927</v>
      </c>
      <c r="Z913" t="s">
        <v>4930</v>
      </c>
    </row>
    <row r="914" spans="1:26" ht="15" customHeight="1" x14ac:dyDescent="0.25">
      <c r="A914">
        <v>3330</v>
      </c>
      <c r="B914" s="2" t="s">
        <v>780</v>
      </c>
      <c r="C914" s="2" t="s">
        <v>1412</v>
      </c>
      <c r="D914" t="s">
        <v>159</v>
      </c>
      <c r="E914" s="2" t="s">
        <v>782</v>
      </c>
      <c r="F914" t="s">
        <v>100</v>
      </c>
      <c r="G914" s="6" t="s">
        <v>100</v>
      </c>
      <c r="I914" t="s">
        <v>21</v>
      </c>
      <c r="J914" t="s">
        <v>22</v>
      </c>
      <c r="K914" s="6" t="s">
        <v>22</v>
      </c>
      <c r="L914" t="s">
        <v>8584</v>
      </c>
      <c r="M914" s="6" t="s">
        <v>8584</v>
      </c>
      <c r="N914">
        <v>42</v>
      </c>
      <c r="O914" t="s">
        <v>786</v>
      </c>
      <c r="P914" s="6" t="s">
        <v>786</v>
      </c>
      <c r="Q914" t="s">
        <v>8585</v>
      </c>
      <c r="R914" t="s">
        <v>8235</v>
      </c>
      <c r="S914" s="6" t="s">
        <v>8235</v>
      </c>
      <c r="T914" t="s">
        <v>22928</v>
      </c>
      <c r="U914" s="6" t="s">
        <v>22928</v>
      </c>
      <c r="W914" t="s">
        <v>26</v>
      </c>
      <c r="X914" s="6" t="s">
        <v>25507</v>
      </c>
      <c r="Y914" t="s">
        <v>8586</v>
      </c>
      <c r="Z914" t="s">
        <v>8587</v>
      </c>
    </row>
    <row r="915" spans="1:26" ht="15" customHeight="1" x14ac:dyDescent="0.25">
      <c r="A915">
        <v>1920</v>
      </c>
      <c r="B915" s="2" t="s">
        <v>39</v>
      </c>
      <c r="C915" s="2" t="s">
        <v>1423</v>
      </c>
      <c r="D915" t="s">
        <v>58</v>
      </c>
      <c r="E915" s="2" t="s">
        <v>42</v>
      </c>
      <c r="F915" t="s">
        <v>100</v>
      </c>
      <c r="G915" s="6" t="s">
        <v>100</v>
      </c>
      <c r="I915" t="s">
        <v>21</v>
      </c>
      <c r="J915" t="s">
        <v>22</v>
      </c>
      <c r="K915" s="6" t="s">
        <v>22</v>
      </c>
      <c r="L915" t="s">
        <v>1134</v>
      </c>
      <c r="M915" s="6" t="s">
        <v>1134</v>
      </c>
      <c r="N915">
        <v>43</v>
      </c>
      <c r="O915" t="s">
        <v>24</v>
      </c>
      <c r="P915" s="6" t="s">
        <v>24</v>
      </c>
      <c r="Q915" t="s">
        <v>7536</v>
      </c>
      <c r="R915" t="s">
        <v>4583</v>
      </c>
      <c r="S915" s="6" t="s">
        <v>4583</v>
      </c>
      <c r="T915" t="s">
        <v>24185</v>
      </c>
      <c r="U915" s="6" t="s">
        <v>24185</v>
      </c>
      <c r="W915" t="s">
        <v>26</v>
      </c>
      <c r="X915" s="6" t="s">
        <v>25507</v>
      </c>
      <c r="Y915" t="s">
        <v>7537</v>
      </c>
      <c r="Z915" t="s">
        <v>7538</v>
      </c>
    </row>
    <row r="916" spans="1:26" ht="15" customHeight="1" x14ac:dyDescent="0.25">
      <c r="A916">
        <v>2587</v>
      </c>
      <c r="B916" s="2" t="s">
        <v>190</v>
      </c>
      <c r="C916" s="2" t="s">
        <v>1563</v>
      </c>
      <c r="D916" t="s">
        <v>58</v>
      </c>
      <c r="E916" s="2" t="s">
        <v>193</v>
      </c>
      <c r="F916" t="s">
        <v>100</v>
      </c>
      <c r="G916" s="6" t="s">
        <v>100</v>
      </c>
      <c r="I916" t="s">
        <v>21</v>
      </c>
      <c r="J916" t="s">
        <v>22</v>
      </c>
      <c r="K916" s="6" t="s">
        <v>22</v>
      </c>
      <c r="L916" t="s">
        <v>1134</v>
      </c>
      <c r="M916" s="6" t="s">
        <v>1134</v>
      </c>
      <c r="N916">
        <v>43</v>
      </c>
      <c r="O916" t="s">
        <v>24</v>
      </c>
      <c r="P916" s="6" t="s">
        <v>24</v>
      </c>
      <c r="Q916" t="s">
        <v>7536</v>
      </c>
      <c r="R916" t="s">
        <v>4583</v>
      </c>
      <c r="S916" s="6" t="s">
        <v>4583</v>
      </c>
      <c r="T916" t="s">
        <v>24185</v>
      </c>
      <c r="U916" s="6" t="s">
        <v>24185</v>
      </c>
      <c r="W916" t="s">
        <v>26</v>
      </c>
      <c r="X916" s="6" t="s">
        <v>25507</v>
      </c>
      <c r="Y916" t="s">
        <v>7539</v>
      </c>
      <c r="Z916" t="s">
        <v>7540</v>
      </c>
    </row>
    <row r="917" spans="1:26" ht="15" customHeight="1" x14ac:dyDescent="0.25">
      <c r="A917">
        <v>5111</v>
      </c>
      <c r="B917" s="2" t="s">
        <v>12199</v>
      </c>
      <c r="C917" s="2" t="s">
        <v>12410</v>
      </c>
      <c r="D917" t="s">
        <v>58</v>
      </c>
      <c r="E917" s="2" t="s">
        <v>12200</v>
      </c>
      <c r="F917" t="s">
        <v>100</v>
      </c>
      <c r="G917" s="6" t="s">
        <v>100</v>
      </c>
      <c r="I917" t="s">
        <v>21</v>
      </c>
      <c r="J917" t="s">
        <v>22</v>
      </c>
      <c r="K917" s="6" t="s">
        <v>22</v>
      </c>
      <c r="L917" t="s">
        <v>19225</v>
      </c>
      <c r="M917" s="6" t="s">
        <v>19225</v>
      </c>
      <c r="N917">
        <v>28</v>
      </c>
      <c r="O917" t="s">
        <v>1717</v>
      </c>
      <c r="P917" s="6" t="s">
        <v>1717</v>
      </c>
      <c r="Q917" t="s">
        <v>19226</v>
      </c>
      <c r="R917" t="s">
        <v>24071</v>
      </c>
      <c r="S917" s="6" t="s">
        <v>24071</v>
      </c>
      <c r="T917" t="s">
        <v>23193</v>
      </c>
      <c r="U917" s="6" t="s">
        <v>25585</v>
      </c>
      <c r="W917" t="s">
        <v>26</v>
      </c>
      <c r="X917" s="6" t="s">
        <v>25507</v>
      </c>
      <c r="Y917" t="s">
        <v>19227</v>
      </c>
      <c r="Z917" t="s">
        <v>19228</v>
      </c>
    </row>
    <row r="918" spans="1:26" ht="15" customHeight="1" x14ac:dyDescent="0.25">
      <c r="A918">
        <v>6179</v>
      </c>
      <c r="B918" s="2" t="s">
        <v>12612</v>
      </c>
      <c r="C918" s="2" t="s">
        <v>12384</v>
      </c>
      <c r="D918" t="s">
        <v>3825</v>
      </c>
      <c r="E918" s="2" t="s">
        <v>12613</v>
      </c>
      <c r="F918" t="s">
        <v>100</v>
      </c>
      <c r="G918" s="6" t="s">
        <v>100</v>
      </c>
      <c r="I918" t="s">
        <v>21</v>
      </c>
      <c r="J918" t="s">
        <v>22</v>
      </c>
      <c r="K918" s="6" t="s">
        <v>22</v>
      </c>
      <c r="L918" t="s">
        <v>4848</v>
      </c>
      <c r="M918" s="6" t="s">
        <v>4848</v>
      </c>
      <c r="N918">
        <v>15</v>
      </c>
      <c r="O918" t="s">
        <v>24</v>
      </c>
      <c r="P918" s="6" t="s">
        <v>24</v>
      </c>
      <c r="Q918" t="s">
        <v>20693</v>
      </c>
      <c r="R918" t="s">
        <v>24734</v>
      </c>
      <c r="S918" s="6" t="s">
        <v>24734</v>
      </c>
      <c r="T918" t="s">
        <v>11832</v>
      </c>
      <c r="U918" s="6" t="s">
        <v>11832</v>
      </c>
      <c r="W918" t="s">
        <v>26</v>
      </c>
      <c r="X918" s="6" t="s">
        <v>25507</v>
      </c>
      <c r="Y918" t="s">
        <v>20694</v>
      </c>
      <c r="Z918" t="s">
        <v>20695</v>
      </c>
    </row>
    <row r="919" spans="1:26" ht="15" customHeight="1" x14ac:dyDescent="0.25">
      <c r="A919">
        <v>5167</v>
      </c>
      <c r="B919" s="2" t="s">
        <v>12441</v>
      </c>
      <c r="C919" s="2" t="s">
        <v>12199</v>
      </c>
      <c r="D919" t="s">
        <v>58</v>
      </c>
      <c r="E919" s="2" t="s">
        <v>11947</v>
      </c>
      <c r="F919" t="s">
        <v>100</v>
      </c>
      <c r="G919" s="6" t="s">
        <v>100</v>
      </c>
      <c r="I919" t="s">
        <v>21</v>
      </c>
      <c r="J919" t="s">
        <v>22</v>
      </c>
      <c r="K919" s="6" t="s">
        <v>22</v>
      </c>
      <c r="L919" t="s">
        <v>3271</v>
      </c>
      <c r="M919" s="6" t="s">
        <v>3271</v>
      </c>
      <c r="N919">
        <v>46</v>
      </c>
      <c r="O919" t="s">
        <v>24</v>
      </c>
      <c r="P919" s="6" t="s">
        <v>24</v>
      </c>
      <c r="Q919" t="s">
        <v>17827</v>
      </c>
      <c r="R919" t="s">
        <v>25348</v>
      </c>
      <c r="S919" s="6" t="s">
        <v>25348</v>
      </c>
      <c r="T919" t="s">
        <v>22983</v>
      </c>
      <c r="U919" s="6" t="s">
        <v>22983</v>
      </c>
      <c r="W919" t="s">
        <v>26</v>
      </c>
      <c r="X919" s="6" t="s">
        <v>25507</v>
      </c>
      <c r="Y919" t="s">
        <v>17828</v>
      </c>
      <c r="Z919" t="s">
        <v>17829</v>
      </c>
    </row>
    <row r="920" spans="1:26" ht="15" customHeight="1" x14ac:dyDescent="0.25">
      <c r="A920">
        <v>3150</v>
      </c>
      <c r="B920" s="2" t="s">
        <v>901</v>
      </c>
      <c r="C920" s="2" t="s">
        <v>1003</v>
      </c>
      <c r="D920" t="s">
        <v>58</v>
      </c>
      <c r="E920" s="2" t="s">
        <v>903</v>
      </c>
      <c r="F920" t="s">
        <v>100</v>
      </c>
      <c r="G920" s="6" t="s">
        <v>100</v>
      </c>
      <c r="I920" t="s">
        <v>21</v>
      </c>
      <c r="J920" t="s">
        <v>1079</v>
      </c>
      <c r="K920" s="6" t="s">
        <v>1079</v>
      </c>
      <c r="L920" t="s">
        <v>3271</v>
      </c>
      <c r="M920" s="6" t="s">
        <v>3271</v>
      </c>
      <c r="N920">
        <v>83</v>
      </c>
      <c r="O920" t="s">
        <v>122</v>
      </c>
      <c r="P920" s="6" t="s">
        <v>122</v>
      </c>
      <c r="Q920" t="s">
        <v>7142</v>
      </c>
      <c r="R920" t="s">
        <v>4583</v>
      </c>
      <c r="S920" s="6" t="s">
        <v>4583</v>
      </c>
      <c r="T920" t="s">
        <v>9927</v>
      </c>
      <c r="U920" s="6" t="s">
        <v>9927</v>
      </c>
      <c r="W920" t="s">
        <v>53</v>
      </c>
      <c r="X920" s="6" t="s">
        <v>25506</v>
      </c>
      <c r="Y920" t="s">
        <v>7153</v>
      </c>
      <c r="Z920" t="s">
        <v>7154</v>
      </c>
    </row>
    <row r="921" spans="1:26" ht="15" customHeight="1" x14ac:dyDescent="0.25">
      <c r="A921">
        <v>6572</v>
      </c>
      <c r="B921" s="2" t="s">
        <v>12489</v>
      </c>
      <c r="C921" s="2" t="s">
        <v>12519</v>
      </c>
      <c r="D921" t="s">
        <v>148</v>
      </c>
      <c r="E921" s="2" t="s">
        <v>13342</v>
      </c>
      <c r="F921" t="s">
        <v>100</v>
      </c>
      <c r="G921" s="6" t="s">
        <v>100</v>
      </c>
      <c r="I921" t="s">
        <v>21</v>
      </c>
      <c r="J921" t="s">
        <v>4296</v>
      </c>
      <c r="K921" s="6" t="s">
        <v>1079</v>
      </c>
      <c r="L921" t="s">
        <v>3271</v>
      </c>
      <c r="M921" s="6" t="s">
        <v>3271</v>
      </c>
      <c r="N921">
        <v>83</v>
      </c>
      <c r="O921" t="s">
        <v>15397</v>
      </c>
      <c r="P921" s="6" t="s">
        <v>15397</v>
      </c>
      <c r="Q921" t="s">
        <v>18322</v>
      </c>
      <c r="R921" t="s">
        <v>7504</v>
      </c>
      <c r="S921" s="6" t="s">
        <v>24330</v>
      </c>
      <c r="T921" t="s">
        <v>9927</v>
      </c>
      <c r="U921" s="6" t="s">
        <v>9927</v>
      </c>
      <c r="W921" t="s">
        <v>53</v>
      </c>
      <c r="X921" s="6" t="s">
        <v>25506</v>
      </c>
      <c r="Y921" t="s">
        <v>18329</v>
      </c>
      <c r="Z921" t="s">
        <v>18330</v>
      </c>
    </row>
    <row r="922" spans="1:26" ht="15" customHeight="1" x14ac:dyDescent="0.25">
      <c r="A922">
        <v>1834</v>
      </c>
      <c r="B922" s="2" t="s">
        <v>691</v>
      </c>
      <c r="C922" s="2" t="s">
        <v>191</v>
      </c>
      <c r="D922" t="s">
        <v>235</v>
      </c>
      <c r="E922" s="2" t="s">
        <v>693</v>
      </c>
      <c r="F922" t="s">
        <v>100</v>
      </c>
      <c r="G922" s="6" t="s">
        <v>100</v>
      </c>
      <c r="I922" t="s">
        <v>21</v>
      </c>
      <c r="J922" t="s">
        <v>22</v>
      </c>
      <c r="K922" s="6" t="s">
        <v>22</v>
      </c>
      <c r="L922" t="s">
        <v>3271</v>
      </c>
      <c r="M922" s="6" t="s">
        <v>3271</v>
      </c>
      <c r="N922">
        <v>58</v>
      </c>
      <c r="O922" t="s">
        <v>24</v>
      </c>
      <c r="P922" s="6" t="s">
        <v>24</v>
      </c>
      <c r="Q922" t="s">
        <v>7374</v>
      </c>
      <c r="R922" t="s">
        <v>4583</v>
      </c>
      <c r="S922" s="6" t="s">
        <v>4583</v>
      </c>
      <c r="T922" t="s">
        <v>24160</v>
      </c>
      <c r="U922" s="6" t="s">
        <v>24160</v>
      </c>
      <c r="W922" t="s">
        <v>26</v>
      </c>
      <c r="X922" s="6" t="s">
        <v>25507</v>
      </c>
      <c r="Y922" t="s">
        <v>7375</v>
      </c>
      <c r="Z922" s="3" t="s">
        <v>7376</v>
      </c>
    </row>
    <row r="923" spans="1:26" ht="15" customHeight="1" x14ac:dyDescent="0.25">
      <c r="A923">
        <v>2723</v>
      </c>
      <c r="B923" s="2" t="s">
        <v>105</v>
      </c>
      <c r="C923" s="2" t="s">
        <v>2219</v>
      </c>
      <c r="D923" t="s">
        <v>49</v>
      </c>
      <c r="E923" s="2" t="s">
        <v>107</v>
      </c>
      <c r="F923" t="s">
        <v>100</v>
      </c>
      <c r="G923" s="6" t="s">
        <v>100</v>
      </c>
      <c r="I923" t="s">
        <v>21</v>
      </c>
      <c r="J923" t="s">
        <v>22</v>
      </c>
      <c r="K923" s="6" t="s">
        <v>22</v>
      </c>
      <c r="L923" t="s">
        <v>1593</v>
      </c>
      <c r="M923" s="6" t="s">
        <v>1593</v>
      </c>
      <c r="N923">
        <v>27</v>
      </c>
      <c r="O923" t="s">
        <v>24</v>
      </c>
      <c r="P923" s="6" t="s">
        <v>24</v>
      </c>
      <c r="Q923" t="s">
        <v>5143</v>
      </c>
      <c r="R923" t="s">
        <v>25246</v>
      </c>
      <c r="S923" s="6" t="s">
        <v>25246</v>
      </c>
      <c r="T923" t="s">
        <v>23144</v>
      </c>
      <c r="U923" s="6" t="s">
        <v>23144</v>
      </c>
      <c r="W923" t="s">
        <v>26</v>
      </c>
      <c r="X923" s="6" t="s">
        <v>25507</v>
      </c>
      <c r="Y923" t="s">
        <v>5144</v>
      </c>
      <c r="Z923" t="s">
        <v>5145</v>
      </c>
    </row>
    <row r="924" spans="1:26" ht="15" customHeight="1" x14ac:dyDescent="0.25">
      <c r="A924">
        <v>5652</v>
      </c>
      <c r="B924" s="2" t="s">
        <v>12463</v>
      </c>
      <c r="C924" s="2" t="s">
        <v>13302</v>
      </c>
      <c r="D924" t="s">
        <v>65</v>
      </c>
      <c r="E924" s="2" t="s">
        <v>12533</v>
      </c>
      <c r="F924" t="s">
        <v>100</v>
      </c>
      <c r="G924" s="6" t="s">
        <v>100</v>
      </c>
      <c r="I924" t="s">
        <v>21</v>
      </c>
      <c r="J924" t="s">
        <v>22</v>
      </c>
      <c r="K924" s="6" t="s">
        <v>22</v>
      </c>
      <c r="L924" t="s">
        <v>1593</v>
      </c>
      <c r="M924" s="6" t="s">
        <v>1593</v>
      </c>
      <c r="N924">
        <v>26</v>
      </c>
      <c r="O924" t="s">
        <v>24</v>
      </c>
      <c r="P924" s="6" t="s">
        <v>24</v>
      </c>
      <c r="Q924" t="s">
        <v>18638</v>
      </c>
      <c r="R924" t="s">
        <v>18572</v>
      </c>
      <c r="S924" s="6" t="s">
        <v>18572</v>
      </c>
      <c r="T924" t="s">
        <v>24381</v>
      </c>
      <c r="U924" s="6" t="s">
        <v>23144</v>
      </c>
      <c r="W924" t="s">
        <v>26</v>
      </c>
      <c r="X924" s="6" t="s">
        <v>25507</v>
      </c>
      <c r="Y924" t="s">
        <v>16175</v>
      </c>
      <c r="Z924" t="s">
        <v>18639</v>
      </c>
    </row>
    <row r="925" spans="1:26" ht="15" customHeight="1" x14ac:dyDescent="0.25">
      <c r="A925">
        <v>2956</v>
      </c>
      <c r="B925" s="2" t="s">
        <v>890</v>
      </c>
      <c r="C925" s="2" t="s">
        <v>873</v>
      </c>
      <c r="D925" t="s">
        <v>159</v>
      </c>
      <c r="E925" s="2" t="s">
        <v>891</v>
      </c>
      <c r="F925" t="s">
        <v>100</v>
      </c>
      <c r="G925" s="6" t="s">
        <v>100</v>
      </c>
      <c r="I925" t="s">
        <v>21</v>
      </c>
      <c r="J925" t="s">
        <v>22</v>
      </c>
      <c r="K925" s="6" t="s">
        <v>22</v>
      </c>
      <c r="L925" t="s">
        <v>5760</v>
      </c>
      <c r="M925" s="6" t="s">
        <v>5760</v>
      </c>
      <c r="N925">
        <v>35</v>
      </c>
      <c r="O925" t="s">
        <v>24</v>
      </c>
      <c r="P925" s="6" t="s">
        <v>24</v>
      </c>
      <c r="Q925" t="s">
        <v>5914</v>
      </c>
      <c r="R925" t="s">
        <v>4583</v>
      </c>
      <c r="S925" s="6" t="s">
        <v>4583</v>
      </c>
      <c r="T925" t="s">
        <v>23475</v>
      </c>
      <c r="U925" s="6" t="s">
        <v>23475</v>
      </c>
      <c r="W925" t="s">
        <v>26</v>
      </c>
      <c r="X925" s="6" t="s">
        <v>25507</v>
      </c>
      <c r="Y925" t="s">
        <v>5915</v>
      </c>
      <c r="Z925" t="s">
        <v>5916</v>
      </c>
    </row>
    <row r="926" spans="1:26" ht="15" customHeight="1" x14ac:dyDescent="0.25">
      <c r="A926">
        <v>1015</v>
      </c>
      <c r="B926" s="2" t="s">
        <v>258</v>
      </c>
      <c r="C926" s="2" t="s">
        <v>849</v>
      </c>
      <c r="D926" t="s">
        <v>159</v>
      </c>
      <c r="E926" s="2" t="s">
        <v>952</v>
      </c>
      <c r="F926" t="s">
        <v>100</v>
      </c>
      <c r="G926" s="6" t="s">
        <v>100</v>
      </c>
      <c r="I926" t="s">
        <v>21</v>
      </c>
      <c r="J926" t="s">
        <v>22</v>
      </c>
      <c r="K926" s="6" t="s">
        <v>22</v>
      </c>
      <c r="L926" t="s">
        <v>11538</v>
      </c>
      <c r="M926" s="6" t="s">
        <v>11538</v>
      </c>
      <c r="N926">
        <v>34</v>
      </c>
      <c r="O926" t="s">
        <v>24</v>
      </c>
      <c r="P926" s="6" t="s">
        <v>24</v>
      </c>
      <c r="Q926" t="s">
        <v>11535</v>
      </c>
      <c r="R926" t="s">
        <v>1969</v>
      </c>
      <c r="S926" s="6" t="s">
        <v>1969</v>
      </c>
      <c r="T926" t="s">
        <v>24110</v>
      </c>
      <c r="U926" s="6" t="s">
        <v>24110</v>
      </c>
      <c r="W926" t="s">
        <v>26</v>
      </c>
      <c r="X926" s="6" t="s">
        <v>25507</v>
      </c>
      <c r="Y926" t="s">
        <v>11539</v>
      </c>
      <c r="Z926" s="3" t="s">
        <v>11540</v>
      </c>
    </row>
    <row r="927" spans="1:26" ht="15" customHeight="1" x14ac:dyDescent="0.25">
      <c r="A927">
        <v>553</v>
      </c>
      <c r="B927" s="2" t="s">
        <v>92</v>
      </c>
      <c r="C927" s="2" t="s">
        <v>794</v>
      </c>
      <c r="D927" t="s">
        <v>41</v>
      </c>
      <c r="E927" s="2" t="s">
        <v>2269</v>
      </c>
      <c r="F927" t="s">
        <v>100</v>
      </c>
      <c r="G927" s="6" t="s">
        <v>100</v>
      </c>
      <c r="I927" t="s">
        <v>21</v>
      </c>
      <c r="J927" t="s">
        <v>22</v>
      </c>
      <c r="K927" s="6" t="s">
        <v>22</v>
      </c>
      <c r="L927" t="s">
        <v>1578</v>
      </c>
      <c r="M927" s="6" t="s">
        <v>1578</v>
      </c>
      <c r="N927">
        <v>21</v>
      </c>
      <c r="O927" t="s">
        <v>3725</v>
      </c>
      <c r="P927" s="6" t="s">
        <v>3725</v>
      </c>
      <c r="Q927" t="s">
        <v>6315</v>
      </c>
      <c r="R927" t="s">
        <v>4583</v>
      </c>
      <c r="S927" s="6" t="s">
        <v>4583</v>
      </c>
      <c r="T927" t="s">
        <v>24021</v>
      </c>
      <c r="U927" s="6" t="s">
        <v>24021</v>
      </c>
      <c r="W927" t="s">
        <v>26</v>
      </c>
      <c r="X927" s="6" t="s">
        <v>25507</v>
      </c>
      <c r="Y927" t="s">
        <v>6316</v>
      </c>
      <c r="Z927" s="3" t="s">
        <v>6317</v>
      </c>
    </row>
    <row r="928" spans="1:26" ht="15" customHeight="1" x14ac:dyDescent="0.25">
      <c r="A928">
        <v>4558</v>
      </c>
      <c r="B928" s="2" t="s">
        <v>12108</v>
      </c>
      <c r="C928" s="2" t="s">
        <v>12085</v>
      </c>
      <c r="D928" t="s">
        <v>148</v>
      </c>
      <c r="E928" s="2" t="s">
        <v>12164</v>
      </c>
      <c r="F928" t="s">
        <v>100</v>
      </c>
      <c r="G928" s="6" t="s">
        <v>100</v>
      </c>
      <c r="I928" t="s">
        <v>21</v>
      </c>
      <c r="J928" t="s">
        <v>22</v>
      </c>
      <c r="K928" s="6" t="s">
        <v>22</v>
      </c>
      <c r="L928" t="s">
        <v>4855</v>
      </c>
      <c r="M928" s="6" t="s">
        <v>4855</v>
      </c>
      <c r="N928">
        <v>31</v>
      </c>
      <c r="O928" t="s">
        <v>1280</v>
      </c>
      <c r="P928" s="6" t="s">
        <v>1280</v>
      </c>
      <c r="Q928" t="s">
        <v>4700</v>
      </c>
      <c r="R928" t="s">
        <v>15960</v>
      </c>
      <c r="S928" s="6" t="s">
        <v>15960</v>
      </c>
      <c r="T928" t="s">
        <v>22964</v>
      </c>
      <c r="U928" s="6" t="s">
        <v>22964</v>
      </c>
      <c r="W928" t="s">
        <v>26</v>
      </c>
      <c r="X928" s="6" t="s">
        <v>25507</v>
      </c>
      <c r="Y928" t="s">
        <v>16008</v>
      </c>
      <c r="Z928" t="s">
        <v>16009</v>
      </c>
    </row>
    <row r="929" spans="1:26" ht="15" customHeight="1" x14ac:dyDescent="0.25">
      <c r="A929">
        <v>497</v>
      </c>
      <c r="B929" s="2" t="s">
        <v>341</v>
      </c>
      <c r="C929" s="2" t="s">
        <v>1068</v>
      </c>
      <c r="D929" t="s">
        <v>41</v>
      </c>
      <c r="E929" s="2" t="s">
        <v>335</v>
      </c>
      <c r="F929" t="s">
        <v>100</v>
      </c>
      <c r="G929" s="6" t="s">
        <v>100</v>
      </c>
      <c r="I929" t="s">
        <v>21</v>
      </c>
      <c r="J929" t="s">
        <v>22</v>
      </c>
      <c r="K929" s="6" t="s">
        <v>22</v>
      </c>
      <c r="L929" t="s">
        <v>2025</v>
      </c>
      <c r="M929" s="6" t="s">
        <v>2025</v>
      </c>
      <c r="N929">
        <v>45</v>
      </c>
      <c r="O929" t="s">
        <v>24</v>
      </c>
      <c r="P929" s="6" t="s">
        <v>24</v>
      </c>
      <c r="Q929" t="s">
        <v>4409</v>
      </c>
      <c r="R929" t="s">
        <v>23406</v>
      </c>
      <c r="S929" s="6" t="s">
        <v>23406</v>
      </c>
      <c r="T929" t="s">
        <v>25272</v>
      </c>
      <c r="U929" s="6" t="s">
        <v>24185</v>
      </c>
      <c r="W929" t="s">
        <v>26</v>
      </c>
      <c r="X929" s="6" t="s">
        <v>25507</v>
      </c>
      <c r="Y929" t="s">
        <v>4410</v>
      </c>
      <c r="Z929" t="s">
        <v>4411</v>
      </c>
    </row>
    <row r="930" spans="1:26" ht="15" customHeight="1" x14ac:dyDescent="0.25">
      <c r="A930">
        <v>1132</v>
      </c>
      <c r="B930" s="2" t="s">
        <v>1534</v>
      </c>
      <c r="C930" s="2" t="s">
        <v>951</v>
      </c>
      <c r="D930" t="s">
        <v>58</v>
      </c>
      <c r="E930" s="2" t="s">
        <v>635</v>
      </c>
      <c r="F930" t="s">
        <v>100</v>
      </c>
      <c r="G930" s="6" t="s">
        <v>100</v>
      </c>
      <c r="I930" t="s">
        <v>21</v>
      </c>
      <c r="J930" t="s">
        <v>22</v>
      </c>
      <c r="K930" s="6" t="s">
        <v>22</v>
      </c>
      <c r="L930" t="s">
        <v>2025</v>
      </c>
      <c r="M930" s="6" t="s">
        <v>2025</v>
      </c>
      <c r="N930">
        <v>45</v>
      </c>
      <c r="O930" t="s">
        <v>224</v>
      </c>
      <c r="P930" s="6" t="s">
        <v>224</v>
      </c>
      <c r="Q930" t="s">
        <v>8844</v>
      </c>
      <c r="R930" t="s">
        <v>8235</v>
      </c>
      <c r="S930" s="6" t="s">
        <v>8235</v>
      </c>
      <c r="T930" t="s">
        <v>24183</v>
      </c>
      <c r="U930" s="6" t="s">
        <v>24185</v>
      </c>
      <c r="W930" t="s">
        <v>53</v>
      </c>
      <c r="X930" s="6" t="s">
        <v>25506</v>
      </c>
      <c r="Y930" t="s">
        <v>8847</v>
      </c>
      <c r="Z930" t="s">
        <v>8848</v>
      </c>
    </row>
    <row r="931" spans="1:26" ht="15" customHeight="1" x14ac:dyDescent="0.25">
      <c r="A931">
        <v>5908</v>
      </c>
      <c r="B931" s="2" t="s">
        <v>12397</v>
      </c>
      <c r="C931" t="s">
        <v>18941</v>
      </c>
      <c r="D931" t="s">
        <v>9749</v>
      </c>
      <c r="E931" s="2" t="s">
        <v>12552</v>
      </c>
      <c r="F931" t="s">
        <v>100</v>
      </c>
      <c r="G931" s="6" t="s">
        <v>100</v>
      </c>
      <c r="I931" t="s">
        <v>21</v>
      </c>
      <c r="J931" t="s">
        <v>22</v>
      </c>
      <c r="K931" s="6" t="s">
        <v>22</v>
      </c>
      <c r="L931" t="s">
        <v>347</v>
      </c>
      <c r="M931" s="6" t="s">
        <v>347</v>
      </c>
      <c r="N931">
        <v>19</v>
      </c>
      <c r="O931" t="s">
        <v>24</v>
      </c>
      <c r="P931" s="6" t="s">
        <v>24</v>
      </c>
      <c r="Q931" t="s">
        <v>18938</v>
      </c>
      <c r="R931" t="s">
        <v>25357</v>
      </c>
      <c r="S931" s="6" t="s">
        <v>25357</v>
      </c>
      <c r="T931" t="s">
        <v>8210</v>
      </c>
      <c r="U931" s="6" t="s">
        <v>8210</v>
      </c>
      <c r="W931" t="s">
        <v>26</v>
      </c>
      <c r="X931" s="6" t="s">
        <v>25507</v>
      </c>
      <c r="Y931" t="s">
        <v>18942</v>
      </c>
      <c r="Z931" t="s">
        <v>18943</v>
      </c>
    </row>
    <row r="932" spans="1:26" ht="15" customHeight="1" x14ac:dyDescent="0.25">
      <c r="A932">
        <v>1919</v>
      </c>
      <c r="B932" s="2" t="s">
        <v>39</v>
      </c>
      <c r="C932" s="2" t="s">
        <v>1423</v>
      </c>
      <c r="D932" t="s">
        <v>58</v>
      </c>
      <c r="E932" s="2" t="s">
        <v>42</v>
      </c>
      <c r="F932" t="s">
        <v>100</v>
      </c>
      <c r="G932" s="6" t="s">
        <v>100</v>
      </c>
      <c r="I932" t="s">
        <v>21</v>
      </c>
      <c r="J932" t="s">
        <v>22</v>
      </c>
      <c r="K932" s="6" t="s">
        <v>22</v>
      </c>
      <c r="L932" t="s">
        <v>5945</v>
      </c>
      <c r="M932" s="6" t="s">
        <v>5760</v>
      </c>
      <c r="N932">
        <v>31</v>
      </c>
      <c r="O932" t="s">
        <v>309</v>
      </c>
      <c r="P932" s="6" t="s">
        <v>309</v>
      </c>
      <c r="Q932" t="s">
        <v>5946</v>
      </c>
      <c r="R932" t="s">
        <v>4583</v>
      </c>
      <c r="S932" s="6" t="s">
        <v>4583</v>
      </c>
      <c r="T932" t="s">
        <v>23970</v>
      </c>
      <c r="U932" s="6" t="s">
        <v>23970</v>
      </c>
      <c r="W932" t="s">
        <v>53</v>
      </c>
      <c r="X932" s="6" t="s">
        <v>25506</v>
      </c>
      <c r="Y932" t="s">
        <v>5947</v>
      </c>
      <c r="Z932" t="s">
        <v>5948</v>
      </c>
    </row>
    <row r="933" spans="1:26" ht="15" customHeight="1" x14ac:dyDescent="0.25">
      <c r="A933">
        <v>2483</v>
      </c>
      <c r="B933" s="2" t="s">
        <v>97</v>
      </c>
      <c r="C933" s="2" t="s">
        <v>818</v>
      </c>
      <c r="D933" t="s">
        <v>41</v>
      </c>
      <c r="E933" s="2" t="s">
        <v>99</v>
      </c>
      <c r="F933" t="s">
        <v>100</v>
      </c>
      <c r="G933" s="6" t="s">
        <v>100</v>
      </c>
      <c r="I933" t="s">
        <v>21</v>
      </c>
      <c r="J933" t="s">
        <v>5917</v>
      </c>
      <c r="K933" s="6" t="s">
        <v>25501</v>
      </c>
      <c r="L933" t="s">
        <v>5918</v>
      </c>
      <c r="M933" s="6" t="s">
        <v>5918</v>
      </c>
      <c r="N933">
        <v>87</v>
      </c>
      <c r="O933" t="s">
        <v>24</v>
      </c>
      <c r="P933" s="6" t="s">
        <v>24</v>
      </c>
      <c r="Q933" t="s">
        <v>5914</v>
      </c>
      <c r="R933" t="s">
        <v>4583</v>
      </c>
      <c r="S933" s="6" t="s">
        <v>4583</v>
      </c>
      <c r="T933" t="s">
        <v>23475</v>
      </c>
      <c r="U933" s="6" t="s">
        <v>23475</v>
      </c>
      <c r="W933" t="s">
        <v>53</v>
      </c>
      <c r="X933" s="6" t="s">
        <v>25506</v>
      </c>
      <c r="Y933" t="s">
        <v>5919</v>
      </c>
      <c r="Z933" t="s">
        <v>5920</v>
      </c>
    </row>
    <row r="934" spans="1:26" ht="15" customHeight="1" x14ac:dyDescent="0.25">
      <c r="A934">
        <v>2992</v>
      </c>
      <c r="B934" s="2" t="s">
        <v>1132</v>
      </c>
      <c r="C934" s="2" t="s">
        <v>891</v>
      </c>
      <c r="D934" t="s">
        <v>65</v>
      </c>
      <c r="E934" s="2" t="s">
        <v>86</v>
      </c>
      <c r="F934" t="s">
        <v>100</v>
      </c>
      <c r="G934" s="6" t="s">
        <v>100</v>
      </c>
      <c r="I934" t="s">
        <v>21</v>
      </c>
      <c r="J934" t="s">
        <v>22</v>
      </c>
      <c r="K934" s="6" t="s">
        <v>22</v>
      </c>
      <c r="L934" t="s">
        <v>1792</v>
      </c>
      <c r="M934" s="6" t="s">
        <v>1792</v>
      </c>
      <c r="N934">
        <v>33</v>
      </c>
      <c r="O934" t="s">
        <v>24</v>
      </c>
      <c r="P934" s="6" t="s">
        <v>24</v>
      </c>
      <c r="Q934" t="s">
        <v>5080</v>
      </c>
      <c r="R934" t="s">
        <v>25246</v>
      </c>
      <c r="S934" s="6" t="s">
        <v>25246</v>
      </c>
      <c r="T934" t="s">
        <v>23869</v>
      </c>
      <c r="U934" s="6" t="s">
        <v>23869</v>
      </c>
      <c r="W934" t="s">
        <v>26</v>
      </c>
      <c r="X934" s="6" t="s">
        <v>25507</v>
      </c>
      <c r="Y934" t="s">
        <v>5081</v>
      </c>
      <c r="Z934" t="s">
        <v>5082</v>
      </c>
    </row>
    <row r="935" spans="1:26" ht="15" customHeight="1" x14ac:dyDescent="0.25">
      <c r="A935">
        <v>4992</v>
      </c>
      <c r="B935" s="2" t="s">
        <v>11995</v>
      </c>
      <c r="C935" s="2" t="s">
        <v>12309</v>
      </c>
      <c r="D935" t="s">
        <v>41</v>
      </c>
      <c r="E935" s="2" t="s">
        <v>11997</v>
      </c>
      <c r="F935" t="s">
        <v>100</v>
      </c>
      <c r="G935" s="6" t="s">
        <v>100</v>
      </c>
      <c r="I935" t="s">
        <v>21</v>
      </c>
      <c r="J935" t="s">
        <v>22</v>
      </c>
      <c r="K935" s="6" t="s">
        <v>22</v>
      </c>
      <c r="L935" t="s">
        <v>1792</v>
      </c>
      <c r="M935" s="6" t="s">
        <v>1792</v>
      </c>
      <c r="N935">
        <v>35</v>
      </c>
      <c r="O935" t="s">
        <v>24</v>
      </c>
      <c r="P935" s="6" t="s">
        <v>24</v>
      </c>
      <c r="Q935" t="s">
        <v>21376</v>
      </c>
      <c r="R935" t="s">
        <v>7835</v>
      </c>
      <c r="S935" s="6" t="s">
        <v>7835</v>
      </c>
      <c r="T935" t="s">
        <v>24849</v>
      </c>
      <c r="U935" s="6" t="s">
        <v>25534</v>
      </c>
      <c r="W935" t="s">
        <v>26</v>
      </c>
      <c r="X935" s="6" t="s">
        <v>25507</v>
      </c>
      <c r="Y935" t="s">
        <v>21377</v>
      </c>
      <c r="Z935" t="s">
        <v>21378</v>
      </c>
    </row>
    <row r="936" spans="1:26" ht="15" customHeight="1" x14ac:dyDescent="0.25">
      <c r="A936">
        <v>3970</v>
      </c>
      <c r="B936" s="2" t="s">
        <v>12315</v>
      </c>
      <c r="C936" s="2" t="s">
        <v>12328</v>
      </c>
      <c r="D936" t="s">
        <v>148</v>
      </c>
      <c r="E936" s="2" t="s">
        <v>12316</v>
      </c>
      <c r="F936" t="s">
        <v>100</v>
      </c>
      <c r="G936" s="6" t="s">
        <v>100</v>
      </c>
      <c r="I936" t="s">
        <v>21</v>
      </c>
      <c r="J936" t="s">
        <v>22</v>
      </c>
      <c r="K936" s="6" t="s">
        <v>22</v>
      </c>
      <c r="L936" t="s">
        <v>410</v>
      </c>
      <c r="M936" s="6" t="s">
        <v>410</v>
      </c>
      <c r="N936">
        <v>47</v>
      </c>
      <c r="O936" t="s">
        <v>12317</v>
      </c>
      <c r="P936" s="6" t="s">
        <v>12317</v>
      </c>
      <c r="Q936" t="s">
        <v>16187</v>
      </c>
      <c r="R936" t="s">
        <v>25246</v>
      </c>
      <c r="S936" s="6" t="s">
        <v>25246</v>
      </c>
      <c r="T936" t="s">
        <v>23878</v>
      </c>
      <c r="U936" s="6" t="s">
        <v>23144</v>
      </c>
      <c r="W936" t="s">
        <v>26</v>
      </c>
      <c r="X936" s="6" t="s">
        <v>25507</v>
      </c>
      <c r="Y936" t="s">
        <v>8300</v>
      </c>
      <c r="Z936" t="s">
        <v>16188</v>
      </c>
    </row>
    <row r="937" spans="1:26" ht="15" customHeight="1" x14ac:dyDescent="0.25">
      <c r="A937">
        <v>3792</v>
      </c>
      <c r="B937" s="2" t="s">
        <v>12152</v>
      </c>
      <c r="C937" s="2" t="s">
        <v>13110</v>
      </c>
      <c r="D937" t="s">
        <v>235</v>
      </c>
      <c r="E937" s="2" t="s">
        <v>11957</v>
      </c>
      <c r="F937" t="s">
        <v>5146</v>
      </c>
      <c r="G937" s="6" t="s">
        <v>100</v>
      </c>
      <c r="I937" t="s">
        <v>21</v>
      </c>
      <c r="J937" t="s">
        <v>22</v>
      </c>
      <c r="K937" s="6" t="s">
        <v>22</v>
      </c>
      <c r="L937" t="s">
        <v>2352</v>
      </c>
      <c r="M937" s="6" t="s">
        <v>2352</v>
      </c>
      <c r="N937">
        <v>46</v>
      </c>
      <c r="O937" t="s">
        <v>24</v>
      </c>
      <c r="P937" s="6" t="s">
        <v>24</v>
      </c>
      <c r="Q937" t="s">
        <v>2360</v>
      </c>
      <c r="R937" t="s">
        <v>23249</v>
      </c>
      <c r="S937" s="6" t="s">
        <v>23249</v>
      </c>
      <c r="T937" t="s">
        <v>23295</v>
      </c>
      <c r="U937" s="6" t="s">
        <v>23295</v>
      </c>
      <c r="W937" t="s">
        <v>26</v>
      </c>
      <c r="X937" s="6" t="s">
        <v>25507</v>
      </c>
      <c r="Y937" t="s">
        <v>13726</v>
      </c>
      <c r="Z937" t="s">
        <v>13727</v>
      </c>
    </row>
    <row r="938" spans="1:26" ht="15" customHeight="1" x14ac:dyDescent="0.25">
      <c r="A938">
        <v>432</v>
      </c>
      <c r="B938" s="2" t="s">
        <v>1068</v>
      </c>
      <c r="C938" s="2" t="s">
        <v>125</v>
      </c>
      <c r="D938" t="s">
        <v>41</v>
      </c>
      <c r="E938" s="2" t="s">
        <v>115</v>
      </c>
      <c r="F938" t="s">
        <v>5146</v>
      </c>
      <c r="G938" s="6" t="s">
        <v>100</v>
      </c>
      <c r="I938" t="s">
        <v>21</v>
      </c>
      <c r="J938" t="s">
        <v>22</v>
      </c>
      <c r="K938" s="6" t="s">
        <v>22</v>
      </c>
      <c r="L938" t="s">
        <v>1593</v>
      </c>
      <c r="M938" s="6" t="s">
        <v>1593</v>
      </c>
      <c r="N938">
        <v>27</v>
      </c>
      <c r="O938" t="s">
        <v>1717</v>
      </c>
      <c r="P938" s="6" t="s">
        <v>1717</v>
      </c>
      <c r="Q938" t="s">
        <v>5143</v>
      </c>
      <c r="R938" t="s">
        <v>25246</v>
      </c>
      <c r="S938" s="6" t="s">
        <v>25246</v>
      </c>
      <c r="T938" t="s">
        <v>23144</v>
      </c>
      <c r="U938" s="6" t="s">
        <v>23144</v>
      </c>
      <c r="W938" t="s">
        <v>26</v>
      </c>
      <c r="X938" s="6" t="s">
        <v>25507</v>
      </c>
      <c r="Y938" t="s">
        <v>5147</v>
      </c>
      <c r="Z938" s="3" t="s">
        <v>5148</v>
      </c>
    </row>
    <row r="939" spans="1:26" ht="15" customHeight="1" x14ac:dyDescent="0.25">
      <c r="A939">
        <v>1986</v>
      </c>
      <c r="B939" s="2" t="s">
        <v>463</v>
      </c>
      <c r="C939" s="2" t="s">
        <v>39</v>
      </c>
      <c r="D939" t="s">
        <v>41</v>
      </c>
      <c r="E939" s="2" t="s">
        <v>359</v>
      </c>
      <c r="F939" t="s">
        <v>3770</v>
      </c>
      <c r="G939" s="6" t="s">
        <v>100</v>
      </c>
      <c r="I939" t="s">
        <v>21</v>
      </c>
      <c r="J939" t="s">
        <v>22</v>
      </c>
      <c r="K939" s="6" t="s">
        <v>22</v>
      </c>
      <c r="L939" t="s">
        <v>3494</v>
      </c>
      <c r="M939" s="6" t="s">
        <v>3494</v>
      </c>
      <c r="N939">
        <v>42</v>
      </c>
      <c r="O939" t="s">
        <v>24</v>
      </c>
      <c r="P939" s="6" t="s">
        <v>24</v>
      </c>
      <c r="Q939" t="s">
        <v>3765</v>
      </c>
      <c r="R939" t="s">
        <v>23136</v>
      </c>
      <c r="S939" s="6" t="s">
        <v>23136</v>
      </c>
      <c r="T939" t="s">
        <v>23566</v>
      </c>
      <c r="U939" s="6" t="s">
        <v>23566</v>
      </c>
      <c r="W939" t="s">
        <v>26</v>
      </c>
      <c r="X939" s="6" t="s">
        <v>25507</v>
      </c>
      <c r="Y939" t="s">
        <v>3771</v>
      </c>
      <c r="Z939" t="s">
        <v>3772</v>
      </c>
    </row>
    <row r="940" spans="1:26" ht="15" customHeight="1" x14ac:dyDescent="0.25">
      <c r="A940">
        <v>3155</v>
      </c>
      <c r="B940" s="2" t="s">
        <v>901</v>
      </c>
      <c r="C940" s="2" t="s">
        <v>1003</v>
      </c>
      <c r="D940" t="s">
        <v>58</v>
      </c>
      <c r="E940" s="2" t="s">
        <v>903</v>
      </c>
      <c r="F940" t="s">
        <v>3770</v>
      </c>
      <c r="G940" s="6" t="s">
        <v>100</v>
      </c>
      <c r="I940" t="s">
        <v>21</v>
      </c>
      <c r="J940" t="s">
        <v>22</v>
      </c>
      <c r="K940" s="6" t="s">
        <v>22</v>
      </c>
      <c r="L940" t="s">
        <v>35</v>
      </c>
      <c r="M940" s="6" t="s">
        <v>35</v>
      </c>
      <c r="N940">
        <v>45</v>
      </c>
      <c r="O940" t="s">
        <v>122</v>
      </c>
      <c r="P940" s="6" t="s">
        <v>122</v>
      </c>
      <c r="Q940" t="s">
        <v>10804</v>
      </c>
      <c r="R940" t="s">
        <v>7835</v>
      </c>
      <c r="S940" s="6" t="s">
        <v>7835</v>
      </c>
      <c r="T940" t="s">
        <v>24871</v>
      </c>
      <c r="U940" s="6" t="s">
        <v>24871</v>
      </c>
      <c r="W940" t="s">
        <v>26</v>
      </c>
      <c r="X940" s="6" t="s">
        <v>25507</v>
      </c>
      <c r="Y940" t="s">
        <v>10811</v>
      </c>
      <c r="Z940" t="s">
        <v>10812</v>
      </c>
    </row>
    <row r="941" spans="1:26" ht="15" customHeight="1" x14ac:dyDescent="0.25">
      <c r="A941">
        <v>2976</v>
      </c>
      <c r="B941" s="2" t="s">
        <v>86</v>
      </c>
      <c r="C941" s="2" t="s">
        <v>873</v>
      </c>
      <c r="D941" t="s">
        <v>235</v>
      </c>
      <c r="E941" s="2" t="s">
        <v>1051</v>
      </c>
      <c r="F941" t="s">
        <v>1052</v>
      </c>
      <c r="G941" s="6" t="s">
        <v>100</v>
      </c>
      <c r="I941" t="s">
        <v>21</v>
      </c>
      <c r="J941" t="s">
        <v>22</v>
      </c>
      <c r="K941" s="6" t="s">
        <v>22</v>
      </c>
      <c r="L941" t="s">
        <v>1036</v>
      </c>
      <c r="M941" s="6" t="s">
        <v>1036</v>
      </c>
      <c r="N941">
        <v>58</v>
      </c>
      <c r="O941" t="s">
        <v>24</v>
      </c>
      <c r="P941" s="6" t="s">
        <v>24</v>
      </c>
      <c r="Q941" t="s">
        <v>1053</v>
      </c>
      <c r="R941" t="s">
        <v>22856</v>
      </c>
      <c r="S941" s="6" t="s">
        <v>22856</v>
      </c>
      <c r="T941" t="s">
        <v>22972</v>
      </c>
      <c r="U941" s="6" t="s">
        <v>22972</v>
      </c>
      <c r="W941" t="s">
        <v>26</v>
      </c>
      <c r="X941" s="6" t="s">
        <v>25507</v>
      </c>
      <c r="Y941" t="s">
        <v>1054</v>
      </c>
      <c r="Z941" t="s">
        <v>1055</v>
      </c>
    </row>
    <row r="942" spans="1:26" ht="15" customHeight="1" x14ac:dyDescent="0.25">
      <c r="A942">
        <v>1984</v>
      </c>
      <c r="B942" s="2" t="s">
        <v>463</v>
      </c>
      <c r="C942" s="2" t="s">
        <v>1171</v>
      </c>
      <c r="D942" t="s">
        <v>159</v>
      </c>
      <c r="E942" s="2" t="s">
        <v>359</v>
      </c>
      <c r="F942" t="s">
        <v>1052</v>
      </c>
      <c r="G942" s="6" t="s">
        <v>100</v>
      </c>
      <c r="I942" t="s">
        <v>21</v>
      </c>
      <c r="J942" t="s">
        <v>22</v>
      </c>
      <c r="K942" s="6" t="s">
        <v>22</v>
      </c>
      <c r="L942" t="s">
        <v>1804</v>
      </c>
      <c r="M942" s="6" t="s">
        <v>1804</v>
      </c>
      <c r="N942">
        <v>56</v>
      </c>
      <c r="O942" t="s">
        <v>481</v>
      </c>
      <c r="P942" s="6" t="s">
        <v>481</v>
      </c>
      <c r="Q942" t="s">
        <v>1805</v>
      </c>
      <c r="R942" t="s">
        <v>22863</v>
      </c>
      <c r="S942" s="6" t="s">
        <v>22863</v>
      </c>
      <c r="T942" t="s">
        <v>23158</v>
      </c>
      <c r="U942" s="6" t="s">
        <v>23158</v>
      </c>
      <c r="W942" t="s">
        <v>53</v>
      </c>
      <c r="X942" s="6" t="s">
        <v>25506</v>
      </c>
      <c r="Y942" t="s">
        <v>1806</v>
      </c>
      <c r="Z942" t="s">
        <v>1807</v>
      </c>
    </row>
    <row r="943" spans="1:26" ht="15" customHeight="1" x14ac:dyDescent="0.25">
      <c r="A943">
        <v>4096</v>
      </c>
      <c r="B943" s="2" t="s">
        <v>12338</v>
      </c>
      <c r="C943" s="2" t="s">
        <v>13193</v>
      </c>
      <c r="D943" t="s">
        <v>377</v>
      </c>
      <c r="E943" s="2" t="s">
        <v>12001</v>
      </c>
      <c r="F943" t="s">
        <v>7273</v>
      </c>
      <c r="G943" s="6" t="s">
        <v>100</v>
      </c>
      <c r="I943" t="s">
        <v>21</v>
      </c>
      <c r="J943" t="s">
        <v>22</v>
      </c>
      <c r="K943" s="6" t="s">
        <v>22</v>
      </c>
      <c r="L943" t="s">
        <v>2944</v>
      </c>
      <c r="M943" s="6" t="s">
        <v>2944</v>
      </c>
      <c r="N943">
        <v>51</v>
      </c>
      <c r="O943" t="s">
        <v>24</v>
      </c>
      <c r="P943" s="6" t="s">
        <v>24</v>
      </c>
      <c r="Q943" t="s">
        <v>8346</v>
      </c>
      <c r="R943" t="s">
        <v>8235</v>
      </c>
      <c r="S943" s="6" t="s">
        <v>8235</v>
      </c>
      <c r="T943" t="s">
        <v>24478</v>
      </c>
      <c r="U943" s="6" t="s">
        <v>24478</v>
      </c>
      <c r="W943" t="s">
        <v>53</v>
      </c>
      <c r="X943" s="6" t="s">
        <v>25506</v>
      </c>
      <c r="Y943" t="s">
        <v>19317</v>
      </c>
      <c r="Z943" t="s">
        <v>19318</v>
      </c>
    </row>
    <row r="944" spans="1:26" ht="15" customHeight="1" x14ac:dyDescent="0.25">
      <c r="A944">
        <v>2395</v>
      </c>
      <c r="B944" s="2" t="s">
        <v>351</v>
      </c>
      <c r="C944" s="2" t="s">
        <v>768</v>
      </c>
      <c r="D944" t="s">
        <v>235</v>
      </c>
      <c r="E944" s="2" t="s">
        <v>354</v>
      </c>
      <c r="F944" t="s">
        <v>7273</v>
      </c>
      <c r="G944" s="6" t="s">
        <v>100</v>
      </c>
      <c r="I944" t="s">
        <v>21</v>
      </c>
      <c r="J944" t="s">
        <v>784</v>
      </c>
      <c r="K944" s="6" t="s">
        <v>22</v>
      </c>
      <c r="L944" t="s">
        <v>51</v>
      </c>
      <c r="M944" s="6" t="s">
        <v>35</v>
      </c>
      <c r="N944">
        <v>30</v>
      </c>
      <c r="O944" t="s">
        <v>24</v>
      </c>
      <c r="P944" s="6" t="s">
        <v>24</v>
      </c>
      <c r="Q944" t="s">
        <v>7274</v>
      </c>
      <c r="R944" t="s">
        <v>4583</v>
      </c>
      <c r="S944" s="6" t="s">
        <v>4583</v>
      </c>
      <c r="T944" t="s">
        <v>24083</v>
      </c>
      <c r="U944" s="6" t="s">
        <v>24083</v>
      </c>
      <c r="W944" t="s">
        <v>26</v>
      </c>
      <c r="X944" s="6" t="s">
        <v>25507</v>
      </c>
      <c r="Y944" t="s">
        <v>7275</v>
      </c>
      <c r="Z944" t="s">
        <v>7276</v>
      </c>
    </row>
    <row r="945" spans="1:26" ht="15" customHeight="1" x14ac:dyDescent="0.25">
      <c r="A945">
        <v>151</v>
      </c>
      <c r="B945" s="2" t="s">
        <v>488</v>
      </c>
      <c r="C945" s="2" t="s">
        <v>674</v>
      </c>
      <c r="D945" t="s">
        <v>41</v>
      </c>
      <c r="E945" s="2" t="s">
        <v>1021</v>
      </c>
      <c r="F945" t="s">
        <v>7273</v>
      </c>
      <c r="G945" s="6" t="s">
        <v>100</v>
      </c>
      <c r="I945" t="s">
        <v>21</v>
      </c>
      <c r="J945" t="s">
        <v>367</v>
      </c>
      <c r="K945" s="6" t="s">
        <v>367</v>
      </c>
      <c r="L945" t="s">
        <v>436</v>
      </c>
      <c r="M945" s="6" t="s">
        <v>445</v>
      </c>
      <c r="N945">
        <v>40</v>
      </c>
      <c r="O945" t="s">
        <v>24</v>
      </c>
      <c r="P945" s="6" t="s">
        <v>24</v>
      </c>
      <c r="Q945" t="s">
        <v>8886</v>
      </c>
      <c r="R945" t="s">
        <v>8235</v>
      </c>
      <c r="S945" s="6" t="s">
        <v>8235</v>
      </c>
      <c r="T945" t="s">
        <v>24535</v>
      </c>
      <c r="U945" s="6" t="s">
        <v>25582</v>
      </c>
      <c r="W945" t="s">
        <v>53</v>
      </c>
      <c r="X945" s="6" t="s">
        <v>25506</v>
      </c>
      <c r="Y945" t="s">
        <v>8889</v>
      </c>
      <c r="Z945" t="s">
        <v>8890</v>
      </c>
    </row>
    <row r="946" spans="1:26" ht="15" customHeight="1" x14ac:dyDescent="0.25">
      <c r="A946">
        <v>1122</v>
      </c>
      <c r="B946" s="2" t="s">
        <v>1534</v>
      </c>
      <c r="C946" s="2" t="s">
        <v>258</v>
      </c>
      <c r="D946" t="s">
        <v>235</v>
      </c>
      <c r="E946" s="2" t="s">
        <v>635</v>
      </c>
      <c r="F946" t="s">
        <v>1535</v>
      </c>
      <c r="G946" s="6" t="s">
        <v>100</v>
      </c>
      <c r="H946" t="s">
        <v>1536</v>
      </c>
      <c r="I946" t="s">
        <v>21</v>
      </c>
      <c r="J946" t="s">
        <v>367</v>
      </c>
      <c r="K946" s="6" t="s">
        <v>367</v>
      </c>
      <c r="L946" t="s">
        <v>1522</v>
      </c>
      <c r="M946" s="6" t="s">
        <v>1522</v>
      </c>
      <c r="N946">
        <v>52</v>
      </c>
      <c r="O946" t="s">
        <v>224</v>
      </c>
      <c r="P946" s="6" t="s">
        <v>224</v>
      </c>
      <c r="Q946" t="s">
        <v>1537</v>
      </c>
      <c r="R946" t="s">
        <v>22863</v>
      </c>
      <c r="S946" s="6" t="s">
        <v>22863</v>
      </c>
      <c r="T946" t="s">
        <v>23104</v>
      </c>
      <c r="U946" s="6" t="s">
        <v>23104</v>
      </c>
      <c r="W946" t="s">
        <v>53</v>
      </c>
      <c r="X946" s="6" t="s">
        <v>25506</v>
      </c>
      <c r="Y946" t="s">
        <v>1538</v>
      </c>
      <c r="Z946" t="s">
        <v>1539</v>
      </c>
    </row>
    <row r="947" spans="1:26" ht="15" customHeight="1" x14ac:dyDescent="0.25">
      <c r="A947">
        <v>6809</v>
      </c>
      <c r="B947" s="2" t="s">
        <v>12582</v>
      </c>
      <c r="C947" s="2" t="s">
        <v>13458</v>
      </c>
      <c r="D947" t="s">
        <v>12763</v>
      </c>
      <c r="E947" s="2" t="s">
        <v>12584</v>
      </c>
      <c r="F947" t="s">
        <v>21533</v>
      </c>
      <c r="G947" s="6" t="s">
        <v>100</v>
      </c>
      <c r="I947" t="s">
        <v>21</v>
      </c>
      <c r="J947" t="s">
        <v>22</v>
      </c>
      <c r="K947" s="6" t="s">
        <v>22</v>
      </c>
      <c r="L947" t="s">
        <v>8451</v>
      </c>
      <c r="M947" s="6" t="s">
        <v>8451</v>
      </c>
      <c r="N947">
        <v>33</v>
      </c>
      <c r="O947" t="s">
        <v>24</v>
      </c>
      <c r="P947" s="6" t="s">
        <v>24</v>
      </c>
      <c r="Q947" t="s">
        <v>21534</v>
      </c>
      <c r="R947" t="s">
        <v>2479</v>
      </c>
      <c r="S947" s="6" t="s">
        <v>2479</v>
      </c>
      <c r="T947" t="s">
        <v>604</v>
      </c>
      <c r="U947" s="6" t="s">
        <v>604</v>
      </c>
      <c r="W947" t="s">
        <v>26</v>
      </c>
      <c r="X947" s="6" t="s">
        <v>25507</v>
      </c>
      <c r="Y947" t="s">
        <v>21535</v>
      </c>
      <c r="Z947" t="s">
        <v>21536</v>
      </c>
    </row>
    <row r="948" spans="1:26" ht="15" customHeight="1" x14ac:dyDescent="0.25">
      <c r="A948">
        <v>2716</v>
      </c>
      <c r="B948" s="2" t="s">
        <v>107</v>
      </c>
      <c r="C948" s="2" t="s">
        <v>190</v>
      </c>
      <c r="D948" t="s">
        <v>1014</v>
      </c>
      <c r="E948" s="2" t="s">
        <v>378</v>
      </c>
      <c r="F948" t="s">
        <v>8882</v>
      </c>
      <c r="G948" s="6" t="s">
        <v>100</v>
      </c>
      <c r="I948" t="s">
        <v>21</v>
      </c>
      <c r="J948" t="s">
        <v>22</v>
      </c>
      <c r="K948" s="6" t="s">
        <v>22</v>
      </c>
      <c r="L948" t="s">
        <v>2025</v>
      </c>
      <c r="M948" s="6" t="s">
        <v>2025</v>
      </c>
      <c r="N948">
        <v>45</v>
      </c>
      <c r="O948" t="s">
        <v>24</v>
      </c>
      <c r="P948" s="6" t="s">
        <v>24</v>
      </c>
      <c r="Q948" t="s">
        <v>8883</v>
      </c>
      <c r="R948" t="s">
        <v>8235</v>
      </c>
      <c r="S948" s="6" t="s">
        <v>8235</v>
      </c>
      <c r="T948" t="s">
        <v>24534</v>
      </c>
      <c r="U948" s="6" t="s">
        <v>24185</v>
      </c>
      <c r="W948" t="s">
        <v>26</v>
      </c>
      <c r="X948" s="6" t="s">
        <v>25507</v>
      </c>
      <c r="Y948" t="s">
        <v>8884</v>
      </c>
      <c r="Z948" t="s">
        <v>8885</v>
      </c>
    </row>
    <row r="949" spans="1:26" ht="15" customHeight="1" x14ac:dyDescent="0.25">
      <c r="A949">
        <v>5016</v>
      </c>
      <c r="B949" s="2" t="s">
        <v>12024</v>
      </c>
      <c r="C949" s="2" t="s">
        <v>12095</v>
      </c>
      <c r="D949" t="s">
        <v>295</v>
      </c>
      <c r="E949" s="2" t="s">
        <v>12025</v>
      </c>
      <c r="F949" t="s">
        <v>20344</v>
      </c>
      <c r="G949" s="6" t="s">
        <v>100</v>
      </c>
      <c r="H949" t="s">
        <v>2133</v>
      </c>
      <c r="I949" t="s">
        <v>21</v>
      </c>
      <c r="J949" t="s">
        <v>1079</v>
      </c>
      <c r="K949" s="6" t="s">
        <v>1079</v>
      </c>
      <c r="L949" t="s">
        <v>3271</v>
      </c>
      <c r="M949" s="6" t="s">
        <v>3271</v>
      </c>
      <c r="N949">
        <v>83</v>
      </c>
      <c r="O949" t="s">
        <v>132</v>
      </c>
      <c r="P949" s="6" t="s">
        <v>132</v>
      </c>
      <c r="Q949" t="s">
        <v>20345</v>
      </c>
      <c r="R949" t="s">
        <v>25397</v>
      </c>
      <c r="S949" s="6" t="s">
        <v>25397</v>
      </c>
      <c r="T949" t="s">
        <v>9927</v>
      </c>
      <c r="U949" s="6" t="s">
        <v>9927</v>
      </c>
      <c r="W949" t="s">
        <v>53</v>
      </c>
      <c r="X949" s="6" t="s">
        <v>25506</v>
      </c>
      <c r="Y949" t="s">
        <v>20346</v>
      </c>
      <c r="Z949" t="s">
        <v>20347</v>
      </c>
    </row>
    <row r="950" spans="1:26" ht="15" customHeight="1" x14ac:dyDescent="0.25">
      <c r="A950">
        <v>626</v>
      </c>
      <c r="B950" s="2" t="s">
        <v>1544</v>
      </c>
      <c r="C950" s="2" t="s">
        <v>337</v>
      </c>
      <c r="D950" t="s">
        <v>295</v>
      </c>
      <c r="E950" s="2" t="s">
        <v>1912</v>
      </c>
      <c r="F950" t="s">
        <v>11541</v>
      </c>
      <c r="G950" s="6" t="s">
        <v>100</v>
      </c>
      <c r="H950" t="s">
        <v>422</v>
      </c>
      <c r="I950" t="s">
        <v>21</v>
      </c>
      <c r="J950" t="s">
        <v>22</v>
      </c>
      <c r="K950" s="6" t="s">
        <v>22</v>
      </c>
      <c r="L950" t="s">
        <v>5945</v>
      </c>
      <c r="M950" s="6" t="s">
        <v>5760</v>
      </c>
      <c r="N950">
        <v>34</v>
      </c>
      <c r="O950" t="s">
        <v>24</v>
      </c>
      <c r="P950" s="6" t="s">
        <v>24</v>
      </c>
      <c r="Q950" t="s">
        <v>11535</v>
      </c>
      <c r="R950" t="s">
        <v>1969</v>
      </c>
      <c r="S950" s="6" t="s">
        <v>1969</v>
      </c>
      <c r="T950" t="s">
        <v>24110</v>
      </c>
      <c r="U950" s="6" t="s">
        <v>24110</v>
      </c>
      <c r="W950" t="s">
        <v>26</v>
      </c>
      <c r="X950" s="6" t="s">
        <v>25507</v>
      </c>
      <c r="Y950" t="s">
        <v>11542</v>
      </c>
      <c r="Z950" t="s">
        <v>11543</v>
      </c>
    </row>
    <row r="951" spans="1:26" ht="15" customHeight="1" x14ac:dyDescent="0.25">
      <c r="A951">
        <v>1346</v>
      </c>
      <c r="B951" s="2" t="s">
        <v>825</v>
      </c>
      <c r="C951" s="2" t="s">
        <v>958</v>
      </c>
      <c r="D951" t="s">
        <v>41</v>
      </c>
      <c r="E951" s="2" t="s">
        <v>493</v>
      </c>
      <c r="F951" t="s">
        <v>8432</v>
      </c>
      <c r="G951" s="6" t="s">
        <v>100</v>
      </c>
      <c r="H951" t="s">
        <v>8433</v>
      </c>
      <c r="I951" t="s">
        <v>21</v>
      </c>
      <c r="J951" t="s">
        <v>367</v>
      </c>
      <c r="K951" s="6" t="s">
        <v>367</v>
      </c>
      <c r="L951" t="s">
        <v>450</v>
      </c>
      <c r="M951" s="6" t="s">
        <v>450</v>
      </c>
      <c r="N951">
        <v>40</v>
      </c>
      <c r="O951" t="s">
        <v>24</v>
      </c>
      <c r="P951" s="6" t="s">
        <v>24</v>
      </c>
      <c r="Q951" t="s">
        <v>8429</v>
      </c>
      <c r="R951" t="s">
        <v>8235</v>
      </c>
      <c r="S951" s="6" t="s">
        <v>8235</v>
      </c>
      <c r="T951" t="s">
        <v>24489</v>
      </c>
      <c r="U951" s="6" t="s">
        <v>25482</v>
      </c>
      <c r="W951" t="s">
        <v>53</v>
      </c>
      <c r="X951" s="6" t="s">
        <v>25506</v>
      </c>
      <c r="Y951" t="s">
        <v>8434</v>
      </c>
      <c r="Z951" t="s">
        <v>8435</v>
      </c>
    </row>
    <row r="952" spans="1:26" ht="15" customHeight="1" x14ac:dyDescent="0.25">
      <c r="A952">
        <v>1875</v>
      </c>
      <c r="B952" s="2" t="s">
        <v>1592</v>
      </c>
      <c r="C952" s="2" t="s">
        <v>40</v>
      </c>
      <c r="D952" t="s">
        <v>58</v>
      </c>
      <c r="E952" s="2" t="s">
        <v>1423</v>
      </c>
      <c r="F952" t="s">
        <v>2243</v>
      </c>
      <c r="G952" s="6" t="s">
        <v>100</v>
      </c>
      <c r="I952" t="s">
        <v>21</v>
      </c>
      <c r="J952" t="s">
        <v>784</v>
      </c>
      <c r="K952" s="6" t="s">
        <v>22</v>
      </c>
      <c r="L952" t="s">
        <v>564</v>
      </c>
      <c r="M952" s="6" t="s">
        <v>564</v>
      </c>
      <c r="N952">
        <v>49</v>
      </c>
      <c r="O952" t="s">
        <v>24</v>
      </c>
      <c r="P952" s="6" t="s">
        <v>24</v>
      </c>
      <c r="Q952" t="s">
        <v>2240</v>
      </c>
      <c r="R952" t="s">
        <v>23249</v>
      </c>
      <c r="S952" s="6" t="s">
        <v>23249</v>
      </c>
      <c r="T952" t="s">
        <v>9067</v>
      </c>
      <c r="U952" s="6" t="s">
        <v>9067</v>
      </c>
      <c r="W952" t="s">
        <v>26</v>
      </c>
      <c r="X952" s="6" t="s">
        <v>25507</v>
      </c>
      <c r="Y952" t="s">
        <v>2244</v>
      </c>
      <c r="Z952" t="s">
        <v>2245</v>
      </c>
    </row>
    <row r="953" spans="1:26" ht="15" customHeight="1" x14ac:dyDescent="0.25">
      <c r="A953">
        <v>3443</v>
      </c>
      <c r="B953" s="2" t="s">
        <v>168</v>
      </c>
      <c r="C953" s="2" t="s">
        <v>1923</v>
      </c>
      <c r="D953" t="s">
        <v>58</v>
      </c>
      <c r="E953" s="2" t="s">
        <v>146</v>
      </c>
      <c r="F953" t="s">
        <v>2243</v>
      </c>
      <c r="G953" s="6" t="s">
        <v>100</v>
      </c>
      <c r="I953" t="s">
        <v>21</v>
      </c>
      <c r="J953" t="s">
        <v>1079</v>
      </c>
      <c r="K953" s="6" t="s">
        <v>1079</v>
      </c>
      <c r="L953" t="s">
        <v>776</v>
      </c>
      <c r="M953" s="6" t="s">
        <v>776</v>
      </c>
      <c r="N953">
        <v>78</v>
      </c>
      <c r="O953" t="s">
        <v>24</v>
      </c>
      <c r="P953" s="6" t="s">
        <v>24</v>
      </c>
      <c r="Q953" t="s">
        <v>9156</v>
      </c>
      <c r="R953" t="s">
        <v>23668</v>
      </c>
      <c r="S953" s="6" t="s">
        <v>23668</v>
      </c>
      <c r="T953" t="s">
        <v>23538</v>
      </c>
      <c r="U953" s="6" t="s">
        <v>23538</v>
      </c>
      <c r="W953" t="s">
        <v>53</v>
      </c>
      <c r="X953" s="6" t="s">
        <v>25506</v>
      </c>
      <c r="Y953" t="s">
        <v>9157</v>
      </c>
      <c r="Z953" t="s">
        <v>9158</v>
      </c>
    </row>
    <row r="954" spans="1:26" ht="15" customHeight="1" x14ac:dyDescent="0.25">
      <c r="A954">
        <v>1786</v>
      </c>
      <c r="B954" s="2" t="s">
        <v>426</v>
      </c>
      <c r="C954" s="2" t="s">
        <v>2150</v>
      </c>
      <c r="D954" t="s">
        <v>148</v>
      </c>
      <c r="E954" s="2" t="s">
        <v>458</v>
      </c>
      <c r="F954" t="s">
        <v>2243</v>
      </c>
      <c r="G954" s="6" t="s">
        <v>100</v>
      </c>
      <c r="I954" t="s">
        <v>21</v>
      </c>
      <c r="J954" t="s">
        <v>22</v>
      </c>
      <c r="K954" s="6" t="s">
        <v>22</v>
      </c>
      <c r="L954" t="s">
        <v>436</v>
      </c>
      <c r="M954" s="6" t="s">
        <v>445</v>
      </c>
      <c r="N954">
        <v>28</v>
      </c>
      <c r="O954" t="s">
        <v>24</v>
      </c>
      <c r="P954" s="6" t="s">
        <v>24</v>
      </c>
      <c r="Q954" t="s">
        <v>4926</v>
      </c>
      <c r="R954" t="s">
        <v>4583</v>
      </c>
      <c r="S954" s="6" t="s">
        <v>4583</v>
      </c>
      <c r="T954" t="s">
        <v>1469</v>
      </c>
      <c r="U954" s="6" t="s">
        <v>1469</v>
      </c>
      <c r="W954" t="s">
        <v>26</v>
      </c>
      <c r="X954" s="6" t="s">
        <v>25507</v>
      </c>
      <c r="Y954" t="s">
        <v>4933</v>
      </c>
      <c r="Z954" t="s">
        <v>4934</v>
      </c>
    </row>
    <row r="955" spans="1:26" ht="15" customHeight="1" x14ac:dyDescent="0.25">
      <c r="A955">
        <v>60</v>
      </c>
      <c r="B955" s="2" t="s">
        <v>56</v>
      </c>
      <c r="C955" s="2" t="s">
        <v>720</v>
      </c>
      <c r="D955" t="s">
        <v>31</v>
      </c>
      <c r="E955" s="2" t="s">
        <v>59</v>
      </c>
      <c r="F955" t="s">
        <v>2243</v>
      </c>
      <c r="G955" s="6" t="s">
        <v>100</v>
      </c>
      <c r="I955" t="s">
        <v>21</v>
      </c>
      <c r="J955" t="s">
        <v>22</v>
      </c>
      <c r="K955" s="6" t="s">
        <v>22</v>
      </c>
      <c r="L955" t="s">
        <v>5945</v>
      </c>
      <c r="M955" s="6" t="s">
        <v>5760</v>
      </c>
      <c r="N955">
        <v>31</v>
      </c>
      <c r="O955" t="s">
        <v>24</v>
      </c>
      <c r="P955" s="6" t="s">
        <v>24</v>
      </c>
      <c r="Q955" t="s">
        <v>11535</v>
      </c>
      <c r="R955" t="s">
        <v>1969</v>
      </c>
      <c r="S955" s="6" t="s">
        <v>1969</v>
      </c>
      <c r="T955" t="s">
        <v>24110</v>
      </c>
      <c r="U955" s="6" t="s">
        <v>24110</v>
      </c>
      <c r="W955" t="s">
        <v>26</v>
      </c>
      <c r="X955" s="6" t="s">
        <v>25507</v>
      </c>
      <c r="Y955" t="s">
        <v>11536</v>
      </c>
      <c r="Z955" t="s">
        <v>11537</v>
      </c>
    </row>
    <row r="956" spans="1:26" ht="15" customHeight="1" x14ac:dyDescent="0.25">
      <c r="A956">
        <v>6194</v>
      </c>
      <c r="B956" s="2" t="s">
        <v>12871</v>
      </c>
      <c r="C956" s="2" t="s">
        <v>12382</v>
      </c>
      <c r="D956" t="s">
        <v>159</v>
      </c>
      <c r="E956" s="2" t="s">
        <v>13264</v>
      </c>
      <c r="F956" t="s">
        <v>20062</v>
      </c>
      <c r="G956" s="6" t="s">
        <v>100</v>
      </c>
      <c r="I956" t="s">
        <v>21</v>
      </c>
      <c r="J956" t="s">
        <v>22</v>
      </c>
      <c r="K956" s="6" t="s">
        <v>22</v>
      </c>
      <c r="L956" t="s">
        <v>2025</v>
      </c>
      <c r="M956" s="6" t="s">
        <v>2025</v>
      </c>
      <c r="N956">
        <v>43</v>
      </c>
      <c r="O956" t="s">
        <v>24</v>
      </c>
      <c r="P956" s="6" t="s">
        <v>24</v>
      </c>
      <c r="Q956" t="s">
        <v>20063</v>
      </c>
      <c r="R956" t="s">
        <v>21454</v>
      </c>
      <c r="S956" s="6" t="s">
        <v>21454</v>
      </c>
      <c r="T956" t="s">
        <v>24185</v>
      </c>
      <c r="U956" s="6" t="s">
        <v>24185</v>
      </c>
      <c r="W956" t="s">
        <v>26</v>
      </c>
      <c r="X956" s="6" t="s">
        <v>25507</v>
      </c>
      <c r="Y956" t="s">
        <v>20064</v>
      </c>
      <c r="Z956" t="s">
        <v>20065</v>
      </c>
    </row>
    <row r="957" spans="1:26" ht="15" customHeight="1" x14ac:dyDescent="0.25">
      <c r="A957">
        <v>1101</v>
      </c>
      <c r="B957" s="2" t="s">
        <v>635</v>
      </c>
      <c r="C957" s="2" t="s">
        <v>951</v>
      </c>
      <c r="D957" t="s">
        <v>65</v>
      </c>
      <c r="E957" s="2" t="s">
        <v>539</v>
      </c>
      <c r="F957" t="s">
        <v>2943</v>
      </c>
      <c r="G957" s="6" t="s">
        <v>100</v>
      </c>
      <c r="H957" t="s">
        <v>421</v>
      </c>
      <c r="I957" t="s">
        <v>21</v>
      </c>
      <c r="J957" t="s">
        <v>22</v>
      </c>
      <c r="K957" s="6" t="s">
        <v>22</v>
      </c>
      <c r="L957" t="s">
        <v>2944</v>
      </c>
      <c r="M957" s="6" t="s">
        <v>2944</v>
      </c>
      <c r="N957">
        <v>15</v>
      </c>
      <c r="O957" t="s">
        <v>24</v>
      </c>
      <c r="P957" s="6" t="s">
        <v>24</v>
      </c>
      <c r="Q957" t="s">
        <v>2945</v>
      </c>
      <c r="R957" t="s">
        <v>23136</v>
      </c>
      <c r="S957" s="6" t="s">
        <v>23136</v>
      </c>
      <c r="T957" t="s">
        <v>23460</v>
      </c>
      <c r="U957" s="6" t="s">
        <v>23460</v>
      </c>
      <c r="W957" t="s">
        <v>26</v>
      </c>
      <c r="X957" s="6" t="s">
        <v>25507</v>
      </c>
      <c r="Y957" t="s">
        <v>2946</v>
      </c>
      <c r="Z957" t="s">
        <v>2947</v>
      </c>
    </row>
    <row r="958" spans="1:26" ht="15" customHeight="1" x14ac:dyDescent="0.25">
      <c r="A958">
        <v>34</v>
      </c>
      <c r="B958" s="2" t="s">
        <v>59</v>
      </c>
      <c r="C958" s="2" t="s">
        <v>920</v>
      </c>
      <c r="D958" t="s">
        <v>343</v>
      </c>
      <c r="E958" s="2" t="s">
        <v>1262</v>
      </c>
      <c r="F958" t="s">
        <v>2943</v>
      </c>
      <c r="G958" s="6" t="s">
        <v>100</v>
      </c>
      <c r="H958" t="s">
        <v>151</v>
      </c>
      <c r="I958" t="s">
        <v>21</v>
      </c>
      <c r="J958" t="s">
        <v>22</v>
      </c>
      <c r="K958" s="6" t="s">
        <v>22</v>
      </c>
      <c r="L958" t="s">
        <v>2949</v>
      </c>
      <c r="M958" s="6" t="s">
        <v>2949</v>
      </c>
      <c r="N958">
        <v>45</v>
      </c>
      <c r="O958" t="s">
        <v>2961</v>
      </c>
      <c r="P958" s="6" t="s">
        <v>2961</v>
      </c>
      <c r="Q958" t="s">
        <v>2945</v>
      </c>
      <c r="R958" t="s">
        <v>23136</v>
      </c>
      <c r="S958" s="6" t="s">
        <v>23136</v>
      </c>
      <c r="T958" t="s">
        <v>23460</v>
      </c>
      <c r="U958" s="6" t="s">
        <v>23460</v>
      </c>
      <c r="W958" t="s">
        <v>26</v>
      </c>
      <c r="X958" s="6" t="s">
        <v>25507</v>
      </c>
      <c r="Y958" t="s">
        <v>2962</v>
      </c>
      <c r="Z958" t="s">
        <v>2963</v>
      </c>
    </row>
    <row r="959" spans="1:26" ht="15" customHeight="1" x14ac:dyDescent="0.25">
      <c r="A959">
        <v>298</v>
      </c>
      <c r="B959" s="2" t="s">
        <v>139</v>
      </c>
      <c r="C959" s="2" t="s">
        <v>600</v>
      </c>
      <c r="D959" t="s">
        <v>41</v>
      </c>
      <c r="E959" s="2" t="s">
        <v>883</v>
      </c>
      <c r="F959" t="s">
        <v>2943</v>
      </c>
      <c r="G959" s="6" t="s">
        <v>100</v>
      </c>
      <c r="H959" t="s">
        <v>422</v>
      </c>
      <c r="I959" t="s">
        <v>21</v>
      </c>
      <c r="J959" t="s">
        <v>1079</v>
      </c>
      <c r="K959" s="6" t="s">
        <v>1079</v>
      </c>
      <c r="L959" t="s">
        <v>4168</v>
      </c>
      <c r="M959" s="6" t="s">
        <v>4168</v>
      </c>
      <c r="N959">
        <v>72</v>
      </c>
      <c r="O959" t="s">
        <v>24</v>
      </c>
      <c r="P959" s="6" t="s">
        <v>24</v>
      </c>
      <c r="Q959" t="s">
        <v>4169</v>
      </c>
      <c r="R959" t="s">
        <v>3837</v>
      </c>
      <c r="S959" s="6" t="s">
        <v>3837</v>
      </c>
      <c r="T959" t="s">
        <v>9102</v>
      </c>
      <c r="U959" s="6" t="s">
        <v>9102</v>
      </c>
      <c r="W959" t="s">
        <v>53</v>
      </c>
      <c r="X959" s="6" t="s">
        <v>25506</v>
      </c>
      <c r="Y959" t="s">
        <v>4170</v>
      </c>
      <c r="Z959" t="s">
        <v>4171</v>
      </c>
    </row>
    <row r="960" spans="1:26" ht="15" customHeight="1" x14ac:dyDescent="0.25">
      <c r="A960">
        <v>692</v>
      </c>
      <c r="B960" s="2" t="s">
        <v>646</v>
      </c>
      <c r="C960" s="2" t="s">
        <v>2724</v>
      </c>
      <c r="D960" t="s">
        <v>235</v>
      </c>
      <c r="E960" s="2" t="s">
        <v>1634</v>
      </c>
      <c r="F960" t="s">
        <v>10803</v>
      </c>
      <c r="G960" s="6" t="s">
        <v>100</v>
      </c>
      <c r="I960" t="s">
        <v>21</v>
      </c>
      <c r="J960" t="s">
        <v>22</v>
      </c>
      <c r="K960" s="6" t="s">
        <v>22</v>
      </c>
      <c r="L960" t="s">
        <v>35</v>
      </c>
      <c r="M960" s="6" t="s">
        <v>35</v>
      </c>
      <c r="N960">
        <v>43</v>
      </c>
      <c r="O960" t="s">
        <v>24</v>
      </c>
      <c r="P960" s="6" t="s">
        <v>24</v>
      </c>
      <c r="Q960" t="s">
        <v>10804</v>
      </c>
      <c r="R960" t="s">
        <v>7835</v>
      </c>
      <c r="S960" s="6" t="s">
        <v>7835</v>
      </c>
      <c r="T960" t="s">
        <v>24871</v>
      </c>
      <c r="U960" s="6" t="s">
        <v>24871</v>
      </c>
      <c r="W960" t="s">
        <v>26</v>
      </c>
      <c r="X960" s="6" t="s">
        <v>25507</v>
      </c>
      <c r="Y960" t="s">
        <v>10805</v>
      </c>
      <c r="Z960" t="s">
        <v>10806</v>
      </c>
    </row>
    <row r="961" spans="1:26" ht="15" customHeight="1" x14ac:dyDescent="0.25">
      <c r="A961">
        <v>2199</v>
      </c>
      <c r="B961" s="2" t="s">
        <v>590</v>
      </c>
      <c r="C961" s="2" t="s">
        <v>306</v>
      </c>
      <c r="D961" t="s">
        <v>235</v>
      </c>
      <c r="E961" s="2" t="s">
        <v>591</v>
      </c>
      <c r="F961" t="s">
        <v>592</v>
      </c>
      <c r="G961" s="6" t="s">
        <v>100</v>
      </c>
      <c r="H961" t="s">
        <v>422</v>
      </c>
      <c r="I961" t="s">
        <v>21</v>
      </c>
      <c r="J961" t="s">
        <v>213</v>
      </c>
      <c r="K961" s="6" t="s">
        <v>213</v>
      </c>
      <c r="L961" t="s">
        <v>204</v>
      </c>
      <c r="M961" s="6" t="s">
        <v>204</v>
      </c>
      <c r="N961">
        <v>43</v>
      </c>
      <c r="O961" t="s">
        <v>24</v>
      </c>
      <c r="P961" s="6" t="s">
        <v>24</v>
      </c>
      <c r="Q961" t="s">
        <v>593</v>
      </c>
      <c r="R961" t="s">
        <v>22856</v>
      </c>
      <c r="S961" s="6" t="s">
        <v>22856</v>
      </c>
      <c r="T961" t="s">
        <v>22915</v>
      </c>
      <c r="U961" s="6" t="s">
        <v>22915</v>
      </c>
      <c r="W961" t="s">
        <v>53</v>
      </c>
      <c r="X961" s="6" t="s">
        <v>25506</v>
      </c>
      <c r="Y961" t="s">
        <v>594</v>
      </c>
      <c r="Z961" t="s">
        <v>595</v>
      </c>
    </row>
    <row r="962" spans="1:26" ht="15" customHeight="1" x14ac:dyDescent="0.25">
      <c r="A962">
        <v>2204</v>
      </c>
      <c r="B962" s="2" t="s">
        <v>590</v>
      </c>
      <c r="C962" s="2" t="s">
        <v>1303</v>
      </c>
      <c r="D962" t="s">
        <v>58</v>
      </c>
      <c r="E962" s="2" t="s">
        <v>591</v>
      </c>
      <c r="F962" t="s">
        <v>592</v>
      </c>
      <c r="G962" s="6" t="s">
        <v>100</v>
      </c>
      <c r="I962" t="s">
        <v>21</v>
      </c>
      <c r="J962" t="s">
        <v>22</v>
      </c>
      <c r="K962" s="6" t="s">
        <v>22</v>
      </c>
      <c r="L962" t="s">
        <v>2025</v>
      </c>
      <c r="M962" s="6" t="s">
        <v>2025</v>
      </c>
      <c r="N962">
        <v>45</v>
      </c>
      <c r="O962" t="s">
        <v>24</v>
      </c>
      <c r="P962" s="6" t="s">
        <v>24</v>
      </c>
      <c r="Q962" t="s">
        <v>8840</v>
      </c>
      <c r="R962" t="s">
        <v>8235</v>
      </c>
      <c r="S962" s="6" t="s">
        <v>8235</v>
      </c>
      <c r="T962" t="s">
        <v>25272</v>
      </c>
      <c r="U962" s="6" t="s">
        <v>24185</v>
      </c>
      <c r="W962" t="s">
        <v>26</v>
      </c>
      <c r="X962" s="6" t="s">
        <v>25507</v>
      </c>
      <c r="Y962" t="s">
        <v>8841</v>
      </c>
      <c r="Z962" t="s">
        <v>8842</v>
      </c>
    </row>
    <row r="963" spans="1:26" ht="15" customHeight="1" x14ac:dyDescent="0.25">
      <c r="A963">
        <v>1156</v>
      </c>
      <c r="B963" s="2" t="s">
        <v>1731</v>
      </c>
      <c r="C963" s="2" t="s">
        <v>541</v>
      </c>
      <c r="D963" t="s">
        <v>41</v>
      </c>
      <c r="E963" s="2" t="s">
        <v>3563</v>
      </c>
      <c r="F963" t="s">
        <v>3564</v>
      </c>
      <c r="G963" s="6" t="s">
        <v>100</v>
      </c>
      <c r="H963" t="s">
        <v>2475</v>
      </c>
      <c r="I963" t="s">
        <v>21</v>
      </c>
      <c r="J963" t="s">
        <v>22</v>
      </c>
      <c r="K963" s="6" t="s">
        <v>22</v>
      </c>
      <c r="L963" t="s">
        <v>3514</v>
      </c>
      <c r="M963" s="6" t="s">
        <v>3514</v>
      </c>
      <c r="N963">
        <v>38</v>
      </c>
      <c r="O963" t="s">
        <v>24</v>
      </c>
      <c r="P963" s="6" t="s">
        <v>24</v>
      </c>
      <c r="Q963" t="s">
        <v>3565</v>
      </c>
      <c r="R963" t="s">
        <v>23136</v>
      </c>
      <c r="S963" s="6" t="s">
        <v>23136</v>
      </c>
      <c r="T963" t="s">
        <v>25319</v>
      </c>
      <c r="U963" s="6" t="s">
        <v>25324</v>
      </c>
      <c r="W963" t="s">
        <v>53</v>
      </c>
      <c r="X963" s="6" t="s">
        <v>25506</v>
      </c>
      <c r="Y963" t="s">
        <v>3566</v>
      </c>
      <c r="Z963" t="s">
        <v>3567</v>
      </c>
    </row>
    <row r="964" spans="1:26" ht="15" customHeight="1" x14ac:dyDescent="0.25">
      <c r="A964">
        <v>5044</v>
      </c>
      <c r="B964" s="2" t="s">
        <v>12257</v>
      </c>
      <c r="C964" s="2" t="s">
        <v>11995</v>
      </c>
      <c r="D964" t="s">
        <v>17021</v>
      </c>
      <c r="E964" s="2" t="s">
        <v>12099</v>
      </c>
      <c r="F964" t="s">
        <v>17022</v>
      </c>
      <c r="G964" s="6" t="s">
        <v>100</v>
      </c>
      <c r="I964" t="s">
        <v>21</v>
      </c>
      <c r="J964" t="s">
        <v>22</v>
      </c>
      <c r="K964" s="6" t="s">
        <v>22</v>
      </c>
      <c r="L964" t="s">
        <v>17023</v>
      </c>
      <c r="M964" s="6" t="s">
        <v>17023</v>
      </c>
      <c r="N964">
        <v>58</v>
      </c>
      <c r="O964" t="s">
        <v>132</v>
      </c>
      <c r="P964" s="6" t="s">
        <v>132</v>
      </c>
      <c r="Q964" t="s">
        <v>17024</v>
      </c>
      <c r="R964" t="s">
        <v>4583</v>
      </c>
      <c r="S964" s="6" t="s">
        <v>4583</v>
      </c>
      <c r="T964" t="s">
        <v>24175</v>
      </c>
      <c r="U964" s="6" t="s">
        <v>24175</v>
      </c>
      <c r="W964" t="s">
        <v>26</v>
      </c>
      <c r="X964" s="6" t="s">
        <v>25507</v>
      </c>
      <c r="Y964" t="s">
        <v>17025</v>
      </c>
      <c r="Z964" t="s">
        <v>17026</v>
      </c>
    </row>
    <row r="965" spans="1:26" ht="15" customHeight="1" x14ac:dyDescent="0.25">
      <c r="A965">
        <v>6352</v>
      </c>
      <c r="B965" s="2" t="s">
        <v>12688</v>
      </c>
      <c r="C965" s="2" t="s">
        <v>12884</v>
      </c>
      <c r="D965" t="s">
        <v>15050</v>
      </c>
      <c r="E965" s="2" t="s">
        <v>15902</v>
      </c>
      <c r="F965" t="s">
        <v>20673</v>
      </c>
      <c r="G965" s="6" t="s">
        <v>100</v>
      </c>
      <c r="I965" t="s">
        <v>21</v>
      </c>
      <c r="J965" t="s">
        <v>479</v>
      </c>
      <c r="K965" s="6" t="s">
        <v>409</v>
      </c>
      <c r="L965" t="s">
        <v>20674</v>
      </c>
      <c r="M965" s="6" t="s">
        <v>20674</v>
      </c>
      <c r="N965">
        <v>48</v>
      </c>
      <c r="O965" t="s">
        <v>17368</v>
      </c>
      <c r="P965" s="6" t="s">
        <v>17368</v>
      </c>
      <c r="Q965" t="s">
        <v>20675</v>
      </c>
      <c r="R965" t="s">
        <v>22984</v>
      </c>
      <c r="S965" s="6" t="s">
        <v>22984</v>
      </c>
      <c r="T965" t="s">
        <v>23335</v>
      </c>
      <c r="U965" s="6" t="s">
        <v>23335</v>
      </c>
      <c r="W965" t="s">
        <v>26</v>
      </c>
      <c r="X965" s="6" t="s">
        <v>25507</v>
      </c>
      <c r="Y965" t="s">
        <v>20676</v>
      </c>
      <c r="Z965" t="s">
        <v>20677</v>
      </c>
    </row>
    <row r="966" spans="1:26" ht="15" customHeight="1" x14ac:dyDescent="0.25">
      <c r="A966">
        <v>6502</v>
      </c>
      <c r="B966" s="2" t="s">
        <v>12875</v>
      </c>
      <c r="C966" s="2" t="s">
        <v>12496</v>
      </c>
      <c r="D966" t="s">
        <v>41</v>
      </c>
      <c r="E966" s="2" t="s">
        <v>12468</v>
      </c>
      <c r="F966" t="s">
        <v>12697</v>
      </c>
      <c r="G966" s="6" t="s">
        <v>100</v>
      </c>
      <c r="H966" t="s">
        <v>422</v>
      </c>
      <c r="I966" t="s">
        <v>21</v>
      </c>
      <c r="J966" t="s">
        <v>120</v>
      </c>
      <c r="K966" s="6" t="s">
        <v>120</v>
      </c>
      <c r="L966" t="s">
        <v>12876</v>
      </c>
      <c r="M966" s="6" t="s">
        <v>12876</v>
      </c>
      <c r="N966">
        <v>43</v>
      </c>
      <c r="O966" t="s">
        <v>24</v>
      </c>
      <c r="P966" s="6" t="s">
        <v>24</v>
      </c>
      <c r="Q966" t="s">
        <v>12877</v>
      </c>
      <c r="R966" t="s">
        <v>23082</v>
      </c>
      <c r="S966" s="6" t="s">
        <v>23082</v>
      </c>
      <c r="T966" t="s">
        <v>23084</v>
      </c>
      <c r="U966" s="6" t="s">
        <v>23084</v>
      </c>
      <c r="W966" t="s">
        <v>53</v>
      </c>
      <c r="X966" s="6" t="s">
        <v>25506</v>
      </c>
      <c r="Y966" t="s">
        <v>12878</v>
      </c>
      <c r="Z966" t="s">
        <v>12879</v>
      </c>
    </row>
    <row r="967" spans="1:26" ht="15" customHeight="1" x14ac:dyDescent="0.25">
      <c r="A967">
        <v>6540</v>
      </c>
      <c r="B967" s="2" t="s">
        <v>13453</v>
      </c>
      <c r="C967" s="2" t="s">
        <v>11961</v>
      </c>
      <c r="D967" t="s">
        <v>617</v>
      </c>
      <c r="E967" s="2" t="s">
        <v>12517</v>
      </c>
      <c r="F967" t="s">
        <v>12697</v>
      </c>
      <c r="G967" s="6" t="s">
        <v>100</v>
      </c>
      <c r="H967" t="s">
        <v>5117</v>
      </c>
      <c r="I967" t="s">
        <v>21</v>
      </c>
      <c r="J967" t="s">
        <v>22</v>
      </c>
      <c r="K967" s="6" t="s">
        <v>22</v>
      </c>
      <c r="L967" t="s">
        <v>1697</v>
      </c>
      <c r="M967" s="6" t="s">
        <v>1697</v>
      </c>
      <c r="N967">
        <v>27</v>
      </c>
      <c r="O967" t="s">
        <v>224</v>
      </c>
      <c r="P967" s="6" t="s">
        <v>224</v>
      </c>
      <c r="Q967" t="s">
        <v>17453</v>
      </c>
      <c r="R967" t="s">
        <v>24270</v>
      </c>
      <c r="S967" s="6" t="s">
        <v>25651</v>
      </c>
      <c r="T967" t="s">
        <v>23074</v>
      </c>
      <c r="U967" s="6" t="s">
        <v>23074</v>
      </c>
      <c r="W967" t="s">
        <v>26</v>
      </c>
      <c r="X967" s="6" t="s">
        <v>25507</v>
      </c>
      <c r="Y967" t="s">
        <v>17454</v>
      </c>
      <c r="Z967" t="s">
        <v>17455</v>
      </c>
    </row>
    <row r="968" spans="1:26" ht="15" customHeight="1" x14ac:dyDescent="0.25">
      <c r="A968">
        <v>6315</v>
      </c>
      <c r="B968" s="2" t="s">
        <v>12524</v>
      </c>
      <c r="C968" s="2" t="s">
        <v>12676</v>
      </c>
      <c r="D968" t="s">
        <v>148</v>
      </c>
      <c r="E968" s="2" t="s">
        <v>12798</v>
      </c>
      <c r="F968" t="s">
        <v>12697</v>
      </c>
      <c r="G968" s="6" t="s">
        <v>100</v>
      </c>
      <c r="H968" t="s">
        <v>990</v>
      </c>
      <c r="I968" t="s">
        <v>21</v>
      </c>
      <c r="J968" t="s">
        <v>22</v>
      </c>
      <c r="K968" s="6" t="s">
        <v>22</v>
      </c>
      <c r="L968" t="s">
        <v>18640</v>
      </c>
      <c r="M968" s="6" t="s">
        <v>18640</v>
      </c>
      <c r="N968">
        <v>26</v>
      </c>
      <c r="O968" t="s">
        <v>24</v>
      </c>
      <c r="P968" s="6" t="s">
        <v>24</v>
      </c>
      <c r="Q968" t="s">
        <v>18641</v>
      </c>
      <c r="R968" t="s">
        <v>18572</v>
      </c>
      <c r="S968" s="6" t="s">
        <v>18572</v>
      </c>
      <c r="T968" t="s">
        <v>8210</v>
      </c>
      <c r="U968" s="6" t="s">
        <v>8210</v>
      </c>
      <c r="W968" t="s">
        <v>26</v>
      </c>
      <c r="X968" s="6" t="s">
        <v>25507</v>
      </c>
      <c r="Y968" t="s">
        <v>18642</v>
      </c>
      <c r="Z968" t="s">
        <v>18643</v>
      </c>
    </row>
    <row r="969" spans="1:26" ht="15" customHeight="1" x14ac:dyDescent="0.25">
      <c r="A969">
        <v>5385</v>
      </c>
      <c r="B969" s="2" t="s">
        <v>12661</v>
      </c>
      <c r="C969" s="2" t="s">
        <v>13976</v>
      </c>
      <c r="D969" t="s">
        <v>159</v>
      </c>
      <c r="E969" s="2" t="s">
        <v>12671</v>
      </c>
      <c r="F969" t="s">
        <v>12697</v>
      </c>
      <c r="G969" s="6" t="s">
        <v>100</v>
      </c>
      <c r="H969" t="s">
        <v>543</v>
      </c>
      <c r="I969" t="s">
        <v>21</v>
      </c>
      <c r="J969" t="s">
        <v>22</v>
      </c>
      <c r="K969" s="6" t="s">
        <v>22</v>
      </c>
      <c r="L969" t="s">
        <v>13977</v>
      </c>
      <c r="M969" s="6" t="s">
        <v>13977</v>
      </c>
      <c r="N969">
        <v>31</v>
      </c>
      <c r="O969" t="s">
        <v>959</v>
      </c>
      <c r="P969" s="6" t="s">
        <v>959</v>
      </c>
      <c r="Q969" t="s">
        <v>13978</v>
      </c>
      <c r="R969" t="s">
        <v>23361</v>
      </c>
      <c r="S969" s="6" t="s">
        <v>23361</v>
      </c>
      <c r="T969" t="s">
        <v>23206</v>
      </c>
      <c r="U969" s="6" t="s">
        <v>23206</v>
      </c>
      <c r="W969" t="s">
        <v>26</v>
      </c>
      <c r="X969" s="6" t="s">
        <v>25507</v>
      </c>
      <c r="Y969" t="s">
        <v>13979</v>
      </c>
      <c r="Z969" t="s">
        <v>13980</v>
      </c>
    </row>
    <row r="970" spans="1:26" ht="15" customHeight="1" x14ac:dyDescent="0.25">
      <c r="A970">
        <v>6844</v>
      </c>
      <c r="B970" s="2" t="s">
        <v>13402</v>
      </c>
      <c r="C970" s="2" t="s">
        <v>12749</v>
      </c>
      <c r="D970" t="s">
        <v>41</v>
      </c>
      <c r="E970" s="2" t="s">
        <v>13403</v>
      </c>
      <c r="F970" t="s">
        <v>12697</v>
      </c>
      <c r="G970" s="6" t="s">
        <v>100</v>
      </c>
      <c r="H970" t="s">
        <v>422</v>
      </c>
      <c r="I970" t="s">
        <v>21</v>
      </c>
      <c r="J970" t="s">
        <v>22</v>
      </c>
      <c r="K970" s="6" t="s">
        <v>22</v>
      </c>
      <c r="L970" t="s">
        <v>19710</v>
      </c>
      <c r="M970" s="6" t="s">
        <v>19710</v>
      </c>
      <c r="N970">
        <v>35</v>
      </c>
      <c r="O970" t="s">
        <v>24</v>
      </c>
      <c r="P970" s="6" t="s">
        <v>24</v>
      </c>
      <c r="Q970" t="s">
        <v>19707</v>
      </c>
      <c r="R970" t="s">
        <v>24090</v>
      </c>
      <c r="S970" s="6" t="s">
        <v>24090</v>
      </c>
      <c r="T970" t="s">
        <v>22898</v>
      </c>
      <c r="U970" s="6" t="s">
        <v>22898</v>
      </c>
      <c r="W970" t="s">
        <v>26</v>
      </c>
      <c r="X970" s="6" t="s">
        <v>25507</v>
      </c>
      <c r="Y970" t="s">
        <v>19711</v>
      </c>
      <c r="Z970" t="s">
        <v>19712</v>
      </c>
    </row>
    <row r="971" spans="1:26" ht="15" customHeight="1" x14ac:dyDescent="0.25">
      <c r="A971">
        <v>6345</v>
      </c>
      <c r="B971" s="2" t="s">
        <v>15902</v>
      </c>
      <c r="C971" s="2" t="s">
        <v>13315</v>
      </c>
      <c r="D971" t="s">
        <v>41</v>
      </c>
      <c r="E971" s="2" t="s">
        <v>17242</v>
      </c>
      <c r="F971" t="s">
        <v>12697</v>
      </c>
      <c r="G971" s="6" t="s">
        <v>100</v>
      </c>
      <c r="H971" t="s">
        <v>17545</v>
      </c>
      <c r="I971" t="s">
        <v>21</v>
      </c>
      <c r="J971" t="s">
        <v>22</v>
      </c>
      <c r="K971" s="6" t="s">
        <v>22</v>
      </c>
      <c r="L971" t="s">
        <v>613</v>
      </c>
      <c r="M971" s="6" t="s">
        <v>613</v>
      </c>
      <c r="N971">
        <v>37</v>
      </c>
      <c r="O971" t="s">
        <v>959</v>
      </c>
      <c r="P971" s="6" t="s">
        <v>959</v>
      </c>
      <c r="Q971" t="s">
        <v>17542</v>
      </c>
      <c r="R971" t="s">
        <v>3840</v>
      </c>
      <c r="S971" s="6" t="s">
        <v>3840</v>
      </c>
      <c r="T971" t="s">
        <v>1072</v>
      </c>
      <c r="U971" s="6" t="s">
        <v>1072</v>
      </c>
      <c r="W971" t="s">
        <v>26</v>
      </c>
      <c r="X971" s="6" t="s">
        <v>25507</v>
      </c>
      <c r="Y971" t="s">
        <v>17546</v>
      </c>
      <c r="Z971" t="s">
        <v>17547</v>
      </c>
    </row>
    <row r="972" spans="1:26" ht="15" customHeight="1" x14ac:dyDescent="0.25">
      <c r="A972">
        <v>6485</v>
      </c>
      <c r="B972" s="2" t="s">
        <v>12720</v>
      </c>
      <c r="C972" s="2" t="s">
        <v>13604</v>
      </c>
      <c r="D972" t="s">
        <v>377</v>
      </c>
      <c r="E972" s="2" t="s">
        <v>12721</v>
      </c>
      <c r="F972" t="s">
        <v>12697</v>
      </c>
      <c r="G972" s="6" t="s">
        <v>100</v>
      </c>
      <c r="H972" t="s">
        <v>422</v>
      </c>
      <c r="I972" t="s">
        <v>21</v>
      </c>
      <c r="J972" t="s">
        <v>22</v>
      </c>
      <c r="K972" s="6" t="s">
        <v>22</v>
      </c>
      <c r="L972" t="s">
        <v>18387</v>
      </c>
      <c r="M972" s="6" t="s">
        <v>18387</v>
      </c>
      <c r="N972">
        <v>19</v>
      </c>
      <c r="O972" t="s">
        <v>224</v>
      </c>
      <c r="P972" s="6" t="s">
        <v>224</v>
      </c>
      <c r="Q972" t="s">
        <v>18388</v>
      </c>
      <c r="R972" t="s">
        <v>7504</v>
      </c>
      <c r="S972" s="6" t="s">
        <v>24330</v>
      </c>
      <c r="T972" t="s">
        <v>23078</v>
      </c>
      <c r="U972" s="6" t="s">
        <v>23078</v>
      </c>
      <c r="W972" t="s">
        <v>26</v>
      </c>
      <c r="X972" s="6" t="s">
        <v>25507</v>
      </c>
      <c r="Y972" t="s">
        <v>7124</v>
      </c>
      <c r="Z972" t="s">
        <v>18389</v>
      </c>
    </row>
    <row r="973" spans="1:26" ht="15" customHeight="1" x14ac:dyDescent="0.25">
      <c r="A973">
        <v>6748</v>
      </c>
      <c r="B973" s="2" t="s">
        <v>12651</v>
      </c>
      <c r="C973" s="2" t="s">
        <v>12451</v>
      </c>
      <c r="D973" t="s">
        <v>343</v>
      </c>
      <c r="E973" s="2" t="s">
        <v>12653</v>
      </c>
      <c r="F973" t="s">
        <v>12697</v>
      </c>
      <c r="G973" s="6" t="s">
        <v>100</v>
      </c>
      <c r="H973" t="s">
        <v>13533</v>
      </c>
      <c r="I973" t="s">
        <v>21</v>
      </c>
      <c r="J973" t="s">
        <v>22</v>
      </c>
      <c r="K973" s="6" t="s">
        <v>22</v>
      </c>
      <c r="L973" t="s">
        <v>660</v>
      </c>
      <c r="M973" s="6" t="s">
        <v>660</v>
      </c>
      <c r="N973">
        <v>29</v>
      </c>
      <c r="O973" t="s">
        <v>24</v>
      </c>
      <c r="P973" s="6" t="s">
        <v>24</v>
      </c>
      <c r="Q973" t="s">
        <v>13534</v>
      </c>
      <c r="R973" t="s">
        <v>23239</v>
      </c>
      <c r="S973" s="6" t="s">
        <v>23239</v>
      </c>
      <c r="T973" t="s">
        <v>23240</v>
      </c>
      <c r="U973" s="6" t="s">
        <v>25580</v>
      </c>
      <c r="W973" t="s">
        <v>26</v>
      </c>
      <c r="X973" s="6" t="s">
        <v>25507</v>
      </c>
      <c r="Y973" t="s">
        <v>13535</v>
      </c>
      <c r="Z973" t="s">
        <v>13536</v>
      </c>
    </row>
    <row r="974" spans="1:26" ht="15" customHeight="1" x14ac:dyDescent="0.25">
      <c r="A974">
        <v>6504</v>
      </c>
      <c r="B974" s="2" t="s">
        <v>12875</v>
      </c>
      <c r="C974" s="2" t="s">
        <v>12826</v>
      </c>
      <c r="D974" t="s">
        <v>295</v>
      </c>
      <c r="E974" s="2" t="s">
        <v>12468</v>
      </c>
      <c r="F974" t="s">
        <v>12697</v>
      </c>
      <c r="G974" s="6" t="s">
        <v>100</v>
      </c>
      <c r="H974" t="s">
        <v>990</v>
      </c>
      <c r="I974" t="s">
        <v>21</v>
      </c>
      <c r="J974" t="s">
        <v>22</v>
      </c>
      <c r="K974" s="6" t="s">
        <v>22</v>
      </c>
      <c r="L974" t="s">
        <v>436</v>
      </c>
      <c r="M974" s="6" t="s">
        <v>445</v>
      </c>
      <c r="N974">
        <v>19</v>
      </c>
      <c r="O974" t="s">
        <v>24</v>
      </c>
      <c r="P974" s="6" t="s">
        <v>24</v>
      </c>
      <c r="Q974" t="s">
        <v>17247</v>
      </c>
      <c r="R974" t="s">
        <v>24242</v>
      </c>
      <c r="S974" s="6" t="s">
        <v>24242</v>
      </c>
      <c r="T974" t="s">
        <v>23085</v>
      </c>
      <c r="U974" s="6" t="s">
        <v>23085</v>
      </c>
      <c r="W974" t="s">
        <v>26</v>
      </c>
      <c r="X974" s="6" t="s">
        <v>25507</v>
      </c>
      <c r="Y974" t="s">
        <v>17248</v>
      </c>
      <c r="Z974" t="s">
        <v>17249</v>
      </c>
    </row>
    <row r="975" spans="1:26" ht="15" customHeight="1" x14ac:dyDescent="0.25">
      <c r="A975">
        <v>6861</v>
      </c>
      <c r="B975" s="2" t="s">
        <v>12748</v>
      </c>
      <c r="C975" s="2" t="s">
        <v>12653</v>
      </c>
      <c r="D975" t="s">
        <v>1014</v>
      </c>
      <c r="E975" s="2" t="s">
        <v>12750</v>
      </c>
      <c r="F975" t="s">
        <v>12697</v>
      </c>
      <c r="G975" s="6" t="s">
        <v>100</v>
      </c>
      <c r="H975" t="s">
        <v>422</v>
      </c>
      <c r="I975" t="s">
        <v>21</v>
      </c>
      <c r="J975" t="s">
        <v>22</v>
      </c>
      <c r="K975" s="6" t="s">
        <v>22</v>
      </c>
      <c r="L975" t="s">
        <v>18635</v>
      </c>
      <c r="M975" s="6" t="s">
        <v>14938</v>
      </c>
      <c r="N975">
        <v>27</v>
      </c>
      <c r="O975" t="s">
        <v>24</v>
      </c>
      <c r="P975" s="6" t="s">
        <v>24</v>
      </c>
      <c r="Q975" t="s">
        <v>18632</v>
      </c>
      <c r="R975" t="s">
        <v>18572</v>
      </c>
      <c r="S975" s="6" t="s">
        <v>18572</v>
      </c>
      <c r="T975" t="s">
        <v>23144</v>
      </c>
      <c r="U975" s="6" t="s">
        <v>23144</v>
      </c>
      <c r="W975" t="s">
        <v>26</v>
      </c>
      <c r="X975" s="6" t="s">
        <v>25507</v>
      </c>
      <c r="Y975" t="s">
        <v>18636</v>
      </c>
      <c r="Z975" t="s">
        <v>18637</v>
      </c>
    </row>
    <row r="976" spans="1:26" ht="15" customHeight="1" x14ac:dyDescent="0.25">
      <c r="A976">
        <v>6520</v>
      </c>
      <c r="B976" s="2" t="s">
        <v>12517</v>
      </c>
      <c r="C976" s="2" t="s">
        <v>12518</v>
      </c>
      <c r="D976" t="s">
        <v>257</v>
      </c>
      <c r="E976" s="2" t="s">
        <v>12519</v>
      </c>
      <c r="F976" t="s">
        <v>12697</v>
      </c>
      <c r="G976" s="6" t="s">
        <v>100</v>
      </c>
      <c r="H976" t="s">
        <v>990</v>
      </c>
      <c r="I976" t="s">
        <v>21</v>
      </c>
      <c r="J976" t="s">
        <v>22</v>
      </c>
      <c r="K976" s="6" t="s">
        <v>22</v>
      </c>
      <c r="L976" t="s">
        <v>3587</v>
      </c>
      <c r="M976" s="6" t="s">
        <v>3587</v>
      </c>
      <c r="N976">
        <v>27</v>
      </c>
      <c r="O976" t="s">
        <v>88</v>
      </c>
      <c r="P976" s="6" t="s">
        <v>88</v>
      </c>
      <c r="Q976" t="s">
        <v>17833</v>
      </c>
      <c r="R976" t="s">
        <v>25348</v>
      </c>
      <c r="S976" s="6" t="s">
        <v>25348</v>
      </c>
      <c r="T976" t="s">
        <v>10301</v>
      </c>
      <c r="U976" s="6" t="s">
        <v>10301</v>
      </c>
      <c r="V976" s="13" t="s">
        <v>25727</v>
      </c>
      <c r="W976" t="s">
        <v>26</v>
      </c>
      <c r="X976" s="6" t="s">
        <v>25507</v>
      </c>
      <c r="Y976" t="s">
        <v>17838</v>
      </c>
      <c r="Z976" t="s">
        <v>17839</v>
      </c>
    </row>
    <row r="977" spans="1:26" ht="15" customHeight="1" x14ac:dyDescent="0.25">
      <c r="A977">
        <v>6858</v>
      </c>
      <c r="B977" s="2" t="s">
        <v>12748</v>
      </c>
      <c r="C977" s="2" t="s">
        <v>13395</v>
      </c>
      <c r="D977" t="s">
        <v>58</v>
      </c>
      <c r="E977" s="2" t="s">
        <v>12750</v>
      </c>
      <c r="F977" t="s">
        <v>12697</v>
      </c>
      <c r="G977" s="6" t="s">
        <v>100</v>
      </c>
      <c r="H977" t="s">
        <v>422</v>
      </c>
      <c r="I977" t="s">
        <v>21</v>
      </c>
      <c r="J977" t="s">
        <v>22</v>
      </c>
      <c r="K977" s="6" t="s">
        <v>22</v>
      </c>
      <c r="L977" t="s">
        <v>450</v>
      </c>
      <c r="M977" s="6" t="s">
        <v>450</v>
      </c>
      <c r="N977">
        <v>29</v>
      </c>
      <c r="O977" t="s">
        <v>24</v>
      </c>
      <c r="P977" s="6" t="s">
        <v>24</v>
      </c>
      <c r="Q977" t="s">
        <v>14987</v>
      </c>
      <c r="R977" t="s">
        <v>15686</v>
      </c>
      <c r="S977" s="6" t="s">
        <v>15686</v>
      </c>
      <c r="T977" t="s">
        <v>23612</v>
      </c>
      <c r="U977" s="6" t="s">
        <v>23612</v>
      </c>
      <c r="W977" t="s">
        <v>26</v>
      </c>
      <c r="X977" s="6" t="s">
        <v>25507</v>
      </c>
      <c r="Y977" t="s">
        <v>14990</v>
      </c>
      <c r="Z977" t="s">
        <v>14991</v>
      </c>
    </row>
    <row r="978" spans="1:26" ht="15" customHeight="1" x14ac:dyDescent="0.25">
      <c r="A978">
        <v>6756</v>
      </c>
      <c r="B978" s="2" t="s">
        <v>12651</v>
      </c>
      <c r="C978" s="2" t="s">
        <v>12467</v>
      </c>
      <c r="D978" t="s">
        <v>209</v>
      </c>
      <c r="E978" s="2" t="s">
        <v>12653</v>
      </c>
      <c r="F978" t="s">
        <v>12697</v>
      </c>
      <c r="G978" s="6" t="s">
        <v>100</v>
      </c>
      <c r="H978" t="s">
        <v>421</v>
      </c>
      <c r="I978" t="s">
        <v>21</v>
      </c>
      <c r="J978" t="s">
        <v>22</v>
      </c>
      <c r="K978" s="6" t="s">
        <v>22</v>
      </c>
      <c r="L978" t="s">
        <v>18730</v>
      </c>
      <c r="M978" s="6" t="s">
        <v>18730</v>
      </c>
      <c r="N978">
        <v>22</v>
      </c>
      <c r="O978" t="s">
        <v>24</v>
      </c>
      <c r="P978" s="6" t="s">
        <v>24</v>
      </c>
      <c r="Q978" t="s">
        <v>18731</v>
      </c>
      <c r="R978" t="s">
        <v>9330</v>
      </c>
      <c r="S978" s="6" t="s">
        <v>9330</v>
      </c>
      <c r="T978" t="s">
        <v>23243</v>
      </c>
      <c r="U978" s="6" t="s">
        <v>23243</v>
      </c>
      <c r="W978" t="s">
        <v>26</v>
      </c>
      <c r="X978" s="6" t="s">
        <v>25507</v>
      </c>
      <c r="Y978" t="s">
        <v>18732</v>
      </c>
      <c r="Z978" t="s">
        <v>18733</v>
      </c>
    </row>
    <row r="979" spans="1:26" ht="15" customHeight="1" x14ac:dyDescent="0.25">
      <c r="A979">
        <v>6595</v>
      </c>
      <c r="B979" s="2" t="s">
        <v>12652</v>
      </c>
      <c r="C979" s="2" t="s">
        <v>12519</v>
      </c>
      <c r="D979" t="s">
        <v>1014</v>
      </c>
      <c r="E979" s="2" t="s">
        <v>13290</v>
      </c>
      <c r="F979" t="s">
        <v>12697</v>
      </c>
      <c r="G979" s="6" t="s">
        <v>100</v>
      </c>
      <c r="H979" t="s">
        <v>422</v>
      </c>
      <c r="I979" t="s">
        <v>21</v>
      </c>
      <c r="J979" t="s">
        <v>22</v>
      </c>
      <c r="K979" s="6" t="s">
        <v>22</v>
      </c>
      <c r="L979" t="s">
        <v>6669</v>
      </c>
      <c r="M979" s="6" t="s">
        <v>6669</v>
      </c>
      <c r="N979">
        <v>23</v>
      </c>
      <c r="O979" t="s">
        <v>24</v>
      </c>
      <c r="P979" s="6" t="s">
        <v>24</v>
      </c>
      <c r="Q979" t="s">
        <v>18188</v>
      </c>
      <c r="R979" t="s">
        <v>25413</v>
      </c>
      <c r="S979" s="6" t="s">
        <v>25656</v>
      </c>
      <c r="T979" t="s">
        <v>24354</v>
      </c>
      <c r="U979" s="6" t="s">
        <v>24081</v>
      </c>
      <c r="W979" t="s">
        <v>26</v>
      </c>
      <c r="X979" s="6" t="s">
        <v>25507</v>
      </c>
      <c r="Y979" t="s">
        <v>18189</v>
      </c>
      <c r="Z979" t="s">
        <v>18190</v>
      </c>
    </row>
    <row r="980" spans="1:26" ht="15" customHeight="1" x14ac:dyDescent="0.25">
      <c r="A980">
        <v>6890</v>
      </c>
      <c r="B980" s="2" t="s">
        <v>12689</v>
      </c>
      <c r="C980" s="2" t="s">
        <v>12651</v>
      </c>
      <c r="D980" t="s">
        <v>859</v>
      </c>
      <c r="E980" s="2" t="s">
        <v>12909</v>
      </c>
      <c r="F980" t="s">
        <v>17514</v>
      </c>
      <c r="G980" s="6" t="s">
        <v>100</v>
      </c>
      <c r="I980" t="s">
        <v>21</v>
      </c>
      <c r="J980" t="s">
        <v>367</v>
      </c>
      <c r="K980" s="6" t="s">
        <v>367</v>
      </c>
      <c r="L980" t="s">
        <v>5293</v>
      </c>
      <c r="M980" s="6" t="s">
        <v>5293</v>
      </c>
      <c r="N980">
        <v>81</v>
      </c>
      <c r="O980" t="s">
        <v>24</v>
      </c>
      <c r="P980" s="6" t="s">
        <v>24</v>
      </c>
      <c r="Q980" t="s">
        <v>21166</v>
      </c>
      <c r="R980" t="s">
        <v>23184</v>
      </c>
      <c r="S980" s="6" t="s">
        <v>23184</v>
      </c>
      <c r="T980" t="s">
        <v>24800</v>
      </c>
      <c r="U980" s="6" t="s">
        <v>24800</v>
      </c>
      <c r="W980" t="s">
        <v>53</v>
      </c>
      <c r="X980" s="6" t="s">
        <v>25506</v>
      </c>
      <c r="Y980" t="s">
        <v>21169</v>
      </c>
      <c r="Z980" t="s">
        <v>21170</v>
      </c>
    </row>
    <row r="981" spans="1:26" ht="15" customHeight="1" x14ac:dyDescent="0.25">
      <c r="A981">
        <v>6159</v>
      </c>
      <c r="B981" s="2" t="s">
        <v>12613</v>
      </c>
      <c r="C981" s="2" t="s">
        <v>12597</v>
      </c>
      <c r="D981" t="s">
        <v>8438</v>
      </c>
      <c r="E981" s="2" t="s">
        <v>12677</v>
      </c>
      <c r="F981" t="s">
        <v>17514</v>
      </c>
      <c r="G981" s="6" t="s">
        <v>100</v>
      </c>
      <c r="I981" t="s">
        <v>21</v>
      </c>
      <c r="J981" t="s">
        <v>22</v>
      </c>
      <c r="K981" s="6" t="s">
        <v>22</v>
      </c>
      <c r="L981" t="s">
        <v>868</v>
      </c>
      <c r="M981" s="6" t="s">
        <v>868</v>
      </c>
      <c r="N981">
        <v>32</v>
      </c>
      <c r="O981" t="s">
        <v>24</v>
      </c>
      <c r="P981" s="6" t="s">
        <v>24</v>
      </c>
      <c r="Q981" t="s">
        <v>17515</v>
      </c>
      <c r="R981" t="s">
        <v>3840</v>
      </c>
      <c r="S981" s="6" t="s">
        <v>3840</v>
      </c>
      <c r="T981" t="s">
        <v>24277</v>
      </c>
      <c r="U981" s="6" t="s">
        <v>24277</v>
      </c>
      <c r="W981" t="s">
        <v>26</v>
      </c>
      <c r="X981" s="6" t="s">
        <v>25507</v>
      </c>
      <c r="Y981" t="s">
        <v>17516</v>
      </c>
      <c r="Z981" t="s">
        <v>17517</v>
      </c>
    </row>
    <row r="982" spans="1:26" ht="15" customHeight="1" x14ac:dyDescent="0.25">
      <c r="A982">
        <v>6686</v>
      </c>
      <c r="B982" s="2" t="s">
        <v>12880</v>
      </c>
      <c r="C982" s="2" t="s">
        <v>12467</v>
      </c>
      <c r="D982" t="s">
        <v>49</v>
      </c>
      <c r="E982" s="2" t="s">
        <v>12414</v>
      </c>
      <c r="F982" t="s">
        <v>17514</v>
      </c>
      <c r="G982" s="6" t="s">
        <v>100</v>
      </c>
      <c r="I982" t="s">
        <v>21</v>
      </c>
      <c r="J982" t="s">
        <v>22</v>
      </c>
      <c r="K982" s="6" t="s">
        <v>22</v>
      </c>
      <c r="L982" t="s">
        <v>288</v>
      </c>
      <c r="M982" s="6" t="s">
        <v>288</v>
      </c>
      <c r="N982">
        <v>36</v>
      </c>
      <c r="O982" t="s">
        <v>24</v>
      </c>
      <c r="P982" s="6" t="s">
        <v>25514</v>
      </c>
      <c r="Q982" t="s">
        <v>21092</v>
      </c>
      <c r="R982" t="s">
        <v>24805</v>
      </c>
      <c r="S982" s="6" t="s">
        <v>24805</v>
      </c>
      <c r="T982" t="s">
        <v>23160</v>
      </c>
      <c r="U982" s="6" t="s">
        <v>23160</v>
      </c>
      <c r="W982" t="s">
        <v>26</v>
      </c>
      <c r="X982" s="6" t="s">
        <v>25507</v>
      </c>
      <c r="Y982" t="s">
        <v>21100</v>
      </c>
      <c r="Z982" t="s">
        <v>21101</v>
      </c>
    </row>
    <row r="983" spans="1:26" ht="15" customHeight="1" x14ac:dyDescent="0.25">
      <c r="A983">
        <v>6889</v>
      </c>
      <c r="B983" s="2" t="s">
        <v>12689</v>
      </c>
      <c r="C983" s="2" t="s">
        <v>12788</v>
      </c>
      <c r="D983" t="s">
        <v>257</v>
      </c>
      <c r="E983" s="2" t="s">
        <v>12909</v>
      </c>
      <c r="F983" t="s">
        <v>17514</v>
      </c>
      <c r="G983" s="6" t="s">
        <v>100</v>
      </c>
      <c r="I983" t="s">
        <v>21</v>
      </c>
      <c r="J983" t="s">
        <v>1079</v>
      </c>
      <c r="K983" s="6" t="s">
        <v>1079</v>
      </c>
      <c r="L983" t="s">
        <v>11493</v>
      </c>
      <c r="M983" s="6" t="s">
        <v>11493</v>
      </c>
      <c r="N983">
        <v>49</v>
      </c>
      <c r="O983" t="s">
        <v>24</v>
      </c>
      <c r="P983" s="6" t="s">
        <v>24</v>
      </c>
      <c r="Q983" t="s">
        <v>21137</v>
      </c>
      <c r="R983" t="s">
        <v>23184</v>
      </c>
      <c r="S983" s="6" t="s">
        <v>23184</v>
      </c>
      <c r="T983" t="s">
        <v>24810</v>
      </c>
      <c r="U983" s="6" t="s">
        <v>24810</v>
      </c>
      <c r="W983" t="s">
        <v>26</v>
      </c>
      <c r="X983" s="6" t="s">
        <v>25507</v>
      </c>
      <c r="Y983" t="s">
        <v>21138</v>
      </c>
      <c r="Z983" t="s">
        <v>21139</v>
      </c>
    </row>
    <row r="984" spans="1:26" ht="15" customHeight="1" x14ac:dyDescent="0.25">
      <c r="A984">
        <v>6681</v>
      </c>
      <c r="B984" s="2" t="s">
        <v>12880</v>
      </c>
      <c r="C984" s="2" t="s">
        <v>12467</v>
      </c>
      <c r="D984" t="s">
        <v>49</v>
      </c>
      <c r="E984" s="2" t="s">
        <v>12414</v>
      </c>
      <c r="F984" t="s">
        <v>17514</v>
      </c>
      <c r="G984" s="6" t="s">
        <v>100</v>
      </c>
      <c r="I984" t="s">
        <v>21</v>
      </c>
      <c r="J984" t="s">
        <v>784</v>
      </c>
      <c r="K984" s="6" t="s">
        <v>22</v>
      </c>
      <c r="L984" t="s">
        <v>51</v>
      </c>
      <c r="M984" s="6" t="s">
        <v>35</v>
      </c>
      <c r="N984">
        <v>48</v>
      </c>
      <c r="O984" t="s">
        <v>24</v>
      </c>
      <c r="P984" s="6" t="s">
        <v>24</v>
      </c>
      <c r="Q984" t="s">
        <v>17683</v>
      </c>
      <c r="R984" t="s">
        <v>23343</v>
      </c>
      <c r="S984" s="6" t="s">
        <v>23343</v>
      </c>
      <c r="T984" t="s">
        <v>24318</v>
      </c>
      <c r="U984" s="6" t="s">
        <v>22966</v>
      </c>
      <c r="W984" t="s">
        <v>26</v>
      </c>
      <c r="X984" s="6" t="s">
        <v>25507</v>
      </c>
      <c r="Y984" t="s">
        <v>17684</v>
      </c>
      <c r="Z984" t="s">
        <v>17685</v>
      </c>
    </row>
    <row r="985" spans="1:26" ht="15" customHeight="1" x14ac:dyDescent="0.25">
      <c r="A985">
        <v>6625</v>
      </c>
      <c r="B985" s="2" t="s">
        <v>12495</v>
      </c>
      <c r="C985" s="2" t="s">
        <v>12451</v>
      </c>
      <c r="D985" t="s">
        <v>3445</v>
      </c>
      <c r="E985" s="2" t="s">
        <v>12497</v>
      </c>
      <c r="F985" t="s">
        <v>17514</v>
      </c>
      <c r="G985" s="6" t="s">
        <v>100</v>
      </c>
      <c r="I985" t="s">
        <v>21</v>
      </c>
      <c r="J985" t="s">
        <v>22</v>
      </c>
      <c r="K985" s="6" t="s">
        <v>22</v>
      </c>
      <c r="L985" t="s">
        <v>35</v>
      </c>
      <c r="M985" s="6" t="s">
        <v>35</v>
      </c>
      <c r="N985">
        <v>38</v>
      </c>
      <c r="O985" t="s">
        <v>1717</v>
      </c>
      <c r="P985" s="6" t="s">
        <v>1717</v>
      </c>
      <c r="Q985" t="s">
        <v>18878</v>
      </c>
      <c r="R985" t="s">
        <v>9330</v>
      </c>
      <c r="S985" s="6" t="s">
        <v>9330</v>
      </c>
      <c r="T985" t="s">
        <v>23549</v>
      </c>
      <c r="U985" s="6" t="s">
        <v>23549</v>
      </c>
      <c r="W985" t="s">
        <v>26</v>
      </c>
      <c r="X985" s="6" t="s">
        <v>25507</v>
      </c>
      <c r="Y985" t="s">
        <v>18883</v>
      </c>
      <c r="Z985" t="s">
        <v>18884</v>
      </c>
    </row>
    <row r="986" spans="1:26" ht="15" customHeight="1" x14ac:dyDescent="0.25">
      <c r="A986">
        <v>6683</v>
      </c>
      <c r="B986" s="2" t="s">
        <v>12880</v>
      </c>
      <c r="C986" s="2" t="s">
        <v>12467</v>
      </c>
      <c r="D986" t="s">
        <v>49</v>
      </c>
      <c r="E986" s="2" t="s">
        <v>12414</v>
      </c>
      <c r="F986" t="s">
        <v>17514</v>
      </c>
      <c r="G986" s="6" t="s">
        <v>100</v>
      </c>
      <c r="I986" t="s">
        <v>21</v>
      </c>
      <c r="J986" t="s">
        <v>22</v>
      </c>
      <c r="K986" s="6" t="s">
        <v>22</v>
      </c>
      <c r="L986" t="s">
        <v>12391</v>
      </c>
      <c r="M986" s="6" t="s">
        <v>12391</v>
      </c>
      <c r="N986">
        <v>43</v>
      </c>
      <c r="O986" t="s">
        <v>24</v>
      </c>
      <c r="P986" s="6" t="s">
        <v>24</v>
      </c>
      <c r="Q986" t="s">
        <v>19921</v>
      </c>
      <c r="R986" t="s">
        <v>24581</v>
      </c>
      <c r="S986" s="6" t="s">
        <v>24581</v>
      </c>
      <c r="T986" t="s">
        <v>22917</v>
      </c>
      <c r="U986" s="6" t="s">
        <v>22917</v>
      </c>
      <c r="W986" t="s">
        <v>26</v>
      </c>
      <c r="X986" s="6" t="s">
        <v>25507</v>
      </c>
      <c r="Y986" t="s">
        <v>17380</v>
      </c>
      <c r="Z986" t="s">
        <v>19924</v>
      </c>
    </row>
    <row r="987" spans="1:26" ht="15" customHeight="1" x14ac:dyDescent="0.25">
      <c r="A987">
        <v>6202</v>
      </c>
      <c r="B987" s="2" t="s">
        <v>12564</v>
      </c>
      <c r="C987" s="2" t="s">
        <v>12677</v>
      </c>
      <c r="D987" t="s">
        <v>58</v>
      </c>
      <c r="E987" s="2" t="s">
        <v>12871</v>
      </c>
      <c r="F987" t="s">
        <v>17514</v>
      </c>
      <c r="G987" s="6" t="s">
        <v>100</v>
      </c>
      <c r="I987" t="s">
        <v>21</v>
      </c>
      <c r="J987" t="s">
        <v>22</v>
      </c>
      <c r="K987" s="6" t="s">
        <v>22</v>
      </c>
      <c r="L987" t="s">
        <v>1863</v>
      </c>
      <c r="M987" s="6" t="s">
        <v>1863</v>
      </c>
      <c r="N987">
        <v>38</v>
      </c>
      <c r="O987" t="s">
        <v>24</v>
      </c>
      <c r="P987" s="6" t="s">
        <v>24</v>
      </c>
      <c r="Q987" t="s">
        <v>17748</v>
      </c>
      <c r="R987" t="s">
        <v>25284</v>
      </c>
      <c r="S987" s="6" t="s">
        <v>25519</v>
      </c>
      <c r="T987" t="s">
        <v>24324</v>
      </c>
      <c r="U987" s="6" t="s">
        <v>24324</v>
      </c>
      <c r="W987" t="s">
        <v>26</v>
      </c>
      <c r="X987" s="6" t="s">
        <v>25507</v>
      </c>
      <c r="Y987" t="s">
        <v>17749</v>
      </c>
      <c r="Z987" t="s">
        <v>17750</v>
      </c>
    </row>
    <row r="988" spans="1:26" ht="15" customHeight="1" x14ac:dyDescent="0.25">
      <c r="A988">
        <v>6162</v>
      </c>
      <c r="B988" s="2" t="s">
        <v>12613</v>
      </c>
      <c r="C988" s="2" t="s">
        <v>12557</v>
      </c>
      <c r="D988" t="s">
        <v>58</v>
      </c>
      <c r="E988" s="2" t="s">
        <v>12677</v>
      </c>
      <c r="F988" t="s">
        <v>17514</v>
      </c>
      <c r="G988" s="6" t="s">
        <v>100</v>
      </c>
      <c r="I988" t="s">
        <v>21</v>
      </c>
      <c r="J988" t="s">
        <v>22</v>
      </c>
      <c r="K988" s="6" t="s">
        <v>22</v>
      </c>
      <c r="L988" t="s">
        <v>1134</v>
      </c>
      <c r="M988" s="6" t="s">
        <v>1134</v>
      </c>
      <c r="N988" t="s">
        <v>18440</v>
      </c>
      <c r="O988" t="s">
        <v>24</v>
      </c>
      <c r="P988" s="6" t="s">
        <v>24</v>
      </c>
      <c r="Q988" t="s">
        <v>18435</v>
      </c>
      <c r="R988" t="s">
        <v>7504</v>
      </c>
      <c r="S988" s="6" t="s">
        <v>24330</v>
      </c>
      <c r="T988" t="s">
        <v>24185</v>
      </c>
      <c r="U988" s="6" t="s">
        <v>24185</v>
      </c>
      <c r="W988" t="s">
        <v>26</v>
      </c>
      <c r="X988" s="6" t="s">
        <v>25507</v>
      </c>
      <c r="Y988" t="s">
        <v>18441</v>
      </c>
      <c r="Z988" t="s">
        <v>18442</v>
      </c>
    </row>
    <row r="989" spans="1:26" ht="15" customHeight="1" x14ac:dyDescent="0.25">
      <c r="A989">
        <v>6487</v>
      </c>
      <c r="B989" s="2" t="s">
        <v>12720</v>
      </c>
      <c r="C989" s="2" t="s">
        <v>11963</v>
      </c>
      <c r="D989" t="s">
        <v>41</v>
      </c>
      <c r="E989" s="2" t="s">
        <v>12721</v>
      </c>
      <c r="F989" t="s">
        <v>17514</v>
      </c>
      <c r="G989" s="6" t="s">
        <v>100</v>
      </c>
      <c r="I989" t="s">
        <v>21</v>
      </c>
      <c r="J989" t="s">
        <v>5072</v>
      </c>
      <c r="K989" s="6" t="s">
        <v>22</v>
      </c>
      <c r="L989" t="s">
        <v>18934</v>
      </c>
      <c r="M989" s="6" t="s">
        <v>18934</v>
      </c>
      <c r="N989">
        <v>27</v>
      </c>
      <c r="O989" t="s">
        <v>224</v>
      </c>
      <c r="P989" s="6" t="s">
        <v>224</v>
      </c>
      <c r="Q989" t="s">
        <v>18935</v>
      </c>
      <c r="R989" t="s">
        <v>24405</v>
      </c>
      <c r="S989" s="6" t="s">
        <v>24405</v>
      </c>
      <c r="T989" t="s">
        <v>24406</v>
      </c>
      <c r="U989" s="6" t="s">
        <v>23144</v>
      </c>
      <c r="W989" t="s">
        <v>26</v>
      </c>
      <c r="X989" s="6" t="s">
        <v>25507</v>
      </c>
      <c r="Y989" t="s">
        <v>18936</v>
      </c>
      <c r="Z989" t="s">
        <v>18937</v>
      </c>
    </row>
    <row r="990" spans="1:26" ht="15" customHeight="1" x14ac:dyDescent="0.25">
      <c r="A990">
        <v>6706</v>
      </c>
      <c r="B990" s="2" t="s">
        <v>12666</v>
      </c>
      <c r="C990" s="2" t="s">
        <v>12451</v>
      </c>
      <c r="D990" t="s">
        <v>12920</v>
      </c>
      <c r="E990" s="2" t="s">
        <v>12667</v>
      </c>
      <c r="F990" t="s">
        <v>21738</v>
      </c>
      <c r="G990" s="6" t="s">
        <v>100</v>
      </c>
      <c r="H990" t="s">
        <v>21739</v>
      </c>
      <c r="I990" t="s">
        <v>21</v>
      </c>
      <c r="J990" t="s">
        <v>22</v>
      </c>
      <c r="K990" s="6" t="s">
        <v>22</v>
      </c>
      <c r="L990" t="s">
        <v>51</v>
      </c>
      <c r="M990" s="6" t="s">
        <v>35</v>
      </c>
      <c r="N990">
        <v>38</v>
      </c>
      <c r="O990" t="s">
        <v>24</v>
      </c>
      <c r="P990" s="6" t="s">
        <v>24</v>
      </c>
      <c r="Q990" t="s">
        <v>21740</v>
      </c>
      <c r="R990" t="s">
        <v>24900</v>
      </c>
      <c r="S990" s="6" t="s">
        <v>24900</v>
      </c>
      <c r="T990" t="s">
        <v>22963</v>
      </c>
      <c r="U990" s="6" t="s">
        <v>22963</v>
      </c>
      <c r="V990" s="13" t="s">
        <v>26008</v>
      </c>
      <c r="W990" t="s">
        <v>26</v>
      </c>
      <c r="X990" s="6" t="s">
        <v>25507</v>
      </c>
      <c r="Y990" t="s">
        <v>21741</v>
      </c>
      <c r="Z990" t="s">
        <v>21742</v>
      </c>
    </row>
    <row r="991" spans="1:26" ht="15" customHeight="1" x14ac:dyDescent="0.25">
      <c r="A991">
        <v>6754</v>
      </c>
      <c r="B991" s="2" t="s">
        <v>12651</v>
      </c>
      <c r="C991" s="2" t="s">
        <v>12373</v>
      </c>
      <c r="D991" t="s">
        <v>859</v>
      </c>
      <c r="E991" s="2" t="s">
        <v>12653</v>
      </c>
      <c r="F991" t="s">
        <v>17375</v>
      </c>
      <c r="G991" s="6" t="s">
        <v>100</v>
      </c>
      <c r="I991" t="s">
        <v>21</v>
      </c>
      <c r="J991" t="s">
        <v>22</v>
      </c>
      <c r="K991" s="6" t="s">
        <v>22</v>
      </c>
      <c r="L991" t="s">
        <v>5660</v>
      </c>
      <c r="M991" s="6" t="s">
        <v>4582</v>
      </c>
      <c r="N991">
        <v>49</v>
      </c>
      <c r="O991" t="s">
        <v>24</v>
      </c>
      <c r="P991" s="6" t="s">
        <v>24</v>
      </c>
      <c r="Q991" t="s">
        <v>17376</v>
      </c>
      <c r="R991" t="s">
        <v>24252</v>
      </c>
      <c r="S991" s="6" t="s">
        <v>24252</v>
      </c>
      <c r="T991" t="s">
        <v>23463</v>
      </c>
      <c r="U991" s="6" t="s">
        <v>23463</v>
      </c>
      <c r="W991" t="s">
        <v>26</v>
      </c>
      <c r="X991" s="6" t="s">
        <v>25507</v>
      </c>
      <c r="Y991" t="s">
        <v>17377</v>
      </c>
      <c r="Z991" t="s">
        <v>17378</v>
      </c>
    </row>
    <row r="992" spans="1:26" ht="15" customHeight="1" x14ac:dyDescent="0.25">
      <c r="A992">
        <v>3708</v>
      </c>
      <c r="B992" s="2" t="s">
        <v>13110</v>
      </c>
      <c r="C992" s="2" t="s">
        <v>13219</v>
      </c>
      <c r="D992" t="s">
        <v>41</v>
      </c>
      <c r="E992" s="2" t="s">
        <v>12223</v>
      </c>
      <c r="F992" t="s">
        <v>16310</v>
      </c>
      <c r="G992" s="6" t="s">
        <v>1093</v>
      </c>
      <c r="I992" t="s">
        <v>21</v>
      </c>
      <c r="J992" t="s">
        <v>22</v>
      </c>
      <c r="K992" s="6" t="s">
        <v>22</v>
      </c>
      <c r="L992" t="s">
        <v>16311</v>
      </c>
      <c r="M992" s="6" t="s">
        <v>16311</v>
      </c>
      <c r="N992">
        <v>42</v>
      </c>
      <c r="O992" t="s">
        <v>3604</v>
      </c>
      <c r="P992" s="6" t="s">
        <v>3604</v>
      </c>
      <c r="Q992" t="s">
        <v>5466</v>
      </c>
      <c r="R992" t="s">
        <v>4583</v>
      </c>
      <c r="S992" s="6" t="s">
        <v>4583</v>
      </c>
      <c r="T992" t="s">
        <v>23920</v>
      </c>
      <c r="U992" s="6" t="s">
        <v>23920</v>
      </c>
      <c r="W992" t="s">
        <v>26</v>
      </c>
      <c r="X992" s="6" t="s">
        <v>25507</v>
      </c>
      <c r="Y992" t="s">
        <v>16312</v>
      </c>
      <c r="Z992" t="s">
        <v>16313</v>
      </c>
    </row>
    <row r="993" spans="1:26" ht="15" customHeight="1" x14ac:dyDescent="0.25">
      <c r="A993">
        <v>6189</v>
      </c>
      <c r="B993" s="2" t="s">
        <v>12871</v>
      </c>
      <c r="C993" s="2" t="s">
        <v>12677</v>
      </c>
      <c r="D993" t="s">
        <v>65</v>
      </c>
      <c r="E993" s="2" t="s">
        <v>13264</v>
      </c>
      <c r="F993" t="s">
        <v>14943</v>
      </c>
      <c r="G993" s="6" t="s">
        <v>100</v>
      </c>
      <c r="I993" t="s">
        <v>21</v>
      </c>
      <c r="J993" t="s">
        <v>22</v>
      </c>
      <c r="K993" s="6" t="s">
        <v>22</v>
      </c>
      <c r="L993" t="s">
        <v>14944</v>
      </c>
      <c r="M993" s="6" t="s">
        <v>14944</v>
      </c>
      <c r="N993">
        <v>3</v>
      </c>
      <c r="O993" t="s">
        <v>24</v>
      </c>
      <c r="P993" s="6" t="s">
        <v>24</v>
      </c>
      <c r="Q993" t="s">
        <v>14945</v>
      </c>
      <c r="R993" t="s">
        <v>15686</v>
      </c>
      <c r="S993" s="6" t="s">
        <v>15686</v>
      </c>
      <c r="T993" t="s">
        <v>25324</v>
      </c>
      <c r="U993" s="6" t="s">
        <v>25324</v>
      </c>
      <c r="W993" t="s">
        <v>53</v>
      </c>
      <c r="X993" s="6" t="s">
        <v>25506</v>
      </c>
      <c r="Y993" t="s">
        <v>14946</v>
      </c>
      <c r="Z993" t="s">
        <v>14947</v>
      </c>
    </row>
    <row r="994" spans="1:26" ht="15" customHeight="1" x14ac:dyDescent="0.25">
      <c r="A994">
        <v>6296</v>
      </c>
      <c r="B994" s="2" t="s">
        <v>12402</v>
      </c>
      <c r="C994" s="2" t="s">
        <v>13315</v>
      </c>
      <c r="D994" t="s">
        <v>3445</v>
      </c>
      <c r="E994" s="2" t="s">
        <v>12404</v>
      </c>
      <c r="F994" t="s">
        <v>14943</v>
      </c>
      <c r="G994" s="6" t="s">
        <v>100</v>
      </c>
      <c r="I994" t="s">
        <v>21</v>
      </c>
      <c r="J994" t="s">
        <v>22</v>
      </c>
      <c r="K994" s="6" t="s">
        <v>22</v>
      </c>
      <c r="L994" t="s">
        <v>22504</v>
      </c>
      <c r="M994" s="6" t="s">
        <v>22504</v>
      </c>
      <c r="N994">
        <v>75</v>
      </c>
      <c r="O994" t="s">
        <v>24</v>
      </c>
      <c r="P994" s="6" t="s">
        <v>24</v>
      </c>
      <c r="Q994" t="s">
        <v>22501</v>
      </c>
      <c r="R994" t="s">
        <v>11531</v>
      </c>
      <c r="S994" s="6" t="s">
        <v>11531</v>
      </c>
      <c r="T994" t="s">
        <v>24110</v>
      </c>
      <c r="U994" s="6" t="s">
        <v>24110</v>
      </c>
      <c r="W994" t="s">
        <v>26</v>
      </c>
      <c r="X994" s="6" t="s">
        <v>25507</v>
      </c>
      <c r="Y994" t="s">
        <v>22505</v>
      </c>
      <c r="Z994" t="s">
        <v>22506</v>
      </c>
    </row>
    <row r="995" spans="1:26" ht="15" customHeight="1" x14ac:dyDescent="0.25">
      <c r="A995">
        <v>5171</v>
      </c>
      <c r="B995" s="2" t="s">
        <v>12441</v>
      </c>
      <c r="C995" s="2" t="s">
        <v>12199</v>
      </c>
      <c r="D995" t="s">
        <v>58</v>
      </c>
      <c r="E995" s="2" t="s">
        <v>11947</v>
      </c>
      <c r="F995" t="s">
        <v>14943</v>
      </c>
      <c r="G995" s="6" t="s">
        <v>100</v>
      </c>
      <c r="I995" t="s">
        <v>21</v>
      </c>
      <c r="J995" t="s">
        <v>1079</v>
      </c>
      <c r="K995" s="6" t="s">
        <v>1079</v>
      </c>
      <c r="L995" t="s">
        <v>2644</v>
      </c>
      <c r="M995" s="6" t="s">
        <v>2644</v>
      </c>
      <c r="N995">
        <v>63</v>
      </c>
      <c r="O995" t="s">
        <v>24</v>
      </c>
      <c r="P995" s="6" t="s">
        <v>24</v>
      </c>
      <c r="Q995" t="s">
        <v>22462</v>
      </c>
      <c r="R995" t="s">
        <v>11531</v>
      </c>
      <c r="S995" s="6" t="s">
        <v>11531</v>
      </c>
      <c r="T995" t="s">
        <v>9077</v>
      </c>
      <c r="U995" s="6" t="s">
        <v>9077</v>
      </c>
      <c r="W995" t="s">
        <v>26</v>
      </c>
      <c r="X995" s="6" t="s">
        <v>25507</v>
      </c>
      <c r="Y995" t="s">
        <v>22463</v>
      </c>
      <c r="Z995" t="s">
        <v>22464</v>
      </c>
    </row>
    <row r="996" spans="1:26" ht="15" customHeight="1" x14ac:dyDescent="0.25">
      <c r="A996">
        <v>2592</v>
      </c>
      <c r="B996" s="2" t="s">
        <v>190</v>
      </c>
      <c r="C996" s="2" t="s">
        <v>430</v>
      </c>
      <c r="D996" t="s">
        <v>295</v>
      </c>
      <c r="E996" s="2" t="s">
        <v>193</v>
      </c>
      <c r="F996" t="s">
        <v>668</v>
      </c>
      <c r="G996" s="6" t="s">
        <v>668</v>
      </c>
      <c r="H996" t="s">
        <v>10586</v>
      </c>
      <c r="I996" t="s">
        <v>21</v>
      </c>
      <c r="J996" t="s">
        <v>22</v>
      </c>
      <c r="K996" s="6" t="s">
        <v>22</v>
      </c>
      <c r="L996" t="s">
        <v>5273</v>
      </c>
      <c r="M996" s="6" t="s">
        <v>5273</v>
      </c>
      <c r="N996">
        <v>26</v>
      </c>
      <c r="O996" t="s">
        <v>24</v>
      </c>
      <c r="P996" s="6" t="s">
        <v>24</v>
      </c>
      <c r="Q996" t="s">
        <v>10579</v>
      </c>
      <c r="R996" t="s">
        <v>7835</v>
      </c>
      <c r="S996" s="6" t="s">
        <v>7835</v>
      </c>
      <c r="T996" t="s">
        <v>23074</v>
      </c>
      <c r="U996" s="6" t="s">
        <v>23074</v>
      </c>
      <c r="W996" t="s">
        <v>26</v>
      </c>
      <c r="X996" s="6" t="s">
        <v>25507</v>
      </c>
      <c r="Y996" t="s">
        <v>10587</v>
      </c>
      <c r="Z996" t="s">
        <v>10588</v>
      </c>
    </row>
    <row r="997" spans="1:26" ht="15" customHeight="1" x14ac:dyDescent="0.25">
      <c r="A997">
        <v>1071</v>
      </c>
      <c r="B997" s="2" t="s">
        <v>1243</v>
      </c>
      <c r="C997" s="2" t="s">
        <v>47</v>
      </c>
      <c r="D997" t="s">
        <v>1014</v>
      </c>
      <c r="E997" s="2" t="s">
        <v>951</v>
      </c>
      <c r="F997" t="s">
        <v>668</v>
      </c>
      <c r="G997" s="6" t="s">
        <v>668</v>
      </c>
      <c r="H997" t="s">
        <v>422</v>
      </c>
      <c r="I997" t="s">
        <v>21</v>
      </c>
      <c r="J997" t="s">
        <v>2568</v>
      </c>
      <c r="K997" s="6" t="s">
        <v>2568</v>
      </c>
      <c r="L997" t="s">
        <v>9625</v>
      </c>
      <c r="M997" s="6" t="s">
        <v>9625</v>
      </c>
      <c r="N997">
        <v>50</v>
      </c>
      <c r="O997" t="s">
        <v>24</v>
      </c>
      <c r="P997" s="6" t="s">
        <v>24</v>
      </c>
      <c r="Q997" t="s">
        <v>9626</v>
      </c>
      <c r="R997" t="s">
        <v>20380</v>
      </c>
      <c r="S997" s="6" t="s">
        <v>20380</v>
      </c>
      <c r="T997" t="s">
        <v>24092</v>
      </c>
      <c r="U997" s="6" t="s">
        <v>24092</v>
      </c>
      <c r="W997" t="s">
        <v>53</v>
      </c>
      <c r="X997" s="6" t="s">
        <v>25506</v>
      </c>
      <c r="Y997" t="s">
        <v>9627</v>
      </c>
      <c r="Z997" t="s">
        <v>9628</v>
      </c>
    </row>
    <row r="998" spans="1:26" ht="15" customHeight="1" x14ac:dyDescent="0.25">
      <c r="A998">
        <v>2605</v>
      </c>
      <c r="B998" s="2" t="s">
        <v>81</v>
      </c>
      <c r="C998" s="2" t="s">
        <v>98</v>
      </c>
      <c r="D998" t="s">
        <v>1014</v>
      </c>
      <c r="E998" s="2" t="s">
        <v>190</v>
      </c>
      <c r="F998" t="s">
        <v>668</v>
      </c>
      <c r="G998" s="6" t="s">
        <v>668</v>
      </c>
      <c r="H998" t="s">
        <v>422</v>
      </c>
      <c r="I998" t="s">
        <v>21</v>
      </c>
      <c r="J998" t="s">
        <v>2568</v>
      </c>
      <c r="K998" s="6" t="s">
        <v>2568</v>
      </c>
      <c r="L998" t="s">
        <v>9625</v>
      </c>
      <c r="M998" s="6" t="s">
        <v>9625</v>
      </c>
      <c r="N998">
        <v>50</v>
      </c>
      <c r="O998" t="s">
        <v>2379</v>
      </c>
      <c r="P998" s="6" t="s">
        <v>2379</v>
      </c>
      <c r="Q998" t="s">
        <v>9626</v>
      </c>
      <c r="R998" t="s">
        <v>20380</v>
      </c>
      <c r="S998" s="6" t="s">
        <v>20380</v>
      </c>
      <c r="T998" t="s">
        <v>24092</v>
      </c>
      <c r="U998" s="6" t="s">
        <v>24092</v>
      </c>
      <c r="W998" t="s">
        <v>53</v>
      </c>
      <c r="X998" s="6" t="s">
        <v>25506</v>
      </c>
      <c r="Y998" t="s">
        <v>9629</v>
      </c>
      <c r="Z998" t="s">
        <v>9630</v>
      </c>
    </row>
    <row r="999" spans="1:26" ht="15" customHeight="1" x14ac:dyDescent="0.25">
      <c r="A999">
        <v>3640</v>
      </c>
      <c r="B999" s="2" t="s">
        <v>11974</v>
      </c>
      <c r="C999" s="2" t="s">
        <v>1572</v>
      </c>
      <c r="D999" t="s">
        <v>1228</v>
      </c>
      <c r="E999" s="2" t="s">
        <v>11976</v>
      </c>
      <c r="F999" t="s">
        <v>668</v>
      </c>
      <c r="G999" s="6" t="s">
        <v>668</v>
      </c>
      <c r="H999" t="s">
        <v>1084</v>
      </c>
      <c r="I999" t="s">
        <v>21</v>
      </c>
      <c r="J999" t="s">
        <v>2568</v>
      </c>
      <c r="K999" s="6" t="s">
        <v>2568</v>
      </c>
      <c r="L999" t="s">
        <v>9625</v>
      </c>
      <c r="M999" s="6" t="s">
        <v>9625</v>
      </c>
      <c r="N999">
        <v>50</v>
      </c>
      <c r="O999" t="s">
        <v>24</v>
      </c>
      <c r="P999" s="6" t="s">
        <v>24</v>
      </c>
      <c r="Q999" t="s">
        <v>9626</v>
      </c>
      <c r="R999" t="s">
        <v>20380</v>
      </c>
      <c r="S999" s="6" t="s">
        <v>20380</v>
      </c>
      <c r="T999" t="s">
        <v>24092</v>
      </c>
      <c r="U999" s="6" t="s">
        <v>24092</v>
      </c>
      <c r="W999" t="s">
        <v>53</v>
      </c>
      <c r="X999" s="6" t="s">
        <v>25506</v>
      </c>
      <c r="Y999" t="s">
        <v>20481</v>
      </c>
      <c r="Z999" t="s">
        <v>20482</v>
      </c>
    </row>
    <row r="1000" spans="1:26" ht="15" customHeight="1" x14ac:dyDescent="0.25">
      <c r="A1000">
        <v>991</v>
      </c>
      <c r="B1000" s="2" t="s">
        <v>385</v>
      </c>
      <c r="C1000" s="2" t="s">
        <v>182</v>
      </c>
      <c r="D1000" t="s">
        <v>343</v>
      </c>
      <c r="E1000" s="2" t="s">
        <v>365</v>
      </c>
      <c r="F1000" t="s">
        <v>668</v>
      </c>
      <c r="G1000" s="6" t="s">
        <v>668</v>
      </c>
      <c r="H1000" t="s">
        <v>6449</v>
      </c>
      <c r="I1000" t="s">
        <v>21</v>
      </c>
      <c r="J1000" t="s">
        <v>367</v>
      </c>
      <c r="K1000" s="6" t="s">
        <v>367</v>
      </c>
      <c r="L1000" t="s">
        <v>110</v>
      </c>
      <c r="M1000" s="6" t="s">
        <v>110</v>
      </c>
      <c r="N1000">
        <v>81</v>
      </c>
      <c r="O1000" t="s">
        <v>24</v>
      </c>
      <c r="P1000" s="6" t="s">
        <v>24</v>
      </c>
      <c r="Q1000" t="s">
        <v>6450</v>
      </c>
      <c r="R1000" t="s">
        <v>4583</v>
      </c>
      <c r="S1000" s="6" t="s">
        <v>4583</v>
      </c>
      <c r="T1000" t="s">
        <v>24048</v>
      </c>
      <c r="U1000" s="6" t="s">
        <v>24050</v>
      </c>
      <c r="W1000" t="s">
        <v>53</v>
      </c>
      <c r="X1000" s="6" t="s">
        <v>25506</v>
      </c>
      <c r="Y1000" t="s">
        <v>6451</v>
      </c>
      <c r="Z1000" s="3" t="s">
        <v>6452</v>
      </c>
    </row>
    <row r="1001" spans="1:26" ht="15" customHeight="1" x14ac:dyDescent="0.25">
      <c r="A1001">
        <v>2987</v>
      </c>
      <c r="B1001" s="2" t="s">
        <v>86</v>
      </c>
      <c r="C1001" s="2" t="s">
        <v>555</v>
      </c>
      <c r="D1001" t="s">
        <v>209</v>
      </c>
      <c r="E1001" s="2" t="s">
        <v>1051</v>
      </c>
      <c r="F1001" t="s">
        <v>668</v>
      </c>
      <c r="G1001" s="6" t="s">
        <v>668</v>
      </c>
      <c r="H1001" t="s">
        <v>422</v>
      </c>
      <c r="I1001" t="s">
        <v>21</v>
      </c>
      <c r="J1001" t="s">
        <v>22</v>
      </c>
      <c r="K1001" s="6" t="s">
        <v>22</v>
      </c>
      <c r="L1001" t="s">
        <v>10274</v>
      </c>
      <c r="M1001" s="6" t="s">
        <v>10274</v>
      </c>
      <c r="N1001">
        <v>37</v>
      </c>
      <c r="O1001" t="s">
        <v>24</v>
      </c>
      <c r="P1001" s="6" t="s">
        <v>24</v>
      </c>
      <c r="Q1001" t="s">
        <v>10275</v>
      </c>
      <c r="R1001" t="s">
        <v>20931</v>
      </c>
      <c r="S1001" s="6" t="s">
        <v>20931</v>
      </c>
      <c r="T1001" t="s">
        <v>24801</v>
      </c>
      <c r="U1001" s="6" t="s">
        <v>24801</v>
      </c>
      <c r="W1001" t="s">
        <v>26</v>
      </c>
      <c r="X1001" s="6" t="s">
        <v>25507</v>
      </c>
      <c r="Y1001" t="s">
        <v>10276</v>
      </c>
      <c r="Z1001" t="s">
        <v>10277</v>
      </c>
    </row>
    <row r="1002" spans="1:26" ht="15" customHeight="1" x14ac:dyDescent="0.25">
      <c r="A1002">
        <v>1183</v>
      </c>
      <c r="B1002" s="2" t="s">
        <v>1092</v>
      </c>
      <c r="C1002" s="2" t="s">
        <v>258</v>
      </c>
      <c r="D1002" t="s">
        <v>295</v>
      </c>
      <c r="E1002" s="2" t="s">
        <v>821</v>
      </c>
      <c r="F1002" t="s">
        <v>668</v>
      </c>
      <c r="G1002" s="6" t="s">
        <v>668</v>
      </c>
      <c r="H1002" t="s">
        <v>2948</v>
      </c>
      <c r="I1002" t="s">
        <v>21</v>
      </c>
      <c r="J1002" t="s">
        <v>22</v>
      </c>
      <c r="K1002" s="6" t="s">
        <v>22</v>
      </c>
      <c r="L1002" t="s">
        <v>10216</v>
      </c>
      <c r="M1002" s="6" t="s">
        <v>10216</v>
      </c>
      <c r="N1002">
        <v>37</v>
      </c>
      <c r="O1002" t="s">
        <v>224</v>
      </c>
      <c r="P1002" s="6" t="s">
        <v>224</v>
      </c>
      <c r="Q1002" t="s">
        <v>10217</v>
      </c>
      <c r="R1002" t="s">
        <v>20931</v>
      </c>
      <c r="S1002" s="6" t="s">
        <v>20931</v>
      </c>
      <c r="T1002" t="s">
        <v>24794</v>
      </c>
      <c r="U1002" s="6" t="s">
        <v>24794</v>
      </c>
      <c r="W1002" t="s">
        <v>26</v>
      </c>
      <c r="X1002" s="6" t="s">
        <v>25507</v>
      </c>
      <c r="Y1002" t="s">
        <v>10218</v>
      </c>
      <c r="Z1002" t="s">
        <v>10219</v>
      </c>
    </row>
    <row r="1003" spans="1:26" ht="15" customHeight="1" x14ac:dyDescent="0.25">
      <c r="A1003">
        <v>2586</v>
      </c>
      <c r="B1003" s="2" t="s">
        <v>190</v>
      </c>
      <c r="C1003" s="2" t="s">
        <v>768</v>
      </c>
      <c r="D1003" t="s">
        <v>1228</v>
      </c>
      <c r="E1003" s="2" t="s">
        <v>193</v>
      </c>
      <c r="F1003" t="s">
        <v>668</v>
      </c>
      <c r="G1003" s="6" t="s">
        <v>668</v>
      </c>
      <c r="H1003" t="s">
        <v>7427</v>
      </c>
      <c r="I1003" t="s">
        <v>21</v>
      </c>
      <c r="J1003" t="s">
        <v>22</v>
      </c>
      <c r="K1003" s="6" t="s">
        <v>22</v>
      </c>
      <c r="L1003" t="s">
        <v>3117</v>
      </c>
      <c r="M1003" s="6" t="s">
        <v>3117</v>
      </c>
      <c r="N1003">
        <v>59</v>
      </c>
      <c r="O1003" t="s">
        <v>24</v>
      </c>
      <c r="P1003" s="6" t="s">
        <v>24</v>
      </c>
      <c r="Q1003" t="s">
        <v>7428</v>
      </c>
      <c r="R1003" t="s">
        <v>4583</v>
      </c>
      <c r="S1003" s="6" t="s">
        <v>4583</v>
      </c>
      <c r="T1003" t="s">
        <v>24166</v>
      </c>
      <c r="U1003" s="6" t="s">
        <v>24166</v>
      </c>
      <c r="W1003" t="s">
        <v>26</v>
      </c>
      <c r="X1003" s="6" t="s">
        <v>25507</v>
      </c>
      <c r="Y1003" t="s">
        <v>7429</v>
      </c>
      <c r="Z1003" t="s">
        <v>7430</v>
      </c>
    </row>
    <row r="1004" spans="1:26" ht="15" customHeight="1" x14ac:dyDescent="0.25">
      <c r="A1004">
        <v>4516</v>
      </c>
      <c r="B1004" s="2" t="s">
        <v>12085</v>
      </c>
      <c r="C1004" s="2" t="s">
        <v>12253</v>
      </c>
      <c r="D1004" t="s">
        <v>477</v>
      </c>
      <c r="E1004" s="2" t="s">
        <v>12085</v>
      </c>
      <c r="F1004" t="s">
        <v>668</v>
      </c>
      <c r="G1004" s="6" t="s">
        <v>668</v>
      </c>
      <c r="H1004" t="s">
        <v>10586</v>
      </c>
      <c r="I1004" t="s">
        <v>21</v>
      </c>
      <c r="J1004" t="s">
        <v>266</v>
      </c>
      <c r="K1004" s="6" t="s">
        <v>266</v>
      </c>
      <c r="L1004" t="s">
        <v>868</v>
      </c>
      <c r="M1004" s="6" t="s">
        <v>868</v>
      </c>
      <c r="N1004">
        <v>48</v>
      </c>
      <c r="O1004" t="s">
        <v>24</v>
      </c>
      <c r="P1004" s="6" t="s">
        <v>24</v>
      </c>
      <c r="Q1004" t="s">
        <v>9612</v>
      </c>
      <c r="R1004" t="s">
        <v>20380</v>
      </c>
      <c r="S1004" s="6" t="s">
        <v>20380</v>
      </c>
      <c r="T1004" t="s">
        <v>12192</v>
      </c>
      <c r="U1004" s="6" t="s">
        <v>12192</v>
      </c>
      <c r="W1004" t="s">
        <v>26</v>
      </c>
      <c r="X1004" s="6" t="s">
        <v>25507</v>
      </c>
      <c r="Y1004" t="s">
        <v>20474</v>
      </c>
      <c r="Z1004" t="s">
        <v>20475</v>
      </c>
    </row>
    <row r="1005" spans="1:26" ht="15" customHeight="1" x14ac:dyDescent="0.25">
      <c r="A1005">
        <v>2574</v>
      </c>
      <c r="B1005" s="2" t="s">
        <v>190</v>
      </c>
      <c r="C1005" s="2" t="s">
        <v>219</v>
      </c>
      <c r="D1005" t="s">
        <v>477</v>
      </c>
      <c r="E1005" s="2" t="s">
        <v>193</v>
      </c>
      <c r="F1005" t="s">
        <v>668</v>
      </c>
      <c r="G1005" s="6" t="s">
        <v>668</v>
      </c>
      <c r="H1005" t="s">
        <v>150</v>
      </c>
      <c r="I1005" t="s">
        <v>21</v>
      </c>
      <c r="J1005" t="s">
        <v>266</v>
      </c>
      <c r="K1005" s="6" t="s">
        <v>266</v>
      </c>
      <c r="L1005" t="s">
        <v>669</v>
      </c>
      <c r="M1005" s="6" t="s">
        <v>669</v>
      </c>
      <c r="N1005">
        <v>36</v>
      </c>
      <c r="O1005" t="s">
        <v>24</v>
      </c>
      <c r="P1005" s="6" t="s">
        <v>24</v>
      </c>
      <c r="Q1005" t="s">
        <v>670</v>
      </c>
      <c r="R1005" t="s">
        <v>22856</v>
      </c>
      <c r="S1005" s="6" t="s">
        <v>22856</v>
      </c>
      <c r="T1005" t="s">
        <v>22926</v>
      </c>
      <c r="U1005" s="6" t="s">
        <v>22926</v>
      </c>
      <c r="V1005" s="13" t="s">
        <v>25876</v>
      </c>
      <c r="W1005" t="s">
        <v>26</v>
      </c>
      <c r="X1005" s="6" t="s">
        <v>25507</v>
      </c>
      <c r="Y1005" t="s">
        <v>671</v>
      </c>
      <c r="Z1005" t="s">
        <v>672</v>
      </c>
    </row>
    <row r="1006" spans="1:26" ht="15" customHeight="1" x14ac:dyDescent="0.25">
      <c r="A1006">
        <v>6694</v>
      </c>
      <c r="B1006" s="2" t="s">
        <v>12667</v>
      </c>
      <c r="C1006" s="2" t="s">
        <v>12453</v>
      </c>
      <c r="D1006" t="s">
        <v>257</v>
      </c>
      <c r="E1006" s="2" t="s">
        <v>13281</v>
      </c>
      <c r="F1006" t="s">
        <v>668</v>
      </c>
      <c r="G1006" s="6" t="s">
        <v>668</v>
      </c>
      <c r="H1006" t="s">
        <v>422</v>
      </c>
      <c r="I1006" t="s">
        <v>21</v>
      </c>
      <c r="J1006" t="s">
        <v>22</v>
      </c>
      <c r="K1006" s="6" t="s">
        <v>22</v>
      </c>
      <c r="L1006" t="s">
        <v>1593</v>
      </c>
      <c r="M1006" s="6" t="s">
        <v>1593</v>
      </c>
      <c r="N1006">
        <v>23</v>
      </c>
      <c r="O1006" t="s">
        <v>14864</v>
      </c>
      <c r="P1006" s="6" t="s">
        <v>14864</v>
      </c>
      <c r="Q1006" t="s">
        <v>14865</v>
      </c>
      <c r="R1006" t="s">
        <v>15686</v>
      </c>
      <c r="S1006" s="6" t="s">
        <v>15686</v>
      </c>
      <c r="T1006" t="s">
        <v>9330</v>
      </c>
      <c r="U1006" s="6" t="s">
        <v>9330</v>
      </c>
      <c r="V1006" s="13" t="s">
        <v>25809</v>
      </c>
      <c r="W1006" t="s">
        <v>26</v>
      </c>
      <c r="X1006" s="6" t="s">
        <v>25507</v>
      </c>
      <c r="Y1006" t="s">
        <v>14866</v>
      </c>
      <c r="Z1006" t="s">
        <v>14867</v>
      </c>
    </row>
    <row r="1007" spans="1:26" ht="15" customHeight="1" x14ac:dyDescent="0.25">
      <c r="A1007">
        <v>5629</v>
      </c>
      <c r="B1007" s="2" t="s">
        <v>12477</v>
      </c>
      <c r="C1007" s="2" t="s">
        <v>12621</v>
      </c>
      <c r="D1007" t="s">
        <v>20826</v>
      </c>
      <c r="E1007" s="2" t="s">
        <v>12462</v>
      </c>
      <c r="F1007" t="s">
        <v>668</v>
      </c>
      <c r="G1007" s="6" t="s">
        <v>668</v>
      </c>
      <c r="H1007" t="s">
        <v>150</v>
      </c>
      <c r="I1007" t="s">
        <v>21</v>
      </c>
      <c r="J1007" t="s">
        <v>13095</v>
      </c>
      <c r="K1007" s="6" t="s">
        <v>22</v>
      </c>
      <c r="L1007" t="s">
        <v>3706</v>
      </c>
      <c r="M1007" s="6" t="s">
        <v>3706</v>
      </c>
      <c r="N1007">
        <v>32</v>
      </c>
      <c r="O1007" t="s">
        <v>24</v>
      </c>
      <c r="P1007" s="6" t="s">
        <v>24</v>
      </c>
      <c r="Q1007" t="s">
        <v>20827</v>
      </c>
      <c r="R1007" t="s">
        <v>23177</v>
      </c>
      <c r="S1007" s="6" t="s">
        <v>23177</v>
      </c>
      <c r="T1007" t="s">
        <v>24715</v>
      </c>
      <c r="U1007" s="6" t="s">
        <v>25619</v>
      </c>
      <c r="W1007" t="s">
        <v>26</v>
      </c>
      <c r="X1007" s="6" t="s">
        <v>25507</v>
      </c>
      <c r="Y1007" t="s">
        <v>20828</v>
      </c>
      <c r="Z1007" t="s">
        <v>20829</v>
      </c>
    </row>
    <row r="1008" spans="1:26" ht="15" customHeight="1" x14ac:dyDescent="0.25">
      <c r="A1008">
        <v>5587</v>
      </c>
      <c r="B1008" s="2" t="s">
        <v>13715</v>
      </c>
      <c r="C1008" s="2" t="s">
        <v>12643</v>
      </c>
      <c r="D1008" t="s">
        <v>41</v>
      </c>
      <c r="E1008" s="2" t="s">
        <v>12545</v>
      </c>
      <c r="F1008" t="s">
        <v>668</v>
      </c>
      <c r="G1008" s="6" t="s">
        <v>668</v>
      </c>
      <c r="H1008" t="s">
        <v>422</v>
      </c>
      <c r="I1008" t="s">
        <v>21</v>
      </c>
      <c r="J1008" t="s">
        <v>2568</v>
      </c>
      <c r="K1008" s="6" t="s">
        <v>2568</v>
      </c>
      <c r="L1008" t="s">
        <v>7414</v>
      </c>
      <c r="M1008" s="6" t="s">
        <v>7414</v>
      </c>
      <c r="N1008">
        <v>38</v>
      </c>
      <c r="O1008" t="s">
        <v>1717</v>
      </c>
      <c r="P1008" s="6" t="s">
        <v>1717</v>
      </c>
      <c r="Q1008" t="s">
        <v>18892</v>
      </c>
      <c r="R1008" t="s">
        <v>9330</v>
      </c>
      <c r="S1008" s="6" t="s">
        <v>9330</v>
      </c>
      <c r="T1008" t="s">
        <v>10892</v>
      </c>
      <c r="U1008" s="6" t="s">
        <v>10892</v>
      </c>
      <c r="W1008" t="s">
        <v>53</v>
      </c>
      <c r="X1008" s="6" t="s">
        <v>25506</v>
      </c>
      <c r="Y1008" t="s">
        <v>18893</v>
      </c>
      <c r="Z1008" t="s">
        <v>18894</v>
      </c>
    </row>
    <row r="1009" spans="1:26" ht="15" customHeight="1" x14ac:dyDescent="0.25">
      <c r="A1009">
        <v>3347</v>
      </c>
      <c r="B1009" s="2" t="s">
        <v>708</v>
      </c>
      <c r="C1009" s="2" t="s">
        <v>1309</v>
      </c>
      <c r="D1009" t="s">
        <v>343</v>
      </c>
      <c r="E1009" s="2" t="s">
        <v>2059</v>
      </c>
      <c r="F1009" t="s">
        <v>668</v>
      </c>
      <c r="G1009" s="6" t="s">
        <v>668</v>
      </c>
      <c r="H1009" t="s">
        <v>4737</v>
      </c>
      <c r="I1009" t="s">
        <v>21</v>
      </c>
      <c r="J1009" t="s">
        <v>2568</v>
      </c>
      <c r="K1009" s="6" t="s">
        <v>2568</v>
      </c>
      <c r="L1009" t="s">
        <v>7414</v>
      </c>
      <c r="M1009" s="6" t="s">
        <v>7414</v>
      </c>
      <c r="N1009">
        <v>58</v>
      </c>
      <c r="O1009" t="s">
        <v>2062</v>
      </c>
      <c r="P1009" s="6" t="s">
        <v>2062</v>
      </c>
      <c r="Q1009" t="s">
        <v>7485</v>
      </c>
      <c r="R1009" t="s">
        <v>4583</v>
      </c>
      <c r="S1009" s="6" t="s">
        <v>4583</v>
      </c>
      <c r="T1009" t="s">
        <v>10892</v>
      </c>
      <c r="U1009" s="6" t="s">
        <v>10892</v>
      </c>
      <c r="W1009" t="s">
        <v>53</v>
      </c>
      <c r="X1009" s="6" t="s">
        <v>25506</v>
      </c>
      <c r="Y1009" t="s">
        <v>7489</v>
      </c>
      <c r="Z1009" t="s">
        <v>7490</v>
      </c>
    </row>
    <row r="1010" spans="1:26" ht="15" customHeight="1" x14ac:dyDescent="0.25">
      <c r="A1010">
        <v>5095</v>
      </c>
      <c r="B1010" s="2" t="s">
        <v>12200</v>
      </c>
      <c r="C1010" s="2" t="s">
        <v>11997</v>
      </c>
      <c r="D1010" t="s">
        <v>1014</v>
      </c>
      <c r="E1010" s="2" t="s">
        <v>12200</v>
      </c>
      <c r="F1010" t="s">
        <v>668</v>
      </c>
      <c r="G1010" s="6" t="s">
        <v>668</v>
      </c>
      <c r="H1010" t="s">
        <v>422</v>
      </c>
      <c r="I1010" t="s">
        <v>21</v>
      </c>
      <c r="J1010" t="s">
        <v>2568</v>
      </c>
      <c r="K1010" s="6" t="s">
        <v>2568</v>
      </c>
      <c r="L1010" t="s">
        <v>7414</v>
      </c>
      <c r="M1010" s="6" t="s">
        <v>7414</v>
      </c>
      <c r="N1010">
        <v>58</v>
      </c>
      <c r="O1010" t="s">
        <v>24</v>
      </c>
      <c r="P1010" s="6" t="s">
        <v>24</v>
      </c>
      <c r="Q1010" t="s">
        <v>7485</v>
      </c>
      <c r="R1010" t="s">
        <v>4583</v>
      </c>
      <c r="S1010" s="6" t="s">
        <v>4583</v>
      </c>
      <c r="T1010" t="s">
        <v>10892</v>
      </c>
      <c r="U1010" s="6" t="s">
        <v>10892</v>
      </c>
      <c r="W1010" t="s">
        <v>53</v>
      </c>
      <c r="X1010" s="6" t="s">
        <v>25506</v>
      </c>
      <c r="Y1010" t="s">
        <v>17040</v>
      </c>
      <c r="Z1010" t="s">
        <v>17041</v>
      </c>
    </row>
    <row r="1011" spans="1:26" ht="15" customHeight="1" x14ac:dyDescent="0.25">
      <c r="A1011">
        <v>6060</v>
      </c>
      <c r="B1011" s="2" t="s">
        <v>13373</v>
      </c>
      <c r="C1011" s="2" t="s">
        <v>12730</v>
      </c>
      <c r="D1011" t="s">
        <v>41</v>
      </c>
      <c r="E1011" s="2" t="s">
        <v>13335</v>
      </c>
      <c r="F1011" t="s">
        <v>668</v>
      </c>
      <c r="G1011" s="6" t="s">
        <v>668</v>
      </c>
      <c r="H1011" t="s">
        <v>422</v>
      </c>
      <c r="I1011" t="s">
        <v>21</v>
      </c>
      <c r="J1011" t="s">
        <v>2568</v>
      </c>
      <c r="K1011" s="6" t="s">
        <v>2568</v>
      </c>
      <c r="L1011" t="s">
        <v>7414</v>
      </c>
      <c r="M1011" s="6" t="s">
        <v>7414</v>
      </c>
      <c r="N1011">
        <v>58</v>
      </c>
      <c r="O1011" t="s">
        <v>24</v>
      </c>
      <c r="P1011" s="6" t="s">
        <v>24</v>
      </c>
      <c r="Q1011" t="s">
        <v>18892</v>
      </c>
      <c r="R1011" t="s">
        <v>9330</v>
      </c>
      <c r="S1011" s="6" t="s">
        <v>9330</v>
      </c>
      <c r="T1011" t="s">
        <v>10892</v>
      </c>
      <c r="U1011" s="6" t="s">
        <v>10892</v>
      </c>
      <c r="W1011" t="s">
        <v>53</v>
      </c>
      <c r="X1011" s="6" t="s">
        <v>25506</v>
      </c>
      <c r="Y1011" t="s">
        <v>18895</v>
      </c>
      <c r="Z1011" t="s">
        <v>18896</v>
      </c>
    </row>
    <row r="1012" spans="1:26" ht="15" customHeight="1" x14ac:dyDescent="0.25">
      <c r="A1012">
        <v>821</v>
      </c>
      <c r="B1012" s="2" t="s">
        <v>114</v>
      </c>
      <c r="C1012" s="2" t="s">
        <v>644</v>
      </c>
      <c r="D1012" t="s">
        <v>377</v>
      </c>
      <c r="E1012" s="2" t="s">
        <v>117</v>
      </c>
      <c r="F1012" t="s">
        <v>668</v>
      </c>
      <c r="G1012" s="6" t="s">
        <v>668</v>
      </c>
      <c r="H1012" t="s">
        <v>422</v>
      </c>
      <c r="I1012" t="s">
        <v>21</v>
      </c>
      <c r="J1012" t="s">
        <v>2568</v>
      </c>
      <c r="K1012" s="6" t="s">
        <v>2568</v>
      </c>
      <c r="L1012" t="s">
        <v>7414</v>
      </c>
      <c r="M1012" s="6" t="s">
        <v>7414</v>
      </c>
      <c r="N1012">
        <v>60</v>
      </c>
      <c r="O1012" t="s">
        <v>122</v>
      </c>
      <c r="P1012" s="6" t="s">
        <v>122</v>
      </c>
      <c r="Q1012" t="s">
        <v>7485</v>
      </c>
      <c r="R1012" t="s">
        <v>4583</v>
      </c>
      <c r="S1012" s="6" t="s">
        <v>4583</v>
      </c>
      <c r="T1012" t="s">
        <v>10892</v>
      </c>
      <c r="U1012" s="6" t="s">
        <v>10892</v>
      </c>
      <c r="W1012" t="s">
        <v>53</v>
      </c>
      <c r="X1012" s="6" t="s">
        <v>25506</v>
      </c>
      <c r="Y1012" t="s">
        <v>7497</v>
      </c>
      <c r="Z1012" t="s">
        <v>7498</v>
      </c>
    </row>
    <row r="1013" spans="1:26" ht="15" customHeight="1" x14ac:dyDescent="0.25">
      <c r="A1013">
        <v>4968</v>
      </c>
      <c r="B1013" s="2" t="s">
        <v>12196</v>
      </c>
      <c r="C1013" s="2" t="s">
        <v>12238</v>
      </c>
      <c r="D1013" t="s">
        <v>1228</v>
      </c>
      <c r="E1013" s="2" t="s">
        <v>12263</v>
      </c>
      <c r="F1013" t="s">
        <v>668</v>
      </c>
      <c r="G1013" s="6" t="s">
        <v>668</v>
      </c>
      <c r="H1013" t="s">
        <v>16573</v>
      </c>
      <c r="I1013" t="s">
        <v>21</v>
      </c>
      <c r="J1013" t="s">
        <v>2592</v>
      </c>
      <c r="K1013" s="6" t="s">
        <v>2592</v>
      </c>
      <c r="L1013" t="s">
        <v>6225</v>
      </c>
      <c r="M1013" s="6" t="s">
        <v>6225</v>
      </c>
      <c r="N1013">
        <v>50</v>
      </c>
      <c r="O1013" t="s">
        <v>959</v>
      </c>
      <c r="P1013" s="6" t="s">
        <v>959</v>
      </c>
      <c r="Q1013" t="s">
        <v>16574</v>
      </c>
      <c r="R1013" t="s">
        <v>4583</v>
      </c>
      <c r="S1013" s="6" t="s">
        <v>4583</v>
      </c>
      <c r="T1013" t="s">
        <v>24009</v>
      </c>
      <c r="U1013" s="6" t="s">
        <v>23488</v>
      </c>
      <c r="W1013" t="s">
        <v>26</v>
      </c>
      <c r="X1013" s="6" t="s">
        <v>25507</v>
      </c>
      <c r="Y1013" t="s">
        <v>16575</v>
      </c>
      <c r="Z1013" t="s">
        <v>16576</v>
      </c>
    </row>
    <row r="1014" spans="1:26" ht="15" customHeight="1" x14ac:dyDescent="0.25">
      <c r="A1014">
        <v>3227</v>
      </c>
      <c r="B1014" s="2" t="s">
        <v>1028</v>
      </c>
      <c r="C1014" s="2" t="s">
        <v>234</v>
      </c>
      <c r="D1014" t="s">
        <v>8145</v>
      </c>
      <c r="E1014" s="2" t="s">
        <v>1309</v>
      </c>
      <c r="F1014" t="s">
        <v>668</v>
      </c>
      <c r="G1014" s="6" t="s">
        <v>668</v>
      </c>
      <c r="H1014" t="s">
        <v>5221</v>
      </c>
      <c r="I1014" t="s">
        <v>21</v>
      </c>
      <c r="J1014" t="s">
        <v>22</v>
      </c>
      <c r="K1014" s="6" t="s">
        <v>22</v>
      </c>
      <c r="L1014" t="s">
        <v>8146</v>
      </c>
      <c r="M1014" s="6" t="s">
        <v>19225</v>
      </c>
      <c r="N1014">
        <v>28</v>
      </c>
      <c r="O1014" t="s">
        <v>122</v>
      </c>
      <c r="P1014" s="6" t="s">
        <v>122</v>
      </c>
      <c r="Q1014" t="s">
        <v>8147</v>
      </c>
      <c r="R1014" t="s">
        <v>7954</v>
      </c>
      <c r="S1014" s="6" t="s">
        <v>7954</v>
      </c>
      <c r="T1014" t="s">
        <v>23193</v>
      </c>
      <c r="U1014" s="6" t="s">
        <v>25585</v>
      </c>
      <c r="W1014" t="s">
        <v>26</v>
      </c>
      <c r="X1014" s="6" t="s">
        <v>25507</v>
      </c>
      <c r="Y1014" t="s">
        <v>8148</v>
      </c>
      <c r="Z1014" t="s">
        <v>8149</v>
      </c>
    </row>
    <row r="1015" spans="1:26" ht="15" customHeight="1" x14ac:dyDescent="0.25">
      <c r="A1015">
        <v>3911</v>
      </c>
      <c r="B1015" s="2" t="s">
        <v>12176</v>
      </c>
      <c r="C1015" s="2" t="s">
        <v>12223</v>
      </c>
      <c r="D1015" t="s">
        <v>106</v>
      </c>
      <c r="E1015" s="2" t="s">
        <v>11985</v>
      </c>
      <c r="F1015" t="s">
        <v>668</v>
      </c>
      <c r="G1015" s="6" t="s">
        <v>668</v>
      </c>
      <c r="H1015" t="s">
        <v>1244</v>
      </c>
      <c r="I1015" t="s">
        <v>21</v>
      </c>
      <c r="J1015" t="s">
        <v>22</v>
      </c>
      <c r="K1015" s="6" t="s">
        <v>22</v>
      </c>
      <c r="L1015" t="s">
        <v>1016</v>
      </c>
      <c r="M1015" s="6" t="s">
        <v>1016</v>
      </c>
      <c r="N1015">
        <v>71</v>
      </c>
      <c r="O1015" t="s">
        <v>24</v>
      </c>
      <c r="P1015" s="6" t="s">
        <v>24</v>
      </c>
      <c r="Q1015" t="s">
        <v>9436</v>
      </c>
      <c r="R1015" t="s">
        <v>20380</v>
      </c>
      <c r="S1015" s="6" t="s">
        <v>20380</v>
      </c>
      <c r="T1015" t="s">
        <v>24680</v>
      </c>
      <c r="U1015" s="6" t="s">
        <v>24680</v>
      </c>
      <c r="W1015" t="s">
        <v>26</v>
      </c>
      <c r="X1015" s="6" t="s">
        <v>25507</v>
      </c>
      <c r="Y1015" t="s">
        <v>20416</v>
      </c>
      <c r="Z1015" t="s">
        <v>20417</v>
      </c>
    </row>
    <row r="1016" spans="1:26" ht="15" customHeight="1" x14ac:dyDescent="0.25">
      <c r="A1016">
        <v>6167</v>
      </c>
      <c r="B1016" s="2" t="s">
        <v>12613</v>
      </c>
      <c r="C1016" s="2" t="s">
        <v>12538</v>
      </c>
      <c r="D1016" t="s">
        <v>1014</v>
      </c>
      <c r="E1016" s="2" t="s">
        <v>12677</v>
      </c>
      <c r="F1016" t="s">
        <v>668</v>
      </c>
      <c r="G1016" s="6" t="s">
        <v>668</v>
      </c>
      <c r="H1016" t="s">
        <v>422</v>
      </c>
      <c r="I1016" t="s">
        <v>21</v>
      </c>
      <c r="J1016" t="s">
        <v>22</v>
      </c>
      <c r="K1016" s="6" t="s">
        <v>22</v>
      </c>
      <c r="L1016" t="s">
        <v>1016</v>
      </c>
      <c r="M1016" s="6" t="s">
        <v>1016</v>
      </c>
      <c r="N1016">
        <v>30</v>
      </c>
      <c r="O1016" t="s">
        <v>24</v>
      </c>
      <c r="P1016" s="6" t="s">
        <v>24</v>
      </c>
      <c r="Q1016" t="s">
        <v>22548</v>
      </c>
      <c r="R1016" t="s">
        <v>11531</v>
      </c>
      <c r="S1016" s="6" t="s">
        <v>11531</v>
      </c>
      <c r="T1016" t="s">
        <v>25036</v>
      </c>
      <c r="U1016" s="6" t="s">
        <v>25001</v>
      </c>
      <c r="W1016" t="s">
        <v>26</v>
      </c>
      <c r="X1016" s="6" t="s">
        <v>25507</v>
      </c>
      <c r="Y1016" t="s">
        <v>22549</v>
      </c>
      <c r="Z1016" t="s">
        <v>22550</v>
      </c>
    </row>
    <row r="1017" spans="1:26" ht="15" customHeight="1" x14ac:dyDescent="0.25">
      <c r="A1017">
        <v>104</v>
      </c>
      <c r="B1017" s="2" t="s">
        <v>271</v>
      </c>
      <c r="C1017" s="2" t="s">
        <v>512</v>
      </c>
      <c r="D1017" t="s">
        <v>295</v>
      </c>
      <c r="E1017" s="2" t="s">
        <v>241</v>
      </c>
      <c r="F1017" t="s">
        <v>108</v>
      </c>
      <c r="G1017" s="6" t="s">
        <v>668</v>
      </c>
      <c r="H1017" t="s">
        <v>732</v>
      </c>
      <c r="I1017" t="s">
        <v>21</v>
      </c>
      <c r="J1017" t="s">
        <v>22</v>
      </c>
      <c r="K1017" s="6" t="s">
        <v>22</v>
      </c>
      <c r="L1017" t="s">
        <v>5273</v>
      </c>
      <c r="M1017" s="6" t="s">
        <v>5273</v>
      </c>
      <c r="N1017">
        <v>35</v>
      </c>
      <c r="O1017" t="s">
        <v>24</v>
      </c>
      <c r="P1017" s="6" t="s">
        <v>24</v>
      </c>
      <c r="Q1017" t="s">
        <v>10579</v>
      </c>
      <c r="R1017" t="s">
        <v>7835</v>
      </c>
      <c r="S1017" s="6" t="s">
        <v>7835</v>
      </c>
      <c r="T1017" t="s">
        <v>23074</v>
      </c>
      <c r="U1017" s="6" t="s">
        <v>23074</v>
      </c>
      <c r="W1017" t="s">
        <v>26</v>
      </c>
      <c r="X1017" s="6" t="s">
        <v>25507</v>
      </c>
      <c r="Y1017" t="s">
        <v>10589</v>
      </c>
      <c r="Z1017" s="3" t="s">
        <v>10590</v>
      </c>
    </row>
    <row r="1018" spans="1:26" ht="15" customHeight="1" x14ac:dyDescent="0.25">
      <c r="A1018">
        <v>4525</v>
      </c>
      <c r="B1018" s="2" t="s">
        <v>13125</v>
      </c>
      <c r="C1018" s="2" t="s">
        <v>12970</v>
      </c>
      <c r="D1018" t="s">
        <v>921</v>
      </c>
      <c r="E1018" s="2" t="s">
        <v>14268</v>
      </c>
      <c r="F1018" t="s">
        <v>108</v>
      </c>
      <c r="G1018" s="6" t="s">
        <v>668</v>
      </c>
      <c r="H1018" t="s">
        <v>422</v>
      </c>
      <c r="I1018" t="s">
        <v>21</v>
      </c>
      <c r="J1018" t="s">
        <v>2568</v>
      </c>
      <c r="K1018" s="6" t="s">
        <v>2568</v>
      </c>
      <c r="L1018" t="s">
        <v>9625</v>
      </c>
      <c r="M1018" s="6" t="s">
        <v>9625</v>
      </c>
      <c r="N1018">
        <v>50</v>
      </c>
      <c r="O1018" t="s">
        <v>24</v>
      </c>
      <c r="P1018" s="6" t="s">
        <v>24</v>
      </c>
      <c r="Q1018" t="s">
        <v>9626</v>
      </c>
      <c r="R1018" t="s">
        <v>20380</v>
      </c>
      <c r="S1018" s="6" t="s">
        <v>20380</v>
      </c>
      <c r="T1018" t="s">
        <v>24092</v>
      </c>
      <c r="U1018" s="6" t="s">
        <v>24092</v>
      </c>
      <c r="W1018" t="s">
        <v>53</v>
      </c>
      <c r="X1018" s="6" t="s">
        <v>25506</v>
      </c>
      <c r="Y1018" t="s">
        <v>20483</v>
      </c>
      <c r="Z1018" t="s">
        <v>20484</v>
      </c>
    </row>
    <row r="1019" spans="1:26" ht="15" customHeight="1" x14ac:dyDescent="0.25">
      <c r="A1019">
        <v>2718</v>
      </c>
      <c r="B1019" s="2" t="s">
        <v>105</v>
      </c>
      <c r="C1019" s="2" t="s">
        <v>97</v>
      </c>
      <c r="D1019" t="s">
        <v>106</v>
      </c>
      <c r="E1019" s="2" t="s">
        <v>107</v>
      </c>
      <c r="F1019" t="s">
        <v>108</v>
      </c>
      <c r="G1019" s="6" t="s">
        <v>668</v>
      </c>
      <c r="H1019" t="s">
        <v>109</v>
      </c>
      <c r="I1019" t="s">
        <v>21</v>
      </c>
      <c r="J1019" t="s">
        <v>22</v>
      </c>
      <c r="K1019" s="6" t="s">
        <v>22</v>
      </c>
      <c r="L1019" t="s">
        <v>110</v>
      </c>
      <c r="M1019" s="6" t="s">
        <v>110</v>
      </c>
      <c r="N1019">
        <v>81</v>
      </c>
      <c r="O1019" t="s">
        <v>24</v>
      </c>
      <c r="P1019" s="6" t="s">
        <v>24</v>
      </c>
      <c r="Q1019" t="s">
        <v>111</v>
      </c>
      <c r="R1019" t="s">
        <v>22856</v>
      </c>
      <c r="S1019" s="6" t="s">
        <v>22856</v>
      </c>
      <c r="T1019" t="s">
        <v>22862</v>
      </c>
      <c r="U1019" s="6" t="s">
        <v>22862</v>
      </c>
      <c r="W1019" t="s">
        <v>53</v>
      </c>
      <c r="X1019" s="6" t="s">
        <v>25506</v>
      </c>
      <c r="Y1019" t="s">
        <v>112</v>
      </c>
      <c r="Z1019" t="s">
        <v>113</v>
      </c>
    </row>
    <row r="1020" spans="1:26" ht="15" customHeight="1" x14ac:dyDescent="0.25">
      <c r="A1020">
        <v>252</v>
      </c>
      <c r="B1020" s="2" t="s">
        <v>1045</v>
      </c>
      <c r="C1020" s="2" t="s">
        <v>56</v>
      </c>
      <c r="D1020" t="s">
        <v>295</v>
      </c>
      <c r="E1020" s="2" t="s">
        <v>700</v>
      </c>
      <c r="F1020" t="s">
        <v>108</v>
      </c>
      <c r="G1020" s="6" t="s">
        <v>668</v>
      </c>
      <c r="H1020" t="s">
        <v>1084</v>
      </c>
      <c r="I1020" t="s">
        <v>21</v>
      </c>
      <c r="J1020" t="s">
        <v>367</v>
      </c>
      <c r="K1020" s="6" t="s">
        <v>367</v>
      </c>
      <c r="L1020" t="s">
        <v>110</v>
      </c>
      <c r="M1020" s="6" t="s">
        <v>110</v>
      </c>
      <c r="N1020">
        <v>81</v>
      </c>
      <c r="O1020" t="s">
        <v>1048</v>
      </c>
      <c r="P1020" s="6" t="s">
        <v>1048</v>
      </c>
      <c r="Q1020" t="s">
        <v>6462</v>
      </c>
      <c r="R1020" t="s">
        <v>4583</v>
      </c>
      <c r="S1020" s="6" t="s">
        <v>4583</v>
      </c>
      <c r="T1020" t="s">
        <v>24052</v>
      </c>
      <c r="U1020" s="6" t="s">
        <v>24052</v>
      </c>
      <c r="W1020" t="s">
        <v>53</v>
      </c>
      <c r="X1020" s="6" t="s">
        <v>25506</v>
      </c>
      <c r="Y1020" t="s">
        <v>6463</v>
      </c>
      <c r="Z1020" t="s">
        <v>6464</v>
      </c>
    </row>
    <row r="1021" spans="1:26" ht="15" customHeight="1" x14ac:dyDescent="0.25">
      <c r="A1021">
        <v>1989</v>
      </c>
      <c r="B1021" s="2" t="s">
        <v>463</v>
      </c>
      <c r="C1021" s="2" t="s">
        <v>580</v>
      </c>
      <c r="D1021" t="s">
        <v>1014</v>
      </c>
      <c r="E1021" s="2" t="s">
        <v>359</v>
      </c>
      <c r="F1021" t="s">
        <v>108</v>
      </c>
      <c r="G1021" s="6" t="s">
        <v>668</v>
      </c>
      <c r="H1021" t="s">
        <v>7491</v>
      </c>
      <c r="I1021" t="s">
        <v>21</v>
      </c>
      <c r="J1021" t="s">
        <v>2568</v>
      </c>
      <c r="K1021" s="6" t="s">
        <v>2568</v>
      </c>
      <c r="L1021" t="s">
        <v>7492</v>
      </c>
      <c r="M1021" s="6" t="s">
        <v>7492</v>
      </c>
      <c r="N1021">
        <v>58</v>
      </c>
      <c r="O1021" t="s">
        <v>24</v>
      </c>
      <c r="P1021" s="6" t="s">
        <v>24</v>
      </c>
      <c r="Q1021" t="s">
        <v>7485</v>
      </c>
      <c r="R1021" t="s">
        <v>4583</v>
      </c>
      <c r="S1021" s="6" t="s">
        <v>4583</v>
      </c>
      <c r="T1021" t="s">
        <v>10892</v>
      </c>
      <c r="U1021" s="6" t="s">
        <v>10892</v>
      </c>
      <c r="W1021" t="s">
        <v>53</v>
      </c>
      <c r="X1021" s="6" t="s">
        <v>25506</v>
      </c>
      <c r="Y1021" t="s">
        <v>7493</v>
      </c>
      <c r="Z1021" t="s">
        <v>7494</v>
      </c>
    </row>
    <row r="1022" spans="1:26" ht="15" customHeight="1" x14ac:dyDescent="0.25">
      <c r="A1022">
        <v>2675</v>
      </c>
      <c r="B1022" s="2" t="s">
        <v>80</v>
      </c>
      <c r="C1022" s="2" t="s">
        <v>769</v>
      </c>
      <c r="D1022" t="s">
        <v>235</v>
      </c>
      <c r="E1022" s="2" t="s">
        <v>82</v>
      </c>
      <c r="F1022" t="s">
        <v>108</v>
      </c>
      <c r="G1022" s="6" t="s">
        <v>668</v>
      </c>
      <c r="H1022" t="s">
        <v>422</v>
      </c>
      <c r="I1022" t="s">
        <v>21</v>
      </c>
      <c r="J1022" t="s">
        <v>2568</v>
      </c>
      <c r="K1022" s="6" t="s">
        <v>2568</v>
      </c>
      <c r="L1022" t="s">
        <v>7414</v>
      </c>
      <c r="M1022" s="6" t="s">
        <v>7414</v>
      </c>
      <c r="N1022">
        <v>58</v>
      </c>
      <c r="O1022" t="s">
        <v>24</v>
      </c>
      <c r="P1022" s="6" t="s">
        <v>24</v>
      </c>
      <c r="Q1022" t="s">
        <v>7485</v>
      </c>
      <c r="R1022" t="s">
        <v>4583</v>
      </c>
      <c r="S1022" s="6" t="s">
        <v>4583</v>
      </c>
      <c r="T1022" t="s">
        <v>10892</v>
      </c>
      <c r="U1022" s="6" t="s">
        <v>10892</v>
      </c>
      <c r="W1022" t="s">
        <v>53</v>
      </c>
      <c r="X1022" s="6" t="s">
        <v>25506</v>
      </c>
      <c r="Y1022" t="s">
        <v>7495</v>
      </c>
      <c r="Z1022" t="s">
        <v>7496</v>
      </c>
    </row>
    <row r="1023" spans="1:26" ht="15" customHeight="1" x14ac:dyDescent="0.25">
      <c r="A1023">
        <v>666</v>
      </c>
      <c r="B1023" s="2" t="s">
        <v>277</v>
      </c>
      <c r="C1023" s="2" t="s">
        <v>608</v>
      </c>
      <c r="D1023" t="s">
        <v>1228</v>
      </c>
      <c r="E1023" s="2" t="s">
        <v>279</v>
      </c>
      <c r="F1023" t="s">
        <v>108</v>
      </c>
      <c r="G1023" s="6" t="s">
        <v>668</v>
      </c>
      <c r="H1023" t="s">
        <v>150</v>
      </c>
      <c r="I1023" t="s">
        <v>21</v>
      </c>
      <c r="J1023" t="s">
        <v>22</v>
      </c>
      <c r="K1023" s="6" t="s">
        <v>22</v>
      </c>
      <c r="L1023" t="s">
        <v>51</v>
      </c>
      <c r="M1023" s="6" t="s">
        <v>35</v>
      </c>
      <c r="N1023">
        <v>23</v>
      </c>
      <c r="O1023" t="s">
        <v>24</v>
      </c>
      <c r="P1023" s="6" t="s">
        <v>24</v>
      </c>
      <c r="Q1023" t="s">
        <v>11240</v>
      </c>
      <c r="R1023" t="s">
        <v>1969</v>
      </c>
      <c r="S1023" s="6" t="s">
        <v>1969</v>
      </c>
      <c r="T1023" t="s">
        <v>23940</v>
      </c>
      <c r="U1023" s="6" t="s">
        <v>23940</v>
      </c>
      <c r="W1023" t="s">
        <v>26</v>
      </c>
      <c r="X1023" s="6" t="s">
        <v>25507</v>
      </c>
      <c r="Y1023" t="s">
        <v>5212</v>
      </c>
      <c r="Z1023" t="s">
        <v>11242</v>
      </c>
    </row>
    <row r="1024" spans="1:26" ht="15" customHeight="1" x14ac:dyDescent="0.25">
      <c r="A1024">
        <v>2085</v>
      </c>
      <c r="B1024" s="2" t="s">
        <v>725</v>
      </c>
      <c r="C1024" s="2" t="s">
        <v>863</v>
      </c>
      <c r="D1024" t="s">
        <v>148</v>
      </c>
      <c r="E1024" s="2" t="s">
        <v>1157</v>
      </c>
      <c r="F1024" t="s">
        <v>108</v>
      </c>
      <c r="G1024" s="6" t="s">
        <v>668</v>
      </c>
      <c r="H1024" t="s">
        <v>422</v>
      </c>
      <c r="I1024" t="s">
        <v>21</v>
      </c>
      <c r="J1024" t="s">
        <v>22</v>
      </c>
      <c r="K1024" s="6" t="s">
        <v>22</v>
      </c>
      <c r="L1024" t="s">
        <v>1016</v>
      </c>
      <c r="M1024" s="6" t="s">
        <v>1016</v>
      </c>
      <c r="N1024">
        <v>30</v>
      </c>
      <c r="O1024" t="s">
        <v>24</v>
      </c>
      <c r="P1024" s="6" t="s">
        <v>24</v>
      </c>
      <c r="Q1024" t="s">
        <v>11628</v>
      </c>
      <c r="R1024" t="s">
        <v>1969</v>
      </c>
      <c r="S1024" s="6" t="s">
        <v>1969</v>
      </c>
      <c r="T1024" t="s">
        <v>25001</v>
      </c>
      <c r="U1024" s="6" t="s">
        <v>25001</v>
      </c>
      <c r="W1024" t="s">
        <v>26</v>
      </c>
      <c r="X1024" s="6" t="s">
        <v>25507</v>
      </c>
      <c r="Y1024" t="s">
        <v>11629</v>
      </c>
      <c r="Z1024" t="s">
        <v>11630</v>
      </c>
    </row>
    <row r="1025" spans="1:26" ht="15" customHeight="1" x14ac:dyDescent="0.25">
      <c r="A1025">
        <v>2461</v>
      </c>
      <c r="B1025" s="2" t="s">
        <v>99</v>
      </c>
      <c r="C1025" s="2" t="s">
        <v>2075</v>
      </c>
      <c r="D1025" t="s">
        <v>1014</v>
      </c>
      <c r="E1025" s="2" t="s">
        <v>294</v>
      </c>
      <c r="F1025" t="s">
        <v>1399</v>
      </c>
      <c r="G1025" s="6" t="s">
        <v>668</v>
      </c>
      <c r="I1025" t="s">
        <v>21</v>
      </c>
      <c r="J1025" t="s">
        <v>266</v>
      </c>
      <c r="K1025" s="6" t="s">
        <v>266</v>
      </c>
      <c r="L1025" t="s">
        <v>3263</v>
      </c>
      <c r="M1025" s="6" t="s">
        <v>3263</v>
      </c>
      <c r="N1025">
        <v>40</v>
      </c>
      <c r="O1025" t="s">
        <v>1717</v>
      </c>
      <c r="P1025" s="6" t="s">
        <v>1717</v>
      </c>
      <c r="Q1025" t="s">
        <v>3264</v>
      </c>
      <c r="R1025" t="s">
        <v>25276</v>
      </c>
      <c r="S1025" s="6" t="s">
        <v>25276</v>
      </c>
      <c r="T1025" t="s">
        <v>23074</v>
      </c>
      <c r="U1025" s="6" t="s">
        <v>23074</v>
      </c>
      <c r="W1025" t="s">
        <v>26</v>
      </c>
      <c r="X1025" s="6" t="s">
        <v>25507</v>
      </c>
      <c r="Y1025" t="s">
        <v>3265</v>
      </c>
      <c r="Z1025" t="s">
        <v>3266</v>
      </c>
    </row>
    <row r="1026" spans="1:26" ht="15" customHeight="1" x14ac:dyDescent="0.25">
      <c r="A1026">
        <v>5434</v>
      </c>
      <c r="B1026" s="2" t="s">
        <v>12617</v>
      </c>
      <c r="C1026" s="2" t="s">
        <v>13976</v>
      </c>
      <c r="D1026" t="s">
        <v>1014</v>
      </c>
      <c r="E1026" s="2" t="s">
        <v>12503</v>
      </c>
      <c r="F1026" t="s">
        <v>1399</v>
      </c>
      <c r="G1026" s="6" t="s">
        <v>668</v>
      </c>
      <c r="I1026" t="s">
        <v>21</v>
      </c>
      <c r="J1026" t="s">
        <v>2568</v>
      </c>
      <c r="K1026" s="6" t="s">
        <v>2568</v>
      </c>
      <c r="L1026" t="s">
        <v>9625</v>
      </c>
      <c r="M1026" s="6" t="s">
        <v>9625</v>
      </c>
      <c r="N1026">
        <v>50</v>
      </c>
      <c r="O1026" t="s">
        <v>12784</v>
      </c>
      <c r="P1026" s="6" t="s">
        <v>12784</v>
      </c>
      <c r="Q1026" t="s">
        <v>20622</v>
      </c>
      <c r="R1026" t="s">
        <v>24127</v>
      </c>
      <c r="S1026" s="6" t="s">
        <v>24127</v>
      </c>
      <c r="T1026" t="s">
        <v>24092</v>
      </c>
      <c r="U1026" s="6" t="s">
        <v>24092</v>
      </c>
      <c r="W1026" t="s">
        <v>53</v>
      </c>
      <c r="X1026" s="6" t="s">
        <v>25506</v>
      </c>
      <c r="Y1026" t="s">
        <v>20623</v>
      </c>
      <c r="Z1026" t="s">
        <v>20624</v>
      </c>
    </row>
    <row r="1027" spans="1:26" ht="15" customHeight="1" x14ac:dyDescent="0.25">
      <c r="A1027">
        <v>324</v>
      </c>
      <c r="B1027" s="2" t="s">
        <v>636</v>
      </c>
      <c r="C1027" s="2" t="s">
        <v>228</v>
      </c>
      <c r="D1027" t="s">
        <v>859</v>
      </c>
      <c r="E1027" s="2" t="s">
        <v>914</v>
      </c>
      <c r="F1027" t="s">
        <v>1399</v>
      </c>
      <c r="G1027" s="6" t="s">
        <v>668</v>
      </c>
      <c r="I1027" t="s">
        <v>21</v>
      </c>
      <c r="J1027" t="s">
        <v>2568</v>
      </c>
      <c r="K1027" s="6" t="s">
        <v>2568</v>
      </c>
      <c r="L1027" t="s">
        <v>9631</v>
      </c>
      <c r="M1027" s="6" t="s">
        <v>9631</v>
      </c>
      <c r="N1027">
        <v>50</v>
      </c>
      <c r="O1027" t="s">
        <v>24</v>
      </c>
      <c r="P1027" s="6" t="s">
        <v>24</v>
      </c>
      <c r="Q1027" t="s">
        <v>9626</v>
      </c>
      <c r="R1027" t="s">
        <v>20380</v>
      </c>
      <c r="S1027" s="6" t="s">
        <v>20380</v>
      </c>
      <c r="T1027" t="s">
        <v>24092</v>
      </c>
      <c r="U1027" s="6" t="s">
        <v>24092</v>
      </c>
      <c r="W1027" t="s">
        <v>53</v>
      </c>
      <c r="X1027" s="6" t="s">
        <v>25506</v>
      </c>
      <c r="Y1027" t="s">
        <v>9632</v>
      </c>
      <c r="Z1027" t="s">
        <v>9633</v>
      </c>
    </row>
    <row r="1028" spans="1:26" ht="15" customHeight="1" x14ac:dyDescent="0.25">
      <c r="A1028">
        <v>3008</v>
      </c>
      <c r="B1028" s="2" t="s">
        <v>87</v>
      </c>
      <c r="C1028" s="2" t="s">
        <v>556</v>
      </c>
      <c r="D1028" t="s">
        <v>41</v>
      </c>
      <c r="E1028" s="2" t="s">
        <v>1131</v>
      </c>
      <c r="F1028" t="s">
        <v>1399</v>
      </c>
      <c r="G1028" s="6" t="s">
        <v>668</v>
      </c>
      <c r="I1028" t="s">
        <v>21</v>
      </c>
      <c r="J1028" t="s">
        <v>266</v>
      </c>
      <c r="K1028" s="6" t="s">
        <v>266</v>
      </c>
      <c r="L1028" t="s">
        <v>110</v>
      </c>
      <c r="M1028" s="6" t="s">
        <v>110</v>
      </c>
      <c r="N1028">
        <v>53</v>
      </c>
      <c r="O1028" t="s">
        <v>24</v>
      </c>
      <c r="P1028" s="6" t="s">
        <v>24</v>
      </c>
      <c r="Q1028" t="s">
        <v>1400</v>
      </c>
      <c r="R1028" t="s">
        <v>22856</v>
      </c>
      <c r="S1028" s="6" t="s">
        <v>22856</v>
      </c>
      <c r="T1028" t="s">
        <v>23025</v>
      </c>
      <c r="U1028" s="6" t="s">
        <v>23025</v>
      </c>
      <c r="W1028" t="s">
        <v>26</v>
      </c>
      <c r="X1028" s="6" t="s">
        <v>25507</v>
      </c>
      <c r="Y1028" t="s">
        <v>1401</v>
      </c>
      <c r="Z1028" t="s">
        <v>1402</v>
      </c>
    </row>
    <row r="1029" spans="1:26" ht="15" customHeight="1" x14ac:dyDescent="0.25">
      <c r="A1029">
        <v>6319</v>
      </c>
      <c r="B1029" s="2" t="s">
        <v>12524</v>
      </c>
      <c r="C1029" s="2" t="s">
        <v>12871</v>
      </c>
      <c r="D1029" t="s">
        <v>1014</v>
      </c>
      <c r="E1029" s="2" t="s">
        <v>12798</v>
      </c>
      <c r="F1029" t="s">
        <v>1399</v>
      </c>
      <c r="G1029" s="6" t="s">
        <v>668</v>
      </c>
      <c r="I1029" t="s">
        <v>21</v>
      </c>
      <c r="J1029" t="s">
        <v>22</v>
      </c>
      <c r="K1029" s="6" t="s">
        <v>22</v>
      </c>
      <c r="L1029" t="s">
        <v>3706</v>
      </c>
      <c r="M1029" s="6" t="s">
        <v>3706</v>
      </c>
      <c r="N1029">
        <v>32</v>
      </c>
      <c r="O1029" t="s">
        <v>24</v>
      </c>
      <c r="P1029" s="6" t="s">
        <v>24</v>
      </c>
      <c r="Q1029" t="s">
        <v>20827</v>
      </c>
      <c r="R1029" t="s">
        <v>23177</v>
      </c>
      <c r="S1029" s="6" t="s">
        <v>23177</v>
      </c>
      <c r="T1029" t="s">
        <v>24715</v>
      </c>
      <c r="U1029" s="6" t="s">
        <v>25619</v>
      </c>
      <c r="W1029" t="s">
        <v>26</v>
      </c>
      <c r="X1029" s="6" t="s">
        <v>25507</v>
      </c>
      <c r="Y1029" t="s">
        <v>20830</v>
      </c>
      <c r="Z1029" t="s">
        <v>20831</v>
      </c>
    </row>
    <row r="1030" spans="1:26" ht="15" customHeight="1" x14ac:dyDescent="0.25">
      <c r="A1030">
        <v>4506</v>
      </c>
      <c r="B1030" s="2" t="s">
        <v>14476</v>
      </c>
      <c r="C1030" s="2" t="s">
        <v>12043</v>
      </c>
      <c r="D1030" t="s">
        <v>148</v>
      </c>
      <c r="E1030" s="2" t="s">
        <v>11980</v>
      </c>
      <c r="F1030" t="s">
        <v>1399</v>
      </c>
      <c r="G1030" s="6" t="s">
        <v>668</v>
      </c>
      <c r="I1030" t="s">
        <v>21</v>
      </c>
      <c r="J1030" t="s">
        <v>2568</v>
      </c>
      <c r="K1030" s="6" t="s">
        <v>2568</v>
      </c>
      <c r="L1030" t="s">
        <v>17037</v>
      </c>
      <c r="M1030" s="6" t="s">
        <v>17037</v>
      </c>
      <c r="N1030">
        <v>55</v>
      </c>
      <c r="O1030" t="s">
        <v>959</v>
      </c>
      <c r="P1030" s="6" t="s">
        <v>959</v>
      </c>
      <c r="Q1030" t="s">
        <v>7485</v>
      </c>
      <c r="R1030" t="s">
        <v>4583</v>
      </c>
      <c r="S1030" s="6" t="s">
        <v>4583</v>
      </c>
      <c r="T1030" t="s">
        <v>10892</v>
      </c>
      <c r="U1030" s="6" t="s">
        <v>10892</v>
      </c>
      <c r="W1030" t="s">
        <v>53</v>
      </c>
      <c r="X1030" s="6" t="s">
        <v>25506</v>
      </c>
      <c r="Y1030" t="s">
        <v>17038</v>
      </c>
      <c r="Z1030" t="s">
        <v>17039</v>
      </c>
    </row>
    <row r="1031" spans="1:26" ht="15" customHeight="1" x14ac:dyDescent="0.25">
      <c r="A1031">
        <v>234</v>
      </c>
      <c r="B1031" s="2" t="s">
        <v>600</v>
      </c>
      <c r="C1031" s="2" t="s">
        <v>488</v>
      </c>
      <c r="D1031" t="s">
        <v>148</v>
      </c>
      <c r="E1031" s="2" t="s">
        <v>228</v>
      </c>
      <c r="F1031" t="s">
        <v>1399</v>
      </c>
      <c r="G1031" s="6" t="s">
        <v>668</v>
      </c>
      <c r="I1031" t="s">
        <v>21</v>
      </c>
      <c r="J1031" t="s">
        <v>22</v>
      </c>
      <c r="K1031" s="6" t="s">
        <v>22</v>
      </c>
      <c r="L1031" t="s">
        <v>4919</v>
      </c>
      <c r="M1031" s="6" t="s">
        <v>4919</v>
      </c>
      <c r="N1031">
        <v>27</v>
      </c>
      <c r="O1031" t="s">
        <v>24</v>
      </c>
      <c r="P1031" s="6" t="s">
        <v>24</v>
      </c>
      <c r="Q1031" t="s">
        <v>8760</v>
      </c>
      <c r="R1031" t="s">
        <v>8235</v>
      </c>
      <c r="S1031" s="6" t="s">
        <v>8235</v>
      </c>
      <c r="T1031" t="s">
        <v>24526</v>
      </c>
      <c r="U1031" s="6" t="s">
        <v>24526</v>
      </c>
      <c r="W1031" t="s">
        <v>26</v>
      </c>
      <c r="X1031" s="6" t="s">
        <v>25507</v>
      </c>
      <c r="Y1031" t="s">
        <v>8761</v>
      </c>
      <c r="Z1031" t="s">
        <v>8762</v>
      </c>
    </row>
    <row r="1032" spans="1:26" ht="15" customHeight="1" x14ac:dyDescent="0.25">
      <c r="A1032">
        <v>1403</v>
      </c>
      <c r="B1032" s="2" t="s">
        <v>2507</v>
      </c>
      <c r="C1032" s="2" t="s">
        <v>64</v>
      </c>
      <c r="D1032" t="s">
        <v>517</v>
      </c>
      <c r="E1032" s="2" t="s">
        <v>524</v>
      </c>
      <c r="F1032" t="s">
        <v>1399</v>
      </c>
      <c r="G1032" s="6" t="s">
        <v>668</v>
      </c>
      <c r="I1032" t="s">
        <v>21</v>
      </c>
      <c r="J1032" t="s">
        <v>22</v>
      </c>
      <c r="K1032" s="6" t="s">
        <v>22</v>
      </c>
      <c r="L1032" t="s">
        <v>4851</v>
      </c>
      <c r="M1032" s="6" t="s">
        <v>4851</v>
      </c>
      <c r="N1032">
        <v>23</v>
      </c>
      <c r="O1032" t="s">
        <v>24</v>
      </c>
      <c r="P1032" s="6" t="s">
        <v>24</v>
      </c>
      <c r="Q1032" t="s">
        <v>10640</v>
      </c>
      <c r="R1032" t="s">
        <v>7835</v>
      </c>
      <c r="S1032" s="6" t="s">
        <v>7835</v>
      </c>
      <c r="T1032" t="s">
        <v>24110</v>
      </c>
      <c r="U1032" s="6" t="s">
        <v>24110</v>
      </c>
      <c r="W1032" t="s">
        <v>26</v>
      </c>
      <c r="X1032" s="6" t="s">
        <v>25507</v>
      </c>
      <c r="Y1032" t="s">
        <v>10641</v>
      </c>
      <c r="Z1032" t="s">
        <v>10642</v>
      </c>
    </row>
    <row r="1033" spans="1:26" ht="15" customHeight="1" x14ac:dyDescent="0.25">
      <c r="A1033">
        <v>4650</v>
      </c>
      <c r="B1033" s="2" t="s">
        <v>12167</v>
      </c>
      <c r="C1033" s="2" t="s">
        <v>12013</v>
      </c>
      <c r="D1033" t="s">
        <v>1014</v>
      </c>
      <c r="E1033" s="2" t="s">
        <v>12012</v>
      </c>
      <c r="F1033" t="s">
        <v>1399</v>
      </c>
      <c r="G1033" s="6" t="s">
        <v>668</v>
      </c>
      <c r="I1033" t="s">
        <v>21</v>
      </c>
      <c r="J1033" t="s">
        <v>22</v>
      </c>
      <c r="K1033" s="6" t="s">
        <v>22</v>
      </c>
      <c r="L1033" t="s">
        <v>1016</v>
      </c>
      <c r="M1033" s="6" t="s">
        <v>1016</v>
      </c>
      <c r="N1033">
        <v>30</v>
      </c>
      <c r="O1033" t="s">
        <v>12192</v>
      </c>
      <c r="P1033" s="6" t="s">
        <v>12192</v>
      </c>
      <c r="Q1033" t="s">
        <v>11628</v>
      </c>
      <c r="R1033" t="s">
        <v>1969</v>
      </c>
      <c r="S1033" s="6" t="s">
        <v>1969</v>
      </c>
      <c r="T1033" t="s">
        <v>25001</v>
      </c>
      <c r="U1033" s="6" t="s">
        <v>25001</v>
      </c>
      <c r="W1033" t="s">
        <v>53</v>
      </c>
      <c r="X1033" s="6" t="s">
        <v>25506</v>
      </c>
      <c r="Y1033" t="s">
        <v>22259</v>
      </c>
      <c r="Z1033" t="s">
        <v>22260</v>
      </c>
    </row>
    <row r="1034" spans="1:26" ht="15" customHeight="1" x14ac:dyDescent="0.25">
      <c r="A1034">
        <v>165</v>
      </c>
      <c r="B1034" s="2" t="s">
        <v>485</v>
      </c>
      <c r="C1034" s="2" t="s">
        <v>59</v>
      </c>
      <c r="D1034" t="s">
        <v>235</v>
      </c>
      <c r="E1034" s="2" t="s">
        <v>488</v>
      </c>
      <c r="F1034" t="s">
        <v>6636</v>
      </c>
      <c r="G1034" s="6" t="s">
        <v>668</v>
      </c>
      <c r="I1034" t="s">
        <v>21</v>
      </c>
      <c r="J1034" t="s">
        <v>266</v>
      </c>
      <c r="K1034" s="6" t="s">
        <v>266</v>
      </c>
      <c r="L1034" t="s">
        <v>6637</v>
      </c>
      <c r="M1034" s="6" t="s">
        <v>6637</v>
      </c>
      <c r="N1034">
        <v>69</v>
      </c>
      <c r="O1034" t="s">
        <v>24</v>
      </c>
      <c r="P1034" s="6" t="s">
        <v>24</v>
      </c>
      <c r="Q1034" t="s">
        <v>6633</v>
      </c>
      <c r="R1034" t="s">
        <v>25232</v>
      </c>
      <c r="S1034" s="6" t="s">
        <v>25232</v>
      </c>
      <c r="T1034" t="s">
        <v>22933</v>
      </c>
      <c r="U1034" s="6" t="s">
        <v>22933</v>
      </c>
      <c r="W1034" t="s">
        <v>26</v>
      </c>
      <c r="X1034" s="6" t="s">
        <v>25507</v>
      </c>
      <c r="Y1034" t="s">
        <v>6638</v>
      </c>
      <c r="Z1034" t="s">
        <v>6639</v>
      </c>
    </row>
    <row r="1035" spans="1:26" ht="15" customHeight="1" x14ac:dyDescent="0.25">
      <c r="A1035">
        <v>334</v>
      </c>
      <c r="B1035" s="2" t="s">
        <v>673</v>
      </c>
      <c r="C1035" s="2" t="s">
        <v>1654</v>
      </c>
      <c r="D1035" t="s">
        <v>235</v>
      </c>
      <c r="E1035" s="2" t="s">
        <v>636</v>
      </c>
      <c r="F1035" t="s">
        <v>6636</v>
      </c>
      <c r="G1035" s="6" t="s">
        <v>668</v>
      </c>
      <c r="I1035" t="s">
        <v>21</v>
      </c>
      <c r="J1035" t="s">
        <v>22</v>
      </c>
      <c r="K1035" s="6" t="s">
        <v>22</v>
      </c>
      <c r="L1035" t="s">
        <v>51</v>
      </c>
      <c r="M1035" s="6" t="s">
        <v>35</v>
      </c>
      <c r="N1035">
        <v>26</v>
      </c>
      <c r="O1035" t="s">
        <v>24</v>
      </c>
      <c r="P1035" s="6" t="s">
        <v>24</v>
      </c>
      <c r="Q1035" t="s">
        <v>9667</v>
      </c>
      <c r="R1035" t="s">
        <v>20380</v>
      </c>
      <c r="S1035" s="6" t="s">
        <v>20380</v>
      </c>
      <c r="T1035" t="s">
        <v>22963</v>
      </c>
      <c r="U1035" s="6" t="s">
        <v>22963</v>
      </c>
      <c r="V1035" s="13" t="s">
        <v>26007</v>
      </c>
      <c r="W1035" t="s">
        <v>26</v>
      </c>
      <c r="X1035" s="6" t="s">
        <v>25507</v>
      </c>
      <c r="Y1035" t="s">
        <v>9668</v>
      </c>
      <c r="Z1035" s="3" t="s">
        <v>9669</v>
      </c>
    </row>
    <row r="1036" spans="1:26" ht="15" customHeight="1" x14ac:dyDescent="0.25">
      <c r="A1036">
        <v>4572</v>
      </c>
      <c r="B1036" s="2" t="s">
        <v>12106</v>
      </c>
      <c r="C1036" s="2" t="s">
        <v>11982</v>
      </c>
      <c r="D1036" t="s">
        <v>1014</v>
      </c>
      <c r="E1036" s="2" t="s">
        <v>12108</v>
      </c>
      <c r="F1036" t="s">
        <v>22084</v>
      </c>
      <c r="G1036" s="6" t="s">
        <v>668</v>
      </c>
      <c r="I1036" t="s">
        <v>21</v>
      </c>
      <c r="J1036" t="s">
        <v>1409</v>
      </c>
      <c r="K1036" s="6" t="s">
        <v>1403</v>
      </c>
      <c r="L1036" t="s">
        <v>1792</v>
      </c>
      <c r="M1036" s="6" t="s">
        <v>1792</v>
      </c>
      <c r="N1036">
        <v>35</v>
      </c>
      <c r="O1036" t="s">
        <v>24</v>
      </c>
      <c r="P1036" s="6" t="s">
        <v>24</v>
      </c>
      <c r="Q1036" t="s">
        <v>22085</v>
      </c>
      <c r="R1036" t="s">
        <v>1969</v>
      </c>
      <c r="S1036" s="6" t="s">
        <v>1969</v>
      </c>
      <c r="T1036" t="s">
        <v>23597</v>
      </c>
      <c r="U1036" s="6" t="s">
        <v>23597</v>
      </c>
      <c r="W1036" t="s">
        <v>26</v>
      </c>
      <c r="X1036" s="6" t="s">
        <v>25507</v>
      </c>
      <c r="Y1036" t="s">
        <v>22086</v>
      </c>
      <c r="Z1036" t="s">
        <v>22087</v>
      </c>
    </row>
    <row r="1037" spans="1:26" ht="15" customHeight="1" x14ac:dyDescent="0.25">
      <c r="A1037">
        <v>2982</v>
      </c>
      <c r="B1037" s="2" t="s">
        <v>86</v>
      </c>
      <c r="C1037" s="2" t="s">
        <v>1659</v>
      </c>
      <c r="D1037" t="s">
        <v>257</v>
      </c>
      <c r="E1037" s="2" t="s">
        <v>1051</v>
      </c>
      <c r="F1037" t="s">
        <v>5177</v>
      </c>
      <c r="G1037" s="6" t="s">
        <v>668</v>
      </c>
      <c r="I1037" t="s">
        <v>21</v>
      </c>
      <c r="J1037" t="s">
        <v>22</v>
      </c>
      <c r="K1037" s="6" t="s">
        <v>22</v>
      </c>
      <c r="L1037" t="s">
        <v>2029</v>
      </c>
      <c r="M1037" s="6" t="s">
        <v>2029</v>
      </c>
      <c r="N1037">
        <v>47</v>
      </c>
      <c r="O1037" t="s">
        <v>24</v>
      </c>
      <c r="P1037" s="6" t="s">
        <v>24</v>
      </c>
      <c r="Q1037" t="s">
        <v>5178</v>
      </c>
      <c r="R1037" t="s">
        <v>25246</v>
      </c>
      <c r="S1037" s="6" t="s">
        <v>25246</v>
      </c>
      <c r="T1037" t="s">
        <v>23410</v>
      </c>
      <c r="U1037" s="6" t="s">
        <v>23410</v>
      </c>
      <c r="W1037" t="s">
        <v>26</v>
      </c>
      <c r="X1037" s="6" t="s">
        <v>25507</v>
      </c>
      <c r="Y1037" t="s">
        <v>5179</v>
      </c>
      <c r="Z1037" t="s">
        <v>5180</v>
      </c>
    </row>
    <row r="1038" spans="1:26" ht="15" customHeight="1" x14ac:dyDescent="0.25">
      <c r="A1038">
        <v>3029</v>
      </c>
      <c r="B1038" s="2" t="s">
        <v>87</v>
      </c>
      <c r="C1038" s="2" t="s">
        <v>891</v>
      </c>
      <c r="D1038" t="s">
        <v>159</v>
      </c>
      <c r="E1038" s="2" t="s">
        <v>1131</v>
      </c>
      <c r="F1038" t="s">
        <v>9634</v>
      </c>
      <c r="G1038" s="6" t="s">
        <v>668</v>
      </c>
      <c r="I1038" t="s">
        <v>21</v>
      </c>
      <c r="J1038" t="s">
        <v>2568</v>
      </c>
      <c r="K1038" s="6" t="s">
        <v>2568</v>
      </c>
      <c r="L1038" t="s">
        <v>9625</v>
      </c>
      <c r="M1038" s="6" t="s">
        <v>9625</v>
      </c>
      <c r="N1038">
        <v>50</v>
      </c>
      <c r="O1038" t="s">
        <v>24</v>
      </c>
      <c r="P1038" s="6" t="s">
        <v>24</v>
      </c>
      <c r="Q1038" t="s">
        <v>9626</v>
      </c>
      <c r="R1038" t="s">
        <v>20380</v>
      </c>
      <c r="S1038" s="6" t="s">
        <v>20380</v>
      </c>
      <c r="T1038" t="s">
        <v>24092</v>
      </c>
      <c r="U1038" s="6" t="s">
        <v>24092</v>
      </c>
      <c r="W1038" t="s">
        <v>53</v>
      </c>
      <c r="X1038" s="6" t="s">
        <v>25506</v>
      </c>
      <c r="Y1038" t="s">
        <v>9635</v>
      </c>
      <c r="Z1038" t="s">
        <v>9636</v>
      </c>
    </row>
    <row r="1039" spans="1:26" ht="15" customHeight="1" x14ac:dyDescent="0.25">
      <c r="A1039">
        <v>3508</v>
      </c>
      <c r="B1039" s="2" t="s">
        <v>11937</v>
      </c>
      <c r="C1039" s="2" t="s">
        <v>854</v>
      </c>
      <c r="D1039" t="s">
        <v>295</v>
      </c>
      <c r="E1039" s="2" t="s">
        <v>13103</v>
      </c>
      <c r="F1039" t="s">
        <v>20132</v>
      </c>
      <c r="G1039" s="6" t="s">
        <v>668</v>
      </c>
      <c r="I1039" t="s">
        <v>21</v>
      </c>
      <c r="J1039" t="s">
        <v>22</v>
      </c>
      <c r="K1039" s="6" t="s">
        <v>22</v>
      </c>
      <c r="L1039" t="s">
        <v>101</v>
      </c>
      <c r="M1039" s="6" t="s">
        <v>101</v>
      </c>
      <c r="N1039">
        <v>38</v>
      </c>
      <c r="O1039" t="s">
        <v>24</v>
      </c>
      <c r="P1039" s="6" t="s">
        <v>24</v>
      </c>
      <c r="Q1039" t="s">
        <v>9132</v>
      </c>
      <c r="R1039" t="s">
        <v>23668</v>
      </c>
      <c r="S1039" s="6" t="s">
        <v>23668</v>
      </c>
      <c r="T1039" t="s">
        <v>23848</v>
      </c>
      <c r="U1039" s="6" t="s">
        <v>25454</v>
      </c>
      <c r="W1039" t="s">
        <v>26</v>
      </c>
      <c r="X1039" s="6" t="s">
        <v>25507</v>
      </c>
      <c r="Y1039" t="s">
        <v>20133</v>
      </c>
      <c r="Z1039" t="s">
        <v>20134</v>
      </c>
    </row>
    <row r="1040" spans="1:26" ht="15" customHeight="1" x14ac:dyDescent="0.25">
      <c r="A1040">
        <v>6732</v>
      </c>
      <c r="B1040" s="2" t="s">
        <v>12913</v>
      </c>
      <c r="C1040" s="2" t="s">
        <v>12652</v>
      </c>
      <c r="D1040" t="s">
        <v>209</v>
      </c>
      <c r="E1040" s="2" t="s">
        <v>12803</v>
      </c>
      <c r="F1040" t="s">
        <v>9467</v>
      </c>
      <c r="G1040" s="6" t="s">
        <v>668</v>
      </c>
      <c r="H1040" t="s">
        <v>7491</v>
      </c>
      <c r="I1040" t="s">
        <v>21</v>
      </c>
      <c r="J1040" t="s">
        <v>2568</v>
      </c>
      <c r="K1040" s="6" t="s">
        <v>2568</v>
      </c>
      <c r="L1040" t="s">
        <v>18900</v>
      </c>
      <c r="M1040" s="6" t="s">
        <v>18900</v>
      </c>
      <c r="N1040">
        <v>38</v>
      </c>
      <c r="O1040" t="s">
        <v>24</v>
      </c>
      <c r="P1040" s="6" t="s">
        <v>24</v>
      </c>
      <c r="Q1040" t="s">
        <v>18892</v>
      </c>
      <c r="R1040" t="s">
        <v>9330</v>
      </c>
      <c r="S1040" s="6" t="s">
        <v>9330</v>
      </c>
      <c r="T1040" t="s">
        <v>10892</v>
      </c>
      <c r="U1040" s="6" t="s">
        <v>10892</v>
      </c>
      <c r="W1040" t="s">
        <v>53</v>
      </c>
      <c r="X1040" s="6" t="s">
        <v>25506</v>
      </c>
      <c r="Y1040" t="s">
        <v>18901</v>
      </c>
      <c r="Z1040" t="s">
        <v>18902</v>
      </c>
    </row>
    <row r="1041" spans="1:26" ht="15" customHeight="1" x14ac:dyDescent="0.25">
      <c r="A1041">
        <v>90</v>
      </c>
      <c r="B1041" s="2" t="s">
        <v>271</v>
      </c>
      <c r="C1041" s="2" t="s">
        <v>1889</v>
      </c>
      <c r="D1041" t="s">
        <v>106</v>
      </c>
      <c r="E1041" s="2" t="s">
        <v>241</v>
      </c>
      <c r="F1041" t="s">
        <v>5377</v>
      </c>
      <c r="G1041" s="6" t="s">
        <v>5381</v>
      </c>
      <c r="H1041" t="s">
        <v>831</v>
      </c>
      <c r="I1041" t="s">
        <v>21</v>
      </c>
      <c r="J1041" t="s">
        <v>22</v>
      </c>
      <c r="K1041" s="6" t="s">
        <v>22</v>
      </c>
      <c r="L1041" t="s">
        <v>204</v>
      </c>
      <c r="M1041" s="6" t="s">
        <v>169</v>
      </c>
      <c r="N1041">
        <v>22</v>
      </c>
      <c r="O1041" t="s">
        <v>24</v>
      </c>
      <c r="P1041" s="6" t="s">
        <v>24</v>
      </c>
      <c r="Q1041" t="s">
        <v>5378</v>
      </c>
      <c r="R1041" t="s">
        <v>4583</v>
      </c>
      <c r="S1041" s="6" t="s">
        <v>4583</v>
      </c>
      <c r="T1041" t="s">
        <v>23311</v>
      </c>
      <c r="U1041" s="6" t="s">
        <v>23311</v>
      </c>
      <c r="V1041" s="13" t="s">
        <v>25958</v>
      </c>
      <c r="W1041" t="s">
        <v>26</v>
      </c>
      <c r="X1041" s="6" t="s">
        <v>25507</v>
      </c>
      <c r="Y1041" t="s">
        <v>5379</v>
      </c>
      <c r="Z1041" t="s">
        <v>5380</v>
      </c>
    </row>
    <row r="1042" spans="1:26" ht="15" customHeight="1" x14ac:dyDescent="0.25">
      <c r="A1042">
        <v>2983</v>
      </c>
      <c r="B1042" s="2" t="s">
        <v>86</v>
      </c>
      <c r="C1042" s="2" t="s">
        <v>555</v>
      </c>
      <c r="D1042" t="s">
        <v>209</v>
      </c>
      <c r="E1042" s="2" t="s">
        <v>1051</v>
      </c>
      <c r="F1042" t="s">
        <v>5384</v>
      </c>
      <c r="G1042" s="6" t="s">
        <v>5381</v>
      </c>
      <c r="H1042" t="s">
        <v>603</v>
      </c>
      <c r="I1042" t="s">
        <v>21</v>
      </c>
      <c r="J1042" t="s">
        <v>22</v>
      </c>
      <c r="K1042" s="6" t="s">
        <v>22</v>
      </c>
      <c r="L1042" t="s">
        <v>5385</v>
      </c>
      <c r="M1042" s="6" t="s">
        <v>169</v>
      </c>
      <c r="N1042">
        <v>22</v>
      </c>
      <c r="O1042" t="s">
        <v>24</v>
      </c>
      <c r="P1042" s="6" t="s">
        <v>24</v>
      </c>
      <c r="Q1042" t="s">
        <v>5378</v>
      </c>
      <c r="R1042" t="s">
        <v>4583</v>
      </c>
      <c r="S1042" s="6" t="s">
        <v>4583</v>
      </c>
      <c r="T1042" t="s">
        <v>23311</v>
      </c>
      <c r="U1042" s="6" t="s">
        <v>23311</v>
      </c>
      <c r="V1042" s="13" t="s">
        <v>25958</v>
      </c>
      <c r="W1042" t="s">
        <v>26</v>
      </c>
      <c r="X1042" s="6" t="s">
        <v>25507</v>
      </c>
      <c r="Y1042" t="s">
        <v>5386</v>
      </c>
      <c r="Z1042" t="s">
        <v>5387</v>
      </c>
    </row>
    <row r="1043" spans="1:26" ht="15" customHeight="1" x14ac:dyDescent="0.25">
      <c r="A1043">
        <v>6431</v>
      </c>
      <c r="B1043" s="2" t="s">
        <v>12389</v>
      </c>
      <c r="C1043" s="2" t="s">
        <v>15902</v>
      </c>
      <c r="D1043" t="s">
        <v>273</v>
      </c>
      <c r="E1043" s="2" t="s">
        <v>11961</v>
      </c>
      <c r="F1043" t="s">
        <v>3286</v>
      </c>
      <c r="G1043" s="6" t="s">
        <v>5381</v>
      </c>
      <c r="H1043" t="s">
        <v>603</v>
      </c>
      <c r="I1043" t="s">
        <v>21</v>
      </c>
      <c r="J1043" t="s">
        <v>22</v>
      </c>
      <c r="K1043" s="6" t="s">
        <v>22</v>
      </c>
      <c r="L1043" t="s">
        <v>204</v>
      </c>
      <c r="M1043" s="6" t="s">
        <v>169</v>
      </c>
      <c r="N1043">
        <v>22</v>
      </c>
      <c r="O1043" t="s">
        <v>24</v>
      </c>
      <c r="P1043" s="6" t="s">
        <v>24</v>
      </c>
      <c r="Q1043" t="s">
        <v>17874</v>
      </c>
      <c r="R1043" t="s">
        <v>7504</v>
      </c>
      <c r="S1043" s="6" t="s">
        <v>24330</v>
      </c>
      <c r="T1043" t="s">
        <v>23311</v>
      </c>
      <c r="U1043" s="6" t="s">
        <v>23311</v>
      </c>
      <c r="V1043" s="13" t="s">
        <v>25958</v>
      </c>
      <c r="W1043" t="s">
        <v>26</v>
      </c>
      <c r="X1043" s="6" t="s">
        <v>25507</v>
      </c>
      <c r="Y1043" t="s">
        <v>17877</v>
      </c>
      <c r="Z1043" t="s">
        <v>17878</v>
      </c>
    </row>
    <row r="1044" spans="1:26" ht="15" customHeight="1" x14ac:dyDescent="0.25">
      <c r="A1044">
        <v>590</v>
      </c>
      <c r="B1044" s="2" t="s">
        <v>1298</v>
      </c>
      <c r="C1044" s="2" t="s">
        <v>15</v>
      </c>
      <c r="D1044" t="s">
        <v>582</v>
      </c>
      <c r="E1044" s="2" t="s">
        <v>91</v>
      </c>
      <c r="F1044" t="s">
        <v>3286</v>
      </c>
      <c r="G1044" s="6" t="s">
        <v>5381</v>
      </c>
      <c r="H1044" t="s">
        <v>3287</v>
      </c>
      <c r="I1044" t="s">
        <v>21</v>
      </c>
      <c r="J1044" t="s">
        <v>22</v>
      </c>
      <c r="K1044" s="6" t="s">
        <v>22</v>
      </c>
      <c r="L1044" t="s">
        <v>1593</v>
      </c>
      <c r="M1044" s="6" t="s">
        <v>1593</v>
      </c>
      <c r="N1044">
        <v>23</v>
      </c>
      <c r="O1044" t="s">
        <v>24</v>
      </c>
      <c r="P1044" s="6" t="s">
        <v>24</v>
      </c>
      <c r="Q1044" t="s">
        <v>3288</v>
      </c>
      <c r="R1044" t="s">
        <v>23136</v>
      </c>
      <c r="S1044" s="6" t="s">
        <v>23136</v>
      </c>
      <c r="T1044" t="s">
        <v>23500</v>
      </c>
      <c r="U1044" s="6" t="s">
        <v>9330</v>
      </c>
      <c r="V1044" s="13" t="s">
        <v>25809</v>
      </c>
      <c r="W1044" t="s">
        <v>26</v>
      </c>
      <c r="X1044" s="6" t="s">
        <v>25507</v>
      </c>
      <c r="Y1044" t="s">
        <v>3289</v>
      </c>
      <c r="Z1044" t="s">
        <v>3290</v>
      </c>
    </row>
    <row r="1045" spans="1:26" ht="15" customHeight="1" x14ac:dyDescent="0.25">
      <c r="A1045">
        <v>850</v>
      </c>
      <c r="B1045" s="2" t="s">
        <v>1367</v>
      </c>
      <c r="C1045" s="2" t="s">
        <v>1958</v>
      </c>
      <c r="D1045" t="s">
        <v>148</v>
      </c>
      <c r="E1045" s="2" t="s">
        <v>793</v>
      </c>
      <c r="F1045" t="s">
        <v>5381</v>
      </c>
      <c r="G1045" s="6" t="s">
        <v>5381</v>
      </c>
      <c r="I1045" t="s">
        <v>21</v>
      </c>
      <c r="J1045" t="s">
        <v>22</v>
      </c>
      <c r="K1045" s="6" t="s">
        <v>22</v>
      </c>
      <c r="L1045" t="s">
        <v>204</v>
      </c>
      <c r="M1045" s="6" t="s">
        <v>169</v>
      </c>
      <c r="N1045">
        <v>22</v>
      </c>
      <c r="O1045" t="s">
        <v>959</v>
      </c>
      <c r="P1045" s="6" t="s">
        <v>959</v>
      </c>
      <c r="Q1045" t="s">
        <v>5378</v>
      </c>
      <c r="R1045" t="s">
        <v>4583</v>
      </c>
      <c r="S1045" s="6" t="s">
        <v>4583</v>
      </c>
      <c r="T1045" t="s">
        <v>23311</v>
      </c>
      <c r="U1045" s="6" t="s">
        <v>23311</v>
      </c>
      <c r="V1045" s="13" t="s">
        <v>25958</v>
      </c>
      <c r="W1045" t="s">
        <v>26</v>
      </c>
      <c r="X1045" s="6" t="s">
        <v>25507</v>
      </c>
      <c r="Y1045" t="s">
        <v>5382</v>
      </c>
      <c r="Z1045" t="s">
        <v>5383</v>
      </c>
    </row>
    <row r="1046" spans="1:26" ht="15" customHeight="1" x14ac:dyDescent="0.25">
      <c r="A1046">
        <v>769</v>
      </c>
      <c r="B1046" s="2" t="s">
        <v>182</v>
      </c>
      <c r="C1046" s="2" t="s">
        <v>646</v>
      </c>
      <c r="D1046" t="s">
        <v>235</v>
      </c>
      <c r="E1046" s="2" t="s">
        <v>184</v>
      </c>
      <c r="F1046" t="s">
        <v>6191</v>
      </c>
      <c r="G1046" s="6" t="s">
        <v>5381</v>
      </c>
      <c r="I1046" t="s">
        <v>21</v>
      </c>
      <c r="J1046" t="s">
        <v>22</v>
      </c>
      <c r="K1046" s="6" t="s">
        <v>22</v>
      </c>
      <c r="L1046" t="s">
        <v>6192</v>
      </c>
      <c r="M1046" s="6" t="s">
        <v>6192</v>
      </c>
      <c r="N1046">
        <v>14</v>
      </c>
      <c r="O1046" t="s">
        <v>1112</v>
      </c>
      <c r="P1046" s="6" t="s">
        <v>1112</v>
      </c>
      <c r="Q1046" t="s">
        <v>6188</v>
      </c>
      <c r="R1046" t="s">
        <v>4583</v>
      </c>
      <c r="S1046" s="6" t="s">
        <v>4583</v>
      </c>
      <c r="T1046" t="s">
        <v>23139</v>
      </c>
      <c r="U1046" s="6" t="s">
        <v>23139</v>
      </c>
      <c r="W1046" t="s">
        <v>26</v>
      </c>
      <c r="X1046" s="6" t="s">
        <v>25507</v>
      </c>
      <c r="Y1046" t="s">
        <v>6193</v>
      </c>
      <c r="Z1046" t="s">
        <v>6194</v>
      </c>
    </row>
    <row r="1047" spans="1:26" ht="15" customHeight="1" x14ac:dyDescent="0.25">
      <c r="A1047">
        <v>6755</v>
      </c>
      <c r="B1047" s="2" t="s">
        <v>12651</v>
      </c>
      <c r="C1047" s="2" t="s">
        <v>12803</v>
      </c>
      <c r="D1047" t="s">
        <v>159</v>
      </c>
      <c r="E1047" s="2" t="s">
        <v>12653</v>
      </c>
      <c r="F1047" t="s">
        <v>18716</v>
      </c>
      <c r="G1047" s="6" t="s">
        <v>100</v>
      </c>
      <c r="I1047" t="s">
        <v>21</v>
      </c>
      <c r="J1047" t="s">
        <v>22</v>
      </c>
      <c r="K1047" s="6" t="s">
        <v>22</v>
      </c>
      <c r="L1047" t="s">
        <v>18717</v>
      </c>
      <c r="M1047" s="6" t="s">
        <v>18717</v>
      </c>
      <c r="N1047">
        <v>2</v>
      </c>
      <c r="O1047" t="s">
        <v>24</v>
      </c>
      <c r="P1047" s="6" t="s">
        <v>24</v>
      </c>
      <c r="Q1047" t="s">
        <v>18718</v>
      </c>
      <c r="R1047" t="s">
        <v>25285</v>
      </c>
      <c r="S1047" s="6" t="s">
        <v>25285</v>
      </c>
      <c r="T1047" t="s">
        <v>24385</v>
      </c>
      <c r="U1047" s="6" t="s">
        <v>24385</v>
      </c>
      <c r="W1047" t="s">
        <v>26</v>
      </c>
      <c r="X1047" s="6" t="s">
        <v>25507</v>
      </c>
      <c r="Y1047" t="s">
        <v>18719</v>
      </c>
      <c r="Z1047" t="s">
        <v>18720</v>
      </c>
    </row>
    <row r="1048" spans="1:26" ht="15" customHeight="1" x14ac:dyDescent="0.25">
      <c r="A1048">
        <v>1630</v>
      </c>
      <c r="B1048" s="2" t="s">
        <v>808</v>
      </c>
      <c r="C1048" s="2" t="s">
        <v>970</v>
      </c>
      <c r="D1048" t="s">
        <v>58</v>
      </c>
      <c r="E1048" s="2" t="s">
        <v>654</v>
      </c>
      <c r="F1048" t="s">
        <v>316</v>
      </c>
      <c r="G1048" s="6" t="s">
        <v>316</v>
      </c>
      <c r="I1048" t="s">
        <v>21</v>
      </c>
      <c r="J1048" t="s">
        <v>22</v>
      </c>
      <c r="K1048" s="6" t="s">
        <v>22</v>
      </c>
      <c r="L1048" t="s">
        <v>947</v>
      </c>
      <c r="M1048" s="6" t="s">
        <v>947</v>
      </c>
      <c r="N1048">
        <v>9</v>
      </c>
      <c r="O1048" t="s">
        <v>810</v>
      </c>
      <c r="P1048" s="6" t="s">
        <v>810</v>
      </c>
      <c r="Q1048" t="s">
        <v>5241</v>
      </c>
      <c r="R1048" t="s">
        <v>4583</v>
      </c>
      <c r="S1048" s="6" t="s">
        <v>4583</v>
      </c>
      <c r="T1048" t="s">
        <v>23891</v>
      </c>
      <c r="U1048" s="6" t="s">
        <v>23891</v>
      </c>
      <c r="W1048" t="s">
        <v>26</v>
      </c>
      <c r="X1048" s="6" t="s">
        <v>25507</v>
      </c>
      <c r="Y1048" t="s">
        <v>5244</v>
      </c>
      <c r="Z1048" t="s">
        <v>5245</v>
      </c>
    </row>
    <row r="1049" spans="1:26" ht="15" customHeight="1" x14ac:dyDescent="0.25">
      <c r="A1049">
        <v>6879</v>
      </c>
      <c r="B1049" s="2" t="s">
        <v>12689</v>
      </c>
      <c r="C1049" s="2" t="s">
        <v>12748</v>
      </c>
      <c r="D1049" t="s">
        <v>12908</v>
      </c>
      <c r="E1049" s="2" t="s">
        <v>12909</v>
      </c>
      <c r="F1049" t="s">
        <v>33</v>
      </c>
      <c r="G1049" s="6" t="s">
        <v>33</v>
      </c>
      <c r="I1049" t="s">
        <v>21</v>
      </c>
      <c r="J1049" t="s">
        <v>22</v>
      </c>
      <c r="K1049" s="6" t="s">
        <v>22</v>
      </c>
      <c r="L1049" t="s">
        <v>12910</v>
      </c>
      <c r="M1049" s="6" t="s">
        <v>3364</v>
      </c>
      <c r="N1049">
        <v>23</v>
      </c>
      <c r="O1049" t="s">
        <v>24</v>
      </c>
      <c r="P1049" s="6" t="s">
        <v>24</v>
      </c>
      <c r="Q1049" t="s">
        <v>12905</v>
      </c>
      <c r="R1049" t="s">
        <v>23086</v>
      </c>
      <c r="S1049" s="6" t="s">
        <v>7405</v>
      </c>
      <c r="T1049" t="s">
        <v>22878</v>
      </c>
      <c r="U1049" s="6" t="s">
        <v>22878</v>
      </c>
      <c r="V1049" s="13" t="s">
        <v>25883</v>
      </c>
      <c r="W1049" t="s">
        <v>26</v>
      </c>
      <c r="X1049" s="6" t="s">
        <v>25507</v>
      </c>
      <c r="Y1049" t="s">
        <v>12911</v>
      </c>
      <c r="Z1049" t="s">
        <v>12912</v>
      </c>
    </row>
    <row r="1050" spans="1:26" ht="15" customHeight="1" x14ac:dyDescent="0.25">
      <c r="A1050">
        <v>31</v>
      </c>
      <c r="B1050" s="2" t="s">
        <v>1262</v>
      </c>
      <c r="C1050" s="2" t="s">
        <v>2871</v>
      </c>
      <c r="D1050" t="s">
        <v>343</v>
      </c>
      <c r="E1050" s="2" t="s">
        <v>674</v>
      </c>
      <c r="F1050" t="s">
        <v>33</v>
      </c>
      <c r="G1050" s="6" t="s">
        <v>33</v>
      </c>
      <c r="H1050" t="s">
        <v>990</v>
      </c>
      <c r="I1050" t="s">
        <v>21</v>
      </c>
      <c r="J1050" t="s">
        <v>22</v>
      </c>
      <c r="K1050" s="6" t="s">
        <v>22</v>
      </c>
      <c r="L1050" t="s">
        <v>1293</v>
      </c>
      <c r="M1050" s="6" t="s">
        <v>1293</v>
      </c>
      <c r="N1050">
        <v>39</v>
      </c>
      <c r="O1050" t="s">
        <v>24</v>
      </c>
      <c r="P1050" s="6" t="s">
        <v>24</v>
      </c>
      <c r="Q1050" t="s">
        <v>10753</v>
      </c>
      <c r="R1050" t="s">
        <v>7835</v>
      </c>
      <c r="S1050" s="6" t="s">
        <v>7835</v>
      </c>
      <c r="T1050" t="s">
        <v>23191</v>
      </c>
      <c r="U1050" s="6" t="s">
        <v>23191</v>
      </c>
      <c r="W1050" t="s">
        <v>26</v>
      </c>
      <c r="X1050" s="6" t="s">
        <v>25507</v>
      </c>
      <c r="Y1050" t="s">
        <v>10767</v>
      </c>
      <c r="Z1050" t="s">
        <v>10768</v>
      </c>
    </row>
    <row r="1051" spans="1:26" ht="15" customHeight="1" x14ac:dyDescent="0.25">
      <c r="A1051">
        <v>1119</v>
      </c>
      <c r="B1051" s="2" t="s">
        <v>635</v>
      </c>
      <c r="C1051" s="2" t="s">
        <v>255</v>
      </c>
      <c r="D1051" t="s">
        <v>159</v>
      </c>
      <c r="E1051" s="2" t="s">
        <v>539</v>
      </c>
      <c r="F1051" t="s">
        <v>33</v>
      </c>
      <c r="G1051" s="6" t="s">
        <v>33</v>
      </c>
      <c r="H1051" t="s">
        <v>1843</v>
      </c>
      <c r="I1051" t="s">
        <v>21</v>
      </c>
      <c r="J1051" t="s">
        <v>22</v>
      </c>
      <c r="K1051" s="6" t="s">
        <v>22</v>
      </c>
      <c r="L1051" t="s">
        <v>1288</v>
      </c>
      <c r="M1051" s="6" t="s">
        <v>1288</v>
      </c>
      <c r="N1051">
        <v>52</v>
      </c>
      <c r="O1051" t="s">
        <v>640</v>
      </c>
      <c r="P1051" s="6" t="s">
        <v>640</v>
      </c>
      <c r="Q1051" t="s">
        <v>9927</v>
      </c>
      <c r="S1051" s="6" t="s">
        <v>2466</v>
      </c>
      <c r="T1051" t="s">
        <v>9927</v>
      </c>
      <c r="U1051" s="6" t="s">
        <v>9927</v>
      </c>
      <c r="W1051" t="s">
        <v>26</v>
      </c>
      <c r="X1051" s="6" t="s">
        <v>25507</v>
      </c>
      <c r="Y1051" t="s">
        <v>9928</v>
      </c>
      <c r="Z1051" t="s">
        <v>9929</v>
      </c>
    </row>
    <row r="1052" spans="1:26" ht="15" customHeight="1" x14ac:dyDescent="0.25">
      <c r="A1052">
        <v>5137</v>
      </c>
      <c r="B1052" s="2" t="s">
        <v>12354</v>
      </c>
      <c r="C1052" s="2" t="s">
        <v>12024</v>
      </c>
      <c r="D1052" t="s">
        <v>9333</v>
      </c>
      <c r="E1052" s="2" t="s">
        <v>12430</v>
      </c>
      <c r="F1052" t="s">
        <v>33</v>
      </c>
      <c r="G1052" s="6" t="s">
        <v>33</v>
      </c>
      <c r="H1052" t="s">
        <v>543</v>
      </c>
      <c r="I1052" t="s">
        <v>21</v>
      </c>
      <c r="J1052" t="s">
        <v>22</v>
      </c>
      <c r="K1052" s="6" t="s">
        <v>22</v>
      </c>
      <c r="L1052" t="s">
        <v>8641</v>
      </c>
      <c r="M1052" s="6" t="s">
        <v>8641</v>
      </c>
      <c r="N1052">
        <v>23</v>
      </c>
      <c r="O1052" t="s">
        <v>12432</v>
      </c>
      <c r="P1052" s="6" t="s">
        <v>12432</v>
      </c>
      <c r="Q1052" t="s">
        <v>22534</v>
      </c>
      <c r="R1052" t="s">
        <v>11531</v>
      </c>
      <c r="S1052" s="6" t="s">
        <v>11531</v>
      </c>
      <c r="T1052" t="s">
        <v>24081</v>
      </c>
      <c r="U1052" s="6" t="s">
        <v>24081</v>
      </c>
      <c r="W1052" t="s">
        <v>26</v>
      </c>
      <c r="X1052" s="6" t="s">
        <v>25507</v>
      </c>
      <c r="Y1052" t="s">
        <v>22535</v>
      </c>
      <c r="Z1052" t="s">
        <v>22536</v>
      </c>
    </row>
    <row r="1053" spans="1:26" ht="15" customHeight="1" x14ac:dyDescent="0.25">
      <c r="A1053">
        <v>266</v>
      </c>
      <c r="B1053" s="2" t="s">
        <v>1274</v>
      </c>
      <c r="C1053" s="2" t="s">
        <v>488</v>
      </c>
      <c r="D1053" t="s">
        <v>1014</v>
      </c>
      <c r="E1053" s="2" t="s">
        <v>1045</v>
      </c>
      <c r="F1053" t="s">
        <v>33</v>
      </c>
      <c r="G1053" s="6" t="s">
        <v>33</v>
      </c>
      <c r="H1053" t="s">
        <v>990</v>
      </c>
      <c r="I1053" t="s">
        <v>21</v>
      </c>
      <c r="J1053" t="s">
        <v>22</v>
      </c>
      <c r="K1053" s="6" t="s">
        <v>22</v>
      </c>
      <c r="L1053" t="s">
        <v>8641</v>
      </c>
      <c r="M1053" s="6" t="s">
        <v>8641</v>
      </c>
      <c r="N1053">
        <v>23</v>
      </c>
      <c r="O1053" t="s">
        <v>24</v>
      </c>
      <c r="P1053" s="6" t="s">
        <v>24</v>
      </c>
      <c r="Q1053" t="s">
        <v>11583</v>
      </c>
      <c r="R1053" t="s">
        <v>1969</v>
      </c>
      <c r="S1053" s="6" t="s">
        <v>1969</v>
      </c>
      <c r="T1053" t="s">
        <v>24082</v>
      </c>
      <c r="U1053" s="6" t="s">
        <v>24081</v>
      </c>
      <c r="W1053" t="s">
        <v>26</v>
      </c>
      <c r="X1053" s="6" t="s">
        <v>25507</v>
      </c>
      <c r="Y1053" t="s">
        <v>11584</v>
      </c>
      <c r="Z1053" t="s">
        <v>11585</v>
      </c>
    </row>
    <row r="1054" spans="1:26" ht="15" customHeight="1" x14ac:dyDescent="0.25">
      <c r="A1054">
        <v>1844</v>
      </c>
      <c r="B1054" s="2" t="s">
        <v>691</v>
      </c>
      <c r="C1054" s="2" t="s">
        <v>191</v>
      </c>
      <c r="D1054" t="s">
        <v>235</v>
      </c>
      <c r="E1054" s="2" t="s">
        <v>693</v>
      </c>
      <c r="F1054" t="s">
        <v>33</v>
      </c>
      <c r="G1054" s="6" t="s">
        <v>33</v>
      </c>
      <c r="H1054" t="s">
        <v>43</v>
      </c>
      <c r="I1054" t="s">
        <v>21</v>
      </c>
      <c r="J1054" t="s">
        <v>22</v>
      </c>
      <c r="K1054" s="6" t="s">
        <v>22</v>
      </c>
      <c r="L1054" t="s">
        <v>4851</v>
      </c>
      <c r="M1054" s="6" t="s">
        <v>4851</v>
      </c>
      <c r="N1054">
        <v>23</v>
      </c>
      <c r="O1054" t="s">
        <v>24</v>
      </c>
      <c r="P1054" s="6" t="s">
        <v>24</v>
      </c>
      <c r="Q1054" t="s">
        <v>10660</v>
      </c>
      <c r="R1054" t="s">
        <v>7835</v>
      </c>
      <c r="S1054" s="6" t="s">
        <v>7835</v>
      </c>
      <c r="T1054" t="s">
        <v>24855</v>
      </c>
      <c r="U1054" s="6" t="s">
        <v>24110</v>
      </c>
      <c r="W1054" t="s">
        <v>26</v>
      </c>
      <c r="X1054" s="6" t="s">
        <v>25507</v>
      </c>
      <c r="Y1054" t="s">
        <v>10661</v>
      </c>
      <c r="Z1054" t="s">
        <v>10662</v>
      </c>
    </row>
    <row r="1055" spans="1:26" ht="15" customHeight="1" x14ac:dyDescent="0.25">
      <c r="A1055">
        <v>1123</v>
      </c>
      <c r="B1055" s="2" t="s">
        <v>1534</v>
      </c>
      <c r="C1055" s="2" t="s">
        <v>540</v>
      </c>
      <c r="D1055" t="s">
        <v>159</v>
      </c>
      <c r="E1055" s="2" t="s">
        <v>635</v>
      </c>
      <c r="F1055" t="s">
        <v>33</v>
      </c>
      <c r="G1055" s="6" t="s">
        <v>33</v>
      </c>
      <c r="H1055" t="s">
        <v>990</v>
      </c>
      <c r="I1055" t="s">
        <v>21</v>
      </c>
      <c r="J1055" t="s">
        <v>22</v>
      </c>
      <c r="K1055" s="6" t="s">
        <v>22</v>
      </c>
      <c r="L1055" t="s">
        <v>35</v>
      </c>
      <c r="M1055" s="6" t="s">
        <v>35</v>
      </c>
      <c r="N1055">
        <v>27</v>
      </c>
      <c r="O1055" t="s">
        <v>224</v>
      </c>
      <c r="P1055" s="6" t="s">
        <v>224</v>
      </c>
      <c r="Q1055" t="s">
        <v>2436</v>
      </c>
      <c r="R1055" t="s">
        <v>23307</v>
      </c>
      <c r="S1055" s="6" t="s">
        <v>23306</v>
      </c>
      <c r="T1055" t="s">
        <v>23308</v>
      </c>
      <c r="U1055" s="6" t="s">
        <v>23262</v>
      </c>
      <c r="W1055" t="s">
        <v>26</v>
      </c>
      <c r="X1055" s="6" t="s">
        <v>25507</v>
      </c>
      <c r="Y1055" t="s">
        <v>2437</v>
      </c>
      <c r="Z1055" t="s">
        <v>2438</v>
      </c>
    </row>
    <row r="1056" spans="1:26" ht="15" customHeight="1" x14ac:dyDescent="0.25">
      <c r="A1056">
        <v>911</v>
      </c>
      <c r="B1056" s="2" t="s">
        <v>29</v>
      </c>
      <c r="C1056" s="2" t="s">
        <v>30</v>
      </c>
      <c r="D1056" t="s">
        <v>31</v>
      </c>
      <c r="E1056" s="2" t="s">
        <v>32</v>
      </c>
      <c r="F1056" t="s">
        <v>33</v>
      </c>
      <c r="G1056" s="6" t="s">
        <v>33</v>
      </c>
      <c r="H1056" t="s">
        <v>34</v>
      </c>
      <c r="I1056" t="s">
        <v>21</v>
      </c>
      <c r="J1056" t="s">
        <v>22</v>
      </c>
      <c r="K1056" s="6" t="s">
        <v>22</v>
      </c>
      <c r="L1056" t="s">
        <v>35</v>
      </c>
      <c r="M1056" s="6" t="s">
        <v>35</v>
      </c>
      <c r="N1056">
        <v>37</v>
      </c>
      <c r="O1056" t="s">
        <v>24</v>
      </c>
      <c r="P1056" s="6" t="s">
        <v>24</v>
      </c>
      <c r="Q1056" t="s">
        <v>36</v>
      </c>
      <c r="R1056" t="s">
        <v>22856</v>
      </c>
      <c r="S1056" s="6" t="s">
        <v>22856</v>
      </c>
      <c r="T1056" t="s">
        <v>22857</v>
      </c>
      <c r="U1056" s="6" t="s">
        <v>22857</v>
      </c>
      <c r="W1056" t="s">
        <v>26</v>
      </c>
      <c r="X1056" s="6" t="s">
        <v>25507</v>
      </c>
      <c r="Y1056" t="s">
        <v>37</v>
      </c>
      <c r="Z1056" t="s">
        <v>38</v>
      </c>
    </row>
    <row r="1057" spans="1:26" ht="15" customHeight="1" x14ac:dyDescent="0.25">
      <c r="A1057">
        <v>1912</v>
      </c>
      <c r="B1057" s="2" t="s">
        <v>39</v>
      </c>
      <c r="C1057" s="2" t="s">
        <v>40</v>
      </c>
      <c r="D1057" t="s">
        <v>41</v>
      </c>
      <c r="E1057" s="2" t="s">
        <v>42</v>
      </c>
      <c r="F1057" t="s">
        <v>33</v>
      </c>
      <c r="G1057" s="6" t="s">
        <v>33</v>
      </c>
      <c r="H1057" t="s">
        <v>43</v>
      </c>
      <c r="I1057" t="s">
        <v>21</v>
      </c>
      <c r="J1057" t="s">
        <v>22</v>
      </c>
      <c r="K1057" s="6" t="s">
        <v>22</v>
      </c>
      <c r="L1057" t="s">
        <v>44</v>
      </c>
      <c r="M1057" s="6" t="s">
        <v>44</v>
      </c>
      <c r="N1057">
        <v>37</v>
      </c>
      <c r="O1057" t="s">
        <v>24</v>
      </c>
      <c r="P1057" s="6" t="s">
        <v>24</v>
      </c>
      <c r="Q1057" t="s">
        <v>36</v>
      </c>
      <c r="R1057" t="s">
        <v>22856</v>
      </c>
      <c r="S1057" s="6" t="s">
        <v>22856</v>
      </c>
      <c r="T1057" t="s">
        <v>22857</v>
      </c>
      <c r="U1057" s="6" t="s">
        <v>22857</v>
      </c>
      <c r="W1057" t="s">
        <v>26</v>
      </c>
      <c r="X1057" s="6" t="s">
        <v>25507</v>
      </c>
      <c r="Y1057" t="s">
        <v>45</v>
      </c>
      <c r="Z1057" t="s">
        <v>46</v>
      </c>
    </row>
    <row r="1058" spans="1:26" ht="15" customHeight="1" x14ac:dyDescent="0.25">
      <c r="A1058">
        <v>932</v>
      </c>
      <c r="B1058" s="2" t="s">
        <v>29</v>
      </c>
      <c r="C1058" s="2" t="s">
        <v>1367</v>
      </c>
      <c r="D1058" t="s">
        <v>1014</v>
      </c>
      <c r="E1058" s="2" t="s">
        <v>32</v>
      </c>
      <c r="F1058" t="s">
        <v>1093</v>
      </c>
      <c r="G1058" s="6" t="s">
        <v>1093</v>
      </c>
      <c r="I1058" t="s">
        <v>21</v>
      </c>
      <c r="J1058" t="s">
        <v>22</v>
      </c>
      <c r="K1058" s="6" t="s">
        <v>22</v>
      </c>
      <c r="L1058" t="s">
        <v>2944</v>
      </c>
      <c r="M1058" s="6" t="s">
        <v>2944</v>
      </c>
      <c r="N1058">
        <v>27</v>
      </c>
      <c r="O1058" t="s">
        <v>24</v>
      </c>
      <c r="P1058" s="6" t="s">
        <v>24</v>
      </c>
      <c r="Q1058" t="s">
        <v>11586</v>
      </c>
      <c r="R1058" t="s">
        <v>1969</v>
      </c>
      <c r="S1058" s="6" t="s">
        <v>1969</v>
      </c>
      <c r="T1058" t="s">
        <v>22978</v>
      </c>
      <c r="U1058" s="6" t="s">
        <v>22978</v>
      </c>
      <c r="W1058" t="s">
        <v>26</v>
      </c>
      <c r="X1058" s="6" t="s">
        <v>25507</v>
      </c>
      <c r="Y1058" t="s">
        <v>11587</v>
      </c>
      <c r="Z1058" t="s">
        <v>11588</v>
      </c>
    </row>
    <row r="1059" spans="1:26" ht="15" customHeight="1" x14ac:dyDescent="0.25">
      <c r="A1059">
        <v>4494</v>
      </c>
      <c r="B1059" s="2" t="s">
        <v>11982</v>
      </c>
      <c r="C1059" s="2" t="s">
        <v>12107</v>
      </c>
      <c r="D1059" t="s">
        <v>148</v>
      </c>
      <c r="E1059" s="2" t="s">
        <v>12075</v>
      </c>
      <c r="F1059" t="s">
        <v>1093</v>
      </c>
      <c r="G1059" s="6" t="s">
        <v>1093</v>
      </c>
      <c r="I1059" t="s">
        <v>21</v>
      </c>
      <c r="J1059" t="s">
        <v>22</v>
      </c>
      <c r="K1059" s="6" t="s">
        <v>22</v>
      </c>
      <c r="L1059" t="s">
        <v>8641</v>
      </c>
      <c r="M1059" s="6" t="s">
        <v>8641</v>
      </c>
      <c r="N1059">
        <v>23</v>
      </c>
      <c r="O1059" t="s">
        <v>24</v>
      </c>
      <c r="P1059" s="6" t="s">
        <v>24</v>
      </c>
      <c r="Q1059" t="s">
        <v>11578</v>
      </c>
      <c r="R1059" t="s">
        <v>1969</v>
      </c>
      <c r="S1059" s="6" t="s">
        <v>1969</v>
      </c>
      <c r="T1059" t="s">
        <v>24081</v>
      </c>
      <c r="U1059" s="6" t="s">
        <v>24081</v>
      </c>
      <c r="W1059" t="s">
        <v>26</v>
      </c>
      <c r="X1059" s="6" t="s">
        <v>25507</v>
      </c>
      <c r="Y1059" t="s">
        <v>22244</v>
      </c>
      <c r="Z1059" t="s">
        <v>22245</v>
      </c>
    </row>
    <row r="1060" spans="1:26" ht="15" customHeight="1" x14ac:dyDescent="0.25">
      <c r="A1060">
        <v>1466</v>
      </c>
      <c r="B1060" s="2" t="s">
        <v>392</v>
      </c>
      <c r="C1060" s="2" t="s">
        <v>264</v>
      </c>
      <c r="D1060" t="s">
        <v>65</v>
      </c>
      <c r="E1060" s="2" t="s">
        <v>1071</v>
      </c>
      <c r="F1060" t="s">
        <v>1093</v>
      </c>
      <c r="G1060" s="6" t="s">
        <v>1093</v>
      </c>
      <c r="I1060" t="s">
        <v>21</v>
      </c>
      <c r="J1060" t="s">
        <v>22</v>
      </c>
      <c r="K1060" s="6" t="s">
        <v>22</v>
      </c>
      <c r="L1060" t="s">
        <v>35</v>
      </c>
      <c r="M1060" s="6" t="s">
        <v>35</v>
      </c>
      <c r="N1060">
        <v>27</v>
      </c>
      <c r="O1060" t="s">
        <v>1072</v>
      </c>
      <c r="P1060" s="6" t="s">
        <v>1072</v>
      </c>
      <c r="Q1060" t="s">
        <v>2193</v>
      </c>
      <c r="R1060" t="s">
        <v>23249</v>
      </c>
      <c r="S1060" s="6" t="s">
        <v>23249</v>
      </c>
      <c r="T1060" t="s">
        <v>23262</v>
      </c>
      <c r="U1060" s="6" t="s">
        <v>23262</v>
      </c>
      <c r="W1060" t="s">
        <v>26</v>
      </c>
      <c r="X1060" s="6" t="s">
        <v>25507</v>
      </c>
      <c r="Y1060" t="s">
        <v>2194</v>
      </c>
      <c r="Z1060" t="s">
        <v>2195</v>
      </c>
    </row>
    <row r="1061" spans="1:26" ht="15" customHeight="1" x14ac:dyDescent="0.25">
      <c r="A1061">
        <v>1049</v>
      </c>
      <c r="B1061" s="2" t="s">
        <v>951</v>
      </c>
      <c r="C1061" s="2" t="s">
        <v>258</v>
      </c>
      <c r="D1061" t="s">
        <v>49</v>
      </c>
      <c r="E1061" s="2" t="s">
        <v>540</v>
      </c>
      <c r="F1061" t="s">
        <v>1093</v>
      </c>
      <c r="G1061" s="6" t="s">
        <v>1093</v>
      </c>
      <c r="I1061" t="s">
        <v>21</v>
      </c>
      <c r="J1061" t="s">
        <v>22</v>
      </c>
      <c r="K1061" s="6" t="s">
        <v>22</v>
      </c>
      <c r="L1061" t="s">
        <v>2231</v>
      </c>
      <c r="M1061" s="6" t="s">
        <v>2231</v>
      </c>
      <c r="N1061">
        <v>42</v>
      </c>
      <c r="O1061" t="s">
        <v>224</v>
      </c>
      <c r="P1061" s="6" t="s">
        <v>224</v>
      </c>
      <c r="Q1061" t="s">
        <v>5466</v>
      </c>
      <c r="R1061" t="s">
        <v>4583</v>
      </c>
      <c r="S1061" s="6" t="s">
        <v>4583</v>
      </c>
      <c r="T1061" t="s">
        <v>23920</v>
      </c>
      <c r="U1061" s="6" t="s">
        <v>23920</v>
      </c>
      <c r="W1061" t="s">
        <v>26</v>
      </c>
      <c r="X1061" s="6" t="s">
        <v>25507</v>
      </c>
      <c r="Y1061" t="s">
        <v>5467</v>
      </c>
      <c r="Z1061" t="s">
        <v>5468</v>
      </c>
    </row>
    <row r="1062" spans="1:26" ht="15" customHeight="1" x14ac:dyDescent="0.25">
      <c r="A1062">
        <v>1177</v>
      </c>
      <c r="B1062" s="2" t="s">
        <v>1092</v>
      </c>
      <c r="C1062" s="2" t="s">
        <v>635</v>
      </c>
      <c r="D1062" t="s">
        <v>41</v>
      </c>
      <c r="E1062" s="2" t="s">
        <v>821</v>
      </c>
      <c r="F1062" t="s">
        <v>1093</v>
      </c>
      <c r="G1062" s="6" t="s">
        <v>1093</v>
      </c>
      <c r="I1062" t="s">
        <v>21</v>
      </c>
      <c r="J1062" t="s">
        <v>22</v>
      </c>
      <c r="K1062" s="6" t="s">
        <v>22</v>
      </c>
      <c r="L1062" t="s">
        <v>1016</v>
      </c>
      <c r="M1062" s="6" t="s">
        <v>1016</v>
      </c>
      <c r="N1062">
        <v>36</v>
      </c>
      <c r="O1062" t="s">
        <v>224</v>
      </c>
      <c r="P1062" s="6" t="s">
        <v>224</v>
      </c>
      <c r="Q1062" t="s">
        <v>1094</v>
      </c>
      <c r="R1062" t="s">
        <v>22856</v>
      </c>
      <c r="S1062" s="6" t="s">
        <v>22856</v>
      </c>
      <c r="T1062" t="s">
        <v>22978</v>
      </c>
      <c r="U1062" s="6" t="s">
        <v>22978</v>
      </c>
      <c r="W1062" t="s">
        <v>26</v>
      </c>
      <c r="X1062" s="6" t="s">
        <v>25507</v>
      </c>
      <c r="Y1062" t="s">
        <v>1095</v>
      </c>
      <c r="Z1062" t="s">
        <v>1096</v>
      </c>
    </row>
    <row r="1063" spans="1:26" ht="15" customHeight="1" x14ac:dyDescent="0.25">
      <c r="A1063">
        <v>461</v>
      </c>
      <c r="B1063" s="2" t="s">
        <v>608</v>
      </c>
      <c r="C1063" s="2" t="s">
        <v>2439</v>
      </c>
      <c r="D1063" t="s">
        <v>1014</v>
      </c>
      <c r="E1063" s="2" t="s">
        <v>610</v>
      </c>
      <c r="F1063" t="s">
        <v>2440</v>
      </c>
      <c r="G1063" s="6" t="s">
        <v>1093</v>
      </c>
      <c r="I1063" t="s">
        <v>21</v>
      </c>
      <c r="J1063" t="s">
        <v>22</v>
      </c>
      <c r="K1063" s="6" t="s">
        <v>22</v>
      </c>
      <c r="L1063" t="s">
        <v>35</v>
      </c>
      <c r="M1063" s="6" t="s">
        <v>35</v>
      </c>
      <c r="N1063">
        <v>27</v>
      </c>
      <c r="O1063" t="s">
        <v>24</v>
      </c>
      <c r="P1063" s="6" t="s">
        <v>24</v>
      </c>
      <c r="Q1063" t="s">
        <v>2441</v>
      </c>
      <c r="R1063" t="s">
        <v>23307</v>
      </c>
      <c r="S1063" s="6" t="s">
        <v>23306</v>
      </c>
      <c r="T1063" t="s">
        <v>23309</v>
      </c>
      <c r="U1063" s="6" t="s">
        <v>23262</v>
      </c>
      <c r="W1063" t="s">
        <v>26</v>
      </c>
      <c r="X1063" s="6" t="s">
        <v>25507</v>
      </c>
      <c r="Y1063" t="s">
        <v>2442</v>
      </c>
      <c r="Z1063" t="s">
        <v>2443</v>
      </c>
    </row>
    <row r="1064" spans="1:26" ht="15" customHeight="1" x14ac:dyDescent="0.25">
      <c r="A1064">
        <v>2459</v>
      </c>
      <c r="B1064" s="2" t="s">
        <v>99</v>
      </c>
      <c r="C1064" s="2" t="s">
        <v>686</v>
      </c>
      <c r="D1064" t="s">
        <v>159</v>
      </c>
      <c r="E1064" s="2" t="s">
        <v>294</v>
      </c>
      <c r="F1064" t="s">
        <v>2196</v>
      </c>
      <c r="G1064" s="6" t="s">
        <v>1093</v>
      </c>
      <c r="I1064" t="s">
        <v>21</v>
      </c>
      <c r="J1064" t="s">
        <v>22</v>
      </c>
      <c r="K1064" s="6" t="s">
        <v>22</v>
      </c>
      <c r="L1064" t="s">
        <v>51</v>
      </c>
      <c r="M1064" s="6" t="s">
        <v>35</v>
      </c>
      <c r="N1064">
        <v>27</v>
      </c>
      <c r="O1064" t="s">
        <v>1717</v>
      </c>
      <c r="P1064" s="6" t="s">
        <v>1717</v>
      </c>
      <c r="Q1064" t="s">
        <v>2193</v>
      </c>
      <c r="R1064" t="s">
        <v>23249</v>
      </c>
      <c r="S1064" s="6" t="s">
        <v>23249</v>
      </c>
      <c r="T1064" t="s">
        <v>23262</v>
      </c>
      <c r="U1064" s="6" t="s">
        <v>23262</v>
      </c>
      <c r="W1064" t="s">
        <v>26</v>
      </c>
      <c r="X1064" s="6" t="s">
        <v>25507</v>
      </c>
      <c r="Y1064" t="s">
        <v>2197</v>
      </c>
      <c r="Z1064" t="s">
        <v>2198</v>
      </c>
    </row>
    <row r="1065" spans="1:26" ht="15" customHeight="1" x14ac:dyDescent="0.25">
      <c r="A1065">
        <v>6852</v>
      </c>
      <c r="B1065" s="2" t="s">
        <v>13983</v>
      </c>
      <c r="C1065" s="2" t="s">
        <v>12788</v>
      </c>
      <c r="D1065" t="s">
        <v>159</v>
      </c>
      <c r="E1065" s="2" t="s">
        <v>13402</v>
      </c>
      <c r="F1065" t="s">
        <v>18496</v>
      </c>
      <c r="G1065" s="6" t="s">
        <v>1093</v>
      </c>
      <c r="I1065" t="s">
        <v>21</v>
      </c>
      <c r="J1065" t="s">
        <v>22</v>
      </c>
      <c r="K1065" s="6" t="s">
        <v>22</v>
      </c>
      <c r="L1065" t="s">
        <v>6663</v>
      </c>
      <c r="M1065" s="6" t="s">
        <v>19684</v>
      </c>
      <c r="N1065">
        <v>19</v>
      </c>
      <c r="O1065" t="s">
        <v>24</v>
      </c>
      <c r="P1065" s="6" t="s">
        <v>24</v>
      </c>
      <c r="Q1065" t="s">
        <v>18491</v>
      </c>
      <c r="R1065" t="s">
        <v>7504</v>
      </c>
      <c r="S1065" s="6" t="s">
        <v>24330</v>
      </c>
      <c r="T1065" t="s">
        <v>23079</v>
      </c>
      <c r="U1065" s="6" t="s">
        <v>23079</v>
      </c>
      <c r="W1065" t="s">
        <v>26</v>
      </c>
      <c r="X1065" s="6" t="s">
        <v>25507</v>
      </c>
      <c r="Y1065" t="s">
        <v>18497</v>
      </c>
      <c r="Z1065" t="s">
        <v>18498</v>
      </c>
    </row>
    <row r="1066" spans="1:26" ht="15" customHeight="1" x14ac:dyDescent="0.25">
      <c r="A1066">
        <v>4793</v>
      </c>
      <c r="B1066" s="2" t="s">
        <v>12062</v>
      </c>
      <c r="C1066" s="2" t="s">
        <v>13125</v>
      </c>
      <c r="D1066" t="s">
        <v>675</v>
      </c>
      <c r="E1066" s="2" t="s">
        <v>12062</v>
      </c>
      <c r="F1066" t="s">
        <v>15748</v>
      </c>
      <c r="G1066" s="6" t="s">
        <v>15748</v>
      </c>
      <c r="I1066" t="s">
        <v>21</v>
      </c>
      <c r="J1066" t="s">
        <v>2828</v>
      </c>
      <c r="K1066" s="6" t="s">
        <v>367</v>
      </c>
      <c r="L1066" t="s">
        <v>22726</v>
      </c>
      <c r="M1066" s="6" t="s">
        <v>22726</v>
      </c>
      <c r="N1066">
        <v>81</v>
      </c>
      <c r="O1066" t="s">
        <v>8197</v>
      </c>
      <c r="P1066" s="6" t="s">
        <v>25512</v>
      </c>
      <c r="Q1066" t="s">
        <v>22727</v>
      </c>
      <c r="T1066" t="s">
        <v>22727</v>
      </c>
      <c r="U1066" s="6" t="s">
        <v>22727</v>
      </c>
      <c r="W1066" t="s">
        <v>53</v>
      </c>
      <c r="X1066" s="6" t="s">
        <v>25506</v>
      </c>
      <c r="Y1066" t="s">
        <v>22728</v>
      </c>
      <c r="Z1066" t="s">
        <v>22729</v>
      </c>
    </row>
    <row r="1067" spans="1:26" ht="15" customHeight="1" x14ac:dyDescent="0.25">
      <c r="A1067">
        <v>6075</v>
      </c>
      <c r="B1067" s="2" t="s">
        <v>12383</v>
      </c>
      <c r="C1067" s="2" t="s">
        <v>12504</v>
      </c>
      <c r="D1067" t="s">
        <v>441</v>
      </c>
      <c r="E1067" s="2" t="s">
        <v>12597</v>
      </c>
      <c r="F1067" t="s">
        <v>15748</v>
      </c>
      <c r="G1067" s="6" t="s">
        <v>15748</v>
      </c>
      <c r="I1067" t="s">
        <v>21</v>
      </c>
      <c r="J1067" t="s">
        <v>213</v>
      </c>
      <c r="K1067" s="6" t="s">
        <v>213</v>
      </c>
      <c r="L1067" t="s">
        <v>15749</v>
      </c>
      <c r="M1067" s="6" t="s">
        <v>15749</v>
      </c>
      <c r="N1067">
        <v>156</v>
      </c>
      <c r="O1067" t="s">
        <v>2019</v>
      </c>
      <c r="P1067" s="6" t="s">
        <v>2019</v>
      </c>
      <c r="Q1067" t="s">
        <v>15750</v>
      </c>
      <c r="R1067" t="s">
        <v>23748</v>
      </c>
      <c r="S1067" s="6" t="s">
        <v>23748</v>
      </c>
      <c r="T1067" t="s">
        <v>23750</v>
      </c>
      <c r="U1067" s="6" t="s">
        <v>23750</v>
      </c>
      <c r="W1067" t="s">
        <v>53</v>
      </c>
      <c r="X1067" s="6" t="s">
        <v>25506</v>
      </c>
      <c r="Y1067" t="s">
        <v>15751</v>
      </c>
      <c r="Z1067" t="s">
        <v>15752</v>
      </c>
    </row>
    <row r="1068" spans="1:26" ht="15" customHeight="1" x14ac:dyDescent="0.25">
      <c r="A1068">
        <v>1660</v>
      </c>
      <c r="B1068" s="2" t="s">
        <v>650</v>
      </c>
      <c r="C1068" s="2" t="s">
        <v>654</v>
      </c>
      <c r="D1068" t="s">
        <v>65</v>
      </c>
      <c r="E1068" s="2" t="s">
        <v>1033</v>
      </c>
      <c r="F1068" t="s">
        <v>3976</v>
      </c>
      <c r="G1068" s="6" t="s">
        <v>2134</v>
      </c>
      <c r="I1068" t="s">
        <v>21</v>
      </c>
      <c r="J1068" t="s">
        <v>1249</v>
      </c>
      <c r="K1068" s="6" t="s">
        <v>1249</v>
      </c>
      <c r="L1068" t="s">
        <v>6476</v>
      </c>
      <c r="M1068" s="6" t="s">
        <v>1293</v>
      </c>
      <c r="N1068">
        <v>39</v>
      </c>
      <c r="O1068" t="s">
        <v>24</v>
      </c>
      <c r="P1068" s="6" t="s">
        <v>24</v>
      </c>
      <c r="Q1068" t="s">
        <v>6465</v>
      </c>
      <c r="R1068" t="s">
        <v>4583</v>
      </c>
      <c r="S1068" s="6" t="s">
        <v>5073</v>
      </c>
      <c r="T1068" t="s">
        <v>9330</v>
      </c>
      <c r="U1068" s="6" t="s">
        <v>9330</v>
      </c>
      <c r="V1068" s="13" t="s">
        <v>25806</v>
      </c>
      <c r="W1068" t="s">
        <v>26</v>
      </c>
      <c r="X1068" s="6" t="s">
        <v>25507</v>
      </c>
      <c r="Y1068" t="s">
        <v>6477</v>
      </c>
      <c r="Z1068" s="3" t="s">
        <v>6478</v>
      </c>
    </row>
    <row r="1069" spans="1:26" ht="15" customHeight="1" x14ac:dyDescent="0.25">
      <c r="A1069">
        <v>1195</v>
      </c>
      <c r="B1069" s="2" t="s">
        <v>321</v>
      </c>
      <c r="C1069" s="2" t="s">
        <v>821</v>
      </c>
      <c r="D1069" t="s">
        <v>49</v>
      </c>
      <c r="E1069" s="2" t="s">
        <v>284</v>
      </c>
      <c r="F1069" t="s">
        <v>3976</v>
      </c>
      <c r="G1069" s="6" t="s">
        <v>2134</v>
      </c>
      <c r="I1069" t="s">
        <v>21</v>
      </c>
      <c r="J1069" t="s">
        <v>22</v>
      </c>
      <c r="K1069" s="6" t="s">
        <v>22</v>
      </c>
      <c r="L1069" t="s">
        <v>142</v>
      </c>
      <c r="M1069" s="6" t="s">
        <v>450</v>
      </c>
      <c r="N1069">
        <v>29</v>
      </c>
      <c r="O1069" t="s">
        <v>24</v>
      </c>
      <c r="P1069" s="6" t="s">
        <v>24</v>
      </c>
      <c r="Q1069" t="s">
        <v>3977</v>
      </c>
      <c r="R1069" t="s">
        <v>3837</v>
      </c>
      <c r="S1069" s="6" t="s">
        <v>3837</v>
      </c>
      <c r="T1069" t="s">
        <v>23649</v>
      </c>
      <c r="U1069" s="6" t="s">
        <v>23140</v>
      </c>
      <c r="W1069" t="s">
        <v>26</v>
      </c>
      <c r="X1069" s="6" t="s">
        <v>25507</v>
      </c>
      <c r="Y1069" t="s">
        <v>3978</v>
      </c>
      <c r="Z1069" t="s">
        <v>3979</v>
      </c>
    </row>
    <row r="1070" spans="1:26" ht="15" customHeight="1" x14ac:dyDescent="0.25">
      <c r="A1070">
        <v>4799</v>
      </c>
      <c r="B1070" s="2" t="s">
        <v>12095</v>
      </c>
      <c r="C1070" s="2" t="s">
        <v>13038</v>
      </c>
      <c r="D1070" t="s">
        <v>49</v>
      </c>
      <c r="E1070" s="2" t="s">
        <v>12095</v>
      </c>
      <c r="F1070" t="s">
        <v>16974</v>
      </c>
      <c r="G1070" s="6" t="s">
        <v>2134</v>
      </c>
      <c r="I1070" t="s">
        <v>21</v>
      </c>
      <c r="J1070" t="s">
        <v>22</v>
      </c>
      <c r="K1070" s="6" t="s">
        <v>22</v>
      </c>
      <c r="L1070" t="s">
        <v>16972</v>
      </c>
      <c r="M1070" s="6" t="s">
        <v>16972</v>
      </c>
      <c r="N1070">
        <v>35</v>
      </c>
      <c r="O1070" t="s">
        <v>24</v>
      </c>
      <c r="P1070" s="6" t="s">
        <v>24</v>
      </c>
      <c r="Q1070" t="s">
        <v>7299</v>
      </c>
      <c r="R1070" t="s">
        <v>4583</v>
      </c>
      <c r="S1070" s="6" t="s">
        <v>4583</v>
      </c>
      <c r="T1070" t="s">
        <v>23548</v>
      </c>
      <c r="U1070" s="6" t="s">
        <v>23548</v>
      </c>
      <c r="V1070" s="13" t="s">
        <v>25829</v>
      </c>
      <c r="W1070" t="s">
        <v>26</v>
      </c>
      <c r="X1070" s="6" t="s">
        <v>25507</v>
      </c>
      <c r="Y1070" t="s">
        <v>16975</v>
      </c>
      <c r="Z1070" t="s">
        <v>16976</v>
      </c>
    </row>
    <row r="1071" spans="1:26" ht="15" customHeight="1" x14ac:dyDescent="0.25">
      <c r="A1071">
        <v>3599</v>
      </c>
      <c r="B1071" s="2" t="s">
        <v>11930</v>
      </c>
      <c r="C1071" s="2" t="s">
        <v>13015</v>
      </c>
      <c r="D1071" t="s">
        <v>148</v>
      </c>
      <c r="E1071" s="2" t="s">
        <v>11932</v>
      </c>
      <c r="F1071" t="s">
        <v>2134</v>
      </c>
      <c r="G1071" s="6" t="s">
        <v>2134</v>
      </c>
      <c r="H1071" t="s">
        <v>422</v>
      </c>
      <c r="I1071" t="s">
        <v>21</v>
      </c>
      <c r="J1071" t="s">
        <v>22</v>
      </c>
      <c r="K1071" s="6" t="s">
        <v>22</v>
      </c>
      <c r="L1071" t="s">
        <v>450</v>
      </c>
      <c r="M1071" s="6" t="s">
        <v>7748</v>
      </c>
      <c r="N1071">
        <v>16</v>
      </c>
      <c r="O1071" t="s">
        <v>24</v>
      </c>
      <c r="P1071" s="6" t="s">
        <v>24</v>
      </c>
      <c r="Q1071" t="s">
        <v>1575</v>
      </c>
      <c r="R1071" t="s">
        <v>22863</v>
      </c>
      <c r="S1071" s="6" t="s">
        <v>23219</v>
      </c>
      <c r="T1071" t="s">
        <v>22878</v>
      </c>
      <c r="U1071" s="6" t="s">
        <v>22878</v>
      </c>
      <c r="V1071" s="13" t="s">
        <v>25882</v>
      </c>
      <c r="W1071" t="s">
        <v>26</v>
      </c>
      <c r="X1071" s="6" t="s">
        <v>25507</v>
      </c>
      <c r="Y1071" t="s">
        <v>13016</v>
      </c>
      <c r="Z1071" t="s">
        <v>13017</v>
      </c>
    </row>
    <row r="1072" spans="1:26" ht="15" customHeight="1" x14ac:dyDescent="0.25">
      <c r="A1072">
        <v>3705</v>
      </c>
      <c r="B1072" s="2" t="s">
        <v>13110</v>
      </c>
      <c r="C1072" s="2" t="s">
        <v>13219</v>
      </c>
      <c r="D1072" t="s">
        <v>41</v>
      </c>
      <c r="E1072" s="2" t="s">
        <v>12223</v>
      </c>
      <c r="F1072" t="s">
        <v>2134</v>
      </c>
      <c r="G1072" s="6" t="s">
        <v>2134</v>
      </c>
      <c r="H1072" t="s">
        <v>422</v>
      </c>
      <c r="I1072" t="s">
        <v>21</v>
      </c>
      <c r="J1072" t="s">
        <v>22</v>
      </c>
      <c r="K1072" s="6" t="s">
        <v>22</v>
      </c>
      <c r="L1072" t="s">
        <v>2215</v>
      </c>
      <c r="M1072" s="6" t="s">
        <v>2215</v>
      </c>
      <c r="N1072">
        <v>35</v>
      </c>
      <c r="O1072" t="s">
        <v>3604</v>
      </c>
      <c r="P1072" s="6" t="s">
        <v>3604</v>
      </c>
      <c r="Q1072" t="s">
        <v>3847</v>
      </c>
      <c r="R1072" t="s">
        <v>3837</v>
      </c>
      <c r="S1072" s="6" t="s">
        <v>3837</v>
      </c>
      <c r="T1072" t="s">
        <v>23622</v>
      </c>
      <c r="U1072" s="6" t="s">
        <v>23622</v>
      </c>
      <c r="W1072" t="s">
        <v>26</v>
      </c>
      <c r="X1072" s="6" t="s">
        <v>25507</v>
      </c>
      <c r="Y1072" t="s">
        <v>15079</v>
      </c>
      <c r="Z1072" t="s">
        <v>15080</v>
      </c>
    </row>
    <row r="1073" spans="1:26" ht="15" customHeight="1" x14ac:dyDescent="0.25">
      <c r="A1073">
        <v>4985</v>
      </c>
      <c r="B1073" s="2" t="s">
        <v>11995</v>
      </c>
      <c r="C1073" s="2" t="s">
        <v>12263</v>
      </c>
      <c r="D1073" t="s">
        <v>49</v>
      </c>
      <c r="E1073" s="2" t="s">
        <v>11997</v>
      </c>
      <c r="F1073" t="s">
        <v>236</v>
      </c>
      <c r="G1073" s="6" t="s">
        <v>236</v>
      </c>
      <c r="I1073" t="s">
        <v>21</v>
      </c>
      <c r="J1073" t="s">
        <v>22</v>
      </c>
      <c r="K1073" s="6" t="s">
        <v>22</v>
      </c>
      <c r="L1073" t="s">
        <v>8857</v>
      </c>
      <c r="M1073" s="6" t="s">
        <v>7748</v>
      </c>
      <c r="N1073">
        <v>34</v>
      </c>
      <c r="O1073" t="s">
        <v>24</v>
      </c>
      <c r="P1073" s="6" t="s">
        <v>24</v>
      </c>
      <c r="Q1073" t="s">
        <v>5478</v>
      </c>
      <c r="R1073" t="s">
        <v>4583</v>
      </c>
      <c r="S1073" s="6" t="s">
        <v>4583</v>
      </c>
      <c r="T1073" t="s">
        <v>22878</v>
      </c>
      <c r="U1073" s="6" t="s">
        <v>22878</v>
      </c>
      <c r="V1073" s="13" t="s">
        <v>25886</v>
      </c>
      <c r="W1073" t="s">
        <v>26</v>
      </c>
      <c r="X1073" s="6" t="s">
        <v>25507</v>
      </c>
      <c r="Y1073" t="s">
        <v>16332</v>
      </c>
      <c r="Z1073" t="s">
        <v>16333</v>
      </c>
    </row>
    <row r="1074" spans="1:26" ht="15" customHeight="1" x14ac:dyDescent="0.25">
      <c r="A1074">
        <v>1643</v>
      </c>
      <c r="B1074" s="2" t="s">
        <v>314</v>
      </c>
      <c r="C1074" s="2" t="s">
        <v>1456</v>
      </c>
      <c r="D1074" t="s">
        <v>49</v>
      </c>
      <c r="E1074" s="2" t="s">
        <v>808</v>
      </c>
      <c r="F1074" t="s">
        <v>236</v>
      </c>
      <c r="G1074" s="6" t="s">
        <v>236</v>
      </c>
      <c r="I1074" t="s">
        <v>21</v>
      </c>
      <c r="J1074" t="s">
        <v>22</v>
      </c>
      <c r="K1074" s="6" t="s">
        <v>22</v>
      </c>
      <c r="L1074" t="s">
        <v>142</v>
      </c>
      <c r="M1074" s="6" t="s">
        <v>7748</v>
      </c>
      <c r="N1074">
        <v>35</v>
      </c>
      <c r="O1074" t="s">
        <v>24</v>
      </c>
      <c r="P1074" s="6" t="s">
        <v>24</v>
      </c>
      <c r="Q1074" t="s">
        <v>5478</v>
      </c>
      <c r="R1074" t="s">
        <v>4583</v>
      </c>
      <c r="S1074" s="6" t="s">
        <v>24330</v>
      </c>
      <c r="T1074" t="s">
        <v>22878</v>
      </c>
      <c r="U1074" s="6" t="s">
        <v>22878</v>
      </c>
      <c r="V1074" s="13" t="s">
        <v>25886</v>
      </c>
      <c r="W1074" t="s">
        <v>26</v>
      </c>
      <c r="X1074" s="6" t="s">
        <v>25507</v>
      </c>
      <c r="Y1074" t="s">
        <v>5502</v>
      </c>
      <c r="Z1074" t="s">
        <v>5503</v>
      </c>
    </row>
    <row r="1075" spans="1:26" ht="15" customHeight="1" x14ac:dyDescent="0.25">
      <c r="A1075">
        <v>4339</v>
      </c>
      <c r="B1075" s="2" t="s">
        <v>12968</v>
      </c>
      <c r="C1075" s="2" t="s">
        <v>12253</v>
      </c>
      <c r="D1075" t="s">
        <v>49</v>
      </c>
      <c r="E1075" s="2" t="s">
        <v>12970</v>
      </c>
      <c r="F1075" t="s">
        <v>236</v>
      </c>
      <c r="G1075" s="6" t="s">
        <v>236</v>
      </c>
      <c r="I1075" t="s">
        <v>21</v>
      </c>
      <c r="J1075" t="s">
        <v>22</v>
      </c>
      <c r="K1075" s="6" t="s">
        <v>22</v>
      </c>
      <c r="L1075" t="s">
        <v>450</v>
      </c>
      <c r="M1075" s="6" t="s">
        <v>7748</v>
      </c>
      <c r="N1075">
        <v>35</v>
      </c>
      <c r="O1075" t="s">
        <v>12971</v>
      </c>
      <c r="P1075" s="6" t="s">
        <v>12971</v>
      </c>
      <c r="Q1075" t="s">
        <v>5478</v>
      </c>
      <c r="R1075" t="s">
        <v>4583</v>
      </c>
      <c r="S1075" s="6" t="s">
        <v>24330</v>
      </c>
      <c r="T1075" t="s">
        <v>22878</v>
      </c>
      <c r="U1075" s="6" t="s">
        <v>22878</v>
      </c>
      <c r="V1075" s="13" t="s">
        <v>25886</v>
      </c>
      <c r="W1075" t="s">
        <v>26</v>
      </c>
      <c r="X1075" s="6" t="s">
        <v>25507</v>
      </c>
      <c r="Y1075" t="s">
        <v>16316</v>
      </c>
      <c r="Z1075" t="s">
        <v>16317</v>
      </c>
    </row>
    <row r="1076" spans="1:26" ht="15" customHeight="1" x14ac:dyDescent="0.25">
      <c r="A1076">
        <v>4559</v>
      </c>
      <c r="B1076" s="2" t="s">
        <v>12108</v>
      </c>
      <c r="C1076" s="2" t="s">
        <v>12121</v>
      </c>
      <c r="D1076" t="s">
        <v>65</v>
      </c>
      <c r="E1076" s="2" t="s">
        <v>12164</v>
      </c>
      <c r="F1076" t="s">
        <v>236</v>
      </c>
      <c r="G1076" s="6" t="s">
        <v>236</v>
      </c>
      <c r="I1076" t="s">
        <v>21</v>
      </c>
      <c r="J1076" t="s">
        <v>22</v>
      </c>
      <c r="K1076" s="6" t="s">
        <v>22</v>
      </c>
      <c r="L1076" t="s">
        <v>450</v>
      </c>
      <c r="M1076" s="6" t="s">
        <v>7748</v>
      </c>
      <c r="N1076">
        <v>35</v>
      </c>
      <c r="O1076" t="s">
        <v>12165</v>
      </c>
      <c r="P1076" s="6" t="s">
        <v>12165</v>
      </c>
      <c r="Q1076" t="s">
        <v>5478</v>
      </c>
      <c r="R1076" t="s">
        <v>4583</v>
      </c>
      <c r="S1076" s="6" t="s">
        <v>24330</v>
      </c>
      <c r="T1076" t="s">
        <v>22878</v>
      </c>
      <c r="U1076" s="6" t="s">
        <v>22878</v>
      </c>
      <c r="V1076" s="13" t="s">
        <v>25886</v>
      </c>
      <c r="W1076" t="s">
        <v>26</v>
      </c>
      <c r="X1076" s="6" t="s">
        <v>25507</v>
      </c>
      <c r="Y1076" t="s">
        <v>16324</v>
      </c>
      <c r="Z1076" t="s">
        <v>16325</v>
      </c>
    </row>
    <row r="1077" spans="1:26" ht="15" customHeight="1" x14ac:dyDescent="0.25">
      <c r="A1077">
        <v>5279</v>
      </c>
      <c r="B1077" s="2" t="s">
        <v>12159</v>
      </c>
      <c r="C1077" s="2" t="s">
        <v>12656</v>
      </c>
      <c r="D1077" t="s">
        <v>353</v>
      </c>
      <c r="E1077" s="2" t="s">
        <v>12483</v>
      </c>
      <c r="F1077" t="s">
        <v>236</v>
      </c>
      <c r="G1077" s="6" t="s">
        <v>236</v>
      </c>
      <c r="I1077" t="s">
        <v>21</v>
      </c>
      <c r="J1077" t="s">
        <v>22</v>
      </c>
      <c r="K1077" s="6" t="s">
        <v>22</v>
      </c>
      <c r="L1077" t="s">
        <v>450</v>
      </c>
      <c r="M1077" s="6" t="s">
        <v>7748</v>
      </c>
      <c r="N1077">
        <v>35</v>
      </c>
      <c r="O1077" t="s">
        <v>24</v>
      </c>
      <c r="P1077" s="6" t="s">
        <v>24</v>
      </c>
      <c r="Q1077" t="s">
        <v>17896</v>
      </c>
      <c r="R1077" t="s">
        <v>7504</v>
      </c>
      <c r="S1077" s="6" t="s">
        <v>24330</v>
      </c>
      <c r="T1077" t="s">
        <v>22878</v>
      </c>
      <c r="U1077" s="6" t="s">
        <v>22878</v>
      </c>
      <c r="V1077" s="13" t="s">
        <v>25886</v>
      </c>
      <c r="W1077" t="s">
        <v>26</v>
      </c>
      <c r="X1077" s="6" t="s">
        <v>25507</v>
      </c>
      <c r="Y1077" t="s">
        <v>17897</v>
      </c>
      <c r="Z1077" t="s">
        <v>17898</v>
      </c>
    </row>
    <row r="1078" spans="1:26" ht="15" customHeight="1" x14ac:dyDescent="0.25">
      <c r="A1078">
        <v>5566</v>
      </c>
      <c r="B1078" s="2" t="s">
        <v>12670</v>
      </c>
      <c r="C1078" s="2" t="s">
        <v>12860</v>
      </c>
      <c r="D1078" t="s">
        <v>49</v>
      </c>
      <c r="E1078" s="2" t="s">
        <v>12604</v>
      </c>
      <c r="F1078" t="s">
        <v>236</v>
      </c>
      <c r="G1078" s="6" t="s">
        <v>236</v>
      </c>
      <c r="I1078" t="s">
        <v>21</v>
      </c>
      <c r="J1078" t="s">
        <v>22</v>
      </c>
      <c r="K1078" s="6" t="s">
        <v>22</v>
      </c>
      <c r="L1078" t="s">
        <v>450</v>
      </c>
      <c r="M1078" s="6" t="s">
        <v>7748</v>
      </c>
      <c r="N1078">
        <v>35</v>
      </c>
      <c r="O1078" t="s">
        <v>1717</v>
      </c>
      <c r="P1078" s="6" t="s">
        <v>1717</v>
      </c>
      <c r="Q1078" t="s">
        <v>17896</v>
      </c>
      <c r="R1078" t="s">
        <v>7504</v>
      </c>
      <c r="S1078" s="6" t="s">
        <v>24330</v>
      </c>
      <c r="T1078" t="s">
        <v>22878</v>
      </c>
      <c r="U1078" s="6" t="s">
        <v>22878</v>
      </c>
      <c r="V1078" s="13" t="s">
        <v>25886</v>
      </c>
      <c r="W1078" t="s">
        <v>26</v>
      </c>
      <c r="X1078" s="6" t="s">
        <v>25507</v>
      </c>
      <c r="Y1078" t="s">
        <v>17899</v>
      </c>
      <c r="Z1078" t="s">
        <v>17900</v>
      </c>
    </row>
    <row r="1079" spans="1:26" ht="15" customHeight="1" x14ac:dyDescent="0.25">
      <c r="A1079">
        <v>3126</v>
      </c>
      <c r="B1079" s="2" t="s">
        <v>233</v>
      </c>
      <c r="C1079" s="2" t="s">
        <v>234</v>
      </c>
      <c r="D1079" t="s">
        <v>235</v>
      </c>
      <c r="E1079" s="2" t="s">
        <v>158</v>
      </c>
      <c r="F1079" t="s">
        <v>236</v>
      </c>
      <c r="G1079" s="6" t="s">
        <v>236</v>
      </c>
      <c r="I1079" t="s">
        <v>21</v>
      </c>
      <c r="J1079" t="s">
        <v>22</v>
      </c>
      <c r="K1079" s="6" t="s">
        <v>22</v>
      </c>
      <c r="L1079" t="s">
        <v>142</v>
      </c>
      <c r="M1079" s="6" t="s">
        <v>7748</v>
      </c>
      <c r="N1079">
        <v>16</v>
      </c>
      <c r="O1079" t="s">
        <v>24</v>
      </c>
      <c r="P1079" s="6" t="s">
        <v>24</v>
      </c>
      <c r="Q1079" t="s">
        <v>237</v>
      </c>
      <c r="R1079" t="s">
        <v>22856</v>
      </c>
      <c r="S1079" s="6" t="s">
        <v>22856</v>
      </c>
      <c r="T1079" t="s">
        <v>22878</v>
      </c>
      <c r="U1079" s="6" t="s">
        <v>22878</v>
      </c>
      <c r="V1079" s="13" t="s">
        <v>25882</v>
      </c>
      <c r="W1079" t="s">
        <v>26</v>
      </c>
      <c r="X1079" s="6" t="s">
        <v>25507</v>
      </c>
      <c r="Y1079" t="s">
        <v>238</v>
      </c>
      <c r="Z1079" t="s">
        <v>239</v>
      </c>
    </row>
    <row r="1080" spans="1:26" ht="15" customHeight="1" x14ac:dyDescent="0.25">
      <c r="A1080">
        <v>1248</v>
      </c>
      <c r="B1080" s="2" t="s">
        <v>958</v>
      </c>
      <c r="C1080" s="2" t="s">
        <v>285</v>
      </c>
      <c r="D1080" t="s">
        <v>49</v>
      </c>
      <c r="E1080" s="2" t="s">
        <v>435</v>
      </c>
      <c r="F1080" t="s">
        <v>236</v>
      </c>
      <c r="G1080" s="6" t="s">
        <v>236</v>
      </c>
      <c r="I1080" t="s">
        <v>21</v>
      </c>
      <c r="J1080" t="s">
        <v>22</v>
      </c>
      <c r="K1080" s="6" t="s">
        <v>22</v>
      </c>
      <c r="L1080" t="s">
        <v>142</v>
      </c>
      <c r="M1080" s="6" t="s">
        <v>7748</v>
      </c>
      <c r="N1080">
        <v>16</v>
      </c>
      <c r="O1080" t="s">
        <v>959</v>
      </c>
      <c r="P1080" s="6" t="s">
        <v>959</v>
      </c>
      <c r="Q1080" t="s">
        <v>1575</v>
      </c>
      <c r="R1080" t="s">
        <v>22863</v>
      </c>
      <c r="S1080" s="6" t="s">
        <v>23219</v>
      </c>
      <c r="T1080" t="s">
        <v>22878</v>
      </c>
      <c r="U1080" s="6" t="s">
        <v>22878</v>
      </c>
      <c r="V1080" s="13" t="s">
        <v>25882</v>
      </c>
      <c r="W1080" t="s">
        <v>26</v>
      </c>
      <c r="X1080" s="6" t="s">
        <v>25507</v>
      </c>
      <c r="Y1080" t="s">
        <v>1576</v>
      </c>
      <c r="Z1080" t="s">
        <v>1577</v>
      </c>
    </row>
    <row r="1081" spans="1:26" ht="15" customHeight="1" x14ac:dyDescent="0.25">
      <c r="A1081">
        <v>2871</v>
      </c>
      <c r="B1081" s="2" t="s">
        <v>872</v>
      </c>
      <c r="C1081" s="2" t="s">
        <v>555</v>
      </c>
      <c r="D1081" t="s">
        <v>65</v>
      </c>
      <c r="E1081" s="2" t="s">
        <v>1268</v>
      </c>
      <c r="F1081" t="s">
        <v>236</v>
      </c>
      <c r="G1081" s="6" t="s">
        <v>236</v>
      </c>
      <c r="I1081" t="s">
        <v>21</v>
      </c>
      <c r="J1081" t="s">
        <v>22</v>
      </c>
      <c r="K1081" s="6" t="s">
        <v>22</v>
      </c>
      <c r="L1081" t="s">
        <v>1578</v>
      </c>
      <c r="M1081" s="6" t="s">
        <v>7748</v>
      </c>
      <c r="N1081">
        <v>16</v>
      </c>
      <c r="O1081" t="s">
        <v>24</v>
      </c>
      <c r="P1081" s="6" t="s">
        <v>24</v>
      </c>
      <c r="Q1081" t="s">
        <v>1575</v>
      </c>
      <c r="R1081" t="s">
        <v>22863</v>
      </c>
      <c r="S1081" s="6" t="s">
        <v>23219</v>
      </c>
      <c r="T1081" t="s">
        <v>22878</v>
      </c>
      <c r="U1081" s="6" t="s">
        <v>22878</v>
      </c>
      <c r="V1081" s="13" t="s">
        <v>25882</v>
      </c>
      <c r="W1081" t="s">
        <v>26</v>
      </c>
      <c r="X1081" s="6" t="s">
        <v>25507</v>
      </c>
      <c r="Y1081" t="s">
        <v>1579</v>
      </c>
      <c r="Z1081" t="s">
        <v>1580</v>
      </c>
    </row>
    <row r="1082" spans="1:26" ht="15" customHeight="1" x14ac:dyDescent="0.25">
      <c r="A1082">
        <v>3374</v>
      </c>
      <c r="B1082" s="2" t="s">
        <v>1383</v>
      </c>
      <c r="C1082" s="2" t="s">
        <v>705</v>
      </c>
      <c r="D1082" t="s">
        <v>517</v>
      </c>
      <c r="E1082" s="2" t="s">
        <v>1123</v>
      </c>
      <c r="F1082" t="s">
        <v>236</v>
      </c>
      <c r="G1082" s="6" t="s">
        <v>236</v>
      </c>
      <c r="I1082" t="s">
        <v>21</v>
      </c>
      <c r="J1082" t="s">
        <v>22</v>
      </c>
      <c r="K1082" s="6" t="s">
        <v>22</v>
      </c>
      <c r="L1082" t="s">
        <v>142</v>
      </c>
      <c r="M1082" s="6" t="s">
        <v>7748</v>
      </c>
      <c r="N1082">
        <v>16</v>
      </c>
      <c r="O1082" t="s">
        <v>1385</v>
      </c>
      <c r="P1082" s="6" t="s">
        <v>959</v>
      </c>
      <c r="Q1082" t="s">
        <v>1575</v>
      </c>
      <c r="R1082" t="s">
        <v>22863</v>
      </c>
      <c r="S1082" s="6" t="s">
        <v>23219</v>
      </c>
      <c r="T1082" t="s">
        <v>22878</v>
      </c>
      <c r="U1082" s="6" t="s">
        <v>22878</v>
      </c>
      <c r="V1082" s="13" t="s">
        <v>25882</v>
      </c>
      <c r="W1082" t="s">
        <v>26</v>
      </c>
      <c r="X1082" s="6" t="s">
        <v>25507</v>
      </c>
      <c r="Y1082" t="s">
        <v>1581</v>
      </c>
      <c r="Z1082" t="s">
        <v>1582</v>
      </c>
    </row>
    <row r="1083" spans="1:26" ht="15" customHeight="1" x14ac:dyDescent="0.25">
      <c r="A1083">
        <v>5219</v>
      </c>
      <c r="B1083" s="2" t="s">
        <v>12484</v>
      </c>
      <c r="C1083" s="2" t="s">
        <v>12456</v>
      </c>
      <c r="D1083" t="s">
        <v>49</v>
      </c>
      <c r="E1083" s="2" t="s">
        <v>12528</v>
      </c>
      <c r="F1083" t="s">
        <v>236</v>
      </c>
      <c r="G1083" s="6" t="s">
        <v>236</v>
      </c>
      <c r="I1083" t="s">
        <v>21</v>
      </c>
      <c r="J1083" t="s">
        <v>22</v>
      </c>
      <c r="K1083" s="6" t="s">
        <v>22</v>
      </c>
      <c r="L1083" t="s">
        <v>142</v>
      </c>
      <c r="M1083" s="6" t="s">
        <v>7748</v>
      </c>
      <c r="N1083">
        <v>16</v>
      </c>
      <c r="O1083" t="s">
        <v>24</v>
      </c>
      <c r="P1083" s="6" t="s">
        <v>24</v>
      </c>
      <c r="Q1083" t="s">
        <v>13332</v>
      </c>
      <c r="R1083" t="s">
        <v>10316</v>
      </c>
      <c r="S1083" s="6" t="s">
        <v>23219</v>
      </c>
      <c r="T1083" t="s">
        <v>22878</v>
      </c>
      <c r="U1083" s="6" t="s">
        <v>22878</v>
      </c>
      <c r="V1083" s="13" t="s">
        <v>25882</v>
      </c>
      <c r="W1083" t="s">
        <v>26</v>
      </c>
      <c r="X1083" s="6" t="s">
        <v>25507</v>
      </c>
      <c r="Y1083" t="s">
        <v>13333</v>
      </c>
      <c r="Z1083" t="s">
        <v>13334</v>
      </c>
    </row>
    <row r="1084" spans="1:26" ht="15" customHeight="1" x14ac:dyDescent="0.25">
      <c r="A1084">
        <v>6019</v>
      </c>
      <c r="B1084" s="2" t="s">
        <v>13335</v>
      </c>
      <c r="C1084" s="2" t="s">
        <v>12563</v>
      </c>
      <c r="D1084" t="s">
        <v>58</v>
      </c>
      <c r="E1084" s="2" t="s">
        <v>12738</v>
      </c>
      <c r="F1084" t="s">
        <v>236</v>
      </c>
      <c r="G1084" s="6" t="s">
        <v>236</v>
      </c>
      <c r="I1084" t="s">
        <v>21</v>
      </c>
      <c r="J1084" t="s">
        <v>22</v>
      </c>
      <c r="K1084" s="6" t="s">
        <v>22</v>
      </c>
      <c r="L1084" t="s">
        <v>450</v>
      </c>
      <c r="M1084" s="6" t="s">
        <v>7748</v>
      </c>
      <c r="N1084">
        <v>16</v>
      </c>
      <c r="O1084" t="s">
        <v>13336</v>
      </c>
      <c r="P1084" s="6" t="s">
        <v>13336</v>
      </c>
      <c r="Q1084" t="s">
        <v>13332</v>
      </c>
      <c r="R1084" t="s">
        <v>10316</v>
      </c>
      <c r="S1084" s="6" t="s">
        <v>23219</v>
      </c>
      <c r="T1084" t="s">
        <v>22878</v>
      </c>
      <c r="U1084" s="6" t="s">
        <v>22878</v>
      </c>
      <c r="V1084" s="13" t="s">
        <v>25882</v>
      </c>
      <c r="W1084" t="s">
        <v>26</v>
      </c>
      <c r="X1084" s="6" t="s">
        <v>25507</v>
      </c>
      <c r="Y1084" t="s">
        <v>13337</v>
      </c>
      <c r="Z1084" t="s">
        <v>13338</v>
      </c>
    </row>
    <row r="1085" spans="1:26" ht="15" customHeight="1" x14ac:dyDescent="0.25">
      <c r="A1085">
        <v>501</v>
      </c>
      <c r="B1085" s="2" t="s">
        <v>341</v>
      </c>
      <c r="C1085" s="2" t="s">
        <v>608</v>
      </c>
      <c r="D1085" t="s">
        <v>49</v>
      </c>
      <c r="E1085" s="2" t="s">
        <v>335</v>
      </c>
      <c r="F1085" t="s">
        <v>236</v>
      </c>
      <c r="G1085" s="6" t="s">
        <v>236</v>
      </c>
      <c r="I1085" t="s">
        <v>21</v>
      </c>
      <c r="J1085" t="s">
        <v>22</v>
      </c>
      <c r="K1085" s="6" t="s">
        <v>22</v>
      </c>
      <c r="L1085" t="s">
        <v>2804</v>
      </c>
      <c r="M1085" s="6" t="s">
        <v>2215</v>
      </c>
      <c r="N1085">
        <v>33</v>
      </c>
      <c r="O1085" t="s">
        <v>24</v>
      </c>
      <c r="P1085" s="6" t="s">
        <v>24</v>
      </c>
      <c r="Q1085" t="s">
        <v>5478</v>
      </c>
      <c r="R1085" t="s">
        <v>4583</v>
      </c>
      <c r="S1085" s="6" t="s">
        <v>4583</v>
      </c>
      <c r="T1085" t="s">
        <v>22878</v>
      </c>
      <c r="U1085" s="6" t="s">
        <v>22878</v>
      </c>
      <c r="V1085" s="13" t="s">
        <v>25885</v>
      </c>
      <c r="W1085" t="s">
        <v>26</v>
      </c>
      <c r="X1085" s="6" t="s">
        <v>25507</v>
      </c>
      <c r="Y1085" t="s">
        <v>5486</v>
      </c>
      <c r="Z1085" t="s">
        <v>5487</v>
      </c>
    </row>
    <row r="1086" spans="1:26" ht="15" customHeight="1" x14ac:dyDescent="0.25">
      <c r="A1086">
        <v>1754</v>
      </c>
      <c r="B1086" s="2" t="s">
        <v>72</v>
      </c>
      <c r="C1086" s="2" t="s">
        <v>71</v>
      </c>
      <c r="D1086" t="s">
        <v>49</v>
      </c>
      <c r="E1086" s="2" t="s">
        <v>476</v>
      </c>
      <c r="F1086" t="s">
        <v>236</v>
      </c>
      <c r="G1086" s="6" t="s">
        <v>236</v>
      </c>
      <c r="I1086" t="s">
        <v>21</v>
      </c>
      <c r="J1086" t="s">
        <v>22</v>
      </c>
      <c r="K1086" s="6" t="s">
        <v>22</v>
      </c>
      <c r="L1086" t="s">
        <v>2804</v>
      </c>
      <c r="M1086" s="6" t="s">
        <v>2215</v>
      </c>
      <c r="N1086">
        <v>33</v>
      </c>
      <c r="O1086" t="s">
        <v>24</v>
      </c>
      <c r="P1086" s="6" t="s">
        <v>24</v>
      </c>
      <c r="Q1086" t="s">
        <v>5478</v>
      </c>
      <c r="R1086" t="s">
        <v>4583</v>
      </c>
      <c r="S1086" s="6" t="s">
        <v>4583</v>
      </c>
      <c r="T1086" t="s">
        <v>22878</v>
      </c>
      <c r="U1086" s="6" t="s">
        <v>22878</v>
      </c>
      <c r="V1086" s="13" t="s">
        <v>25885</v>
      </c>
      <c r="W1086" t="s">
        <v>26</v>
      </c>
      <c r="X1086" s="6" t="s">
        <v>25507</v>
      </c>
      <c r="Y1086" t="s">
        <v>5488</v>
      </c>
      <c r="Z1086" t="s">
        <v>5489</v>
      </c>
    </row>
    <row r="1087" spans="1:26" ht="15" customHeight="1" x14ac:dyDescent="0.25">
      <c r="A1087">
        <v>148</v>
      </c>
      <c r="B1087" s="2" t="s">
        <v>488</v>
      </c>
      <c r="C1087" s="2" t="s">
        <v>242</v>
      </c>
      <c r="D1087" t="s">
        <v>49</v>
      </c>
      <c r="E1087" s="2" t="s">
        <v>1021</v>
      </c>
      <c r="F1087" t="s">
        <v>236</v>
      </c>
      <c r="G1087" s="6" t="s">
        <v>236</v>
      </c>
      <c r="I1087" t="s">
        <v>21</v>
      </c>
      <c r="J1087" t="s">
        <v>22</v>
      </c>
      <c r="K1087" s="6" t="s">
        <v>22</v>
      </c>
      <c r="L1087" t="s">
        <v>2215</v>
      </c>
      <c r="M1087" s="6" t="s">
        <v>2215</v>
      </c>
      <c r="N1087">
        <v>35</v>
      </c>
      <c r="O1087" t="s">
        <v>24</v>
      </c>
      <c r="P1087" s="6" t="s">
        <v>24</v>
      </c>
      <c r="Q1087" t="s">
        <v>5478</v>
      </c>
      <c r="R1087" t="s">
        <v>4583</v>
      </c>
      <c r="S1087" s="6" t="s">
        <v>4583</v>
      </c>
      <c r="T1087" t="s">
        <v>22878</v>
      </c>
      <c r="U1087" s="6" t="s">
        <v>22878</v>
      </c>
      <c r="V1087" s="13" t="s">
        <v>25885</v>
      </c>
      <c r="W1087" t="s">
        <v>26</v>
      </c>
      <c r="X1087" s="6" t="s">
        <v>25507</v>
      </c>
      <c r="Y1087" t="s">
        <v>5496</v>
      </c>
      <c r="Z1087" t="s">
        <v>5497</v>
      </c>
    </row>
    <row r="1088" spans="1:26" ht="15" customHeight="1" x14ac:dyDescent="0.25">
      <c r="A1088">
        <v>1107</v>
      </c>
      <c r="B1088" s="2" t="s">
        <v>635</v>
      </c>
      <c r="C1088" s="2" t="s">
        <v>1243</v>
      </c>
      <c r="D1088" t="s">
        <v>49</v>
      </c>
      <c r="E1088" s="2" t="s">
        <v>539</v>
      </c>
      <c r="F1088" t="s">
        <v>236</v>
      </c>
      <c r="G1088" s="6" t="s">
        <v>236</v>
      </c>
      <c r="I1088" t="s">
        <v>21</v>
      </c>
      <c r="J1088" t="s">
        <v>22</v>
      </c>
      <c r="K1088" s="6" t="s">
        <v>22</v>
      </c>
      <c r="L1088" t="s">
        <v>2804</v>
      </c>
      <c r="M1088" s="6" t="s">
        <v>2215</v>
      </c>
      <c r="N1088">
        <v>35</v>
      </c>
      <c r="O1088" t="s">
        <v>640</v>
      </c>
      <c r="P1088" s="6" t="s">
        <v>640</v>
      </c>
      <c r="Q1088" t="s">
        <v>5478</v>
      </c>
      <c r="R1088" t="s">
        <v>4583</v>
      </c>
      <c r="S1088" s="6" t="s">
        <v>4583</v>
      </c>
      <c r="T1088" t="s">
        <v>22878</v>
      </c>
      <c r="U1088" s="6" t="s">
        <v>22878</v>
      </c>
      <c r="V1088" s="13" t="s">
        <v>25885</v>
      </c>
      <c r="W1088" t="s">
        <v>26</v>
      </c>
      <c r="X1088" s="6" t="s">
        <v>25507</v>
      </c>
      <c r="Y1088" t="s">
        <v>5498</v>
      </c>
      <c r="Z1088" t="s">
        <v>5499</v>
      </c>
    </row>
    <row r="1089" spans="1:26" ht="15" customHeight="1" x14ac:dyDescent="0.25">
      <c r="A1089">
        <v>1519</v>
      </c>
      <c r="B1089" s="2" t="s">
        <v>371</v>
      </c>
      <c r="C1089" s="2" t="s">
        <v>304</v>
      </c>
      <c r="D1089" t="s">
        <v>49</v>
      </c>
      <c r="E1089" s="2" t="s">
        <v>1034</v>
      </c>
      <c r="F1089" t="s">
        <v>236</v>
      </c>
      <c r="G1089" s="6" t="s">
        <v>236</v>
      </c>
      <c r="I1089" t="s">
        <v>21</v>
      </c>
      <c r="J1089" t="s">
        <v>22</v>
      </c>
      <c r="K1089" s="6" t="s">
        <v>22</v>
      </c>
      <c r="L1089" t="s">
        <v>2804</v>
      </c>
      <c r="M1089" s="6" t="s">
        <v>2215</v>
      </c>
      <c r="N1089">
        <v>35</v>
      </c>
      <c r="O1089" t="s">
        <v>24</v>
      </c>
      <c r="P1089" s="6" t="s">
        <v>24</v>
      </c>
      <c r="Q1089" t="s">
        <v>5478</v>
      </c>
      <c r="R1089" t="s">
        <v>4583</v>
      </c>
      <c r="S1089" s="6" t="s">
        <v>4583</v>
      </c>
      <c r="T1089" t="s">
        <v>22878</v>
      </c>
      <c r="U1089" s="6" t="s">
        <v>22878</v>
      </c>
      <c r="V1089" s="13" t="s">
        <v>25885</v>
      </c>
      <c r="W1089" t="s">
        <v>26</v>
      </c>
      <c r="X1089" s="6" t="s">
        <v>25507</v>
      </c>
      <c r="Y1089" t="s">
        <v>5500</v>
      </c>
      <c r="Z1089" t="s">
        <v>5501</v>
      </c>
    </row>
    <row r="1090" spans="1:26" ht="15" customHeight="1" x14ac:dyDescent="0.25">
      <c r="A1090">
        <v>2133</v>
      </c>
      <c r="B1090" s="2" t="s">
        <v>76</v>
      </c>
      <c r="C1090" s="2" t="s">
        <v>248</v>
      </c>
      <c r="D1090" t="s">
        <v>49</v>
      </c>
      <c r="E1090" s="2" t="s">
        <v>306</v>
      </c>
      <c r="F1090" t="s">
        <v>236</v>
      </c>
      <c r="G1090" s="6" t="s">
        <v>236</v>
      </c>
      <c r="I1090" t="s">
        <v>21</v>
      </c>
      <c r="J1090" t="s">
        <v>22</v>
      </c>
      <c r="K1090" s="6" t="s">
        <v>22</v>
      </c>
      <c r="L1090" t="s">
        <v>2215</v>
      </c>
      <c r="M1090" s="6" t="s">
        <v>2215</v>
      </c>
      <c r="N1090">
        <v>35</v>
      </c>
      <c r="O1090" t="s">
        <v>309</v>
      </c>
      <c r="P1090" s="6" t="s">
        <v>309</v>
      </c>
      <c r="Q1090" t="s">
        <v>5478</v>
      </c>
      <c r="R1090" t="s">
        <v>4583</v>
      </c>
      <c r="S1090" s="6" t="s">
        <v>4583</v>
      </c>
      <c r="T1090" t="s">
        <v>22878</v>
      </c>
      <c r="U1090" s="6" t="s">
        <v>22878</v>
      </c>
      <c r="V1090" s="13" t="s">
        <v>25885</v>
      </c>
      <c r="W1090" t="s">
        <v>26</v>
      </c>
      <c r="X1090" s="6" t="s">
        <v>25507</v>
      </c>
      <c r="Y1090" t="s">
        <v>5504</v>
      </c>
      <c r="Z1090" t="s">
        <v>5505</v>
      </c>
    </row>
    <row r="1091" spans="1:26" ht="15" customHeight="1" x14ac:dyDescent="0.25">
      <c r="A1091">
        <v>670</v>
      </c>
      <c r="B1091" s="2" t="s">
        <v>1586</v>
      </c>
      <c r="C1091" s="2" t="s">
        <v>1544</v>
      </c>
      <c r="D1091" t="s">
        <v>49</v>
      </c>
      <c r="E1091" s="2" t="s">
        <v>277</v>
      </c>
      <c r="F1091" t="s">
        <v>236</v>
      </c>
      <c r="G1091" s="6" t="s">
        <v>236</v>
      </c>
      <c r="I1091" t="s">
        <v>21</v>
      </c>
      <c r="J1091" t="s">
        <v>22</v>
      </c>
      <c r="K1091" s="6" t="s">
        <v>22</v>
      </c>
      <c r="L1091" t="s">
        <v>1587</v>
      </c>
      <c r="M1091" s="6" t="s">
        <v>1587</v>
      </c>
      <c r="N1091">
        <v>27</v>
      </c>
      <c r="O1091" t="s">
        <v>24</v>
      </c>
      <c r="P1091" s="6" t="s">
        <v>24</v>
      </c>
      <c r="Q1091" t="s">
        <v>1575</v>
      </c>
      <c r="R1091" t="s">
        <v>22863</v>
      </c>
      <c r="S1091" s="6" t="s">
        <v>22863</v>
      </c>
      <c r="T1091" t="s">
        <v>22878</v>
      </c>
      <c r="U1091" s="6" t="s">
        <v>22878</v>
      </c>
      <c r="V1091" s="13" t="s">
        <v>25893</v>
      </c>
      <c r="W1091" t="s">
        <v>26</v>
      </c>
      <c r="X1091" s="6" t="s">
        <v>25507</v>
      </c>
      <c r="Y1091" t="s">
        <v>1588</v>
      </c>
      <c r="Z1091" t="s">
        <v>1589</v>
      </c>
    </row>
    <row r="1092" spans="1:26" ht="15" customHeight="1" x14ac:dyDescent="0.25">
      <c r="A1092">
        <v>1087</v>
      </c>
      <c r="B1092" s="2" t="s">
        <v>539</v>
      </c>
      <c r="C1092" s="2" t="s">
        <v>951</v>
      </c>
      <c r="D1092" t="s">
        <v>49</v>
      </c>
      <c r="E1092" s="2" t="s">
        <v>541</v>
      </c>
      <c r="F1092" t="s">
        <v>236</v>
      </c>
      <c r="G1092" s="6" t="s">
        <v>236</v>
      </c>
      <c r="I1092" t="s">
        <v>21</v>
      </c>
      <c r="J1092" t="s">
        <v>22</v>
      </c>
      <c r="K1092" s="6" t="s">
        <v>22</v>
      </c>
      <c r="L1092" t="s">
        <v>1587</v>
      </c>
      <c r="M1092" s="6" t="s">
        <v>1587</v>
      </c>
      <c r="N1092">
        <v>27</v>
      </c>
      <c r="O1092" t="s">
        <v>24</v>
      </c>
      <c r="P1092" s="6" t="s">
        <v>24</v>
      </c>
      <c r="Q1092" t="s">
        <v>1575</v>
      </c>
      <c r="R1092" t="s">
        <v>22863</v>
      </c>
      <c r="S1092" s="6" t="s">
        <v>22863</v>
      </c>
      <c r="T1092" t="s">
        <v>22878</v>
      </c>
      <c r="U1092" s="6" t="s">
        <v>22878</v>
      </c>
      <c r="V1092" s="13" t="s">
        <v>25893</v>
      </c>
      <c r="W1092" t="s">
        <v>26</v>
      </c>
      <c r="X1092" s="6" t="s">
        <v>25507</v>
      </c>
      <c r="Y1092" t="s">
        <v>1590</v>
      </c>
      <c r="Z1092" t="s">
        <v>1591</v>
      </c>
    </row>
    <row r="1093" spans="1:26" ht="15" customHeight="1" x14ac:dyDescent="0.25">
      <c r="A1093">
        <v>5520</v>
      </c>
      <c r="B1093" s="2" t="s">
        <v>12734</v>
      </c>
      <c r="C1093" s="2" t="s">
        <v>12066</v>
      </c>
      <c r="D1093" t="s">
        <v>49</v>
      </c>
      <c r="E1093" s="2" t="s">
        <v>12643</v>
      </c>
      <c r="F1093" t="s">
        <v>236</v>
      </c>
      <c r="G1093" s="6" t="s">
        <v>236</v>
      </c>
      <c r="I1093" t="s">
        <v>21</v>
      </c>
      <c r="J1093" t="s">
        <v>22</v>
      </c>
      <c r="K1093" s="6" t="s">
        <v>22</v>
      </c>
      <c r="L1093" t="s">
        <v>260</v>
      </c>
      <c r="M1093" s="6" t="s">
        <v>260</v>
      </c>
      <c r="N1093">
        <v>43</v>
      </c>
      <c r="O1093" t="s">
        <v>24</v>
      </c>
      <c r="P1093" s="6" t="s">
        <v>24</v>
      </c>
      <c r="Q1093" t="s">
        <v>17664</v>
      </c>
      <c r="R1093" t="s">
        <v>23343</v>
      </c>
      <c r="S1093" s="6" t="s">
        <v>23343</v>
      </c>
      <c r="T1093" t="s">
        <v>22878</v>
      </c>
      <c r="U1093" s="6" t="s">
        <v>22878</v>
      </c>
      <c r="V1093" s="13" t="s">
        <v>25897</v>
      </c>
      <c r="W1093" t="s">
        <v>26</v>
      </c>
      <c r="X1093" s="6" t="s">
        <v>25507</v>
      </c>
      <c r="Y1093" t="s">
        <v>17665</v>
      </c>
      <c r="Z1093" t="s">
        <v>17666</v>
      </c>
    </row>
    <row r="1094" spans="1:26" ht="15" customHeight="1" x14ac:dyDescent="0.25">
      <c r="A1094">
        <v>5883</v>
      </c>
      <c r="B1094" s="2" t="s">
        <v>12552</v>
      </c>
      <c r="C1094" s="2" t="s">
        <v>12448</v>
      </c>
      <c r="D1094" t="s">
        <v>517</v>
      </c>
      <c r="E1094" s="2" t="s">
        <v>12446</v>
      </c>
      <c r="F1094" t="s">
        <v>236</v>
      </c>
      <c r="G1094" s="6" t="s">
        <v>236</v>
      </c>
      <c r="I1094" t="s">
        <v>21</v>
      </c>
      <c r="J1094" t="s">
        <v>22</v>
      </c>
      <c r="K1094" s="6" t="s">
        <v>22</v>
      </c>
      <c r="L1094" t="s">
        <v>8641</v>
      </c>
      <c r="M1094" s="6" t="s">
        <v>8641</v>
      </c>
      <c r="N1094">
        <v>43</v>
      </c>
      <c r="O1094" t="s">
        <v>12957</v>
      </c>
      <c r="P1094" s="6" t="s">
        <v>12957</v>
      </c>
      <c r="Q1094" t="s">
        <v>17664</v>
      </c>
      <c r="R1094" t="s">
        <v>23343</v>
      </c>
      <c r="S1094" s="6" t="s">
        <v>23343</v>
      </c>
      <c r="T1094" t="s">
        <v>22878</v>
      </c>
      <c r="U1094" s="6" t="s">
        <v>22878</v>
      </c>
      <c r="V1094" s="13" t="s">
        <v>25897</v>
      </c>
      <c r="W1094" t="s">
        <v>26</v>
      </c>
      <c r="X1094" s="6" t="s">
        <v>25507</v>
      </c>
      <c r="Y1094" t="s">
        <v>17667</v>
      </c>
      <c r="Z1094" t="s">
        <v>17668</v>
      </c>
    </row>
    <row r="1095" spans="1:26" ht="15" customHeight="1" x14ac:dyDescent="0.25">
      <c r="A1095">
        <v>2900</v>
      </c>
      <c r="B1095" s="2" t="s">
        <v>556</v>
      </c>
      <c r="C1095" s="2" t="s">
        <v>1658</v>
      </c>
      <c r="D1095" t="s">
        <v>49</v>
      </c>
      <c r="E1095" s="2" t="s">
        <v>871</v>
      </c>
      <c r="F1095" t="s">
        <v>236</v>
      </c>
      <c r="G1095" s="6" t="s">
        <v>236</v>
      </c>
      <c r="I1095" t="s">
        <v>21</v>
      </c>
      <c r="J1095" t="s">
        <v>22</v>
      </c>
      <c r="K1095" s="6" t="s">
        <v>22</v>
      </c>
      <c r="L1095" t="s">
        <v>1293</v>
      </c>
      <c r="M1095" s="6" t="s">
        <v>1293</v>
      </c>
      <c r="N1095">
        <v>28</v>
      </c>
      <c r="O1095" t="s">
        <v>24</v>
      </c>
      <c r="P1095" s="6" t="s">
        <v>24</v>
      </c>
      <c r="Q1095" t="s">
        <v>3902</v>
      </c>
      <c r="R1095" t="s">
        <v>3837</v>
      </c>
      <c r="S1095" s="6" t="s">
        <v>3837</v>
      </c>
      <c r="T1095" t="s">
        <v>22878</v>
      </c>
      <c r="U1095" s="6" t="s">
        <v>22878</v>
      </c>
      <c r="V1095" s="13" t="s">
        <v>25898</v>
      </c>
      <c r="W1095" t="s">
        <v>26</v>
      </c>
      <c r="X1095" s="6" t="s">
        <v>25507</v>
      </c>
      <c r="Y1095" t="s">
        <v>3903</v>
      </c>
      <c r="Z1095" t="s">
        <v>3904</v>
      </c>
    </row>
    <row r="1096" spans="1:26" ht="15" customHeight="1" x14ac:dyDescent="0.25">
      <c r="A1096">
        <v>10</v>
      </c>
      <c r="B1096" s="2" t="s">
        <v>57</v>
      </c>
      <c r="C1096" s="2" t="s">
        <v>930</v>
      </c>
      <c r="D1096" t="s">
        <v>65</v>
      </c>
      <c r="E1096" s="2" t="s">
        <v>1611</v>
      </c>
      <c r="F1096" t="s">
        <v>236</v>
      </c>
      <c r="G1096" s="6" t="s">
        <v>236</v>
      </c>
      <c r="I1096" t="s">
        <v>21</v>
      </c>
      <c r="J1096" t="s">
        <v>22</v>
      </c>
      <c r="K1096" s="6" t="s">
        <v>22</v>
      </c>
      <c r="L1096" t="s">
        <v>3905</v>
      </c>
      <c r="M1096" s="6" t="s">
        <v>25518</v>
      </c>
      <c r="N1096">
        <v>46</v>
      </c>
      <c r="O1096" t="s">
        <v>24</v>
      </c>
      <c r="P1096" s="6" t="s">
        <v>24</v>
      </c>
      <c r="Q1096" t="s">
        <v>3902</v>
      </c>
      <c r="R1096" t="s">
        <v>3837</v>
      </c>
      <c r="S1096" s="6" t="s">
        <v>3837</v>
      </c>
      <c r="T1096" t="s">
        <v>22878</v>
      </c>
      <c r="U1096" s="6" t="s">
        <v>22878</v>
      </c>
      <c r="V1096" s="13" t="s">
        <v>25899</v>
      </c>
      <c r="W1096" t="s">
        <v>26</v>
      </c>
      <c r="X1096" s="6" t="s">
        <v>25507</v>
      </c>
      <c r="Y1096" t="s">
        <v>3906</v>
      </c>
      <c r="Z1096" s="3" t="s">
        <v>3907</v>
      </c>
    </row>
    <row r="1097" spans="1:26" ht="15" customHeight="1" x14ac:dyDescent="0.25">
      <c r="A1097">
        <v>955</v>
      </c>
      <c r="B1097" s="2" t="s">
        <v>849</v>
      </c>
      <c r="C1097" s="2" t="s">
        <v>32</v>
      </c>
      <c r="D1097" t="s">
        <v>49</v>
      </c>
      <c r="E1097" s="2" t="s">
        <v>47</v>
      </c>
      <c r="F1097" t="s">
        <v>236</v>
      </c>
      <c r="G1097" s="6" t="s">
        <v>236</v>
      </c>
      <c r="I1097" t="s">
        <v>21</v>
      </c>
      <c r="J1097" t="s">
        <v>22</v>
      </c>
      <c r="K1097" s="6" t="s">
        <v>22</v>
      </c>
      <c r="L1097" t="s">
        <v>379</v>
      </c>
      <c r="M1097" s="6" t="s">
        <v>355</v>
      </c>
      <c r="N1097">
        <v>28</v>
      </c>
      <c r="O1097" t="s">
        <v>24</v>
      </c>
      <c r="P1097" s="6" t="s">
        <v>24</v>
      </c>
      <c r="Q1097" t="s">
        <v>5478</v>
      </c>
      <c r="R1097" t="s">
        <v>4583</v>
      </c>
      <c r="S1097" s="6" t="s">
        <v>4583</v>
      </c>
      <c r="T1097" t="s">
        <v>22878</v>
      </c>
      <c r="U1097" s="6" t="s">
        <v>22878</v>
      </c>
      <c r="V1097" s="13" t="s">
        <v>25902</v>
      </c>
      <c r="W1097" t="s">
        <v>26</v>
      </c>
      <c r="X1097" s="6" t="s">
        <v>25507</v>
      </c>
      <c r="Y1097" t="s">
        <v>5484</v>
      </c>
      <c r="Z1097" t="s">
        <v>5485</v>
      </c>
    </row>
    <row r="1098" spans="1:26" ht="15" customHeight="1" x14ac:dyDescent="0.25">
      <c r="A1098">
        <v>6680</v>
      </c>
      <c r="B1098" s="2" t="s">
        <v>12880</v>
      </c>
      <c r="C1098" s="2" t="s">
        <v>12416</v>
      </c>
      <c r="D1098" t="s">
        <v>1505</v>
      </c>
      <c r="E1098" s="2" t="s">
        <v>12414</v>
      </c>
      <c r="F1098" t="s">
        <v>236</v>
      </c>
      <c r="G1098" s="6" t="s">
        <v>236</v>
      </c>
      <c r="I1098" t="s">
        <v>21</v>
      </c>
      <c r="J1098" t="s">
        <v>22</v>
      </c>
      <c r="K1098" s="6" t="s">
        <v>22</v>
      </c>
      <c r="L1098" t="s">
        <v>8641</v>
      </c>
      <c r="M1098" s="6" t="s">
        <v>8641</v>
      </c>
      <c r="N1098">
        <v>43</v>
      </c>
      <c r="O1098" t="s">
        <v>24</v>
      </c>
      <c r="P1098" s="6" t="s">
        <v>24</v>
      </c>
      <c r="Q1098" t="s">
        <v>17479</v>
      </c>
      <c r="R1098" t="s">
        <v>3840</v>
      </c>
      <c r="S1098" s="6" t="s">
        <v>3840</v>
      </c>
      <c r="T1098" t="s">
        <v>22878</v>
      </c>
      <c r="U1098" s="6" t="s">
        <v>22878</v>
      </c>
      <c r="V1098" s="13" t="s">
        <v>25904</v>
      </c>
      <c r="W1098" t="s">
        <v>26</v>
      </c>
      <c r="X1098" s="6" t="s">
        <v>25507</v>
      </c>
      <c r="Y1098" t="s">
        <v>17480</v>
      </c>
      <c r="Z1098" t="s">
        <v>17481</v>
      </c>
    </row>
    <row r="1099" spans="1:26" ht="15" customHeight="1" x14ac:dyDescent="0.25">
      <c r="A1099">
        <v>1364</v>
      </c>
      <c r="B1099" s="2" t="s">
        <v>322</v>
      </c>
      <c r="C1099" s="2" t="s">
        <v>493</v>
      </c>
      <c r="D1099" t="s">
        <v>49</v>
      </c>
      <c r="E1099" s="2" t="s">
        <v>1372</v>
      </c>
      <c r="F1099" t="s">
        <v>236</v>
      </c>
      <c r="G1099" s="6" t="s">
        <v>236</v>
      </c>
      <c r="I1099" t="s">
        <v>21</v>
      </c>
      <c r="J1099" t="s">
        <v>22</v>
      </c>
      <c r="K1099" s="6" t="s">
        <v>22</v>
      </c>
      <c r="L1099" t="s">
        <v>8342</v>
      </c>
      <c r="M1099" s="6" t="s">
        <v>35</v>
      </c>
      <c r="N1099">
        <v>33</v>
      </c>
      <c r="O1099" t="s">
        <v>1048</v>
      </c>
      <c r="P1099" s="6" t="s">
        <v>1048</v>
      </c>
      <c r="Q1099" t="s">
        <v>8343</v>
      </c>
      <c r="R1099" t="s">
        <v>8235</v>
      </c>
      <c r="S1099" s="6" t="s">
        <v>8235</v>
      </c>
      <c r="T1099" t="s">
        <v>22878</v>
      </c>
      <c r="U1099" s="6" t="s">
        <v>22878</v>
      </c>
      <c r="V1099" s="13" t="s">
        <v>25907</v>
      </c>
      <c r="W1099" t="s">
        <v>26</v>
      </c>
      <c r="X1099" s="6" t="s">
        <v>25507</v>
      </c>
      <c r="Y1099" t="s">
        <v>8344</v>
      </c>
      <c r="Z1099" t="s">
        <v>8345</v>
      </c>
    </row>
    <row r="1100" spans="1:26" ht="15" customHeight="1" x14ac:dyDescent="0.25">
      <c r="A1100">
        <v>4641</v>
      </c>
      <c r="B1100" s="2" t="s">
        <v>12167</v>
      </c>
      <c r="C1100" s="2" t="s">
        <v>12014</v>
      </c>
      <c r="D1100" t="s">
        <v>517</v>
      </c>
      <c r="E1100" s="2" t="s">
        <v>12012</v>
      </c>
      <c r="F1100" t="s">
        <v>236</v>
      </c>
      <c r="G1100" s="6" t="s">
        <v>236</v>
      </c>
      <c r="I1100" t="s">
        <v>21</v>
      </c>
      <c r="J1100" t="s">
        <v>1249</v>
      </c>
      <c r="K1100" s="6" t="s">
        <v>1249</v>
      </c>
      <c r="L1100" t="s">
        <v>169</v>
      </c>
      <c r="M1100" s="6" t="s">
        <v>169</v>
      </c>
      <c r="N1100">
        <v>47</v>
      </c>
      <c r="O1100" t="s">
        <v>12192</v>
      </c>
      <c r="P1100" s="6" t="s">
        <v>12192</v>
      </c>
      <c r="Q1100" t="s">
        <v>1797</v>
      </c>
      <c r="R1100" t="s">
        <v>22863</v>
      </c>
      <c r="S1100" s="6" t="s">
        <v>22863</v>
      </c>
      <c r="T1100" t="s">
        <v>23156</v>
      </c>
      <c r="U1100" s="6" t="s">
        <v>25608</v>
      </c>
      <c r="W1100" t="s">
        <v>26</v>
      </c>
      <c r="X1100" s="6" t="s">
        <v>25507</v>
      </c>
      <c r="Y1100" t="s">
        <v>10074</v>
      </c>
      <c r="Z1100" t="s">
        <v>13114</v>
      </c>
    </row>
    <row r="1101" spans="1:26" ht="15" customHeight="1" x14ac:dyDescent="0.25">
      <c r="A1101">
        <v>1096</v>
      </c>
      <c r="B1101" s="2" t="s">
        <v>539</v>
      </c>
      <c r="C1101" s="2" t="s">
        <v>951</v>
      </c>
      <c r="D1101" t="s">
        <v>49</v>
      </c>
      <c r="E1101" s="2" t="s">
        <v>541</v>
      </c>
      <c r="F1101" t="s">
        <v>236</v>
      </c>
      <c r="G1101" s="6" t="s">
        <v>236</v>
      </c>
      <c r="I1101" t="s">
        <v>21</v>
      </c>
      <c r="J1101" t="s">
        <v>22</v>
      </c>
      <c r="K1101" s="6" t="s">
        <v>22</v>
      </c>
      <c r="L1101" t="s">
        <v>204</v>
      </c>
      <c r="M1101" s="6" t="s">
        <v>204</v>
      </c>
      <c r="N1101">
        <v>22</v>
      </c>
      <c r="O1101" t="s">
        <v>24</v>
      </c>
      <c r="P1101" s="6" t="s">
        <v>24</v>
      </c>
      <c r="Q1101" t="s">
        <v>9544</v>
      </c>
      <c r="R1101" t="s">
        <v>25199</v>
      </c>
      <c r="S1101" s="6" t="s">
        <v>25199</v>
      </c>
      <c r="T1101" t="s">
        <v>23622</v>
      </c>
      <c r="U1101" s="6" t="s">
        <v>23622</v>
      </c>
      <c r="W1101" t="s">
        <v>26</v>
      </c>
      <c r="X1101" s="6" t="s">
        <v>25507</v>
      </c>
      <c r="Y1101" t="s">
        <v>9545</v>
      </c>
      <c r="Z1101" t="s">
        <v>9546</v>
      </c>
    </row>
    <row r="1102" spans="1:26" ht="15" customHeight="1" x14ac:dyDescent="0.25">
      <c r="A1102">
        <v>4825</v>
      </c>
      <c r="B1102" s="2" t="s">
        <v>12046</v>
      </c>
      <c r="C1102" s="2" t="s">
        <v>12095</v>
      </c>
      <c r="D1102" t="s">
        <v>65</v>
      </c>
      <c r="E1102" s="2" t="s">
        <v>12046</v>
      </c>
      <c r="F1102" t="s">
        <v>236</v>
      </c>
      <c r="G1102" s="6" t="s">
        <v>236</v>
      </c>
      <c r="I1102" t="s">
        <v>21</v>
      </c>
      <c r="J1102" t="s">
        <v>22</v>
      </c>
      <c r="K1102" s="6" t="s">
        <v>22</v>
      </c>
      <c r="L1102" t="s">
        <v>204</v>
      </c>
      <c r="M1102" s="6" t="s">
        <v>204</v>
      </c>
      <c r="N1102">
        <v>37</v>
      </c>
      <c r="O1102" t="s">
        <v>959</v>
      </c>
      <c r="P1102" s="6" t="s">
        <v>959</v>
      </c>
      <c r="Q1102" t="s">
        <v>12217</v>
      </c>
      <c r="R1102" t="s">
        <v>22856</v>
      </c>
      <c r="S1102" s="6" t="s">
        <v>22856</v>
      </c>
      <c r="T1102" t="s">
        <v>11612</v>
      </c>
      <c r="U1102" s="6" t="s">
        <v>22966</v>
      </c>
      <c r="W1102" t="s">
        <v>26</v>
      </c>
      <c r="X1102" s="6" t="s">
        <v>25507</v>
      </c>
      <c r="Y1102" t="s">
        <v>12218</v>
      </c>
      <c r="Z1102" t="s">
        <v>12219</v>
      </c>
    </row>
    <row r="1103" spans="1:26" ht="15" customHeight="1" x14ac:dyDescent="0.25">
      <c r="A1103">
        <v>5212</v>
      </c>
      <c r="B1103" s="2" t="s">
        <v>12529</v>
      </c>
      <c r="C1103" s="2" t="s">
        <v>11946</v>
      </c>
      <c r="D1103" t="s">
        <v>49</v>
      </c>
      <c r="E1103" s="2" t="s">
        <v>12529</v>
      </c>
      <c r="F1103" t="s">
        <v>236</v>
      </c>
      <c r="G1103" s="6" t="s">
        <v>236</v>
      </c>
      <c r="I1103" t="s">
        <v>21</v>
      </c>
      <c r="J1103" t="s">
        <v>22</v>
      </c>
      <c r="K1103" s="6" t="s">
        <v>22</v>
      </c>
      <c r="L1103" t="s">
        <v>204</v>
      </c>
      <c r="M1103" s="6" t="s">
        <v>204</v>
      </c>
      <c r="N1103">
        <v>37</v>
      </c>
      <c r="O1103" t="s">
        <v>12767</v>
      </c>
      <c r="P1103" s="6" t="s">
        <v>12767</v>
      </c>
      <c r="Q1103" t="s">
        <v>20704</v>
      </c>
      <c r="R1103" t="s">
        <v>9715</v>
      </c>
      <c r="S1103" s="6" t="s">
        <v>9715</v>
      </c>
      <c r="T1103" t="s">
        <v>22966</v>
      </c>
      <c r="U1103" s="6" t="s">
        <v>22966</v>
      </c>
      <c r="W1103" t="s">
        <v>26</v>
      </c>
      <c r="X1103" s="6" t="s">
        <v>25507</v>
      </c>
      <c r="Y1103" t="s">
        <v>9367</v>
      </c>
      <c r="Z1103" t="s">
        <v>20705</v>
      </c>
    </row>
    <row r="1104" spans="1:26" ht="15" customHeight="1" x14ac:dyDescent="0.25">
      <c r="A1104">
        <v>6612</v>
      </c>
      <c r="B1104" s="2" t="s">
        <v>12495</v>
      </c>
      <c r="C1104" t="s">
        <v>12833</v>
      </c>
      <c r="D1104" t="s">
        <v>9749</v>
      </c>
      <c r="E1104" s="2" t="s">
        <v>12497</v>
      </c>
      <c r="F1104" t="s">
        <v>236</v>
      </c>
      <c r="G1104" s="6" t="s">
        <v>236</v>
      </c>
      <c r="I1104" t="s">
        <v>21</v>
      </c>
      <c r="J1104" t="s">
        <v>22</v>
      </c>
      <c r="K1104" s="6" t="s">
        <v>22</v>
      </c>
      <c r="L1104" t="s">
        <v>204</v>
      </c>
      <c r="M1104" s="6" t="s">
        <v>204</v>
      </c>
      <c r="N1104">
        <v>39</v>
      </c>
      <c r="O1104" t="s">
        <v>1717</v>
      </c>
      <c r="P1104" s="6" t="s">
        <v>1717</v>
      </c>
      <c r="Q1104" t="s">
        <v>12834</v>
      </c>
      <c r="R1104" t="s">
        <v>7405</v>
      </c>
      <c r="S1104" s="6" t="s">
        <v>7405</v>
      </c>
      <c r="T1104" t="s">
        <v>23008</v>
      </c>
      <c r="U1104" s="6" t="s">
        <v>23007</v>
      </c>
      <c r="W1104" t="s">
        <v>26</v>
      </c>
      <c r="X1104" s="6" t="s">
        <v>25507</v>
      </c>
      <c r="Y1104" t="s">
        <v>12835</v>
      </c>
      <c r="Z1104" t="s">
        <v>12836</v>
      </c>
    </row>
    <row r="1105" spans="1:26" ht="15" customHeight="1" x14ac:dyDescent="0.25">
      <c r="A1105">
        <v>4297</v>
      </c>
      <c r="B1105" s="2" t="s">
        <v>11951</v>
      </c>
      <c r="C1105" s="2" t="s">
        <v>11952</v>
      </c>
      <c r="D1105" t="s">
        <v>65</v>
      </c>
      <c r="E1105" s="2" t="s">
        <v>11953</v>
      </c>
      <c r="F1105" t="s">
        <v>236</v>
      </c>
      <c r="G1105" s="6" t="s">
        <v>236</v>
      </c>
      <c r="I1105" t="s">
        <v>21</v>
      </c>
      <c r="J1105" t="s">
        <v>22</v>
      </c>
      <c r="K1105" s="6" t="s">
        <v>22</v>
      </c>
      <c r="L1105" t="s">
        <v>1293</v>
      </c>
      <c r="M1105" s="6" t="s">
        <v>1293</v>
      </c>
      <c r="N1105">
        <v>28</v>
      </c>
      <c r="O1105" t="s">
        <v>11954</v>
      </c>
      <c r="P1105" s="6" t="s">
        <v>11954</v>
      </c>
      <c r="Q1105" t="s">
        <v>12260</v>
      </c>
      <c r="R1105" t="s">
        <v>22856</v>
      </c>
      <c r="S1105" s="6" t="s">
        <v>22856</v>
      </c>
      <c r="T1105" t="s">
        <v>9261</v>
      </c>
      <c r="U1105" s="6" t="s">
        <v>9261</v>
      </c>
      <c r="W1105" t="s">
        <v>26</v>
      </c>
      <c r="X1105" s="6" t="s">
        <v>25507</v>
      </c>
      <c r="Y1105" t="s">
        <v>12261</v>
      </c>
      <c r="Z1105" t="s">
        <v>12262</v>
      </c>
    </row>
    <row r="1106" spans="1:26" ht="15" customHeight="1" x14ac:dyDescent="0.25">
      <c r="A1106">
        <v>387</v>
      </c>
      <c r="B1106" s="2" t="s">
        <v>336</v>
      </c>
      <c r="C1106" s="2" t="s">
        <v>210</v>
      </c>
      <c r="D1106" t="s">
        <v>49</v>
      </c>
      <c r="E1106" s="2" t="s">
        <v>125</v>
      </c>
      <c r="F1106" t="s">
        <v>236</v>
      </c>
      <c r="G1106" s="6" t="s">
        <v>236</v>
      </c>
      <c r="I1106" t="s">
        <v>21</v>
      </c>
      <c r="J1106" t="s">
        <v>1249</v>
      </c>
      <c r="K1106" s="6" t="s">
        <v>1249</v>
      </c>
      <c r="L1106" t="s">
        <v>1293</v>
      </c>
      <c r="M1106" s="6" t="s">
        <v>1293</v>
      </c>
      <c r="N1106">
        <v>36</v>
      </c>
      <c r="O1106" t="s">
        <v>24</v>
      </c>
      <c r="P1106" s="6" t="s">
        <v>24</v>
      </c>
      <c r="Q1106" t="s">
        <v>6465</v>
      </c>
      <c r="R1106" t="s">
        <v>4583</v>
      </c>
      <c r="S1106" s="6" t="s">
        <v>5073</v>
      </c>
      <c r="T1106" t="s">
        <v>9330</v>
      </c>
      <c r="U1106" s="6" t="s">
        <v>9330</v>
      </c>
      <c r="V1106" s="13" t="s">
        <v>25806</v>
      </c>
      <c r="W1106" t="s">
        <v>26</v>
      </c>
      <c r="X1106" s="6" t="s">
        <v>25507</v>
      </c>
      <c r="Y1106" t="s">
        <v>6472</v>
      </c>
      <c r="Z1106" t="s">
        <v>6473</v>
      </c>
    </row>
    <row r="1107" spans="1:26" ht="15" customHeight="1" x14ac:dyDescent="0.25">
      <c r="A1107">
        <v>725</v>
      </c>
      <c r="B1107" s="2" t="s">
        <v>30</v>
      </c>
      <c r="C1107" s="2" t="s">
        <v>646</v>
      </c>
      <c r="D1107" t="s">
        <v>65</v>
      </c>
      <c r="E1107" s="2" t="s">
        <v>1472</v>
      </c>
      <c r="F1107" t="s">
        <v>236</v>
      </c>
      <c r="G1107" s="6" t="s">
        <v>236</v>
      </c>
      <c r="I1107" t="s">
        <v>21</v>
      </c>
      <c r="J1107" t="s">
        <v>1249</v>
      </c>
      <c r="K1107" s="6" t="s">
        <v>1249</v>
      </c>
      <c r="L1107" t="s">
        <v>1293</v>
      </c>
      <c r="M1107" s="6" t="s">
        <v>1293</v>
      </c>
      <c r="N1107">
        <v>39</v>
      </c>
      <c r="O1107" t="s">
        <v>24</v>
      </c>
      <c r="P1107" s="6" t="s">
        <v>24</v>
      </c>
      <c r="Q1107" t="s">
        <v>6465</v>
      </c>
      <c r="R1107" t="s">
        <v>4583</v>
      </c>
      <c r="S1107" s="6" t="s">
        <v>5073</v>
      </c>
      <c r="T1107" t="s">
        <v>9330</v>
      </c>
      <c r="U1107" s="6" t="s">
        <v>9330</v>
      </c>
      <c r="V1107" s="13" t="s">
        <v>25806</v>
      </c>
      <c r="W1107" t="s">
        <v>26</v>
      </c>
      <c r="X1107" s="6" t="s">
        <v>25507</v>
      </c>
      <c r="Y1107" t="s">
        <v>6479</v>
      </c>
      <c r="Z1107" s="3" t="s">
        <v>6480</v>
      </c>
    </row>
    <row r="1108" spans="1:26" ht="15" customHeight="1" x14ac:dyDescent="0.25">
      <c r="A1108">
        <v>1093</v>
      </c>
      <c r="B1108" s="2" t="s">
        <v>539</v>
      </c>
      <c r="C1108" s="2" t="s">
        <v>951</v>
      </c>
      <c r="D1108" t="s">
        <v>49</v>
      </c>
      <c r="E1108" s="2" t="s">
        <v>541</v>
      </c>
      <c r="F1108" t="s">
        <v>236</v>
      </c>
      <c r="G1108" s="6" t="s">
        <v>236</v>
      </c>
      <c r="I1108" t="s">
        <v>21</v>
      </c>
      <c r="J1108" t="s">
        <v>1249</v>
      </c>
      <c r="K1108" s="6" t="s">
        <v>1249</v>
      </c>
      <c r="L1108" t="s">
        <v>1293</v>
      </c>
      <c r="M1108" s="6" t="s">
        <v>1293</v>
      </c>
      <c r="N1108">
        <v>39</v>
      </c>
      <c r="O1108" t="s">
        <v>24</v>
      </c>
      <c r="P1108" s="6" t="s">
        <v>24</v>
      </c>
      <c r="Q1108" t="s">
        <v>6465</v>
      </c>
      <c r="R1108" t="s">
        <v>4583</v>
      </c>
      <c r="S1108" s="6" t="s">
        <v>5073</v>
      </c>
      <c r="T1108" t="s">
        <v>9330</v>
      </c>
      <c r="U1108" s="6" t="s">
        <v>9330</v>
      </c>
      <c r="V1108" s="13" t="s">
        <v>25806</v>
      </c>
      <c r="W1108" t="s">
        <v>26</v>
      </c>
      <c r="X1108" s="6" t="s">
        <v>25507</v>
      </c>
      <c r="Y1108" t="s">
        <v>6481</v>
      </c>
      <c r="Z1108" t="s">
        <v>6482</v>
      </c>
    </row>
    <row r="1109" spans="1:26" ht="15" customHeight="1" x14ac:dyDescent="0.25">
      <c r="A1109">
        <v>2259</v>
      </c>
      <c r="B1109" s="2" t="s">
        <v>814</v>
      </c>
      <c r="C1109" s="2" t="s">
        <v>507</v>
      </c>
      <c r="D1109" t="s">
        <v>65</v>
      </c>
      <c r="E1109" s="2" t="s">
        <v>815</v>
      </c>
      <c r="F1109" t="s">
        <v>236</v>
      </c>
      <c r="G1109" s="6" t="s">
        <v>236</v>
      </c>
      <c r="I1109" t="s">
        <v>21</v>
      </c>
      <c r="J1109" t="s">
        <v>1249</v>
      </c>
      <c r="K1109" s="6" t="s">
        <v>1249</v>
      </c>
      <c r="L1109" t="s">
        <v>1293</v>
      </c>
      <c r="M1109" s="6" t="s">
        <v>1293</v>
      </c>
      <c r="N1109">
        <v>39</v>
      </c>
      <c r="O1109" t="s">
        <v>132</v>
      </c>
      <c r="P1109" s="6" t="s">
        <v>132</v>
      </c>
      <c r="Q1109" t="s">
        <v>6465</v>
      </c>
      <c r="R1109" t="s">
        <v>4583</v>
      </c>
      <c r="S1109" s="6" t="s">
        <v>5073</v>
      </c>
      <c r="T1109" t="s">
        <v>9330</v>
      </c>
      <c r="U1109" s="6" t="s">
        <v>9330</v>
      </c>
      <c r="V1109" s="13" t="s">
        <v>25806</v>
      </c>
      <c r="W1109" t="s">
        <v>26</v>
      </c>
      <c r="X1109" s="6" t="s">
        <v>25507</v>
      </c>
      <c r="Y1109" t="s">
        <v>6483</v>
      </c>
      <c r="Z1109" t="s">
        <v>6484</v>
      </c>
    </row>
    <row r="1110" spans="1:26" ht="15" customHeight="1" x14ac:dyDescent="0.25">
      <c r="A1110">
        <v>2385</v>
      </c>
      <c r="B1110" s="2" t="s">
        <v>351</v>
      </c>
      <c r="C1110" s="2" t="s">
        <v>352</v>
      </c>
      <c r="D1110" t="s">
        <v>353</v>
      </c>
      <c r="E1110" s="2" t="s">
        <v>354</v>
      </c>
      <c r="F1110" t="s">
        <v>236</v>
      </c>
      <c r="G1110" s="6" t="s">
        <v>236</v>
      </c>
      <c r="I1110" t="s">
        <v>21</v>
      </c>
      <c r="J1110" t="s">
        <v>22</v>
      </c>
      <c r="K1110" s="6" t="s">
        <v>22</v>
      </c>
      <c r="L1110" t="s">
        <v>355</v>
      </c>
      <c r="M1110" s="6" t="s">
        <v>355</v>
      </c>
      <c r="N1110">
        <v>23</v>
      </c>
      <c r="O1110" t="s">
        <v>24</v>
      </c>
      <c r="P1110" s="6" t="s">
        <v>24</v>
      </c>
      <c r="Q1110" t="s">
        <v>356</v>
      </c>
      <c r="R1110" t="s">
        <v>22856</v>
      </c>
      <c r="S1110" s="6" t="s">
        <v>22856</v>
      </c>
      <c r="T1110" t="s">
        <v>22894</v>
      </c>
      <c r="U1110" s="6" t="s">
        <v>22894</v>
      </c>
      <c r="W1110" t="s">
        <v>26</v>
      </c>
      <c r="X1110" s="6" t="s">
        <v>25507</v>
      </c>
      <c r="Y1110" t="s">
        <v>357</v>
      </c>
      <c r="Z1110" t="s">
        <v>358</v>
      </c>
    </row>
    <row r="1111" spans="1:26" ht="15" customHeight="1" x14ac:dyDescent="0.25">
      <c r="A1111">
        <v>5870</v>
      </c>
      <c r="B1111" s="2" t="s">
        <v>12552</v>
      </c>
      <c r="C1111" s="2" t="s">
        <v>12448</v>
      </c>
      <c r="D1111" t="s">
        <v>517</v>
      </c>
      <c r="E1111" s="2" t="s">
        <v>12446</v>
      </c>
      <c r="F1111" t="s">
        <v>236</v>
      </c>
      <c r="G1111" s="6" t="s">
        <v>236</v>
      </c>
      <c r="I1111" t="s">
        <v>21</v>
      </c>
      <c r="J1111" t="s">
        <v>22</v>
      </c>
      <c r="K1111" s="6" t="s">
        <v>22</v>
      </c>
      <c r="L1111" t="s">
        <v>355</v>
      </c>
      <c r="M1111" s="6" t="s">
        <v>355</v>
      </c>
      <c r="N1111">
        <v>28</v>
      </c>
      <c r="O1111" t="s">
        <v>24</v>
      </c>
      <c r="P1111" s="6" t="s">
        <v>24</v>
      </c>
      <c r="Q1111" t="s">
        <v>12553</v>
      </c>
      <c r="R1111" t="s">
        <v>23053</v>
      </c>
      <c r="S1111" s="6" t="s">
        <v>23055</v>
      </c>
      <c r="T1111" t="s">
        <v>22894</v>
      </c>
      <c r="U1111" s="6" t="s">
        <v>22894</v>
      </c>
      <c r="W1111" t="s">
        <v>26</v>
      </c>
      <c r="X1111" s="6" t="s">
        <v>25507</v>
      </c>
      <c r="Y1111" t="s">
        <v>12554</v>
      </c>
      <c r="Z1111" t="s">
        <v>12555</v>
      </c>
    </row>
    <row r="1112" spans="1:26" ht="15" customHeight="1" x14ac:dyDescent="0.25">
      <c r="A1112">
        <v>2704</v>
      </c>
      <c r="B1112" s="2" t="s">
        <v>107</v>
      </c>
      <c r="C1112" s="2" t="s">
        <v>81</v>
      </c>
      <c r="D1112" t="s">
        <v>377</v>
      </c>
      <c r="E1112" s="2" t="s">
        <v>378</v>
      </c>
      <c r="F1112" t="s">
        <v>236</v>
      </c>
      <c r="G1112" s="6" t="s">
        <v>236</v>
      </c>
      <c r="I1112" t="s">
        <v>21</v>
      </c>
      <c r="J1112" t="s">
        <v>22</v>
      </c>
      <c r="K1112" s="6" t="s">
        <v>22</v>
      </c>
      <c r="L1112" t="s">
        <v>379</v>
      </c>
      <c r="M1112" s="6" t="s">
        <v>379</v>
      </c>
      <c r="N1112">
        <v>28</v>
      </c>
      <c r="O1112" t="s">
        <v>24</v>
      </c>
      <c r="P1112" s="6" t="s">
        <v>24</v>
      </c>
      <c r="Q1112" t="s">
        <v>380</v>
      </c>
      <c r="R1112" t="s">
        <v>22856</v>
      </c>
      <c r="S1112" s="6" t="s">
        <v>22856</v>
      </c>
      <c r="T1112" t="s">
        <v>22895</v>
      </c>
      <c r="U1112" s="6" t="s">
        <v>22894</v>
      </c>
      <c r="W1112" t="s">
        <v>26</v>
      </c>
      <c r="X1112" s="6" t="s">
        <v>25507</v>
      </c>
      <c r="Y1112" t="s">
        <v>381</v>
      </c>
      <c r="Z1112" t="s">
        <v>382</v>
      </c>
    </row>
    <row r="1113" spans="1:26" ht="15" customHeight="1" x14ac:dyDescent="0.25">
      <c r="A1113">
        <v>4417</v>
      </c>
      <c r="B1113" s="2" t="s">
        <v>11990</v>
      </c>
      <c r="C1113" s="2" t="s">
        <v>12043</v>
      </c>
      <c r="D1113" t="s">
        <v>517</v>
      </c>
      <c r="E1113" s="2" t="s">
        <v>11992</v>
      </c>
      <c r="F1113" t="s">
        <v>236</v>
      </c>
      <c r="G1113" s="6" t="s">
        <v>236</v>
      </c>
      <c r="I1113" t="s">
        <v>21</v>
      </c>
      <c r="J1113" t="s">
        <v>22</v>
      </c>
      <c r="K1113" s="6" t="s">
        <v>22</v>
      </c>
      <c r="L1113" t="s">
        <v>379</v>
      </c>
      <c r="M1113" s="6" t="s">
        <v>379</v>
      </c>
      <c r="N1113">
        <v>28</v>
      </c>
      <c r="O1113" t="s">
        <v>24</v>
      </c>
      <c r="P1113" s="6" t="s">
        <v>24</v>
      </c>
      <c r="Q1113" t="s">
        <v>356</v>
      </c>
      <c r="R1113" t="s">
        <v>22856</v>
      </c>
      <c r="S1113" s="6" t="s">
        <v>22856</v>
      </c>
      <c r="T1113" t="s">
        <v>22894</v>
      </c>
      <c r="U1113" s="6" t="s">
        <v>22894</v>
      </c>
      <c r="W1113" t="s">
        <v>26</v>
      </c>
      <c r="X1113" s="6" t="s">
        <v>25507</v>
      </c>
      <c r="Y1113" t="s">
        <v>12056</v>
      </c>
      <c r="Z1113" t="s">
        <v>12057</v>
      </c>
    </row>
    <row r="1114" spans="1:26" ht="15" customHeight="1" x14ac:dyDescent="0.25">
      <c r="A1114">
        <v>4814</v>
      </c>
      <c r="B1114" s="2" t="s">
        <v>12061</v>
      </c>
      <c r="C1114" s="2" t="s">
        <v>12062</v>
      </c>
      <c r="D1114" t="s">
        <v>65</v>
      </c>
      <c r="E1114" s="2" t="s">
        <v>12061</v>
      </c>
      <c r="F1114" t="s">
        <v>236</v>
      </c>
      <c r="G1114" s="6" t="s">
        <v>236</v>
      </c>
      <c r="I1114" t="s">
        <v>21</v>
      </c>
      <c r="J1114" t="s">
        <v>22</v>
      </c>
      <c r="K1114" s="6" t="s">
        <v>22</v>
      </c>
      <c r="L1114" t="s">
        <v>379</v>
      </c>
      <c r="M1114" s="6" t="s">
        <v>379</v>
      </c>
      <c r="N1114">
        <v>28</v>
      </c>
      <c r="O1114" t="s">
        <v>24</v>
      </c>
      <c r="P1114" s="6" t="s">
        <v>24</v>
      </c>
      <c r="Q1114" t="s">
        <v>356</v>
      </c>
      <c r="R1114" t="s">
        <v>22856</v>
      </c>
      <c r="S1114" s="6" t="s">
        <v>22856</v>
      </c>
      <c r="T1114" t="s">
        <v>22894</v>
      </c>
      <c r="U1114" s="6" t="s">
        <v>22894</v>
      </c>
      <c r="W1114" t="s">
        <v>26</v>
      </c>
      <c r="X1114" s="6" t="s">
        <v>25507</v>
      </c>
      <c r="Y1114" t="s">
        <v>12063</v>
      </c>
      <c r="Z1114" t="s">
        <v>12064</v>
      </c>
    </row>
    <row r="1115" spans="1:26" ht="15" customHeight="1" x14ac:dyDescent="0.25">
      <c r="A1115">
        <v>4815</v>
      </c>
      <c r="B1115" s="2" t="s">
        <v>12061</v>
      </c>
      <c r="C1115" s="2" t="s">
        <v>12062</v>
      </c>
      <c r="D1115" t="s">
        <v>65</v>
      </c>
      <c r="E1115" s="2" t="s">
        <v>12061</v>
      </c>
      <c r="F1115" t="s">
        <v>236</v>
      </c>
      <c r="G1115" s="6" t="s">
        <v>236</v>
      </c>
      <c r="I1115" t="s">
        <v>21</v>
      </c>
      <c r="J1115" t="s">
        <v>22</v>
      </c>
      <c r="K1115" s="6" t="s">
        <v>22</v>
      </c>
      <c r="L1115" t="s">
        <v>379</v>
      </c>
      <c r="M1115" s="6" t="s">
        <v>379</v>
      </c>
      <c r="N1115">
        <v>28</v>
      </c>
      <c r="O1115" t="s">
        <v>24</v>
      </c>
      <c r="P1115" s="6" t="s">
        <v>24</v>
      </c>
      <c r="Q1115" t="s">
        <v>356</v>
      </c>
      <c r="R1115" t="s">
        <v>22856</v>
      </c>
      <c r="S1115" s="6" t="s">
        <v>22856</v>
      </c>
      <c r="T1115" t="s">
        <v>22894</v>
      </c>
      <c r="U1115" s="6" t="s">
        <v>22894</v>
      </c>
      <c r="W1115" t="s">
        <v>26</v>
      </c>
      <c r="X1115" s="6" t="s">
        <v>25507</v>
      </c>
      <c r="Y1115" t="s">
        <v>9367</v>
      </c>
      <c r="Z1115" t="s">
        <v>12065</v>
      </c>
    </row>
    <row r="1116" spans="1:26" ht="15" customHeight="1" x14ac:dyDescent="0.25">
      <c r="A1116">
        <v>5572</v>
      </c>
      <c r="B1116" s="2" t="s">
        <v>12545</v>
      </c>
      <c r="C1116" s="2" t="s">
        <v>12546</v>
      </c>
      <c r="D1116" t="s">
        <v>65</v>
      </c>
      <c r="E1116" s="2" t="s">
        <v>12547</v>
      </c>
      <c r="F1116" t="s">
        <v>236</v>
      </c>
      <c r="G1116" s="6" t="s">
        <v>236</v>
      </c>
      <c r="I1116" t="s">
        <v>21</v>
      </c>
      <c r="J1116" t="s">
        <v>22</v>
      </c>
      <c r="K1116" s="6" t="s">
        <v>22</v>
      </c>
      <c r="L1116" t="s">
        <v>12548</v>
      </c>
      <c r="M1116" s="6" t="s">
        <v>12548</v>
      </c>
      <c r="N1116">
        <v>28</v>
      </c>
      <c r="O1116" t="s">
        <v>959</v>
      </c>
      <c r="P1116" s="6" t="s">
        <v>959</v>
      </c>
      <c r="Q1116" t="s">
        <v>12549</v>
      </c>
      <c r="R1116" t="s">
        <v>23055</v>
      </c>
      <c r="S1116" s="6" t="s">
        <v>23055</v>
      </c>
      <c r="T1116" t="s">
        <v>22894</v>
      </c>
      <c r="U1116" s="6" t="s">
        <v>22894</v>
      </c>
      <c r="W1116" t="s">
        <v>26</v>
      </c>
      <c r="X1116" s="6" t="s">
        <v>25507</v>
      </c>
      <c r="Y1116" t="s">
        <v>12550</v>
      </c>
      <c r="Z1116" t="s">
        <v>12551</v>
      </c>
    </row>
    <row r="1117" spans="1:26" ht="15" customHeight="1" x14ac:dyDescent="0.25">
      <c r="A1117">
        <v>1974</v>
      </c>
      <c r="B1117" s="2" t="s">
        <v>359</v>
      </c>
      <c r="C1117" s="2" t="s">
        <v>360</v>
      </c>
      <c r="D1117" t="s">
        <v>49</v>
      </c>
      <c r="E1117" s="2" t="s">
        <v>361</v>
      </c>
      <c r="F1117" t="s">
        <v>236</v>
      </c>
      <c r="G1117" s="6" t="s">
        <v>236</v>
      </c>
      <c r="I1117" t="s">
        <v>21</v>
      </c>
      <c r="J1117" t="s">
        <v>22</v>
      </c>
      <c r="K1117" s="6" t="s">
        <v>22</v>
      </c>
      <c r="L1117" t="s">
        <v>362</v>
      </c>
      <c r="M1117" s="6" t="s">
        <v>362</v>
      </c>
      <c r="N1117">
        <v>25</v>
      </c>
      <c r="O1117" t="s">
        <v>24</v>
      </c>
      <c r="P1117" s="6" t="s">
        <v>24</v>
      </c>
      <c r="Q1117" t="s">
        <v>356</v>
      </c>
      <c r="R1117" t="s">
        <v>22856</v>
      </c>
      <c r="S1117" s="6" t="s">
        <v>22856</v>
      </c>
      <c r="T1117" t="s">
        <v>22894</v>
      </c>
      <c r="U1117" s="6" t="s">
        <v>22894</v>
      </c>
      <c r="W1117" t="s">
        <v>26</v>
      </c>
      <c r="X1117" s="6" t="s">
        <v>25507</v>
      </c>
      <c r="Y1117" t="s">
        <v>363</v>
      </c>
      <c r="Z1117" t="s">
        <v>364</v>
      </c>
    </row>
    <row r="1118" spans="1:26" ht="15" customHeight="1" x14ac:dyDescent="0.25">
      <c r="A1118">
        <v>5213</v>
      </c>
      <c r="B1118" s="2" t="s">
        <v>12528</v>
      </c>
      <c r="C1118" s="2" t="s">
        <v>11948</v>
      </c>
      <c r="D1118" t="s">
        <v>65</v>
      </c>
      <c r="E1118" s="2" t="s">
        <v>12529</v>
      </c>
      <c r="F1118" t="s">
        <v>236</v>
      </c>
      <c r="G1118" s="6" t="s">
        <v>236</v>
      </c>
      <c r="I1118" t="s">
        <v>21</v>
      </c>
      <c r="J1118" t="s">
        <v>2964</v>
      </c>
      <c r="K1118" s="6" t="s">
        <v>22</v>
      </c>
      <c r="L1118" t="s">
        <v>2928</v>
      </c>
      <c r="M1118" s="6" t="s">
        <v>2928</v>
      </c>
      <c r="N1118">
        <v>28</v>
      </c>
      <c r="O1118" t="s">
        <v>24</v>
      </c>
      <c r="P1118" s="6" t="s">
        <v>24</v>
      </c>
      <c r="Q1118" t="s">
        <v>12530</v>
      </c>
      <c r="R1118" t="s">
        <v>23053</v>
      </c>
      <c r="S1118" s="6" t="s">
        <v>23055</v>
      </c>
      <c r="T1118" t="s">
        <v>23054</v>
      </c>
      <c r="U1118" s="6" t="s">
        <v>23054</v>
      </c>
      <c r="W1118" t="s">
        <v>26</v>
      </c>
      <c r="X1118" s="6" t="s">
        <v>25507</v>
      </c>
      <c r="Y1118" t="s">
        <v>3022</v>
      </c>
      <c r="Z1118" t="s">
        <v>12531</v>
      </c>
    </row>
    <row r="1119" spans="1:26" ht="15" customHeight="1" x14ac:dyDescent="0.25">
      <c r="A1119">
        <v>6611</v>
      </c>
      <c r="B1119" s="2" t="s">
        <v>12495</v>
      </c>
      <c r="C1119" s="2" t="s">
        <v>12451</v>
      </c>
      <c r="D1119" t="s">
        <v>65</v>
      </c>
      <c r="E1119" s="2" t="s">
        <v>12497</v>
      </c>
      <c r="F1119" t="s">
        <v>236</v>
      </c>
      <c r="G1119" s="6" t="s">
        <v>236</v>
      </c>
      <c r="I1119" t="s">
        <v>21</v>
      </c>
      <c r="J1119" t="s">
        <v>22</v>
      </c>
      <c r="K1119" s="6" t="s">
        <v>22</v>
      </c>
      <c r="L1119" t="s">
        <v>2928</v>
      </c>
      <c r="M1119" s="6" t="s">
        <v>2928</v>
      </c>
      <c r="N1119">
        <v>28</v>
      </c>
      <c r="O1119" t="s">
        <v>1717</v>
      </c>
      <c r="P1119" s="6" t="s">
        <v>1717</v>
      </c>
      <c r="Q1119" t="s">
        <v>12553</v>
      </c>
      <c r="R1119" t="s">
        <v>23053</v>
      </c>
      <c r="S1119" s="6" t="s">
        <v>23055</v>
      </c>
      <c r="T1119" t="s">
        <v>22894</v>
      </c>
      <c r="U1119" s="6" t="s">
        <v>22894</v>
      </c>
      <c r="W1119" t="s">
        <v>26</v>
      </c>
      <c r="X1119" s="6" t="s">
        <v>25507</v>
      </c>
      <c r="Y1119" t="s">
        <v>12561</v>
      </c>
      <c r="Z1119" t="s">
        <v>12562</v>
      </c>
    </row>
    <row r="1120" spans="1:26" ht="15" customHeight="1" x14ac:dyDescent="0.25">
      <c r="A1120">
        <v>712</v>
      </c>
      <c r="B1120" s="2" t="s">
        <v>945</v>
      </c>
      <c r="C1120" s="2" t="s">
        <v>1634</v>
      </c>
      <c r="D1120" t="s">
        <v>49</v>
      </c>
      <c r="E1120" s="2" t="s">
        <v>644</v>
      </c>
      <c r="F1120" t="s">
        <v>236</v>
      </c>
      <c r="G1120" s="6" t="s">
        <v>236</v>
      </c>
      <c r="I1120" t="s">
        <v>21</v>
      </c>
      <c r="J1120" t="s">
        <v>1249</v>
      </c>
      <c r="K1120" s="6" t="s">
        <v>1249</v>
      </c>
      <c r="L1120" t="s">
        <v>1635</v>
      </c>
      <c r="M1120" s="6" t="s">
        <v>1635</v>
      </c>
      <c r="N1120">
        <v>44</v>
      </c>
      <c r="O1120" t="s">
        <v>24</v>
      </c>
      <c r="P1120" s="6" t="s">
        <v>24</v>
      </c>
      <c r="Q1120" t="s">
        <v>1636</v>
      </c>
      <c r="R1120" t="s">
        <v>22863</v>
      </c>
      <c r="S1120" s="6" t="s">
        <v>22863</v>
      </c>
      <c r="T1120" t="s">
        <v>23127</v>
      </c>
      <c r="U1120" s="6" t="s">
        <v>23127</v>
      </c>
      <c r="W1120" t="s">
        <v>26</v>
      </c>
      <c r="X1120" s="6" t="s">
        <v>25507</v>
      </c>
      <c r="Y1120" t="s">
        <v>1637</v>
      </c>
      <c r="Z1120" t="s">
        <v>1638</v>
      </c>
    </row>
    <row r="1121" spans="1:26" ht="15" customHeight="1" x14ac:dyDescent="0.25">
      <c r="A1121">
        <v>287</v>
      </c>
      <c r="B1121" s="2" t="s">
        <v>1654</v>
      </c>
      <c r="C1121" s="2" t="s">
        <v>1274</v>
      </c>
      <c r="D1121" t="s">
        <v>49</v>
      </c>
      <c r="E1121" s="2" t="s">
        <v>699</v>
      </c>
      <c r="F1121" t="s">
        <v>236</v>
      </c>
      <c r="G1121" s="6" t="s">
        <v>236</v>
      </c>
      <c r="I1121" t="s">
        <v>21</v>
      </c>
      <c r="J1121" t="s">
        <v>1249</v>
      </c>
      <c r="K1121" s="6" t="s">
        <v>1249</v>
      </c>
      <c r="L1121" t="s">
        <v>1635</v>
      </c>
      <c r="M1121" s="6" t="s">
        <v>1635</v>
      </c>
      <c r="N1121">
        <v>44</v>
      </c>
      <c r="O1121" t="s">
        <v>24</v>
      </c>
      <c r="P1121" s="6" t="s">
        <v>24</v>
      </c>
      <c r="Q1121" t="s">
        <v>1655</v>
      </c>
      <c r="R1121" t="s">
        <v>22863</v>
      </c>
      <c r="S1121" s="6" t="s">
        <v>22863</v>
      </c>
      <c r="T1121" t="s">
        <v>23131</v>
      </c>
      <c r="U1121" s="6" t="s">
        <v>23131</v>
      </c>
      <c r="W1121" t="s">
        <v>26</v>
      </c>
      <c r="X1121" s="6" t="s">
        <v>25507</v>
      </c>
      <c r="Y1121" t="s">
        <v>1656</v>
      </c>
      <c r="Z1121" t="s">
        <v>1657</v>
      </c>
    </row>
    <row r="1122" spans="1:26" ht="15" customHeight="1" x14ac:dyDescent="0.25">
      <c r="A1122">
        <v>4040</v>
      </c>
      <c r="B1122" s="2" t="s">
        <v>11981</v>
      </c>
      <c r="C1122" s="2" t="s">
        <v>13053</v>
      </c>
      <c r="D1122" t="s">
        <v>353</v>
      </c>
      <c r="E1122" s="2" t="s">
        <v>12002</v>
      </c>
      <c r="F1122" t="s">
        <v>236</v>
      </c>
      <c r="G1122" s="6" t="s">
        <v>236</v>
      </c>
      <c r="I1122" t="s">
        <v>21</v>
      </c>
      <c r="J1122" t="s">
        <v>1249</v>
      </c>
      <c r="K1122" s="6" t="s">
        <v>1249</v>
      </c>
      <c r="L1122" t="s">
        <v>1635</v>
      </c>
      <c r="M1122" s="6" t="s">
        <v>1635</v>
      </c>
      <c r="N1122">
        <v>44</v>
      </c>
      <c r="O1122" t="s">
        <v>24</v>
      </c>
      <c r="P1122" s="6" t="s">
        <v>24</v>
      </c>
      <c r="Q1122" t="s">
        <v>1655</v>
      </c>
      <c r="R1122" t="s">
        <v>22863</v>
      </c>
      <c r="S1122" s="6" t="s">
        <v>22863</v>
      </c>
      <c r="T1122" t="s">
        <v>23131</v>
      </c>
      <c r="U1122" s="6" t="s">
        <v>23131</v>
      </c>
      <c r="W1122" t="s">
        <v>53</v>
      </c>
      <c r="X1122" s="6" t="s">
        <v>25506</v>
      </c>
      <c r="Y1122" t="s">
        <v>13054</v>
      </c>
      <c r="Z1122" t="s">
        <v>13055</v>
      </c>
    </row>
    <row r="1123" spans="1:26" ht="15" customHeight="1" x14ac:dyDescent="0.25">
      <c r="A1123">
        <v>198</v>
      </c>
      <c r="B1123" s="2" t="s">
        <v>1512</v>
      </c>
      <c r="C1123" s="2" t="s">
        <v>485</v>
      </c>
      <c r="D1123" t="s">
        <v>49</v>
      </c>
      <c r="E1123" s="2" t="s">
        <v>1513</v>
      </c>
      <c r="F1123" t="s">
        <v>236</v>
      </c>
      <c r="G1123" s="6" t="s">
        <v>236</v>
      </c>
      <c r="I1123" t="s">
        <v>21</v>
      </c>
      <c r="J1123" t="s">
        <v>1249</v>
      </c>
      <c r="K1123" s="6" t="s">
        <v>1249</v>
      </c>
      <c r="L1123" t="s">
        <v>1928</v>
      </c>
      <c r="M1123" s="6" t="s">
        <v>1936</v>
      </c>
      <c r="N1123">
        <v>36</v>
      </c>
      <c r="O1123" t="s">
        <v>24</v>
      </c>
      <c r="P1123" s="6" t="s">
        <v>24</v>
      </c>
      <c r="Q1123" t="s">
        <v>1929</v>
      </c>
      <c r="R1123" t="s">
        <v>22863</v>
      </c>
      <c r="S1123" s="6" t="s">
        <v>22863</v>
      </c>
      <c r="T1123" t="s">
        <v>9261</v>
      </c>
      <c r="U1123" s="6" t="s">
        <v>9261</v>
      </c>
      <c r="W1123" t="s">
        <v>26</v>
      </c>
      <c r="X1123" s="6" t="s">
        <v>25507</v>
      </c>
      <c r="Y1123" t="s">
        <v>1941</v>
      </c>
      <c r="Z1123" t="s">
        <v>1942</v>
      </c>
    </row>
    <row r="1124" spans="1:26" ht="15" customHeight="1" x14ac:dyDescent="0.25">
      <c r="A1124">
        <v>476</v>
      </c>
      <c r="B1124" s="2" t="s">
        <v>335</v>
      </c>
      <c r="C1124" s="2" t="s">
        <v>610</v>
      </c>
      <c r="D1124" t="s">
        <v>49</v>
      </c>
      <c r="E1124" s="2" t="s">
        <v>337</v>
      </c>
      <c r="F1124" t="s">
        <v>236</v>
      </c>
      <c r="G1124" s="6" t="s">
        <v>236</v>
      </c>
      <c r="I1124" t="s">
        <v>21</v>
      </c>
      <c r="J1124" t="s">
        <v>1249</v>
      </c>
      <c r="K1124" s="6" t="s">
        <v>1249</v>
      </c>
      <c r="L1124" t="s">
        <v>1928</v>
      </c>
      <c r="M1124" s="6" t="s">
        <v>1936</v>
      </c>
      <c r="N1124">
        <v>36</v>
      </c>
      <c r="O1124" t="s">
        <v>24</v>
      </c>
      <c r="P1124" s="6" t="s">
        <v>24</v>
      </c>
      <c r="Q1124" t="s">
        <v>1929</v>
      </c>
      <c r="R1124" t="s">
        <v>22863</v>
      </c>
      <c r="S1124" s="6" t="s">
        <v>22863</v>
      </c>
      <c r="T1124" t="s">
        <v>9261</v>
      </c>
      <c r="U1124" s="6" t="s">
        <v>9261</v>
      </c>
      <c r="W1124" t="s">
        <v>26</v>
      </c>
      <c r="X1124" s="6" t="s">
        <v>25507</v>
      </c>
      <c r="Y1124" t="s">
        <v>1943</v>
      </c>
      <c r="Z1124" t="s">
        <v>1944</v>
      </c>
    </row>
    <row r="1125" spans="1:26" ht="15" customHeight="1" x14ac:dyDescent="0.25">
      <c r="A1125">
        <v>1307</v>
      </c>
      <c r="B1125" s="2" t="s">
        <v>1813</v>
      </c>
      <c r="C1125" s="2" t="s">
        <v>455</v>
      </c>
      <c r="D1125" t="s">
        <v>49</v>
      </c>
      <c r="E1125" s="2" t="s">
        <v>1945</v>
      </c>
      <c r="F1125" t="s">
        <v>236</v>
      </c>
      <c r="G1125" s="6" t="s">
        <v>236</v>
      </c>
      <c r="I1125" t="s">
        <v>21</v>
      </c>
      <c r="J1125" t="s">
        <v>1249</v>
      </c>
      <c r="K1125" s="6" t="s">
        <v>1249</v>
      </c>
      <c r="L1125" t="s">
        <v>1928</v>
      </c>
      <c r="M1125" s="6" t="s">
        <v>1936</v>
      </c>
      <c r="N1125">
        <v>36</v>
      </c>
      <c r="O1125" t="s">
        <v>24</v>
      </c>
      <c r="P1125" s="6" t="s">
        <v>24</v>
      </c>
      <c r="Q1125" t="s">
        <v>1929</v>
      </c>
      <c r="R1125" t="s">
        <v>22863</v>
      </c>
      <c r="S1125" s="6" t="s">
        <v>22863</v>
      </c>
      <c r="T1125" t="s">
        <v>9261</v>
      </c>
      <c r="U1125" s="6" t="s">
        <v>9261</v>
      </c>
      <c r="W1125" t="s">
        <v>26</v>
      </c>
      <c r="X1125" s="6" t="s">
        <v>25507</v>
      </c>
      <c r="Y1125" t="s">
        <v>1946</v>
      </c>
      <c r="Z1125" t="s">
        <v>1947</v>
      </c>
    </row>
    <row r="1126" spans="1:26" ht="15" customHeight="1" x14ac:dyDescent="0.25">
      <c r="A1126">
        <v>1493</v>
      </c>
      <c r="B1126" s="2" t="s">
        <v>731</v>
      </c>
      <c r="C1126" s="2" t="s">
        <v>392</v>
      </c>
      <c r="D1126" t="s">
        <v>49</v>
      </c>
      <c r="E1126" s="2" t="s">
        <v>304</v>
      </c>
      <c r="F1126" t="s">
        <v>236</v>
      </c>
      <c r="G1126" s="6" t="s">
        <v>236</v>
      </c>
      <c r="I1126" t="s">
        <v>21</v>
      </c>
      <c r="J1126" t="s">
        <v>1249</v>
      </c>
      <c r="K1126" s="6" t="s">
        <v>1249</v>
      </c>
      <c r="L1126" t="s">
        <v>1928</v>
      </c>
      <c r="M1126" s="6" t="s">
        <v>1936</v>
      </c>
      <c r="N1126">
        <v>36</v>
      </c>
      <c r="O1126" t="s">
        <v>1048</v>
      </c>
      <c r="P1126" s="6" t="s">
        <v>1048</v>
      </c>
      <c r="Q1126" t="s">
        <v>1929</v>
      </c>
      <c r="R1126" t="s">
        <v>22863</v>
      </c>
      <c r="S1126" s="6" t="s">
        <v>22863</v>
      </c>
      <c r="T1126" t="s">
        <v>9261</v>
      </c>
      <c r="U1126" s="6" t="s">
        <v>9261</v>
      </c>
      <c r="W1126" t="s">
        <v>26</v>
      </c>
      <c r="X1126" s="6" t="s">
        <v>25507</v>
      </c>
      <c r="Y1126" t="s">
        <v>1948</v>
      </c>
      <c r="Z1126" t="s">
        <v>1949</v>
      </c>
    </row>
    <row r="1127" spans="1:26" ht="15" customHeight="1" x14ac:dyDescent="0.25">
      <c r="A1127">
        <v>2753</v>
      </c>
      <c r="B1127" s="2" t="s">
        <v>1351</v>
      </c>
      <c r="C1127" s="2" t="s">
        <v>105</v>
      </c>
      <c r="D1127" t="s">
        <v>49</v>
      </c>
      <c r="E1127" s="2" t="s">
        <v>1774</v>
      </c>
      <c r="F1127" t="s">
        <v>236</v>
      </c>
      <c r="G1127" s="6" t="s">
        <v>236</v>
      </c>
      <c r="I1127" t="s">
        <v>21</v>
      </c>
      <c r="J1127" t="s">
        <v>1249</v>
      </c>
      <c r="K1127" s="6" t="s">
        <v>1249</v>
      </c>
      <c r="L1127" t="s">
        <v>1928</v>
      </c>
      <c r="M1127" s="6" t="s">
        <v>1936</v>
      </c>
      <c r="N1127">
        <v>36</v>
      </c>
      <c r="O1127" t="s">
        <v>24</v>
      </c>
      <c r="P1127" s="6" t="s">
        <v>24</v>
      </c>
      <c r="Q1127" t="s">
        <v>1929</v>
      </c>
      <c r="R1127" t="s">
        <v>22863</v>
      </c>
      <c r="S1127" s="6" t="s">
        <v>22863</v>
      </c>
      <c r="T1127" t="s">
        <v>9261</v>
      </c>
      <c r="U1127" s="6" t="s">
        <v>9261</v>
      </c>
      <c r="W1127" t="s">
        <v>26</v>
      </c>
      <c r="X1127" s="6" t="s">
        <v>25507</v>
      </c>
      <c r="Y1127" t="s">
        <v>1952</v>
      </c>
      <c r="Z1127" t="s">
        <v>1953</v>
      </c>
    </row>
    <row r="1128" spans="1:26" ht="15" customHeight="1" x14ac:dyDescent="0.25">
      <c r="A1128">
        <v>3896</v>
      </c>
      <c r="B1128" s="2" t="s">
        <v>11985</v>
      </c>
      <c r="C1128" s="2" t="s">
        <v>13056</v>
      </c>
      <c r="D1128" t="s">
        <v>49</v>
      </c>
      <c r="E1128" s="2" t="s">
        <v>11986</v>
      </c>
      <c r="F1128" t="s">
        <v>236</v>
      </c>
      <c r="G1128" s="6" t="s">
        <v>236</v>
      </c>
      <c r="I1128" t="s">
        <v>21</v>
      </c>
      <c r="J1128" t="s">
        <v>1932</v>
      </c>
      <c r="K1128" s="6" t="s">
        <v>1249</v>
      </c>
      <c r="L1128" t="s">
        <v>1928</v>
      </c>
      <c r="M1128" s="6" t="s">
        <v>1936</v>
      </c>
      <c r="N1128">
        <v>36</v>
      </c>
      <c r="O1128" t="s">
        <v>24</v>
      </c>
      <c r="P1128" s="6" t="s">
        <v>24</v>
      </c>
      <c r="Q1128" t="s">
        <v>1929</v>
      </c>
      <c r="R1128" t="s">
        <v>22863</v>
      </c>
      <c r="S1128" s="6" t="s">
        <v>22863</v>
      </c>
      <c r="T1128" t="s">
        <v>9261</v>
      </c>
      <c r="U1128" s="6" t="s">
        <v>9261</v>
      </c>
      <c r="W1128" t="s">
        <v>26</v>
      </c>
      <c r="X1128" s="6" t="s">
        <v>25507</v>
      </c>
      <c r="Y1128" t="s">
        <v>13191</v>
      </c>
      <c r="Z1128" t="s">
        <v>13192</v>
      </c>
    </row>
    <row r="1129" spans="1:26" ht="15" customHeight="1" x14ac:dyDescent="0.25">
      <c r="A1129">
        <v>5218</v>
      </c>
      <c r="B1129" s="2" t="s">
        <v>12484</v>
      </c>
      <c r="C1129" s="2" t="s">
        <v>12456</v>
      </c>
      <c r="D1129" t="s">
        <v>49</v>
      </c>
      <c r="E1129" s="2" t="s">
        <v>12528</v>
      </c>
      <c r="F1129" t="s">
        <v>236</v>
      </c>
      <c r="G1129" s="6" t="s">
        <v>236</v>
      </c>
      <c r="I1129" t="s">
        <v>21</v>
      </c>
      <c r="J1129" t="s">
        <v>1249</v>
      </c>
      <c r="K1129" s="6" t="s">
        <v>1249</v>
      </c>
      <c r="L1129" t="s">
        <v>1928</v>
      </c>
      <c r="M1129" s="6" t="s">
        <v>1936</v>
      </c>
      <c r="N1129">
        <v>36</v>
      </c>
      <c r="O1129" t="s">
        <v>24</v>
      </c>
      <c r="P1129" s="6" t="s">
        <v>24</v>
      </c>
      <c r="Q1129" t="s">
        <v>13312</v>
      </c>
      <c r="R1129" t="s">
        <v>23211</v>
      </c>
      <c r="S1129" s="6" t="s">
        <v>23211</v>
      </c>
      <c r="T1129" t="s">
        <v>23214</v>
      </c>
      <c r="U1129" s="6" t="s">
        <v>23214</v>
      </c>
      <c r="W1129" t="s">
        <v>26</v>
      </c>
      <c r="X1129" s="6" t="s">
        <v>25507</v>
      </c>
      <c r="Y1129" t="s">
        <v>13313</v>
      </c>
      <c r="Z1129" t="s">
        <v>13314</v>
      </c>
    </row>
    <row r="1130" spans="1:26" ht="15" customHeight="1" x14ac:dyDescent="0.25">
      <c r="A1130">
        <v>58</v>
      </c>
      <c r="B1130" s="2" t="s">
        <v>56</v>
      </c>
      <c r="C1130" s="2" t="s">
        <v>674</v>
      </c>
      <c r="D1130" t="s">
        <v>49</v>
      </c>
      <c r="E1130" s="2" t="s">
        <v>59</v>
      </c>
      <c r="F1130" t="s">
        <v>236</v>
      </c>
      <c r="G1130" s="6" t="s">
        <v>236</v>
      </c>
      <c r="I1130" t="s">
        <v>21</v>
      </c>
      <c r="J1130" t="s">
        <v>22</v>
      </c>
      <c r="K1130" s="6" t="s">
        <v>22</v>
      </c>
      <c r="L1130" t="s">
        <v>142</v>
      </c>
      <c r="M1130" s="6" t="s">
        <v>450</v>
      </c>
      <c r="N1130">
        <v>21</v>
      </c>
      <c r="O1130" t="s">
        <v>24</v>
      </c>
      <c r="P1130" s="6" t="s">
        <v>24</v>
      </c>
      <c r="Q1130" t="s">
        <v>10432</v>
      </c>
      <c r="R1130" t="s">
        <v>7835</v>
      </c>
      <c r="S1130" s="6" t="s">
        <v>7835</v>
      </c>
      <c r="T1130" t="s">
        <v>22894</v>
      </c>
      <c r="U1130" s="6" t="s">
        <v>22894</v>
      </c>
      <c r="W1130" t="s">
        <v>26</v>
      </c>
      <c r="X1130" s="6" t="s">
        <v>25507</v>
      </c>
      <c r="Y1130" t="s">
        <v>3022</v>
      </c>
      <c r="Z1130" t="s">
        <v>10433</v>
      </c>
    </row>
    <row r="1131" spans="1:26" ht="15" customHeight="1" x14ac:dyDescent="0.25">
      <c r="A1131">
        <v>325</v>
      </c>
      <c r="B1131" s="2" t="s">
        <v>636</v>
      </c>
      <c r="C1131" s="2" t="s">
        <v>601</v>
      </c>
      <c r="D1131" t="s">
        <v>49</v>
      </c>
      <c r="E1131" s="2" t="s">
        <v>914</v>
      </c>
      <c r="F1131" t="s">
        <v>236</v>
      </c>
      <c r="G1131" s="6" t="s">
        <v>236</v>
      </c>
      <c r="I1131" t="s">
        <v>21</v>
      </c>
      <c r="J1131" t="s">
        <v>22</v>
      </c>
      <c r="K1131" s="6" t="s">
        <v>22</v>
      </c>
      <c r="L1131" t="s">
        <v>142</v>
      </c>
      <c r="M1131" s="6" t="s">
        <v>450</v>
      </c>
      <c r="N1131">
        <v>21</v>
      </c>
      <c r="O1131" t="s">
        <v>24</v>
      </c>
      <c r="P1131" s="6" t="s">
        <v>24</v>
      </c>
      <c r="Q1131" t="s">
        <v>10432</v>
      </c>
      <c r="R1131" t="s">
        <v>7835</v>
      </c>
      <c r="S1131" s="6" t="s">
        <v>7835</v>
      </c>
      <c r="T1131" t="s">
        <v>22894</v>
      </c>
      <c r="U1131" s="6" t="s">
        <v>22894</v>
      </c>
      <c r="W1131" t="s">
        <v>26</v>
      </c>
      <c r="X1131" s="6" t="s">
        <v>25507</v>
      </c>
      <c r="Y1131" t="s">
        <v>10434</v>
      </c>
      <c r="Z1131" t="s">
        <v>10435</v>
      </c>
    </row>
    <row r="1132" spans="1:26" ht="15" customHeight="1" x14ac:dyDescent="0.25">
      <c r="A1132">
        <v>2252</v>
      </c>
      <c r="B1132" s="2" t="s">
        <v>815</v>
      </c>
      <c r="C1132" s="2" t="s">
        <v>842</v>
      </c>
      <c r="D1132" t="s">
        <v>65</v>
      </c>
      <c r="E1132" s="2" t="s">
        <v>978</v>
      </c>
      <c r="F1132" t="s">
        <v>236</v>
      </c>
      <c r="G1132" s="6" t="s">
        <v>236</v>
      </c>
      <c r="I1132" t="s">
        <v>21</v>
      </c>
      <c r="J1132" t="s">
        <v>22</v>
      </c>
      <c r="K1132" s="6" t="s">
        <v>22</v>
      </c>
      <c r="L1132" t="s">
        <v>142</v>
      </c>
      <c r="M1132" s="6" t="s">
        <v>450</v>
      </c>
      <c r="N1132">
        <v>24</v>
      </c>
      <c r="O1132" t="s">
        <v>24</v>
      </c>
      <c r="P1132" s="6" t="s">
        <v>24</v>
      </c>
      <c r="Q1132" t="s">
        <v>10432</v>
      </c>
      <c r="R1132" t="s">
        <v>7835</v>
      </c>
      <c r="S1132" s="6" t="s">
        <v>7835</v>
      </c>
      <c r="T1132" t="s">
        <v>22894</v>
      </c>
      <c r="U1132" s="6" t="s">
        <v>22894</v>
      </c>
      <c r="W1132" t="s">
        <v>26</v>
      </c>
      <c r="X1132" s="6" t="s">
        <v>25507</v>
      </c>
      <c r="Y1132" t="s">
        <v>10436</v>
      </c>
      <c r="Z1132" t="s">
        <v>10437</v>
      </c>
    </row>
    <row r="1133" spans="1:26" ht="15" customHeight="1" x14ac:dyDescent="0.25">
      <c r="A1133">
        <v>4023</v>
      </c>
      <c r="B1133" s="2" t="s">
        <v>13053</v>
      </c>
      <c r="C1133" s="2" t="s">
        <v>12339</v>
      </c>
      <c r="D1133" t="s">
        <v>49</v>
      </c>
      <c r="E1133" s="2" t="s">
        <v>13194</v>
      </c>
      <c r="F1133" t="s">
        <v>236</v>
      </c>
      <c r="G1133" s="6" t="s">
        <v>236</v>
      </c>
      <c r="I1133" t="s">
        <v>21</v>
      </c>
      <c r="J1133" t="s">
        <v>22</v>
      </c>
      <c r="K1133" s="6" t="s">
        <v>22</v>
      </c>
      <c r="L1133" t="s">
        <v>142</v>
      </c>
      <c r="M1133" s="6" t="s">
        <v>450</v>
      </c>
      <c r="N1133">
        <v>48</v>
      </c>
      <c r="O1133" t="s">
        <v>24</v>
      </c>
      <c r="P1133" s="6" t="s">
        <v>24</v>
      </c>
      <c r="Q1133" t="s">
        <v>20931</v>
      </c>
      <c r="R1133" t="s">
        <v>20931</v>
      </c>
      <c r="S1133" s="6" t="s">
        <v>20931</v>
      </c>
      <c r="U1133" s="6" t="s">
        <v>24781</v>
      </c>
      <c r="W1133" t="s">
        <v>53</v>
      </c>
      <c r="X1133" s="6" t="s">
        <v>25506</v>
      </c>
      <c r="Y1133" t="s">
        <v>20932</v>
      </c>
      <c r="Z1133" t="s">
        <v>20933</v>
      </c>
    </row>
    <row r="1134" spans="1:26" ht="15" customHeight="1" x14ac:dyDescent="0.25">
      <c r="A1134">
        <v>4333</v>
      </c>
      <c r="B1134" s="2" t="s">
        <v>12970</v>
      </c>
      <c r="C1134" s="2" t="s">
        <v>11951</v>
      </c>
      <c r="D1134" t="s">
        <v>49</v>
      </c>
      <c r="E1134" s="2" t="s">
        <v>12946</v>
      </c>
      <c r="F1134" t="s">
        <v>236</v>
      </c>
      <c r="G1134" s="6" t="s">
        <v>236</v>
      </c>
      <c r="I1134" t="s">
        <v>21</v>
      </c>
      <c r="J1134" t="s">
        <v>22</v>
      </c>
      <c r="K1134" s="6" t="s">
        <v>22</v>
      </c>
      <c r="L1134" t="s">
        <v>142</v>
      </c>
      <c r="M1134" s="6" t="s">
        <v>450</v>
      </c>
      <c r="N1134">
        <v>48</v>
      </c>
      <c r="O1134" t="s">
        <v>24</v>
      </c>
      <c r="P1134" s="6" t="s">
        <v>24</v>
      </c>
      <c r="Q1134" t="s">
        <v>10126</v>
      </c>
      <c r="R1134" t="s">
        <v>20931</v>
      </c>
      <c r="S1134" s="6" t="s">
        <v>20931</v>
      </c>
      <c r="T1134" t="s">
        <v>24781</v>
      </c>
      <c r="U1134" s="6" t="s">
        <v>24781</v>
      </c>
      <c r="W1134" t="s">
        <v>26</v>
      </c>
      <c r="X1134" s="6" t="s">
        <v>25507</v>
      </c>
      <c r="Y1134" t="s">
        <v>21015</v>
      </c>
      <c r="Z1134" t="s">
        <v>21016</v>
      </c>
    </row>
    <row r="1135" spans="1:26" ht="15" customHeight="1" x14ac:dyDescent="0.25">
      <c r="A1135">
        <v>4571</v>
      </c>
      <c r="B1135" s="2" t="s">
        <v>12106</v>
      </c>
      <c r="C1135" s="2" t="s">
        <v>12030</v>
      </c>
      <c r="D1135" t="s">
        <v>49</v>
      </c>
      <c r="E1135" s="2" t="s">
        <v>12108</v>
      </c>
      <c r="F1135" t="s">
        <v>236</v>
      </c>
      <c r="G1135" s="6" t="s">
        <v>236</v>
      </c>
      <c r="I1135" t="s">
        <v>21</v>
      </c>
      <c r="J1135" t="s">
        <v>22</v>
      </c>
      <c r="K1135" s="6" t="s">
        <v>22</v>
      </c>
      <c r="L1135" t="s">
        <v>142</v>
      </c>
      <c r="M1135" s="6" t="s">
        <v>450</v>
      </c>
      <c r="N1135">
        <v>48</v>
      </c>
      <c r="O1135" t="s">
        <v>24</v>
      </c>
      <c r="P1135" s="6" t="s">
        <v>24</v>
      </c>
      <c r="Q1135" t="s">
        <v>21084</v>
      </c>
      <c r="R1135" t="s">
        <v>24805</v>
      </c>
      <c r="S1135" s="6" t="s">
        <v>24805</v>
      </c>
      <c r="T1135" t="s">
        <v>24781</v>
      </c>
      <c r="U1135" s="6" t="s">
        <v>24781</v>
      </c>
      <c r="W1135" t="s">
        <v>26</v>
      </c>
      <c r="X1135" s="6" t="s">
        <v>25507</v>
      </c>
      <c r="Y1135" t="s">
        <v>21085</v>
      </c>
      <c r="Z1135" t="s">
        <v>21086</v>
      </c>
    </row>
    <row r="1136" spans="1:26" ht="15" customHeight="1" x14ac:dyDescent="0.25">
      <c r="A1136">
        <v>5873</v>
      </c>
      <c r="B1136" s="2" t="s">
        <v>12552</v>
      </c>
      <c r="C1136" s="2" t="s">
        <v>12448</v>
      </c>
      <c r="D1136" t="s">
        <v>517</v>
      </c>
      <c r="E1136" s="2" t="s">
        <v>12446</v>
      </c>
      <c r="F1136" t="s">
        <v>236</v>
      </c>
      <c r="G1136" s="6" t="s">
        <v>236</v>
      </c>
      <c r="I1136" t="s">
        <v>21</v>
      </c>
      <c r="J1136" t="s">
        <v>22</v>
      </c>
      <c r="K1136" s="6" t="s">
        <v>22</v>
      </c>
      <c r="L1136" t="s">
        <v>142</v>
      </c>
      <c r="M1136" s="6" t="s">
        <v>450</v>
      </c>
      <c r="N1136">
        <v>52</v>
      </c>
      <c r="O1136" t="s">
        <v>24</v>
      </c>
      <c r="P1136" s="6" t="s">
        <v>24</v>
      </c>
      <c r="Q1136" t="s">
        <v>13386</v>
      </c>
      <c r="R1136" t="s">
        <v>10316</v>
      </c>
      <c r="S1136" s="6" t="s">
        <v>23219</v>
      </c>
      <c r="T1136" t="s">
        <v>9261</v>
      </c>
      <c r="U1136" s="6" t="s">
        <v>9261</v>
      </c>
      <c r="W1136" t="s">
        <v>26</v>
      </c>
      <c r="X1136" s="6" t="s">
        <v>25507</v>
      </c>
      <c r="Y1136" t="s">
        <v>13387</v>
      </c>
      <c r="Z1136" t="s">
        <v>13388</v>
      </c>
    </row>
    <row r="1137" spans="1:26" ht="15" customHeight="1" x14ac:dyDescent="0.25">
      <c r="A1137">
        <v>6115</v>
      </c>
      <c r="B1137" s="2" t="s">
        <v>12382</v>
      </c>
      <c r="C1137" s="2" t="s">
        <v>12383</v>
      </c>
      <c r="D1137" t="s">
        <v>49</v>
      </c>
      <c r="E1137" s="2" t="s">
        <v>12384</v>
      </c>
      <c r="F1137" t="s">
        <v>236</v>
      </c>
      <c r="G1137" s="6" t="s">
        <v>236</v>
      </c>
      <c r="I1137" t="s">
        <v>21</v>
      </c>
      <c r="J1137" t="s">
        <v>22</v>
      </c>
      <c r="K1137" s="6" t="s">
        <v>22</v>
      </c>
      <c r="L1137" t="s">
        <v>142</v>
      </c>
      <c r="M1137" s="6" t="s">
        <v>450</v>
      </c>
      <c r="N1137">
        <v>52</v>
      </c>
      <c r="O1137" t="s">
        <v>24</v>
      </c>
      <c r="P1137" s="6" t="s">
        <v>24</v>
      </c>
      <c r="Q1137" t="s">
        <v>13303</v>
      </c>
      <c r="R1137" t="s">
        <v>23211</v>
      </c>
      <c r="S1137" s="6" t="s">
        <v>23211</v>
      </c>
      <c r="T1137" t="s">
        <v>9261</v>
      </c>
      <c r="U1137" s="6" t="s">
        <v>9261</v>
      </c>
      <c r="W1137" t="s">
        <v>26</v>
      </c>
      <c r="X1137" s="6" t="s">
        <v>25507</v>
      </c>
      <c r="Y1137" t="s">
        <v>13306</v>
      </c>
      <c r="Z1137" t="s">
        <v>13307</v>
      </c>
    </row>
    <row r="1138" spans="1:26" ht="15" customHeight="1" x14ac:dyDescent="0.25">
      <c r="A1138">
        <v>6046</v>
      </c>
      <c r="B1138" s="2" t="s">
        <v>13335</v>
      </c>
      <c r="C1138" s="2" t="s">
        <v>12540</v>
      </c>
      <c r="D1138" t="s">
        <v>49</v>
      </c>
      <c r="E1138" s="2" t="s">
        <v>12738</v>
      </c>
      <c r="F1138" t="s">
        <v>236</v>
      </c>
      <c r="G1138" s="6" t="s">
        <v>236</v>
      </c>
      <c r="I1138" t="s">
        <v>21</v>
      </c>
      <c r="J1138" t="s">
        <v>22</v>
      </c>
      <c r="K1138" s="6" t="s">
        <v>22</v>
      </c>
      <c r="L1138" t="s">
        <v>10708</v>
      </c>
      <c r="M1138" s="6" t="s">
        <v>1854</v>
      </c>
      <c r="N1138">
        <v>46</v>
      </c>
      <c r="O1138" t="s">
        <v>13336</v>
      </c>
      <c r="P1138" s="6" t="s">
        <v>13336</v>
      </c>
      <c r="Q1138" t="s">
        <v>21130</v>
      </c>
      <c r="R1138" t="s">
        <v>23184</v>
      </c>
      <c r="S1138" s="6" t="s">
        <v>23184</v>
      </c>
      <c r="T1138" t="s">
        <v>23622</v>
      </c>
      <c r="U1138" s="6" t="s">
        <v>23622</v>
      </c>
      <c r="W1138" t="s">
        <v>26</v>
      </c>
      <c r="X1138" s="6" t="s">
        <v>25507</v>
      </c>
      <c r="Y1138" t="s">
        <v>21133</v>
      </c>
      <c r="Z1138" t="s">
        <v>21134</v>
      </c>
    </row>
    <row r="1139" spans="1:26" ht="15" customHeight="1" x14ac:dyDescent="0.25">
      <c r="A1139">
        <v>2156</v>
      </c>
      <c r="B1139" s="2" t="s">
        <v>941</v>
      </c>
      <c r="C1139" s="2" t="s">
        <v>755</v>
      </c>
      <c r="D1139" t="s">
        <v>49</v>
      </c>
      <c r="E1139" s="2" t="s">
        <v>76</v>
      </c>
      <c r="F1139" t="s">
        <v>236</v>
      </c>
      <c r="G1139" s="6" t="s">
        <v>236</v>
      </c>
      <c r="I1139" t="s">
        <v>21</v>
      </c>
      <c r="J1139" t="s">
        <v>22</v>
      </c>
      <c r="K1139" s="6" t="s">
        <v>22</v>
      </c>
      <c r="L1139" t="s">
        <v>8424</v>
      </c>
      <c r="M1139" s="6" t="s">
        <v>1704</v>
      </c>
      <c r="N1139">
        <v>15</v>
      </c>
      <c r="O1139" t="s">
        <v>1528</v>
      </c>
      <c r="P1139" s="6" t="s">
        <v>1528</v>
      </c>
      <c r="Q1139" t="s">
        <v>8419</v>
      </c>
      <c r="R1139" t="s">
        <v>8235</v>
      </c>
      <c r="S1139" s="6" t="s">
        <v>8235</v>
      </c>
      <c r="T1139" t="s">
        <v>24488</v>
      </c>
      <c r="U1139" s="6" t="s">
        <v>24488</v>
      </c>
      <c r="W1139" t="s">
        <v>26</v>
      </c>
      <c r="X1139" s="6" t="s">
        <v>25507</v>
      </c>
      <c r="Y1139" t="s">
        <v>8425</v>
      </c>
      <c r="Z1139" t="s">
        <v>8426</v>
      </c>
    </row>
    <row r="1140" spans="1:26" ht="15" customHeight="1" x14ac:dyDescent="0.25">
      <c r="A1140">
        <v>4522</v>
      </c>
      <c r="B1140" s="2" t="s">
        <v>13125</v>
      </c>
      <c r="C1140" s="2" t="s">
        <v>11982</v>
      </c>
      <c r="D1140" t="s">
        <v>58</v>
      </c>
      <c r="E1140" s="2" t="s">
        <v>14268</v>
      </c>
      <c r="F1140" t="s">
        <v>236</v>
      </c>
      <c r="G1140" s="6" t="s">
        <v>236</v>
      </c>
      <c r="I1140" t="s">
        <v>21</v>
      </c>
      <c r="J1140" t="s">
        <v>22</v>
      </c>
      <c r="K1140" s="6" t="s">
        <v>22</v>
      </c>
      <c r="L1140" t="s">
        <v>16972</v>
      </c>
      <c r="M1140" s="6" t="s">
        <v>16972</v>
      </c>
      <c r="N1140">
        <v>35</v>
      </c>
      <c r="O1140" t="s">
        <v>24</v>
      </c>
      <c r="P1140" s="6" t="s">
        <v>24</v>
      </c>
      <c r="Q1140" t="s">
        <v>7299</v>
      </c>
      <c r="R1140" t="s">
        <v>4583</v>
      </c>
      <c r="S1140" s="6" t="s">
        <v>4583</v>
      </c>
      <c r="T1140" t="s">
        <v>23548</v>
      </c>
      <c r="U1140" s="6" t="s">
        <v>23548</v>
      </c>
      <c r="V1140" s="13" t="s">
        <v>25829</v>
      </c>
      <c r="W1140" t="s">
        <v>26</v>
      </c>
      <c r="X1140" s="6" t="s">
        <v>25507</v>
      </c>
      <c r="Y1140" t="s">
        <v>9367</v>
      </c>
      <c r="Z1140" t="s">
        <v>16973</v>
      </c>
    </row>
    <row r="1141" spans="1:26" ht="15" customHeight="1" x14ac:dyDescent="0.25">
      <c r="A1141">
        <v>3889</v>
      </c>
      <c r="B1141" s="2" t="s">
        <v>11986</v>
      </c>
      <c r="C1141" s="2" t="s">
        <v>12006</v>
      </c>
      <c r="D1141" t="s">
        <v>49</v>
      </c>
      <c r="E1141" s="2" t="s">
        <v>12305</v>
      </c>
      <c r="F1141" t="s">
        <v>236</v>
      </c>
      <c r="G1141" s="6" t="s">
        <v>236</v>
      </c>
      <c r="I1141" t="s">
        <v>21</v>
      </c>
      <c r="J1141" t="s">
        <v>1403</v>
      </c>
      <c r="K1141" s="6" t="s">
        <v>1403</v>
      </c>
      <c r="L1141" t="s">
        <v>110</v>
      </c>
      <c r="M1141" s="6" t="s">
        <v>110</v>
      </c>
      <c r="N1141">
        <v>46</v>
      </c>
      <c r="O1141" t="s">
        <v>1717</v>
      </c>
      <c r="P1141" s="6" t="s">
        <v>1717</v>
      </c>
      <c r="Q1141" t="s">
        <v>8235</v>
      </c>
      <c r="R1141" t="s">
        <v>8235</v>
      </c>
      <c r="S1141" s="6" t="s">
        <v>8235</v>
      </c>
      <c r="U1141" s="6" t="s">
        <v>23548</v>
      </c>
      <c r="V1141" s="13" t="s">
        <v>25835</v>
      </c>
      <c r="W1141" t="s">
        <v>26</v>
      </c>
      <c r="X1141" s="6" t="s">
        <v>25507</v>
      </c>
      <c r="Y1141" t="s">
        <v>9367</v>
      </c>
      <c r="Z1141" t="s">
        <v>19269</v>
      </c>
    </row>
    <row r="1142" spans="1:26" ht="15" customHeight="1" x14ac:dyDescent="0.25">
      <c r="A1142">
        <v>4219</v>
      </c>
      <c r="B1142" s="2" t="s">
        <v>13238</v>
      </c>
      <c r="C1142" s="2" t="s">
        <v>13237</v>
      </c>
      <c r="D1142" t="s">
        <v>49</v>
      </c>
      <c r="E1142" s="2" t="s">
        <v>13665</v>
      </c>
      <c r="F1142" t="s">
        <v>236</v>
      </c>
      <c r="G1142" s="6" t="s">
        <v>236</v>
      </c>
      <c r="I1142" t="s">
        <v>21</v>
      </c>
      <c r="J1142" t="s">
        <v>1403</v>
      </c>
      <c r="K1142" s="6" t="s">
        <v>1403</v>
      </c>
      <c r="L1142" t="s">
        <v>110</v>
      </c>
      <c r="M1142" s="6" t="s">
        <v>110</v>
      </c>
      <c r="N1142">
        <v>46</v>
      </c>
      <c r="O1142" t="s">
        <v>24</v>
      </c>
      <c r="P1142" s="6" t="s">
        <v>24</v>
      </c>
      <c r="Q1142" t="s">
        <v>8789</v>
      </c>
      <c r="R1142" t="s">
        <v>8235</v>
      </c>
      <c r="S1142" s="6" t="s">
        <v>8235</v>
      </c>
      <c r="T1142" t="s">
        <v>23548</v>
      </c>
      <c r="U1142" s="6" t="s">
        <v>23548</v>
      </c>
      <c r="V1142" s="13" t="s">
        <v>25835</v>
      </c>
      <c r="W1142" t="s">
        <v>26</v>
      </c>
      <c r="X1142" s="6" t="s">
        <v>25507</v>
      </c>
      <c r="Y1142" t="s">
        <v>19507</v>
      </c>
      <c r="Z1142" t="s">
        <v>19508</v>
      </c>
    </row>
    <row r="1143" spans="1:26" ht="15" customHeight="1" x14ac:dyDescent="0.25">
      <c r="A1143">
        <v>6316</v>
      </c>
      <c r="B1143" s="2" t="s">
        <v>12524</v>
      </c>
      <c r="C1143" s="2" t="s">
        <v>12404</v>
      </c>
      <c r="D1143" t="s">
        <v>49</v>
      </c>
      <c r="E1143" s="2" t="s">
        <v>12798</v>
      </c>
      <c r="F1143" t="s">
        <v>236</v>
      </c>
      <c r="G1143" s="6" t="s">
        <v>236</v>
      </c>
      <c r="I1143" t="s">
        <v>21</v>
      </c>
      <c r="J1143" t="s">
        <v>1409</v>
      </c>
      <c r="K1143" s="6" t="s">
        <v>1403</v>
      </c>
      <c r="L1143" t="s">
        <v>110</v>
      </c>
      <c r="M1143" s="6" t="s">
        <v>110</v>
      </c>
      <c r="N1143">
        <v>46</v>
      </c>
      <c r="O1143" t="s">
        <v>24</v>
      </c>
      <c r="P1143" s="6" t="s">
        <v>24</v>
      </c>
      <c r="Q1143" t="s">
        <v>19886</v>
      </c>
      <c r="R1143" t="s">
        <v>9074</v>
      </c>
      <c r="S1143" s="6" t="s">
        <v>9074</v>
      </c>
      <c r="T1143" t="s">
        <v>23548</v>
      </c>
      <c r="U1143" s="6" t="s">
        <v>23548</v>
      </c>
      <c r="V1143" s="13" t="s">
        <v>25835</v>
      </c>
      <c r="W1143" t="s">
        <v>26</v>
      </c>
      <c r="X1143" s="6" t="s">
        <v>25507</v>
      </c>
      <c r="Y1143" t="s">
        <v>19890</v>
      </c>
      <c r="Z1143" t="s">
        <v>19891</v>
      </c>
    </row>
    <row r="1144" spans="1:26" ht="15" customHeight="1" x14ac:dyDescent="0.25">
      <c r="A1144">
        <v>5002</v>
      </c>
      <c r="B1144" s="2" t="s">
        <v>12025</v>
      </c>
      <c r="C1144" s="2" t="s">
        <v>12196</v>
      </c>
      <c r="D1144" t="s">
        <v>49</v>
      </c>
      <c r="E1144" s="2" t="s">
        <v>11995</v>
      </c>
      <c r="F1144" t="s">
        <v>236</v>
      </c>
      <c r="G1144" s="6" t="s">
        <v>236</v>
      </c>
      <c r="I1144" t="s">
        <v>21</v>
      </c>
      <c r="J1144" t="s">
        <v>3654</v>
      </c>
      <c r="K1144" s="6" t="s">
        <v>1403</v>
      </c>
      <c r="L1144" t="s">
        <v>110</v>
      </c>
      <c r="M1144" s="6" t="s">
        <v>110</v>
      </c>
      <c r="N1144">
        <v>46</v>
      </c>
      <c r="O1144" t="s">
        <v>24</v>
      </c>
      <c r="P1144" s="6" t="s">
        <v>24</v>
      </c>
      <c r="Q1144" t="s">
        <v>19892</v>
      </c>
      <c r="R1144" t="s">
        <v>9074</v>
      </c>
      <c r="S1144" s="6" t="s">
        <v>9074</v>
      </c>
      <c r="T1144" t="s">
        <v>24578</v>
      </c>
      <c r="U1144" s="6" t="s">
        <v>23548</v>
      </c>
      <c r="V1144" s="13" t="s">
        <v>25835</v>
      </c>
      <c r="W1144" t="s">
        <v>26</v>
      </c>
      <c r="X1144" s="6" t="s">
        <v>25507</v>
      </c>
      <c r="Y1144" t="s">
        <v>19893</v>
      </c>
      <c r="Z1144" t="s">
        <v>19894</v>
      </c>
    </row>
    <row r="1145" spans="1:26" ht="15" customHeight="1" x14ac:dyDescent="0.25">
      <c r="A1145">
        <v>6027</v>
      </c>
      <c r="B1145" s="2" t="s">
        <v>13335</v>
      </c>
      <c r="C1145" s="2" t="s">
        <v>12563</v>
      </c>
      <c r="D1145" t="s">
        <v>58</v>
      </c>
      <c r="E1145" s="2" t="s">
        <v>12738</v>
      </c>
      <c r="F1145" t="s">
        <v>236</v>
      </c>
      <c r="G1145" s="6" t="s">
        <v>236</v>
      </c>
      <c r="I1145" t="s">
        <v>21</v>
      </c>
      <c r="J1145" t="s">
        <v>22</v>
      </c>
      <c r="K1145" s="6" t="s">
        <v>22</v>
      </c>
      <c r="L1145" t="s">
        <v>35</v>
      </c>
      <c r="M1145" s="6" t="s">
        <v>35</v>
      </c>
      <c r="N1145">
        <v>30</v>
      </c>
      <c r="O1145" t="s">
        <v>13336</v>
      </c>
      <c r="P1145" s="6" t="s">
        <v>13336</v>
      </c>
      <c r="Q1145" t="s">
        <v>15464</v>
      </c>
      <c r="R1145" t="s">
        <v>22173</v>
      </c>
      <c r="S1145" s="6" t="s">
        <v>22173</v>
      </c>
      <c r="T1145" t="s">
        <v>23622</v>
      </c>
      <c r="U1145" s="6" t="s">
        <v>23622</v>
      </c>
      <c r="W1145" t="s">
        <v>26</v>
      </c>
      <c r="X1145" s="6" t="s">
        <v>25507</v>
      </c>
      <c r="Y1145" t="s">
        <v>15467</v>
      </c>
      <c r="Z1145" t="s">
        <v>15468</v>
      </c>
    </row>
    <row r="1146" spans="1:26" ht="15" customHeight="1" x14ac:dyDescent="0.25">
      <c r="A1146">
        <v>1309</v>
      </c>
      <c r="B1146" s="2" t="s">
        <v>1813</v>
      </c>
      <c r="C1146" s="2" t="s">
        <v>455</v>
      </c>
      <c r="D1146" t="s">
        <v>49</v>
      </c>
      <c r="E1146" s="2" t="s">
        <v>1945</v>
      </c>
      <c r="F1146" t="s">
        <v>236</v>
      </c>
      <c r="G1146" s="6" t="s">
        <v>236</v>
      </c>
      <c r="I1146" t="s">
        <v>21</v>
      </c>
      <c r="J1146" t="s">
        <v>22</v>
      </c>
      <c r="K1146" s="6" t="s">
        <v>22</v>
      </c>
      <c r="L1146" t="s">
        <v>8424</v>
      </c>
      <c r="M1146" s="6" t="s">
        <v>1704</v>
      </c>
      <c r="N1146">
        <v>13</v>
      </c>
      <c r="O1146" t="s">
        <v>24</v>
      </c>
      <c r="P1146" s="6" t="s">
        <v>24</v>
      </c>
      <c r="Q1146" t="s">
        <v>8740</v>
      </c>
      <c r="R1146" t="s">
        <v>8235</v>
      </c>
      <c r="S1146" s="6" t="s">
        <v>8235</v>
      </c>
      <c r="T1146" t="s">
        <v>24521</v>
      </c>
      <c r="U1146" s="6" t="s">
        <v>23548</v>
      </c>
      <c r="V1146" s="13" t="s">
        <v>25841</v>
      </c>
      <c r="W1146" t="s">
        <v>26</v>
      </c>
      <c r="X1146" s="6" t="s">
        <v>25507</v>
      </c>
      <c r="Y1146" t="s">
        <v>8741</v>
      </c>
      <c r="Z1146" t="s">
        <v>8742</v>
      </c>
    </row>
    <row r="1147" spans="1:26" ht="15" customHeight="1" x14ac:dyDescent="0.25">
      <c r="A1147">
        <v>1095</v>
      </c>
      <c r="B1147" s="2" t="s">
        <v>539</v>
      </c>
      <c r="C1147" s="2" t="s">
        <v>951</v>
      </c>
      <c r="D1147" t="s">
        <v>49</v>
      </c>
      <c r="E1147" s="2" t="s">
        <v>541</v>
      </c>
      <c r="F1147" t="s">
        <v>236</v>
      </c>
      <c r="G1147" s="6" t="s">
        <v>236</v>
      </c>
      <c r="I1147" t="s">
        <v>21</v>
      </c>
      <c r="J1147" t="s">
        <v>22</v>
      </c>
      <c r="K1147" s="6" t="s">
        <v>22</v>
      </c>
      <c r="L1147" t="s">
        <v>8788</v>
      </c>
      <c r="M1147" s="6" t="s">
        <v>25720</v>
      </c>
      <c r="N1147">
        <v>15</v>
      </c>
      <c r="O1147" t="s">
        <v>24</v>
      </c>
      <c r="P1147" s="6" t="s">
        <v>24</v>
      </c>
      <c r="Q1147" t="s">
        <v>8789</v>
      </c>
      <c r="R1147" t="s">
        <v>8235</v>
      </c>
      <c r="S1147" s="6" t="s">
        <v>8235</v>
      </c>
      <c r="T1147" t="s">
        <v>23548</v>
      </c>
      <c r="U1147" s="6" t="s">
        <v>23548</v>
      </c>
      <c r="V1147" s="13" t="s">
        <v>25841</v>
      </c>
      <c r="W1147" t="s">
        <v>26</v>
      </c>
      <c r="X1147" s="6" t="s">
        <v>25507</v>
      </c>
      <c r="Y1147" t="s">
        <v>8790</v>
      </c>
      <c r="Z1147" t="s">
        <v>8791</v>
      </c>
    </row>
    <row r="1148" spans="1:26" ht="15" customHeight="1" x14ac:dyDescent="0.25">
      <c r="A1148">
        <v>4021</v>
      </c>
      <c r="B1148" s="2" t="s">
        <v>13053</v>
      </c>
      <c r="C1148" s="2" t="s">
        <v>12339</v>
      </c>
      <c r="D1148" t="s">
        <v>49</v>
      </c>
      <c r="E1148" s="2" t="s">
        <v>13194</v>
      </c>
      <c r="F1148" t="s">
        <v>236</v>
      </c>
      <c r="G1148" s="6" t="s">
        <v>236</v>
      </c>
      <c r="I1148" t="s">
        <v>21</v>
      </c>
      <c r="J1148" t="s">
        <v>22</v>
      </c>
      <c r="K1148" s="6" t="s">
        <v>22</v>
      </c>
      <c r="L1148" t="s">
        <v>1587</v>
      </c>
      <c r="M1148" s="6" t="s">
        <v>1587</v>
      </c>
      <c r="N1148">
        <v>27</v>
      </c>
      <c r="O1148" t="s">
        <v>24</v>
      </c>
      <c r="P1148" s="6" t="s">
        <v>24</v>
      </c>
      <c r="Q1148" t="s">
        <v>7299</v>
      </c>
      <c r="R1148" t="s">
        <v>4583</v>
      </c>
      <c r="S1148" s="6" t="s">
        <v>4583</v>
      </c>
      <c r="T1148" t="s">
        <v>23548</v>
      </c>
      <c r="U1148" s="6" t="s">
        <v>23548</v>
      </c>
      <c r="V1148" s="13" t="s">
        <v>25843</v>
      </c>
      <c r="W1148" t="s">
        <v>26</v>
      </c>
      <c r="X1148" s="6" t="s">
        <v>25507</v>
      </c>
      <c r="Y1148" t="s">
        <v>16966</v>
      </c>
      <c r="Z1148" t="s">
        <v>16967</v>
      </c>
    </row>
    <row r="1149" spans="1:26" ht="15" customHeight="1" x14ac:dyDescent="0.25">
      <c r="A1149">
        <v>4987</v>
      </c>
      <c r="B1149" s="2" t="s">
        <v>11995</v>
      </c>
      <c r="C1149" s="2" t="s">
        <v>12263</v>
      </c>
      <c r="D1149" t="s">
        <v>49</v>
      </c>
      <c r="E1149" s="2" t="s">
        <v>11997</v>
      </c>
      <c r="F1149" t="s">
        <v>236</v>
      </c>
      <c r="G1149" s="6" t="s">
        <v>236</v>
      </c>
      <c r="I1149" t="s">
        <v>21</v>
      </c>
      <c r="J1149" t="s">
        <v>22</v>
      </c>
      <c r="K1149" s="6" t="s">
        <v>22</v>
      </c>
      <c r="L1149" t="s">
        <v>1587</v>
      </c>
      <c r="M1149" s="6" t="s">
        <v>1587</v>
      </c>
      <c r="N1149">
        <v>27</v>
      </c>
      <c r="O1149" t="s">
        <v>24</v>
      </c>
      <c r="P1149" s="6" t="s">
        <v>24</v>
      </c>
      <c r="Q1149" t="s">
        <v>7299</v>
      </c>
      <c r="R1149" t="s">
        <v>4583</v>
      </c>
      <c r="S1149" s="6" t="s">
        <v>4583</v>
      </c>
      <c r="T1149" t="s">
        <v>23548</v>
      </c>
      <c r="U1149" s="6" t="s">
        <v>23548</v>
      </c>
      <c r="V1149" s="13" t="s">
        <v>25843</v>
      </c>
      <c r="W1149" t="s">
        <v>26</v>
      </c>
      <c r="X1149" s="6" t="s">
        <v>25507</v>
      </c>
      <c r="Y1149" t="s">
        <v>16980</v>
      </c>
      <c r="Z1149" t="s">
        <v>16981</v>
      </c>
    </row>
    <row r="1150" spans="1:26" ht="15" customHeight="1" x14ac:dyDescent="0.25">
      <c r="A1150">
        <v>4453</v>
      </c>
      <c r="B1150" s="2" t="s">
        <v>12075</v>
      </c>
      <c r="C1150" s="2" t="s">
        <v>11990</v>
      </c>
      <c r="D1150" t="s">
        <v>517</v>
      </c>
      <c r="E1150" s="2" t="s">
        <v>12142</v>
      </c>
      <c r="F1150" t="s">
        <v>236</v>
      </c>
      <c r="G1150" s="6" t="s">
        <v>236</v>
      </c>
      <c r="I1150" t="s">
        <v>21</v>
      </c>
      <c r="J1150" t="s">
        <v>22</v>
      </c>
      <c r="K1150" s="6" t="s">
        <v>22</v>
      </c>
      <c r="L1150" t="s">
        <v>35</v>
      </c>
      <c r="M1150" s="6" t="s">
        <v>35</v>
      </c>
      <c r="N1150">
        <v>48</v>
      </c>
      <c r="O1150" t="s">
        <v>24</v>
      </c>
      <c r="P1150" s="6" t="s">
        <v>24</v>
      </c>
      <c r="Q1150" t="s">
        <v>5587</v>
      </c>
      <c r="R1150" t="s">
        <v>4583</v>
      </c>
      <c r="S1150" s="6" t="s">
        <v>4583</v>
      </c>
      <c r="T1150" t="s">
        <v>22881</v>
      </c>
      <c r="U1150" s="6" t="s">
        <v>22881</v>
      </c>
      <c r="W1150" t="s">
        <v>26</v>
      </c>
      <c r="X1150" s="6" t="s">
        <v>25507</v>
      </c>
      <c r="Y1150" t="s">
        <v>16360</v>
      </c>
      <c r="Z1150" t="s">
        <v>16361</v>
      </c>
    </row>
    <row r="1151" spans="1:26" ht="15" customHeight="1" x14ac:dyDescent="0.25">
      <c r="A1151">
        <v>1764</v>
      </c>
      <c r="B1151" s="2" t="s">
        <v>70</v>
      </c>
      <c r="C1151" s="2" t="s">
        <v>71</v>
      </c>
      <c r="D1151" t="s">
        <v>65</v>
      </c>
      <c r="E1151" s="2" t="s">
        <v>72</v>
      </c>
      <c r="F1151" t="s">
        <v>236</v>
      </c>
      <c r="G1151" s="6" t="s">
        <v>236</v>
      </c>
      <c r="I1151" t="s">
        <v>21</v>
      </c>
      <c r="J1151" t="s">
        <v>1932</v>
      </c>
      <c r="K1151" s="6" t="s">
        <v>1249</v>
      </c>
      <c r="L1151" t="s">
        <v>1933</v>
      </c>
      <c r="M1151" s="6" t="s">
        <v>1933</v>
      </c>
      <c r="N1151">
        <v>36</v>
      </c>
      <c r="O1151" t="s">
        <v>24</v>
      </c>
      <c r="P1151" s="6" t="s">
        <v>24</v>
      </c>
      <c r="Q1151" t="s">
        <v>1929</v>
      </c>
      <c r="R1151" t="s">
        <v>22863</v>
      </c>
      <c r="S1151" s="6" t="s">
        <v>22863</v>
      </c>
      <c r="T1151" t="s">
        <v>9261</v>
      </c>
      <c r="U1151" s="6" t="s">
        <v>9261</v>
      </c>
      <c r="W1151" t="s">
        <v>26</v>
      </c>
      <c r="X1151" s="6" t="s">
        <v>25507</v>
      </c>
      <c r="Y1151" t="s">
        <v>1934</v>
      </c>
      <c r="Z1151" t="s">
        <v>1935</v>
      </c>
    </row>
    <row r="1152" spans="1:26" ht="15" customHeight="1" x14ac:dyDescent="0.25">
      <c r="A1152">
        <v>2209</v>
      </c>
      <c r="B1152" s="2" t="s">
        <v>842</v>
      </c>
      <c r="C1152" s="2" t="s">
        <v>664</v>
      </c>
      <c r="D1152" t="s">
        <v>49</v>
      </c>
      <c r="E1152" s="2" t="s">
        <v>590</v>
      </c>
      <c r="F1152" t="s">
        <v>236</v>
      </c>
      <c r="G1152" s="6" t="s">
        <v>236</v>
      </c>
      <c r="I1152" t="s">
        <v>21</v>
      </c>
      <c r="J1152" t="s">
        <v>1249</v>
      </c>
      <c r="K1152" s="6" t="s">
        <v>1249</v>
      </c>
      <c r="L1152" t="s">
        <v>1936</v>
      </c>
      <c r="M1152" s="6" t="s">
        <v>1936</v>
      </c>
      <c r="N1152">
        <v>36</v>
      </c>
      <c r="O1152" t="s">
        <v>24</v>
      </c>
      <c r="P1152" s="6" t="s">
        <v>24</v>
      </c>
      <c r="Q1152" t="s">
        <v>1929</v>
      </c>
      <c r="R1152" t="s">
        <v>22863</v>
      </c>
      <c r="S1152" s="6" t="s">
        <v>22863</v>
      </c>
      <c r="T1152" t="s">
        <v>9261</v>
      </c>
      <c r="U1152" s="6" t="s">
        <v>9261</v>
      </c>
      <c r="W1152" t="s">
        <v>26</v>
      </c>
      <c r="X1152" s="6" t="s">
        <v>25507</v>
      </c>
      <c r="Y1152" t="s">
        <v>1950</v>
      </c>
      <c r="Z1152" s="3" t="s">
        <v>1951</v>
      </c>
    </row>
    <row r="1153" spans="1:26" ht="15" customHeight="1" x14ac:dyDescent="0.25">
      <c r="A1153">
        <v>4588</v>
      </c>
      <c r="B1153" s="2" t="s">
        <v>13200</v>
      </c>
      <c r="C1153" s="2" t="s">
        <v>12164</v>
      </c>
      <c r="D1153" t="s">
        <v>3445</v>
      </c>
      <c r="E1153" s="2" t="s">
        <v>12284</v>
      </c>
      <c r="F1153" t="s">
        <v>236</v>
      </c>
      <c r="G1153" s="6" t="s">
        <v>236</v>
      </c>
      <c r="I1153" t="s">
        <v>21</v>
      </c>
      <c r="J1153" t="s">
        <v>1249</v>
      </c>
      <c r="K1153" s="6" t="s">
        <v>1249</v>
      </c>
      <c r="L1153" t="s">
        <v>1936</v>
      </c>
      <c r="M1153" s="6" t="s">
        <v>1936</v>
      </c>
      <c r="N1153">
        <v>36</v>
      </c>
      <c r="O1153" t="s">
        <v>24</v>
      </c>
      <c r="P1153" s="6" t="s">
        <v>24</v>
      </c>
      <c r="Q1153" t="s">
        <v>1929</v>
      </c>
      <c r="R1153" t="s">
        <v>22863</v>
      </c>
      <c r="S1153" s="6" t="s">
        <v>22863</v>
      </c>
      <c r="T1153" t="s">
        <v>9261</v>
      </c>
      <c r="U1153" s="6" t="s">
        <v>9261</v>
      </c>
      <c r="W1153" t="s">
        <v>26</v>
      </c>
      <c r="X1153" s="6" t="s">
        <v>25507</v>
      </c>
      <c r="Y1153" t="s">
        <v>13201</v>
      </c>
      <c r="Z1153" t="s">
        <v>13202</v>
      </c>
    </row>
    <row r="1154" spans="1:26" ht="15" customHeight="1" x14ac:dyDescent="0.25">
      <c r="A1154">
        <v>4826</v>
      </c>
      <c r="B1154" s="2" t="s">
        <v>12046</v>
      </c>
      <c r="C1154" s="2" t="s">
        <v>12095</v>
      </c>
      <c r="D1154" t="s">
        <v>3445</v>
      </c>
      <c r="E1154" s="2" t="s">
        <v>12046</v>
      </c>
      <c r="F1154" t="s">
        <v>236</v>
      </c>
      <c r="G1154" s="6" t="s">
        <v>236</v>
      </c>
      <c r="I1154" t="s">
        <v>21</v>
      </c>
      <c r="J1154" t="s">
        <v>1249</v>
      </c>
      <c r="K1154" s="6" t="s">
        <v>1249</v>
      </c>
      <c r="L1154" t="s">
        <v>1936</v>
      </c>
      <c r="M1154" s="6" t="s">
        <v>1936</v>
      </c>
      <c r="N1154">
        <v>36</v>
      </c>
      <c r="O1154" t="s">
        <v>959</v>
      </c>
      <c r="P1154" s="6" t="s">
        <v>959</v>
      </c>
      <c r="Q1154" t="s">
        <v>1929</v>
      </c>
      <c r="R1154" t="s">
        <v>22863</v>
      </c>
      <c r="S1154" s="6" t="s">
        <v>22863</v>
      </c>
      <c r="T1154" t="s">
        <v>9261</v>
      </c>
      <c r="U1154" s="6" t="s">
        <v>9261</v>
      </c>
      <c r="W1154" t="s">
        <v>26</v>
      </c>
      <c r="X1154" s="6" t="s">
        <v>25507</v>
      </c>
      <c r="Y1154" t="s">
        <v>13203</v>
      </c>
      <c r="Z1154" t="s">
        <v>13204</v>
      </c>
    </row>
    <row r="1155" spans="1:26" ht="15" customHeight="1" x14ac:dyDescent="0.25">
      <c r="A1155">
        <v>5084</v>
      </c>
      <c r="B1155" s="2" t="s">
        <v>12279</v>
      </c>
      <c r="C1155" s="2" t="s">
        <v>12410</v>
      </c>
      <c r="D1155" t="s">
        <v>353</v>
      </c>
      <c r="E1155" s="2" t="s">
        <v>12280</v>
      </c>
      <c r="F1155" t="s">
        <v>236</v>
      </c>
      <c r="G1155" s="6" t="s">
        <v>236</v>
      </c>
      <c r="I1155" t="s">
        <v>21</v>
      </c>
      <c r="J1155" t="s">
        <v>22</v>
      </c>
      <c r="K1155" s="6" t="s">
        <v>22</v>
      </c>
      <c r="L1155" t="s">
        <v>21017</v>
      </c>
      <c r="M1155" s="6" t="s">
        <v>21017</v>
      </c>
      <c r="N1155">
        <v>48</v>
      </c>
      <c r="O1155" t="s">
        <v>24</v>
      </c>
      <c r="P1155" s="6" t="s">
        <v>24</v>
      </c>
      <c r="Q1155" t="s">
        <v>21018</v>
      </c>
      <c r="R1155" t="s">
        <v>20931</v>
      </c>
      <c r="S1155" s="6" t="s">
        <v>20931</v>
      </c>
      <c r="T1155" t="s">
        <v>24784</v>
      </c>
      <c r="U1155" s="6" t="s">
        <v>24784</v>
      </c>
      <c r="W1155" t="s">
        <v>26</v>
      </c>
      <c r="X1155" s="6" t="s">
        <v>25507</v>
      </c>
      <c r="Y1155" t="s">
        <v>21019</v>
      </c>
      <c r="Z1155" t="s">
        <v>21020</v>
      </c>
    </row>
    <row r="1156" spans="1:26" ht="15" customHeight="1" x14ac:dyDescent="0.25">
      <c r="A1156">
        <v>1270</v>
      </c>
      <c r="B1156" s="2" t="s">
        <v>454</v>
      </c>
      <c r="C1156" s="2" t="s">
        <v>435</v>
      </c>
      <c r="D1156" t="s">
        <v>49</v>
      </c>
      <c r="E1156" s="2" t="s">
        <v>455</v>
      </c>
      <c r="F1156" t="s">
        <v>236</v>
      </c>
      <c r="G1156" s="6" t="s">
        <v>236</v>
      </c>
      <c r="I1156" t="s">
        <v>21</v>
      </c>
      <c r="J1156" t="s">
        <v>22</v>
      </c>
      <c r="K1156" s="6" t="s">
        <v>22</v>
      </c>
      <c r="L1156" t="s">
        <v>450</v>
      </c>
      <c r="M1156" s="6" t="s">
        <v>450</v>
      </c>
      <c r="N1156">
        <v>22</v>
      </c>
      <c r="O1156" t="s">
        <v>24</v>
      </c>
      <c r="P1156" s="6" t="s">
        <v>24</v>
      </c>
      <c r="Q1156" t="s">
        <v>451</v>
      </c>
      <c r="R1156" t="s">
        <v>22856</v>
      </c>
      <c r="S1156" s="6" t="s">
        <v>22856</v>
      </c>
      <c r="T1156" t="s">
        <v>22905</v>
      </c>
      <c r="U1156" s="6" t="s">
        <v>22905</v>
      </c>
      <c r="W1156" t="s">
        <v>26</v>
      </c>
      <c r="X1156" s="6" t="s">
        <v>25507</v>
      </c>
      <c r="Y1156" t="s">
        <v>456</v>
      </c>
      <c r="Z1156" t="s">
        <v>457</v>
      </c>
    </row>
    <row r="1157" spans="1:26" ht="15" customHeight="1" x14ac:dyDescent="0.25">
      <c r="A1157">
        <v>1782</v>
      </c>
      <c r="B1157" s="2" t="s">
        <v>426</v>
      </c>
      <c r="C1157" s="2" t="s">
        <v>191</v>
      </c>
      <c r="D1157" t="s">
        <v>58</v>
      </c>
      <c r="E1157" s="2" t="s">
        <v>458</v>
      </c>
      <c r="F1157" t="s">
        <v>236</v>
      </c>
      <c r="G1157" s="6" t="s">
        <v>236</v>
      </c>
      <c r="I1157" t="s">
        <v>21</v>
      </c>
      <c r="J1157" t="s">
        <v>22</v>
      </c>
      <c r="K1157" s="6" t="s">
        <v>22</v>
      </c>
      <c r="L1157" t="s">
        <v>450</v>
      </c>
      <c r="M1157" s="6" t="s">
        <v>450</v>
      </c>
      <c r="N1157">
        <v>22</v>
      </c>
      <c r="O1157" t="s">
        <v>24</v>
      </c>
      <c r="P1157" s="6" t="s">
        <v>24</v>
      </c>
      <c r="Q1157" t="s">
        <v>451</v>
      </c>
      <c r="R1157" t="s">
        <v>22856</v>
      </c>
      <c r="S1157" s="6" t="s">
        <v>22856</v>
      </c>
      <c r="T1157" t="s">
        <v>22905</v>
      </c>
      <c r="U1157" s="6" t="s">
        <v>22905</v>
      </c>
      <c r="W1157" t="s">
        <v>26</v>
      </c>
      <c r="X1157" s="6" t="s">
        <v>25507</v>
      </c>
      <c r="Y1157" t="s">
        <v>459</v>
      </c>
      <c r="Z1157" t="s">
        <v>460</v>
      </c>
    </row>
    <row r="1158" spans="1:26" ht="15" customHeight="1" x14ac:dyDescent="0.25">
      <c r="A1158">
        <v>5540</v>
      </c>
      <c r="B1158" s="2" t="s">
        <v>12860</v>
      </c>
      <c r="C1158" s="2" t="s">
        <v>12643</v>
      </c>
      <c r="D1158" t="s">
        <v>49</v>
      </c>
      <c r="E1158" s="2" t="s">
        <v>12605</v>
      </c>
      <c r="F1158" t="s">
        <v>236</v>
      </c>
      <c r="G1158" s="6" t="s">
        <v>236</v>
      </c>
      <c r="I1158" t="s">
        <v>21</v>
      </c>
      <c r="J1158" t="s">
        <v>22</v>
      </c>
      <c r="K1158" s="6" t="s">
        <v>22</v>
      </c>
      <c r="L1158" t="s">
        <v>450</v>
      </c>
      <c r="M1158" s="6" t="s">
        <v>450</v>
      </c>
      <c r="N1158">
        <v>48</v>
      </c>
      <c r="O1158" t="s">
        <v>24</v>
      </c>
      <c r="P1158" s="6" t="s">
        <v>24</v>
      </c>
      <c r="Q1158" t="s">
        <v>21084</v>
      </c>
      <c r="R1158" t="s">
        <v>24805</v>
      </c>
      <c r="S1158" s="6" t="s">
        <v>24805</v>
      </c>
      <c r="T1158" t="s">
        <v>24781</v>
      </c>
      <c r="U1158" s="6" t="s">
        <v>24781</v>
      </c>
      <c r="W1158" t="s">
        <v>26</v>
      </c>
      <c r="X1158" s="6" t="s">
        <v>25507</v>
      </c>
      <c r="Y1158" t="s">
        <v>21087</v>
      </c>
      <c r="Z1158" t="s">
        <v>21088</v>
      </c>
    </row>
    <row r="1159" spans="1:26" ht="15" customHeight="1" x14ac:dyDescent="0.25">
      <c r="A1159">
        <v>5603</v>
      </c>
      <c r="B1159" s="2" t="s">
        <v>12462</v>
      </c>
      <c r="C1159" s="2" t="s">
        <v>12545</v>
      </c>
      <c r="D1159" t="s">
        <v>49</v>
      </c>
      <c r="E1159" s="2" t="s">
        <v>13302</v>
      </c>
      <c r="F1159" t="s">
        <v>236</v>
      </c>
      <c r="G1159" s="6" t="s">
        <v>236</v>
      </c>
      <c r="I1159" t="s">
        <v>21</v>
      </c>
      <c r="J1159" t="s">
        <v>22</v>
      </c>
      <c r="K1159" s="6" t="s">
        <v>22</v>
      </c>
      <c r="L1159" t="s">
        <v>450</v>
      </c>
      <c r="M1159" s="6" t="s">
        <v>450</v>
      </c>
      <c r="N1159">
        <v>52</v>
      </c>
      <c r="O1159" t="s">
        <v>24</v>
      </c>
      <c r="P1159" s="6" t="s">
        <v>24</v>
      </c>
      <c r="Q1159" t="s">
        <v>13303</v>
      </c>
      <c r="R1159" t="s">
        <v>23211</v>
      </c>
      <c r="S1159" s="6" t="s">
        <v>23211</v>
      </c>
      <c r="T1159" t="s">
        <v>9261</v>
      </c>
      <c r="U1159" s="6" t="s">
        <v>9261</v>
      </c>
      <c r="W1159" t="s">
        <v>26</v>
      </c>
      <c r="X1159" s="6" t="s">
        <v>25507</v>
      </c>
      <c r="Y1159" t="s">
        <v>13304</v>
      </c>
      <c r="Z1159" t="s">
        <v>13305</v>
      </c>
    </row>
    <row r="1160" spans="1:26" ht="15" customHeight="1" x14ac:dyDescent="0.25">
      <c r="A1160">
        <v>1009</v>
      </c>
      <c r="B1160" s="2" t="s">
        <v>258</v>
      </c>
      <c r="C1160" s="2" t="s">
        <v>1220</v>
      </c>
      <c r="D1160" t="s">
        <v>58</v>
      </c>
      <c r="E1160" s="2" t="s">
        <v>952</v>
      </c>
      <c r="F1160" t="s">
        <v>236</v>
      </c>
      <c r="G1160" s="6" t="s">
        <v>236</v>
      </c>
      <c r="I1160" t="s">
        <v>21</v>
      </c>
      <c r="J1160" t="s">
        <v>22</v>
      </c>
      <c r="K1160" s="6" t="s">
        <v>22</v>
      </c>
      <c r="L1160" t="s">
        <v>450</v>
      </c>
      <c r="M1160" s="6" t="s">
        <v>450</v>
      </c>
      <c r="N1160">
        <v>16</v>
      </c>
      <c r="O1160" t="s">
        <v>24</v>
      </c>
      <c r="P1160" s="6" t="s">
        <v>24</v>
      </c>
      <c r="Q1160" t="s">
        <v>2011</v>
      </c>
      <c r="R1160" t="s">
        <v>22863</v>
      </c>
      <c r="S1160" s="6" t="s">
        <v>22863</v>
      </c>
      <c r="T1160" t="s">
        <v>23190</v>
      </c>
      <c r="U1160" s="6" t="s">
        <v>23190</v>
      </c>
      <c r="W1160" t="s">
        <v>26</v>
      </c>
      <c r="X1160" s="6" t="s">
        <v>25507</v>
      </c>
      <c r="Y1160" t="s">
        <v>2012</v>
      </c>
      <c r="Z1160" t="s">
        <v>2013</v>
      </c>
    </row>
    <row r="1161" spans="1:26" ht="15" customHeight="1" x14ac:dyDescent="0.25">
      <c r="A1161">
        <v>5211</v>
      </c>
      <c r="B1161" s="2" t="s">
        <v>12529</v>
      </c>
      <c r="C1161" s="2" t="s">
        <v>11946</v>
      </c>
      <c r="D1161" t="s">
        <v>49</v>
      </c>
      <c r="E1161" s="2" t="s">
        <v>12529</v>
      </c>
      <c r="F1161" t="s">
        <v>236</v>
      </c>
      <c r="G1161" s="6" t="s">
        <v>236</v>
      </c>
      <c r="I1161" t="s">
        <v>21</v>
      </c>
      <c r="J1161" t="s">
        <v>1249</v>
      </c>
      <c r="K1161" s="6" t="s">
        <v>1249</v>
      </c>
      <c r="L1161" t="s">
        <v>51</v>
      </c>
      <c r="M1161" s="6" t="s">
        <v>35</v>
      </c>
      <c r="N1161">
        <v>41</v>
      </c>
      <c r="O1161" t="s">
        <v>12767</v>
      </c>
      <c r="P1161" s="6" t="s">
        <v>12767</v>
      </c>
      <c r="Q1161" t="s">
        <v>20634</v>
      </c>
      <c r="R1161" t="s">
        <v>24127</v>
      </c>
      <c r="S1161" s="6" t="s">
        <v>24127</v>
      </c>
      <c r="T1161" t="s">
        <v>10301</v>
      </c>
      <c r="U1161" s="6" t="s">
        <v>10301</v>
      </c>
      <c r="V1161" s="13" t="s">
        <v>25743</v>
      </c>
      <c r="W1161" t="s">
        <v>26</v>
      </c>
      <c r="X1161" s="6" t="s">
        <v>25507</v>
      </c>
      <c r="Y1161" t="s">
        <v>20635</v>
      </c>
      <c r="Z1161" t="s">
        <v>20636</v>
      </c>
    </row>
    <row r="1162" spans="1:26" ht="15" customHeight="1" x14ac:dyDescent="0.25">
      <c r="A1162">
        <v>2940</v>
      </c>
      <c r="B1162" s="2" t="s">
        <v>1144</v>
      </c>
      <c r="C1162" s="2" t="s">
        <v>871</v>
      </c>
      <c r="D1162" t="s">
        <v>49</v>
      </c>
      <c r="E1162" s="2" t="s">
        <v>554</v>
      </c>
      <c r="F1162" t="s">
        <v>236</v>
      </c>
      <c r="G1162" s="6" t="s">
        <v>236</v>
      </c>
      <c r="I1162" t="s">
        <v>21</v>
      </c>
      <c r="J1162" t="s">
        <v>22</v>
      </c>
      <c r="K1162" s="6" t="s">
        <v>22</v>
      </c>
      <c r="L1162" t="s">
        <v>1854</v>
      </c>
      <c r="M1162" s="6" t="s">
        <v>1854</v>
      </c>
      <c r="N1162">
        <v>36</v>
      </c>
      <c r="O1162" t="s">
        <v>24</v>
      </c>
      <c r="P1162" s="6" t="s">
        <v>24</v>
      </c>
      <c r="Q1162" t="s">
        <v>9980</v>
      </c>
      <c r="R1162" t="s">
        <v>20931</v>
      </c>
      <c r="S1162" s="6" t="s">
        <v>20931</v>
      </c>
      <c r="T1162" t="s">
        <v>23622</v>
      </c>
      <c r="U1162" s="6" t="s">
        <v>23622</v>
      </c>
      <c r="W1162" t="s">
        <v>26</v>
      </c>
      <c r="X1162" s="6" t="s">
        <v>25507</v>
      </c>
      <c r="Y1162" t="s">
        <v>9981</v>
      </c>
      <c r="Z1162" t="s">
        <v>9982</v>
      </c>
    </row>
    <row r="1163" spans="1:26" ht="15" customHeight="1" x14ac:dyDescent="0.25">
      <c r="A1163">
        <v>5842</v>
      </c>
      <c r="B1163" s="2" t="s">
        <v>13422</v>
      </c>
      <c r="C1163" s="2" t="s">
        <v>12532</v>
      </c>
      <c r="D1163" t="s">
        <v>49</v>
      </c>
      <c r="E1163" s="2" t="s">
        <v>14309</v>
      </c>
      <c r="F1163" t="s">
        <v>236</v>
      </c>
      <c r="G1163" s="6" t="s">
        <v>236</v>
      </c>
      <c r="I1163" t="s">
        <v>21</v>
      </c>
      <c r="J1163" t="s">
        <v>22</v>
      </c>
      <c r="K1163" s="6" t="s">
        <v>22</v>
      </c>
      <c r="L1163" t="s">
        <v>1854</v>
      </c>
      <c r="M1163" s="6" t="s">
        <v>1854</v>
      </c>
      <c r="N1163">
        <v>41</v>
      </c>
      <c r="O1163" t="s">
        <v>24</v>
      </c>
      <c r="P1163" s="6" t="s">
        <v>24</v>
      </c>
      <c r="Q1163" t="s">
        <v>21124</v>
      </c>
      <c r="R1163" t="s">
        <v>24809</v>
      </c>
      <c r="S1163" s="6" t="s">
        <v>24809</v>
      </c>
      <c r="T1163" t="s">
        <v>23622</v>
      </c>
      <c r="U1163" s="6" t="s">
        <v>23622</v>
      </c>
      <c r="W1163" t="s">
        <v>26</v>
      </c>
      <c r="X1163" s="6" t="s">
        <v>25507</v>
      </c>
      <c r="Y1163" t="s">
        <v>21125</v>
      </c>
      <c r="Z1163" t="s">
        <v>21126</v>
      </c>
    </row>
    <row r="1164" spans="1:26" ht="15" customHeight="1" x14ac:dyDescent="0.25">
      <c r="A1164">
        <v>2196</v>
      </c>
      <c r="B1164" s="2" t="s">
        <v>591</v>
      </c>
      <c r="C1164" s="2" t="s">
        <v>77</v>
      </c>
      <c r="D1164" t="s">
        <v>49</v>
      </c>
      <c r="E1164" s="2" t="s">
        <v>664</v>
      </c>
      <c r="F1164" t="s">
        <v>236</v>
      </c>
      <c r="G1164" s="6" t="s">
        <v>236</v>
      </c>
      <c r="I1164" t="s">
        <v>21</v>
      </c>
      <c r="J1164" t="s">
        <v>22</v>
      </c>
      <c r="K1164" s="6" t="s">
        <v>22</v>
      </c>
      <c r="L1164" t="s">
        <v>1854</v>
      </c>
      <c r="M1164" s="6" t="s">
        <v>1854</v>
      </c>
      <c r="N1164">
        <v>46</v>
      </c>
      <c r="O1164" t="s">
        <v>24</v>
      </c>
      <c r="P1164" s="6" t="s">
        <v>24</v>
      </c>
      <c r="Q1164" t="s">
        <v>9980</v>
      </c>
      <c r="R1164" t="s">
        <v>20931</v>
      </c>
      <c r="S1164" s="6" t="s">
        <v>20931</v>
      </c>
      <c r="T1164" t="s">
        <v>23622</v>
      </c>
      <c r="U1164" s="6" t="s">
        <v>23622</v>
      </c>
      <c r="W1164" t="s">
        <v>26</v>
      </c>
      <c r="X1164" s="6" t="s">
        <v>25507</v>
      </c>
      <c r="Y1164" t="s">
        <v>9983</v>
      </c>
      <c r="Z1164" t="s">
        <v>9984</v>
      </c>
    </row>
    <row r="1165" spans="1:26" ht="15" customHeight="1" x14ac:dyDescent="0.25">
      <c r="A1165">
        <v>3139</v>
      </c>
      <c r="B1165" s="2" t="s">
        <v>903</v>
      </c>
      <c r="C1165" s="2" t="s">
        <v>499</v>
      </c>
      <c r="D1165" t="s">
        <v>49</v>
      </c>
      <c r="E1165" s="2" t="s">
        <v>233</v>
      </c>
      <c r="F1165" t="s">
        <v>236</v>
      </c>
      <c r="G1165" s="6" t="s">
        <v>236</v>
      </c>
      <c r="I1165" t="s">
        <v>21</v>
      </c>
      <c r="J1165" t="s">
        <v>22</v>
      </c>
      <c r="K1165" s="6" t="s">
        <v>22</v>
      </c>
      <c r="L1165" t="s">
        <v>1854</v>
      </c>
      <c r="M1165" s="6" t="s">
        <v>1854</v>
      </c>
      <c r="N1165">
        <v>46</v>
      </c>
      <c r="O1165" t="s">
        <v>959</v>
      </c>
      <c r="P1165" s="6" t="s">
        <v>959</v>
      </c>
      <c r="Q1165" t="s">
        <v>9980</v>
      </c>
      <c r="R1165" t="s">
        <v>20931</v>
      </c>
      <c r="S1165" s="6" t="s">
        <v>20931</v>
      </c>
      <c r="T1165" t="s">
        <v>23622</v>
      </c>
      <c r="U1165" s="6" t="s">
        <v>23622</v>
      </c>
      <c r="W1165" t="s">
        <v>26</v>
      </c>
      <c r="X1165" s="6" t="s">
        <v>25507</v>
      </c>
      <c r="Y1165" t="s">
        <v>9989</v>
      </c>
      <c r="Z1165" t="s">
        <v>9990</v>
      </c>
    </row>
    <row r="1166" spans="1:26" ht="15" customHeight="1" x14ac:dyDescent="0.25">
      <c r="A1166">
        <v>2571</v>
      </c>
      <c r="B1166" s="2" t="s">
        <v>193</v>
      </c>
      <c r="C1166" s="2" t="s">
        <v>414</v>
      </c>
      <c r="D1166" t="s">
        <v>9985</v>
      </c>
      <c r="E1166" s="2" t="s">
        <v>769</v>
      </c>
      <c r="F1166" t="s">
        <v>236</v>
      </c>
      <c r="G1166" s="6" t="s">
        <v>236</v>
      </c>
      <c r="I1166" t="s">
        <v>21</v>
      </c>
      <c r="J1166" t="s">
        <v>22</v>
      </c>
      <c r="K1166" s="6" t="s">
        <v>22</v>
      </c>
      <c r="L1166" t="s">
        <v>9986</v>
      </c>
      <c r="M1166" s="6" t="s">
        <v>9986</v>
      </c>
      <c r="N1166">
        <v>46</v>
      </c>
      <c r="O1166" t="s">
        <v>24</v>
      </c>
      <c r="P1166" s="6" t="s">
        <v>24</v>
      </c>
      <c r="Q1166" t="s">
        <v>9980</v>
      </c>
      <c r="R1166" t="s">
        <v>20931</v>
      </c>
      <c r="S1166" s="6" t="s">
        <v>20931</v>
      </c>
      <c r="T1166" t="s">
        <v>23622</v>
      </c>
      <c r="U1166" s="6" t="s">
        <v>23622</v>
      </c>
      <c r="W1166" t="s">
        <v>26</v>
      </c>
      <c r="X1166" s="6" t="s">
        <v>25507</v>
      </c>
      <c r="Y1166" t="s">
        <v>9987</v>
      </c>
      <c r="Z1166" t="s">
        <v>9988</v>
      </c>
    </row>
    <row r="1167" spans="1:26" ht="15" customHeight="1" x14ac:dyDescent="0.25">
      <c r="A1167">
        <v>714</v>
      </c>
      <c r="B1167" s="2" t="s">
        <v>945</v>
      </c>
      <c r="C1167" s="2" t="s">
        <v>1634</v>
      </c>
      <c r="D1167" t="s">
        <v>49</v>
      </c>
      <c r="E1167" s="2" t="s">
        <v>644</v>
      </c>
      <c r="F1167" t="s">
        <v>236</v>
      </c>
      <c r="G1167" s="6" t="s">
        <v>236</v>
      </c>
      <c r="I1167" t="s">
        <v>21</v>
      </c>
      <c r="J1167" t="s">
        <v>22</v>
      </c>
      <c r="K1167" s="6" t="s">
        <v>22</v>
      </c>
      <c r="L1167" t="s">
        <v>1704</v>
      </c>
      <c r="M1167" s="6" t="s">
        <v>1704</v>
      </c>
      <c r="N1167">
        <v>15</v>
      </c>
      <c r="O1167" t="s">
        <v>24</v>
      </c>
      <c r="P1167" s="6" t="s">
        <v>24</v>
      </c>
      <c r="Q1167" t="s">
        <v>8419</v>
      </c>
      <c r="R1167" t="s">
        <v>8235</v>
      </c>
      <c r="S1167" s="6" t="s">
        <v>8235</v>
      </c>
      <c r="T1167" t="s">
        <v>24488</v>
      </c>
      <c r="U1167" s="6" t="s">
        <v>24488</v>
      </c>
      <c r="W1167" t="s">
        <v>26</v>
      </c>
      <c r="X1167" s="6" t="s">
        <v>25507</v>
      </c>
      <c r="Y1167" t="s">
        <v>8420</v>
      </c>
      <c r="Z1167" t="s">
        <v>8421</v>
      </c>
    </row>
    <row r="1168" spans="1:26" ht="15" customHeight="1" x14ac:dyDescent="0.25">
      <c r="A1168">
        <v>1801</v>
      </c>
      <c r="B1168" s="2" t="s">
        <v>40</v>
      </c>
      <c r="C1168" s="2" t="s">
        <v>70</v>
      </c>
      <c r="D1168" t="s">
        <v>49</v>
      </c>
      <c r="E1168" s="2" t="s">
        <v>426</v>
      </c>
      <c r="F1168" t="s">
        <v>236</v>
      </c>
      <c r="G1168" s="6" t="s">
        <v>236</v>
      </c>
      <c r="I1168" t="s">
        <v>21</v>
      </c>
      <c r="J1168" t="s">
        <v>22</v>
      </c>
      <c r="K1168" s="6" t="s">
        <v>22</v>
      </c>
      <c r="L1168" t="s">
        <v>1704</v>
      </c>
      <c r="M1168" s="6" t="s">
        <v>1704</v>
      </c>
      <c r="N1168">
        <v>15</v>
      </c>
      <c r="O1168" t="s">
        <v>24</v>
      </c>
      <c r="P1168" s="6" t="s">
        <v>24</v>
      </c>
      <c r="Q1168" t="s">
        <v>8419</v>
      </c>
      <c r="R1168" t="s">
        <v>8235</v>
      </c>
      <c r="S1168" s="6" t="s">
        <v>8235</v>
      </c>
      <c r="T1168" t="s">
        <v>24488</v>
      </c>
      <c r="U1168" s="6" t="s">
        <v>24488</v>
      </c>
      <c r="W1168" t="s">
        <v>26</v>
      </c>
      <c r="X1168" s="6" t="s">
        <v>25507</v>
      </c>
      <c r="Y1168" t="s">
        <v>8422</v>
      </c>
      <c r="Z1168" t="s">
        <v>8423</v>
      </c>
    </row>
    <row r="1169" spans="1:26" ht="15" customHeight="1" x14ac:dyDescent="0.25">
      <c r="A1169">
        <v>3152</v>
      </c>
      <c r="B1169" s="2" t="s">
        <v>901</v>
      </c>
      <c r="C1169" s="2" t="s">
        <v>158</v>
      </c>
      <c r="D1169" t="s">
        <v>49</v>
      </c>
      <c r="E1169" s="2" t="s">
        <v>903</v>
      </c>
      <c r="F1169" t="s">
        <v>236</v>
      </c>
      <c r="G1169" s="6" t="s">
        <v>236</v>
      </c>
      <c r="I1169" t="s">
        <v>21</v>
      </c>
      <c r="J1169" t="s">
        <v>22</v>
      </c>
      <c r="K1169" s="6" t="s">
        <v>22</v>
      </c>
      <c r="L1169" t="s">
        <v>1704</v>
      </c>
      <c r="M1169" s="6" t="s">
        <v>1704</v>
      </c>
      <c r="N1169">
        <v>15</v>
      </c>
      <c r="O1169" t="s">
        <v>122</v>
      </c>
      <c r="P1169" s="6" t="s">
        <v>122</v>
      </c>
      <c r="Q1169" t="s">
        <v>8419</v>
      </c>
      <c r="R1169" t="s">
        <v>8235</v>
      </c>
      <c r="S1169" s="6" t="s">
        <v>8235</v>
      </c>
      <c r="T1169" t="s">
        <v>24488</v>
      </c>
      <c r="U1169" s="6" t="s">
        <v>24488</v>
      </c>
      <c r="W1169" t="s">
        <v>26</v>
      </c>
      <c r="X1169" s="6" t="s">
        <v>25507</v>
      </c>
      <c r="Y1169" t="s">
        <v>8427</v>
      </c>
      <c r="Z1169" t="s">
        <v>8428</v>
      </c>
    </row>
    <row r="1170" spans="1:26" ht="15" customHeight="1" x14ac:dyDescent="0.25">
      <c r="A1170">
        <v>6043</v>
      </c>
      <c r="B1170" s="2" t="s">
        <v>13335</v>
      </c>
      <c r="C1170" s="2" t="s">
        <v>12563</v>
      </c>
      <c r="D1170" t="s">
        <v>58</v>
      </c>
      <c r="E1170" s="2" t="s">
        <v>12738</v>
      </c>
      <c r="F1170" t="s">
        <v>236</v>
      </c>
      <c r="G1170" s="6" t="s">
        <v>236</v>
      </c>
      <c r="I1170" t="s">
        <v>21</v>
      </c>
      <c r="J1170" t="s">
        <v>22</v>
      </c>
      <c r="K1170" s="6" t="s">
        <v>22</v>
      </c>
      <c r="L1170" t="s">
        <v>1704</v>
      </c>
      <c r="M1170" s="6" t="s">
        <v>1704</v>
      </c>
      <c r="N1170">
        <v>15</v>
      </c>
      <c r="O1170" t="s">
        <v>13336</v>
      </c>
      <c r="P1170" s="6" t="s">
        <v>13336</v>
      </c>
      <c r="Q1170" t="s">
        <v>19914</v>
      </c>
      <c r="R1170" t="s">
        <v>24581</v>
      </c>
      <c r="S1170" s="6" t="s">
        <v>24581</v>
      </c>
      <c r="T1170" t="s">
        <v>24488</v>
      </c>
      <c r="U1170" s="6" t="s">
        <v>24488</v>
      </c>
      <c r="W1170" t="s">
        <v>26</v>
      </c>
      <c r="X1170" s="6" t="s">
        <v>25507</v>
      </c>
      <c r="Y1170" t="s">
        <v>19917</v>
      </c>
      <c r="Z1170" t="s">
        <v>19918</v>
      </c>
    </row>
    <row r="1171" spans="1:26" ht="15" customHeight="1" x14ac:dyDescent="0.25">
      <c r="A1171">
        <v>6452</v>
      </c>
      <c r="B1171" s="2" t="s">
        <v>12496</v>
      </c>
      <c r="C1171" s="2" t="s">
        <v>11963</v>
      </c>
      <c r="D1171" t="s">
        <v>3825</v>
      </c>
      <c r="E1171" s="2" t="s">
        <v>12518</v>
      </c>
      <c r="F1171" t="s">
        <v>236</v>
      </c>
      <c r="G1171" s="6" t="s">
        <v>236</v>
      </c>
      <c r="I1171" t="s">
        <v>21</v>
      </c>
      <c r="J1171" t="s">
        <v>22</v>
      </c>
      <c r="K1171" s="6" t="s">
        <v>22</v>
      </c>
      <c r="L1171" t="s">
        <v>1704</v>
      </c>
      <c r="M1171" s="6" t="s">
        <v>1704</v>
      </c>
      <c r="N1171">
        <v>15</v>
      </c>
      <c r="O1171" t="s">
        <v>14798</v>
      </c>
      <c r="P1171" s="6" t="s">
        <v>14798</v>
      </c>
      <c r="Q1171" t="s">
        <v>19914</v>
      </c>
      <c r="R1171" t="s">
        <v>24581</v>
      </c>
      <c r="S1171" s="6" t="s">
        <v>24581</v>
      </c>
      <c r="T1171" t="s">
        <v>24488</v>
      </c>
      <c r="U1171" s="6" t="s">
        <v>24488</v>
      </c>
      <c r="W1171" t="s">
        <v>26</v>
      </c>
      <c r="X1171" s="6" t="s">
        <v>25507</v>
      </c>
      <c r="Y1171" t="s">
        <v>19919</v>
      </c>
      <c r="Z1171" t="s">
        <v>19920</v>
      </c>
    </row>
    <row r="1172" spans="1:26" ht="15" customHeight="1" x14ac:dyDescent="0.25">
      <c r="A1172">
        <v>5185</v>
      </c>
      <c r="B1172" s="2" t="s">
        <v>11946</v>
      </c>
      <c r="C1172" s="2" t="s">
        <v>12441</v>
      </c>
      <c r="D1172" t="s">
        <v>49</v>
      </c>
      <c r="E1172" s="2" t="s">
        <v>11948</v>
      </c>
      <c r="F1172" t="s">
        <v>236</v>
      </c>
      <c r="G1172" s="6" t="s">
        <v>236</v>
      </c>
      <c r="I1172" t="s">
        <v>21</v>
      </c>
      <c r="J1172" t="s">
        <v>22</v>
      </c>
      <c r="K1172" s="6" t="s">
        <v>22</v>
      </c>
      <c r="L1172" t="s">
        <v>1704</v>
      </c>
      <c r="M1172" s="6" t="s">
        <v>1704</v>
      </c>
      <c r="N1172">
        <v>16</v>
      </c>
      <c r="O1172" t="s">
        <v>24</v>
      </c>
      <c r="P1172" s="6" t="s">
        <v>24</v>
      </c>
      <c r="Q1172" t="s">
        <v>19914</v>
      </c>
      <c r="R1172" t="s">
        <v>24581</v>
      </c>
      <c r="S1172" s="6" t="s">
        <v>24581</v>
      </c>
      <c r="T1172" t="s">
        <v>24488</v>
      </c>
      <c r="U1172" s="6" t="s">
        <v>24488</v>
      </c>
      <c r="W1172" t="s">
        <v>26</v>
      </c>
      <c r="X1172" s="6" t="s">
        <v>25507</v>
      </c>
      <c r="Y1172" t="s">
        <v>19915</v>
      </c>
      <c r="Z1172" t="s">
        <v>19916</v>
      </c>
    </row>
    <row r="1173" spans="1:26" ht="15" customHeight="1" x14ac:dyDescent="0.25">
      <c r="A1173">
        <v>4341</v>
      </c>
      <c r="B1173" s="2" t="s">
        <v>12968</v>
      </c>
      <c r="C1173" s="2" t="s">
        <v>12253</v>
      </c>
      <c r="D1173" t="s">
        <v>49</v>
      </c>
      <c r="E1173" s="2" t="s">
        <v>12970</v>
      </c>
      <c r="F1173" t="s">
        <v>236</v>
      </c>
      <c r="G1173" s="6" t="s">
        <v>236</v>
      </c>
      <c r="I1173" t="s">
        <v>21</v>
      </c>
      <c r="J1173" t="s">
        <v>22</v>
      </c>
      <c r="K1173" s="6" t="s">
        <v>22</v>
      </c>
      <c r="L1173" t="s">
        <v>1704</v>
      </c>
      <c r="M1173" s="6" t="s">
        <v>1704</v>
      </c>
      <c r="N1173">
        <v>15</v>
      </c>
      <c r="O1173" t="s">
        <v>12971</v>
      </c>
      <c r="P1173" s="6" t="s">
        <v>12971</v>
      </c>
      <c r="Q1173" t="s">
        <v>19351</v>
      </c>
      <c r="R1173" t="s">
        <v>8235</v>
      </c>
      <c r="S1173" s="6" t="s">
        <v>8235</v>
      </c>
      <c r="T1173" t="s">
        <v>23948</v>
      </c>
      <c r="U1173" s="6" t="s">
        <v>24488</v>
      </c>
      <c r="W1173" t="s">
        <v>26</v>
      </c>
      <c r="X1173" s="6" t="s">
        <v>25507</v>
      </c>
      <c r="Y1173" t="s">
        <v>19352</v>
      </c>
      <c r="Z1173" t="s">
        <v>19353</v>
      </c>
    </row>
    <row r="1174" spans="1:26" ht="15" customHeight="1" x14ac:dyDescent="0.25">
      <c r="A1174">
        <v>1100</v>
      </c>
      <c r="B1174" s="2" t="s">
        <v>635</v>
      </c>
      <c r="C1174" s="2" t="s">
        <v>1243</v>
      </c>
      <c r="D1174" t="s">
        <v>49</v>
      </c>
      <c r="E1174" s="2" t="s">
        <v>539</v>
      </c>
      <c r="F1174" t="s">
        <v>236</v>
      </c>
      <c r="G1174" s="6" t="s">
        <v>236</v>
      </c>
      <c r="I1174" t="s">
        <v>21</v>
      </c>
      <c r="J1174" t="s">
        <v>22</v>
      </c>
      <c r="K1174" s="6" t="s">
        <v>22</v>
      </c>
      <c r="L1174" t="s">
        <v>1704</v>
      </c>
      <c r="M1174" s="6" t="s">
        <v>1704</v>
      </c>
      <c r="N1174">
        <v>43</v>
      </c>
      <c r="O1174" t="s">
        <v>24</v>
      </c>
      <c r="P1174" s="6" t="s">
        <v>24</v>
      </c>
      <c r="Q1174" t="s">
        <v>1705</v>
      </c>
      <c r="R1174" t="s">
        <v>22863</v>
      </c>
      <c r="S1174" s="6" t="s">
        <v>22863</v>
      </c>
      <c r="T1174" t="s">
        <v>23140</v>
      </c>
      <c r="U1174" s="6" t="s">
        <v>23140</v>
      </c>
      <c r="W1174" t="s">
        <v>26</v>
      </c>
      <c r="X1174" s="6" t="s">
        <v>25507</v>
      </c>
      <c r="Y1174" t="s">
        <v>1706</v>
      </c>
      <c r="Z1174" t="s">
        <v>1707</v>
      </c>
    </row>
    <row r="1175" spans="1:26" ht="15" customHeight="1" x14ac:dyDescent="0.25">
      <c r="A1175">
        <v>4356</v>
      </c>
      <c r="B1175" s="2" t="s">
        <v>12081</v>
      </c>
      <c r="C1175" s="2" t="s">
        <v>12968</v>
      </c>
      <c r="D1175" t="s">
        <v>65</v>
      </c>
      <c r="E1175" s="2" t="s">
        <v>11991</v>
      </c>
      <c r="F1175" t="s">
        <v>236</v>
      </c>
      <c r="G1175" s="6" t="s">
        <v>236</v>
      </c>
      <c r="I1175" t="s">
        <v>21</v>
      </c>
      <c r="J1175" t="s">
        <v>22</v>
      </c>
      <c r="K1175" s="6" t="s">
        <v>22</v>
      </c>
      <c r="L1175" t="s">
        <v>2215</v>
      </c>
      <c r="M1175" s="6" t="s">
        <v>2215</v>
      </c>
      <c r="N1175">
        <v>35</v>
      </c>
      <c r="O1175" t="s">
        <v>122</v>
      </c>
      <c r="P1175" s="6" t="s">
        <v>122</v>
      </c>
      <c r="Q1175" t="s">
        <v>3847</v>
      </c>
      <c r="R1175" t="s">
        <v>3837</v>
      </c>
      <c r="S1175" s="6" t="s">
        <v>3837</v>
      </c>
      <c r="T1175" t="s">
        <v>23622</v>
      </c>
      <c r="U1175" s="6" t="s">
        <v>23622</v>
      </c>
      <c r="W1175" t="s">
        <v>26</v>
      </c>
      <c r="X1175" s="6" t="s">
        <v>25507</v>
      </c>
      <c r="Y1175" t="s">
        <v>15083</v>
      </c>
      <c r="Z1175" t="s">
        <v>15084</v>
      </c>
    </row>
    <row r="1176" spans="1:26" ht="15" customHeight="1" x14ac:dyDescent="0.25">
      <c r="A1176">
        <v>4608</v>
      </c>
      <c r="B1176" s="2" t="s">
        <v>12047</v>
      </c>
      <c r="C1176" s="2" t="s">
        <v>12106</v>
      </c>
      <c r="D1176" t="s">
        <v>65</v>
      </c>
      <c r="E1176" s="2" t="s">
        <v>12058</v>
      </c>
      <c r="F1176" t="s">
        <v>236</v>
      </c>
      <c r="G1176" s="6" t="s">
        <v>236</v>
      </c>
      <c r="I1176" t="s">
        <v>21</v>
      </c>
      <c r="J1176" t="s">
        <v>22</v>
      </c>
      <c r="K1176" s="6" t="s">
        <v>22</v>
      </c>
      <c r="L1176" t="s">
        <v>2215</v>
      </c>
      <c r="M1176" s="6" t="s">
        <v>2215</v>
      </c>
      <c r="N1176">
        <v>35</v>
      </c>
      <c r="O1176" t="s">
        <v>24</v>
      </c>
      <c r="P1176" s="6" t="s">
        <v>24</v>
      </c>
      <c r="Q1176" t="s">
        <v>3847</v>
      </c>
      <c r="R1176" t="s">
        <v>3837</v>
      </c>
      <c r="S1176" s="6" t="s">
        <v>3837</v>
      </c>
      <c r="T1176" t="s">
        <v>23622</v>
      </c>
      <c r="U1176" s="6" t="s">
        <v>23622</v>
      </c>
      <c r="W1176" t="s">
        <v>26</v>
      </c>
      <c r="X1176" s="6" t="s">
        <v>25507</v>
      </c>
      <c r="Y1176" t="s">
        <v>15085</v>
      </c>
      <c r="Z1176" t="s">
        <v>15086</v>
      </c>
    </row>
    <row r="1177" spans="1:26" ht="15" customHeight="1" x14ac:dyDescent="0.25">
      <c r="A1177">
        <v>1013</v>
      </c>
      <c r="B1177" s="2" t="s">
        <v>258</v>
      </c>
      <c r="C1177" s="2" t="s">
        <v>1220</v>
      </c>
      <c r="D1177" t="s">
        <v>58</v>
      </c>
      <c r="E1177" s="2" t="s">
        <v>952</v>
      </c>
      <c r="F1177" t="s">
        <v>236</v>
      </c>
      <c r="G1177" s="6" t="s">
        <v>236</v>
      </c>
      <c r="I1177" t="s">
        <v>21</v>
      </c>
      <c r="J1177" t="s">
        <v>22</v>
      </c>
      <c r="K1177" s="6" t="s">
        <v>22</v>
      </c>
      <c r="L1177" t="s">
        <v>2215</v>
      </c>
      <c r="M1177" s="6" t="s">
        <v>2215</v>
      </c>
      <c r="N1177">
        <v>29</v>
      </c>
      <c r="O1177" t="s">
        <v>24</v>
      </c>
      <c r="P1177" s="6" t="s">
        <v>24</v>
      </c>
      <c r="Q1177" t="s">
        <v>6855</v>
      </c>
      <c r="R1177" t="s">
        <v>4583</v>
      </c>
      <c r="S1177" s="6" t="s">
        <v>4583</v>
      </c>
      <c r="T1177" t="s">
        <v>9077</v>
      </c>
      <c r="U1177" s="6" t="s">
        <v>9077</v>
      </c>
      <c r="W1177" t="s">
        <v>26</v>
      </c>
      <c r="X1177" s="6" t="s">
        <v>25507</v>
      </c>
      <c r="Y1177" t="s">
        <v>6861</v>
      </c>
      <c r="Z1177" t="s">
        <v>6862</v>
      </c>
    </row>
    <row r="1178" spans="1:26" ht="15" customHeight="1" x14ac:dyDescent="0.25">
      <c r="A1178">
        <v>5214</v>
      </c>
      <c r="B1178" s="2" t="s">
        <v>12528</v>
      </c>
      <c r="C1178" s="2" t="s">
        <v>11946</v>
      </c>
      <c r="D1178" t="s">
        <v>49</v>
      </c>
      <c r="E1178" s="2" t="s">
        <v>12529</v>
      </c>
      <c r="F1178" t="s">
        <v>236</v>
      </c>
      <c r="G1178" s="6" t="s">
        <v>236</v>
      </c>
      <c r="I1178" t="s">
        <v>21</v>
      </c>
      <c r="J1178" t="s">
        <v>22</v>
      </c>
      <c r="K1178" s="6" t="s">
        <v>22</v>
      </c>
      <c r="L1178" t="s">
        <v>5760</v>
      </c>
      <c r="M1178" s="6" t="s">
        <v>5760</v>
      </c>
      <c r="N1178">
        <v>37</v>
      </c>
      <c r="O1178" t="s">
        <v>24</v>
      </c>
      <c r="P1178" s="6" t="s">
        <v>24</v>
      </c>
      <c r="Q1178" t="s">
        <v>12633</v>
      </c>
      <c r="R1178" t="s">
        <v>7405</v>
      </c>
      <c r="S1178" s="6" t="s">
        <v>7405</v>
      </c>
      <c r="T1178" t="s">
        <v>23066</v>
      </c>
      <c r="U1178" s="6" t="s">
        <v>25536</v>
      </c>
      <c r="W1178" t="s">
        <v>26</v>
      </c>
      <c r="X1178" s="6" t="s">
        <v>25507</v>
      </c>
      <c r="Y1178" t="s">
        <v>12634</v>
      </c>
      <c r="Z1178" t="s">
        <v>12635</v>
      </c>
    </row>
    <row r="1179" spans="1:26" ht="15" customHeight="1" x14ac:dyDescent="0.25">
      <c r="A1179">
        <v>729</v>
      </c>
      <c r="B1179" s="2" t="s">
        <v>1958</v>
      </c>
      <c r="C1179" s="2" t="s">
        <v>1472</v>
      </c>
      <c r="D1179" t="s">
        <v>49</v>
      </c>
      <c r="E1179" s="2" t="s">
        <v>805</v>
      </c>
      <c r="F1179" t="s">
        <v>236</v>
      </c>
      <c r="G1179" s="6" t="s">
        <v>236</v>
      </c>
      <c r="I1179" t="s">
        <v>21</v>
      </c>
      <c r="J1179" t="s">
        <v>1249</v>
      </c>
      <c r="K1179" s="6" t="s">
        <v>1249</v>
      </c>
      <c r="L1179" t="s">
        <v>1959</v>
      </c>
      <c r="M1179" s="6" t="s">
        <v>1959</v>
      </c>
      <c r="N1179">
        <v>36</v>
      </c>
      <c r="O1179" t="s">
        <v>24</v>
      </c>
      <c r="P1179" s="6" t="s">
        <v>24</v>
      </c>
      <c r="Q1179" t="s">
        <v>1960</v>
      </c>
      <c r="R1179" t="s">
        <v>22863</v>
      </c>
      <c r="S1179" s="6" t="s">
        <v>22863</v>
      </c>
      <c r="T1179" t="s">
        <v>23175</v>
      </c>
      <c r="U1179" s="6" t="s">
        <v>9261</v>
      </c>
      <c r="W1179" t="s">
        <v>26</v>
      </c>
      <c r="X1179" s="6" t="s">
        <v>25507</v>
      </c>
      <c r="Y1179" t="s">
        <v>1961</v>
      </c>
      <c r="Z1179" s="3" t="s">
        <v>1962</v>
      </c>
    </row>
    <row r="1180" spans="1:26" ht="15" customHeight="1" x14ac:dyDescent="0.25">
      <c r="A1180">
        <v>3180</v>
      </c>
      <c r="B1180" s="2" t="s">
        <v>157</v>
      </c>
      <c r="C1180" s="2" t="s">
        <v>901</v>
      </c>
      <c r="D1180" t="s">
        <v>49</v>
      </c>
      <c r="E1180" s="2" t="s">
        <v>160</v>
      </c>
      <c r="F1180" t="s">
        <v>236</v>
      </c>
      <c r="G1180" s="6" t="s">
        <v>236</v>
      </c>
      <c r="I1180" t="s">
        <v>21</v>
      </c>
      <c r="J1180" t="s">
        <v>22</v>
      </c>
      <c r="K1180" s="6" t="s">
        <v>22</v>
      </c>
      <c r="L1180" t="s">
        <v>2804</v>
      </c>
      <c r="M1180" s="6" t="s">
        <v>2215</v>
      </c>
      <c r="N1180">
        <v>35</v>
      </c>
      <c r="O1180" t="s">
        <v>1204</v>
      </c>
      <c r="P1180" s="6" t="s">
        <v>1204</v>
      </c>
      <c r="Q1180" t="s">
        <v>3847</v>
      </c>
      <c r="R1180" t="s">
        <v>3837</v>
      </c>
      <c r="S1180" s="6" t="s">
        <v>3837</v>
      </c>
      <c r="T1180" t="s">
        <v>23622</v>
      </c>
      <c r="U1180" s="6" t="s">
        <v>23622</v>
      </c>
      <c r="W1180" t="s">
        <v>26</v>
      </c>
      <c r="X1180" s="6" t="s">
        <v>25507</v>
      </c>
      <c r="Y1180" t="s">
        <v>3848</v>
      </c>
      <c r="Z1180" t="s">
        <v>3849</v>
      </c>
    </row>
    <row r="1181" spans="1:26" ht="15" customHeight="1" x14ac:dyDescent="0.25">
      <c r="A1181">
        <v>3389</v>
      </c>
      <c r="B1181" s="2" t="s">
        <v>855</v>
      </c>
      <c r="C1181" s="2" t="s">
        <v>1123</v>
      </c>
      <c r="D1181" t="s">
        <v>49</v>
      </c>
      <c r="E1181" s="2" t="s">
        <v>147</v>
      </c>
      <c r="F1181" t="s">
        <v>236</v>
      </c>
      <c r="G1181" s="6" t="s">
        <v>236</v>
      </c>
      <c r="I1181" t="s">
        <v>21</v>
      </c>
      <c r="J1181" t="s">
        <v>22</v>
      </c>
      <c r="K1181" s="6" t="s">
        <v>22</v>
      </c>
      <c r="L1181" t="s">
        <v>2804</v>
      </c>
      <c r="M1181" s="6" t="s">
        <v>2215</v>
      </c>
      <c r="N1181">
        <v>35</v>
      </c>
      <c r="O1181" t="s">
        <v>1385</v>
      </c>
      <c r="P1181" s="6" t="s">
        <v>1385</v>
      </c>
      <c r="Q1181" t="s">
        <v>3847</v>
      </c>
      <c r="R1181" t="s">
        <v>3837</v>
      </c>
      <c r="S1181" s="6" t="s">
        <v>3837</v>
      </c>
      <c r="T1181" t="s">
        <v>23622</v>
      </c>
      <c r="U1181" s="6" t="s">
        <v>23622</v>
      </c>
      <c r="W1181" t="s">
        <v>26</v>
      </c>
      <c r="X1181" s="6" t="s">
        <v>25507</v>
      </c>
      <c r="Y1181" t="s">
        <v>3850</v>
      </c>
      <c r="Z1181" t="s">
        <v>3851</v>
      </c>
    </row>
    <row r="1182" spans="1:26" ht="15" customHeight="1" x14ac:dyDescent="0.25">
      <c r="A1182">
        <v>4026</v>
      </c>
      <c r="B1182" s="2" t="s">
        <v>12053</v>
      </c>
      <c r="C1182" s="2" t="s">
        <v>12339</v>
      </c>
      <c r="D1182" t="s">
        <v>65</v>
      </c>
      <c r="E1182" s="2" t="s">
        <v>13053</v>
      </c>
      <c r="F1182" t="s">
        <v>236</v>
      </c>
      <c r="G1182" s="6" t="s">
        <v>236</v>
      </c>
      <c r="I1182" t="s">
        <v>21</v>
      </c>
      <c r="J1182" t="s">
        <v>22</v>
      </c>
      <c r="K1182" s="6" t="s">
        <v>22</v>
      </c>
      <c r="L1182" t="s">
        <v>2804</v>
      </c>
      <c r="M1182" s="6" t="s">
        <v>2215</v>
      </c>
      <c r="N1182">
        <v>35</v>
      </c>
      <c r="O1182" t="s">
        <v>24</v>
      </c>
      <c r="P1182" s="6" t="s">
        <v>24</v>
      </c>
      <c r="Q1182" t="s">
        <v>3847</v>
      </c>
      <c r="R1182" t="s">
        <v>3837</v>
      </c>
      <c r="S1182" s="6" t="s">
        <v>3837</v>
      </c>
      <c r="T1182" t="s">
        <v>23622</v>
      </c>
      <c r="U1182" s="6" t="s">
        <v>23622</v>
      </c>
      <c r="W1182" t="s">
        <v>26</v>
      </c>
      <c r="X1182" s="6" t="s">
        <v>25507</v>
      </c>
      <c r="Y1182" t="s">
        <v>15081</v>
      </c>
      <c r="Z1182" t="s">
        <v>15082</v>
      </c>
    </row>
    <row r="1183" spans="1:26" ht="15" customHeight="1" x14ac:dyDescent="0.25">
      <c r="A1183">
        <v>5009</v>
      </c>
      <c r="B1183" s="2" t="s">
        <v>12024</v>
      </c>
      <c r="C1183" s="2" t="s">
        <v>12196</v>
      </c>
      <c r="D1183" t="s">
        <v>65</v>
      </c>
      <c r="E1183" s="2" t="s">
        <v>12025</v>
      </c>
      <c r="F1183" t="s">
        <v>236</v>
      </c>
      <c r="G1183" s="6" t="s">
        <v>236</v>
      </c>
      <c r="I1183" t="s">
        <v>21</v>
      </c>
      <c r="J1183" t="s">
        <v>4740</v>
      </c>
      <c r="K1183" s="6" t="s">
        <v>22</v>
      </c>
      <c r="L1183" t="s">
        <v>2804</v>
      </c>
      <c r="M1183" s="6" t="s">
        <v>2215</v>
      </c>
      <c r="N1183">
        <v>35</v>
      </c>
      <c r="O1183" t="s">
        <v>132</v>
      </c>
      <c r="P1183" s="6" t="s">
        <v>132</v>
      </c>
      <c r="Q1183" t="s">
        <v>3847</v>
      </c>
      <c r="R1183" t="s">
        <v>3837</v>
      </c>
      <c r="S1183" s="6" t="s">
        <v>3837</v>
      </c>
      <c r="T1183" t="s">
        <v>23622</v>
      </c>
      <c r="U1183" s="6" t="s">
        <v>23622</v>
      </c>
      <c r="W1183" t="s">
        <v>26</v>
      </c>
      <c r="X1183" s="6" t="s">
        <v>25507</v>
      </c>
      <c r="Y1183" t="s">
        <v>15087</v>
      </c>
      <c r="Z1183" t="s">
        <v>15088</v>
      </c>
    </row>
    <row r="1184" spans="1:26" ht="15" customHeight="1" x14ac:dyDescent="0.25">
      <c r="A1184">
        <v>6617</v>
      </c>
      <c r="B1184" s="2" t="s">
        <v>12495</v>
      </c>
      <c r="C1184" s="2" t="s">
        <v>12451</v>
      </c>
      <c r="D1184" t="s">
        <v>65</v>
      </c>
      <c r="E1184" s="2" t="s">
        <v>12497</v>
      </c>
      <c r="F1184" t="s">
        <v>236</v>
      </c>
      <c r="G1184" s="6" t="s">
        <v>236</v>
      </c>
      <c r="I1184" t="s">
        <v>21</v>
      </c>
      <c r="J1184" t="s">
        <v>22</v>
      </c>
      <c r="K1184" s="6" t="s">
        <v>22</v>
      </c>
      <c r="L1184" t="s">
        <v>2804</v>
      </c>
      <c r="M1184" s="6" t="s">
        <v>2215</v>
      </c>
      <c r="N1184">
        <v>35</v>
      </c>
      <c r="O1184" t="s">
        <v>1717</v>
      </c>
      <c r="P1184" s="6" t="s">
        <v>1717</v>
      </c>
      <c r="Q1184" t="s">
        <v>15714</v>
      </c>
      <c r="R1184" t="s">
        <v>23338</v>
      </c>
      <c r="S1184" s="6" t="s">
        <v>23338</v>
      </c>
      <c r="T1184" t="s">
        <v>23622</v>
      </c>
      <c r="U1184" s="6" t="s">
        <v>23622</v>
      </c>
      <c r="W1184" t="s">
        <v>26</v>
      </c>
      <c r="X1184" s="6" t="s">
        <v>25507</v>
      </c>
      <c r="Y1184" t="s">
        <v>15717</v>
      </c>
      <c r="Z1184" t="s">
        <v>15718</v>
      </c>
    </row>
    <row r="1185" spans="1:26" ht="15" customHeight="1" x14ac:dyDescent="0.25">
      <c r="A1185">
        <v>3900</v>
      </c>
      <c r="B1185" s="2" t="s">
        <v>11985</v>
      </c>
      <c r="C1185" s="2" t="s">
        <v>13056</v>
      </c>
      <c r="D1185" t="s">
        <v>49</v>
      </c>
      <c r="E1185" s="2" t="s">
        <v>11986</v>
      </c>
      <c r="F1185" t="s">
        <v>236</v>
      </c>
      <c r="G1185" s="6" t="s">
        <v>236</v>
      </c>
      <c r="I1185" t="s">
        <v>21</v>
      </c>
      <c r="J1185" t="s">
        <v>22</v>
      </c>
      <c r="K1185" s="6" t="s">
        <v>22</v>
      </c>
      <c r="L1185" t="s">
        <v>2804</v>
      </c>
      <c r="M1185" s="6" t="s">
        <v>2215</v>
      </c>
      <c r="N1185">
        <v>29</v>
      </c>
      <c r="O1185" t="s">
        <v>24</v>
      </c>
      <c r="P1185" s="6" t="s">
        <v>24</v>
      </c>
      <c r="Q1185" t="s">
        <v>6845</v>
      </c>
      <c r="R1185" t="s">
        <v>4583</v>
      </c>
      <c r="S1185" s="6" t="s">
        <v>4583</v>
      </c>
      <c r="T1185" t="s">
        <v>9074</v>
      </c>
      <c r="U1185" s="6" t="s">
        <v>9074</v>
      </c>
      <c r="W1185" t="s">
        <v>26</v>
      </c>
      <c r="X1185" s="6" t="s">
        <v>25507</v>
      </c>
      <c r="Y1185" t="s">
        <v>3022</v>
      </c>
      <c r="Z1185" t="s">
        <v>16829</v>
      </c>
    </row>
    <row r="1186" spans="1:26" ht="15" customHeight="1" x14ac:dyDescent="0.25">
      <c r="A1186">
        <v>2102</v>
      </c>
      <c r="B1186" s="2" t="s">
        <v>755</v>
      </c>
      <c r="C1186" s="2" t="s">
        <v>725</v>
      </c>
      <c r="D1186" t="s">
        <v>517</v>
      </c>
      <c r="E1186" s="2" t="s">
        <v>248</v>
      </c>
      <c r="F1186" t="s">
        <v>236</v>
      </c>
      <c r="G1186" s="6" t="s">
        <v>236</v>
      </c>
      <c r="I1186" t="s">
        <v>21</v>
      </c>
      <c r="J1186" t="s">
        <v>22</v>
      </c>
      <c r="K1186" s="6" t="s">
        <v>22</v>
      </c>
      <c r="L1186" t="s">
        <v>2804</v>
      </c>
      <c r="M1186" s="6" t="s">
        <v>2215</v>
      </c>
      <c r="N1186">
        <v>29</v>
      </c>
      <c r="O1186" t="s">
        <v>24</v>
      </c>
      <c r="P1186" s="6" t="s">
        <v>24</v>
      </c>
      <c r="Q1186" t="s">
        <v>6855</v>
      </c>
      <c r="R1186" t="s">
        <v>4583</v>
      </c>
      <c r="S1186" s="6" t="s">
        <v>4583</v>
      </c>
      <c r="T1186" t="s">
        <v>9077</v>
      </c>
      <c r="U1186" s="6" t="s">
        <v>9077</v>
      </c>
      <c r="W1186" t="s">
        <v>26</v>
      </c>
      <c r="X1186" s="6" t="s">
        <v>25507</v>
      </c>
      <c r="Y1186" t="s">
        <v>6863</v>
      </c>
      <c r="Z1186" t="s">
        <v>6864</v>
      </c>
    </row>
    <row r="1187" spans="1:26" ht="15" customHeight="1" x14ac:dyDescent="0.25">
      <c r="A1187">
        <v>4308</v>
      </c>
      <c r="B1187" s="2" t="s">
        <v>11951</v>
      </c>
      <c r="C1187" s="2" t="s">
        <v>11952</v>
      </c>
      <c r="D1187" t="s">
        <v>65</v>
      </c>
      <c r="E1187" s="2" t="s">
        <v>11953</v>
      </c>
      <c r="F1187" t="s">
        <v>236</v>
      </c>
      <c r="G1187" s="6" t="s">
        <v>236</v>
      </c>
      <c r="I1187" t="s">
        <v>21</v>
      </c>
      <c r="J1187" t="s">
        <v>22</v>
      </c>
      <c r="K1187" s="6" t="s">
        <v>22</v>
      </c>
      <c r="L1187" t="s">
        <v>2804</v>
      </c>
      <c r="M1187" s="6" t="s">
        <v>2215</v>
      </c>
      <c r="N1187">
        <v>29</v>
      </c>
      <c r="O1187" t="s">
        <v>11954</v>
      </c>
      <c r="P1187" s="6" t="s">
        <v>11954</v>
      </c>
      <c r="Q1187" t="s">
        <v>6855</v>
      </c>
      <c r="R1187" t="s">
        <v>4583</v>
      </c>
      <c r="S1187" s="6" t="s">
        <v>4583</v>
      </c>
      <c r="T1187" t="s">
        <v>9077</v>
      </c>
      <c r="U1187" s="6" t="s">
        <v>9077</v>
      </c>
      <c r="W1187" t="s">
        <v>26</v>
      </c>
      <c r="X1187" s="6" t="s">
        <v>25507</v>
      </c>
      <c r="Y1187" t="s">
        <v>16830</v>
      </c>
      <c r="Z1187" t="s">
        <v>16831</v>
      </c>
    </row>
    <row r="1188" spans="1:26" ht="15" customHeight="1" x14ac:dyDescent="0.25">
      <c r="A1188">
        <v>4803</v>
      </c>
      <c r="B1188" s="2" t="s">
        <v>12095</v>
      </c>
      <c r="C1188" s="2" t="s">
        <v>13038</v>
      </c>
      <c r="D1188" t="s">
        <v>49</v>
      </c>
      <c r="E1188" s="2" t="s">
        <v>12095</v>
      </c>
      <c r="F1188" t="s">
        <v>236</v>
      </c>
      <c r="G1188" s="6" t="s">
        <v>236</v>
      </c>
      <c r="I1188" t="s">
        <v>21</v>
      </c>
      <c r="J1188" t="s">
        <v>22</v>
      </c>
      <c r="K1188" s="6" t="s">
        <v>22</v>
      </c>
      <c r="L1188" t="s">
        <v>51</v>
      </c>
      <c r="M1188" s="6" t="s">
        <v>35</v>
      </c>
      <c r="N1188" t="s">
        <v>19545</v>
      </c>
      <c r="O1188" t="s">
        <v>24</v>
      </c>
      <c r="P1188" s="6" t="s">
        <v>24</v>
      </c>
      <c r="Q1188" t="s">
        <v>8904</v>
      </c>
      <c r="R1188" t="s">
        <v>8235</v>
      </c>
      <c r="S1188" s="6" t="s">
        <v>8235</v>
      </c>
      <c r="T1188" t="s">
        <v>24202</v>
      </c>
      <c r="U1188" s="6" t="s">
        <v>25603</v>
      </c>
      <c r="V1188" s="13" t="s">
        <v>25823</v>
      </c>
      <c r="W1188" t="s">
        <v>26</v>
      </c>
      <c r="X1188" s="6" t="s">
        <v>25507</v>
      </c>
      <c r="Y1188" t="s">
        <v>3022</v>
      </c>
      <c r="Z1188" t="s">
        <v>19546</v>
      </c>
    </row>
    <row r="1189" spans="1:26" ht="15" customHeight="1" x14ac:dyDescent="0.25">
      <c r="A1189">
        <v>6191</v>
      </c>
      <c r="B1189" s="2" t="s">
        <v>12871</v>
      </c>
      <c r="C1189" s="2" t="s">
        <v>12383</v>
      </c>
      <c r="D1189" t="s">
        <v>8723</v>
      </c>
      <c r="E1189" s="2" t="s">
        <v>13264</v>
      </c>
      <c r="F1189" t="s">
        <v>15428</v>
      </c>
      <c r="G1189" s="6" t="s">
        <v>236</v>
      </c>
      <c r="I1189" t="s">
        <v>21</v>
      </c>
      <c r="J1189" t="s">
        <v>22</v>
      </c>
      <c r="K1189" s="6" t="s">
        <v>22</v>
      </c>
      <c r="L1189" t="s">
        <v>6192</v>
      </c>
      <c r="M1189" s="6" t="s">
        <v>6192</v>
      </c>
      <c r="N1189">
        <v>33</v>
      </c>
      <c r="O1189" t="s">
        <v>24</v>
      </c>
      <c r="P1189" s="6" t="s">
        <v>24</v>
      </c>
      <c r="Q1189" t="s">
        <v>15429</v>
      </c>
      <c r="R1189" t="s">
        <v>23692</v>
      </c>
      <c r="S1189" s="6" t="s">
        <v>23688</v>
      </c>
      <c r="T1189" t="s">
        <v>22878</v>
      </c>
      <c r="U1189" s="6" t="s">
        <v>22878</v>
      </c>
      <c r="V1189" s="13" t="s">
        <v>25900</v>
      </c>
      <c r="W1189" t="s">
        <v>26</v>
      </c>
      <c r="X1189" s="6" t="s">
        <v>25507</v>
      </c>
      <c r="Y1189" t="s">
        <v>15430</v>
      </c>
      <c r="Z1189" t="s">
        <v>15431</v>
      </c>
    </row>
    <row r="1190" spans="1:26" ht="15" customHeight="1" x14ac:dyDescent="0.25">
      <c r="A1190">
        <v>6287</v>
      </c>
      <c r="B1190" s="2" t="s">
        <v>12404</v>
      </c>
      <c r="C1190" s="2" t="s">
        <v>12884</v>
      </c>
      <c r="D1190" t="s">
        <v>1505</v>
      </c>
      <c r="E1190" s="2" t="s">
        <v>12488</v>
      </c>
      <c r="F1190" t="s">
        <v>15428</v>
      </c>
      <c r="G1190" s="6" t="s">
        <v>236</v>
      </c>
      <c r="I1190" t="s">
        <v>21</v>
      </c>
      <c r="J1190" t="s">
        <v>22</v>
      </c>
      <c r="K1190" s="6" t="s">
        <v>22</v>
      </c>
      <c r="L1190" t="s">
        <v>8641</v>
      </c>
      <c r="M1190" s="6" t="s">
        <v>8641</v>
      </c>
      <c r="N1190">
        <v>18</v>
      </c>
      <c r="O1190" t="s">
        <v>24</v>
      </c>
      <c r="P1190" s="6" t="s">
        <v>24</v>
      </c>
      <c r="Q1190" t="s">
        <v>17664</v>
      </c>
      <c r="R1190" t="s">
        <v>23343</v>
      </c>
      <c r="S1190" s="6" t="s">
        <v>23343</v>
      </c>
      <c r="T1190" t="s">
        <v>22878</v>
      </c>
      <c r="U1190" s="6" t="s">
        <v>22878</v>
      </c>
      <c r="V1190" s="13" t="s">
        <v>25905</v>
      </c>
      <c r="W1190" t="s">
        <v>26</v>
      </c>
      <c r="X1190" s="6" t="s">
        <v>25507</v>
      </c>
      <c r="Y1190" t="s">
        <v>17669</v>
      </c>
      <c r="Z1190" t="s">
        <v>17670</v>
      </c>
    </row>
    <row r="1191" spans="1:26" ht="15" customHeight="1" x14ac:dyDescent="0.25">
      <c r="A1191">
        <v>6383</v>
      </c>
      <c r="B1191" s="2" t="s">
        <v>12742</v>
      </c>
      <c r="C1191" t="s">
        <v>18017</v>
      </c>
      <c r="D1191" t="s">
        <v>9749</v>
      </c>
      <c r="E1191" s="2" t="s">
        <v>12898</v>
      </c>
      <c r="F1191" t="s">
        <v>18018</v>
      </c>
      <c r="G1191" s="6" t="s">
        <v>236</v>
      </c>
      <c r="I1191" t="s">
        <v>21</v>
      </c>
      <c r="J1191" t="s">
        <v>22</v>
      </c>
      <c r="K1191" s="6" t="s">
        <v>22</v>
      </c>
      <c r="L1191" t="s">
        <v>142</v>
      </c>
      <c r="M1191" s="6" t="s">
        <v>7748</v>
      </c>
      <c r="N1191">
        <v>35</v>
      </c>
      <c r="O1191" t="s">
        <v>24</v>
      </c>
      <c r="P1191" s="6" t="s">
        <v>24</v>
      </c>
      <c r="Q1191" t="s">
        <v>18019</v>
      </c>
      <c r="R1191" t="s">
        <v>7504</v>
      </c>
      <c r="S1191" s="6" t="s">
        <v>24330</v>
      </c>
      <c r="T1191" t="s">
        <v>24343</v>
      </c>
      <c r="U1191" s="6" t="s">
        <v>22878</v>
      </c>
      <c r="V1191" s="13" t="s">
        <v>25886</v>
      </c>
      <c r="W1191" t="s">
        <v>26</v>
      </c>
      <c r="X1191" s="6" t="s">
        <v>25507</v>
      </c>
      <c r="Y1191" t="s">
        <v>18020</v>
      </c>
      <c r="Z1191" t="s">
        <v>18021</v>
      </c>
    </row>
    <row r="1192" spans="1:26" ht="15" customHeight="1" x14ac:dyDescent="0.25">
      <c r="A1192">
        <v>6391</v>
      </c>
      <c r="B1192" s="2" t="s">
        <v>12742</v>
      </c>
      <c r="C1192" s="2" t="s">
        <v>12648</v>
      </c>
      <c r="D1192" t="s">
        <v>65</v>
      </c>
      <c r="E1192" s="2" t="s">
        <v>12898</v>
      </c>
      <c r="F1192" t="s">
        <v>18018</v>
      </c>
      <c r="G1192" s="6" t="s">
        <v>236</v>
      </c>
      <c r="I1192" t="s">
        <v>21</v>
      </c>
      <c r="J1192" t="s">
        <v>22</v>
      </c>
      <c r="K1192" s="6" t="s">
        <v>22</v>
      </c>
      <c r="L1192" t="s">
        <v>10708</v>
      </c>
      <c r="M1192" s="6" t="s">
        <v>1854</v>
      </c>
      <c r="N1192">
        <v>46</v>
      </c>
      <c r="O1192" t="s">
        <v>24</v>
      </c>
      <c r="P1192" s="6" t="s">
        <v>24</v>
      </c>
      <c r="Q1192" t="s">
        <v>21130</v>
      </c>
      <c r="R1192" t="s">
        <v>23184</v>
      </c>
      <c r="S1192" s="6" t="s">
        <v>23184</v>
      </c>
      <c r="T1192" t="s">
        <v>23622</v>
      </c>
      <c r="U1192" s="6" t="s">
        <v>23622</v>
      </c>
      <c r="W1192" t="s">
        <v>26</v>
      </c>
      <c r="X1192" s="6" t="s">
        <v>25507</v>
      </c>
      <c r="Y1192" t="s">
        <v>21135</v>
      </c>
      <c r="Z1192" t="s">
        <v>21136</v>
      </c>
    </row>
    <row r="1193" spans="1:26" ht="15" customHeight="1" x14ac:dyDescent="0.25">
      <c r="A1193">
        <v>6129</v>
      </c>
      <c r="B1193" s="2" t="s">
        <v>12556</v>
      </c>
      <c r="C1193" s="2" t="s">
        <v>12557</v>
      </c>
      <c r="D1193" t="s">
        <v>49</v>
      </c>
      <c r="E1193" s="2" t="s">
        <v>12382</v>
      </c>
      <c r="F1193" t="s">
        <v>12558</v>
      </c>
      <c r="G1193" s="6" t="s">
        <v>236</v>
      </c>
      <c r="I1193" t="s">
        <v>21</v>
      </c>
      <c r="J1193" t="s">
        <v>22</v>
      </c>
      <c r="K1193" s="6" t="s">
        <v>22</v>
      </c>
      <c r="L1193" t="s">
        <v>355</v>
      </c>
      <c r="M1193" s="6" t="s">
        <v>355</v>
      </c>
      <c r="N1193">
        <v>28</v>
      </c>
      <c r="O1193" t="s">
        <v>24</v>
      </c>
      <c r="P1193" s="6" t="s">
        <v>24</v>
      </c>
      <c r="Q1193" t="s">
        <v>12553</v>
      </c>
      <c r="R1193" t="s">
        <v>23053</v>
      </c>
      <c r="S1193" s="6" t="s">
        <v>23055</v>
      </c>
      <c r="T1193" t="s">
        <v>22894</v>
      </c>
      <c r="U1193" s="6" t="s">
        <v>22894</v>
      </c>
      <c r="W1193" t="s">
        <v>26</v>
      </c>
      <c r="X1193" s="6" t="s">
        <v>25507</v>
      </c>
      <c r="Y1193" t="s">
        <v>12559</v>
      </c>
      <c r="Z1193" t="s">
        <v>12560</v>
      </c>
    </row>
    <row r="1194" spans="1:26" ht="15" customHeight="1" x14ac:dyDescent="0.25">
      <c r="A1194">
        <v>5102</v>
      </c>
      <c r="B1194" s="2" t="s">
        <v>12199</v>
      </c>
      <c r="C1194" s="2" t="s">
        <v>12987</v>
      </c>
      <c r="D1194" t="s">
        <v>582</v>
      </c>
      <c r="E1194" s="2" t="s">
        <v>12200</v>
      </c>
      <c r="F1194" t="s">
        <v>12988</v>
      </c>
      <c r="G1194" s="6" t="s">
        <v>12988</v>
      </c>
      <c r="I1194" t="s">
        <v>21</v>
      </c>
      <c r="J1194" t="s">
        <v>222</v>
      </c>
      <c r="K1194" s="6" t="s">
        <v>222</v>
      </c>
      <c r="L1194" t="s">
        <v>12989</v>
      </c>
      <c r="M1194" s="6" t="s">
        <v>12989</v>
      </c>
      <c r="N1194">
        <v>89</v>
      </c>
      <c r="O1194" t="s">
        <v>1717</v>
      </c>
      <c r="P1194" s="6" t="s">
        <v>1717</v>
      </c>
      <c r="Q1194" t="s">
        <v>12990</v>
      </c>
      <c r="R1194" t="s">
        <v>25458</v>
      </c>
      <c r="S1194" s="6" t="s">
        <v>25458</v>
      </c>
      <c r="T1194" t="s">
        <v>25459</v>
      </c>
      <c r="U1194" s="6" t="s">
        <v>25459</v>
      </c>
      <c r="W1194" t="s">
        <v>53</v>
      </c>
      <c r="X1194" s="6" t="s">
        <v>25506</v>
      </c>
      <c r="Y1194" t="s">
        <v>12991</v>
      </c>
      <c r="Z1194" t="s">
        <v>12992</v>
      </c>
    </row>
    <row r="1195" spans="1:26" ht="15" customHeight="1" x14ac:dyDescent="0.25">
      <c r="A1195">
        <v>5355</v>
      </c>
      <c r="B1195" s="2" t="s">
        <v>12771</v>
      </c>
      <c r="C1195" s="2" t="s">
        <v>13976</v>
      </c>
      <c r="D1195" t="s">
        <v>353</v>
      </c>
      <c r="E1195" s="2" t="s">
        <v>12127</v>
      </c>
      <c r="F1195" t="s">
        <v>15463</v>
      </c>
      <c r="G1195" s="6" t="s">
        <v>236</v>
      </c>
      <c r="I1195" t="s">
        <v>21</v>
      </c>
      <c r="J1195" t="s">
        <v>22</v>
      </c>
      <c r="K1195" s="6" t="s">
        <v>22</v>
      </c>
      <c r="L1195" t="s">
        <v>35</v>
      </c>
      <c r="M1195" s="6" t="s">
        <v>35</v>
      </c>
      <c r="N1195">
        <v>30</v>
      </c>
      <c r="O1195" t="s">
        <v>12810</v>
      </c>
      <c r="P1195" s="6" t="s">
        <v>12810</v>
      </c>
      <c r="Q1195" t="s">
        <v>15464</v>
      </c>
      <c r="R1195" t="s">
        <v>22173</v>
      </c>
      <c r="S1195" s="6" t="s">
        <v>22173</v>
      </c>
      <c r="T1195" t="s">
        <v>23622</v>
      </c>
      <c r="U1195" s="6" t="s">
        <v>23622</v>
      </c>
      <c r="W1195" t="s">
        <v>26</v>
      </c>
      <c r="X1195" s="6" t="s">
        <v>25507</v>
      </c>
      <c r="Y1195" t="s">
        <v>15465</v>
      </c>
      <c r="Z1195" t="s">
        <v>15466</v>
      </c>
    </row>
    <row r="1196" spans="1:26" ht="15" customHeight="1" x14ac:dyDescent="0.25">
      <c r="A1196">
        <v>5451</v>
      </c>
      <c r="B1196" s="2" t="s">
        <v>12593</v>
      </c>
      <c r="C1196" s="2" t="s">
        <v>11948</v>
      </c>
      <c r="D1196" t="s">
        <v>2606</v>
      </c>
      <c r="E1196" s="2" t="s">
        <v>12617</v>
      </c>
      <c r="F1196" t="s">
        <v>21581</v>
      </c>
      <c r="G1196" s="6" t="s">
        <v>21581</v>
      </c>
      <c r="H1196" t="s">
        <v>21582</v>
      </c>
      <c r="I1196" t="s">
        <v>21</v>
      </c>
      <c r="J1196" t="s">
        <v>367</v>
      </c>
      <c r="K1196" s="6" t="s">
        <v>367</v>
      </c>
      <c r="L1196" t="s">
        <v>21583</v>
      </c>
      <c r="M1196" s="6" t="s">
        <v>21583</v>
      </c>
      <c r="N1196">
        <v>146</v>
      </c>
      <c r="O1196" t="s">
        <v>1462</v>
      </c>
      <c r="P1196" s="6" t="s">
        <v>1462</v>
      </c>
      <c r="Q1196" t="s">
        <v>21584</v>
      </c>
      <c r="R1196" t="s">
        <v>24889</v>
      </c>
      <c r="S1196" s="6" t="s">
        <v>24889</v>
      </c>
      <c r="T1196" t="s">
        <v>24886</v>
      </c>
      <c r="U1196" s="6" t="s">
        <v>24886</v>
      </c>
      <c r="W1196" t="s">
        <v>53</v>
      </c>
      <c r="X1196" s="6" t="s">
        <v>25506</v>
      </c>
      <c r="Y1196" t="s">
        <v>21585</v>
      </c>
      <c r="Z1196" t="s">
        <v>21586</v>
      </c>
    </row>
    <row r="1197" spans="1:26" ht="15" customHeight="1" x14ac:dyDescent="0.25">
      <c r="A1197">
        <v>4077</v>
      </c>
      <c r="B1197" s="2" t="s">
        <v>12001</v>
      </c>
      <c r="C1197" s="2" t="s">
        <v>13193</v>
      </c>
      <c r="D1197" t="s">
        <v>41</v>
      </c>
      <c r="E1197" s="2" t="s">
        <v>12003</v>
      </c>
      <c r="F1197" t="s">
        <v>22187</v>
      </c>
      <c r="G1197" s="6" t="s">
        <v>22187</v>
      </c>
      <c r="I1197" t="s">
        <v>21</v>
      </c>
      <c r="J1197" t="s">
        <v>120</v>
      </c>
      <c r="K1197" s="6" t="s">
        <v>120</v>
      </c>
      <c r="L1197" t="s">
        <v>22188</v>
      </c>
      <c r="M1197" s="6" t="s">
        <v>22188</v>
      </c>
      <c r="N1197">
        <v>108</v>
      </c>
      <c r="O1197" t="s">
        <v>1462</v>
      </c>
      <c r="P1197" s="6" t="s">
        <v>1462</v>
      </c>
      <c r="Q1197" t="s">
        <v>22189</v>
      </c>
      <c r="R1197" t="s">
        <v>1969</v>
      </c>
      <c r="S1197" s="6" t="s">
        <v>1969</v>
      </c>
      <c r="T1197" t="s">
        <v>24989</v>
      </c>
      <c r="U1197" s="6" t="s">
        <v>24989</v>
      </c>
      <c r="W1197" t="s">
        <v>53</v>
      </c>
      <c r="X1197" s="6" t="s">
        <v>25506</v>
      </c>
      <c r="Y1197" t="s">
        <v>22190</v>
      </c>
      <c r="Z1197" t="s">
        <v>22191</v>
      </c>
    </row>
    <row r="1198" spans="1:26" ht="15" customHeight="1" x14ac:dyDescent="0.25">
      <c r="A1198">
        <v>4328</v>
      </c>
      <c r="B1198" s="2" t="s">
        <v>12970</v>
      </c>
      <c r="C1198" s="2" t="s">
        <v>12228</v>
      </c>
      <c r="D1198" t="s">
        <v>384</v>
      </c>
      <c r="E1198" s="2" t="s">
        <v>12946</v>
      </c>
      <c r="F1198" t="s">
        <v>13174</v>
      </c>
      <c r="G1198" s="6" t="s">
        <v>13174</v>
      </c>
      <c r="I1198" t="s">
        <v>21</v>
      </c>
      <c r="J1198" t="s">
        <v>120</v>
      </c>
      <c r="K1198" s="6" t="s">
        <v>120</v>
      </c>
      <c r="L1198" t="s">
        <v>35</v>
      </c>
      <c r="M1198" s="6" t="s">
        <v>35</v>
      </c>
      <c r="N1198">
        <v>107</v>
      </c>
      <c r="O1198" t="s">
        <v>24</v>
      </c>
      <c r="P1198" s="6" t="s">
        <v>24</v>
      </c>
      <c r="Q1198" t="s">
        <v>1913</v>
      </c>
      <c r="R1198" t="s">
        <v>22863</v>
      </c>
      <c r="S1198" s="6" t="s">
        <v>22863</v>
      </c>
      <c r="T1198" t="s">
        <v>23169</v>
      </c>
      <c r="U1198" s="6" t="s">
        <v>23169</v>
      </c>
      <c r="W1198" t="s">
        <v>53</v>
      </c>
      <c r="X1198" s="6" t="s">
        <v>25506</v>
      </c>
      <c r="Y1198" t="s">
        <v>13175</v>
      </c>
      <c r="Z1198" t="s">
        <v>13176</v>
      </c>
    </row>
    <row r="1199" spans="1:26" ht="15" customHeight="1" x14ac:dyDescent="0.25">
      <c r="A1199">
        <v>6724</v>
      </c>
      <c r="B1199" s="2" t="s">
        <v>12803</v>
      </c>
      <c r="C1199" s="2" t="s">
        <v>12677</v>
      </c>
      <c r="D1199" t="s">
        <v>2723</v>
      </c>
      <c r="E1199" s="2" t="s">
        <v>13458</v>
      </c>
      <c r="F1199" t="s">
        <v>18263</v>
      </c>
      <c r="G1199" s="6" t="s">
        <v>13174</v>
      </c>
      <c r="H1199" t="s">
        <v>18264</v>
      </c>
      <c r="I1199" t="s">
        <v>21</v>
      </c>
      <c r="J1199" t="s">
        <v>367</v>
      </c>
      <c r="K1199" s="6" t="s">
        <v>367</v>
      </c>
      <c r="L1199" t="s">
        <v>18265</v>
      </c>
      <c r="M1199" s="6" t="s">
        <v>18265</v>
      </c>
      <c r="N1199">
        <v>69</v>
      </c>
      <c r="O1199" t="s">
        <v>24</v>
      </c>
      <c r="P1199" s="6" t="s">
        <v>24</v>
      </c>
      <c r="Q1199" t="s">
        <v>18266</v>
      </c>
      <c r="R1199" t="s">
        <v>7504</v>
      </c>
      <c r="S1199" s="6" t="s">
        <v>24330</v>
      </c>
      <c r="T1199" t="s">
        <v>24357</v>
      </c>
      <c r="U1199" s="6" t="s">
        <v>22963</v>
      </c>
      <c r="V1199" s="13" t="s">
        <v>26005</v>
      </c>
      <c r="W1199" t="s">
        <v>53</v>
      </c>
      <c r="X1199" s="6" t="s">
        <v>25506</v>
      </c>
      <c r="Y1199" t="s">
        <v>18267</v>
      </c>
      <c r="Z1199" t="s">
        <v>18268</v>
      </c>
    </row>
    <row r="1200" spans="1:26" ht="15" customHeight="1" x14ac:dyDescent="0.25">
      <c r="A1200">
        <v>5266</v>
      </c>
      <c r="B1200" s="2" t="s">
        <v>12483</v>
      </c>
      <c r="C1200" s="2" t="s">
        <v>12656</v>
      </c>
      <c r="D1200" t="s">
        <v>517</v>
      </c>
      <c r="E1200" s="2" t="s">
        <v>12485</v>
      </c>
      <c r="F1200" t="s">
        <v>14614</v>
      </c>
      <c r="G1200" s="6" t="s">
        <v>14614</v>
      </c>
      <c r="H1200" t="s">
        <v>14615</v>
      </c>
      <c r="I1200" t="s">
        <v>21</v>
      </c>
      <c r="J1200" t="s">
        <v>20630</v>
      </c>
      <c r="K1200" s="6" t="s">
        <v>367</v>
      </c>
      <c r="L1200" t="s">
        <v>20631</v>
      </c>
      <c r="M1200" s="6" t="s">
        <v>20631</v>
      </c>
      <c r="N1200">
        <v>85</v>
      </c>
      <c r="O1200" t="s">
        <v>24</v>
      </c>
      <c r="P1200" s="6" t="s">
        <v>24</v>
      </c>
      <c r="Q1200" t="s">
        <v>20632</v>
      </c>
      <c r="R1200" t="s">
        <v>24127</v>
      </c>
      <c r="S1200" s="6" t="s">
        <v>24127</v>
      </c>
      <c r="T1200" t="s">
        <v>24729</v>
      </c>
      <c r="U1200" s="6" t="s">
        <v>25595</v>
      </c>
      <c r="W1200" t="s">
        <v>53</v>
      </c>
      <c r="X1200" s="6" t="s">
        <v>25506</v>
      </c>
      <c r="Y1200" t="s">
        <v>2810</v>
      </c>
      <c r="Z1200" t="s">
        <v>20633</v>
      </c>
    </row>
    <row r="1201" spans="1:26" ht="15" customHeight="1" x14ac:dyDescent="0.25">
      <c r="A1201">
        <v>5757</v>
      </c>
      <c r="B1201" s="2" t="s">
        <v>12504</v>
      </c>
      <c r="C1201" s="2" t="s">
        <v>12713</v>
      </c>
      <c r="D1201" t="s">
        <v>14613</v>
      </c>
      <c r="E1201" s="2" t="s">
        <v>12608</v>
      </c>
      <c r="F1201" t="s">
        <v>14614</v>
      </c>
      <c r="G1201" s="6" t="s">
        <v>14614</v>
      </c>
      <c r="H1201" t="s">
        <v>14615</v>
      </c>
      <c r="I1201" t="s">
        <v>21</v>
      </c>
      <c r="J1201" t="s">
        <v>222</v>
      </c>
      <c r="K1201" s="6" t="s">
        <v>222</v>
      </c>
      <c r="L1201" t="s">
        <v>2867</v>
      </c>
      <c r="M1201" s="6" t="s">
        <v>2867</v>
      </c>
      <c r="N1201">
        <v>23</v>
      </c>
      <c r="O1201" t="s">
        <v>24</v>
      </c>
      <c r="P1201" s="6" t="s">
        <v>24</v>
      </c>
      <c r="Q1201" t="s">
        <v>14616</v>
      </c>
      <c r="R1201" t="s">
        <v>10666</v>
      </c>
      <c r="S1201" s="6" t="s">
        <v>10666</v>
      </c>
      <c r="T1201" t="s">
        <v>23575</v>
      </c>
      <c r="U1201" s="6" t="s">
        <v>23575</v>
      </c>
      <c r="W1201" t="s">
        <v>53</v>
      </c>
      <c r="X1201" s="6" t="s">
        <v>25506</v>
      </c>
      <c r="Y1201" t="s">
        <v>14617</v>
      </c>
      <c r="Z1201" t="s">
        <v>14618</v>
      </c>
    </row>
    <row r="1202" spans="1:26" ht="15" customHeight="1" x14ac:dyDescent="0.25">
      <c r="A1202">
        <v>5523</v>
      </c>
      <c r="B1202" s="2" t="s">
        <v>12860</v>
      </c>
      <c r="C1202" s="2" t="s">
        <v>12734</v>
      </c>
      <c r="D1202" t="s">
        <v>12861</v>
      </c>
      <c r="E1202" s="2" t="s">
        <v>12605</v>
      </c>
      <c r="F1202" t="s">
        <v>12862</v>
      </c>
      <c r="G1202" s="6" t="s">
        <v>12862</v>
      </c>
      <c r="I1202" t="s">
        <v>21</v>
      </c>
      <c r="J1202" t="s">
        <v>222</v>
      </c>
      <c r="K1202" s="6" t="s">
        <v>222</v>
      </c>
      <c r="L1202" t="s">
        <v>12863</v>
      </c>
      <c r="M1202" s="6" t="s">
        <v>25521</v>
      </c>
      <c r="N1202">
        <v>590</v>
      </c>
      <c r="O1202" t="s">
        <v>24</v>
      </c>
      <c r="P1202" s="6" t="s">
        <v>24</v>
      </c>
      <c r="Q1202" t="s">
        <v>12864</v>
      </c>
      <c r="R1202" t="s">
        <v>7405</v>
      </c>
      <c r="S1202" s="6" t="s">
        <v>7405</v>
      </c>
      <c r="T1202" t="s">
        <v>23081</v>
      </c>
      <c r="U1202" s="6" t="s">
        <v>25540</v>
      </c>
      <c r="W1202" t="s">
        <v>53</v>
      </c>
      <c r="X1202" s="6" t="s">
        <v>25506</v>
      </c>
      <c r="Y1202" t="s">
        <v>12865</v>
      </c>
      <c r="Z1202" t="s">
        <v>12866</v>
      </c>
    </row>
    <row r="1203" spans="1:26" ht="15" customHeight="1" x14ac:dyDescent="0.25">
      <c r="A1203">
        <v>1692</v>
      </c>
      <c r="B1203" s="2" t="s">
        <v>1852</v>
      </c>
      <c r="C1203" s="2" t="s">
        <v>313</v>
      </c>
      <c r="D1203" t="s">
        <v>49</v>
      </c>
      <c r="E1203" s="2" t="s">
        <v>1377</v>
      </c>
      <c r="F1203" t="s">
        <v>6183</v>
      </c>
      <c r="G1203" s="6" t="s">
        <v>6183</v>
      </c>
      <c r="H1203" t="s">
        <v>221</v>
      </c>
      <c r="I1203" t="s">
        <v>21</v>
      </c>
      <c r="J1203" t="s">
        <v>1409</v>
      </c>
      <c r="K1203" s="6" t="s">
        <v>1403</v>
      </c>
      <c r="L1203" t="s">
        <v>6184</v>
      </c>
      <c r="M1203" s="6" t="s">
        <v>6184</v>
      </c>
      <c r="N1203">
        <v>30</v>
      </c>
      <c r="O1203" t="s">
        <v>24</v>
      </c>
      <c r="P1203" s="6" t="s">
        <v>24</v>
      </c>
      <c r="Q1203" t="s">
        <v>6185</v>
      </c>
      <c r="R1203" t="s">
        <v>4583</v>
      </c>
      <c r="S1203" s="6" t="s">
        <v>4583</v>
      </c>
      <c r="T1203" t="s">
        <v>24000</v>
      </c>
      <c r="U1203" s="6" t="s">
        <v>24000</v>
      </c>
      <c r="W1203" t="s">
        <v>53</v>
      </c>
      <c r="X1203" s="6" t="s">
        <v>25506</v>
      </c>
      <c r="Y1203" t="s">
        <v>6186</v>
      </c>
      <c r="Z1203" t="s">
        <v>6187</v>
      </c>
    </row>
    <row r="1204" spans="1:26" ht="15" customHeight="1" x14ac:dyDescent="0.25">
      <c r="A1204">
        <v>1918</v>
      </c>
      <c r="B1204" s="2" t="s">
        <v>39</v>
      </c>
      <c r="C1204" s="2" t="s">
        <v>462</v>
      </c>
      <c r="D1204" t="s">
        <v>159</v>
      </c>
      <c r="E1204" s="2" t="s">
        <v>42</v>
      </c>
      <c r="F1204" t="s">
        <v>2270</v>
      </c>
      <c r="G1204" s="6" t="s">
        <v>2270</v>
      </c>
      <c r="I1204" t="s">
        <v>21</v>
      </c>
      <c r="J1204" t="s">
        <v>22</v>
      </c>
      <c r="K1204" s="6" t="s">
        <v>22</v>
      </c>
      <c r="L1204" t="s">
        <v>450</v>
      </c>
      <c r="M1204" s="6" t="s">
        <v>7748</v>
      </c>
      <c r="N1204">
        <v>66</v>
      </c>
      <c r="O1204" t="s">
        <v>24</v>
      </c>
      <c r="P1204" s="6" t="s">
        <v>24</v>
      </c>
      <c r="Q1204" t="s">
        <v>5478</v>
      </c>
      <c r="R1204" t="s">
        <v>4583</v>
      </c>
      <c r="S1204" s="6" t="s">
        <v>4583</v>
      </c>
      <c r="T1204" t="s">
        <v>22878</v>
      </c>
      <c r="U1204" s="6" t="s">
        <v>22878</v>
      </c>
      <c r="V1204" s="13" t="s">
        <v>25890</v>
      </c>
      <c r="W1204" t="s">
        <v>26</v>
      </c>
      <c r="X1204" s="6" t="s">
        <v>25507</v>
      </c>
      <c r="Y1204" t="s">
        <v>5524</v>
      </c>
      <c r="Z1204" t="s">
        <v>5525</v>
      </c>
    </row>
    <row r="1205" spans="1:26" ht="15" customHeight="1" x14ac:dyDescent="0.25">
      <c r="A1205">
        <v>1903</v>
      </c>
      <c r="B1205" s="2" t="s">
        <v>583</v>
      </c>
      <c r="C1205" s="2" t="s">
        <v>426</v>
      </c>
      <c r="D1205" t="s">
        <v>148</v>
      </c>
      <c r="E1205" s="2" t="s">
        <v>1592</v>
      </c>
      <c r="F1205" t="s">
        <v>2270</v>
      </c>
      <c r="G1205" s="6" t="s">
        <v>2270</v>
      </c>
      <c r="I1205" t="s">
        <v>21</v>
      </c>
      <c r="J1205" t="s">
        <v>22</v>
      </c>
      <c r="K1205" s="6" t="s">
        <v>22</v>
      </c>
      <c r="L1205" t="s">
        <v>204</v>
      </c>
      <c r="M1205" s="6" t="s">
        <v>204</v>
      </c>
      <c r="N1205">
        <v>37</v>
      </c>
      <c r="O1205" t="s">
        <v>24</v>
      </c>
      <c r="P1205" s="6" t="s">
        <v>24</v>
      </c>
      <c r="Q1205" t="s">
        <v>8952</v>
      </c>
      <c r="R1205" t="s">
        <v>8235</v>
      </c>
      <c r="S1205" s="6" t="s">
        <v>8235</v>
      </c>
      <c r="T1205" t="s">
        <v>24543</v>
      </c>
      <c r="U1205" s="6" t="s">
        <v>24543</v>
      </c>
      <c r="W1205" t="s">
        <v>26</v>
      </c>
      <c r="X1205" s="6" t="s">
        <v>25507</v>
      </c>
      <c r="Y1205" t="s">
        <v>8953</v>
      </c>
      <c r="Z1205" t="s">
        <v>8954</v>
      </c>
    </row>
    <row r="1206" spans="1:26" ht="15" customHeight="1" x14ac:dyDescent="0.25">
      <c r="A1206">
        <v>3695</v>
      </c>
      <c r="B1206" s="2" t="s">
        <v>12117</v>
      </c>
      <c r="C1206" s="2" t="s">
        <v>13219</v>
      </c>
      <c r="D1206" t="s">
        <v>148</v>
      </c>
      <c r="E1206" s="2" t="s">
        <v>12188</v>
      </c>
      <c r="F1206" t="s">
        <v>2270</v>
      </c>
      <c r="G1206" s="6" t="s">
        <v>2270</v>
      </c>
      <c r="I1206" t="s">
        <v>21</v>
      </c>
      <c r="J1206" t="s">
        <v>324</v>
      </c>
      <c r="K1206" s="6" t="s">
        <v>213</v>
      </c>
      <c r="L1206" t="s">
        <v>4537</v>
      </c>
      <c r="M1206" s="6" t="s">
        <v>4537</v>
      </c>
      <c r="N1206">
        <v>78</v>
      </c>
      <c r="O1206" t="s">
        <v>2736</v>
      </c>
      <c r="P1206" s="6" t="s">
        <v>2736</v>
      </c>
      <c r="Q1206" t="s">
        <v>17438</v>
      </c>
      <c r="R1206" t="s">
        <v>24265</v>
      </c>
      <c r="S1206" s="6" t="s">
        <v>24265</v>
      </c>
      <c r="T1206" t="s">
        <v>24266</v>
      </c>
      <c r="U1206" s="6" t="s">
        <v>24266</v>
      </c>
      <c r="W1206" t="s">
        <v>53</v>
      </c>
      <c r="X1206" s="6" t="s">
        <v>25506</v>
      </c>
      <c r="Y1206" t="s">
        <v>17439</v>
      </c>
      <c r="Z1206" t="s">
        <v>17440</v>
      </c>
    </row>
    <row r="1207" spans="1:26" ht="15" customHeight="1" x14ac:dyDescent="0.25">
      <c r="A1207">
        <v>1731</v>
      </c>
      <c r="B1207" s="2" t="s">
        <v>191</v>
      </c>
      <c r="C1207" s="2" t="s">
        <v>692</v>
      </c>
      <c r="D1207" t="s">
        <v>58</v>
      </c>
      <c r="E1207" s="2" t="s">
        <v>71</v>
      </c>
      <c r="F1207" t="s">
        <v>2270</v>
      </c>
      <c r="G1207" s="6" t="s">
        <v>2270</v>
      </c>
      <c r="I1207" t="s">
        <v>21</v>
      </c>
      <c r="J1207" t="s">
        <v>1403</v>
      </c>
      <c r="K1207" s="6" t="s">
        <v>1403</v>
      </c>
      <c r="L1207" t="s">
        <v>10776</v>
      </c>
      <c r="M1207" s="6" t="s">
        <v>25692</v>
      </c>
      <c r="N1207">
        <v>22</v>
      </c>
      <c r="O1207" t="s">
        <v>24</v>
      </c>
      <c r="P1207" s="6" t="s">
        <v>24</v>
      </c>
      <c r="Q1207" t="s">
        <v>10777</v>
      </c>
      <c r="R1207" t="s">
        <v>7835</v>
      </c>
      <c r="S1207" s="6" t="s">
        <v>7835</v>
      </c>
      <c r="T1207" t="s">
        <v>24866</v>
      </c>
      <c r="U1207" s="6" t="s">
        <v>24866</v>
      </c>
      <c r="W1207" t="s">
        <v>53</v>
      </c>
      <c r="X1207" s="6" t="s">
        <v>25506</v>
      </c>
      <c r="Y1207" t="s">
        <v>10778</v>
      </c>
      <c r="Z1207" t="s">
        <v>10779</v>
      </c>
    </row>
    <row r="1208" spans="1:26" ht="15" customHeight="1" x14ac:dyDescent="0.25">
      <c r="A1208">
        <v>2159</v>
      </c>
      <c r="B1208" s="2" t="s">
        <v>941</v>
      </c>
      <c r="C1208" s="2" t="s">
        <v>1157</v>
      </c>
      <c r="D1208" t="s">
        <v>159</v>
      </c>
      <c r="E1208" s="2" t="s">
        <v>76</v>
      </c>
      <c r="F1208" t="s">
        <v>2270</v>
      </c>
      <c r="G1208" s="6" t="s">
        <v>2270</v>
      </c>
      <c r="I1208" t="s">
        <v>21</v>
      </c>
      <c r="J1208" t="s">
        <v>1403</v>
      </c>
      <c r="K1208" s="6" t="s">
        <v>1403</v>
      </c>
      <c r="L1208" t="s">
        <v>10780</v>
      </c>
      <c r="M1208" s="6" t="s">
        <v>14784</v>
      </c>
      <c r="N1208">
        <v>22</v>
      </c>
      <c r="O1208" t="s">
        <v>1528</v>
      </c>
      <c r="P1208" s="6" t="s">
        <v>1528</v>
      </c>
      <c r="Q1208" t="s">
        <v>10777</v>
      </c>
      <c r="R1208" t="s">
        <v>7835</v>
      </c>
      <c r="S1208" s="6" t="s">
        <v>7835</v>
      </c>
      <c r="T1208" t="s">
        <v>24866</v>
      </c>
      <c r="U1208" s="6" t="s">
        <v>24866</v>
      </c>
      <c r="W1208" t="s">
        <v>1714</v>
      </c>
      <c r="X1208" s="6" t="s">
        <v>1714</v>
      </c>
      <c r="Y1208" t="s">
        <v>10781</v>
      </c>
      <c r="Z1208" t="s">
        <v>10782</v>
      </c>
    </row>
    <row r="1209" spans="1:26" ht="15" customHeight="1" x14ac:dyDescent="0.25">
      <c r="A1209">
        <v>2138</v>
      </c>
      <c r="B1209" s="2" t="s">
        <v>76</v>
      </c>
      <c r="C1209" s="2" t="s">
        <v>725</v>
      </c>
      <c r="D1209" t="s">
        <v>65</v>
      </c>
      <c r="E1209" s="2" t="s">
        <v>306</v>
      </c>
      <c r="F1209" t="s">
        <v>2270</v>
      </c>
      <c r="G1209" s="6" t="s">
        <v>2270</v>
      </c>
      <c r="I1209" t="s">
        <v>21</v>
      </c>
      <c r="J1209" t="s">
        <v>22</v>
      </c>
      <c r="K1209" s="6" t="s">
        <v>22</v>
      </c>
      <c r="L1209" t="s">
        <v>35</v>
      </c>
      <c r="M1209" s="6" t="s">
        <v>35</v>
      </c>
      <c r="N1209">
        <v>22</v>
      </c>
      <c r="O1209" t="s">
        <v>24</v>
      </c>
      <c r="P1209" s="6" t="s">
        <v>24</v>
      </c>
      <c r="Q1209" t="s">
        <v>8357</v>
      </c>
      <c r="R1209" t="s">
        <v>8235</v>
      </c>
      <c r="S1209" s="6" t="s">
        <v>8235</v>
      </c>
      <c r="T1209" t="s">
        <v>2878</v>
      </c>
      <c r="U1209" s="6" t="s">
        <v>2878</v>
      </c>
      <c r="W1209" t="s">
        <v>26</v>
      </c>
      <c r="X1209" s="6" t="s">
        <v>25507</v>
      </c>
      <c r="Y1209" t="s">
        <v>8358</v>
      </c>
      <c r="Z1209" t="s">
        <v>8359</v>
      </c>
    </row>
    <row r="1210" spans="1:26" ht="15" customHeight="1" x14ac:dyDescent="0.25">
      <c r="A1210">
        <v>1991</v>
      </c>
      <c r="B1210" s="2" t="s">
        <v>463</v>
      </c>
      <c r="C1210" s="2" t="s">
        <v>360</v>
      </c>
      <c r="D1210" t="s">
        <v>65</v>
      </c>
      <c r="E1210" s="2" t="s">
        <v>359</v>
      </c>
      <c r="F1210" t="s">
        <v>2270</v>
      </c>
      <c r="G1210" s="6" t="s">
        <v>2270</v>
      </c>
      <c r="I1210" t="s">
        <v>21</v>
      </c>
      <c r="J1210" t="s">
        <v>22</v>
      </c>
      <c r="K1210" s="6" t="s">
        <v>22</v>
      </c>
      <c r="L1210" t="s">
        <v>35</v>
      </c>
      <c r="M1210" s="6" t="s">
        <v>35</v>
      </c>
      <c r="N1210">
        <v>22</v>
      </c>
      <c r="O1210" t="s">
        <v>24</v>
      </c>
      <c r="P1210" s="6" t="s">
        <v>24</v>
      </c>
      <c r="Q1210" t="s">
        <v>8655</v>
      </c>
      <c r="R1210" t="s">
        <v>8235</v>
      </c>
      <c r="S1210" s="6" t="s">
        <v>8235</v>
      </c>
      <c r="T1210" t="s">
        <v>22961</v>
      </c>
      <c r="U1210" s="6" t="s">
        <v>22961</v>
      </c>
      <c r="W1210" t="s">
        <v>26</v>
      </c>
      <c r="X1210" s="6" t="s">
        <v>25507</v>
      </c>
      <c r="Y1210" t="s">
        <v>2810</v>
      </c>
      <c r="Z1210" t="s">
        <v>8656</v>
      </c>
    </row>
    <row r="1211" spans="1:26" ht="15" customHeight="1" x14ac:dyDescent="0.25">
      <c r="A1211">
        <v>5533</v>
      </c>
      <c r="B1211" s="2" t="s">
        <v>12860</v>
      </c>
      <c r="C1211" s="2" t="s">
        <v>12671</v>
      </c>
      <c r="D1211" t="s">
        <v>859</v>
      </c>
      <c r="E1211" s="2" t="s">
        <v>12605</v>
      </c>
      <c r="F1211" t="s">
        <v>2270</v>
      </c>
      <c r="G1211" s="6" t="s">
        <v>2270</v>
      </c>
      <c r="I1211" t="s">
        <v>21</v>
      </c>
      <c r="J1211" t="s">
        <v>22</v>
      </c>
      <c r="K1211" s="6" t="s">
        <v>22</v>
      </c>
      <c r="L1211" t="s">
        <v>3271</v>
      </c>
      <c r="M1211" s="6" t="s">
        <v>3271</v>
      </c>
      <c r="N1211">
        <v>33</v>
      </c>
      <c r="O1211" t="s">
        <v>24</v>
      </c>
      <c r="P1211" s="6" t="s">
        <v>24</v>
      </c>
      <c r="Q1211" t="s">
        <v>18907</v>
      </c>
      <c r="R1211" t="s">
        <v>9330</v>
      </c>
      <c r="S1211" s="6" t="s">
        <v>9330</v>
      </c>
      <c r="T1211" t="s">
        <v>24187</v>
      </c>
      <c r="U1211" s="6" t="s">
        <v>24189</v>
      </c>
      <c r="W1211" t="s">
        <v>53</v>
      </c>
      <c r="X1211" s="6" t="s">
        <v>25506</v>
      </c>
      <c r="Y1211" t="s">
        <v>18908</v>
      </c>
      <c r="Z1211" t="s">
        <v>18909</v>
      </c>
    </row>
    <row r="1212" spans="1:26" ht="15" customHeight="1" x14ac:dyDescent="0.25">
      <c r="A1212">
        <v>551</v>
      </c>
      <c r="B1212" s="2" t="s">
        <v>92</v>
      </c>
      <c r="C1212" s="2" t="s">
        <v>800</v>
      </c>
      <c r="D1212" t="s">
        <v>49</v>
      </c>
      <c r="E1212" s="2" t="s">
        <v>2269</v>
      </c>
      <c r="F1212" t="s">
        <v>2270</v>
      </c>
      <c r="G1212" s="6" t="s">
        <v>2270</v>
      </c>
      <c r="I1212" t="s">
        <v>21</v>
      </c>
      <c r="J1212" t="s">
        <v>1896</v>
      </c>
      <c r="K1212" s="6" t="s">
        <v>1896</v>
      </c>
      <c r="L1212" t="s">
        <v>2271</v>
      </c>
      <c r="M1212" s="6" t="s">
        <v>2271</v>
      </c>
      <c r="N1212">
        <v>191</v>
      </c>
      <c r="O1212" t="s">
        <v>2272</v>
      </c>
      <c r="P1212" s="6" t="s">
        <v>2272</v>
      </c>
      <c r="Q1212" t="s">
        <v>2273</v>
      </c>
      <c r="R1212" t="s">
        <v>23249</v>
      </c>
      <c r="S1212" s="6" t="s">
        <v>23249</v>
      </c>
      <c r="T1212" t="s">
        <v>23282</v>
      </c>
      <c r="U1212" s="6" t="s">
        <v>23282</v>
      </c>
      <c r="W1212" t="s">
        <v>53</v>
      </c>
      <c r="X1212" s="6" t="s">
        <v>25506</v>
      </c>
      <c r="Y1212" t="s">
        <v>2274</v>
      </c>
      <c r="Z1212" t="s">
        <v>2275</v>
      </c>
    </row>
    <row r="1213" spans="1:26" ht="15" customHeight="1" x14ac:dyDescent="0.25">
      <c r="A1213">
        <v>5808</v>
      </c>
      <c r="B1213" s="2" t="s">
        <v>12534</v>
      </c>
      <c r="C1213" s="2" t="s">
        <v>12604</v>
      </c>
      <c r="D1213" t="s">
        <v>921</v>
      </c>
      <c r="E1213" s="2" t="s">
        <v>11962</v>
      </c>
      <c r="F1213" t="s">
        <v>13814</v>
      </c>
      <c r="G1213" s="6" t="s">
        <v>13814</v>
      </c>
      <c r="H1213" t="s">
        <v>19562</v>
      </c>
      <c r="I1213" t="s">
        <v>21</v>
      </c>
      <c r="J1213" t="s">
        <v>1389</v>
      </c>
      <c r="K1213" s="6" t="s">
        <v>1389</v>
      </c>
      <c r="L1213" t="s">
        <v>20085</v>
      </c>
      <c r="M1213" s="6" t="s">
        <v>20085</v>
      </c>
      <c r="N1213">
        <v>91</v>
      </c>
      <c r="O1213" t="s">
        <v>2272</v>
      </c>
      <c r="P1213" s="6" t="s">
        <v>2272</v>
      </c>
      <c r="Q1213" t="s">
        <v>20086</v>
      </c>
      <c r="T1213" t="s">
        <v>20086</v>
      </c>
      <c r="U1213" s="6" t="s">
        <v>20086</v>
      </c>
      <c r="W1213" t="s">
        <v>53</v>
      </c>
      <c r="X1213" s="6" t="s">
        <v>25506</v>
      </c>
      <c r="Y1213" t="s">
        <v>20087</v>
      </c>
      <c r="Z1213" t="s">
        <v>20088</v>
      </c>
    </row>
    <row r="1214" spans="1:26" ht="15" customHeight="1" x14ac:dyDescent="0.25">
      <c r="A1214">
        <v>3659</v>
      </c>
      <c r="B1214" s="2" t="s">
        <v>14142</v>
      </c>
      <c r="C1214" s="2" t="s">
        <v>855</v>
      </c>
      <c r="D1214" t="s">
        <v>138</v>
      </c>
      <c r="E1214" s="2" t="s">
        <v>13109</v>
      </c>
      <c r="F1214" t="s">
        <v>13814</v>
      </c>
      <c r="G1214" s="6" t="s">
        <v>13814</v>
      </c>
      <c r="H1214" t="s">
        <v>750</v>
      </c>
      <c r="I1214" t="s">
        <v>21</v>
      </c>
      <c r="J1214" t="s">
        <v>1389</v>
      </c>
      <c r="K1214" s="6" t="s">
        <v>1389</v>
      </c>
      <c r="L1214" t="s">
        <v>20509</v>
      </c>
      <c r="M1214" s="6" t="s">
        <v>20509</v>
      </c>
      <c r="N1214">
        <v>90</v>
      </c>
      <c r="O1214" t="s">
        <v>1391</v>
      </c>
      <c r="P1214" s="6" t="s">
        <v>1391</v>
      </c>
      <c r="Q1214" t="s">
        <v>20510</v>
      </c>
      <c r="R1214" t="s">
        <v>20380</v>
      </c>
      <c r="S1214" s="6" t="s">
        <v>20380</v>
      </c>
      <c r="T1214" t="s">
        <v>9145</v>
      </c>
      <c r="U1214" s="6" t="s">
        <v>24298</v>
      </c>
      <c r="W1214" t="s">
        <v>53</v>
      </c>
      <c r="X1214" s="6" t="s">
        <v>25506</v>
      </c>
      <c r="Y1214" t="s">
        <v>20511</v>
      </c>
      <c r="Z1214" t="s">
        <v>20512</v>
      </c>
    </row>
    <row r="1215" spans="1:26" ht="15" customHeight="1" x14ac:dyDescent="0.25">
      <c r="A1215">
        <v>4936</v>
      </c>
      <c r="B1215" s="2" t="s">
        <v>12100</v>
      </c>
      <c r="C1215" s="2" t="s">
        <v>13813</v>
      </c>
      <c r="D1215" t="s">
        <v>106</v>
      </c>
      <c r="E1215" s="2" t="s">
        <v>12103</v>
      </c>
      <c r="F1215" t="s">
        <v>13814</v>
      </c>
      <c r="G1215" s="6" t="s">
        <v>13814</v>
      </c>
      <c r="H1215" t="s">
        <v>750</v>
      </c>
      <c r="I1215" t="s">
        <v>21</v>
      </c>
      <c r="J1215" t="s">
        <v>1389</v>
      </c>
      <c r="K1215" s="6" t="s">
        <v>1389</v>
      </c>
      <c r="L1215" t="s">
        <v>13815</v>
      </c>
      <c r="M1215" s="6" t="s">
        <v>13815</v>
      </c>
      <c r="N1215">
        <v>78</v>
      </c>
      <c r="O1215" t="s">
        <v>1391</v>
      </c>
      <c r="P1215" s="6" t="s">
        <v>1391</v>
      </c>
      <c r="Q1215" t="s">
        <v>13816</v>
      </c>
      <c r="R1215" t="s">
        <v>23323</v>
      </c>
      <c r="S1215" s="6" t="s">
        <v>23323</v>
      </c>
      <c r="T1215" t="s">
        <v>23324</v>
      </c>
      <c r="U1215" s="6" t="s">
        <v>23324</v>
      </c>
      <c r="W1215" t="s">
        <v>53</v>
      </c>
      <c r="X1215" s="6" t="s">
        <v>25506</v>
      </c>
      <c r="Y1215" t="s">
        <v>13817</v>
      </c>
      <c r="Z1215" t="s">
        <v>13818</v>
      </c>
    </row>
    <row r="1216" spans="1:26" ht="15" customHeight="1" x14ac:dyDescent="0.25">
      <c r="A1216">
        <v>1727</v>
      </c>
      <c r="B1216" s="2" t="s">
        <v>191</v>
      </c>
      <c r="C1216" s="2" t="s">
        <v>1208</v>
      </c>
      <c r="D1216" t="s">
        <v>343</v>
      </c>
      <c r="E1216" s="2" t="s">
        <v>71</v>
      </c>
      <c r="F1216" t="s">
        <v>2111</v>
      </c>
      <c r="G1216" s="6" t="s">
        <v>2111</v>
      </c>
      <c r="I1216" t="s">
        <v>21</v>
      </c>
      <c r="J1216" t="s">
        <v>1389</v>
      </c>
      <c r="K1216" s="6" t="s">
        <v>1389</v>
      </c>
      <c r="L1216" t="s">
        <v>2112</v>
      </c>
      <c r="M1216" s="6" t="s">
        <v>2112</v>
      </c>
      <c r="N1216">
        <v>68</v>
      </c>
      <c r="O1216" t="s">
        <v>1391</v>
      </c>
      <c r="P1216" s="6" t="s">
        <v>1391</v>
      </c>
      <c r="Q1216" t="s">
        <v>2113</v>
      </c>
      <c r="T1216" t="s">
        <v>2113</v>
      </c>
      <c r="U1216" s="6" t="s">
        <v>2113</v>
      </c>
      <c r="W1216" t="s">
        <v>53</v>
      </c>
      <c r="X1216" s="6" t="s">
        <v>25506</v>
      </c>
      <c r="Y1216" t="s">
        <v>2114</v>
      </c>
      <c r="Z1216" t="s">
        <v>2115</v>
      </c>
    </row>
    <row r="1217" spans="1:26" ht="15" customHeight="1" x14ac:dyDescent="0.25">
      <c r="A1217">
        <v>3292</v>
      </c>
      <c r="B1217" s="2" t="s">
        <v>989</v>
      </c>
      <c r="C1217" s="2" t="s">
        <v>157</v>
      </c>
      <c r="D1217" t="s">
        <v>31</v>
      </c>
      <c r="E1217" s="2" t="s">
        <v>781</v>
      </c>
      <c r="F1217" t="s">
        <v>2111</v>
      </c>
      <c r="G1217" s="6" t="s">
        <v>2111</v>
      </c>
      <c r="I1217" t="s">
        <v>21</v>
      </c>
      <c r="J1217" t="s">
        <v>1389</v>
      </c>
      <c r="K1217" s="6" t="s">
        <v>1389</v>
      </c>
      <c r="L1217" t="s">
        <v>7942</v>
      </c>
      <c r="M1217" s="6" t="s">
        <v>7942</v>
      </c>
      <c r="N1217">
        <v>8</v>
      </c>
      <c r="O1217" t="s">
        <v>2272</v>
      </c>
      <c r="P1217" s="6" t="s">
        <v>2272</v>
      </c>
      <c r="Q1217" t="s">
        <v>7943</v>
      </c>
      <c r="T1217" t="s">
        <v>7943</v>
      </c>
      <c r="U1217" s="6" t="s">
        <v>7943</v>
      </c>
      <c r="W1217" t="s">
        <v>53</v>
      </c>
      <c r="X1217" s="6" t="s">
        <v>25506</v>
      </c>
      <c r="Y1217" t="s">
        <v>7944</v>
      </c>
      <c r="Z1217" t="s">
        <v>7945</v>
      </c>
    </row>
    <row r="1218" spans="1:26" ht="15" customHeight="1" x14ac:dyDescent="0.25">
      <c r="A1218">
        <v>4827</v>
      </c>
      <c r="B1218" s="2" t="s">
        <v>12046</v>
      </c>
      <c r="C1218" s="2" t="s">
        <v>13200</v>
      </c>
      <c r="D1218" t="s">
        <v>1819</v>
      </c>
      <c r="E1218" s="2" t="s">
        <v>12046</v>
      </c>
      <c r="F1218" t="s">
        <v>2111</v>
      </c>
      <c r="G1218" s="6" t="s">
        <v>2111</v>
      </c>
      <c r="I1218" t="s">
        <v>21</v>
      </c>
      <c r="J1218" t="s">
        <v>1389</v>
      </c>
      <c r="K1218" s="6" t="s">
        <v>1389</v>
      </c>
      <c r="L1218" t="s">
        <v>14198</v>
      </c>
      <c r="M1218" s="6" t="s">
        <v>14198</v>
      </c>
      <c r="N1218">
        <v>88</v>
      </c>
      <c r="O1218" t="s">
        <v>2272</v>
      </c>
      <c r="P1218" s="6" t="s">
        <v>2272</v>
      </c>
      <c r="Q1218" t="s">
        <v>14199</v>
      </c>
      <c r="R1218" t="s">
        <v>2540</v>
      </c>
      <c r="S1218" s="6" t="s">
        <v>2540</v>
      </c>
      <c r="T1218" t="s">
        <v>23422</v>
      </c>
      <c r="U1218" s="6" t="s">
        <v>23422</v>
      </c>
      <c r="W1218" t="s">
        <v>53</v>
      </c>
      <c r="X1218" s="6" t="s">
        <v>25506</v>
      </c>
      <c r="Y1218" t="s">
        <v>14200</v>
      </c>
      <c r="Z1218" t="s">
        <v>14201</v>
      </c>
    </row>
    <row r="1219" spans="1:26" ht="15" customHeight="1" x14ac:dyDescent="0.25">
      <c r="A1219">
        <v>2381</v>
      </c>
      <c r="B1219" s="2" t="s">
        <v>354</v>
      </c>
      <c r="C1219" s="2" t="s">
        <v>768</v>
      </c>
      <c r="D1219" t="s">
        <v>148</v>
      </c>
      <c r="E1219" s="2" t="s">
        <v>686</v>
      </c>
      <c r="F1219" t="s">
        <v>2111</v>
      </c>
      <c r="G1219" s="6" t="s">
        <v>2111</v>
      </c>
      <c r="I1219" t="s">
        <v>21</v>
      </c>
      <c r="J1219" t="s">
        <v>1389</v>
      </c>
      <c r="K1219" s="6" t="s">
        <v>1389</v>
      </c>
      <c r="L1219" t="s">
        <v>7193</v>
      </c>
      <c r="M1219" s="6" t="s">
        <v>7193</v>
      </c>
      <c r="N1219">
        <v>68</v>
      </c>
      <c r="O1219" t="s">
        <v>1391</v>
      </c>
      <c r="P1219" s="6" t="s">
        <v>1391</v>
      </c>
      <c r="Q1219" t="s">
        <v>7194</v>
      </c>
      <c r="R1219" t="s">
        <v>4583</v>
      </c>
      <c r="S1219" s="6" t="s">
        <v>4583</v>
      </c>
      <c r="T1219" t="s">
        <v>24141</v>
      </c>
      <c r="U1219" s="6" t="s">
        <v>24141</v>
      </c>
      <c r="W1219" t="s">
        <v>53</v>
      </c>
      <c r="X1219" s="6" t="s">
        <v>25506</v>
      </c>
      <c r="Y1219" t="s">
        <v>7195</v>
      </c>
      <c r="Z1219" t="s">
        <v>7196</v>
      </c>
    </row>
    <row r="1220" spans="1:26" ht="15" customHeight="1" x14ac:dyDescent="0.25">
      <c r="A1220">
        <v>4028</v>
      </c>
      <c r="B1220" s="2" t="s">
        <v>12053</v>
      </c>
      <c r="C1220" s="2" t="s">
        <v>11958</v>
      </c>
      <c r="D1220" t="s">
        <v>330</v>
      </c>
      <c r="E1220" s="2" t="s">
        <v>13053</v>
      </c>
      <c r="F1220" t="s">
        <v>12008</v>
      </c>
      <c r="G1220" s="6" t="s">
        <v>12008</v>
      </c>
      <c r="H1220" t="s">
        <v>3758</v>
      </c>
      <c r="I1220" t="s">
        <v>21</v>
      </c>
      <c r="J1220" t="s">
        <v>1249</v>
      </c>
      <c r="K1220" s="6" t="s">
        <v>1249</v>
      </c>
      <c r="L1220" t="s">
        <v>1293</v>
      </c>
      <c r="M1220" s="6" t="s">
        <v>1293</v>
      </c>
      <c r="N1220">
        <v>46</v>
      </c>
      <c r="O1220" t="s">
        <v>24</v>
      </c>
      <c r="P1220" s="6" t="s">
        <v>24</v>
      </c>
      <c r="Q1220" t="s">
        <v>15246</v>
      </c>
      <c r="R1220" t="e" cm="1">
        <f t="array" ref="R1220">-G.</f>
        <v>#NAME?</v>
      </c>
      <c r="S1220" s="6" t="e" cm="1">
        <f t="array" ref="S1220">-G.</f>
        <v>#NAME?</v>
      </c>
      <c r="T1220" t="s">
        <v>23670</v>
      </c>
      <c r="U1220" s="6" t="s">
        <v>23670</v>
      </c>
      <c r="W1220" t="s">
        <v>26</v>
      </c>
      <c r="X1220" s="6" t="s">
        <v>25507</v>
      </c>
      <c r="Y1220" t="s">
        <v>15247</v>
      </c>
      <c r="Z1220" t="s">
        <v>15248</v>
      </c>
    </row>
    <row r="1221" spans="1:26" ht="15" customHeight="1" x14ac:dyDescent="0.25">
      <c r="A1221">
        <v>3857</v>
      </c>
      <c r="B1221" s="2" t="s">
        <v>12006</v>
      </c>
      <c r="C1221" s="2" t="s">
        <v>11932</v>
      </c>
      <c r="D1221" t="s">
        <v>675</v>
      </c>
      <c r="E1221" s="2" t="s">
        <v>12007</v>
      </c>
      <c r="F1221" t="s">
        <v>12008</v>
      </c>
      <c r="G1221" s="6" t="s">
        <v>12008</v>
      </c>
      <c r="H1221" t="s">
        <v>422</v>
      </c>
      <c r="I1221" t="s">
        <v>21</v>
      </c>
      <c r="J1221" t="s">
        <v>22</v>
      </c>
      <c r="K1221" s="6" t="s">
        <v>22</v>
      </c>
      <c r="L1221" t="s">
        <v>10460</v>
      </c>
      <c r="M1221" s="6" t="s">
        <v>10460</v>
      </c>
      <c r="N1221">
        <v>70</v>
      </c>
      <c r="O1221" t="s">
        <v>24</v>
      </c>
      <c r="P1221" s="6" t="s">
        <v>24</v>
      </c>
      <c r="Q1221" t="s">
        <v>12009</v>
      </c>
      <c r="R1221" t="s">
        <v>22856</v>
      </c>
      <c r="S1221" s="6" t="s">
        <v>22856</v>
      </c>
      <c r="T1221" t="s">
        <v>22881</v>
      </c>
      <c r="U1221" s="6" t="s">
        <v>22881</v>
      </c>
      <c r="W1221" t="s">
        <v>53</v>
      </c>
      <c r="X1221" s="6" t="s">
        <v>25506</v>
      </c>
      <c r="Y1221" t="s">
        <v>12010</v>
      </c>
      <c r="Z1221" t="s">
        <v>12011</v>
      </c>
    </row>
    <row r="1222" spans="1:26" ht="15" customHeight="1" x14ac:dyDescent="0.25">
      <c r="A1222">
        <v>2891</v>
      </c>
      <c r="B1222" s="2" t="s">
        <v>871</v>
      </c>
      <c r="C1222" s="2" t="s">
        <v>105</v>
      </c>
      <c r="D1222" t="s">
        <v>343</v>
      </c>
      <c r="E1222" s="2" t="s">
        <v>873</v>
      </c>
      <c r="F1222" t="s">
        <v>2138</v>
      </c>
      <c r="G1222" s="6" t="s">
        <v>2138</v>
      </c>
      <c r="I1222" t="s">
        <v>21</v>
      </c>
      <c r="J1222" t="s">
        <v>22</v>
      </c>
      <c r="K1222" s="6" t="s">
        <v>22</v>
      </c>
      <c r="L1222" t="s">
        <v>2139</v>
      </c>
      <c r="M1222" s="6" t="s">
        <v>2139</v>
      </c>
      <c r="N1222">
        <v>76</v>
      </c>
      <c r="O1222" t="s">
        <v>24</v>
      </c>
      <c r="P1222" s="6" t="s">
        <v>24</v>
      </c>
      <c r="Q1222" t="s">
        <v>2140</v>
      </c>
      <c r="R1222" t="s">
        <v>23249</v>
      </c>
      <c r="S1222" s="6" t="s">
        <v>23249</v>
      </c>
      <c r="T1222" t="s">
        <v>23255</v>
      </c>
      <c r="U1222" s="6" t="s">
        <v>25470</v>
      </c>
      <c r="W1222" t="s">
        <v>53</v>
      </c>
      <c r="X1222" s="6" t="s">
        <v>25506</v>
      </c>
      <c r="Y1222" t="s">
        <v>2141</v>
      </c>
      <c r="Z1222" t="s">
        <v>2142</v>
      </c>
    </row>
    <row r="1223" spans="1:26" ht="15" customHeight="1" x14ac:dyDescent="0.25">
      <c r="A1223">
        <v>2991</v>
      </c>
      <c r="B1223" s="2" t="s">
        <v>1132</v>
      </c>
      <c r="C1223" s="2" t="s">
        <v>107</v>
      </c>
      <c r="D1223" t="s">
        <v>393</v>
      </c>
      <c r="E1223" s="2" t="s">
        <v>86</v>
      </c>
      <c r="F1223" t="s">
        <v>3498</v>
      </c>
      <c r="G1223" s="6" t="s">
        <v>3498</v>
      </c>
      <c r="H1223" t="s">
        <v>1434</v>
      </c>
      <c r="I1223" t="s">
        <v>21</v>
      </c>
      <c r="J1223" t="s">
        <v>22</v>
      </c>
      <c r="K1223" s="6" t="s">
        <v>22</v>
      </c>
      <c r="L1223" t="s">
        <v>142</v>
      </c>
      <c r="M1223" s="6" t="s">
        <v>450</v>
      </c>
      <c r="N1223">
        <v>59</v>
      </c>
      <c r="O1223" t="s">
        <v>24</v>
      </c>
      <c r="P1223" s="6" t="s">
        <v>24</v>
      </c>
      <c r="Q1223" t="s">
        <v>3499</v>
      </c>
      <c r="R1223" t="s">
        <v>23136</v>
      </c>
      <c r="S1223" s="6" t="s">
        <v>23136</v>
      </c>
      <c r="T1223" t="s">
        <v>22977</v>
      </c>
      <c r="U1223" s="6" t="s">
        <v>22977</v>
      </c>
      <c r="W1223" t="s">
        <v>53</v>
      </c>
      <c r="X1223" s="6" t="s">
        <v>25506</v>
      </c>
      <c r="Y1223" t="s">
        <v>3500</v>
      </c>
      <c r="Z1223" t="s">
        <v>3501</v>
      </c>
    </row>
    <row r="1224" spans="1:26" ht="15" customHeight="1" x14ac:dyDescent="0.25">
      <c r="A1224">
        <v>6602</v>
      </c>
      <c r="B1224" s="2" t="s">
        <v>12652</v>
      </c>
      <c r="C1224" s="2" t="s">
        <v>17242</v>
      </c>
      <c r="D1224" t="s">
        <v>183</v>
      </c>
      <c r="E1224" s="2" t="s">
        <v>13290</v>
      </c>
      <c r="F1224" t="s">
        <v>20612</v>
      </c>
      <c r="G1224" s="6" t="s">
        <v>3498</v>
      </c>
      <c r="H1224" t="s">
        <v>1434</v>
      </c>
      <c r="I1224" t="s">
        <v>21</v>
      </c>
      <c r="J1224" t="s">
        <v>324</v>
      </c>
      <c r="K1224" s="6" t="s">
        <v>213</v>
      </c>
      <c r="L1224" t="s">
        <v>3174</v>
      </c>
      <c r="M1224" s="6" t="s">
        <v>3174</v>
      </c>
      <c r="N1224">
        <v>83</v>
      </c>
      <c r="O1224" t="s">
        <v>24</v>
      </c>
      <c r="P1224" s="6" t="s">
        <v>24</v>
      </c>
      <c r="Q1224" t="s">
        <v>20613</v>
      </c>
      <c r="R1224" t="s">
        <v>24127</v>
      </c>
      <c r="S1224" s="6" t="s">
        <v>24127</v>
      </c>
      <c r="T1224" t="s">
        <v>24728</v>
      </c>
      <c r="U1224" s="6" t="s">
        <v>24728</v>
      </c>
      <c r="W1224" t="s">
        <v>26</v>
      </c>
      <c r="X1224" s="6" t="s">
        <v>25507</v>
      </c>
      <c r="Y1224" t="s">
        <v>20614</v>
      </c>
      <c r="Z1224" t="s">
        <v>20615</v>
      </c>
    </row>
    <row r="1225" spans="1:26" ht="15" customHeight="1" x14ac:dyDescent="0.25">
      <c r="A1225">
        <v>2955</v>
      </c>
      <c r="B1225" s="2" t="s">
        <v>890</v>
      </c>
      <c r="C1225" s="2" t="s">
        <v>2219</v>
      </c>
      <c r="D1225" t="s">
        <v>441</v>
      </c>
      <c r="E1225" s="2" t="s">
        <v>891</v>
      </c>
      <c r="F1225" t="s">
        <v>4637</v>
      </c>
      <c r="G1225" s="6" t="s">
        <v>3498</v>
      </c>
      <c r="H1225" t="s">
        <v>422</v>
      </c>
      <c r="I1225" t="s">
        <v>21</v>
      </c>
      <c r="J1225" t="s">
        <v>4638</v>
      </c>
      <c r="K1225" s="6" t="s">
        <v>22</v>
      </c>
      <c r="L1225" t="s">
        <v>4639</v>
      </c>
      <c r="M1225" s="6" t="s">
        <v>10460</v>
      </c>
      <c r="N1225">
        <v>89</v>
      </c>
      <c r="O1225" t="s">
        <v>24</v>
      </c>
      <c r="P1225" s="6" t="s">
        <v>24</v>
      </c>
      <c r="Q1225" t="s">
        <v>4640</v>
      </c>
      <c r="R1225" t="s">
        <v>15960</v>
      </c>
      <c r="S1225" s="6" t="s">
        <v>15960</v>
      </c>
      <c r="T1225" t="s">
        <v>23113</v>
      </c>
      <c r="U1225" s="6" t="s">
        <v>24564</v>
      </c>
      <c r="W1225" t="s">
        <v>53</v>
      </c>
      <c r="X1225" s="6" t="s">
        <v>25506</v>
      </c>
      <c r="Y1225" t="s">
        <v>4641</v>
      </c>
      <c r="Z1225" t="s">
        <v>4642</v>
      </c>
    </row>
    <row r="1226" spans="1:26" ht="15" customHeight="1" x14ac:dyDescent="0.25">
      <c r="A1226">
        <v>115</v>
      </c>
      <c r="B1226" s="2" t="s">
        <v>240</v>
      </c>
      <c r="C1226" s="2" t="s">
        <v>241</v>
      </c>
      <c r="D1226" t="s">
        <v>49</v>
      </c>
      <c r="E1226" s="2" t="s">
        <v>242</v>
      </c>
      <c r="F1226" t="s">
        <v>243</v>
      </c>
      <c r="G1226" s="6" t="s">
        <v>236</v>
      </c>
      <c r="I1226" t="s">
        <v>21</v>
      </c>
      <c r="J1226" t="s">
        <v>22</v>
      </c>
      <c r="K1226" s="6" t="s">
        <v>22</v>
      </c>
      <c r="L1226" t="s">
        <v>244</v>
      </c>
      <c r="M1226" s="6" t="s">
        <v>6150</v>
      </c>
      <c r="N1226">
        <v>28</v>
      </c>
      <c r="O1226" t="s">
        <v>24</v>
      </c>
      <c r="P1226" s="6" t="s">
        <v>24</v>
      </c>
      <c r="Q1226" t="s">
        <v>237</v>
      </c>
      <c r="R1226" t="s">
        <v>22856</v>
      </c>
      <c r="S1226" s="6" t="s">
        <v>22856</v>
      </c>
      <c r="T1226" t="s">
        <v>22878</v>
      </c>
      <c r="U1226" s="6" t="s">
        <v>22878</v>
      </c>
      <c r="V1226" s="13" t="s">
        <v>25892</v>
      </c>
      <c r="W1226" t="s">
        <v>26</v>
      </c>
      <c r="X1226" s="6" t="s">
        <v>25507</v>
      </c>
      <c r="Y1226" t="s">
        <v>245</v>
      </c>
      <c r="Z1226" t="s">
        <v>246</v>
      </c>
    </row>
    <row r="1227" spans="1:26" ht="15" customHeight="1" x14ac:dyDescent="0.25">
      <c r="A1227">
        <v>1021</v>
      </c>
      <c r="B1227" s="2" t="s">
        <v>255</v>
      </c>
      <c r="C1227" s="2" t="s">
        <v>383</v>
      </c>
      <c r="D1227" t="s">
        <v>49</v>
      </c>
      <c r="E1227" s="2" t="s">
        <v>258</v>
      </c>
      <c r="F1227" t="s">
        <v>243</v>
      </c>
      <c r="G1227" s="6" t="s">
        <v>236</v>
      </c>
      <c r="I1227" t="s">
        <v>21</v>
      </c>
      <c r="J1227" t="s">
        <v>1249</v>
      </c>
      <c r="K1227" s="6" t="s">
        <v>1249</v>
      </c>
      <c r="L1227" t="s">
        <v>1936</v>
      </c>
      <c r="M1227" s="6" t="s">
        <v>1936</v>
      </c>
      <c r="N1227">
        <v>36</v>
      </c>
      <c r="O1227" t="s">
        <v>24</v>
      </c>
      <c r="P1227" s="6" t="s">
        <v>24</v>
      </c>
      <c r="Q1227" t="s">
        <v>1929</v>
      </c>
      <c r="R1227" t="s">
        <v>22863</v>
      </c>
      <c r="S1227" s="6" t="s">
        <v>22863</v>
      </c>
      <c r="T1227" t="s">
        <v>9261</v>
      </c>
      <c r="U1227" s="6" t="s">
        <v>9261</v>
      </c>
      <c r="W1227" t="s">
        <v>26</v>
      </c>
      <c r="X1227" s="6" t="s">
        <v>25507</v>
      </c>
      <c r="Y1227" t="s">
        <v>1954</v>
      </c>
      <c r="Z1227" t="s">
        <v>1955</v>
      </c>
    </row>
    <row r="1228" spans="1:26" ht="15" customHeight="1" x14ac:dyDescent="0.25">
      <c r="A1228">
        <v>1942</v>
      </c>
      <c r="B1228" s="2" t="s">
        <v>1361</v>
      </c>
      <c r="C1228" s="2" t="s">
        <v>1186</v>
      </c>
      <c r="D1228" t="s">
        <v>2939</v>
      </c>
      <c r="E1228" s="2" t="s">
        <v>1171</v>
      </c>
      <c r="F1228" t="s">
        <v>4572</v>
      </c>
      <c r="G1228" s="6" t="s">
        <v>4572</v>
      </c>
      <c r="H1228" t="s">
        <v>7330</v>
      </c>
      <c r="I1228" t="s">
        <v>21</v>
      </c>
      <c r="J1228" t="s">
        <v>222</v>
      </c>
      <c r="K1228" s="6" t="s">
        <v>222</v>
      </c>
      <c r="L1228" t="s">
        <v>2877</v>
      </c>
      <c r="M1228" s="6" t="s">
        <v>2877</v>
      </c>
      <c r="N1228">
        <v>111</v>
      </c>
      <c r="O1228" t="s">
        <v>24</v>
      </c>
      <c r="P1228" s="6" t="s">
        <v>24</v>
      </c>
      <c r="Q1228" t="s">
        <v>7331</v>
      </c>
      <c r="R1228" t="s">
        <v>25281</v>
      </c>
      <c r="S1228" s="6" t="s">
        <v>25281</v>
      </c>
      <c r="T1228" t="s">
        <v>24155</v>
      </c>
      <c r="U1228" s="6" t="s">
        <v>24155</v>
      </c>
      <c r="W1228" t="s">
        <v>53</v>
      </c>
      <c r="X1228" s="6" t="s">
        <v>25506</v>
      </c>
      <c r="Y1228" t="s">
        <v>7332</v>
      </c>
      <c r="Z1228" t="s">
        <v>7333</v>
      </c>
    </row>
    <row r="1229" spans="1:26" ht="15" customHeight="1" x14ac:dyDescent="0.25">
      <c r="A1229">
        <v>763</v>
      </c>
      <c r="B1229" s="2" t="s">
        <v>182</v>
      </c>
      <c r="C1229" s="2" t="s">
        <v>860</v>
      </c>
      <c r="D1229" t="s">
        <v>116</v>
      </c>
      <c r="E1229" s="2" t="s">
        <v>184</v>
      </c>
      <c r="F1229" t="s">
        <v>4572</v>
      </c>
      <c r="G1229" s="6" t="s">
        <v>4572</v>
      </c>
      <c r="H1229" t="s">
        <v>4573</v>
      </c>
      <c r="I1229" t="s">
        <v>21</v>
      </c>
      <c r="J1229" t="s">
        <v>4574</v>
      </c>
      <c r="K1229" s="6" t="s">
        <v>409</v>
      </c>
      <c r="L1229" t="s">
        <v>204</v>
      </c>
      <c r="M1229" s="6" t="s">
        <v>204</v>
      </c>
      <c r="N1229">
        <v>80</v>
      </c>
      <c r="O1229" t="s">
        <v>24</v>
      </c>
      <c r="P1229" s="6" t="s">
        <v>24</v>
      </c>
      <c r="Q1229" t="s">
        <v>4575</v>
      </c>
      <c r="R1229" t="s">
        <v>23408</v>
      </c>
      <c r="S1229" s="6" t="s">
        <v>23408</v>
      </c>
      <c r="T1229" t="s">
        <v>22979</v>
      </c>
      <c r="U1229" s="6" t="s">
        <v>22979</v>
      </c>
      <c r="V1229" s="13" t="s">
        <v>25980</v>
      </c>
      <c r="W1229" t="s">
        <v>53</v>
      </c>
      <c r="X1229" s="6" t="s">
        <v>25506</v>
      </c>
      <c r="Y1229" t="s">
        <v>4576</v>
      </c>
      <c r="Z1229" t="s">
        <v>4577</v>
      </c>
    </row>
    <row r="1230" spans="1:26" ht="15" customHeight="1" x14ac:dyDescent="0.25">
      <c r="A1230">
        <v>225</v>
      </c>
      <c r="B1230" s="2" t="s">
        <v>228</v>
      </c>
      <c r="C1230" s="2" t="s">
        <v>2916</v>
      </c>
      <c r="D1230" t="s">
        <v>1228</v>
      </c>
      <c r="E1230" s="2" t="s">
        <v>1097</v>
      </c>
      <c r="F1230" t="s">
        <v>4572</v>
      </c>
      <c r="G1230" s="6" t="s">
        <v>4572</v>
      </c>
      <c r="H1230" t="s">
        <v>422</v>
      </c>
      <c r="I1230" t="s">
        <v>21</v>
      </c>
      <c r="J1230" t="s">
        <v>222</v>
      </c>
      <c r="K1230" s="6" t="s">
        <v>222</v>
      </c>
      <c r="L1230" t="s">
        <v>1194</v>
      </c>
      <c r="M1230" s="6" t="s">
        <v>1194</v>
      </c>
      <c r="N1230">
        <v>75</v>
      </c>
      <c r="O1230" t="s">
        <v>24</v>
      </c>
      <c r="P1230" s="6" t="s">
        <v>24</v>
      </c>
      <c r="Q1230" t="s">
        <v>9741</v>
      </c>
      <c r="R1230" t="s">
        <v>20380</v>
      </c>
      <c r="S1230" s="6" t="s">
        <v>20380</v>
      </c>
      <c r="T1230" t="s">
        <v>25189</v>
      </c>
      <c r="U1230" s="6" t="s">
        <v>25189</v>
      </c>
      <c r="W1230" t="s">
        <v>26</v>
      </c>
      <c r="X1230" s="6" t="s">
        <v>25507</v>
      </c>
      <c r="Y1230" t="s">
        <v>9742</v>
      </c>
      <c r="Z1230" t="s">
        <v>9743</v>
      </c>
    </row>
    <row r="1231" spans="1:26" ht="15" customHeight="1" x14ac:dyDescent="0.25">
      <c r="A1231">
        <v>5359</v>
      </c>
      <c r="B1231" s="2" t="s">
        <v>12771</v>
      </c>
      <c r="C1231" s="2" t="s">
        <v>12280</v>
      </c>
      <c r="D1231" t="s">
        <v>1819</v>
      </c>
      <c r="E1231" s="2" t="s">
        <v>12127</v>
      </c>
      <c r="F1231" t="s">
        <v>4572</v>
      </c>
      <c r="G1231" s="6" t="s">
        <v>4572</v>
      </c>
      <c r="H1231" t="s">
        <v>20235</v>
      </c>
      <c r="I1231" t="s">
        <v>21</v>
      </c>
      <c r="J1231" t="s">
        <v>20236</v>
      </c>
      <c r="K1231" s="6" t="s">
        <v>213</v>
      </c>
      <c r="L1231" t="s">
        <v>6945</v>
      </c>
      <c r="M1231" s="6" t="s">
        <v>6945</v>
      </c>
      <c r="N1231">
        <v>88</v>
      </c>
      <c r="O1231" t="s">
        <v>12810</v>
      </c>
      <c r="P1231" s="6" t="s">
        <v>12810</v>
      </c>
      <c r="Q1231" t="s">
        <v>20237</v>
      </c>
      <c r="R1231" t="s">
        <v>24639</v>
      </c>
      <c r="S1231" s="6" t="s">
        <v>24639</v>
      </c>
      <c r="T1231" t="s">
        <v>23630</v>
      </c>
      <c r="U1231" s="6" t="s">
        <v>23629</v>
      </c>
      <c r="W1231" t="s">
        <v>53</v>
      </c>
      <c r="X1231" s="6" t="s">
        <v>25506</v>
      </c>
      <c r="Y1231" t="s">
        <v>20238</v>
      </c>
      <c r="Z1231" t="s">
        <v>20239</v>
      </c>
    </row>
    <row r="1232" spans="1:26" ht="15" customHeight="1" x14ac:dyDescent="0.25">
      <c r="A1232">
        <v>2427</v>
      </c>
      <c r="B1232" s="2" t="s">
        <v>402</v>
      </c>
      <c r="C1232" s="2" t="s">
        <v>818</v>
      </c>
      <c r="D1232" t="s">
        <v>159</v>
      </c>
      <c r="E1232" s="2" t="s">
        <v>98</v>
      </c>
      <c r="F1232" s="3" t="s">
        <v>11347</v>
      </c>
      <c r="G1232" s="7"/>
      <c r="I1232" t="s">
        <v>21</v>
      </c>
      <c r="J1232" t="s">
        <v>22</v>
      </c>
      <c r="K1232" s="6" t="s">
        <v>22</v>
      </c>
      <c r="L1232" t="s">
        <v>1767</v>
      </c>
      <c r="M1232" s="6" t="s">
        <v>1767</v>
      </c>
      <c r="N1232">
        <v>31</v>
      </c>
      <c r="O1232" t="s">
        <v>24</v>
      </c>
      <c r="P1232" s="6" t="s">
        <v>24</v>
      </c>
      <c r="Q1232" t="s">
        <v>11348</v>
      </c>
      <c r="R1232" t="s">
        <v>1969</v>
      </c>
      <c r="S1232" s="6" t="s">
        <v>1969</v>
      </c>
      <c r="T1232" t="s">
        <v>23152</v>
      </c>
      <c r="U1232" s="6" t="s">
        <v>23152</v>
      </c>
      <c r="W1232" t="s">
        <v>26</v>
      </c>
      <c r="X1232" s="6" t="s">
        <v>25507</v>
      </c>
      <c r="Y1232" t="s">
        <v>11349</v>
      </c>
      <c r="Z1232" s="3" t="s">
        <v>11350</v>
      </c>
    </row>
    <row r="1233" spans="1:26" ht="15" customHeight="1" x14ac:dyDescent="0.25">
      <c r="A1233">
        <v>6865</v>
      </c>
      <c r="B1233" s="2" t="s">
        <v>12748</v>
      </c>
      <c r="C1233" s="2" t="s">
        <v>13402</v>
      </c>
      <c r="D1233" t="s">
        <v>49</v>
      </c>
      <c r="E1233" s="2" t="s">
        <v>12750</v>
      </c>
      <c r="F1233" t="s">
        <v>21102</v>
      </c>
      <c r="H1233" t="s">
        <v>21103</v>
      </c>
      <c r="I1233" t="s">
        <v>21</v>
      </c>
      <c r="J1233" t="s">
        <v>22</v>
      </c>
      <c r="K1233" s="6" t="s">
        <v>22</v>
      </c>
      <c r="L1233" t="s">
        <v>288</v>
      </c>
      <c r="M1233" s="6" t="s">
        <v>288</v>
      </c>
      <c r="N1233">
        <v>36</v>
      </c>
      <c r="O1233" t="s">
        <v>24</v>
      </c>
      <c r="P1233" s="6" t="s">
        <v>25514</v>
      </c>
      <c r="Q1233" t="s">
        <v>21092</v>
      </c>
      <c r="R1233" t="s">
        <v>24805</v>
      </c>
      <c r="S1233" s="6" t="s">
        <v>24805</v>
      </c>
      <c r="T1233" t="s">
        <v>23160</v>
      </c>
      <c r="U1233" s="6" t="s">
        <v>23160</v>
      </c>
      <c r="W1233" t="s">
        <v>26</v>
      </c>
      <c r="X1233" s="6" t="s">
        <v>25507</v>
      </c>
      <c r="Y1233" t="s">
        <v>21104</v>
      </c>
      <c r="Z1233" t="s">
        <v>21105</v>
      </c>
    </row>
    <row r="1234" spans="1:26" ht="15" customHeight="1" x14ac:dyDescent="0.25">
      <c r="A1234">
        <v>5483</v>
      </c>
      <c r="B1234" s="2" t="s">
        <v>12066</v>
      </c>
      <c r="C1234" s="2" t="s">
        <v>12617</v>
      </c>
      <c r="D1234" t="s">
        <v>65</v>
      </c>
      <c r="E1234" s="2" t="s">
        <v>12068</v>
      </c>
      <c r="F1234" t="s">
        <v>21970</v>
      </c>
      <c r="G1234" s="6" t="s">
        <v>946</v>
      </c>
      <c r="I1234" t="s">
        <v>21</v>
      </c>
      <c r="J1234" t="s">
        <v>22</v>
      </c>
      <c r="K1234" s="6" t="s">
        <v>22</v>
      </c>
      <c r="L1234" t="s">
        <v>6192</v>
      </c>
      <c r="M1234" s="6" t="s">
        <v>6192</v>
      </c>
      <c r="N1234">
        <v>14</v>
      </c>
      <c r="O1234" t="s">
        <v>24</v>
      </c>
      <c r="P1234" s="6" t="s">
        <v>24</v>
      </c>
      <c r="Q1234" t="s">
        <v>21971</v>
      </c>
      <c r="R1234" t="s">
        <v>25452</v>
      </c>
      <c r="S1234" s="6" t="s">
        <v>25452</v>
      </c>
      <c r="T1234" t="s">
        <v>22979</v>
      </c>
      <c r="U1234" s="6" t="s">
        <v>22979</v>
      </c>
      <c r="V1234" s="13" t="s">
        <v>25991</v>
      </c>
      <c r="W1234" t="s">
        <v>26</v>
      </c>
      <c r="X1234" s="6" t="s">
        <v>25507</v>
      </c>
      <c r="Y1234" t="s">
        <v>21972</v>
      </c>
      <c r="Z1234" t="s">
        <v>21973</v>
      </c>
    </row>
    <row r="1235" spans="1:26" ht="15" customHeight="1" x14ac:dyDescent="0.25">
      <c r="A1235">
        <v>1608</v>
      </c>
      <c r="B1235" s="2" t="s">
        <v>1158</v>
      </c>
      <c r="C1235" s="2" t="s">
        <v>1208</v>
      </c>
      <c r="D1235" t="s">
        <v>65</v>
      </c>
      <c r="E1235" s="2" t="s">
        <v>809</v>
      </c>
      <c r="F1235" t="s">
        <v>1209</v>
      </c>
      <c r="G1235" s="6" t="s">
        <v>946</v>
      </c>
      <c r="I1235" t="s">
        <v>21</v>
      </c>
      <c r="J1235" t="s">
        <v>22</v>
      </c>
      <c r="K1235" s="6" t="s">
        <v>22</v>
      </c>
      <c r="L1235" t="s">
        <v>1210</v>
      </c>
      <c r="M1235" s="6" t="s">
        <v>1210</v>
      </c>
      <c r="N1235">
        <v>23</v>
      </c>
      <c r="O1235" t="s">
        <v>24</v>
      </c>
      <c r="P1235" s="6" t="s">
        <v>24</v>
      </c>
      <c r="Q1235" t="s">
        <v>1211</v>
      </c>
      <c r="R1235" t="s">
        <v>22856</v>
      </c>
      <c r="S1235" s="6" t="s">
        <v>22856</v>
      </c>
      <c r="T1235" t="s">
        <v>22979</v>
      </c>
      <c r="U1235" s="6" t="s">
        <v>22979</v>
      </c>
      <c r="V1235" s="13" t="s">
        <v>25988</v>
      </c>
      <c r="W1235" t="s">
        <v>26</v>
      </c>
      <c r="X1235" s="6" t="s">
        <v>25507</v>
      </c>
      <c r="Y1235" t="s">
        <v>1212</v>
      </c>
      <c r="Z1235" t="s">
        <v>1213</v>
      </c>
    </row>
    <row r="1236" spans="1:26" ht="15" customHeight="1" x14ac:dyDescent="0.25">
      <c r="A1236">
        <v>347</v>
      </c>
      <c r="B1236" s="2" t="s">
        <v>18</v>
      </c>
      <c r="C1236" s="2" t="s">
        <v>836</v>
      </c>
      <c r="D1236" t="s">
        <v>4505</v>
      </c>
      <c r="E1236" s="2" t="s">
        <v>956</v>
      </c>
      <c r="F1236" t="s">
        <v>11126</v>
      </c>
      <c r="G1236" s="6" t="s">
        <v>26023</v>
      </c>
      <c r="H1236" t="s">
        <v>11127</v>
      </c>
      <c r="I1236" t="s">
        <v>21</v>
      </c>
      <c r="J1236" t="s">
        <v>367</v>
      </c>
      <c r="K1236" s="6" t="s">
        <v>367</v>
      </c>
      <c r="L1236" t="s">
        <v>11128</v>
      </c>
      <c r="M1236" s="6" t="s">
        <v>11128</v>
      </c>
      <c r="N1236">
        <v>95</v>
      </c>
      <c r="O1236" t="s">
        <v>2652</v>
      </c>
      <c r="P1236" s="6" t="s">
        <v>4564</v>
      </c>
      <c r="Q1236" t="s">
        <v>11129</v>
      </c>
      <c r="R1236" t="s">
        <v>23416</v>
      </c>
      <c r="S1236" s="6" t="s">
        <v>23416</v>
      </c>
      <c r="T1236" t="s">
        <v>24934</v>
      </c>
      <c r="U1236" s="6" t="s">
        <v>24934</v>
      </c>
      <c r="W1236" t="s">
        <v>53</v>
      </c>
      <c r="X1236" s="6" t="s">
        <v>25506</v>
      </c>
      <c r="Y1236" t="s">
        <v>11130</v>
      </c>
      <c r="Z1236" t="s">
        <v>11131</v>
      </c>
    </row>
    <row r="1237" spans="1:26" ht="15" customHeight="1" x14ac:dyDescent="0.25">
      <c r="A1237">
        <v>155</v>
      </c>
      <c r="B1237" s="2" t="s">
        <v>488</v>
      </c>
      <c r="C1237" s="2" t="s">
        <v>271</v>
      </c>
      <c r="D1237" t="s">
        <v>65</v>
      </c>
      <c r="E1237" s="2" t="s">
        <v>1021</v>
      </c>
      <c r="F1237" t="s">
        <v>10466</v>
      </c>
      <c r="G1237" s="6" t="s">
        <v>26024</v>
      </c>
      <c r="I1237" t="s">
        <v>21</v>
      </c>
      <c r="J1237" t="s">
        <v>784</v>
      </c>
      <c r="K1237" s="6" t="s">
        <v>22</v>
      </c>
      <c r="L1237" t="s">
        <v>10467</v>
      </c>
      <c r="M1237" s="6" t="s">
        <v>10467</v>
      </c>
      <c r="N1237">
        <v>22</v>
      </c>
      <c r="O1237" t="s">
        <v>24</v>
      </c>
      <c r="P1237" s="6" t="s">
        <v>24</v>
      </c>
      <c r="Q1237" t="s">
        <v>10468</v>
      </c>
      <c r="R1237" t="s">
        <v>7835</v>
      </c>
      <c r="S1237" s="6" t="s">
        <v>18934</v>
      </c>
      <c r="T1237" t="s">
        <v>22904</v>
      </c>
      <c r="U1237" s="6" t="s">
        <v>22904</v>
      </c>
      <c r="V1237" s="13" t="s">
        <v>25776</v>
      </c>
      <c r="W1237" t="s">
        <v>26</v>
      </c>
      <c r="X1237" s="6" t="s">
        <v>25507</v>
      </c>
      <c r="Y1237" t="s">
        <v>10469</v>
      </c>
      <c r="Z1237" t="s">
        <v>10470</v>
      </c>
    </row>
    <row r="1238" spans="1:26" ht="15" customHeight="1" x14ac:dyDescent="0.25">
      <c r="A1238">
        <v>2186</v>
      </c>
      <c r="B1238" s="2" t="s">
        <v>664</v>
      </c>
      <c r="C1238" s="2" t="s">
        <v>691</v>
      </c>
      <c r="D1238" t="s">
        <v>441</v>
      </c>
      <c r="E1238" s="2" t="s">
        <v>75</v>
      </c>
      <c r="F1238" t="s">
        <v>775</v>
      </c>
      <c r="G1238" s="6" t="s">
        <v>775</v>
      </c>
      <c r="I1238" t="s">
        <v>21</v>
      </c>
      <c r="J1238" t="s">
        <v>367</v>
      </c>
      <c r="K1238" s="6" t="s">
        <v>367</v>
      </c>
      <c r="L1238" t="s">
        <v>776</v>
      </c>
      <c r="M1238" s="6" t="s">
        <v>776</v>
      </c>
      <c r="N1238">
        <v>71</v>
      </c>
      <c r="O1238" t="s">
        <v>764</v>
      </c>
      <c r="P1238" s="6" t="s">
        <v>764</v>
      </c>
      <c r="Q1238" t="s">
        <v>777</v>
      </c>
      <c r="R1238" t="s">
        <v>22856</v>
      </c>
      <c r="S1238" s="6" t="s">
        <v>22856</v>
      </c>
      <c r="T1238" t="s">
        <v>22942</v>
      </c>
      <c r="U1238" s="6" t="s">
        <v>22942</v>
      </c>
      <c r="W1238" t="s">
        <v>53</v>
      </c>
      <c r="X1238" s="6" t="s">
        <v>25506</v>
      </c>
      <c r="Y1238" t="s">
        <v>778</v>
      </c>
      <c r="Z1238" t="s">
        <v>779</v>
      </c>
    </row>
    <row r="1239" spans="1:26" ht="15" customHeight="1" x14ac:dyDescent="0.25">
      <c r="A1239">
        <v>3275</v>
      </c>
      <c r="B1239" s="2" t="s">
        <v>200</v>
      </c>
      <c r="C1239" s="2" t="s">
        <v>201</v>
      </c>
      <c r="D1239" t="s">
        <v>65</v>
      </c>
      <c r="E1239" s="2" t="s">
        <v>202</v>
      </c>
      <c r="F1239" t="s">
        <v>5165</v>
      </c>
      <c r="G1239" s="6" t="s">
        <v>18071</v>
      </c>
      <c r="I1239" t="s">
        <v>21</v>
      </c>
      <c r="J1239" t="s">
        <v>22</v>
      </c>
      <c r="K1239" s="6" t="s">
        <v>22</v>
      </c>
      <c r="L1239" t="s">
        <v>1004</v>
      </c>
      <c r="M1239" s="6" t="s">
        <v>1210</v>
      </c>
      <c r="N1239">
        <v>25</v>
      </c>
      <c r="O1239" t="s">
        <v>205</v>
      </c>
      <c r="P1239" s="6" t="s">
        <v>205</v>
      </c>
      <c r="Q1239" t="s">
        <v>5351</v>
      </c>
      <c r="R1239" t="s">
        <v>25264</v>
      </c>
      <c r="S1239" s="6" t="s">
        <v>25264</v>
      </c>
      <c r="T1239" t="s">
        <v>22952</v>
      </c>
      <c r="U1239" s="6" t="s">
        <v>22952</v>
      </c>
      <c r="V1239" s="13" t="s">
        <v>25868</v>
      </c>
      <c r="W1239" t="s">
        <v>26</v>
      </c>
      <c r="X1239" s="6" t="s">
        <v>25507</v>
      </c>
      <c r="Y1239" t="s">
        <v>5352</v>
      </c>
      <c r="Z1239" t="s">
        <v>5353</v>
      </c>
    </row>
    <row r="1240" spans="1:26" ht="15" customHeight="1" x14ac:dyDescent="0.25">
      <c r="A1240">
        <v>3906</v>
      </c>
      <c r="B1240" s="2" t="s">
        <v>12176</v>
      </c>
      <c r="C1240" s="2" t="s">
        <v>12006</v>
      </c>
      <c r="D1240" t="s">
        <v>58</v>
      </c>
      <c r="E1240" s="2" t="s">
        <v>11985</v>
      </c>
      <c r="F1240" t="s">
        <v>5165</v>
      </c>
      <c r="G1240" s="6" t="s">
        <v>18071</v>
      </c>
      <c r="I1240" t="s">
        <v>21</v>
      </c>
      <c r="J1240" t="s">
        <v>22</v>
      </c>
      <c r="K1240" s="6" t="s">
        <v>22</v>
      </c>
      <c r="L1240" t="s">
        <v>1004</v>
      </c>
      <c r="M1240" s="6" t="s">
        <v>1210</v>
      </c>
      <c r="N1240">
        <v>25</v>
      </c>
      <c r="O1240" t="s">
        <v>24</v>
      </c>
      <c r="P1240" s="6" t="s">
        <v>24</v>
      </c>
      <c r="Q1240" t="s">
        <v>5166</v>
      </c>
      <c r="R1240" t="s">
        <v>25246</v>
      </c>
      <c r="S1240" s="6" t="s">
        <v>25246</v>
      </c>
      <c r="T1240" t="s">
        <v>22952</v>
      </c>
      <c r="U1240" s="6" t="s">
        <v>22952</v>
      </c>
      <c r="V1240" s="13" t="s">
        <v>25868</v>
      </c>
      <c r="W1240" t="s">
        <v>26</v>
      </c>
      <c r="X1240" s="6" t="s">
        <v>25507</v>
      </c>
      <c r="Y1240" t="s">
        <v>16194</v>
      </c>
      <c r="Z1240" t="s">
        <v>16195</v>
      </c>
    </row>
    <row r="1241" spans="1:26" ht="15" customHeight="1" x14ac:dyDescent="0.25">
      <c r="A1241">
        <v>1537</v>
      </c>
      <c r="B1241" s="2" t="s">
        <v>372</v>
      </c>
      <c r="C1241" s="2" t="s">
        <v>371</v>
      </c>
      <c r="D1241" t="s">
        <v>517</v>
      </c>
      <c r="E1241" s="2" t="s">
        <v>494</v>
      </c>
      <c r="F1241" t="s">
        <v>5165</v>
      </c>
      <c r="G1241" s="6" t="s">
        <v>18071</v>
      </c>
      <c r="I1241" t="s">
        <v>21</v>
      </c>
      <c r="J1241" t="s">
        <v>22</v>
      </c>
      <c r="K1241" s="6" t="s">
        <v>22</v>
      </c>
      <c r="L1241" t="s">
        <v>1815</v>
      </c>
      <c r="M1241" s="6" t="s">
        <v>1815</v>
      </c>
      <c r="N1241">
        <v>10</v>
      </c>
      <c r="O1241" t="s">
        <v>24</v>
      </c>
      <c r="P1241" s="6" t="s">
        <v>24</v>
      </c>
      <c r="Q1241" t="s">
        <v>5166</v>
      </c>
      <c r="R1241" t="s">
        <v>25246</v>
      </c>
      <c r="S1241" s="6" t="s">
        <v>25246</v>
      </c>
      <c r="T1241" t="s">
        <v>22952</v>
      </c>
      <c r="U1241" s="6" t="s">
        <v>22952</v>
      </c>
      <c r="V1241" s="13" t="s">
        <v>25871</v>
      </c>
      <c r="W1241" t="s">
        <v>26</v>
      </c>
      <c r="X1241" s="6" t="s">
        <v>25507</v>
      </c>
      <c r="Y1241" t="s">
        <v>5167</v>
      </c>
      <c r="Z1241" t="s">
        <v>5168</v>
      </c>
    </row>
    <row r="1242" spans="1:26" ht="15" customHeight="1" x14ac:dyDescent="0.25">
      <c r="A1242">
        <v>6607</v>
      </c>
      <c r="B1242" s="2" t="s">
        <v>12652</v>
      </c>
      <c r="C1242" s="2" t="s">
        <v>15690</v>
      </c>
      <c r="D1242" t="s">
        <v>235</v>
      </c>
      <c r="E1242" s="2" t="s">
        <v>13290</v>
      </c>
      <c r="F1242" t="s">
        <v>5165</v>
      </c>
      <c r="G1242" s="6" t="s">
        <v>18071</v>
      </c>
      <c r="I1242" t="s">
        <v>21</v>
      </c>
      <c r="J1242" t="s">
        <v>22</v>
      </c>
      <c r="K1242" s="6" t="s">
        <v>22</v>
      </c>
      <c r="L1242" t="s">
        <v>1792</v>
      </c>
      <c r="M1242" s="6" t="s">
        <v>1792</v>
      </c>
      <c r="N1242">
        <v>32</v>
      </c>
      <c r="O1242" t="s">
        <v>24</v>
      </c>
      <c r="P1242" s="6" t="s">
        <v>24</v>
      </c>
      <c r="Q1242" t="s">
        <v>21683</v>
      </c>
      <c r="R1242" t="s">
        <v>18934</v>
      </c>
      <c r="S1242" s="6" t="s">
        <v>18934</v>
      </c>
      <c r="T1242" t="s">
        <v>22952</v>
      </c>
      <c r="U1242" s="6" t="s">
        <v>22952</v>
      </c>
      <c r="V1242" s="13" t="s">
        <v>25873</v>
      </c>
      <c r="W1242" t="s">
        <v>26</v>
      </c>
      <c r="X1242" s="6" t="s">
        <v>25507</v>
      </c>
      <c r="Y1242" t="s">
        <v>21684</v>
      </c>
      <c r="Z1242" t="s">
        <v>21685</v>
      </c>
    </row>
    <row r="1243" spans="1:26" ht="15" customHeight="1" x14ac:dyDescent="0.25">
      <c r="A1243">
        <v>1838</v>
      </c>
      <c r="B1243" s="2" t="s">
        <v>691</v>
      </c>
      <c r="C1243" s="2" t="s">
        <v>70</v>
      </c>
      <c r="D1243" t="s">
        <v>58</v>
      </c>
      <c r="E1243" s="2" t="s">
        <v>693</v>
      </c>
      <c r="F1243" t="s">
        <v>5165</v>
      </c>
      <c r="G1243" s="6" t="s">
        <v>18071</v>
      </c>
      <c r="I1243" t="s">
        <v>21</v>
      </c>
      <c r="J1243" t="s">
        <v>22</v>
      </c>
      <c r="K1243" s="6" t="s">
        <v>22</v>
      </c>
      <c r="L1243" t="s">
        <v>35</v>
      </c>
      <c r="M1243" s="6" t="s">
        <v>35</v>
      </c>
      <c r="N1243">
        <v>12</v>
      </c>
      <c r="O1243" t="s">
        <v>24</v>
      </c>
      <c r="P1243" s="6" t="s">
        <v>24</v>
      </c>
      <c r="Q1243" t="s">
        <v>8596</v>
      </c>
      <c r="R1243" t="s">
        <v>8235</v>
      </c>
      <c r="S1243" s="6" t="s">
        <v>8235</v>
      </c>
      <c r="T1243" t="s">
        <v>24507</v>
      </c>
      <c r="U1243" s="6" t="s">
        <v>24507</v>
      </c>
      <c r="W1243" t="s">
        <v>26</v>
      </c>
      <c r="X1243" s="6" t="s">
        <v>25507</v>
      </c>
      <c r="Y1243" t="s">
        <v>8597</v>
      </c>
      <c r="Z1243" t="s">
        <v>8598</v>
      </c>
    </row>
    <row r="1244" spans="1:26" ht="15" customHeight="1" x14ac:dyDescent="0.25">
      <c r="A1244">
        <v>3625</v>
      </c>
      <c r="B1244" s="2" t="s">
        <v>11976</v>
      </c>
      <c r="C1244" s="2" t="s">
        <v>12203</v>
      </c>
      <c r="D1244" t="s">
        <v>65</v>
      </c>
      <c r="E1244" s="2" t="s">
        <v>13099</v>
      </c>
      <c r="F1244" t="s">
        <v>5165</v>
      </c>
      <c r="G1244" s="6" t="s">
        <v>18071</v>
      </c>
      <c r="I1244" t="s">
        <v>21</v>
      </c>
      <c r="J1244" t="s">
        <v>22</v>
      </c>
      <c r="K1244" s="6" t="s">
        <v>22</v>
      </c>
      <c r="L1244" t="s">
        <v>35</v>
      </c>
      <c r="M1244" s="6" t="s">
        <v>35</v>
      </c>
      <c r="N1244">
        <v>18</v>
      </c>
      <c r="O1244" t="s">
        <v>14403</v>
      </c>
      <c r="P1244" s="6" t="s">
        <v>14403</v>
      </c>
      <c r="Q1244" t="s">
        <v>6205</v>
      </c>
      <c r="R1244" t="s">
        <v>4583</v>
      </c>
      <c r="S1244" s="6" t="s">
        <v>4583</v>
      </c>
      <c r="T1244" t="s">
        <v>24004</v>
      </c>
      <c r="U1244" s="6" t="s">
        <v>24004</v>
      </c>
      <c r="W1244" t="s">
        <v>26</v>
      </c>
      <c r="X1244" s="6" t="s">
        <v>25507</v>
      </c>
      <c r="Y1244" t="s">
        <v>16566</v>
      </c>
      <c r="Z1244" t="s">
        <v>16567</v>
      </c>
    </row>
    <row r="1245" spans="1:26" ht="15" customHeight="1" x14ac:dyDescent="0.25">
      <c r="A1245">
        <v>4994</v>
      </c>
      <c r="B1245" s="2" t="s">
        <v>11995</v>
      </c>
      <c r="C1245" s="2" t="s">
        <v>12263</v>
      </c>
      <c r="D1245" t="s">
        <v>49</v>
      </c>
      <c r="E1245" s="2" t="s">
        <v>11997</v>
      </c>
      <c r="F1245" t="s">
        <v>5165</v>
      </c>
      <c r="G1245" s="6" t="s">
        <v>18071</v>
      </c>
      <c r="I1245" t="s">
        <v>21</v>
      </c>
      <c r="J1245" t="s">
        <v>4740</v>
      </c>
      <c r="K1245" s="6" t="s">
        <v>22</v>
      </c>
      <c r="L1245" t="s">
        <v>2804</v>
      </c>
      <c r="M1245" s="6" t="s">
        <v>2215</v>
      </c>
      <c r="N1245">
        <v>12</v>
      </c>
      <c r="O1245" t="s">
        <v>16786</v>
      </c>
      <c r="P1245" s="6" t="s">
        <v>16786</v>
      </c>
      <c r="Q1245" t="s">
        <v>22261</v>
      </c>
      <c r="R1245" t="s">
        <v>1969</v>
      </c>
      <c r="S1245" s="6" t="s">
        <v>11531</v>
      </c>
      <c r="T1245" t="s">
        <v>23184</v>
      </c>
      <c r="U1245" s="6" t="s">
        <v>23184</v>
      </c>
      <c r="V1245" s="13" t="s">
        <v>25813</v>
      </c>
      <c r="W1245" t="s">
        <v>26</v>
      </c>
      <c r="X1245" s="6" t="s">
        <v>25507</v>
      </c>
      <c r="Y1245" t="s">
        <v>22264</v>
      </c>
      <c r="Z1245" t="s">
        <v>22265</v>
      </c>
    </row>
    <row r="1246" spans="1:26" ht="15" customHeight="1" x14ac:dyDescent="0.25">
      <c r="A1246">
        <v>5281</v>
      </c>
      <c r="B1246" s="2" t="s">
        <v>12159</v>
      </c>
      <c r="C1246" s="2" t="s">
        <v>12656</v>
      </c>
      <c r="D1246" t="s">
        <v>49</v>
      </c>
      <c r="E1246" s="2" t="s">
        <v>12483</v>
      </c>
      <c r="F1246" t="s">
        <v>5165</v>
      </c>
      <c r="G1246" s="6" t="s">
        <v>18071</v>
      </c>
      <c r="I1246" t="s">
        <v>21</v>
      </c>
      <c r="J1246" t="s">
        <v>22</v>
      </c>
      <c r="K1246" s="6" t="s">
        <v>22</v>
      </c>
      <c r="L1246" t="s">
        <v>4848</v>
      </c>
      <c r="M1246" s="6" t="s">
        <v>4848</v>
      </c>
      <c r="N1246">
        <v>15</v>
      </c>
      <c r="O1246" t="s">
        <v>24</v>
      </c>
      <c r="P1246" s="6" t="s">
        <v>24</v>
      </c>
      <c r="Q1246" t="s">
        <v>20658</v>
      </c>
      <c r="R1246" t="s">
        <v>24127</v>
      </c>
      <c r="S1246" s="6" t="s">
        <v>24127</v>
      </c>
      <c r="T1246" t="s">
        <v>11832</v>
      </c>
      <c r="U1246" s="6" t="s">
        <v>11832</v>
      </c>
      <c r="W1246" t="s">
        <v>26</v>
      </c>
      <c r="X1246" s="6" t="s">
        <v>25507</v>
      </c>
      <c r="Y1246" t="s">
        <v>20659</v>
      </c>
      <c r="Z1246" t="s">
        <v>20660</v>
      </c>
    </row>
    <row r="1247" spans="1:26" ht="15" customHeight="1" x14ac:dyDescent="0.25">
      <c r="A1247">
        <v>1833</v>
      </c>
      <c r="B1247" s="2" t="s">
        <v>691</v>
      </c>
      <c r="C1247" s="2" t="s">
        <v>70</v>
      </c>
      <c r="D1247" t="s">
        <v>58</v>
      </c>
      <c r="E1247" s="2" t="s">
        <v>693</v>
      </c>
      <c r="F1247" t="s">
        <v>5165</v>
      </c>
      <c r="G1247" s="6" t="s">
        <v>18071</v>
      </c>
      <c r="I1247" t="s">
        <v>21</v>
      </c>
      <c r="J1247" t="s">
        <v>22</v>
      </c>
      <c r="K1247" s="6" t="s">
        <v>22</v>
      </c>
      <c r="L1247" t="s">
        <v>410</v>
      </c>
      <c r="M1247" s="6" t="s">
        <v>410</v>
      </c>
      <c r="N1247">
        <v>7</v>
      </c>
      <c r="O1247" t="s">
        <v>24</v>
      </c>
      <c r="P1247" s="6" t="s">
        <v>24</v>
      </c>
      <c r="Q1247" t="s">
        <v>5600</v>
      </c>
      <c r="R1247" t="s">
        <v>4583</v>
      </c>
      <c r="S1247" s="6" t="s">
        <v>4583</v>
      </c>
      <c r="T1247" t="s">
        <v>23933</v>
      </c>
      <c r="U1247" s="6" t="s">
        <v>23933</v>
      </c>
      <c r="W1247" t="s">
        <v>26</v>
      </c>
      <c r="X1247" s="6" t="s">
        <v>25507</v>
      </c>
      <c r="Y1247" t="s">
        <v>5601</v>
      </c>
      <c r="Z1247" t="s">
        <v>5602</v>
      </c>
    </row>
    <row r="1248" spans="1:26" ht="15" customHeight="1" x14ac:dyDescent="0.25">
      <c r="A1248">
        <v>6594</v>
      </c>
      <c r="B1248" s="2" t="s">
        <v>12652</v>
      </c>
      <c r="C1248" s="2" t="s">
        <v>15690</v>
      </c>
      <c r="D1248" t="s">
        <v>235</v>
      </c>
      <c r="E1248" s="2" t="s">
        <v>13290</v>
      </c>
      <c r="F1248" t="s">
        <v>5165</v>
      </c>
      <c r="G1248" s="6" t="s">
        <v>18071</v>
      </c>
      <c r="I1248" t="s">
        <v>21</v>
      </c>
      <c r="J1248" t="s">
        <v>22</v>
      </c>
      <c r="K1248" s="6" t="s">
        <v>22</v>
      </c>
      <c r="L1248" t="s">
        <v>410</v>
      </c>
      <c r="M1248" s="6" t="s">
        <v>410</v>
      </c>
      <c r="N1248">
        <v>29</v>
      </c>
      <c r="O1248" t="s">
        <v>24</v>
      </c>
      <c r="P1248" s="6" t="s">
        <v>24</v>
      </c>
      <c r="Q1248" t="s">
        <v>18062</v>
      </c>
      <c r="R1248" t="s">
        <v>7504</v>
      </c>
      <c r="S1248" s="6" t="s">
        <v>24330</v>
      </c>
      <c r="T1248" t="s">
        <v>24348</v>
      </c>
      <c r="U1248" s="6" t="s">
        <v>23992</v>
      </c>
      <c r="W1248" t="s">
        <v>26</v>
      </c>
      <c r="X1248" s="6" t="s">
        <v>25507</v>
      </c>
      <c r="Y1248" t="s">
        <v>18063</v>
      </c>
      <c r="Z1248" t="s">
        <v>18064</v>
      </c>
    </row>
    <row r="1249" spans="1:26" ht="15" customHeight="1" x14ac:dyDescent="0.25">
      <c r="A1249">
        <v>5460</v>
      </c>
      <c r="B1249" s="2" t="s">
        <v>12591</v>
      </c>
      <c r="C1249" s="2" t="s">
        <v>12617</v>
      </c>
      <c r="D1249" t="s">
        <v>517</v>
      </c>
      <c r="E1249" s="2" t="s">
        <v>12593</v>
      </c>
      <c r="F1249" t="s">
        <v>5165</v>
      </c>
      <c r="G1249" s="6" t="s">
        <v>18071</v>
      </c>
      <c r="I1249" t="s">
        <v>21</v>
      </c>
      <c r="J1249" t="s">
        <v>22</v>
      </c>
      <c r="K1249" s="6" t="s">
        <v>22</v>
      </c>
      <c r="L1249" t="s">
        <v>410</v>
      </c>
      <c r="M1249" s="6" t="s">
        <v>410</v>
      </c>
      <c r="N1249">
        <v>12</v>
      </c>
      <c r="O1249" t="s">
        <v>24</v>
      </c>
      <c r="P1249" s="6" t="s">
        <v>24</v>
      </c>
      <c r="Q1249" t="s">
        <v>17310</v>
      </c>
      <c r="R1249" t="s">
        <v>5073</v>
      </c>
      <c r="S1249" s="6" t="s">
        <v>5073</v>
      </c>
      <c r="T1249" t="s">
        <v>24249</v>
      </c>
      <c r="U1249" s="6" t="s">
        <v>23992</v>
      </c>
      <c r="W1249" t="s">
        <v>26</v>
      </c>
      <c r="X1249" s="6" t="s">
        <v>25507</v>
      </c>
      <c r="Y1249" t="s">
        <v>17311</v>
      </c>
      <c r="Z1249" t="s">
        <v>17312</v>
      </c>
    </row>
    <row r="1250" spans="1:26" ht="15" customHeight="1" x14ac:dyDescent="0.25">
      <c r="A1250">
        <v>6891</v>
      </c>
      <c r="B1250" s="2" t="s">
        <v>12689</v>
      </c>
      <c r="C1250" s="2" t="s">
        <v>13402</v>
      </c>
      <c r="D1250" t="s">
        <v>14632</v>
      </c>
      <c r="E1250" s="2" t="s">
        <v>12909</v>
      </c>
      <c r="F1250" t="s">
        <v>22332</v>
      </c>
      <c r="G1250" s="6" t="s">
        <v>18071</v>
      </c>
      <c r="I1250" t="s">
        <v>21</v>
      </c>
      <c r="J1250" t="s">
        <v>22</v>
      </c>
      <c r="K1250" s="6" t="s">
        <v>22</v>
      </c>
      <c r="L1250" t="s">
        <v>35</v>
      </c>
      <c r="M1250" s="6" t="s">
        <v>35</v>
      </c>
      <c r="N1250">
        <v>18</v>
      </c>
      <c r="O1250" t="s">
        <v>24</v>
      </c>
      <c r="P1250" s="6" t="s">
        <v>24</v>
      </c>
      <c r="Q1250" t="s">
        <v>11531</v>
      </c>
      <c r="R1250" t="s">
        <v>11531</v>
      </c>
      <c r="S1250" s="6" t="s">
        <v>11531</v>
      </c>
      <c r="U1250" s="6" t="s">
        <v>23184</v>
      </c>
      <c r="V1250" s="13" t="s">
        <v>25813</v>
      </c>
      <c r="W1250" t="s">
        <v>26</v>
      </c>
      <c r="X1250" s="6" t="s">
        <v>25507</v>
      </c>
      <c r="Y1250" t="s">
        <v>22333</v>
      </c>
      <c r="Z1250" t="s">
        <v>22334</v>
      </c>
    </row>
    <row r="1251" spans="1:26" ht="15" customHeight="1" x14ac:dyDescent="0.25">
      <c r="A1251">
        <v>5867</v>
      </c>
      <c r="B1251" s="2" t="s">
        <v>12446</v>
      </c>
      <c r="C1251" s="2" t="s">
        <v>12447</v>
      </c>
      <c r="D1251" t="s">
        <v>49</v>
      </c>
      <c r="E1251" s="2" t="s">
        <v>12448</v>
      </c>
      <c r="F1251" t="s">
        <v>17762</v>
      </c>
      <c r="G1251" s="6" t="s">
        <v>18071</v>
      </c>
      <c r="I1251" t="s">
        <v>21</v>
      </c>
      <c r="J1251" t="s">
        <v>22</v>
      </c>
      <c r="K1251" s="6" t="s">
        <v>22</v>
      </c>
      <c r="L1251" t="s">
        <v>4860</v>
      </c>
      <c r="M1251" s="6" t="s">
        <v>4860</v>
      </c>
      <c r="N1251">
        <v>39</v>
      </c>
      <c r="O1251" t="s">
        <v>24</v>
      </c>
      <c r="P1251" s="6" t="s">
        <v>24</v>
      </c>
      <c r="Q1251" t="s">
        <v>17757</v>
      </c>
      <c r="R1251" t="s">
        <v>25284</v>
      </c>
      <c r="S1251" s="6" t="s">
        <v>25519</v>
      </c>
      <c r="T1251" t="s">
        <v>10301</v>
      </c>
      <c r="U1251" s="6" t="s">
        <v>10301</v>
      </c>
      <c r="V1251" s="13" t="s">
        <v>25731</v>
      </c>
      <c r="W1251" t="s">
        <v>26</v>
      </c>
      <c r="X1251" s="6" t="s">
        <v>25507</v>
      </c>
      <c r="Y1251" t="s">
        <v>17763</v>
      </c>
      <c r="Z1251" t="s">
        <v>17764</v>
      </c>
    </row>
    <row r="1252" spans="1:26" ht="15" customHeight="1" x14ac:dyDescent="0.25">
      <c r="A1252">
        <v>3484</v>
      </c>
      <c r="B1252" s="2" t="s">
        <v>1572</v>
      </c>
      <c r="C1252" s="2" t="s">
        <v>1123</v>
      </c>
      <c r="D1252" t="s">
        <v>617</v>
      </c>
      <c r="E1252" s="2" t="s">
        <v>1138</v>
      </c>
      <c r="F1252" t="s">
        <v>1814</v>
      </c>
      <c r="G1252" s="6" t="s">
        <v>18071</v>
      </c>
      <c r="H1252" t="s">
        <v>990</v>
      </c>
      <c r="I1252" t="s">
        <v>21</v>
      </c>
      <c r="J1252" t="s">
        <v>22</v>
      </c>
      <c r="K1252" s="6" t="s">
        <v>22</v>
      </c>
      <c r="L1252" t="s">
        <v>51</v>
      </c>
      <c r="M1252" s="6" t="s">
        <v>35</v>
      </c>
      <c r="N1252">
        <v>35</v>
      </c>
      <c r="O1252" t="s">
        <v>24</v>
      </c>
      <c r="P1252" s="6" t="s">
        <v>24</v>
      </c>
      <c r="Q1252" t="s">
        <v>6086</v>
      </c>
      <c r="R1252" t="s">
        <v>4583</v>
      </c>
      <c r="S1252" s="6" t="s">
        <v>7943</v>
      </c>
      <c r="T1252" t="s">
        <v>22908</v>
      </c>
      <c r="U1252" s="6" t="s">
        <v>23057</v>
      </c>
      <c r="V1252" s="13" t="s">
        <v>25763</v>
      </c>
      <c r="W1252" t="s">
        <v>26</v>
      </c>
      <c r="X1252" s="6" t="s">
        <v>25507</v>
      </c>
      <c r="Y1252" t="s">
        <v>6089</v>
      </c>
      <c r="Z1252" t="s">
        <v>6090</v>
      </c>
    </row>
    <row r="1253" spans="1:26" ht="15" customHeight="1" x14ac:dyDescent="0.25">
      <c r="A1253">
        <v>455</v>
      </c>
      <c r="B1253" s="2" t="s">
        <v>610</v>
      </c>
      <c r="C1253" s="2" t="s">
        <v>609</v>
      </c>
      <c r="D1253" t="s">
        <v>235</v>
      </c>
      <c r="E1253" s="2" t="s">
        <v>794</v>
      </c>
      <c r="F1253" t="s">
        <v>1814</v>
      </c>
      <c r="G1253" s="6" t="s">
        <v>18071</v>
      </c>
      <c r="H1253" t="s">
        <v>990</v>
      </c>
      <c r="I1253" t="s">
        <v>21</v>
      </c>
      <c r="J1253" t="s">
        <v>22</v>
      </c>
      <c r="K1253" s="6" t="s">
        <v>22</v>
      </c>
      <c r="L1253" t="s">
        <v>3117</v>
      </c>
      <c r="M1253" s="6" t="s">
        <v>3117</v>
      </c>
      <c r="N1253">
        <v>12</v>
      </c>
      <c r="O1253" t="s">
        <v>24</v>
      </c>
      <c r="P1253" s="6" t="s">
        <v>24</v>
      </c>
      <c r="Q1253" t="s">
        <v>9912</v>
      </c>
      <c r="R1253" t="s">
        <v>20380</v>
      </c>
      <c r="S1253" s="6" t="s">
        <v>20380</v>
      </c>
      <c r="T1253" t="s">
        <v>11832</v>
      </c>
      <c r="U1253" s="6" t="s">
        <v>11832</v>
      </c>
      <c r="W1253" t="s">
        <v>26</v>
      </c>
      <c r="X1253" s="6" t="s">
        <v>25507</v>
      </c>
      <c r="Y1253" t="s">
        <v>9913</v>
      </c>
      <c r="Z1253" t="s">
        <v>9914</v>
      </c>
    </row>
    <row r="1254" spans="1:26" ht="15" customHeight="1" x14ac:dyDescent="0.25">
      <c r="A1254">
        <v>2737</v>
      </c>
      <c r="B1254" s="2" t="s">
        <v>374</v>
      </c>
      <c r="C1254" s="2" t="s">
        <v>378</v>
      </c>
      <c r="D1254" t="s">
        <v>49</v>
      </c>
      <c r="E1254" s="2" t="s">
        <v>105</v>
      </c>
      <c r="F1254" t="s">
        <v>1814</v>
      </c>
      <c r="G1254" s="6" t="s">
        <v>18071</v>
      </c>
      <c r="H1254" t="s">
        <v>422</v>
      </c>
      <c r="I1254" t="s">
        <v>21</v>
      </c>
      <c r="J1254" t="s">
        <v>22</v>
      </c>
      <c r="K1254" s="6" t="s">
        <v>22</v>
      </c>
      <c r="L1254" t="s">
        <v>1004</v>
      </c>
      <c r="M1254" s="6" t="s">
        <v>1210</v>
      </c>
      <c r="N1254">
        <v>25</v>
      </c>
      <c r="O1254" t="s">
        <v>24</v>
      </c>
      <c r="P1254" s="6" t="s">
        <v>24</v>
      </c>
      <c r="Q1254" t="s">
        <v>5166</v>
      </c>
      <c r="R1254" t="s">
        <v>25246</v>
      </c>
      <c r="S1254" s="6" t="s">
        <v>25246</v>
      </c>
      <c r="T1254" t="s">
        <v>22952</v>
      </c>
      <c r="U1254" s="6" t="s">
        <v>22952</v>
      </c>
      <c r="V1254" s="13" t="s">
        <v>25868</v>
      </c>
      <c r="W1254" t="s">
        <v>26</v>
      </c>
      <c r="X1254" s="6" t="s">
        <v>25507</v>
      </c>
      <c r="Y1254" t="s">
        <v>5175</v>
      </c>
      <c r="Z1254" t="s">
        <v>5176</v>
      </c>
    </row>
    <row r="1255" spans="1:26" ht="15" customHeight="1" x14ac:dyDescent="0.25">
      <c r="A1255">
        <v>2464</v>
      </c>
      <c r="B1255" s="2" t="s">
        <v>99</v>
      </c>
      <c r="C1255" s="2" t="s">
        <v>354</v>
      </c>
      <c r="D1255" t="s">
        <v>58</v>
      </c>
      <c r="E1255" s="2" t="s">
        <v>294</v>
      </c>
      <c r="F1255" t="s">
        <v>1814</v>
      </c>
      <c r="G1255" s="6" t="s">
        <v>18071</v>
      </c>
      <c r="H1255" t="s">
        <v>422</v>
      </c>
      <c r="I1255" t="s">
        <v>21</v>
      </c>
      <c r="J1255" t="s">
        <v>22</v>
      </c>
      <c r="K1255" s="6" t="s">
        <v>22</v>
      </c>
      <c r="L1255" t="s">
        <v>1210</v>
      </c>
      <c r="M1255" s="6" t="s">
        <v>1210</v>
      </c>
      <c r="N1255">
        <v>25</v>
      </c>
      <c r="O1255" t="s">
        <v>1717</v>
      </c>
      <c r="P1255" s="6" t="s">
        <v>1717</v>
      </c>
      <c r="Q1255" t="s">
        <v>5166</v>
      </c>
      <c r="R1255" t="s">
        <v>25246</v>
      </c>
      <c r="S1255" s="6" t="s">
        <v>25246</v>
      </c>
      <c r="T1255" t="s">
        <v>22952</v>
      </c>
      <c r="U1255" s="6" t="s">
        <v>22952</v>
      </c>
      <c r="V1255" s="13" t="s">
        <v>25868</v>
      </c>
      <c r="W1255" t="s">
        <v>26</v>
      </c>
      <c r="X1255" s="6" t="s">
        <v>25507</v>
      </c>
      <c r="Y1255" t="s">
        <v>5173</v>
      </c>
      <c r="Z1255" t="s">
        <v>5174</v>
      </c>
    </row>
    <row r="1256" spans="1:26" ht="15" customHeight="1" x14ac:dyDescent="0.25">
      <c r="A1256">
        <v>3702</v>
      </c>
      <c r="B1256" s="2" t="s">
        <v>12223</v>
      </c>
      <c r="C1256" s="2" t="s">
        <v>16192</v>
      </c>
      <c r="D1256" t="s">
        <v>377</v>
      </c>
      <c r="E1256" s="2" t="s">
        <v>12117</v>
      </c>
      <c r="F1256" t="s">
        <v>1814</v>
      </c>
      <c r="G1256" s="6" t="s">
        <v>18071</v>
      </c>
      <c r="H1256" t="s">
        <v>422</v>
      </c>
      <c r="I1256" t="s">
        <v>21</v>
      </c>
      <c r="J1256" t="s">
        <v>22</v>
      </c>
      <c r="K1256" s="6" t="s">
        <v>22</v>
      </c>
      <c r="L1256" t="s">
        <v>1210</v>
      </c>
      <c r="M1256" s="6" t="s">
        <v>1210</v>
      </c>
      <c r="N1256">
        <v>35</v>
      </c>
      <c r="O1256" t="s">
        <v>24</v>
      </c>
      <c r="P1256" s="6" t="s">
        <v>24</v>
      </c>
      <c r="Q1256" t="s">
        <v>5166</v>
      </c>
      <c r="R1256" t="s">
        <v>25246</v>
      </c>
      <c r="S1256" s="6" t="s">
        <v>25246</v>
      </c>
      <c r="T1256" t="s">
        <v>22952</v>
      </c>
      <c r="U1256" s="6" t="s">
        <v>22952</v>
      </c>
      <c r="V1256" s="13" t="s">
        <v>25868</v>
      </c>
      <c r="W1256" t="s">
        <v>26</v>
      </c>
      <c r="X1256" s="6" t="s">
        <v>25507</v>
      </c>
      <c r="Y1256" t="s">
        <v>5160</v>
      </c>
      <c r="Z1256" t="s">
        <v>16193</v>
      </c>
    </row>
    <row r="1257" spans="1:26" ht="15" customHeight="1" x14ac:dyDescent="0.25">
      <c r="A1257">
        <v>1312</v>
      </c>
      <c r="B1257" s="2" t="s">
        <v>1457</v>
      </c>
      <c r="C1257" s="2" t="s">
        <v>285</v>
      </c>
      <c r="D1257" t="s">
        <v>235</v>
      </c>
      <c r="E1257" s="2" t="s">
        <v>1813</v>
      </c>
      <c r="F1257" t="s">
        <v>1814</v>
      </c>
      <c r="G1257" s="6" t="s">
        <v>18071</v>
      </c>
      <c r="H1257" t="s">
        <v>422</v>
      </c>
      <c r="I1257" t="s">
        <v>21</v>
      </c>
      <c r="J1257" t="s">
        <v>22</v>
      </c>
      <c r="K1257" s="6" t="s">
        <v>22</v>
      </c>
      <c r="L1257" t="s">
        <v>1815</v>
      </c>
      <c r="M1257" s="6" t="s">
        <v>1815</v>
      </c>
      <c r="N1257">
        <v>10</v>
      </c>
      <c r="O1257" t="s">
        <v>1048</v>
      </c>
      <c r="P1257" s="6" t="s">
        <v>1048</v>
      </c>
      <c r="Q1257" t="s">
        <v>1816</v>
      </c>
      <c r="R1257" t="s">
        <v>22863</v>
      </c>
      <c r="S1257" s="6" t="s">
        <v>22863</v>
      </c>
      <c r="T1257" t="s">
        <v>22952</v>
      </c>
      <c r="U1257" s="6" t="s">
        <v>22952</v>
      </c>
      <c r="V1257" s="13" t="s">
        <v>25871</v>
      </c>
      <c r="W1257" t="s">
        <v>26</v>
      </c>
      <c r="X1257" s="6" t="s">
        <v>25507</v>
      </c>
      <c r="Y1257" t="s">
        <v>1817</v>
      </c>
      <c r="Z1257" t="s">
        <v>1818</v>
      </c>
    </row>
    <row r="1258" spans="1:26" ht="15" customHeight="1" x14ac:dyDescent="0.25">
      <c r="A1258">
        <v>3111</v>
      </c>
      <c r="B1258" s="2" t="s">
        <v>499</v>
      </c>
      <c r="C1258" s="2" t="s">
        <v>1330</v>
      </c>
      <c r="D1258" t="s">
        <v>148</v>
      </c>
      <c r="E1258" s="2" t="s">
        <v>1003</v>
      </c>
      <c r="F1258" t="s">
        <v>1814</v>
      </c>
      <c r="G1258" s="6" t="s">
        <v>18071</v>
      </c>
      <c r="H1258" t="s">
        <v>3400</v>
      </c>
      <c r="I1258" t="s">
        <v>21</v>
      </c>
      <c r="J1258" t="s">
        <v>22</v>
      </c>
      <c r="K1258" s="6" t="s">
        <v>22</v>
      </c>
      <c r="L1258" t="s">
        <v>3401</v>
      </c>
      <c r="M1258" s="6" t="s">
        <v>3401</v>
      </c>
      <c r="N1258">
        <v>21</v>
      </c>
      <c r="O1258" t="s">
        <v>24</v>
      </c>
      <c r="P1258" s="6" t="s">
        <v>24</v>
      </c>
      <c r="Q1258" t="s">
        <v>3402</v>
      </c>
      <c r="R1258" t="s">
        <v>23136</v>
      </c>
      <c r="S1258" s="6" t="s">
        <v>23136</v>
      </c>
      <c r="T1258" t="s">
        <v>23519</v>
      </c>
      <c r="U1258" s="6" t="s">
        <v>23519</v>
      </c>
      <c r="W1258" t="s">
        <v>26</v>
      </c>
      <c r="X1258" s="6" t="s">
        <v>25507</v>
      </c>
      <c r="Y1258" t="s">
        <v>3403</v>
      </c>
      <c r="Z1258" t="s">
        <v>3404</v>
      </c>
    </row>
    <row r="1259" spans="1:26" ht="15" customHeight="1" x14ac:dyDescent="0.25">
      <c r="A1259">
        <v>5848</v>
      </c>
      <c r="B1259" s="2" t="s">
        <v>12447</v>
      </c>
      <c r="C1259" s="2" t="s">
        <v>12424</v>
      </c>
      <c r="D1259" t="s">
        <v>148</v>
      </c>
      <c r="E1259" s="2" t="s">
        <v>13422</v>
      </c>
      <c r="F1259" t="s">
        <v>1814</v>
      </c>
      <c r="G1259" s="6" t="s">
        <v>18071</v>
      </c>
      <c r="H1259" t="s">
        <v>422</v>
      </c>
      <c r="I1259" t="s">
        <v>21</v>
      </c>
      <c r="J1259" t="s">
        <v>22</v>
      </c>
      <c r="K1259" s="6" t="s">
        <v>22</v>
      </c>
      <c r="L1259" t="s">
        <v>35</v>
      </c>
      <c r="M1259" s="6" t="s">
        <v>35</v>
      </c>
      <c r="N1259">
        <v>18</v>
      </c>
      <c r="O1259" t="s">
        <v>24</v>
      </c>
      <c r="P1259" s="6" t="s">
        <v>24</v>
      </c>
      <c r="Q1259" t="s">
        <v>19174</v>
      </c>
      <c r="R1259" t="s">
        <v>24454</v>
      </c>
      <c r="S1259" s="6" t="s">
        <v>24454</v>
      </c>
      <c r="T1259" t="s">
        <v>24455</v>
      </c>
      <c r="U1259" s="6" t="s">
        <v>24455</v>
      </c>
      <c r="W1259" t="s">
        <v>26</v>
      </c>
      <c r="X1259" s="6" t="s">
        <v>25507</v>
      </c>
      <c r="Y1259" t="s">
        <v>19177</v>
      </c>
      <c r="Z1259" t="s">
        <v>19178</v>
      </c>
    </row>
    <row r="1260" spans="1:26" ht="15" customHeight="1" x14ac:dyDescent="0.25">
      <c r="A1260">
        <v>6417</v>
      </c>
      <c r="B1260" s="2" t="s">
        <v>11961</v>
      </c>
      <c r="C1260" s="2" t="s">
        <v>13308</v>
      </c>
      <c r="D1260" t="s">
        <v>41</v>
      </c>
      <c r="E1260" s="2" t="s">
        <v>11963</v>
      </c>
      <c r="F1260" t="s">
        <v>1814</v>
      </c>
      <c r="G1260" s="6" t="s">
        <v>18071</v>
      </c>
      <c r="H1260" t="s">
        <v>422</v>
      </c>
      <c r="I1260" t="s">
        <v>21</v>
      </c>
      <c r="J1260" t="s">
        <v>22</v>
      </c>
      <c r="K1260" s="6" t="s">
        <v>22</v>
      </c>
      <c r="L1260" t="s">
        <v>1593</v>
      </c>
      <c r="M1260" s="6" t="s">
        <v>1593</v>
      </c>
      <c r="N1260">
        <v>29</v>
      </c>
      <c r="O1260" t="s">
        <v>24</v>
      </c>
      <c r="P1260" s="6" t="s">
        <v>24</v>
      </c>
      <c r="Q1260" t="s">
        <v>18596</v>
      </c>
      <c r="R1260" t="s">
        <v>18572</v>
      </c>
      <c r="S1260" s="6" t="s">
        <v>18572</v>
      </c>
      <c r="T1260" t="s">
        <v>23119</v>
      </c>
      <c r="U1260" s="6" t="s">
        <v>23118</v>
      </c>
      <c r="W1260" t="s">
        <v>26</v>
      </c>
      <c r="X1260" s="6" t="s">
        <v>25507</v>
      </c>
      <c r="Y1260" t="s">
        <v>18597</v>
      </c>
      <c r="Z1260" t="s">
        <v>18598</v>
      </c>
    </row>
    <row r="1261" spans="1:26" ht="15" customHeight="1" x14ac:dyDescent="0.25">
      <c r="A1261">
        <v>1452</v>
      </c>
      <c r="B1261" s="2" t="s">
        <v>263</v>
      </c>
      <c r="C1261" s="2" t="s">
        <v>322</v>
      </c>
      <c r="D1261" t="s">
        <v>235</v>
      </c>
      <c r="E1261" s="2" t="s">
        <v>264</v>
      </c>
      <c r="F1261" t="s">
        <v>1814</v>
      </c>
      <c r="G1261" s="6" t="s">
        <v>18071</v>
      </c>
      <c r="H1261" t="s">
        <v>422</v>
      </c>
      <c r="I1261" t="s">
        <v>21</v>
      </c>
      <c r="J1261" t="s">
        <v>22</v>
      </c>
      <c r="K1261" s="6" t="s">
        <v>22</v>
      </c>
      <c r="L1261" t="s">
        <v>5032</v>
      </c>
      <c r="M1261" s="6" t="s">
        <v>5032</v>
      </c>
      <c r="N1261">
        <v>13</v>
      </c>
      <c r="O1261" t="s">
        <v>24</v>
      </c>
      <c r="P1261" s="6" t="s">
        <v>24</v>
      </c>
      <c r="Q1261" t="s">
        <v>10816</v>
      </c>
      <c r="R1261" t="s">
        <v>7835</v>
      </c>
      <c r="S1261" s="6" t="s">
        <v>7835</v>
      </c>
      <c r="T1261" t="s">
        <v>24202</v>
      </c>
      <c r="U1261" s="6" t="s">
        <v>25603</v>
      </c>
      <c r="V1261" s="13" t="s">
        <v>25819</v>
      </c>
      <c r="W1261" t="s">
        <v>26</v>
      </c>
      <c r="X1261" s="6" t="s">
        <v>25507</v>
      </c>
      <c r="Y1261" t="s">
        <v>10817</v>
      </c>
      <c r="Z1261" t="s">
        <v>10818</v>
      </c>
    </row>
    <row r="1262" spans="1:26" ht="15" customHeight="1" x14ac:dyDescent="0.25">
      <c r="A1262">
        <v>3190</v>
      </c>
      <c r="B1262" s="2" t="s">
        <v>157</v>
      </c>
      <c r="C1262" s="2" t="s">
        <v>499</v>
      </c>
      <c r="D1262" t="s">
        <v>148</v>
      </c>
      <c r="E1262" s="2" t="s">
        <v>160</v>
      </c>
      <c r="F1262" t="s">
        <v>1814</v>
      </c>
      <c r="G1262" s="6" t="s">
        <v>18071</v>
      </c>
      <c r="H1262" t="s">
        <v>422</v>
      </c>
      <c r="I1262" t="s">
        <v>21</v>
      </c>
      <c r="J1262" t="s">
        <v>22</v>
      </c>
      <c r="K1262" s="6" t="s">
        <v>22</v>
      </c>
      <c r="L1262" t="s">
        <v>5032</v>
      </c>
      <c r="M1262" s="6" t="s">
        <v>5032</v>
      </c>
      <c r="N1262">
        <v>13</v>
      </c>
      <c r="O1262" t="s">
        <v>1204</v>
      </c>
      <c r="P1262" s="6" t="s">
        <v>1204</v>
      </c>
      <c r="Q1262" t="s">
        <v>8142</v>
      </c>
      <c r="R1262" t="s">
        <v>7954</v>
      </c>
      <c r="S1262" s="6" t="s">
        <v>7954</v>
      </c>
      <c r="T1262" t="s">
        <v>24202</v>
      </c>
      <c r="U1262" s="6" t="s">
        <v>25603</v>
      </c>
      <c r="V1262" s="13" t="s">
        <v>25819</v>
      </c>
      <c r="W1262" t="s">
        <v>26</v>
      </c>
      <c r="X1262" s="6" t="s">
        <v>25507</v>
      </c>
      <c r="Y1262" t="s">
        <v>8143</v>
      </c>
      <c r="Z1262" t="s">
        <v>8144</v>
      </c>
    </row>
    <row r="1263" spans="1:26" ht="15" customHeight="1" x14ac:dyDescent="0.25">
      <c r="A1263">
        <v>3149</v>
      </c>
      <c r="B1263" s="2" t="s">
        <v>901</v>
      </c>
      <c r="C1263" s="2" t="s">
        <v>1003</v>
      </c>
      <c r="D1263" t="s">
        <v>58</v>
      </c>
      <c r="E1263" s="2" t="s">
        <v>903</v>
      </c>
      <c r="F1263" t="s">
        <v>1814</v>
      </c>
      <c r="G1263" s="6" t="s">
        <v>18071</v>
      </c>
      <c r="H1263" t="s">
        <v>422</v>
      </c>
      <c r="I1263" t="s">
        <v>21</v>
      </c>
      <c r="J1263" t="s">
        <v>22</v>
      </c>
      <c r="K1263" s="6" t="s">
        <v>22</v>
      </c>
      <c r="L1263" t="s">
        <v>410</v>
      </c>
      <c r="M1263" s="6" t="s">
        <v>410</v>
      </c>
      <c r="N1263">
        <v>29</v>
      </c>
      <c r="O1263" t="s">
        <v>122</v>
      </c>
      <c r="P1263" s="6" t="s">
        <v>122</v>
      </c>
      <c r="Q1263" t="s">
        <v>6155</v>
      </c>
      <c r="R1263" t="s">
        <v>4583</v>
      </c>
      <c r="S1263" s="6" t="s">
        <v>4583</v>
      </c>
      <c r="T1263" t="s">
        <v>23992</v>
      </c>
      <c r="U1263" s="6" t="s">
        <v>23992</v>
      </c>
      <c r="W1263" t="s">
        <v>26</v>
      </c>
      <c r="X1263" s="6" t="s">
        <v>25507</v>
      </c>
      <c r="Y1263" t="s">
        <v>6156</v>
      </c>
      <c r="Z1263" t="s">
        <v>6157</v>
      </c>
    </row>
    <row r="1264" spans="1:26" ht="15" customHeight="1" x14ac:dyDescent="0.25">
      <c r="A1264">
        <v>6741</v>
      </c>
      <c r="B1264" s="2" t="s">
        <v>13389</v>
      </c>
      <c r="C1264" s="2" t="s">
        <v>12414</v>
      </c>
      <c r="D1264" t="s">
        <v>235</v>
      </c>
      <c r="E1264" s="2" t="s">
        <v>12913</v>
      </c>
      <c r="F1264" t="s">
        <v>18071</v>
      </c>
      <c r="G1264" s="6" t="s">
        <v>18071</v>
      </c>
      <c r="I1264" t="s">
        <v>21</v>
      </c>
      <c r="J1264" t="s">
        <v>22</v>
      </c>
      <c r="K1264" s="6" t="s">
        <v>22</v>
      </c>
      <c r="L1264" t="s">
        <v>9574</v>
      </c>
      <c r="M1264" s="6" t="s">
        <v>35</v>
      </c>
      <c r="N1264">
        <v>18</v>
      </c>
      <c r="O1264" t="s">
        <v>24</v>
      </c>
      <c r="P1264" s="6" t="s">
        <v>24</v>
      </c>
      <c r="Q1264" t="s">
        <v>22555</v>
      </c>
      <c r="R1264" t="s">
        <v>11531</v>
      </c>
      <c r="S1264" s="6" t="s">
        <v>11531</v>
      </c>
      <c r="T1264" t="s">
        <v>23184</v>
      </c>
      <c r="U1264" s="6" t="s">
        <v>23184</v>
      </c>
      <c r="V1264" s="13" t="s">
        <v>25813</v>
      </c>
      <c r="W1264" t="s">
        <v>26</v>
      </c>
      <c r="X1264" s="6" t="s">
        <v>25507</v>
      </c>
      <c r="Y1264" t="s">
        <v>22568</v>
      </c>
      <c r="Z1264" t="s">
        <v>22569</v>
      </c>
    </row>
    <row r="1265" spans="1:26" ht="15" customHeight="1" x14ac:dyDescent="0.25">
      <c r="A1265">
        <v>5861</v>
      </c>
      <c r="B1265" s="2" t="s">
        <v>12448</v>
      </c>
      <c r="C1265" s="2" t="s">
        <v>14309</v>
      </c>
      <c r="D1265" t="s">
        <v>65</v>
      </c>
      <c r="E1265" s="2" t="s">
        <v>12396</v>
      </c>
      <c r="F1265" t="s">
        <v>18071</v>
      </c>
      <c r="G1265" s="6" t="s">
        <v>18071</v>
      </c>
      <c r="I1265" t="s">
        <v>21</v>
      </c>
      <c r="J1265" t="s">
        <v>22</v>
      </c>
      <c r="K1265" s="6" t="s">
        <v>22</v>
      </c>
      <c r="L1265" t="s">
        <v>410</v>
      </c>
      <c r="M1265" s="6" t="s">
        <v>410</v>
      </c>
      <c r="N1265">
        <v>29</v>
      </c>
      <c r="O1265" t="s">
        <v>24</v>
      </c>
      <c r="P1265" s="6" t="s">
        <v>24</v>
      </c>
      <c r="Q1265" t="s">
        <v>18068</v>
      </c>
      <c r="R1265" t="s">
        <v>7504</v>
      </c>
      <c r="S1265" s="6" t="s">
        <v>24330</v>
      </c>
      <c r="T1265" t="s">
        <v>24249</v>
      </c>
      <c r="U1265" s="6" t="s">
        <v>23992</v>
      </c>
      <c r="W1265" t="s">
        <v>26</v>
      </c>
      <c r="X1265" s="6" t="s">
        <v>25507</v>
      </c>
      <c r="Y1265" t="s">
        <v>18072</v>
      </c>
      <c r="Z1265" t="s">
        <v>18073</v>
      </c>
    </row>
    <row r="1266" spans="1:26" ht="15" customHeight="1" x14ac:dyDescent="0.25">
      <c r="A1266">
        <v>4072</v>
      </c>
      <c r="B1266" s="2" t="s">
        <v>12001</v>
      </c>
      <c r="C1266" s="2" t="s">
        <v>13194</v>
      </c>
      <c r="D1266" t="s">
        <v>159</v>
      </c>
      <c r="E1266" s="2" t="s">
        <v>12003</v>
      </c>
      <c r="F1266" t="s">
        <v>3701</v>
      </c>
      <c r="G1266" s="6" t="s">
        <v>18071</v>
      </c>
      <c r="I1266" t="s">
        <v>21</v>
      </c>
      <c r="J1266" t="s">
        <v>22</v>
      </c>
      <c r="K1266" s="6" t="s">
        <v>22</v>
      </c>
      <c r="L1266" t="s">
        <v>564</v>
      </c>
      <c r="M1266" s="6" t="s">
        <v>564</v>
      </c>
      <c r="N1266">
        <v>20</v>
      </c>
      <c r="O1266" t="s">
        <v>24</v>
      </c>
      <c r="P1266" s="6" t="s">
        <v>24</v>
      </c>
      <c r="Q1266" t="s">
        <v>10375</v>
      </c>
      <c r="R1266" t="s">
        <v>7835</v>
      </c>
      <c r="S1266" s="6" t="s">
        <v>7835</v>
      </c>
      <c r="T1266" t="s">
        <v>23929</v>
      </c>
      <c r="U1266" s="6" t="s">
        <v>23929</v>
      </c>
      <c r="W1266" t="s">
        <v>26</v>
      </c>
      <c r="X1266" s="6" t="s">
        <v>25507</v>
      </c>
      <c r="Y1266" t="s">
        <v>21286</v>
      </c>
      <c r="Z1266" t="s">
        <v>21287</v>
      </c>
    </row>
    <row r="1267" spans="1:26" ht="15" customHeight="1" x14ac:dyDescent="0.25">
      <c r="A1267">
        <v>3392</v>
      </c>
      <c r="B1267" s="2" t="s">
        <v>855</v>
      </c>
      <c r="C1267" s="2" t="s">
        <v>2059</v>
      </c>
      <c r="D1267" t="s">
        <v>159</v>
      </c>
      <c r="E1267" s="2" t="s">
        <v>147</v>
      </c>
      <c r="F1267" t="s">
        <v>3701</v>
      </c>
      <c r="G1267" s="6" t="s">
        <v>18071</v>
      </c>
      <c r="I1267" t="s">
        <v>21</v>
      </c>
      <c r="J1267" t="s">
        <v>22</v>
      </c>
      <c r="K1267" s="6" t="s">
        <v>22</v>
      </c>
      <c r="L1267" t="s">
        <v>564</v>
      </c>
      <c r="M1267" s="6" t="s">
        <v>564</v>
      </c>
      <c r="N1267">
        <v>20</v>
      </c>
      <c r="O1267" t="s">
        <v>1385</v>
      </c>
      <c r="P1267" s="6" t="s">
        <v>1385</v>
      </c>
      <c r="Q1267" t="s">
        <v>10404</v>
      </c>
      <c r="R1267" t="s">
        <v>7835</v>
      </c>
      <c r="S1267" s="6" t="s">
        <v>7835</v>
      </c>
      <c r="T1267" t="s">
        <v>24829</v>
      </c>
      <c r="U1267" s="6" t="s">
        <v>24829</v>
      </c>
      <c r="W1267" t="s">
        <v>26</v>
      </c>
      <c r="X1267" s="6" t="s">
        <v>25507</v>
      </c>
      <c r="Y1267" t="s">
        <v>10405</v>
      </c>
      <c r="Z1267" t="s">
        <v>10406</v>
      </c>
    </row>
    <row r="1268" spans="1:26" ht="15" customHeight="1" x14ac:dyDescent="0.25">
      <c r="A1268">
        <v>3641</v>
      </c>
      <c r="B1268" s="2" t="s">
        <v>11974</v>
      </c>
      <c r="C1268" s="2" t="s">
        <v>11930</v>
      </c>
      <c r="D1268" t="s">
        <v>49</v>
      </c>
      <c r="E1268" s="2" t="s">
        <v>11976</v>
      </c>
      <c r="F1268" t="s">
        <v>3701</v>
      </c>
      <c r="G1268" s="6" t="s">
        <v>18071</v>
      </c>
      <c r="I1268" t="s">
        <v>21</v>
      </c>
      <c r="J1268" t="s">
        <v>22</v>
      </c>
      <c r="K1268" s="6" t="s">
        <v>22</v>
      </c>
      <c r="L1268" t="s">
        <v>564</v>
      </c>
      <c r="M1268" s="6" t="s">
        <v>564</v>
      </c>
      <c r="N1268">
        <v>20</v>
      </c>
      <c r="O1268" t="s">
        <v>24</v>
      </c>
      <c r="P1268" s="6" t="s">
        <v>24</v>
      </c>
      <c r="Q1268" t="s">
        <v>21296</v>
      </c>
      <c r="R1268" t="s">
        <v>7835</v>
      </c>
      <c r="S1268" s="6" t="s">
        <v>7835</v>
      </c>
      <c r="T1268" t="s">
        <v>24830</v>
      </c>
      <c r="U1268" s="6" t="s">
        <v>24830</v>
      </c>
      <c r="W1268" t="s">
        <v>26</v>
      </c>
      <c r="X1268" s="6" t="s">
        <v>25507</v>
      </c>
      <c r="Y1268" t="s">
        <v>21297</v>
      </c>
      <c r="Z1268" t="s">
        <v>21298</v>
      </c>
    </row>
    <row r="1269" spans="1:26" ht="15" customHeight="1" x14ac:dyDescent="0.25">
      <c r="A1269">
        <v>6023</v>
      </c>
      <c r="B1269" s="2" t="s">
        <v>13335</v>
      </c>
      <c r="C1269" s="2" t="s">
        <v>12961</v>
      </c>
      <c r="D1269" t="s">
        <v>65</v>
      </c>
      <c r="E1269" s="2" t="s">
        <v>12738</v>
      </c>
      <c r="F1269" t="s">
        <v>3701</v>
      </c>
      <c r="G1269" s="6" t="s">
        <v>18071</v>
      </c>
      <c r="I1269" t="s">
        <v>21</v>
      </c>
      <c r="J1269" t="s">
        <v>22</v>
      </c>
      <c r="K1269" s="6" t="s">
        <v>22</v>
      </c>
      <c r="L1269" t="s">
        <v>1683</v>
      </c>
      <c r="M1269" s="6" t="s">
        <v>1683</v>
      </c>
      <c r="N1269">
        <v>26</v>
      </c>
      <c r="O1269" t="s">
        <v>13336</v>
      </c>
      <c r="P1269" s="6" t="s">
        <v>13336</v>
      </c>
      <c r="Q1269" t="s">
        <v>14848</v>
      </c>
      <c r="R1269" t="s">
        <v>15686</v>
      </c>
      <c r="S1269" s="6" t="s">
        <v>15686</v>
      </c>
      <c r="T1269" t="s">
        <v>23603</v>
      </c>
      <c r="U1269" s="6" t="s">
        <v>23603</v>
      </c>
      <c r="W1269" t="s">
        <v>26</v>
      </c>
      <c r="X1269" s="6" t="s">
        <v>25507</v>
      </c>
      <c r="Y1269" t="s">
        <v>14849</v>
      </c>
      <c r="Z1269" t="s">
        <v>14850</v>
      </c>
    </row>
    <row r="1270" spans="1:26" ht="15" customHeight="1" x14ac:dyDescent="0.25">
      <c r="A1270">
        <v>5429</v>
      </c>
      <c r="B1270" s="2" t="s">
        <v>12617</v>
      </c>
      <c r="C1270" s="2" t="s">
        <v>12592</v>
      </c>
      <c r="D1270" t="s">
        <v>65</v>
      </c>
      <c r="E1270" s="2" t="s">
        <v>12503</v>
      </c>
      <c r="F1270" t="s">
        <v>3701</v>
      </c>
      <c r="G1270" s="6" t="s">
        <v>18071</v>
      </c>
      <c r="I1270" t="s">
        <v>21</v>
      </c>
      <c r="J1270" t="s">
        <v>22</v>
      </c>
      <c r="K1270" s="6" t="s">
        <v>22</v>
      </c>
      <c r="L1270" t="s">
        <v>5032</v>
      </c>
      <c r="M1270" s="6" t="s">
        <v>5032</v>
      </c>
      <c r="N1270">
        <v>23</v>
      </c>
      <c r="O1270" t="s">
        <v>24</v>
      </c>
      <c r="P1270" s="6" t="s">
        <v>24</v>
      </c>
      <c r="Q1270" t="s">
        <v>18575</v>
      </c>
      <c r="R1270" t="s">
        <v>18572</v>
      </c>
      <c r="S1270" s="6" t="s">
        <v>18572</v>
      </c>
      <c r="T1270" t="s">
        <v>22869</v>
      </c>
      <c r="U1270" s="6" t="s">
        <v>22869</v>
      </c>
      <c r="W1270" t="s">
        <v>26</v>
      </c>
      <c r="X1270" s="6" t="s">
        <v>25507</v>
      </c>
      <c r="Y1270" t="s">
        <v>18578</v>
      </c>
      <c r="Z1270" t="s">
        <v>18579</v>
      </c>
    </row>
    <row r="1271" spans="1:26" ht="15" customHeight="1" x14ac:dyDescent="0.25">
      <c r="A1271">
        <v>1946</v>
      </c>
      <c r="B1271" s="2" t="s">
        <v>1361</v>
      </c>
      <c r="C1271" s="2" t="s">
        <v>1106</v>
      </c>
      <c r="D1271" t="s">
        <v>49</v>
      </c>
      <c r="E1271" s="2" t="s">
        <v>1171</v>
      </c>
      <c r="F1271" t="s">
        <v>3701</v>
      </c>
      <c r="G1271" s="6" t="s">
        <v>18071</v>
      </c>
      <c r="I1271" t="s">
        <v>21</v>
      </c>
      <c r="J1271" t="s">
        <v>22</v>
      </c>
      <c r="K1271" s="6" t="s">
        <v>22</v>
      </c>
      <c r="L1271" t="s">
        <v>5032</v>
      </c>
      <c r="M1271" s="6" t="s">
        <v>5032</v>
      </c>
      <c r="N1271">
        <v>13</v>
      </c>
      <c r="O1271" t="s">
        <v>24</v>
      </c>
      <c r="P1271" s="6" t="s">
        <v>24</v>
      </c>
      <c r="Q1271" t="s">
        <v>10595</v>
      </c>
      <c r="R1271" t="s">
        <v>7835</v>
      </c>
      <c r="S1271" s="6" t="s">
        <v>7835</v>
      </c>
      <c r="T1271" t="s">
        <v>24848</v>
      </c>
      <c r="U1271" s="6" t="s">
        <v>24848</v>
      </c>
      <c r="W1271" t="s">
        <v>26</v>
      </c>
      <c r="X1271" s="6" t="s">
        <v>25507</v>
      </c>
      <c r="Y1271" t="s">
        <v>10596</v>
      </c>
      <c r="Z1271" t="s">
        <v>10597</v>
      </c>
    </row>
    <row r="1272" spans="1:26" ht="15" customHeight="1" x14ac:dyDescent="0.25">
      <c r="A1272">
        <v>5880</v>
      </c>
      <c r="B1272" s="2" t="s">
        <v>12552</v>
      </c>
      <c r="C1272" s="2" t="s">
        <v>12396</v>
      </c>
      <c r="D1272" t="s">
        <v>49</v>
      </c>
      <c r="E1272" s="2" t="s">
        <v>12446</v>
      </c>
      <c r="F1272" t="s">
        <v>3701</v>
      </c>
      <c r="G1272" s="6" t="s">
        <v>18071</v>
      </c>
      <c r="I1272" t="s">
        <v>21</v>
      </c>
      <c r="J1272" t="s">
        <v>22</v>
      </c>
      <c r="K1272" s="6" t="s">
        <v>22</v>
      </c>
      <c r="L1272" t="s">
        <v>51</v>
      </c>
      <c r="M1272" s="6" t="s">
        <v>35</v>
      </c>
      <c r="N1272">
        <v>35</v>
      </c>
      <c r="O1272" t="s">
        <v>12957</v>
      </c>
      <c r="P1272" s="6" t="s">
        <v>12957</v>
      </c>
      <c r="Q1272" t="s">
        <v>6082</v>
      </c>
      <c r="R1272" t="s">
        <v>4583</v>
      </c>
      <c r="S1272" s="6" t="s">
        <v>7943</v>
      </c>
      <c r="T1272" t="s">
        <v>23057</v>
      </c>
      <c r="U1272" s="6" t="s">
        <v>23057</v>
      </c>
      <c r="V1272" s="13" t="s">
        <v>25763</v>
      </c>
      <c r="W1272" t="s">
        <v>26</v>
      </c>
      <c r="X1272" s="6" t="s">
        <v>25507</v>
      </c>
      <c r="Y1272" t="s">
        <v>16517</v>
      </c>
      <c r="Z1272" t="s">
        <v>16518</v>
      </c>
    </row>
    <row r="1273" spans="1:26" ht="15" customHeight="1" x14ac:dyDescent="0.25">
      <c r="A1273">
        <v>3997</v>
      </c>
      <c r="B1273" s="2" t="s">
        <v>13193</v>
      </c>
      <c r="C1273" s="2" t="s">
        <v>12136</v>
      </c>
      <c r="D1273" t="s">
        <v>49</v>
      </c>
      <c r="E1273" s="2" t="s">
        <v>13647</v>
      </c>
      <c r="F1273" t="s">
        <v>3701</v>
      </c>
      <c r="G1273" s="6" t="s">
        <v>18071</v>
      </c>
      <c r="I1273" t="s">
        <v>21</v>
      </c>
      <c r="J1273" t="s">
        <v>22</v>
      </c>
      <c r="K1273" s="6" t="s">
        <v>22</v>
      </c>
      <c r="L1273" t="s">
        <v>35</v>
      </c>
      <c r="M1273" s="6" t="s">
        <v>35</v>
      </c>
      <c r="N1273">
        <v>40</v>
      </c>
      <c r="O1273" t="s">
        <v>88</v>
      </c>
      <c r="P1273" s="6" t="s">
        <v>88</v>
      </c>
      <c r="Q1273" t="s">
        <v>14368</v>
      </c>
      <c r="R1273" t="s">
        <v>23136</v>
      </c>
      <c r="S1273" s="6" t="s">
        <v>23136</v>
      </c>
      <c r="T1273" t="s">
        <v>22908</v>
      </c>
      <c r="U1273" s="6" t="s">
        <v>23057</v>
      </c>
      <c r="V1273" s="13" t="s">
        <v>25764</v>
      </c>
      <c r="W1273" t="s">
        <v>26</v>
      </c>
      <c r="X1273" s="6" t="s">
        <v>25507</v>
      </c>
      <c r="Y1273" t="s">
        <v>14369</v>
      </c>
      <c r="Z1273" t="s">
        <v>14370</v>
      </c>
    </row>
    <row r="1274" spans="1:26" ht="15" customHeight="1" x14ac:dyDescent="0.25">
      <c r="A1274">
        <v>208</v>
      </c>
      <c r="B1274" s="2" t="s">
        <v>1097</v>
      </c>
      <c r="C1274" s="2" t="s">
        <v>485</v>
      </c>
      <c r="D1274" t="s">
        <v>65</v>
      </c>
      <c r="E1274" s="2" t="s">
        <v>1512</v>
      </c>
      <c r="F1274" t="s">
        <v>3701</v>
      </c>
      <c r="G1274" s="6" t="s">
        <v>18071</v>
      </c>
      <c r="I1274" t="s">
        <v>21</v>
      </c>
      <c r="J1274" t="s">
        <v>22</v>
      </c>
      <c r="K1274" s="6" t="s">
        <v>22</v>
      </c>
      <c r="L1274" t="s">
        <v>3117</v>
      </c>
      <c r="M1274" s="6" t="s">
        <v>3117</v>
      </c>
      <c r="N1274">
        <v>12</v>
      </c>
      <c r="O1274" t="s">
        <v>24</v>
      </c>
      <c r="P1274" s="6" t="s">
        <v>24</v>
      </c>
      <c r="Q1274" t="s">
        <v>9912</v>
      </c>
      <c r="R1274" t="s">
        <v>20380</v>
      </c>
      <c r="S1274" s="6" t="s">
        <v>20380</v>
      </c>
      <c r="T1274" t="s">
        <v>11832</v>
      </c>
      <c r="U1274" s="6" t="s">
        <v>11832</v>
      </c>
      <c r="W1274" t="s">
        <v>26</v>
      </c>
      <c r="X1274" s="6" t="s">
        <v>25507</v>
      </c>
      <c r="Y1274" t="s">
        <v>9915</v>
      </c>
      <c r="Z1274" t="s">
        <v>9916</v>
      </c>
    </row>
    <row r="1275" spans="1:26" ht="15" customHeight="1" x14ac:dyDescent="0.25">
      <c r="A1275">
        <v>2922</v>
      </c>
      <c r="B1275" s="2" t="s">
        <v>554</v>
      </c>
      <c r="C1275" s="2" t="s">
        <v>871</v>
      </c>
      <c r="D1275" t="s">
        <v>517</v>
      </c>
      <c r="E1275" s="2" t="s">
        <v>556</v>
      </c>
      <c r="F1275" t="s">
        <v>3701</v>
      </c>
      <c r="G1275" s="6" t="s">
        <v>18071</v>
      </c>
      <c r="I1275" t="s">
        <v>21</v>
      </c>
      <c r="J1275" t="s">
        <v>22</v>
      </c>
      <c r="K1275" s="6" t="s">
        <v>22</v>
      </c>
      <c r="L1275" t="s">
        <v>1004</v>
      </c>
      <c r="M1275" s="6" t="s">
        <v>1210</v>
      </c>
      <c r="N1275">
        <v>25</v>
      </c>
      <c r="O1275" t="s">
        <v>558</v>
      </c>
      <c r="P1275" s="6" t="s">
        <v>558</v>
      </c>
      <c r="Q1275" t="s">
        <v>5351</v>
      </c>
      <c r="R1275" t="s">
        <v>25264</v>
      </c>
      <c r="S1275" s="6" t="s">
        <v>25264</v>
      </c>
      <c r="T1275" t="s">
        <v>22952</v>
      </c>
      <c r="U1275" s="6" t="s">
        <v>22952</v>
      </c>
      <c r="V1275" s="13" t="s">
        <v>25868</v>
      </c>
      <c r="W1275" t="s">
        <v>26</v>
      </c>
      <c r="X1275" s="6" t="s">
        <v>25507</v>
      </c>
      <c r="Y1275" t="s">
        <v>5356</v>
      </c>
      <c r="Z1275" t="s">
        <v>5357</v>
      </c>
    </row>
    <row r="1276" spans="1:26" ht="15" customHeight="1" x14ac:dyDescent="0.25">
      <c r="A1276">
        <v>4065</v>
      </c>
      <c r="B1276" s="2" t="s">
        <v>12001</v>
      </c>
      <c r="C1276" s="2" t="s">
        <v>12148</v>
      </c>
      <c r="D1276" t="s">
        <v>148</v>
      </c>
      <c r="E1276" s="2" t="s">
        <v>12003</v>
      </c>
      <c r="F1276" t="s">
        <v>3701</v>
      </c>
      <c r="G1276" s="6" t="s">
        <v>18071</v>
      </c>
      <c r="I1276" t="s">
        <v>21</v>
      </c>
      <c r="J1276" t="s">
        <v>22</v>
      </c>
      <c r="K1276" s="6" t="s">
        <v>22</v>
      </c>
      <c r="L1276" t="s">
        <v>1004</v>
      </c>
      <c r="M1276" s="6" t="s">
        <v>1210</v>
      </c>
      <c r="N1276">
        <v>25</v>
      </c>
      <c r="O1276" t="s">
        <v>24</v>
      </c>
      <c r="P1276" s="6" t="s">
        <v>24</v>
      </c>
      <c r="Q1276" t="s">
        <v>5166</v>
      </c>
      <c r="R1276" t="s">
        <v>25246</v>
      </c>
      <c r="S1276" s="6" t="s">
        <v>25246</v>
      </c>
      <c r="T1276" t="s">
        <v>22952</v>
      </c>
      <c r="U1276" s="6" t="s">
        <v>22952</v>
      </c>
      <c r="V1276" s="13" t="s">
        <v>25868</v>
      </c>
      <c r="W1276" t="s">
        <v>26</v>
      </c>
      <c r="X1276" s="6" t="s">
        <v>25507</v>
      </c>
      <c r="Y1276" t="s">
        <v>16196</v>
      </c>
      <c r="Z1276" t="s">
        <v>16197</v>
      </c>
    </row>
    <row r="1277" spans="1:26" ht="15" customHeight="1" x14ac:dyDescent="0.25">
      <c r="A1277">
        <v>4306</v>
      </c>
      <c r="B1277" s="2" t="s">
        <v>11951</v>
      </c>
      <c r="C1277" s="2" t="s">
        <v>16050</v>
      </c>
      <c r="D1277" t="s">
        <v>58</v>
      </c>
      <c r="E1277" s="2" t="s">
        <v>11953</v>
      </c>
      <c r="F1277" t="s">
        <v>3701</v>
      </c>
      <c r="G1277" s="6" t="s">
        <v>18071</v>
      </c>
      <c r="I1277" t="s">
        <v>21</v>
      </c>
      <c r="J1277" t="s">
        <v>22</v>
      </c>
      <c r="K1277" s="6" t="s">
        <v>22</v>
      </c>
      <c r="L1277" t="s">
        <v>1004</v>
      </c>
      <c r="M1277" s="6" t="s">
        <v>1210</v>
      </c>
      <c r="N1277">
        <v>25</v>
      </c>
      <c r="O1277" t="s">
        <v>11954</v>
      </c>
      <c r="P1277" s="6" t="s">
        <v>11954</v>
      </c>
      <c r="Q1277" t="s">
        <v>5166</v>
      </c>
      <c r="R1277" t="s">
        <v>25246</v>
      </c>
      <c r="S1277" s="6" t="s">
        <v>25246</v>
      </c>
      <c r="T1277" t="s">
        <v>22952</v>
      </c>
      <c r="U1277" s="6" t="s">
        <v>22952</v>
      </c>
      <c r="V1277" s="13" t="s">
        <v>25868</v>
      </c>
      <c r="W1277" t="s">
        <v>26</v>
      </c>
      <c r="X1277" s="6" t="s">
        <v>25507</v>
      </c>
      <c r="Y1277" t="s">
        <v>16198</v>
      </c>
      <c r="Z1277" t="s">
        <v>16199</v>
      </c>
    </row>
    <row r="1278" spans="1:26" ht="15" customHeight="1" x14ac:dyDescent="0.25">
      <c r="A1278">
        <v>2214</v>
      </c>
      <c r="B1278" s="2" t="s">
        <v>842</v>
      </c>
      <c r="C1278" s="2" t="s">
        <v>77</v>
      </c>
      <c r="D1278" t="s">
        <v>58</v>
      </c>
      <c r="E1278" s="2" t="s">
        <v>590</v>
      </c>
      <c r="F1278" t="s">
        <v>3701</v>
      </c>
      <c r="G1278" s="6" t="s">
        <v>18071</v>
      </c>
      <c r="I1278" t="s">
        <v>21</v>
      </c>
      <c r="J1278" t="s">
        <v>22</v>
      </c>
      <c r="K1278" s="6" t="s">
        <v>22</v>
      </c>
      <c r="L1278" t="s">
        <v>1210</v>
      </c>
      <c r="M1278" s="6" t="s">
        <v>1210</v>
      </c>
      <c r="N1278">
        <v>25</v>
      </c>
      <c r="O1278" t="s">
        <v>24</v>
      </c>
      <c r="P1278" s="6" t="s">
        <v>24</v>
      </c>
      <c r="Q1278" t="s">
        <v>5351</v>
      </c>
      <c r="R1278" t="s">
        <v>25264</v>
      </c>
      <c r="S1278" s="6" t="s">
        <v>25264</v>
      </c>
      <c r="T1278" t="s">
        <v>22952</v>
      </c>
      <c r="U1278" s="6" t="s">
        <v>22952</v>
      </c>
      <c r="V1278" s="13" t="s">
        <v>25868</v>
      </c>
      <c r="W1278" t="s">
        <v>26</v>
      </c>
      <c r="X1278" s="6" t="s">
        <v>25507</v>
      </c>
      <c r="Y1278" t="s">
        <v>5354</v>
      </c>
      <c r="Z1278" t="s">
        <v>5355</v>
      </c>
    </row>
    <row r="1279" spans="1:26" ht="15" customHeight="1" x14ac:dyDescent="0.25">
      <c r="A1279">
        <v>4390</v>
      </c>
      <c r="B1279" s="2" t="s">
        <v>12143</v>
      </c>
      <c r="C1279" s="2" t="s">
        <v>12938</v>
      </c>
      <c r="D1279" t="s">
        <v>58</v>
      </c>
      <c r="E1279" s="2" t="s">
        <v>12107</v>
      </c>
      <c r="F1279" t="s">
        <v>3701</v>
      </c>
      <c r="G1279" s="6" t="s">
        <v>18071</v>
      </c>
      <c r="I1279" t="s">
        <v>21</v>
      </c>
      <c r="J1279" t="s">
        <v>22</v>
      </c>
      <c r="K1279" s="6" t="s">
        <v>22</v>
      </c>
      <c r="L1279" t="s">
        <v>1210</v>
      </c>
      <c r="M1279" s="6" t="s">
        <v>1210</v>
      </c>
      <c r="N1279">
        <v>25</v>
      </c>
      <c r="O1279" t="s">
        <v>24</v>
      </c>
      <c r="P1279" s="6" t="s">
        <v>24</v>
      </c>
      <c r="Q1279" t="s">
        <v>5166</v>
      </c>
      <c r="R1279" t="s">
        <v>25246</v>
      </c>
      <c r="S1279" s="6" t="s">
        <v>25246</v>
      </c>
      <c r="T1279" t="s">
        <v>22952</v>
      </c>
      <c r="U1279" s="6" t="s">
        <v>22952</v>
      </c>
      <c r="V1279" s="13" t="s">
        <v>25868</v>
      </c>
      <c r="W1279" t="s">
        <v>26</v>
      </c>
      <c r="X1279" s="6" t="s">
        <v>25507</v>
      </c>
      <c r="Y1279" t="s">
        <v>16200</v>
      </c>
      <c r="Z1279" t="s">
        <v>16201</v>
      </c>
    </row>
    <row r="1280" spans="1:26" ht="15" customHeight="1" x14ac:dyDescent="0.25">
      <c r="A1280">
        <v>4751</v>
      </c>
      <c r="B1280" s="2" t="s">
        <v>12169</v>
      </c>
      <c r="C1280" s="2" t="s">
        <v>12238</v>
      </c>
      <c r="D1280" t="s">
        <v>65</v>
      </c>
      <c r="E1280" s="2" t="s">
        <v>12169</v>
      </c>
      <c r="F1280" t="s">
        <v>3701</v>
      </c>
      <c r="G1280" s="6" t="s">
        <v>18071</v>
      </c>
      <c r="I1280" t="s">
        <v>21</v>
      </c>
      <c r="J1280" t="s">
        <v>22</v>
      </c>
      <c r="K1280" s="6" t="s">
        <v>22</v>
      </c>
      <c r="L1280" t="s">
        <v>1210</v>
      </c>
      <c r="M1280" s="6" t="s">
        <v>1210</v>
      </c>
      <c r="N1280">
        <v>25</v>
      </c>
      <c r="O1280" t="s">
        <v>13021</v>
      </c>
      <c r="P1280" s="6" t="s">
        <v>13021</v>
      </c>
      <c r="Q1280" t="s">
        <v>5166</v>
      </c>
      <c r="R1280" t="s">
        <v>25246</v>
      </c>
      <c r="S1280" s="6" t="s">
        <v>25246</v>
      </c>
      <c r="T1280" t="s">
        <v>22952</v>
      </c>
      <c r="U1280" s="6" t="s">
        <v>22952</v>
      </c>
      <c r="V1280" s="13" t="s">
        <v>25868</v>
      </c>
      <c r="W1280" t="s">
        <v>26</v>
      </c>
      <c r="X1280" s="6" t="s">
        <v>25507</v>
      </c>
      <c r="Y1280" t="s">
        <v>16202</v>
      </c>
      <c r="Z1280" t="s">
        <v>16203</v>
      </c>
    </row>
    <row r="1281" spans="1:26" ht="15" customHeight="1" x14ac:dyDescent="0.25">
      <c r="A1281">
        <v>4056</v>
      </c>
      <c r="B1281" s="2" t="s">
        <v>12003</v>
      </c>
      <c r="C1281" s="2" t="s">
        <v>13647</v>
      </c>
      <c r="D1281" t="s">
        <v>41</v>
      </c>
      <c r="E1281" s="2" t="s">
        <v>11981</v>
      </c>
      <c r="F1281" t="s">
        <v>3701</v>
      </c>
      <c r="G1281" s="6" t="s">
        <v>18071</v>
      </c>
      <c r="I1281" t="s">
        <v>21</v>
      </c>
      <c r="J1281" t="s">
        <v>22</v>
      </c>
      <c r="K1281" s="6" t="s">
        <v>22</v>
      </c>
      <c r="L1281" t="s">
        <v>51</v>
      </c>
      <c r="M1281" s="6" t="s">
        <v>35</v>
      </c>
      <c r="N1281">
        <v>18</v>
      </c>
      <c r="O1281" t="s">
        <v>1717</v>
      </c>
      <c r="P1281" s="6" t="s">
        <v>1717</v>
      </c>
      <c r="Q1281" t="s">
        <v>16732</v>
      </c>
      <c r="R1281" t="s">
        <v>4583</v>
      </c>
      <c r="S1281" s="6" t="s">
        <v>4583</v>
      </c>
      <c r="T1281" t="s">
        <v>22952</v>
      </c>
      <c r="U1281" s="6" t="s">
        <v>22952</v>
      </c>
      <c r="V1281" s="13" t="s">
        <v>25869</v>
      </c>
      <c r="W1281" t="s">
        <v>26</v>
      </c>
      <c r="X1281" s="6" t="s">
        <v>25507</v>
      </c>
      <c r="Y1281" t="s">
        <v>16737</v>
      </c>
      <c r="Z1281" t="s">
        <v>16738</v>
      </c>
    </row>
    <row r="1282" spans="1:26" ht="15" customHeight="1" x14ac:dyDescent="0.25">
      <c r="A1282">
        <v>4345</v>
      </c>
      <c r="B1282" s="2" t="s">
        <v>13211</v>
      </c>
      <c r="C1282" s="2" t="s">
        <v>12946</v>
      </c>
      <c r="D1282" t="s">
        <v>65</v>
      </c>
      <c r="E1282" s="2" t="s">
        <v>12211</v>
      </c>
      <c r="F1282" t="s">
        <v>3701</v>
      </c>
      <c r="G1282" s="6" t="s">
        <v>18071</v>
      </c>
      <c r="I1282" t="s">
        <v>21</v>
      </c>
      <c r="J1282" t="s">
        <v>22</v>
      </c>
      <c r="K1282" s="6" t="s">
        <v>22</v>
      </c>
      <c r="L1282" t="s">
        <v>35</v>
      </c>
      <c r="M1282" s="6" t="s">
        <v>35</v>
      </c>
      <c r="N1282">
        <v>18</v>
      </c>
      <c r="O1282" t="s">
        <v>24</v>
      </c>
      <c r="P1282" s="6" t="s">
        <v>24</v>
      </c>
      <c r="Q1282" t="s">
        <v>15999</v>
      </c>
      <c r="R1282" t="s">
        <v>15960</v>
      </c>
      <c r="S1282" s="6" t="s">
        <v>15960</v>
      </c>
      <c r="T1282" t="s">
        <v>22952</v>
      </c>
      <c r="U1282" s="6" t="s">
        <v>22952</v>
      </c>
      <c r="V1282" s="13" t="s">
        <v>25869</v>
      </c>
      <c r="W1282" t="s">
        <v>26</v>
      </c>
      <c r="X1282" s="6" t="s">
        <v>25507</v>
      </c>
      <c r="Y1282" t="s">
        <v>16000</v>
      </c>
      <c r="Z1282" t="s">
        <v>16001</v>
      </c>
    </row>
    <row r="1283" spans="1:26" ht="15" customHeight="1" x14ac:dyDescent="0.25">
      <c r="A1283">
        <v>4639</v>
      </c>
      <c r="B1283" s="2" t="s">
        <v>12167</v>
      </c>
      <c r="C1283" s="2" t="s">
        <v>12014</v>
      </c>
      <c r="D1283" t="s">
        <v>517</v>
      </c>
      <c r="E1283" s="2" t="s">
        <v>12012</v>
      </c>
      <c r="F1283" t="s">
        <v>3701</v>
      </c>
      <c r="G1283" s="6" t="s">
        <v>18071</v>
      </c>
      <c r="I1283" t="s">
        <v>21</v>
      </c>
      <c r="J1283" t="s">
        <v>22</v>
      </c>
      <c r="K1283" s="6" t="s">
        <v>22</v>
      </c>
      <c r="L1283" t="s">
        <v>2932</v>
      </c>
      <c r="M1283" s="6" t="s">
        <v>1593</v>
      </c>
      <c r="N1283">
        <v>18</v>
      </c>
      <c r="O1283" t="s">
        <v>12192</v>
      </c>
      <c r="P1283" s="6" t="s">
        <v>12192</v>
      </c>
      <c r="Q1283" t="s">
        <v>12193</v>
      </c>
      <c r="R1283" t="s">
        <v>22856</v>
      </c>
      <c r="S1283" s="6" t="s">
        <v>22856</v>
      </c>
      <c r="T1283" t="s">
        <v>22952</v>
      </c>
      <c r="U1283" s="6" t="s">
        <v>22952</v>
      </c>
      <c r="V1283" s="13" t="s">
        <v>25870</v>
      </c>
      <c r="W1283" t="s">
        <v>26</v>
      </c>
      <c r="X1283" s="6" t="s">
        <v>25507</v>
      </c>
      <c r="Y1283" t="s">
        <v>12194</v>
      </c>
      <c r="Z1283" t="s">
        <v>12195</v>
      </c>
    </row>
    <row r="1284" spans="1:26" ht="15" customHeight="1" x14ac:dyDescent="0.25">
      <c r="A1284">
        <v>3626</v>
      </c>
      <c r="B1284" s="2" t="s">
        <v>11976</v>
      </c>
      <c r="C1284" s="2" t="s">
        <v>12347</v>
      </c>
      <c r="D1284" t="s">
        <v>58</v>
      </c>
      <c r="E1284" s="2" t="s">
        <v>13099</v>
      </c>
      <c r="F1284" t="s">
        <v>3701</v>
      </c>
      <c r="G1284" s="6" t="s">
        <v>18071</v>
      </c>
      <c r="I1284" t="s">
        <v>21</v>
      </c>
      <c r="J1284" t="s">
        <v>22</v>
      </c>
      <c r="K1284" s="6" t="s">
        <v>22</v>
      </c>
      <c r="L1284" t="s">
        <v>2215</v>
      </c>
      <c r="M1284" s="6" t="s">
        <v>2215</v>
      </c>
      <c r="N1284">
        <v>12</v>
      </c>
      <c r="O1284" t="s">
        <v>14403</v>
      </c>
      <c r="P1284" s="6" t="s">
        <v>14403</v>
      </c>
      <c r="Q1284" t="s">
        <v>16732</v>
      </c>
      <c r="R1284" t="s">
        <v>4583</v>
      </c>
      <c r="S1284" s="6" t="s">
        <v>4583</v>
      </c>
      <c r="T1284" t="s">
        <v>22952</v>
      </c>
      <c r="U1284" s="6" t="s">
        <v>22952</v>
      </c>
      <c r="V1284" s="13" t="s">
        <v>25872</v>
      </c>
      <c r="W1284" t="s">
        <v>26</v>
      </c>
      <c r="X1284" s="6" t="s">
        <v>25507</v>
      </c>
      <c r="Y1284" t="s">
        <v>16735</v>
      </c>
      <c r="Z1284" t="s">
        <v>16736</v>
      </c>
    </row>
    <row r="1285" spans="1:26" ht="15" customHeight="1" x14ac:dyDescent="0.25">
      <c r="A1285">
        <v>6662</v>
      </c>
      <c r="B1285" s="2" t="s">
        <v>12414</v>
      </c>
      <c r="C1285" s="2" t="s">
        <v>12373</v>
      </c>
      <c r="D1285" t="s">
        <v>353</v>
      </c>
      <c r="E1285" s="2" t="s">
        <v>12416</v>
      </c>
      <c r="F1285" t="s">
        <v>3701</v>
      </c>
      <c r="G1285" s="6" t="s">
        <v>18071</v>
      </c>
      <c r="I1285" t="s">
        <v>21</v>
      </c>
      <c r="J1285" t="s">
        <v>22</v>
      </c>
      <c r="K1285" s="6" t="s">
        <v>22</v>
      </c>
      <c r="L1285" t="s">
        <v>4306</v>
      </c>
      <c r="M1285" s="6" t="s">
        <v>4306</v>
      </c>
      <c r="N1285">
        <v>37</v>
      </c>
      <c r="O1285" t="s">
        <v>12418</v>
      </c>
      <c r="P1285" s="6" t="s">
        <v>12418</v>
      </c>
      <c r="Q1285" t="s">
        <v>15518</v>
      </c>
      <c r="R1285" t="s">
        <v>22173</v>
      </c>
      <c r="S1285" s="6" t="s">
        <v>22173</v>
      </c>
      <c r="T1285" t="s">
        <v>23676</v>
      </c>
      <c r="U1285" s="6" t="s">
        <v>23676</v>
      </c>
      <c r="W1285" t="s">
        <v>26</v>
      </c>
      <c r="X1285" s="6" t="s">
        <v>25507</v>
      </c>
      <c r="Y1285" t="s">
        <v>15519</v>
      </c>
      <c r="Z1285" t="s">
        <v>15520</v>
      </c>
    </row>
    <row r="1286" spans="1:26" ht="15" customHeight="1" x14ac:dyDescent="0.25">
      <c r="A1286">
        <v>3498</v>
      </c>
      <c r="B1286" s="2" t="s">
        <v>13103</v>
      </c>
      <c r="C1286" s="2" t="s">
        <v>1139</v>
      </c>
      <c r="D1286" t="s">
        <v>65</v>
      </c>
      <c r="E1286" s="2" t="s">
        <v>4139</v>
      </c>
      <c r="F1286" t="s">
        <v>3701</v>
      </c>
      <c r="G1286" s="6" t="s">
        <v>18071</v>
      </c>
      <c r="I1286" t="s">
        <v>21</v>
      </c>
      <c r="J1286" t="s">
        <v>22</v>
      </c>
      <c r="K1286" s="6" t="s">
        <v>22</v>
      </c>
      <c r="L1286" t="s">
        <v>2804</v>
      </c>
      <c r="M1286" s="6" t="s">
        <v>2215</v>
      </c>
      <c r="N1286">
        <v>12</v>
      </c>
      <c r="O1286" t="s">
        <v>1717</v>
      </c>
      <c r="P1286" s="6" t="s">
        <v>1717</v>
      </c>
      <c r="Q1286" t="s">
        <v>16732</v>
      </c>
      <c r="R1286" t="s">
        <v>4583</v>
      </c>
      <c r="S1286" s="6" t="s">
        <v>4583</v>
      </c>
      <c r="T1286" t="s">
        <v>22952</v>
      </c>
      <c r="U1286" s="6" t="s">
        <v>22952</v>
      </c>
      <c r="V1286" s="13" t="s">
        <v>25872</v>
      </c>
      <c r="W1286" t="s">
        <v>26</v>
      </c>
      <c r="X1286" s="6" t="s">
        <v>25507</v>
      </c>
      <c r="Y1286" t="s">
        <v>16733</v>
      </c>
      <c r="Z1286" t="s">
        <v>16734</v>
      </c>
    </row>
    <row r="1287" spans="1:26" ht="15" customHeight="1" x14ac:dyDescent="0.25">
      <c r="A1287">
        <v>3408</v>
      </c>
      <c r="B1287" s="2" t="s">
        <v>854</v>
      </c>
      <c r="C1287" s="2" t="s">
        <v>1123</v>
      </c>
      <c r="D1287" t="s">
        <v>65</v>
      </c>
      <c r="E1287" s="2" t="s">
        <v>855</v>
      </c>
      <c r="F1287" t="s">
        <v>3701</v>
      </c>
      <c r="G1287" s="6" t="s">
        <v>18071</v>
      </c>
      <c r="I1287" t="s">
        <v>21</v>
      </c>
      <c r="J1287" t="s">
        <v>22</v>
      </c>
      <c r="K1287" s="6" t="s">
        <v>22</v>
      </c>
      <c r="L1287" t="s">
        <v>660</v>
      </c>
      <c r="M1287" s="6" t="s">
        <v>660</v>
      </c>
      <c r="N1287">
        <v>29</v>
      </c>
      <c r="O1287" t="s">
        <v>856</v>
      </c>
      <c r="P1287" s="6" t="s">
        <v>856</v>
      </c>
      <c r="Q1287" t="s">
        <v>6429</v>
      </c>
      <c r="R1287" t="s">
        <v>25265</v>
      </c>
      <c r="S1287" s="6" t="s">
        <v>25266</v>
      </c>
      <c r="T1287" t="s">
        <v>24044</v>
      </c>
      <c r="U1287" s="6" t="s">
        <v>24044</v>
      </c>
      <c r="W1287" t="s">
        <v>26</v>
      </c>
      <c r="X1287" s="6" t="s">
        <v>25507</v>
      </c>
      <c r="Y1287" t="s">
        <v>6430</v>
      </c>
      <c r="Z1287" t="s">
        <v>6431</v>
      </c>
    </row>
    <row r="1288" spans="1:26" ht="15" customHeight="1" x14ac:dyDescent="0.25">
      <c r="A1288">
        <v>4645</v>
      </c>
      <c r="B1288" s="2" t="s">
        <v>12167</v>
      </c>
      <c r="C1288" s="2" t="s">
        <v>12014</v>
      </c>
      <c r="D1288" t="s">
        <v>517</v>
      </c>
      <c r="E1288" s="2" t="s">
        <v>12012</v>
      </c>
      <c r="F1288" t="s">
        <v>3701</v>
      </c>
      <c r="G1288" s="6" t="s">
        <v>18071</v>
      </c>
      <c r="I1288" t="s">
        <v>21</v>
      </c>
      <c r="J1288" t="s">
        <v>22</v>
      </c>
      <c r="K1288" s="6" t="s">
        <v>22</v>
      </c>
      <c r="L1288" t="s">
        <v>660</v>
      </c>
      <c r="M1288" s="6" t="s">
        <v>660</v>
      </c>
      <c r="N1288">
        <v>29</v>
      </c>
      <c r="O1288" t="s">
        <v>12192</v>
      </c>
      <c r="P1288" s="6" t="s">
        <v>12192</v>
      </c>
      <c r="Q1288" t="s">
        <v>6429</v>
      </c>
      <c r="R1288" t="s">
        <v>25265</v>
      </c>
      <c r="S1288" s="6" t="s">
        <v>25266</v>
      </c>
      <c r="T1288" t="s">
        <v>24044</v>
      </c>
      <c r="U1288" s="6" t="s">
        <v>24044</v>
      </c>
      <c r="W1288" t="s">
        <v>26</v>
      </c>
      <c r="X1288" s="6" t="s">
        <v>25507</v>
      </c>
      <c r="Y1288" t="s">
        <v>16666</v>
      </c>
      <c r="Z1288" t="s">
        <v>16667</v>
      </c>
    </row>
    <row r="1289" spans="1:26" ht="15" customHeight="1" x14ac:dyDescent="0.25">
      <c r="A1289">
        <v>4196</v>
      </c>
      <c r="B1289" s="2" t="s">
        <v>13008</v>
      </c>
      <c r="C1289" s="2" t="s">
        <v>12269</v>
      </c>
      <c r="D1289" t="s">
        <v>49</v>
      </c>
      <c r="E1289" s="2" t="s">
        <v>13061</v>
      </c>
      <c r="F1289" t="s">
        <v>3701</v>
      </c>
      <c r="G1289" s="6" t="s">
        <v>18071</v>
      </c>
      <c r="I1289" t="s">
        <v>21</v>
      </c>
      <c r="J1289" t="s">
        <v>22</v>
      </c>
      <c r="K1289" s="6" t="s">
        <v>22</v>
      </c>
      <c r="L1289" t="s">
        <v>660</v>
      </c>
      <c r="M1289" s="6" t="s">
        <v>660</v>
      </c>
      <c r="N1289">
        <v>19</v>
      </c>
      <c r="O1289" t="s">
        <v>24</v>
      </c>
      <c r="P1289" s="6" t="s">
        <v>24</v>
      </c>
      <c r="Q1289" t="s">
        <v>19368</v>
      </c>
      <c r="R1289" t="s">
        <v>8235</v>
      </c>
      <c r="S1289" s="6" t="s">
        <v>8235</v>
      </c>
      <c r="T1289" t="s">
        <v>24494</v>
      </c>
      <c r="U1289" s="6" t="s">
        <v>24494</v>
      </c>
      <c r="W1289" t="s">
        <v>26</v>
      </c>
      <c r="X1289" s="6" t="s">
        <v>25507</v>
      </c>
      <c r="Y1289" t="s">
        <v>19369</v>
      </c>
      <c r="Z1289" t="s">
        <v>19370</v>
      </c>
    </row>
    <row r="1290" spans="1:26" ht="15" customHeight="1" x14ac:dyDescent="0.25">
      <c r="A1290">
        <v>3523</v>
      </c>
      <c r="B1290" s="2" t="s">
        <v>11941</v>
      </c>
      <c r="C1290" s="2" t="s">
        <v>1572</v>
      </c>
      <c r="D1290" t="s">
        <v>58</v>
      </c>
      <c r="E1290" s="2" t="s">
        <v>11936</v>
      </c>
      <c r="F1290" t="s">
        <v>3701</v>
      </c>
      <c r="G1290" s="6" t="s">
        <v>18071</v>
      </c>
      <c r="I1290" t="s">
        <v>21</v>
      </c>
      <c r="J1290" t="s">
        <v>22</v>
      </c>
      <c r="K1290" s="6" t="s">
        <v>22</v>
      </c>
      <c r="L1290" t="s">
        <v>51</v>
      </c>
      <c r="M1290" s="6" t="s">
        <v>35</v>
      </c>
      <c r="N1290">
        <v>18</v>
      </c>
      <c r="O1290" t="s">
        <v>24</v>
      </c>
      <c r="P1290" s="6" t="s">
        <v>24</v>
      </c>
      <c r="Q1290" t="s">
        <v>16568</v>
      </c>
      <c r="R1290" t="s">
        <v>4583</v>
      </c>
      <c r="S1290" s="6" t="s">
        <v>4583</v>
      </c>
      <c r="T1290" t="s">
        <v>24007</v>
      </c>
      <c r="U1290" s="6" t="s">
        <v>24007</v>
      </c>
      <c r="W1290" t="s">
        <v>26</v>
      </c>
      <c r="X1290" s="6" t="s">
        <v>25507</v>
      </c>
      <c r="Y1290" t="s">
        <v>16569</v>
      </c>
      <c r="Z1290" t="s">
        <v>16570</v>
      </c>
    </row>
    <row r="1291" spans="1:26" ht="15" customHeight="1" x14ac:dyDescent="0.25">
      <c r="A1291">
        <v>3716</v>
      </c>
      <c r="B1291" s="2" t="s">
        <v>12365</v>
      </c>
      <c r="C1291" s="2" t="s">
        <v>12188</v>
      </c>
      <c r="D1291" t="s">
        <v>65</v>
      </c>
      <c r="E1291" s="2" t="s">
        <v>13110</v>
      </c>
      <c r="F1291" t="s">
        <v>3701</v>
      </c>
      <c r="G1291" s="6" t="s">
        <v>18071</v>
      </c>
      <c r="I1291" t="s">
        <v>21</v>
      </c>
      <c r="J1291" t="s">
        <v>22</v>
      </c>
      <c r="K1291" s="6" t="s">
        <v>22</v>
      </c>
      <c r="L1291" t="s">
        <v>51</v>
      </c>
      <c r="M1291" s="6" t="s">
        <v>35</v>
      </c>
      <c r="N1291">
        <v>18</v>
      </c>
      <c r="O1291" t="s">
        <v>24</v>
      </c>
      <c r="P1291" s="6" t="s">
        <v>24</v>
      </c>
      <c r="Q1291" t="s">
        <v>16568</v>
      </c>
      <c r="R1291" t="s">
        <v>4583</v>
      </c>
      <c r="S1291" s="6" t="s">
        <v>4583</v>
      </c>
      <c r="T1291" t="s">
        <v>24007</v>
      </c>
      <c r="U1291" s="6" t="s">
        <v>24007</v>
      </c>
      <c r="W1291" t="s">
        <v>26</v>
      </c>
      <c r="X1291" s="6" t="s">
        <v>25507</v>
      </c>
      <c r="Y1291" t="s">
        <v>16571</v>
      </c>
      <c r="Z1291" t="s">
        <v>16572</v>
      </c>
    </row>
    <row r="1292" spans="1:26" ht="15" customHeight="1" x14ac:dyDescent="0.25">
      <c r="A1292">
        <v>4710</v>
      </c>
      <c r="B1292" s="2" t="s">
        <v>12511</v>
      </c>
      <c r="C1292" s="2" t="s">
        <v>12510</v>
      </c>
      <c r="D1292" t="s">
        <v>517</v>
      </c>
      <c r="E1292" s="2" t="s">
        <v>12042</v>
      </c>
      <c r="F1292" t="s">
        <v>3701</v>
      </c>
      <c r="G1292" s="6" t="s">
        <v>18071</v>
      </c>
      <c r="I1292" t="s">
        <v>21</v>
      </c>
      <c r="J1292" t="s">
        <v>22</v>
      </c>
      <c r="K1292" s="6" t="s">
        <v>22</v>
      </c>
      <c r="L1292" t="s">
        <v>51</v>
      </c>
      <c r="M1292" s="6" t="s">
        <v>35</v>
      </c>
      <c r="N1292">
        <v>23</v>
      </c>
      <c r="O1292" t="s">
        <v>13271</v>
      </c>
      <c r="P1292" s="6" t="s">
        <v>13271</v>
      </c>
      <c r="Q1292" t="s">
        <v>21426</v>
      </c>
      <c r="R1292" t="s">
        <v>7835</v>
      </c>
      <c r="S1292" s="6" t="s">
        <v>7835</v>
      </c>
      <c r="T1292" t="s">
        <v>7892</v>
      </c>
      <c r="U1292" s="6" t="s">
        <v>7892</v>
      </c>
      <c r="W1292" t="s">
        <v>26</v>
      </c>
      <c r="X1292" s="6" t="s">
        <v>25507</v>
      </c>
      <c r="Y1292" t="s">
        <v>21427</v>
      </c>
      <c r="Z1292" t="s">
        <v>21428</v>
      </c>
    </row>
    <row r="1293" spans="1:26" ht="15" customHeight="1" x14ac:dyDescent="0.25">
      <c r="A1293">
        <v>3510</v>
      </c>
      <c r="B1293" s="2" t="s">
        <v>11936</v>
      </c>
      <c r="C1293" s="2" t="s">
        <v>1138</v>
      </c>
      <c r="D1293" t="s">
        <v>58</v>
      </c>
      <c r="E1293" s="2" t="s">
        <v>11937</v>
      </c>
      <c r="F1293" t="s">
        <v>3701</v>
      </c>
      <c r="G1293" s="6" t="s">
        <v>18071</v>
      </c>
      <c r="I1293" t="s">
        <v>21</v>
      </c>
      <c r="J1293" t="s">
        <v>22</v>
      </c>
      <c r="K1293" s="6" t="s">
        <v>22</v>
      </c>
      <c r="L1293" t="s">
        <v>51</v>
      </c>
      <c r="M1293" s="6" t="s">
        <v>35</v>
      </c>
      <c r="N1293">
        <v>38</v>
      </c>
      <c r="O1293" t="s">
        <v>24</v>
      </c>
      <c r="P1293" s="6" t="s">
        <v>24</v>
      </c>
      <c r="Q1293" t="s">
        <v>11938</v>
      </c>
      <c r="R1293" t="s">
        <v>22856</v>
      </c>
      <c r="S1293" s="6" t="s">
        <v>22856</v>
      </c>
      <c r="T1293" t="s">
        <v>22859</v>
      </c>
      <c r="U1293" s="6" t="s">
        <v>22859</v>
      </c>
      <c r="W1293" t="s">
        <v>26</v>
      </c>
      <c r="X1293" s="6" t="s">
        <v>25507</v>
      </c>
      <c r="Y1293" t="s">
        <v>11939</v>
      </c>
      <c r="Z1293" t="s">
        <v>11940</v>
      </c>
    </row>
    <row r="1294" spans="1:26" ht="15" customHeight="1" x14ac:dyDescent="0.25">
      <c r="A1294">
        <v>3303</v>
      </c>
      <c r="B1294" s="2" t="s">
        <v>782</v>
      </c>
      <c r="C1294" s="2" t="s">
        <v>3334</v>
      </c>
      <c r="D1294" t="s">
        <v>49</v>
      </c>
      <c r="E1294" s="2" t="s">
        <v>989</v>
      </c>
      <c r="F1294" t="s">
        <v>3701</v>
      </c>
      <c r="G1294" s="6" t="s">
        <v>18071</v>
      </c>
      <c r="I1294" t="s">
        <v>21</v>
      </c>
      <c r="J1294" t="s">
        <v>22</v>
      </c>
      <c r="K1294" s="6" t="s">
        <v>22</v>
      </c>
      <c r="L1294" t="s">
        <v>3194</v>
      </c>
      <c r="M1294" s="6" t="s">
        <v>1863</v>
      </c>
      <c r="N1294">
        <v>10</v>
      </c>
      <c r="O1294" t="s">
        <v>991</v>
      </c>
      <c r="P1294" s="6" t="s">
        <v>991</v>
      </c>
      <c r="Q1294" t="s">
        <v>8556</v>
      </c>
      <c r="R1294" t="s">
        <v>8235</v>
      </c>
      <c r="S1294" s="6" t="s">
        <v>8235</v>
      </c>
      <c r="T1294" t="s">
        <v>24504</v>
      </c>
      <c r="U1294" s="6" t="s">
        <v>24504</v>
      </c>
      <c r="W1294" t="s">
        <v>26</v>
      </c>
      <c r="X1294" s="6" t="s">
        <v>25507</v>
      </c>
      <c r="Y1294" t="s">
        <v>8557</v>
      </c>
      <c r="Z1294" t="s">
        <v>8558</v>
      </c>
    </row>
    <row r="1295" spans="1:26" ht="15" customHeight="1" x14ac:dyDescent="0.25">
      <c r="A1295">
        <v>6392</v>
      </c>
      <c r="B1295" s="2" t="s">
        <v>12742</v>
      </c>
      <c r="C1295" s="2" t="s">
        <v>13308</v>
      </c>
      <c r="D1295" t="s">
        <v>3825</v>
      </c>
      <c r="E1295" s="2" t="s">
        <v>12898</v>
      </c>
      <c r="F1295" t="s">
        <v>3701</v>
      </c>
      <c r="G1295" s="6" t="s">
        <v>18071</v>
      </c>
      <c r="I1295" t="s">
        <v>21</v>
      </c>
      <c r="J1295" t="s">
        <v>22</v>
      </c>
      <c r="K1295" s="6" t="s">
        <v>22</v>
      </c>
      <c r="L1295" t="s">
        <v>3194</v>
      </c>
      <c r="M1295" s="6" t="s">
        <v>1863</v>
      </c>
      <c r="N1295">
        <v>10</v>
      </c>
      <c r="O1295" t="s">
        <v>24</v>
      </c>
      <c r="P1295" s="6" t="s">
        <v>24</v>
      </c>
      <c r="Q1295" t="s">
        <v>21676</v>
      </c>
      <c r="R1295" t="s">
        <v>18934</v>
      </c>
      <c r="S1295" s="6" t="s">
        <v>18934</v>
      </c>
      <c r="T1295" t="s">
        <v>24078</v>
      </c>
      <c r="U1295" s="6" t="s">
        <v>24078</v>
      </c>
      <c r="W1295" t="s">
        <v>26</v>
      </c>
      <c r="X1295" s="6" t="s">
        <v>25507</v>
      </c>
      <c r="Y1295" t="s">
        <v>21677</v>
      </c>
      <c r="Z1295" t="s">
        <v>21678</v>
      </c>
    </row>
    <row r="1296" spans="1:26" ht="15" customHeight="1" x14ac:dyDescent="0.25">
      <c r="A1296">
        <v>3593</v>
      </c>
      <c r="B1296" s="2" t="s">
        <v>11932</v>
      </c>
      <c r="C1296" s="2" t="s">
        <v>12965</v>
      </c>
      <c r="D1296" t="s">
        <v>49</v>
      </c>
      <c r="E1296" s="2" t="s">
        <v>12203</v>
      </c>
      <c r="F1296" t="s">
        <v>3701</v>
      </c>
      <c r="G1296" s="6" t="s">
        <v>18071</v>
      </c>
      <c r="I1296" t="s">
        <v>21</v>
      </c>
      <c r="J1296" t="s">
        <v>22</v>
      </c>
      <c r="K1296" s="6" t="s">
        <v>22</v>
      </c>
      <c r="L1296" t="s">
        <v>152</v>
      </c>
      <c r="M1296" s="6" t="s">
        <v>4848</v>
      </c>
      <c r="N1296">
        <v>15</v>
      </c>
      <c r="O1296" t="s">
        <v>24</v>
      </c>
      <c r="P1296" s="6" t="s">
        <v>24</v>
      </c>
      <c r="Q1296" t="s">
        <v>9912</v>
      </c>
      <c r="R1296" t="s">
        <v>20380</v>
      </c>
      <c r="S1296" s="6" t="s">
        <v>20380</v>
      </c>
      <c r="T1296" t="s">
        <v>11832</v>
      </c>
      <c r="U1296" s="6" t="s">
        <v>11832</v>
      </c>
      <c r="W1296" t="s">
        <v>26</v>
      </c>
      <c r="X1296" s="6" t="s">
        <v>25507</v>
      </c>
      <c r="Y1296" t="s">
        <v>20594</v>
      </c>
      <c r="Z1296" t="s">
        <v>20595</v>
      </c>
    </row>
    <row r="1297" spans="1:26" ht="15" customHeight="1" x14ac:dyDescent="0.25">
      <c r="A1297">
        <v>3107</v>
      </c>
      <c r="B1297" s="2" t="s">
        <v>1003</v>
      </c>
      <c r="C1297" s="2" t="s">
        <v>1447</v>
      </c>
      <c r="D1297" t="s">
        <v>65</v>
      </c>
      <c r="E1297" s="2" t="s">
        <v>1786</v>
      </c>
      <c r="F1297" t="s">
        <v>3701</v>
      </c>
      <c r="G1297" s="6" t="s">
        <v>18071</v>
      </c>
      <c r="I1297" t="s">
        <v>21</v>
      </c>
      <c r="J1297" t="s">
        <v>22</v>
      </c>
      <c r="K1297" s="6" t="s">
        <v>22</v>
      </c>
      <c r="L1297" t="s">
        <v>1210</v>
      </c>
      <c r="M1297" s="6" t="s">
        <v>1210</v>
      </c>
      <c r="N1297">
        <v>25</v>
      </c>
      <c r="O1297" t="s">
        <v>24</v>
      </c>
      <c r="P1297" s="6" t="s">
        <v>24</v>
      </c>
      <c r="Q1297" t="s">
        <v>5159</v>
      </c>
      <c r="R1297" t="s">
        <v>25246</v>
      </c>
      <c r="S1297" s="6" t="s">
        <v>25246</v>
      </c>
      <c r="T1297" t="s">
        <v>23881</v>
      </c>
      <c r="U1297" s="6" t="s">
        <v>23881</v>
      </c>
      <c r="W1297" t="s">
        <v>26</v>
      </c>
      <c r="X1297" s="6" t="s">
        <v>25507</v>
      </c>
      <c r="Y1297" t="s">
        <v>5160</v>
      </c>
      <c r="Z1297" t="s">
        <v>5161</v>
      </c>
    </row>
    <row r="1298" spans="1:26" ht="15" customHeight="1" x14ac:dyDescent="0.25">
      <c r="A1298">
        <v>886</v>
      </c>
      <c r="B1298" s="2" t="s">
        <v>3449</v>
      </c>
      <c r="C1298" s="2" t="s">
        <v>1248</v>
      </c>
      <c r="D1298" t="s">
        <v>58</v>
      </c>
      <c r="E1298" s="2" t="s">
        <v>2257</v>
      </c>
      <c r="F1298" t="s">
        <v>3701</v>
      </c>
      <c r="G1298" s="6" t="s">
        <v>18071</v>
      </c>
      <c r="I1298" t="s">
        <v>21</v>
      </c>
      <c r="J1298" t="s">
        <v>22</v>
      </c>
      <c r="K1298" s="6" t="s">
        <v>22</v>
      </c>
      <c r="L1298" t="s">
        <v>35</v>
      </c>
      <c r="M1298" s="6" t="s">
        <v>35</v>
      </c>
      <c r="N1298">
        <v>16</v>
      </c>
      <c r="O1298" t="s">
        <v>24</v>
      </c>
      <c r="P1298" s="6" t="s">
        <v>24</v>
      </c>
      <c r="Q1298" t="s">
        <v>3702</v>
      </c>
      <c r="R1298" t="s">
        <v>23136</v>
      </c>
      <c r="S1298" s="6" t="s">
        <v>23136</v>
      </c>
      <c r="T1298" t="s">
        <v>23556</v>
      </c>
      <c r="U1298" s="6" t="s">
        <v>23556</v>
      </c>
      <c r="W1298" t="s">
        <v>26</v>
      </c>
      <c r="X1298" s="6" t="s">
        <v>25507</v>
      </c>
      <c r="Y1298" t="s">
        <v>3703</v>
      </c>
      <c r="Z1298" s="3" t="s">
        <v>3704</v>
      </c>
    </row>
    <row r="1299" spans="1:26" ht="15" customHeight="1" x14ac:dyDescent="0.25">
      <c r="A1299">
        <v>4574</v>
      </c>
      <c r="B1299" s="2" t="s">
        <v>12284</v>
      </c>
      <c r="C1299" s="2" t="s">
        <v>12013</v>
      </c>
      <c r="D1299" t="s">
        <v>58</v>
      </c>
      <c r="E1299" s="2" t="s">
        <v>12106</v>
      </c>
      <c r="F1299" t="s">
        <v>3701</v>
      </c>
      <c r="G1299" s="6" t="s">
        <v>18071</v>
      </c>
      <c r="I1299" t="s">
        <v>21</v>
      </c>
      <c r="J1299" t="s">
        <v>22</v>
      </c>
      <c r="K1299" s="6" t="s">
        <v>22</v>
      </c>
      <c r="L1299" t="s">
        <v>35</v>
      </c>
      <c r="M1299" s="6" t="s">
        <v>35</v>
      </c>
      <c r="N1299">
        <v>16</v>
      </c>
      <c r="O1299" t="s">
        <v>24</v>
      </c>
      <c r="P1299" s="6" t="s">
        <v>24</v>
      </c>
      <c r="Q1299" t="s">
        <v>3702</v>
      </c>
      <c r="R1299" t="s">
        <v>23136</v>
      </c>
      <c r="S1299" s="6" t="s">
        <v>23136</v>
      </c>
      <c r="T1299" t="s">
        <v>23556</v>
      </c>
      <c r="U1299" s="6" t="s">
        <v>23556</v>
      </c>
      <c r="W1299" t="s">
        <v>26</v>
      </c>
      <c r="X1299" s="6" t="s">
        <v>25507</v>
      </c>
      <c r="Y1299" t="s">
        <v>14583</v>
      </c>
      <c r="Z1299" t="s">
        <v>14584</v>
      </c>
    </row>
    <row r="1300" spans="1:26" ht="15" customHeight="1" x14ac:dyDescent="0.25">
      <c r="A1300">
        <v>5666</v>
      </c>
      <c r="B1300" s="2" t="s">
        <v>12461</v>
      </c>
      <c r="C1300" s="2" t="s">
        <v>12477</v>
      </c>
      <c r="D1300" t="s">
        <v>49</v>
      </c>
      <c r="E1300" s="2" t="s">
        <v>12463</v>
      </c>
      <c r="F1300" t="s">
        <v>3701</v>
      </c>
      <c r="G1300" s="6" t="s">
        <v>18071</v>
      </c>
      <c r="I1300" t="s">
        <v>21</v>
      </c>
      <c r="J1300" t="s">
        <v>22</v>
      </c>
      <c r="K1300" s="6" t="s">
        <v>22</v>
      </c>
      <c r="L1300" t="s">
        <v>35</v>
      </c>
      <c r="M1300" s="6" t="s">
        <v>35</v>
      </c>
      <c r="N1300">
        <v>18</v>
      </c>
      <c r="O1300" t="s">
        <v>12464</v>
      </c>
      <c r="P1300" s="6" t="s">
        <v>12464</v>
      </c>
      <c r="Q1300" t="s">
        <v>19174</v>
      </c>
      <c r="R1300" t="s">
        <v>24454</v>
      </c>
      <c r="S1300" s="6" t="s">
        <v>24454</v>
      </c>
      <c r="T1300" t="s">
        <v>24455</v>
      </c>
      <c r="U1300" s="6" t="s">
        <v>24455</v>
      </c>
      <c r="W1300" t="s">
        <v>26</v>
      </c>
      <c r="X1300" s="6" t="s">
        <v>25507</v>
      </c>
      <c r="Y1300" t="s">
        <v>19175</v>
      </c>
      <c r="Z1300" t="s">
        <v>19176</v>
      </c>
    </row>
    <row r="1301" spans="1:26" ht="15" customHeight="1" x14ac:dyDescent="0.25">
      <c r="A1301">
        <v>5970</v>
      </c>
      <c r="B1301" s="2" t="s">
        <v>12829</v>
      </c>
      <c r="C1301" s="2" t="s">
        <v>12395</v>
      </c>
      <c r="D1301" t="s">
        <v>65</v>
      </c>
      <c r="E1301" s="2" t="s">
        <v>12730</v>
      </c>
      <c r="F1301" t="s">
        <v>3701</v>
      </c>
      <c r="G1301" s="6" t="s">
        <v>18071</v>
      </c>
      <c r="I1301" t="s">
        <v>21</v>
      </c>
      <c r="J1301" t="s">
        <v>22</v>
      </c>
      <c r="K1301" s="6" t="s">
        <v>22</v>
      </c>
      <c r="L1301" t="s">
        <v>51</v>
      </c>
      <c r="M1301" s="6" t="s">
        <v>35</v>
      </c>
      <c r="N1301">
        <v>18</v>
      </c>
      <c r="O1301" t="s">
        <v>24</v>
      </c>
      <c r="P1301" s="6" t="s">
        <v>24</v>
      </c>
      <c r="Q1301" t="s">
        <v>19179</v>
      </c>
      <c r="R1301" t="s">
        <v>24454</v>
      </c>
      <c r="S1301" s="6" t="s">
        <v>24454</v>
      </c>
      <c r="T1301" t="s">
        <v>22861</v>
      </c>
      <c r="U1301" s="6" t="s">
        <v>22861</v>
      </c>
      <c r="W1301" t="s">
        <v>26</v>
      </c>
      <c r="X1301" s="6" t="s">
        <v>25507</v>
      </c>
      <c r="Y1301" t="s">
        <v>19180</v>
      </c>
      <c r="Z1301" t="s">
        <v>19181</v>
      </c>
    </row>
    <row r="1302" spans="1:26" ht="15" customHeight="1" x14ac:dyDescent="0.25">
      <c r="A1302">
        <v>5671</v>
      </c>
      <c r="B1302" s="2" t="s">
        <v>12461</v>
      </c>
      <c r="C1302" s="2" t="s">
        <v>12477</v>
      </c>
      <c r="D1302" t="s">
        <v>49</v>
      </c>
      <c r="E1302" s="2" t="s">
        <v>12463</v>
      </c>
      <c r="F1302" t="s">
        <v>3701</v>
      </c>
      <c r="G1302" s="6" t="s">
        <v>18071</v>
      </c>
      <c r="I1302" t="s">
        <v>21</v>
      </c>
      <c r="J1302" t="s">
        <v>22</v>
      </c>
      <c r="K1302" s="6" t="s">
        <v>22</v>
      </c>
      <c r="L1302" t="s">
        <v>2215</v>
      </c>
      <c r="M1302" s="6" t="s">
        <v>2215</v>
      </c>
      <c r="N1302">
        <v>11</v>
      </c>
      <c r="O1302" t="s">
        <v>15723</v>
      </c>
      <c r="P1302" s="6" t="s">
        <v>15723</v>
      </c>
      <c r="Q1302" t="s">
        <v>22555</v>
      </c>
      <c r="R1302" t="s">
        <v>11531</v>
      </c>
      <c r="S1302" s="6" t="s">
        <v>11531</v>
      </c>
      <c r="T1302" t="s">
        <v>23184</v>
      </c>
      <c r="U1302" s="6" t="s">
        <v>23184</v>
      </c>
      <c r="V1302" s="13" t="s">
        <v>25813</v>
      </c>
      <c r="W1302" t="s">
        <v>26</v>
      </c>
      <c r="X1302" s="6" t="s">
        <v>25507</v>
      </c>
      <c r="Y1302" t="s">
        <v>22558</v>
      </c>
      <c r="Z1302" t="s">
        <v>22559</v>
      </c>
    </row>
    <row r="1303" spans="1:26" ht="15" customHeight="1" x14ac:dyDescent="0.25">
      <c r="A1303">
        <v>5844</v>
      </c>
      <c r="B1303" s="2" t="s">
        <v>13422</v>
      </c>
      <c r="C1303" s="2" t="s">
        <v>12532</v>
      </c>
      <c r="D1303" t="s">
        <v>49</v>
      </c>
      <c r="E1303" s="2" t="s">
        <v>14309</v>
      </c>
      <c r="F1303" t="s">
        <v>3701</v>
      </c>
      <c r="G1303" s="6" t="s">
        <v>18071</v>
      </c>
      <c r="I1303" t="s">
        <v>21</v>
      </c>
      <c r="J1303" t="s">
        <v>22</v>
      </c>
      <c r="K1303" s="6" t="s">
        <v>22</v>
      </c>
      <c r="L1303" t="s">
        <v>2215</v>
      </c>
      <c r="M1303" s="6" t="s">
        <v>2215</v>
      </c>
      <c r="N1303">
        <v>12</v>
      </c>
      <c r="O1303" t="s">
        <v>24</v>
      </c>
      <c r="P1303" s="6" t="s">
        <v>24</v>
      </c>
      <c r="Q1303" t="s">
        <v>22555</v>
      </c>
      <c r="R1303" t="s">
        <v>11531</v>
      </c>
      <c r="S1303" s="6" t="s">
        <v>11531</v>
      </c>
      <c r="T1303" t="s">
        <v>23184</v>
      </c>
      <c r="U1303" s="6" t="s">
        <v>23184</v>
      </c>
      <c r="V1303" s="13" t="s">
        <v>25813</v>
      </c>
      <c r="W1303" t="s">
        <v>26</v>
      </c>
      <c r="X1303" s="6" t="s">
        <v>25507</v>
      </c>
      <c r="Y1303" t="s">
        <v>22560</v>
      </c>
      <c r="Z1303" t="s">
        <v>22561</v>
      </c>
    </row>
    <row r="1304" spans="1:26" ht="15" customHeight="1" x14ac:dyDescent="0.25">
      <c r="A1304">
        <v>5989</v>
      </c>
      <c r="B1304" s="2" t="s">
        <v>12961</v>
      </c>
      <c r="C1304" s="2" t="s">
        <v>12829</v>
      </c>
      <c r="D1304" t="s">
        <v>49</v>
      </c>
      <c r="E1304" s="2" t="s">
        <v>12563</v>
      </c>
      <c r="F1304" t="s">
        <v>3701</v>
      </c>
      <c r="G1304" s="6" t="s">
        <v>18071</v>
      </c>
      <c r="I1304" t="s">
        <v>21</v>
      </c>
      <c r="J1304" t="s">
        <v>22</v>
      </c>
      <c r="K1304" s="6" t="s">
        <v>22</v>
      </c>
      <c r="L1304" t="s">
        <v>2215</v>
      </c>
      <c r="M1304" s="6" t="s">
        <v>2215</v>
      </c>
      <c r="N1304">
        <v>12</v>
      </c>
      <c r="O1304" t="s">
        <v>24</v>
      </c>
      <c r="P1304" s="6" t="s">
        <v>24</v>
      </c>
      <c r="Q1304" t="s">
        <v>22555</v>
      </c>
      <c r="R1304" t="s">
        <v>11531</v>
      </c>
      <c r="S1304" s="6" t="s">
        <v>11531</v>
      </c>
      <c r="T1304" t="s">
        <v>23184</v>
      </c>
      <c r="U1304" s="6" t="s">
        <v>23184</v>
      </c>
      <c r="V1304" s="13" t="s">
        <v>25813</v>
      </c>
      <c r="W1304" t="s">
        <v>26</v>
      </c>
      <c r="X1304" s="6" t="s">
        <v>25507</v>
      </c>
      <c r="Y1304" t="s">
        <v>22562</v>
      </c>
      <c r="Z1304" t="s">
        <v>22563</v>
      </c>
    </row>
    <row r="1305" spans="1:26" ht="15" customHeight="1" x14ac:dyDescent="0.25">
      <c r="A1305">
        <v>207</v>
      </c>
      <c r="B1305" s="2" t="s">
        <v>1097</v>
      </c>
      <c r="C1305" s="2" t="s">
        <v>485</v>
      </c>
      <c r="D1305" t="s">
        <v>65</v>
      </c>
      <c r="E1305" s="2" t="s">
        <v>1512</v>
      </c>
      <c r="F1305" t="s">
        <v>3701</v>
      </c>
      <c r="G1305" s="6" t="s">
        <v>18071</v>
      </c>
      <c r="I1305" t="s">
        <v>21</v>
      </c>
      <c r="J1305" t="s">
        <v>22</v>
      </c>
      <c r="K1305" s="6" t="s">
        <v>22</v>
      </c>
      <c r="L1305" t="s">
        <v>868</v>
      </c>
      <c r="M1305" s="6" t="s">
        <v>868</v>
      </c>
      <c r="N1305">
        <v>17</v>
      </c>
      <c r="O1305" t="s">
        <v>24</v>
      </c>
      <c r="P1305" s="6" t="s">
        <v>24</v>
      </c>
      <c r="Q1305" t="s">
        <v>7409</v>
      </c>
      <c r="R1305" t="s">
        <v>4583</v>
      </c>
      <c r="S1305" s="6" t="s">
        <v>9330</v>
      </c>
      <c r="T1305" t="s">
        <v>10301</v>
      </c>
      <c r="U1305" s="6" t="s">
        <v>10301</v>
      </c>
      <c r="V1305" s="13" t="s">
        <v>25733</v>
      </c>
      <c r="W1305" t="s">
        <v>26</v>
      </c>
      <c r="X1305" s="6" t="s">
        <v>25507</v>
      </c>
      <c r="Y1305" t="s">
        <v>7412</v>
      </c>
      <c r="Z1305" t="s">
        <v>7413</v>
      </c>
    </row>
    <row r="1306" spans="1:26" ht="15" customHeight="1" x14ac:dyDescent="0.25">
      <c r="A1306">
        <v>3248</v>
      </c>
      <c r="B1306" s="2" t="s">
        <v>570</v>
      </c>
      <c r="C1306" s="2" t="s">
        <v>1311</v>
      </c>
      <c r="D1306" t="s">
        <v>49</v>
      </c>
      <c r="E1306" s="2" t="s">
        <v>1028</v>
      </c>
      <c r="F1306" t="s">
        <v>3701</v>
      </c>
      <c r="G1306" s="6" t="s">
        <v>18071</v>
      </c>
      <c r="I1306" t="s">
        <v>21</v>
      </c>
      <c r="J1306" t="s">
        <v>22</v>
      </c>
      <c r="K1306" s="6" t="s">
        <v>22</v>
      </c>
      <c r="L1306" t="s">
        <v>4848</v>
      </c>
      <c r="M1306" s="6" t="s">
        <v>4848</v>
      </c>
      <c r="N1306">
        <v>15</v>
      </c>
      <c r="O1306" t="s">
        <v>24</v>
      </c>
      <c r="P1306" s="6" t="s">
        <v>24</v>
      </c>
      <c r="Q1306" t="s">
        <v>9912</v>
      </c>
      <c r="R1306" t="s">
        <v>20380</v>
      </c>
      <c r="S1306" s="6" t="s">
        <v>20380</v>
      </c>
      <c r="T1306" t="s">
        <v>11832</v>
      </c>
      <c r="U1306" s="6" t="s">
        <v>11832</v>
      </c>
      <c r="W1306" t="s">
        <v>26</v>
      </c>
      <c r="X1306" s="6" t="s">
        <v>25507</v>
      </c>
      <c r="Y1306" t="s">
        <v>9917</v>
      </c>
      <c r="Z1306" t="s">
        <v>9918</v>
      </c>
    </row>
    <row r="1307" spans="1:26" ht="15" customHeight="1" x14ac:dyDescent="0.25">
      <c r="A1307">
        <v>3611</v>
      </c>
      <c r="B1307" s="2" t="s">
        <v>11930</v>
      </c>
      <c r="C1307" s="2" t="s">
        <v>12965</v>
      </c>
      <c r="D1307" t="s">
        <v>65</v>
      </c>
      <c r="E1307" s="2" t="s">
        <v>11932</v>
      </c>
      <c r="F1307" t="s">
        <v>3701</v>
      </c>
      <c r="G1307" s="6" t="s">
        <v>18071</v>
      </c>
      <c r="I1307" t="s">
        <v>21</v>
      </c>
      <c r="J1307" t="s">
        <v>22</v>
      </c>
      <c r="K1307" s="6" t="s">
        <v>22</v>
      </c>
      <c r="L1307" t="s">
        <v>3212</v>
      </c>
      <c r="M1307" s="6" t="s">
        <v>3212</v>
      </c>
      <c r="N1307">
        <v>24</v>
      </c>
      <c r="O1307" t="s">
        <v>24</v>
      </c>
      <c r="P1307" s="6" t="s">
        <v>24</v>
      </c>
      <c r="Q1307" t="s">
        <v>10694</v>
      </c>
      <c r="R1307" t="s">
        <v>7835</v>
      </c>
      <c r="S1307" s="6" t="s">
        <v>1203</v>
      </c>
      <c r="T1307" t="s">
        <v>25164</v>
      </c>
      <c r="U1307" s="6" t="s">
        <v>23041</v>
      </c>
      <c r="W1307" t="s">
        <v>26</v>
      </c>
      <c r="X1307" s="6" t="s">
        <v>25507</v>
      </c>
      <c r="Y1307" t="s">
        <v>2307</v>
      </c>
      <c r="Z1307" t="s">
        <v>21409</v>
      </c>
    </row>
    <row r="1308" spans="1:26" ht="15" customHeight="1" x14ac:dyDescent="0.25">
      <c r="A1308">
        <v>1562</v>
      </c>
      <c r="B1308" s="2" t="s">
        <v>548</v>
      </c>
      <c r="C1308" s="2" t="s">
        <v>494</v>
      </c>
      <c r="D1308" t="s">
        <v>65</v>
      </c>
      <c r="E1308" s="2" t="s">
        <v>549</v>
      </c>
      <c r="F1308" t="s">
        <v>3701</v>
      </c>
      <c r="G1308" s="6" t="s">
        <v>18071</v>
      </c>
      <c r="I1308" t="s">
        <v>21</v>
      </c>
      <c r="J1308" t="s">
        <v>22</v>
      </c>
      <c r="K1308" s="6" t="s">
        <v>22</v>
      </c>
      <c r="L1308" t="s">
        <v>10825</v>
      </c>
      <c r="M1308" s="6" t="s">
        <v>5032</v>
      </c>
      <c r="N1308">
        <v>13</v>
      </c>
      <c r="O1308" t="s">
        <v>24</v>
      </c>
      <c r="P1308" s="6" t="s">
        <v>24</v>
      </c>
      <c r="Q1308" t="s">
        <v>10816</v>
      </c>
      <c r="R1308" t="s">
        <v>7835</v>
      </c>
      <c r="S1308" s="6" t="s">
        <v>7835</v>
      </c>
      <c r="T1308" t="s">
        <v>24202</v>
      </c>
      <c r="U1308" s="6" t="s">
        <v>25603</v>
      </c>
      <c r="V1308" s="13" t="s">
        <v>25819</v>
      </c>
      <c r="W1308" t="s">
        <v>26</v>
      </c>
      <c r="X1308" s="6" t="s">
        <v>25507</v>
      </c>
      <c r="Y1308" t="s">
        <v>10826</v>
      </c>
      <c r="Z1308" t="s">
        <v>10827</v>
      </c>
    </row>
    <row r="1309" spans="1:26" ht="15" customHeight="1" x14ac:dyDescent="0.25">
      <c r="A1309">
        <v>717</v>
      </c>
      <c r="B1309" s="2" t="s">
        <v>945</v>
      </c>
      <c r="C1309" s="2" t="s">
        <v>279</v>
      </c>
      <c r="D1309" t="s">
        <v>148</v>
      </c>
      <c r="E1309" s="2" t="s">
        <v>644</v>
      </c>
      <c r="F1309" t="s">
        <v>3701</v>
      </c>
      <c r="G1309" s="6" t="s">
        <v>18071</v>
      </c>
      <c r="I1309" t="s">
        <v>21</v>
      </c>
      <c r="J1309" t="s">
        <v>22</v>
      </c>
      <c r="K1309" s="6" t="s">
        <v>22</v>
      </c>
      <c r="L1309" t="s">
        <v>5032</v>
      </c>
      <c r="M1309" s="6" t="s">
        <v>5032</v>
      </c>
      <c r="N1309">
        <v>13</v>
      </c>
      <c r="O1309" t="s">
        <v>24</v>
      </c>
      <c r="P1309" s="6" t="s">
        <v>24</v>
      </c>
      <c r="Q1309" t="s">
        <v>10816</v>
      </c>
      <c r="R1309" t="s">
        <v>7835</v>
      </c>
      <c r="S1309" s="6" t="s">
        <v>7835</v>
      </c>
      <c r="T1309" t="s">
        <v>24202</v>
      </c>
      <c r="U1309" s="6" t="s">
        <v>25603</v>
      </c>
      <c r="V1309" s="13" t="s">
        <v>25819</v>
      </c>
      <c r="W1309" t="s">
        <v>26</v>
      </c>
      <c r="X1309" s="6" t="s">
        <v>25507</v>
      </c>
      <c r="Y1309" t="s">
        <v>10819</v>
      </c>
      <c r="Z1309" t="s">
        <v>10820</v>
      </c>
    </row>
    <row r="1310" spans="1:26" ht="15" customHeight="1" x14ac:dyDescent="0.25">
      <c r="A1310">
        <v>1042</v>
      </c>
      <c r="B1310" s="2" t="s">
        <v>540</v>
      </c>
      <c r="C1310" s="2" t="s">
        <v>32</v>
      </c>
      <c r="D1310" t="s">
        <v>1014</v>
      </c>
      <c r="E1310" s="2" t="s">
        <v>255</v>
      </c>
      <c r="F1310" t="s">
        <v>3701</v>
      </c>
      <c r="G1310" s="6" t="s">
        <v>18071</v>
      </c>
      <c r="I1310" t="s">
        <v>21</v>
      </c>
      <c r="J1310" t="s">
        <v>22</v>
      </c>
      <c r="K1310" s="6" t="s">
        <v>22</v>
      </c>
      <c r="L1310" t="s">
        <v>5032</v>
      </c>
      <c r="M1310" s="6" t="s">
        <v>5032</v>
      </c>
      <c r="N1310">
        <v>13</v>
      </c>
      <c r="O1310" t="s">
        <v>24</v>
      </c>
      <c r="P1310" s="6" t="s">
        <v>24</v>
      </c>
      <c r="Q1310" t="s">
        <v>10816</v>
      </c>
      <c r="R1310" t="s">
        <v>7835</v>
      </c>
      <c r="S1310" s="6" t="s">
        <v>7835</v>
      </c>
      <c r="T1310" t="s">
        <v>24202</v>
      </c>
      <c r="U1310" s="6" t="s">
        <v>25603</v>
      </c>
      <c r="V1310" s="13" t="s">
        <v>25819</v>
      </c>
      <c r="W1310" t="s">
        <v>26</v>
      </c>
      <c r="X1310" s="6" t="s">
        <v>25507</v>
      </c>
      <c r="Y1310" t="s">
        <v>10821</v>
      </c>
      <c r="Z1310" t="s">
        <v>10822</v>
      </c>
    </row>
    <row r="1311" spans="1:26" ht="15" customHeight="1" x14ac:dyDescent="0.25">
      <c r="A1311">
        <v>1256</v>
      </c>
      <c r="B1311" s="2" t="s">
        <v>958</v>
      </c>
      <c r="C1311" s="2" t="s">
        <v>285</v>
      </c>
      <c r="D1311" t="s">
        <v>49</v>
      </c>
      <c r="E1311" s="2" t="s">
        <v>435</v>
      </c>
      <c r="F1311" t="s">
        <v>3701</v>
      </c>
      <c r="G1311" s="6" t="s">
        <v>18071</v>
      </c>
      <c r="I1311" t="s">
        <v>21</v>
      </c>
      <c r="J1311" t="s">
        <v>22</v>
      </c>
      <c r="K1311" s="6" t="s">
        <v>22</v>
      </c>
      <c r="L1311" t="s">
        <v>5032</v>
      </c>
      <c r="M1311" s="6" t="s">
        <v>5032</v>
      </c>
      <c r="N1311">
        <v>13</v>
      </c>
      <c r="O1311" t="s">
        <v>959</v>
      </c>
      <c r="P1311" s="6" t="s">
        <v>959</v>
      </c>
      <c r="Q1311" t="s">
        <v>10816</v>
      </c>
      <c r="R1311" t="s">
        <v>7835</v>
      </c>
      <c r="S1311" s="6" t="s">
        <v>7835</v>
      </c>
      <c r="T1311" t="s">
        <v>24202</v>
      </c>
      <c r="U1311" s="6" t="s">
        <v>25603</v>
      </c>
      <c r="V1311" s="13" t="s">
        <v>25819</v>
      </c>
      <c r="W1311" t="s">
        <v>26</v>
      </c>
      <c r="X1311" s="6" t="s">
        <v>25507</v>
      </c>
      <c r="Y1311" t="s">
        <v>10823</v>
      </c>
      <c r="Z1311" t="s">
        <v>10824</v>
      </c>
    </row>
    <row r="1312" spans="1:26" ht="15" customHeight="1" x14ac:dyDescent="0.25">
      <c r="A1312">
        <v>2859</v>
      </c>
      <c r="B1312" s="2" t="s">
        <v>555</v>
      </c>
      <c r="C1312" s="2" t="s">
        <v>618</v>
      </c>
      <c r="D1312" t="s">
        <v>65</v>
      </c>
      <c r="E1312" s="2" t="s">
        <v>1269</v>
      </c>
      <c r="F1312" t="s">
        <v>3701</v>
      </c>
      <c r="G1312" s="6" t="s">
        <v>18071</v>
      </c>
      <c r="I1312" t="s">
        <v>21</v>
      </c>
      <c r="J1312" t="s">
        <v>22</v>
      </c>
      <c r="K1312" s="6" t="s">
        <v>22</v>
      </c>
      <c r="L1312" t="s">
        <v>5032</v>
      </c>
      <c r="M1312" s="6" t="s">
        <v>5032</v>
      </c>
      <c r="N1312">
        <v>13</v>
      </c>
      <c r="O1312" t="s">
        <v>24</v>
      </c>
      <c r="P1312" s="6" t="s">
        <v>24</v>
      </c>
      <c r="Q1312" t="s">
        <v>10816</v>
      </c>
      <c r="R1312" t="s">
        <v>7835</v>
      </c>
      <c r="S1312" s="6" t="s">
        <v>7835</v>
      </c>
      <c r="T1312" t="s">
        <v>24202</v>
      </c>
      <c r="U1312" s="6" t="s">
        <v>25603</v>
      </c>
      <c r="V1312" s="13" t="s">
        <v>25819</v>
      </c>
      <c r="W1312" t="s">
        <v>26</v>
      </c>
      <c r="X1312" s="6" t="s">
        <v>25507</v>
      </c>
      <c r="Y1312" t="s">
        <v>10828</v>
      </c>
      <c r="Z1312" t="s">
        <v>10829</v>
      </c>
    </row>
    <row r="1313" spans="1:26" ht="15" customHeight="1" x14ac:dyDescent="0.25">
      <c r="A1313">
        <v>3307</v>
      </c>
      <c r="B1313" s="2" t="s">
        <v>782</v>
      </c>
      <c r="C1313" s="2" t="s">
        <v>3334</v>
      </c>
      <c r="D1313" t="s">
        <v>49</v>
      </c>
      <c r="E1313" s="2" t="s">
        <v>989</v>
      </c>
      <c r="F1313" t="s">
        <v>3701</v>
      </c>
      <c r="G1313" s="6" t="s">
        <v>18071</v>
      </c>
      <c r="I1313" t="s">
        <v>21</v>
      </c>
      <c r="J1313" t="s">
        <v>22</v>
      </c>
      <c r="K1313" s="6" t="s">
        <v>22</v>
      </c>
      <c r="L1313" t="s">
        <v>5032</v>
      </c>
      <c r="M1313" s="6" t="s">
        <v>5032</v>
      </c>
      <c r="N1313">
        <v>13</v>
      </c>
      <c r="O1313" t="s">
        <v>2062</v>
      </c>
      <c r="P1313" s="6" t="s">
        <v>2062</v>
      </c>
      <c r="Q1313" t="s">
        <v>10816</v>
      </c>
      <c r="R1313" t="s">
        <v>7835</v>
      </c>
      <c r="S1313" s="6" t="s">
        <v>7835</v>
      </c>
      <c r="T1313" t="s">
        <v>24202</v>
      </c>
      <c r="U1313" s="6" t="s">
        <v>25603</v>
      </c>
      <c r="V1313" s="13" t="s">
        <v>25819</v>
      </c>
      <c r="W1313" t="s">
        <v>26</v>
      </c>
      <c r="X1313" s="6" t="s">
        <v>25507</v>
      </c>
      <c r="Y1313" t="s">
        <v>10830</v>
      </c>
      <c r="Z1313" t="s">
        <v>10831</v>
      </c>
    </row>
    <row r="1314" spans="1:26" ht="15" customHeight="1" x14ac:dyDescent="0.25">
      <c r="A1314">
        <v>3505</v>
      </c>
      <c r="B1314" s="2" t="s">
        <v>13103</v>
      </c>
      <c r="C1314" s="2" t="s">
        <v>561</v>
      </c>
      <c r="D1314" t="s">
        <v>58</v>
      </c>
      <c r="E1314" s="2" t="s">
        <v>4139</v>
      </c>
      <c r="F1314" t="s">
        <v>3701</v>
      </c>
      <c r="G1314" s="6" t="s">
        <v>18071</v>
      </c>
      <c r="I1314" t="s">
        <v>21</v>
      </c>
      <c r="J1314" t="s">
        <v>22</v>
      </c>
      <c r="K1314" s="6" t="s">
        <v>22</v>
      </c>
      <c r="L1314" t="s">
        <v>5032</v>
      </c>
      <c r="M1314" s="6" t="s">
        <v>5032</v>
      </c>
      <c r="N1314">
        <v>13</v>
      </c>
      <c r="O1314" t="s">
        <v>1717</v>
      </c>
      <c r="P1314" s="6" t="s">
        <v>1717</v>
      </c>
      <c r="Q1314" t="s">
        <v>10816</v>
      </c>
      <c r="R1314" t="s">
        <v>7835</v>
      </c>
      <c r="S1314" s="6" t="s">
        <v>7835</v>
      </c>
      <c r="T1314" t="s">
        <v>24202</v>
      </c>
      <c r="U1314" s="6" t="s">
        <v>25603</v>
      </c>
      <c r="V1314" s="13" t="s">
        <v>25819</v>
      </c>
      <c r="W1314" t="s">
        <v>26</v>
      </c>
      <c r="X1314" s="6" t="s">
        <v>25507</v>
      </c>
      <c r="Y1314" t="s">
        <v>21461</v>
      </c>
      <c r="Z1314" t="s">
        <v>21462</v>
      </c>
    </row>
    <row r="1315" spans="1:26" ht="15" customHeight="1" x14ac:dyDescent="0.25">
      <c r="A1315">
        <v>3879</v>
      </c>
      <c r="B1315" s="2" t="s">
        <v>13056</v>
      </c>
      <c r="C1315" s="2" t="s">
        <v>12152</v>
      </c>
      <c r="D1315" t="s">
        <v>58</v>
      </c>
      <c r="E1315" s="2" t="s">
        <v>12006</v>
      </c>
      <c r="F1315" t="s">
        <v>3701</v>
      </c>
      <c r="G1315" s="6" t="s">
        <v>18071</v>
      </c>
      <c r="I1315" t="s">
        <v>21</v>
      </c>
      <c r="J1315" t="s">
        <v>22</v>
      </c>
      <c r="K1315" s="6" t="s">
        <v>22</v>
      </c>
      <c r="L1315" t="s">
        <v>5032</v>
      </c>
      <c r="M1315" s="6" t="s">
        <v>5032</v>
      </c>
      <c r="N1315">
        <v>13</v>
      </c>
      <c r="O1315" t="s">
        <v>24</v>
      </c>
      <c r="P1315" s="6" t="s">
        <v>24</v>
      </c>
      <c r="Q1315" t="s">
        <v>10816</v>
      </c>
      <c r="R1315" t="s">
        <v>7835</v>
      </c>
      <c r="S1315" s="6" t="s">
        <v>7835</v>
      </c>
      <c r="T1315" t="s">
        <v>24202</v>
      </c>
      <c r="U1315" s="6" t="s">
        <v>25603</v>
      </c>
      <c r="V1315" s="13" t="s">
        <v>25819</v>
      </c>
      <c r="W1315" t="s">
        <v>26</v>
      </c>
      <c r="X1315" s="6" t="s">
        <v>25507</v>
      </c>
      <c r="Y1315" t="s">
        <v>21463</v>
      </c>
      <c r="Z1315" t="s">
        <v>21464</v>
      </c>
    </row>
    <row r="1316" spans="1:26" ht="15" customHeight="1" x14ac:dyDescent="0.25">
      <c r="A1316">
        <v>3903</v>
      </c>
      <c r="B1316" s="2" t="s">
        <v>11985</v>
      </c>
      <c r="C1316" s="2" t="s">
        <v>12007</v>
      </c>
      <c r="D1316" t="s">
        <v>58</v>
      </c>
      <c r="E1316" s="2" t="s">
        <v>11986</v>
      </c>
      <c r="F1316" t="s">
        <v>3701</v>
      </c>
      <c r="G1316" s="6" t="s">
        <v>18071</v>
      </c>
      <c r="I1316" t="s">
        <v>21</v>
      </c>
      <c r="J1316" t="s">
        <v>22</v>
      </c>
      <c r="K1316" s="6" t="s">
        <v>22</v>
      </c>
      <c r="L1316" t="s">
        <v>5032</v>
      </c>
      <c r="M1316" s="6" t="s">
        <v>5032</v>
      </c>
      <c r="N1316">
        <v>13</v>
      </c>
      <c r="O1316" t="s">
        <v>24</v>
      </c>
      <c r="P1316" s="6" t="s">
        <v>24</v>
      </c>
      <c r="Q1316" t="s">
        <v>10816</v>
      </c>
      <c r="R1316" t="s">
        <v>7835</v>
      </c>
      <c r="S1316" s="6" t="s">
        <v>7835</v>
      </c>
      <c r="T1316" t="s">
        <v>24202</v>
      </c>
      <c r="U1316" s="6" t="s">
        <v>25603</v>
      </c>
      <c r="V1316" s="13" t="s">
        <v>25819</v>
      </c>
      <c r="W1316" t="s">
        <v>26</v>
      </c>
      <c r="X1316" s="6" t="s">
        <v>25507</v>
      </c>
      <c r="Y1316" t="s">
        <v>21463</v>
      </c>
      <c r="Z1316" t="s">
        <v>21464</v>
      </c>
    </row>
    <row r="1317" spans="1:26" ht="15" customHeight="1" x14ac:dyDescent="0.25">
      <c r="A1317">
        <v>4076</v>
      </c>
      <c r="B1317" s="2" t="s">
        <v>12001</v>
      </c>
      <c r="C1317" s="2" t="s">
        <v>13194</v>
      </c>
      <c r="D1317" t="s">
        <v>159</v>
      </c>
      <c r="E1317" s="2" t="s">
        <v>12003</v>
      </c>
      <c r="F1317" t="s">
        <v>3701</v>
      </c>
      <c r="G1317" s="6" t="s">
        <v>18071</v>
      </c>
      <c r="I1317" t="s">
        <v>21</v>
      </c>
      <c r="J1317" t="s">
        <v>22</v>
      </c>
      <c r="K1317" s="6" t="s">
        <v>22</v>
      </c>
      <c r="L1317" t="s">
        <v>5032</v>
      </c>
      <c r="M1317" s="6" t="s">
        <v>5032</v>
      </c>
      <c r="N1317">
        <v>13</v>
      </c>
      <c r="O1317" t="s">
        <v>24</v>
      </c>
      <c r="P1317" s="6" t="s">
        <v>24</v>
      </c>
      <c r="Q1317" t="s">
        <v>10816</v>
      </c>
      <c r="R1317" t="s">
        <v>7835</v>
      </c>
      <c r="S1317" s="6" t="s">
        <v>7835</v>
      </c>
      <c r="T1317" t="s">
        <v>24202</v>
      </c>
      <c r="U1317" s="6" t="s">
        <v>25603</v>
      </c>
      <c r="V1317" s="13" t="s">
        <v>25819</v>
      </c>
      <c r="W1317" t="s">
        <v>26</v>
      </c>
      <c r="X1317" s="6" t="s">
        <v>25507</v>
      </c>
      <c r="Y1317" t="s">
        <v>21465</v>
      </c>
      <c r="Z1317" t="s">
        <v>21466</v>
      </c>
    </row>
    <row r="1318" spans="1:26" ht="15" customHeight="1" x14ac:dyDescent="0.25">
      <c r="A1318">
        <v>2229</v>
      </c>
      <c r="B1318" s="2" t="s">
        <v>505</v>
      </c>
      <c r="C1318" s="2" t="s">
        <v>590</v>
      </c>
      <c r="D1318" t="s">
        <v>8909</v>
      </c>
      <c r="E1318" s="2" t="s">
        <v>507</v>
      </c>
      <c r="F1318" t="s">
        <v>3701</v>
      </c>
      <c r="G1318" s="6" t="s">
        <v>18071</v>
      </c>
      <c r="I1318" t="s">
        <v>21</v>
      </c>
      <c r="J1318" t="s">
        <v>22</v>
      </c>
      <c r="K1318" s="6" t="s">
        <v>22</v>
      </c>
      <c r="L1318" t="s">
        <v>8910</v>
      </c>
      <c r="M1318" s="6" t="s">
        <v>8910</v>
      </c>
      <c r="N1318">
        <v>18</v>
      </c>
      <c r="O1318" t="s">
        <v>224</v>
      </c>
      <c r="P1318" s="6" t="s">
        <v>224</v>
      </c>
      <c r="Q1318" t="s">
        <v>8904</v>
      </c>
      <c r="R1318" t="s">
        <v>8235</v>
      </c>
      <c r="S1318" s="6" t="s">
        <v>8235</v>
      </c>
      <c r="T1318" t="s">
        <v>24202</v>
      </c>
      <c r="U1318" s="6" t="s">
        <v>25603</v>
      </c>
      <c r="V1318" s="13" t="s">
        <v>25820</v>
      </c>
      <c r="W1318" t="s">
        <v>26</v>
      </c>
      <c r="X1318" s="6" t="s">
        <v>25507</v>
      </c>
      <c r="Y1318" t="s">
        <v>8911</v>
      </c>
      <c r="Z1318" t="s">
        <v>8912</v>
      </c>
    </row>
    <row r="1319" spans="1:26" ht="15" customHeight="1" x14ac:dyDescent="0.25">
      <c r="A1319">
        <v>1817</v>
      </c>
      <c r="B1319" s="2" t="s">
        <v>693</v>
      </c>
      <c r="C1319" s="2" t="s">
        <v>458</v>
      </c>
      <c r="D1319" t="s">
        <v>49</v>
      </c>
      <c r="E1319" s="2" t="s">
        <v>40</v>
      </c>
      <c r="F1319" t="s">
        <v>3701</v>
      </c>
      <c r="G1319" s="6" t="s">
        <v>18071</v>
      </c>
      <c r="I1319" t="s">
        <v>21</v>
      </c>
      <c r="J1319" t="s">
        <v>22</v>
      </c>
      <c r="K1319" s="6" t="s">
        <v>22</v>
      </c>
      <c r="L1319" t="s">
        <v>410</v>
      </c>
      <c r="M1319" s="6" t="s">
        <v>410</v>
      </c>
      <c r="N1319">
        <v>18</v>
      </c>
      <c r="O1319" t="s">
        <v>24</v>
      </c>
      <c r="P1319" s="6" t="s">
        <v>24</v>
      </c>
      <c r="Q1319" t="s">
        <v>8904</v>
      </c>
      <c r="R1319" t="s">
        <v>8235</v>
      </c>
      <c r="S1319" s="6" t="s">
        <v>8235</v>
      </c>
      <c r="T1319" t="s">
        <v>24202</v>
      </c>
      <c r="U1319" s="6" t="s">
        <v>25603</v>
      </c>
      <c r="V1319" s="13" t="s">
        <v>25825</v>
      </c>
      <c r="W1319" t="s">
        <v>26</v>
      </c>
      <c r="X1319" s="6" t="s">
        <v>25507</v>
      </c>
      <c r="Y1319" t="s">
        <v>8907</v>
      </c>
      <c r="Z1319" t="s">
        <v>8908</v>
      </c>
    </row>
    <row r="1320" spans="1:26" ht="15" customHeight="1" x14ac:dyDescent="0.25">
      <c r="A1320">
        <v>1439</v>
      </c>
      <c r="B1320" s="2" t="s">
        <v>263</v>
      </c>
      <c r="C1320" s="2" t="s">
        <v>66</v>
      </c>
      <c r="D1320" t="s">
        <v>49</v>
      </c>
      <c r="E1320" s="2" t="s">
        <v>264</v>
      </c>
      <c r="F1320" t="s">
        <v>3701</v>
      </c>
      <c r="G1320" s="6" t="s">
        <v>18071</v>
      </c>
      <c r="I1320" t="s">
        <v>21</v>
      </c>
      <c r="J1320" t="s">
        <v>22</v>
      </c>
      <c r="K1320" s="6" t="s">
        <v>22</v>
      </c>
      <c r="L1320" t="s">
        <v>6669</v>
      </c>
      <c r="M1320" s="6" t="s">
        <v>6669</v>
      </c>
      <c r="N1320">
        <v>28</v>
      </c>
      <c r="O1320" t="s">
        <v>24</v>
      </c>
      <c r="P1320" s="6" t="s">
        <v>24</v>
      </c>
      <c r="Q1320" t="s">
        <v>6670</v>
      </c>
      <c r="R1320" t="s">
        <v>25232</v>
      </c>
      <c r="S1320" s="6" t="s">
        <v>25232</v>
      </c>
      <c r="T1320" t="s">
        <v>24081</v>
      </c>
      <c r="U1320" s="6" t="s">
        <v>24081</v>
      </c>
      <c r="W1320" t="s">
        <v>26</v>
      </c>
      <c r="X1320" s="6" t="s">
        <v>25507</v>
      </c>
      <c r="Y1320" t="s">
        <v>6671</v>
      </c>
      <c r="Z1320" s="3" t="s">
        <v>6672</v>
      </c>
    </row>
    <row r="1321" spans="1:26" ht="15" customHeight="1" x14ac:dyDescent="0.25">
      <c r="A1321">
        <v>1612</v>
      </c>
      <c r="B1321" s="2" t="s">
        <v>1158</v>
      </c>
      <c r="C1321" s="2" t="s">
        <v>1208</v>
      </c>
      <c r="D1321" t="s">
        <v>65</v>
      </c>
      <c r="E1321" s="2" t="s">
        <v>809</v>
      </c>
      <c r="F1321" t="s">
        <v>3701</v>
      </c>
      <c r="G1321" s="6" t="s">
        <v>18071</v>
      </c>
      <c r="I1321" t="s">
        <v>21</v>
      </c>
      <c r="J1321" t="s">
        <v>22</v>
      </c>
      <c r="K1321" s="6" t="s">
        <v>22</v>
      </c>
      <c r="L1321" t="s">
        <v>6669</v>
      </c>
      <c r="M1321" s="6" t="s">
        <v>6669</v>
      </c>
      <c r="N1321">
        <v>28</v>
      </c>
      <c r="O1321" t="s">
        <v>24</v>
      </c>
      <c r="P1321" s="6" t="s">
        <v>24</v>
      </c>
      <c r="Q1321" t="s">
        <v>6675</v>
      </c>
      <c r="R1321" t="s">
        <v>25232</v>
      </c>
      <c r="S1321" s="6" t="s">
        <v>25232</v>
      </c>
      <c r="T1321" t="s">
        <v>24082</v>
      </c>
      <c r="U1321" s="6" t="s">
        <v>24081</v>
      </c>
      <c r="W1321" t="s">
        <v>26</v>
      </c>
      <c r="X1321" s="6" t="s">
        <v>25507</v>
      </c>
      <c r="Y1321" t="s">
        <v>6676</v>
      </c>
      <c r="Z1321" t="s">
        <v>6677</v>
      </c>
    </row>
    <row r="1322" spans="1:26" ht="15" customHeight="1" x14ac:dyDescent="0.25">
      <c r="A1322">
        <v>5073</v>
      </c>
      <c r="B1322" s="2" t="s">
        <v>12280</v>
      </c>
      <c r="C1322" s="2" t="s">
        <v>12410</v>
      </c>
      <c r="D1322" t="s">
        <v>517</v>
      </c>
      <c r="E1322" s="2" t="s">
        <v>12806</v>
      </c>
      <c r="F1322" t="s">
        <v>3701</v>
      </c>
      <c r="G1322" s="6" t="s">
        <v>18071</v>
      </c>
      <c r="I1322" t="s">
        <v>21</v>
      </c>
      <c r="J1322" t="s">
        <v>22</v>
      </c>
      <c r="K1322" s="6" t="s">
        <v>22</v>
      </c>
      <c r="L1322" t="s">
        <v>410</v>
      </c>
      <c r="M1322" s="6" t="s">
        <v>410</v>
      </c>
      <c r="N1322">
        <v>7</v>
      </c>
      <c r="O1322" t="s">
        <v>959</v>
      </c>
      <c r="P1322" s="6" t="s">
        <v>959</v>
      </c>
      <c r="Q1322" t="s">
        <v>5600</v>
      </c>
      <c r="R1322" t="s">
        <v>4583</v>
      </c>
      <c r="S1322" s="6" t="s">
        <v>4583</v>
      </c>
      <c r="T1322" t="s">
        <v>23933</v>
      </c>
      <c r="U1322" s="6" t="s">
        <v>23933</v>
      </c>
      <c r="W1322" t="s">
        <v>26</v>
      </c>
      <c r="X1322" s="6" t="s">
        <v>25507</v>
      </c>
      <c r="Y1322" t="s">
        <v>16362</v>
      </c>
      <c r="Z1322" t="s">
        <v>16363</v>
      </c>
    </row>
    <row r="1323" spans="1:26" ht="15" customHeight="1" x14ac:dyDescent="0.25">
      <c r="A1323">
        <v>5075</v>
      </c>
      <c r="B1323" s="2" t="s">
        <v>12280</v>
      </c>
      <c r="C1323" s="2" t="s">
        <v>12410</v>
      </c>
      <c r="D1323" t="s">
        <v>517</v>
      </c>
      <c r="E1323" s="2" t="s">
        <v>12806</v>
      </c>
      <c r="F1323" t="s">
        <v>3701</v>
      </c>
      <c r="G1323" s="6" t="s">
        <v>18071</v>
      </c>
      <c r="I1323" t="s">
        <v>21</v>
      </c>
      <c r="J1323" t="s">
        <v>22</v>
      </c>
      <c r="K1323" s="6" t="s">
        <v>22</v>
      </c>
      <c r="L1323" t="s">
        <v>410</v>
      </c>
      <c r="M1323" s="6" t="s">
        <v>410</v>
      </c>
      <c r="N1323">
        <v>12</v>
      </c>
      <c r="O1323" t="s">
        <v>959</v>
      </c>
      <c r="P1323" s="6" t="s">
        <v>959</v>
      </c>
      <c r="Q1323" t="s">
        <v>6155</v>
      </c>
      <c r="R1323" t="s">
        <v>4583</v>
      </c>
      <c r="S1323" s="6" t="s">
        <v>4583</v>
      </c>
      <c r="T1323" t="s">
        <v>23992</v>
      </c>
      <c r="U1323" s="6" t="s">
        <v>23992</v>
      </c>
      <c r="W1323" t="s">
        <v>26</v>
      </c>
      <c r="X1323" s="6" t="s">
        <v>25507</v>
      </c>
      <c r="Y1323" t="s">
        <v>16535</v>
      </c>
      <c r="Z1323" t="s">
        <v>16536</v>
      </c>
    </row>
    <row r="1324" spans="1:26" ht="15" customHeight="1" x14ac:dyDescent="0.25">
      <c r="A1324">
        <v>4685</v>
      </c>
      <c r="B1324" s="2" t="s">
        <v>12042</v>
      </c>
      <c r="C1324" s="2" t="s">
        <v>13270</v>
      </c>
      <c r="D1324" t="s">
        <v>49</v>
      </c>
      <c r="E1324" s="2" t="s">
        <v>12042</v>
      </c>
      <c r="F1324" t="s">
        <v>3701</v>
      </c>
      <c r="G1324" s="6" t="s">
        <v>18071</v>
      </c>
      <c r="I1324" t="s">
        <v>21</v>
      </c>
      <c r="J1324" t="s">
        <v>22</v>
      </c>
      <c r="K1324" s="6" t="s">
        <v>22</v>
      </c>
      <c r="L1324" t="s">
        <v>410</v>
      </c>
      <c r="M1324" s="6" t="s">
        <v>410</v>
      </c>
      <c r="N1324">
        <v>25</v>
      </c>
      <c r="O1324" t="s">
        <v>24</v>
      </c>
      <c r="P1324" s="6" t="s">
        <v>24</v>
      </c>
      <c r="Q1324" t="s">
        <v>6155</v>
      </c>
      <c r="R1324" t="s">
        <v>4583</v>
      </c>
      <c r="S1324" s="6" t="s">
        <v>4583</v>
      </c>
      <c r="T1324" t="s">
        <v>23992</v>
      </c>
      <c r="U1324" s="6" t="s">
        <v>23992</v>
      </c>
      <c r="W1324" t="s">
        <v>26</v>
      </c>
      <c r="X1324" s="6" t="s">
        <v>25507</v>
      </c>
      <c r="Y1324" t="s">
        <v>16530</v>
      </c>
      <c r="Z1324" t="s">
        <v>16531</v>
      </c>
    </row>
    <row r="1325" spans="1:26" ht="15" customHeight="1" x14ac:dyDescent="0.25">
      <c r="A1325">
        <v>469</v>
      </c>
      <c r="B1325" s="2" t="s">
        <v>337</v>
      </c>
      <c r="C1325" s="2" t="s">
        <v>794</v>
      </c>
      <c r="D1325" t="s">
        <v>49</v>
      </c>
      <c r="E1325" s="2" t="s">
        <v>608</v>
      </c>
      <c r="F1325" t="s">
        <v>3701</v>
      </c>
      <c r="G1325" s="6" t="s">
        <v>18071</v>
      </c>
      <c r="I1325" t="s">
        <v>21</v>
      </c>
      <c r="J1325" t="s">
        <v>22</v>
      </c>
      <c r="K1325" s="6" t="s">
        <v>22</v>
      </c>
      <c r="L1325" t="s">
        <v>410</v>
      </c>
      <c r="M1325" s="6" t="s">
        <v>410</v>
      </c>
      <c r="N1325">
        <v>29</v>
      </c>
      <c r="O1325" t="s">
        <v>24</v>
      </c>
      <c r="P1325" s="6" t="s">
        <v>24</v>
      </c>
      <c r="Q1325" t="s">
        <v>6155</v>
      </c>
      <c r="R1325" t="s">
        <v>4583</v>
      </c>
      <c r="S1325" s="6" t="s">
        <v>4583</v>
      </c>
      <c r="T1325" t="s">
        <v>23992</v>
      </c>
      <c r="U1325" s="6" t="s">
        <v>23992</v>
      </c>
      <c r="W1325" t="s">
        <v>26</v>
      </c>
      <c r="X1325" s="6" t="s">
        <v>25507</v>
      </c>
      <c r="Y1325" t="s">
        <v>6158</v>
      </c>
      <c r="Z1325" s="3" t="s">
        <v>6159</v>
      </c>
    </row>
    <row r="1326" spans="1:26" ht="15" customHeight="1" x14ac:dyDescent="0.25">
      <c r="A1326">
        <v>3356</v>
      </c>
      <c r="B1326" s="2" t="s">
        <v>705</v>
      </c>
      <c r="C1326" s="2" t="s">
        <v>780</v>
      </c>
      <c r="D1326" t="s">
        <v>49</v>
      </c>
      <c r="E1326" s="2" t="s">
        <v>708</v>
      </c>
      <c r="F1326" t="s">
        <v>3701</v>
      </c>
      <c r="G1326" s="6" t="s">
        <v>18071</v>
      </c>
      <c r="I1326" t="s">
        <v>21</v>
      </c>
      <c r="J1326" t="s">
        <v>22</v>
      </c>
      <c r="K1326" s="6" t="s">
        <v>22</v>
      </c>
      <c r="L1326" t="s">
        <v>410</v>
      </c>
      <c r="M1326" s="6" t="s">
        <v>410</v>
      </c>
      <c r="N1326">
        <v>29</v>
      </c>
      <c r="O1326" t="s">
        <v>132</v>
      </c>
      <c r="P1326" s="6" t="s">
        <v>132</v>
      </c>
      <c r="Q1326" t="s">
        <v>6155</v>
      </c>
      <c r="R1326" t="s">
        <v>4583</v>
      </c>
      <c r="S1326" s="6" t="s">
        <v>4583</v>
      </c>
      <c r="T1326" t="s">
        <v>23992</v>
      </c>
      <c r="U1326" s="6" t="s">
        <v>23992</v>
      </c>
      <c r="W1326" t="s">
        <v>26</v>
      </c>
      <c r="X1326" s="6" t="s">
        <v>25507</v>
      </c>
      <c r="Y1326" t="s">
        <v>6160</v>
      </c>
      <c r="Z1326" t="s">
        <v>6161</v>
      </c>
    </row>
    <row r="1327" spans="1:26" ht="15" customHeight="1" x14ac:dyDescent="0.25">
      <c r="A1327">
        <v>5501</v>
      </c>
      <c r="B1327" s="2" t="s">
        <v>12643</v>
      </c>
      <c r="C1327" s="2" t="s">
        <v>12591</v>
      </c>
      <c r="D1327" t="s">
        <v>3445</v>
      </c>
      <c r="E1327" s="2" t="s">
        <v>12644</v>
      </c>
      <c r="F1327" t="s">
        <v>3701</v>
      </c>
      <c r="G1327" s="6" t="s">
        <v>18071</v>
      </c>
      <c r="I1327" t="s">
        <v>21</v>
      </c>
      <c r="J1327" t="s">
        <v>22</v>
      </c>
      <c r="K1327" s="6" t="s">
        <v>22</v>
      </c>
      <c r="L1327" t="s">
        <v>410</v>
      </c>
      <c r="M1327" s="6" t="s">
        <v>410</v>
      </c>
      <c r="N1327">
        <v>29</v>
      </c>
      <c r="O1327" t="s">
        <v>24</v>
      </c>
      <c r="P1327" s="6" t="s">
        <v>24</v>
      </c>
      <c r="Q1327" t="s">
        <v>18065</v>
      </c>
      <c r="R1327" t="s">
        <v>7504</v>
      </c>
      <c r="S1327" s="6" t="s">
        <v>24330</v>
      </c>
      <c r="T1327" t="s">
        <v>23992</v>
      </c>
      <c r="U1327" s="6" t="s">
        <v>23992</v>
      </c>
      <c r="W1327" t="s">
        <v>26</v>
      </c>
      <c r="X1327" s="6" t="s">
        <v>25507</v>
      </c>
      <c r="Y1327" t="s">
        <v>18066</v>
      </c>
      <c r="Z1327" t="s">
        <v>18067</v>
      </c>
    </row>
    <row r="1328" spans="1:26" ht="15" customHeight="1" x14ac:dyDescent="0.25">
      <c r="A1328">
        <v>3713</v>
      </c>
      <c r="B1328" s="2" t="s">
        <v>13110</v>
      </c>
      <c r="C1328" s="2" t="s">
        <v>11976</v>
      </c>
      <c r="D1328" t="s">
        <v>295</v>
      </c>
      <c r="E1328" s="2" t="s">
        <v>12223</v>
      </c>
      <c r="F1328" t="s">
        <v>3701</v>
      </c>
      <c r="G1328" s="6" t="s">
        <v>18071</v>
      </c>
      <c r="I1328" t="s">
        <v>21</v>
      </c>
      <c r="J1328" t="s">
        <v>22</v>
      </c>
      <c r="K1328" s="6" t="s">
        <v>22</v>
      </c>
      <c r="L1328" t="s">
        <v>410</v>
      </c>
      <c r="M1328" s="6" t="s">
        <v>410</v>
      </c>
      <c r="N1328">
        <v>10</v>
      </c>
      <c r="O1328" t="s">
        <v>3604</v>
      </c>
      <c r="P1328" s="6" t="s">
        <v>3604</v>
      </c>
      <c r="Q1328" t="s">
        <v>22125</v>
      </c>
      <c r="R1328" t="s">
        <v>1969</v>
      </c>
      <c r="S1328" s="6" t="s">
        <v>1969</v>
      </c>
      <c r="T1328" t="s">
        <v>24973</v>
      </c>
      <c r="U1328" s="6" t="s">
        <v>24972</v>
      </c>
      <c r="W1328" t="s">
        <v>26</v>
      </c>
      <c r="X1328" s="6" t="s">
        <v>25507</v>
      </c>
      <c r="Y1328" t="s">
        <v>22126</v>
      </c>
      <c r="Z1328" t="s">
        <v>22127</v>
      </c>
    </row>
    <row r="1329" spans="1:26" ht="15" customHeight="1" x14ac:dyDescent="0.25">
      <c r="A1329">
        <v>3914</v>
      </c>
      <c r="B1329" s="2" t="s">
        <v>12176</v>
      </c>
      <c r="C1329" s="2" t="s">
        <v>12006</v>
      </c>
      <c r="D1329" t="s">
        <v>58</v>
      </c>
      <c r="E1329" s="2" t="s">
        <v>11985</v>
      </c>
      <c r="F1329" t="s">
        <v>3701</v>
      </c>
      <c r="G1329" s="6" t="s">
        <v>18071</v>
      </c>
      <c r="I1329" t="s">
        <v>21</v>
      </c>
      <c r="J1329" t="s">
        <v>22</v>
      </c>
      <c r="K1329" s="6" t="s">
        <v>22</v>
      </c>
      <c r="L1329" t="s">
        <v>410</v>
      </c>
      <c r="M1329" s="6" t="s">
        <v>410</v>
      </c>
      <c r="N1329">
        <v>10</v>
      </c>
      <c r="O1329" t="s">
        <v>24</v>
      </c>
      <c r="P1329" s="6" t="s">
        <v>24</v>
      </c>
      <c r="Q1329" t="s">
        <v>22122</v>
      </c>
      <c r="R1329" t="s">
        <v>1969</v>
      </c>
      <c r="S1329" s="6" t="s">
        <v>1969</v>
      </c>
      <c r="T1329" t="s">
        <v>24972</v>
      </c>
      <c r="U1329" s="6" t="s">
        <v>24972</v>
      </c>
      <c r="W1329" t="s">
        <v>26</v>
      </c>
      <c r="X1329" s="6" t="s">
        <v>25507</v>
      </c>
      <c r="Y1329" t="s">
        <v>22123</v>
      </c>
      <c r="Z1329" t="s">
        <v>22124</v>
      </c>
    </row>
    <row r="1330" spans="1:26" ht="15" customHeight="1" x14ac:dyDescent="0.25">
      <c r="A1330">
        <v>3552</v>
      </c>
      <c r="B1330" s="2" t="s">
        <v>11969</v>
      </c>
      <c r="C1330" s="2" t="s">
        <v>12019</v>
      </c>
      <c r="D1330" t="s">
        <v>58</v>
      </c>
      <c r="E1330" s="2" t="s">
        <v>11975</v>
      </c>
      <c r="F1330" t="s">
        <v>3701</v>
      </c>
      <c r="G1330" s="6" t="s">
        <v>18071</v>
      </c>
      <c r="I1330" t="s">
        <v>21</v>
      </c>
      <c r="J1330" t="s">
        <v>22</v>
      </c>
      <c r="K1330" s="6" t="s">
        <v>22</v>
      </c>
      <c r="L1330" t="s">
        <v>410</v>
      </c>
      <c r="M1330" s="6" t="s">
        <v>410</v>
      </c>
      <c r="N1330">
        <v>45</v>
      </c>
      <c r="O1330" t="s">
        <v>24</v>
      </c>
      <c r="P1330" s="6" t="s">
        <v>24</v>
      </c>
      <c r="Q1330" t="s">
        <v>14447</v>
      </c>
      <c r="R1330" t="s">
        <v>23136</v>
      </c>
      <c r="S1330" s="6" t="s">
        <v>23136</v>
      </c>
      <c r="T1330" t="s">
        <v>23514</v>
      </c>
      <c r="U1330" s="6" t="s">
        <v>23514</v>
      </c>
      <c r="W1330" t="s">
        <v>26</v>
      </c>
      <c r="X1330" s="6" t="s">
        <v>25507</v>
      </c>
      <c r="Y1330" t="s">
        <v>14448</v>
      </c>
      <c r="Z1330" t="s">
        <v>14449</v>
      </c>
    </row>
    <row r="1331" spans="1:26" ht="15" customHeight="1" x14ac:dyDescent="0.25">
      <c r="A1331">
        <v>6800</v>
      </c>
      <c r="B1331" s="2" t="s">
        <v>12582</v>
      </c>
      <c r="C1331" s="2" t="s">
        <v>12914</v>
      </c>
      <c r="D1331" t="s">
        <v>49</v>
      </c>
      <c r="E1331" s="2" t="s">
        <v>12584</v>
      </c>
      <c r="F1331" t="s">
        <v>17456</v>
      </c>
      <c r="G1331" s="6" t="s">
        <v>18071</v>
      </c>
      <c r="I1331" t="s">
        <v>21</v>
      </c>
      <c r="J1331" t="s">
        <v>22</v>
      </c>
      <c r="K1331" s="6" t="s">
        <v>22</v>
      </c>
      <c r="L1331" t="s">
        <v>2215</v>
      </c>
      <c r="M1331" s="6" t="s">
        <v>2215</v>
      </c>
      <c r="N1331">
        <v>12</v>
      </c>
      <c r="O1331" t="s">
        <v>24</v>
      </c>
      <c r="P1331" s="6" t="s">
        <v>24</v>
      </c>
      <c r="Q1331" t="s">
        <v>17457</v>
      </c>
      <c r="R1331" t="s">
        <v>24271</v>
      </c>
      <c r="S1331" s="6" t="s">
        <v>25663</v>
      </c>
      <c r="T1331" t="s">
        <v>22952</v>
      </c>
      <c r="U1331" s="6" t="s">
        <v>22952</v>
      </c>
      <c r="V1331" s="13" t="s">
        <v>25872</v>
      </c>
      <c r="W1331" t="s">
        <v>26</v>
      </c>
      <c r="X1331" s="6" t="s">
        <v>25507</v>
      </c>
      <c r="Y1331" t="s">
        <v>17458</v>
      </c>
      <c r="Z1331" t="s">
        <v>17459</v>
      </c>
    </row>
    <row r="1332" spans="1:26" ht="15" customHeight="1" x14ac:dyDescent="0.25">
      <c r="A1332">
        <v>3814</v>
      </c>
      <c r="B1332" s="2" t="s">
        <v>12152</v>
      </c>
      <c r="C1332" s="2" t="s">
        <v>11958</v>
      </c>
      <c r="D1332" t="s">
        <v>517</v>
      </c>
      <c r="E1332" s="2" t="s">
        <v>11957</v>
      </c>
      <c r="F1332" t="s">
        <v>19361</v>
      </c>
      <c r="G1332" s="6" t="s">
        <v>18071</v>
      </c>
      <c r="I1332" t="s">
        <v>21</v>
      </c>
      <c r="J1332" t="s">
        <v>22</v>
      </c>
      <c r="K1332" s="6" t="s">
        <v>22</v>
      </c>
      <c r="L1332" t="s">
        <v>660</v>
      </c>
      <c r="M1332" s="6" t="s">
        <v>660</v>
      </c>
      <c r="N1332">
        <v>19</v>
      </c>
      <c r="O1332" t="s">
        <v>24</v>
      </c>
      <c r="P1332" s="6" t="s">
        <v>24</v>
      </c>
      <c r="Q1332" t="s">
        <v>19362</v>
      </c>
      <c r="R1332" t="s">
        <v>8235</v>
      </c>
      <c r="S1332" s="6" t="s">
        <v>8235</v>
      </c>
      <c r="T1332" t="s">
        <v>24493</v>
      </c>
      <c r="U1332" s="6" t="s">
        <v>24493</v>
      </c>
      <c r="W1332" t="s">
        <v>26</v>
      </c>
      <c r="X1332" s="6" t="s">
        <v>25507</v>
      </c>
      <c r="Y1332" t="s">
        <v>19363</v>
      </c>
      <c r="Z1332" t="s">
        <v>19364</v>
      </c>
    </row>
    <row r="1333" spans="1:26" ht="15" customHeight="1" x14ac:dyDescent="0.25">
      <c r="A1333">
        <v>3555</v>
      </c>
      <c r="B1333" s="2" t="s">
        <v>11969</v>
      </c>
      <c r="C1333" s="2" t="s">
        <v>12019</v>
      </c>
      <c r="D1333" t="s">
        <v>58</v>
      </c>
      <c r="E1333" s="2" t="s">
        <v>11975</v>
      </c>
      <c r="F1333" t="s">
        <v>16267</v>
      </c>
      <c r="G1333" s="6" t="s">
        <v>18071</v>
      </c>
      <c r="I1333" t="s">
        <v>21</v>
      </c>
      <c r="J1333" t="s">
        <v>22</v>
      </c>
      <c r="K1333" s="6" t="s">
        <v>22</v>
      </c>
      <c r="L1333" t="s">
        <v>1004</v>
      </c>
      <c r="M1333" s="6" t="s">
        <v>1210</v>
      </c>
      <c r="N1333">
        <v>25</v>
      </c>
      <c r="O1333" t="s">
        <v>24</v>
      </c>
      <c r="P1333" s="6" t="s">
        <v>24</v>
      </c>
      <c r="Q1333" t="s">
        <v>5351</v>
      </c>
      <c r="R1333" t="s">
        <v>25264</v>
      </c>
      <c r="S1333" s="6" t="s">
        <v>25264</v>
      </c>
      <c r="T1333" t="s">
        <v>22952</v>
      </c>
      <c r="U1333" s="6" t="s">
        <v>22952</v>
      </c>
      <c r="V1333" s="13" t="s">
        <v>25868</v>
      </c>
      <c r="W1333" t="s">
        <v>26</v>
      </c>
      <c r="X1333" s="6" t="s">
        <v>25507</v>
      </c>
      <c r="Y1333" t="s">
        <v>16268</v>
      </c>
      <c r="Z1333" t="s">
        <v>16269</v>
      </c>
    </row>
    <row r="1334" spans="1:26" ht="15" customHeight="1" x14ac:dyDescent="0.25">
      <c r="A1334">
        <v>3117</v>
      </c>
      <c r="B1334" s="2" t="s">
        <v>158</v>
      </c>
      <c r="C1334" s="2" t="s">
        <v>1447</v>
      </c>
      <c r="D1334" t="s">
        <v>159</v>
      </c>
      <c r="E1334" s="2" t="s">
        <v>499</v>
      </c>
      <c r="F1334" t="s">
        <v>6204</v>
      </c>
      <c r="G1334" s="6" t="s">
        <v>18071</v>
      </c>
      <c r="I1334" t="s">
        <v>21</v>
      </c>
      <c r="J1334" t="s">
        <v>22</v>
      </c>
      <c r="K1334" s="6" t="s">
        <v>22</v>
      </c>
      <c r="L1334" t="s">
        <v>51</v>
      </c>
      <c r="M1334" s="6" t="s">
        <v>35</v>
      </c>
      <c r="N1334">
        <v>18</v>
      </c>
      <c r="O1334" t="s">
        <v>24</v>
      </c>
      <c r="P1334" s="6" t="s">
        <v>24</v>
      </c>
      <c r="Q1334" t="s">
        <v>6205</v>
      </c>
      <c r="R1334" t="s">
        <v>4583</v>
      </c>
      <c r="S1334" s="6" t="s">
        <v>4583</v>
      </c>
      <c r="T1334" t="s">
        <v>24004</v>
      </c>
      <c r="U1334" s="6" t="s">
        <v>24004</v>
      </c>
      <c r="W1334" t="s">
        <v>26</v>
      </c>
      <c r="X1334" s="6" t="s">
        <v>25507</v>
      </c>
      <c r="Y1334" t="s">
        <v>6206</v>
      </c>
      <c r="Z1334" t="s">
        <v>6207</v>
      </c>
    </row>
    <row r="1335" spans="1:26" ht="15" customHeight="1" x14ac:dyDescent="0.25">
      <c r="A1335">
        <v>6375</v>
      </c>
      <c r="B1335" s="2" t="s">
        <v>12390</v>
      </c>
      <c r="C1335" s="2" t="s">
        <v>12688</v>
      </c>
      <c r="D1335" t="s">
        <v>65</v>
      </c>
      <c r="E1335" s="2" t="s">
        <v>14619</v>
      </c>
      <c r="F1335" t="s">
        <v>18685</v>
      </c>
      <c r="G1335" s="6" t="s">
        <v>18071</v>
      </c>
      <c r="I1335" t="s">
        <v>21</v>
      </c>
      <c r="J1335" t="s">
        <v>22</v>
      </c>
      <c r="K1335" s="6" t="s">
        <v>22</v>
      </c>
      <c r="L1335" t="s">
        <v>2299</v>
      </c>
      <c r="M1335" s="6" t="s">
        <v>1683</v>
      </c>
      <c r="N1335">
        <v>21</v>
      </c>
      <c r="O1335" t="s">
        <v>24</v>
      </c>
      <c r="P1335" s="6" t="s">
        <v>24</v>
      </c>
      <c r="Q1335" t="s">
        <v>18686</v>
      </c>
      <c r="R1335" t="s">
        <v>25365</v>
      </c>
      <c r="S1335" s="6" t="s">
        <v>18572</v>
      </c>
      <c r="T1335" t="s">
        <v>23813</v>
      </c>
      <c r="U1335" s="6" t="s">
        <v>23057</v>
      </c>
      <c r="V1335" s="13" t="s">
        <v>25758</v>
      </c>
      <c r="W1335" t="s">
        <v>26</v>
      </c>
      <c r="X1335" s="6" t="s">
        <v>25507</v>
      </c>
      <c r="Y1335" t="s">
        <v>15997</v>
      </c>
      <c r="Z1335" t="s">
        <v>18687</v>
      </c>
    </row>
    <row r="1336" spans="1:26" ht="15" customHeight="1" x14ac:dyDescent="0.25">
      <c r="A1336">
        <v>6555</v>
      </c>
      <c r="B1336" s="2" t="s">
        <v>15690</v>
      </c>
      <c r="C1336" s="2" t="s">
        <v>12875</v>
      </c>
      <c r="D1336" t="s">
        <v>58</v>
      </c>
      <c r="E1336" s="2" t="s">
        <v>13453</v>
      </c>
      <c r="F1336" t="s">
        <v>6208</v>
      </c>
      <c r="G1336" s="6" t="s">
        <v>18071</v>
      </c>
      <c r="I1336" t="s">
        <v>21</v>
      </c>
      <c r="J1336" t="s">
        <v>22</v>
      </c>
      <c r="K1336" s="6" t="s">
        <v>22</v>
      </c>
      <c r="L1336" t="s">
        <v>1004</v>
      </c>
      <c r="M1336" s="6" t="s">
        <v>1210</v>
      </c>
      <c r="N1336">
        <v>23</v>
      </c>
      <c r="O1336" t="s">
        <v>224</v>
      </c>
      <c r="P1336" s="6" t="s">
        <v>224</v>
      </c>
      <c r="Q1336" t="s">
        <v>18677</v>
      </c>
      <c r="R1336" t="s">
        <v>25363</v>
      </c>
      <c r="S1336" s="6" t="s">
        <v>25363</v>
      </c>
      <c r="T1336" t="s">
        <v>22952</v>
      </c>
      <c r="U1336" s="6" t="s">
        <v>22952</v>
      </c>
      <c r="V1336" s="13" t="s">
        <v>25868</v>
      </c>
      <c r="W1336" t="s">
        <v>26</v>
      </c>
      <c r="X1336" s="6" t="s">
        <v>25507</v>
      </c>
      <c r="Y1336" t="s">
        <v>18678</v>
      </c>
      <c r="Z1336" t="s">
        <v>18679</v>
      </c>
    </row>
    <row r="1337" spans="1:26" ht="15" customHeight="1" x14ac:dyDescent="0.25">
      <c r="A1337">
        <v>1811</v>
      </c>
      <c r="B1337" s="2" t="s">
        <v>693</v>
      </c>
      <c r="C1337" s="2" t="s">
        <v>70</v>
      </c>
      <c r="D1337" t="s">
        <v>65</v>
      </c>
      <c r="E1337" s="2" t="s">
        <v>40</v>
      </c>
      <c r="F1337" t="s">
        <v>6208</v>
      </c>
      <c r="G1337" s="6" t="s">
        <v>18071</v>
      </c>
      <c r="I1337" t="s">
        <v>21</v>
      </c>
      <c r="J1337" t="s">
        <v>22</v>
      </c>
      <c r="K1337" s="6" t="s">
        <v>22</v>
      </c>
      <c r="L1337" t="s">
        <v>35</v>
      </c>
      <c r="M1337" s="6" t="s">
        <v>35</v>
      </c>
      <c r="N1337">
        <v>18</v>
      </c>
      <c r="O1337" t="s">
        <v>24</v>
      </c>
      <c r="P1337" s="6" t="s">
        <v>24</v>
      </c>
      <c r="Q1337" t="s">
        <v>6205</v>
      </c>
      <c r="R1337" t="s">
        <v>4583</v>
      </c>
      <c r="S1337" s="6" t="s">
        <v>4583</v>
      </c>
      <c r="T1337" t="s">
        <v>24004</v>
      </c>
      <c r="U1337" s="6" t="s">
        <v>24004</v>
      </c>
      <c r="W1337" t="s">
        <v>26</v>
      </c>
      <c r="X1337" s="6" t="s">
        <v>25507</v>
      </c>
      <c r="Y1337" t="s">
        <v>6209</v>
      </c>
      <c r="Z1337" t="s">
        <v>6210</v>
      </c>
    </row>
    <row r="1338" spans="1:26" ht="15" customHeight="1" x14ac:dyDescent="0.25">
      <c r="A1338">
        <v>2064</v>
      </c>
      <c r="B1338" s="2" t="s">
        <v>1157</v>
      </c>
      <c r="C1338" s="2" t="s">
        <v>461</v>
      </c>
      <c r="D1338" t="s">
        <v>517</v>
      </c>
      <c r="E1338" s="2" t="s">
        <v>1120</v>
      </c>
      <c r="F1338" t="s">
        <v>6208</v>
      </c>
      <c r="G1338" s="6" t="s">
        <v>18071</v>
      </c>
      <c r="I1338" t="s">
        <v>21</v>
      </c>
      <c r="J1338" t="s">
        <v>784</v>
      </c>
      <c r="K1338" s="6" t="s">
        <v>22</v>
      </c>
      <c r="L1338" t="s">
        <v>8903</v>
      </c>
      <c r="M1338" s="6" t="s">
        <v>8910</v>
      </c>
      <c r="N1338">
        <v>18</v>
      </c>
      <c r="O1338" t="s">
        <v>24</v>
      </c>
      <c r="P1338" s="6" t="s">
        <v>24</v>
      </c>
      <c r="Q1338" t="s">
        <v>8904</v>
      </c>
      <c r="R1338" t="s">
        <v>8235</v>
      </c>
      <c r="S1338" s="6" t="s">
        <v>8235</v>
      </c>
      <c r="T1338" t="s">
        <v>24202</v>
      </c>
      <c r="U1338" s="6" t="s">
        <v>25603</v>
      </c>
      <c r="V1338" s="13" t="s">
        <v>25820</v>
      </c>
      <c r="W1338" t="s">
        <v>26</v>
      </c>
      <c r="X1338" s="6" t="s">
        <v>25507</v>
      </c>
      <c r="Y1338" t="s">
        <v>8905</v>
      </c>
      <c r="Z1338" t="s">
        <v>8906</v>
      </c>
    </row>
    <row r="1339" spans="1:26" ht="15" customHeight="1" x14ac:dyDescent="0.25">
      <c r="A1339">
        <v>5648</v>
      </c>
      <c r="B1339" s="2" t="s">
        <v>12463</v>
      </c>
      <c r="C1339" s="2" t="s">
        <v>12462</v>
      </c>
      <c r="D1339" t="s">
        <v>49</v>
      </c>
      <c r="E1339" s="2" t="s">
        <v>12533</v>
      </c>
      <c r="F1339" t="s">
        <v>6208</v>
      </c>
      <c r="G1339" s="6" t="s">
        <v>18071</v>
      </c>
      <c r="I1339" t="s">
        <v>21</v>
      </c>
      <c r="J1339" t="s">
        <v>22</v>
      </c>
      <c r="K1339" s="6" t="s">
        <v>22</v>
      </c>
      <c r="L1339" t="s">
        <v>410</v>
      </c>
      <c r="M1339" s="6" t="s">
        <v>410</v>
      </c>
      <c r="N1339">
        <v>29</v>
      </c>
      <c r="O1339" t="s">
        <v>24</v>
      </c>
      <c r="P1339" s="6" t="s">
        <v>24</v>
      </c>
      <c r="Q1339" t="s">
        <v>18068</v>
      </c>
      <c r="R1339" t="s">
        <v>7504</v>
      </c>
      <c r="S1339" s="6" t="s">
        <v>24330</v>
      </c>
      <c r="T1339" t="s">
        <v>24249</v>
      </c>
      <c r="U1339" s="6" t="s">
        <v>23992</v>
      </c>
      <c r="W1339" t="s">
        <v>26</v>
      </c>
      <c r="X1339" s="6" t="s">
        <v>25507</v>
      </c>
      <c r="Y1339" t="s">
        <v>18069</v>
      </c>
      <c r="Z1339" t="s">
        <v>18070</v>
      </c>
    </row>
    <row r="1340" spans="1:26" ht="15" customHeight="1" x14ac:dyDescent="0.25">
      <c r="A1340">
        <v>1659</v>
      </c>
      <c r="B1340" s="2" t="s">
        <v>650</v>
      </c>
      <c r="C1340" s="2" t="s">
        <v>808</v>
      </c>
      <c r="D1340" t="s">
        <v>49</v>
      </c>
      <c r="E1340" s="2" t="s">
        <v>1033</v>
      </c>
      <c r="F1340" t="s">
        <v>5169</v>
      </c>
      <c r="G1340" s="6" t="s">
        <v>18071</v>
      </c>
      <c r="I1340" t="s">
        <v>21</v>
      </c>
      <c r="J1340" t="s">
        <v>22</v>
      </c>
      <c r="K1340" s="6" t="s">
        <v>22</v>
      </c>
      <c r="L1340" t="s">
        <v>5170</v>
      </c>
      <c r="M1340" s="6" t="s">
        <v>5170</v>
      </c>
      <c r="N1340">
        <v>10</v>
      </c>
      <c r="O1340" t="s">
        <v>24</v>
      </c>
      <c r="P1340" s="6" t="s">
        <v>24</v>
      </c>
      <c r="Q1340" t="s">
        <v>5166</v>
      </c>
      <c r="R1340" t="s">
        <v>25246</v>
      </c>
      <c r="S1340" s="6" t="s">
        <v>25246</v>
      </c>
      <c r="T1340" t="s">
        <v>22952</v>
      </c>
      <c r="U1340" s="6" t="s">
        <v>22952</v>
      </c>
      <c r="V1340" s="13" t="s">
        <v>25871</v>
      </c>
      <c r="W1340" t="s">
        <v>26</v>
      </c>
      <c r="X1340" s="6" t="s">
        <v>25507</v>
      </c>
      <c r="Y1340" t="s">
        <v>5171</v>
      </c>
      <c r="Z1340" t="s">
        <v>5172</v>
      </c>
    </row>
    <row r="1341" spans="1:26" ht="15" customHeight="1" x14ac:dyDescent="0.25">
      <c r="A1341">
        <v>1748</v>
      </c>
      <c r="B1341" s="2" t="s">
        <v>476</v>
      </c>
      <c r="C1341" s="2" t="s">
        <v>2150</v>
      </c>
      <c r="D1341" t="s">
        <v>49</v>
      </c>
      <c r="E1341" s="2" t="s">
        <v>191</v>
      </c>
      <c r="F1341" t="s">
        <v>9359</v>
      </c>
      <c r="G1341" s="6" t="s">
        <v>18071</v>
      </c>
      <c r="I1341" t="s">
        <v>21</v>
      </c>
      <c r="J1341" t="s">
        <v>22</v>
      </c>
      <c r="K1341" s="6" t="s">
        <v>22</v>
      </c>
      <c r="L1341" t="s">
        <v>410</v>
      </c>
      <c r="M1341" s="6" t="s">
        <v>410</v>
      </c>
      <c r="N1341">
        <v>15</v>
      </c>
      <c r="O1341" t="s">
        <v>24</v>
      </c>
      <c r="P1341" s="6" t="s">
        <v>24</v>
      </c>
      <c r="Q1341" t="s">
        <v>9360</v>
      </c>
      <c r="R1341" t="s">
        <v>20380</v>
      </c>
      <c r="S1341" s="6" t="s">
        <v>20380</v>
      </c>
      <c r="T1341" t="s">
        <v>23038</v>
      </c>
      <c r="U1341" s="6" t="s">
        <v>23038</v>
      </c>
      <c r="W1341" t="s">
        <v>26</v>
      </c>
      <c r="X1341" s="6" t="s">
        <v>25507</v>
      </c>
      <c r="Y1341" t="s">
        <v>9361</v>
      </c>
      <c r="Z1341" t="s">
        <v>9362</v>
      </c>
    </row>
    <row r="1342" spans="1:26" ht="15" customHeight="1" x14ac:dyDescent="0.25">
      <c r="A1342">
        <v>4857</v>
      </c>
      <c r="B1342" s="2" t="s">
        <v>12982</v>
      </c>
      <c r="C1342" s="2" t="s">
        <v>13038</v>
      </c>
      <c r="D1342" t="s">
        <v>159</v>
      </c>
      <c r="E1342" s="2" t="s">
        <v>12046</v>
      </c>
      <c r="F1342" t="s">
        <v>6236</v>
      </c>
      <c r="G1342" s="6" t="s">
        <v>6236</v>
      </c>
      <c r="H1342" t="s">
        <v>10561</v>
      </c>
      <c r="I1342" t="s">
        <v>21</v>
      </c>
      <c r="J1342" t="s">
        <v>22</v>
      </c>
      <c r="K1342" s="6" t="s">
        <v>22</v>
      </c>
      <c r="L1342" t="s">
        <v>2366</v>
      </c>
      <c r="M1342" s="6" t="s">
        <v>2366</v>
      </c>
      <c r="N1342">
        <v>70</v>
      </c>
      <c r="O1342" t="s">
        <v>24</v>
      </c>
      <c r="P1342" s="6" t="s">
        <v>24</v>
      </c>
      <c r="Q1342" t="s">
        <v>21026</v>
      </c>
      <c r="R1342" t="s">
        <v>20931</v>
      </c>
      <c r="S1342" s="6" t="s">
        <v>20931</v>
      </c>
      <c r="T1342" t="s">
        <v>23537</v>
      </c>
      <c r="U1342" s="6" t="s">
        <v>23537</v>
      </c>
      <c r="W1342" t="s">
        <v>53</v>
      </c>
      <c r="X1342" s="6" t="s">
        <v>25506</v>
      </c>
      <c r="Y1342" t="s">
        <v>21029</v>
      </c>
      <c r="Z1342" t="s">
        <v>21030</v>
      </c>
    </row>
    <row r="1343" spans="1:26" ht="15" customHeight="1" x14ac:dyDescent="0.25">
      <c r="A1343">
        <v>1083</v>
      </c>
      <c r="B1343" s="2" t="s">
        <v>541</v>
      </c>
      <c r="C1343" s="2" t="s">
        <v>383</v>
      </c>
      <c r="D1343" t="s">
        <v>148</v>
      </c>
      <c r="E1343" s="2" t="s">
        <v>1243</v>
      </c>
      <c r="F1343" t="s">
        <v>6236</v>
      </c>
      <c r="G1343" s="6" t="s">
        <v>6236</v>
      </c>
      <c r="H1343" t="s">
        <v>11577</v>
      </c>
      <c r="I1343" t="s">
        <v>21</v>
      </c>
      <c r="J1343" t="s">
        <v>22</v>
      </c>
      <c r="K1343" s="6" t="s">
        <v>22</v>
      </c>
      <c r="L1343" t="s">
        <v>8641</v>
      </c>
      <c r="M1343" s="6" t="s">
        <v>8641</v>
      </c>
      <c r="N1343">
        <v>23</v>
      </c>
      <c r="O1343" t="s">
        <v>24</v>
      </c>
      <c r="P1343" s="6" t="s">
        <v>24</v>
      </c>
      <c r="Q1343" t="s">
        <v>11578</v>
      </c>
      <c r="R1343" t="s">
        <v>1969</v>
      </c>
      <c r="S1343" s="6" t="s">
        <v>1969</v>
      </c>
      <c r="T1343" t="s">
        <v>24081</v>
      </c>
      <c r="U1343" s="6" t="s">
        <v>24081</v>
      </c>
      <c r="W1343" t="s">
        <v>26</v>
      </c>
      <c r="X1343" s="6" t="s">
        <v>25507</v>
      </c>
      <c r="Y1343" t="s">
        <v>11579</v>
      </c>
      <c r="Z1343" t="s">
        <v>11580</v>
      </c>
    </row>
    <row r="1344" spans="1:26" ht="15" customHeight="1" x14ac:dyDescent="0.25">
      <c r="A1344">
        <v>5530</v>
      </c>
      <c r="B1344" s="2" t="s">
        <v>12860</v>
      </c>
      <c r="C1344" s="2" t="s">
        <v>12068</v>
      </c>
      <c r="D1344" t="s">
        <v>159</v>
      </c>
      <c r="E1344" s="2" t="s">
        <v>12605</v>
      </c>
      <c r="F1344" t="s">
        <v>6236</v>
      </c>
      <c r="G1344" s="6" t="s">
        <v>6236</v>
      </c>
      <c r="H1344" t="s">
        <v>119</v>
      </c>
      <c r="I1344" t="s">
        <v>21</v>
      </c>
      <c r="J1344" t="s">
        <v>2592</v>
      </c>
      <c r="K1344" s="6" t="s">
        <v>2592</v>
      </c>
      <c r="L1344" t="s">
        <v>6225</v>
      </c>
      <c r="M1344" s="6" t="s">
        <v>6225</v>
      </c>
      <c r="N1344">
        <v>50</v>
      </c>
      <c r="O1344" t="s">
        <v>24</v>
      </c>
      <c r="P1344" s="6" t="s">
        <v>24</v>
      </c>
      <c r="Q1344" t="s">
        <v>18095</v>
      </c>
      <c r="R1344" t="s">
        <v>7504</v>
      </c>
      <c r="S1344" s="6" t="s">
        <v>24330</v>
      </c>
      <c r="T1344" t="s">
        <v>24349</v>
      </c>
      <c r="U1344" s="6" t="s">
        <v>23488</v>
      </c>
      <c r="W1344" t="s">
        <v>26</v>
      </c>
      <c r="X1344" s="6" t="s">
        <v>25507</v>
      </c>
      <c r="Y1344" t="s">
        <v>18096</v>
      </c>
      <c r="Z1344" t="s">
        <v>18097</v>
      </c>
    </row>
    <row r="1345" spans="1:26" ht="15" customHeight="1" x14ac:dyDescent="0.25">
      <c r="A1345">
        <v>2544</v>
      </c>
      <c r="B1345" s="2" t="s">
        <v>769</v>
      </c>
      <c r="C1345" s="2" t="s">
        <v>99</v>
      </c>
      <c r="D1345" t="s">
        <v>58</v>
      </c>
      <c r="E1345" s="2" t="s">
        <v>414</v>
      </c>
      <c r="F1345" t="s">
        <v>6236</v>
      </c>
      <c r="G1345" s="6" t="s">
        <v>6236</v>
      </c>
      <c r="H1345" t="s">
        <v>1324</v>
      </c>
      <c r="I1345" t="s">
        <v>21</v>
      </c>
      <c r="J1345" t="s">
        <v>22</v>
      </c>
      <c r="K1345" s="6" t="s">
        <v>22</v>
      </c>
      <c r="L1345" t="s">
        <v>204</v>
      </c>
      <c r="M1345" s="6" t="s">
        <v>204</v>
      </c>
      <c r="N1345">
        <v>26</v>
      </c>
      <c r="O1345" t="s">
        <v>24</v>
      </c>
      <c r="P1345" s="6" t="s">
        <v>24</v>
      </c>
      <c r="Q1345" t="s">
        <v>8813</v>
      </c>
      <c r="R1345" t="s">
        <v>8235</v>
      </c>
      <c r="S1345" s="6" t="s">
        <v>8235</v>
      </c>
      <c r="T1345" t="s">
        <v>22979</v>
      </c>
      <c r="U1345" s="6" t="s">
        <v>22979</v>
      </c>
      <c r="V1345" s="13" t="s">
        <v>25983</v>
      </c>
      <c r="W1345" t="s">
        <v>53</v>
      </c>
      <c r="X1345" s="6" t="s">
        <v>25506</v>
      </c>
      <c r="Y1345" t="s">
        <v>8814</v>
      </c>
      <c r="Z1345" t="s">
        <v>8815</v>
      </c>
    </row>
    <row r="1346" spans="1:26" ht="15" customHeight="1" x14ac:dyDescent="0.25">
      <c r="A1346">
        <v>4102</v>
      </c>
      <c r="B1346" s="2" t="s">
        <v>12338</v>
      </c>
      <c r="C1346" s="2" t="s">
        <v>13053</v>
      </c>
      <c r="D1346" t="s">
        <v>159</v>
      </c>
      <c r="E1346" s="2" t="s">
        <v>12001</v>
      </c>
      <c r="F1346" t="s">
        <v>6236</v>
      </c>
      <c r="G1346" s="6" t="s">
        <v>6236</v>
      </c>
      <c r="H1346" t="s">
        <v>119</v>
      </c>
      <c r="I1346" t="s">
        <v>21</v>
      </c>
      <c r="J1346" t="s">
        <v>22</v>
      </c>
      <c r="K1346" s="6" t="s">
        <v>22</v>
      </c>
      <c r="L1346" t="s">
        <v>22719</v>
      </c>
      <c r="M1346" s="6" t="s">
        <v>22719</v>
      </c>
      <c r="N1346">
        <v>0</v>
      </c>
      <c r="O1346" t="s">
        <v>24</v>
      </c>
      <c r="P1346" s="6" t="s">
        <v>24</v>
      </c>
      <c r="Q1346" t="s">
        <v>11832</v>
      </c>
      <c r="S1346" s="6" t="s">
        <v>2466</v>
      </c>
      <c r="T1346" t="s">
        <v>11832</v>
      </c>
      <c r="U1346" s="6" t="s">
        <v>11832</v>
      </c>
      <c r="W1346" t="s">
        <v>26</v>
      </c>
      <c r="X1346" s="6" t="s">
        <v>25507</v>
      </c>
      <c r="Y1346" t="s">
        <v>22720</v>
      </c>
      <c r="Z1346" t="s">
        <v>22721</v>
      </c>
    </row>
    <row r="1347" spans="1:26" ht="15" customHeight="1" x14ac:dyDescent="0.25">
      <c r="A1347">
        <v>1590</v>
      </c>
      <c r="B1347" s="2" t="s">
        <v>970</v>
      </c>
      <c r="C1347" s="2" t="s">
        <v>370</v>
      </c>
      <c r="D1347" t="s">
        <v>159</v>
      </c>
      <c r="E1347" s="2" t="s">
        <v>581</v>
      </c>
      <c r="F1347" t="s">
        <v>5207</v>
      </c>
      <c r="G1347" s="6" t="s">
        <v>5207</v>
      </c>
      <c r="I1347" t="s">
        <v>21</v>
      </c>
      <c r="J1347" t="s">
        <v>22</v>
      </c>
      <c r="K1347" s="6" t="s">
        <v>22</v>
      </c>
      <c r="L1347" t="s">
        <v>2928</v>
      </c>
      <c r="M1347" s="6" t="s">
        <v>2928</v>
      </c>
      <c r="N1347">
        <v>19</v>
      </c>
      <c r="O1347" t="s">
        <v>24</v>
      </c>
      <c r="P1347" s="6" t="s">
        <v>24</v>
      </c>
      <c r="Q1347" t="s">
        <v>5208</v>
      </c>
      <c r="R1347" t="s">
        <v>25246</v>
      </c>
      <c r="S1347" s="6" t="s">
        <v>25246</v>
      </c>
      <c r="T1347" t="s">
        <v>23077</v>
      </c>
      <c r="U1347" s="6" t="s">
        <v>23077</v>
      </c>
      <c r="W1347" t="s">
        <v>26</v>
      </c>
      <c r="X1347" s="6" t="s">
        <v>25507</v>
      </c>
      <c r="Y1347" t="s">
        <v>5209</v>
      </c>
      <c r="Z1347" s="3" t="s">
        <v>5210</v>
      </c>
    </row>
    <row r="1348" spans="1:26" ht="15" customHeight="1" x14ac:dyDescent="0.25">
      <c r="A1348">
        <v>1386</v>
      </c>
      <c r="B1348" s="2" t="s">
        <v>64</v>
      </c>
      <c r="C1348" s="2" t="s">
        <v>825</v>
      </c>
      <c r="D1348" t="s">
        <v>65</v>
      </c>
      <c r="E1348" s="2" t="s">
        <v>320</v>
      </c>
      <c r="F1348" t="s">
        <v>5207</v>
      </c>
      <c r="G1348" s="6" t="s">
        <v>5207</v>
      </c>
      <c r="I1348" t="s">
        <v>21</v>
      </c>
      <c r="J1348" t="s">
        <v>22</v>
      </c>
      <c r="K1348" s="6" t="s">
        <v>22</v>
      </c>
      <c r="L1348" t="s">
        <v>450</v>
      </c>
      <c r="M1348" s="6" t="s">
        <v>450</v>
      </c>
      <c r="N1348">
        <v>12</v>
      </c>
      <c r="O1348" t="s">
        <v>1048</v>
      </c>
      <c r="P1348" s="6" t="s">
        <v>1048</v>
      </c>
      <c r="Q1348" t="s">
        <v>7431</v>
      </c>
      <c r="R1348" t="s">
        <v>4583</v>
      </c>
      <c r="S1348" s="6" t="s">
        <v>4583</v>
      </c>
      <c r="T1348" t="s">
        <v>24167</v>
      </c>
      <c r="U1348" s="6" t="s">
        <v>24167</v>
      </c>
      <c r="W1348" t="s">
        <v>26</v>
      </c>
      <c r="X1348" s="6" t="s">
        <v>25507</v>
      </c>
      <c r="Y1348" t="s">
        <v>7432</v>
      </c>
      <c r="Z1348" t="s">
        <v>7433</v>
      </c>
    </row>
    <row r="1349" spans="1:26" ht="15" customHeight="1" x14ac:dyDescent="0.25">
      <c r="A1349">
        <v>1792</v>
      </c>
      <c r="B1349" s="2" t="s">
        <v>426</v>
      </c>
      <c r="C1349" s="2" t="s">
        <v>2150</v>
      </c>
      <c r="D1349" t="s">
        <v>148</v>
      </c>
      <c r="E1349" s="2" t="s">
        <v>458</v>
      </c>
      <c r="F1349" t="s">
        <v>5207</v>
      </c>
      <c r="G1349" s="6" t="s">
        <v>5207</v>
      </c>
      <c r="I1349" t="s">
        <v>21</v>
      </c>
      <c r="J1349" t="s">
        <v>784</v>
      </c>
      <c r="K1349" s="6" t="s">
        <v>22</v>
      </c>
      <c r="L1349" t="s">
        <v>4965</v>
      </c>
      <c r="M1349" s="6" t="s">
        <v>4965</v>
      </c>
      <c r="N1349">
        <v>60</v>
      </c>
      <c r="O1349" t="s">
        <v>24</v>
      </c>
      <c r="P1349" s="6" t="s">
        <v>24</v>
      </c>
      <c r="Q1349" t="s">
        <v>11832</v>
      </c>
      <c r="S1349" s="6" t="s">
        <v>2466</v>
      </c>
      <c r="T1349" t="s">
        <v>11832</v>
      </c>
      <c r="U1349" s="6" t="s">
        <v>11832</v>
      </c>
      <c r="W1349" t="s">
        <v>26</v>
      </c>
      <c r="X1349" s="6" t="s">
        <v>25507</v>
      </c>
      <c r="Y1349" t="s">
        <v>11833</v>
      </c>
      <c r="Z1349" t="s">
        <v>11834</v>
      </c>
    </row>
    <row r="1350" spans="1:26" ht="15" customHeight="1" x14ac:dyDescent="0.25">
      <c r="A1350">
        <v>6275</v>
      </c>
      <c r="B1350" s="2" t="s">
        <v>12488</v>
      </c>
      <c r="C1350" s="2" t="s">
        <v>12678</v>
      </c>
      <c r="D1350" t="s">
        <v>3445</v>
      </c>
      <c r="E1350" s="2" t="s">
        <v>12884</v>
      </c>
      <c r="F1350" t="s">
        <v>13758</v>
      </c>
      <c r="G1350" s="6" t="s">
        <v>18071</v>
      </c>
      <c r="H1350" t="s">
        <v>422</v>
      </c>
      <c r="I1350" t="s">
        <v>21</v>
      </c>
      <c r="J1350" t="s">
        <v>22</v>
      </c>
      <c r="K1350" s="6" t="s">
        <v>22</v>
      </c>
      <c r="L1350" t="s">
        <v>13759</v>
      </c>
      <c r="M1350" s="6" t="s">
        <v>13759</v>
      </c>
      <c r="N1350">
        <v>24</v>
      </c>
      <c r="O1350" t="s">
        <v>24</v>
      </c>
      <c r="P1350" s="6" t="s">
        <v>24</v>
      </c>
      <c r="Q1350" t="s">
        <v>13760</v>
      </c>
      <c r="R1350" t="s">
        <v>23306</v>
      </c>
      <c r="S1350" s="6" t="s">
        <v>23306</v>
      </c>
      <c r="T1350" t="s">
        <v>23280</v>
      </c>
      <c r="U1350" s="6" t="s">
        <v>23280</v>
      </c>
      <c r="W1350" t="s">
        <v>26</v>
      </c>
      <c r="X1350" s="6" t="s">
        <v>25507</v>
      </c>
      <c r="Y1350" t="s">
        <v>13761</v>
      </c>
      <c r="Z1350" t="s">
        <v>13762</v>
      </c>
    </row>
    <row r="1351" spans="1:26" ht="15" customHeight="1" x14ac:dyDescent="0.25">
      <c r="A1351">
        <v>6339</v>
      </c>
      <c r="B1351" s="2" t="s">
        <v>17242</v>
      </c>
      <c r="C1351" s="2" t="s">
        <v>12402</v>
      </c>
      <c r="D1351" t="s">
        <v>65</v>
      </c>
      <c r="E1351" s="2" t="s">
        <v>12374</v>
      </c>
      <c r="F1351" t="s">
        <v>18952</v>
      </c>
      <c r="G1351" s="6" t="s">
        <v>18071</v>
      </c>
      <c r="I1351" t="s">
        <v>21</v>
      </c>
      <c r="J1351" t="s">
        <v>22</v>
      </c>
      <c r="K1351" s="6" t="s">
        <v>22</v>
      </c>
      <c r="L1351" t="s">
        <v>8342</v>
      </c>
      <c r="M1351" s="6" t="s">
        <v>35</v>
      </c>
      <c r="N1351">
        <v>39</v>
      </c>
      <c r="O1351" t="s">
        <v>959</v>
      </c>
      <c r="P1351" s="6" t="s">
        <v>959</v>
      </c>
      <c r="Q1351" t="s">
        <v>18953</v>
      </c>
      <c r="R1351" t="s">
        <v>7943</v>
      </c>
      <c r="S1351" s="6" t="s">
        <v>7943</v>
      </c>
      <c r="T1351" t="s">
        <v>23057</v>
      </c>
      <c r="U1351" s="6" t="s">
        <v>23057</v>
      </c>
      <c r="V1351" s="13" t="s">
        <v>25763</v>
      </c>
      <c r="W1351" t="s">
        <v>26</v>
      </c>
      <c r="X1351" s="6" t="s">
        <v>25507</v>
      </c>
      <c r="Y1351" t="s">
        <v>18954</v>
      </c>
      <c r="Z1351" t="s">
        <v>18955</v>
      </c>
    </row>
    <row r="1352" spans="1:26" ht="15" customHeight="1" x14ac:dyDescent="0.25">
      <c r="A1352">
        <v>6232</v>
      </c>
      <c r="B1352" s="2" t="s">
        <v>12676</v>
      </c>
      <c r="C1352" s="2" t="s">
        <v>12871</v>
      </c>
      <c r="D1352" t="s">
        <v>3445</v>
      </c>
      <c r="E1352" s="2" t="s">
        <v>12678</v>
      </c>
      <c r="F1352" t="s">
        <v>15529</v>
      </c>
      <c r="G1352" s="6" t="s">
        <v>18071</v>
      </c>
      <c r="I1352" t="s">
        <v>21</v>
      </c>
      <c r="J1352" t="s">
        <v>22</v>
      </c>
      <c r="K1352" s="6" t="s">
        <v>22</v>
      </c>
      <c r="L1352" t="s">
        <v>12881</v>
      </c>
      <c r="M1352" s="6" t="s">
        <v>12881</v>
      </c>
      <c r="N1352">
        <v>37</v>
      </c>
      <c r="O1352" t="s">
        <v>24</v>
      </c>
      <c r="P1352" s="6" t="s">
        <v>24</v>
      </c>
      <c r="Q1352" t="s">
        <v>15530</v>
      </c>
      <c r="R1352" t="s">
        <v>22173</v>
      </c>
      <c r="S1352" s="6" t="s">
        <v>22173</v>
      </c>
      <c r="T1352" t="s">
        <v>23686</v>
      </c>
      <c r="U1352" s="6" t="s">
        <v>23686</v>
      </c>
      <c r="W1352" t="s">
        <v>26</v>
      </c>
      <c r="X1352" s="6" t="s">
        <v>25507</v>
      </c>
      <c r="Y1352" t="s">
        <v>15531</v>
      </c>
      <c r="Z1352" t="s">
        <v>15532</v>
      </c>
    </row>
    <row r="1353" spans="1:26" ht="15" customHeight="1" x14ac:dyDescent="0.25">
      <c r="A1353">
        <v>6587</v>
      </c>
      <c r="B1353" s="2" t="s">
        <v>12451</v>
      </c>
      <c r="C1353" s="2" t="s">
        <v>12452</v>
      </c>
      <c r="D1353" t="s">
        <v>58</v>
      </c>
      <c r="E1353" s="2" t="s">
        <v>12453</v>
      </c>
      <c r="F1353" t="s">
        <v>22564</v>
      </c>
      <c r="G1353" s="6" t="s">
        <v>18071</v>
      </c>
      <c r="I1353" t="s">
        <v>21</v>
      </c>
      <c r="J1353" t="s">
        <v>22</v>
      </c>
      <c r="K1353" s="6" t="s">
        <v>22</v>
      </c>
      <c r="L1353" t="s">
        <v>51</v>
      </c>
      <c r="M1353" s="6" t="s">
        <v>35</v>
      </c>
      <c r="N1353">
        <v>18</v>
      </c>
      <c r="O1353" t="s">
        <v>24</v>
      </c>
      <c r="P1353" s="6" t="s">
        <v>24</v>
      </c>
      <c r="Q1353" t="s">
        <v>22565</v>
      </c>
      <c r="R1353" t="s">
        <v>25038</v>
      </c>
      <c r="S1353" s="6" t="s">
        <v>25038</v>
      </c>
      <c r="T1353" t="s">
        <v>23184</v>
      </c>
      <c r="U1353" s="6" t="s">
        <v>23184</v>
      </c>
      <c r="V1353" s="13" t="s">
        <v>25813</v>
      </c>
      <c r="W1353" t="s">
        <v>26</v>
      </c>
      <c r="X1353" s="6" t="s">
        <v>25507</v>
      </c>
      <c r="Y1353" t="s">
        <v>22566</v>
      </c>
      <c r="Z1353" t="s">
        <v>22567</v>
      </c>
    </row>
    <row r="1354" spans="1:26" ht="15" customHeight="1" x14ac:dyDescent="0.25">
      <c r="A1354">
        <v>544</v>
      </c>
      <c r="B1354" s="2" t="s">
        <v>1284</v>
      </c>
      <c r="C1354" s="2" t="s">
        <v>608</v>
      </c>
      <c r="D1354" t="s">
        <v>58</v>
      </c>
      <c r="E1354" s="2" t="s">
        <v>800</v>
      </c>
      <c r="F1354" t="s">
        <v>6085</v>
      </c>
      <c r="G1354" s="6" t="s">
        <v>18071</v>
      </c>
      <c r="I1354" t="s">
        <v>21</v>
      </c>
      <c r="J1354" t="s">
        <v>22</v>
      </c>
      <c r="K1354" s="6" t="s">
        <v>22</v>
      </c>
      <c r="L1354" t="s">
        <v>35</v>
      </c>
      <c r="M1354" s="6" t="s">
        <v>35</v>
      </c>
      <c r="N1354">
        <v>33</v>
      </c>
      <c r="O1354" t="s">
        <v>24</v>
      </c>
      <c r="P1354" s="6" t="s">
        <v>24</v>
      </c>
      <c r="Q1354" t="s">
        <v>6086</v>
      </c>
      <c r="R1354" t="s">
        <v>4583</v>
      </c>
      <c r="S1354" s="6" t="s">
        <v>7943</v>
      </c>
      <c r="T1354" t="s">
        <v>22908</v>
      </c>
      <c r="U1354" s="6" t="s">
        <v>23057</v>
      </c>
      <c r="V1354" s="13" t="s">
        <v>25763</v>
      </c>
      <c r="W1354" t="s">
        <v>26</v>
      </c>
      <c r="X1354" s="6" t="s">
        <v>25507</v>
      </c>
      <c r="Y1354" t="s">
        <v>6087</v>
      </c>
      <c r="Z1354" t="s">
        <v>6088</v>
      </c>
    </row>
    <row r="1355" spans="1:26" ht="15" customHeight="1" x14ac:dyDescent="0.25">
      <c r="A1355">
        <v>1205</v>
      </c>
      <c r="B1355" s="2" t="s">
        <v>321</v>
      </c>
      <c r="C1355" s="2" t="s">
        <v>1731</v>
      </c>
      <c r="D1355" t="s">
        <v>65</v>
      </c>
      <c r="E1355" s="2" t="s">
        <v>284</v>
      </c>
      <c r="F1355" t="s">
        <v>6085</v>
      </c>
      <c r="G1355" s="6" t="s">
        <v>18071</v>
      </c>
      <c r="I1355" t="s">
        <v>21</v>
      </c>
      <c r="J1355" t="s">
        <v>22</v>
      </c>
      <c r="K1355" s="6" t="s">
        <v>22</v>
      </c>
      <c r="L1355" t="s">
        <v>35</v>
      </c>
      <c r="M1355" s="6" t="s">
        <v>35</v>
      </c>
      <c r="N1355">
        <v>17</v>
      </c>
      <c r="O1355" t="s">
        <v>24</v>
      </c>
      <c r="P1355" s="6" t="s">
        <v>24</v>
      </c>
      <c r="Q1355" t="s">
        <v>9912</v>
      </c>
      <c r="R1355" t="s">
        <v>20380</v>
      </c>
      <c r="S1355" s="6" t="s">
        <v>20380</v>
      </c>
      <c r="T1355" t="s">
        <v>11832</v>
      </c>
      <c r="U1355" s="6" t="s">
        <v>11832</v>
      </c>
      <c r="W1355" t="s">
        <v>26</v>
      </c>
      <c r="X1355" s="6" t="s">
        <v>25507</v>
      </c>
      <c r="Y1355" t="s">
        <v>9919</v>
      </c>
      <c r="Z1355" t="s">
        <v>9920</v>
      </c>
    </row>
    <row r="1356" spans="1:26" ht="15" customHeight="1" x14ac:dyDescent="0.25">
      <c r="A1356">
        <v>709</v>
      </c>
      <c r="B1356" s="2" t="s">
        <v>644</v>
      </c>
      <c r="C1356" s="2" t="s">
        <v>2724</v>
      </c>
      <c r="D1356" t="s">
        <v>41</v>
      </c>
      <c r="E1356" s="2" t="s">
        <v>646</v>
      </c>
      <c r="F1356" t="s">
        <v>10643</v>
      </c>
      <c r="G1356" s="6" t="s">
        <v>6236</v>
      </c>
      <c r="H1356" t="s">
        <v>10644</v>
      </c>
      <c r="I1356" t="s">
        <v>21</v>
      </c>
      <c r="J1356" t="s">
        <v>22</v>
      </c>
      <c r="K1356" s="6" t="s">
        <v>22</v>
      </c>
      <c r="L1356" t="s">
        <v>4851</v>
      </c>
      <c r="M1356" s="6" t="s">
        <v>4851</v>
      </c>
      <c r="N1356">
        <v>23</v>
      </c>
      <c r="O1356" t="s">
        <v>24</v>
      </c>
      <c r="P1356" s="6" t="s">
        <v>24</v>
      </c>
      <c r="Q1356" t="s">
        <v>10640</v>
      </c>
      <c r="R1356" t="s">
        <v>7835</v>
      </c>
      <c r="S1356" s="6" t="s">
        <v>7835</v>
      </c>
      <c r="T1356" t="s">
        <v>24110</v>
      </c>
      <c r="U1356" s="6" t="s">
        <v>24110</v>
      </c>
      <c r="W1356" t="s">
        <v>26</v>
      </c>
      <c r="X1356" s="6" t="s">
        <v>25507</v>
      </c>
      <c r="Y1356" t="s">
        <v>10645</v>
      </c>
      <c r="Z1356" t="s">
        <v>10646</v>
      </c>
    </row>
    <row r="1357" spans="1:26" ht="15" customHeight="1" x14ac:dyDescent="0.25">
      <c r="A1357">
        <v>6326</v>
      </c>
      <c r="B1357" s="2" t="s">
        <v>12374</v>
      </c>
      <c r="C1357" s="2" t="s">
        <v>12847</v>
      </c>
      <c r="D1357" t="s">
        <v>1098</v>
      </c>
      <c r="E1357" s="2" t="s">
        <v>12524</v>
      </c>
      <c r="F1357" t="s">
        <v>12696</v>
      </c>
      <c r="G1357" s="6" t="s">
        <v>12696</v>
      </c>
      <c r="H1357" t="s">
        <v>14061</v>
      </c>
      <c r="I1357" t="s">
        <v>21</v>
      </c>
      <c r="J1357" t="s">
        <v>409</v>
      </c>
      <c r="K1357" s="6" t="s">
        <v>409</v>
      </c>
      <c r="L1357" t="s">
        <v>2540</v>
      </c>
      <c r="M1357" s="6" t="s">
        <v>2540</v>
      </c>
      <c r="N1357">
        <v>80</v>
      </c>
      <c r="O1357" t="s">
        <v>959</v>
      </c>
      <c r="P1357" s="6" t="s">
        <v>959</v>
      </c>
      <c r="Q1357" t="s">
        <v>14062</v>
      </c>
      <c r="R1357" t="s">
        <v>25296</v>
      </c>
      <c r="S1357" s="6" t="s">
        <v>25296</v>
      </c>
      <c r="T1357" t="s">
        <v>23381</v>
      </c>
      <c r="U1357" s="6" t="s">
        <v>23381</v>
      </c>
      <c r="W1357" t="s">
        <v>53</v>
      </c>
      <c r="X1357" s="6" t="s">
        <v>25506</v>
      </c>
      <c r="Y1357" t="s">
        <v>14063</v>
      </c>
      <c r="Z1357" t="s">
        <v>14064</v>
      </c>
    </row>
    <row r="1358" spans="1:26" ht="15" customHeight="1" x14ac:dyDescent="0.25">
      <c r="A1358">
        <v>6089</v>
      </c>
      <c r="B1358" s="2" t="s">
        <v>12557</v>
      </c>
      <c r="C1358" s="2" t="s">
        <v>12545</v>
      </c>
      <c r="D1358" t="s">
        <v>127</v>
      </c>
      <c r="E1358" s="2" t="s">
        <v>12383</v>
      </c>
      <c r="F1358" t="s">
        <v>12696</v>
      </c>
      <c r="G1358" s="6" t="s">
        <v>12696</v>
      </c>
      <c r="H1358" t="s">
        <v>6115</v>
      </c>
      <c r="I1358" t="s">
        <v>21</v>
      </c>
      <c r="J1358" t="s">
        <v>222</v>
      </c>
      <c r="K1358" s="6" t="s">
        <v>222</v>
      </c>
      <c r="L1358" t="s">
        <v>613</v>
      </c>
      <c r="M1358" s="6" t="s">
        <v>613</v>
      </c>
      <c r="N1358">
        <v>111</v>
      </c>
      <c r="O1358" t="s">
        <v>12739</v>
      </c>
      <c r="P1358" s="6" t="s">
        <v>12739</v>
      </c>
      <c r="Q1358" t="s">
        <v>14058</v>
      </c>
      <c r="R1358" t="s">
        <v>25296</v>
      </c>
      <c r="S1358" s="6" t="s">
        <v>25296</v>
      </c>
      <c r="T1358" t="s">
        <v>23074</v>
      </c>
      <c r="U1358" s="6" t="s">
        <v>23074</v>
      </c>
      <c r="W1358" t="s">
        <v>53</v>
      </c>
      <c r="X1358" s="6" t="s">
        <v>25506</v>
      </c>
      <c r="Y1358" t="s">
        <v>14059</v>
      </c>
      <c r="Z1358" t="s">
        <v>14060</v>
      </c>
    </row>
    <row r="1359" spans="1:26" ht="15" customHeight="1" x14ac:dyDescent="0.25">
      <c r="A1359">
        <v>6643</v>
      </c>
      <c r="B1359" s="2" t="s">
        <v>12373</v>
      </c>
      <c r="C1359" s="2" t="s">
        <v>12597</v>
      </c>
      <c r="D1359" t="s">
        <v>4505</v>
      </c>
      <c r="E1359" s="2" t="s">
        <v>12376</v>
      </c>
      <c r="F1359" t="s">
        <v>12696</v>
      </c>
      <c r="G1359" s="6" t="s">
        <v>12696</v>
      </c>
      <c r="H1359" t="s">
        <v>14253</v>
      </c>
      <c r="I1359" t="s">
        <v>21</v>
      </c>
      <c r="J1359" t="s">
        <v>17957</v>
      </c>
      <c r="K1359" s="6" t="s">
        <v>409</v>
      </c>
      <c r="L1359" t="s">
        <v>17958</v>
      </c>
      <c r="M1359" s="6" t="s">
        <v>17958</v>
      </c>
      <c r="N1359">
        <v>102</v>
      </c>
      <c r="O1359" t="s">
        <v>122</v>
      </c>
      <c r="P1359" s="6" t="s">
        <v>122</v>
      </c>
      <c r="Q1359" t="s">
        <v>17959</v>
      </c>
      <c r="R1359" t="s">
        <v>7504</v>
      </c>
      <c r="S1359" s="6" t="s">
        <v>24330</v>
      </c>
      <c r="T1359" t="s">
        <v>23781</v>
      </c>
      <c r="U1359" s="6" t="s">
        <v>23472</v>
      </c>
      <c r="W1359" t="s">
        <v>53</v>
      </c>
      <c r="X1359" s="6" t="s">
        <v>25506</v>
      </c>
      <c r="Y1359" t="s">
        <v>17960</v>
      </c>
      <c r="Z1359" t="s">
        <v>17961</v>
      </c>
    </row>
    <row r="1360" spans="1:26" ht="15" customHeight="1" x14ac:dyDescent="0.25">
      <c r="A1360">
        <v>6746</v>
      </c>
      <c r="B1360" s="2" t="s">
        <v>12651</v>
      </c>
      <c r="C1360" s="2" t="s">
        <v>12597</v>
      </c>
      <c r="D1360" t="s">
        <v>12695</v>
      </c>
      <c r="E1360" s="2" t="s">
        <v>12653</v>
      </c>
      <c r="F1360" t="s">
        <v>12696</v>
      </c>
      <c r="G1360" s="6" t="s">
        <v>12696</v>
      </c>
      <c r="H1360" t="s">
        <v>12697</v>
      </c>
      <c r="I1360" t="s">
        <v>21</v>
      </c>
      <c r="J1360" t="s">
        <v>2694</v>
      </c>
      <c r="K1360" s="6" t="s">
        <v>2694</v>
      </c>
      <c r="L1360" t="s">
        <v>3253</v>
      </c>
      <c r="M1360" s="6" t="s">
        <v>3253</v>
      </c>
      <c r="N1360">
        <v>45</v>
      </c>
      <c r="O1360" t="s">
        <v>24</v>
      </c>
      <c r="P1360" s="6" t="s">
        <v>24</v>
      </c>
      <c r="Q1360" t="s">
        <v>12698</v>
      </c>
      <c r="R1360" t="s">
        <v>7405</v>
      </c>
      <c r="S1360" s="6" t="s">
        <v>7405</v>
      </c>
      <c r="T1360" t="s">
        <v>25111</v>
      </c>
      <c r="U1360" s="6" t="s">
        <v>25111</v>
      </c>
      <c r="W1360" t="s">
        <v>53</v>
      </c>
      <c r="X1360" s="6" t="s">
        <v>25506</v>
      </c>
      <c r="Y1360" t="s">
        <v>12699</v>
      </c>
      <c r="Z1360" t="s">
        <v>12700</v>
      </c>
    </row>
    <row r="1361" spans="1:26" ht="15" customHeight="1" x14ac:dyDescent="0.25">
      <c r="A1361">
        <v>1363</v>
      </c>
      <c r="B1361" s="2" t="s">
        <v>322</v>
      </c>
      <c r="C1361" s="2" t="s">
        <v>255</v>
      </c>
      <c r="D1361" t="s">
        <v>330</v>
      </c>
      <c r="E1361" s="2" t="s">
        <v>1372</v>
      </c>
      <c r="F1361" t="s">
        <v>1726</v>
      </c>
      <c r="G1361" s="6" t="s">
        <v>1726</v>
      </c>
      <c r="I1361" t="s">
        <v>21</v>
      </c>
      <c r="J1361" t="s">
        <v>409</v>
      </c>
      <c r="K1361" s="6" t="s">
        <v>409</v>
      </c>
      <c r="L1361" t="s">
        <v>751</v>
      </c>
      <c r="M1361" s="6" t="s">
        <v>751</v>
      </c>
      <c r="N1361">
        <v>115</v>
      </c>
      <c r="O1361" t="s">
        <v>1048</v>
      </c>
      <c r="P1361" s="6" t="s">
        <v>1048</v>
      </c>
      <c r="Q1361" t="s">
        <v>8255</v>
      </c>
      <c r="R1361" t="s">
        <v>25216</v>
      </c>
      <c r="S1361" s="6" t="s">
        <v>25216</v>
      </c>
      <c r="T1361" t="s">
        <v>24469</v>
      </c>
      <c r="U1361" s="6" t="s">
        <v>24469</v>
      </c>
      <c r="W1361" t="s">
        <v>53</v>
      </c>
      <c r="X1361" s="6" t="s">
        <v>25506</v>
      </c>
      <c r="Y1361" t="s">
        <v>8256</v>
      </c>
      <c r="Z1361" t="s">
        <v>8257</v>
      </c>
    </row>
    <row r="1362" spans="1:26" ht="15" customHeight="1" x14ac:dyDescent="0.25">
      <c r="A1362">
        <v>2721</v>
      </c>
      <c r="B1362" s="2" t="s">
        <v>105</v>
      </c>
      <c r="C1362" s="2" t="s">
        <v>842</v>
      </c>
      <c r="D1362" t="s">
        <v>116</v>
      </c>
      <c r="E1362" s="2" t="s">
        <v>107</v>
      </c>
      <c r="F1362" t="s">
        <v>1726</v>
      </c>
      <c r="G1362" s="6" t="s">
        <v>1726</v>
      </c>
      <c r="I1362" t="s">
        <v>21</v>
      </c>
      <c r="J1362" t="s">
        <v>409</v>
      </c>
      <c r="K1362" s="6" t="s">
        <v>409</v>
      </c>
      <c r="L1362" t="s">
        <v>1727</v>
      </c>
      <c r="M1362" s="6" t="s">
        <v>1727</v>
      </c>
      <c r="N1362">
        <v>43</v>
      </c>
      <c r="O1362" t="s">
        <v>24</v>
      </c>
      <c r="P1362" s="6" t="s">
        <v>24</v>
      </c>
      <c r="Q1362" t="s">
        <v>1728</v>
      </c>
      <c r="R1362" t="s">
        <v>22863</v>
      </c>
      <c r="S1362" s="6" t="s">
        <v>22863</v>
      </c>
      <c r="T1362" t="s">
        <v>25121</v>
      </c>
      <c r="U1362" s="6" t="s">
        <v>25121</v>
      </c>
      <c r="W1362" t="s">
        <v>53</v>
      </c>
      <c r="X1362" s="6" t="s">
        <v>25506</v>
      </c>
      <c r="Y1362" t="s">
        <v>1729</v>
      </c>
      <c r="Z1362" t="s">
        <v>1730</v>
      </c>
    </row>
    <row r="1363" spans="1:26" ht="15" customHeight="1" x14ac:dyDescent="0.25">
      <c r="A1363">
        <v>5901</v>
      </c>
      <c r="B1363" s="2" t="s">
        <v>12397</v>
      </c>
      <c r="C1363" s="2" t="s">
        <v>12860</v>
      </c>
      <c r="D1363" t="s">
        <v>1458</v>
      </c>
      <c r="E1363" s="2" t="s">
        <v>12552</v>
      </c>
      <c r="F1363" t="s">
        <v>1726</v>
      </c>
      <c r="G1363" s="6" t="s">
        <v>1726</v>
      </c>
      <c r="I1363" t="s">
        <v>21</v>
      </c>
      <c r="J1363" t="s">
        <v>14046</v>
      </c>
      <c r="K1363" s="6" t="s">
        <v>409</v>
      </c>
      <c r="L1363" t="s">
        <v>14047</v>
      </c>
      <c r="M1363" s="6" t="s">
        <v>14047</v>
      </c>
      <c r="N1363">
        <v>84</v>
      </c>
      <c r="O1363" t="s">
        <v>24</v>
      </c>
      <c r="P1363" s="6" t="s">
        <v>24</v>
      </c>
      <c r="Q1363" t="s">
        <v>14048</v>
      </c>
      <c r="R1363" t="s">
        <v>23374</v>
      </c>
      <c r="S1363" s="6" t="s">
        <v>23374</v>
      </c>
      <c r="T1363" t="s">
        <v>23376</v>
      </c>
      <c r="U1363" s="6" t="s">
        <v>23376</v>
      </c>
      <c r="W1363" t="s">
        <v>53</v>
      </c>
      <c r="X1363" s="6" t="s">
        <v>25506</v>
      </c>
      <c r="Y1363" t="s">
        <v>14049</v>
      </c>
      <c r="Z1363" t="s">
        <v>14050</v>
      </c>
    </row>
    <row r="1364" spans="1:26" ht="15" customHeight="1" x14ac:dyDescent="0.25">
      <c r="A1364">
        <v>637</v>
      </c>
      <c r="B1364" s="2" t="s">
        <v>279</v>
      </c>
      <c r="C1364" s="2" t="s">
        <v>173</v>
      </c>
      <c r="D1364" t="s">
        <v>393</v>
      </c>
      <c r="E1364" s="2" t="s">
        <v>1544</v>
      </c>
      <c r="F1364" t="s">
        <v>1726</v>
      </c>
      <c r="G1364" s="6" t="s">
        <v>1726</v>
      </c>
      <c r="I1364" t="s">
        <v>21</v>
      </c>
      <c r="J1364" t="s">
        <v>367</v>
      </c>
      <c r="K1364" s="6" t="s">
        <v>367</v>
      </c>
      <c r="L1364" t="s">
        <v>9295</v>
      </c>
      <c r="M1364" s="6" t="s">
        <v>9295</v>
      </c>
      <c r="N1364">
        <v>70</v>
      </c>
      <c r="O1364" t="s">
        <v>9296</v>
      </c>
      <c r="P1364" s="6" t="s">
        <v>9296</v>
      </c>
      <c r="Q1364" t="s">
        <v>9297</v>
      </c>
      <c r="R1364" t="s">
        <v>25336</v>
      </c>
      <c r="S1364" s="6" t="s">
        <v>25336</v>
      </c>
      <c r="T1364" t="s">
        <v>24666</v>
      </c>
      <c r="U1364" s="6" t="s">
        <v>24666</v>
      </c>
      <c r="W1364" t="s">
        <v>53</v>
      </c>
      <c r="X1364" s="6" t="s">
        <v>25506</v>
      </c>
      <c r="Y1364" t="s">
        <v>9298</v>
      </c>
      <c r="Z1364" t="s">
        <v>9299</v>
      </c>
    </row>
    <row r="1365" spans="1:26" ht="15" customHeight="1" x14ac:dyDescent="0.25">
      <c r="A1365">
        <v>2578</v>
      </c>
      <c r="B1365" s="2" t="s">
        <v>190</v>
      </c>
      <c r="C1365" s="2" t="s">
        <v>77</v>
      </c>
      <c r="D1365" t="s">
        <v>1458</v>
      </c>
      <c r="E1365" s="2" t="s">
        <v>193</v>
      </c>
      <c r="F1365" t="s">
        <v>1726</v>
      </c>
      <c r="G1365" s="6" t="s">
        <v>1726</v>
      </c>
      <c r="I1365" t="s">
        <v>21</v>
      </c>
      <c r="J1365" t="s">
        <v>479</v>
      </c>
      <c r="K1365" s="6" t="s">
        <v>409</v>
      </c>
      <c r="L1365" t="s">
        <v>3035</v>
      </c>
      <c r="M1365" s="6" t="s">
        <v>3035</v>
      </c>
      <c r="N1365">
        <v>85</v>
      </c>
      <c r="O1365" t="s">
        <v>197</v>
      </c>
      <c r="P1365" s="6" t="s">
        <v>197</v>
      </c>
      <c r="Q1365" t="s">
        <v>3036</v>
      </c>
      <c r="R1365" t="s">
        <v>23136</v>
      </c>
      <c r="S1365" s="6" t="s">
        <v>23136</v>
      </c>
      <c r="T1365" t="s">
        <v>23472</v>
      </c>
      <c r="U1365" s="6" t="s">
        <v>23472</v>
      </c>
      <c r="W1365" t="s">
        <v>53</v>
      </c>
      <c r="X1365" s="6" t="s">
        <v>25506</v>
      </c>
      <c r="Y1365" t="s">
        <v>3037</v>
      </c>
      <c r="Z1365" t="s">
        <v>3038</v>
      </c>
    </row>
    <row r="1366" spans="1:26" ht="15" customHeight="1" x14ac:dyDescent="0.25">
      <c r="A1366">
        <v>2197</v>
      </c>
      <c r="B1366" s="2" t="s">
        <v>591</v>
      </c>
      <c r="C1366" s="2" t="s">
        <v>191</v>
      </c>
      <c r="D1366" t="s">
        <v>10500</v>
      </c>
      <c r="E1366" s="2" t="s">
        <v>664</v>
      </c>
      <c r="F1366" t="s">
        <v>10501</v>
      </c>
      <c r="G1366" s="6" t="s">
        <v>1726</v>
      </c>
      <c r="H1366" t="s">
        <v>10502</v>
      </c>
      <c r="I1366" t="s">
        <v>21</v>
      </c>
      <c r="J1366" t="s">
        <v>409</v>
      </c>
      <c r="K1366" s="6" t="s">
        <v>409</v>
      </c>
      <c r="L1366" t="s">
        <v>10503</v>
      </c>
      <c r="M1366" s="6" t="s">
        <v>10503</v>
      </c>
      <c r="N1366">
        <v>80</v>
      </c>
      <c r="O1366" t="s">
        <v>24</v>
      </c>
      <c r="P1366" s="6" t="s">
        <v>24</v>
      </c>
      <c r="Q1366" t="s">
        <v>10504</v>
      </c>
      <c r="R1366" t="s">
        <v>7835</v>
      </c>
      <c r="S1366" s="6" t="s">
        <v>7835</v>
      </c>
      <c r="T1366" t="s">
        <v>23402</v>
      </c>
      <c r="U1366" s="6" t="s">
        <v>23402</v>
      </c>
      <c r="W1366" t="s">
        <v>53</v>
      </c>
      <c r="X1366" s="6" t="s">
        <v>25506</v>
      </c>
      <c r="Y1366" t="s">
        <v>10505</v>
      </c>
      <c r="Z1366" t="s">
        <v>10506</v>
      </c>
    </row>
    <row r="1367" spans="1:26" ht="15" customHeight="1" x14ac:dyDescent="0.25">
      <c r="A1367">
        <v>6370</v>
      </c>
      <c r="B1367" s="2" t="s">
        <v>12648</v>
      </c>
      <c r="C1367" s="2" t="s">
        <v>12597</v>
      </c>
      <c r="D1367" t="s">
        <v>1819</v>
      </c>
      <c r="E1367" s="2" t="s">
        <v>13308</v>
      </c>
      <c r="F1367" t="s">
        <v>21696</v>
      </c>
      <c r="G1367" s="6" t="s">
        <v>21696</v>
      </c>
      <c r="H1367" t="s">
        <v>21697</v>
      </c>
      <c r="I1367" t="s">
        <v>21</v>
      </c>
      <c r="J1367" t="s">
        <v>22</v>
      </c>
      <c r="K1367" s="6" t="s">
        <v>22</v>
      </c>
      <c r="L1367" t="s">
        <v>3206</v>
      </c>
      <c r="M1367" s="6" t="s">
        <v>3212</v>
      </c>
      <c r="N1367">
        <v>20</v>
      </c>
      <c r="O1367" t="s">
        <v>24</v>
      </c>
      <c r="P1367" s="6" t="s">
        <v>24</v>
      </c>
      <c r="Q1367" t="s">
        <v>21698</v>
      </c>
      <c r="R1367" t="s">
        <v>18934</v>
      </c>
      <c r="S1367" s="6" t="s">
        <v>18934</v>
      </c>
      <c r="T1367" t="s">
        <v>25156</v>
      </c>
      <c r="U1367" s="6" t="s">
        <v>25156</v>
      </c>
      <c r="W1367" t="s">
        <v>26</v>
      </c>
      <c r="X1367" s="6" t="s">
        <v>25507</v>
      </c>
      <c r="Y1367" t="s">
        <v>21699</v>
      </c>
      <c r="Z1367" t="s">
        <v>21700</v>
      </c>
    </row>
    <row r="1368" spans="1:26" ht="15" customHeight="1" x14ac:dyDescent="0.25">
      <c r="A1368">
        <v>378</v>
      </c>
      <c r="B1368" s="2" t="s">
        <v>210</v>
      </c>
      <c r="C1368" s="2" t="s">
        <v>601</v>
      </c>
      <c r="D1368" t="s">
        <v>1014</v>
      </c>
      <c r="E1368" s="2" t="s">
        <v>342</v>
      </c>
      <c r="F1368" t="s">
        <v>10647</v>
      </c>
      <c r="G1368" s="6" t="s">
        <v>6236</v>
      </c>
      <c r="I1368" t="s">
        <v>21</v>
      </c>
      <c r="J1368" t="s">
        <v>22</v>
      </c>
      <c r="K1368" s="6" t="s">
        <v>22</v>
      </c>
      <c r="L1368" t="s">
        <v>4851</v>
      </c>
      <c r="M1368" s="6" t="s">
        <v>4851</v>
      </c>
      <c r="N1368">
        <v>23</v>
      </c>
      <c r="O1368" t="s">
        <v>24</v>
      </c>
      <c r="P1368" s="6" t="s">
        <v>24</v>
      </c>
      <c r="Q1368" t="s">
        <v>10640</v>
      </c>
      <c r="R1368" t="s">
        <v>7835</v>
      </c>
      <c r="S1368" s="6" t="s">
        <v>7835</v>
      </c>
      <c r="T1368" t="s">
        <v>24110</v>
      </c>
      <c r="U1368" s="6" t="s">
        <v>24110</v>
      </c>
      <c r="W1368" t="s">
        <v>26</v>
      </c>
      <c r="X1368" s="6" t="s">
        <v>25507</v>
      </c>
      <c r="Y1368" t="s">
        <v>10648</v>
      </c>
      <c r="Z1368" t="s">
        <v>10649</v>
      </c>
    </row>
    <row r="1369" spans="1:26" ht="15" customHeight="1" x14ac:dyDescent="0.25">
      <c r="A1369">
        <v>4736</v>
      </c>
      <c r="B1369" s="2" t="s">
        <v>12236</v>
      </c>
      <c r="C1369" s="2" t="s">
        <v>12030</v>
      </c>
      <c r="D1369" t="s">
        <v>921</v>
      </c>
      <c r="E1369" s="2" t="s">
        <v>12238</v>
      </c>
      <c r="F1369" t="s">
        <v>2538</v>
      </c>
      <c r="G1369" s="6" t="s">
        <v>2538</v>
      </c>
      <c r="H1369" t="s">
        <v>19606</v>
      </c>
      <c r="I1369" t="s">
        <v>21</v>
      </c>
      <c r="J1369" t="s">
        <v>1079</v>
      </c>
      <c r="K1369" s="6" t="s">
        <v>1079</v>
      </c>
      <c r="L1369" t="s">
        <v>3587</v>
      </c>
      <c r="M1369" s="6" t="s">
        <v>3587</v>
      </c>
      <c r="N1369">
        <v>85</v>
      </c>
      <c r="O1369" t="s">
        <v>24</v>
      </c>
      <c r="P1369" s="6" t="s">
        <v>24</v>
      </c>
      <c r="Q1369" t="s">
        <v>9018</v>
      </c>
      <c r="R1369" t="s">
        <v>8235</v>
      </c>
      <c r="S1369" s="6" t="s">
        <v>8235</v>
      </c>
      <c r="T1369" t="s">
        <v>23032</v>
      </c>
      <c r="U1369" s="6" t="s">
        <v>23032</v>
      </c>
      <c r="W1369" t="s">
        <v>53</v>
      </c>
      <c r="X1369" s="6" t="s">
        <v>25506</v>
      </c>
      <c r="Y1369" t="s">
        <v>19607</v>
      </c>
      <c r="Z1369" t="s">
        <v>19608</v>
      </c>
    </row>
    <row r="1370" spans="1:26" ht="15" customHeight="1" x14ac:dyDescent="0.25">
      <c r="A1370">
        <v>4504</v>
      </c>
      <c r="B1370" s="2" t="s">
        <v>14476</v>
      </c>
      <c r="C1370" s="2" t="s">
        <v>11951</v>
      </c>
      <c r="D1370" t="s">
        <v>921</v>
      </c>
      <c r="E1370" s="2" t="s">
        <v>11980</v>
      </c>
      <c r="F1370" t="s">
        <v>2538</v>
      </c>
      <c r="G1370" s="6" t="s">
        <v>2538</v>
      </c>
      <c r="H1370" t="s">
        <v>10561</v>
      </c>
      <c r="I1370" t="s">
        <v>21</v>
      </c>
      <c r="J1370" t="s">
        <v>324</v>
      </c>
      <c r="K1370" s="6" t="s">
        <v>213</v>
      </c>
      <c r="L1370" t="s">
        <v>2891</v>
      </c>
      <c r="M1370" s="6" t="s">
        <v>2891</v>
      </c>
      <c r="N1370">
        <v>76</v>
      </c>
      <c r="O1370" t="s">
        <v>959</v>
      </c>
      <c r="P1370" s="6" t="s">
        <v>959</v>
      </c>
      <c r="Q1370" t="s">
        <v>14597</v>
      </c>
      <c r="R1370" t="s">
        <v>23136</v>
      </c>
      <c r="S1370" s="6" t="s">
        <v>23136</v>
      </c>
      <c r="T1370" t="s">
        <v>23568</v>
      </c>
      <c r="U1370" s="6" t="s">
        <v>23568</v>
      </c>
      <c r="W1370" t="s">
        <v>53</v>
      </c>
      <c r="X1370" s="6" t="s">
        <v>25506</v>
      </c>
      <c r="Y1370" t="s">
        <v>14598</v>
      </c>
      <c r="Z1370" t="s">
        <v>14599</v>
      </c>
    </row>
    <row r="1371" spans="1:26" ht="15" customHeight="1" x14ac:dyDescent="0.25">
      <c r="A1371">
        <v>3800</v>
      </c>
      <c r="B1371" s="2" t="s">
        <v>12152</v>
      </c>
      <c r="C1371" s="2" t="s">
        <v>158</v>
      </c>
      <c r="D1371" t="s">
        <v>4381</v>
      </c>
      <c r="E1371" s="2" t="s">
        <v>11957</v>
      </c>
      <c r="F1371" t="s">
        <v>2538</v>
      </c>
      <c r="G1371" s="6" t="s">
        <v>2538</v>
      </c>
      <c r="H1371" t="s">
        <v>14587</v>
      </c>
      <c r="I1371" t="s">
        <v>21</v>
      </c>
      <c r="J1371" t="s">
        <v>213</v>
      </c>
      <c r="K1371" s="6" t="s">
        <v>213</v>
      </c>
      <c r="L1371" t="s">
        <v>9946</v>
      </c>
      <c r="M1371" s="6" t="s">
        <v>9946</v>
      </c>
      <c r="N1371">
        <v>120</v>
      </c>
      <c r="O1371" t="s">
        <v>24</v>
      </c>
      <c r="P1371" s="6" t="s">
        <v>24</v>
      </c>
      <c r="Q1371" t="s">
        <v>14588</v>
      </c>
      <c r="R1371" t="s">
        <v>23136</v>
      </c>
      <c r="S1371" s="6" t="s">
        <v>23136</v>
      </c>
      <c r="T1371" t="s">
        <v>23079</v>
      </c>
      <c r="U1371" s="6" t="s">
        <v>23079</v>
      </c>
      <c r="W1371" t="s">
        <v>53</v>
      </c>
      <c r="X1371" s="6" t="s">
        <v>25506</v>
      </c>
      <c r="Y1371" t="s">
        <v>14589</v>
      </c>
      <c r="Z1371" t="s">
        <v>14590</v>
      </c>
    </row>
    <row r="1372" spans="1:26" ht="15" customHeight="1" x14ac:dyDescent="0.25">
      <c r="A1372">
        <v>65</v>
      </c>
      <c r="B1372" s="2" t="s">
        <v>241</v>
      </c>
      <c r="C1372" s="2" t="s">
        <v>2554</v>
      </c>
      <c r="D1372" t="s">
        <v>305</v>
      </c>
      <c r="E1372" s="2" t="s">
        <v>56</v>
      </c>
      <c r="F1372" t="s">
        <v>2538</v>
      </c>
      <c r="G1372" s="6" t="s">
        <v>2538</v>
      </c>
      <c r="H1372" t="s">
        <v>2555</v>
      </c>
      <c r="I1372" t="s">
        <v>21</v>
      </c>
      <c r="J1372" t="s">
        <v>479</v>
      </c>
      <c r="K1372" s="6" t="s">
        <v>409</v>
      </c>
      <c r="L1372" t="s">
        <v>2042</v>
      </c>
      <c r="M1372" s="6" t="s">
        <v>2042</v>
      </c>
      <c r="N1372">
        <v>93</v>
      </c>
      <c r="O1372" t="s">
        <v>24</v>
      </c>
      <c r="P1372" s="6" t="s">
        <v>24</v>
      </c>
      <c r="Q1372" t="s">
        <v>2556</v>
      </c>
      <c r="R1372" t="s">
        <v>25290</v>
      </c>
      <c r="S1372" s="6" t="s">
        <v>25290</v>
      </c>
      <c r="T1372" t="s">
        <v>23337</v>
      </c>
      <c r="U1372" s="6" t="s">
        <v>23337</v>
      </c>
      <c r="W1372" t="s">
        <v>53</v>
      </c>
      <c r="X1372" s="6" t="s">
        <v>25506</v>
      </c>
      <c r="Y1372" t="s">
        <v>2557</v>
      </c>
      <c r="Z1372" t="s">
        <v>2558</v>
      </c>
    </row>
    <row r="1373" spans="1:26" ht="15" customHeight="1" x14ac:dyDescent="0.25">
      <c r="A1373">
        <v>916</v>
      </c>
      <c r="B1373" s="2" t="s">
        <v>29</v>
      </c>
      <c r="C1373" s="2" t="s">
        <v>335</v>
      </c>
      <c r="D1373" t="s">
        <v>127</v>
      </c>
      <c r="E1373" s="2" t="s">
        <v>32</v>
      </c>
      <c r="F1373" t="s">
        <v>2538</v>
      </c>
      <c r="G1373" s="6" t="s">
        <v>2538</v>
      </c>
      <c r="H1373" t="s">
        <v>2539</v>
      </c>
      <c r="I1373" t="s">
        <v>21</v>
      </c>
      <c r="J1373" t="s">
        <v>479</v>
      </c>
      <c r="K1373" s="6" t="s">
        <v>409</v>
      </c>
      <c r="L1373" t="s">
        <v>2540</v>
      </c>
      <c r="M1373" s="6" t="s">
        <v>2540</v>
      </c>
      <c r="N1373">
        <v>100</v>
      </c>
      <c r="O1373" t="s">
        <v>24</v>
      </c>
      <c r="P1373" s="6" t="s">
        <v>24</v>
      </c>
      <c r="Q1373" t="s">
        <v>2541</v>
      </c>
      <c r="R1373" t="s">
        <v>25230</v>
      </c>
      <c r="S1373" s="6" t="s">
        <v>25230</v>
      </c>
      <c r="T1373" t="s">
        <v>23334</v>
      </c>
      <c r="U1373" s="6" t="s">
        <v>23381</v>
      </c>
      <c r="W1373" t="s">
        <v>53</v>
      </c>
      <c r="X1373" s="6" t="s">
        <v>25506</v>
      </c>
      <c r="Y1373" t="s">
        <v>2542</v>
      </c>
      <c r="Z1373" t="s">
        <v>2543</v>
      </c>
    </row>
    <row r="1374" spans="1:26" ht="15" customHeight="1" x14ac:dyDescent="0.25">
      <c r="A1374">
        <v>976</v>
      </c>
      <c r="B1374" s="2" t="s">
        <v>1220</v>
      </c>
      <c r="C1374" s="2" t="s">
        <v>278</v>
      </c>
      <c r="D1374" t="s">
        <v>138</v>
      </c>
      <c r="E1374" s="2" t="s">
        <v>849</v>
      </c>
      <c r="F1374" t="s">
        <v>2538</v>
      </c>
      <c r="G1374" s="6" t="s">
        <v>2538</v>
      </c>
      <c r="H1374" t="s">
        <v>7371</v>
      </c>
      <c r="I1374" t="s">
        <v>21</v>
      </c>
      <c r="J1374" t="s">
        <v>274</v>
      </c>
      <c r="K1374" s="6" t="s">
        <v>266</v>
      </c>
      <c r="L1374" t="s">
        <v>7367</v>
      </c>
      <c r="M1374" s="6" t="s">
        <v>7367</v>
      </c>
      <c r="N1374">
        <v>91</v>
      </c>
      <c r="O1374" t="s">
        <v>1223</v>
      </c>
      <c r="P1374" s="6" t="s">
        <v>1223</v>
      </c>
      <c r="Q1374" t="s">
        <v>7368</v>
      </c>
      <c r="R1374" t="s">
        <v>4583</v>
      </c>
      <c r="S1374" s="6" t="s">
        <v>4583</v>
      </c>
      <c r="T1374" t="s">
        <v>23675</v>
      </c>
      <c r="U1374" s="6" t="s">
        <v>23675</v>
      </c>
      <c r="W1374" t="s">
        <v>53</v>
      </c>
      <c r="X1374" s="6" t="s">
        <v>25506</v>
      </c>
      <c r="Y1374" t="s">
        <v>7372</v>
      </c>
      <c r="Z1374" t="s">
        <v>7373</v>
      </c>
    </row>
    <row r="1375" spans="1:26" ht="15" customHeight="1" x14ac:dyDescent="0.25">
      <c r="A1375">
        <v>5865</v>
      </c>
      <c r="B1375" s="2" t="s">
        <v>12446</v>
      </c>
      <c r="C1375" s="2" t="s">
        <v>12617</v>
      </c>
      <c r="D1375" t="s">
        <v>116</v>
      </c>
      <c r="E1375" s="2" t="s">
        <v>12448</v>
      </c>
      <c r="F1375" t="s">
        <v>2538</v>
      </c>
      <c r="G1375" s="6" t="s">
        <v>2538</v>
      </c>
      <c r="H1375" t="s">
        <v>15400</v>
      </c>
      <c r="I1375" t="s">
        <v>21</v>
      </c>
      <c r="J1375" t="s">
        <v>120</v>
      </c>
      <c r="K1375" s="6" t="s">
        <v>120</v>
      </c>
      <c r="L1375" t="s">
        <v>15401</v>
      </c>
      <c r="M1375" s="6" t="s">
        <v>15401</v>
      </c>
      <c r="N1375">
        <v>137</v>
      </c>
      <c r="O1375" t="s">
        <v>24</v>
      </c>
      <c r="P1375" s="6" t="s">
        <v>24</v>
      </c>
      <c r="Q1375" t="s">
        <v>15402</v>
      </c>
      <c r="R1375" t="s">
        <v>23688</v>
      </c>
      <c r="S1375" s="6" t="s">
        <v>23688</v>
      </c>
      <c r="T1375" t="s">
        <v>9102</v>
      </c>
      <c r="U1375" s="6" t="s">
        <v>9102</v>
      </c>
      <c r="W1375" t="s">
        <v>53</v>
      </c>
      <c r="X1375" s="6" t="s">
        <v>25506</v>
      </c>
      <c r="Y1375" t="s">
        <v>15403</v>
      </c>
      <c r="Z1375" t="s">
        <v>15404</v>
      </c>
    </row>
    <row r="1376" spans="1:26" ht="15" customHeight="1" x14ac:dyDescent="0.25">
      <c r="A1376">
        <v>5380</v>
      </c>
      <c r="B1376" s="2" t="s">
        <v>12671</v>
      </c>
      <c r="C1376" s="2" t="s">
        <v>12279</v>
      </c>
      <c r="D1376" t="s">
        <v>487</v>
      </c>
      <c r="E1376" s="2" t="s">
        <v>12067</v>
      </c>
      <c r="F1376" t="s">
        <v>2538</v>
      </c>
      <c r="G1376" s="6" t="s">
        <v>2538</v>
      </c>
      <c r="H1376" t="s">
        <v>603</v>
      </c>
      <c r="I1376" t="s">
        <v>21</v>
      </c>
      <c r="J1376" t="s">
        <v>367</v>
      </c>
      <c r="K1376" s="6" t="s">
        <v>367</v>
      </c>
      <c r="L1376" t="s">
        <v>2928</v>
      </c>
      <c r="M1376" s="6" t="s">
        <v>2928</v>
      </c>
      <c r="N1376">
        <v>75</v>
      </c>
      <c r="O1376" t="s">
        <v>24</v>
      </c>
      <c r="P1376" s="6" t="s">
        <v>24</v>
      </c>
      <c r="Q1376" t="s">
        <v>20740</v>
      </c>
      <c r="R1376" t="s">
        <v>23177</v>
      </c>
      <c r="S1376" s="6" t="s">
        <v>23177</v>
      </c>
      <c r="T1376" t="s">
        <v>25185</v>
      </c>
      <c r="U1376" s="6" t="s">
        <v>25185</v>
      </c>
      <c r="W1376" t="s">
        <v>53</v>
      </c>
      <c r="X1376" s="6" t="s">
        <v>25506</v>
      </c>
      <c r="Y1376" t="s">
        <v>20741</v>
      </c>
      <c r="Z1376" t="s">
        <v>20742</v>
      </c>
    </row>
    <row r="1377" spans="1:26" ht="15" customHeight="1" x14ac:dyDescent="0.25">
      <c r="A1377">
        <v>146</v>
      </c>
      <c r="B1377" s="2" t="s">
        <v>488</v>
      </c>
      <c r="C1377" s="2" t="s">
        <v>16</v>
      </c>
      <c r="D1377" t="s">
        <v>343</v>
      </c>
      <c r="E1377" s="2" t="s">
        <v>1021</v>
      </c>
      <c r="F1377" t="s">
        <v>2538</v>
      </c>
      <c r="G1377" s="6" t="s">
        <v>2538</v>
      </c>
      <c r="H1377" t="s">
        <v>211</v>
      </c>
      <c r="I1377" t="s">
        <v>21</v>
      </c>
      <c r="J1377" t="s">
        <v>274</v>
      </c>
      <c r="K1377" s="6" t="s">
        <v>266</v>
      </c>
      <c r="L1377" t="s">
        <v>4230</v>
      </c>
      <c r="M1377" s="6" t="s">
        <v>4230</v>
      </c>
      <c r="N1377">
        <v>98</v>
      </c>
      <c r="O1377" t="s">
        <v>24</v>
      </c>
      <c r="P1377" s="6" t="s">
        <v>24</v>
      </c>
      <c r="Q1377" t="s">
        <v>4231</v>
      </c>
      <c r="R1377" t="s">
        <v>3837</v>
      </c>
      <c r="S1377" s="6" t="s">
        <v>3837</v>
      </c>
      <c r="T1377" t="s">
        <v>23675</v>
      </c>
      <c r="U1377" s="6" t="s">
        <v>23675</v>
      </c>
      <c r="W1377" t="s">
        <v>26</v>
      </c>
      <c r="X1377" s="6" t="s">
        <v>25507</v>
      </c>
      <c r="Y1377" t="s">
        <v>4234</v>
      </c>
      <c r="Z1377" t="s">
        <v>4235</v>
      </c>
    </row>
    <row r="1378" spans="1:26" ht="15" customHeight="1" x14ac:dyDescent="0.25">
      <c r="A1378">
        <v>4457</v>
      </c>
      <c r="B1378" s="2" t="s">
        <v>11982</v>
      </c>
      <c r="C1378" s="2" t="s">
        <v>12074</v>
      </c>
      <c r="D1378" t="s">
        <v>675</v>
      </c>
      <c r="E1378" s="2" t="s">
        <v>12075</v>
      </c>
      <c r="F1378" t="s">
        <v>2538</v>
      </c>
      <c r="G1378" s="6" t="s">
        <v>2538</v>
      </c>
      <c r="H1378" t="s">
        <v>12076</v>
      </c>
      <c r="I1378" t="s">
        <v>21</v>
      </c>
      <c r="J1378" t="s">
        <v>1079</v>
      </c>
      <c r="K1378" s="6" t="s">
        <v>1079</v>
      </c>
      <c r="L1378" t="s">
        <v>12077</v>
      </c>
      <c r="M1378" s="6" t="s">
        <v>12077</v>
      </c>
      <c r="N1378">
        <v>45</v>
      </c>
      <c r="O1378" t="s">
        <v>24</v>
      </c>
      <c r="P1378" s="6" t="s">
        <v>24</v>
      </c>
      <c r="Q1378" t="s">
        <v>12078</v>
      </c>
      <c r="R1378" t="s">
        <v>22856</v>
      </c>
      <c r="S1378" s="6" t="s">
        <v>22856</v>
      </c>
      <c r="T1378" t="s">
        <v>25101</v>
      </c>
      <c r="U1378" s="6" t="s">
        <v>25111</v>
      </c>
      <c r="W1378" t="s">
        <v>53</v>
      </c>
      <c r="X1378" s="6" t="s">
        <v>25506</v>
      </c>
      <c r="Y1378" t="s">
        <v>12079</v>
      </c>
      <c r="Z1378" t="s">
        <v>12080</v>
      </c>
    </row>
    <row r="1379" spans="1:26" ht="15" customHeight="1" x14ac:dyDescent="0.25">
      <c r="A1379">
        <v>3379</v>
      </c>
      <c r="B1379" s="2" t="s">
        <v>1383</v>
      </c>
      <c r="C1379" s="2" t="s">
        <v>1659</v>
      </c>
      <c r="D1379" t="s">
        <v>1233</v>
      </c>
      <c r="E1379" s="2" t="s">
        <v>1123</v>
      </c>
      <c r="F1379" t="s">
        <v>2538</v>
      </c>
      <c r="G1379" s="6" t="s">
        <v>2538</v>
      </c>
      <c r="H1379" t="s">
        <v>195</v>
      </c>
      <c r="I1379" t="s">
        <v>21</v>
      </c>
      <c r="J1379" t="s">
        <v>6604</v>
      </c>
      <c r="K1379" s="6" t="s">
        <v>367</v>
      </c>
      <c r="L1379" t="s">
        <v>142</v>
      </c>
      <c r="M1379" s="6" t="s">
        <v>450</v>
      </c>
      <c r="N1379">
        <v>41</v>
      </c>
      <c r="O1379" t="s">
        <v>1385</v>
      </c>
      <c r="P1379" s="6" t="s">
        <v>1385</v>
      </c>
      <c r="Q1379" t="s">
        <v>6605</v>
      </c>
      <c r="R1379" t="s">
        <v>25232</v>
      </c>
      <c r="S1379" s="6" t="s">
        <v>25232</v>
      </c>
      <c r="T1379" t="s">
        <v>25236</v>
      </c>
      <c r="U1379" s="6" t="s">
        <v>25236</v>
      </c>
      <c r="W1379" t="s">
        <v>53</v>
      </c>
      <c r="X1379" s="6" t="s">
        <v>25506</v>
      </c>
      <c r="Y1379" t="s">
        <v>6606</v>
      </c>
      <c r="Z1379" t="s">
        <v>6607</v>
      </c>
    </row>
    <row r="1380" spans="1:26" ht="15" customHeight="1" x14ac:dyDescent="0.25">
      <c r="A1380">
        <v>1291</v>
      </c>
      <c r="B1380" s="2" t="s">
        <v>454</v>
      </c>
      <c r="C1380" s="2" t="s">
        <v>442</v>
      </c>
      <c r="D1380" t="s">
        <v>116</v>
      </c>
      <c r="E1380" s="2" t="s">
        <v>455</v>
      </c>
      <c r="F1380" t="s">
        <v>2538</v>
      </c>
      <c r="G1380" s="6" t="s">
        <v>2538</v>
      </c>
      <c r="H1380" t="s">
        <v>11688</v>
      </c>
      <c r="I1380" t="s">
        <v>21</v>
      </c>
      <c r="J1380" t="s">
        <v>213</v>
      </c>
      <c r="K1380" s="6" t="s">
        <v>213</v>
      </c>
      <c r="L1380" t="s">
        <v>1863</v>
      </c>
      <c r="M1380" s="6" t="s">
        <v>1863</v>
      </c>
      <c r="N1380">
        <v>113</v>
      </c>
      <c r="O1380" t="s">
        <v>24</v>
      </c>
      <c r="P1380" s="6" t="s">
        <v>24</v>
      </c>
      <c r="Q1380" t="s">
        <v>11689</v>
      </c>
      <c r="R1380" t="s">
        <v>1969</v>
      </c>
      <c r="S1380" s="6" t="s">
        <v>1969</v>
      </c>
      <c r="T1380" t="s">
        <v>23556</v>
      </c>
      <c r="U1380" s="6" t="s">
        <v>23556</v>
      </c>
      <c r="W1380" t="s">
        <v>53</v>
      </c>
      <c r="X1380" s="6" t="s">
        <v>25506</v>
      </c>
      <c r="Y1380" t="s">
        <v>11690</v>
      </c>
      <c r="Z1380" t="s">
        <v>11691</v>
      </c>
    </row>
    <row r="1381" spans="1:26" ht="15" customHeight="1" x14ac:dyDescent="0.25">
      <c r="A1381">
        <v>2876</v>
      </c>
      <c r="B1381" s="2" t="s">
        <v>872</v>
      </c>
      <c r="C1381" s="2" t="s">
        <v>516</v>
      </c>
      <c r="D1381" t="s">
        <v>487</v>
      </c>
      <c r="E1381" s="2" t="s">
        <v>1268</v>
      </c>
      <c r="F1381" t="s">
        <v>2538</v>
      </c>
      <c r="G1381" s="6" t="s">
        <v>2538</v>
      </c>
      <c r="H1381" t="s">
        <v>8529</v>
      </c>
      <c r="I1381" t="s">
        <v>21</v>
      </c>
      <c r="J1381" t="s">
        <v>274</v>
      </c>
      <c r="K1381" s="6" t="s">
        <v>266</v>
      </c>
      <c r="L1381" t="s">
        <v>450</v>
      </c>
      <c r="M1381" s="6" t="s">
        <v>450</v>
      </c>
      <c r="N1381">
        <v>59</v>
      </c>
      <c r="O1381" t="s">
        <v>24</v>
      </c>
      <c r="P1381" s="6" t="s">
        <v>24</v>
      </c>
      <c r="Q1381" t="s">
        <v>8530</v>
      </c>
      <c r="R1381" t="s">
        <v>8235</v>
      </c>
      <c r="S1381" s="6" t="s">
        <v>8235</v>
      </c>
      <c r="T1381" t="s">
        <v>22916</v>
      </c>
      <c r="U1381" s="6" t="s">
        <v>22916</v>
      </c>
      <c r="W1381" t="s">
        <v>26</v>
      </c>
      <c r="X1381" s="6" t="s">
        <v>25507</v>
      </c>
      <c r="Y1381" t="s">
        <v>8531</v>
      </c>
      <c r="Z1381" t="s">
        <v>8532</v>
      </c>
    </row>
    <row r="1382" spans="1:26" ht="15" customHeight="1" x14ac:dyDescent="0.25">
      <c r="A1382">
        <v>1865</v>
      </c>
      <c r="B1382" s="2" t="s">
        <v>1423</v>
      </c>
      <c r="C1382" s="2" t="s">
        <v>524</v>
      </c>
      <c r="D1382" t="s">
        <v>384</v>
      </c>
      <c r="E1382" s="2" t="s">
        <v>462</v>
      </c>
      <c r="F1382" t="s">
        <v>2538</v>
      </c>
      <c r="G1382" s="6" t="s">
        <v>2538</v>
      </c>
      <c r="H1382" t="s">
        <v>6173</v>
      </c>
      <c r="I1382" t="s">
        <v>21</v>
      </c>
      <c r="J1382" t="s">
        <v>266</v>
      </c>
      <c r="K1382" s="6" t="s">
        <v>266</v>
      </c>
      <c r="L1382" t="s">
        <v>6174</v>
      </c>
      <c r="M1382" s="6" t="s">
        <v>6174</v>
      </c>
      <c r="N1382">
        <v>90</v>
      </c>
      <c r="O1382" t="s">
        <v>24</v>
      </c>
      <c r="P1382" s="6" t="s">
        <v>24</v>
      </c>
      <c r="Q1382" t="s">
        <v>6175</v>
      </c>
      <c r="R1382" t="s">
        <v>4583</v>
      </c>
      <c r="S1382" s="6" t="s">
        <v>4583</v>
      </c>
      <c r="T1382" t="s">
        <v>23996</v>
      </c>
      <c r="U1382" s="6" t="s">
        <v>23996</v>
      </c>
      <c r="W1382" t="s">
        <v>53</v>
      </c>
      <c r="X1382" s="6" t="s">
        <v>25506</v>
      </c>
      <c r="Y1382" t="s">
        <v>6176</v>
      </c>
      <c r="Z1382" t="s">
        <v>6177</v>
      </c>
    </row>
    <row r="1383" spans="1:26" ht="15" customHeight="1" x14ac:dyDescent="0.25">
      <c r="A1383">
        <v>1063</v>
      </c>
      <c r="B1383" s="2" t="s">
        <v>1243</v>
      </c>
      <c r="C1383" s="2" t="s">
        <v>793</v>
      </c>
      <c r="D1383" t="s">
        <v>1164</v>
      </c>
      <c r="E1383" s="2" t="s">
        <v>951</v>
      </c>
      <c r="F1383" t="s">
        <v>2167</v>
      </c>
      <c r="G1383" s="6" t="s">
        <v>2167</v>
      </c>
      <c r="I1383" t="s">
        <v>21</v>
      </c>
      <c r="J1383" t="s">
        <v>479</v>
      </c>
      <c r="K1383" s="6" t="s">
        <v>409</v>
      </c>
      <c r="L1383" t="s">
        <v>2168</v>
      </c>
      <c r="M1383" s="6" t="s">
        <v>2168</v>
      </c>
      <c r="N1383">
        <v>110</v>
      </c>
      <c r="O1383" t="s">
        <v>24</v>
      </c>
      <c r="P1383" s="6" t="s">
        <v>24</v>
      </c>
      <c r="Q1383" t="s">
        <v>2169</v>
      </c>
      <c r="R1383" t="s">
        <v>23249</v>
      </c>
      <c r="S1383" s="6" t="s">
        <v>23249</v>
      </c>
      <c r="T1383" t="s">
        <v>23260</v>
      </c>
      <c r="U1383" s="6" t="s">
        <v>23260</v>
      </c>
      <c r="W1383" t="s">
        <v>53</v>
      </c>
      <c r="X1383" s="6" t="s">
        <v>25506</v>
      </c>
      <c r="Y1383" t="s">
        <v>2170</v>
      </c>
      <c r="Z1383" t="s">
        <v>2171</v>
      </c>
    </row>
    <row r="1384" spans="1:26" ht="15" customHeight="1" x14ac:dyDescent="0.25">
      <c r="A1384">
        <v>649</v>
      </c>
      <c r="B1384" s="2" t="s">
        <v>277</v>
      </c>
      <c r="C1384" s="2" t="s">
        <v>609</v>
      </c>
      <c r="D1384" t="s">
        <v>487</v>
      </c>
      <c r="E1384" s="2" t="s">
        <v>279</v>
      </c>
      <c r="F1384" t="s">
        <v>2167</v>
      </c>
      <c r="G1384" s="6" t="s">
        <v>2167</v>
      </c>
      <c r="I1384" t="s">
        <v>21</v>
      </c>
      <c r="J1384" t="s">
        <v>479</v>
      </c>
      <c r="K1384" s="6" t="s">
        <v>409</v>
      </c>
      <c r="L1384" t="s">
        <v>3706</v>
      </c>
      <c r="M1384" s="6" t="s">
        <v>3706</v>
      </c>
      <c r="N1384">
        <v>132</v>
      </c>
      <c r="O1384" t="s">
        <v>24</v>
      </c>
      <c r="P1384" s="6" t="s">
        <v>24</v>
      </c>
      <c r="Q1384" t="s">
        <v>4651</v>
      </c>
      <c r="R1384" t="s">
        <v>15960</v>
      </c>
      <c r="S1384" s="6" t="s">
        <v>15960</v>
      </c>
      <c r="T1384" t="s">
        <v>25229</v>
      </c>
      <c r="U1384" s="6" t="s">
        <v>25229</v>
      </c>
      <c r="W1384" t="s">
        <v>53</v>
      </c>
      <c r="X1384" s="6" t="s">
        <v>25506</v>
      </c>
      <c r="Y1384" t="s">
        <v>4652</v>
      </c>
      <c r="Z1384" t="s">
        <v>4653</v>
      </c>
    </row>
    <row r="1385" spans="1:26" ht="15" customHeight="1" x14ac:dyDescent="0.25">
      <c r="A1385">
        <v>2030</v>
      </c>
      <c r="B1385" s="2" t="s">
        <v>1120</v>
      </c>
      <c r="C1385" s="2" t="s">
        <v>191</v>
      </c>
      <c r="D1385" t="s">
        <v>2606</v>
      </c>
      <c r="E1385" s="2" t="s">
        <v>461</v>
      </c>
      <c r="F1385" t="s">
        <v>2167</v>
      </c>
      <c r="G1385" s="6" t="s">
        <v>2167</v>
      </c>
      <c r="I1385" t="s">
        <v>21</v>
      </c>
      <c r="J1385" t="s">
        <v>2694</v>
      </c>
      <c r="K1385" s="6" t="s">
        <v>2694</v>
      </c>
      <c r="L1385" t="s">
        <v>2695</v>
      </c>
      <c r="M1385" s="6" t="s">
        <v>2695</v>
      </c>
      <c r="N1385">
        <v>85</v>
      </c>
      <c r="O1385" t="s">
        <v>24</v>
      </c>
      <c r="P1385" s="6" t="s">
        <v>24</v>
      </c>
      <c r="Q1385" t="s">
        <v>2696</v>
      </c>
      <c r="R1385" t="s">
        <v>23396</v>
      </c>
      <c r="S1385" s="6" t="s">
        <v>23396</v>
      </c>
      <c r="T1385" t="s">
        <v>23402</v>
      </c>
      <c r="U1385" s="6" t="s">
        <v>23402</v>
      </c>
      <c r="W1385" t="s">
        <v>53</v>
      </c>
      <c r="X1385" s="6" t="s">
        <v>25506</v>
      </c>
      <c r="Y1385" t="s">
        <v>2697</v>
      </c>
      <c r="Z1385" t="s">
        <v>2698</v>
      </c>
    </row>
    <row r="1386" spans="1:26" ht="15" customHeight="1" x14ac:dyDescent="0.25">
      <c r="A1386">
        <v>1124</v>
      </c>
      <c r="B1386" s="2" t="s">
        <v>1534</v>
      </c>
      <c r="C1386" s="2" t="s">
        <v>2525</v>
      </c>
      <c r="D1386" t="s">
        <v>477</v>
      </c>
      <c r="E1386" s="2" t="s">
        <v>635</v>
      </c>
      <c r="F1386" t="s">
        <v>2167</v>
      </c>
      <c r="G1386" s="6" t="s">
        <v>2167</v>
      </c>
      <c r="I1386" t="s">
        <v>21</v>
      </c>
      <c r="J1386" t="s">
        <v>479</v>
      </c>
      <c r="K1386" s="6" t="s">
        <v>409</v>
      </c>
      <c r="L1386" t="s">
        <v>2526</v>
      </c>
      <c r="M1386" s="6" t="s">
        <v>2526</v>
      </c>
      <c r="N1386">
        <v>78</v>
      </c>
      <c r="O1386" t="s">
        <v>224</v>
      </c>
      <c r="P1386" s="6" t="s">
        <v>224</v>
      </c>
      <c r="Q1386" t="s">
        <v>2527</v>
      </c>
      <c r="R1386" t="s">
        <v>25230</v>
      </c>
      <c r="S1386" s="6" t="s">
        <v>25230</v>
      </c>
      <c r="T1386" t="s">
        <v>25231</v>
      </c>
      <c r="U1386" s="6" t="s">
        <v>25231</v>
      </c>
      <c r="W1386" t="s">
        <v>53</v>
      </c>
      <c r="X1386" s="6" t="s">
        <v>25506</v>
      </c>
      <c r="Y1386" t="s">
        <v>2528</v>
      </c>
      <c r="Z1386" t="s">
        <v>2529</v>
      </c>
    </row>
    <row r="1387" spans="1:26" ht="15" customHeight="1" x14ac:dyDescent="0.25">
      <c r="A1387">
        <v>5646</v>
      </c>
      <c r="B1387" s="2" t="s">
        <v>12463</v>
      </c>
      <c r="C1387" s="2" t="s">
        <v>12127</v>
      </c>
      <c r="D1387" t="s">
        <v>441</v>
      </c>
      <c r="E1387" s="2" t="s">
        <v>12533</v>
      </c>
      <c r="F1387" t="s">
        <v>2167</v>
      </c>
      <c r="G1387" s="6" t="s">
        <v>2167</v>
      </c>
      <c r="I1387" t="s">
        <v>21</v>
      </c>
      <c r="J1387" t="s">
        <v>409</v>
      </c>
      <c r="K1387" s="6" t="s">
        <v>409</v>
      </c>
      <c r="L1387" t="s">
        <v>17815</v>
      </c>
      <c r="M1387" s="6" t="s">
        <v>17815</v>
      </c>
      <c r="N1387">
        <v>95</v>
      </c>
      <c r="O1387" t="s">
        <v>24</v>
      </c>
      <c r="P1387" s="6" t="s">
        <v>24</v>
      </c>
      <c r="Q1387" t="s">
        <v>17816</v>
      </c>
      <c r="R1387" t="s">
        <v>25348</v>
      </c>
      <c r="S1387" s="6" t="s">
        <v>25348</v>
      </c>
      <c r="T1387" t="s">
        <v>24329</v>
      </c>
      <c r="U1387" s="6" t="s">
        <v>24329</v>
      </c>
      <c r="W1387" t="s">
        <v>53</v>
      </c>
      <c r="X1387" s="6" t="s">
        <v>25506</v>
      </c>
      <c r="Y1387" t="s">
        <v>226</v>
      </c>
      <c r="Z1387" t="s">
        <v>17817</v>
      </c>
    </row>
    <row r="1388" spans="1:26" ht="15" customHeight="1" x14ac:dyDescent="0.25">
      <c r="A1388">
        <v>1411</v>
      </c>
      <c r="B1388" s="2" t="s">
        <v>63</v>
      </c>
      <c r="C1388" s="2" t="s">
        <v>1092</v>
      </c>
      <c r="D1388" t="s">
        <v>477</v>
      </c>
      <c r="E1388" s="2" t="s">
        <v>66</v>
      </c>
      <c r="F1388" t="s">
        <v>2167</v>
      </c>
      <c r="G1388" s="6" t="s">
        <v>2167</v>
      </c>
      <c r="I1388" t="s">
        <v>21</v>
      </c>
      <c r="J1388" t="s">
        <v>479</v>
      </c>
      <c r="K1388" s="6" t="s">
        <v>409</v>
      </c>
      <c r="L1388" t="s">
        <v>3253</v>
      </c>
      <c r="M1388" s="6" t="s">
        <v>3253</v>
      </c>
      <c r="N1388">
        <v>83</v>
      </c>
      <c r="O1388" t="s">
        <v>67</v>
      </c>
      <c r="P1388" s="6" t="s">
        <v>67</v>
      </c>
      <c r="Q1388" t="s">
        <v>3254</v>
      </c>
      <c r="R1388" t="s">
        <v>25276</v>
      </c>
      <c r="S1388" s="6" t="s">
        <v>25276</v>
      </c>
      <c r="T1388" t="s">
        <v>23402</v>
      </c>
      <c r="U1388" s="6" t="s">
        <v>23402</v>
      </c>
      <c r="W1388" t="s">
        <v>53</v>
      </c>
      <c r="X1388" s="6" t="s">
        <v>25506</v>
      </c>
      <c r="Y1388" t="s">
        <v>3255</v>
      </c>
      <c r="Z1388" t="s">
        <v>3256</v>
      </c>
    </row>
    <row r="1389" spans="1:26" ht="15" customHeight="1" x14ac:dyDescent="0.25">
      <c r="A1389">
        <v>4946</v>
      </c>
      <c r="B1389" s="2" t="s">
        <v>12263</v>
      </c>
      <c r="C1389" s="2" t="s">
        <v>12237</v>
      </c>
      <c r="D1389" t="s">
        <v>921</v>
      </c>
      <c r="E1389" s="2" t="s">
        <v>12100</v>
      </c>
      <c r="F1389" t="s">
        <v>2167</v>
      </c>
      <c r="G1389" s="6" t="s">
        <v>2167</v>
      </c>
      <c r="I1389" t="s">
        <v>21</v>
      </c>
      <c r="J1389" t="s">
        <v>409</v>
      </c>
      <c r="K1389" s="6" t="s">
        <v>409</v>
      </c>
      <c r="L1389" t="s">
        <v>450</v>
      </c>
      <c r="M1389" s="6" t="s">
        <v>450</v>
      </c>
      <c r="N1389">
        <v>79</v>
      </c>
      <c r="O1389" t="s">
        <v>24</v>
      </c>
      <c r="P1389" s="6" t="s">
        <v>24</v>
      </c>
      <c r="Q1389" t="s">
        <v>16464</v>
      </c>
      <c r="R1389" t="s">
        <v>4583</v>
      </c>
      <c r="S1389" s="6" t="s">
        <v>4583</v>
      </c>
      <c r="T1389" t="s">
        <v>25371</v>
      </c>
      <c r="U1389" s="6" t="s">
        <v>25371</v>
      </c>
      <c r="W1389" t="s">
        <v>53</v>
      </c>
      <c r="X1389" s="6" t="s">
        <v>25506</v>
      </c>
      <c r="Y1389" t="s">
        <v>16465</v>
      </c>
      <c r="Z1389" t="s">
        <v>16466</v>
      </c>
    </row>
    <row r="1390" spans="1:26" ht="15" customHeight="1" x14ac:dyDescent="0.25">
      <c r="A1390">
        <v>5735</v>
      </c>
      <c r="B1390" s="2" t="s">
        <v>12608</v>
      </c>
      <c r="C1390" s="2" t="s">
        <v>12503</v>
      </c>
      <c r="D1390" t="s">
        <v>441</v>
      </c>
      <c r="E1390" s="2" t="s">
        <v>12713</v>
      </c>
      <c r="F1390" t="s">
        <v>14735</v>
      </c>
      <c r="G1390" s="6" t="s">
        <v>2167</v>
      </c>
      <c r="I1390" t="s">
        <v>21</v>
      </c>
      <c r="J1390" t="s">
        <v>14736</v>
      </c>
      <c r="K1390" s="6" t="s">
        <v>409</v>
      </c>
      <c r="L1390" t="s">
        <v>3253</v>
      </c>
      <c r="M1390" s="6" t="s">
        <v>3253</v>
      </c>
      <c r="N1390">
        <v>83</v>
      </c>
      <c r="O1390" t="s">
        <v>959</v>
      </c>
      <c r="P1390" s="6" t="s">
        <v>959</v>
      </c>
      <c r="Q1390" t="s">
        <v>14737</v>
      </c>
      <c r="R1390" t="s">
        <v>25456</v>
      </c>
      <c r="S1390" s="6" t="s">
        <v>25456</v>
      </c>
      <c r="T1390" t="s">
        <v>25457</v>
      </c>
      <c r="U1390" s="6" t="s">
        <v>25457</v>
      </c>
      <c r="W1390" t="s">
        <v>53</v>
      </c>
      <c r="X1390" s="6" t="s">
        <v>25506</v>
      </c>
      <c r="Y1390" t="s">
        <v>14738</v>
      </c>
      <c r="Z1390" t="s">
        <v>14739</v>
      </c>
    </row>
    <row r="1391" spans="1:26" ht="15" customHeight="1" x14ac:dyDescent="0.25">
      <c r="A1391">
        <v>1500</v>
      </c>
      <c r="B1391" s="2" t="s">
        <v>731</v>
      </c>
      <c r="C1391" s="2" t="s">
        <v>825</v>
      </c>
      <c r="D1391" t="s">
        <v>295</v>
      </c>
      <c r="E1391" s="2" t="s">
        <v>304</v>
      </c>
      <c r="F1391" t="s">
        <v>4229</v>
      </c>
      <c r="G1391" s="6" t="s">
        <v>2167</v>
      </c>
      <c r="I1391" t="s">
        <v>21</v>
      </c>
      <c r="J1391" t="s">
        <v>266</v>
      </c>
      <c r="K1391" s="6" t="s">
        <v>266</v>
      </c>
      <c r="L1391" t="s">
        <v>4230</v>
      </c>
      <c r="M1391" s="6" t="s">
        <v>4230</v>
      </c>
      <c r="N1391">
        <v>91</v>
      </c>
      <c r="O1391" t="s">
        <v>1048</v>
      </c>
      <c r="P1391" s="6" t="s">
        <v>1048</v>
      </c>
      <c r="Q1391" t="s">
        <v>4231</v>
      </c>
      <c r="R1391" t="s">
        <v>3837</v>
      </c>
      <c r="S1391" s="6" t="s">
        <v>3837</v>
      </c>
      <c r="T1391" t="s">
        <v>23675</v>
      </c>
      <c r="U1391" s="6" t="s">
        <v>23675</v>
      </c>
      <c r="W1391" t="s">
        <v>53</v>
      </c>
      <c r="X1391" s="6" t="s">
        <v>25506</v>
      </c>
      <c r="Y1391" t="s">
        <v>4232</v>
      </c>
      <c r="Z1391" t="s">
        <v>4233</v>
      </c>
    </row>
    <row r="1392" spans="1:26" ht="15" customHeight="1" x14ac:dyDescent="0.25">
      <c r="A1392">
        <v>425</v>
      </c>
      <c r="B1392" s="2" t="s">
        <v>609</v>
      </c>
      <c r="C1392" s="2" t="s">
        <v>1097</v>
      </c>
      <c r="D1392" t="s">
        <v>330</v>
      </c>
      <c r="E1392" s="2" t="s">
        <v>860</v>
      </c>
      <c r="F1392" t="s">
        <v>10447</v>
      </c>
      <c r="G1392" s="6" t="s">
        <v>2167</v>
      </c>
      <c r="H1392" t="s">
        <v>10448</v>
      </c>
      <c r="I1392" t="s">
        <v>21</v>
      </c>
      <c r="J1392" t="s">
        <v>479</v>
      </c>
      <c r="K1392" s="6" t="s">
        <v>409</v>
      </c>
      <c r="L1392" t="s">
        <v>10449</v>
      </c>
      <c r="M1392" s="6" t="s">
        <v>10449</v>
      </c>
      <c r="N1392">
        <v>80</v>
      </c>
      <c r="O1392" t="s">
        <v>24</v>
      </c>
      <c r="P1392" s="6" t="s">
        <v>24</v>
      </c>
      <c r="Q1392" t="s">
        <v>10450</v>
      </c>
      <c r="R1392" t="s">
        <v>7835</v>
      </c>
      <c r="S1392" s="6" t="s">
        <v>7835</v>
      </c>
      <c r="T1392" t="s">
        <v>25167</v>
      </c>
      <c r="U1392" s="6" t="s">
        <v>23402</v>
      </c>
      <c r="W1392" t="s">
        <v>53</v>
      </c>
      <c r="X1392" s="6" t="s">
        <v>25506</v>
      </c>
      <c r="Y1392" t="s">
        <v>10451</v>
      </c>
      <c r="Z1392" t="s">
        <v>10452</v>
      </c>
    </row>
    <row r="1393" spans="1:26" ht="15" customHeight="1" x14ac:dyDescent="0.25">
      <c r="A1393">
        <v>1279</v>
      </c>
      <c r="B1393" s="2" t="s">
        <v>454</v>
      </c>
      <c r="C1393" s="2" t="s">
        <v>1243</v>
      </c>
      <c r="D1393" t="s">
        <v>31</v>
      </c>
      <c r="E1393" s="2" t="s">
        <v>455</v>
      </c>
      <c r="F1393" t="s">
        <v>5921</v>
      </c>
      <c r="G1393" s="6" t="s">
        <v>2167</v>
      </c>
      <c r="I1393" t="s">
        <v>21</v>
      </c>
      <c r="J1393" t="s">
        <v>2694</v>
      </c>
      <c r="K1393" s="6" t="s">
        <v>2694</v>
      </c>
      <c r="L1393" t="s">
        <v>1089</v>
      </c>
      <c r="M1393" s="6" t="s">
        <v>1089</v>
      </c>
      <c r="N1393">
        <v>81</v>
      </c>
      <c r="O1393" t="s">
        <v>24</v>
      </c>
      <c r="P1393" s="6" t="s">
        <v>24</v>
      </c>
      <c r="Q1393" t="s">
        <v>5922</v>
      </c>
      <c r="R1393" t="s">
        <v>4583</v>
      </c>
      <c r="S1393" s="6" t="s">
        <v>4583</v>
      </c>
      <c r="T1393" t="s">
        <v>25273</v>
      </c>
      <c r="U1393" s="6" t="s">
        <v>25273</v>
      </c>
      <c r="W1393" t="s">
        <v>53</v>
      </c>
      <c r="X1393" s="6" t="s">
        <v>25506</v>
      </c>
      <c r="Y1393" t="s">
        <v>5923</v>
      </c>
      <c r="Z1393" t="s">
        <v>5924</v>
      </c>
    </row>
    <row r="1394" spans="1:26" ht="15" customHeight="1" x14ac:dyDescent="0.25">
      <c r="A1394">
        <v>3140</v>
      </c>
      <c r="B1394" s="2" t="s">
        <v>901</v>
      </c>
      <c r="C1394" s="2" t="s">
        <v>402</v>
      </c>
      <c r="D1394" t="s">
        <v>902</v>
      </c>
      <c r="E1394" s="2" t="s">
        <v>903</v>
      </c>
      <c r="F1394" t="s">
        <v>904</v>
      </c>
      <c r="G1394" s="6" t="s">
        <v>1187</v>
      </c>
      <c r="H1394" t="s">
        <v>533</v>
      </c>
      <c r="I1394" t="s">
        <v>21</v>
      </c>
      <c r="J1394" t="s">
        <v>905</v>
      </c>
      <c r="K1394" s="6" t="s">
        <v>176</v>
      </c>
      <c r="L1394" t="s">
        <v>906</v>
      </c>
      <c r="M1394" s="6" t="s">
        <v>906</v>
      </c>
      <c r="N1394">
        <v>292</v>
      </c>
      <c r="O1394" t="s">
        <v>764</v>
      </c>
      <c r="P1394" s="6" t="s">
        <v>764</v>
      </c>
      <c r="Q1394" t="s">
        <v>907</v>
      </c>
      <c r="R1394" t="s">
        <v>25107</v>
      </c>
      <c r="S1394" s="6" t="s">
        <v>25107</v>
      </c>
      <c r="T1394" t="s">
        <v>22956</v>
      </c>
      <c r="U1394" s="6" t="s">
        <v>22956</v>
      </c>
      <c r="W1394" t="s">
        <v>53</v>
      </c>
      <c r="X1394" s="6" t="s">
        <v>25506</v>
      </c>
      <c r="Y1394" t="s">
        <v>908</v>
      </c>
      <c r="Z1394" s="3" t="s">
        <v>909</v>
      </c>
    </row>
    <row r="1395" spans="1:26" ht="15" customHeight="1" x14ac:dyDescent="0.25">
      <c r="A1395">
        <v>6819</v>
      </c>
      <c r="B1395" s="2" t="s">
        <v>13395</v>
      </c>
      <c r="C1395" s="2" t="s">
        <v>12798</v>
      </c>
      <c r="D1395" t="s">
        <v>4505</v>
      </c>
      <c r="E1395" s="2" t="s">
        <v>12582</v>
      </c>
      <c r="F1395" t="s">
        <v>1187</v>
      </c>
      <c r="G1395" s="6" t="s">
        <v>1187</v>
      </c>
      <c r="H1395" t="s">
        <v>2410</v>
      </c>
      <c r="I1395" t="s">
        <v>21</v>
      </c>
      <c r="J1395" t="s">
        <v>176</v>
      </c>
      <c r="K1395" s="6" t="s">
        <v>176</v>
      </c>
      <c r="L1395" t="s">
        <v>3299</v>
      </c>
      <c r="M1395" s="6" t="s">
        <v>3299</v>
      </c>
      <c r="N1395">
        <v>428</v>
      </c>
      <c r="O1395" t="s">
        <v>2117</v>
      </c>
      <c r="P1395" s="6" t="s">
        <v>2117</v>
      </c>
      <c r="Q1395" t="s">
        <v>16618</v>
      </c>
      <c r="R1395" t="s">
        <v>25389</v>
      </c>
      <c r="S1395" s="6" t="s">
        <v>25389</v>
      </c>
      <c r="T1395" t="s">
        <v>24030</v>
      </c>
      <c r="U1395" s="6" t="s">
        <v>24030</v>
      </c>
      <c r="W1395" t="s">
        <v>53</v>
      </c>
      <c r="X1395" s="6" t="s">
        <v>25506</v>
      </c>
      <c r="Y1395" t="s">
        <v>16619</v>
      </c>
      <c r="Z1395" t="s">
        <v>16620</v>
      </c>
    </row>
    <row r="1396" spans="1:26" ht="15" customHeight="1" x14ac:dyDescent="0.25">
      <c r="A1396">
        <v>1980</v>
      </c>
      <c r="B1396" s="2" t="s">
        <v>463</v>
      </c>
      <c r="C1396" s="2" t="s">
        <v>1186</v>
      </c>
      <c r="D1396" t="s">
        <v>1105</v>
      </c>
      <c r="E1396" s="2" t="s">
        <v>359</v>
      </c>
      <c r="F1396" t="s">
        <v>1187</v>
      </c>
      <c r="G1396" s="6" t="s">
        <v>1187</v>
      </c>
      <c r="H1396" t="s">
        <v>533</v>
      </c>
      <c r="I1396" t="s">
        <v>21</v>
      </c>
      <c r="J1396" t="s">
        <v>222</v>
      </c>
      <c r="K1396" s="6" t="s">
        <v>222</v>
      </c>
      <c r="L1396" t="s">
        <v>1188</v>
      </c>
      <c r="M1396" s="6" t="s">
        <v>1188</v>
      </c>
      <c r="N1396">
        <v>223</v>
      </c>
      <c r="O1396" t="s">
        <v>1189</v>
      </c>
      <c r="P1396" s="6" t="s">
        <v>25509</v>
      </c>
      <c r="Q1396" t="s">
        <v>1190</v>
      </c>
      <c r="R1396" t="s">
        <v>25109</v>
      </c>
      <c r="S1396" s="6" t="s">
        <v>25109</v>
      </c>
      <c r="T1396" t="s">
        <v>22998</v>
      </c>
      <c r="U1396" s="6" t="s">
        <v>22998</v>
      </c>
      <c r="W1396" t="s">
        <v>53</v>
      </c>
      <c r="X1396" s="6" t="s">
        <v>25506</v>
      </c>
      <c r="Y1396" t="s">
        <v>1191</v>
      </c>
      <c r="Z1396" t="s">
        <v>1192</v>
      </c>
    </row>
    <row r="1397" spans="1:26" ht="15" customHeight="1" x14ac:dyDescent="0.25">
      <c r="A1397">
        <v>3768</v>
      </c>
      <c r="B1397" s="2" t="s">
        <v>11957</v>
      </c>
      <c r="C1397" s="2" t="s">
        <v>554</v>
      </c>
      <c r="D1397" t="s">
        <v>17185</v>
      </c>
      <c r="E1397" s="2" t="s">
        <v>11958</v>
      </c>
      <c r="F1397" t="s">
        <v>17186</v>
      </c>
      <c r="G1397" s="6" t="s">
        <v>1187</v>
      </c>
      <c r="H1397" t="s">
        <v>14253</v>
      </c>
      <c r="I1397" t="s">
        <v>21</v>
      </c>
      <c r="J1397" t="s">
        <v>196</v>
      </c>
      <c r="K1397" s="6" t="s">
        <v>196</v>
      </c>
      <c r="L1397" t="s">
        <v>17187</v>
      </c>
      <c r="M1397" s="6" t="s">
        <v>17187</v>
      </c>
      <c r="N1397">
        <v>448</v>
      </c>
      <c r="O1397" t="s">
        <v>12154</v>
      </c>
      <c r="P1397" s="6" t="s">
        <v>12154</v>
      </c>
      <c r="Q1397" t="s">
        <v>17188</v>
      </c>
      <c r="R1397" t="s">
        <v>25361</v>
      </c>
      <c r="S1397" s="6" t="s">
        <v>25361</v>
      </c>
      <c r="T1397" t="s">
        <v>24233</v>
      </c>
      <c r="U1397" s="6" t="s">
        <v>24233</v>
      </c>
      <c r="W1397" t="s">
        <v>53</v>
      </c>
      <c r="X1397" s="6" t="s">
        <v>25506</v>
      </c>
      <c r="Y1397" t="s">
        <v>17189</v>
      </c>
      <c r="Z1397" t="s">
        <v>17190</v>
      </c>
    </row>
    <row r="1398" spans="1:26" ht="15" customHeight="1" x14ac:dyDescent="0.25">
      <c r="A1398">
        <v>3791</v>
      </c>
      <c r="B1398" s="2" t="s">
        <v>12152</v>
      </c>
      <c r="C1398" s="2" t="s">
        <v>1028</v>
      </c>
      <c r="D1398" t="s">
        <v>7029</v>
      </c>
      <c r="E1398" s="2" t="s">
        <v>11957</v>
      </c>
      <c r="F1398" t="s">
        <v>13655</v>
      </c>
      <c r="G1398" s="6" t="s">
        <v>1187</v>
      </c>
      <c r="H1398" t="s">
        <v>533</v>
      </c>
      <c r="I1398" t="s">
        <v>21</v>
      </c>
      <c r="J1398" t="s">
        <v>196</v>
      </c>
      <c r="K1398" s="6" t="s">
        <v>196</v>
      </c>
      <c r="L1398" t="s">
        <v>13656</v>
      </c>
      <c r="M1398" s="6" t="s">
        <v>13656</v>
      </c>
      <c r="N1398">
        <v>550</v>
      </c>
      <c r="O1398" t="s">
        <v>12154</v>
      </c>
      <c r="P1398" s="6" t="s">
        <v>12154</v>
      </c>
      <c r="Q1398" t="s">
        <v>13657</v>
      </c>
      <c r="R1398" t="s">
        <v>23249</v>
      </c>
      <c r="S1398" s="6" t="s">
        <v>23249</v>
      </c>
      <c r="T1398" t="s">
        <v>23267</v>
      </c>
      <c r="U1398" s="6" t="s">
        <v>23267</v>
      </c>
      <c r="W1398" t="s">
        <v>53</v>
      </c>
      <c r="X1398" s="6" t="s">
        <v>25506</v>
      </c>
      <c r="Y1398" t="s">
        <v>13658</v>
      </c>
      <c r="Z1398" t="s">
        <v>13659</v>
      </c>
    </row>
    <row r="1399" spans="1:26" ht="15" customHeight="1" x14ac:dyDescent="0.25">
      <c r="A1399">
        <v>5941</v>
      </c>
      <c r="B1399" s="2" t="s">
        <v>12624</v>
      </c>
      <c r="C1399" s="2" t="s">
        <v>12395</v>
      </c>
      <c r="D1399" t="s">
        <v>1505</v>
      </c>
      <c r="E1399" s="2" t="s">
        <v>12625</v>
      </c>
      <c r="F1399" t="s">
        <v>15417</v>
      </c>
      <c r="G1399" s="6" t="s">
        <v>15417</v>
      </c>
      <c r="I1399" t="s">
        <v>21</v>
      </c>
      <c r="J1399" t="s">
        <v>479</v>
      </c>
      <c r="K1399" s="6" t="s">
        <v>409</v>
      </c>
      <c r="L1399" t="s">
        <v>15418</v>
      </c>
      <c r="M1399" s="6" t="s">
        <v>15418</v>
      </c>
      <c r="N1399">
        <v>190</v>
      </c>
      <c r="O1399" t="s">
        <v>24</v>
      </c>
      <c r="P1399" s="6" t="s">
        <v>24</v>
      </c>
      <c r="Q1399" t="s">
        <v>15419</v>
      </c>
      <c r="R1399" t="s">
        <v>23688</v>
      </c>
      <c r="S1399" s="6" t="s">
        <v>23688</v>
      </c>
      <c r="T1399" t="s">
        <v>10892</v>
      </c>
      <c r="U1399" s="6" t="s">
        <v>10892</v>
      </c>
      <c r="W1399" t="s">
        <v>53</v>
      </c>
      <c r="X1399" s="6" t="s">
        <v>25506</v>
      </c>
      <c r="Y1399" t="s">
        <v>2810</v>
      </c>
      <c r="Z1399" t="s">
        <v>15420</v>
      </c>
    </row>
    <row r="1400" spans="1:26" ht="15" customHeight="1" x14ac:dyDescent="0.25">
      <c r="A1400">
        <v>5153</v>
      </c>
      <c r="B1400" s="2" t="s">
        <v>11947</v>
      </c>
      <c r="C1400" s="2" t="s">
        <v>12410</v>
      </c>
      <c r="D1400" t="s">
        <v>15050</v>
      </c>
      <c r="E1400" s="2" t="s">
        <v>12353</v>
      </c>
      <c r="F1400" t="s">
        <v>17317</v>
      </c>
      <c r="G1400" s="6" t="s">
        <v>17317</v>
      </c>
      <c r="I1400" t="s">
        <v>21</v>
      </c>
      <c r="J1400" t="s">
        <v>222</v>
      </c>
      <c r="K1400" s="6" t="s">
        <v>222</v>
      </c>
      <c r="L1400" t="s">
        <v>6312</v>
      </c>
      <c r="M1400" s="6" t="s">
        <v>6312</v>
      </c>
      <c r="N1400">
        <v>300</v>
      </c>
      <c r="O1400" t="s">
        <v>1717</v>
      </c>
      <c r="P1400" s="6" t="s">
        <v>1717</v>
      </c>
      <c r="Q1400" t="s">
        <v>17318</v>
      </c>
      <c r="R1400" t="s">
        <v>5073</v>
      </c>
      <c r="S1400" s="6" t="s">
        <v>5073</v>
      </c>
      <c r="T1400" t="s">
        <v>24019</v>
      </c>
      <c r="U1400" s="6" t="s">
        <v>24019</v>
      </c>
      <c r="W1400" t="s">
        <v>53</v>
      </c>
      <c r="X1400" s="6" t="s">
        <v>25506</v>
      </c>
      <c r="Y1400" t="s">
        <v>17319</v>
      </c>
      <c r="Z1400" t="s">
        <v>17320</v>
      </c>
    </row>
    <row r="1401" spans="1:26" ht="15" customHeight="1" x14ac:dyDescent="0.25">
      <c r="A1401">
        <v>2894</v>
      </c>
      <c r="B1401" s="2" t="s">
        <v>871</v>
      </c>
      <c r="C1401" s="2" t="s">
        <v>1268</v>
      </c>
      <c r="D1401" t="s">
        <v>65</v>
      </c>
      <c r="E1401" s="2" t="s">
        <v>873</v>
      </c>
      <c r="F1401" t="s">
        <v>2102</v>
      </c>
      <c r="G1401" s="6" t="s">
        <v>2102</v>
      </c>
      <c r="I1401" t="s">
        <v>21</v>
      </c>
      <c r="J1401" t="s">
        <v>1896</v>
      </c>
      <c r="K1401" s="6" t="s">
        <v>1896</v>
      </c>
      <c r="L1401" t="s">
        <v>8219</v>
      </c>
      <c r="M1401" s="6" t="s">
        <v>25523</v>
      </c>
      <c r="N1401">
        <v>71</v>
      </c>
      <c r="O1401" t="s">
        <v>24</v>
      </c>
      <c r="P1401" s="6" t="s">
        <v>24</v>
      </c>
      <c r="Q1401" t="s">
        <v>8220</v>
      </c>
      <c r="T1401" t="s">
        <v>8220</v>
      </c>
      <c r="U1401" s="6" t="s">
        <v>8220</v>
      </c>
      <c r="V1401" s="13" t="s">
        <v>25860</v>
      </c>
      <c r="W1401" t="s">
        <v>53</v>
      </c>
      <c r="X1401" s="6" t="s">
        <v>25506</v>
      </c>
      <c r="Y1401" t="s">
        <v>8221</v>
      </c>
      <c r="Z1401" t="s">
        <v>8222</v>
      </c>
    </row>
    <row r="1402" spans="1:26" ht="15" customHeight="1" x14ac:dyDescent="0.25">
      <c r="A1402">
        <v>2809</v>
      </c>
      <c r="B1402" s="2" t="s">
        <v>1227</v>
      </c>
      <c r="C1402" s="2" t="s">
        <v>1351</v>
      </c>
      <c r="D1402" t="s">
        <v>58</v>
      </c>
      <c r="E1402" s="2" t="s">
        <v>1229</v>
      </c>
      <c r="F1402" t="s">
        <v>2102</v>
      </c>
      <c r="G1402" s="6" t="s">
        <v>2102</v>
      </c>
      <c r="I1402" t="s">
        <v>21</v>
      </c>
      <c r="J1402" t="s">
        <v>120</v>
      </c>
      <c r="K1402" s="6" t="s">
        <v>120</v>
      </c>
      <c r="L1402" t="s">
        <v>2103</v>
      </c>
      <c r="M1402" s="6" t="s">
        <v>2103</v>
      </c>
      <c r="N1402">
        <v>92</v>
      </c>
      <c r="O1402" t="s">
        <v>1391</v>
      </c>
      <c r="P1402" s="6" t="s">
        <v>1391</v>
      </c>
      <c r="Q1402" t="s">
        <v>2104</v>
      </c>
      <c r="T1402" t="s">
        <v>2104</v>
      </c>
      <c r="U1402" s="6" t="s">
        <v>2104</v>
      </c>
      <c r="W1402" t="s">
        <v>53</v>
      </c>
      <c r="X1402" s="6" t="s">
        <v>25506</v>
      </c>
      <c r="Y1402" t="s">
        <v>2105</v>
      </c>
      <c r="Z1402" t="s">
        <v>2106</v>
      </c>
    </row>
    <row r="1403" spans="1:26" ht="15" customHeight="1" x14ac:dyDescent="0.25">
      <c r="A1403">
        <v>6753</v>
      </c>
      <c r="B1403" s="2" t="s">
        <v>12651</v>
      </c>
      <c r="C1403" s="2" t="s">
        <v>13298</v>
      </c>
      <c r="D1403" t="s">
        <v>675</v>
      </c>
      <c r="E1403" s="2" t="s">
        <v>12653</v>
      </c>
      <c r="F1403" t="s">
        <v>16655</v>
      </c>
      <c r="G1403" s="6" t="s">
        <v>16655</v>
      </c>
      <c r="I1403" t="s">
        <v>21</v>
      </c>
      <c r="J1403" t="s">
        <v>367</v>
      </c>
      <c r="K1403" s="6" t="s">
        <v>367</v>
      </c>
      <c r="L1403" t="s">
        <v>16708</v>
      </c>
      <c r="M1403" s="6" t="s">
        <v>16708</v>
      </c>
      <c r="N1403">
        <v>117</v>
      </c>
      <c r="O1403" t="s">
        <v>757</v>
      </c>
      <c r="P1403" s="6" t="s">
        <v>757</v>
      </c>
      <c r="Q1403" t="s">
        <v>16709</v>
      </c>
      <c r="R1403" t="s">
        <v>4583</v>
      </c>
      <c r="S1403" s="6" t="s">
        <v>4583</v>
      </c>
      <c r="T1403" t="s">
        <v>24059</v>
      </c>
      <c r="U1403" s="6" t="s">
        <v>24059</v>
      </c>
      <c r="W1403" t="s">
        <v>53</v>
      </c>
      <c r="X1403" s="6" t="s">
        <v>25506</v>
      </c>
      <c r="Y1403" t="s">
        <v>16710</v>
      </c>
      <c r="Z1403" t="s">
        <v>16711</v>
      </c>
    </row>
    <row r="1404" spans="1:26" ht="15" customHeight="1" x14ac:dyDescent="0.25">
      <c r="A1404">
        <v>3990</v>
      </c>
      <c r="B1404" s="2" t="s">
        <v>12136</v>
      </c>
      <c r="C1404" s="2" t="s">
        <v>12006</v>
      </c>
      <c r="D1404" t="s">
        <v>106</v>
      </c>
      <c r="E1404" s="2" t="s">
        <v>14215</v>
      </c>
      <c r="F1404" t="s">
        <v>16655</v>
      </c>
      <c r="G1404" s="6" t="s">
        <v>16655</v>
      </c>
      <c r="I1404" t="s">
        <v>21</v>
      </c>
      <c r="J1404" t="s">
        <v>16656</v>
      </c>
      <c r="K1404" s="6" t="s">
        <v>409</v>
      </c>
      <c r="L1404" t="s">
        <v>16657</v>
      </c>
      <c r="M1404" s="6" t="s">
        <v>16657</v>
      </c>
      <c r="N1404">
        <v>153</v>
      </c>
      <c r="O1404" t="s">
        <v>2117</v>
      </c>
      <c r="P1404" s="6" t="s">
        <v>2117</v>
      </c>
      <c r="Q1404" t="s">
        <v>16658</v>
      </c>
      <c r="R1404" t="s">
        <v>25391</v>
      </c>
      <c r="S1404" s="6" t="s">
        <v>25391</v>
      </c>
      <c r="T1404" t="s">
        <v>24043</v>
      </c>
      <c r="U1404" s="6" t="s">
        <v>24043</v>
      </c>
      <c r="W1404" t="s">
        <v>53</v>
      </c>
      <c r="X1404" s="6" t="s">
        <v>25506</v>
      </c>
      <c r="Y1404" t="s">
        <v>16659</v>
      </c>
      <c r="Z1404" t="s">
        <v>16660</v>
      </c>
    </row>
    <row r="1405" spans="1:26" ht="15" customHeight="1" x14ac:dyDescent="0.25">
      <c r="A1405">
        <v>1759</v>
      </c>
      <c r="B1405" s="2" t="s">
        <v>72</v>
      </c>
      <c r="C1405" s="2" t="s">
        <v>581</v>
      </c>
      <c r="D1405" t="s">
        <v>921</v>
      </c>
      <c r="E1405" s="2" t="s">
        <v>476</v>
      </c>
      <c r="F1405" t="s">
        <v>8962</v>
      </c>
      <c r="G1405" s="6" t="s">
        <v>8962</v>
      </c>
      <c r="I1405" t="s">
        <v>21</v>
      </c>
      <c r="J1405" t="s">
        <v>367</v>
      </c>
      <c r="K1405" s="6" t="s">
        <v>367</v>
      </c>
      <c r="L1405" t="s">
        <v>8963</v>
      </c>
      <c r="M1405" s="6" t="s">
        <v>8963</v>
      </c>
      <c r="N1405">
        <v>75</v>
      </c>
      <c r="O1405" t="s">
        <v>24</v>
      </c>
      <c r="P1405" s="6" t="s">
        <v>24</v>
      </c>
      <c r="Q1405" t="s">
        <v>8964</v>
      </c>
      <c r="R1405" t="s">
        <v>8235</v>
      </c>
      <c r="S1405" s="6" t="s">
        <v>8235</v>
      </c>
      <c r="T1405" t="s">
        <v>24544</v>
      </c>
      <c r="U1405" s="6" t="s">
        <v>24544</v>
      </c>
      <c r="W1405" t="s">
        <v>53</v>
      </c>
      <c r="X1405" s="6" t="s">
        <v>25506</v>
      </c>
      <c r="Y1405" t="s">
        <v>8965</v>
      </c>
      <c r="Z1405" t="s">
        <v>8966</v>
      </c>
    </row>
    <row r="1406" spans="1:26" ht="15" customHeight="1" x14ac:dyDescent="0.25">
      <c r="A1406">
        <v>1619</v>
      </c>
      <c r="B1406" s="2" t="s">
        <v>1456</v>
      </c>
      <c r="C1406" s="2" t="s">
        <v>825</v>
      </c>
      <c r="D1406" t="s">
        <v>393</v>
      </c>
      <c r="E1406" s="2" t="s">
        <v>1158</v>
      </c>
      <c r="F1406" t="s">
        <v>9950</v>
      </c>
      <c r="G1406" s="6" t="s">
        <v>9950</v>
      </c>
      <c r="I1406" t="s">
        <v>21</v>
      </c>
      <c r="J1406" t="s">
        <v>120</v>
      </c>
      <c r="K1406" s="6" t="s">
        <v>120</v>
      </c>
      <c r="L1406" t="s">
        <v>9951</v>
      </c>
      <c r="M1406" s="6" t="s">
        <v>9951</v>
      </c>
      <c r="N1406">
        <v>121</v>
      </c>
      <c r="O1406" t="s">
        <v>2019</v>
      </c>
      <c r="P1406" s="6" t="s">
        <v>2019</v>
      </c>
      <c r="Q1406" t="s">
        <v>9952</v>
      </c>
      <c r="R1406" t="s">
        <v>24754</v>
      </c>
      <c r="S1406" s="6" t="s">
        <v>24754</v>
      </c>
      <c r="T1406" t="s">
        <v>24755</v>
      </c>
      <c r="U1406" s="6" t="s">
        <v>24755</v>
      </c>
      <c r="W1406" t="s">
        <v>53</v>
      </c>
      <c r="X1406" s="6" t="s">
        <v>25506</v>
      </c>
      <c r="Y1406" t="s">
        <v>9953</v>
      </c>
      <c r="Z1406" t="s">
        <v>9954</v>
      </c>
    </row>
    <row r="1407" spans="1:26" ht="15" customHeight="1" x14ac:dyDescent="0.25">
      <c r="A1407">
        <v>481</v>
      </c>
      <c r="B1407" s="2" t="s">
        <v>335</v>
      </c>
      <c r="C1407" s="2" t="s">
        <v>636</v>
      </c>
      <c r="D1407" t="s">
        <v>1819</v>
      </c>
      <c r="E1407" s="2" t="s">
        <v>337</v>
      </c>
      <c r="F1407" t="s">
        <v>2299</v>
      </c>
      <c r="G1407" s="6" t="s">
        <v>2299</v>
      </c>
      <c r="H1407" t="s">
        <v>3984</v>
      </c>
      <c r="I1407" t="s">
        <v>21</v>
      </c>
      <c r="J1407" t="s">
        <v>479</v>
      </c>
      <c r="K1407" s="6" t="s">
        <v>409</v>
      </c>
      <c r="L1407" t="s">
        <v>3985</v>
      </c>
      <c r="M1407" s="6" t="s">
        <v>3985</v>
      </c>
      <c r="N1407">
        <v>109</v>
      </c>
      <c r="O1407" t="s">
        <v>24</v>
      </c>
      <c r="P1407" s="6" t="s">
        <v>24</v>
      </c>
      <c r="Q1407" t="s">
        <v>3986</v>
      </c>
      <c r="R1407" t="s">
        <v>3837</v>
      </c>
      <c r="S1407" s="6" t="s">
        <v>3837</v>
      </c>
      <c r="T1407" t="s">
        <v>23651</v>
      </c>
      <c r="U1407" s="6" t="s">
        <v>23651</v>
      </c>
      <c r="W1407" t="s">
        <v>53</v>
      </c>
      <c r="X1407" s="6" t="s">
        <v>25506</v>
      </c>
      <c r="Y1407" t="s">
        <v>3987</v>
      </c>
      <c r="Z1407" t="s">
        <v>3988</v>
      </c>
    </row>
    <row r="1408" spans="1:26" ht="15" customHeight="1" x14ac:dyDescent="0.25">
      <c r="A1408">
        <v>6817</v>
      </c>
      <c r="B1408" s="2" t="s">
        <v>13395</v>
      </c>
      <c r="C1408" s="2" t="s">
        <v>12496</v>
      </c>
      <c r="D1408" t="s">
        <v>17</v>
      </c>
      <c r="E1408" s="2" t="s">
        <v>12582</v>
      </c>
      <c r="F1408" t="s">
        <v>2299</v>
      </c>
      <c r="G1408" s="6" t="s">
        <v>2299</v>
      </c>
      <c r="H1408" t="s">
        <v>15484</v>
      </c>
      <c r="I1408" t="s">
        <v>21</v>
      </c>
      <c r="J1408" t="s">
        <v>367</v>
      </c>
      <c r="K1408" s="6" t="s">
        <v>367</v>
      </c>
      <c r="L1408" t="s">
        <v>11128</v>
      </c>
      <c r="M1408" s="6" t="s">
        <v>11128</v>
      </c>
      <c r="N1408">
        <v>60</v>
      </c>
      <c r="O1408" t="s">
        <v>24</v>
      </c>
      <c r="P1408" s="6" t="s">
        <v>24</v>
      </c>
      <c r="Q1408" t="s">
        <v>15485</v>
      </c>
      <c r="R1408" t="s">
        <v>22173</v>
      </c>
      <c r="S1408" s="6" t="s">
        <v>22173</v>
      </c>
      <c r="T1408" t="s">
        <v>23455</v>
      </c>
      <c r="U1408" s="6" t="s">
        <v>23455</v>
      </c>
      <c r="W1408" t="s">
        <v>53</v>
      </c>
      <c r="X1408" s="6" t="s">
        <v>25506</v>
      </c>
      <c r="Y1408" t="s">
        <v>15486</v>
      </c>
      <c r="Z1408" t="s">
        <v>15487</v>
      </c>
    </row>
    <row r="1409" spans="1:26" ht="15" customHeight="1" x14ac:dyDescent="0.25">
      <c r="A1409">
        <v>2798</v>
      </c>
      <c r="B1409" s="2" t="s">
        <v>1229</v>
      </c>
      <c r="C1409" s="2" t="s">
        <v>518</v>
      </c>
      <c r="D1409" t="s">
        <v>295</v>
      </c>
      <c r="E1409" s="2" t="s">
        <v>247</v>
      </c>
      <c r="F1409" t="s">
        <v>2299</v>
      </c>
      <c r="G1409" s="6" t="s">
        <v>2299</v>
      </c>
      <c r="H1409" t="s">
        <v>2300</v>
      </c>
      <c r="I1409" t="s">
        <v>21</v>
      </c>
      <c r="J1409" t="s">
        <v>409</v>
      </c>
      <c r="K1409" s="6" t="s">
        <v>409</v>
      </c>
      <c r="L1409" t="s">
        <v>2301</v>
      </c>
      <c r="M1409" s="6" t="s">
        <v>2301</v>
      </c>
      <c r="N1409">
        <v>94</v>
      </c>
      <c r="O1409" t="s">
        <v>810</v>
      </c>
      <c r="P1409" s="6" t="s">
        <v>810</v>
      </c>
      <c r="Q1409" t="s">
        <v>2302</v>
      </c>
      <c r="R1409" t="s">
        <v>25134</v>
      </c>
      <c r="S1409" s="6" t="s">
        <v>25134</v>
      </c>
      <c r="T1409" t="s">
        <v>22963</v>
      </c>
      <c r="U1409" s="6" t="s">
        <v>22963</v>
      </c>
      <c r="V1409" s="13" t="s">
        <v>25998</v>
      </c>
      <c r="W1409" t="s">
        <v>53</v>
      </c>
      <c r="X1409" s="6" t="s">
        <v>25506</v>
      </c>
      <c r="Y1409" t="s">
        <v>2303</v>
      </c>
      <c r="Z1409" t="s">
        <v>2304</v>
      </c>
    </row>
    <row r="1410" spans="1:26" ht="15" customHeight="1" x14ac:dyDescent="0.25">
      <c r="A1410">
        <v>2506</v>
      </c>
      <c r="B1410" s="2" t="s">
        <v>414</v>
      </c>
      <c r="C1410" s="2" t="s">
        <v>590</v>
      </c>
      <c r="D1410" t="s">
        <v>1819</v>
      </c>
      <c r="E1410" s="2" t="s">
        <v>415</v>
      </c>
      <c r="F1410" t="s">
        <v>1820</v>
      </c>
      <c r="G1410" s="6" t="s">
        <v>1820</v>
      </c>
      <c r="I1410" t="s">
        <v>21</v>
      </c>
      <c r="J1410" t="s">
        <v>120</v>
      </c>
      <c r="K1410" s="6" t="s">
        <v>120</v>
      </c>
      <c r="L1410" t="s">
        <v>161</v>
      </c>
      <c r="M1410" s="6" t="s">
        <v>161</v>
      </c>
      <c r="N1410">
        <v>38</v>
      </c>
      <c r="O1410" t="s">
        <v>24</v>
      </c>
      <c r="P1410" s="6" t="s">
        <v>24</v>
      </c>
      <c r="Q1410" t="s">
        <v>1821</v>
      </c>
      <c r="R1410" t="s">
        <v>22863</v>
      </c>
      <c r="S1410" s="6" t="s">
        <v>22863</v>
      </c>
      <c r="T1410" t="s">
        <v>23074</v>
      </c>
      <c r="U1410" s="6" t="s">
        <v>23074</v>
      </c>
      <c r="W1410" t="s">
        <v>53</v>
      </c>
      <c r="X1410" s="6" t="s">
        <v>25506</v>
      </c>
      <c r="Y1410" t="s">
        <v>1822</v>
      </c>
      <c r="Z1410" t="s">
        <v>1823</v>
      </c>
    </row>
    <row r="1411" spans="1:26" ht="15" customHeight="1" x14ac:dyDescent="0.25">
      <c r="A1411">
        <v>627</v>
      </c>
      <c r="B1411" s="2" t="s">
        <v>279</v>
      </c>
      <c r="C1411" s="2" t="s">
        <v>830</v>
      </c>
      <c r="D1411" t="s">
        <v>183</v>
      </c>
      <c r="E1411" s="2" t="s">
        <v>1544</v>
      </c>
      <c r="F1411" t="s">
        <v>1692</v>
      </c>
      <c r="G1411" s="6" t="s">
        <v>1820</v>
      </c>
      <c r="I1411" t="s">
        <v>21</v>
      </c>
      <c r="J1411" t="s">
        <v>409</v>
      </c>
      <c r="K1411" s="6" t="s">
        <v>409</v>
      </c>
      <c r="L1411" t="s">
        <v>1693</v>
      </c>
      <c r="M1411" s="6" t="s">
        <v>1693</v>
      </c>
      <c r="N1411">
        <v>86</v>
      </c>
      <c r="O1411" t="s">
        <v>24</v>
      </c>
      <c r="P1411" s="6" t="s">
        <v>24</v>
      </c>
      <c r="Q1411" t="s">
        <v>1694</v>
      </c>
      <c r="R1411" t="s">
        <v>22863</v>
      </c>
      <c r="S1411" s="6" t="s">
        <v>22863</v>
      </c>
      <c r="T1411" t="s">
        <v>23137</v>
      </c>
      <c r="U1411" s="6" t="s">
        <v>23137</v>
      </c>
      <c r="W1411" t="s">
        <v>53</v>
      </c>
      <c r="X1411" s="6" t="s">
        <v>25506</v>
      </c>
      <c r="Y1411" t="s">
        <v>1695</v>
      </c>
      <c r="Z1411" t="s">
        <v>1696</v>
      </c>
    </row>
    <row r="1412" spans="1:26" ht="15" customHeight="1" x14ac:dyDescent="0.25">
      <c r="A1412">
        <v>3425</v>
      </c>
      <c r="B1412" s="2" t="s">
        <v>715</v>
      </c>
      <c r="C1412" s="2" t="s">
        <v>202</v>
      </c>
      <c r="D1412" t="s">
        <v>343</v>
      </c>
      <c r="E1412" s="2" t="s">
        <v>1923</v>
      </c>
      <c r="F1412" t="s">
        <v>2096</v>
      </c>
      <c r="G1412" s="6" t="s">
        <v>1820</v>
      </c>
      <c r="I1412" t="s">
        <v>21</v>
      </c>
      <c r="J1412" t="s">
        <v>479</v>
      </c>
      <c r="K1412" s="6" t="s">
        <v>409</v>
      </c>
      <c r="L1412" t="s">
        <v>2097</v>
      </c>
      <c r="M1412" s="6" t="s">
        <v>2097</v>
      </c>
      <c r="N1412">
        <v>109</v>
      </c>
      <c r="O1412" t="s">
        <v>2098</v>
      </c>
      <c r="P1412" s="6" t="s">
        <v>2098</v>
      </c>
      <c r="Q1412" t="s">
        <v>2099</v>
      </c>
      <c r="R1412" t="s">
        <v>10207</v>
      </c>
      <c r="S1412" s="6" t="s">
        <v>10207</v>
      </c>
      <c r="T1412" t="s">
        <v>23236</v>
      </c>
      <c r="U1412" s="6" t="s">
        <v>23236</v>
      </c>
      <c r="W1412" t="s">
        <v>53</v>
      </c>
      <c r="X1412" s="6" t="s">
        <v>25506</v>
      </c>
      <c r="Y1412" t="s">
        <v>2100</v>
      </c>
      <c r="Z1412" t="s">
        <v>2101</v>
      </c>
    </row>
    <row r="1413" spans="1:26" ht="15" customHeight="1" x14ac:dyDescent="0.25">
      <c r="A1413">
        <v>4544</v>
      </c>
      <c r="B1413" s="2" t="s">
        <v>12030</v>
      </c>
      <c r="C1413" s="2" t="s">
        <v>12007</v>
      </c>
      <c r="D1413" t="s">
        <v>3063</v>
      </c>
      <c r="E1413" s="2" t="s">
        <v>12013</v>
      </c>
      <c r="F1413" t="s">
        <v>6910</v>
      </c>
      <c r="G1413" s="6" t="s">
        <v>6910</v>
      </c>
      <c r="H1413" t="s">
        <v>422</v>
      </c>
      <c r="I1413" t="s">
        <v>21</v>
      </c>
      <c r="J1413" t="s">
        <v>12031</v>
      </c>
      <c r="K1413" s="6" t="s">
        <v>120</v>
      </c>
      <c r="L1413" t="s">
        <v>12032</v>
      </c>
      <c r="M1413" s="6" t="s">
        <v>12032</v>
      </c>
      <c r="N1413">
        <v>150</v>
      </c>
      <c r="O1413" t="s">
        <v>24</v>
      </c>
      <c r="P1413" s="6" t="s">
        <v>24</v>
      </c>
      <c r="Q1413" t="s">
        <v>12033</v>
      </c>
      <c r="R1413" t="s">
        <v>22856</v>
      </c>
      <c r="S1413" s="6" t="s">
        <v>22856</v>
      </c>
      <c r="T1413" t="s">
        <v>22887</v>
      </c>
      <c r="U1413" s="6" t="s">
        <v>22886</v>
      </c>
      <c r="V1413" s="13" t="s">
        <v>25848</v>
      </c>
      <c r="W1413" t="s">
        <v>53</v>
      </c>
      <c r="X1413" s="6" t="s">
        <v>25506</v>
      </c>
      <c r="Y1413" t="s">
        <v>12034</v>
      </c>
      <c r="Z1413" t="s">
        <v>12035</v>
      </c>
    </row>
    <row r="1414" spans="1:26" ht="15" customHeight="1" x14ac:dyDescent="0.25">
      <c r="A1414">
        <v>1885</v>
      </c>
      <c r="B1414" s="2" t="s">
        <v>1592</v>
      </c>
      <c r="C1414" s="2" t="s">
        <v>541</v>
      </c>
      <c r="D1414" t="s">
        <v>5016</v>
      </c>
      <c r="E1414" s="2" t="s">
        <v>1423</v>
      </c>
      <c r="F1414" t="s">
        <v>6910</v>
      </c>
      <c r="G1414" s="6" t="s">
        <v>6910</v>
      </c>
      <c r="H1414" t="s">
        <v>6911</v>
      </c>
      <c r="I1414" t="s">
        <v>21</v>
      </c>
      <c r="J1414" t="s">
        <v>367</v>
      </c>
      <c r="K1414" s="6" t="s">
        <v>367</v>
      </c>
      <c r="L1414" t="s">
        <v>687</v>
      </c>
      <c r="M1414" s="6" t="s">
        <v>687</v>
      </c>
      <c r="N1414">
        <v>121</v>
      </c>
      <c r="O1414" t="s">
        <v>24</v>
      </c>
      <c r="P1414" s="6" t="s">
        <v>24</v>
      </c>
      <c r="Q1414" t="s">
        <v>6907</v>
      </c>
      <c r="R1414" t="s">
        <v>4583</v>
      </c>
      <c r="S1414" s="6" t="s">
        <v>4583</v>
      </c>
      <c r="T1414" t="s">
        <v>9102</v>
      </c>
      <c r="U1414" s="6" t="s">
        <v>9102</v>
      </c>
      <c r="W1414" t="s">
        <v>26</v>
      </c>
      <c r="X1414" s="6" t="s">
        <v>25507</v>
      </c>
      <c r="Y1414" t="s">
        <v>6912</v>
      </c>
      <c r="Z1414" t="s">
        <v>6913</v>
      </c>
    </row>
    <row r="1415" spans="1:26" ht="15" customHeight="1" x14ac:dyDescent="0.25">
      <c r="A1415">
        <v>3416</v>
      </c>
      <c r="B1415" s="2" t="s">
        <v>854</v>
      </c>
      <c r="C1415" s="2" t="s">
        <v>374</v>
      </c>
      <c r="D1415" t="s">
        <v>2636</v>
      </c>
      <c r="E1415" s="2" t="s">
        <v>855</v>
      </c>
      <c r="F1415" t="s">
        <v>9537</v>
      </c>
      <c r="G1415" s="6" t="s">
        <v>9537</v>
      </c>
      <c r="I1415" t="s">
        <v>21</v>
      </c>
      <c r="J1415" t="s">
        <v>222</v>
      </c>
      <c r="K1415" s="6" t="s">
        <v>222</v>
      </c>
      <c r="L1415" t="s">
        <v>868</v>
      </c>
      <c r="M1415" s="6" t="s">
        <v>868</v>
      </c>
      <c r="N1415">
        <v>180</v>
      </c>
      <c r="O1415" t="s">
        <v>856</v>
      </c>
      <c r="P1415" s="6" t="s">
        <v>856</v>
      </c>
      <c r="Q1415" t="s">
        <v>9538</v>
      </c>
      <c r="R1415" t="s">
        <v>20380</v>
      </c>
      <c r="S1415" s="6" t="s">
        <v>20380</v>
      </c>
      <c r="T1415" t="s">
        <v>2580</v>
      </c>
      <c r="U1415" s="6" t="s">
        <v>2580</v>
      </c>
      <c r="W1415" t="s">
        <v>53</v>
      </c>
      <c r="X1415" s="6" t="s">
        <v>25506</v>
      </c>
      <c r="Y1415" t="s">
        <v>9539</v>
      </c>
      <c r="Z1415" t="s">
        <v>9540</v>
      </c>
    </row>
    <row r="1416" spans="1:26" ht="15" customHeight="1" x14ac:dyDescent="0.25">
      <c r="A1416">
        <v>2422</v>
      </c>
      <c r="B1416" s="2" t="s">
        <v>402</v>
      </c>
      <c r="C1416" s="2" t="s">
        <v>825</v>
      </c>
      <c r="D1416" t="s">
        <v>5401</v>
      </c>
      <c r="E1416" s="2" t="s">
        <v>98</v>
      </c>
      <c r="F1416" t="s">
        <v>9537</v>
      </c>
      <c r="G1416" s="6" t="s">
        <v>9537</v>
      </c>
      <c r="I1416" t="s">
        <v>21</v>
      </c>
      <c r="J1416" t="s">
        <v>222</v>
      </c>
      <c r="K1416" s="6" t="s">
        <v>222</v>
      </c>
      <c r="L1416" t="s">
        <v>9793</v>
      </c>
      <c r="M1416" s="6" t="s">
        <v>9793</v>
      </c>
      <c r="N1416">
        <v>186</v>
      </c>
      <c r="O1416" t="s">
        <v>24</v>
      </c>
      <c r="P1416" s="6" t="s">
        <v>24</v>
      </c>
      <c r="Q1416" t="s">
        <v>9780</v>
      </c>
      <c r="R1416" t="s">
        <v>20380</v>
      </c>
      <c r="S1416" s="6" t="s">
        <v>20380</v>
      </c>
      <c r="T1416" t="s">
        <v>10301</v>
      </c>
      <c r="U1416" s="6" t="s">
        <v>10301</v>
      </c>
      <c r="V1416" s="13" t="s">
        <v>25740</v>
      </c>
      <c r="W1416" t="s">
        <v>53</v>
      </c>
      <c r="X1416" s="6" t="s">
        <v>25506</v>
      </c>
      <c r="Y1416" t="s">
        <v>9794</v>
      </c>
      <c r="Z1416" t="s">
        <v>9795</v>
      </c>
    </row>
    <row r="1417" spans="1:26" ht="15" customHeight="1" x14ac:dyDescent="0.25">
      <c r="A1417">
        <v>2899</v>
      </c>
      <c r="B1417" s="2" t="s">
        <v>556</v>
      </c>
      <c r="C1417" s="2" t="s">
        <v>1120</v>
      </c>
      <c r="D1417" t="s">
        <v>2636</v>
      </c>
      <c r="E1417" s="2" t="s">
        <v>871</v>
      </c>
      <c r="F1417" t="s">
        <v>1193</v>
      </c>
      <c r="G1417" s="6" t="s">
        <v>9537</v>
      </c>
      <c r="I1417" t="s">
        <v>21</v>
      </c>
      <c r="J1417" t="s">
        <v>2568</v>
      </c>
      <c r="K1417" s="6" t="s">
        <v>2568</v>
      </c>
      <c r="L1417" t="s">
        <v>2867</v>
      </c>
      <c r="M1417" s="6" t="s">
        <v>2867</v>
      </c>
      <c r="N1417">
        <v>142</v>
      </c>
      <c r="O1417" t="s">
        <v>24</v>
      </c>
      <c r="P1417" s="6" t="s">
        <v>24</v>
      </c>
      <c r="Q1417" t="s">
        <v>2868</v>
      </c>
      <c r="R1417" t="s">
        <v>23136</v>
      </c>
      <c r="S1417" s="6" t="s">
        <v>23136</v>
      </c>
      <c r="T1417" t="s">
        <v>23449</v>
      </c>
      <c r="U1417" s="6" t="s">
        <v>25462</v>
      </c>
      <c r="W1417" t="s">
        <v>53</v>
      </c>
      <c r="X1417" s="6" t="s">
        <v>25506</v>
      </c>
      <c r="Y1417" t="s">
        <v>2869</v>
      </c>
      <c r="Z1417" t="s">
        <v>2870</v>
      </c>
    </row>
    <row r="1418" spans="1:26" ht="15" customHeight="1" x14ac:dyDescent="0.25">
      <c r="A1418">
        <v>1531</v>
      </c>
      <c r="B1418" s="2" t="s">
        <v>372</v>
      </c>
      <c r="C1418" s="2" t="s">
        <v>184</v>
      </c>
      <c r="D1418" t="s">
        <v>1008</v>
      </c>
      <c r="E1418" s="2" t="s">
        <v>494</v>
      </c>
      <c r="F1418" t="s">
        <v>1193</v>
      </c>
      <c r="G1418" s="6" t="s">
        <v>9537</v>
      </c>
      <c r="I1418" t="s">
        <v>21</v>
      </c>
      <c r="J1418" t="s">
        <v>120</v>
      </c>
      <c r="K1418" s="6" t="s">
        <v>120</v>
      </c>
      <c r="L1418" t="s">
        <v>1194</v>
      </c>
      <c r="M1418" s="6" t="s">
        <v>1194</v>
      </c>
      <c r="N1418">
        <v>169</v>
      </c>
      <c r="O1418" t="s">
        <v>24</v>
      </c>
      <c r="P1418" s="6" t="s">
        <v>24</v>
      </c>
      <c r="Q1418" t="s">
        <v>1195</v>
      </c>
      <c r="R1418" t="s">
        <v>22856</v>
      </c>
      <c r="S1418" s="6" t="s">
        <v>22856</v>
      </c>
      <c r="T1418" t="s">
        <v>22999</v>
      </c>
      <c r="U1418" s="6" t="s">
        <v>22999</v>
      </c>
      <c r="W1418" t="s">
        <v>53</v>
      </c>
      <c r="X1418" s="6" t="s">
        <v>25506</v>
      </c>
      <c r="Y1418" t="s">
        <v>1196</v>
      </c>
      <c r="Z1418" t="s">
        <v>1197</v>
      </c>
    </row>
    <row r="1419" spans="1:26" ht="15" customHeight="1" x14ac:dyDescent="0.25">
      <c r="A1419">
        <v>2465</v>
      </c>
      <c r="B1419" s="2" t="s">
        <v>99</v>
      </c>
      <c r="C1419" s="2" t="s">
        <v>686</v>
      </c>
      <c r="D1419" t="s">
        <v>159</v>
      </c>
      <c r="E1419" s="2" t="s">
        <v>294</v>
      </c>
      <c r="F1419" t="s">
        <v>1214</v>
      </c>
      <c r="G1419" s="6" t="s">
        <v>1214</v>
      </c>
      <c r="H1419" t="s">
        <v>5606</v>
      </c>
      <c r="I1419" t="s">
        <v>21</v>
      </c>
      <c r="J1419" t="s">
        <v>22</v>
      </c>
      <c r="K1419" s="6" t="s">
        <v>22</v>
      </c>
      <c r="L1419" t="s">
        <v>564</v>
      </c>
      <c r="M1419" s="6" t="s">
        <v>564</v>
      </c>
      <c r="N1419" t="s">
        <v>5607</v>
      </c>
      <c r="O1419" t="s">
        <v>1717</v>
      </c>
      <c r="P1419" s="6" t="s">
        <v>1717</v>
      </c>
      <c r="Q1419" t="s">
        <v>5608</v>
      </c>
      <c r="R1419" t="s">
        <v>4583</v>
      </c>
      <c r="S1419" s="6" t="s">
        <v>4583</v>
      </c>
      <c r="T1419" t="s">
        <v>23935</v>
      </c>
      <c r="U1419" s="6" t="s">
        <v>23935</v>
      </c>
      <c r="W1419" t="s">
        <v>26</v>
      </c>
      <c r="X1419" s="6" t="s">
        <v>25507</v>
      </c>
      <c r="Y1419" t="s">
        <v>5609</v>
      </c>
      <c r="Z1419" t="s">
        <v>5610</v>
      </c>
    </row>
    <row r="1420" spans="1:26" ht="15" customHeight="1" x14ac:dyDescent="0.25">
      <c r="A1420">
        <v>5454</v>
      </c>
      <c r="B1420" s="2" t="s">
        <v>12591</v>
      </c>
      <c r="C1420" s="2" t="s">
        <v>12592</v>
      </c>
      <c r="D1420" t="s">
        <v>159</v>
      </c>
      <c r="E1420" s="2" t="s">
        <v>12593</v>
      </c>
      <c r="F1420" t="s">
        <v>316</v>
      </c>
      <c r="G1420" s="6" t="s">
        <v>316</v>
      </c>
      <c r="I1420" t="s">
        <v>21</v>
      </c>
      <c r="J1420" t="s">
        <v>22</v>
      </c>
      <c r="K1420" s="6" t="s">
        <v>22</v>
      </c>
      <c r="L1420" t="s">
        <v>947</v>
      </c>
      <c r="M1420" s="6" t="s">
        <v>947</v>
      </c>
      <c r="N1420">
        <v>9</v>
      </c>
      <c r="O1420" t="s">
        <v>24</v>
      </c>
      <c r="P1420" s="6" t="s">
        <v>24</v>
      </c>
      <c r="Q1420" t="s">
        <v>12594</v>
      </c>
      <c r="R1420" t="s">
        <v>23055</v>
      </c>
      <c r="S1420" s="6" t="s">
        <v>23055</v>
      </c>
      <c r="T1420" t="s">
        <v>23021</v>
      </c>
      <c r="U1420" s="6" t="s">
        <v>23021</v>
      </c>
      <c r="W1420" t="s">
        <v>26</v>
      </c>
      <c r="X1420" s="6" t="s">
        <v>25507</v>
      </c>
      <c r="Y1420" t="s">
        <v>12595</v>
      </c>
      <c r="Z1420" t="s">
        <v>12596</v>
      </c>
    </row>
    <row r="1421" spans="1:26" ht="15" customHeight="1" x14ac:dyDescent="0.25">
      <c r="A1421">
        <v>6071</v>
      </c>
      <c r="B1421" s="2" t="s">
        <v>12383</v>
      </c>
      <c r="C1421" s="2" t="s">
        <v>12538</v>
      </c>
      <c r="D1421" t="s">
        <v>58</v>
      </c>
      <c r="E1421" s="2" t="s">
        <v>12597</v>
      </c>
      <c r="F1421" t="s">
        <v>316</v>
      </c>
      <c r="G1421" s="6" t="s">
        <v>316</v>
      </c>
      <c r="I1421" t="s">
        <v>21</v>
      </c>
      <c r="J1421" t="s">
        <v>22</v>
      </c>
      <c r="K1421" s="6" t="s">
        <v>22</v>
      </c>
      <c r="L1421" t="s">
        <v>947</v>
      </c>
      <c r="M1421" s="6" t="s">
        <v>947</v>
      </c>
      <c r="N1421">
        <v>9</v>
      </c>
      <c r="O1421" t="s">
        <v>24</v>
      </c>
      <c r="P1421" s="6" t="s">
        <v>24</v>
      </c>
      <c r="Q1421" t="s">
        <v>12594</v>
      </c>
      <c r="R1421" t="s">
        <v>23055</v>
      </c>
      <c r="S1421" s="6" t="s">
        <v>23055</v>
      </c>
      <c r="T1421" t="s">
        <v>23021</v>
      </c>
      <c r="U1421" s="6" t="s">
        <v>23021</v>
      </c>
      <c r="W1421" t="s">
        <v>26</v>
      </c>
      <c r="X1421" s="6" t="s">
        <v>25507</v>
      </c>
      <c r="Y1421" t="s">
        <v>12598</v>
      </c>
      <c r="Z1421" t="s">
        <v>12599</v>
      </c>
    </row>
    <row r="1422" spans="1:26" ht="15" customHeight="1" x14ac:dyDescent="0.25">
      <c r="A1422">
        <v>4147</v>
      </c>
      <c r="B1422" s="2" t="s">
        <v>12232</v>
      </c>
      <c r="C1422" s="2" t="s">
        <v>14426</v>
      </c>
      <c r="D1422" t="s">
        <v>58</v>
      </c>
      <c r="E1422" s="2" t="s">
        <v>12233</v>
      </c>
      <c r="F1422" t="s">
        <v>1214</v>
      </c>
      <c r="G1422" s="6" t="s">
        <v>1214</v>
      </c>
      <c r="H1422" t="s">
        <v>5221</v>
      </c>
      <c r="I1422" t="s">
        <v>21</v>
      </c>
      <c r="J1422" t="s">
        <v>22</v>
      </c>
      <c r="K1422" s="6" t="s">
        <v>22</v>
      </c>
      <c r="L1422" t="s">
        <v>5032</v>
      </c>
      <c r="M1422" s="6" t="s">
        <v>5032</v>
      </c>
      <c r="N1422">
        <v>23</v>
      </c>
      <c r="O1422" t="s">
        <v>24</v>
      </c>
      <c r="P1422" s="6" t="s">
        <v>24</v>
      </c>
      <c r="Q1422" t="s">
        <v>5027</v>
      </c>
      <c r="R1422" t="s">
        <v>25246</v>
      </c>
      <c r="S1422" s="6" t="s">
        <v>25246</v>
      </c>
      <c r="T1422" t="s">
        <v>22869</v>
      </c>
      <c r="U1422" s="6" t="s">
        <v>22869</v>
      </c>
      <c r="W1422" t="s">
        <v>26</v>
      </c>
      <c r="X1422" s="6" t="s">
        <v>25507</v>
      </c>
      <c r="Y1422" t="s">
        <v>949</v>
      </c>
      <c r="Z1422" t="s">
        <v>16116</v>
      </c>
    </row>
    <row r="1423" spans="1:26" ht="15" customHeight="1" x14ac:dyDescent="0.25">
      <c r="A1423">
        <v>1020</v>
      </c>
      <c r="B1423" s="2" t="s">
        <v>255</v>
      </c>
      <c r="C1423" s="2" t="s">
        <v>29</v>
      </c>
      <c r="D1423" t="s">
        <v>41</v>
      </c>
      <c r="E1423" s="2" t="s">
        <v>258</v>
      </c>
      <c r="F1423" t="s">
        <v>1214</v>
      </c>
      <c r="G1423" s="6" t="s">
        <v>1214</v>
      </c>
      <c r="H1423" t="s">
        <v>543</v>
      </c>
      <c r="I1423" t="s">
        <v>21</v>
      </c>
      <c r="J1423" t="s">
        <v>22</v>
      </c>
      <c r="K1423" s="6" t="s">
        <v>22</v>
      </c>
      <c r="L1423" t="s">
        <v>1683</v>
      </c>
      <c r="M1423" s="6" t="s">
        <v>1683</v>
      </c>
      <c r="N1423">
        <v>21</v>
      </c>
      <c r="O1423" t="s">
        <v>24</v>
      </c>
      <c r="P1423" s="6" t="s">
        <v>24</v>
      </c>
      <c r="Q1423" t="s">
        <v>1684</v>
      </c>
      <c r="R1423" t="s">
        <v>22863</v>
      </c>
      <c r="S1423" s="6" t="s">
        <v>18572</v>
      </c>
      <c r="T1423" t="s">
        <v>22908</v>
      </c>
      <c r="U1423" s="6" t="s">
        <v>23057</v>
      </c>
      <c r="V1423" s="13" t="s">
        <v>25758</v>
      </c>
      <c r="W1423" t="s">
        <v>26</v>
      </c>
      <c r="X1423" s="6" t="s">
        <v>25507</v>
      </c>
      <c r="Y1423" t="s">
        <v>1685</v>
      </c>
      <c r="Z1423" t="s">
        <v>1686</v>
      </c>
    </row>
    <row r="1424" spans="1:26" ht="15" customHeight="1" x14ac:dyDescent="0.25">
      <c r="A1424">
        <v>5645</v>
      </c>
      <c r="B1424" s="2" t="s">
        <v>12463</v>
      </c>
      <c r="C1424" s="2" t="s">
        <v>12670</v>
      </c>
      <c r="D1424" t="s">
        <v>235</v>
      </c>
      <c r="E1424" s="2" t="s">
        <v>12533</v>
      </c>
      <c r="F1424" t="s">
        <v>1214</v>
      </c>
      <c r="G1424" s="6" t="s">
        <v>1214</v>
      </c>
      <c r="H1424" t="s">
        <v>5221</v>
      </c>
      <c r="I1424" t="s">
        <v>21</v>
      </c>
      <c r="J1424" t="s">
        <v>22</v>
      </c>
      <c r="K1424" s="6" t="s">
        <v>22</v>
      </c>
      <c r="L1424" t="s">
        <v>4668</v>
      </c>
      <c r="M1424" s="6" t="s">
        <v>4663</v>
      </c>
      <c r="N1424">
        <v>22</v>
      </c>
      <c r="O1424" t="s">
        <v>24</v>
      </c>
      <c r="P1424" s="6" t="s">
        <v>24</v>
      </c>
      <c r="Q1424" t="s">
        <v>17731</v>
      </c>
      <c r="R1424" t="s">
        <v>25284</v>
      </c>
      <c r="S1424" s="6" t="s">
        <v>25519</v>
      </c>
      <c r="T1424" t="s">
        <v>24323</v>
      </c>
      <c r="U1424" s="6" t="s">
        <v>22909</v>
      </c>
      <c r="W1424" t="s">
        <v>26</v>
      </c>
      <c r="X1424" s="6" t="s">
        <v>25507</v>
      </c>
      <c r="Y1424" t="s">
        <v>17732</v>
      </c>
      <c r="Z1424" t="s">
        <v>17733</v>
      </c>
    </row>
    <row r="1425" spans="1:26" ht="15" customHeight="1" x14ac:dyDescent="0.25">
      <c r="A1425">
        <v>1741</v>
      </c>
      <c r="B1425" s="2" t="s">
        <v>476</v>
      </c>
      <c r="C1425" s="2" t="s">
        <v>394</v>
      </c>
      <c r="D1425" t="s">
        <v>58</v>
      </c>
      <c r="E1425" s="2" t="s">
        <v>191</v>
      </c>
      <c r="F1425" t="s">
        <v>1214</v>
      </c>
      <c r="G1425" s="6" t="s">
        <v>1214</v>
      </c>
      <c r="H1425" t="s">
        <v>4699</v>
      </c>
      <c r="I1425" t="s">
        <v>21</v>
      </c>
      <c r="J1425" t="s">
        <v>22</v>
      </c>
      <c r="K1425" s="6" t="s">
        <v>22</v>
      </c>
      <c r="L1425" t="s">
        <v>979</v>
      </c>
      <c r="M1425" s="6" t="s">
        <v>979</v>
      </c>
      <c r="N1425">
        <v>21</v>
      </c>
      <c r="O1425" t="s">
        <v>24</v>
      </c>
      <c r="P1425" s="6" t="s">
        <v>24</v>
      </c>
      <c r="Q1425" t="s">
        <v>4700</v>
      </c>
      <c r="R1425" t="s">
        <v>15960</v>
      </c>
      <c r="S1425" s="6" t="s">
        <v>15960</v>
      </c>
      <c r="T1425" t="s">
        <v>22964</v>
      </c>
      <c r="U1425" s="6" t="s">
        <v>22964</v>
      </c>
      <c r="W1425" t="s">
        <v>26</v>
      </c>
      <c r="X1425" s="6" t="s">
        <v>25507</v>
      </c>
      <c r="Y1425" t="s">
        <v>4701</v>
      </c>
      <c r="Z1425" t="s">
        <v>4702</v>
      </c>
    </row>
    <row r="1426" spans="1:26" ht="15" customHeight="1" x14ac:dyDescent="0.25">
      <c r="A1426">
        <v>4613</v>
      </c>
      <c r="B1426" s="2" t="s">
        <v>12047</v>
      </c>
      <c r="C1426" s="2" t="s">
        <v>12164</v>
      </c>
      <c r="D1426" t="s">
        <v>159</v>
      </c>
      <c r="E1426" s="2" t="s">
        <v>12058</v>
      </c>
      <c r="F1426" t="s">
        <v>1214</v>
      </c>
      <c r="G1426" s="6" t="s">
        <v>1214</v>
      </c>
      <c r="H1426" t="s">
        <v>422</v>
      </c>
      <c r="I1426" t="s">
        <v>21</v>
      </c>
      <c r="J1426" t="s">
        <v>784</v>
      </c>
      <c r="K1426" s="6" t="s">
        <v>22</v>
      </c>
      <c r="L1426" t="s">
        <v>868</v>
      </c>
      <c r="M1426" s="6" t="s">
        <v>868</v>
      </c>
      <c r="N1426">
        <v>17</v>
      </c>
      <c r="O1426" t="s">
        <v>24</v>
      </c>
      <c r="P1426" s="6" t="s">
        <v>24</v>
      </c>
      <c r="Q1426" t="s">
        <v>19026</v>
      </c>
      <c r="R1426" t="s">
        <v>25394</v>
      </c>
      <c r="S1426" s="6" t="s">
        <v>25394</v>
      </c>
      <c r="T1426" t="s">
        <v>24061</v>
      </c>
      <c r="U1426" s="6" t="s">
        <v>24061</v>
      </c>
      <c r="W1426" t="s">
        <v>26</v>
      </c>
      <c r="X1426" s="6" t="s">
        <v>25507</v>
      </c>
      <c r="Y1426" t="s">
        <v>1784</v>
      </c>
      <c r="Z1426" t="s">
        <v>19027</v>
      </c>
    </row>
    <row r="1427" spans="1:26" ht="15" customHeight="1" x14ac:dyDescent="0.25">
      <c r="A1427">
        <v>3323</v>
      </c>
      <c r="B1427" s="2" t="s">
        <v>780</v>
      </c>
      <c r="C1427" s="2" t="s">
        <v>1395</v>
      </c>
      <c r="D1427" t="s">
        <v>58</v>
      </c>
      <c r="E1427" s="2" t="s">
        <v>782</v>
      </c>
      <c r="F1427" t="s">
        <v>1214</v>
      </c>
      <c r="G1427" s="6" t="s">
        <v>1214</v>
      </c>
      <c r="H1427" t="s">
        <v>3405</v>
      </c>
      <c r="I1427" t="s">
        <v>21</v>
      </c>
      <c r="J1427" t="s">
        <v>22</v>
      </c>
      <c r="K1427" s="6" t="s">
        <v>22</v>
      </c>
      <c r="L1427" t="s">
        <v>4787</v>
      </c>
      <c r="M1427" s="6" t="s">
        <v>4787</v>
      </c>
      <c r="N1427">
        <v>30</v>
      </c>
      <c r="O1427" t="s">
        <v>786</v>
      </c>
      <c r="P1427" s="6" t="s">
        <v>786</v>
      </c>
      <c r="Q1427" t="s">
        <v>4869</v>
      </c>
      <c r="R1427" t="s">
        <v>25283</v>
      </c>
      <c r="S1427" s="6" t="s">
        <v>25283</v>
      </c>
      <c r="T1427" t="s">
        <v>23676</v>
      </c>
      <c r="U1427" s="6" t="s">
        <v>23676</v>
      </c>
      <c r="W1427" t="s">
        <v>26</v>
      </c>
      <c r="X1427" s="6" t="s">
        <v>25507</v>
      </c>
      <c r="Y1427" t="s">
        <v>4870</v>
      </c>
      <c r="Z1427" t="s">
        <v>4871</v>
      </c>
    </row>
    <row r="1428" spans="1:26" ht="15" customHeight="1" x14ac:dyDescent="0.25">
      <c r="A1428">
        <v>3701</v>
      </c>
      <c r="B1428" s="2" t="s">
        <v>12223</v>
      </c>
      <c r="C1428" s="2" t="s">
        <v>11968</v>
      </c>
      <c r="D1428" t="s">
        <v>159</v>
      </c>
      <c r="E1428" s="2" t="s">
        <v>12117</v>
      </c>
      <c r="F1428" t="s">
        <v>1214</v>
      </c>
      <c r="G1428" s="6" t="s">
        <v>1214</v>
      </c>
      <c r="H1428" t="s">
        <v>3405</v>
      </c>
      <c r="I1428" t="s">
        <v>21</v>
      </c>
      <c r="J1428" t="s">
        <v>22</v>
      </c>
      <c r="K1428" s="6" t="s">
        <v>22</v>
      </c>
      <c r="L1428" t="s">
        <v>4787</v>
      </c>
      <c r="M1428" s="6" t="s">
        <v>4787</v>
      </c>
      <c r="N1428">
        <v>30</v>
      </c>
      <c r="O1428" t="s">
        <v>24</v>
      </c>
      <c r="P1428" s="6" t="s">
        <v>24</v>
      </c>
      <c r="Q1428" t="s">
        <v>4788</v>
      </c>
      <c r="R1428" t="s">
        <v>15960</v>
      </c>
      <c r="S1428" s="6" t="s">
        <v>15960</v>
      </c>
      <c r="T1428" t="s">
        <v>23676</v>
      </c>
      <c r="U1428" s="6" t="s">
        <v>23676</v>
      </c>
      <c r="W1428" t="s">
        <v>26</v>
      </c>
      <c r="X1428" s="6" t="s">
        <v>25507</v>
      </c>
      <c r="Y1428" t="s">
        <v>16039</v>
      </c>
      <c r="Z1428" t="s">
        <v>16040</v>
      </c>
    </row>
    <row r="1429" spans="1:26" ht="15" customHeight="1" x14ac:dyDescent="0.25">
      <c r="A1429">
        <v>4035</v>
      </c>
      <c r="B1429" s="2" t="s">
        <v>12002</v>
      </c>
      <c r="C1429" s="2" t="s">
        <v>12304</v>
      </c>
      <c r="D1429" t="s">
        <v>209</v>
      </c>
      <c r="E1429" s="2" t="s">
        <v>12053</v>
      </c>
      <c r="F1429" t="s">
        <v>1214</v>
      </c>
      <c r="G1429" s="6" t="s">
        <v>1214</v>
      </c>
      <c r="H1429" t="s">
        <v>16041</v>
      </c>
      <c r="I1429" t="s">
        <v>21</v>
      </c>
      <c r="J1429" t="s">
        <v>22</v>
      </c>
      <c r="K1429" s="6" t="s">
        <v>22</v>
      </c>
      <c r="L1429" t="s">
        <v>4787</v>
      </c>
      <c r="M1429" s="6" t="s">
        <v>4787</v>
      </c>
      <c r="N1429">
        <v>30</v>
      </c>
      <c r="O1429" t="s">
        <v>24</v>
      </c>
      <c r="P1429" s="6" t="s">
        <v>24</v>
      </c>
      <c r="Q1429" t="s">
        <v>4788</v>
      </c>
      <c r="R1429" t="s">
        <v>15960</v>
      </c>
      <c r="S1429" s="6" t="s">
        <v>15960</v>
      </c>
      <c r="T1429" t="s">
        <v>23676</v>
      </c>
      <c r="U1429" s="6" t="s">
        <v>23676</v>
      </c>
      <c r="W1429" t="s">
        <v>26</v>
      </c>
      <c r="X1429" s="6" t="s">
        <v>25507</v>
      </c>
      <c r="Y1429" t="s">
        <v>16042</v>
      </c>
      <c r="Z1429" t="s">
        <v>16043</v>
      </c>
    </row>
    <row r="1430" spans="1:26" ht="15" customHeight="1" x14ac:dyDescent="0.25">
      <c r="A1430">
        <v>3136</v>
      </c>
      <c r="B1430" s="2" t="s">
        <v>903</v>
      </c>
      <c r="C1430" s="2" t="s">
        <v>1801</v>
      </c>
      <c r="D1430" t="s">
        <v>148</v>
      </c>
      <c r="E1430" s="2" t="s">
        <v>233</v>
      </c>
      <c r="F1430" t="s">
        <v>1214</v>
      </c>
      <c r="G1430" s="6" t="s">
        <v>1214</v>
      </c>
      <c r="H1430" t="s">
        <v>1781</v>
      </c>
      <c r="I1430" t="s">
        <v>21</v>
      </c>
      <c r="J1430" t="s">
        <v>22</v>
      </c>
      <c r="K1430" s="6" t="s">
        <v>22</v>
      </c>
      <c r="L1430" t="s">
        <v>4783</v>
      </c>
      <c r="M1430" s="6" t="s">
        <v>4783</v>
      </c>
      <c r="N1430">
        <v>30</v>
      </c>
      <c r="O1430" t="s">
        <v>959</v>
      </c>
      <c r="P1430" s="6" t="s">
        <v>959</v>
      </c>
      <c r="Q1430" t="s">
        <v>4784</v>
      </c>
      <c r="R1430" t="s">
        <v>15960</v>
      </c>
      <c r="S1430" s="6" t="s">
        <v>15960</v>
      </c>
      <c r="T1430" t="s">
        <v>23839</v>
      </c>
      <c r="U1430" s="6" t="s">
        <v>25566</v>
      </c>
      <c r="W1430" t="s">
        <v>26</v>
      </c>
      <c r="X1430" s="6" t="s">
        <v>25507</v>
      </c>
      <c r="Y1430" t="s">
        <v>4785</v>
      </c>
      <c r="Z1430" t="s">
        <v>4786</v>
      </c>
    </row>
    <row r="1431" spans="1:26" ht="15" customHeight="1" x14ac:dyDescent="0.25">
      <c r="A1431">
        <v>2121</v>
      </c>
      <c r="B1431" s="2" t="s">
        <v>306</v>
      </c>
      <c r="C1431" s="2" t="s">
        <v>361</v>
      </c>
      <c r="D1431" t="s">
        <v>41</v>
      </c>
      <c r="E1431" s="2" t="s">
        <v>755</v>
      </c>
      <c r="F1431" t="s">
        <v>1214</v>
      </c>
      <c r="G1431" s="6" t="s">
        <v>1214</v>
      </c>
      <c r="H1431" t="s">
        <v>1781</v>
      </c>
      <c r="I1431" t="s">
        <v>21</v>
      </c>
      <c r="J1431" t="s">
        <v>22</v>
      </c>
      <c r="K1431" s="6" t="s">
        <v>22</v>
      </c>
      <c r="L1431" t="s">
        <v>2932</v>
      </c>
      <c r="M1431" s="6" t="s">
        <v>1593</v>
      </c>
      <c r="N1431">
        <v>17</v>
      </c>
      <c r="O1431" t="s">
        <v>24</v>
      </c>
      <c r="P1431" s="6" t="s">
        <v>24</v>
      </c>
      <c r="Q1431" t="s">
        <v>11410</v>
      </c>
      <c r="R1431" t="s">
        <v>1969</v>
      </c>
      <c r="S1431" s="6" t="s">
        <v>1969</v>
      </c>
      <c r="T1431" t="s">
        <v>22952</v>
      </c>
      <c r="U1431" s="6" t="s">
        <v>22952</v>
      </c>
      <c r="V1431" s="13" t="s">
        <v>25870</v>
      </c>
      <c r="W1431" t="s">
        <v>26</v>
      </c>
      <c r="X1431" s="6" t="s">
        <v>25507</v>
      </c>
      <c r="Y1431" t="s">
        <v>11411</v>
      </c>
      <c r="Z1431" t="s">
        <v>11412</v>
      </c>
    </row>
    <row r="1432" spans="1:26" ht="15" customHeight="1" x14ac:dyDescent="0.25">
      <c r="A1432">
        <v>3166</v>
      </c>
      <c r="B1432" s="2" t="s">
        <v>1484</v>
      </c>
      <c r="C1432" s="2" t="s">
        <v>1801</v>
      </c>
      <c r="D1432" t="s">
        <v>41</v>
      </c>
      <c r="E1432" s="2" t="s">
        <v>901</v>
      </c>
      <c r="F1432" t="s">
        <v>1214</v>
      </c>
      <c r="G1432" s="6" t="s">
        <v>1214</v>
      </c>
      <c r="H1432" t="s">
        <v>2475</v>
      </c>
      <c r="I1432" t="s">
        <v>21</v>
      </c>
      <c r="J1432" t="s">
        <v>22</v>
      </c>
      <c r="K1432" s="6" t="s">
        <v>22</v>
      </c>
      <c r="L1432" t="s">
        <v>2932</v>
      </c>
      <c r="M1432" s="6" t="s">
        <v>1593</v>
      </c>
      <c r="N1432">
        <v>19</v>
      </c>
      <c r="O1432" t="s">
        <v>2480</v>
      </c>
      <c r="P1432" s="6" t="s">
        <v>2480</v>
      </c>
      <c r="Q1432" t="s">
        <v>11426</v>
      </c>
      <c r="R1432" t="s">
        <v>1969</v>
      </c>
      <c r="S1432" s="6" t="s">
        <v>1969</v>
      </c>
      <c r="T1432" t="s">
        <v>24985</v>
      </c>
      <c r="U1432" s="6" t="s">
        <v>22952</v>
      </c>
      <c r="V1432" s="13" t="s">
        <v>25870</v>
      </c>
      <c r="W1432" t="s">
        <v>26</v>
      </c>
      <c r="X1432" s="6" t="s">
        <v>25507</v>
      </c>
      <c r="Y1432" t="s">
        <v>11427</v>
      </c>
      <c r="Z1432" t="s">
        <v>11428</v>
      </c>
    </row>
    <row r="1433" spans="1:26" ht="15" customHeight="1" x14ac:dyDescent="0.25">
      <c r="A1433">
        <v>2755</v>
      </c>
      <c r="B1433" s="2" t="s">
        <v>1351</v>
      </c>
      <c r="C1433" s="2" t="s">
        <v>515</v>
      </c>
      <c r="D1433" t="s">
        <v>1014</v>
      </c>
      <c r="E1433" s="2" t="s">
        <v>1774</v>
      </c>
      <c r="F1433" t="s">
        <v>1214</v>
      </c>
      <c r="G1433" s="6" t="s">
        <v>1214</v>
      </c>
      <c r="H1433" t="s">
        <v>3405</v>
      </c>
      <c r="I1433" t="s">
        <v>21</v>
      </c>
      <c r="J1433" t="s">
        <v>22</v>
      </c>
      <c r="K1433" s="6" t="s">
        <v>22</v>
      </c>
      <c r="L1433" t="s">
        <v>3401</v>
      </c>
      <c r="M1433" s="6" t="s">
        <v>3401</v>
      </c>
      <c r="N1433">
        <v>21</v>
      </c>
      <c r="O1433" t="s">
        <v>24</v>
      </c>
      <c r="P1433" s="6" t="s">
        <v>24</v>
      </c>
      <c r="Q1433" t="s">
        <v>3402</v>
      </c>
      <c r="R1433" t="s">
        <v>23136</v>
      </c>
      <c r="S1433" s="6" t="s">
        <v>23136</v>
      </c>
      <c r="T1433" t="s">
        <v>23519</v>
      </c>
      <c r="U1433" s="6" t="s">
        <v>23519</v>
      </c>
      <c r="W1433" t="s">
        <v>26</v>
      </c>
      <c r="X1433" s="6" t="s">
        <v>25507</v>
      </c>
      <c r="Y1433" t="s">
        <v>3406</v>
      </c>
      <c r="Z1433" t="s">
        <v>3407</v>
      </c>
    </row>
    <row r="1434" spans="1:26" ht="15" customHeight="1" x14ac:dyDescent="0.25">
      <c r="A1434">
        <v>4961</v>
      </c>
      <c r="B1434" s="2" t="s">
        <v>12263</v>
      </c>
      <c r="C1434" s="2" t="s">
        <v>12336</v>
      </c>
      <c r="D1434" t="s">
        <v>65</v>
      </c>
      <c r="E1434" s="2" t="s">
        <v>12100</v>
      </c>
      <c r="F1434" t="s">
        <v>1214</v>
      </c>
      <c r="G1434" s="6" t="s">
        <v>1214</v>
      </c>
      <c r="H1434" t="s">
        <v>422</v>
      </c>
      <c r="I1434" t="s">
        <v>21</v>
      </c>
      <c r="J1434" t="s">
        <v>22</v>
      </c>
      <c r="K1434" s="6" t="s">
        <v>22</v>
      </c>
      <c r="L1434" t="s">
        <v>22138</v>
      </c>
      <c r="M1434" s="6" t="s">
        <v>25694</v>
      </c>
      <c r="N1434">
        <v>16</v>
      </c>
      <c r="O1434" t="s">
        <v>24</v>
      </c>
      <c r="P1434" s="6" t="s">
        <v>24</v>
      </c>
      <c r="Q1434" t="s">
        <v>22139</v>
      </c>
      <c r="R1434" t="s">
        <v>1969</v>
      </c>
      <c r="S1434" s="6" t="s">
        <v>1969</v>
      </c>
      <c r="T1434" t="s">
        <v>24978</v>
      </c>
      <c r="U1434" s="6" t="s">
        <v>24978</v>
      </c>
      <c r="W1434" t="s">
        <v>26</v>
      </c>
      <c r="X1434" s="6" t="s">
        <v>25507</v>
      </c>
      <c r="Y1434" t="s">
        <v>949</v>
      </c>
      <c r="Z1434" t="s">
        <v>22140</v>
      </c>
    </row>
    <row r="1435" spans="1:26" ht="15" customHeight="1" x14ac:dyDescent="0.25">
      <c r="A1435">
        <v>3931</v>
      </c>
      <c r="B1435" s="2" t="s">
        <v>12227</v>
      </c>
      <c r="C1435" s="2" t="s">
        <v>12228</v>
      </c>
      <c r="D1435" t="s">
        <v>65</v>
      </c>
      <c r="E1435" s="2" t="s">
        <v>12229</v>
      </c>
      <c r="F1435" t="s">
        <v>1214</v>
      </c>
      <c r="G1435" s="6" t="s">
        <v>1214</v>
      </c>
      <c r="H1435" t="s">
        <v>422</v>
      </c>
      <c r="I1435" t="s">
        <v>21</v>
      </c>
      <c r="J1435" t="s">
        <v>22</v>
      </c>
      <c r="K1435" s="6" t="s">
        <v>22</v>
      </c>
      <c r="L1435" t="s">
        <v>142</v>
      </c>
      <c r="M1435" s="6" t="s">
        <v>450</v>
      </c>
      <c r="N1435">
        <v>23</v>
      </c>
      <c r="O1435" t="s">
        <v>1717</v>
      </c>
      <c r="P1435" s="6" t="s">
        <v>1717</v>
      </c>
      <c r="Q1435" t="s">
        <v>1069</v>
      </c>
      <c r="R1435" t="s">
        <v>22856</v>
      </c>
      <c r="S1435" s="6" t="s">
        <v>22856</v>
      </c>
      <c r="T1435" t="s">
        <v>22975</v>
      </c>
      <c r="U1435" s="6" t="s">
        <v>22975</v>
      </c>
      <c r="W1435" t="s">
        <v>26</v>
      </c>
      <c r="X1435" s="6" t="s">
        <v>25507</v>
      </c>
      <c r="Y1435" t="s">
        <v>12230</v>
      </c>
      <c r="Z1435" t="s">
        <v>12231</v>
      </c>
    </row>
    <row r="1436" spans="1:26" ht="15" customHeight="1" x14ac:dyDescent="0.25">
      <c r="A1436">
        <v>6735</v>
      </c>
      <c r="B1436" s="2" t="s">
        <v>13389</v>
      </c>
      <c r="C1436" s="2" t="s">
        <v>13281</v>
      </c>
      <c r="D1436" t="s">
        <v>159</v>
      </c>
      <c r="E1436" s="2" t="s">
        <v>12913</v>
      </c>
      <c r="F1436" t="s">
        <v>1214</v>
      </c>
      <c r="G1436" s="6" t="s">
        <v>1214</v>
      </c>
      <c r="H1436" t="s">
        <v>990</v>
      </c>
      <c r="I1436" t="s">
        <v>21</v>
      </c>
      <c r="J1436" t="s">
        <v>22</v>
      </c>
      <c r="K1436" s="6" t="s">
        <v>22</v>
      </c>
      <c r="L1436" t="s">
        <v>436</v>
      </c>
      <c r="M1436" s="6" t="s">
        <v>445</v>
      </c>
      <c r="N1436">
        <v>21</v>
      </c>
      <c r="O1436" t="s">
        <v>24</v>
      </c>
      <c r="P1436" s="6" t="s">
        <v>24</v>
      </c>
      <c r="Q1436" t="s">
        <v>6285</v>
      </c>
      <c r="R1436" t="s">
        <v>4583</v>
      </c>
      <c r="S1436" s="6" t="s">
        <v>4583</v>
      </c>
      <c r="T1436" t="s">
        <v>22919</v>
      </c>
      <c r="U1436" s="6" t="s">
        <v>22919</v>
      </c>
      <c r="W1436" t="s">
        <v>26</v>
      </c>
      <c r="X1436" s="6" t="s">
        <v>25507</v>
      </c>
      <c r="Y1436" t="s">
        <v>16592</v>
      </c>
      <c r="Z1436" t="s">
        <v>16593</v>
      </c>
    </row>
    <row r="1437" spans="1:26" ht="15" customHeight="1" x14ac:dyDescent="0.25">
      <c r="A1437">
        <v>6548</v>
      </c>
      <c r="B1437" s="2" t="s">
        <v>13453</v>
      </c>
      <c r="C1437" s="2" t="s">
        <v>12518</v>
      </c>
      <c r="D1437" t="s">
        <v>209</v>
      </c>
      <c r="E1437" s="2" t="s">
        <v>12517</v>
      </c>
      <c r="F1437" t="s">
        <v>1214</v>
      </c>
      <c r="G1437" s="6" t="s">
        <v>1214</v>
      </c>
      <c r="H1437" t="s">
        <v>422</v>
      </c>
      <c r="I1437" t="s">
        <v>21</v>
      </c>
      <c r="J1437" t="s">
        <v>22</v>
      </c>
      <c r="K1437" s="6" t="s">
        <v>22</v>
      </c>
      <c r="L1437" t="s">
        <v>436</v>
      </c>
      <c r="M1437" s="6" t="s">
        <v>445</v>
      </c>
      <c r="N1437">
        <v>31</v>
      </c>
      <c r="O1437" t="s">
        <v>224</v>
      </c>
      <c r="P1437" s="6" t="s">
        <v>224</v>
      </c>
      <c r="Q1437" t="s">
        <v>18629</v>
      </c>
      <c r="R1437" t="s">
        <v>18572</v>
      </c>
      <c r="S1437" s="6" t="s">
        <v>18572</v>
      </c>
      <c r="T1437" t="s">
        <v>22919</v>
      </c>
      <c r="U1437" s="6" t="s">
        <v>22919</v>
      </c>
      <c r="W1437" t="s">
        <v>26</v>
      </c>
      <c r="X1437" s="6" t="s">
        <v>25507</v>
      </c>
      <c r="Y1437" t="s">
        <v>18630</v>
      </c>
      <c r="Z1437" t="s">
        <v>18631</v>
      </c>
    </row>
    <row r="1438" spans="1:26" ht="15" customHeight="1" x14ac:dyDescent="0.25">
      <c r="A1438">
        <v>3243</v>
      </c>
      <c r="B1438" s="2" t="s">
        <v>570</v>
      </c>
      <c r="C1438" s="2" t="s">
        <v>157</v>
      </c>
      <c r="D1438" t="s">
        <v>58</v>
      </c>
      <c r="E1438" s="2" t="s">
        <v>1028</v>
      </c>
      <c r="F1438" t="s">
        <v>1214</v>
      </c>
      <c r="G1438" s="6" t="s">
        <v>1214</v>
      </c>
      <c r="H1438" t="s">
        <v>43</v>
      </c>
      <c r="I1438" t="s">
        <v>21</v>
      </c>
      <c r="J1438" t="s">
        <v>22</v>
      </c>
      <c r="K1438" s="6" t="s">
        <v>22</v>
      </c>
      <c r="L1438" t="s">
        <v>204</v>
      </c>
      <c r="M1438" s="6" t="s">
        <v>169</v>
      </c>
      <c r="N1438">
        <v>26</v>
      </c>
      <c r="O1438" t="s">
        <v>24</v>
      </c>
      <c r="P1438" s="6" t="s">
        <v>24</v>
      </c>
      <c r="Q1438" t="s">
        <v>7299</v>
      </c>
      <c r="R1438" t="s">
        <v>4583</v>
      </c>
      <c r="S1438" s="6" t="s">
        <v>4583</v>
      </c>
      <c r="T1438" t="s">
        <v>23548</v>
      </c>
      <c r="U1438" s="6" t="s">
        <v>23548</v>
      </c>
      <c r="V1438" s="13" t="s">
        <v>25831</v>
      </c>
      <c r="W1438" t="s">
        <v>26</v>
      </c>
      <c r="X1438" s="6" t="s">
        <v>25507</v>
      </c>
      <c r="Y1438" t="s">
        <v>7300</v>
      </c>
      <c r="Z1438" t="s">
        <v>7301</v>
      </c>
    </row>
    <row r="1439" spans="1:26" ht="15" customHeight="1" x14ac:dyDescent="0.25">
      <c r="A1439">
        <v>4587</v>
      </c>
      <c r="B1439" s="2" t="s">
        <v>12284</v>
      </c>
      <c r="C1439" s="2" t="s">
        <v>12121</v>
      </c>
      <c r="D1439" t="s">
        <v>159</v>
      </c>
      <c r="E1439" s="2" t="s">
        <v>12106</v>
      </c>
      <c r="F1439" t="s">
        <v>1214</v>
      </c>
      <c r="G1439" s="6" t="s">
        <v>1214</v>
      </c>
      <c r="H1439" t="s">
        <v>22106</v>
      </c>
      <c r="I1439" t="s">
        <v>21</v>
      </c>
      <c r="J1439" t="s">
        <v>22</v>
      </c>
      <c r="K1439" s="6" t="s">
        <v>22</v>
      </c>
      <c r="L1439" t="s">
        <v>450</v>
      </c>
      <c r="M1439" s="6" t="s">
        <v>450</v>
      </c>
      <c r="N1439">
        <v>28</v>
      </c>
      <c r="O1439" t="s">
        <v>24</v>
      </c>
      <c r="P1439" s="6" t="s">
        <v>24</v>
      </c>
      <c r="Q1439" t="s">
        <v>22107</v>
      </c>
      <c r="R1439" t="s">
        <v>1969</v>
      </c>
      <c r="S1439" s="6" t="s">
        <v>1969</v>
      </c>
      <c r="T1439" t="s">
        <v>24970</v>
      </c>
      <c r="U1439" s="6" t="s">
        <v>24969</v>
      </c>
      <c r="W1439" t="s">
        <v>26</v>
      </c>
      <c r="X1439" s="6" t="s">
        <v>25507</v>
      </c>
      <c r="Y1439" t="s">
        <v>22108</v>
      </c>
      <c r="Z1439" t="s">
        <v>22109</v>
      </c>
    </row>
    <row r="1440" spans="1:26" ht="15" customHeight="1" x14ac:dyDescent="0.25">
      <c r="A1440">
        <v>5458</v>
      </c>
      <c r="B1440" s="2" t="s">
        <v>12591</v>
      </c>
      <c r="C1440" s="2" t="s">
        <v>12621</v>
      </c>
      <c r="D1440" t="s">
        <v>58</v>
      </c>
      <c r="E1440" s="2" t="s">
        <v>12593</v>
      </c>
      <c r="F1440" t="s">
        <v>1214</v>
      </c>
      <c r="G1440" s="6" t="s">
        <v>1214</v>
      </c>
      <c r="H1440" t="s">
        <v>1781</v>
      </c>
      <c r="I1440" t="s">
        <v>21</v>
      </c>
      <c r="J1440" t="s">
        <v>22</v>
      </c>
      <c r="K1440" s="6" t="s">
        <v>22</v>
      </c>
      <c r="L1440" t="s">
        <v>1593</v>
      </c>
      <c r="M1440" s="6" t="s">
        <v>1593</v>
      </c>
      <c r="N1440">
        <v>19</v>
      </c>
      <c r="O1440" t="s">
        <v>24</v>
      </c>
      <c r="P1440" s="6" t="s">
        <v>24</v>
      </c>
      <c r="Q1440" t="s">
        <v>14935</v>
      </c>
      <c r="R1440" t="s">
        <v>15686</v>
      </c>
      <c r="S1440" s="6" t="s">
        <v>15686</v>
      </c>
      <c r="T1440" t="s">
        <v>9261</v>
      </c>
      <c r="U1440" s="6" t="s">
        <v>9261</v>
      </c>
      <c r="W1440" t="s">
        <v>26</v>
      </c>
      <c r="X1440" s="6" t="s">
        <v>25507</v>
      </c>
      <c r="Y1440" t="s">
        <v>14936</v>
      </c>
      <c r="Z1440" t="s">
        <v>14937</v>
      </c>
    </row>
    <row r="1441" spans="1:26" ht="15" customHeight="1" x14ac:dyDescent="0.25">
      <c r="A1441">
        <v>4585</v>
      </c>
      <c r="B1441" s="2" t="s">
        <v>12284</v>
      </c>
      <c r="C1441" s="2" t="s">
        <v>13125</v>
      </c>
      <c r="D1441" t="s">
        <v>148</v>
      </c>
      <c r="E1441" s="2" t="s">
        <v>12106</v>
      </c>
      <c r="F1441" t="s">
        <v>1214</v>
      </c>
      <c r="G1441" s="6" t="s">
        <v>1214</v>
      </c>
      <c r="I1441" t="s">
        <v>21</v>
      </c>
      <c r="J1441" t="s">
        <v>22</v>
      </c>
      <c r="K1441" s="6" t="s">
        <v>22</v>
      </c>
      <c r="L1441" t="s">
        <v>3212</v>
      </c>
      <c r="M1441" s="6" t="s">
        <v>3212</v>
      </c>
      <c r="N1441">
        <v>25</v>
      </c>
      <c r="O1441" t="s">
        <v>24</v>
      </c>
      <c r="P1441" s="6" t="s">
        <v>24</v>
      </c>
      <c r="Q1441" t="s">
        <v>21898</v>
      </c>
      <c r="R1441" t="s">
        <v>23416</v>
      </c>
      <c r="S1441" s="6" t="s">
        <v>23416</v>
      </c>
      <c r="T1441" t="s">
        <v>24935</v>
      </c>
      <c r="U1441" s="6" t="s">
        <v>24935</v>
      </c>
      <c r="W1441" t="s">
        <v>26</v>
      </c>
      <c r="X1441" s="6" t="s">
        <v>25507</v>
      </c>
      <c r="Y1441" t="s">
        <v>9760</v>
      </c>
      <c r="Z1441" t="s">
        <v>21900</v>
      </c>
    </row>
    <row r="1442" spans="1:26" ht="15" customHeight="1" x14ac:dyDescent="0.25">
      <c r="A1442">
        <v>1006</v>
      </c>
      <c r="B1442" s="2" t="s">
        <v>952</v>
      </c>
      <c r="C1442" s="2" t="s">
        <v>849</v>
      </c>
      <c r="D1442" t="s">
        <v>58</v>
      </c>
      <c r="E1442" s="2" t="s">
        <v>383</v>
      </c>
      <c r="F1442" t="s">
        <v>1214</v>
      </c>
      <c r="G1442" s="6" t="s">
        <v>1214</v>
      </c>
      <c r="H1442" t="s">
        <v>422</v>
      </c>
      <c r="I1442" t="s">
        <v>21</v>
      </c>
      <c r="J1442" t="s">
        <v>22</v>
      </c>
      <c r="K1442" s="6" t="s">
        <v>22</v>
      </c>
      <c r="L1442" t="s">
        <v>1215</v>
      </c>
      <c r="M1442" s="6" t="s">
        <v>25686</v>
      </c>
      <c r="N1442">
        <v>25</v>
      </c>
      <c r="O1442" t="s">
        <v>24</v>
      </c>
      <c r="P1442" s="6" t="s">
        <v>24</v>
      </c>
      <c r="Q1442" t="s">
        <v>1211</v>
      </c>
      <c r="R1442" t="s">
        <v>22856</v>
      </c>
      <c r="S1442" s="6" t="s">
        <v>22856</v>
      </c>
      <c r="T1442" t="s">
        <v>22979</v>
      </c>
      <c r="U1442" s="6" t="s">
        <v>22979</v>
      </c>
      <c r="V1442" s="13" t="s">
        <v>25988</v>
      </c>
      <c r="W1442" t="s">
        <v>26</v>
      </c>
      <c r="X1442" s="6" t="s">
        <v>25507</v>
      </c>
      <c r="Y1442" t="s">
        <v>1216</v>
      </c>
      <c r="Z1442" s="3" t="s">
        <v>1217</v>
      </c>
    </row>
    <row r="1443" spans="1:26" ht="15" customHeight="1" x14ac:dyDescent="0.25">
      <c r="A1443">
        <v>814</v>
      </c>
      <c r="B1443" s="2" t="s">
        <v>117</v>
      </c>
      <c r="C1443" s="2" t="s">
        <v>1958</v>
      </c>
      <c r="D1443" t="s">
        <v>65</v>
      </c>
      <c r="E1443" s="2" t="s">
        <v>622</v>
      </c>
      <c r="F1443" t="s">
        <v>1214</v>
      </c>
      <c r="G1443" s="6" t="s">
        <v>1214</v>
      </c>
      <c r="H1443" t="s">
        <v>422</v>
      </c>
      <c r="I1443" t="s">
        <v>21</v>
      </c>
      <c r="J1443" t="s">
        <v>22</v>
      </c>
      <c r="K1443" s="6" t="s">
        <v>22</v>
      </c>
      <c r="L1443" t="s">
        <v>1210</v>
      </c>
      <c r="M1443" s="6" t="s">
        <v>1210</v>
      </c>
      <c r="N1443">
        <v>25</v>
      </c>
      <c r="O1443" t="s">
        <v>24</v>
      </c>
      <c r="P1443" s="6" t="s">
        <v>24</v>
      </c>
      <c r="Q1443" t="s">
        <v>10928</v>
      </c>
      <c r="R1443" t="s">
        <v>25449</v>
      </c>
      <c r="S1443" s="6" t="s">
        <v>25449</v>
      </c>
      <c r="T1443" t="s">
        <v>22979</v>
      </c>
      <c r="U1443" s="6" t="s">
        <v>22979</v>
      </c>
      <c r="V1443" s="13" t="s">
        <v>25988</v>
      </c>
      <c r="W1443" t="s">
        <v>26</v>
      </c>
      <c r="X1443" s="6" t="s">
        <v>25507</v>
      </c>
      <c r="Y1443" t="s">
        <v>5163</v>
      </c>
      <c r="Z1443" t="s">
        <v>10929</v>
      </c>
    </row>
    <row r="1444" spans="1:26" ht="15" customHeight="1" x14ac:dyDescent="0.25">
      <c r="A1444">
        <v>1377</v>
      </c>
      <c r="B1444" s="2" t="s">
        <v>320</v>
      </c>
      <c r="C1444" s="2" t="s">
        <v>1457</v>
      </c>
      <c r="D1444" t="s">
        <v>148</v>
      </c>
      <c r="E1444" s="2" t="s">
        <v>322</v>
      </c>
      <c r="F1444" t="s">
        <v>1214</v>
      </c>
      <c r="G1444" s="6" t="s">
        <v>1214</v>
      </c>
      <c r="H1444" t="s">
        <v>422</v>
      </c>
      <c r="I1444" t="s">
        <v>21</v>
      </c>
      <c r="J1444" t="s">
        <v>22</v>
      </c>
      <c r="K1444" s="6" t="s">
        <v>22</v>
      </c>
      <c r="L1444" t="s">
        <v>2215</v>
      </c>
      <c r="M1444" s="6" t="s">
        <v>2215</v>
      </c>
      <c r="N1444">
        <v>22</v>
      </c>
      <c r="O1444" t="s">
        <v>24</v>
      </c>
      <c r="P1444" s="6" t="s">
        <v>24</v>
      </c>
      <c r="Q1444" t="s">
        <v>7635</v>
      </c>
      <c r="R1444" t="s">
        <v>4583</v>
      </c>
      <c r="S1444" s="6" t="s">
        <v>4583</v>
      </c>
      <c r="T1444" t="s">
        <v>129</v>
      </c>
      <c r="U1444" s="6" t="s">
        <v>129</v>
      </c>
      <c r="W1444" t="s">
        <v>26</v>
      </c>
      <c r="X1444" s="6" t="s">
        <v>25507</v>
      </c>
      <c r="Y1444" t="s">
        <v>7637</v>
      </c>
      <c r="Z1444" t="s">
        <v>7638</v>
      </c>
    </row>
    <row r="1445" spans="1:26" ht="15" customHeight="1" x14ac:dyDescent="0.25">
      <c r="A1445">
        <v>4281</v>
      </c>
      <c r="B1445" s="2" t="s">
        <v>12274</v>
      </c>
      <c r="C1445" s="2" t="s">
        <v>12038</v>
      </c>
      <c r="D1445" t="s">
        <v>159</v>
      </c>
      <c r="E1445" s="2" t="s">
        <v>12275</v>
      </c>
      <c r="F1445" t="s">
        <v>1214</v>
      </c>
      <c r="G1445" s="6" t="s">
        <v>1214</v>
      </c>
      <c r="H1445" t="s">
        <v>422</v>
      </c>
      <c r="I1445" t="s">
        <v>21</v>
      </c>
      <c r="J1445" t="s">
        <v>22</v>
      </c>
      <c r="K1445" s="6" t="s">
        <v>22</v>
      </c>
      <c r="L1445" t="s">
        <v>2804</v>
      </c>
      <c r="M1445" s="6" t="s">
        <v>2215</v>
      </c>
      <c r="N1445">
        <v>22</v>
      </c>
      <c r="O1445" t="s">
        <v>16358</v>
      </c>
      <c r="P1445" s="6" t="s">
        <v>16358</v>
      </c>
      <c r="Q1445" t="s">
        <v>5581</v>
      </c>
      <c r="R1445" t="s">
        <v>4583</v>
      </c>
      <c r="S1445" s="6" t="s">
        <v>4583</v>
      </c>
      <c r="T1445" t="s">
        <v>23931</v>
      </c>
      <c r="U1445" s="6" t="s">
        <v>23931</v>
      </c>
      <c r="W1445" t="s">
        <v>26</v>
      </c>
      <c r="X1445" s="6" t="s">
        <v>25507</v>
      </c>
      <c r="Y1445" t="s">
        <v>949</v>
      </c>
      <c r="Z1445" t="s">
        <v>16359</v>
      </c>
    </row>
    <row r="1446" spans="1:26" ht="15" customHeight="1" x14ac:dyDescent="0.25">
      <c r="A1446">
        <v>1007</v>
      </c>
      <c r="B1446" s="2" t="s">
        <v>952</v>
      </c>
      <c r="C1446" s="2" t="s">
        <v>1220</v>
      </c>
      <c r="D1446" t="s">
        <v>65</v>
      </c>
      <c r="E1446" s="2" t="s">
        <v>383</v>
      </c>
      <c r="F1446" t="s">
        <v>1214</v>
      </c>
      <c r="G1446" s="6" t="s">
        <v>1214</v>
      </c>
      <c r="I1446" t="s">
        <v>21</v>
      </c>
      <c r="J1446" t="s">
        <v>22</v>
      </c>
      <c r="K1446" s="6" t="s">
        <v>22</v>
      </c>
      <c r="L1446" t="s">
        <v>3675</v>
      </c>
      <c r="M1446" s="6" t="s">
        <v>3675</v>
      </c>
      <c r="N1446">
        <v>18</v>
      </c>
      <c r="O1446" t="s">
        <v>24</v>
      </c>
      <c r="P1446" s="6" t="s">
        <v>24</v>
      </c>
      <c r="Q1446" t="s">
        <v>7702</v>
      </c>
      <c r="R1446" t="s">
        <v>4583</v>
      </c>
      <c r="S1446" s="6" t="s">
        <v>4583</v>
      </c>
      <c r="T1446" t="s">
        <v>23887</v>
      </c>
      <c r="U1446" s="6" t="s">
        <v>23887</v>
      </c>
      <c r="V1446" s="13" t="s">
        <v>25755</v>
      </c>
      <c r="W1446" t="s">
        <v>26</v>
      </c>
      <c r="X1446" s="6" t="s">
        <v>25507</v>
      </c>
      <c r="Y1446" t="s">
        <v>5163</v>
      </c>
      <c r="Z1446" t="s">
        <v>7704</v>
      </c>
    </row>
    <row r="1447" spans="1:26" ht="15" customHeight="1" x14ac:dyDescent="0.25">
      <c r="A1447">
        <v>5910</v>
      </c>
      <c r="B1447" s="2" t="s">
        <v>12397</v>
      </c>
      <c r="C1447" s="2" t="s">
        <v>11962</v>
      </c>
      <c r="D1447" t="s">
        <v>1014</v>
      </c>
      <c r="E1447" s="2" t="s">
        <v>12552</v>
      </c>
      <c r="F1447" t="s">
        <v>1214</v>
      </c>
      <c r="G1447" s="6" t="s">
        <v>1214</v>
      </c>
      <c r="H1447" t="s">
        <v>150</v>
      </c>
      <c r="I1447" t="s">
        <v>21</v>
      </c>
      <c r="J1447" t="s">
        <v>22</v>
      </c>
      <c r="K1447" s="6" t="s">
        <v>22</v>
      </c>
      <c r="L1447" t="s">
        <v>6669</v>
      </c>
      <c r="M1447" s="6" t="s">
        <v>6669</v>
      </c>
      <c r="N1447">
        <v>28</v>
      </c>
      <c r="O1447" t="s">
        <v>24</v>
      </c>
      <c r="P1447" s="6" t="s">
        <v>24</v>
      </c>
      <c r="Q1447" t="s">
        <v>19756</v>
      </c>
      <c r="R1447" t="s">
        <v>24090</v>
      </c>
      <c r="S1447" s="6" t="s">
        <v>24090</v>
      </c>
      <c r="T1447" t="s">
        <v>24354</v>
      </c>
      <c r="U1447" s="6" t="s">
        <v>24081</v>
      </c>
      <c r="W1447" t="s">
        <v>26</v>
      </c>
      <c r="X1447" s="6" t="s">
        <v>25507</v>
      </c>
      <c r="Y1447" t="s">
        <v>19757</v>
      </c>
      <c r="Z1447" t="s">
        <v>19758</v>
      </c>
    </row>
    <row r="1448" spans="1:26" ht="15" customHeight="1" x14ac:dyDescent="0.25">
      <c r="A1448">
        <v>827</v>
      </c>
      <c r="B1448" s="2" t="s">
        <v>793</v>
      </c>
      <c r="C1448" s="2" t="s">
        <v>184</v>
      </c>
      <c r="D1448" t="s">
        <v>58</v>
      </c>
      <c r="E1448" s="2" t="s">
        <v>114</v>
      </c>
      <c r="F1448" t="s">
        <v>1214</v>
      </c>
      <c r="G1448" s="6" t="s">
        <v>1214</v>
      </c>
      <c r="H1448" t="s">
        <v>1781</v>
      </c>
      <c r="I1448" t="s">
        <v>21</v>
      </c>
      <c r="J1448" t="s">
        <v>22</v>
      </c>
      <c r="K1448" s="6" t="s">
        <v>22</v>
      </c>
      <c r="L1448" t="s">
        <v>1782</v>
      </c>
      <c r="M1448" s="6" t="s">
        <v>1782</v>
      </c>
      <c r="N1448">
        <v>18</v>
      </c>
      <c r="O1448" t="s">
        <v>24</v>
      </c>
      <c r="P1448" s="6" t="s">
        <v>24</v>
      </c>
      <c r="Q1448" t="s">
        <v>1783</v>
      </c>
      <c r="R1448" t="s">
        <v>22863</v>
      </c>
      <c r="S1448" s="6" t="s">
        <v>22863</v>
      </c>
      <c r="T1448" t="s">
        <v>23154</v>
      </c>
      <c r="U1448" s="6" t="s">
        <v>23154</v>
      </c>
      <c r="W1448" t="s">
        <v>26</v>
      </c>
      <c r="X1448" s="6" t="s">
        <v>25507</v>
      </c>
      <c r="Y1448" t="s">
        <v>1784</v>
      </c>
      <c r="Z1448" t="s">
        <v>1785</v>
      </c>
    </row>
    <row r="1449" spans="1:26" ht="15" customHeight="1" x14ac:dyDescent="0.25">
      <c r="A1449">
        <v>2938</v>
      </c>
      <c r="B1449" s="2" t="s">
        <v>1144</v>
      </c>
      <c r="C1449" s="2" t="s">
        <v>1659</v>
      </c>
      <c r="D1449" t="s">
        <v>41</v>
      </c>
      <c r="E1449" s="2" t="s">
        <v>554</v>
      </c>
      <c r="F1449" t="s">
        <v>946</v>
      </c>
      <c r="G1449" s="6" t="s">
        <v>946</v>
      </c>
      <c r="I1449" t="s">
        <v>21</v>
      </c>
      <c r="J1449" t="s">
        <v>22</v>
      </c>
      <c r="K1449" s="6" t="s">
        <v>22</v>
      </c>
      <c r="L1449" t="s">
        <v>564</v>
      </c>
      <c r="M1449" s="6" t="s">
        <v>564</v>
      </c>
      <c r="N1449">
        <v>18</v>
      </c>
      <c r="O1449" t="s">
        <v>24</v>
      </c>
      <c r="P1449" s="6" t="s">
        <v>24</v>
      </c>
      <c r="Q1449" t="s">
        <v>5611</v>
      </c>
      <c r="R1449" t="s">
        <v>4583</v>
      </c>
      <c r="S1449" s="6" t="s">
        <v>4583</v>
      </c>
      <c r="T1449" t="s">
        <v>23936</v>
      </c>
      <c r="U1449" s="6" t="s">
        <v>23936</v>
      </c>
      <c r="W1449" t="s">
        <v>26</v>
      </c>
      <c r="X1449" s="6" t="s">
        <v>25507</v>
      </c>
      <c r="Y1449" t="s">
        <v>5612</v>
      </c>
      <c r="Z1449" t="s">
        <v>5613</v>
      </c>
    </row>
    <row r="1450" spans="1:26" ht="15" customHeight="1" x14ac:dyDescent="0.25">
      <c r="A1450">
        <v>3926</v>
      </c>
      <c r="B1450" s="2" t="s">
        <v>12229</v>
      </c>
      <c r="C1450" s="2" t="s">
        <v>11985</v>
      </c>
      <c r="D1450" t="s">
        <v>159</v>
      </c>
      <c r="E1450" s="2" t="s">
        <v>14182</v>
      </c>
      <c r="F1450" t="s">
        <v>946</v>
      </c>
      <c r="G1450" s="6" t="s">
        <v>946</v>
      </c>
      <c r="I1450" t="s">
        <v>21</v>
      </c>
      <c r="J1450" t="s">
        <v>22</v>
      </c>
      <c r="K1450" s="6" t="s">
        <v>22</v>
      </c>
      <c r="L1450" t="s">
        <v>564</v>
      </c>
      <c r="M1450" s="6" t="s">
        <v>564</v>
      </c>
      <c r="N1450">
        <v>18</v>
      </c>
      <c r="O1450" t="s">
        <v>1717</v>
      </c>
      <c r="P1450" s="6" t="s">
        <v>1717</v>
      </c>
      <c r="Q1450" t="s">
        <v>5611</v>
      </c>
      <c r="R1450" t="s">
        <v>4583</v>
      </c>
      <c r="S1450" s="6" t="s">
        <v>4583</v>
      </c>
      <c r="T1450" t="s">
        <v>23936</v>
      </c>
      <c r="U1450" s="6" t="s">
        <v>23936</v>
      </c>
      <c r="W1450" t="s">
        <v>26</v>
      </c>
      <c r="X1450" s="6" t="s">
        <v>25507</v>
      </c>
      <c r="Y1450" t="s">
        <v>16366</v>
      </c>
      <c r="Z1450" t="s">
        <v>16367</v>
      </c>
    </row>
    <row r="1451" spans="1:26" ht="15" customHeight="1" x14ac:dyDescent="0.25">
      <c r="A1451">
        <v>4148</v>
      </c>
      <c r="B1451" s="2" t="s">
        <v>12232</v>
      </c>
      <c r="C1451" s="2" t="s">
        <v>11981</v>
      </c>
      <c r="D1451" t="s">
        <v>41</v>
      </c>
      <c r="E1451" s="2" t="s">
        <v>12233</v>
      </c>
      <c r="F1451" t="s">
        <v>946</v>
      </c>
      <c r="G1451" s="6" t="s">
        <v>946</v>
      </c>
      <c r="I1451" t="s">
        <v>21</v>
      </c>
      <c r="J1451" t="s">
        <v>22</v>
      </c>
      <c r="K1451" s="6" t="s">
        <v>22</v>
      </c>
      <c r="L1451" t="s">
        <v>564</v>
      </c>
      <c r="M1451" s="6" t="s">
        <v>564</v>
      </c>
      <c r="N1451">
        <v>18</v>
      </c>
      <c r="O1451" t="s">
        <v>24</v>
      </c>
      <c r="P1451" s="6" t="s">
        <v>24</v>
      </c>
      <c r="Q1451" t="s">
        <v>5611</v>
      </c>
      <c r="R1451" t="s">
        <v>4583</v>
      </c>
      <c r="S1451" s="6" t="s">
        <v>4583</v>
      </c>
      <c r="T1451" t="s">
        <v>23936</v>
      </c>
      <c r="U1451" s="6" t="s">
        <v>23936</v>
      </c>
      <c r="W1451" t="s">
        <v>26</v>
      </c>
      <c r="X1451" s="6" t="s">
        <v>25507</v>
      </c>
      <c r="Y1451" t="s">
        <v>1784</v>
      </c>
      <c r="Z1451" t="s">
        <v>16368</v>
      </c>
    </row>
    <row r="1452" spans="1:26" ht="15" customHeight="1" x14ac:dyDescent="0.25">
      <c r="A1452">
        <v>5025</v>
      </c>
      <c r="B1452" s="2" t="s">
        <v>12099</v>
      </c>
      <c r="C1452" s="2" t="s">
        <v>11997</v>
      </c>
      <c r="D1452" t="s">
        <v>65</v>
      </c>
      <c r="E1452" s="2" t="s">
        <v>12024</v>
      </c>
      <c r="F1452" t="s">
        <v>946</v>
      </c>
      <c r="G1452" s="6" t="s">
        <v>946</v>
      </c>
      <c r="I1452" t="s">
        <v>21</v>
      </c>
      <c r="J1452" t="s">
        <v>11942</v>
      </c>
      <c r="K1452" s="6" t="s">
        <v>22</v>
      </c>
      <c r="L1452" t="s">
        <v>564</v>
      </c>
      <c r="M1452" s="6" t="s">
        <v>564</v>
      </c>
      <c r="N1452">
        <v>18</v>
      </c>
      <c r="O1452" t="s">
        <v>991</v>
      </c>
      <c r="P1452" s="6" t="s">
        <v>991</v>
      </c>
      <c r="Q1452" t="s">
        <v>5611</v>
      </c>
      <c r="R1452" t="s">
        <v>4583</v>
      </c>
      <c r="S1452" s="6" t="s">
        <v>4583</v>
      </c>
      <c r="T1452" t="s">
        <v>23936</v>
      </c>
      <c r="U1452" s="6" t="s">
        <v>23936</v>
      </c>
      <c r="W1452" t="s">
        <v>26</v>
      </c>
      <c r="X1452" s="6" t="s">
        <v>25507</v>
      </c>
      <c r="Y1452" t="s">
        <v>16369</v>
      </c>
      <c r="Z1452" t="s">
        <v>16370</v>
      </c>
    </row>
    <row r="1453" spans="1:26" ht="15" customHeight="1" x14ac:dyDescent="0.25">
      <c r="A1453">
        <v>5705</v>
      </c>
      <c r="B1453" s="2" t="s">
        <v>12714</v>
      </c>
      <c r="C1453" s="2" t="s">
        <v>12461</v>
      </c>
      <c r="D1453" t="s">
        <v>3825</v>
      </c>
      <c r="E1453" s="2" t="s">
        <v>12867</v>
      </c>
      <c r="F1453" t="s">
        <v>946</v>
      </c>
      <c r="G1453" s="6" t="s">
        <v>946</v>
      </c>
      <c r="I1453" t="s">
        <v>21</v>
      </c>
      <c r="J1453" t="s">
        <v>22</v>
      </c>
      <c r="K1453" s="6" t="s">
        <v>22</v>
      </c>
      <c r="L1453" t="s">
        <v>564</v>
      </c>
      <c r="M1453" s="6" t="s">
        <v>564</v>
      </c>
      <c r="N1453">
        <v>20</v>
      </c>
      <c r="O1453" t="s">
        <v>24</v>
      </c>
      <c r="P1453" s="6" t="s">
        <v>24</v>
      </c>
      <c r="Q1453" t="s">
        <v>17460</v>
      </c>
      <c r="R1453" t="s">
        <v>24273</v>
      </c>
      <c r="S1453" s="6" t="s">
        <v>24273</v>
      </c>
      <c r="T1453" t="s">
        <v>23936</v>
      </c>
      <c r="U1453" s="6" t="s">
        <v>23936</v>
      </c>
      <c r="W1453" t="s">
        <v>26</v>
      </c>
      <c r="X1453" s="6" t="s">
        <v>25507</v>
      </c>
      <c r="Y1453" t="s">
        <v>17461</v>
      </c>
      <c r="Z1453" t="s">
        <v>17462</v>
      </c>
    </row>
    <row r="1454" spans="1:26" ht="15" customHeight="1" x14ac:dyDescent="0.25">
      <c r="A1454">
        <v>4292</v>
      </c>
      <c r="B1454" s="2" t="s">
        <v>11953</v>
      </c>
      <c r="C1454" s="2" t="s">
        <v>16050</v>
      </c>
      <c r="D1454" t="s">
        <v>65</v>
      </c>
      <c r="E1454" s="2" t="s">
        <v>12274</v>
      </c>
      <c r="F1454" t="s">
        <v>946</v>
      </c>
      <c r="G1454" s="6" t="s">
        <v>946</v>
      </c>
      <c r="I1454" t="s">
        <v>21</v>
      </c>
      <c r="J1454" t="s">
        <v>22</v>
      </c>
      <c r="K1454" s="6" t="s">
        <v>22</v>
      </c>
      <c r="L1454" t="s">
        <v>260</v>
      </c>
      <c r="M1454" s="6" t="s">
        <v>260</v>
      </c>
      <c r="N1454">
        <v>29</v>
      </c>
      <c r="O1454" t="s">
        <v>24</v>
      </c>
      <c r="P1454" s="6" t="s">
        <v>24</v>
      </c>
      <c r="Q1454" t="s">
        <v>4797</v>
      </c>
      <c r="R1454" t="s">
        <v>4583</v>
      </c>
      <c r="S1454" s="6" t="s">
        <v>4583</v>
      </c>
      <c r="T1454" t="s">
        <v>23441</v>
      </c>
      <c r="U1454" s="6" t="s">
        <v>23441</v>
      </c>
      <c r="V1454" s="13" t="s">
        <v>25952</v>
      </c>
      <c r="W1454" t="s">
        <v>26</v>
      </c>
      <c r="X1454" s="6" t="s">
        <v>25507</v>
      </c>
      <c r="Y1454" t="s">
        <v>16051</v>
      </c>
      <c r="Z1454" t="s">
        <v>16052</v>
      </c>
    </row>
    <row r="1455" spans="1:26" ht="15" customHeight="1" x14ac:dyDescent="0.25">
      <c r="A1455">
        <v>2371</v>
      </c>
      <c r="B1455" s="2" t="s">
        <v>686</v>
      </c>
      <c r="C1455" s="2" t="s">
        <v>432</v>
      </c>
      <c r="D1455" t="s">
        <v>65</v>
      </c>
      <c r="E1455" s="2" t="s">
        <v>352</v>
      </c>
      <c r="F1455" t="s">
        <v>427</v>
      </c>
      <c r="G1455" s="6" t="s">
        <v>427</v>
      </c>
      <c r="I1455" t="s">
        <v>21</v>
      </c>
      <c r="J1455" t="s">
        <v>22</v>
      </c>
      <c r="K1455" s="6" t="s">
        <v>22</v>
      </c>
      <c r="L1455" t="s">
        <v>947</v>
      </c>
      <c r="M1455" s="6" t="s">
        <v>947</v>
      </c>
      <c r="N1455">
        <v>9</v>
      </c>
      <c r="O1455" t="s">
        <v>24</v>
      </c>
      <c r="P1455" s="6" t="s">
        <v>24</v>
      </c>
      <c r="Q1455" t="s">
        <v>5241</v>
      </c>
      <c r="R1455" t="s">
        <v>4583</v>
      </c>
      <c r="S1455" s="6" t="s">
        <v>4583</v>
      </c>
      <c r="T1455" t="s">
        <v>23891</v>
      </c>
      <c r="U1455" s="6" t="s">
        <v>23891</v>
      </c>
      <c r="W1455" t="s">
        <v>26</v>
      </c>
      <c r="X1455" s="6" t="s">
        <v>25507</v>
      </c>
      <c r="Y1455" t="s">
        <v>5246</v>
      </c>
      <c r="Z1455" t="s">
        <v>5247</v>
      </c>
    </row>
    <row r="1456" spans="1:26" ht="15" customHeight="1" x14ac:dyDescent="0.25">
      <c r="A1456">
        <v>1829</v>
      </c>
      <c r="B1456" s="2" t="s">
        <v>691</v>
      </c>
      <c r="C1456" s="2" t="s">
        <v>70</v>
      </c>
      <c r="D1456" t="s">
        <v>58</v>
      </c>
      <c r="E1456" s="2" t="s">
        <v>693</v>
      </c>
      <c r="F1456" t="s">
        <v>5248</v>
      </c>
      <c r="G1456" s="6" t="s">
        <v>5248</v>
      </c>
      <c r="I1456" t="s">
        <v>21</v>
      </c>
      <c r="J1456" t="s">
        <v>22</v>
      </c>
      <c r="K1456" s="6" t="s">
        <v>22</v>
      </c>
      <c r="L1456" t="s">
        <v>947</v>
      </c>
      <c r="M1456" s="6" t="s">
        <v>947</v>
      </c>
      <c r="N1456">
        <v>9</v>
      </c>
      <c r="O1456" t="s">
        <v>24</v>
      </c>
      <c r="P1456" s="6" t="s">
        <v>24</v>
      </c>
      <c r="Q1456" t="s">
        <v>5241</v>
      </c>
      <c r="R1456" t="s">
        <v>4583</v>
      </c>
      <c r="S1456" s="6" t="s">
        <v>4583</v>
      </c>
      <c r="T1456" t="s">
        <v>23891</v>
      </c>
      <c r="U1456" s="6" t="s">
        <v>23891</v>
      </c>
      <c r="W1456" t="s">
        <v>26</v>
      </c>
      <c r="X1456" s="6" t="s">
        <v>25507</v>
      </c>
      <c r="Y1456" t="s">
        <v>1561</v>
      </c>
      <c r="Z1456" t="s">
        <v>5249</v>
      </c>
    </row>
    <row r="1457" spans="1:26" ht="15" customHeight="1" x14ac:dyDescent="0.25">
      <c r="A1457">
        <v>5453</v>
      </c>
      <c r="B1457" s="2" t="s">
        <v>12593</v>
      </c>
      <c r="C1457" s="2" t="s">
        <v>12592</v>
      </c>
      <c r="D1457" t="s">
        <v>58</v>
      </c>
      <c r="E1457" s="2" t="s">
        <v>12617</v>
      </c>
      <c r="F1457" t="s">
        <v>966</v>
      </c>
      <c r="G1457" s="6" t="s">
        <v>966</v>
      </c>
      <c r="I1457" t="s">
        <v>21</v>
      </c>
      <c r="J1457" t="s">
        <v>22</v>
      </c>
      <c r="K1457" s="6" t="s">
        <v>22</v>
      </c>
      <c r="L1457" t="s">
        <v>947</v>
      </c>
      <c r="M1457" s="6" t="s">
        <v>947</v>
      </c>
      <c r="N1457">
        <v>10</v>
      </c>
      <c r="O1457" t="s">
        <v>24</v>
      </c>
      <c r="P1457" s="6" t="s">
        <v>24</v>
      </c>
      <c r="Q1457" t="s">
        <v>22577</v>
      </c>
      <c r="R1457" t="s">
        <v>11531</v>
      </c>
      <c r="S1457" s="6" t="s">
        <v>11531</v>
      </c>
      <c r="T1457" t="s">
        <v>2479</v>
      </c>
      <c r="U1457" s="6" t="s">
        <v>2479</v>
      </c>
      <c r="W1457" t="s">
        <v>26</v>
      </c>
      <c r="X1457" s="6" t="s">
        <v>25507</v>
      </c>
      <c r="Y1457" t="s">
        <v>22578</v>
      </c>
      <c r="Z1457" t="s">
        <v>22579</v>
      </c>
    </row>
    <row r="1458" spans="1:26" ht="15" customHeight="1" x14ac:dyDescent="0.25">
      <c r="A1458">
        <v>4225</v>
      </c>
      <c r="B1458" s="2" t="s">
        <v>12038</v>
      </c>
      <c r="C1458" s="2" t="s">
        <v>13008</v>
      </c>
      <c r="D1458" t="s">
        <v>58</v>
      </c>
      <c r="E1458" s="2" t="s">
        <v>13238</v>
      </c>
      <c r="F1458" t="s">
        <v>946</v>
      </c>
      <c r="G1458" s="6" t="s">
        <v>946</v>
      </c>
      <c r="I1458" t="s">
        <v>21</v>
      </c>
      <c r="J1458" t="s">
        <v>22</v>
      </c>
      <c r="K1458" s="6" t="s">
        <v>22</v>
      </c>
      <c r="L1458" t="s">
        <v>947</v>
      </c>
      <c r="M1458" s="6" t="s">
        <v>947</v>
      </c>
      <c r="N1458">
        <v>15</v>
      </c>
      <c r="O1458" t="s">
        <v>24</v>
      </c>
      <c r="P1458" s="6" t="s">
        <v>24</v>
      </c>
      <c r="Q1458" t="s">
        <v>13249</v>
      </c>
      <c r="R1458" t="s">
        <v>22863</v>
      </c>
      <c r="S1458" s="6" t="s">
        <v>22863</v>
      </c>
      <c r="T1458" t="s">
        <v>23202</v>
      </c>
      <c r="U1458" s="6" t="s">
        <v>23202</v>
      </c>
      <c r="W1458" t="s">
        <v>26</v>
      </c>
      <c r="X1458" s="6" t="s">
        <v>25507</v>
      </c>
      <c r="Y1458" t="s">
        <v>1784</v>
      </c>
      <c r="Z1458" t="s">
        <v>13250</v>
      </c>
    </row>
    <row r="1459" spans="1:26" ht="15" customHeight="1" x14ac:dyDescent="0.25">
      <c r="A1459">
        <v>4387</v>
      </c>
      <c r="B1459" s="2" t="s">
        <v>12143</v>
      </c>
      <c r="C1459" s="2" t="s">
        <v>12938</v>
      </c>
      <c r="D1459" t="s">
        <v>58</v>
      </c>
      <c r="E1459" s="2" t="s">
        <v>12107</v>
      </c>
      <c r="F1459" t="s">
        <v>966</v>
      </c>
      <c r="G1459" s="6" t="s">
        <v>966</v>
      </c>
      <c r="I1459" t="s">
        <v>21</v>
      </c>
      <c r="J1459" t="s">
        <v>22</v>
      </c>
      <c r="K1459" s="6" t="s">
        <v>22</v>
      </c>
      <c r="L1459" t="s">
        <v>947</v>
      </c>
      <c r="M1459" s="6" t="s">
        <v>947</v>
      </c>
      <c r="N1459">
        <v>15</v>
      </c>
      <c r="O1459" t="s">
        <v>24</v>
      </c>
      <c r="P1459" s="6" t="s">
        <v>24</v>
      </c>
      <c r="Q1459" t="s">
        <v>13244</v>
      </c>
      <c r="R1459" t="s">
        <v>22863</v>
      </c>
      <c r="S1459" s="6" t="s">
        <v>22863</v>
      </c>
      <c r="T1459" t="s">
        <v>23200</v>
      </c>
      <c r="U1459" s="6" t="s">
        <v>23200</v>
      </c>
      <c r="W1459" t="s">
        <v>26</v>
      </c>
      <c r="X1459" s="6" t="s">
        <v>25507</v>
      </c>
      <c r="Y1459" t="s">
        <v>1784</v>
      </c>
      <c r="Z1459" t="s">
        <v>13245</v>
      </c>
    </row>
    <row r="1460" spans="1:26" ht="15" customHeight="1" x14ac:dyDescent="0.25">
      <c r="A1460">
        <v>4606</v>
      </c>
      <c r="B1460" s="2" t="s">
        <v>12047</v>
      </c>
      <c r="C1460" s="2" t="s">
        <v>12108</v>
      </c>
      <c r="D1460" t="s">
        <v>58</v>
      </c>
      <c r="E1460" s="2" t="s">
        <v>12058</v>
      </c>
      <c r="F1460" t="s">
        <v>966</v>
      </c>
      <c r="G1460" s="6" t="s">
        <v>966</v>
      </c>
      <c r="I1460" t="s">
        <v>21</v>
      </c>
      <c r="J1460" t="s">
        <v>22</v>
      </c>
      <c r="K1460" s="6" t="s">
        <v>22</v>
      </c>
      <c r="L1460" t="s">
        <v>947</v>
      </c>
      <c r="M1460" s="6" t="s">
        <v>947</v>
      </c>
      <c r="N1460">
        <v>15</v>
      </c>
      <c r="O1460" t="s">
        <v>24</v>
      </c>
      <c r="P1460" s="6" t="s">
        <v>24</v>
      </c>
      <c r="Q1460" t="s">
        <v>2051</v>
      </c>
      <c r="R1460" t="s">
        <v>22863</v>
      </c>
      <c r="S1460" s="6" t="s">
        <v>22863</v>
      </c>
      <c r="T1460" t="s">
        <v>23201</v>
      </c>
      <c r="U1460" s="6" t="s">
        <v>23201</v>
      </c>
      <c r="W1460" t="s">
        <v>26</v>
      </c>
      <c r="X1460" s="6" t="s">
        <v>25507</v>
      </c>
      <c r="Y1460" t="s">
        <v>13247</v>
      </c>
      <c r="Z1460" t="s">
        <v>13248</v>
      </c>
    </row>
    <row r="1461" spans="1:26" ht="15" customHeight="1" x14ac:dyDescent="0.25">
      <c r="A1461">
        <v>4806</v>
      </c>
      <c r="B1461" s="2" t="s">
        <v>12093</v>
      </c>
      <c r="C1461" s="2" t="s">
        <v>12113</v>
      </c>
      <c r="D1461" t="s">
        <v>65</v>
      </c>
      <c r="E1461" s="2" t="s">
        <v>12095</v>
      </c>
      <c r="F1461" t="s">
        <v>966</v>
      </c>
      <c r="G1461" s="6" t="s">
        <v>966</v>
      </c>
      <c r="I1461" t="s">
        <v>21</v>
      </c>
      <c r="J1461" t="s">
        <v>22</v>
      </c>
      <c r="K1461" s="6" t="s">
        <v>22</v>
      </c>
      <c r="L1461" t="s">
        <v>947</v>
      </c>
      <c r="M1461" s="6" t="s">
        <v>947</v>
      </c>
      <c r="N1461">
        <v>15</v>
      </c>
      <c r="O1461" t="s">
        <v>24</v>
      </c>
      <c r="P1461" s="6" t="s">
        <v>24</v>
      </c>
      <c r="Q1461" t="s">
        <v>13249</v>
      </c>
      <c r="R1461" t="s">
        <v>22863</v>
      </c>
      <c r="S1461" s="6" t="s">
        <v>22863</v>
      </c>
      <c r="T1461" t="s">
        <v>23202</v>
      </c>
      <c r="U1461" s="6" t="s">
        <v>23202</v>
      </c>
      <c r="W1461" t="s">
        <v>26</v>
      </c>
      <c r="X1461" s="6" t="s">
        <v>25507</v>
      </c>
      <c r="Y1461" t="s">
        <v>13251</v>
      </c>
      <c r="Z1461" t="s">
        <v>13252</v>
      </c>
    </row>
    <row r="1462" spans="1:26" ht="15" customHeight="1" x14ac:dyDescent="0.25">
      <c r="A1462">
        <v>5149</v>
      </c>
      <c r="B1462" s="2" t="s">
        <v>11947</v>
      </c>
      <c r="C1462" s="2" t="s">
        <v>12199</v>
      </c>
      <c r="D1462" t="s">
        <v>65</v>
      </c>
      <c r="E1462" s="2" t="s">
        <v>12353</v>
      </c>
      <c r="F1462" t="s">
        <v>316</v>
      </c>
      <c r="G1462" s="6" t="s">
        <v>316</v>
      </c>
      <c r="I1462" t="s">
        <v>21</v>
      </c>
      <c r="J1462" t="s">
        <v>22</v>
      </c>
      <c r="K1462" s="6" t="s">
        <v>22</v>
      </c>
      <c r="L1462" t="s">
        <v>947</v>
      </c>
      <c r="M1462" s="6" t="s">
        <v>947</v>
      </c>
      <c r="N1462">
        <v>15</v>
      </c>
      <c r="O1462" t="s">
        <v>1717</v>
      </c>
      <c r="P1462" s="6" t="s">
        <v>1717</v>
      </c>
      <c r="Q1462" t="s">
        <v>13612</v>
      </c>
      <c r="R1462" t="s">
        <v>1683</v>
      </c>
      <c r="S1462" s="6" t="s">
        <v>1683</v>
      </c>
      <c r="T1462" t="s">
        <v>23202</v>
      </c>
      <c r="U1462" s="6" t="s">
        <v>23202</v>
      </c>
      <c r="W1462" t="s">
        <v>26</v>
      </c>
      <c r="X1462" s="6" t="s">
        <v>25507</v>
      </c>
      <c r="Y1462" t="s">
        <v>13613</v>
      </c>
      <c r="Z1462" t="s">
        <v>13614</v>
      </c>
    </row>
    <row r="1463" spans="1:26" ht="15" customHeight="1" x14ac:dyDescent="0.25">
      <c r="A1463">
        <v>5393</v>
      </c>
      <c r="B1463" s="2" t="s">
        <v>12621</v>
      </c>
      <c r="C1463" s="2" t="s">
        <v>12771</v>
      </c>
      <c r="D1463" t="s">
        <v>58</v>
      </c>
      <c r="E1463" s="2" t="s">
        <v>12592</v>
      </c>
      <c r="F1463" t="s">
        <v>316</v>
      </c>
      <c r="G1463" s="6" t="s">
        <v>316</v>
      </c>
      <c r="I1463" t="s">
        <v>21</v>
      </c>
      <c r="J1463" t="s">
        <v>22</v>
      </c>
      <c r="K1463" s="6" t="s">
        <v>22</v>
      </c>
      <c r="L1463" t="s">
        <v>947</v>
      </c>
      <c r="M1463" s="6" t="s">
        <v>947</v>
      </c>
      <c r="N1463">
        <v>15</v>
      </c>
      <c r="O1463" t="s">
        <v>1037</v>
      </c>
      <c r="P1463" s="6" t="s">
        <v>1037</v>
      </c>
      <c r="Q1463" t="s">
        <v>13410</v>
      </c>
      <c r="R1463" t="s">
        <v>10316</v>
      </c>
      <c r="S1463" s="6" t="s">
        <v>23219</v>
      </c>
      <c r="T1463" t="s">
        <v>23223</v>
      </c>
      <c r="U1463" s="6" t="s">
        <v>23223</v>
      </c>
      <c r="W1463" t="s">
        <v>26</v>
      </c>
      <c r="X1463" s="6" t="s">
        <v>25507</v>
      </c>
      <c r="Y1463" t="s">
        <v>13411</v>
      </c>
      <c r="Z1463" t="s">
        <v>13412</v>
      </c>
    </row>
    <row r="1464" spans="1:26" ht="15" customHeight="1" x14ac:dyDescent="0.25">
      <c r="A1464">
        <v>5963</v>
      </c>
      <c r="B1464" s="2" t="s">
        <v>12829</v>
      </c>
      <c r="C1464" s="2" t="s">
        <v>12397</v>
      </c>
      <c r="D1464" t="s">
        <v>58</v>
      </c>
      <c r="E1464" s="2" t="s">
        <v>12730</v>
      </c>
      <c r="F1464" t="s">
        <v>427</v>
      </c>
      <c r="G1464" s="6" t="s">
        <v>427</v>
      </c>
      <c r="I1464" t="s">
        <v>21</v>
      </c>
      <c r="J1464" t="s">
        <v>22</v>
      </c>
      <c r="K1464" s="6" t="s">
        <v>22</v>
      </c>
      <c r="L1464" t="s">
        <v>947</v>
      </c>
      <c r="M1464" s="6" t="s">
        <v>947</v>
      </c>
      <c r="N1464">
        <v>15</v>
      </c>
      <c r="O1464" t="s">
        <v>24</v>
      </c>
      <c r="P1464" s="6" t="s">
        <v>24</v>
      </c>
      <c r="Q1464" t="s">
        <v>13408</v>
      </c>
      <c r="R1464" t="s">
        <v>10316</v>
      </c>
      <c r="S1464" s="6" t="s">
        <v>23219</v>
      </c>
      <c r="T1464" t="s">
        <v>23202</v>
      </c>
      <c r="U1464" s="6" t="s">
        <v>23202</v>
      </c>
      <c r="W1464" t="s">
        <v>26</v>
      </c>
      <c r="X1464" s="6" t="s">
        <v>25507</v>
      </c>
      <c r="Y1464" t="s">
        <v>1362</v>
      </c>
      <c r="Z1464" t="s">
        <v>13409</v>
      </c>
    </row>
    <row r="1465" spans="1:26" ht="15" customHeight="1" x14ac:dyDescent="0.25">
      <c r="A1465">
        <v>1044</v>
      </c>
      <c r="B1465" s="2" t="s">
        <v>951</v>
      </c>
      <c r="C1465" s="2" t="s">
        <v>952</v>
      </c>
      <c r="D1465" t="s">
        <v>65</v>
      </c>
      <c r="E1465" s="2" t="s">
        <v>540</v>
      </c>
      <c r="F1465" t="s">
        <v>946</v>
      </c>
      <c r="G1465" s="6" t="s">
        <v>946</v>
      </c>
      <c r="I1465" t="s">
        <v>21</v>
      </c>
      <c r="J1465" t="s">
        <v>22</v>
      </c>
      <c r="K1465" s="6" t="s">
        <v>22</v>
      </c>
      <c r="L1465" t="s">
        <v>953</v>
      </c>
      <c r="M1465" s="6" t="s">
        <v>953</v>
      </c>
      <c r="N1465">
        <v>20</v>
      </c>
      <c r="O1465" t="s">
        <v>224</v>
      </c>
      <c r="P1465" s="6" t="s">
        <v>224</v>
      </c>
      <c r="Q1465" t="s">
        <v>954</v>
      </c>
      <c r="R1465" t="s">
        <v>22856</v>
      </c>
      <c r="S1465" s="6" t="s">
        <v>22856</v>
      </c>
      <c r="T1465" t="s">
        <v>22961</v>
      </c>
      <c r="U1465" s="6" t="s">
        <v>22961</v>
      </c>
      <c r="W1465" t="s">
        <v>26</v>
      </c>
      <c r="X1465" s="6" t="s">
        <v>25507</v>
      </c>
      <c r="Y1465" t="s">
        <v>949</v>
      </c>
      <c r="Z1465" t="s">
        <v>955</v>
      </c>
    </row>
    <row r="1466" spans="1:26" ht="15" customHeight="1" x14ac:dyDescent="0.25">
      <c r="A1466">
        <v>1247</v>
      </c>
      <c r="B1466" s="2" t="s">
        <v>958</v>
      </c>
      <c r="C1466" s="2" t="s">
        <v>321</v>
      </c>
      <c r="D1466" t="s">
        <v>65</v>
      </c>
      <c r="E1466" s="2" t="s">
        <v>435</v>
      </c>
      <c r="F1466" t="s">
        <v>946</v>
      </c>
      <c r="G1466" s="6" t="s">
        <v>946</v>
      </c>
      <c r="I1466" t="s">
        <v>21</v>
      </c>
      <c r="J1466" t="s">
        <v>22</v>
      </c>
      <c r="K1466" s="6" t="s">
        <v>22</v>
      </c>
      <c r="L1466" t="s">
        <v>953</v>
      </c>
      <c r="M1466" s="6" t="s">
        <v>953</v>
      </c>
      <c r="N1466">
        <v>30</v>
      </c>
      <c r="O1466" t="s">
        <v>959</v>
      </c>
      <c r="P1466" s="6" t="s">
        <v>959</v>
      </c>
      <c r="Q1466" t="s">
        <v>960</v>
      </c>
      <c r="R1466" t="e" cm="1">
        <f t="array" ref="R1466">-A.</f>
        <v>#NAME?</v>
      </c>
      <c r="S1466" s="6" t="e" cm="1">
        <f t="array" ref="S1466">-A.</f>
        <v>#NAME?</v>
      </c>
      <c r="T1466" t="s">
        <v>22961</v>
      </c>
      <c r="U1466" s="6" t="s">
        <v>22961</v>
      </c>
      <c r="W1466" t="s">
        <v>26</v>
      </c>
      <c r="X1466" s="6" t="s">
        <v>25507</v>
      </c>
      <c r="Y1466" t="s">
        <v>961</v>
      </c>
      <c r="Z1466" t="s">
        <v>962</v>
      </c>
    </row>
    <row r="1467" spans="1:26" ht="15" customHeight="1" x14ac:dyDescent="0.25">
      <c r="A1467">
        <v>6801</v>
      </c>
      <c r="B1467" s="2" t="s">
        <v>12582</v>
      </c>
      <c r="C1467" s="2" t="s">
        <v>12651</v>
      </c>
      <c r="D1467" t="s">
        <v>65</v>
      </c>
      <c r="E1467" s="2" t="s">
        <v>12584</v>
      </c>
      <c r="F1467" t="s">
        <v>946</v>
      </c>
      <c r="G1467" s="6" t="s">
        <v>946</v>
      </c>
      <c r="I1467" t="s">
        <v>21</v>
      </c>
      <c r="J1467" t="s">
        <v>22</v>
      </c>
      <c r="K1467" s="6" t="s">
        <v>22</v>
      </c>
      <c r="L1467" t="s">
        <v>17850</v>
      </c>
      <c r="M1467" s="6" t="s">
        <v>17850</v>
      </c>
      <c r="N1467">
        <v>21</v>
      </c>
      <c r="O1467" t="s">
        <v>24</v>
      </c>
      <c r="P1467" s="6" t="s">
        <v>24</v>
      </c>
      <c r="Q1467" t="s">
        <v>17851</v>
      </c>
      <c r="R1467" t="s">
        <v>25352</v>
      </c>
      <c r="S1467" s="6" t="s">
        <v>25654</v>
      </c>
      <c r="T1467" t="s">
        <v>22964</v>
      </c>
      <c r="U1467" s="6" t="s">
        <v>22964</v>
      </c>
      <c r="W1467" t="s">
        <v>26</v>
      </c>
      <c r="X1467" s="6" t="s">
        <v>25507</v>
      </c>
      <c r="Y1467" t="s">
        <v>17852</v>
      </c>
      <c r="Z1467" t="s">
        <v>17853</v>
      </c>
    </row>
    <row r="1468" spans="1:26" ht="15" customHeight="1" x14ac:dyDescent="0.25">
      <c r="A1468">
        <v>5038</v>
      </c>
      <c r="B1468" s="2" t="s">
        <v>12257</v>
      </c>
      <c r="C1468" s="2" t="s">
        <v>12024</v>
      </c>
      <c r="D1468" t="s">
        <v>517</v>
      </c>
      <c r="E1468" s="2" t="s">
        <v>12099</v>
      </c>
      <c r="F1468" t="s">
        <v>946</v>
      </c>
      <c r="G1468" s="6" t="s">
        <v>946</v>
      </c>
      <c r="I1468" t="s">
        <v>21</v>
      </c>
      <c r="J1468" t="s">
        <v>22</v>
      </c>
      <c r="K1468" s="6" t="s">
        <v>22</v>
      </c>
      <c r="L1468" t="s">
        <v>169</v>
      </c>
      <c r="M1468" s="6" t="s">
        <v>169</v>
      </c>
      <c r="N1468">
        <v>26</v>
      </c>
      <c r="O1468" t="s">
        <v>132</v>
      </c>
      <c r="P1468" s="6" t="s">
        <v>132</v>
      </c>
      <c r="Q1468" t="s">
        <v>14334</v>
      </c>
      <c r="R1468" t="s">
        <v>23136</v>
      </c>
      <c r="S1468" s="6" t="s">
        <v>23136</v>
      </c>
      <c r="T1468" t="s">
        <v>23129</v>
      </c>
      <c r="U1468" s="6" t="s">
        <v>23129</v>
      </c>
      <c r="W1468" t="s">
        <v>26</v>
      </c>
      <c r="X1468" s="6" t="s">
        <v>25507</v>
      </c>
      <c r="Y1468" t="s">
        <v>14335</v>
      </c>
      <c r="Z1468" t="s">
        <v>14336</v>
      </c>
    </row>
    <row r="1469" spans="1:26" ht="15" customHeight="1" x14ac:dyDescent="0.25">
      <c r="A1469">
        <v>6730</v>
      </c>
      <c r="B1469" s="2" t="s">
        <v>12913</v>
      </c>
      <c r="C1469" s="2" t="s">
        <v>13281</v>
      </c>
      <c r="D1469" t="s">
        <v>58</v>
      </c>
      <c r="E1469" s="2" t="s">
        <v>12803</v>
      </c>
      <c r="F1469" t="s">
        <v>946</v>
      </c>
      <c r="G1469" s="6" t="s">
        <v>946</v>
      </c>
      <c r="I1469" t="s">
        <v>21</v>
      </c>
      <c r="J1469" t="s">
        <v>22</v>
      </c>
      <c r="K1469" s="6" t="s">
        <v>22</v>
      </c>
      <c r="L1469" t="s">
        <v>204</v>
      </c>
      <c r="M1469" s="6" t="s">
        <v>204</v>
      </c>
      <c r="N1469">
        <v>26</v>
      </c>
      <c r="O1469" t="s">
        <v>24</v>
      </c>
      <c r="P1469" s="6" t="s">
        <v>24</v>
      </c>
      <c r="Q1469" t="s">
        <v>18108</v>
      </c>
      <c r="R1469" t="s">
        <v>7504</v>
      </c>
      <c r="S1469" s="6" t="s">
        <v>24330</v>
      </c>
      <c r="T1469" t="s">
        <v>4309</v>
      </c>
      <c r="U1469" s="6" t="s">
        <v>4309</v>
      </c>
      <c r="W1469" t="s">
        <v>26</v>
      </c>
      <c r="X1469" s="6" t="s">
        <v>25507</v>
      </c>
      <c r="Y1469" t="s">
        <v>18115</v>
      </c>
      <c r="Z1469" t="s">
        <v>18116</v>
      </c>
    </row>
    <row r="1470" spans="1:26" ht="15" customHeight="1" x14ac:dyDescent="0.25">
      <c r="A1470">
        <v>5885</v>
      </c>
      <c r="B1470" s="2" t="s">
        <v>12552</v>
      </c>
      <c r="C1470" s="2" t="s">
        <v>13422</v>
      </c>
      <c r="D1470" t="s">
        <v>58</v>
      </c>
      <c r="E1470" s="2" t="s">
        <v>12446</v>
      </c>
      <c r="F1470" t="s">
        <v>946</v>
      </c>
      <c r="G1470" s="6" t="s">
        <v>946</v>
      </c>
      <c r="I1470" t="s">
        <v>21</v>
      </c>
      <c r="J1470" t="s">
        <v>22</v>
      </c>
      <c r="K1470" s="6" t="s">
        <v>22</v>
      </c>
      <c r="L1470" t="s">
        <v>204</v>
      </c>
      <c r="M1470" s="6" t="s">
        <v>204</v>
      </c>
      <c r="N1470">
        <v>26</v>
      </c>
      <c r="O1470" t="s">
        <v>24</v>
      </c>
      <c r="P1470" s="6" t="s">
        <v>24</v>
      </c>
      <c r="Q1470" t="s">
        <v>18117</v>
      </c>
      <c r="R1470" t="s">
        <v>7504</v>
      </c>
      <c r="S1470" s="6" t="s">
        <v>24330</v>
      </c>
      <c r="T1470" t="s">
        <v>22919</v>
      </c>
      <c r="U1470" s="6" t="s">
        <v>22919</v>
      </c>
      <c r="W1470" t="s">
        <v>26</v>
      </c>
      <c r="X1470" s="6" t="s">
        <v>25507</v>
      </c>
      <c r="Y1470" t="s">
        <v>18118</v>
      </c>
      <c r="Z1470" t="s">
        <v>18119</v>
      </c>
    </row>
    <row r="1471" spans="1:26" ht="15" customHeight="1" x14ac:dyDescent="0.25">
      <c r="A1471">
        <v>4134</v>
      </c>
      <c r="B1471" s="2" t="s">
        <v>12037</v>
      </c>
      <c r="C1471" s="2" t="s">
        <v>12003</v>
      </c>
      <c r="D1471" t="s">
        <v>159</v>
      </c>
      <c r="E1471" s="2" t="s">
        <v>12089</v>
      </c>
      <c r="F1471" t="s">
        <v>946</v>
      </c>
      <c r="G1471" s="6" t="s">
        <v>946</v>
      </c>
      <c r="I1471" t="s">
        <v>21</v>
      </c>
      <c r="J1471" t="s">
        <v>22</v>
      </c>
      <c r="K1471" s="6" t="s">
        <v>22</v>
      </c>
      <c r="L1471" t="s">
        <v>785</v>
      </c>
      <c r="M1471" s="6" t="s">
        <v>785</v>
      </c>
      <c r="N1471">
        <v>26</v>
      </c>
      <c r="O1471" t="s">
        <v>15873</v>
      </c>
      <c r="P1471" s="6" t="s">
        <v>15873</v>
      </c>
      <c r="Q1471" t="s">
        <v>21042</v>
      </c>
      <c r="R1471" t="s">
        <v>20931</v>
      </c>
      <c r="S1471" s="6" t="s">
        <v>20931</v>
      </c>
      <c r="T1471" t="s">
        <v>24791</v>
      </c>
      <c r="U1471" s="6" t="s">
        <v>23342</v>
      </c>
      <c r="W1471" t="s">
        <v>26</v>
      </c>
      <c r="X1471" s="6" t="s">
        <v>25507</v>
      </c>
      <c r="Y1471" t="s">
        <v>21043</v>
      </c>
      <c r="Z1471" t="s">
        <v>21044</v>
      </c>
    </row>
    <row r="1472" spans="1:26" ht="15" customHeight="1" x14ac:dyDescent="0.25">
      <c r="A1472">
        <v>1673</v>
      </c>
      <c r="B1472" s="2" t="s">
        <v>596</v>
      </c>
      <c r="C1472" s="2" t="s">
        <v>314</v>
      </c>
      <c r="D1472" t="s">
        <v>58</v>
      </c>
      <c r="E1472" s="2" t="s">
        <v>313</v>
      </c>
      <c r="F1472" t="s">
        <v>946</v>
      </c>
      <c r="G1472" s="6" t="s">
        <v>946</v>
      </c>
      <c r="I1472" t="s">
        <v>21</v>
      </c>
      <c r="J1472" t="s">
        <v>22</v>
      </c>
      <c r="K1472" s="6" t="s">
        <v>22</v>
      </c>
      <c r="L1472" t="s">
        <v>1683</v>
      </c>
      <c r="M1472" s="6" t="s">
        <v>1683</v>
      </c>
      <c r="N1472">
        <v>21</v>
      </c>
      <c r="O1472" t="s">
        <v>24</v>
      </c>
      <c r="P1472" s="6" t="s">
        <v>24</v>
      </c>
      <c r="Q1472" t="s">
        <v>1684</v>
      </c>
      <c r="R1472" t="s">
        <v>22863</v>
      </c>
      <c r="S1472" s="6" t="s">
        <v>18572</v>
      </c>
      <c r="T1472" t="s">
        <v>22908</v>
      </c>
      <c r="U1472" s="6" t="s">
        <v>23057</v>
      </c>
      <c r="V1472" s="13" t="s">
        <v>25758</v>
      </c>
      <c r="W1472" t="s">
        <v>26</v>
      </c>
      <c r="X1472" s="6" t="s">
        <v>25507</v>
      </c>
      <c r="Y1472" t="s">
        <v>1687</v>
      </c>
      <c r="Z1472" t="s">
        <v>1688</v>
      </c>
    </row>
    <row r="1473" spans="1:26" ht="15" customHeight="1" x14ac:dyDescent="0.25">
      <c r="A1473">
        <v>5449</v>
      </c>
      <c r="B1473" s="2" t="s">
        <v>12593</v>
      </c>
      <c r="C1473" s="2" t="s">
        <v>12592</v>
      </c>
      <c r="D1473" t="s">
        <v>58</v>
      </c>
      <c r="E1473" s="2" t="s">
        <v>12617</v>
      </c>
      <c r="F1473" t="s">
        <v>946</v>
      </c>
      <c r="G1473" s="6" t="s">
        <v>946</v>
      </c>
      <c r="I1473" t="s">
        <v>21</v>
      </c>
      <c r="J1473" t="s">
        <v>22</v>
      </c>
      <c r="K1473" s="6" t="s">
        <v>22</v>
      </c>
      <c r="L1473" t="s">
        <v>51</v>
      </c>
      <c r="M1473" s="6" t="s">
        <v>35</v>
      </c>
      <c r="N1473">
        <v>23</v>
      </c>
      <c r="O1473" t="s">
        <v>24</v>
      </c>
      <c r="P1473" s="6" t="s">
        <v>24</v>
      </c>
      <c r="Q1473" t="s">
        <v>18956</v>
      </c>
      <c r="R1473" t="s">
        <v>7943</v>
      </c>
      <c r="S1473" s="6" t="s">
        <v>7943</v>
      </c>
      <c r="T1473" t="s">
        <v>22908</v>
      </c>
      <c r="U1473" s="6" t="s">
        <v>23057</v>
      </c>
      <c r="V1473" s="13" t="s">
        <v>25763</v>
      </c>
      <c r="W1473" t="s">
        <v>26</v>
      </c>
      <c r="X1473" s="6" t="s">
        <v>25507</v>
      </c>
      <c r="Y1473" t="s">
        <v>18957</v>
      </c>
      <c r="Z1473" t="s">
        <v>18958</v>
      </c>
    </row>
    <row r="1474" spans="1:26" ht="15" customHeight="1" x14ac:dyDescent="0.25">
      <c r="A1474">
        <v>5982</v>
      </c>
      <c r="B1474" s="2" t="s">
        <v>12961</v>
      </c>
      <c r="C1474" s="2" t="s">
        <v>12624</v>
      </c>
      <c r="D1474" t="s">
        <v>3825</v>
      </c>
      <c r="E1474" s="2" t="s">
        <v>12563</v>
      </c>
      <c r="F1474" t="s">
        <v>946</v>
      </c>
      <c r="G1474" s="6" t="s">
        <v>946</v>
      </c>
      <c r="I1474" t="s">
        <v>21</v>
      </c>
      <c r="J1474" t="s">
        <v>784</v>
      </c>
      <c r="K1474" s="6" t="s">
        <v>22</v>
      </c>
      <c r="L1474" t="s">
        <v>4685</v>
      </c>
      <c r="M1474" s="6" t="s">
        <v>4685</v>
      </c>
      <c r="N1474">
        <v>22</v>
      </c>
      <c r="O1474" t="s">
        <v>24</v>
      </c>
      <c r="P1474" s="6" t="s">
        <v>24</v>
      </c>
      <c r="Q1474" t="s">
        <v>17441</v>
      </c>
      <c r="R1474" t="s">
        <v>25338</v>
      </c>
      <c r="S1474" s="6" t="s">
        <v>25646</v>
      </c>
      <c r="T1474" t="s">
        <v>24267</v>
      </c>
      <c r="U1474" s="6" t="s">
        <v>22909</v>
      </c>
      <c r="W1474" t="s">
        <v>26</v>
      </c>
      <c r="X1474" s="6" t="s">
        <v>25507</v>
      </c>
      <c r="Y1474" t="s">
        <v>17442</v>
      </c>
      <c r="Z1474" t="s">
        <v>17443</v>
      </c>
    </row>
    <row r="1475" spans="1:26" ht="15" customHeight="1" x14ac:dyDescent="0.25">
      <c r="A1475">
        <v>2361</v>
      </c>
      <c r="B1475" s="2" t="s">
        <v>352</v>
      </c>
      <c r="C1475" s="2" t="s">
        <v>432</v>
      </c>
      <c r="D1475" t="s">
        <v>49</v>
      </c>
      <c r="E1475" s="2" t="s">
        <v>818</v>
      </c>
      <c r="F1475" t="s">
        <v>946</v>
      </c>
      <c r="G1475" s="6" t="s">
        <v>946</v>
      </c>
      <c r="I1475" t="s">
        <v>21</v>
      </c>
      <c r="J1475" t="s">
        <v>22</v>
      </c>
      <c r="K1475" s="6" t="s">
        <v>22</v>
      </c>
      <c r="L1475" t="s">
        <v>4663</v>
      </c>
      <c r="M1475" s="6" t="s">
        <v>4663</v>
      </c>
      <c r="N1475">
        <v>22</v>
      </c>
      <c r="O1475" t="s">
        <v>3623</v>
      </c>
      <c r="P1475" s="6" t="s">
        <v>3623</v>
      </c>
      <c r="Q1475" t="s">
        <v>4689</v>
      </c>
      <c r="R1475" t="s">
        <v>15960</v>
      </c>
      <c r="S1475" s="6" t="s">
        <v>15960</v>
      </c>
      <c r="T1475" t="s">
        <v>23831</v>
      </c>
      <c r="U1475" s="6" t="s">
        <v>21908</v>
      </c>
      <c r="W1475" t="s">
        <v>26</v>
      </c>
      <c r="X1475" s="6" t="s">
        <v>25507</v>
      </c>
      <c r="Y1475" t="s">
        <v>4690</v>
      </c>
      <c r="Z1475" t="s">
        <v>4691</v>
      </c>
    </row>
    <row r="1476" spans="1:26" ht="15" customHeight="1" x14ac:dyDescent="0.25">
      <c r="A1476">
        <v>5231</v>
      </c>
      <c r="B1476" s="2" t="s">
        <v>12656</v>
      </c>
      <c r="C1476" s="2" t="s">
        <v>11946</v>
      </c>
      <c r="D1476" t="s">
        <v>159</v>
      </c>
      <c r="E1476" s="2" t="s">
        <v>12758</v>
      </c>
      <c r="F1476" t="s">
        <v>946</v>
      </c>
      <c r="G1476" s="6" t="s">
        <v>946</v>
      </c>
      <c r="I1476" t="s">
        <v>21</v>
      </c>
      <c r="J1476" t="s">
        <v>22</v>
      </c>
      <c r="K1476" s="6" t="s">
        <v>22</v>
      </c>
      <c r="L1476" t="s">
        <v>4663</v>
      </c>
      <c r="M1476" s="6" t="s">
        <v>4663</v>
      </c>
      <c r="N1476">
        <v>22</v>
      </c>
      <c r="O1476" t="s">
        <v>24</v>
      </c>
      <c r="P1476" s="6" t="s">
        <v>24</v>
      </c>
      <c r="Q1476" t="s">
        <v>17745</v>
      </c>
      <c r="R1476" t="s">
        <v>25284</v>
      </c>
      <c r="S1476" s="6" t="s">
        <v>25519</v>
      </c>
      <c r="T1476" t="s">
        <v>23831</v>
      </c>
      <c r="U1476" s="6" t="s">
        <v>21908</v>
      </c>
      <c r="W1476" t="s">
        <v>26</v>
      </c>
      <c r="X1476" s="6" t="s">
        <v>25507</v>
      </c>
      <c r="Y1476" t="s">
        <v>17746</v>
      </c>
      <c r="Z1476" t="s">
        <v>17747</v>
      </c>
    </row>
    <row r="1477" spans="1:26" ht="15" customHeight="1" x14ac:dyDescent="0.25">
      <c r="A1477">
        <v>3734</v>
      </c>
      <c r="B1477" s="2" t="s">
        <v>14150</v>
      </c>
      <c r="C1477" s="2" t="s">
        <v>12117</v>
      </c>
      <c r="D1477" t="s">
        <v>159</v>
      </c>
      <c r="E1477" s="2" t="s">
        <v>12185</v>
      </c>
      <c r="F1477" t="s">
        <v>946</v>
      </c>
      <c r="G1477" s="6" t="s">
        <v>946</v>
      </c>
      <c r="I1477" t="s">
        <v>21</v>
      </c>
      <c r="J1477" t="s">
        <v>22</v>
      </c>
      <c r="K1477" s="6" t="s">
        <v>22</v>
      </c>
      <c r="L1477" t="s">
        <v>832</v>
      </c>
      <c r="M1477" s="6" t="s">
        <v>832</v>
      </c>
      <c r="N1477">
        <v>23</v>
      </c>
      <c r="O1477" t="s">
        <v>3604</v>
      </c>
      <c r="P1477" s="6" t="s">
        <v>3604</v>
      </c>
      <c r="Q1477" t="s">
        <v>5900</v>
      </c>
      <c r="R1477" t="s">
        <v>4583</v>
      </c>
      <c r="S1477" s="6" t="s">
        <v>4583</v>
      </c>
      <c r="T1477" t="s">
        <v>23966</v>
      </c>
      <c r="U1477" s="6" t="s">
        <v>23966</v>
      </c>
      <c r="W1477" t="s">
        <v>26</v>
      </c>
      <c r="X1477" s="6" t="s">
        <v>25507</v>
      </c>
      <c r="Y1477" t="s">
        <v>3484</v>
      </c>
      <c r="Z1477" t="s">
        <v>16451</v>
      </c>
    </row>
    <row r="1478" spans="1:26" ht="15" customHeight="1" x14ac:dyDescent="0.25">
      <c r="A1478">
        <v>5336</v>
      </c>
      <c r="B1478" s="2" t="s">
        <v>12127</v>
      </c>
      <c r="C1478" s="2" t="s">
        <v>13547</v>
      </c>
      <c r="D1478" t="s">
        <v>3445</v>
      </c>
      <c r="E1478" s="2" t="s">
        <v>12128</v>
      </c>
      <c r="F1478" t="s">
        <v>946</v>
      </c>
      <c r="G1478" s="6" t="s">
        <v>946</v>
      </c>
      <c r="I1478" t="s">
        <v>21</v>
      </c>
      <c r="J1478" t="s">
        <v>22</v>
      </c>
      <c r="K1478" s="6" t="s">
        <v>22</v>
      </c>
      <c r="L1478" t="s">
        <v>979</v>
      </c>
      <c r="M1478" s="6" t="s">
        <v>979</v>
      </c>
      <c r="N1478">
        <v>21</v>
      </c>
      <c r="O1478" t="s">
        <v>24</v>
      </c>
      <c r="P1478" s="6" t="s">
        <v>24</v>
      </c>
      <c r="Q1478" t="s">
        <v>17795</v>
      </c>
      <c r="R1478" t="s">
        <v>25346</v>
      </c>
      <c r="S1478" s="6" t="s">
        <v>25652</v>
      </c>
      <c r="T1478" t="s">
        <v>24327</v>
      </c>
      <c r="U1478" s="6" t="s">
        <v>24327</v>
      </c>
      <c r="W1478" t="s">
        <v>26</v>
      </c>
      <c r="X1478" s="6" t="s">
        <v>25507</v>
      </c>
      <c r="Y1478" t="s">
        <v>17796</v>
      </c>
      <c r="Z1478" t="s">
        <v>17797</v>
      </c>
    </row>
    <row r="1479" spans="1:26" ht="15" customHeight="1" x14ac:dyDescent="0.25">
      <c r="A1479">
        <v>3621</v>
      </c>
      <c r="B1479" s="2" t="s">
        <v>11976</v>
      </c>
      <c r="C1479" s="2" t="s">
        <v>12965</v>
      </c>
      <c r="D1479" t="s">
        <v>159</v>
      </c>
      <c r="E1479" s="2" t="s">
        <v>13099</v>
      </c>
      <c r="F1479" t="s">
        <v>946</v>
      </c>
      <c r="G1479" s="6" t="s">
        <v>946</v>
      </c>
      <c r="I1479" t="s">
        <v>21</v>
      </c>
      <c r="J1479" t="s">
        <v>22</v>
      </c>
      <c r="K1479" s="6" t="s">
        <v>22</v>
      </c>
      <c r="L1479" t="s">
        <v>979</v>
      </c>
      <c r="M1479" s="6" t="s">
        <v>979</v>
      </c>
      <c r="N1479">
        <v>2</v>
      </c>
      <c r="O1479" t="s">
        <v>14403</v>
      </c>
      <c r="P1479" s="6" t="s">
        <v>14403</v>
      </c>
      <c r="Q1479" t="s">
        <v>4700</v>
      </c>
      <c r="R1479" t="s">
        <v>15960</v>
      </c>
      <c r="S1479" s="6" t="s">
        <v>15960</v>
      </c>
      <c r="T1479" t="s">
        <v>22964</v>
      </c>
      <c r="U1479" s="6" t="s">
        <v>22964</v>
      </c>
      <c r="W1479" t="s">
        <v>26</v>
      </c>
      <c r="X1479" s="6" t="s">
        <v>25507</v>
      </c>
      <c r="Y1479" t="s">
        <v>16002</v>
      </c>
      <c r="Z1479" t="s">
        <v>16003</v>
      </c>
    </row>
    <row r="1480" spans="1:26" ht="15" customHeight="1" x14ac:dyDescent="0.25">
      <c r="A1480">
        <v>313</v>
      </c>
      <c r="B1480" s="2" t="s">
        <v>914</v>
      </c>
      <c r="C1480" s="2" t="s">
        <v>883</v>
      </c>
      <c r="D1480" t="s">
        <v>58</v>
      </c>
      <c r="E1480" s="2" t="s">
        <v>599</v>
      </c>
      <c r="F1480" t="s">
        <v>946</v>
      </c>
      <c r="G1480" s="6" t="s">
        <v>946</v>
      </c>
      <c r="I1480" t="s">
        <v>21</v>
      </c>
      <c r="J1480" t="s">
        <v>22</v>
      </c>
      <c r="K1480" s="6" t="s">
        <v>22</v>
      </c>
      <c r="L1480" t="s">
        <v>979</v>
      </c>
      <c r="M1480" s="6" t="s">
        <v>979</v>
      </c>
      <c r="N1480">
        <v>21</v>
      </c>
      <c r="O1480" t="s">
        <v>24</v>
      </c>
      <c r="P1480" s="6" t="s">
        <v>24</v>
      </c>
      <c r="Q1480" t="s">
        <v>4961</v>
      </c>
      <c r="R1480" t="s">
        <v>25227</v>
      </c>
      <c r="S1480" s="6" t="s">
        <v>25227</v>
      </c>
      <c r="T1480" t="s">
        <v>22964</v>
      </c>
      <c r="U1480" s="6" t="s">
        <v>22964</v>
      </c>
      <c r="W1480" t="s">
        <v>26</v>
      </c>
      <c r="X1480" s="6" t="s">
        <v>25507</v>
      </c>
      <c r="Y1480" t="s">
        <v>4962</v>
      </c>
      <c r="Z1480" t="s">
        <v>4963</v>
      </c>
    </row>
    <row r="1481" spans="1:26" ht="15" customHeight="1" x14ac:dyDescent="0.25">
      <c r="A1481">
        <v>2241</v>
      </c>
      <c r="B1481" s="2" t="s">
        <v>815</v>
      </c>
      <c r="C1481" s="2" t="s">
        <v>842</v>
      </c>
      <c r="D1481" t="s">
        <v>65</v>
      </c>
      <c r="E1481" s="2" t="s">
        <v>978</v>
      </c>
      <c r="F1481" t="s">
        <v>946</v>
      </c>
      <c r="G1481" s="6" t="s">
        <v>946</v>
      </c>
      <c r="I1481" t="s">
        <v>21</v>
      </c>
      <c r="J1481" t="s">
        <v>22</v>
      </c>
      <c r="K1481" s="6" t="s">
        <v>22</v>
      </c>
      <c r="L1481" t="s">
        <v>979</v>
      </c>
      <c r="M1481" s="6" t="s">
        <v>979</v>
      </c>
      <c r="N1481">
        <v>21</v>
      </c>
      <c r="O1481" t="s">
        <v>24</v>
      </c>
      <c r="P1481" s="6" t="s">
        <v>24</v>
      </c>
      <c r="Q1481" t="s">
        <v>980</v>
      </c>
      <c r="R1481" t="s">
        <v>22856</v>
      </c>
      <c r="S1481" s="6" t="s">
        <v>22856</v>
      </c>
      <c r="T1481" t="s">
        <v>22964</v>
      </c>
      <c r="U1481" s="6" t="s">
        <v>22964</v>
      </c>
      <c r="W1481" t="s">
        <v>26</v>
      </c>
      <c r="X1481" s="6" t="s">
        <v>25507</v>
      </c>
      <c r="Y1481" t="s">
        <v>981</v>
      </c>
      <c r="Z1481" t="s">
        <v>982</v>
      </c>
    </row>
    <row r="1482" spans="1:26" ht="15" customHeight="1" x14ac:dyDescent="0.25">
      <c r="A1482">
        <v>2509</v>
      </c>
      <c r="B1482" s="2" t="s">
        <v>414</v>
      </c>
      <c r="C1482" s="2" t="s">
        <v>402</v>
      </c>
      <c r="D1482" t="s">
        <v>159</v>
      </c>
      <c r="E1482" s="2" t="s">
        <v>415</v>
      </c>
      <c r="F1482" t="s">
        <v>946</v>
      </c>
      <c r="G1482" s="6" t="s">
        <v>946</v>
      </c>
      <c r="I1482" t="s">
        <v>21</v>
      </c>
      <c r="J1482" t="s">
        <v>22</v>
      </c>
      <c r="K1482" s="6" t="s">
        <v>22</v>
      </c>
      <c r="L1482" t="s">
        <v>979</v>
      </c>
      <c r="M1482" s="6" t="s">
        <v>979</v>
      </c>
      <c r="N1482">
        <v>21</v>
      </c>
      <c r="O1482" t="s">
        <v>24</v>
      </c>
      <c r="P1482" s="6" t="s">
        <v>24</v>
      </c>
      <c r="Q1482" t="s">
        <v>4700</v>
      </c>
      <c r="R1482" t="s">
        <v>15960</v>
      </c>
      <c r="S1482" s="6" t="s">
        <v>15960</v>
      </c>
      <c r="T1482" t="s">
        <v>22964</v>
      </c>
      <c r="U1482" s="6" t="s">
        <v>22964</v>
      </c>
      <c r="W1482" t="s">
        <v>26</v>
      </c>
      <c r="X1482" s="6" t="s">
        <v>25507</v>
      </c>
      <c r="Y1482" t="s">
        <v>4703</v>
      </c>
      <c r="Z1482" t="s">
        <v>4704</v>
      </c>
    </row>
    <row r="1483" spans="1:26" ht="15" customHeight="1" x14ac:dyDescent="0.25">
      <c r="A1483">
        <v>3405</v>
      </c>
      <c r="B1483" s="2" t="s">
        <v>854</v>
      </c>
      <c r="C1483" s="2" t="s">
        <v>705</v>
      </c>
      <c r="D1483" t="s">
        <v>58</v>
      </c>
      <c r="E1483" s="2" t="s">
        <v>855</v>
      </c>
      <c r="F1483" t="s">
        <v>946</v>
      </c>
      <c r="G1483" s="6" t="s">
        <v>946</v>
      </c>
      <c r="I1483" t="s">
        <v>21</v>
      </c>
      <c r="J1483" t="s">
        <v>22</v>
      </c>
      <c r="K1483" s="6" t="s">
        <v>22</v>
      </c>
      <c r="L1483" t="s">
        <v>979</v>
      </c>
      <c r="M1483" s="6" t="s">
        <v>979</v>
      </c>
      <c r="N1483">
        <v>21</v>
      </c>
      <c r="O1483" t="s">
        <v>856</v>
      </c>
      <c r="P1483" s="6" t="s">
        <v>856</v>
      </c>
      <c r="Q1483" t="s">
        <v>4700</v>
      </c>
      <c r="R1483" t="s">
        <v>15960</v>
      </c>
      <c r="S1483" s="6" t="s">
        <v>15960</v>
      </c>
      <c r="T1483" t="s">
        <v>22964</v>
      </c>
      <c r="U1483" s="6" t="s">
        <v>22964</v>
      </c>
      <c r="W1483" t="s">
        <v>26</v>
      </c>
      <c r="X1483" s="6" t="s">
        <v>25507</v>
      </c>
      <c r="Y1483" t="s">
        <v>4708</v>
      </c>
      <c r="Z1483" t="s">
        <v>4709</v>
      </c>
    </row>
    <row r="1484" spans="1:26" ht="15" customHeight="1" x14ac:dyDescent="0.25">
      <c r="A1484">
        <v>3135</v>
      </c>
      <c r="B1484" s="2" t="s">
        <v>903</v>
      </c>
      <c r="C1484" s="2" t="s">
        <v>1786</v>
      </c>
      <c r="D1484" t="s">
        <v>58</v>
      </c>
      <c r="E1484" s="2" t="s">
        <v>233</v>
      </c>
      <c r="F1484" t="s">
        <v>946</v>
      </c>
      <c r="G1484" s="6" t="s">
        <v>946</v>
      </c>
      <c r="I1484" t="s">
        <v>21</v>
      </c>
      <c r="J1484" t="s">
        <v>22</v>
      </c>
      <c r="K1484" s="6" t="s">
        <v>22</v>
      </c>
      <c r="L1484" t="s">
        <v>4705</v>
      </c>
      <c r="M1484" s="6" t="s">
        <v>4705</v>
      </c>
      <c r="N1484">
        <v>21</v>
      </c>
      <c r="O1484" t="s">
        <v>959</v>
      </c>
      <c r="P1484" s="6" t="s">
        <v>959</v>
      </c>
      <c r="Q1484" t="s">
        <v>4700</v>
      </c>
      <c r="R1484" t="s">
        <v>15960</v>
      </c>
      <c r="S1484" s="6" t="s">
        <v>15960</v>
      </c>
      <c r="T1484" t="s">
        <v>22964</v>
      </c>
      <c r="U1484" s="6" t="s">
        <v>22964</v>
      </c>
      <c r="W1484" t="s">
        <v>26</v>
      </c>
      <c r="X1484" s="6" t="s">
        <v>25507</v>
      </c>
      <c r="Y1484" t="s">
        <v>4706</v>
      </c>
      <c r="Z1484" t="s">
        <v>4707</v>
      </c>
    </row>
    <row r="1485" spans="1:26" ht="15" customHeight="1" x14ac:dyDescent="0.25">
      <c r="A1485">
        <v>5602</v>
      </c>
      <c r="B1485" s="2" t="s">
        <v>13302</v>
      </c>
      <c r="C1485" s="2" t="s">
        <v>12547</v>
      </c>
      <c r="D1485" t="s">
        <v>49</v>
      </c>
      <c r="E1485" s="2" t="s">
        <v>13715</v>
      </c>
      <c r="F1485" t="s">
        <v>946</v>
      </c>
      <c r="G1485" s="6" t="s">
        <v>946</v>
      </c>
      <c r="I1485" t="s">
        <v>21</v>
      </c>
      <c r="J1485" t="s">
        <v>22</v>
      </c>
      <c r="K1485" s="6" t="s">
        <v>22</v>
      </c>
      <c r="L1485" t="s">
        <v>22645</v>
      </c>
      <c r="M1485" s="6" t="s">
        <v>22645</v>
      </c>
      <c r="N1485">
        <v>22</v>
      </c>
      <c r="O1485" t="s">
        <v>959</v>
      </c>
      <c r="P1485" s="6" t="s">
        <v>959</v>
      </c>
      <c r="Q1485" t="s">
        <v>22642</v>
      </c>
      <c r="R1485" t="s">
        <v>11531</v>
      </c>
      <c r="S1485" s="6" t="s">
        <v>11531</v>
      </c>
      <c r="T1485" t="s">
        <v>25010</v>
      </c>
      <c r="U1485" s="6" t="s">
        <v>25010</v>
      </c>
      <c r="W1485" t="s">
        <v>26</v>
      </c>
      <c r="X1485" s="6" t="s">
        <v>25507</v>
      </c>
      <c r="Y1485" t="s">
        <v>22646</v>
      </c>
      <c r="Z1485" t="s">
        <v>22647</v>
      </c>
    </row>
    <row r="1486" spans="1:26" ht="15" customHeight="1" x14ac:dyDescent="0.25">
      <c r="A1486">
        <v>4923</v>
      </c>
      <c r="B1486" s="2" t="s">
        <v>12103</v>
      </c>
      <c r="C1486" s="2" t="s">
        <v>12046</v>
      </c>
      <c r="D1486" t="s">
        <v>148</v>
      </c>
      <c r="E1486" s="2" t="s">
        <v>12103</v>
      </c>
      <c r="F1486" t="s">
        <v>946</v>
      </c>
      <c r="G1486" s="6" t="s">
        <v>946</v>
      </c>
      <c r="I1486" t="s">
        <v>21</v>
      </c>
      <c r="J1486" t="s">
        <v>22</v>
      </c>
      <c r="K1486" s="6" t="s">
        <v>22</v>
      </c>
      <c r="L1486" t="s">
        <v>868</v>
      </c>
      <c r="M1486" s="6" t="s">
        <v>868</v>
      </c>
      <c r="N1486">
        <v>17</v>
      </c>
      <c r="O1486" t="s">
        <v>24</v>
      </c>
      <c r="P1486" s="6" t="s">
        <v>24</v>
      </c>
      <c r="Q1486" t="s">
        <v>16715</v>
      </c>
      <c r="R1486" t="s">
        <v>4583</v>
      </c>
      <c r="S1486" s="6" t="s">
        <v>4583</v>
      </c>
      <c r="T1486" t="s">
        <v>24061</v>
      </c>
      <c r="U1486" s="6" t="s">
        <v>24061</v>
      </c>
      <c r="W1486" t="s">
        <v>26</v>
      </c>
      <c r="X1486" s="6" t="s">
        <v>25507</v>
      </c>
      <c r="Y1486" t="s">
        <v>16716</v>
      </c>
      <c r="Z1486" t="s">
        <v>16717</v>
      </c>
    </row>
    <row r="1487" spans="1:26" ht="15" customHeight="1" x14ac:dyDescent="0.25">
      <c r="A1487">
        <v>5278</v>
      </c>
      <c r="B1487" s="2" t="s">
        <v>12159</v>
      </c>
      <c r="C1487" s="2" t="s">
        <v>12456</v>
      </c>
      <c r="D1487" t="s">
        <v>235</v>
      </c>
      <c r="E1487" s="2" t="s">
        <v>12483</v>
      </c>
      <c r="F1487" t="s">
        <v>946</v>
      </c>
      <c r="G1487" s="6" t="s">
        <v>946</v>
      </c>
      <c r="I1487" t="s">
        <v>21</v>
      </c>
      <c r="J1487" t="s">
        <v>22</v>
      </c>
      <c r="K1487" s="6" t="s">
        <v>22</v>
      </c>
      <c r="L1487" t="s">
        <v>868</v>
      </c>
      <c r="M1487" s="6" t="s">
        <v>868</v>
      </c>
      <c r="N1487">
        <v>17</v>
      </c>
      <c r="O1487" t="s">
        <v>24</v>
      </c>
      <c r="P1487" s="6" t="s">
        <v>24</v>
      </c>
      <c r="Q1487" t="s">
        <v>17509</v>
      </c>
      <c r="R1487" t="s">
        <v>3840</v>
      </c>
      <c r="S1487" s="6" t="s">
        <v>3840</v>
      </c>
      <c r="T1487" t="s">
        <v>24061</v>
      </c>
      <c r="U1487" s="6" t="s">
        <v>24061</v>
      </c>
      <c r="W1487" t="s">
        <v>26</v>
      </c>
      <c r="X1487" s="6" t="s">
        <v>25507</v>
      </c>
      <c r="Y1487" t="s">
        <v>17510</v>
      </c>
      <c r="Z1487" t="s">
        <v>17511</v>
      </c>
    </row>
    <row r="1488" spans="1:26" ht="15" customHeight="1" x14ac:dyDescent="0.25">
      <c r="A1488">
        <v>5462</v>
      </c>
      <c r="B1488" s="2" t="s">
        <v>12591</v>
      </c>
      <c r="C1488" s="2" t="s">
        <v>13348</v>
      </c>
      <c r="D1488" t="s">
        <v>65</v>
      </c>
      <c r="E1488" s="2" t="s">
        <v>12593</v>
      </c>
      <c r="F1488" t="s">
        <v>946</v>
      </c>
      <c r="G1488" s="6" t="s">
        <v>946</v>
      </c>
      <c r="I1488" t="s">
        <v>21</v>
      </c>
      <c r="J1488" t="s">
        <v>22</v>
      </c>
      <c r="K1488" s="6" t="s">
        <v>22</v>
      </c>
      <c r="L1488" t="s">
        <v>868</v>
      </c>
      <c r="M1488" s="6" t="s">
        <v>868</v>
      </c>
      <c r="N1488">
        <v>17</v>
      </c>
      <c r="O1488" t="s">
        <v>24</v>
      </c>
      <c r="P1488" s="6" t="s">
        <v>24</v>
      </c>
      <c r="Q1488" t="s">
        <v>19191</v>
      </c>
      <c r="R1488" t="s">
        <v>25400</v>
      </c>
      <c r="S1488" s="6" t="s">
        <v>25400</v>
      </c>
      <c r="T1488" t="s">
        <v>24061</v>
      </c>
      <c r="U1488" s="6" t="s">
        <v>24061</v>
      </c>
      <c r="W1488" t="s">
        <v>26</v>
      </c>
      <c r="X1488" s="6" t="s">
        <v>25507</v>
      </c>
      <c r="Y1488" t="s">
        <v>19192</v>
      </c>
      <c r="Z1488" t="s">
        <v>19193</v>
      </c>
    </row>
    <row r="1489" spans="1:26" ht="15" customHeight="1" x14ac:dyDescent="0.25">
      <c r="A1489">
        <v>5718</v>
      </c>
      <c r="B1489" s="2" t="s">
        <v>12713</v>
      </c>
      <c r="C1489" s="2" t="s">
        <v>12476</v>
      </c>
      <c r="D1489" t="s">
        <v>58</v>
      </c>
      <c r="E1489" s="2" t="s">
        <v>12714</v>
      </c>
      <c r="F1489" t="s">
        <v>946</v>
      </c>
      <c r="G1489" s="6" t="s">
        <v>946</v>
      </c>
      <c r="I1489" t="s">
        <v>21</v>
      </c>
      <c r="J1489" t="s">
        <v>22</v>
      </c>
      <c r="K1489" s="6" t="s">
        <v>22</v>
      </c>
      <c r="L1489" t="s">
        <v>868</v>
      </c>
      <c r="M1489" s="6" t="s">
        <v>868</v>
      </c>
      <c r="N1489">
        <v>18</v>
      </c>
      <c r="O1489" t="s">
        <v>24</v>
      </c>
      <c r="P1489" s="6" t="s">
        <v>24</v>
      </c>
      <c r="Q1489" t="s">
        <v>17509</v>
      </c>
      <c r="R1489" t="s">
        <v>3840</v>
      </c>
      <c r="S1489" s="6" t="s">
        <v>3840</v>
      </c>
      <c r="T1489" t="s">
        <v>24061</v>
      </c>
      <c r="U1489" s="6" t="s">
        <v>24061</v>
      </c>
      <c r="W1489" t="s">
        <v>26</v>
      </c>
      <c r="X1489" s="6" t="s">
        <v>25507</v>
      </c>
      <c r="Y1489" t="s">
        <v>17512</v>
      </c>
      <c r="Z1489" t="s">
        <v>17513</v>
      </c>
    </row>
    <row r="1490" spans="1:26" ht="15" customHeight="1" x14ac:dyDescent="0.25">
      <c r="A1490">
        <v>6076</v>
      </c>
      <c r="B1490" s="2" t="s">
        <v>12383</v>
      </c>
      <c r="C1490" s="2" t="s">
        <v>13335</v>
      </c>
      <c r="D1490" t="s">
        <v>49</v>
      </c>
      <c r="E1490" s="2" t="s">
        <v>12597</v>
      </c>
      <c r="F1490" t="s">
        <v>946</v>
      </c>
      <c r="G1490" s="6" t="s">
        <v>946</v>
      </c>
      <c r="I1490" t="s">
        <v>21</v>
      </c>
      <c r="J1490" t="s">
        <v>22</v>
      </c>
      <c r="K1490" s="6" t="s">
        <v>22</v>
      </c>
      <c r="L1490" t="s">
        <v>18107</v>
      </c>
      <c r="M1490" s="6" t="s">
        <v>18107</v>
      </c>
      <c r="N1490">
        <v>39</v>
      </c>
      <c r="O1490" t="s">
        <v>24</v>
      </c>
      <c r="P1490" s="6" t="s">
        <v>24</v>
      </c>
      <c r="Q1490" t="s">
        <v>18108</v>
      </c>
      <c r="R1490" t="s">
        <v>7504</v>
      </c>
      <c r="S1490" s="6" t="s">
        <v>24330</v>
      </c>
      <c r="T1490" t="s">
        <v>4309</v>
      </c>
      <c r="U1490" s="6" t="s">
        <v>4309</v>
      </c>
      <c r="W1490" t="s">
        <v>26</v>
      </c>
      <c r="X1490" s="6" t="s">
        <v>25507</v>
      </c>
      <c r="Y1490" t="s">
        <v>18109</v>
      </c>
      <c r="Z1490" t="s">
        <v>18110</v>
      </c>
    </row>
    <row r="1491" spans="1:26" ht="15" customHeight="1" x14ac:dyDescent="0.25">
      <c r="A1491">
        <v>975</v>
      </c>
      <c r="B1491" s="2" t="s">
        <v>1220</v>
      </c>
      <c r="C1491" s="2" t="s">
        <v>47</v>
      </c>
      <c r="D1491" t="s">
        <v>517</v>
      </c>
      <c r="E1491" s="2" t="s">
        <v>849</v>
      </c>
      <c r="F1491" t="s">
        <v>946</v>
      </c>
      <c r="G1491" s="6" t="s">
        <v>946</v>
      </c>
      <c r="I1491" t="s">
        <v>21</v>
      </c>
      <c r="J1491" t="s">
        <v>22</v>
      </c>
      <c r="K1491" s="6" t="s">
        <v>22</v>
      </c>
      <c r="L1491" t="s">
        <v>204</v>
      </c>
      <c r="M1491" s="6" t="s">
        <v>169</v>
      </c>
      <c r="N1491">
        <v>26</v>
      </c>
      <c r="O1491" t="s">
        <v>1223</v>
      </c>
      <c r="P1491" s="6" t="s">
        <v>1223</v>
      </c>
      <c r="Q1491" t="s">
        <v>6465</v>
      </c>
      <c r="R1491" t="s">
        <v>4583</v>
      </c>
      <c r="S1491" s="6" t="s">
        <v>4583</v>
      </c>
      <c r="T1491" t="s">
        <v>9330</v>
      </c>
      <c r="U1491" s="6" t="s">
        <v>9330</v>
      </c>
      <c r="V1491" s="13" t="s">
        <v>25804</v>
      </c>
      <c r="W1491" t="s">
        <v>26</v>
      </c>
      <c r="X1491" s="6" t="s">
        <v>25507</v>
      </c>
      <c r="Y1491" t="s">
        <v>6466</v>
      </c>
      <c r="Z1491" t="s">
        <v>6467</v>
      </c>
    </row>
    <row r="1492" spans="1:26" ht="15" customHeight="1" x14ac:dyDescent="0.25">
      <c r="A1492">
        <v>4145</v>
      </c>
      <c r="B1492" s="2" t="s">
        <v>12232</v>
      </c>
      <c r="C1492" s="2" t="s">
        <v>11981</v>
      </c>
      <c r="D1492" t="s">
        <v>41</v>
      </c>
      <c r="E1492" s="2" t="s">
        <v>12233</v>
      </c>
      <c r="F1492" t="s">
        <v>946</v>
      </c>
      <c r="G1492" s="6" t="s">
        <v>946</v>
      </c>
      <c r="I1492" t="s">
        <v>21</v>
      </c>
      <c r="J1492" t="s">
        <v>22</v>
      </c>
      <c r="K1492" s="6" t="s">
        <v>22</v>
      </c>
      <c r="L1492" t="s">
        <v>4643</v>
      </c>
      <c r="M1492" s="6" t="s">
        <v>4643</v>
      </c>
      <c r="N1492">
        <v>33</v>
      </c>
      <c r="O1492" t="s">
        <v>24</v>
      </c>
      <c r="P1492" s="6" t="s">
        <v>24</v>
      </c>
      <c r="Q1492" t="s">
        <v>4644</v>
      </c>
      <c r="R1492" t="s">
        <v>15960</v>
      </c>
      <c r="S1492" s="6" t="s">
        <v>15960</v>
      </c>
      <c r="T1492" t="s">
        <v>23823</v>
      </c>
      <c r="U1492" s="6" t="s">
        <v>23823</v>
      </c>
      <c r="W1492" t="s">
        <v>26</v>
      </c>
      <c r="X1492" s="6" t="s">
        <v>25507</v>
      </c>
      <c r="Y1492" t="s">
        <v>15970</v>
      </c>
      <c r="Z1492" t="s">
        <v>15971</v>
      </c>
    </row>
    <row r="1493" spans="1:26" ht="15" customHeight="1" x14ac:dyDescent="0.25">
      <c r="A1493">
        <v>5863</v>
      </c>
      <c r="B1493" s="2" t="s">
        <v>12446</v>
      </c>
      <c r="C1493" s="2" t="s">
        <v>12447</v>
      </c>
      <c r="D1493" t="s">
        <v>49</v>
      </c>
      <c r="E1493" s="2" t="s">
        <v>12448</v>
      </c>
      <c r="F1493" t="s">
        <v>946</v>
      </c>
      <c r="G1493" s="6" t="s">
        <v>946</v>
      </c>
      <c r="I1493" t="s">
        <v>21</v>
      </c>
      <c r="J1493" t="s">
        <v>5072</v>
      </c>
      <c r="K1493" s="6" t="s">
        <v>22</v>
      </c>
      <c r="L1493" t="s">
        <v>7504</v>
      </c>
      <c r="M1493" s="6" t="s">
        <v>7504</v>
      </c>
      <c r="N1493">
        <v>19</v>
      </c>
      <c r="O1493" t="s">
        <v>24</v>
      </c>
      <c r="P1493" s="6" t="s">
        <v>24</v>
      </c>
      <c r="Q1493" t="s">
        <v>12443</v>
      </c>
      <c r="R1493" t="s">
        <v>8632</v>
      </c>
      <c r="S1493" s="6" t="s">
        <v>8632</v>
      </c>
      <c r="T1493" t="s">
        <v>22975</v>
      </c>
      <c r="U1493" s="6" t="s">
        <v>22975</v>
      </c>
      <c r="W1493" t="s">
        <v>26</v>
      </c>
      <c r="X1493" s="6" t="s">
        <v>25507</v>
      </c>
      <c r="Y1493" t="s">
        <v>12449</v>
      </c>
      <c r="Z1493" t="s">
        <v>12450</v>
      </c>
    </row>
    <row r="1494" spans="1:26" ht="15" customHeight="1" x14ac:dyDescent="0.25">
      <c r="A1494">
        <v>162</v>
      </c>
      <c r="B1494" s="2" t="s">
        <v>485</v>
      </c>
      <c r="C1494" s="2" t="s">
        <v>241</v>
      </c>
      <c r="D1494" t="s">
        <v>159</v>
      </c>
      <c r="E1494" s="2" t="s">
        <v>488</v>
      </c>
      <c r="F1494" t="s">
        <v>946</v>
      </c>
      <c r="G1494" s="6" t="s">
        <v>946</v>
      </c>
      <c r="I1494" t="s">
        <v>21</v>
      </c>
      <c r="J1494" t="s">
        <v>22</v>
      </c>
      <c r="K1494" s="6" t="s">
        <v>22</v>
      </c>
      <c r="L1494" t="s">
        <v>4787</v>
      </c>
      <c r="M1494" s="6" t="s">
        <v>4787</v>
      </c>
      <c r="N1494">
        <v>30</v>
      </c>
      <c r="O1494" t="s">
        <v>24</v>
      </c>
      <c r="P1494" s="6" t="s">
        <v>24</v>
      </c>
      <c r="Q1494" t="s">
        <v>4788</v>
      </c>
      <c r="R1494" t="s">
        <v>15960</v>
      </c>
      <c r="S1494" s="6" t="s">
        <v>15960</v>
      </c>
      <c r="T1494" t="s">
        <v>23676</v>
      </c>
      <c r="U1494" s="6" t="s">
        <v>23676</v>
      </c>
      <c r="W1494" t="s">
        <v>26</v>
      </c>
      <c r="X1494" s="6" t="s">
        <v>25507</v>
      </c>
      <c r="Y1494" t="s">
        <v>4789</v>
      </c>
      <c r="Z1494" t="s">
        <v>4790</v>
      </c>
    </row>
    <row r="1495" spans="1:26" ht="15" customHeight="1" x14ac:dyDescent="0.25">
      <c r="A1495">
        <v>5966</v>
      </c>
      <c r="B1495" s="2" t="s">
        <v>12829</v>
      </c>
      <c r="C1495" s="2" t="s">
        <v>12395</v>
      </c>
      <c r="D1495" t="s">
        <v>65</v>
      </c>
      <c r="E1495" s="2" t="s">
        <v>12730</v>
      </c>
      <c r="F1495" t="s">
        <v>946</v>
      </c>
      <c r="G1495" s="6" t="s">
        <v>946</v>
      </c>
      <c r="I1495" t="s">
        <v>21</v>
      </c>
      <c r="J1495" t="s">
        <v>22</v>
      </c>
      <c r="K1495" s="6" t="s">
        <v>22</v>
      </c>
      <c r="L1495" t="s">
        <v>2928</v>
      </c>
      <c r="M1495" s="6" t="s">
        <v>2928</v>
      </c>
      <c r="N1495">
        <v>18</v>
      </c>
      <c r="O1495" t="s">
        <v>24</v>
      </c>
      <c r="P1495" s="6" t="s">
        <v>24</v>
      </c>
      <c r="Q1495" t="s">
        <v>15500</v>
      </c>
      <c r="R1495" t="s">
        <v>22173</v>
      </c>
      <c r="S1495" s="6" t="s">
        <v>22173</v>
      </c>
      <c r="T1495" t="s">
        <v>23630</v>
      </c>
      <c r="U1495" s="6" t="s">
        <v>23629</v>
      </c>
      <c r="W1495" t="s">
        <v>26</v>
      </c>
      <c r="X1495" s="6" t="s">
        <v>25507</v>
      </c>
      <c r="Y1495" t="s">
        <v>15503</v>
      </c>
      <c r="Z1495" t="s">
        <v>15504</v>
      </c>
    </row>
    <row r="1496" spans="1:26" ht="15" customHeight="1" x14ac:dyDescent="0.25">
      <c r="A1496">
        <v>245</v>
      </c>
      <c r="B1496" s="2" t="s">
        <v>1907</v>
      </c>
      <c r="C1496" s="2" t="s">
        <v>1512</v>
      </c>
      <c r="D1496" t="s">
        <v>65</v>
      </c>
      <c r="E1496" s="2" t="s">
        <v>600</v>
      </c>
      <c r="F1496" t="s">
        <v>946</v>
      </c>
      <c r="G1496" s="6" t="s">
        <v>946</v>
      </c>
      <c r="I1496" t="s">
        <v>21</v>
      </c>
      <c r="J1496" t="s">
        <v>22</v>
      </c>
      <c r="K1496" s="6" t="s">
        <v>22</v>
      </c>
      <c r="L1496" t="s">
        <v>2932</v>
      </c>
      <c r="M1496" s="6" t="s">
        <v>1593</v>
      </c>
      <c r="N1496">
        <v>19</v>
      </c>
      <c r="O1496" t="s">
        <v>24</v>
      </c>
      <c r="P1496" s="6" t="s">
        <v>24</v>
      </c>
      <c r="Q1496" t="s">
        <v>11410</v>
      </c>
      <c r="R1496" t="s">
        <v>1969</v>
      </c>
      <c r="S1496" s="6" t="s">
        <v>1969</v>
      </c>
      <c r="T1496" t="s">
        <v>22952</v>
      </c>
      <c r="U1496" s="6" t="s">
        <v>22952</v>
      </c>
      <c r="V1496" s="13" t="s">
        <v>25870</v>
      </c>
      <c r="W1496" t="s">
        <v>26</v>
      </c>
      <c r="X1496" s="6" t="s">
        <v>25507</v>
      </c>
      <c r="Y1496" t="s">
        <v>11413</v>
      </c>
      <c r="Z1496" t="s">
        <v>11414</v>
      </c>
    </row>
    <row r="1497" spans="1:26" ht="15" customHeight="1" x14ac:dyDescent="0.25">
      <c r="A1497">
        <v>844</v>
      </c>
      <c r="B1497" s="2" t="s">
        <v>793</v>
      </c>
      <c r="C1497" s="2" t="s">
        <v>182</v>
      </c>
      <c r="D1497" t="s">
        <v>11271</v>
      </c>
      <c r="E1497" s="2" t="s">
        <v>114</v>
      </c>
      <c r="F1497" t="s">
        <v>946</v>
      </c>
      <c r="G1497" s="6" t="s">
        <v>946</v>
      </c>
      <c r="I1497" t="s">
        <v>21</v>
      </c>
      <c r="J1497" t="s">
        <v>22</v>
      </c>
      <c r="K1497" s="6" t="s">
        <v>22</v>
      </c>
      <c r="L1497" t="s">
        <v>10362</v>
      </c>
      <c r="M1497" s="6" t="s">
        <v>1593</v>
      </c>
      <c r="N1497">
        <v>19</v>
      </c>
      <c r="O1497" t="s">
        <v>24</v>
      </c>
      <c r="P1497" s="6" t="s">
        <v>24</v>
      </c>
      <c r="Q1497" t="s">
        <v>11410</v>
      </c>
      <c r="R1497" t="s">
        <v>1969</v>
      </c>
      <c r="S1497" s="6" t="s">
        <v>1969</v>
      </c>
      <c r="T1497" t="s">
        <v>22952</v>
      </c>
      <c r="U1497" s="6" t="s">
        <v>22952</v>
      </c>
      <c r="V1497" s="13" t="s">
        <v>25870</v>
      </c>
      <c r="W1497" t="s">
        <v>26</v>
      </c>
      <c r="X1497" s="6" t="s">
        <v>25507</v>
      </c>
      <c r="Y1497" t="s">
        <v>3484</v>
      </c>
      <c r="Z1497" t="s">
        <v>11415</v>
      </c>
    </row>
    <row r="1498" spans="1:26" ht="15" customHeight="1" x14ac:dyDescent="0.25">
      <c r="A1498">
        <v>962</v>
      </c>
      <c r="B1498" s="2" t="s">
        <v>849</v>
      </c>
      <c r="C1498" s="2" t="s">
        <v>32</v>
      </c>
      <c r="D1498" t="s">
        <v>49</v>
      </c>
      <c r="E1498" s="2" t="s">
        <v>47</v>
      </c>
      <c r="F1498" t="s">
        <v>946</v>
      </c>
      <c r="G1498" s="6" t="s">
        <v>946</v>
      </c>
      <c r="I1498" t="s">
        <v>21</v>
      </c>
      <c r="J1498" t="s">
        <v>11423</v>
      </c>
      <c r="K1498" s="6" t="s">
        <v>22</v>
      </c>
      <c r="L1498" t="s">
        <v>11424</v>
      </c>
      <c r="M1498" s="6" t="s">
        <v>1593</v>
      </c>
      <c r="N1498">
        <v>19</v>
      </c>
      <c r="O1498" t="s">
        <v>24</v>
      </c>
      <c r="P1498" s="6" t="s">
        <v>24</v>
      </c>
      <c r="Q1498" t="s">
        <v>11410</v>
      </c>
      <c r="R1498" t="s">
        <v>1969</v>
      </c>
      <c r="S1498" s="6" t="s">
        <v>1969</v>
      </c>
      <c r="T1498" t="s">
        <v>22952</v>
      </c>
      <c r="U1498" s="6" t="s">
        <v>22952</v>
      </c>
      <c r="V1498" s="13" t="s">
        <v>25870</v>
      </c>
      <c r="W1498" t="s">
        <v>26</v>
      </c>
      <c r="X1498" s="6" t="s">
        <v>25507</v>
      </c>
      <c r="Y1498" t="s">
        <v>3484</v>
      </c>
      <c r="Z1498" s="3" t="s">
        <v>11425</v>
      </c>
    </row>
    <row r="1499" spans="1:26" ht="15" customHeight="1" x14ac:dyDescent="0.25">
      <c r="A1499">
        <v>3799</v>
      </c>
      <c r="B1499" s="2" t="s">
        <v>12152</v>
      </c>
      <c r="C1499" s="2" t="s">
        <v>14150</v>
      </c>
      <c r="D1499" t="s">
        <v>65</v>
      </c>
      <c r="E1499" s="2" t="s">
        <v>11957</v>
      </c>
      <c r="F1499" t="s">
        <v>946</v>
      </c>
      <c r="G1499" s="6" t="s">
        <v>946</v>
      </c>
      <c r="I1499" t="s">
        <v>21</v>
      </c>
      <c r="J1499" t="s">
        <v>22</v>
      </c>
      <c r="K1499" s="6" t="s">
        <v>22</v>
      </c>
      <c r="L1499" t="s">
        <v>14580</v>
      </c>
      <c r="M1499" s="6" t="s">
        <v>25688</v>
      </c>
      <c r="N1499">
        <v>16</v>
      </c>
      <c r="O1499" t="s">
        <v>24</v>
      </c>
      <c r="P1499" s="6" t="s">
        <v>24</v>
      </c>
      <c r="Q1499" t="s">
        <v>3702</v>
      </c>
      <c r="R1499" t="s">
        <v>23136</v>
      </c>
      <c r="S1499" s="6" t="s">
        <v>23136</v>
      </c>
      <c r="T1499" t="s">
        <v>23556</v>
      </c>
      <c r="U1499" s="6" t="s">
        <v>23556</v>
      </c>
      <c r="W1499" t="s">
        <v>26</v>
      </c>
      <c r="X1499" s="6" t="s">
        <v>25507</v>
      </c>
      <c r="Y1499" t="s">
        <v>14581</v>
      </c>
      <c r="Z1499" t="s">
        <v>14582</v>
      </c>
    </row>
    <row r="1500" spans="1:26" ht="15" customHeight="1" x14ac:dyDescent="0.25">
      <c r="A1500">
        <v>5172</v>
      </c>
      <c r="B1500" s="2" t="s">
        <v>12440</v>
      </c>
      <c r="C1500" s="2" t="s">
        <v>12353</v>
      </c>
      <c r="D1500" t="s">
        <v>49</v>
      </c>
      <c r="E1500" s="2" t="s">
        <v>12441</v>
      </c>
      <c r="F1500" t="s">
        <v>946</v>
      </c>
      <c r="G1500" s="6" t="s">
        <v>946</v>
      </c>
      <c r="I1500" t="s">
        <v>21</v>
      </c>
      <c r="J1500" t="s">
        <v>22</v>
      </c>
      <c r="K1500" s="6" t="s">
        <v>22</v>
      </c>
      <c r="L1500" t="s">
        <v>142</v>
      </c>
      <c r="M1500" s="6" t="s">
        <v>450</v>
      </c>
      <c r="N1500">
        <v>19</v>
      </c>
      <c r="O1500" t="s">
        <v>12442</v>
      </c>
      <c r="P1500" s="6" t="s">
        <v>12442</v>
      </c>
      <c r="Q1500" t="s">
        <v>12443</v>
      </c>
      <c r="R1500" t="s">
        <v>8632</v>
      </c>
      <c r="S1500" s="6" t="s">
        <v>8632</v>
      </c>
      <c r="T1500" t="s">
        <v>22975</v>
      </c>
      <c r="U1500" s="6" t="s">
        <v>22975</v>
      </c>
      <c r="W1500" t="s">
        <v>26</v>
      </c>
      <c r="X1500" s="6" t="s">
        <v>25507</v>
      </c>
      <c r="Y1500" t="s">
        <v>12444</v>
      </c>
      <c r="Z1500" t="s">
        <v>12445</v>
      </c>
    </row>
    <row r="1501" spans="1:26" ht="15" customHeight="1" x14ac:dyDescent="0.25">
      <c r="A1501">
        <v>6579</v>
      </c>
      <c r="B1501" s="2" t="s">
        <v>12451</v>
      </c>
      <c r="C1501" s="2" t="s">
        <v>12452</v>
      </c>
      <c r="D1501" t="s">
        <v>3825</v>
      </c>
      <c r="E1501" s="2" t="s">
        <v>12453</v>
      </c>
      <c r="F1501" t="s">
        <v>946</v>
      </c>
      <c r="G1501" s="6" t="s">
        <v>946</v>
      </c>
      <c r="I1501" t="s">
        <v>21</v>
      </c>
      <c r="J1501" t="s">
        <v>22</v>
      </c>
      <c r="K1501" s="6" t="s">
        <v>22</v>
      </c>
      <c r="L1501" t="s">
        <v>142</v>
      </c>
      <c r="M1501" s="6" t="s">
        <v>450</v>
      </c>
      <c r="N1501">
        <v>19</v>
      </c>
      <c r="O1501" t="s">
        <v>24</v>
      </c>
      <c r="P1501" s="6" t="s">
        <v>24</v>
      </c>
      <c r="Q1501" t="s">
        <v>12443</v>
      </c>
      <c r="R1501" t="s">
        <v>8632</v>
      </c>
      <c r="S1501" s="6" t="s">
        <v>8632</v>
      </c>
      <c r="T1501" t="s">
        <v>22975</v>
      </c>
      <c r="U1501" s="6" t="s">
        <v>22975</v>
      </c>
      <c r="W1501" t="s">
        <v>26</v>
      </c>
      <c r="X1501" s="6" t="s">
        <v>25507</v>
      </c>
      <c r="Y1501" t="s">
        <v>12454</v>
      </c>
      <c r="Z1501" t="s">
        <v>12455</v>
      </c>
    </row>
    <row r="1502" spans="1:26" ht="15" customHeight="1" x14ac:dyDescent="0.25">
      <c r="A1502">
        <v>451</v>
      </c>
      <c r="B1502" s="2" t="s">
        <v>610</v>
      </c>
      <c r="C1502" s="2" t="s">
        <v>1068</v>
      </c>
      <c r="D1502" t="s">
        <v>58</v>
      </c>
      <c r="E1502" s="2" t="s">
        <v>794</v>
      </c>
      <c r="F1502" t="s">
        <v>946</v>
      </c>
      <c r="G1502" s="6" t="s">
        <v>946</v>
      </c>
      <c r="I1502" t="s">
        <v>21</v>
      </c>
      <c r="J1502" t="s">
        <v>22</v>
      </c>
      <c r="K1502" s="6" t="s">
        <v>22</v>
      </c>
      <c r="L1502" t="s">
        <v>142</v>
      </c>
      <c r="M1502" s="6" t="s">
        <v>450</v>
      </c>
      <c r="N1502">
        <v>23</v>
      </c>
      <c r="O1502" t="s">
        <v>24</v>
      </c>
      <c r="P1502" s="6" t="s">
        <v>24</v>
      </c>
      <c r="Q1502" t="s">
        <v>1069</v>
      </c>
      <c r="R1502" t="s">
        <v>22856</v>
      </c>
      <c r="S1502" s="6" t="s">
        <v>22856</v>
      </c>
      <c r="T1502" t="s">
        <v>22975</v>
      </c>
      <c r="U1502" s="6" t="s">
        <v>22975</v>
      </c>
      <c r="W1502" t="s">
        <v>26</v>
      </c>
      <c r="X1502" s="6" t="s">
        <v>25507</v>
      </c>
      <c r="Y1502" t="s">
        <v>949</v>
      </c>
      <c r="Z1502" t="s">
        <v>1070</v>
      </c>
    </row>
    <row r="1503" spans="1:26" ht="15" customHeight="1" x14ac:dyDescent="0.25">
      <c r="A1503">
        <v>1188</v>
      </c>
      <c r="B1503" s="2" t="s">
        <v>284</v>
      </c>
      <c r="C1503" s="2" t="s">
        <v>1967</v>
      </c>
      <c r="D1503" t="s">
        <v>58</v>
      </c>
      <c r="E1503" s="2" t="s">
        <v>1092</v>
      </c>
      <c r="F1503" t="s">
        <v>946</v>
      </c>
      <c r="G1503" s="6" t="s">
        <v>946</v>
      </c>
      <c r="I1503" t="s">
        <v>21</v>
      </c>
      <c r="J1503" t="s">
        <v>22</v>
      </c>
      <c r="K1503" s="6" t="s">
        <v>22</v>
      </c>
      <c r="L1503" t="s">
        <v>6526</v>
      </c>
      <c r="M1503" s="6" t="s">
        <v>25717</v>
      </c>
      <c r="N1503">
        <v>17</v>
      </c>
      <c r="O1503" t="s">
        <v>24</v>
      </c>
      <c r="P1503" s="6" t="s">
        <v>24</v>
      </c>
      <c r="Q1503" t="s">
        <v>6527</v>
      </c>
      <c r="R1503" t="s">
        <v>4583</v>
      </c>
      <c r="S1503" s="6" t="s">
        <v>4583</v>
      </c>
      <c r="T1503" t="s">
        <v>24064</v>
      </c>
      <c r="U1503" s="6" t="s">
        <v>24064</v>
      </c>
      <c r="W1503" t="s">
        <v>26</v>
      </c>
      <c r="X1503" s="6" t="s">
        <v>25507</v>
      </c>
      <c r="Y1503" t="s">
        <v>6528</v>
      </c>
      <c r="Z1503" t="s">
        <v>6529</v>
      </c>
    </row>
    <row r="1504" spans="1:26" ht="15" customHeight="1" x14ac:dyDescent="0.25">
      <c r="A1504">
        <v>344</v>
      </c>
      <c r="B1504" s="2" t="s">
        <v>18</v>
      </c>
      <c r="C1504" s="2" t="s">
        <v>599</v>
      </c>
      <c r="D1504" t="s">
        <v>58</v>
      </c>
      <c r="E1504" s="2" t="s">
        <v>956</v>
      </c>
      <c r="F1504" t="s">
        <v>946</v>
      </c>
      <c r="G1504" s="6" t="s">
        <v>946</v>
      </c>
      <c r="I1504" t="s">
        <v>21</v>
      </c>
      <c r="J1504" t="s">
        <v>22</v>
      </c>
      <c r="K1504" s="6" t="s">
        <v>22</v>
      </c>
      <c r="L1504" t="s">
        <v>6526</v>
      </c>
      <c r="M1504" s="6" t="s">
        <v>25717</v>
      </c>
      <c r="N1504">
        <v>22</v>
      </c>
      <c r="O1504" t="s">
        <v>24</v>
      </c>
      <c r="P1504" s="6" t="s">
        <v>24</v>
      </c>
      <c r="Q1504" t="s">
        <v>9754</v>
      </c>
      <c r="R1504" t="s">
        <v>20380</v>
      </c>
      <c r="S1504" s="6" t="s">
        <v>20380</v>
      </c>
      <c r="T1504" t="s">
        <v>22996</v>
      </c>
      <c r="U1504" s="6" t="s">
        <v>22996</v>
      </c>
      <c r="W1504" t="s">
        <v>26</v>
      </c>
      <c r="X1504" s="6" t="s">
        <v>25507</v>
      </c>
      <c r="Y1504" t="s">
        <v>9760</v>
      </c>
      <c r="Z1504" t="s">
        <v>9761</v>
      </c>
    </row>
    <row r="1505" spans="1:26" ht="15" customHeight="1" x14ac:dyDescent="0.25">
      <c r="A1505">
        <v>3179</v>
      </c>
      <c r="B1505" s="2" t="s">
        <v>157</v>
      </c>
      <c r="C1505" s="2" t="s">
        <v>158</v>
      </c>
      <c r="D1505" t="s">
        <v>159</v>
      </c>
      <c r="E1505" s="2" t="s">
        <v>160</v>
      </c>
      <c r="F1505" t="s">
        <v>946</v>
      </c>
      <c r="G1505" s="6" t="s">
        <v>946</v>
      </c>
      <c r="I1505" t="s">
        <v>21</v>
      </c>
      <c r="J1505" t="s">
        <v>22</v>
      </c>
      <c r="K1505" s="6" t="s">
        <v>22</v>
      </c>
      <c r="L1505" t="s">
        <v>2479</v>
      </c>
      <c r="M1505" s="6" t="s">
        <v>2479</v>
      </c>
      <c r="N1505">
        <v>18</v>
      </c>
      <c r="O1505" t="s">
        <v>162</v>
      </c>
      <c r="P1505" s="6" t="s">
        <v>162</v>
      </c>
      <c r="Q1505" t="s">
        <v>3762</v>
      </c>
      <c r="R1505" t="s">
        <v>23136</v>
      </c>
      <c r="S1505" s="6" t="s">
        <v>23136</v>
      </c>
      <c r="T1505" t="s">
        <v>23565</v>
      </c>
      <c r="U1505" s="6" t="s">
        <v>25592</v>
      </c>
      <c r="W1505" t="s">
        <v>26</v>
      </c>
      <c r="X1505" s="6" t="s">
        <v>25507</v>
      </c>
      <c r="Y1505" t="s">
        <v>3763</v>
      </c>
      <c r="Z1505" t="s">
        <v>3764</v>
      </c>
    </row>
    <row r="1506" spans="1:26" ht="15" customHeight="1" x14ac:dyDescent="0.25">
      <c r="A1506">
        <v>4408</v>
      </c>
      <c r="B1506" s="2" t="s">
        <v>11992</v>
      </c>
      <c r="C1506" s="2" t="s">
        <v>12107</v>
      </c>
      <c r="D1506" t="s">
        <v>353</v>
      </c>
      <c r="E1506" s="2" t="s">
        <v>12043</v>
      </c>
      <c r="F1506" t="s">
        <v>946</v>
      </c>
      <c r="G1506" s="6" t="s">
        <v>946</v>
      </c>
      <c r="I1506" t="s">
        <v>21</v>
      </c>
      <c r="J1506" t="s">
        <v>22</v>
      </c>
      <c r="K1506" s="6" t="s">
        <v>22</v>
      </c>
      <c r="L1506" t="s">
        <v>35</v>
      </c>
      <c r="M1506" s="6" t="s">
        <v>35</v>
      </c>
      <c r="N1506">
        <v>15</v>
      </c>
      <c r="O1506" t="s">
        <v>24</v>
      </c>
      <c r="P1506" s="6" t="s">
        <v>24</v>
      </c>
      <c r="Q1506" t="s">
        <v>16099</v>
      </c>
      <c r="R1506" t="s">
        <v>4583</v>
      </c>
      <c r="S1506" s="6" t="s">
        <v>4583</v>
      </c>
      <c r="T1506" t="s">
        <v>23763</v>
      </c>
      <c r="U1506" s="6" t="s">
        <v>23763</v>
      </c>
      <c r="W1506" t="s">
        <v>26</v>
      </c>
      <c r="X1506" s="6" t="s">
        <v>25507</v>
      </c>
      <c r="Y1506" t="s">
        <v>949</v>
      </c>
      <c r="Z1506" t="s">
        <v>16101</v>
      </c>
    </row>
    <row r="1507" spans="1:26" ht="15" customHeight="1" x14ac:dyDescent="0.25">
      <c r="A1507">
        <v>4728</v>
      </c>
      <c r="B1507" s="2" t="s">
        <v>12236</v>
      </c>
      <c r="C1507" s="2" t="s">
        <v>12237</v>
      </c>
      <c r="D1507" t="s">
        <v>58</v>
      </c>
      <c r="E1507" s="2" t="s">
        <v>12238</v>
      </c>
      <c r="F1507" t="s">
        <v>946</v>
      </c>
      <c r="G1507" s="6" t="s">
        <v>946</v>
      </c>
      <c r="I1507" t="s">
        <v>21</v>
      </c>
      <c r="J1507" t="s">
        <v>22</v>
      </c>
      <c r="K1507" s="6" t="s">
        <v>22</v>
      </c>
      <c r="L1507" t="s">
        <v>7748</v>
      </c>
      <c r="M1507" s="6" t="s">
        <v>7748</v>
      </c>
      <c r="N1507">
        <v>23</v>
      </c>
      <c r="O1507" t="s">
        <v>24</v>
      </c>
      <c r="P1507" s="6" t="s">
        <v>24</v>
      </c>
      <c r="Q1507" t="s">
        <v>1069</v>
      </c>
      <c r="R1507" t="s">
        <v>22856</v>
      </c>
      <c r="S1507" s="6" t="s">
        <v>22856</v>
      </c>
      <c r="T1507" t="s">
        <v>22975</v>
      </c>
      <c r="U1507" s="6" t="s">
        <v>22975</v>
      </c>
      <c r="W1507" t="s">
        <v>26</v>
      </c>
      <c r="X1507" s="6" t="s">
        <v>25507</v>
      </c>
      <c r="Y1507" t="s">
        <v>12239</v>
      </c>
      <c r="Z1507" t="s">
        <v>12240</v>
      </c>
    </row>
    <row r="1508" spans="1:26" ht="15" customHeight="1" x14ac:dyDescent="0.25">
      <c r="A1508">
        <v>4722</v>
      </c>
      <c r="B1508" s="2" t="s">
        <v>12237</v>
      </c>
      <c r="C1508" s="2" t="s">
        <v>12042</v>
      </c>
      <c r="D1508" t="s">
        <v>49</v>
      </c>
      <c r="E1508" s="2" t="s">
        <v>12509</v>
      </c>
      <c r="F1508" t="s">
        <v>946</v>
      </c>
      <c r="G1508" s="6" t="s">
        <v>946</v>
      </c>
      <c r="I1508" t="s">
        <v>21</v>
      </c>
      <c r="J1508" t="s">
        <v>22</v>
      </c>
      <c r="K1508" s="6" t="s">
        <v>22</v>
      </c>
      <c r="L1508" t="s">
        <v>450</v>
      </c>
      <c r="M1508" s="6" t="s">
        <v>450</v>
      </c>
      <c r="N1508">
        <v>26</v>
      </c>
      <c r="O1508" t="s">
        <v>67</v>
      </c>
      <c r="P1508" s="6" t="s">
        <v>67</v>
      </c>
      <c r="Q1508" t="s">
        <v>22170</v>
      </c>
      <c r="R1508" t="s">
        <v>1969</v>
      </c>
      <c r="S1508" s="6" t="s">
        <v>1969</v>
      </c>
      <c r="T1508" t="s">
        <v>23074</v>
      </c>
      <c r="U1508" s="6" t="s">
        <v>23074</v>
      </c>
      <c r="W1508" t="s">
        <v>26</v>
      </c>
      <c r="X1508" s="6" t="s">
        <v>25507</v>
      </c>
      <c r="Y1508" t="s">
        <v>9760</v>
      </c>
      <c r="Z1508" t="s">
        <v>22171</v>
      </c>
    </row>
    <row r="1509" spans="1:26" ht="15" customHeight="1" x14ac:dyDescent="0.25">
      <c r="A1509">
        <v>1465</v>
      </c>
      <c r="B1509" s="2" t="s">
        <v>392</v>
      </c>
      <c r="C1509" s="2" t="s">
        <v>264</v>
      </c>
      <c r="D1509" t="s">
        <v>65</v>
      </c>
      <c r="E1509" s="2" t="s">
        <v>1071</v>
      </c>
      <c r="F1509" t="s">
        <v>946</v>
      </c>
      <c r="G1509" s="6" t="s">
        <v>946</v>
      </c>
      <c r="I1509" t="s">
        <v>21</v>
      </c>
      <c r="J1509" t="s">
        <v>22</v>
      </c>
      <c r="K1509" s="6" t="s">
        <v>22</v>
      </c>
      <c r="L1509" t="s">
        <v>450</v>
      </c>
      <c r="M1509" s="6" t="s">
        <v>450</v>
      </c>
      <c r="N1509">
        <v>23</v>
      </c>
      <c r="O1509" t="s">
        <v>1072</v>
      </c>
      <c r="P1509" s="6" t="s">
        <v>1072</v>
      </c>
      <c r="Q1509" t="s">
        <v>1069</v>
      </c>
      <c r="R1509" t="s">
        <v>22856</v>
      </c>
      <c r="S1509" s="6" t="s">
        <v>22856</v>
      </c>
      <c r="T1509" t="s">
        <v>22975</v>
      </c>
      <c r="U1509" s="6" t="s">
        <v>22975</v>
      </c>
      <c r="W1509" t="s">
        <v>26</v>
      </c>
      <c r="X1509" s="6" t="s">
        <v>25507</v>
      </c>
      <c r="Y1509" t="s">
        <v>949</v>
      </c>
      <c r="Z1509" t="s">
        <v>1073</v>
      </c>
    </row>
    <row r="1510" spans="1:26" ht="15" customHeight="1" x14ac:dyDescent="0.25">
      <c r="A1510">
        <v>2849</v>
      </c>
      <c r="B1510" s="2" t="s">
        <v>1074</v>
      </c>
      <c r="C1510" s="2" t="s">
        <v>250</v>
      </c>
      <c r="D1510" t="s">
        <v>148</v>
      </c>
      <c r="E1510" s="2" t="s">
        <v>329</v>
      </c>
      <c r="F1510" t="s">
        <v>946</v>
      </c>
      <c r="G1510" s="6" t="s">
        <v>946</v>
      </c>
      <c r="I1510" t="s">
        <v>21</v>
      </c>
      <c r="J1510" t="s">
        <v>22</v>
      </c>
      <c r="K1510" s="6" t="s">
        <v>22</v>
      </c>
      <c r="L1510" t="s">
        <v>450</v>
      </c>
      <c r="M1510" s="6" t="s">
        <v>450</v>
      </c>
      <c r="N1510">
        <v>23</v>
      </c>
      <c r="O1510" t="s">
        <v>24</v>
      </c>
      <c r="P1510" s="6" t="s">
        <v>24</v>
      </c>
      <c r="Q1510" t="s">
        <v>1069</v>
      </c>
      <c r="R1510" t="s">
        <v>22856</v>
      </c>
      <c r="S1510" s="6" t="s">
        <v>22856</v>
      </c>
      <c r="T1510" t="s">
        <v>22975</v>
      </c>
      <c r="U1510" s="6" t="s">
        <v>22975</v>
      </c>
      <c r="W1510" t="s">
        <v>26</v>
      </c>
      <c r="X1510" s="6" t="s">
        <v>25507</v>
      </c>
      <c r="Y1510" t="s">
        <v>1075</v>
      </c>
      <c r="Z1510" t="s">
        <v>1076</v>
      </c>
    </row>
    <row r="1511" spans="1:26" ht="15" customHeight="1" x14ac:dyDescent="0.25">
      <c r="A1511">
        <v>3699</v>
      </c>
      <c r="B1511" s="2" t="s">
        <v>12223</v>
      </c>
      <c r="C1511" s="2" t="s">
        <v>12224</v>
      </c>
      <c r="D1511" t="s">
        <v>41</v>
      </c>
      <c r="E1511" s="2" t="s">
        <v>12117</v>
      </c>
      <c r="F1511" t="s">
        <v>946</v>
      </c>
      <c r="G1511" s="6" t="s">
        <v>946</v>
      </c>
      <c r="I1511" t="s">
        <v>21</v>
      </c>
      <c r="J1511" t="s">
        <v>22</v>
      </c>
      <c r="K1511" s="6" t="s">
        <v>22</v>
      </c>
      <c r="L1511" t="s">
        <v>450</v>
      </c>
      <c r="M1511" s="6" t="s">
        <v>450</v>
      </c>
      <c r="N1511">
        <v>23</v>
      </c>
      <c r="O1511" t="s">
        <v>24</v>
      </c>
      <c r="P1511" s="6" t="s">
        <v>24</v>
      </c>
      <c r="Q1511" t="s">
        <v>1069</v>
      </c>
      <c r="R1511" t="s">
        <v>22856</v>
      </c>
      <c r="S1511" s="6" t="s">
        <v>22856</v>
      </c>
      <c r="T1511" t="s">
        <v>22975</v>
      </c>
      <c r="U1511" s="6" t="s">
        <v>22975</v>
      </c>
      <c r="W1511" t="s">
        <v>26</v>
      </c>
      <c r="X1511" s="6" t="s">
        <v>25507</v>
      </c>
      <c r="Y1511" t="s">
        <v>12225</v>
      </c>
      <c r="Z1511" t="s">
        <v>12226</v>
      </c>
    </row>
    <row r="1512" spans="1:26" ht="15" customHeight="1" x14ac:dyDescent="0.25">
      <c r="A1512">
        <v>4140</v>
      </c>
      <c r="B1512" s="2" t="s">
        <v>12232</v>
      </c>
      <c r="C1512" s="2" t="s">
        <v>12090</v>
      </c>
      <c r="D1512" t="s">
        <v>65</v>
      </c>
      <c r="E1512" s="2" t="s">
        <v>12233</v>
      </c>
      <c r="F1512" t="s">
        <v>946</v>
      </c>
      <c r="G1512" s="6" t="s">
        <v>946</v>
      </c>
      <c r="I1512" t="s">
        <v>21</v>
      </c>
      <c r="J1512" t="s">
        <v>22</v>
      </c>
      <c r="K1512" s="6" t="s">
        <v>22</v>
      </c>
      <c r="L1512" t="s">
        <v>450</v>
      </c>
      <c r="M1512" s="6" t="s">
        <v>450</v>
      </c>
      <c r="N1512">
        <v>23</v>
      </c>
      <c r="O1512" t="s">
        <v>24</v>
      </c>
      <c r="P1512" s="6" t="s">
        <v>24</v>
      </c>
      <c r="Q1512" t="s">
        <v>1069</v>
      </c>
      <c r="R1512" t="s">
        <v>22856</v>
      </c>
      <c r="S1512" s="6" t="s">
        <v>22856</v>
      </c>
      <c r="T1512" t="s">
        <v>22975</v>
      </c>
      <c r="U1512" s="6" t="s">
        <v>22975</v>
      </c>
      <c r="W1512" t="s">
        <v>26</v>
      </c>
      <c r="X1512" s="6" t="s">
        <v>25507</v>
      </c>
      <c r="Y1512" t="s">
        <v>12234</v>
      </c>
      <c r="Z1512" t="s">
        <v>12235</v>
      </c>
    </row>
    <row r="1513" spans="1:26" ht="15" customHeight="1" x14ac:dyDescent="0.25">
      <c r="A1513">
        <v>4447</v>
      </c>
      <c r="B1513" s="2" t="s">
        <v>12142</v>
      </c>
      <c r="C1513" s="2" t="s">
        <v>12043</v>
      </c>
      <c r="D1513" t="s">
        <v>49</v>
      </c>
      <c r="E1513" s="2" t="s">
        <v>11990</v>
      </c>
      <c r="F1513" t="s">
        <v>946</v>
      </c>
      <c r="G1513" s="6" t="s">
        <v>946</v>
      </c>
      <c r="I1513" t="s">
        <v>21</v>
      </c>
      <c r="J1513" t="s">
        <v>22</v>
      </c>
      <c r="K1513" s="6" t="s">
        <v>22</v>
      </c>
      <c r="L1513" t="s">
        <v>1854</v>
      </c>
      <c r="M1513" s="6" t="s">
        <v>1854</v>
      </c>
      <c r="N1513">
        <v>18</v>
      </c>
      <c r="O1513" t="s">
        <v>24</v>
      </c>
      <c r="P1513" s="6" t="s">
        <v>24</v>
      </c>
      <c r="Q1513" t="s">
        <v>21829</v>
      </c>
      <c r="R1513" t="s">
        <v>23416</v>
      </c>
      <c r="S1513" s="6" t="s">
        <v>23416</v>
      </c>
      <c r="T1513" t="s">
        <v>24913</v>
      </c>
      <c r="U1513" s="6" t="s">
        <v>12367</v>
      </c>
      <c r="W1513" t="s">
        <v>26</v>
      </c>
      <c r="X1513" s="6" t="s">
        <v>25507</v>
      </c>
      <c r="Y1513" t="s">
        <v>3484</v>
      </c>
      <c r="Z1513" t="s">
        <v>21830</v>
      </c>
    </row>
    <row r="1514" spans="1:26" ht="15" customHeight="1" x14ac:dyDescent="0.25">
      <c r="A1514">
        <v>54</v>
      </c>
      <c r="B1514" s="2" t="s">
        <v>56</v>
      </c>
      <c r="C1514" s="2" t="s">
        <v>837</v>
      </c>
      <c r="D1514" t="s">
        <v>65</v>
      </c>
      <c r="E1514" s="2" t="s">
        <v>59</v>
      </c>
      <c r="F1514" t="s">
        <v>946</v>
      </c>
      <c r="G1514" s="6" t="s">
        <v>946</v>
      </c>
      <c r="I1514" t="s">
        <v>21</v>
      </c>
      <c r="J1514" t="s">
        <v>22</v>
      </c>
      <c r="K1514" s="6" t="s">
        <v>22</v>
      </c>
      <c r="L1514" t="s">
        <v>204</v>
      </c>
      <c r="M1514" s="6" t="s">
        <v>204</v>
      </c>
      <c r="N1514">
        <v>26</v>
      </c>
      <c r="O1514" t="s">
        <v>24</v>
      </c>
      <c r="P1514" s="6" t="s">
        <v>24</v>
      </c>
      <c r="Q1514" t="s">
        <v>8813</v>
      </c>
      <c r="R1514" t="s">
        <v>8235</v>
      </c>
      <c r="S1514" s="6" t="s">
        <v>8235</v>
      </c>
      <c r="T1514" t="s">
        <v>22979</v>
      </c>
      <c r="U1514" s="6" t="s">
        <v>22979</v>
      </c>
      <c r="V1514" s="13" t="s">
        <v>25983</v>
      </c>
      <c r="W1514" t="s">
        <v>26</v>
      </c>
      <c r="X1514" s="6" t="s">
        <v>25507</v>
      </c>
      <c r="Y1514" t="s">
        <v>8816</v>
      </c>
      <c r="Z1514" t="s">
        <v>8817</v>
      </c>
    </row>
    <row r="1515" spans="1:26" ht="15" customHeight="1" x14ac:dyDescent="0.25">
      <c r="A1515">
        <v>6106</v>
      </c>
      <c r="B1515" s="2" t="s">
        <v>12384</v>
      </c>
      <c r="C1515" s="2" t="s">
        <v>13373</v>
      </c>
      <c r="D1515" t="s">
        <v>65</v>
      </c>
      <c r="E1515" s="2" t="s">
        <v>12557</v>
      </c>
      <c r="F1515" t="s">
        <v>946</v>
      </c>
      <c r="G1515" s="6" t="s">
        <v>946</v>
      </c>
      <c r="I1515" t="s">
        <v>21</v>
      </c>
      <c r="J1515" t="s">
        <v>22</v>
      </c>
      <c r="K1515" s="6" t="s">
        <v>22</v>
      </c>
      <c r="L1515" t="s">
        <v>1593</v>
      </c>
      <c r="M1515" s="6" t="s">
        <v>1593</v>
      </c>
      <c r="N1515">
        <v>19</v>
      </c>
      <c r="O1515" t="s">
        <v>959</v>
      </c>
      <c r="P1515" s="6" t="s">
        <v>959</v>
      </c>
      <c r="Q1515" t="s">
        <v>14935</v>
      </c>
      <c r="R1515" t="s">
        <v>15686</v>
      </c>
      <c r="S1515" s="6" t="s">
        <v>15686</v>
      </c>
      <c r="T1515" t="s">
        <v>9261</v>
      </c>
      <c r="U1515" s="6" t="s">
        <v>9261</v>
      </c>
      <c r="W1515" t="s">
        <v>26</v>
      </c>
      <c r="X1515" s="6" t="s">
        <v>25507</v>
      </c>
      <c r="Y1515" t="s">
        <v>14941</v>
      </c>
      <c r="Z1515" t="s">
        <v>14942</v>
      </c>
    </row>
    <row r="1516" spans="1:26" ht="15" customHeight="1" x14ac:dyDescent="0.25">
      <c r="A1516">
        <v>5592</v>
      </c>
      <c r="B1516" s="2" t="s">
        <v>13302</v>
      </c>
      <c r="C1516" s="2" t="s">
        <v>12604</v>
      </c>
      <c r="D1516" t="s">
        <v>58</v>
      </c>
      <c r="E1516" s="2" t="s">
        <v>13715</v>
      </c>
      <c r="F1516" t="s">
        <v>946</v>
      </c>
      <c r="G1516" s="6" t="s">
        <v>946</v>
      </c>
      <c r="I1516" t="s">
        <v>21</v>
      </c>
      <c r="J1516" t="s">
        <v>22</v>
      </c>
      <c r="K1516" s="6" t="s">
        <v>22</v>
      </c>
      <c r="L1516" t="s">
        <v>14938</v>
      </c>
      <c r="M1516" s="6" t="s">
        <v>14938</v>
      </c>
      <c r="N1516">
        <v>19</v>
      </c>
      <c r="O1516" t="s">
        <v>959</v>
      </c>
      <c r="P1516" s="6" t="s">
        <v>959</v>
      </c>
      <c r="Q1516" t="s">
        <v>14935</v>
      </c>
      <c r="R1516" t="s">
        <v>15686</v>
      </c>
      <c r="S1516" s="6" t="s">
        <v>15686</v>
      </c>
      <c r="T1516" t="s">
        <v>9261</v>
      </c>
      <c r="U1516" s="6" t="s">
        <v>9261</v>
      </c>
      <c r="W1516" t="s">
        <v>26</v>
      </c>
      <c r="X1516" s="6" t="s">
        <v>25507</v>
      </c>
      <c r="Y1516" t="s">
        <v>14939</v>
      </c>
      <c r="Z1516" t="s">
        <v>14940</v>
      </c>
    </row>
    <row r="1517" spans="1:26" ht="15" customHeight="1" x14ac:dyDescent="0.25">
      <c r="A1517">
        <v>5551</v>
      </c>
      <c r="B1517" s="2" t="s">
        <v>12546</v>
      </c>
      <c r="C1517" s="2" t="s">
        <v>12643</v>
      </c>
      <c r="D1517" t="s">
        <v>65</v>
      </c>
      <c r="E1517" s="2" t="s">
        <v>12860</v>
      </c>
      <c r="F1517" t="s">
        <v>946</v>
      </c>
      <c r="G1517" s="6" t="s">
        <v>946</v>
      </c>
      <c r="I1517" t="s">
        <v>21</v>
      </c>
      <c r="J1517" t="s">
        <v>22</v>
      </c>
      <c r="K1517" s="6" t="s">
        <v>22</v>
      </c>
      <c r="L1517" t="s">
        <v>20804</v>
      </c>
      <c r="M1517" s="6" t="s">
        <v>20804</v>
      </c>
      <c r="N1517">
        <v>3</v>
      </c>
      <c r="O1517" t="s">
        <v>24</v>
      </c>
      <c r="P1517" s="6" t="s">
        <v>24</v>
      </c>
      <c r="Q1517" t="s">
        <v>20805</v>
      </c>
      <c r="R1517" t="s">
        <v>23177</v>
      </c>
      <c r="S1517" s="6" t="s">
        <v>23177</v>
      </c>
      <c r="T1517" t="s">
        <v>24742</v>
      </c>
      <c r="U1517" s="6" t="s">
        <v>24742</v>
      </c>
      <c r="W1517" t="s">
        <v>26</v>
      </c>
      <c r="X1517" s="6" t="s">
        <v>25507</v>
      </c>
      <c r="Y1517" t="s">
        <v>20806</v>
      </c>
      <c r="Z1517" t="s">
        <v>20807</v>
      </c>
    </row>
    <row r="1518" spans="1:26" ht="15" customHeight="1" x14ac:dyDescent="0.25">
      <c r="A1518">
        <v>1726</v>
      </c>
      <c r="B1518" s="2" t="s">
        <v>191</v>
      </c>
      <c r="C1518" s="2" t="s">
        <v>394</v>
      </c>
      <c r="D1518" t="s">
        <v>65</v>
      </c>
      <c r="E1518" s="2" t="s">
        <v>71</v>
      </c>
      <c r="F1518" t="s">
        <v>946</v>
      </c>
      <c r="G1518" s="6" t="s">
        <v>946</v>
      </c>
      <c r="I1518" t="s">
        <v>21</v>
      </c>
      <c r="J1518" t="s">
        <v>22</v>
      </c>
      <c r="K1518" s="6" t="s">
        <v>22</v>
      </c>
      <c r="L1518" t="s">
        <v>1210</v>
      </c>
      <c r="M1518" s="6" t="s">
        <v>1210</v>
      </c>
      <c r="N1518">
        <v>25</v>
      </c>
      <c r="O1518" t="s">
        <v>24</v>
      </c>
      <c r="P1518" s="6" t="s">
        <v>24</v>
      </c>
      <c r="Q1518" t="s">
        <v>1211</v>
      </c>
      <c r="R1518" t="s">
        <v>22856</v>
      </c>
      <c r="S1518" s="6" t="s">
        <v>22856</v>
      </c>
      <c r="T1518" t="s">
        <v>22979</v>
      </c>
      <c r="U1518" s="6" t="s">
        <v>22979</v>
      </c>
      <c r="V1518" s="13" t="s">
        <v>25988</v>
      </c>
      <c r="W1518" t="s">
        <v>26</v>
      </c>
      <c r="X1518" s="6" t="s">
        <v>25507</v>
      </c>
      <c r="Y1518" t="s">
        <v>1218</v>
      </c>
      <c r="Z1518" s="3" t="s">
        <v>1219</v>
      </c>
    </row>
    <row r="1519" spans="1:26" ht="15" customHeight="1" x14ac:dyDescent="0.25">
      <c r="A1519">
        <v>4684</v>
      </c>
      <c r="B1519" s="2" t="s">
        <v>12042</v>
      </c>
      <c r="C1519" s="2" t="s">
        <v>12246</v>
      </c>
      <c r="D1519" t="s">
        <v>65</v>
      </c>
      <c r="E1519" s="2" t="s">
        <v>12042</v>
      </c>
      <c r="F1519" t="s">
        <v>946</v>
      </c>
      <c r="G1519" s="6" t="s">
        <v>946</v>
      </c>
      <c r="I1519" t="s">
        <v>21</v>
      </c>
      <c r="J1519" t="s">
        <v>22</v>
      </c>
      <c r="K1519" s="6" t="s">
        <v>22</v>
      </c>
      <c r="L1519" t="s">
        <v>2215</v>
      </c>
      <c r="M1519" s="6" t="s">
        <v>2215</v>
      </c>
      <c r="N1519">
        <v>15</v>
      </c>
      <c r="O1519" t="s">
        <v>24</v>
      </c>
      <c r="P1519" s="6" t="s">
        <v>24</v>
      </c>
      <c r="Q1519" t="s">
        <v>5621</v>
      </c>
      <c r="R1519" t="s">
        <v>4583</v>
      </c>
      <c r="S1519" s="6" t="s">
        <v>4583</v>
      </c>
      <c r="T1519" t="s">
        <v>23940</v>
      </c>
      <c r="U1519" s="6" t="s">
        <v>23940</v>
      </c>
      <c r="W1519" t="s">
        <v>26</v>
      </c>
      <c r="X1519" s="6" t="s">
        <v>25507</v>
      </c>
      <c r="Y1519" t="s">
        <v>5214</v>
      </c>
      <c r="Z1519" t="s">
        <v>16377</v>
      </c>
    </row>
    <row r="1520" spans="1:26" ht="15" customHeight="1" x14ac:dyDescent="0.25">
      <c r="A1520">
        <v>5658</v>
      </c>
      <c r="B1520" s="2" t="s">
        <v>12461</v>
      </c>
      <c r="C1520" s="2" t="s">
        <v>12462</v>
      </c>
      <c r="D1520" t="s">
        <v>65</v>
      </c>
      <c r="E1520" s="2" t="s">
        <v>12463</v>
      </c>
      <c r="F1520" t="s">
        <v>946</v>
      </c>
      <c r="G1520" s="6" t="s">
        <v>946</v>
      </c>
      <c r="I1520" t="s">
        <v>21</v>
      </c>
      <c r="J1520" t="s">
        <v>22</v>
      </c>
      <c r="K1520" s="6" t="s">
        <v>22</v>
      </c>
      <c r="L1520" t="s">
        <v>6192</v>
      </c>
      <c r="M1520" s="6" t="s">
        <v>6192</v>
      </c>
      <c r="N1520">
        <v>14</v>
      </c>
      <c r="O1520" t="s">
        <v>12464</v>
      </c>
      <c r="P1520" s="6" t="s">
        <v>12464</v>
      </c>
      <c r="Q1520" t="s">
        <v>12458</v>
      </c>
      <c r="R1520" t="s">
        <v>8632</v>
      </c>
      <c r="S1520" s="6" t="s">
        <v>8632</v>
      </c>
      <c r="T1520" t="s">
        <v>22979</v>
      </c>
      <c r="U1520" s="6" t="s">
        <v>22979</v>
      </c>
      <c r="V1520" s="13" t="s">
        <v>25991</v>
      </c>
      <c r="W1520" t="s">
        <v>26</v>
      </c>
      <c r="X1520" s="6" t="s">
        <v>25507</v>
      </c>
      <c r="Y1520" t="s">
        <v>12465</v>
      </c>
      <c r="Z1520" t="s">
        <v>12466</v>
      </c>
    </row>
    <row r="1521" spans="1:26" ht="15" customHeight="1" x14ac:dyDescent="0.25">
      <c r="A1521">
        <v>4980</v>
      </c>
      <c r="B1521" s="2" t="s">
        <v>11995</v>
      </c>
      <c r="C1521" s="2" t="s">
        <v>12100</v>
      </c>
      <c r="D1521" t="s">
        <v>65</v>
      </c>
      <c r="E1521" s="2" t="s">
        <v>11997</v>
      </c>
      <c r="F1521" t="s">
        <v>946</v>
      </c>
      <c r="G1521" s="6" t="s">
        <v>946</v>
      </c>
      <c r="I1521" t="s">
        <v>21</v>
      </c>
      <c r="J1521" t="s">
        <v>22</v>
      </c>
      <c r="K1521" s="6" t="s">
        <v>22</v>
      </c>
      <c r="L1521" t="s">
        <v>1963</v>
      </c>
      <c r="M1521" s="6" t="s">
        <v>6192</v>
      </c>
      <c r="N1521">
        <v>14</v>
      </c>
      <c r="O1521" t="s">
        <v>24</v>
      </c>
      <c r="P1521" s="6" t="s">
        <v>24</v>
      </c>
      <c r="Q1521" t="s">
        <v>1211</v>
      </c>
      <c r="R1521" t="s">
        <v>22856</v>
      </c>
      <c r="S1521" s="6" t="s">
        <v>22856</v>
      </c>
      <c r="T1521" t="s">
        <v>22979</v>
      </c>
      <c r="U1521" s="6" t="s">
        <v>22979</v>
      </c>
      <c r="V1521" s="13" t="s">
        <v>25991</v>
      </c>
      <c r="W1521" t="s">
        <v>26</v>
      </c>
      <c r="X1521" s="6" t="s">
        <v>25507</v>
      </c>
      <c r="Y1521" t="s">
        <v>12299</v>
      </c>
      <c r="Z1521" t="s">
        <v>12300</v>
      </c>
    </row>
    <row r="1522" spans="1:26" ht="15" customHeight="1" x14ac:dyDescent="0.25">
      <c r="A1522">
        <v>944</v>
      </c>
      <c r="B1522" s="2" t="s">
        <v>47</v>
      </c>
      <c r="C1522" s="2" t="s">
        <v>448</v>
      </c>
      <c r="D1522" t="s">
        <v>65</v>
      </c>
      <c r="E1522" s="2" t="s">
        <v>29</v>
      </c>
      <c r="F1522" t="s">
        <v>946</v>
      </c>
      <c r="G1522" s="6" t="s">
        <v>946</v>
      </c>
      <c r="I1522" t="s">
        <v>21</v>
      </c>
      <c r="J1522" t="s">
        <v>22</v>
      </c>
      <c r="K1522" s="6" t="s">
        <v>22</v>
      </c>
      <c r="L1522" t="s">
        <v>2215</v>
      </c>
      <c r="M1522" s="6" t="s">
        <v>2215</v>
      </c>
      <c r="N1522">
        <v>22</v>
      </c>
      <c r="O1522" t="s">
        <v>24</v>
      </c>
      <c r="P1522" s="6" t="s">
        <v>24</v>
      </c>
      <c r="Q1522" t="s">
        <v>7635</v>
      </c>
      <c r="R1522" t="s">
        <v>4583</v>
      </c>
      <c r="S1522" s="6" t="s">
        <v>4583</v>
      </c>
      <c r="T1522" t="s">
        <v>129</v>
      </c>
      <c r="U1522" s="6" t="s">
        <v>129</v>
      </c>
      <c r="W1522" t="s">
        <v>26</v>
      </c>
      <c r="X1522" s="6" t="s">
        <v>25507</v>
      </c>
      <c r="Y1522" t="s">
        <v>7639</v>
      </c>
      <c r="Z1522" t="s">
        <v>7640</v>
      </c>
    </row>
    <row r="1523" spans="1:26" ht="15" customHeight="1" x14ac:dyDescent="0.25">
      <c r="A1523">
        <v>232</v>
      </c>
      <c r="B1523" s="2" t="s">
        <v>600</v>
      </c>
      <c r="C1523" s="2" t="s">
        <v>1238</v>
      </c>
      <c r="D1523" t="s">
        <v>58</v>
      </c>
      <c r="E1523" s="2" t="s">
        <v>228</v>
      </c>
      <c r="F1523" t="s">
        <v>946</v>
      </c>
      <c r="G1523" s="6" t="s">
        <v>946</v>
      </c>
      <c r="I1523" t="s">
        <v>21</v>
      </c>
      <c r="J1523" t="s">
        <v>22</v>
      </c>
      <c r="K1523" s="6" t="s">
        <v>22</v>
      </c>
      <c r="L1523" t="s">
        <v>2215</v>
      </c>
      <c r="M1523" s="6" t="s">
        <v>2215</v>
      </c>
      <c r="N1523">
        <v>22</v>
      </c>
      <c r="O1523" t="s">
        <v>24</v>
      </c>
      <c r="P1523" s="6" t="s">
        <v>24</v>
      </c>
      <c r="Q1523" t="s">
        <v>7675</v>
      </c>
      <c r="R1523" t="s">
        <v>4583</v>
      </c>
      <c r="S1523" s="6" t="s">
        <v>4583</v>
      </c>
      <c r="T1523" t="s">
        <v>24207</v>
      </c>
      <c r="U1523" s="6" t="s">
        <v>24207</v>
      </c>
      <c r="W1523" t="s">
        <v>26</v>
      </c>
      <c r="X1523" s="6" t="s">
        <v>25507</v>
      </c>
      <c r="Y1523" t="s">
        <v>5214</v>
      </c>
      <c r="Z1523" t="s">
        <v>7676</v>
      </c>
    </row>
    <row r="1524" spans="1:26" ht="15" customHeight="1" x14ac:dyDescent="0.25">
      <c r="A1524">
        <v>776</v>
      </c>
      <c r="B1524" s="2" t="s">
        <v>182</v>
      </c>
      <c r="C1524" s="2" t="s">
        <v>30</v>
      </c>
      <c r="D1524" t="s">
        <v>65</v>
      </c>
      <c r="E1524" s="2" t="s">
        <v>184</v>
      </c>
      <c r="F1524" t="s">
        <v>946</v>
      </c>
      <c r="G1524" s="6" t="s">
        <v>946</v>
      </c>
      <c r="I1524" t="s">
        <v>21</v>
      </c>
      <c r="J1524" t="s">
        <v>784</v>
      </c>
      <c r="K1524" s="6" t="s">
        <v>22</v>
      </c>
      <c r="L1524" t="s">
        <v>2215</v>
      </c>
      <c r="M1524" s="6" t="s">
        <v>2215</v>
      </c>
      <c r="N1524">
        <v>22</v>
      </c>
      <c r="O1524" t="s">
        <v>1112</v>
      </c>
      <c r="P1524" s="6" t="s">
        <v>1112</v>
      </c>
      <c r="Q1524" t="s">
        <v>7673</v>
      </c>
      <c r="R1524" t="s">
        <v>4583</v>
      </c>
      <c r="S1524" s="6" t="s">
        <v>4583</v>
      </c>
      <c r="T1524" t="s">
        <v>24206</v>
      </c>
      <c r="U1524" s="6" t="s">
        <v>24207</v>
      </c>
      <c r="W1524" t="s">
        <v>26</v>
      </c>
      <c r="X1524" s="6" t="s">
        <v>25507</v>
      </c>
      <c r="Y1524" t="s">
        <v>5214</v>
      </c>
      <c r="Z1524" t="s">
        <v>7674</v>
      </c>
    </row>
    <row r="1525" spans="1:26" ht="15" customHeight="1" x14ac:dyDescent="0.25">
      <c r="A1525">
        <v>3863</v>
      </c>
      <c r="B1525" s="2" t="s">
        <v>12006</v>
      </c>
      <c r="C1525" s="2" t="s">
        <v>12152</v>
      </c>
      <c r="D1525" t="s">
        <v>65</v>
      </c>
      <c r="E1525" s="2" t="s">
        <v>12007</v>
      </c>
      <c r="F1525" t="s">
        <v>946</v>
      </c>
      <c r="G1525" s="6" t="s">
        <v>946</v>
      </c>
      <c r="I1525" t="s">
        <v>21</v>
      </c>
      <c r="J1525" t="s">
        <v>22</v>
      </c>
      <c r="K1525" s="6" t="s">
        <v>22</v>
      </c>
      <c r="L1525" t="s">
        <v>2804</v>
      </c>
      <c r="M1525" s="6" t="s">
        <v>2215</v>
      </c>
      <c r="N1525">
        <v>15</v>
      </c>
      <c r="O1525" t="s">
        <v>24</v>
      </c>
      <c r="P1525" s="6" t="s">
        <v>24</v>
      </c>
      <c r="Q1525" t="s">
        <v>5621</v>
      </c>
      <c r="R1525" t="s">
        <v>4583</v>
      </c>
      <c r="S1525" s="6" t="s">
        <v>4583</v>
      </c>
      <c r="T1525" t="s">
        <v>23940</v>
      </c>
      <c r="U1525" s="6" t="s">
        <v>23940</v>
      </c>
      <c r="W1525" t="s">
        <v>26</v>
      </c>
      <c r="X1525" s="6" t="s">
        <v>25507</v>
      </c>
      <c r="Y1525" t="s">
        <v>16375</v>
      </c>
      <c r="Z1525" t="s">
        <v>16376</v>
      </c>
    </row>
    <row r="1526" spans="1:26" ht="15" customHeight="1" x14ac:dyDescent="0.25">
      <c r="A1526">
        <v>1094</v>
      </c>
      <c r="B1526" s="2" t="s">
        <v>539</v>
      </c>
      <c r="C1526" s="2" t="s">
        <v>540</v>
      </c>
      <c r="D1526" t="s">
        <v>65</v>
      </c>
      <c r="E1526" s="2" t="s">
        <v>541</v>
      </c>
      <c r="F1526" t="s">
        <v>946</v>
      </c>
      <c r="G1526" s="6" t="s">
        <v>946</v>
      </c>
      <c r="I1526" t="s">
        <v>21</v>
      </c>
      <c r="J1526" t="s">
        <v>22</v>
      </c>
      <c r="K1526" s="6" t="s">
        <v>22</v>
      </c>
      <c r="L1526" t="s">
        <v>2804</v>
      </c>
      <c r="M1526" s="6" t="s">
        <v>2215</v>
      </c>
      <c r="N1526">
        <v>22</v>
      </c>
      <c r="O1526" t="s">
        <v>24</v>
      </c>
      <c r="P1526" s="6" t="s">
        <v>24</v>
      </c>
      <c r="Q1526" t="s">
        <v>7635</v>
      </c>
      <c r="R1526" t="s">
        <v>4583</v>
      </c>
      <c r="S1526" s="6" t="s">
        <v>4583</v>
      </c>
      <c r="T1526" t="s">
        <v>129</v>
      </c>
      <c r="U1526" s="6" t="s">
        <v>129</v>
      </c>
      <c r="W1526" t="s">
        <v>26</v>
      </c>
      <c r="X1526" s="6" t="s">
        <v>25507</v>
      </c>
      <c r="Y1526" t="s">
        <v>5214</v>
      </c>
      <c r="Z1526" t="s">
        <v>7641</v>
      </c>
    </row>
    <row r="1527" spans="1:26" ht="15" customHeight="1" x14ac:dyDescent="0.25">
      <c r="A1527">
        <v>150</v>
      </c>
      <c r="B1527" s="2" t="s">
        <v>488</v>
      </c>
      <c r="C1527" s="2" t="s">
        <v>271</v>
      </c>
      <c r="D1527" t="s">
        <v>65</v>
      </c>
      <c r="E1527" s="2" t="s">
        <v>1021</v>
      </c>
      <c r="F1527" t="s">
        <v>946</v>
      </c>
      <c r="G1527" s="6" t="s">
        <v>946</v>
      </c>
      <c r="I1527" t="s">
        <v>21</v>
      </c>
      <c r="J1527" t="s">
        <v>22</v>
      </c>
      <c r="K1527" s="6" t="s">
        <v>22</v>
      </c>
      <c r="L1527" t="s">
        <v>3675</v>
      </c>
      <c r="M1527" s="6" t="s">
        <v>3675</v>
      </c>
      <c r="N1527">
        <v>18</v>
      </c>
      <c r="O1527" t="s">
        <v>24</v>
      </c>
      <c r="P1527" s="6" t="s">
        <v>24</v>
      </c>
      <c r="Q1527" t="s">
        <v>7702</v>
      </c>
      <c r="R1527" t="s">
        <v>4583</v>
      </c>
      <c r="S1527" s="6" t="s">
        <v>4583</v>
      </c>
      <c r="T1527" t="s">
        <v>23887</v>
      </c>
      <c r="U1527" s="6" t="s">
        <v>23887</v>
      </c>
      <c r="V1527" s="13" t="s">
        <v>25755</v>
      </c>
      <c r="W1527" t="s">
        <v>26</v>
      </c>
      <c r="X1527" s="6" t="s">
        <v>25507</v>
      </c>
      <c r="Y1527" t="s">
        <v>7705</v>
      </c>
      <c r="Z1527" t="s">
        <v>7706</v>
      </c>
    </row>
    <row r="1528" spans="1:26" ht="15" customHeight="1" x14ac:dyDescent="0.25">
      <c r="A1528">
        <v>293</v>
      </c>
      <c r="B1528" s="2" t="s">
        <v>883</v>
      </c>
      <c r="C1528" s="2" t="s">
        <v>1274</v>
      </c>
      <c r="D1528" t="s">
        <v>65</v>
      </c>
      <c r="E1528" s="2" t="s">
        <v>1654</v>
      </c>
      <c r="F1528" t="s">
        <v>946</v>
      </c>
      <c r="G1528" s="6" t="s">
        <v>946</v>
      </c>
      <c r="I1528" t="s">
        <v>21</v>
      </c>
      <c r="J1528" t="s">
        <v>22</v>
      </c>
      <c r="K1528" s="6" t="s">
        <v>22</v>
      </c>
      <c r="L1528" t="s">
        <v>3675</v>
      </c>
      <c r="M1528" s="6" t="s">
        <v>3675</v>
      </c>
      <c r="N1528">
        <v>18</v>
      </c>
      <c r="O1528" t="s">
        <v>24</v>
      </c>
      <c r="P1528" s="6" t="s">
        <v>24</v>
      </c>
      <c r="Q1528" t="s">
        <v>7702</v>
      </c>
      <c r="R1528" t="s">
        <v>4583</v>
      </c>
      <c r="S1528" s="6" t="s">
        <v>4583</v>
      </c>
      <c r="T1528" t="s">
        <v>23887</v>
      </c>
      <c r="U1528" s="6" t="s">
        <v>23887</v>
      </c>
      <c r="V1528" s="13" t="s">
        <v>25755</v>
      </c>
      <c r="W1528" t="s">
        <v>26</v>
      </c>
      <c r="X1528" s="6" t="s">
        <v>25507</v>
      </c>
      <c r="Y1528" t="s">
        <v>7707</v>
      </c>
      <c r="Z1528" t="s">
        <v>7708</v>
      </c>
    </row>
    <row r="1529" spans="1:26" ht="15" customHeight="1" x14ac:dyDescent="0.25">
      <c r="A1529">
        <v>836</v>
      </c>
      <c r="B1529" s="2" t="s">
        <v>793</v>
      </c>
      <c r="C1529" s="2" t="s">
        <v>182</v>
      </c>
      <c r="D1529" t="s">
        <v>65</v>
      </c>
      <c r="E1529" s="2" t="s">
        <v>114</v>
      </c>
      <c r="F1529" t="s">
        <v>946</v>
      </c>
      <c r="G1529" s="6" t="s">
        <v>946</v>
      </c>
      <c r="I1529" t="s">
        <v>21</v>
      </c>
      <c r="J1529" t="s">
        <v>22</v>
      </c>
      <c r="K1529" s="6" t="s">
        <v>22</v>
      </c>
      <c r="L1529" t="s">
        <v>3675</v>
      </c>
      <c r="M1529" s="6" t="s">
        <v>3675</v>
      </c>
      <c r="N1529">
        <v>18</v>
      </c>
      <c r="O1529" t="s">
        <v>24</v>
      </c>
      <c r="P1529" s="6" t="s">
        <v>24</v>
      </c>
      <c r="Q1529" t="s">
        <v>7699</v>
      </c>
      <c r="R1529" t="s">
        <v>4583</v>
      </c>
      <c r="S1529" s="6" t="s">
        <v>4583</v>
      </c>
      <c r="T1529" t="s">
        <v>24211</v>
      </c>
      <c r="U1529" s="6" t="s">
        <v>23887</v>
      </c>
      <c r="V1529" s="13" t="s">
        <v>25755</v>
      </c>
      <c r="W1529" t="s">
        <v>26</v>
      </c>
      <c r="X1529" s="6" t="s">
        <v>25507</v>
      </c>
      <c r="Y1529" t="s">
        <v>7700</v>
      </c>
      <c r="Z1529" t="s">
        <v>7701</v>
      </c>
    </row>
    <row r="1530" spans="1:26" ht="15" customHeight="1" x14ac:dyDescent="0.25">
      <c r="A1530">
        <v>1174</v>
      </c>
      <c r="B1530" s="2" t="s">
        <v>821</v>
      </c>
      <c r="C1530" s="2" t="s">
        <v>1967</v>
      </c>
      <c r="D1530" t="s">
        <v>49</v>
      </c>
      <c r="E1530" s="2" t="s">
        <v>1731</v>
      </c>
      <c r="F1530" t="s">
        <v>946</v>
      </c>
      <c r="G1530" s="6" t="s">
        <v>946</v>
      </c>
      <c r="I1530" t="s">
        <v>21</v>
      </c>
      <c r="J1530" t="s">
        <v>22</v>
      </c>
      <c r="K1530" s="6" t="s">
        <v>22</v>
      </c>
      <c r="L1530" t="s">
        <v>3675</v>
      </c>
      <c r="M1530" s="6" t="s">
        <v>3675</v>
      </c>
      <c r="N1530">
        <v>18</v>
      </c>
      <c r="O1530" t="s">
        <v>24</v>
      </c>
      <c r="P1530" s="6" t="s">
        <v>24</v>
      </c>
      <c r="Q1530" t="s">
        <v>7702</v>
      </c>
      <c r="R1530" t="s">
        <v>4583</v>
      </c>
      <c r="S1530" s="6" t="s">
        <v>4583</v>
      </c>
      <c r="T1530" t="s">
        <v>23887</v>
      </c>
      <c r="U1530" s="6" t="s">
        <v>23887</v>
      </c>
      <c r="V1530" s="13" t="s">
        <v>25755</v>
      </c>
      <c r="W1530" t="s">
        <v>26</v>
      </c>
      <c r="X1530" s="6" t="s">
        <v>25507</v>
      </c>
      <c r="Y1530" t="s">
        <v>7709</v>
      </c>
      <c r="Z1530" t="s">
        <v>7710</v>
      </c>
    </row>
    <row r="1531" spans="1:26" ht="15" customHeight="1" x14ac:dyDescent="0.25">
      <c r="A1531">
        <v>1574</v>
      </c>
      <c r="B1531" s="2" t="s">
        <v>1208</v>
      </c>
      <c r="C1531" s="2" t="s">
        <v>372</v>
      </c>
      <c r="D1531" t="s">
        <v>58</v>
      </c>
      <c r="E1531" s="2" t="s">
        <v>969</v>
      </c>
      <c r="F1531" t="s">
        <v>946</v>
      </c>
      <c r="G1531" s="6" t="s">
        <v>946</v>
      </c>
      <c r="I1531" t="s">
        <v>21</v>
      </c>
      <c r="J1531" t="s">
        <v>22</v>
      </c>
      <c r="K1531" s="6" t="s">
        <v>22</v>
      </c>
      <c r="L1531" t="s">
        <v>7711</v>
      </c>
      <c r="M1531" s="6" t="s">
        <v>3675</v>
      </c>
      <c r="N1531">
        <v>18</v>
      </c>
      <c r="O1531" t="s">
        <v>24</v>
      </c>
      <c r="P1531" s="6" t="s">
        <v>24</v>
      </c>
      <c r="Q1531" t="s">
        <v>7702</v>
      </c>
      <c r="R1531" t="s">
        <v>4583</v>
      </c>
      <c r="S1531" s="6" t="s">
        <v>4583</v>
      </c>
      <c r="T1531" t="s">
        <v>23887</v>
      </c>
      <c r="U1531" s="6" t="s">
        <v>23887</v>
      </c>
      <c r="V1531" s="13" t="s">
        <v>25755</v>
      </c>
      <c r="W1531" t="s">
        <v>26</v>
      </c>
      <c r="X1531" s="6" t="s">
        <v>25507</v>
      </c>
      <c r="Y1531" t="s">
        <v>7712</v>
      </c>
      <c r="Z1531" t="s">
        <v>7713</v>
      </c>
    </row>
    <row r="1532" spans="1:26" ht="15" customHeight="1" x14ac:dyDescent="0.25">
      <c r="A1532">
        <v>4632</v>
      </c>
      <c r="B1532" s="2" t="s">
        <v>12012</v>
      </c>
      <c r="C1532" s="2" t="s">
        <v>13200</v>
      </c>
      <c r="D1532" t="s">
        <v>65</v>
      </c>
      <c r="E1532" s="2" t="s">
        <v>12014</v>
      </c>
      <c r="F1532" t="s">
        <v>946</v>
      </c>
      <c r="G1532" s="6" t="s">
        <v>946</v>
      </c>
      <c r="I1532" t="s">
        <v>21</v>
      </c>
      <c r="J1532" t="s">
        <v>22</v>
      </c>
      <c r="K1532" s="6" t="s">
        <v>22</v>
      </c>
      <c r="L1532" t="s">
        <v>771</v>
      </c>
      <c r="M1532" s="6" t="s">
        <v>771</v>
      </c>
      <c r="N1532">
        <v>15</v>
      </c>
      <c r="O1532" t="s">
        <v>12016</v>
      </c>
      <c r="P1532" s="6" t="s">
        <v>12016</v>
      </c>
      <c r="Q1532" t="s">
        <v>7635</v>
      </c>
      <c r="R1532" t="s">
        <v>4583</v>
      </c>
      <c r="S1532" s="6" t="s">
        <v>4583</v>
      </c>
      <c r="T1532" t="s">
        <v>129</v>
      </c>
      <c r="U1532" s="6" t="s">
        <v>129</v>
      </c>
      <c r="W1532" t="s">
        <v>26</v>
      </c>
      <c r="X1532" s="6" t="s">
        <v>25507</v>
      </c>
      <c r="Y1532" t="s">
        <v>5214</v>
      </c>
      <c r="Z1532" t="s">
        <v>17094</v>
      </c>
    </row>
    <row r="1533" spans="1:26" ht="15" customHeight="1" x14ac:dyDescent="0.25">
      <c r="A1533">
        <v>4970</v>
      </c>
      <c r="B1533" s="2" t="s">
        <v>12196</v>
      </c>
      <c r="C1533" s="2" t="s">
        <v>12336</v>
      </c>
      <c r="D1533" t="s">
        <v>58</v>
      </c>
      <c r="E1533" s="2" t="s">
        <v>12263</v>
      </c>
      <c r="F1533" t="s">
        <v>946</v>
      </c>
      <c r="G1533" s="6" t="s">
        <v>946</v>
      </c>
      <c r="I1533" t="s">
        <v>21</v>
      </c>
      <c r="J1533" t="s">
        <v>22</v>
      </c>
      <c r="K1533" s="6" t="s">
        <v>22</v>
      </c>
      <c r="L1533" t="s">
        <v>771</v>
      </c>
      <c r="M1533" s="6" t="s">
        <v>771</v>
      </c>
      <c r="N1533">
        <v>15</v>
      </c>
      <c r="O1533" t="s">
        <v>959</v>
      </c>
      <c r="P1533" s="6" t="s">
        <v>959</v>
      </c>
      <c r="Q1533" t="s">
        <v>7635</v>
      </c>
      <c r="R1533" t="s">
        <v>4583</v>
      </c>
      <c r="S1533" s="6" t="s">
        <v>4583</v>
      </c>
      <c r="T1533" t="s">
        <v>129</v>
      </c>
      <c r="U1533" s="6" t="s">
        <v>129</v>
      </c>
      <c r="W1533" t="s">
        <v>26</v>
      </c>
      <c r="X1533" s="6" t="s">
        <v>25507</v>
      </c>
      <c r="Y1533" t="s">
        <v>5214</v>
      </c>
      <c r="Z1533" t="s">
        <v>17095</v>
      </c>
    </row>
    <row r="1534" spans="1:26" ht="15" customHeight="1" x14ac:dyDescent="0.25">
      <c r="A1534">
        <v>1702</v>
      </c>
      <c r="B1534" s="2" t="s">
        <v>394</v>
      </c>
      <c r="C1534" s="2" t="s">
        <v>313</v>
      </c>
      <c r="D1534" t="s">
        <v>58</v>
      </c>
      <c r="E1534" s="2" t="s">
        <v>692</v>
      </c>
      <c r="F1534" t="s">
        <v>946</v>
      </c>
      <c r="G1534" s="6" t="s">
        <v>946</v>
      </c>
      <c r="I1534" t="s">
        <v>21</v>
      </c>
      <c r="J1534" t="s">
        <v>22</v>
      </c>
      <c r="K1534" s="6" t="s">
        <v>22</v>
      </c>
      <c r="L1534" t="s">
        <v>3675</v>
      </c>
      <c r="M1534" s="6" t="s">
        <v>3675</v>
      </c>
      <c r="N1534">
        <v>18</v>
      </c>
      <c r="O1534" t="s">
        <v>24</v>
      </c>
      <c r="P1534" s="6" t="s">
        <v>24</v>
      </c>
      <c r="Q1534" t="s">
        <v>7702</v>
      </c>
      <c r="R1534" t="s">
        <v>4583</v>
      </c>
      <c r="S1534" s="6" t="s">
        <v>4583</v>
      </c>
      <c r="T1534" t="s">
        <v>23887</v>
      </c>
      <c r="U1534" s="6" t="s">
        <v>23887</v>
      </c>
      <c r="V1534" s="13" t="s">
        <v>25755</v>
      </c>
      <c r="W1534" t="s">
        <v>26</v>
      </c>
      <c r="X1534" s="6" t="s">
        <v>25507</v>
      </c>
      <c r="Y1534" t="s">
        <v>7714</v>
      </c>
      <c r="Z1534" t="s">
        <v>7715</v>
      </c>
    </row>
    <row r="1535" spans="1:26" ht="15" customHeight="1" x14ac:dyDescent="0.25">
      <c r="A1535">
        <v>2192</v>
      </c>
      <c r="B1535" s="2" t="s">
        <v>591</v>
      </c>
      <c r="C1535" s="2" t="s">
        <v>77</v>
      </c>
      <c r="D1535" t="s">
        <v>49</v>
      </c>
      <c r="E1535" s="2" t="s">
        <v>664</v>
      </c>
      <c r="F1535" t="s">
        <v>946</v>
      </c>
      <c r="G1535" s="6" t="s">
        <v>946</v>
      </c>
      <c r="I1535" t="s">
        <v>21</v>
      </c>
      <c r="J1535" t="s">
        <v>22</v>
      </c>
      <c r="K1535" s="6" t="s">
        <v>22</v>
      </c>
      <c r="L1535" t="s">
        <v>3675</v>
      </c>
      <c r="M1535" s="6" t="s">
        <v>3675</v>
      </c>
      <c r="N1535">
        <v>18</v>
      </c>
      <c r="O1535" t="s">
        <v>24</v>
      </c>
      <c r="P1535" s="6" t="s">
        <v>24</v>
      </c>
      <c r="Q1535" t="s">
        <v>7702</v>
      </c>
      <c r="R1535" t="s">
        <v>4583</v>
      </c>
      <c r="S1535" s="6" t="s">
        <v>4583</v>
      </c>
      <c r="T1535" t="s">
        <v>23887</v>
      </c>
      <c r="U1535" s="6" t="s">
        <v>23887</v>
      </c>
      <c r="V1535" s="13" t="s">
        <v>25755</v>
      </c>
      <c r="W1535" t="s">
        <v>26</v>
      </c>
      <c r="X1535" s="6" t="s">
        <v>25507</v>
      </c>
      <c r="Y1535" t="s">
        <v>7716</v>
      </c>
      <c r="Z1535" s="3" t="s">
        <v>7717</v>
      </c>
    </row>
    <row r="1536" spans="1:26" ht="15" customHeight="1" x14ac:dyDescent="0.25">
      <c r="A1536">
        <v>3300</v>
      </c>
      <c r="B1536" s="2" t="s">
        <v>782</v>
      </c>
      <c r="C1536" s="2" t="s">
        <v>1412</v>
      </c>
      <c r="D1536" t="s">
        <v>58</v>
      </c>
      <c r="E1536" s="2" t="s">
        <v>989</v>
      </c>
      <c r="F1536" t="s">
        <v>946</v>
      </c>
      <c r="G1536" s="6" t="s">
        <v>946</v>
      </c>
      <c r="I1536" t="s">
        <v>21</v>
      </c>
      <c r="J1536" t="s">
        <v>22</v>
      </c>
      <c r="K1536" s="6" t="s">
        <v>22</v>
      </c>
      <c r="L1536" t="s">
        <v>7718</v>
      </c>
      <c r="M1536" s="6" t="s">
        <v>3675</v>
      </c>
      <c r="N1536">
        <v>18</v>
      </c>
      <c r="O1536" t="s">
        <v>991</v>
      </c>
      <c r="P1536" s="6" t="s">
        <v>991</v>
      </c>
      <c r="Q1536" t="s">
        <v>7702</v>
      </c>
      <c r="R1536" t="s">
        <v>4583</v>
      </c>
      <c r="S1536" s="6" t="s">
        <v>4583</v>
      </c>
      <c r="T1536" t="s">
        <v>23887</v>
      </c>
      <c r="U1536" s="6" t="s">
        <v>23887</v>
      </c>
      <c r="V1536" s="13" t="s">
        <v>25755</v>
      </c>
      <c r="W1536" t="s">
        <v>26</v>
      </c>
      <c r="X1536" s="6" t="s">
        <v>25507</v>
      </c>
      <c r="Y1536" t="s">
        <v>7719</v>
      </c>
      <c r="Z1536" t="s">
        <v>7720</v>
      </c>
    </row>
    <row r="1537" spans="1:26" ht="15" customHeight="1" x14ac:dyDescent="0.25">
      <c r="A1537">
        <v>3606</v>
      </c>
      <c r="B1537" s="2" t="s">
        <v>11930</v>
      </c>
      <c r="C1537" s="2" t="s">
        <v>12965</v>
      </c>
      <c r="D1537" t="s">
        <v>65</v>
      </c>
      <c r="E1537" s="2" t="s">
        <v>11932</v>
      </c>
      <c r="F1537" t="s">
        <v>946</v>
      </c>
      <c r="G1537" s="6" t="s">
        <v>946</v>
      </c>
      <c r="I1537" t="s">
        <v>21</v>
      </c>
      <c r="J1537" t="s">
        <v>22</v>
      </c>
      <c r="K1537" s="6" t="s">
        <v>22</v>
      </c>
      <c r="L1537" t="s">
        <v>3675</v>
      </c>
      <c r="M1537" s="6" t="s">
        <v>3675</v>
      </c>
      <c r="N1537">
        <v>18</v>
      </c>
      <c r="O1537" t="s">
        <v>24</v>
      </c>
      <c r="P1537" s="6" t="s">
        <v>24</v>
      </c>
      <c r="Q1537" t="s">
        <v>7702</v>
      </c>
      <c r="R1537" t="s">
        <v>4583</v>
      </c>
      <c r="S1537" s="6" t="s">
        <v>4583</v>
      </c>
      <c r="T1537" t="s">
        <v>23887</v>
      </c>
      <c r="U1537" s="6" t="s">
        <v>23887</v>
      </c>
      <c r="V1537" s="13" t="s">
        <v>25755</v>
      </c>
      <c r="W1537" t="s">
        <v>26</v>
      </c>
      <c r="X1537" s="6" t="s">
        <v>25507</v>
      </c>
      <c r="Y1537" t="s">
        <v>17130</v>
      </c>
      <c r="Z1537" t="s">
        <v>17131</v>
      </c>
    </row>
    <row r="1538" spans="1:26" ht="15" customHeight="1" x14ac:dyDescent="0.25">
      <c r="A1538">
        <v>3936</v>
      </c>
      <c r="B1538" s="2" t="s">
        <v>12227</v>
      </c>
      <c r="C1538" s="2" t="s">
        <v>12228</v>
      </c>
      <c r="D1538" t="s">
        <v>65</v>
      </c>
      <c r="E1538" s="2" t="s">
        <v>12229</v>
      </c>
      <c r="F1538" t="s">
        <v>946</v>
      </c>
      <c r="G1538" s="6" t="s">
        <v>946</v>
      </c>
      <c r="I1538" t="s">
        <v>21</v>
      </c>
      <c r="J1538" t="s">
        <v>22</v>
      </c>
      <c r="K1538" s="6" t="s">
        <v>22</v>
      </c>
      <c r="L1538" t="s">
        <v>3675</v>
      </c>
      <c r="M1538" s="6" t="s">
        <v>3675</v>
      </c>
      <c r="N1538">
        <v>18</v>
      </c>
      <c r="O1538" t="s">
        <v>1717</v>
      </c>
      <c r="P1538" s="6" t="s">
        <v>1717</v>
      </c>
      <c r="Q1538" t="s">
        <v>7702</v>
      </c>
      <c r="R1538" t="s">
        <v>4583</v>
      </c>
      <c r="S1538" s="6" t="s">
        <v>4583</v>
      </c>
      <c r="T1538" t="s">
        <v>23887</v>
      </c>
      <c r="U1538" s="6" t="s">
        <v>23887</v>
      </c>
      <c r="V1538" s="13" t="s">
        <v>25755</v>
      </c>
      <c r="W1538" t="s">
        <v>26</v>
      </c>
      <c r="X1538" s="6" t="s">
        <v>25507</v>
      </c>
      <c r="Y1538" t="s">
        <v>17132</v>
      </c>
      <c r="Z1538" t="s">
        <v>17133</v>
      </c>
    </row>
    <row r="1539" spans="1:26" ht="15" customHeight="1" x14ac:dyDescent="0.25">
      <c r="A1539">
        <v>4368</v>
      </c>
      <c r="B1539" s="2" t="s">
        <v>12320</v>
      </c>
      <c r="C1539" s="2" t="s">
        <v>13211</v>
      </c>
      <c r="D1539" t="s">
        <v>3445</v>
      </c>
      <c r="E1539" s="2" t="s">
        <v>12938</v>
      </c>
      <c r="F1539" t="s">
        <v>946</v>
      </c>
      <c r="G1539" s="6" t="s">
        <v>946</v>
      </c>
      <c r="I1539" t="s">
        <v>21</v>
      </c>
      <c r="J1539" t="s">
        <v>2578</v>
      </c>
      <c r="K1539" s="6" t="s">
        <v>22</v>
      </c>
      <c r="L1539" t="s">
        <v>3675</v>
      </c>
      <c r="M1539" s="6" t="s">
        <v>3675</v>
      </c>
      <c r="N1539">
        <v>18</v>
      </c>
      <c r="O1539" t="s">
        <v>24</v>
      </c>
      <c r="P1539" s="6" t="s">
        <v>24</v>
      </c>
      <c r="Q1539" t="s">
        <v>7702</v>
      </c>
      <c r="R1539" t="s">
        <v>4583</v>
      </c>
      <c r="S1539" s="6" t="s">
        <v>4583</v>
      </c>
      <c r="T1539" t="s">
        <v>23887</v>
      </c>
      <c r="U1539" s="6" t="s">
        <v>23887</v>
      </c>
      <c r="V1539" s="13" t="s">
        <v>25755</v>
      </c>
      <c r="W1539" t="s">
        <v>26</v>
      </c>
      <c r="X1539" s="6" t="s">
        <v>25507</v>
      </c>
      <c r="Y1539" t="s">
        <v>17136</v>
      </c>
      <c r="Z1539" t="s">
        <v>17137</v>
      </c>
    </row>
    <row r="1540" spans="1:26" ht="15" customHeight="1" x14ac:dyDescent="0.25">
      <c r="A1540">
        <v>4617</v>
      </c>
      <c r="B1540" s="2" t="s">
        <v>12014</v>
      </c>
      <c r="C1540" s="2" t="s">
        <v>12284</v>
      </c>
      <c r="D1540" t="s">
        <v>65</v>
      </c>
      <c r="E1540" s="2" t="s">
        <v>12047</v>
      </c>
      <c r="F1540" t="s">
        <v>946</v>
      </c>
      <c r="G1540" s="6" t="s">
        <v>946</v>
      </c>
      <c r="I1540" t="s">
        <v>21</v>
      </c>
      <c r="J1540" t="s">
        <v>22</v>
      </c>
      <c r="K1540" s="6" t="s">
        <v>22</v>
      </c>
      <c r="L1540" t="s">
        <v>3675</v>
      </c>
      <c r="M1540" s="6" t="s">
        <v>3675</v>
      </c>
      <c r="N1540">
        <v>13</v>
      </c>
      <c r="O1540" t="s">
        <v>24</v>
      </c>
      <c r="P1540" s="6" t="s">
        <v>24</v>
      </c>
      <c r="Q1540" t="s">
        <v>7702</v>
      </c>
      <c r="R1540" t="s">
        <v>4583</v>
      </c>
      <c r="S1540" s="6" t="s">
        <v>4583</v>
      </c>
      <c r="T1540" t="s">
        <v>23887</v>
      </c>
      <c r="U1540" s="6" t="s">
        <v>23887</v>
      </c>
      <c r="V1540" s="13" t="s">
        <v>25755</v>
      </c>
      <c r="W1540" t="s">
        <v>26</v>
      </c>
      <c r="X1540" s="6" t="s">
        <v>25507</v>
      </c>
      <c r="Y1540" t="s">
        <v>17138</v>
      </c>
      <c r="Z1540" t="s">
        <v>17139</v>
      </c>
    </row>
    <row r="1541" spans="1:26" ht="15" customHeight="1" x14ac:dyDescent="0.25">
      <c r="A1541">
        <v>5714</v>
      </c>
      <c r="B1541" s="2" t="s">
        <v>12713</v>
      </c>
      <c r="C1541" s="2" t="s">
        <v>12578</v>
      </c>
      <c r="D1541" t="s">
        <v>65</v>
      </c>
      <c r="E1541" s="2" t="s">
        <v>12714</v>
      </c>
      <c r="F1541" t="s">
        <v>946</v>
      </c>
      <c r="G1541" s="6" t="s">
        <v>946</v>
      </c>
      <c r="I1541" t="s">
        <v>21</v>
      </c>
      <c r="J1541" t="s">
        <v>22</v>
      </c>
      <c r="K1541" s="6" t="s">
        <v>22</v>
      </c>
      <c r="L1541" t="s">
        <v>267</v>
      </c>
      <c r="M1541" s="6" t="s">
        <v>267</v>
      </c>
      <c r="N1541">
        <v>29</v>
      </c>
      <c r="O1541" t="s">
        <v>24</v>
      </c>
      <c r="P1541" s="6" t="s">
        <v>24</v>
      </c>
      <c r="Q1541" t="s">
        <v>13426</v>
      </c>
      <c r="R1541" t="s">
        <v>23225</v>
      </c>
      <c r="S1541" s="6" t="s">
        <v>23225</v>
      </c>
      <c r="T1541" t="s">
        <v>23226</v>
      </c>
      <c r="U1541" s="6" t="s">
        <v>23226</v>
      </c>
      <c r="W1541" t="s">
        <v>26</v>
      </c>
      <c r="X1541" s="6" t="s">
        <v>25507</v>
      </c>
      <c r="Y1541" t="s">
        <v>13427</v>
      </c>
      <c r="Z1541" t="s">
        <v>13428</v>
      </c>
    </row>
    <row r="1542" spans="1:26" ht="15" customHeight="1" x14ac:dyDescent="0.25">
      <c r="A1542">
        <v>6803</v>
      </c>
      <c r="B1542" s="2" t="s">
        <v>12582</v>
      </c>
      <c r="C1542" s="2" t="s">
        <v>12651</v>
      </c>
      <c r="D1542" t="s">
        <v>3445</v>
      </c>
      <c r="E1542" s="2" t="s">
        <v>12584</v>
      </c>
      <c r="F1542" t="s">
        <v>946</v>
      </c>
      <c r="G1542" s="6" t="s">
        <v>946</v>
      </c>
      <c r="I1542" t="s">
        <v>21</v>
      </c>
      <c r="J1542" t="s">
        <v>22</v>
      </c>
      <c r="K1542" s="6" t="s">
        <v>22</v>
      </c>
      <c r="L1542" t="s">
        <v>3675</v>
      </c>
      <c r="M1542" s="6" t="s">
        <v>3675</v>
      </c>
      <c r="N1542">
        <v>18</v>
      </c>
      <c r="O1542" t="s">
        <v>24</v>
      </c>
      <c r="P1542" s="6" t="s">
        <v>24</v>
      </c>
      <c r="Q1542" t="s">
        <v>18499</v>
      </c>
      <c r="R1542" t="s">
        <v>7504</v>
      </c>
      <c r="S1542" s="6" t="s">
        <v>7504</v>
      </c>
      <c r="T1542" t="s">
        <v>23887</v>
      </c>
      <c r="U1542" s="6" t="s">
        <v>23887</v>
      </c>
      <c r="V1542" s="13" t="s">
        <v>25755</v>
      </c>
      <c r="W1542" t="s">
        <v>26</v>
      </c>
      <c r="X1542" s="6" t="s">
        <v>25507</v>
      </c>
      <c r="Y1542" t="s">
        <v>18500</v>
      </c>
      <c r="Z1542" t="s">
        <v>18501</v>
      </c>
    </row>
    <row r="1543" spans="1:26" ht="15" customHeight="1" x14ac:dyDescent="0.25">
      <c r="A1543">
        <v>1190</v>
      </c>
      <c r="B1543" s="2" t="s">
        <v>284</v>
      </c>
      <c r="C1543" s="2" t="s">
        <v>1967</v>
      </c>
      <c r="D1543" t="s">
        <v>58</v>
      </c>
      <c r="E1543" s="2" t="s">
        <v>1092</v>
      </c>
      <c r="F1543" t="s">
        <v>946</v>
      </c>
      <c r="G1543" s="6" t="s">
        <v>946</v>
      </c>
      <c r="I1543" t="s">
        <v>21</v>
      </c>
      <c r="J1543" t="s">
        <v>22</v>
      </c>
      <c r="K1543" s="6" t="s">
        <v>22</v>
      </c>
      <c r="L1543" t="s">
        <v>1004</v>
      </c>
      <c r="M1543" s="6" t="s">
        <v>1210</v>
      </c>
      <c r="N1543">
        <v>13</v>
      </c>
      <c r="O1543" t="s">
        <v>24</v>
      </c>
      <c r="P1543" s="6" t="s">
        <v>24</v>
      </c>
      <c r="Q1543" t="s">
        <v>7702</v>
      </c>
      <c r="R1543" t="s">
        <v>4583</v>
      </c>
      <c r="S1543" s="6" t="s">
        <v>4583</v>
      </c>
      <c r="T1543" t="s">
        <v>23887</v>
      </c>
      <c r="U1543" s="6" t="s">
        <v>23887</v>
      </c>
      <c r="V1543" s="13" t="s">
        <v>25757</v>
      </c>
      <c r="W1543" t="s">
        <v>26</v>
      </c>
      <c r="X1543" s="6" t="s">
        <v>25507</v>
      </c>
      <c r="Y1543" t="s">
        <v>949</v>
      </c>
      <c r="Z1543" s="3" t="s">
        <v>7703</v>
      </c>
    </row>
    <row r="1544" spans="1:26" ht="15" customHeight="1" x14ac:dyDescent="0.25">
      <c r="A1544">
        <v>4834</v>
      </c>
      <c r="B1544" s="2" t="s">
        <v>12046</v>
      </c>
      <c r="C1544" s="2" t="s">
        <v>12062</v>
      </c>
      <c r="D1544" t="s">
        <v>58</v>
      </c>
      <c r="E1544" s="2" t="s">
        <v>12046</v>
      </c>
      <c r="F1544" t="s">
        <v>946</v>
      </c>
      <c r="G1544" s="6" t="s">
        <v>946</v>
      </c>
      <c r="I1544" t="s">
        <v>21</v>
      </c>
      <c r="J1544" t="s">
        <v>22</v>
      </c>
      <c r="K1544" s="6" t="s">
        <v>22</v>
      </c>
      <c r="L1544" t="s">
        <v>1210</v>
      </c>
      <c r="M1544" s="6" t="s">
        <v>1210</v>
      </c>
      <c r="N1544">
        <v>17</v>
      </c>
      <c r="O1544" t="s">
        <v>959</v>
      </c>
      <c r="P1544" s="6" t="s">
        <v>959</v>
      </c>
      <c r="Q1544" t="s">
        <v>5225</v>
      </c>
      <c r="R1544" t="s">
        <v>25246</v>
      </c>
      <c r="S1544" s="6" t="s">
        <v>25246</v>
      </c>
      <c r="T1544" t="s">
        <v>23887</v>
      </c>
      <c r="U1544" s="6" t="s">
        <v>23887</v>
      </c>
      <c r="V1544" s="13" t="s">
        <v>25757</v>
      </c>
      <c r="W1544" t="s">
        <v>26</v>
      </c>
      <c r="X1544" s="6" t="s">
        <v>25507</v>
      </c>
      <c r="Y1544" t="s">
        <v>1784</v>
      </c>
      <c r="Z1544" t="s">
        <v>16244</v>
      </c>
    </row>
    <row r="1545" spans="1:26" ht="15" customHeight="1" x14ac:dyDescent="0.25">
      <c r="A1545">
        <v>4965</v>
      </c>
      <c r="B1545" s="2" t="s">
        <v>12196</v>
      </c>
      <c r="C1545" s="2" t="s">
        <v>12103</v>
      </c>
      <c r="D1545" t="s">
        <v>49</v>
      </c>
      <c r="E1545" s="2" t="s">
        <v>12263</v>
      </c>
      <c r="F1545" t="s">
        <v>946</v>
      </c>
      <c r="G1545" s="6" t="s">
        <v>946</v>
      </c>
      <c r="I1545" t="s">
        <v>21</v>
      </c>
      <c r="J1545" t="s">
        <v>22</v>
      </c>
      <c r="K1545" s="6" t="s">
        <v>22</v>
      </c>
      <c r="L1545" t="s">
        <v>1004</v>
      </c>
      <c r="M1545" s="6" t="s">
        <v>1210</v>
      </c>
      <c r="N1545">
        <v>17</v>
      </c>
      <c r="O1545" t="s">
        <v>959</v>
      </c>
      <c r="P1545" s="6" t="s">
        <v>959</v>
      </c>
      <c r="Q1545" t="s">
        <v>5225</v>
      </c>
      <c r="R1545" t="s">
        <v>25246</v>
      </c>
      <c r="S1545" s="6" t="s">
        <v>25246</v>
      </c>
      <c r="T1545" t="s">
        <v>23887</v>
      </c>
      <c r="U1545" s="6" t="s">
        <v>23887</v>
      </c>
      <c r="V1545" s="13" t="s">
        <v>25757</v>
      </c>
      <c r="W1545" t="s">
        <v>26</v>
      </c>
      <c r="X1545" s="6" t="s">
        <v>25507</v>
      </c>
      <c r="Y1545" t="s">
        <v>16245</v>
      </c>
      <c r="Z1545" t="s">
        <v>16246</v>
      </c>
    </row>
    <row r="1546" spans="1:26" ht="15" customHeight="1" x14ac:dyDescent="0.25">
      <c r="A1546">
        <v>4349</v>
      </c>
      <c r="B1546" s="2" t="s">
        <v>11991</v>
      </c>
      <c r="C1546" s="2" t="s">
        <v>12968</v>
      </c>
      <c r="D1546" t="s">
        <v>49</v>
      </c>
      <c r="E1546" s="2" t="s">
        <v>13211</v>
      </c>
      <c r="F1546" t="s">
        <v>946</v>
      </c>
      <c r="G1546" s="6" t="s">
        <v>946</v>
      </c>
      <c r="I1546" t="s">
        <v>21</v>
      </c>
      <c r="J1546" t="s">
        <v>22</v>
      </c>
      <c r="K1546" s="6" t="s">
        <v>22</v>
      </c>
      <c r="L1546" t="s">
        <v>11531</v>
      </c>
      <c r="M1546" s="6" t="s">
        <v>11531</v>
      </c>
      <c r="N1546">
        <v>16</v>
      </c>
      <c r="O1546" t="s">
        <v>13212</v>
      </c>
      <c r="P1546" s="6" t="s">
        <v>13212</v>
      </c>
      <c r="Q1546" t="s">
        <v>14483</v>
      </c>
      <c r="R1546" t="s">
        <v>23136</v>
      </c>
      <c r="S1546" s="6" t="s">
        <v>23136</v>
      </c>
      <c r="T1546" t="s">
        <v>23527</v>
      </c>
      <c r="U1546" s="6" t="s">
        <v>23527</v>
      </c>
      <c r="W1546" t="s">
        <v>26</v>
      </c>
      <c r="X1546" s="6" t="s">
        <v>25507</v>
      </c>
      <c r="Y1546" t="s">
        <v>14486</v>
      </c>
      <c r="Z1546" t="s">
        <v>14487</v>
      </c>
    </row>
    <row r="1547" spans="1:26" ht="15" customHeight="1" x14ac:dyDescent="0.25">
      <c r="A1547">
        <v>6250</v>
      </c>
      <c r="B1547" s="2" t="s">
        <v>13315</v>
      </c>
      <c r="C1547" s="2" t="s">
        <v>12403</v>
      </c>
      <c r="D1547" t="s">
        <v>49</v>
      </c>
      <c r="E1547" s="2" t="s">
        <v>12676</v>
      </c>
      <c r="F1547" t="s">
        <v>14285</v>
      </c>
      <c r="G1547" s="6" t="s">
        <v>946</v>
      </c>
      <c r="I1547" t="s">
        <v>21</v>
      </c>
      <c r="J1547" t="s">
        <v>22</v>
      </c>
      <c r="K1547" s="6" t="s">
        <v>22</v>
      </c>
      <c r="L1547" t="s">
        <v>169</v>
      </c>
      <c r="M1547" s="6" t="s">
        <v>169</v>
      </c>
      <c r="N1547">
        <v>26</v>
      </c>
      <c r="O1547" t="s">
        <v>24</v>
      </c>
      <c r="P1547" s="6" t="s">
        <v>24</v>
      </c>
      <c r="Q1547" t="s">
        <v>18108</v>
      </c>
      <c r="R1547" t="s">
        <v>7504</v>
      </c>
      <c r="S1547" s="6" t="s">
        <v>24330</v>
      </c>
      <c r="T1547" t="s">
        <v>4309</v>
      </c>
      <c r="U1547" s="6" t="s">
        <v>4309</v>
      </c>
      <c r="W1547" t="s">
        <v>26</v>
      </c>
      <c r="X1547" s="6" t="s">
        <v>25507</v>
      </c>
      <c r="Y1547" t="s">
        <v>18111</v>
      </c>
      <c r="Z1547" t="s">
        <v>18112</v>
      </c>
    </row>
    <row r="1548" spans="1:26" ht="15" customHeight="1" x14ac:dyDescent="0.25">
      <c r="A1548">
        <v>5445</v>
      </c>
      <c r="B1548" s="2" t="s">
        <v>12593</v>
      </c>
      <c r="C1548" t="s">
        <v>14283</v>
      </c>
      <c r="D1548" t="s">
        <v>14284</v>
      </c>
      <c r="E1548" s="2" t="s">
        <v>12617</v>
      </c>
      <c r="F1548" t="s">
        <v>14285</v>
      </c>
      <c r="G1548" s="6" t="s">
        <v>946</v>
      </c>
      <c r="I1548" t="s">
        <v>21</v>
      </c>
      <c r="J1548" t="s">
        <v>22</v>
      </c>
      <c r="K1548" s="6" t="s">
        <v>22</v>
      </c>
      <c r="L1548" t="s">
        <v>204</v>
      </c>
      <c r="M1548" s="6" t="s">
        <v>204</v>
      </c>
      <c r="N1548" t="s">
        <v>14286</v>
      </c>
      <c r="O1548" t="s">
        <v>24</v>
      </c>
      <c r="P1548" s="6" t="s">
        <v>24</v>
      </c>
      <c r="Q1548" t="s">
        <v>14287</v>
      </c>
      <c r="R1548" t="s">
        <v>25306</v>
      </c>
      <c r="S1548" s="6" t="s">
        <v>25306</v>
      </c>
      <c r="T1548" t="s">
        <v>23077</v>
      </c>
      <c r="U1548" s="6" t="s">
        <v>23077</v>
      </c>
      <c r="W1548" t="s">
        <v>26</v>
      </c>
      <c r="X1548" s="6" t="s">
        <v>25507</v>
      </c>
      <c r="Y1548" t="s">
        <v>14288</v>
      </c>
      <c r="Z1548" t="s">
        <v>14289</v>
      </c>
    </row>
    <row r="1549" spans="1:26" ht="15" customHeight="1" x14ac:dyDescent="0.25">
      <c r="A1549">
        <v>5058</v>
      </c>
      <c r="B1549" s="2" t="s">
        <v>12806</v>
      </c>
      <c r="C1549" s="2" t="s">
        <v>12024</v>
      </c>
      <c r="D1549" t="s">
        <v>65</v>
      </c>
      <c r="E1549" s="2" t="s">
        <v>12410</v>
      </c>
      <c r="F1549" t="s">
        <v>14285</v>
      </c>
      <c r="G1549" s="6" t="s">
        <v>946</v>
      </c>
      <c r="I1549" t="s">
        <v>21</v>
      </c>
      <c r="J1549" t="s">
        <v>22</v>
      </c>
      <c r="K1549" s="6" t="s">
        <v>22</v>
      </c>
      <c r="L1549" t="s">
        <v>979</v>
      </c>
      <c r="M1549" s="6" t="s">
        <v>979</v>
      </c>
      <c r="N1549">
        <v>21</v>
      </c>
      <c r="O1549" t="s">
        <v>991</v>
      </c>
      <c r="P1549" s="6" t="s">
        <v>991</v>
      </c>
      <c r="Q1549" t="s">
        <v>4700</v>
      </c>
      <c r="R1549" t="s">
        <v>15960</v>
      </c>
      <c r="S1549" s="6" t="s">
        <v>15960</v>
      </c>
      <c r="T1549" t="s">
        <v>22964</v>
      </c>
      <c r="U1549" s="6" t="s">
        <v>22964</v>
      </c>
      <c r="W1549" t="s">
        <v>26</v>
      </c>
      <c r="X1549" s="6" t="s">
        <v>25507</v>
      </c>
      <c r="Y1549" t="s">
        <v>16010</v>
      </c>
      <c r="Z1549" t="s">
        <v>16011</v>
      </c>
    </row>
    <row r="1550" spans="1:26" ht="15" customHeight="1" x14ac:dyDescent="0.25">
      <c r="A1550">
        <v>6373</v>
      </c>
      <c r="B1550" s="2" t="s">
        <v>14619</v>
      </c>
      <c r="C1550" s="2" t="s">
        <v>15902</v>
      </c>
      <c r="D1550" t="s">
        <v>65</v>
      </c>
      <c r="E1550" s="2" t="s">
        <v>12648</v>
      </c>
      <c r="F1550" t="s">
        <v>14285</v>
      </c>
      <c r="G1550" s="6" t="s">
        <v>946</v>
      </c>
      <c r="I1550" t="s">
        <v>21</v>
      </c>
      <c r="J1550" t="s">
        <v>22</v>
      </c>
      <c r="K1550" s="6" t="s">
        <v>22</v>
      </c>
      <c r="L1550" t="s">
        <v>1963</v>
      </c>
      <c r="M1550" s="6" t="s">
        <v>6192</v>
      </c>
      <c r="N1550">
        <v>14</v>
      </c>
      <c r="O1550" t="s">
        <v>18787</v>
      </c>
      <c r="P1550" s="6" t="s">
        <v>18787</v>
      </c>
      <c r="Q1550" t="s">
        <v>22048</v>
      </c>
      <c r="R1550" t="s">
        <v>25149</v>
      </c>
      <c r="S1550" s="6" t="s">
        <v>25149</v>
      </c>
      <c r="T1550" t="s">
        <v>22979</v>
      </c>
      <c r="U1550" s="6" t="s">
        <v>22979</v>
      </c>
      <c r="V1550" s="13" t="s">
        <v>25991</v>
      </c>
      <c r="W1550" t="s">
        <v>26</v>
      </c>
      <c r="X1550" s="6" t="s">
        <v>25507</v>
      </c>
      <c r="Y1550" t="s">
        <v>22049</v>
      </c>
      <c r="Z1550" t="s">
        <v>22050</v>
      </c>
    </row>
    <row r="1551" spans="1:26" ht="15" customHeight="1" x14ac:dyDescent="0.25">
      <c r="A1551">
        <v>5595</v>
      </c>
      <c r="B1551" s="2" t="s">
        <v>13302</v>
      </c>
      <c r="C1551" s="2" t="s">
        <v>12604</v>
      </c>
      <c r="D1551" t="s">
        <v>12908</v>
      </c>
      <c r="E1551" s="2" t="s">
        <v>13715</v>
      </c>
      <c r="F1551" t="s">
        <v>17708</v>
      </c>
      <c r="G1551" s="6" t="s">
        <v>946</v>
      </c>
      <c r="I1551" t="s">
        <v>21</v>
      </c>
      <c r="J1551" t="s">
        <v>22</v>
      </c>
      <c r="K1551" s="6" t="s">
        <v>22</v>
      </c>
      <c r="L1551" t="s">
        <v>260</v>
      </c>
      <c r="M1551" s="6" t="s">
        <v>260</v>
      </c>
      <c r="N1551">
        <v>29</v>
      </c>
      <c r="O1551" t="s">
        <v>959</v>
      </c>
      <c r="P1551" s="6" t="s">
        <v>959</v>
      </c>
      <c r="Q1551" t="s">
        <v>17705</v>
      </c>
      <c r="R1551" t="s">
        <v>7504</v>
      </c>
      <c r="S1551" s="6" t="s">
        <v>24330</v>
      </c>
      <c r="T1551" t="s">
        <v>23441</v>
      </c>
      <c r="U1551" s="6" t="s">
        <v>23441</v>
      </c>
      <c r="V1551" s="13" t="s">
        <v>25952</v>
      </c>
      <c r="W1551" t="s">
        <v>26</v>
      </c>
      <c r="X1551" s="6" t="s">
        <v>25507</v>
      </c>
      <c r="Y1551" t="s">
        <v>17709</v>
      </c>
      <c r="Z1551" t="s">
        <v>17710</v>
      </c>
    </row>
    <row r="1552" spans="1:26" ht="15" customHeight="1" x14ac:dyDescent="0.25">
      <c r="A1552">
        <v>5387</v>
      </c>
      <c r="B1552" s="2" t="s">
        <v>12661</v>
      </c>
      <c r="C1552" s="2" t="s">
        <v>12128</v>
      </c>
      <c r="D1552" t="s">
        <v>58</v>
      </c>
      <c r="E1552" s="2" t="s">
        <v>12671</v>
      </c>
      <c r="F1552" t="s">
        <v>17697</v>
      </c>
      <c r="G1552" s="6" t="s">
        <v>946</v>
      </c>
      <c r="I1552" t="s">
        <v>21</v>
      </c>
      <c r="J1552" t="s">
        <v>22</v>
      </c>
      <c r="K1552" s="6" t="s">
        <v>22</v>
      </c>
      <c r="L1552" t="s">
        <v>2928</v>
      </c>
      <c r="M1552" s="6" t="s">
        <v>2928</v>
      </c>
      <c r="N1552">
        <v>29</v>
      </c>
      <c r="O1552" t="s">
        <v>959</v>
      </c>
      <c r="P1552" s="6" t="s">
        <v>959</v>
      </c>
      <c r="Q1552" t="s">
        <v>7504</v>
      </c>
      <c r="R1552" t="s">
        <v>7504</v>
      </c>
      <c r="S1552" s="6" t="s">
        <v>24330</v>
      </c>
      <c r="U1552" s="6" t="s">
        <v>22903</v>
      </c>
      <c r="W1552" t="s">
        <v>26</v>
      </c>
      <c r="X1552" s="6" t="s">
        <v>25507</v>
      </c>
      <c r="Y1552" t="s">
        <v>17698</v>
      </c>
      <c r="Z1552" t="s">
        <v>17699</v>
      </c>
    </row>
    <row r="1553" spans="1:26" ht="15" customHeight="1" x14ac:dyDescent="0.25">
      <c r="A1553">
        <v>1351</v>
      </c>
      <c r="B1553" s="2" t="s">
        <v>1372</v>
      </c>
      <c r="C1553" s="2" t="s">
        <v>1457</v>
      </c>
      <c r="D1553" t="s">
        <v>58</v>
      </c>
      <c r="E1553" s="2" t="s">
        <v>825</v>
      </c>
      <c r="F1553" t="s">
        <v>11416</v>
      </c>
      <c r="G1553" s="6" t="s">
        <v>946</v>
      </c>
      <c r="I1553" t="s">
        <v>21</v>
      </c>
      <c r="J1553" t="s">
        <v>22</v>
      </c>
      <c r="K1553" s="6" t="s">
        <v>22</v>
      </c>
      <c r="L1553" t="s">
        <v>2932</v>
      </c>
      <c r="M1553" s="6" t="s">
        <v>1593</v>
      </c>
      <c r="N1553">
        <v>19</v>
      </c>
      <c r="O1553" t="s">
        <v>24</v>
      </c>
      <c r="P1553" s="6" t="s">
        <v>24</v>
      </c>
      <c r="Q1553" t="s">
        <v>11410</v>
      </c>
      <c r="R1553" t="s">
        <v>1969</v>
      </c>
      <c r="S1553" s="6" t="s">
        <v>1969</v>
      </c>
      <c r="T1553" t="s">
        <v>22952</v>
      </c>
      <c r="U1553" s="6" t="s">
        <v>22952</v>
      </c>
      <c r="V1553" s="13" t="s">
        <v>25870</v>
      </c>
      <c r="W1553" t="s">
        <v>26</v>
      </c>
      <c r="X1553" s="6" t="s">
        <v>25507</v>
      </c>
      <c r="Y1553" t="s">
        <v>3484</v>
      </c>
      <c r="Z1553" t="s">
        <v>11417</v>
      </c>
    </row>
    <row r="1554" spans="1:26" ht="15" customHeight="1" x14ac:dyDescent="0.25">
      <c r="A1554">
        <v>85</v>
      </c>
      <c r="B1554" s="2" t="s">
        <v>271</v>
      </c>
      <c r="C1554" s="2" t="s">
        <v>837</v>
      </c>
      <c r="D1554" t="s">
        <v>159</v>
      </c>
      <c r="E1554" s="2" t="s">
        <v>241</v>
      </c>
      <c r="F1554" s="3" t="s">
        <v>1842</v>
      </c>
      <c r="G1554" s="7" t="s">
        <v>1843</v>
      </c>
      <c r="H1554" t="s">
        <v>1843</v>
      </c>
      <c r="I1554" t="s">
        <v>21</v>
      </c>
      <c r="J1554" t="s">
        <v>22</v>
      </c>
      <c r="K1554" s="6" t="s">
        <v>22</v>
      </c>
      <c r="L1554" t="s">
        <v>1836</v>
      </c>
      <c r="M1554" s="6" t="s">
        <v>1836</v>
      </c>
      <c r="N1554">
        <v>18</v>
      </c>
      <c r="O1554" t="s">
        <v>24</v>
      </c>
      <c r="P1554" s="6" t="s">
        <v>24</v>
      </c>
      <c r="Q1554" t="s">
        <v>1837</v>
      </c>
      <c r="R1554" t="s">
        <v>22863</v>
      </c>
      <c r="S1554" s="6" t="s">
        <v>22863</v>
      </c>
      <c r="T1554" t="s">
        <v>22963</v>
      </c>
      <c r="U1554" s="6" t="s">
        <v>22963</v>
      </c>
      <c r="V1554" s="13" t="s">
        <v>25995</v>
      </c>
      <c r="W1554" t="s">
        <v>26</v>
      </c>
      <c r="X1554" s="6" t="s">
        <v>25507</v>
      </c>
      <c r="Y1554" t="s">
        <v>1844</v>
      </c>
      <c r="Z1554" s="3" t="s">
        <v>1845</v>
      </c>
    </row>
    <row r="1555" spans="1:26" ht="15" customHeight="1" x14ac:dyDescent="0.25">
      <c r="A1555">
        <v>2805</v>
      </c>
      <c r="B1555" s="2" t="s">
        <v>1229</v>
      </c>
      <c r="C1555" s="2" t="s">
        <v>81</v>
      </c>
      <c r="D1555" t="s">
        <v>106</v>
      </c>
      <c r="E1555" s="2" t="s">
        <v>247</v>
      </c>
      <c r="F1555" s="3" t="s">
        <v>10556</v>
      </c>
      <c r="G1555" s="7"/>
      <c r="I1555" t="s">
        <v>21</v>
      </c>
      <c r="J1555" t="s">
        <v>266</v>
      </c>
      <c r="K1555" s="6" t="s">
        <v>266</v>
      </c>
      <c r="L1555" t="s">
        <v>10557</v>
      </c>
      <c r="M1555" s="6" t="s">
        <v>10557</v>
      </c>
      <c r="N1555">
        <v>81</v>
      </c>
      <c r="O1555" t="s">
        <v>810</v>
      </c>
      <c r="P1555" s="6" t="s">
        <v>810</v>
      </c>
      <c r="Q1555" t="s">
        <v>10558</v>
      </c>
      <c r="R1555" t="s">
        <v>7835</v>
      </c>
      <c r="S1555" s="6" t="s">
        <v>7835</v>
      </c>
      <c r="T1555" t="s">
        <v>22937</v>
      </c>
      <c r="U1555" s="6" t="s">
        <v>22937</v>
      </c>
      <c r="W1555" t="s">
        <v>53</v>
      </c>
      <c r="X1555" s="6" t="s">
        <v>25506</v>
      </c>
      <c r="Y1555" t="s">
        <v>10559</v>
      </c>
      <c r="Z1555" s="3" t="s">
        <v>10560</v>
      </c>
    </row>
    <row r="1556" spans="1:26" ht="15" customHeight="1" x14ac:dyDescent="0.25">
      <c r="A1556">
        <v>1327</v>
      </c>
      <c r="B1556" s="2" t="s">
        <v>628</v>
      </c>
      <c r="C1556" s="2" t="s">
        <v>958</v>
      </c>
      <c r="D1556" t="s">
        <v>148</v>
      </c>
      <c r="E1556" s="2" t="s">
        <v>629</v>
      </c>
      <c r="F1556" t="s">
        <v>3596</v>
      </c>
      <c r="G1556" s="6" t="s">
        <v>3030</v>
      </c>
      <c r="H1556" t="s">
        <v>2911</v>
      </c>
      <c r="I1556" t="s">
        <v>21</v>
      </c>
      <c r="J1556" t="s">
        <v>1896</v>
      </c>
      <c r="K1556" s="6" t="s">
        <v>1896</v>
      </c>
      <c r="L1556" t="s">
        <v>387</v>
      </c>
      <c r="M1556" s="6" t="s">
        <v>387</v>
      </c>
      <c r="N1556">
        <v>118</v>
      </c>
      <c r="O1556" t="s">
        <v>24</v>
      </c>
      <c r="P1556" s="6" t="s">
        <v>24</v>
      </c>
      <c r="Q1556" t="s">
        <v>3588</v>
      </c>
      <c r="R1556" t="s">
        <v>23136</v>
      </c>
      <c r="S1556" s="6" t="s">
        <v>9334</v>
      </c>
      <c r="T1556" t="s">
        <v>23184</v>
      </c>
      <c r="U1556" s="6" t="s">
        <v>23184</v>
      </c>
      <c r="V1556" s="13" t="s">
        <v>25811</v>
      </c>
      <c r="W1556" t="s">
        <v>1714</v>
      </c>
      <c r="X1556" s="6" t="s">
        <v>1714</v>
      </c>
      <c r="Y1556" t="s">
        <v>3597</v>
      </c>
      <c r="Z1556" t="s">
        <v>3598</v>
      </c>
    </row>
    <row r="1557" spans="1:26" ht="15" customHeight="1" x14ac:dyDescent="0.25">
      <c r="A1557">
        <v>6285</v>
      </c>
      <c r="B1557" s="2" t="s">
        <v>12404</v>
      </c>
      <c r="C1557" s="2" t="s">
        <v>12871</v>
      </c>
      <c r="D1557" t="s">
        <v>235</v>
      </c>
      <c r="E1557" s="2" t="s">
        <v>12488</v>
      </c>
      <c r="F1557" t="s">
        <v>14672</v>
      </c>
      <c r="G1557" s="6" t="s">
        <v>3030</v>
      </c>
      <c r="H1557" t="s">
        <v>14673</v>
      </c>
      <c r="I1557" t="s">
        <v>21</v>
      </c>
      <c r="J1557" t="s">
        <v>1896</v>
      </c>
      <c r="K1557" s="6" t="s">
        <v>1896</v>
      </c>
      <c r="L1557" t="s">
        <v>14674</v>
      </c>
      <c r="M1557" s="6" t="s">
        <v>387</v>
      </c>
      <c r="N1557">
        <v>118</v>
      </c>
      <c r="O1557" t="s">
        <v>24</v>
      </c>
      <c r="P1557" s="6" t="s">
        <v>24</v>
      </c>
      <c r="Q1557" t="s">
        <v>14675</v>
      </c>
      <c r="R1557" t="s">
        <v>23584</v>
      </c>
      <c r="S1557" s="6" t="s">
        <v>23584</v>
      </c>
      <c r="T1557" t="s">
        <v>23184</v>
      </c>
      <c r="U1557" s="6" t="s">
        <v>23184</v>
      </c>
      <c r="V1557" s="13" t="s">
        <v>25811</v>
      </c>
      <c r="W1557" t="s">
        <v>53</v>
      </c>
      <c r="X1557" s="6" t="s">
        <v>25506</v>
      </c>
      <c r="Y1557" t="s">
        <v>14676</v>
      </c>
      <c r="Z1557" t="s">
        <v>14677</v>
      </c>
    </row>
    <row r="1558" spans="1:26" ht="15" customHeight="1" x14ac:dyDescent="0.25">
      <c r="A1558">
        <v>4501</v>
      </c>
      <c r="B1558" s="2" t="s">
        <v>11980</v>
      </c>
      <c r="C1558" s="2" t="s">
        <v>12143</v>
      </c>
      <c r="D1558" t="s">
        <v>148</v>
      </c>
      <c r="E1558" s="2" t="s">
        <v>11982</v>
      </c>
      <c r="F1558" t="s">
        <v>3030</v>
      </c>
      <c r="G1558" s="6" t="s">
        <v>3030</v>
      </c>
      <c r="H1558" t="s">
        <v>17215</v>
      </c>
      <c r="I1558" t="s">
        <v>21</v>
      </c>
      <c r="J1558" t="s">
        <v>1896</v>
      </c>
      <c r="K1558" s="6" t="s">
        <v>1896</v>
      </c>
      <c r="L1558" t="s">
        <v>5681</v>
      </c>
      <c r="M1558" s="6" t="s">
        <v>5681</v>
      </c>
      <c r="N1558">
        <v>212</v>
      </c>
      <c r="O1558" t="s">
        <v>24</v>
      </c>
      <c r="P1558" s="6" t="s">
        <v>24</v>
      </c>
      <c r="Q1558" t="s">
        <v>17216</v>
      </c>
      <c r="R1558" t="s">
        <v>17216</v>
      </c>
      <c r="S1558" s="6" t="s">
        <v>24330</v>
      </c>
      <c r="U1558" s="6" t="s">
        <v>22886</v>
      </c>
      <c r="V1558" s="13" t="s">
        <v>25844</v>
      </c>
      <c r="W1558" t="s">
        <v>53</v>
      </c>
      <c r="X1558" s="6" t="s">
        <v>25506</v>
      </c>
      <c r="Y1558" t="s">
        <v>17217</v>
      </c>
      <c r="Z1558" t="s">
        <v>17218</v>
      </c>
    </row>
    <row r="1559" spans="1:26" ht="15" customHeight="1" x14ac:dyDescent="0.25">
      <c r="A1559">
        <v>5696</v>
      </c>
      <c r="B1559" s="2" t="s">
        <v>12576</v>
      </c>
      <c r="C1559" s="2" t="s">
        <v>13302</v>
      </c>
      <c r="D1559" t="s">
        <v>235</v>
      </c>
      <c r="E1559" s="2" t="s">
        <v>12578</v>
      </c>
      <c r="F1559" t="s">
        <v>3030</v>
      </c>
      <c r="G1559" s="6" t="s">
        <v>3030</v>
      </c>
      <c r="H1559" t="s">
        <v>17928</v>
      </c>
      <c r="I1559" t="s">
        <v>21</v>
      </c>
      <c r="J1559" t="s">
        <v>1896</v>
      </c>
      <c r="K1559" s="6" t="s">
        <v>1896</v>
      </c>
      <c r="L1559" t="s">
        <v>5681</v>
      </c>
      <c r="M1559" s="6" t="s">
        <v>5681</v>
      </c>
      <c r="N1559">
        <v>212</v>
      </c>
      <c r="O1559" t="s">
        <v>24</v>
      </c>
      <c r="P1559" s="6" t="s">
        <v>24</v>
      </c>
      <c r="Q1559" t="s">
        <v>17925</v>
      </c>
      <c r="R1559" t="s">
        <v>7504</v>
      </c>
      <c r="S1559" s="6" t="s">
        <v>24330</v>
      </c>
      <c r="T1559" t="s">
        <v>22886</v>
      </c>
      <c r="U1559" s="6" t="s">
        <v>22886</v>
      </c>
      <c r="V1559" s="13" t="s">
        <v>25844</v>
      </c>
      <c r="W1559" t="s">
        <v>53</v>
      </c>
      <c r="X1559" s="6" t="s">
        <v>25506</v>
      </c>
      <c r="Y1559" t="s">
        <v>17929</v>
      </c>
      <c r="Z1559" t="s">
        <v>17930</v>
      </c>
    </row>
    <row r="1560" spans="1:26" ht="15" customHeight="1" x14ac:dyDescent="0.25">
      <c r="A1560">
        <v>5409</v>
      </c>
      <c r="B1560" s="2" t="s">
        <v>13348</v>
      </c>
      <c r="C1560" s="2" t="s">
        <v>12430</v>
      </c>
      <c r="D1560" t="s">
        <v>441</v>
      </c>
      <c r="E1560" s="2" t="s">
        <v>12621</v>
      </c>
      <c r="F1560" t="s">
        <v>3030</v>
      </c>
      <c r="G1560" s="6" t="s">
        <v>3030</v>
      </c>
      <c r="H1560" t="s">
        <v>22628</v>
      </c>
      <c r="I1560" t="s">
        <v>21</v>
      </c>
      <c r="J1560" t="s">
        <v>22</v>
      </c>
      <c r="K1560" s="6" t="s">
        <v>22</v>
      </c>
      <c r="L1560" t="s">
        <v>4713</v>
      </c>
      <c r="M1560" s="6" t="s">
        <v>4713</v>
      </c>
      <c r="N1560">
        <v>49</v>
      </c>
      <c r="O1560" t="s">
        <v>959</v>
      </c>
      <c r="P1560" s="6" t="s">
        <v>959</v>
      </c>
      <c r="Q1560" t="s">
        <v>22629</v>
      </c>
      <c r="R1560" t="s">
        <v>11531</v>
      </c>
      <c r="S1560" s="6" t="s">
        <v>11531</v>
      </c>
      <c r="T1560" t="s">
        <v>23079</v>
      </c>
      <c r="U1560" s="6" t="s">
        <v>23079</v>
      </c>
      <c r="W1560" t="s">
        <v>26</v>
      </c>
      <c r="X1560" s="6" t="s">
        <v>25507</v>
      </c>
      <c r="Y1560" t="s">
        <v>22630</v>
      </c>
      <c r="Z1560" t="s">
        <v>22631</v>
      </c>
    </row>
    <row r="1561" spans="1:26" ht="15" customHeight="1" x14ac:dyDescent="0.25">
      <c r="A1561">
        <v>6846</v>
      </c>
      <c r="B1561" s="2" t="s">
        <v>13402</v>
      </c>
      <c r="C1561" s="2" t="s">
        <v>12376</v>
      </c>
      <c r="D1561" t="s">
        <v>477</v>
      </c>
      <c r="E1561" s="2" t="s">
        <v>13403</v>
      </c>
      <c r="F1561" t="s">
        <v>3030</v>
      </c>
      <c r="G1561" s="6" t="s">
        <v>3030</v>
      </c>
      <c r="H1561" t="s">
        <v>422</v>
      </c>
      <c r="I1561" t="s">
        <v>21</v>
      </c>
      <c r="J1561" t="s">
        <v>324</v>
      </c>
      <c r="K1561" s="6" t="s">
        <v>213</v>
      </c>
      <c r="L1561" t="s">
        <v>20423</v>
      </c>
      <c r="M1561" s="6" t="s">
        <v>20423</v>
      </c>
      <c r="N1561">
        <v>63</v>
      </c>
      <c r="O1561" t="s">
        <v>24</v>
      </c>
      <c r="P1561" s="6" t="s">
        <v>24</v>
      </c>
      <c r="Q1561" t="s">
        <v>20606</v>
      </c>
      <c r="R1561" t="s">
        <v>24127</v>
      </c>
      <c r="S1561" s="6" t="s">
        <v>24127</v>
      </c>
      <c r="T1561" t="s">
        <v>24726</v>
      </c>
      <c r="U1561" s="6" t="s">
        <v>24726</v>
      </c>
      <c r="W1561" t="s">
        <v>53</v>
      </c>
      <c r="X1561" s="6" t="s">
        <v>25506</v>
      </c>
      <c r="Y1561" t="s">
        <v>20607</v>
      </c>
      <c r="Z1561" t="s">
        <v>20608</v>
      </c>
    </row>
    <row r="1562" spans="1:26" ht="15" customHeight="1" x14ac:dyDescent="0.25">
      <c r="A1562">
        <v>3130</v>
      </c>
      <c r="B1562" s="2" t="s">
        <v>233</v>
      </c>
      <c r="C1562" s="2" t="s">
        <v>1074</v>
      </c>
      <c r="D1562" t="s">
        <v>675</v>
      </c>
      <c r="E1562" s="2" t="s">
        <v>158</v>
      </c>
      <c r="F1562" t="s">
        <v>3030</v>
      </c>
      <c r="G1562" s="6" t="s">
        <v>3030</v>
      </c>
      <c r="H1562" t="s">
        <v>4727</v>
      </c>
      <c r="I1562" t="s">
        <v>21</v>
      </c>
      <c r="J1562" t="s">
        <v>22</v>
      </c>
      <c r="K1562" s="6" t="s">
        <v>22</v>
      </c>
      <c r="L1562" t="s">
        <v>2792</v>
      </c>
      <c r="M1562" s="6" t="s">
        <v>2792</v>
      </c>
      <c r="N1562">
        <v>38</v>
      </c>
      <c r="O1562" t="s">
        <v>24</v>
      </c>
      <c r="P1562" s="6" t="s">
        <v>24</v>
      </c>
      <c r="Q1562" t="s">
        <v>4728</v>
      </c>
      <c r="R1562" t="s">
        <v>15960</v>
      </c>
      <c r="S1562" s="6" t="s">
        <v>15960</v>
      </c>
      <c r="T1562" t="s">
        <v>23834</v>
      </c>
      <c r="U1562" s="6" t="s">
        <v>23387</v>
      </c>
      <c r="W1562" t="s">
        <v>26</v>
      </c>
      <c r="X1562" s="6" t="s">
        <v>25507</v>
      </c>
      <c r="Y1562" t="s">
        <v>4729</v>
      </c>
      <c r="Z1562" t="s">
        <v>4730</v>
      </c>
    </row>
    <row r="1563" spans="1:26" ht="15" customHeight="1" x14ac:dyDescent="0.25">
      <c r="A1563">
        <v>5354</v>
      </c>
      <c r="B1563" s="2" t="s">
        <v>12771</v>
      </c>
      <c r="C1563" s="2" t="s">
        <v>12158</v>
      </c>
      <c r="D1563" t="s">
        <v>159</v>
      </c>
      <c r="E1563" s="2" t="s">
        <v>12127</v>
      </c>
      <c r="F1563" t="s">
        <v>3030</v>
      </c>
      <c r="G1563" s="6" t="s">
        <v>3030</v>
      </c>
      <c r="H1563" t="s">
        <v>14825</v>
      </c>
      <c r="I1563" t="s">
        <v>21</v>
      </c>
      <c r="J1563" t="s">
        <v>1896</v>
      </c>
      <c r="K1563" s="6" t="s">
        <v>1896</v>
      </c>
      <c r="L1563" t="s">
        <v>3068</v>
      </c>
      <c r="M1563" s="6" t="s">
        <v>3068</v>
      </c>
      <c r="N1563">
        <v>301</v>
      </c>
      <c r="O1563" t="s">
        <v>12810</v>
      </c>
      <c r="P1563" s="6" t="s">
        <v>12810</v>
      </c>
      <c r="Q1563" t="s">
        <v>14826</v>
      </c>
      <c r="R1563" t="s">
        <v>15686</v>
      </c>
      <c r="S1563" s="6" t="s">
        <v>15686</v>
      </c>
      <c r="T1563" t="s">
        <v>25308</v>
      </c>
      <c r="U1563" s="6" t="s">
        <v>25308</v>
      </c>
      <c r="W1563" t="s">
        <v>53</v>
      </c>
      <c r="X1563" s="6" t="s">
        <v>25506</v>
      </c>
      <c r="Y1563" t="s">
        <v>14827</v>
      </c>
      <c r="Z1563" t="s">
        <v>14828</v>
      </c>
    </row>
    <row r="1564" spans="1:26" ht="15" customHeight="1" x14ac:dyDescent="0.25">
      <c r="A1564">
        <v>3229</v>
      </c>
      <c r="B1564" s="2" t="s">
        <v>1028</v>
      </c>
      <c r="C1564" s="2" t="s">
        <v>903</v>
      </c>
      <c r="D1564" t="s">
        <v>235</v>
      </c>
      <c r="E1564" s="2" t="s">
        <v>1309</v>
      </c>
      <c r="F1564" t="s">
        <v>3030</v>
      </c>
      <c r="G1564" s="6" t="s">
        <v>3030</v>
      </c>
      <c r="H1564" t="s">
        <v>2911</v>
      </c>
      <c r="I1564" t="s">
        <v>21</v>
      </c>
      <c r="J1564" t="s">
        <v>1896</v>
      </c>
      <c r="K1564" s="6" t="s">
        <v>1896</v>
      </c>
      <c r="L1564" t="s">
        <v>8967</v>
      </c>
      <c r="M1564" s="6" t="s">
        <v>8967</v>
      </c>
      <c r="N1564">
        <v>210</v>
      </c>
      <c r="O1564" t="s">
        <v>1391</v>
      </c>
      <c r="P1564" s="6" t="s">
        <v>1391</v>
      </c>
      <c r="Q1564" t="s">
        <v>8981</v>
      </c>
      <c r="R1564" t="s">
        <v>8235</v>
      </c>
      <c r="S1564" s="6" t="s">
        <v>8235</v>
      </c>
      <c r="T1564" t="s">
        <v>24548</v>
      </c>
      <c r="U1564" s="6" t="s">
        <v>24548</v>
      </c>
      <c r="W1564" t="s">
        <v>53</v>
      </c>
      <c r="X1564" s="6" t="s">
        <v>25506</v>
      </c>
      <c r="Y1564" t="s">
        <v>8984</v>
      </c>
      <c r="Z1564" t="s">
        <v>8985</v>
      </c>
    </row>
    <row r="1565" spans="1:26" ht="15" customHeight="1" x14ac:dyDescent="0.25">
      <c r="A1565">
        <v>3653</v>
      </c>
      <c r="B1565" s="2" t="s">
        <v>13109</v>
      </c>
      <c r="C1565" s="2" t="s">
        <v>12347</v>
      </c>
      <c r="D1565" t="s">
        <v>235</v>
      </c>
      <c r="E1565" s="2" t="s">
        <v>13819</v>
      </c>
      <c r="F1565" t="s">
        <v>3030</v>
      </c>
      <c r="G1565" s="6" t="s">
        <v>3030</v>
      </c>
      <c r="H1565" t="s">
        <v>2911</v>
      </c>
      <c r="I1565" t="s">
        <v>21</v>
      </c>
      <c r="J1565" t="s">
        <v>1896</v>
      </c>
      <c r="K1565" s="6" t="s">
        <v>1896</v>
      </c>
      <c r="L1565" t="s">
        <v>8967</v>
      </c>
      <c r="M1565" s="6" t="s">
        <v>8967</v>
      </c>
      <c r="N1565">
        <v>210</v>
      </c>
      <c r="O1565" t="s">
        <v>1391</v>
      </c>
      <c r="P1565" s="6" t="s">
        <v>1391</v>
      </c>
      <c r="Q1565" t="s">
        <v>8981</v>
      </c>
      <c r="R1565" t="s">
        <v>8235</v>
      </c>
      <c r="S1565" s="6" t="s">
        <v>8235</v>
      </c>
      <c r="T1565" t="s">
        <v>24548</v>
      </c>
      <c r="U1565" s="6" t="s">
        <v>24548</v>
      </c>
      <c r="W1565" t="s">
        <v>53</v>
      </c>
      <c r="X1565" s="6" t="s">
        <v>25506</v>
      </c>
      <c r="Y1565" t="s">
        <v>19583</v>
      </c>
      <c r="Z1565" t="s">
        <v>19584</v>
      </c>
    </row>
    <row r="1566" spans="1:26" ht="15" customHeight="1" x14ac:dyDescent="0.25">
      <c r="A1566">
        <v>3023</v>
      </c>
      <c r="B1566" s="2" t="s">
        <v>87</v>
      </c>
      <c r="C1566" s="2" t="s">
        <v>554</v>
      </c>
      <c r="D1566" t="s">
        <v>235</v>
      </c>
      <c r="E1566" s="2" t="s">
        <v>1131</v>
      </c>
      <c r="F1566" t="s">
        <v>3030</v>
      </c>
      <c r="G1566" s="6" t="s">
        <v>3030</v>
      </c>
      <c r="H1566" t="s">
        <v>2911</v>
      </c>
      <c r="I1566" t="s">
        <v>21</v>
      </c>
      <c r="J1566" t="s">
        <v>1896</v>
      </c>
      <c r="K1566" s="6" t="s">
        <v>1896</v>
      </c>
      <c r="L1566" t="s">
        <v>3636</v>
      </c>
      <c r="M1566" s="6" t="s">
        <v>3636</v>
      </c>
      <c r="N1566">
        <v>302</v>
      </c>
      <c r="O1566" t="s">
        <v>24</v>
      </c>
      <c r="P1566" s="6" t="s">
        <v>24</v>
      </c>
      <c r="Q1566" t="s">
        <v>8055</v>
      </c>
      <c r="R1566" t="s">
        <v>7954</v>
      </c>
      <c r="S1566" s="6" t="s">
        <v>23346</v>
      </c>
      <c r="T1566" t="s">
        <v>22926</v>
      </c>
      <c r="U1566" s="6" t="s">
        <v>22926</v>
      </c>
      <c r="V1566" s="13" t="s">
        <v>25875</v>
      </c>
      <c r="W1566" t="s">
        <v>53</v>
      </c>
      <c r="X1566" s="6" t="s">
        <v>25506</v>
      </c>
      <c r="Y1566" t="s">
        <v>8058</v>
      </c>
      <c r="Z1566" t="s">
        <v>8059</v>
      </c>
    </row>
    <row r="1567" spans="1:26" ht="15" customHeight="1" x14ac:dyDescent="0.25">
      <c r="A1567">
        <v>6183</v>
      </c>
      <c r="B1567" s="2" t="s">
        <v>13264</v>
      </c>
      <c r="C1567" s="2" t="s">
        <v>12383</v>
      </c>
      <c r="D1567" t="s">
        <v>235</v>
      </c>
      <c r="E1567" s="2" t="s">
        <v>12612</v>
      </c>
      <c r="F1567" t="s">
        <v>3030</v>
      </c>
      <c r="G1567" s="6" t="s">
        <v>3030</v>
      </c>
      <c r="H1567" t="s">
        <v>9002</v>
      </c>
      <c r="I1567" t="s">
        <v>21</v>
      </c>
      <c r="J1567" t="s">
        <v>1896</v>
      </c>
      <c r="K1567" s="6" t="s">
        <v>1896</v>
      </c>
      <c r="L1567" t="s">
        <v>3636</v>
      </c>
      <c r="M1567" s="6" t="s">
        <v>3636</v>
      </c>
      <c r="N1567">
        <v>302</v>
      </c>
      <c r="O1567" t="s">
        <v>24</v>
      </c>
      <c r="P1567" s="6" t="s">
        <v>24</v>
      </c>
      <c r="Q1567" t="s">
        <v>19122</v>
      </c>
      <c r="R1567" t="s">
        <v>23346</v>
      </c>
      <c r="S1567" s="6" t="s">
        <v>23346</v>
      </c>
      <c r="T1567" t="s">
        <v>22926</v>
      </c>
      <c r="U1567" s="6" t="s">
        <v>22926</v>
      </c>
      <c r="V1567" s="13" t="s">
        <v>25875</v>
      </c>
      <c r="W1567" t="s">
        <v>53</v>
      </c>
      <c r="X1567" s="6" t="s">
        <v>25506</v>
      </c>
      <c r="Y1567" t="s">
        <v>19136</v>
      </c>
      <c r="Z1567" t="s">
        <v>19137</v>
      </c>
    </row>
    <row r="1568" spans="1:26" ht="15" customHeight="1" x14ac:dyDescent="0.25">
      <c r="A1568">
        <v>6208</v>
      </c>
      <c r="B1568" s="2" t="s">
        <v>12403</v>
      </c>
      <c r="C1568" s="2" t="s">
        <v>12382</v>
      </c>
      <c r="D1568" t="s">
        <v>235</v>
      </c>
      <c r="E1568" s="2" t="s">
        <v>12564</v>
      </c>
      <c r="F1568" t="s">
        <v>3030</v>
      </c>
      <c r="G1568" s="6" t="s">
        <v>3030</v>
      </c>
      <c r="H1568" t="s">
        <v>602</v>
      </c>
      <c r="I1568" t="s">
        <v>21</v>
      </c>
      <c r="J1568" t="s">
        <v>1896</v>
      </c>
      <c r="K1568" s="6" t="s">
        <v>1896</v>
      </c>
      <c r="L1568" t="s">
        <v>21344</v>
      </c>
      <c r="M1568" s="6" t="s">
        <v>21344</v>
      </c>
      <c r="N1568">
        <v>347</v>
      </c>
      <c r="O1568" t="s">
        <v>2736</v>
      </c>
      <c r="P1568" s="6" t="s">
        <v>2736</v>
      </c>
      <c r="Q1568" t="s">
        <v>10917</v>
      </c>
      <c r="R1568" t="s">
        <v>24907</v>
      </c>
      <c r="S1568" s="6" t="s">
        <v>24907</v>
      </c>
      <c r="T1568" t="s">
        <v>23688</v>
      </c>
      <c r="U1568" s="6" t="s">
        <v>23688</v>
      </c>
      <c r="W1568" t="s">
        <v>53</v>
      </c>
      <c r="X1568" s="6" t="s">
        <v>25506</v>
      </c>
      <c r="Y1568" t="s">
        <v>21786</v>
      </c>
      <c r="Z1568" t="s">
        <v>21787</v>
      </c>
    </row>
    <row r="1569" spans="1:26" ht="15" customHeight="1" x14ac:dyDescent="0.25">
      <c r="A1569">
        <v>4045</v>
      </c>
      <c r="B1569" s="2" t="s">
        <v>11981</v>
      </c>
      <c r="C1569" s="2" t="s">
        <v>13647</v>
      </c>
      <c r="D1569" t="s">
        <v>235</v>
      </c>
      <c r="E1569" s="2" t="s">
        <v>12002</v>
      </c>
      <c r="F1569" t="s">
        <v>3030</v>
      </c>
      <c r="G1569" s="6" t="s">
        <v>3030</v>
      </c>
      <c r="H1569" t="s">
        <v>2911</v>
      </c>
      <c r="I1569" t="s">
        <v>21</v>
      </c>
      <c r="J1569" t="s">
        <v>1896</v>
      </c>
      <c r="K1569" s="6" t="s">
        <v>1896</v>
      </c>
      <c r="L1569" t="s">
        <v>20211</v>
      </c>
      <c r="M1569" s="6" t="s">
        <v>1879</v>
      </c>
      <c r="N1569">
        <v>110</v>
      </c>
      <c r="O1569" t="s">
        <v>24</v>
      </c>
      <c r="P1569" s="6" t="s">
        <v>24</v>
      </c>
      <c r="Q1569" t="s">
        <v>9227</v>
      </c>
      <c r="R1569" t="s">
        <v>23668</v>
      </c>
      <c r="S1569" s="6" t="s">
        <v>23668</v>
      </c>
      <c r="T1569" t="s">
        <v>23358</v>
      </c>
      <c r="U1569" s="6" t="s">
        <v>23358</v>
      </c>
      <c r="W1569" t="s">
        <v>53</v>
      </c>
      <c r="X1569" s="6" t="s">
        <v>25506</v>
      </c>
      <c r="Y1569" t="s">
        <v>20212</v>
      </c>
      <c r="Z1569" t="s">
        <v>20213</v>
      </c>
    </row>
    <row r="1570" spans="1:26" ht="15" customHeight="1" x14ac:dyDescent="0.25">
      <c r="A1570">
        <v>6841</v>
      </c>
      <c r="B1570" s="2" t="s">
        <v>13402</v>
      </c>
      <c r="C1570" s="2" t="s">
        <v>12651</v>
      </c>
      <c r="D1570" t="s">
        <v>148</v>
      </c>
      <c r="E1570" s="2" t="s">
        <v>13403</v>
      </c>
      <c r="F1570" t="s">
        <v>3030</v>
      </c>
      <c r="G1570" s="6" t="s">
        <v>3030</v>
      </c>
      <c r="H1570" t="s">
        <v>2911</v>
      </c>
      <c r="I1570" t="s">
        <v>21</v>
      </c>
      <c r="J1570" t="s">
        <v>1896</v>
      </c>
      <c r="K1570" s="6" t="s">
        <v>1896</v>
      </c>
      <c r="L1570" t="s">
        <v>12265</v>
      </c>
      <c r="M1570" s="6" t="s">
        <v>12265</v>
      </c>
      <c r="N1570">
        <v>204</v>
      </c>
      <c r="O1570" t="s">
        <v>1391</v>
      </c>
      <c r="P1570" s="6" t="s">
        <v>1391</v>
      </c>
      <c r="Q1570" t="s">
        <v>16335</v>
      </c>
      <c r="R1570" t="s">
        <v>4583</v>
      </c>
      <c r="S1570" s="6" t="s">
        <v>4583</v>
      </c>
      <c r="T1570" t="s">
        <v>13552</v>
      </c>
      <c r="U1570" s="6" t="s">
        <v>13552</v>
      </c>
      <c r="W1570" t="s">
        <v>53</v>
      </c>
      <c r="X1570" s="6" t="s">
        <v>25506</v>
      </c>
      <c r="Y1570" t="s">
        <v>16338</v>
      </c>
      <c r="Z1570" t="s">
        <v>16339</v>
      </c>
    </row>
    <row r="1571" spans="1:26" ht="15" customHeight="1" x14ac:dyDescent="0.25">
      <c r="A1571">
        <v>5028</v>
      </c>
      <c r="B1571" s="2" t="s">
        <v>12099</v>
      </c>
      <c r="C1571" s="2" t="s">
        <v>12103</v>
      </c>
      <c r="D1571" t="s">
        <v>235</v>
      </c>
      <c r="E1571" s="2" t="s">
        <v>12024</v>
      </c>
      <c r="F1571" t="s">
        <v>3030</v>
      </c>
      <c r="G1571" s="6" t="s">
        <v>3030</v>
      </c>
      <c r="H1571" t="s">
        <v>2911</v>
      </c>
      <c r="I1571" t="s">
        <v>21</v>
      </c>
      <c r="J1571" t="s">
        <v>1896</v>
      </c>
      <c r="K1571" s="6" t="s">
        <v>1896</v>
      </c>
      <c r="L1571" t="s">
        <v>8092</v>
      </c>
      <c r="M1571" s="6" t="s">
        <v>8092</v>
      </c>
      <c r="N1571">
        <v>133</v>
      </c>
      <c r="O1571" t="s">
        <v>991</v>
      </c>
      <c r="P1571" s="6" t="s">
        <v>991</v>
      </c>
      <c r="Q1571" t="s">
        <v>19049</v>
      </c>
      <c r="R1571" t="s">
        <v>7954</v>
      </c>
      <c r="S1571" s="6" t="s">
        <v>7954</v>
      </c>
      <c r="T1571" t="s">
        <v>24436</v>
      </c>
      <c r="U1571" s="6" t="s">
        <v>23356</v>
      </c>
      <c r="W1571" t="s">
        <v>53</v>
      </c>
      <c r="X1571" s="6" t="s">
        <v>25506</v>
      </c>
      <c r="Y1571" t="s">
        <v>226</v>
      </c>
      <c r="Z1571" t="s">
        <v>19050</v>
      </c>
    </row>
    <row r="1572" spans="1:26" ht="15" customHeight="1" x14ac:dyDescent="0.25">
      <c r="A1572">
        <v>1159</v>
      </c>
      <c r="B1572" s="2" t="s">
        <v>1731</v>
      </c>
      <c r="C1572" s="2" t="s">
        <v>539</v>
      </c>
      <c r="D1572" t="s">
        <v>235</v>
      </c>
      <c r="E1572" s="2" t="s">
        <v>3563</v>
      </c>
      <c r="F1572" t="s">
        <v>3030</v>
      </c>
      <c r="G1572" s="6" t="s">
        <v>3030</v>
      </c>
      <c r="H1572" t="s">
        <v>2911</v>
      </c>
      <c r="I1572" t="s">
        <v>21</v>
      </c>
      <c r="J1572" t="s">
        <v>1896</v>
      </c>
      <c r="K1572" s="6" t="s">
        <v>1896</v>
      </c>
      <c r="L1572" t="s">
        <v>8092</v>
      </c>
      <c r="M1572" s="6" t="s">
        <v>8092</v>
      </c>
      <c r="N1572">
        <v>133</v>
      </c>
      <c r="O1572" t="s">
        <v>24</v>
      </c>
      <c r="P1572" s="6" t="s">
        <v>24</v>
      </c>
      <c r="Q1572" t="s">
        <v>8156</v>
      </c>
      <c r="R1572" t="s">
        <v>7954</v>
      </c>
      <c r="S1572" s="6" t="s">
        <v>7954</v>
      </c>
      <c r="T1572" t="s">
        <v>23356</v>
      </c>
      <c r="U1572" s="6" t="s">
        <v>23356</v>
      </c>
      <c r="W1572" t="s">
        <v>53</v>
      </c>
      <c r="X1572" s="6" t="s">
        <v>25506</v>
      </c>
      <c r="Y1572" t="s">
        <v>8159</v>
      </c>
      <c r="Z1572" t="s">
        <v>8160</v>
      </c>
    </row>
    <row r="1573" spans="1:26" ht="15" customHeight="1" x14ac:dyDescent="0.25">
      <c r="A1573">
        <v>2339</v>
      </c>
      <c r="B1573" s="2" t="s">
        <v>432</v>
      </c>
      <c r="C1573" s="2" t="s">
        <v>815</v>
      </c>
      <c r="D1573" t="s">
        <v>235</v>
      </c>
      <c r="E1573" s="2" t="s">
        <v>2075</v>
      </c>
      <c r="F1573" t="s">
        <v>3030</v>
      </c>
      <c r="G1573" s="6" t="s">
        <v>3030</v>
      </c>
      <c r="H1573" t="s">
        <v>2911</v>
      </c>
      <c r="I1573" t="s">
        <v>21</v>
      </c>
      <c r="J1573" t="s">
        <v>1896</v>
      </c>
      <c r="K1573" s="6" t="s">
        <v>1896</v>
      </c>
      <c r="L1573" t="s">
        <v>8092</v>
      </c>
      <c r="M1573" s="6" t="s">
        <v>8092</v>
      </c>
      <c r="N1573">
        <v>133</v>
      </c>
      <c r="O1573" t="s">
        <v>24</v>
      </c>
      <c r="P1573" s="6" t="s">
        <v>24</v>
      </c>
      <c r="Q1573" t="s">
        <v>8156</v>
      </c>
      <c r="R1573" t="s">
        <v>7954</v>
      </c>
      <c r="S1573" s="6" t="s">
        <v>7954</v>
      </c>
      <c r="T1573" t="s">
        <v>23356</v>
      </c>
      <c r="U1573" s="6" t="s">
        <v>23356</v>
      </c>
      <c r="W1573" t="s">
        <v>53</v>
      </c>
      <c r="X1573" s="6" t="s">
        <v>25506</v>
      </c>
      <c r="Y1573" t="s">
        <v>8161</v>
      </c>
      <c r="Z1573" t="s">
        <v>8162</v>
      </c>
    </row>
    <row r="1574" spans="1:26" ht="15" customHeight="1" x14ac:dyDescent="0.25">
      <c r="A1574">
        <v>6340</v>
      </c>
      <c r="B1574" s="2" t="s">
        <v>17242</v>
      </c>
      <c r="C1574" s="2" t="s">
        <v>13315</v>
      </c>
      <c r="D1574" t="s">
        <v>235</v>
      </c>
      <c r="E1574" s="2" t="s">
        <v>12374</v>
      </c>
      <c r="F1574" t="s">
        <v>3030</v>
      </c>
      <c r="G1574" s="6" t="s">
        <v>3030</v>
      </c>
      <c r="H1574" t="s">
        <v>2911</v>
      </c>
      <c r="I1574" t="s">
        <v>21</v>
      </c>
      <c r="J1574" t="s">
        <v>1896</v>
      </c>
      <c r="K1574" s="6" t="s">
        <v>1896</v>
      </c>
      <c r="L1574" t="s">
        <v>19258</v>
      </c>
      <c r="M1574" s="6" t="s">
        <v>8092</v>
      </c>
      <c r="N1574">
        <v>133</v>
      </c>
      <c r="O1574" t="s">
        <v>959</v>
      </c>
      <c r="P1574" s="6" t="s">
        <v>959</v>
      </c>
      <c r="Q1574" t="s">
        <v>19251</v>
      </c>
      <c r="R1574" t="s">
        <v>24464</v>
      </c>
      <c r="S1574" s="6" t="s">
        <v>24464</v>
      </c>
      <c r="T1574" t="s">
        <v>23356</v>
      </c>
      <c r="U1574" s="6" t="s">
        <v>23356</v>
      </c>
      <c r="W1574" t="s">
        <v>53</v>
      </c>
      <c r="X1574" s="6" t="s">
        <v>25506</v>
      </c>
      <c r="Y1574" t="s">
        <v>19259</v>
      </c>
      <c r="Z1574" t="s">
        <v>19260</v>
      </c>
    </row>
    <row r="1575" spans="1:26" ht="15" customHeight="1" x14ac:dyDescent="0.25">
      <c r="A1575">
        <v>354</v>
      </c>
      <c r="B1575" s="2" t="s">
        <v>15</v>
      </c>
      <c r="C1575" s="2" t="s">
        <v>136</v>
      </c>
      <c r="D1575" t="s">
        <v>235</v>
      </c>
      <c r="E1575" s="2" t="s">
        <v>18</v>
      </c>
      <c r="F1575" t="s">
        <v>3030</v>
      </c>
      <c r="G1575" s="6" t="s">
        <v>3030</v>
      </c>
      <c r="H1575" t="s">
        <v>2911</v>
      </c>
      <c r="I1575" t="s">
        <v>21</v>
      </c>
      <c r="J1575" t="s">
        <v>1896</v>
      </c>
      <c r="K1575" s="6" t="s">
        <v>1896</v>
      </c>
      <c r="L1575" t="s">
        <v>8092</v>
      </c>
      <c r="M1575" s="6" t="s">
        <v>8092</v>
      </c>
      <c r="N1575">
        <v>153</v>
      </c>
      <c r="O1575" t="s">
        <v>24</v>
      </c>
      <c r="P1575" s="6" t="s">
        <v>24</v>
      </c>
      <c r="Q1575" t="s">
        <v>8156</v>
      </c>
      <c r="R1575" t="s">
        <v>7954</v>
      </c>
      <c r="S1575" s="6" t="s">
        <v>7954</v>
      </c>
      <c r="T1575" t="s">
        <v>23356</v>
      </c>
      <c r="U1575" s="6" t="s">
        <v>23356</v>
      </c>
      <c r="W1575" t="s">
        <v>53</v>
      </c>
      <c r="X1575" s="6" t="s">
        <v>25506</v>
      </c>
      <c r="Y1575" t="s">
        <v>8170</v>
      </c>
      <c r="Z1575" t="s">
        <v>8171</v>
      </c>
    </row>
    <row r="1576" spans="1:26" ht="15" customHeight="1" x14ac:dyDescent="0.25">
      <c r="A1576">
        <v>3245</v>
      </c>
      <c r="B1576" s="2" t="s">
        <v>570</v>
      </c>
      <c r="C1576" s="2" t="s">
        <v>901</v>
      </c>
      <c r="D1576" t="s">
        <v>235</v>
      </c>
      <c r="E1576" s="2" t="s">
        <v>1028</v>
      </c>
      <c r="F1576" t="s">
        <v>3030</v>
      </c>
      <c r="G1576" s="6" t="s">
        <v>3030</v>
      </c>
      <c r="H1576" t="s">
        <v>2911</v>
      </c>
      <c r="I1576" t="s">
        <v>21</v>
      </c>
      <c r="J1576" t="s">
        <v>1896</v>
      </c>
      <c r="K1576" s="6" t="s">
        <v>1896</v>
      </c>
      <c r="L1576" t="s">
        <v>8092</v>
      </c>
      <c r="M1576" s="6" t="s">
        <v>8092</v>
      </c>
      <c r="N1576">
        <v>153</v>
      </c>
      <c r="O1576" t="s">
        <v>24</v>
      </c>
      <c r="P1576" s="6" t="s">
        <v>24</v>
      </c>
      <c r="Q1576" t="s">
        <v>8156</v>
      </c>
      <c r="R1576" t="s">
        <v>7954</v>
      </c>
      <c r="S1576" s="6" t="s">
        <v>7954</v>
      </c>
      <c r="T1576" t="s">
        <v>23356</v>
      </c>
      <c r="U1576" s="6" t="s">
        <v>23356</v>
      </c>
      <c r="W1576" t="s">
        <v>53</v>
      </c>
      <c r="X1576" s="6" t="s">
        <v>25506</v>
      </c>
      <c r="Y1576" t="s">
        <v>8172</v>
      </c>
      <c r="Z1576" t="s">
        <v>8173</v>
      </c>
    </row>
    <row r="1577" spans="1:26" ht="15" customHeight="1" x14ac:dyDescent="0.25">
      <c r="A1577">
        <v>3686</v>
      </c>
      <c r="B1577" s="2" t="s">
        <v>14163</v>
      </c>
      <c r="C1577" s="2" t="s">
        <v>13819</v>
      </c>
      <c r="D1577" t="s">
        <v>235</v>
      </c>
      <c r="E1577" s="2" t="s">
        <v>11968</v>
      </c>
      <c r="F1577" t="s">
        <v>3030</v>
      </c>
      <c r="G1577" s="6" t="s">
        <v>3030</v>
      </c>
      <c r="H1577" t="s">
        <v>2911</v>
      </c>
      <c r="I1577" t="s">
        <v>21</v>
      </c>
      <c r="J1577" t="s">
        <v>1896</v>
      </c>
      <c r="K1577" s="6" t="s">
        <v>1896</v>
      </c>
      <c r="L1577" t="s">
        <v>8092</v>
      </c>
      <c r="M1577" s="6" t="s">
        <v>8092</v>
      </c>
      <c r="N1577">
        <v>153</v>
      </c>
      <c r="O1577" t="s">
        <v>810</v>
      </c>
      <c r="P1577" s="6" t="s">
        <v>810</v>
      </c>
      <c r="Q1577" t="s">
        <v>8156</v>
      </c>
      <c r="R1577" t="s">
        <v>7954</v>
      </c>
      <c r="S1577" s="6" t="s">
        <v>7954</v>
      </c>
      <c r="T1577" t="s">
        <v>23356</v>
      </c>
      <c r="U1577" s="6" t="s">
        <v>23356</v>
      </c>
      <c r="W1577" t="s">
        <v>53</v>
      </c>
      <c r="X1577" s="6" t="s">
        <v>25506</v>
      </c>
      <c r="Y1577" t="s">
        <v>19053</v>
      </c>
      <c r="Z1577" t="s">
        <v>19054</v>
      </c>
    </row>
    <row r="1578" spans="1:26" ht="15" customHeight="1" x14ac:dyDescent="0.25">
      <c r="A1578">
        <v>6439</v>
      </c>
      <c r="B1578" s="2" t="s">
        <v>12389</v>
      </c>
      <c r="C1578" s="2" t="s">
        <v>12871</v>
      </c>
      <c r="D1578" t="s">
        <v>2606</v>
      </c>
      <c r="E1578" s="2" t="s">
        <v>11961</v>
      </c>
      <c r="F1578" t="s">
        <v>3030</v>
      </c>
      <c r="G1578" s="6" t="s">
        <v>3030</v>
      </c>
      <c r="H1578" t="s">
        <v>1305</v>
      </c>
      <c r="I1578" t="s">
        <v>21</v>
      </c>
      <c r="J1578" t="s">
        <v>22</v>
      </c>
      <c r="K1578" s="6" t="s">
        <v>22</v>
      </c>
      <c r="L1578" t="s">
        <v>410</v>
      </c>
      <c r="M1578" s="6" t="s">
        <v>410</v>
      </c>
      <c r="N1578">
        <v>49</v>
      </c>
      <c r="O1578" t="s">
        <v>24</v>
      </c>
      <c r="P1578" s="6" t="s">
        <v>24</v>
      </c>
      <c r="Q1578" t="s">
        <v>20779</v>
      </c>
      <c r="R1578" t="s">
        <v>23177</v>
      </c>
      <c r="S1578" s="6" t="s">
        <v>23177</v>
      </c>
      <c r="T1578" t="s">
        <v>9064</v>
      </c>
      <c r="U1578" s="6" t="s">
        <v>9064</v>
      </c>
      <c r="V1578" s="13" t="s">
        <v>25919</v>
      </c>
      <c r="W1578" t="s">
        <v>26</v>
      </c>
      <c r="X1578" s="6" t="s">
        <v>25507</v>
      </c>
      <c r="Y1578" t="s">
        <v>20780</v>
      </c>
      <c r="Z1578" t="s">
        <v>20781</v>
      </c>
    </row>
    <row r="1579" spans="1:26" ht="15" customHeight="1" x14ac:dyDescent="0.25">
      <c r="A1579">
        <v>623</v>
      </c>
      <c r="B1579" s="2" t="s">
        <v>1544</v>
      </c>
      <c r="C1579" s="2" t="s">
        <v>1689</v>
      </c>
      <c r="D1579" t="s">
        <v>343</v>
      </c>
      <c r="E1579" s="2" t="s">
        <v>1912</v>
      </c>
      <c r="F1579" t="s">
        <v>3030</v>
      </c>
      <c r="G1579" s="6" t="s">
        <v>3030</v>
      </c>
      <c r="H1579" t="s">
        <v>9387</v>
      </c>
      <c r="I1579" t="s">
        <v>21</v>
      </c>
      <c r="J1579" t="s">
        <v>22</v>
      </c>
      <c r="K1579" s="6" t="s">
        <v>22</v>
      </c>
      <c r="L1579" t="s">
        <v>2932</v>
      </c>
      <c r="M1579" s="6" t="s">
        <v>1593</v>
      </c>
      <c r="N1579">
        <v>38</v>
      </c>
      <c r="O1579" t="s">
        <v>24</v>
      </c>
      <c r="P1579" s="6" t="s">
        <v>24</v>
      </c>
      <c r="Q1579" t="s">
        <v>9388</v>
      </c>
      <c r="R1579" t="s">
        <v>20380</v>
      </c>
      <c r="S1579" s="6" t="s">
        <v>20380</v>
      </c>
      <c r="T1579" t="s">
        <v>24675</v>
      </c>
      <c r="U1579" s="6" t="s">
        <v>24675</v>
      </c>
      <c r="W1579" t="s">
        <v>53</v>
      </c>
      <c r="X1579" s="6" t="s">
        <v>25506</v>
      </c>
      <c r="Y1579" t="s">
        <v>9389</v>
      </c>
      <c r="Z1579" t="s">
        <v>9390</v>
      </c>
    </row>
    <row r="1580" spans="1:26" ht="15" customHeight="1" x14ac:dyDescent="0.25">
      <c r="A1580">
        <v>6850</v>
      </c>
      <c r="B1580" s="2" t="s">
        <v>13983</v>
      </c>
      <c r="C1580" s="2" t="s">
        <v>12651</v>
      </c>
      <c r="D1580" t="s">
        <v>235</v>
      </c>
      <c r="E1580" s="2" t="s">
        <v>13402</v>
      </c>
      <c r="F1580" t="s">
        <v>3030</v>
      </c>
      <c r="G1580" s="6" t="s">
        <v>3030</v>
      </c>
      <c r="H1580" t="s">
        <v>2911</v>
      </c>
      <c r="I1580" t="s">
        <v>21</v>
      </c>
      <c r="J1580" t="s">
        <v>1896</v>
      </c>
      <c r="K1580" s="6" t="s">
        <v>1896</v>
      </c>
      <c r="L1580" t="s">
        <v>387</v>
      </c>
      <c r="M1580" s="6" t="s">
        <v>387</v>
      </c>
      <c r="N1580">
        <v>110</v>
      </c>
      <c r="O1580" t="s">
        <v>24</v>
      </c>
      <c r="P1580" s="6" t="s">
        <v>24</v>
      </c>
      <c r="Q1580" t="s">
        <v>14646</v>
      </c>
      <c r="R1580" t="s">
        <v>9334</v>
      </c>
      <c r="S1580" s="6" t="s">
        <v>9334</v>
      </c>
      <c r="T1580" t="s">
        <v>23184</v>
      </c>
      <c r="U1580" s="6" t="s">
        <v>23184</v>
      </c>
      <c r="V1580" s="13" t="s">
        <v>25811</v>
      </c>
      <c r="W1580" t="s">
        <v>53</v>
      </c>
      <c r="X1580" s="6" t="s">
        <v>25506</v>
      </c>
      <c r="Y1580" t="s">
        <v>14661</v>
      </c>
      <c r="Z1580" t="s">
        <v>14662</v>
      </c>
    </row>
    <row r="1581" spans="1:26" ht="15" customHeight="1" x14ac:dyDescent="0.25">
      <c r="A1581">
        <v>2959</v>
      </c>
      <c r="B1581" s="2" t="s">
        <v>890</v>
      </c>
      <c r="C1581" s="2" t="s">
        <v>873</v>
      </c>
      <c r="D1581" t="s">
        <v>159</v>
      </c>
      <c r="E1581" s="2" t="s">
        <v>891</v>
      </c>
      <c r="F1581" t="s">
        <v>3030</v>
      </c>
      <c r="G1581" s="6" t="s">
        <v>3030</v>
      </c>
      <c r="H1581" t="s">
        <v>11102</v>
      </c>
      <c r="I1581" t="s">
        <v>21</v>
      </c>
      <c r="J1581" t="s">
        <v>1896</v>
      </c>
      <c r="K1581" s="6" t="s">
        <v>1896</v>
      </c>
      <c r="L1581" t="s">
        <v>387</v>
      </c>
      <c r="M1581" s="6" t="s">
        <v>387</v>
      </c>
      <c r="N1581">
        <v>112</v>
      </c>
      <c r="O1581" t="s">
        <v>24</v>
      </c>
      <c r="P1581" s="6" t="s">
        <v>24</v>
      </c>
      <c r="Q1581" t="s">
        <v>11103</v>
      </c>
      <c r="R1581" t="s">
        <v>23416</v>
      </c>
      <c r="S1581" s="6" t="s">
        <v>9334</v>
      </c>
      <c r="T1581" t="s">
        <v>23184</v>
      </c>
      <c r="U1581" s="6" t="s">
        <v>23184</v>
      </c>
      <c r="V1581" s="13" t="s">
        <v>25811</v>
      </c>
      <c r="W1581" t="s">
        <v>53</v>
      </c>
      <c r="X1581" s="6" t="s">
        <v>25506</v>
      </c>
      <c r="Y1581" t="s">
        <v>11104</v>
      </c>
      <c r="Z1581" t="s">
        <v>11105</v>
      </c>
    </row>
    <row r="1582" spans="1:26" ht="15" customHeight="1" x14ac:dyDescent="0.25">
      <c r="A1582">
        <v>6251</v>
      </c>
      <c r="B1582" s="2" t="s">
        <v>13315</v>
      </c>
      <c r="C1582" s="2" t="s">
        <v>12613</v>
      </c>
      <c r="D1582" t="s">
        <v>235</v>
      </c>
      <c r="E1582" s="2" t="s">
        <v>12676</v>
      </c>
      <c r="F1582" t="s">
        <v>3030</v>
      </c>
      <c r="G1582" s="6" t="s">
        <v>3030</v>
      </c>
      <c r="H1582" t="s">
        <v>2911</v>
      </c>
      <c r="I1582" t="s">
        <v>21</v>
      </c>
      <c r="J1582" t="s">
        <v>1896</v>
      </c>
      <c r="K1582" s="6" t="s">
        <v>1896</v>
      </c>
      <c r="L1582" t="s">
        <v>6705</v>
      </c>
      <c r="M1582" s="6" t="s">
        <v>6705</v>
      </c>
      <c r="N1582">
        <v>238</v>
      </c>
      <c r="O1582" t="s">
        <v>24</v>
      </c>
      <c r="P1582" s="6" t="s">
        <v>24</v>
      </c>
      <c r="Q1582" t="s">
        <v>18218</v>
      </c>
      <c r="R1582" t="s">
        <v>25224</v>
      </c>
      <c r="S1582" s="6" t="s">
        <v>25642</v>
      </c>
      <c r="T1582" t="s">
        <v>24086</v>
      </c>
      <c r="U1582" s="6" t="s">
        <v>24085</v>
      </c>
      <c r="W1582" t="s">
        <v>53</v>
      </c>
      <c r="X1582" s="6" t="s">
        <v>25506</v>
      </c>
      <c r="Y1582" t="s">
        <v>18229</v>
      </c>
      <c r="Z1582" t="s">
        <v>18230</v>
      </c>
    </row>
    <row r="1583" spans="1:26" ht="15" customHeight="1" x14ac:dyDescent="0.25">
      <c r="A1583">
        <v>6512</v>
      </c>
      <c r="B1583" s="2" t="s">
        <v>12519</v>
      </c>
      <c r="C1583" s="2" t="s">
        <v>12721</v>
      </c>
      <c r="D1583" t="s">
        <v>235</v>
      </c>
      <c r="E1583" s="2" t="s">
        <v>13298</v>
      </c>
      <c r="F1583" t="s">
        <v>3030</v>
      </c>
      <c r="G1583" s="6" t="s">
        <v>3030</v>
      </c>
      <c r="H1583" t="s">
        <v>2911</v>
      </c>
      <c r="I1583" t="s">
        <v>21</v>
      </c>
      <c r="J1583" t="s">
        <v>1896</v>
      </c>
      <c r="K1583" s="6" t="s">
        <v>1896</v>
      </c>
      <c r="L1583" t="s">
        <v>18235</v>
      </c>
      <c r="M1583" s="6" t="s">
        <v>6705</v>
      </c>
      <c r="N1583">
        <v>258</v>
      </c>
      <c r="O1583" t="s">
        <v>224</v>
      </c>
      <c r="P1583" s="6" t="s">
        <v>224</v>
      </c>
      <c r="Q1583" t="s">
        <v>18218</v>
      </c>
      <c r="R1583" t="s">
        <v>25224</v>
      </c>
      <c r="S1583" s="6" t="s">
        <v>25642</v>
      </c>
      <c r="T1583" t="s">
        <v>24086</v>
      </c>
      <c r="U1583" s="6" t="s">
        <v>24085</v>
      </c>
      <c r="W1583" t="s">
        <v>53</v>
      </c>
      <c r="X1583" s="6" t="s">
        <v>25506</v>
      </c>
      <c r="Y1583" t="s">
        <v>18236</v>
      </c>
      <c r="Z1583" t="s">
        <v>18237</v>
      </c>
    </row>
    <row r="1584" spans="1:26" ht="15" customHeight="1" x14ac:dyDescent="0.25">
      <c r="A1584">
        <v>5606</v>
      </c>
      <c r="B1584" s="2" t="s">
        <v>12462</v>
      </c>
      <c r="C1584" s="2" t="s">
        <v>12860</v>
      </c>
      <c r="D1584" t="s">
        <v>235</v>
      </c>
      <c r="E1584" s="2" t="s">
        <v>13302</v>
      </c>
      <c r="F1584" t="s">
        <v>3030</v>
      </c>
      <c r="G1584" s="6" t="s">
        <v>3030</v>
      </c>
      <c r="H1584" t="s">
        <v>9002</v>
      </c>
      <c r="I1584" t="s">
        <v>21</v>
      </c>
      <c r="J1584" t="s">
        <v>1896</v>
      </c>
      <c r="K1584" s="6" t="s">
        <v>1896</v>
      </c>
      <c r="L1584" t="s">
        <v>14916</v>
      </c>
      <c r="M1584" s="6" t="s">
        <v>14463</v>
      </c>
      <c r="N1584">
        <v>346</v>
      </c>
      <c r="O1584" t="s">
        <v>24</v>
      </c>
      <c r="P1584" s="6" t="s">
        <v>24</v>
      </c>
      <c r="Q1584" t="s">
        <v>14917</v>
      </c>
      <c r="R1584" t="s">
        <v>15686</v>
      </c>
      <c r="S1584" s="6" t="s">
        <v>15686</v>
      </c>
      <c r="T1584" t="s">
        <v>23607</v>
      </c>
      <c r="U1584" s="6" t="s">
        <v>23520</v>
      </c>
      <c r="W1584" t="s">
        <v>53</v>
      </c>
      <c r="X1584" s="6" t="s">
        <v>25506</v>
      </c>
      <c r="Y1584" t="s">
        <v>14918</v>
      </c>
      <c r="Z1584" t="s">
        <v>14919</v>
      </c>
    </row>
    <row r="1585" spans="1:26" ht="15" customHeight="1" x14ac:dyDescent="0.25">
      <c r="A1585">
        <v>6286</v>
      </c>
      <c r="B1585" s="2" t="s">
        <v>12404</v>
      </c>
      <c r="C1585" s="2" t="s">
        <v>12871</v>
      </c>
      <c r="D1585" t="s">
        <v>14632</v>
      </c>
      <c r="E1585" s="2" t="s">
        <v>12488</v>
      </c>
      <c r="F1585" t="s">
        <v>3030</v>
      </c>
      <c r="G1585" s="6" t="s">
        <v>3030</v>
      </c>
      <c r="H1585" t="s">
        <v>14925</v>
      </c>
      <c r="I1585" t="s">
        <v>21</v>
      </c>
      <c r="J1585" t="s">
        <v>1896</v>
      </c>
      <c r="K1585" s="6" t="s">
        <v>1896</v>
      </c>
      <c r="L1585" t="s">
        <v>14463</v>
      </c>
      <c r="M1585" s="6" t="s">
        <v>14463</v>
      </c>
      <c r="N1585">
        <v>340</v>
      </c>
      <c r="O1585" t="s">
        <v>24</v>
      </c>
      <c r="P1585" s="6" t="s">
        <v>24</v>
      </c>
      <c r="Q1585" t="s">
        <v>14926</v>
      </c>
      <c r="R1585" t="s">
        <v>15686</v>
      </c>
      <c r="S1585" s="6" t="s">
        <v>15686</v>
      </c>
      <c r="T1585" t="s">
        <v>23608</v>
      </c>
      <c r="U1585" s="6" t="s">
        <v>23520</v>
      </c>
      <c r="W1585" t="s">
        <v>53</v>
      </c>
      <c r="X1585" s="6" t="s">
        <v>25506</v>
      </c>
      <c r="Y1585" t="s">
        <v>14927</v>
      </c>
      <c r="Z1585" t="s">
        <v>14928</v>
      </c>
    </row>
    <row r="1586" spans="1:26" ht="15" customHeight="1" x14ac:dyDescent="0.25">
      <c r="A1586">
        <v>4996</v>
      </c>
      <c r="B1586" s="2" t="s">
        <v>12025</v>
      </c>
      <c r="C1586" s="2" t="s">
        <v>12062</v>
      </c>
      <c r="D1586" t="s">
        <v>295</v>
      </c>
      <c r="E1586" s="2" t="s">
        <v>11995</v>
      </c>
      <c r="F1586" t="s">
        <v>3030</v>
      </c>
      <c r="G1586" s="6" t="s">
        <v>3030</v>
      </c>
      <c r="H1586" t="s">
        <v>13868</v>
      </c>
      <c r="I1586" t="s">
        <v>21</v>
      </c>
      <c r="J1586" t="s">
        <v>266</v>
      </c>
      <c r="K1586" s="6" t="s">
        <v>266</v>
      </c>
      <c r="L1586" t="s">
        <v>13869</v>
      </c>
      <c r="M1586" s="6" t="s">
        <v>13869</v>
      </c>
      <c r="N1586">
        <v>58</v>
      </c>
      <c r="O1586" t="s">
        <v>24</v>
      </c>
      <c r="P1586" s="6" t="s">
        <v>24</v>
      </c>
      <c r="Q1586" t="s">
        <v>13870</v>
      </c>
      <c r="R1586" t="s">
        <v>23332</v>
      </c>
      <c r="S1586" s="6" t="s">
        <v>23332</v>
      </c>
      <c r="T1586" t="s">
        <v>23287</v>
      </c>
      <c r="U1586" s="6" t="s">
        <v>23287</v>
      </c>
      <c r="W1586" t="s">
        <v>26</v>
      </c>
      <c r="X1586" s="6" t="s">
        <v>25507</v>
      </c>
      <c r="Y1586" t="s">
        <v>13871</v>
      </c>
      <c r="Z1586" t="s">
        <v>13872</v>
      </c>
    </row>
    <row r="1587" spans="1:26" ht="15" customHeight="1" x14ac:dyDescent="0.25">
      <c r="A1587">
        <v>1235</v>
      </c>
      <c r="B1587" s="2" t="s">
        <v>435</v>
      </c>
      <c r="C1587" s="2" t="s">
        <v>1534</v>
      </c>
      <c r="D1587" t="s">
        <v>257</v>
      </c>
      <c r="E1587" s="2" t="s">
        <v>283</v>
      </c>
      <c r="F1587" t="s">
        <v>3030</v>
      </c>
      <c r="G1587" s="6" t="s">
        <v>3030</v>
      </c>
      <c r="H1587" t="s">
        <v>3031</v>
      </c>
      <c r="I1587" t="s">
        <v>21</v>
      </c>
      <c r="J1587" t="s">
        <v>22</v>
      </c>
      <c r="K1587" s="6" t="s">
        <v>22</v>
      </c>
      <c r="L1587" t="s">
        <v>410</v>
      </c>
      <c r="M1587" s="6" t="s">
        <v>410</v>
      </c>
      <c r="N1587">
        <v>45</v>
      </c>
      <c r="O1587" t="s">
        <v>24</v>
      </c>
      <c r="P1587" s="6" t="s">
        <v>24</v>
      </c>
      <c r="Q1587" t="s">
        <v>3032</v>
      </c>
      <c r="R1587" t="s">
        <v>23136</v>
      </c>
      <c r="S1587" s="6" t="s">
        <v>23136</v>
      </c>
      <c r="T1587" t="s">
        <v>23471</v>
      </c>
      <c r="U1587" s="6" t="s">
        <v>23471</v>
      </c>
      <c r="W1587" t="s">
        <v>26</v>
      </c>
      <c r="X1587" s="6" t="s">
        <v>25507</v>
      </c>
      <c r="Y1587" t="s">
        <v>3033</v>
      </c>
      <c r="Z1587" t="s">
        <v>3034</v>
      </c>
    </row>
    <row r="1588" spans="1:26" ht="15" customHeight="1" x14ac:dyDescent="0.25">
      <c r="A1588">
        <v>6581</v>
      </c>
      <c r="B1588" s="2" t="s">
        <v>12451</v>
      </c>
      <c r="C1588" s="2" t="s">
        <v>13604</v>
      </c>
      <c r="D1588" t="s">
        <v>2606</v>
      </c>
      <c r="E1588" s="2" t="s">
        <v>12453</v>
      </c>
      <c r="F1588" t="s">
        <v>3030</v>
      </c>
      <c r="G1588" s="6" t="s">
        <v>3030</v>
      </c>
      <c r="H1588" t="s">
        <v>150</v>
      </c>
      <c r="I1588" t="s">
        <v>21</v>
      </c>
      <c r="J1588" t="s">
        <v>22</v>
      </c>
      <c r="K1588" s="6" t="s">
        <v>22</v>
      </c>
      <c r="L1588" t="s">
        <v>410</v>
      </c>
      <c r="M1588" s="6" t="s">
        <v>410</v>
      </c>
      <c r="N1588">
        <v>43</v>
      </c>
      <c r="O1588" t="s">
        <v>24</v>
      </c>
      <c r="P1588" s="6" t="s">
        <v>24</v>
      </c>
      <c r="Q1588" t="s">
        <v>14868</v>
      </c>
      <c r="R1588" t="s">
        <v>15686</v>
      </c>
      <c r="S1588" s="6" t="s">
        <v>15686</v>
      </c>
      <c r="T1588" t="s">
        <v>22951</v>
      </c>
      <c r="U1588" s="6" t="s">
        <v>22951</v>
      </c>
      <c r="W1588" t="s">
        <v>26</v>
      </c>
      <c r="X1588" s="6" t="s">
        <v>25507</v>
      </c>
      <c r="Y1588" t="s">
        <v>14869</v>
      </c>
      <c r="Z1588" t="s">
        <v>14870</v>
      </c>
    </row>
    <row r="1589" spans="1:26" ht="15" customHeight="1" x14ac:dyDescent="0.25">
      <c r="A1589">
        <v>101</v>
      </c>
      <c r="B1589" s="2" t="s">
        <v>271</v>
      </c>
      <c r="C1589" s="2" t="s">
        <v>2997</v>
      </c>
      <c r="D1589" t="s">
        <v>31</v>
      </c>
      <c r="E1589" s="2" t="s">
        <v>241</v>
      </c>
      <c r="F1589" t="s">
        <v>211</v>
      </c>
      <c r="G1589" s="6" t="s">
        <v>3030</v>
      </c>
      <c r="H1589" t="s">
        <v>1814</v>
      </c>
      <c r="I1589" t="s">
        <v>21</v>
      </c>
      <c r="J1589" t="s">
        <v>22</v>
      </c>
      <c r="K1589" s="6" t="s">
        <v>22</v>
      </c>
      <c r="L1589" t="s">
        <v>3587</v>
      </c>
      <c r="M1589" s="6" t="s">
        <v>3587</v>
      </c>
      <c r="N1589">
        <v>61</v>
      </c>
      <c r="O1589" t="s">
        <v>24</v>
      </c>
      <c r="P1589" s="6" t="s">
        <v>24</v>
      </c>
      <c r="Q1589" t="s">
        <v>7765</v>
      </c>
      <c r="R1589" t="s">
        <v>4583</v>
      </c>
      <c r="S1589" s="6" t="s">
        <v>4583</v>
      </c>
      <c r="T1589" t="s">
        <v>24222</v>
      </c>
      <c r="U1589" s="6" t="s">
        <v>24222</v>
      </c>
      <c r="W1589" t="s">
        <v>26</v>
      </c>
      <c r="X1589" s="6" t="s">
        <v>25507</v>
      </c>
      <c r="Y1589" t="s">
        <v>7766</v>
      </c>
      <c r="Z1589" t="s">
        <v>7767</v>
      </c>
    </row>
    <row r="1590" spans="1:26" ht="15" customHeight="1" x14ac:dyDescent="0.25">
      <c r="A1590">
        <v>684</v>
      </c>
      <c r="B1590" s="2" t="s">
        <v>1634</v>
      </c>
      <c r="C1590" s="2" t="s">
        <v>794</v>
      </c>
      <c r="D1590" t="s">
        <v>1164</v>
      </c>
      <c r="E1590" s="2" t="s">
        <v>645</v>
      </c>
      <c r="F1590" t="s">
        <v>211</v>
      </c>
      <c r="G1590" s="6" t="s">
        <v>3030</v>
      </c>
      <c r="H1590" t="s">
        <v>150</v>
      </c>
      <c r="I1590" t="s">
        <v>21</v>
      </c>
      <c r="J1590" t="s">
        <v>266</v>
      </c>
      <c r="K1590" s="6" t="s">
        <v>266</v>
      </c>
      <c r="L1590" t="s">
        <v>445</v>
      </c>
      <c r="M1590" s="6" t="s">
        <v>445</v>
      </c>
      <c r="N1590">
        <v>32</v>
      </c>
      <c r="O1590" t="s">
        <v>24</v>
      </c>
      <c r="P1590" s="6" t="s">
        <v>24</v>
      </c>
      <c r="Q1590" t="s">
        <v>5411</v>
      </c>
      <c r="R1590" t="s">
        <v>4583</v>
      </c>
      <c r="S1590" s="6" t="s">
        <v>4583</v>
      </c>
      <c r="T1590" t="s">
        <v>23903</v>
      </c>
      <c r="U1590" s="6" t="s">
        <v>23311</v>
      </c>
      <c r="V1590" s="13" t="s">
        <v>25971</v>
      </c>
      <c r="W1590" t="s">
        <v>26</v>
      </c>
      <c r="X1590" s="6" t="s">
        <v>25507</v>
      </c>
      <c r="Y1590" t="s">
        <v>5412</v>
      </c>
      <c r="Z1590" t="s">
        <v>5413</v>
      </c>
    </row>
    <row r="1591" spans="1:26" ht="15" customHeight="1" x14ac:dyDescent="0.25">
      <c r="A1591">
        <v>456</v>
      </c>
      <c r="B1591" s="2" t="s">
        <v>610</v>
      </c>
      <c r="C1591" s="2" t="s">
        <v>609</v>
      </c>
      <c r="D1591" t="s">
        <v>235</v>
      </c>
      <c r="E1591" s="2" t="s">
        <v>794</v>
      </c>
      <c r="F1591" t="s">
        <v>211</v>
      </c>
      <c r="G1591" s="6" t="s">
        <v>3030</v>
      </c>
      <c r="H1591" t="s">
        <v>2911</v>
      </c>
      <c r="I1591" t="s">
        <v>21</v>
      </c>
      <c r="J1591" t="s">
        <v>1896</v>
      </c>
      <c r="K1591" s="6" t="s">
        <v>1896</v>
      </c>
      <c r="L1591" t="s">
        <v>3636</v>
      </c>
      <c r="M1591" s="6" t="s">
        <v>3636</v>
      </c>
      <c r="N1591">
        <v>302</v>
      </c>
      <c r="O1591" t="s">
        <v>24</v>
      </c>
      <c r="P1591" s="6" t="s">
        <v>24</v>
      </c>
      <c r="Q1591" t="s">
        <v>10189</v>
      </c>
      <c r="R1591" t="s">
        <v>20931</v>
      </c>
      <c r="S1591" s="6" t="s">
        <v>20931</v>
      </c>
      <c r="T1591" t="s">
        <v>24114</v>
      </c>
      <c r="U1591" s="6" t="s">
        <v>24114</v>
      </c>
      <c r="W1591" t="s">
        <v>53</v>
      </c>
      <c r="X1591" s="6" t="s">
        <v>25506</v>
      </c>
      <c r="Y1591" t="s">
        <v>10190</v>
      </c>
      <c r="Z1591" t="s">
        <v>10191</v>
      </c>
    </row>
    <row r="1592" spans="1:26" ht="15" customHeight="1" x14ac:dyDescent="0.25">
      <c r="A1592">
        <v>191</v>
      </c>
      <c r="B1592" s="2" t="s">
        <v>1513</v>
      </c>
      <c r="C1592" s="2" t="s">
        <v>241</v>
      </c>
      <c r="D1592" t="s">
        <v>235</v>
      </c>
      <c r="E1592" s="2" t="s">
        <v>1238</v>
      </c>
      <c r="F1592" t="s">
        <v>211</v>
      </c>
      <c r="G1592" s="6" t="s">
        <v>3030</v>
      </c>
      <c r="H1592" t="s">
        <v>2911</v>
      </c>
      <c r="I1592" t="s">
        <v>21</v>
      </c>
      <c r="J1592" t="s">
        <v>1896</v>
      </c>
      <c r="K1592" s="6" t="s">
        <v>1896</v>
      </c>
      <c r="L1592" t="s">
        <v>5681</v>
      </c>
      <c r="M1592" s="6" t="s">
        <v>5681</v>
      </c>
      <c r="N1592">
        <v>212</v>
      </c>
      <c r="O1592" t="s">
        <v>24</v>
      </c>
      <c r="P1592" s="6" t="s">
        <v>24</v>
      </c>
      <c r="Q1592" t="s">
        <v>5678</v>
      </c>
      <c r="R1592" t="s">
        <v>4583</v>
      </c>
      <c r="S1592" s="6" t="s">
        <v>24330</v>
      </c>
      <c r="T1592" t="s">
        <v>22886</v>
      </c>
      <c r="U1592" s="6" t="s">
        <v>22886</v>
      </c>
      <c r="V1592" s="13" t="s">
        <v>25844</v>
      </c>
      <c r="W1592" t="s">
        <v>53</v>
      </c>
      <c r="X1592" s="6" t="s">
        <v>25506</v>
      </c>
      <c r="Y1592" t="s">
        <v>5682</v>
      </c>
      <c r="Z1592" t="s">
        <v>5683</v>
      </c>
    </row>
    <row r="1593" spans="1:26" ht="15" customHeight="1" x14ac:dyDescent="0.25">
      <c r="A1593">
        <v>416</v>
      </c>
      <c r="B1593" s="2" t="s">
        <v>860</v>
      </c>
      <c r="C1593" s="2" t="s">
        <v>342</v>
      </c>
      <c r="D1593" t="s">
        <v>235</v>
      </c>
      <c r="E1593" s="2" t="s">
        <v>2439</v>
      </c>
      <c r="F1593" t="s">
        <v>211</v>
      </c>
      <c r="G1593" s="6" t="s">
        <v>3030</v>
      </c>
      <c r="H1593" t="s">
        <v>2911</v>
      </c>
      <c r="I1593" t="s">
        <v>21</v>
      </c>
      <c r="J1593" t="s">
        <v>1896</v>
      </c>
      <c r="K1593" s="6" t="s">
        <v>1896</v>
      </c>
      <c r="L1593" t="s">
        <v>5681</v>
      </c>
      <c r="M1593" s="6" t="s">
        <v>5681</v>
      </c>
      <c r="N1593">
        <v>212</v>
      </c>
      <c r="O1593" t="s">
        <v>24</v>
      </c>
      <c r="P1593" s="6" t="s">
        <v>24</v>
      </c>
      <c r="Q1593" t="s">
        <v>5721</v>
      </c>
      <c r="R1593" t="s">
        <v>4583</v>
      </c>
      <c r="S1593" s="6" t="s">
        <v>24330</v>
      </c>
      <c r="T1593" t="s">
        <v>23944</v>
      </c>
      <c r="U1593" s="6" t="s">
        <v>22886</v>
      </c>
      <c r="V1593" s="13" t="s">
        <v>25844</v>
      </c>
      <c r="W1593" t="s">
        <v>53</v>
      </c>
      <c r="X1593" s="6" t="s">
        <v>25506</v>
      </c>
      <c r="Y1593" t="s">
        <v>5722</v>
      </c>
      <c r="Z1593" s="3" t="s">
        <v>5723</v>
      </c>
    </row>
    <row r="1594" spans="1:26" ht="15" customHeight="1" x14ac:dyDescent="0.25">
      <c r="A1594">
        <v>942</v>
      </c>
      <c r="B1594" s="2" t="s">
        <v>47</v>
      </c>
      <c r="C1594" s="2" t="s">
        <v>2525</v>
      </c>
      <c r="D1594" t="s">
        <v>235</v>
      </c>
      <c r="E1594" s="2" t="s">
        <v>29</v>
      </c>
      <c r="F1594" t="s">
        <v>211</v>
      </c>
      <c r="G1594" s="6" t="s">
        <v>3030</v>
      </c>
      <c r="H1594" t="s">
        <v>2911</v>
      </c>
      <c r="I1594" t="s">
        <v>21</v>
      </c>
      <c r="J1594" t="s">
        <v>1896</v>
      </c>
      <c r="K1594" s="6" t="s">
        <v>1896</v>
      </c>
      <c r="L1594" t="s">
        <v>5681</v>
      </c>
      <c r="M1594" s="6" t="s">
        <v>5681</v>
      </c>
      <c r="N1594">
        <v>212</v>
      </c>
      <c r="O1594" t="s">
        <v>24</v>
      </c>
      <c r="P1594" s="6" t="s">
        <v>24</v>
      </c>
      <c r="Q1594" t="s">
        <v>5678</v>
      </c>
      <c r="R1594" t="s">
        <v>4583</v>
      </c>
      <c r="S1594" s="6" t="s">
        <v>24330</v>
      </c>
      <c r="T1594" t="s">
        <v>22886</v>
      </c>
      <c r="U1594" s="6" t="s">
        <v>22886</v>
      </c>
      <c r="V1594" s="13" t="s">
        <v>25844</v>
      </c>
      <c r="W1594" t="s">
        <v>53</v>
      </c>
      <c r="X1594" s="6" t="s">
        <v>25506</v>
      </c>
      <c r="Y1594" t="s">
        <v>5684</v>
      </c>
      <c r="Z1594" t="s">
        <v>5685</v>
      </c>
    </row>
    <row r="1595" spans="1:26" ht="15" customHeight="1" x14ac:dyDescent="0.25">
      <c r="A1595">
        <v>1241</v>
      </c>
      <c r="B1595" s="2" t="s">
        <v>435</v>
      </c>
      <c r="C1595" s="2" t="s">
        <v>3563</v>
      </c>
      <c r="D1595" t="s">
        <v>235</v>
      </c>
      <c r="E1595" s="2" t="s">
        <v>283</v>
      </c>
      <c r="F1595" t="s">
        <v>211</v>
      </c>
      <c r="G1595" s="6" t="s">
        <v>3030</v>
      </c>
      <c r="H1595" t="s">
        <v>2911</v>
      </c>
      <c r="I1595" t="s">
        <v>21</v>
      </c>
      <c r="J1595" t="s">
        <v>1896</v>
      </c>
      <c r="K1595" s="6" t="s">
        <v>1896</v>
      </c>
      <c r="L1595" t="s">
        <v>5681</v>
      </c>
      <c r="M1595" s="6" t="s">
        <v>5681</v>
      </c>
      <c r="N1595">
        <v>212</v>
      </c>
      <c r="O1595" t="s">
        <v>24</v>
      </c>
      <c r="P1595" s="6" t="s">
        <v>24</v>
      </c>
      <c r="Q1595" t="s">
        <v>5678</v>
      </c>
      <c r="R1595" t="s">
        <v>4583</v>
      </c>
      <c r="S1595" s="6" t="s">
        <v>24330</v>
      </c>
      <c r="T1595" t="s">
        <v>22886</v>
      </c>
      <c r="U1595" s="6" t="s">
        <v>22886</v>
      </c>
      <c r="V1595" s="13" t="s">
        <v>25844</v>
      </c>
      <c r="W1595" t="s">
        <v>53</v>
      </c>
      <c r="X1595" s="6" t="s">
        <v>25506</v>
      </c>
      <c r="Y1595" t="s">
        <v>5686</v>
      </c>
      <c r="Z1595" t="s">
        <v>5687</v>
      </c>
    </row>
    <row r="1596" spans="1:26" ht="15" customHeight="1" x14ac:dyDescent="0.25">
      <c r="A1596">
        <v>1520</v>
      </c>
      <c r="B1596" s="2" t="s">
        <v>371</v>
      </c>
      <c r="C1596" s="2" t="s">
        <v>1186</v>
      </c>
      <c r="D1596" t="s">
        <v>148</v>
      </c>
      <c r="E1596" s="2" t="s">
        <v>1034</v>
      </c>
      <c r="F1596" t="s">
        <v>211</v>
      </c>
      <c r="G1596" s="6" t="s">
        <v>3030</v>
      </c>
      <c r="H1596" t="s">
        <v>2911</v>
      </c>
      <c r="I1596" t="s">
        <v>21</v>
      </c>
      <c r="J1596" t="s">
        <v>1896</v>
      </c>
      <c r="K1596" s="6" t="s">
        <v>1896</v>
      </c>
      <c r="L1596" t="s">
        <v>5688</v>
      </c>
      <c r="M1596" s="6" t="s">
        <v>5681</v>
      </c>
      <c r="N1596">
        <v>212</v>
      </c>
      <c r="O1596" t="s">
        <v>24</v>
      </c>
      <c r="P1596" s="6" t="s">
        <v>24</v>
      </c>
      <c r="Q1596" t="s">
        <v>5678</v>
      </c>
      <c r="R1596" t="s">
        <v>4583</v>
      </c>
      <c r="S1596" s="6" t="s">
        <v>24330</v>
      </c>
      <c r="T1596" t="s">
        <v>22886</v>
      </c>
      <c r="U1596" s="6" t="s">
        <v>22886</v>
      </c>
      <c r="V1596" s="13" t="s">
        <v>25844</v>
      </c>
      <c r="W1596" t="s">
        <v>53</v>
      </c>
      <c r="X1596" s="6" t="s">
        <v>25506</v>
      </c>
      <c r="Y1596" t="s">
        <v>5689</v>
      </c>
      <c r="Z1596" t="s">
        <v>5690</v>
      </c>
    </row>
    <row r="1597" spans="1:26" ht="15" customHeight="1" x14ac:dyDescent="0.25">
      <c r="A1597">
        <v>1755</v>
      </c>
      <c r="B1597" s="2" t="s">
        <v>72</v>
      </c>
      <c r="C1597" s="2" t="s">
        <v>692</v>
      </c>
      <c r="D1597" t="s">
        <v>148</v>
      </c>
      <c r="E1597" s="2" t="s">
        <v>476</v>
      </c>
      <c r="F1597" t="s">
        <v>211</v>
      </c>
      <c r="G1597" s="6" t="s">
        <v>3030</v>
      </c>
      <c r="H1597" t="s">
        <v>5691</v>
      </c>
      <c r="I1597" t="s">
        <v>21</v>
      </c>
      <c r="J1597" t="s">
        <v>1896</v>
      </c>
      <c r="K1597" s="6" t="s">
        <v>1896</v>
      </c>
      <c r="L1597" t="s">
        <v>5681</v>
      </c>
      <c r="M1597" s="6" t="s">
        <v>5681</v>
      </c>
      <c r="N1597">
        <v>212</v>
      </c>
      <c r="O1597" t="s">
        <v>24</v>
      </c>
      <c r="P1597" s="6" t="s">
        <v>24</v>
      </c>
      <c r="Q1597" t="s">
        <v>5678</v>
      </c>
      <c r="R1597" t="s">
        <v>4583</v>
      </c>
      <c r="S1597" s="6" t="s">
        <v>24330</v>
      </c>
      <c r="T1597" t="s">
        <v>22886</v>
      </c>
      <c r="U1597" s="6" t="s">
        <v>22886</v>
      </c>
      <c r="V1597" s="13" t="s">
        <v>25844</v>
      </c>
      <c r="W1597" t="s">
        <v>53</v>
      </c>
      <c r="X1597" s="6" t="s">
        <v>25506</v>
      </c>
      <c r="Y1597" t="s">
        <v>5692</v>
      </c>
      <c r="Z1597" t="s">
        <v>5693</v>
      </c>
    </row>
    <row r="1598" spans="1:26" ht="15" customHeight="1" x14ac:dyDescent="0.25">
      <c r="A1598">
        <v>2494</v>
      </c>
      <c r="B1598" s="2" t="s">
        <v>1563</v>
      </c>
      <c r="C1598" s="2" t="s">
        <v>686</v>
      </c>
      <c r="D1598" t="s">
        <v>235</v>
      </c>
      <c r="E1598" s="2" t="s">
        <v>97</v>
      </c>
      <c r="F1598" t="s">
        <v>211</v>
      </c>
      <c r="G1598" s="6" t="s">
        <v>3030</v>
      </c>
      <c r="H1598" t="s">
        <v>2911</v>
      </c>
      <c r="I1598" t="s">
        <v>21</v>
      </c>
      <c r="J1598" t="s">
        <v>1896</v>
      </c>
      <c r="K1598" s="6" t="s">
        <v>1896</v>
      </c>
      <c r="L1598" t="s">
        <v>5688</v>
      </c>
      <c r="M1598" s="6" t="s">
        <v>5681</v>
      </c>
      <c r="N1598">
        <v>212</v>
      </c>
      <c r="O1598" t="s">
        <v>24</v>
      </c>
      <c r="P1598" s="6" t="s">
        <v>24</v>
      </c>
      <c r="Q1598" t="s">
        <v>5678</v>
      </c>
      <c r="R1598" t="s">
        <v>4583</v>
      </c>
      <c r="S1598" s="6" t="s">
        <v>24330</v>
      </c>
      <c r="T1598" t="s">
        <v>22886</v>
      </c>
      <c r="U1598" s="6" t="s">
        <v>22886</v>
      </c>
      <c r="V1598" s="13" t="s">
        <v>25844</v>
      </c>
      <c r="W1598" t="s">
        <v>53</v>
      </c>
      <c r="X1598" s="6" t="s">
        <v>25506</v>
      </c>
      <c r="Y1598" t="s">
        <v>5694</v>
      </c>
      <c r="Z1598" t="s">
        <v>5695</v>
      </c>
    </row>
    <row r="1599" spans="1:26" ht="15" customHeight="1" x14ac:dyDescent="0.25">
      <c r="A1599">
        <v>2852</v>
      </c>
      <c r="B1599" s="2" t="s">
        <v>1269</v>
      </c>
      <c r="C1599" s="2" t="s">
        <v>250</v>
      </c>
      <c r="D1599" t="s">
        <v>235</v>
      </c>
      <c r="E1599" s="2" t="s">
        <v>1074</v>
      </c>
      <c r="F1599" t="s">
        <v>211</v>
      </c>
      <c r="G1599" s="6" t="s">
        <v>3030</v>
      </c>
      <c r="H1599" t="s">
        <v>2911</v>
      </c>
      <c r="I1599" t="s">
        <v>21</v>
      </c>
      <c r="J1599" t="s">
        <v>1896</v>
      </c>
      <c r="K1599" s="6" t="s">
        <v>1896</v>
      </c>
      <c r="L1599" t="s">
        <v>5681</v>
      </c>
      <c r="M1599" s="6" t="s">
        <v>5681</v>
      </c>
      <c r="N1599">
        <v>212</v>
      </c>
      <c r="O1599" t="s">
        <v>24</v>
      </c>
      <c r="P1599" s="6" t="s">
        <v>24</v>
      </c>
      <c r="Q1599" t="s">
        <v>5678</v>
      </c>
      <c r="R1599" t="s">
        <v>4583</v>
      </c>
      <c r="S1599" s="6" t="s">
        <v>24330</v>
      </c>
      <c r="T1599" t="s">
        <v>22886</v>
      </c>
      <c r="U1599" s="6" t="s">
        <v>22886</v>
      </c>
      <c r="V1599" s="13" t="s">
        <v>25844</v>
      </c>
      <c r="W1599" t="s">
        <v>53</v>
      </c>
      <c r="X1599" s="6" t="s">
        <v>25506</v>
      </c>
      <c r="Y1599" t="s">
        <v>5696</v>
      </c>
      <c r="Z1599" t="s">
        <v>5697</v>
      </c>
    </row>
    <row r="1600" spans="1:26" ht="15" customHeight="1" x14ac:dyDescent="0.25">
      <c r="A1600">
        <v>3146</v>
      </c>
      <c r="B1600" s="2" t="s">
        <v>901</v>
      </c>
      <c r="C1600" s="2" t="s">
        <v>1801</v>
      </c>
      <c r="D1600" t="s">
        <v>235</v>
      </c>
      <c r="E1600" s="2" t="s">
        <v>903</v>
      </c>
      <c r="F1600" t="s">
        <v>211</v>
      </c>
      <c r="G1600" s="6" t="s">
        <v>3030</v>
      </c>
      <c r="H1600" t="s">
        <v>2911</v>
      </c>
      <c r="I1600" t="s">
        <v>21</v>
      </c>
      <c r="J1600" t="s">
        <v>1896</v>
      </c>
      <c r="K1600" s="6" t="s">
        <v>1896</v>
      </c>
      <c r="L1600" t="s">
        <v>5688</v>
      </c>
      <c r="M1600" s="6" t="s">
        <v>5681</v>
      </c>
      <c r="N1600">
        <v>212</v>
      </c>
      <c r="O1600" t="s">
        <v>122</v>
      </c>
      <c r="P1600" s="6" t="s">
        <v>122</v>
      </c>
      <c r="Q1600" t="s">
        <v>5678</v>
      </c>
      <c r="R1600" t="s">
        <v>4583</v>
      </c>
      <c r="S1600" s="6" t="s">
        <v>24330</v>
      </c>
      <c r="T1600" t="s">
        <v>22886</v>
      </c>
      <c r="U1600" s="6" t="s">
        <v>22886</v>
      </c>
      <c r="V1600" s="13" t="s">
        <v>25844</v>
      </c>
      <c r="W1600" t="s">
        <v>53</v>
      </c>
      <c r="X1600" s="6" t="s">
        <v>25506</v>
      </c>
      <c r="Y1600" t="s">
        <v>5698</v>
      </c>
      <c r="Z1600" t="s">
        <v>5699</v>
      </c>
    </row>
    <row r="1601" spans="1:26" ht="15" customHeight="1" x14ac:dyDescent="0.25">
      <c r="A1601">
        <v>3588</v>
      </c>
      <c r="B1601" s="2" t="s">
        <v>11932</v>
      </c>
      <c r="C1601" s="2" t="s">
        <v>12207</v>
      </c>
      <c r="D1601" t="s">
        <v>235</v>
      </c>
      <c r="E1601" s="2" t="s">
        <v>12203</v>
      </c>
      <c r="F1601" t="s">
        <v>211</v>
      </c>
      <c r="G1601" s="6" t="s">
        <v>3030</v>
      </c>
      <c r="H1601" t="s">
        <v>2911</v>
      </c>
      <c r="I1601" t="s">
        <v>21</v>
      </c>
      <c r="J1601" t="s">
        <v>1896</v>
      </c>
      <c r="K1601" s="6" t="s">
        <v>1896</v>
      </c>
      <c r="L1601" t="s">
        <v>5688</v>
      </c>
      <c r="M1601" s="6" t="s">
        <v>5681</v>
      </c>
      <c r="N1601">
        <v>110</v>
      </c>
      <c r="O1601" t="s">
        <v>24</v>
      </c>
      <c r="P1601" s="6" t="s">
        <v>24</v>
      </c>
      <c r="Q1601" t="s">
        <v>5678</v>
      </c>
      <c r="R1601" t="s">
        <v>4583</v>
      </c>
      <c r="S1601" s="6" t="s">
        <v>24330</v>
      </c>
      <c r="T1601" t="s">
        <v>22886</v>
      </c>
      <c r="U1601" s="6" t="s">
        <v>22886</v>
      </c>
      <c r="V1601" s="13" t="s">
        <v>25844</v>
      </c>
      <c r="W1601" t="s">
        <v>53</v>
      </c>
      <c r="X1601" s="6" t="s">
        <v>25506</v>
      </c>
      <c r="Y1601" t="s">
        <v>16385</v>
      </c>
      <c r="Z1601" t="s">
        <v>16386</v>
      </c>
    </row>
    <row r="1602" spans="1:26" ht="15" customHeight="1" x14ac:dyDescent="0.25">
      <c r="A1602">
        <v>4723</v>
      </c>
      <c r="B1602" s="2" t="s">
        <v>16396</v>
      </c>
      <c r="C1602" s="2" t="s">
        <v>12167</v>
      </c>
      <c r="D1602" t="s">
        <v>235</v>
      </c>
      <c r="E1602" s="2" t="s">
        <v>12237</v>
      </c>
      <c r="F1602" t="s">
        <v>211</v>
      </c>
      <c r="G1602" s="6" t="s">
        <v>3030</v>
      </c>
      <c r="H1602" t="s">
        <v>2911</v>
      </c>
      <c r="I1602" t="s">
        <v>21</v>
      </c>
      <c r="J1602" t="s">
        <v>1896</v>
      </c>
      <c r="K1602" s="6" t="s">
        <v>1896</v>
      </c>
      <c r="L1602" t="s">
        <v>5681</v>
      </c>
      <c r="M1602" s="6" t="s">
        <v>5681</v>
      </c>
      <c r="N1602">
        <v>212</v>
      </c>
      <c r="O1602" t="s">
        <v>67</v>
      </c>
      <c r="P1602" s="6" t="s">
        <v>67</v>
      </c>
      <c r="Q1602" t="s">
        <v>5678</v>
      </c>
      <c r="R1602" t="s">
        <v>4583</v>
      </c>
      <c r="S1602" s="6" t="s">
        <v>24330</v>
      </c>
      <c r="T1602" t="s">
        <v>22886</v>
      </c>
      <c r="U1602" s="6" t="s">
        <v>22886</v>
      </c>
      <c r="V1602" s="13" t="s">
        <v>25844</v>
      </c>
      <c r="W1602" t="s">
        <v>53</v>
      </c>
      <c r="X1602" s="6" t="s">
        <v>25506</v>
      </c>
      <c r="Y1602" t="s">
        <v>16397</v>
      </c>
      <c r="Z1602" t="s">
        <v>16398</v>
      </c>
    </row>
    <row r="1603" spans="1:26" ht="15" customHeight="1" x14ac:dyDescent="0.25">
      <c r="A1603">
        <v>877</v>
      </c>
      <c r="B1603" s="2" t="s">
        <v>2257</v>
      </c>
      <c r="C1603" s="2" t="s">
        <v>93</v>
      </c>
      <c r="D1603" t="s">
        <v>675</v>
      </c>
      <c r="E1603" s="2" t="s">
        <v>2525</v>
      </c>
      <c r="F1603" t="s">
        <v>211</v>
      </c>
      <c r="G1603" s="6" t="s">
        <v>3030</v>
      </c>
      <c r="H1603" t="s">
        <v>4712</v>
      </c>
      <c r="I1603" t="s">
        <v>21</v>
      </c>
      <c r="J1603" t="s">
        <v>22</v>
      </c>
      <c r="K1603" s="6" t="s">
        <v>22</v>
      </c>
      <c r="L1603" t="s">
        <v>4713</v>
      </c>
      <c r="M1603" s="6" t="s">
        <v>4713</v>
      </c>
      <c r="N1603">
        <v>76</v>
      </c>
      <c r="O1603" t="s">
        <v>24</v>
      </c>
      <c r="P1603" s="6" t="s">
        <v>24</v>
      </c>
      <c r="Q1603" t="s">
        <v>4714</v>
      </c>
      <c r="R1603" t="s">
        <v>15960</v>
      </c>
      <c r="S1603" s="6" t="s">
        <v>15960</v>
      </c>
      <c r="T1603" t="s">
        <v>9074</v>
      </c>
      <c r="U1603" s="6" t="s">
        <v>9074</v>
      </c>
      <c r="W1603" t="s">
        <v>26</v>
      </c>
      <c r="X1603" s="6" t="s">
        <v>25507</v>
      </c>
      <c r="Y1603" t="s">
        <v>4715</v>
      </c>
      <c r="Z1603" s="3" t="s">
        <v>4716</v>
      </c>
    </row>
    <row r="1604" spans="1:26" ht="15" customHeight="1" x14ac:dyDescent="0.25">
      <c r="A1604">
        <v>6034</v>
      </c>
      <c r="B1604" s="2" t="s">
        <v>13335</v>
      </c>
      <c r="C1604" s="2" t="s">
        <v>12730</v>
      </c>
      <c r="D1604" t="s">
        <v>235</v>
      </c>
      <c r="E1604" s="2" t="s">
        <v>12738</v>
      </c>
      <c r="F1604" t="s">
        <v>211</v>
      </c>
      <c r="G1604" s="6" t="s">
        <v>3030</v>
      </c>
      <c r="H1604" t="s">
        <v>9002</v>
      </c>
      <c r="I1604" t="s">
        <v>21</v>
      </c>
      <c r="J1604" t="s">
        <v>1896</v>
      </c>
      <c r="K1604" s="6" t="s">
        <v>1896</v>
      </c>
      <c r="L1604" t="s">
        <v>5681</v>
      </c>
      <c r="M1604" s="6" t="s">
        <v>5681</v>
      </c>
      <c r="N1604">
        <v>212</v>
      </c>
      <c r="O1604" t="s">
        <v>13336</v>
      </c>
      <c r="P1604" s="6" t="s">
        <v>13336</v>
      </c>
      <c r="Q1604" t="s">
        <v>17940</v>
      </c>
      <c r="R1604" t="s">
        <v>24336</v>
      </c>
      <c r="S1604" s="6" t="s">
        <v>24330</v>
      </c>
      <c r="T1604" t="s">
        <v>22886</v>
      </c>
      <c r="U1604" s="6" t="s">
        <v>22886</v>
      </c>
      <c r="V1604" s="13" t="s">
        <v>25844</v>
      </c>
      <c r="W1604" t="s">
        <v>53</v>
      </c>
      <c r="X1604" s="6" t="s">
        <v>25506</v>
      </c>
      <c r="Y1604" t="s">
        <v>17941</v>
      </c>
      <c r="Z1604" t="s">
        <v>17942</v>
      </c>
    </row>
    <row r="1605" spans="1:26" ht="15" customHeight="1" x14ac:dyDescent="0.25">
      <c r="A1605">
        <v>2728</v>
      </c>
      <c r="B1605" s="2" t="s">
        <v>105</v>
      </c>
      <c r="C1605" s="2" t="s">
        <v>769</v>
      </c>
      <c r="D1605" t="s">
        <v>209</v>
      </c>
      <c r="E1605" s="2" t="s">
        <v>107</v>
      </c>
      <c r="F1605" t="s">
        <v>211</v>
      </c>
      <c r="G1605" s="6" t="s">
        <v>3030</v>
      </c>
      <c r="H1605" t="s">
        <v>603</v>
      </c>
      <c r="I1605" t="s">
        <v>21</v>
      </c>
      <c r="J1605" t="s">
        <v>266</v>
      </c>
      <c r="K1605" s="6" t="s">
        <v>266</v>
      </c>
      <c r="L1605" t="s">
        <v>204</v>
      </c>
      <c r="M1605" s="6" t="s">
        <v>204</v>
      </c>
      <c r="N1605">
        <v>52</v>
      </c>
      <c r="O1605" t="s">
        <v>24</v>
      </c>
      <c r="P1605" s="6" t="s">
        <v>24</v>
      </c>
      <c r="Q1605" t="s">
        <v>9887</v>
      </c>
      <c r="R1605" t="s">
        <v>20380</v>
      </c>
      <c r="S1605" s="6" t="s">
        <v>20380</v>
      </c>
      <c r="T1605" t="s">
        <v>23198</v>
      </c>
      <c r="U1605" s="6" t="s">
        <v>23198</v>
      </c>
      <c r="W1605" t="s">
        <v>26</v>
      </c>
      <c r="X1605" s="6" t="s">
        <v>25507</v>
      </c>
      <c r="Y1605" t="s">
        <v>9888</v>
      </c>
      <c r="Z1605" t="s">
        <v>9889</v>
      </c>
    </row>
    <row r="1606" spans="1:26" ht="15" customHeight="1" x14ac:dyDescent="0.25">
      <c r="A1606">
        <v>2719</v>
      </c>
      <c r="B1606" s="2" t="s">
        <v>105</v>
      </c>
      <c r="C1606" s="2" t="s">
        <v>193</v>
      </c>
      <c r="D1606" t="s">
        <v>257</v>
      </c>
      <c r="E1606" s="2" t="s">
        <v>107</v>
      </c>
      <c r="F1606" t="s">
        <v>211</v>
      </c>
      <c r="G1606" s="6" t="s">
        <v>3030</v>
      </c>
      <c r="H1606" t="s">
        <v>150</v>
      </c>
      <c r="I1606" t="s">
        <v>21</v>
      </c>
      <c r="J1606" t="s">
        <v>22</v>
      </c>
      <c r="K1606" s="6" t="s">
        <v>22</v>
      </c>
      <c r="L1606" t="s">
        <v>682</v>
      </c>
      <c r="M1606" s="6" t="s">
        <v>682</v>
      </c>
      <c r="N1606">
        <v>39</v>
      </c>
      <c r="O1606" t="s">
        <v>24</v>
      </c>
      <c r="P1606" s="6" t="s">
        <v>24</v>
      </c>
      <c r="Q1606" t="s">
        <v>696</v>
      </c>
      <c r="R1606" t="s">
        <v>22856</v>
      </c>
      <c r="S1606" s="6" t="s">
        <v>22856</v>
      </c>
      <c r="T1606" t="s">
        <v>22929</v>
      </c>
      <c r="U1606" s="6" t="s">
        <v>22929</v>
      </c>
      <c r="W1606" t="s">
        <v>26</v>
      </c>
      <c r="X1606" s="6" t="s">
        <v>25507</v>
      </c>
      <c r="Y1606" t="s">
        <v>697</v>
      </c>
      <c r="Z1606" t="s">
        <v>698</v>
      </c>
    </row>
    <row r="1607" spans="1:26" ht="15" customHeight="1" x14ac:dyDescent="0.25">
      <c r="A1607">
        <v>212</v>
      </c>
      <c r="B1607" s="2" t="s">
        <v>1097</v>
      </c>
      <c r="C1607" s="2" t="s">
        <v>1611</v>
      </c>
      <c r="D1607" t="s">
        <v>617</v>
      </c>
      <c r="E1607" s="2" t="s">
        <v>1512</v>
      </c>
      <c r="F1607" t="s">
        <v>211</v>
      </c>
      <c r="G1607" s="6" t="s">
        <v>3030</v>
      </c>
      <c r="H1607" t="s">
        <v>3603</v>
      </c>
      <c r="I1607" t="s">
        <v>21</v>
      </c>
      <c r="J1607" t="s">
        <v>22</v>
      </c>
      <c r="K1607" s="6" t="s">
        <v>22</v>
      </c>
      <c r="L1607" t="s">
        <v>7839</v>
      </c>
      <c r="M1607" s="6" t="s">
        <v>7839</v>
      </c>
      <c r="N1607">
        <v>40</v>
      </c>
      <c r="O1607" t="s">
        <v>24</v>
      </c>
      <c r="P1607" s="6" t="s">
        <v>24</v>
      </c>
      <c r="Q1607" t="s">
        <v>11257</v>
      </c>
      <c r="R1607" t="s">
        <v>1969</v>
      </c>
      <c r="S1607" s="6" t="s">
        <v>1969</v>
      </c>
      <c r="T1607" t="s">
        <v>23965</v>
      </c>
      <c r="U1607" s="6" t="s">
        <v>23965</v>
      </c>
      <c r="W1607" t="s">
        <v>26</v>
      </c>
      <c r="X1607" s="6" t="s">
        <v>25507</v>
      </c>
      <c r="Y1607" t="s">
        <v>11258</v>
      </c>
      <c r="Z1607" s="3" t="s">
        <v>11259</v>
      </c>
    </row>
    <row r="1608" spans="1:26" ht="15" customHeight="1" x14ac:dyDescent="0.25">
      <c r="A1608">
        <v>4456</v>
      </c>
      <c r="B1608" s="2" t="s">
        <v>12075</v>
      </c>
      <c r="C1608" s="2" t="s">
        <v>12036</v>
      </c>
      <c r="D1608" t="s">
        <v>2606</v>
      </c>
      <c r="E1608" s="2" t="s">
        <v>12142</v>
      </c>
      <c r="F1608" t="s">
        <v>211</v>
      </c>
      <c r="G1608" s="6" t="s">
        <v>3030</v>
      </c>
      <c r="H1608" t="s">
        <v>668</v>
      </c>
      <c r="I1608" t="s">
        <v>21</v>
      </c>
      <c r="J1608" t="s">
        <v>5667</v>
      </c>
      <c r="K1608" s="6" t="s">
        <v>213</v>
      </c>
      <c r="L1608" t="s">
        <v>20423</v>
      </c>
      <c r="M1608" s="6" t="s">
        <v>20423</v>
      </c>
      <c r="N1608">
        <v>66</v>
      </c>
      <c r="O1608" t="s">
        <v>24</v>
      </c>
      <c r="P1608" s="6" t="s">
        <v>24</v>
      </c>
      <c r="Q1608" t="s">
        <v>9471</v>
      </c>
      <c r="R1608" t="s">
        <v>20380</v>
      </c>
      <c r="S1608" s="6" t="s">
        <v>20380</v>
      </c>
      <c r="T1608" t="s">
        <v>23244</v>
      </c>
      <c r="U1608" s="6" t="s">
        <v>23244</v>
      </c>
      <c r="W1608" t="s">
        <v>53</v>
      </c>
      <c r="X1608" s="6" t="s">
        <v>25506</v>
      </c>
      <c r="Y1608" t="s">
        <v>20424</v>
      </c>
      <c r="Z1608" t="s">
        <v>20425</v>
      </c>
    </row>
    <row r="1609" spans="1:26" ht="15" customHeight="1" x14ac:dyDescent="0.25">
      <c r="A1609">
        <v>3678</v>
      </c>
      <c r="B1609" s="2" t="s">
        <v>11968</v>
      </c>
      <c r="C1609" s="2" t="s">
        <v>11969</v>
      </c>
      <c r="D1609" t="s">
        <v>295</v>
      </c>
      <c r="E1609" s="2" t="s">
        <v>11970</v>
      </c>
      <c r="F1609" t="s">
        <v>211</v>
      </c>
      <c r="G1609" s="6" t="s">
        <v>3030</v>
      </c>
      <c r="H1609" t="s">
        <v>1084</v>
      </c>
      <c r="I1609" t="s">
        <v>21</v>
      </c>
      <c r="J1609" t="s">
        <v>1079</v>
      </c>
      <c r="K1609" s="6" t="s">
        <v>1079</v>
      </c>
      <c r="L1609" t="s">
        <v>1293</v>
      </c>
      <c r="M1609" s="6" t="s">
        <v>1293</v>
      </c>
      <c r="N1609">
        <v>75</v>
      </c>
      <c r="O1609" t="s">
        <v>24</v>
      </c>
      <c r="P1609" s="6" t="s">
        <v>24</v>
      </c>
      <c r="Q1609" t="s">
        <v>11971</v>
      </c>
      <c r="R1609" t="s">
        <v>22856</v>
      </c>
      <c r="S1609" s="6" t="s">
        <v>22856</v>
      </c>
      <c r="T1609" t="s">
        <v>22865</v>
      </c>
      <c r="U1609" s="6" t="s">
        <v>23106</v>
      </c>
      <c r="W1609" t="s">
        <v>53</v>
      </c>
      <c r="X1609" s="6" t="s">
        <v>25506</v>
      </c>
      <c r="Y1609" t="s">
        <v>11972</v>
      </c>
      <c r="Z1609" t="s">
        <v>11973</v>
      </c>
    </row>
    <row r="1610" spans="1:26" ht="15" customHeight="1" x14ac:dyDescent="0.25">
      <c r="A1610">
        <v>1410</v>
      </c>
      <c r="B1610" s="2" t="s">
        <v>63</v>
      </c>
      <c r="C1610" s="2" t="s">
        <v>284</v>
      </c>
      <c r="D1610" t="s">
        <v>921</v>
      </c>
      <c r="E1610" s="2" t="s">
        <v>66</v>
      </c>
      <c r="F1610" t="s">
        <v>211</v>
      </c>
      <c r="G1610" s="6" t="s">
        <v>3030</v>
      </c>
      <c r="H1610" t="s">
        <v>2796</v>
      </c>
      <c r="I1610" t="s">
        <v>21</v>
      </c>
      <c r="J1610" t="s">
        <v>22</v>
      </c>
      <c r="K1610" s="6" t="s">
        <v>22</v>
      </c>
      <c r="L1610" t="s">
        <v>2792</v>
      </c>
      <c r="M1610" s="6" t="s">
        <v>2792</v>
      </c>
      <c r="N1610">
        <v>38</v>
      </c>
      <c r="O1610" t="s">
        <v>67</v>
      </c>
      <c r="P1610" s="6" t="s">
        <v>67</v>
      </c>
      <c r="Q1610" t="s">
        <v>2797</v>
      </c>
      <c r="R1610" t="s">
        <v>25210</v>
      </c>
      <c r="S1610" s="6" t="s">
        <v>25210</v>
      </c>
      <c r="T1610" t="s">
        <v>23387</v>
      </c>
      <c r="U1610" s="6" t="s">
        <v>23387</v>
      </c>
      <c r="W1610" t="s">
        <v>26</v>
      </c>
      <c r="X1610" s="6" t="s">
        <v>25507</v>
      </c>
      <c r="Y1610" t="s">
        <v>2798</v>
      </c>
      <c r="Z1610" s="3" t="s">
        <v>2799</v>
      </c>
    </row>
    <row r="1611" spans="1:26" ht="15" customHeight="1" x14ac:dyDescent="0.25">
      <c r="A1611">
        <v>2223</v>
      </c>
      <c r="B1611" s="2" t="s">
        <v>505</v>
      </c>
      <c r="C1611" s="2" t="s">
        <v>591</v>
      </c>
      <c r="D1611" t="s">
        <v>65</v>
      </c>
      <c r="E1611" s="2" t="s">
        <v>507</v>
      </c>
      <c r="F1611" t="s">
        <v>211</v>
      </c>
      <c r="G1611" s="6" t="s">
        <v>3030</v>
      </c>
      <c r="H1611" t="s">
        <v>2549</v>
      </c>
      <c r="I1611" t="s">
        <v>21</v>
      </c>
      <c r="J1611" t="s">
        <v>1896</v>
      </c>
      <c r="K1611" s="6" t="s">
        <v>1896</v>
      </c>
      <c r="L1611" t="s">
        <v>3068</v>
      </c>
      <c r="M1611" s="6" t="s">
        <v>3068</v>
      </c>
      <c r="N1611">
        <v>301</v>
      </c>
      <c r="O1611" t="s">
        <v>224</v>
      </c>
      <c r="P1611" s="6" t="s">
        <v>224</v>
      </c>
      <c r="Q1611" s="3" t="s">
        <v>3109</v>
      </c>
      <c r="R1611" s="3" t="s">
        <v>23136</v>
      </c>
      <c r="S1611" s="7" t="s">
        <v>23136</v>
      </c>
      <c r="T1611" t="s">
        <v>22900</v>
      </c>
      <c r="U1611" s="6" t="s">
        <v>25308</v>
      </c>
      <c r="W1611" t="s">
        <v>53</v>
      </c>
      <c r="X1611" s="6" t="s">
        <v>25506</v>
      </c>
      <c r="Y1611" t="s">
        <v>3110</v>
      </c>
      <c r="Z1611" s="3" t="s">
        <v>3111</v>
      </c>
    </row>
    <row r="1612" spans="1:26" ht="15" customHeight="1" x14ac:dyDescent="0.25">
      <c r="A1612">
        <v>871</v>
      </c>
      <c r="B1612" s="2" t="s">
        <v>2525</v>
      </c>
      <c r="C1612" s="2" t="s">
        <v>1367</v>
      </c>
      <c r="D1612" t="s">
        <v>65</v>
      </c>
      <c r="E1612" s="2" t="s">
        <v>440</v>
      </c>
      <c r="F1612" t="s">
        <v>211</v>
      </c>
      <c r="G1612" s="6" t="s">
        <v>3030</v>
      </c>
      <c r="H1612" t="s">
        <v>140</v>
      </c>
      <c r="I1612" t="s">
        <v>21</v>
      </c>
      <c r="J1612" t="s">
        <v>3067</v>
      </c>
      <c r="K1612" s="6" t="s">
        <v>1896</v>
      </c>
      <c r="L1612" t="s">
        <v>3068</v>
      </c>
      <c r="M1612" s="6" t="s">
        <v>3068</v>
      </c>
      <c r="N1612">
        <v>301</v>
      </c>
      <c r="O1612" t="s">
        <v>24</v>
      </c>
      <c r="P1612" s="6" t="s">
        <v>24</v>
      </c>
      <c r="Q1612" t="s">
        <v>3069</v>
      </c>
      <c r="R1612" t="s">
        <v>23136</v>
      </c>
      <c r="S1612" s="6" t="s">
        <v>23136</v>
      </c>
      <c r="T1612" t="s">
        <v>25307</v>
      </c>
      <c r="U1612" s="6" t="s">
        <v>25307</v>
      </c>
      <c r="W1612" t="s">
        <v>53</v>
      </c>
      <c r="X1612" s="6" t="s">
        <v>25506</v>
      </c>
      <c r="Y1612" t="s">
        <v>3070</v>
      </c>
      <c r="Z1612" s="3" t="s">
        <v>3071</v>
      </c>
    </row>
    <row r="1613" spans="1:26" ht="15" customHeight="1" x14ac:dyDescent="0.25">
      <c r="A1613">
        <v>1862</v>
      </c>
      <c r="B1613" s="2" t="s">
        <v>1423</v>
      </c>
      <c r="C1613" s="2" t="s">
        <v>40</v>
      </c>
      <c r="D1613" t="s">
        <v>65</v>
      </c>
      <c r="E1613" s="2" t="s">
        <v>462</v>
      </c>
      <c r="F1613" t="s">
        <v>211</v>
      </c>
      <c r="G1613" s="6" t="s">
        <v>3030</v>
      </c>
      <c r="H1613" t="s">
        <v>2549</v>
      </c>
      <c r="I1613" t="s">
        <v>21</v>
      </c>
      <c r="J1613" t="s">
        <v>1896</v>
      </c>
      <c r="K1613" s="6" t="s">
        <v>1896</v>
      </c>
      <c r="L1613" t="s">
        <v>3068</v>
      </c>
      <c r="M1613" s="6" t="s">
        <v>3068</v>
      </c>
      <c r="N1613">
        <v>301</v>
      </c>
      <c r="O1613" t="s">
        <v>24</v>
      </c>
      <c r="P1613" s="6" t="s">
        <v>24</v>
      </c>
      <c r="Q1613" t="s">
        <v>3079</v>
      </c>
      <c r="R1613" t="s">
        <v>23136</v>
      </c>
      <c r="S1613" s="6" t="s">
        <v>15686</v>
      </c>
      <c r="T1613" t="s">
        <v>25308</v>
      </c>
      <c r="U1613" s="6" t="s">
        <v>25308</v>
      </c>
      <c r="W1613" t="s">
        <v>53</v>
      </c>
      <c r="X1613" s="6" t="s">
        <v>25506</v>
      </c>
      <c r="Y1613" t="s">
        <v>3080</v>
      </c>
      <c r="Z1613" t="s">
        <v>3081</v>
      </c>
    </row>
    <row r="1614" spans="1:26" ht="15" customHeight="1" x14ac:dyDescent="0.25">
      <c r="A1614">
        <v>1236</v>
      </c>
      <c r="B1614" s="2" t="s">
        <v>435</v>
      </c>
      <c r="C1614" s="2" t="s">
        <v>284</v>
      </c>
      <c r="D1614" t="s">
        <v>3153</v>
      </c>
      <c r="E1614" s="2" t="s">
        <v>283</v>
      </c>
      <c r="F1614" t="s">
        <v>211</v>
      </c>
      <c r="G1614" s="6" t="s">
        <v>3030</v>
      </c>
      <c r="H1614" t="s">
        <v>140</v>
      </c>
      <c r="I1614" t="s">
        <v>21</v>
      </c>
      <c r="J1614" t="s">
        <v>1896</v>
      </c>
      <c r="K1614" s="6" t="s">
        <v>1896</v>
      </c>
      <c r="L1614" t="s">
        <v>3068</v>
      </c>
      <c r="M1614" s="6" t="s">
        <v>3068</v>
      </c>
      <c r="N1614">
        <v>301</v>
      </c>
      <c r="O1614" t="s">
        <v>24</v>
      </c>
      <c r="P1614" s="6" t="s">
        <v>24</v>
      </c>
      <c r="Q1614" t="s">
        <v>3150</v>
      </c>
      <c r="R1614" t="s">
        <v>23136</v>
      </c>
      <c r="S1614" s="6" t="s">
        <v>15686</v>
      </c>
      <c r="T1614" t="s">
        <v>23477</v>
      </c>
      <c r="U1614" s="6" t="s">
        <v>25308</v>
      </c>
      <c r="W1614" t="s">
        <v>53</v>
      </c>
      <c r="X1614" s="6" t="s">
        <v>25506</v>
      </c>
      <c r="Y1614" t="s">
        <v>3154</v>
      </c>
      <c r="Z1614" s="3" t="s">
        <v>3155</v>
      </c>
    </row>
    <row r="1615" spans="1:26" ht="15" customHeight="1" x14ac:dyDescent="0.25">
      <c r="A1615">
        <v>210</v>
      </c>
      <c r="B1615" s="2" t="s">
        <v>1097</v>
      </c>
      <c r="C1615" s="2" t="s">
        <v>242</v>
      </c>
      <c r="D1615" t="s">
        <v>235</v>
      </c>
      <c r="E1615" s="2" t="s">
        <v>1512</v>
      </c>
      <c r="F1615" t="s">
        <v>211</v>
      </c>
      <c r="G1615" s="6" t="s">
        <v>3030</v>
      </c>
      <c r="H1615" t="s">
        <v>2911</v>
      </c>
      <c r="I1615" t="s">
        <v>21</v>
      </c>
      <c r="J1615" t="s">
        <v>1896</v>
      </c>
      <c r="K1615" s="6" t="s">
        <v>1896</v>
      </c>
      <c r="L1615" t="s">
        <v>8967</v>
      </c>
      <c r="M1615" s="6" t="s">
        <v>8967</v>
      </c>
      <c r="N1615">
        <v>112</v>
      </c>
      <c r="O1615" t="s">
        <v>1391</v>
      </c>
      <c r="P1615" s="6" t="s">
        <v>1391</v>
      </c>
      <c r="Q1615" t="s">
        <v>10513</v>
      </c>
      <c r="R1615" t="s">
        <v>7835</v>
      </c>
      <c r="S1615" s="6" t="s">
        <v>7835</v>
      </c>
      <c r="T1615" t="s">
        <v>23688</v>
      </c>
      <c r="U1615" s="6" t="s">
        <v>23688</v>
      </c>
      <c r="W1615" t="s">
        <v>53</v>
      </c>
      <c r="X1615" s="6" t="s">
        <v>25506</v>
      </c>
      <c r="Y1615" t="s">
        <v>10514</v>
      </c>
      <c r="Z1615" t="s">
        <v>10515</v>
      </c>
    </row>
    <row r="1616" spans="1:26" ht="15" customHeight="1" x14ac:dyDescent="0.25">
      <c r="A1616">
        <v>980</v>
      </c>
      <c r="B1616" s="2" t="s">
        <v>1220</v>
      </c>
      <c r="C1616" s="2" t="s">
        <v>3449</v>
      </c>
      <c r="D1616" t="s">
        <v>235</v>
      </c>
      <c r="E1616" s="2" t="s">
        <v>849</v>
      </c>
      <c r="F1616" t="s">
        <v>211</v>
      </c>
      <c r="G1616" s="6" t="s">
        <v>3030</v>
      </c>
      <c r="H1616" t="s">
        <v>2911</v>
      </c>
      <c r="I1616" t="s">
        <v>21</v>
      </c>
      <c r="J1616" t="s">
        <v>1896</v>
      </c>
      <c r="K1616" s="6" t="s">
        <v>1896</v>
      </c>
      <c r="L1616" t="s">
        <v>8967</v>
      </c>
      <c r="M1616" s="6" t="s">
        <v>8967</v>
      </c>
      <c r="N1616">
        <v>210</v>
      </c>
      <c r="O1616" t="s">
        <v>2272</v>
      </c>
      <c r="P1616" s="6" t="s">
        <v>2272</v>
      </c>
      <c r="Q1616" t="s">
        <v>10513</v>
      </c>
      <c r="R1616" t="s">
        <v>7835</v>
      </c>
      <c r="S1616" s="6" t="s">
        <v>7835</v>
      </c>
      <c r="T1616" t="s">
        <v>23688</v>
      </c>
      <c r="U1616" s="6" t="s">
        <v>23688</v>
      </c>
      <c r="W1616" t="s">
        <v>53</v>
      </c>
      <c r="X1616" s="6" t="s">
        <v>25506</v>
      </c>
      <c r="Y1616" t="s">
        <v>10516</v>
      </c>
      <c r="Z1616" t="s">
        <v>10517</v>
      </c>
    </row>
    <row r="1617" spans="1:26" ht="15" customHeight="1" x14ac:dyDescent="0.25">
      <c r="A1617">
        <v>683</v>
      </c>
      <c r="B1617" s="2" t="s">
        <v>645</v>
      </c>
      <c r="C1617" s="2" t="s">
        <v>1297</v>
      </c>
      <c r="D1617" t="s">
        <v>235</v>
      </c>
      <c r="E1617" s="2" t="s">
        <v>1586</v>
      </c>
      <c r="F1617" t="s">
        <v>211</v>
      </c>
      <c r="G1617" s="6" t="s">
        <v>3030</v>
      </c>
      <c r="H1617" t="s">
        <v>2911</v>
      </c>
      <c r="I1617" t="s">
        <v>21</v>
      </c>
      <c r="J1617" t="s">
        <v>3067</v>
      </c>
      <c r="K1617" s="6" t="s">
        <v>1896</v>
      </c>
      <c r="L1617" t="s">
        <v>8967</v>
      </c>
      <c r="M1617" s="6" t="s">
        <v>8967</v>
      </c>
      <c r="N1617">
        <v>239</v>
      </c>
      <c r="O1617" t="s">
        <v>10527</v>
      </c>
      <c r="P1617" s="6" t="s">
        <v>10527</v>
      </c>
      <c r="Q1617" t="s">
        <v>10513</v>
      </c>
      <c r="R1617" t="s">
        <v>7835</v>
      </c>
      <c r="S1617" s="6" t="s">
        <v>7835</v>
      </c>
      <c r="T1617" t="s">
        <v>23688</v>
      </c>
      <c r="U1617" s="6" t="s">
        <v>23688</v>
      </c>
      <c r="W1617" t="s">
        <v>53</v>
      </c>
      <c r="X1617" s="6" t="s">
        <v>25506</v>
      </c>
      <c r="Y1617" t="s">
        <v>10528</v>
      </c>
      <c r="Z1617" t="s">
        <v>10529</v>
      </c>
    </row>
    <row r="1618" spans="1:26" ht="15" customHeight="1" x14ac:dyDescent="0.25">
      <c r="A1618">
        <v>2216</v>
      </c>
      <c r="B1618" s="2" t="s">
        <v>842</v>
      </c>
      <c r="C1618" s="2" t="s">
        <v>76</v>
      </c>
      <c r="D1618" t="s">
        <v>235</v>
      </c>
      <c r="E1618" s="2" t="s">
        <v>590</v>
      </c>
      <c r="F1618" t="s">
        <v>211</v>
      </c>
      <c r="G1618" s="6" t="s">
        <v>3030</v>
      </c>
      <c r="H1618" t="s">
        <v>2911</v>
      </c>
      <c r="I1618" t="s">
        <v>21</v>
      </c>
      <c r="J1618" t="s">
        <v>1896</v>
      </c>
      <c r="K1618" s="6" t="s">
        <v>1896</v>
      </c>
      <c r="L1618" t="s">
        <v>8967</v>
      </c>
      <c r="M1618" s="6" t="s">
        <v>8967</v>
      </c>
      <c r="N1618">
        <v>210</v>
      </c>
      <c r="O1618" t="s">
        <v>1391</v>
      </c>
      <c r="P1618" s="6" t="s">
        <v>1391</v>
      </c>
      <c r="Q1618" t="s">
        <v>8968</v>
      </c>
      <c r="R1618" t="s">
        <v>8235</v>
      </c>
      <c r="S1618" s="6" t="s">
        <v>8235</v>
      </c>
      <c r="T1618" t="s">
        <v>24546</v>
      </c>
      <c r="U1618" s="6" t="s">
        <v>24546</v>
      </c>
      <c r="W1618" t="s">
        <v>53</v>
      </c>
      <c r="X1618" s="6" t="s">
        <v>25506</v>
      </c>
      <c r="Y1618" t="s">
        <v>8969</v>
      </c>
      <c r="Z1618" t="s">
        <v>8970</v>
      </c>
    </row>
    <row r="1619" spans="1:26" ht="15" customHeight="1" x14ac:dyDescent="0.25">
      <c r="A1619">
        <v>1575</v>
      </c>
      <c r="B1619" s="2" t="s">
        <v>1208</v>
      </c>
      <c r="C1619" s="2" t="s">
        <v>1034</v>
      </c>
      <c r="D1619" t="s">
        <v>235</v>
      </c>
      <c r="E1619" s="2" t="s">
        <v>969</v>
      </c>
      <c r="F1619" t="s">
        <v>211</v>
      </c>
      <c r="G1619" s="6" t="s">
        <v>3030</v>
      </c>
      <c r="H1619" t="s">
        <v>2911</v>
      </c>
      <c r="I1619" t="s">
        <v>21</v>
      </c>
      <c r="J1619" t="s">
        <v>1896</v>
      </c>
      <c r="K1619" s="6" t="s">
        <v>1896</v>
      </c>
      <c r="L1619" t="s">
        <v>8967</v>
      </c>
      <c r="M1619" s="6" t="s">
        <v>8967</v>
      </c>
      <c r="N1619">
        <v>210</v>
      </c>
      <c r="O1619" t="s">
        <v>1391</v>
      </c>
      <c r="P1619" s="6" t="s">
        <v>1391</v>
      </c>
      <c r="Q1619" t="s">
        <v>8977</v>
      </c>
      <c r="R1619" t="s">
        <v>8235</v>
      </c>
      <c r="S1619" s="6" t="s">
        <v>8235</v>
      </c>
      <c r="T1619" t="s">
        <v>24547</v>
      </c>
      <c r="U1619" s="6" t="s">
        <v>24548</v>
      </c>
      <c r="W1619" t="s">
        <v>53</v>
      </c>
      <c r="X1619" s="6" t="s">
        <v>25506</v>
      </c>
      <c r="Y1619" t="s">
        <v>8978</v>
      </c>
      <c r="Z1619" t="s">
        <v>8979</v>
      </c>
    </row>
    <row r="1620" spans="1:26" ht="15" customHeight="1" x14ac:dyDescent="0.25">
      <c r="A1620">
        <v>1305</v>
      </c>
      <c r="B1620" s="2" t="s">
        <v>1945</v>
      </c>
      <c r="C1620" s="2" t="s">
        <v>284</v>
      </c>
      <c r="D1620" t="s">
        <v>235</v>
      </c>
      <c r="E1620" s="2" t="s">
        <v>454</v>
      </c>
      <c r="F1620" t="s">
        <v>211</v>
      </c>
      <c r="G1620" s="6" t="s">
        <v>3030</v>
      </c>
      <c r="H1620" t="s">
        <v>8986</v>
      </c>
      <c r="I1620" t="s">
        <v>21</v>
      </c>
      <c r="J1620" t="s">
        <v>1896</v>
      </c>
      <c r="K1620" s="6" t="s">
        <v>1896</v>
      </c>
      <c r="L1620" t="s">
        <v>8967</v>
      </c>
      <c r="M1620" s="6" t="s">
        <v>8967</v>
      </c>
      <c r="N1620">
        <v>210</v>
      </c>
      <c r="O1620" t="s">
        <v>1391</v>
      </c>
      <c r="P1620" s="6" t="s">
        <v>1391</v>
      </c>
      <c r="Q1620" t="s">
        <v>8981</v>
      </c>
      <c r="R1620" t="s">
        <v>8235</v>
      </c>
      <c r="S1620" s="6" t="s">
        <v>8235</v>
      </c>
      <c r="T1620" t="s">
        <v>24548</v>
      </c>
      <c r="U1620" s="6" t="s">
        <v>24548</v>
      </c>
      <c r="W1620" t="s">
        <v>53</v>
      </c>
      <c r="X1620" s="6" t="s">
        <v>25506</v>
      </c>
      <c r="Y1620" t="s">
        <v>8987</v>
      </c>
      <c r="Z1620" t="s">
        <v>8988</v>
      </c>
    </row>
    <row r="1621" spans="1:26" ht="15" customHeight="1" x14ac:dyDescent="0.25">
      <c r="A1621">
        <v>1857</v>
      </c>
      <c r="B1621" s="2" t="s">
        <v>462</v>
      </c>
      <c r="C1621" s="2" t="s">
        <v>476</v>
      </c>
      <c r="D1621" t="s">
        <v>235</v>
      </c>
      <c r="E1621" s="2" t="s">
        <v>691</v>
      </c>
      <c r="F1621" t="s">
        <v>211</v>
      </c>
      <c r="G1621" s="6" t="s">
        <v>3030</v>
      </c>
      <c r="H1621" t="s">
        <v>2911</v>
      </c>
      <c r="I1621" t="s">
        <v>21</v>
      </c>
      <c r="J1621" t="s">
        <v>1896</v>
      </c>
      <c r="K1621" s="6" t="s">
        <v>1896</v>
      </c>
      <c r="L1621" t="s">
        <v>8967</v>
      </c>
      <c r="M1621" s="6" t="s">
        <v>8967</v>
      </c>
      <c r="N1621">
        <v>210</v>
      </c>
      <c r="O1621" t="s">
        <v>1391</v>
      </c>
      <c r="P1621" s="6" t="s">
        <v>1391</v>
      </c>
      <c r="Q1621" t="s">
        <v>8981</v>
      </c>
      <c r="R1621" t="s">
        <v>8235</v>
      </c>
      <c r="S1621" s="6" t="s">
        <v>8235</v>
      </c>
      <c r="T1621" t="s">
        <v>24548</v>
      </c>
      <c r="U1621" s="6" t="s">
        <v>24548</v>
      </c>
      <c r="W1621" t="s">
        <v>53</v>
      </c>
      <c r="X1621" s="6" t="s">
        <v>25506</v>
      </c>
      <c r="Y1621" t="s">
        <v>8989</v>
      </c>
      <c r="Z1621" t="s">
        <v>8990</v>
      </c>
    </row>
    <row r="1622" spans="1:26" ht="15" customHeight="1" x14ac:dyDescent="0.25">
      <c r="A1622">
        <v>2630</v>
      </c>
      <c r="B1622" s="2" t="s">
        <v>516</v>
      </c>
      <c r="C1622" s="2" t="s">
        <v>97</v>
      </c>
      <c r="D1622" t="s">
        <v>235</v>
      </c>
      <c r="E1622" s="2" t="s">
        <v>81</v>
      </c>
      <c r="F1622" t="s">
        <v>211</v>
      </c>
      <c r="G1622" s="6" t="s">
        <v>3030</v>
      </c>
      <c r="H1622" t="s">
        <v>2911</v>
      </c>
      <c r="I1622" t="s">
        <v>21</v>
      </c>
      <c r="J1622" t="s">
        <v>1896</v>
      </c>
      <c r="K1622" s="6" t="s">
        <v>1896</v>
      </c>
      <c r="L1622" t="s">
        <v>8967</v>
      </c>
      <c r="M1622" s="6" t="s">
        <v>8967</v>
      </c>
      <c r="N1622">
        <v>210</v>
      </c>
      <c r="O1622" t="s">
        <v>1391</v>
      </c>
      <c r="P1622" s="6" t="s">
        <v>1391</v>
      </c>
      <c r="Q1622" t="s">
        <v>8981</v>
      </c>
      <c r="R1622" t="s">
        <v>8235</v>
      </c>
      <c r="S1622" s="6" t="s">
        <v>8235</v>
      </c>
      <c r="T1622" t="s">
        <v>24548</v>
      </c>
      <c r="U1622" s="6" t="s">
        <v>24548</v>
      </c>
      <c r="W1622" t="s">
        <v>53</v>
      </c>
      <c r="X1622" s="6" t="s">
        <v>25506</v>
      </c>
      <c r="Y1622" t="s">
        <v>8991</v>
      </c>
      <c r="Z1622" t="s">
        <v>8992</v>
      </c>
    </row>
    <row r="1623" spans="1:26" ht="15" customHeight="1" x14ac:dyDescent="0.25">
      <c r="A1623">
        <v>2912</v>
      </c>
      <c r="B1623" s="2" t="s">
        <v>556</v>
      </c>
      <c r="C1623" s="2" t="s">
        <v>1269</v>
      </c>
      <c r="D1623" t="s">
        <v>41</v>
      </c>
      <c r="E1623" s="2" t="s">
        <v>871</v>
      </c>
      <c r="F1623" t="s">
        <v>211</v>
      </c>
      <c r="G1623" s="6" t="s">
        <v>3030</v>
      </c>
      <c r="H1623" t="s">
        <v>2911</v>
      </c>
      <c r="I1623" t="s">
        <v>21</v>
      </c>
      <c r="J1623" t="s">
        <v>1896</v>
      </c>
      <c r="K1623" s="6" t="s">
        <v>1896</v>
      </c>
      <c r="L1623" t="s">
        <v>8967</v>
      </c>
      <c r="M1623" s="6" t="s">
        <v>8967</v>
      </c>
      <c r="N1623">
        <v>210</v>
      </c>
      <c r="O1623" t="s">
        <v>1391</v>
      </c>
      <c r="P1623" s="6" t="s">
        <v>1391</v>
      </c>
      <c r="Q1623" t="s">
        <v>8981</v>
      </c>
      <c r="R1623" t="s">
        <v>8235</v>
      </c>
      <c r="S1623" s="6" t="s">
        <v>8235</v>
      </c>
      <c r="T1623" t="s">
        <v>24548</v>
      </c>
      <c r="U1623" s="6" t="s">
        <v>24548</v>
      </c>
      <c r="W1623" t="s">
        <v>53</v>
      </c>
      <c r="X1623" s="6" t="s">
        <v>25506</v>
      </c>
      <c r="Y1623" t="s">
        <v>8993</v>
      </c>
      <c r="Z1623" t="s">
        <v>8994</v>
      </c>
    </row>
    <row r="1624" spans="1:26" ht="15" customHeight="1" x14ac:dyDescent="0.25">
      <c r="A1624">
        <v>3923</v>
      </c>
      <c r="B1624" s="2" t="s">
        <v>14182</v>
      </c>
      <c r="C1624" s="2" t="s">
        <v>13056</v>
      </c>
      <c r="D1624" t="s">
        <v>235</v>
      </c>
      <c r="E1624" s="2" t="s">
        <v>12328</v>
      </c>
      <c r="F1624" t="s">
        <v>211</v>
      </c>
      <c r="G1624" s="6" t="s">
        <v>3030</v>
      </c>
      <c r="H1624" t="s">
        <v>2911</v>
      </c>
      <c r="I1624" t="s">
        <v>21</v>
      </c>
      <c r="J1624" t="s">
        <v>1896</v>
      </c>
      <c r="K1624" s="6" t="s">
        <v>1896</v>
      </c>
      <c r="L1624" t="s">
        <v>8967</v>
      </c>
      <c r="M1624" s="6" t="s">
        <v>8967</v>
      </c>
      <c r="N1624">
        <v>210</v>
      </c>
      <c r="O1624" t="s">
        <v>1391</v>
      </c>
      <c r="P1624" s="6" t="s">
        <v>1391</v>
      </c>
      <c r="Q1624" t="s">
        <v>8981</v>
      </c>
      <c r="R1624" t="s">
        <v>8235</v>
      </c>
      <c r="S1624" s="6" t="s">
        <v>8235</v>
      </c>
      <c r="T1624" t="s">
        <v>24548</v>
      </c>
      <c r="U1624" s="6" t="s">
        <v>24548</v>
      </c>
      <c r="W1624" t="s">
        <v>53</v>
      </c>
      <c r="X1624" s="6" t="s">
        <v>25506</v>
      </c>
      <c r="Y1624" t="s">
        <v>19587</v>
      </c>
      <c r="Z1624" t="s">
        <v>19588</v>
      </c>
    </row>
    <row r="1625" spans="1:26" ht="15" customHeight="1" x14ac:dyDescent="0.25">
      <c r="A1625">
        <v>778</v>
      </c>
      <c r="B1625" s="2" t="s">
        <v>182</v>
      </c>
      <c r="C1625" s="2" t="s">
        <v>646</v>
      </c>
      <c r="D1625" t="s">
        <v>235</v>
      </c>
      <c r="E1625" s="2" t="s">
        <v>184</v>
      </c>
      <c r="F1625" t="s">
        <v>211</v>
      </c>
      <c r="G1625" s="6" t="s">
        <v>3030</v>
      </c>
      <c r="H1625" t="s">
        <v>2911</v>
      </c>
      <c r="I1625" t="s">
        <v>21</v>
      </c>
      <c r="J1625" t="s">
        <v>1896</v>
      </c>
      <c r="K1625" s="6" t="s">
        <v>1896</v>
      </c>
      <c r="L1625" t="s">
        <v>3636</v>
      </c>
      <c r="M1625" s="6" t="s">
        <v>3636</v>
      </c>
      <c r="N1625">
        <v>302</v>
      </c>
      <c r="O1625" t="s">
        <v>24</v>
      </c>
      <c r="P1625" s="6" t="s">
        <v>24</v>
      </c>
      <c r="Q1625" t="s">
        <v>8051</v>
      </c>
      <c r="R1625" t="s">
        <v>7954</v>
      </c>
      <c r="S1625" s="6" t="s">
        <v>23346</v>
      </c>
      <c r="T1625" t="s">
        <v>24425</v>
      </c>
      <c r="U1625" s="6" t="s">
        <v>22926</v>
      </c>
      <c r="V1625" s="13" t="s">
        <v>25875</v>
      </c>
      <c r="W1625" t="s">
        <v>53</v>
      </c>
      <c r="X1625" s="6" t="s">
        <v>25506</v>
      </c>
      <c r="Y1625" t="s">
        <v>8052</v>
      </c>
      <c r="Z1625" t="s">
        <v>8053</v>
      </c>
    </row>
    <row r="1626" spans="1:26" ht="15" customHeight="1" x14ac:dyDescent="0.25">
      <c r="A1626">
        <v>3693</v>
      </c>
      <c r="B1626" s="2" t="s">
        <v>12117</v>
      </c>
      <c r="C1626" s="2" t="s">
        <v>12224</v>
      </c>
      <c r="D1626" t="s">
        <v>235</v>
      </c>
      <c r="E1626" s="2" t="s">
        <v>12188</v>
      </c>
      <c r="F1626" t="s">
        <v>211</v>
      </c>
      <c r="G1626" s="6" t="s">
        <v>3030</v>
      </c>
      <c r="H1626" t="s">
        <v>2911</v>
      </c>
      <c r="I1626" t="s">
        <v>21</v>
      </c>
      <c r="J1626" t="s">
        <v>1896</v>
      </c>
      <c r="K1626" s="6" t="s">
        <v>1896</v>
      </c>
      <c r="L1626" t="s">
        <v>3636</v>
      </c>
      <c r="M1626" s="6" t="s">
        <v>3636</v>
      </c>
      <c r="N1626">
        <v>297</v>
      </c>
      <c r="O1626" t="s">
        <v>1112</v>
      </c>
      <c r="P1626" s="6" t="s">
        <v>1112</v>
      </c>
      <c r="Q1626" t="s">
        <v>2466</v>
      </c>
      <c r="R1626" t="s">
        <v>2466</v>
      </c>
      <c r="S1626" s="6" t="s">
        <v>23346</v>
      </c>
      <c r="U1626" s="6" t="s">
        <v>22926</v>
      </c>
      <c r="V1626" s="13" t="s">
        <v>25875</v>
      </c>
      <c r="W1626" t="s">
        <v>53</v>
      </c>
      <c r="X1626" s="6" t="s">
        <v>25506</v>
      </c>
      <c r="Y1626" t="s">
        <v>13901</v>
      </c>
      <c r="Z1626" t="s">
        <v>13902</v>
      </c>
    </row>
    <row r="1627" spans="1:26" ht="15" customHeight="1" x14ac:dyDescent="0.25">
      <c r="A1627">
        <v>1112</v>
      </c>
      <c r="B1627" s="2" t="s">
        <v>635</v>
      </c>
      <c r="C1627" s="2" t="s">
        <v>952</v>
      </c>
      <c r="D1627" t="s">
        <v>235</v>
      </c>
      <c r="E1627" s="2" t="s">
        <v>539</v>
      </c>
      <c r="F1627" t="s">
        <v>211</v>
      </c>
      <c r="G1627" s="6" t="s">
        <v>3030</v>
      </c>
      <c r="H1627" t="s">
        <v>2911</v>
      </c>
      <c r="I1627" t="s">
        <v>21</v>
      </c>
      <c r="J1627" t="s">
        <v>1896</v>
      </c>
      <c r="K1627" s="6" t="s">
        <v>1896</v>
      </c>
      <c r="L1627" t="s">
        <v>3636</v>
      </c>
      <c r="M1627" s="6" t="s">
        <v>3636</v>
      </c>
      <c r="N1627">
        <v>302</v>
      </c>
      <c r="O1627" t="s">
        <v>640</v>
      </c>
      <c r="P1627" s="6" t="s">
        <v>640</v>
      </c>
      <c r="Q1627" t="s">
        <v>8055</v>
      </c>
      <c r="R1627" t="s">
        <v>7954</v>
      </c>
      <c r="S1627" s="6" t="s">
        <v>23346</v>
      </c>
      <c r="T1627" t="s">
        <v>22926</v>
      </c>
      <c r="U1627" s="6" t="s">
        <v>22926</v>
      </c>
      <c r="V1627" s="13" t="s">
        <v>25875</v>
      </c>
      <c r="W1627" t="s">
        <v>53</v>
      </c>
      <c r="X1627" s="6" t="s">
        <v>25506</v>
      </c>
      <c r="Y1627" t="s">
        <v>8060</v>
      </c>
      <c r="Z1627" t="s">
        <v>8061</v>
      </c>
    </row>
    <row r="1628" spans="1:26" ht="15" customHeight="1" x14ac:dyDescent="0.25">
      <c r="A1628">
        <v>1677</v>
      </c>
      <c r="B1628" s="2" t="s">
        <v>596</v>
      </c>
      <c r="C1628" s="2" t="s">
        <v>808</v>
      </c>
      <c r="D1628" t="s">
        <v>159</v>
      </c>
      <c r="E1628" s="2" t="s">
        <v>313</v>
      </c>
      <c r="F1628" t="s">
        <v>211</v>
      </c>
      <c r="G1628" s="6" t="s">
        <v>3030</v>
      </c>
      <c r="H1628" t="s">
        <v>2911</v>
      </c>
      <c r="I1628" t="s">
        <v>21</v>
      </c>
      <c r="J1628" t="s">
        <v>1896</v>
      </c>
      <c r="K1628" s="6" t="s">
        <v>1896</v>
      </c>
      <c r="L1628" t="s">
        <v>3636</v>
      </c>
      <c r="M1628" s="6" t="s">
        <v>3636</v>
      </c>
      <c r="N1628">
        <v>302</v>
      </c>
      <c r="O1628" t="s">
        <v>24</v>
      </c>
      <c r="P1628" s="6" t="s">
        <v>24</v>
      </c>
      <c r="Q1628" t="s">
        <v>8055</v>
      </c>
      <c r="R1628" t="s">
        <v>7954</v>
      </c>
      <c r="S1628" s="6" t="s">
        <v>23346</v>
      </c>
      <c r="T1628" t="s">
        <v>22926</v>
      </c>
      <c r="U1628" s="6" t="s">
        <v>22926</v>
      </c>
      <c r="V1628" s="13" t="s">
        <v>25875</v>
      </c>
      <c r="W1628" t="s">
        <v>53</v>
      </c>
      <c r="X1628" s="6" t="s">
        <v>25506</v>
      </c>
      <c r="Y1628" t="s">
        <v>8062</v>
      </c>
      <c r="Z1628" t="s">
        <v>8063</v>
      </c>
    </row>
    <row r="1629" spans="1:26" ht="15" customHeight="1" x14ac:dyDescent="0.25">
      <c r="A1629">
        <v>1964</v>
      </c>
      <c r="B1629" s="2" t="s">
        <v>863</v>
      </c>
      <c r="C1629" s="2" t="s">
        <v>583</v>
      </c>
      <c r="D1629" t="s">
        <v>41</v>
      </c>
      <c r="E1629" s="2" t="s">
        <v>360</v>
      </c>
      <c r="F1629" t="s">
        <v>211</v>
      </c>
      <c r="G1629" s="6" t="s">
        <v>3030</v>
      </c>
      <c r="H1629" t="s">
        <v>2911</v>
      </c>
      <c r="I1629" t="s">
        <v>21</v>
      </c>
      <c r="J1629" t="s">
        <v>1896</v>
      </c>
      <c r="K1629" s="6" t="s">
        <v>1896</v>
      </c>
      <c r="L1629" t="s">
        <v>3636</v>
      </c>
      <c r="M1629" s="6" t="s">
        <v>3636</v>
      </c>
      <c r="N1629">
        <v>302</v>
      </c>
      <c r="O1629" t="s">
        <v>864</v>
      </c>
      <c r="P1629" s="6" t="s">
        <v>864</v>
      </c>
      <c r="Q1629" t="s">
        <v>8055</v>
      </c>
      <c r="R1629" t="s">
        <v>7954</v>
      </c>
      <c r="S1629" s="6" t="s">
        <v>23346</v>
      </c>
      <c r="T1629" t="s">
        <v>22926</v>
      </c>
      <c r="U1629" s="6" t="s">
        <v>22926</v>
      </c>
      <c r="V1629" s="13" t="s">
        <v>25875</v>
      </c>
      <c r="W1629" t="s">
        <v>53</v>
      </c>
      <c r="X1629" s="6" t="s">
        <v>25506</v>
      </c>
      <c r="Y1629" t="s">
        <v>8064</v>
      </c>
      <c r="Z1629" t="s">
        <v>8065</v>
      </c>
    </row>
    <row r="1630" spans="1:26" ht="15" customHeight="1" x14ac:dyDescent="0.25">
      <c r="A1630">
        <v>2741</v>
      </c>
      <c r="B1630" s="2" t="s">
        <v>374</v>
      </c>
      <c r="C1630" s="2" t="s">
        <v>82</v>
      </c>
      <c r="D1630" t="s">
        <v>235</v>
      </c>
      <c r="E1630" s="2" t="s">
        <v>105</v>
      </c>
      <c r="F1630" t="s">
        <v>211</v>
      </c>
      <c r="G1630" s="6" t="s">
        <v>3030</v>
      </c>
      <c r="H1630" t="s">
        <v>2911</v>
      </c>
      <c r="I1630" t="s">
        <v>21</v>
      </c>
      <c r="J1630" t="s">
        <v>1896</v>
      </c>
      <c r="K1630" s="6" t="s">
        <v>1896</v>
      </c>
      <c r="L1630" t="s">
        <v>3636</v>
      </c>
      <c r="M1630" s="6" t="s">
        <v>3636</v>
      </c>
      <c r="N1630">
        <v>302</v>
      </c>
      <c r="O1630" t="s">
        <v>24</v>
      </c>
      <c r="P1630" s="6" t="s">
        <v>24</v>
      </c>
      <c r="Q1630" t="s">
        <v>7954</v>
      </c>
      <c r="R1630" t="s">
        <v>7954</v>
      </c>
      <c r="S1630" s="6" t="s">
        <v>23346</v>
      </c>
      <c r="U1630" s="6" t="s">
        <v>22926</v>
      </c>
      <c r="V1630" s="13" t="s">
        <v>25875</v>
      </c>
      <c r="W1630" t="s">
        <v>53</v>
      </c>
      <c r="X1630" s="6" t="s">
        <v>25506</v>
      </c>
      <c r="Y1630" t="s">
        <v>7955</v>
      </c>
      <c r="Z1630" t="s">
        <v>7956</v>
      </c>
    </row>
    <row r="1631" spans="1:26" ht="15" customHeight="1" x14ac:dyDescent="0.25">
      <c r="A1631">
        <v>4264</v>
      </c>
      <c r="B1631" s="2" t="s">
        <v>13018</v>
      </c>
      <c r="C1631" s="2" t="s">
        <v>13061</v>
      </c>
      <c r="D1631" t="s">
        <v>14632</v>
      </c>
      <c r="E1631" s="2" t="s">
        <v>12036</v>
      </c>
      <c r="F1631" t="s">
        <v>211</v>
      </c>
      <c r="G1631" s="6" t="s">
        <v>3030</v>
      </c>
      <c r="H1631" t="s">
        <v>9002</v>
      </c>
      <c r="I1631" t="s">
        <v>21</v>
      </c>
      <c r="J1631" t="s">
        <v>1896</v>
      </c>
      <c r="K1631" s="6" t="s">
        <v>1896</v>
      </c>
      <c r="L1631" t="s">
        <v>3636</v>
      </c>
      <c r="M1631" s="6" t="s">
        <v>3636</v>
      </c>
      <c r="N1631">
        <v>302</v>
      </c>
      <c r="O1631" t="s">
        <v>959</v>
      </c>
      <c r="P1631" s="6" t="s">
        <v>959</v>
      </c>
      <c r="Q1631" t="s">
        <v>19122</v>
      </c>
      <c r="R1631" t="s">
        <v>23346</v>
      </c>
      <c r="S1631" s="6" t="s">
        <v>23346</v>
      </c>
      <c r="T1631" t="s">
        <v>22926</v>
      </c>
      <c r="U1631" s="6" t="s">
        <v>22926</v>
      </c>
      <c r="V1631" s="13" t="s">
        <v>25875</v>
      </c>
      <c r="W1631" t="s">
        <v>53</v>
      </c>
      <c r="X1631" s="6" t="s">
        <v>25506</v>
      </c>
      <c r="Y1631" t="s">
        <v>19125</v>
      </c>
      <c r="Z1631" t="s">
        <v>19126</v>
      </c>
    </row>
    <row r="1632" spans="1:26" ht="15" customHeight="1" x14ac:dyDescent="0.25">
      <c r="A1632">
        <v>4802</v>
      </c>
      <c r="B1632" s="2" t="s">
        <v>12095</v>
      </c>
      <c r="C1632" s="2" t="s">
        <v>13813</v>
      </c>
      <c r="D1632" t="s">
        <v>41</v>
      </c>
      <c r="E1632" s="2" t="s">
        <v>12095</v>
      </c>
      <c r="F1632" t="s">
        <v>211</v>
      </c>
      <c r="G1632" s="6" t="s">
        <v>3030</v>
      </c>
      <c r="H1632" t="s">
        <v>19015</v>
      </c>
      <c r="I1632" t="s">
        <v>21</v>
      </c>
      <c r="J1632" t="s">
        <v>1896</v>
      </c>
      <c r="K1632" s="6" t="s">
        <v>1896</v>
      </c>
      <c r="L1632" t="s">
        <v>3636</v>
      </c>
      <c r="M1632" s="6" t="s">
        <v>3636</v>
      </c>
      <c r="N1632">
        <v>302</v>
      </c>
      <c r="O1632" t="s">
        <v>24</v>
      </c>
      <c r="P1632" s="6" t="s">
        <v>24</v>
      </c>
      <c r="Q1632" t="s">
        <v>8055</v>
      </c>
      <c r="R1632" t="s">
        <v>7954</v>
      </c>
      <c r="S1632" s="6" t="s">
        <v>23346</v>
      </c>
      <c r="T1632" t="s">
        <v>22926</v>
      </c>
      <c r="U1632" s="6" t="s">
        <v>22926</v>
      </c>
      <c r="V1632" s="13" t="s">
        <v>25875</v>
      </c>
      <c r="W1632" t="s">
        <v>53</v>
      </c>
      <c r="X1632" s="6" t="s">
        <v>25506</v>
      </c>
      <c r="Y1632" t="s">
        <v>19016</v>
      </c>
      <c r="Z1632" t="s">
        <v>19017</v>
      </c>
    </row>
    <row r="1633" spans="1:26" ht="15" customHeight="1" x14ac:dyDescent="0.25">
      <c r="A1633">
        <v>5480</v>
      </c>
      <c r="B1633" s="2" t="s">
        <v>12066</v>
      </c>
      <c r="C1633" s="2" t="s">
        <v>12592</v>
      </c>
      <c r="D1633" t="s">
        <v>235</v>
      </c>
      <c r="E1633" s="2" t="s">
        <v>12068</v>
      </c>
      <c r="F1633" t="s">
        <v>211</v>
      </c>
      <c r="G1633" s="6" t="s">
        <v>3030</v>
      </c>
      <c r="H1633" t="s">
        <v>9002</v>
      </c>
      <c r="I1633" t="s">
        <v>21</v>
      </c>
      <c r="J1633" t="s">
        <v>1896</v>
      </c>
      <c r="K1633" s="6" t="s">
        <v>1896</v>
      </c>
      <c r="L1633" t="s">
        <v>3636</v>
      </c>
      <c r="M1633" s="6" t="s">
        <v>3636</v>
      </c>
      <c r="N1633">
        <v>302</v>
      </c>
      <c r="O1633" t="s">
        <v>24</v>
      </c>
      <c r="P1633" s="6" t="s">
        <v>24</v>
      </c>
      <c r="Q1633" t="s">
        <v>19122</v>
      </c>
      <c r="R1633" t="s">
        <v>23346</v>
      </c>
      <c r="S1633" s="6" t="s">
        <v>23346</v>
      </c>
      <c r="T1633" t="s">
        <v>22926</v>
      </c>
      <c r="U1633" s="6" t="s">
        <v>22926</v>
      </c>
      <c r="V1633" s="13" t="s">
        <v>25875</v>
      </c>
      <c r="W1633" t="s">
        <v>53</v>
      </c>
      <c r="X1633" s="6" t="s">
        <v>25506</v>
      </c>
      <c r="Y1633" t="s">
        <v>19130</v>
      </c>
      <c r="Z1633" t="s">
        <v>19131</v>
      </c>
    </row>
    <row r="1634" spans="1:26" ht="15" customHeight="1" x14ac:dyDescent="0.25">
      <c r="A1634">
        <v>5814</v>
      </c>
      <c r="B1634" s="2" t="s">
        <v>12532</v>
      </c>
      <c r="C1634" s="2" t="s">
        <v>12714</v>
      </c>
      <c r="D1634" t="s">
        <v>235</v>
      </c>
      <c r="E1634" s="2" t="s">
        <v>12534</v>
      </c>
      <c r="F1634" t="s">
        <v>211</v>
      </c>
      <c r="G1634" s="6" t="s">
        <v>3030</v>
      </c>
      <c r="H1634" t="s">
        <v>9002</v>
      </c>
      <c r="I1634" t="s">
        <v>21</v>
      </c>
      <c r="J1634" t="s">
        <v>1896</v>
      </c>
      <c r="K1634" s="6" t="s">
        <v>1896</v>
      </c>
      <c r="L1634" t="s">
        <v>3636</v>
      </c>
      <c r="M1634" s="6" t="s">
        <v>3636</v>
      </c>
      <c r="N1634">
        <v>302</v>
      </c>
      <c r="O1634" t="s">
        <v>24</v>
      </c>
      <c r="P1634" s="6" t="s">
        <v>24</v>
      </c>
      <c r="Q1634" t="s">
        <v>19122</v>
      </c>
      <c r="R1634" t="s">
        <v>23346</v>
      </c>
      <c r="S1634" s="6" t="s">
        <v>23346</v>
      </c>
      <c r="T1634" t="s">
        <v>22926</v>
      </c>
      <c r="U1634" s="6" t="s">
        <v>22926</v>
      </c>
      <c r="V1634" s="13" t="s">
        <v>25875</v>
      </c>
      <c r="W1634" t="s">
        <v>53</v>
      </c>
      <c r="X1634" s="6" t="s">
        <v>25506</v>
      </c>
      <c r="Y1634" t="s">
        <v>19132</v>
      </c>
      <c r="Z1634" t="s">
        <v>19133</v>
      </c>
    </row>
    <row r="1635" spans="1:26" ht="15" customHeight="1" x14ac:dyDescent="0.25">
      <c r="A1635">
        <v>3507</v>
      </c>
      <c r="B1635" s="2" t="s">
        <v>11937</v>
      </c>
      <c r="C1635" s="2" t="s">
        <v>748</v>
      </c>
      <c r="D1635" t="s">
        <v>235</v>
      </c>
      <c r="E1635" s="2" t="s">
        <v>13103</v>
      </c>
      <c r="F1635" t="s">
        <v>211</v>
      </c>
      <c r="G1635" s="6" t="s">
        <v>3030</v>
      </c>
      <c r="H1635" t="s">
        <v>2911</v>
      </c>
      <c r="I1635" t="s">
        <v>21</v>
      </c>
      <c r="J1635" t="s">
        <v>1896</v>
      </c>
      <c r="K1635" s="6" t="s">
        <v>1896</v>
      </c>
      <c r="L1635" t="s">
        <v>3636</v>
      </c>
      <c r="M1635" s="6" t="s">
        <v>3636</v>
      </c>
      <c r="N1635">
        <v>297</v>
      </c>
      <c r="O1635" t="s">
        <v>24</v>
      </c>
      <c r="P1635" s="6" t="s">
        <v>24</v>
      </c>
      <c r="Q1635" t="s">
        <v>19018</v>
      </c>
      <c r="R1635" t="s">
        <v>7954</v>
      </c>
      <c r="S1635" s="6" t="s">
        <v>23346</v>
      </c>
      <c r="T1635" t="s">
        <v>24426</v>
      </c>
      <c r="U1635" s="6" t="s">
        <v>22926</v>
      </c>
      <c r="V1635" s="13" t="s">
        <v>25875</v>
      </c>
      <c r="W1635" t="s">
        <v>53</v>
      </c>
      <c r="X1635" s="6" t="s">
        <v>25506</v>
      </c>
      <c r="Y1635" t="s">
        <v>19019</v>
      </c>
      <c r="Z1635" t="s">
        <v>19020</v>
      </c>
    </row>
    <row r="1636" spans="1:26" ht="15" customHeight="1" x14ac:dyDescent="0.25">
      <c r="A1636">
        <v>597</v>
      </c>
      <c r="B1636" s="2" t="s">
        <v>1298</v>
      </c>
      <c r="C1636" s="2" t="s">
        <v>2439</v>
      </c>
      <c r="D1636" t="s">
        <v>477</v>
      </c>
      <c r="E1636" s="2" t="s">
        <v>91</v>
      </c>
      <c r="F1636" t="s">
        <v>211</v>
      </c>
      <c r="G1636" s="6" t="s">
        <v>3030</v>
      </c>
      <c r="H1636" t="s">
        <v>422</v>
      </c>
      <c r="I1636" t="s">
        <v>21</v>
      </c>
      <c r="J1636" t="s">
        <v>22</v>
      </c>
      <c r="K1636" s="6" t="s">
        <v>22</v>
      </c>
      <c r="L1636" t="s">
        <v>2877</v>
      </c>
      <c r="M1636" s="6" t="s">
        <v>2877</v>
      </c>
      <c r="N1636">
        <v>39</v>
      </c>
      <c r="O1636" t="s">
        <v>24</v>
      </c>
      <c r="P1636" s="6" t="s">
        <v>24</v>
      </c>
      <c r="Q1636" t="s">
        <v>7385</v>
      </c>
      <c r="R1636" t="s">
        <v>4583</v>
      </c>
      <c r="S1636" s="6" t="s">
        <v>4583</v>
      </c>
      <c r="T1636" t="s">
        <v>24163</v>
      </c>
      <c r="U1636" s="6" t="s">
        <v>24163</v>
      </c>
      <c r="W1636" t="s">
        <v>26</v>
      </c>
      <c r="X1636" s="6" t="s">
        <v>25507</v>
      </c>
      <c r="Y1636" t="s">
        <v>7386</v>
      </c>
      <c r="Z1636" t="s">
        <v>7387</v>
      </c>
    </row>
    <row r="1637" spans="1:26" ht="15" customHeight="1" x14ac:dyDescent="0.25">
      <c r="A1637">
        <v>4138</v>
      </c>
      <c r="B1637" s="2" t="s">
        <v>12233</v>
      </c>
      <c r="C1637" s="2" t="s">
        <v>12090</v>
      </c>
      <c r="D1637" t="s">
        <v>3591</v>
      </c>
      <c r="E1637" s="2" t="s">
        <v>12037</v>
      </c>
      <c r="F1637" t="s">
        <v>211</v>
      </c>
      <c r="G1637" s="6" t="s">
        <v>3030</v>
      </c>
      <c r="H1637" t="s">
        <v>3603</v>
      </c>
      <c r="I1637" t="s">
        <v>21</v>
      </c>
      <c r="J1637" t="s">
        <v>1896</v>
      </c>
      <c r="K1637" s="6" t="s">
        <v>1896</v>
      </c>
      <c r="L1637" t="s">
        <v>4276</v>
      </c>
      <c r="M1637" s="6" t="s">
        <v>4276</v>
      </c>
      <c r="N1637">
        <v>158</v>
      </c>
      <c r="O1637" t="s">
        <v>959</v>
      </c>
      <c r="P1637" s="6" t="s">
        <v>959</v>
      </c>
      <c r="Q1637" t="s">
        <v>4278</v>
      </c>
      <c r="R1637" t="s">
        <v>3837</v>
      </c>
      <c r="S1637" s="6" t="s">
        <v>3837</v>
      </c>
      <c r="T1637" t="s">
        <v>23683</v>
      </c>
      <c r="U1637" s="6" t="s">
        <v>23683</v>
      </c>
      <c r="W1637" t="s">
        <v>53</v>
      </c>
      <c r="X1637" s="6" t="s">
        <v>25506</v>
      </c>
      <c r="Y1637" t="s">
        <v>15309</v>
      </c>
      <c r="Z1637" t="s">
        <v>15310</v>
      </c>
    </row>
    <row r="1638" spans="1:26" ht="15" customHeight="1" x14ac:dyDescent="0.25">
      <c r="A1638">
        <v>3738</v>
      </c>
      <c r="B1638" s="2" t="s">
        <v>12135</v>
      </c>
      <c r="C1638" s="2" t="s">
        <v>12188</v>
      </c>
      <c r="D1638" t="s">
        <v>235</v>
      </c>
      <c r="E1638" s="2" t="s">
        <v>14150</v>
      </c>
      <c r="F1638" t="s">
        <v>211</v>
      </c>
      <c r="G1638" s="6" t="s">
        <v>3030</v>
      </c>
      <c r="H1638" t="s">
        <v>2911</v>
      </c>
      <c r="I1638" t="s">
        <v>21</v>
      </c>
      <c r="J1638" t="s">
        <v>1896</v>
      </c>
      <c r="K1638" s="6" t="s">
        <v>1896</v>
      </c>
      <c r="L1638" t="s">
        <v>21347</v>
      </c>
      <c r="M1638" s="6" t="s">
        <v>21344</v>
      </c>
      <c r="N1638">
        <v>319</v>
      </c>
      <c r="O1638" t="s">
        <v>1391</v>
      </c>
      <c r="P1638" s="6" t="s">
        <v>1391</v>
      </c>
      <c r="Q1638" t="s">
        <v>10513</v>
      </c>
      <c r="R1638" t="s">
        <v>7835</v>
      </c>
      <c r="S1638" s="6" t="s">
        <v>7835</v>
      </c>
      <c r="T1638" t="s">
        <v>23688</v>
      </c>
      <c r="U1638" s="6" t="s">
        <v>23688</v>
      </c>
      <c r="W1638" t="s">
        <v>53</v>
      </c>
      <c r="X1638" s="6" t="s">
        <v>25506</v>
      </c>
      <c r="Y1638" t="s">
        <v>21348</v>
      </c>
      <c r="Z1638" t="s">
        <v>21349</v>
      </c>
    </row>
    <row r="1639" spans="1:26" ht="15" customHeight="1" x14ac:dyDescent="0.25">
      <c r="A1639">
        <v>3106</v>
      </c>
      <c r="B1639" s="2" t="s">
        <v>1786</v>
      </c>
      <c r="C1639" s="2" t="s">
        <v>87</v>
      </c>
      <c r="D1639" t="s">
        <v>235</v>
      </c>
      <c r="E1639" s="2" t="s">
        <v>1800</v>
      </c>
      <c r="F1639" t="s">
        <v>211</v>
      </c>
      <c r="G1639" s="6" t="s">
        <v>3030</v>
      </c>
      <c r="H1639" t="s">
        <v>2911</v>
      </c>
      <c r="I1639" t="s">
        <v>21</v>
      </c>
      <c r="J1639" t="s">
        <v>1896</v>
      </c>
      <c r="K1639" s="6" t="s">
        <v>1896</v>
      </c>
      <c r="L1639" t="s">
        <v>3053</v>
      </c>
      <c r="M1639" s="6" t="s">
        <v>21344</v>
      </c>
      <c r="N1639">
        <v>349</v>
      </c>
      <c r="O1639" t="s">
        <v>1391</v>
      </c>
      <c r="P1639" s="6" t="s">
        <v>1391</v>
      </c>
      <c r="Q1639" t="s">
        <v>10513</v>
      </c>
      <c r="R1639" t="s">
        <v>7835</v>
      </c>
      <c r="S1639" s="6" t="s">
        <v>7835</v>
      </c>
      <c r="T1639" t="s">
        <v>23688</v>
      </c>
      <c r="U1639" s="6" t="s">
        <v>23688</v>
      </c>
      <c r="W1639" t="s">
        <v>53</v>
      </c>
      <c r="X1639" s="6" t="s">
        <v>25506</v>
      </c>
      <c r="Y1639" t="s">
        <v>10536</v>
      </c>
      <c r="Z1639" t="s">
        <v>10537</v>
      </c>
    </row>
    <row r="1640" spans="1:26" ht="15" customHeight="1" x14ac:dyDescent="0.25">
      <c r="A1640">
        <v>3021</v>
      </c>
      <c r="B1640" s="2" t="s">
        <v>87</v>
      </c>
      <c r="C1640" s="2" t="s">
        <v>1074</v>
      </c>
      <c r="D1640" t="s">
        <v>1228</v>
      </c>
      <c r="E1640" s="2" t="s">
        <v>1131</v>
      </c>
      <c r="F1640" t="s">
        <v>211</v>
      </c>
      <c r="G1640" s="6" t="s">
        <v>3030</v>
      </c>
      <c r="H1640" t="s">
        <v>7503</v>
      </c>
      <c r="I1640" t="s">
        <v>21</v>
      </c>
      <c r="J1640" t="s">
        <v>22</v>
      </c>
      <c r="K1640" s="6" t="s">
        <v>22</v>
      </c>
      <c r="L1640" t="s">
        <v>7504</v>
      </c>
      <c r="M1640" s="6" t="s">
        <v>7504</v>
      </c>
      <c r="N1640">
        <v>49</v>
      </c>
      <c r="O1640" t="s">
        <v>24</v>
      </c>
      <c r="P1640" s="6" t="s">
        <v>24</v>
      </c>
      <c r="Q1640" t="s">
        <v>7505</v>
      </c>
      <c r="R1640" t="s">
        <v>4583</v>
      </c>
      <c r="S1640" s="6" t="s">
        <v>4583</v>
      </c>
      <c r="T1640" t="s">
        <v>24181</v>
      </c>
      <c r="U1640" s="6" t="s">
        <v>24181</v>
      </c>
      <c r="W1640" t="s">
        <v>26</v>
      </c>
      <c r="X1640" s="6" t="s">
        <v>25507</v>
      </c>
      <c r="Y1640" t="s">
        <v>7506</v>
      </c>
      <c r="Z1640" t="s">
        <v>7507</v>
      </c>
    </row>
    <row r="1641" spans="1:26" ht="15" customHeight="1" x14ac:dyDescent="0.25">
      <c r="A1641">
        <v>4057</v>
      </c>
      <c r="B1641" s="2" t="s">
        <v>12003</v>
      </c>
      <c r="C1641" s="2" t="s">
        <v>12365</v>
      </c>
      <c r="D1641" t="s">
        <v>737</v>
      </c>
      <c r="E1641" s="2" t="s">
        <v>11981</v>
      </c>
      <c r="F1641" t="s">
        <v>211</v>
      </c>
      <c r="G1641" s="6" t="s">
        <v>3030</v>
      </c>
      <c r="H1641" t="s">
        <v>16758</v>
      </c>
      <c r="I1641" t="s">
        <v>21</v>
      </c>
      <c r="J1641" t="s">
        <v>266</v>
      </c>
      <c r="K1641" s="6" t="s">
        <v>266</v>
      </c>
      <c r="L1641" t="s">
        <v>16759</v>
      </c>
      <c r="M1641" s="6" t="s">
        <v>16759</v>
      </c>
      <c r="N1641">
        <v>40</v>
      </c>
      <c r="O1641" t="s">
        <v>1717</v>
      </c>
      <c r="P1641" s="6" t="s">
        <v>1717</v>
      </c>
      <c r="Q1641" t="s">
        <v>6633</v>
      </c>
      <c r="R1641" t="s">
        <v>25232</v>
      </c>
      <c r="S1641" s="6" t="s">
        <v>25232</v>
      </c>
      <c r="T1641" t="s">
        <v>22933</v>
      </c>
      <c r="U1641" s="6" t="s">
        <v>22933</v>
      </c>
      <c r="W1641" t="s">
        <v>53</v>
      </c>
      <c r="X1641" s="6" t="s">
        <v>25506</v>
      </c>
      <c r="Y1641" t="s">
        <v>16760</v>
      </c>
      <c r="Z1641" t="s">
        <v>16761</v>
      </c>
    </row>
    <row r="1642" spans="1:26" ht="15" customHeight="1" x14ac:dyDescent="0.25">
      <c r="A1642">
        <v>3817</v>
      </c>
      <c r="B1642" s="2" t="s">
        <v>12152</v>
      </c>
      <c r="C1642" s="2" t="s">
        <v>13110</v>
      </c>
      <c r="D1642" t="s">
        <v>843</v>
      </c>
      <c r="E1642" s="2" t="s">
        <v>11957</v>
      </c>
      <c r="F1642" t="s">
        <v>211</v>
      </c>
      <c r="G1642" s="6" t="s">
        <v>3030</v>
      </c>
      <c r="H1642" t="s">
        <v>2911</v>
      </c>
      <c r="I1642" t="s">
        <v>21</v>
      </c>
      <c r="J1642" t="s">
        <v>1896</v>
      </c>
      <c r="K1642" s="6" t="s">
        <v>1896</v>
      </c>
      <c r="L1642" t="s">
        <v>1879</v>
      </c>
      <c r="M1642" s="6" t="s">
        <v>1879</v>
      </c>
      <c r="N1642">
        <v>110</v>
      </c>
      <c r="O1642" t="s">
        <v>24</v>
      </c>
      <c r="P1642" s="6" t="s">
        <v>24</v>
      </c>
      <c r="Q1642" t="s">
        <v>20202</v>
      </c>
      <c r="R1642" t="s">
        <v>23668</v>
      </c>
      <c r="S1642" s="6" t="s">
        <v>23668</v>
      </c>
      <c r="T1642" t="s">
        <v>24636</v>
      </c>
      <c r="U1642" s="6" t="s">
        <v>23358</v>
      </c>
      <c r="W1642" t="s">
        <v>53</v>
      </c>
      <c r="X1642" s="6" t="s">
        <v>25506</v>
      </c>
      <c r="Y1642" t="s">
        <v>20203</v>
      </c>
      <c r="Z1642" t="s">
        <v>20204</v>
      </c>
    </row>
    <row r="1643" spans="1:26" ht="15" customHeight="1" x14ac:dyDescent="0.25">
      <c r="A1643">
        <v>1841</v>
      </c>
      <c r="B1643" s="2" t="s">
        <v>691</v>
      </c>
      <c r="C1643" s="2" t="s">
        <v>476</v>
      </c>
      <c r="D1643" t="s">
        <v>148</v>
      </c>
      <c r="E1643" s="2" t="s">
        <v>693</v>
      </c>
      <c r="F1643" t="s">
        <v>211</v>
      </c>
      <c r="G1643" s="6" t="s">
        <v>3030</v>
      </c>
      <c r="H1643" t="s">
        <v>2911</v>
      </c>
      <c r="I1643" t="s">
        <v>21</v>
      </c>
      <c r="J1643" t="s">
        <v>1896</v>
      </c>
      <c r="K1643" s="6" t="s">
        <v>1896</v>
      </c>
      <c r="L1643" t="s">
        <v>1879</v>
      </c>
      <c r="M1643" s="6" t="s">
        <v>1879</v>
      </c>
      <c r="N1643">
        <v>110</v>
      </c>
      <c r="O1643" t="s">
        <v>24</v>
      </c>
      <c r="P1643" s="6" t="s">
        <v>24</v>
      </c>
      <c r="Q1643" t="s">
        <v>9227</v>
      </c>
      <c r="R1643" t="s">
        <v>23668</v>
      </c>
      <c r="S1643" s="6" t="s">
        <v>23668</v>
      </c>
      <c r="T1643" t="s">
        <v>23358</v>
      </c>
      <c r="U1643" s="6" t="s">
        <v>23358</v>
      </c>
      <c r="W1643" t="s">
        <v>53</v>
      </c>
      <c r="X1643" s="6" t="s">
        <v>25506</v>
      </c>
      <c r="Y1643" t="s">
        <v>9228</v>
      </c>
      <c r="Z1643" t="s">
        <v>9229</v>
      </c>
    </row>
    <row r="1644" spans="1:26" ht="15" customHeight="1" x14ac:dyDescent="0.25">
      <c r="A1644">
        <v>2206</v>
      </c>
      <c r="B1644" s="2" t="s">
        <v>590</v>
      </c>
      <c r="C1644" s="2" t="s">
        <v>306</v>
      </c>
      <c r="D1644" t="s">
        <v>235</v>
      </c>
      <c r="E1644" s="2" t="s">
        <v>591</v>
      </c>
      <c r="F1644" t="s">
        <v>211</v>
      </c>
      <c r="G1644" s="6" t="s">
        <v>3030</v>
      </c>
      <c r="H1644" t="s">
        <v>2911</v>
      </c>
      <c r="I1644" t="s">
        <v>21</v>
      </c>
      <c r="J1644" t="s">
        <v>1896</v>
      </c>
      <c r="K1644" s="6" t="s">
        <v>1896</v>
      </c>
      <c r="L1644" t="s">
        <v>1879</v>
      </c>
      <c r="M1644" s="6" t="s">
        <v>1879</v>
      </c>
      <c r="N1644">
        <v>110</v>
      </c>
      <c r="O1644" t="s">
        <v>24</v>
      </c>
      <c r="P1644" s="6" t="s">
        <v>24</v>
      </c>
      <c r="Q1644" t="s">
        <v>9227</v>
      </c>
      <c r="R1644" t="s">
        <v>23668</v>
      </c>
      <c r="S1644" s="6" t="s">
        <v>23668</v>
      </c>
      <c r="T1644" t="s">
        <v>23358</v>
      </c>
      <c r="U1644" s="6" t="s">
        <v>23358</v>
      </c>
      <c r="W1644" t="s">
        <v>53</v>
      </c>
      <c r="X1644" s="6" t="s">
        <v>25506</v>
      </c>
      <c r="Y1644" t="s">
        <v>9230</v>
      </c>
      <c r="Z1644" t="s">
        <v>9231</v>
      </c>
    </row>
    <row r="1645" spans="1:26" ht="15" customHeight="1" x14ac:dyDescent="0.25">
      <c r="A1645">
        <v>2604</v>
      </c>
      <c r="B1645" s="2" t="s">
        <v>81</v>
      </c>
      <c r="C1645" s="2" t="s">
        <v>99</v>
      </c>
      <c r="D1645" t="s">
        <v>235</v>
      </c>
      <c r="E1645" s="2" t="s">
        <v>190</v>
      </c>
      <c r="F1645" t="s">
        <v>211</v>
      </c>
      <c r="G1645" s="6" t="s">
        <v>3030</v>
      </c>
      <c r="H1645" t="s">
        <v>2911</v>
      </c>
      <c r="I1645" t="s">
        <v>21</v>
      </c>
      <c r="J1645" t="s">
        <v>1896</v>
      </c>
      <c r="K1645" s="6" t="s">
        <v>1896</v>
      </c>
      <c r="L1645" t="s">
        <v>1879</v>
      </c>
      <c r="M1645" s="6" t="s">
        <v>1879</v>
      </c>
      <c r="N1645">
        <v>110</v>
      </c>
      <c r="O1645" t="s">
        <v>2379</v>
      </c>
      <c r="P1645" s="6" t="s">
        <v>2379</v>
      </c>
      <c r="Q1645" t="s">
        <v>9227</v>
      </c>
      <c r="R1645" t="s">
        <v>23668</v>
      </c>
      <c r="S1645" s="6" t="s">
        <v>23668</v>
      </c>
      <c r="T1645" t="s">
        <v>23358</v>
      </c>
      <c r="U1645" s="6" t="s">
        <v>23358</v>
      </c>
      <c r="W1645" t="s">
        <v>53</v>
      </c>
      <c r="X1645" s="6" t="s">
        <v>25506</v>
      </c>
      <c r="Y1645" t="s">
        <v>9232</v>
      </c>
      <c r="Z1645" t="s">
        <v>9233</v>
      </c>
    </row>
    <row r="1646" spans="1:26" ht="15" customHeight="1" x14ac:dyDescent="0.25">
      <c r="A1646">
        <v>3534</v>
      </c>
      <c r="B1646" s="2" t="s">
        <v>12206</v>
      </c>
      <c r="C1646" s="2" t="s">
        <v>4139</v>
      </c>
      <c r="D1646" t="s">
        <v>148</v>
      </c>
      <c r="E1646" s="2" t="s">
        <v>12207</v>
      </c>
      <c r="F1646" t="s">
        <v>211</v>
      </c>
      <c r="G1646" s="6" t="s">
        <v>3030</v>
      </c>
      <c r="H1646" t="s">
        <v>3603</v>
      </c>
      <c r="I1646" t="s">
        <v>21</v>
      </c>
      <c r="J1646" t="s">
        <v>1896</v>
      </c>
      <c r="K1646" s="6" t="s">
        <v>1896</v>
      </c>
      <c r="L1646" t="s">
        <v>1879</v>
      </c>
      <c r="M1646" s="6" t="s">
        <v>1879</v>
      </c>
      <c r="N1646">
        <v>110</v>
      </c>
      <c r="O1646" t="s">
        <v>24</v>
      </c>
      <c r="P1646" s="6" t="s">
        <v>24</v>
      </c>
      <c r="Q1646" t="s">
        <v>9227</v>
      </c>
      <c r="R1646" t="s">
        <v>23668</v>
      </c>
      <c r="S1646" s="6" t="s">
        <v>23668</v>
      </c>
      <c r="T1646" t="s">
        <v>23358</v>
      </c>
      <c r="U1646" s="6" t="s">
        <v>23358</v>
      </c>
      <c r="W1646" t="s">
        <v>53</v>
      </c>
      <c r="X1646" s="6" t="s">
        <v>25506</v>
      </c>
      <c r="Y1646" t="s">
        <v>20205</v>
      </c>
      <c r="Z1646" t="s">
        <v>20206</v>
      </c>
    </row>
    <row r="1647" spans="1:26" ht="15" customHeight="1" x14ac:dyDescent="0.25">
      <c r="A1647">
        <v>4615</v>
      </c>
      <c r="B1647" s="2" t="s">
        <v>12047</v>
      </c>
      <c r="C1647" t="s">
        <v>20216</v>
      </c>
      <c r="D1647" t="s">
        <v>10158</v>
      </c>
      <c r="E1647" s="2" t="s">
        <v>12058</v>
      </c>
      <c r="F1647" t="s">
        <v>211</v>
      </c>
      <c r="G1647" s="6" t="s">
        <v>3030</v>
      </c>
      <c r="H1647" t="s">
        <v>9002</v>
      </c>
      <c r="I1647" t="s">
        <v>21</v>
      </c>
      <c r="J1647" t="s">
        <v>1896</v>
      </c>
      <c r="K1647" s="6" t="s">
        <v>1896</v>
      </c>
      <c r="L1647" t="s">
        <v>1879</v>
      </c>
      <c r="M1647" s="6" t="s">
        <v>1879</v>
      </c>
      <c r="N1647">
        <v>110</v>
      </c>
      <c r="O1647" t="s">
        <v>24</v>
      </c>
      <c r="P1647" s="6" t="s">
        <v>24</v>
      </c>
      <c r="Q1647" t="s">
        <v>9227</v>
      </c>
      <c r="R1647" t="s">
        <v>23668</v>
      </c>
      <c r="S1647" s="6" t="s">
        <v>23668</v>
      </c>
      <c r="T1647" t="s">
        <v>23358</v>
      </c>
      <c r="U1647" s="6" t="s">
        <v>23358</v>
      </c>
      <c r="W1647" t="s">
        <v>53</v>
      </c>
      <c r="X1647" s="6" t="s">
        <v>25506</v>
      </c>
      <c r="Y1647" t="s">
        <v>20217</v>
      </c>
      <c r="Z1647" t="s">
        <v>20218</v>
      </c>
    </row>
    <row r="1648" spans="1:26" ht="15" customHeight="1" x14ac:dyDescent="0.25">
      <c r="A1648">
        <v>5588</v>
      </c>
      <c r="B1648" s="2" t="s">
        <v>13715</v>
      </c>
      <c r="C1648" s="2" t="s">
        <v>12734</v>
      </c>
      <c r="D1648" t="s">
        <v>235</v>
      </c>
      <c r="E1648" s="2" t="s">
        <v>12545</v>
      </c>
      <c r="F1648" t="s">
        <v>211</v>
      </c>
      <c r="G1648" s="6" t="s">
        <v>3030</v>
      </c>
      <c r="H1648" t="s">
        <v>9002</v>
      </c>
      <c r="I1648" t="s">
        <v>21</v>
      </c>
      <c r="J1648" t="s">
        <v>1896</v>
      </c>
      <c r="K1648" s="6" t="s">
        <v>1896</v>
      </c>
      <c r="L1648" t="s">
        <v>1879</v>
      </c>
      <c r="M1648" s="6" t="s">
        <v>1879</v>
      </c>
      <c r="N1648">
        <v>110</v>
      </c>
      <c r="O1648" t="s">
        <v>1717</v>
      </c>
      <c r="P1648" s="6" t="s">
        <v>1717</v>
      </c>
      <c r="Q1648" t="s">
        <v>9227</v>
      </c>
      <c r="R1648" t="s">
        <v>23668</v>
      </c>
      <c r="S1648" s="6" t="s">
        <v>23668</v>
      </c>
      <c r="T1648" t="s">
        <v>23358</v>
      </c>
      <c r="U1648" s="6" t="s">
        <v>23358</v>
      </c>
      <c r="W1648" t="s">
        <v>53</v>
      </c>
      <c r="X1648" s="6" t="s">
        <v>25506</v>
      </c>
      <c r="Y1648" t="s">
        <v>20227</v>
      </c>
      <c r="Z1648" t="s">
        <v>20228</v>
      </c>
    </row>
    <row r="1649" spans="1:26" ht="15" customHeight="1" x14ac:dyDescent="0.25">
      <c r="A1649">
        <v>6509</v>
      </c>
      <c r="B1649" s="2" t="s">
        <v>13298</v>
      </c>
      <c r="C1649" s="2" t="s">
        <v>13365</v>
      </c>
      <c r="D1649" t="s">
        <v>843</v>
      </c>
      <c r="E1649" s="2" t="s">
        <v>12875</v>
      </c>
      <c r="F1649" t="s">
        <v>211</v>
      </c>
      <c r="G1649" s="6" t="s">
        <v>3030</v>
      </c>
      <c r="H1649" t="s">
        <v>2911</v>
      </c>
      <c r="I1649" t="s">
        <v>21</v>
      </c>
      <c r="J1649" t="s">
        <v>1896</v>
      </c>
      <c r="K1649" s="6" t="s">
        <v>1896</v>
      </c>
      <c r="L1649" t="s">
        <v>1879</v>
      </c>
      <c r="M1649" s="6" t="s">
        <v>1879</v>
      </c>
      <c r="N1649">
        <v>110</v>
      </c>
      <c r="O1649" t="s">
        <v>24</v>
      </c>
      <c r="P1649" s="6" t="s">
        <v>24</v>
      </c>
      <c r="Q1649" t="s">
        <v>20315</v>
      </c>
      <c r="R1649" t="s">
        <v>9145</v>
      </c>
      <c r="S1649" s="6" t="s">
        <v>24298</v>
      </c>
      <c r="T1649" t="s">
        <v>23358</v>
      </c>
      <c r="U1649" s="6" t="s">
        <v>23358</v>
      </c>
      <c r="W1649" t="s">
        <v>53</v>
      </c>
      <c r="X1649" s="6" t="s">
        <v>25506</v>
      </c>
      <c r="Y1649" t="s">
        <v>20316</v>
      </c>
      <c r="Z1649" t="s">
        <v>20317</v>
      </c>
    </row>
    <row r="1650" spans="1:26" ht="15" customHeight="1" x14ac:dyDescent="0.25">
      <c r="A1650">
        <v>1473</v>
      </c>
      <c r="B1650" s="2" t="s">
        <v>392</v>
      </c>
      <c r="C1650" s="2" t="s">
        <v>455</v>
      </c>
      <c r="D1650" t="s">
        <v>343</v>
      </c>
      <c r="E1650" s="2" t="s">
        <v>1071</v>
      </c>
      <c r="F1650" t="s">
        <v>211</v>
      </c>
      <c r="G1650" s="6" t="s">
        <v>3030</v>
      </c>
      <c r="H1650" t="s">
        <v>150</v>
      </c>
      <c r="I1650" t="s">
        <v>21</v>
      </c>
      <c r="J1650" t="s">
        <v>22</v>
      </c>
      <c r="K1650" s="6" t="s">
        <v>22</v>
      </c>
      <c r="L1650" t="s">
        <v>9063</v>
      </c>
      <c r="M1650" s="6" t="s">
        <v>9063</v>
      </c>
      <c r="N1650">
        <v>47</v>
      </c>
      <c r="O1650" t="s">
        <v>1072</v>
      </c>
      <c r="P1650" s="6" t="s">
        <v>1072</v>
      </c>
      <c r="Q1650" t="s">
        <v>9642</v>
      </c>
      <c r="R1650" t="s">
        <v>20380</v>
      </c>
      <c r="S1650" s="6" t="s">
        <v>20380</v>
      </c>
      <c r="T1650" t="s">
        <v>9064</v>
      </c>
      <c r="U1650" s="6" t="s">
        <v>9064</v>
      </c>
      <c r="V1650" s="13" t="s">
        <v>25942</v>
      </c>
      <c r="W1650" t="s">
        <v>26</v>
      </c>
      <c r="X1650" s="6" t="s">
        <v>25507</v>
      </c>
      <c r="Y1650" t="s">
        <v>9643</v>
      </c>
      <c r="Z1650" t="s">
        <v>9644</v>
      </c>
    </row>
    <row r="1651" spans="1:26" ht="15" customHeight="1" x14ac:dyDescent="0.25">
      <c r="A1651">
        <v>3442</v>
      </c>
      <c r="B1651" s="2" t="s">
        <v>168</v>
      </c>
      <c r="C1651" s="2" t="s">
        <v>3160</v>
      </c>
      <c r="D1651" t="s">
        <v>343</v>
      </c>
      <c r="E1651" s="2" t="s">
        <v>146</v>
      </c>
      <c r="F1651" t="s">
        <v>211</v>
      </c>
      <c r="G1651" s="6" t="s">
        <v>3030</v>
      </c>
      <c r="H1651" t="s">
        <v>422</v>
      </c>
      <c r="I1651" t="s">
        <v>21</v>
      </c>
      <c r="J1651" t="s">
        <v>266</v>
      </c>
      <c r="K1651" s="6" t="s">
        <v>266</v>
      </c>
      <c r="L1651" t="s">
        <v>651</v>
      </c>
      <c r="M1651" s="6" t="s">
        <v>101</v>
      </c>
      <c r="N1651">
        <v>51</v>
      </c>
      <c r="O1651" t="s">
        <v>24</v>
      </c>
      <c r="P1651" s="6" t="s">
        <v>24</v>
      </c>
      <c r="Q1651" t="s">
        <v>6770</v>
      </c>
      <c r="R1651" t="s">
        <v>4583</v>
      </c>
      <c r="S1651" s="6" t="s">
        <v>4583</v>
      </c>
      <c r="T1651" t="s">
        <v>9064</v>
      </c>
      <c r="U1651" s="6" t="s">
        <v>9064</v>
      </c>
      <c r="V1651" s="13" t="s">
        <v>25917</v>
      </c>
      <c r="W1651" t="s">
        <v>26</v>
      </c>
      <c r="X1651" s="6" t="s">
        <v>25507</v>
      </c>
      <c r="Y1651" t="s">
        <v>6779</v>
      </c>
      <c r="Z1651" t="s">
        <v>6780</v>
      </c>
    </row>
    <row r="1652" spans="1:26" ht="15" customHeight="1" x14ac:dyDescent="0.25">
      <c r="A1652">
        <v>5019</v>
      </c>
      <c r="B1652" s="2" t="s">
        <v>12099</v>
      </c>
      <c r="C1652" s="2" t="s">
        <v>12263</v>
      </c>
      <c r="D1652" t="s">
        <v>159</v>
      </c>
      <c r="E1652" s="2" t="s">
        <v>12024</v>
      </c>
      <c r="F1652" t="s">
        <v>211</v>
      </c>
      <c r="G1652" s="6" t="s">
        <v>3030</v>
      </c>
      <c r="H1652" t="s">
        <v>12264</v>
      </c>
      <c r="I1652" t="s">
        <v>21</v>
      </c>
      <c r="J1652" t="s">
        <v>1896</v>
      </c>
      <c r="K1652" s="6" t="s">
        <v>1896</v>
      </c>
      <c r="L1652" t="s">
        <v>12265</v>
      </c>
      <c r="M1652" s="6" t="s">
        <v>12265</v>
      </c>
      <c r="N1652">
        <v>169</v>
      </c>
      <c r="O1652" t="s">
        <v>1391</v>
      </c>
      <c r="P1652" s="6" t="s">
        <v>1391</v>
      </c>
      <c r="Q1652" t="s">
        <v>12266</v>
      </c>
      <c r="R1652" t="s">
        <v>22856</v>
      </c>
      <c r="S1652" s="6" t="s">
        <v>22856</v>
      </c>
      <c r="T1652" t="s">
        <v>22985</v>
      </c>
      <c r="U1652" s="6" t="s">
        <v>25535</v>
      </c>
      <c r="W1652" t="s">
        <v>53</v>
      </c>
      <c r="X1652" s="6" t="s">
        <v>25506</v>
      </c>
      <c r="Y1652" t="s">
        <v>12267</v>
      </c>
      <c r="Z1652" t="s">
        <v>12268</v>
      </c>
    </row>
    <row r="1653" spans="1:26" ht="15" customHeight="1" x14ac:dyDescent="0.25">
      <c r="A1653">
        <v>3398</v>
      </c>
      <c r="B1653" s="2" t="s">
        <v>854</v>
      </c>
      <c r="C1653" s="2" t="s">
        <v>1412</v>
      </c>
      <c r="D1653" t="s">
        <v>209</v>
      </c>
      <c r="E1653" s="2" t="s">
        <v>855</v>
      </c>
      <c r="F1653" t="s">
        <v>211</v>
      </c>
      <c r="G1653" s="6" t="s">
        <v>3030</v>
      </c>
      <c r="H1653" t="s">
        <v>422</v>
      </c>
      <c r="I1653" t="s">
        <v>21</v>
      </c>
      <c r="J1653" t="s">
        <v>367</v>
      </c>
      <c r="K1653" s="6" t="s">
        <v>367</v>
      </c>
      <c r="L1653" t="s">
        <v>1413</v>
      </c>
      <c r="M1653" s="6" t="s">
        <v>1413</v>
      </c>
      <c r="N1653">
        <v>60</v>
      </c>
      <c r="O1653" t="s">
        <v>856</v>
      </c>
      <c r="P1653" s="6" t="s">
        <v>856</v>
      </c>
      <c r="Q1653" t="s">
        <v>1414</v>
      </c>
      <c r="R1653" t="s">
        <v>22856</v>
      </c>
      <c r="S1653" s="6" t="s">
        <v>22856</v>
      </c>
      <c r="T1653" t="s">
        <v>23027</v>
      </c>
      <c r="U1653" s="6" t="s">
        <v>23027</v>
      </c>
      <c r="W1653" t="s">
        <v>53</v>
      </c>
      <c r="X1653" s="6" t="s">
        <v>25506</v>
      </c>
      <c r="Y1653" t="s">
        <v>1415</v>
      </c>
      <c r="Z1653" t="s">
        <v>1416</v>
      </c>
    </row>
    <row r="1654" spans="1:26" ht="15" customHeight="1" x14ac:dyDescent="0.25">
      <c r="A1654">
        <v>119</v>
      </c>
      <c r="B1654" s="2" t="s">
        <v>240</v>
      </c>
      <c r="C1654" t="s">
        <v>4597</v>
      </c>
      <c r="D1654" t="s">
        <v>4598</v>
      </c>
      <c r="E1654" s="2" t="s">
        <v>242</v>
      </c>
      <c r="F1654" t="s">
        <v>211</v>
      </c>
      <c r="G1654" s="6" t="s">
        <v>3030</v>
      </c>
      <c r="H1654" t="s">
        <v>4599</v>
      </c>
      <c r="I1654" t="s">
        <v>21</v>
      </c>
      <c r="J1654" t="s">
        <v>324</v>
      </c>
      <c r="K1654" s="6" t="s">
        <v>213</v>
      </c>
      <c r="L1654" t="s">
        <v>1413</v>
      </c>
      <c r="M1654" s="6" t="s">
        <v>1413</v>
      </c>
      <c r="N1654">
        <v>63</v>
      </c>
      <c r="O1654" t="s">
        <v>24</v>
      </c>
      <c r="P1654" s="6" t="s">
        <v>24</v>
      </c>
      <c r="Q1654" t="s">
        <v>4583</v>
      </c>
      <c r="R1654" t="s">
        <v>4583</v>
      </c>
      <c r="S1654" s="6" t="s">
        <v>4583</v>
      </c>
      <c r="U1654" s="6" t="s">
        <v>23027</v>
      </c>
      <c r="W1654" t="s">
        <v>53</v>
      </c>
      <c r="X1654" s="6" t="s">
        <v>25506</v>
      </c>
      <c r="Y1654" t="s">
        <v>4600</v>
      </c>
      <c r="Z1654" s="3" t="s">
        <v>4601</v>
      </c>
    </row>
    <row r="1655" spans="1:26" ht="15" customHeight="1" x14ac:dyDescent="0.25">
      <c r="A1655">
        <v>1585</v>
      </c>
      <c r="B1655" s="2" t="s">
        <v>970</v>
      </c>
      <c r="C1655" s="2" t="s">
        <v>1186</v>
      </c>
      <c r="D1655" t="s">
        <v>295</v>
      </c>
      <c r="E1655" s="2" t="s">
        <v>581</v>
      </c>
      <c r="F1655" t="s">
        <v>211</v>
      </c>
      <c r="G1655" s="6" t="s">
        <v>3030</v>
      </c>
      <c r="H1655" t="s">
        <v>150</v>
      </c>
      <c r="I1655" t="s">
        <v>21</v>
      </c>
      <c r="J1655" t="s">
        <v>367</v>
      </c>
      <c r="K1655" s="6" t="s">
        <v>367</v>
      </c>
      <c r="L1655" t="s">
        <v>1413</v>
      </c>
      <c r="M1655" s="6" t="s">
        <v>1413</v>
      </c>
      <c r="N1655">
        <v>63</v>
      </c>
      <c r="O1655" t="s">
        <v>24</v>
      </c>
      <c r="P1655" s="6" t="s">
        <v>24</v>
      </c>
      <c r="Q1655" t="s">
        <v>1414</v>
      </c>
      <c r="R1655" t="s">
        <v>22856</v>
      </c>
      <c r="S1655" s="6" t="s">
        <v>22856</v>
      </c>
      <c r="T1655" t="s">
        <v>23027</v>
      </c>
      <c r="U1655" s="6" t="s">
        <v>23027</v>
      </c>
      <c r="W1655" t="s">
        <v>53</v>
      </c>
      <c r="X1655" s="6" t="s">
        <v>25506</v>
      </c>
      <c r="Y1655" t="s">
        <v>1417</v>
      </c>
      <c r="Z1655" t="s">
        <v>1418</v>
      </c>
    </row>
    <row r="1656" spans="1:26" ht="15" customHeight="1" x14ac:dyDescent="0.25">
      <c r="A1656">
        <v>3976</v>
      </c>
      <c r="B1656" s="2" t="s">
        <v>12315</v>
      </c>
      <c r="C1656" s="2" t="s">
        <v>12228</v>
      </c>
      <c r="D1656" t="s">
        <v>235</v>
      </c>
      <c r="E1656" s="2" t="s">
        <v>12316</v>
      </c>
      <c r="F1656" t="s">
        <v>211</v>
      </c>
      <c r="G1656" s="6" t="s">
        <v>3030</v>
      </c>
      <c r="H1656" t="s">
        <v>2911</v>
      </c>
      <c r="I1656" t="s">
        <v>21</v>
      </c>
      <c r="J1656" t="s">
        <v>1896</v>
      </c>
      <c r="K1656" s="6" t="s">
        <v>1896</v>
      </c>
      <c r="L1656" t="s">
        <v>8092</v>
      </c>
      <c r="M1656" s="6" t="s">
        <v>8092</v>
      </c>
      <c r="N1656">
        <v>153</v>
      </c>
      <c r="O1656" t="s">
        <v>12317</v>
      </c>
      <c r="P1656" s="6" t="s">
        <v>12317</v>
      </c>
      <c r="Q1656" t="s">
        <v>8150</v>
      </c>
      <c r="R1656" t="s">
        <v>7954</v>
      </c>
      <c r="S1656" s="6" t="s">
        <v>7954</v>
      </c>
      <c r="T1656" t="s">
        <v>24437</v>
      </c>
      <c r="U1656" s="6" t="s">
        <v>23356</v>
      </c>
      <c r="W1656" t="s">
        <v>53</v>
      </c>
      <c r="X1656" s="6" t="s">
        <v>25506</v>
      </c>
      <c r="Y1656" t="s">
        <v>19051</v>
      </c>
      <c r="Z1656" t="s">
        <v>19052</v>
      </c>
    </row>
    <row r="1657" spans="1:26" ht="15" customHeight="1" x14ac:dyDescent="0.25">
      <c r="A1657">
        <v>51</v>
      </c>
      <c r="B1657" s="2" t="s">
        <v>56</v>
      </c>
      <c r="C1657" s="2" t="s">
        <v>126</v>
      </c>
      <c r="D1657" t="s">
        <v>235</v>
      </c>
      <c r="E1657" s="2" t="s">
        <v>59</v>
      </c>
      <c r="F1657" t="s">
        <v>211</v>
      </c>
      <c r="G1657" s="6" t="s">
        <v>3030</v>
      </c>
      <c r="H1657" t="s">
        <v>2911</v>
      </c>
      <c r="I1657" t="s">
        <v>21</v>
      </c>
      <c r="J1657" t="s">
        <v>3067</v>
      </c>
      <c r="K1657" s="6" t="s">
        <v>1896</v>
      </c>
      <c r="L1657" t="s">
        <v>8092</v>
      </c>
      <c r="M1657" s="6" t="s">
        <v>8092</v>
      </c>
      <c r="N1657">
        <v>133</v>
      </c>
      <c r="O1657" t="s">
        <v>24</v>
      </c>
      <c r="P1657" s="6" t="s">
        <v>24</v>
      </c>
      <c r="Q1657" t="s">
        <v>8156</v>
      </c>
      <c r="R1657" t="s">
        <v>7954</v>
      </c>
      <c r="S1657" s="6" t="s">
        <v>7954</v>
      </c>
      <c r="T1657" t="s">
        <v>23356</v>
      </c>
      <c r="U1657" s="6" t="s">
        <v>23356</v>
      </c>
      <c r="W1657" t="s">
        <v>53</v>
      </c>
      <c r="X1657" s="6" t="s">
        <v>25506</v>
      </c>
      <c r="Y1657" t="s">
        <v>8166</v>
      </c>
      <c r="Z1657" t="s">
        <v>8167</v>
      </c>
    </row>
    <row r="1658" spans="1:26" ht="15" customHeight="1" x14ac:dyDescent="0.25">
      <c r="A1658">
        <v>2885</v>
      </c>
      <c r="B1658" s="2" t="s">
        <v>1658</v>
      </c>
      <c r="C1658" s="2" t="s">
        <v>329</v>
      </c>
      <c r="D1658" t="s">
        <v>235</v>
      </c>
      <c r="E1658" s="2" t="s">
        <v>872</v>
      </c>
      <c r="F1658" t="s">
        <v>211</v>
      </c>
      <c r="G1658" s="6" t="s">
        <v>3030</v>
      </c>
      <c r="H1658" t="s">
        <v>2911</v>
      </c>
      <c r="I1658" t="s">
        <v>21</v>
      </c>
      <c r="J1658" t="s">
        <v>1896</v>
      </c>
      <c r="K1658" s="6" t="s">
        <v>1896</v>
      </c>
      <c r="L1658" t="s">
        <v>8092</v>
      </c>
      <c r="M1658" s="6" t="s">
        <v>8092</v>
      </c>
      <c r="N1658">
        <v>153</v>
      </c>
      <c r="O1658" t="s">
        <v>24</v>
      </c>
      <c r="P1658" s="6" t="s">
        <v>24</v>
      </c>
      <c r="Q1658" t="s">
        <v>8156</v>
      </c>
      <c r="R1658" t="s">
        <v>7954</v>
      </c>
      <c r="S1658" s="6" t="s">
        <v>7954</v>
      </c>
      <c r="T1658" t="s">
        <v>23356</v>
      </c>
      <c r="U1658" s="6" t="s">
        <v>23356</v>
      </c>
      <c r="W1658" t="s">
        <v>53</v>
      </c>
      <c r="X1658" s="6" t="s">
        <v>25506</v>
      </c>
      <c r="Y1658" t="s">
        <v>8174</v>
      </c>
      <c r="Z1658" t="s">
        <v>8175</v>
      </c>
    </row>
    <row r="1659" spans="1:26" ht="15" customHeight="1" x14ac:dyDescent="0.25">
      <c r="A1659">
        <v>3435</v>
      </c>
      <c r="B1659" s="2" t="s">
        <v>146</v>
      </c>
      <c r="C1659" s="2" t="s">
        <v>1383</v>
      </c>
      <c r="D1659" t="s">
        <v>235</v>
      </c>
      <c r="E1659" s="2" t="s">
        <v>149</v>
      </c>
      <c r="F1659" t="s">
        <v>211</v>
      </c>
      <c r="G1659" s="6" t="s">
        <v>3030</v>
      </c>
      <c r="H1659" t="s">
        <v>2911</v>
      </c>
      <c r="I1659" t="s">
        <v>21</v>
      </c>
      <c r="J1659" t="s">
        <v>1896</v>
      </c>
      <c r="K1659" s="6" t="s">
        <v>1896</v>
      </c>
      <c r="L1659" t="s">
        <v>8092</v>
      </c>
      <c r="M1659" s="6" t="s">
        <v>8092</v>
      </c>
      <c r="N1659">
        <v>153</v>
      </c>
      <c r="O1659" t="s">
        <v>153</v>
      </c>
      <c r="P1659" s="6" t="s">
        <v>153</v>
      </c>
      <c r="Q1659" t="s">
        <v>8156</v>
      </c>
      <c r="R1659" t="s">
        <v>7954</v>
      </c>
      <c r="S1659" s="6" t="s">
        <v>7954</v>
      </c>
      <c r="T1659" t="s">
        <v>23356</v>
      </c>
      <c r="U1659" s="6" t="s">
        <v>23356</v>
      </c>
      <c r="W1659" t="s">
        <v>53</v>
      </c>
      <c r="X1659" s="6" t="s">
        <v>25506</v>
      </c>
      <c r="Y1659" t="s">
        <v>8176</v>
      </c>
      <c r="Z1659" t="s">
        <v>8177</v>
      </c>
    </row>
    <row r="1660" spans="1:26" ht="15" customHeight="1" x14ac:dyDescent="0.25">
      <c r="A1660">
        <v>4394</v>
      </c>
      <c r="B1660" s="2" t="s">
        <v>12143</v>
      </c>
      <c r="C1660" s="2" t="s">
        <v>12970</v>
      </c>
      <c r="D1660" t="s">
        <v>1014</v>
      </c>
      <c r="E1660" s="2" t="s">
        <v>12107</v>
      </c>
      <c r="F1660" t="s">
        <v>211</v>
      </c>
      <c r="G1660" s="6" t="s">
        <v>3030</v>
      </c>
      <c r="H1660" t="s">
        <v>9002</v>
      </c>
      <c r="I1660" t="s">
        <v>21</v>
      </c>
      <c r="J1660" t="s">
        <v>1896</v>
      </c>
      <c r="K1660" s="6" t="s">
        <v>1896</v>
      </c>
      <c r="L1660" t="s">
        <v>8092</v>
      </c>
      <c r="M1660" s="6" t="s">
        <v>8092</v>
      </c>
      <c r="N1660">
        <v>153</v>
      </c>
      <c r="O1660" t="s">
        <v>24</v>
      </c>
      <c r="P1660" s="6" t="s">
        <v>24</v>
      </c>
      <c r="Q1660" t="s">
        <v>19080</v>
      </c>
      <c r="R1660" t="s">
        <v>7954</v>
      </c>
      <c r="S1660" s="6" t="s">
        <v>7954</v>
      </c>
      <c r="U1660" s="6" t="s">
        <v>23356</v>
      </c>
      <c r="W1660" t="s">
        <v>53</v>
      </c>
      <c r="X1660" s="6" t="s">
        <v>25506</v>
      </c>
      <c r="Y1660" t="s">
        <v>19081</v>
      </c>
      <c r="Z1660" t="s">
        <v>19082</v>
      </c>
    </row>
    <row r="1661" spans="1:26" ht="15" customHeight="1" x14ac:dyDescent="0.25">
      <c r="A1661">
        <v>5399</v>
      </c>
      <c r="B1661" s="2" t="s">
        <v>12621</v>
      </c>
      <c r="C1661" s="2" t="s">
        <v>13976</v>
      </c>
      <c r="D1661" t="s">
        <v>235</v>
      </c>
      <c r="E1661" s="2" t="s">
        <v>12592</v>
      </c>
      <c r="F1661" t="s">
        <v>211</v>
      </c>
      <c r="G1661" s="6" t="s">
        <v>3030</v>
      </c>
      <c r="H1661" t="s">
        <v>2911</v>
      </c>
      <c r="I1661" t="s">
        <v>21</v>
      </c>
      <c r="J1661" t="s">
        <v>1896</v>
      </c>
      <c r="K1661" s="6" t="s">
        <v>1896</v>
      </c>
      <c r="L1661" t="s">
        <v>8092</v>
      </c>
      <c r="M1661" s="6" t="s">
        <v>8092</v>
      </c>
      <c r="N1661">
        <v>153</v>
      </c>
      <c r="O1661" t="s">
        <v>1037</v>
      </c>
      <c r="P1661" s="6" t="s">
        <v>1037</v>
      </c>
      <c r="Q1661" t="s">
        <v>19251</v>
      </c>
      <c r="R1661" t="s">
        <v>24464</v>
      </c>
      <c r="S1661" s="6" t="s">
        <v>24464</v>
      </c>
      <c r="T1661" t="s">
        <v>23356</v>
      </c>
      <c r="U1661" s="6" t="s">
        <v>23356</v>
      </c>
      <c r="W1661" t="s">
        <v>53</v>
      </c>
      <c r="X1661" s="6" t="s">
        <v>25506</v>
      </c>
      <c r="Y1661" t="s">
        <v>19254</v>
      </c>
      <c r="Z1661" t="s">
        <v>19255</v>
      </c>
    </row>
    <row r="1662" spans="1:26" ht="15" customHeight="1" x14ac:dyDescent="0.25">
      <c r="A1662">
        <v>1665</v>
      </c>
      <c r="B1662" s="2" t="s">
        <v>315</v>
      </c>
      <c r="C1662" s="2" t="s">
        <v>809</v>
      </c>
      <c r="D1662" t="s">
        <v>235</v>
      </c>
      <c r="E1662" s="2" t="s">
        <v>650</v>
      </c>
      <c r="F1662" t="s">
        <v>211</v>
      </c>
      <c r="G1662" s="6" t="s">
        <v>3030</v>
      </c>
      <c r="H1662" t="s">
        <v>2911</v>
      </c>
      <c r="I1662" t="s">
        <v>21</v>
      </c>
      <c r="J1662" t="s">
        <v>1896</v>
      </c>
      <c r="K1662" s="6" t="s">
        <v>1896</v>
      </c>
      <c r="L1662" t="s">
        <v>8092</v>
      </c>
      <c r="M1662" s="6" t="s">
        <v>8092</v>
      </c>
      <c r="N1662">
        <v>258</v>
      </c>
      <c r="O1662" t="s">
        <v>24</v>
      </c>
      <c r="P1662" s="6" t="s">
        <v>24</v>
      </c>
      <c r="Q1662" t="s">
        <v>8156</v>
      </c>
      <c r="R1662" t="s">
        <v>7954</v>
      </c>
      <c r="S1662" s="6" t="s">
        <v>7954</v>
      </c>
      <c r="T1662" t="s">
        <v>23356</v>
      </c>
      <c r="U1662" s="6" t="s">
        <v>23356</v>
      </c>
      <c r="W1662" t="s">
        <v>53</v>
      </c>
      <c r="X1662" s="6" t="s">
        <v>25506</v>
      </c>
      <c r="Y1662" t="s">
        <v>8182</v>
      </c>
      <c r="Z1662" t="s">
        <v>8183</v>
      </c>
    </row>
    <row r="1663" spans="1:26" ht="15" customHeight="1" x14ac:dyDescent="0.25">
      <c r="A1663">
        <v>2589</v>
      </c>
      <c r="B1663" s="2" t="s">
        <v>190</v>
      </c>
      <c r="C1663" s="2" t="s">
        <v>432</v>
      </c>
      <c r="D1663" t="s">
        <v>617</v>
      </c>
      <c r="E1663" s="2" t="s">
        <v>193</v>
      </c>
      <c r="F1663" t="s">
        <v>211</v>
      </c>
      <c r="G1663" s="6" t="s">
        <v>3030</v>
      </c>
      <c r="H1663" t="s">
        <v>150</v>
      </c>
      <c r="I1663" t="s">
        <v>21</v>
      </c>
      <c r="J1663" t="s">
        <v>22</v>
      </c>
      <c r="K1663" s="6" t="s">
        <v>22</v>
      </c>
      <c r="L1663" t="s">
        <v>410</v>
      </c>
      <c r="M1663" s="6" t="s">
        <v>410</v>
      </c>
      <c r="N1663">
        <v>49</v>
      </c>
      <c r="O1663" t="s">
        <v>197</v>
      </c>
      <c r="P1663" s="6" t="s">
        <v>197</v>
      </c>
      <c r="Q1663" t="s">
        <v>9637</v>
      </c>
      <c r="R1663" t="s">
        <v>20380</v>
      </c>
      <c r="S1663" s="6" t="s">
        <v>23177</v>
      </c>
      <c r="T1663" t="s">
        <v>24703</v>
      </c>
      <c r="U1663" s="6" t="s">
        <v>9064</v>
      </c>
      <c r="V1663" s="13" t="s">
        <v>25919</v>
      </c>
      <c r="W1663" t="s">
        <v>26</v>
      </c>
      <c r="X1663" s="6" t="s">
        <v>25507</v>
      </c>
      <c r="Y1663" t="s">
        <v>9638</v>
      </c>
      <c r="Z1663" t="s">
        <v>9639</v>
      </c>
    </row>
    <row r="1664" spans="1:26" ht="15" customHeight="1" x14ac:dyDescent="0.25">
      <c r="A1664">
        <v>3818</v>
      </c>
      <c r="B1664" s="2" t="s">
        <v>12152</v>
      </c>
      <c r="C1664" s="2" t="s">
        <v>12224</v>
      </c>
      <c r="D1664" t="s">
        <v>106</v>
      </c>
      <c r="E1664" s="2" t="s">
        <v>11957</v>
      </c>
      <c r="F1664" t="s">
        <v>211</v>
      </c>
      <c r="G1664" s="6" t="s">
        <v>3030</v>
      </c>
      <c r="H1664" t="s">
        <v>422</v>
      </c>
      <c r="I1664" t="s">
        <v>21</v>
      </c>
      <c r="J1664" t="s">
        <v>22</v>
      </c>
      <c r="K1664" s="6" t="s">
        <v>22</v>
      </c>
      <c r="L1664" t="s">
        <v>410</v>
      </c>
      <c r="M1664" s="6" t="s">
        <v>410</v>
      </c>
      <c r="N1664">
        <v>49</v>
      </c>
      <c r="O1664" t="s">
        <v>24</v>
      </c>
      <c r="P1664" s="6" t="s">
        <v>24</v>
      </c>
      <c r="Q1664" t="s">
        <v>9642</v>
      </c>
      <c r="R1664" t="s">
        <v>20380</v>
      </c>
      <c r="S1664" s="6" t="s">
        <v>23177</v>
      </c>
      <c r="T1664" t="s">
        <v>9064</v>
      </c>
      <c r="U1664" s="6" t="s">
        <v>9064</v>
      </c>
      <c r="V1664" s="13" t="s">
        <v>25919</v>
      </c>
      <c r="W1664" t="s">
        <v>26</v>
      </c>
      <c r="X1664" s="6" t="s">
        <v>25507</v>
      </c>
      <c r="Y1664" t="s">
        <v>20490</v>
      </c>
      <c r="Z1664" t="s">
        <v>20491</v>
      </c>
    </row>
    <row r="1665" spans="1:26" ht="15" customHeight="1" x14ac:dyDescent="0.25">
      <c r="A1665">
        <v>5574</v>
      </c>
      <c r="B1665" s="2" t="s">
        <v>12545</v>
      </c>
      <c r="C1665" s="2" t="s">
        <v>12758</v>
      </c>
      <c r="D1665" t="s">
        <v>582</v>
      </c>
      <c r="E1665" s="2" t="s">
        <v>12547</v>
      </c>
      <c r="F1665" t="s">
        <v>211</v>
      </c>
      <c r="G1665" s="6" t="s">
        <v>3030</v>
      </c>
      <c r="H1665" t="s">
        <v>4727</v>
      </c>
      <c r="I1665" t="s">
        <v>21</v>
      </c>
      <c r="J1665" t="s">
        <v>784</v>
      </c>
      <c r="K1665" s="6" t="s">
        <v>22</v>
      </c>
      <c r="L1665" t="s">
        <v>564</v>
      </c>
      <c r="M1665" s="6" t="s">
        <v>564</v>
      </c>
      <c r="N1665">
        <v>56</v>
      </c>
      <c r="O1665" t="s">
        <v>959</v>
      </c>
      <c r="P1665" s="6" t="s">
        <v>959</v>
      </c>
      <c r="Q1665" t="s">
        <v>18185</v>
      </c>
      <c r="R1665" t="s">
        <v>25410</v>
      </c>
      <c r="S1665" s="6" t="s">
        <v>25653</v>
      </c>
      <c r="T1665" t="s">
        <v>22963</v>
      </c>
      <c r="U1665" s="6" t="s">
        <v>22963</v>
      </c>
      <c r="V1665" s="13" t="s">
        <v>25994</v>
      </c>
      <c r="W1665" t="s">
        <v>26</v>
      </c>
      <c r="X1665" s="6" t="s">
        <v>25507</v>
      </c>
      <c r="Y1665" t="s">
        <v>18186</v>
      </c>
      <c r="Z1665" t="s">
        <v>18187</v>
      </c>
    </row>
    <row r="1666" spans="1:26" ht="15" customHeight="1" x14ac:dyDescent="0.25">
      <c r="A1666">
        <v>3875</v>
      </c>
      <c r="B1666" s="2" t="s">
        <v>13056</v>
      </c>
      <c r="C1666" s="2" t="s">
        <v>12365</v>
      </c>
      <c r="D1666" t="s">
        <v>273</v>
      </c>
      <c r="E1666" s="2" t="s">
        <v>12006</v>
      </c>
      <c r="F1666" t="s">
        <v>211</v>
      </c>
      <c r="G1666" s="6" t="s">
        <v>3030</v>
      </c>
      <c r="H1666" t="s">
        <v>892</v>
      </c>
      <c r="I1666" t="s">
        <v>21</v>
      </c>
      <c r="J1666" t="s">
        <v>22</v>
      </c>
      <c r="K1666" s="6" t="s">
        <v>22</v>
      </c>
      <c r="L1666" t="s">
        <v>142</v>
      </c>
      <c r="M1666" s="6" t="s">
        <v>450</v>
      </c>
      <c r="N1666">
        <v>49</v>
      </c>
      <c r="O1666" t="s">
        <v>24</v>
      </c>
      <c r="P1666" s="6" t="s">
        <v>24</v>
      </c>
      <c r="Q1666" t="s">
        <v>16895</v>
      </c>
      <c r="R1666" t="s">
        <v>25428</v>
      </c>
      <c r="S1666" s="6" t="s">
        <v>25428</v>
      </c>
      <c r="T1666" t="s">
        <v>10892</v>
      </c>
      <c r="U1666" s="6" t="s">
        <v>10892</v>
      </c>
      <c r="W1666" t="s">
        <v>26</v>
      </c>
      <c r="X1666" s="6" t="s">
        <v>25507</v>
      </c>
      <c r="Y1666" t="s">
        <v>16896</v>
      </c>
      <c r="Z1666" t="s">
        <v>16897</v>
      </c>
    </row>
    <row r="1667" spans="1:26" ht="15" customHeight="1" x14ac:dyDescent="0.25">
      <c r="A1667">
        <v>2808</v>
      </c>
      <c r="B1667" s="2" t="s">
        <v>1227</v>
      </c>
      <c r="C1667" s="2" t="s">
        <v>402</v>
      </c>
      <c r="D1667" t="s">
        <v>441</v>
      </c>
      <c r="E1667" s="2" t="s">
        <v>1229</v>
      </c>
      <c r="F1667" t="s">
        <v>211</v>
      </c>
      <c r="G1667" s="6" t="s">
        <v>3030</v>
      </c>
      <c r="H1667" t="s">
        <v>2014</v>
      </c>
      <c r="I1667" t="s">
        <v>21</v>
      </c>
      <c r="J1667" t="s">
        <v>22</v>
      </c>
      <c r="K1667" s="6" t="s">
        <v>22</v>
      </c>
      <c r="L1667" t="s">
        <v>436</v>
      </c>
      <c r="M1667" s="6" t="s">
        <v>445</v>
      </c>
      <c r="N1667">
        <v>39</v>
      </c>
      <c r="O1667" t="s">
        <v>24</v>
      </c>
      <c r="P1667" s="6" t="s">
        <v>24</v>
      </c>
      <c r="Q1667" t="s">
        <v>2015</v>
      </c>
      <c r="R1667" t="s">
        <v>22863</v>
      </c>
      <c r="S1667" s="6" t="s">
        <v>22863</v>
      </c>
      <c r="T1667" t="s">
        <v>23191</v>
      </c>
      <c r="U1667" s="6" t="s">
        <v>23191</v>
      </c>
      <c r="W1667" t="s">
        <v>26</v>
      </c>
      <c r="X1667" s="6" t="s">
        <v>25507</v>
      </c>
      <c r="Y1667" t="s">
        <v>2016</v>
      </c>
      <c r="Z1667" t="s">
        <v>2017</v>
      </c>
    </row>
    <row r="1668" spans="1:26" ht="15" customHeight="1" x14ac:dyDescent="0.25">
      <c r="A1668">
        <v>1438</v>
      </c>
      <c r="B1668" s="2" t="s">
        <v>263</v>
      </c>
      <c r="C1668" s="2" t="s">
        <v>322</v>
      </c>
      <c r="D1668" t="s">
        <v>235</v>
      </c>
      <c r="E1668" s="2" t="s">
        <v>264</v>
      </c>
      <c r="F1668" t="s">
        <v>211</v>
      </c>
      <c r="G1668" s="6" t="s">
        <v>3030</v>
      </c>
      <c r="H1668" t="s">
        <v>2173</v>
      </c>
      <c r="I1668" t="s">
        <v>21</v>
      </c>
      <c r="J1668" t="s">
        <v>22</v>
      </c>
      <c r="K1668" s="6" t="s">
        <v>22</v>
      </c>
      <c r="L1668" t="s">
        <v>2479</v>
      </c>
      <c r="M1668" s="6" t="s">
        <v>2479</v>
      </c>
      <c r="N1668">
        <v>38</v>
      </c>
      <c r="O1668" t="s">
        <v>24</v>
      </c>
      <c r="P1668" s="6" t="s">
        <v>24</v>
      </c>
      <c r="Q1668" t="s">
        <v>6643</v>
      </c>
      <c r="R1668" t="s">
        <v>25232</v>
      </c>
      <c r="S1668" s="6" t="s">
        <v>25232</v>
      </c>
      <c r="T1668" t="s">
        <v>23517</v>
      </c>
      <c r="U1668" s="6" t="s">
        <v>23075</v>
      </c>
      <c r="W1668" t="s">
        <v>53</v>
      </c>
      <c r="X1668" s="6" t="s">
        <v>25506</v>
      </c>
      <c r="Y1668" t="s">
        <v>6644</v>
      </c>
      <c r="Z1668" t="s">
        <v>6645</v>
      </c>
    </row>
    <row r="1669" spans="1:26" ht="15" customHeight="1" x14ac:dyDescent="0.25">
      <c r="A1669">
        <v>411</v>
      </c>
      <c r="B1669" s="2" t="s">
        <v>173</v>
      </c>
      <c r="C1669" s="2" t="s">
        <v>139</v>
      </c>
      <c r="D1669" t="s">
        <v>106</v>
      </c>
      <c r="E1669" s="2" t="s">
        <v>174</v>
      </c>
      <c r="F1669" t="s">
        <v>211</v>
      </c>
      <c r="G1669" s="6" t="s">
        <v>3030</v>
      </c>
      <c r="H1669" t="s">
        <v>150</v>
      </c>
      <c r="I1669" t="s">
        <v>21</v>
      </c>
      <c r="J1669" t="s">
        <v>22</v>
      </c>
      <c r="K1669" s="6" t="s">
        <v>22</v>
      </c>
      <c r="L1669" t="s">
        <v>2479</v>
      </c>
      <c r="M1669" s="6" t="s">
        <v>2479</v>
      </c>
      <c r="N1669">
        <v>60</v>
      </c>
      <c r="O1669" t="s">
        <v>24</v>
      </c>
      <c r="P1669" s="6" t="s">
        <v>24</v>
      </c>
      <c r="Q1669" t="s">
        <v>9280</v>
      </c>
      <c r="R1669" t="s">
        <v>23171</v>
      </c>
      <c r="S1669" s="6" t="s">
        <v>23171</v>
      </c>
      <c r="T1669" t="s">
        <v>23287</v>
      </c>
      <c r="U1669" s="6" t="s">
        <v>23287</v>
      </c>
      <c r="W1669" t="s">
        <v>26</v>
      </c>
      <c r="X1669" s="6" t="s">
        <v>25507</v>
      </c>
      <c r="Y1669" t="s">
        <v>9281</v>
      </c>
      <c r="Z1669" t="s">
        <v>9282</v>
      </c>
    </row>
    <row r="1670" spans="1:26" ht="15" customHeight="1" x14ac:dyDescent="0.25">
      <c r="A1670">
        <v>3157</v>
      </c>
      <c r="B1670" s="2" t="s">
        <v>1484</v>
      </c>
      <c r="C1670" s="2" t="s">
        <v>1131</v>
      </c>
      <c r="D1670" t="s">
        <v>295</v>
      </c>
      <c r="E1670" s="2" t="s">
        <v>901</v>
      </c>
      <c r="F1670" t="s">
        <v>211</v>
      </c>
      <c r="G1670" s="6" t="s">
        <v>3030</v>
      </c>
      <c r="H1670" t="s">
        <v>422</v>
      </c>
      <c r="I1670" t="s">
        <v>21</v>
      </c>
      <c r="J1670" t="s">
        <v>22</v>
      </c>
      <c r="K1670" s="6" t="s">
        <v>22</v>
      </c>
      <c r="L1670" t="s">
        <v>2479</v>
      </c>
      <c r="M1670" s="6" t="s">
        <v>2479</v>
      </c>
      <c r="N1670">
        <v>60</v>
      </c>
      <c r="O1670" t="s">
        <v>2480</v>
      </c>
      <c r="P1670" s="6" t="s">
        <v>2480</v>
      </c>
      <c r="Q1670" t="s">
        <v>2466</v>
      </c>
      <c r="R1670" t="s">
        <v>2466</v>
      </c>
      <c r="S1670" s="6" t="s">
        <v>23171</v>
      </c>
      <c r="U1670" s="6" t="s">
        <v>25481</v>
      </c>
      <c r="W1670" t="s">
        <v>53</v>
      </c>
      <c r="X1670" s="6" t="s">
        <v>25506</v>
      </c>
      <c r="Y1670" t="s">
        <v>2481</v>
      </c>
      <c r="Z1670" t="s">
        <v>2482</v>
      </c>
    </row>
    <row r="1671" spans="1:26" ht="15" customHeight="1" x14ac:dyDescent="0.25">
      <c r="A1671">
        <v>4775</v>
      </c>
      <c r="B1671" s="2" t="s">
        <v>13038</v>
      </c>
      <c r="C1671" s="2" t="s">
        <v>12510</v>
      </c>
      <c r="D1671" t="s">
        <v>12920</v>
      </c>
      <c r="E1671" s="2" t="s">
        <v>12113</v>
      </c>
      <c r="F1671" t="s">
        <v>211</v>
      </c>
      <c r="G1671" s="6" t="s">
        <v>3030</v>
      </c>
      <c r="H1671" t="s">
        <v>422</v>
      </c>
      <c r="I1671" t="s">
        <v>21</v>
      </c>
      <c r="J1671" t="s">
        <v>22</v>
      </c>
      <c r="K1671" s="6" t="s">
        <v>22</v>
      </c>
      <c r="L1671" t="s">
        <v>12189</v>
      </c>
      <c r="M1671" s="6" t="s">
        <v>12189</v>
      </c>
      <c r="N1671">
        <v>48</v>
      </c>
      <c r="O1671" t="s">
        <v>959</v>
      </c>
      <c r="P1671" s="6" t="s">
        <v>959</v>
      </c>
      <c r="Q1671" t="s">
        <v>5287</v>
      </c>
      <c r="R1671" t="s">
        <v>4583</v>
      </c>
      <c r="S1671" s="6" t="s">
        <v>4583</v>
      </c>
      <c r="T1671" t="s">
        <v>22867</v>
      </c>
      <c r="U1671" s="6" t="s">
        <v>22867</v>
      </c>
      <c r="W1671" t="s">
        <v>26</v>
      </c>
      <c r="X1671" s="6" t="s">
        <v>25507</v>
      </c>
      <c r="Y1671" t="s">
        <v>16250</v>
      </c>
      <c r="Z1671" t="s">
        <v>16251</v>
      </c>
    </row>
    <row r="1672" spans="1:26" ht="15" customHeight="1" x14ac:dyDescent="0.25">
      <c r="A1672">
        <v>997</v>
      </c>
      <c r="B1672" s="2" t="s">
        <v>383</v>
      </c>
      <c r="C1672" s="2" t="s">
        <v>48</v>
      </c>
      <c r="D1672" t="s">
        <v>235</v>
      </c>
      <c r="E1672" s="2" t="s">
        <v>385</v>
      </c>
      <c r="F1672" t="s">
        <v>211</v>
      </c>
      <c r="G1672" s="6" t="s">
        <v>3030</v>
      </c>
      <c r="H1672" t="s">
        <v>2911</v>
      </c>
      <c r="I1672" t="s">
        <v>21</v>
      </c>
      <c r="J1672" t="s">
        <v>1896</v>
      </c>
      <c r="K1672" s="6" t="s">
        <v>1896</v>
      </c>
      <c r="L1672" t="s">
        <v>387</v>
      </c>
      <c r="M1672" s="6" t="s">
        <v>387</v>
      </c>
      <c r="N1672">
        <v>118</v>
      </c>
      <c r="O1672" t="s">
        <v>24</v>
      </c>
      <c r="P1672" s="6" t="s">
        <v>24</v>
      </c>
      <c r="Q1672" t="s">
        <v>2912</v>
      </c>
      <c r="R1672" t="s">
        <v>23136</v>
      </c>
      <c r="S1672" s="6" t="s">
        <v>9334</v>
      </c>
      <c r="T1672" t="s">
        <v>23458</v>
      </c>
      <c r="U1672" s="6" t="s">
        <v>23184</v>
      </c>
      <c r="V1672" s="13" t="s">
        <v>25811</v>
      </c>
      <c r="W1672" t="s">
        <v>53</v>
      </c>
      <c r="X1672" s="6" t="s">
        <v>25506</v>
      </c>
      <c r="Y1672" t="s">
        <v>2913</v>
      </c>
      <c r="Z1672" t="s">
        <v>2914</v>
      </c>
    </row>
    <row r="1673" spans="1:26" ht="15" customHeight="1" x14ac:dyDescent="0.25">
      <c r="A1673">
        <v>1909</v>
      </c>
      <c r="B1673" s="2" t="s">
        <v>580</v>
      </c>
      <c r="C1673" s="2" t="s">
        <v>40</v>
      </c>
      <c r="D1673" t="s">
        <v>148</v>
      </c>
      <c r="E1673" s="2" t="s">
        <v>583</v>
      </c>
      <c r="F1673" t="s">
        <v>211</v>
      </c>
      <c r="G1673" s="6" t="s">
        <v>3030</v>
      </c>
      <c r="H1673" t="s">
        <v>2911</v>
      </c>
      <c r="I1673" t="s">
        <v>21</v>
      </c>
      <c r="J1673" t="s">
        <v>1896</v>
      </c>
      <c r="K1673" s="6" t="s">
        <v>1896</v>
      </c>
      <c r="L1673" t="s">
        <v>387</v>
      </c>
      <c r="M1673" s="6" t="s">
        <v>387</v>
      </c>
      <c r="N1673">
        <v>118</v>
      </c>
      <c r="O1673" t="s">
        <v>1424</v>
      </c>
      <c r="P1673" s="6" t="s">
        <v>1424</v>
      </c>
      <c r="Q1673" t="s">
        <v>3588</v>
      </c>
      <c r="R1673" t="s">
        <v>23136</v>
      </c>
      <c r="S1673" s="6" t="s">
        <v>9334</v>
      </c>
      <c r="T1673" t="s">
        <v>23184</v>
      </c>
      <c r="U1673" s="6" t="s">
        <v>23184</v>
      </c>
      <c r="V1673" s="13" t="s">
        <v>25811</v>
      </c>
      <c r="W1673" t="s">
        <v>53</v>
      </c>
      <c r="X1673" s="6" t="s">
        <v>25506</v>
      </c>
      <c r="Y1673" t="s">
        <v>3599</v>
      </c>
      <c r="Z1673" t="s">
        <v>3600</v>
      </c>
    </row>
    <row r="1674" spans="1:26" ht="15" customHeight="1" x14ac:dyDescent="0.25">
      <c r="A1674">
        <v>2246</v>
      </c>
      <c r="B1674" s="2" t="s">
        <v>815</v>
      </c>
      <c r="C1674" s="2" t="s">
        <v>590</v>
      </c>
      <c r="D1674" t="s">
        <v>58</v>
      </c>
      <c r="E1674" s="2" t="s">
        <v>978</v>
      </c>
      <c r="F1674" t="s">
        <v>211</v>
      </c>
      <c r="G1674" s="6" t="s">
        <v>3030</v>
      </c>
      <c r="H1674" t="s">
        <v>2911</v>
      </c>
      <c r="I1674" t="s">
        <v>21</v>
      </c>
      <c r="J1674" t="s">
        <v>1896</v>
      </c>
      <c r="K1674" s="6" t="s">
        <v>1896</v>
      </c>
      <c r="L1674" t="s">
        <v>387</v>
      </c>
      <c r="M1674" s="6" t="s">
        <v>387</v>
      </c>
      <c r="N1674">
        <v>118</v>
      </c>
      <c r="O1674" t="s">
        <v>24</v>
      </c>
      <c r="P1674" s="6" t="s">
        <v>24</v>
      </c>
      <c r="Q1674" t="s">
        <v>3588</v>
      </c>
      <c r="R1674" t="s">
        <v>23136</v>
      </c>
      <c r="S1674" s="6" t="s">
        <v>9334</v>
      </c>
      <c r="T1674" t="s">
        <v>23184</v>
      </c>
      <c r="U1674" s="6" t="s">
        <v>23184</v>
      </c>
      <c r="V1674" s="13" t="s">
        <v>25811</v>
      </c>
      <c r="W1674" t="s">
        <v>53</v>
      </c>
      <c r="X1674" s="6" t="s">
        <v>25506</v>
      </c>
      <c r="Y1674" t="s">
        <v>3601</v>
      </c>
      <c r="Z1674" t="s">
        <v>3602</v>
      </c>
    </row>
    <row r="1675" spans="1:26" ht="15" customHeight="1" x14ac:dyDescent="0.25">
      <c r="A1675">
        <v>3264</v>
      </c>
      <c r="B1675" s="2" t="s">
        <v>201</v>
      </c>
      <c r="C1675" s="2" t="s">
        <v>569</v>
      </c>
      <c r="D1675" t="s">
        <v>148</v>
      </c>
      <c r="E1675" s="2" t="s">
        <v>3001</v>
      </c>
      <c r="F1675" t="s">
        <v>211</v>
      </c>
      <c r="G1675" s="6" t="s">
        <v>3030</v>
      </c>
      <c r="H1675" t="s">
        <v>3603</v>
      </c>
      <c r="I1675" t="s">
        <v>21</v>
      </c>
      <c r="J1675" t="s">
        <v>1896</v>
      </c>
      <c r="K1675" s="6" t="s">
        <v>1896</v>
      </c>
      <c r="L1675" t="s">
        <v>387</v>
      </c>
      <c r="M1675" s="6" t="s">
        <v>387</v>
      </c>
      <c r="N1675">
        <v>118</v>
      </c>
      <c r="O1675" t="s">
        <v>3604</v>
      </c>
      <c r="P1675" s="6" t="s">
        <v>3604</v>
      </c>
      <c r="Q1675" t="s">
        <v>3588</v>
      </c>
      <c r="R1675" t="s">
        <v>23136</v>
      </c>
      <c r="S1675" s="6" t="s">
        <v>9334</v>
      </c>
      <c r="T1675" t="s">
        <v>23184</v>
      </c>
      <c r="U1675" s="6" t="s">
        <v>23184</v>
      </c>
      <c r="V1675" s="13" t="s">
        <v>25811</v>
      </c>
      <c r="W1675" t="s">
        <v>53</v>
      </c>
      <c r="X1675" s="6" t="s">
        <v>25506</v>
      </c>
      <c r="Y1675" t="s">
        <v>3605</v>
      </c>
      <c r="Z1675" t="s">
        <v>3606</v>
      </c>
    </row>
    <row r="1676" spans="1:26" ht="15" customHeight="1" x14ac:dyDescent="0.25">
      <c r="A1676">
        <v>3649</v>
      </c>
      <c r="B1676" s="2" t="s">
        <v>13109</v>
      </c>
      <c r="C1676" s="2" t="s">
        <v>12347</v>
      </c>
      <c r="D1676" t="s">
        <v>235</v>
      </c>
      <c r="E1676" s="2" t="s">
        <v>13819</v>
      </c>
      <c r="F1676" t="s">
        <v>211</v>
      </c>
      <c r="G1676" s="6" t="s">
        <v>3030</v>
      </c>
      <c r="H1676" t="s">
        <v>2911</v>
      </c>
      <c r="I1676" t="s">
        <v>21</v>
      </c>
      <c r="J1676" t="s">
        <v>1896</v>
      </c>
      <c r="K1676" s="6" t="s">
        <v>1896</v>
      </c>
      <c r="L1676" t="s">
        <v>14549</v>
      </c>
      <c r="M1676" s="6" t="s">
        <v>387</v>
      </c>
      <c r="N1676">
        <v>118</v>
      </c>
      <c r="O1676" t="s">
        <v>24</v>
      </c>
      <c r="P1676" s="6" t="s">
        <v>24</v>
      </c>
      <c r="Q1676" t="s">
        <v>3588</v>
      </c>
      <c r="R1676" t="s">
        <v>23136</v>
      </c>
      <c r="S1676" s="6" t="s">
        <v>9334</v>
      </c>
      <c r="T1676" t="s">
        <v>23184</v>
      </c>
      <c r="U1676" s="6" t="s">
        <v>23184</v>
      </c>
      <c r="V1676" s="13" t="s">
        <v>25811</v>
      </c>
      <c r="W1676" t="s">
        <v>53</v>
      </c>
      <c r="X1676" s="6" t="s">
        <v>25506</v>
      </c>
      <c r="Y1676" t="s">
        <v>14550</v>
      </c>
      <c r="Z1676" t="s">
        <v>14551</v>
      </c>
    </row>
    <row r="1677" spans="1:26" ht="15" customHeight="1" x14ac:dyDescent="0.25">
      <c r="A1677">
        <v>3920</v>
      </c>
      <c r="B1677" s="2" t="s">
        <v>12328</v>
      </c>
      <c r="C1677" s="2" t="s">
        <v>12006</v>
      </c>
      <c r="D1677" t="s">
        <v>235</v>
      </c>
      <c r="E1677" s="2" t="s">
        <v>12228</v>
      </c>
      <c r="F1677" t="s">
        <v>211</v>
      </c>
      <c r="G1677" s="6" t="s">
        <v>3030</v>
      </c>
      <c r="H1677" t="s">
        <v>14554</v>
      </c>
      <c r="I1677" t="s">
        <v>21</v>
      </c>
      <c r="J1677" t="s">
        <v>1896</v>
      </c>
      <c r="K1677" s="6" t="s">
        <v>1896</v>
      </c>
      <c r="L1677" t="s">
        <v>387</v>
      </c>
      <c r="M1677" s="6" t="s">
        <v>387</v>
      </c>
      <c r="N1677">
        <v>118</v>
      </c>
      <c r="O1677" t="s">
        <v>1717</v>
      </c>
      <c r="P1677" s="6" t="s">
        <v>1717</v>
      </c>
      <c r="Q1677" t="s">
        <v>3588</v>
      </c>
      <c r="R1677" t="s">
        <v>23136</v>
      </c>
      <c r="S1677" s="6" t="s">
        <v>9334</v>
      </c>
      <c r="T1677" t="s">
        <v>23184</v>
      </c>
      <c r="U1677" s="6" t="s">
        <v>23184</v>
      </c>
      <c r="V1677" s="13" t="s">
        <v>25811</v>
      </c>
      <c r="W1677" t="s">
        <v>53</v>
      </c>
      <c r="X1677" s="6" t="s">
        <v>25506</v>
      </c>
      <c r="Y1677" t="s">
        <v>14555</v>
      </c>
      <c r="Z1677" t="s">
        <v>14556</v>
      </c>
    </row>
    <row r="1678" spans="1:26" ht="15" customHeight="1" x14ac:dyDescent="0.25">
      <c r="A1678">
        <v>4668</v>
      </c>
      <c r="B1678" s="2" t="s">
        <v>13270</v>
      </c>
      <c r="C1678" s="2" t="s">
        <v>13200</v>
      </c>
      <c r="D1678" t="s">
        <v>235</v>
      </c>
      <c r="E1678" s="2" t="s">
        <v>13270</v>
      </c>
      <c r="F1678" t="s">
        <v>211</v>
      </c>
      <c r="G1678" s="6" t="s">
        <v>3030</v>
      </c>
      <c r="H1678" t="s">
        <v>2911</v>
      </c>
      <c r="I1678" t="s">
        <v>21</v>
      </c>
      <c r="J1678" t="s">
        <v>1896</v>
      </c>
      <c r="K1678" s="6" t="s">
        <v>1896</v>
      </c>
      <c r="L1678" t="s">
        <v>387</v>
      </c>
      <c r="M1678" s="6" t="s">
        <v>387</v>
      </c>
      <c r="N1678">
        <v>118</v>
      </c>
      <c r="O1678" t="s">
        <v>24</v>
      </c>
      <c r="P1678" s="6" t="s">
        <v>24</v>
      </c>
      <c r="Q1678" t="s">
        <v>3588</v>
      </c>
      <c r="R1678" t="s">
        <v>23136</v>
      </c>
      <c r="S1678" s="6" t="s">
        <v>9334</v>
      </c>
      <c r="T1678" t="s">
        <v>23184</v>
      </c>
      <c r="U1678" s="6" t="s">
        <v>23184</v>
      </c>
      <c r="V1678" s="13" t="s">
        <v>25811</v>
      </c>
      <c r="W1678" t="s">
        <v>53</v>
      </c>
      <c r="X1678" s="6" t="s">
        <v>25506</v>
      </c>
      <c r="Y1678" t="s">
        <v>14564</v>
      </c>
      <c r="Z1678" t="s">
        <v>14565</v>
      </c>
    </row>
    <row r="1679" spans="1:26" ht="15" customHeight="1" x14ac:dyDescent="0.25">
      <c r="A1679">
        <v>5931</v>
      </c>
      <c r="B1679" s="2" t="s">
        <v>12625</v>
      </c>
      <c r="C1679" s="2" t="s">
        <v>13422</v>
      </c>
      <c r="D1679" t="s">
        <v>235</v>
      </c>
      <c r="E1679" s="2" t="s">
        <v>12395</v>
      </c>
      <c r="F1679" t="s">
        <v>211</v>
      </c>
      <c r="G1679" s="6" t="s">
        <v>3030</v>
      </c>
      <c r="H1679" t="s">
        <v>9002</v>
      </c>
      <c r="I1679" t="s">
        <v>21</v>
      </c>
      <c r="J1679" t="s">
        <v>14566</v>
      </c>
      <c r="K1679" s="6" t="s">
        <v>1896</v>
      </c>
      <c r="L1679" t="s">
        <v>387</v>
      </c>
      <c r="M1679" s="6" t="s">
        <v>387</v>
      </c>
      <c r="N1679">
        <v>118</v>
      </c>
      <c r="O1679" t="s">
        <v>24</v>
      </c>
      <c r="P1679" s="6" t="s">
        <v>24</v>
      </c>
      <c r="Q1679" t="s">
        <v>3588</v>
      </c>
      <c r="R1679" t="s">
        <v>23136</v>
      </c>
      <c r="S1679" s="6" t="s">
        <v>9334</v>
      </c>
      <c r="T1679" t="s">
        <v>23184</v>
      </c>
      <c r="U1679" s="6" t="s">
        <v>23184</v>
      </c>
      <c r="V1679" s="13" t="s">
        <v>25811</v>
      </c>
      <c r="W1679" t="s">
        <v>53</v>
      </c>
      <c r="X1679" s="6" t="s">
        <v>25506</v>
      </c>
      <c r="Y1679" t="s">
        <v>14567</v>
      </c>
      <c r="Z1679" t="s">
        <v>14568</v>
      </c>
    </row>
    <row r="1680" spans="1:26" ht="15" customHeight="1" x14ac:dyDescent="0.25">
      <c r="A1680">
        <v>2668</v>
      </c>
      <c r="B1680" s="2" t="s">
        <v>80</v>
      </c>
      <c r="C1680" s="2" t="s">
        <v>769</v>
      </c>
      <c r="D1680" t="s">
        <v>235</v>
      </c>
      <c r="E1680" s="2" t="s">
        <v>82</v>
      </c>
      <c r="F1680" t="s">
        <v>211</v>
      </c>
      <c r="G1680" s="6" t="s">
        <v>3030</v>
      </c>
      <c r="H1680" t="s">
        <v>2911</v>
      </c>
      <c r="I1680" t="s">
        <v>21</v>
      </c>
      <c r="J1680" t="s">
        <v>1896</v>
      </c>
      <c r="K1680" s="6" t="s">
        <v>1896</v>
      </c>
      <c r="L1680" t="s">
        <v>387</v>
      </c>
      <c r="M1680" s="6" t="s">
        <v>387</v>
      </c>
      <c r="N1680">
        <v>318</v>
      </c>
      <c r="O1680" t="s">
        <v>24</v>
      </c>
      <c r="P1680" s="6" t="s">
        <v>24</v>
      </c>
      <c r="Q1680" t="s">
        <v>3588</v>
      </c>
      <c r="R1680" t="s">
        <v>23136</v>
      </c>
      <c r="S1680" s="6" t="s">
        <v>9334</v>
      </c>
      <c r="T1680" t="s">
        <v>23184</v>
      </c>
      <c r="U1680" s="6" t="s">
        <v>23184</v>
      </c>
      <c r="V1680" s="13" t="s">
        <v>25811</v>
      </c>
      <c r="W1680" t="s">
        <v>53</v>
      </c>
      <c r="X1680" s="6" t="s">
        <v>25506</v>
      </c>
      <c r="Y1680" t="s">
        <v>3641</v>
      </c>
      <c r="Z1680" t="s">
        <v>3642</v>
      </c>
    </row>
    <row r="1681" spans="1:26" ht="15" customHeight="1" x14ac:dyDescent="0.25">
      <c r="A1681">
        <v>273</v>
      </c>
      <c r="B1681" s="2" t="s">
        <v>699</v>
      </c>
      <c r="C1681" s="2" t="s">
        <v>1097</v>
      </c>
      <c r="D1681" t="s">
        <v>235</v>
      </c>
      <c r="E1681" s="2" t="s">
        <v>701</v>
      </c>
      <c r="F1681" t="s">
        <v>211</v>
      </c>
      <c r="G1681" s="6" t="s">
        <v>3030</v>
      </c>
      <c r="H1681" t="s">
        <v>2911</v>
      </c>
      <c r="I1681" t="s">
        <v>21</v>
      </c>
      <c r="J1681" t="s">
        <v>1896</v>
      </c>
      <c r="K1681" s="6" t="s">
        <v>1896</v>
      </c>
      <c r="L1681" t="s">
        <v>3636</v>
      </c>
      <c r="M1681" s="6" t="s">
        <v>3636</v>
      </c>
      <c r="N1681">
        <v>302</v>
      </c>
      <c r="O1681" t="s">
        <v>24</v>
      </c>
      <c r="P1681" s="6" t="s">
        <v>24</v>
      </c>
      <c r="Q1681" t="s">
        <v>3588</v>
      </c>
      <c r="R1681" t="s">
        <v>23136</v>
      </c>
      <c r="S1681" s="6" t="s">
        <v>9334</v>
      </c>
      <c r="T1681" t="s">
        <v>23184</v>
      </c>
      <c r="U1681" s="6" t="s">
        <v>23184</v>
      </c>
      <c r="V1681" s="13" t="s">
        <v>25811</v>
      </c>
      <c r="W1681" t="s">
        <v>53</v>
      </c>
      <c r="X1681" s="6" t="s">
        <v>25506</v>
      </c>
      <c r="Y1681" t="s">
        <v>3639</v>
      </c>
      <c r="Z1681" t="s">
        <v>3640</v>
      </c>
    </row>
    <row r="1682" spans="1:26" ht="15" customHeight="1" x14ac:dyDescent="0.25">
      <c r="A1682">
        <v>3972</v>
      </c>
      <c r="B1682" s="2" t="s">
        <v>12315</v>
      </c>
      <c r="C1682" s="2" t="s">
        <v>13145</v>
      </c>
      <c r="D1682" t="s">
        <v>675</v>
      </c>
      <c r="E1682" s="2" t="s">
        <v>12316</v>
      </c>
      <c r="F1682" t="s">
        <v>211</v>
      </c>
      <c r="G1682" s="6" t="s">
        <v>3030</v>
      </c>
      <c r="H1682" t="s">
        <v>6989</v>
      </c>
      <c r="I1682" t="s">
        <v>21</v>
      </c>
      <c r="J1682" t="s">
        <v>22</v>
      </c>
      <c r="K1682" s="6" t="s">
        <v>22</v>
      </c>
      <c r="L1682" t="s">
        <v>3249</v>
      </c>
      <c r="M1682" s="6" t="s">
        <v>3249</v>
      </c>
      <c r="N1682">
        <v>80</v>
      </c>
      <c r="O1682" t="s">
        <v>12317</v>
      </c>
      <c r="P1682" s="6" t="s">
        <v>12317</v>
      </c>
      <c r="Q1682" t="s">
        <v>6094</v>
      </c>
      <c r="R1682" t="s">
        <v>4583</v>
      </c>
      <c r="S1682" s="6" t="s">
        <v>4583</v>
      </c>
      <c r="T1682" t="s">
        <v>23874</v>
      </c>
      <c r="U1682" s="6" t="s">
        <v>23874</v>
      </c>
      <c r="W1682" t="s">
        <v>26</v>
      </c>
      <c r="X1682" s="6" t="s">
        <v>25507</v>
      </c>
      <c r="Y1682" t="s">
        <v>226</v>
      </c>
      <c r="Z1682" t="s">
        <v>16519</v>
      </c>
    </row>
    <row r="1683" spans="1:26" ht="15" customHeight="1" x14ac:dyDescent="0.25">
      <c r="A1683">
        <v>1108</v>
      </c>
      <c r="B1683" s="2" t="s">
        <v>635</v>
      </c>
      <c r="C1683" s="2" t="s">
        <v>29</v>
      </c>
      <c r="D1683" t="s">
        <v>859</v>
      </c>
      <c r="E1683" s="2" t="s">
        <v>539</v>
      </c>
      <c r="F1683" t="s">
        <v>211</v>
      </c>
      <c r="G1683" s="6" t="s">
        <v>3030</v>
      </c>
      <c r="H1683" t="s">
        <v>422</v>
      </c>
      <c r="I1683" t="s">
        <v>21</v>
      </c>
      <c r="J1683" t="s">
        <v>22</v>
      </c>
      <c r="K1683" s="6" t="s">
        <v>22</v>
      </c>
      <c r="L1683" t="s">
        <v>6076</v>
      </c>
      <c r="M1683" s="6" t="s">
        <v>6076</v>
      </c>
      <c r="N1683">
        <v>76</v>
      </c>
      <c r="O1683" t="s">
        <v>640</v>
      </c>
      <c r="P1683" s="6" t="s">
        <v>640</v>
      </c>
      <c r="Q1683" t="s">
        <v>6077</v>
      </c>
      <c r="R1683" t="s">
        <v>25267</v>
      </c>
      <c r="S1683" s="6" t="s">
        <v>25520</v>
      </c>
      <c r="U1683" s="6" t="s">
        <v>10301</v>
      </c>
      <c r="V1683" s="13" t="s">
        <v>25736</v>
      </c>
      <c r="W1683" t="s">
        <v>26</v>
      </c>
      <c r="X1683" s="6" t="s">
        <v>25507</v>
      </c>
      <c r="Y1683" t="s">
        <v>6080</v>
      </c>
      <c r="Z1683" t="s">
        <v>6081</v>
      </c>
    </row>
    <row r="1684" spans="1:26" ht="15" customHeight="1" x14ac:dyDescent="0.25">
      <c r="A1684">
        <v>3533</v>
      </c>
      <c r="B1684" s="2" t="s">
        <v>12206</v>
      </c>
      <c r="C1684" s="2" t="s">
        <v>780</v>
      </c>
      <c r="D1684" t="s">
        <v>441</v>
      </c>
      <c r="E1684" s="2" t="s">
        <v>12207</v>
      </c>
      <c r="F1684" t="s">
        <v>211</v>
      </c>
      <c r="G1684" s="6" t="s">
        <v>3030</v>
      </c>
      <c r="H1684" t="s">
        <v>1084</v>
      </c>
      <c r="I1684" t="s">
        <v>21</v>
      </c>
      <c r="J1684" t="s">
        <v>22</v>
      </c>
      <c r="K1684" s="6" t="s">
        <v>22</v>
      </c>
      <c r="L1684" t="s">
        <v>17008</v>
      </c>
      <c r="M1684" s="6" t="s">
        <v>6076</v>
      </c>
      <c r="N1684">
        <v>76</v>
      </c>
      <c r="O1684" t="s">
        <v>24</v>
      </c>
      <c r="P1684" s="6" t="s">
        <v>24</v>
      </c>
      <c r="Q1684" t="s">
        <v>7409</v>
      </c>
      <c r="R1684" t="s">
        <v>4583</v>
      </c>
      <c r="S1684" s="6" t="s">
        <v>25520</v>
      </c>
      <c r="T1684" t="s">
        <v>10301</v>
      </c>
      <c r="U1684" s="6" t="s">
        <v>10301</v>
      </c>
      <c r="V1684" s="13" t="s">
        <v>25736</v>
      </c>
      <c r="W1684" t="s">
        <v>26</v>
      </c>
      <c r="X1684" s="6" t="s">
        <v>25507</v>
      </c>
      <c r="Y1684" t="s">
        <v>17009</v>
      </c>
      <c r="Z1684" t="s">
        <v>17010</v>
      </c>
    </row>
    <row r="1685" spans="1:26" ht="15" customHeight="1" x14ac:dyDescent="0.25">
      <c r="A1685">
        <v>977</v>
      </c>
      <c r="B1685" s="2" t="s">
        <v>1220</v>
      </c>
      <c r="C1685" s="2" t="s">
        <v>184</v>
      </c>
      <c r="D1685" t="s">
        <v>31</v>
      </c>
      <c r="E1685" s="2" t="s">
        <v>849</v>
      </c>
      <c r="F1685" t="s">
        <v>211</v>
      </c>
      <c r="G1685" s="6" t="s">
        <v>3030</v>
      </c>
      <c r="H1685" t="s">
        <v>422</v>
      </c>
      <c r="I1685" t="s">
        <v>21</v>
      </c>
      <c r="J1685" t="s">
        <v>367</v>
      </c>
      <c r="K1685" s="6" t="s">
        <v>367</v>
      </c>
      <c r="L1685" t="s">
        <v>9470</v>
      </c>
      <c r="M1685" s="6" t="s">
        <v>9470</v>
      </c>
      <c r="N1685">
        <v>66</v>
      </c>
      <c r="O1685" t="s">
        <v>24</v>
      </c>
      <c r="P1685" s="6" t="s">
        <v>24</v>
      </c>
      <c r="Q1685" t="s">
        <v>9471</v>
      </c>
      <c r="R1685" t="s">
        <v>20380</v>
      </c>
      <c r="S1685" s="6" t="s">
        <v>20380</v>
      </c>
      <c r="T1685" t="s">
        <v>23244</v>
      </c>
      <c r="U1685" s="6" t="s">
        <v>23244</v>
      </c>
      <c r="W1685" t="s">
        <v>53</v>
      </c>
      <c r="X1685" s="6" t="s">
        <v>25506</v>
      </c>
      <c r="Y1685" t="s">
        <v>9472</v>
      </c>
      <c r="Z1685" t="s">
        <v>9473</v>
      </c>
    </row>
    <row r="1686" spans="1:26" ht="15" customHeight="1" x14ac:dyDescent="0.25">
      <c r="A1686">
        <v>1695</v>
      </c>
      <c r="B1686" s="2" t="s">
        <v>692</v>
      </c>
      <c r="C1686" s="2" t="s">
        <v>315</v>
      </c>
      <c r="D1686" t="s">
        <v>58</v>
      </c>
      <c r="E1686" s="2" t="s">
        <v>1852</v>
      </c>
      <c r="F1686" t="s">
        <v>211</v>
      </c>
      <c r="G1686" s="6" t="s">
        <v>3030</v>
      </c>
      <c r="H1686" t="s">
        <v>2911</v>
      </c>
      <c r="I1686" t="s">
        <v>21</v>
      </c>
      <c r="J1686" t="s">
        <v>6717</v>
      </c>
      <c r="K1686" s="6" t="s">
        <v>22</v>
      </c>
      <c r="L1686" t="s">
        <v>6718</v>
      </c>
      <c r="M1686" s="6" t="s">
        <v>6718</v>
      </c>
      <c r="N1686">
        <v>258</v>
      </c>
      <c r="O1686" t="s">
        <v>24</v>
      </c>
      <c r="P1686" s="6" t="s">
        <v>24</v>
      </c>
      <c r="Q1686" t="s">
        <v>6711</v>
      </c>
      <c r="R1686" t="s">
        <v>25232</v>
      </c>
      <c r="S1686" s="6" t="s">
        <v>25232</v>
      </c>
      <c r="T1686" t="s">
        <v>24086</v>
      </c>
      <c r="U1686" s="6" t="s">
        <v>24085</v>
      </c>
      <c r="W1686" t="s">
        <v>53</v>
      </c>
      <c r="X1686" s="6" t="s">
        <v>25506</v>
      </c>
      <c r="Y1686" t="s">
        <v>6719</v>
      </c>
      <c r="Z1686" t="s">
        <v>6720</v>
      </c>
    </row>
    <row r="1687" spans="1:26" ht="15" customHeight="1" x14ac:dyDescent="0.25">
      <c r="A1687">
        <v>567</v>
      </c>
      <c r="B1687" s="2" t="s">
        <v>93</v>
      </c>
      <c r="C1687" s="2" t="s">
        <v>335</v>
      </c>
      <c r="D1687" t="s">
        <v>235</v>
      </c>
      <c r="E1687" s="2" t="s">
        <v>884</v>
      </c>
      <c r="F1687" t="s">
        <v>211</v>
      </c>
      <c r="G1687" s="6" t="s">
        <v>3030</v>
      </c>
      <c r="H1687" t="s">
        <v>2911</v>
      </c>
      <c r="I1687" t="s">
        <v>21</v>
      </c>
      <c r="J1687" t="s">
        <v>1896</v>
      </c>
      <c r="K1687" s="6" t="s">
        <v>1896</v>
      </c>
      <c r="L1687" t="s">
        <v>6705</v>
      </c>
      <c r="M1687" s="6" t="s">
        <v>6705</v>
      </c>
      <c r="N1687">
        <v>112</v>
      </c>
      <c r="O1687" t="s">
        <v>24</v>
      </c>
      <c r="P1687" s="6" t="s">
        <v>24</v>
      </c>
      <c r="Q1687" t="s">
        <v>6765</v>
      </c>
      <c r="R1687" t="s">
        <v>25212</v>
      </c>
      <c r="S1687" s="6" t="s">
        <v>25212</v>
      </c>
      <c r="T1687" t="s">
        <v>24086</v>
      </c>
      <c r="U1687" s="6" t="s">
        <v>24085</v>
      </c>
      <c r="W1687" t="s">
        <v>53</v>
      </c>
      <c r="X1687" s="6" t="s">
        <v>25506</v>
      </c>
      <c r="Y1687" t="s">
        <v>6766</v>
      </c>
      <c r="Z1687" t="s">
        <v>6767</v>
      </c>
    </row>
    <row r="1688" spans="1:26" ht="15" customHeight="1" x14ac:dyDescent="0.25">
      <c r="A1688">
        <v>4567</v>
      </c>
      <c r="B1688" s="2" t="s">
        <v>12106</v>
      </c>
      <c r="C1688" s="2" t="s">
        <v>12085</v>
      </c>
      <c r="D1688" t="s">
        <v>235</v>
      </c>
      <c r="E1688" s="2" t="s">
        <v>12108</v>
      </c>
      <c r="F1688" t="s">
        <v>211</v>
      </c>
      <c r="G1688" s="6" t="s">
        <v>3030</v>
      </c>
      <c r="H1688" t="s">
        <v>2911</v>
      </c>
      <c r="I1688" t="s">
        <v>21</v>
      </c>
      <c r="J1688" t="s">
        <v>1896</v>
      </c>
      <c r="K1688" s="6" t="s">
        <v>1896</v>
      </c>
      <c r="L1688" t="s">
        <v>6705</v>
      </c>
      <c r="M1688" s="6" t="s">
        <v>6705</v>
      </c>
      <c r="N1688">
        <v>228</v>
      </c>
      <c r="O1688" t="s">
        <v>24</v>
      </c>
      <c r="P1688" s="6" t="s">
        <v>24</v>
      </c>
      <c r="Q1688" t="s">
        <v>6711</v>
      </c>
      <c r="R1688" t="s">
        <v>25232</v>
      </c>
      <c r="S1688" s="6" t="s">
        <v>25232</v>
      </c>
      <c r="T1688" t="s">
        <v>24086</v>
      </c>
      <c r="U1688" s="6" t="s">
        <v>24085</v>
      </c>
      <c r="W1688" t="s">
        <v>53</v>
      </c>
      <c r="X1688" s="6" t="s">
        <v>25506</v>
      </c>
      <c r="Y1688" t="s">
        <v>16780</v>
      </c>
      <c r="Z1688" t="s">
        <v>16781</v>
      </c>
    </row>
    <row r="1689" spans="1:26" ht="15" customHeight="1" x14ac:dyDescent="0.25">
      <c r="A1689">
        <v>863</v>
      </c>
      <c r="B1689" s="2" t="s">
        <v>442</v>
      </c>
      <c r="C1689" s="2" t="s">
        <v>184</v>
      </c>
      <c r="D1689" t="s">
        <v>235</v>
      </c>
      <c r="E1689" s="2" t="s">
        <v>1248</v>
      </c>
      <c r="F1689" t="s">
        <v>211</v>
      </c>
      <c r="G1689" s="6" t="s">
        <v>3030</v>
      </c>
      <c r="H1689" t="s">
        <v>2911</v>
      </c>
      <c r="I1689" t="s">
        <v>21</v>
      </c>
      <c r="J1689" t="s">
        <v>1896</v>
      </c>
      <c r="K1689" s="6" t="s">
        <v>1896</v>
      </c>
      <c r="L1689" t="s">
        <v>6705</v>
      </c>
      <c r="M1689" s="6" t="s">
        <v>6705</v>
      </c>
      <c r="N1689">
        <v>258</v>
      </c>
      <c r="O1689" t="s">
        <v>24</v>
      </c>
      <c r="P1689" s="6" t="s">
        <v>24</v>
      </c>
      <c r="Q1689" t="s">
        <v>6706</v>
      </c>
      <c r="R1689" t="s">
        <v>25232</v>
      </c>
      <c r="S1689" s="6" t="s">
        <v>25232</v>
      </c>
      <c r="T1689" t="s">
        <v>24085</v>
      </c>
      <c r="U1689" s="6" t="s">
        <v>24085</v>
      </c>
      <c r="W1689" t="s">
        <v>53</v>
      </c>
      <c r="X1689" s="6" t="s">
        <v>25506</v>
      </c>
      <c r="Y1689" t="s">
        <v>6707</v>
      </c>
      <c r="Z1689" t="s">
        <v>6708</v>
      </c>
    </row>
    <row r="1690" spans="1:26" ht="15" customHeight="1" x14ac:dyDescent="0.25">
      <c r="A1690">
        <v>1468</v>
      </c>
      <c r="B1690" s="2" t="s">
        <v>392</v>
      </c>
      <c r="C1690" s="2" t="s">
        <v>524</v>
      </c>
      <c r="D1690" t="s">
        <v>235</v>
      </c>
      <c r="E1690" s="2" t="s">
        <v>1071</v>
      </c>
      <c r="F1690" t="s">
        <v>211</v>
      </c>
      <c r="G1690" s="6" t="s">
        <v>3030</v>
      </c>
      <c r="H1690" t="s">
        <v>2911</v>
      </c>
      <c r="I1690" t="s">
        <v>21</v>
      </c>
      <c r="J1690" t="s">
        <v>1896</v>
      </c>
      <c r="K1690" s="6" t="s">
        <v>1896</v>
      </c>
      <c r="L1690" t="s">
        <v>6705</v>
      </c>
      <c r="M1690" s="6" t="s">
        <v>6705</v>
      </c>
      <c r="N1690">
        <v>258</v>
      </c>
      <c r="O1690" t="s">
        <v>1072</v>
      </c>
      <c r="P1690" s="6" t="s">
        <v>1072</v>
      </c>
      <c r="Q1690" t="s">
        <v>6711</v>
      </c>
      <c r="R1690" t="s">
        <v>25232</v>
      </c>
      <c r="S1690" s="6" t="s">
        <v>25232</v>
      </c>
      <c r="T1690" t="s">
        <v>24086</v>
      </c>
      <c r="U1690" s="6" t="s">
        <v>24085</v>
      </c>
      <c r="W1690" t="s">
        <v>53</v>
      </c>
      <c r="X1690" s="6" t="s">
        <v>25506</v>
      </c>
      <c r="Y1690" t="s">
        <v>6721</v>
      </c>
      <c r="Z1690" t="s">
        <v>6722</v>
      </c>
    </row>
    <row r="1691" spans="1:26" ht="15" customHeight="1" x14ac:dyDescent="0.25">
      <c r="A1691">
        <v>2039</v>
      </c>
      <c r="B1691" s="2" t="s">
        <v>1120</v>
      </c>
      <c r="C1691" s="2" t="s">
        <v>1171</v>
      </c>
      <c r="D1691" t="s">
        <v>235</v>
      </c>
      <c r="E1691" s="2" t="s">
        <v>461</v>
      </c>
      <c r="F1691" t="s">
        <v>211</v>
      </c>
      <c r="G1691" s="6" t="s">
        <v>3030</v>
      </c>
      <c r="H1691" t="s">
        <v>2911</v>
      </c>
      <c r="I1691" t="s">
        <v>21</v>
      </c>
      <c r="J1691" t="s">
        <v>1896</v>
      </c>
      <c r="K1691" s="6" t="s">
        <v>1896</v>
      </c>
      <c r="L1691" t="s">
        <v>6705</v>
      </c>
      <c r="M1691" s="6" t="s">
        <v>6705</v>
      </c>
      <c r="N1691">
        <v>258</v>
      </c>
      <c r="O1691" t="s">
        <v>24</v>
      </c>
      <c r="P1691" s="6" t="s">
        <v>24</v>
      </c>
      <c r="Q1691" t="s">
        <v>6711</v>
      </c>
      <c r="R1691" t="s">
        <v>25232</v>
      </c>
      <c r="S1691" s="6" t="s">
        <v>25232</v>
      </c>
      <c r="T1691" t="s">
        <v>24086</v>
      </c>
      <c r="U1691" s="6" t="s">
        <v>24085</v>
      </c>
      <c r="W1691" t="s">
        <v>53</v>
      </c>
      <c r="X1691" s="6" t="s">
        <v>25506</v>
      </c>
      <c r="Y1691" t="s">
        <v>6723</v>
      </c>
      <c r="Z1691" t="s">
        <v>6724</v>
      </c>
    </row>
    <row r="1692" spans="1:26" ht="15" customHeight="1" x14ac:dyDescent="0.25">
      <c r="A1692">
        <v>2791</v>
      </c>
      <c r="B1692" s="2" t="s">
        <v>247</v>
      </c>
      <c r="C1692" s="2" t="s">
        <v>374</v>
      </c>
      <c r="D1692" t="s">
        <v>58</v>
      </c>
      <c r="E1692" s="2" t="s">
        <v>250</v>
      </c>
      <c r="F1692" t="s">
        <v>211</v>
      </c>
      <c r="G1692" s="6" t="s">
        <v>3030</v>
      </c>
      <c r="H1692" t="s">
        <v>2911</v>
      </c>
      <c r="I1692" t="s">
        <v>21</v>
      </c>
      <c r="J1692" t="s">
        <v>1896</v>
      </c>
      <c r="K1692" s="6" t="s">
        <v>1896</v>
      </c>
      <c r="L1692" t="s">
        <v>6705</v>
      </c>
      <c r="M1692" s="6" t="s">
        <v>6705</v>
      </c>
      <c r="N1692">
        <v>258</v>
      </c>
      <c r="O1692" t="s">
        <v>24</v>
      </c>
      <c r="P1692" s="6" t="s">
        <v>24</v>
      </c>
      <c r="Q1692" t="s">
        <v>6711</v>
      </c>
      <c r="R1692" t="s">
        <v>25232</v>
      </c>
      <c r="S1692" s="6" t="s">
        <v>25232</v>
      </c>
      <c r="T1692" t="s">
        <v>24086</v>
      </c>
      <c r="U1692" s="6" t="s">
        <v>24085</v>
      </c>
      <c r="W1692" t="s">
        <v>53</v>
      </c>
      <c r="X1692" s="6" t="s">
        <v>25506</v>
      </c>
      <c r="Y1692" t="s">
        <v>6725</v>
      </c>
      <c r="Z1692" t="s">
        <v>6726</v>
      </c>
    </row>
    <row r="1693" spans="1:26" ht="15" customHeight="1" x14ac:dyDescent="0.25">
      <c r="A1693">
        <v>5226</v>
      </c>
      <c r="B1693" s="2" t="s">
        <v>12758</v>
      </c>
      <c r="C1693" s="2" t="s">
        <v>12441</v>
      </c>
      <c r="D1693" t="s">
        <v>235</v>
      </c>
      <c r="E1693" s="2" t="s">
        <v>12484</v>
      </c>
      <c r="F1693" t="s">
        <v>211</v>
      </c>
      <c r="G1693" s="6" t="s">
        <v>3030</v>
      </c>
      <c r="H1693" t="s">
        <v>9002</v>
      </c>
      <c r="I1693" t="s">
        <v>21</v>
      </c>
      <c r="J1693" t="s">
        <v>1896</v>
      </c>
      <c r="K1693" s="6" t="s">
        <v>1896</v>
      </c>
      <c r="L1693" t="s">
        <v>6705</v>
      </c>
      <c r="M1693" s="6" t="s">
        <v>6705</v>
      </c>
      <c r="N1693">
        <v>258</v>
      </c>
      <c r="O1693" t="s">
        <v>24</v>
      </c>
      <c r="P1693" s="6" t="s">
        <v>24</v>
      </c>
      <c r="Q1693" t="s">
        <v>18218</v>
      </c>
      <c r="R1693" t="s">
        <v>25224</v>
      </c>
      <c r="S1693" s="6" t="s">
        <v>25642</v>
      </c>
      <c r="T1693" t="s">
        <v>24086</v>
      </c>
      <c r="U1693" s="6" t="s">
        <v>24085</v>
      </c>
      <c r="W1693" t="s">
        <v>53</v>
      </c>
      <c r="X1693" s="6" t="s">
        <v>25506</v>
      </c>
      <c r="Y1693" t="s">
        <v>18219</v>
      </c>
      <c r="Z1693" t="s">
        <v>18220</v>
      </c>
    </row>
    <row r="1694" spans="1:26" ht="15" customHeight="1" x14ac:dyDescent="0.25">
      <c r="A1694">
        <v>5886</v>
      </c>
      <c r="B1694" s="2" t="s">
        <v>12552</v>
      </c>
      <c r="C1694" s="2" t="s">
        <v>12532</v>
      </c>
      <c r="D1694" t="s">
        <v>235</v>
      </c>
      <c r="E1694" s="2" t="s">
        <v>12446</v>
      </c>
      <c r="F1694" t="s">
        <v>211</v>
      </c>
      <c r="G1694" s="6" t="s">
        <v>3030</v>
      </c>
      <c r="H1694" t="s">
        <v>2911</v>
      </c>
      <c r="I1694" t="s">
        <v>21</v>
      </c>
      <c r="J1694" t="s">
        <v>1896</v>
      </c>
      <c r="K1694" s="6" t="s">
        <v>1896</v>
      </c>
      <c r="L1694" t="s">
        <v>6705</v>
      </c>
      <c r="M1694" s="6" t="s">
        <v>6705</v>
      </c>
      <c r="N1694">
        <v>258</v>
      </c>
      <c r="O1694" t="s">
        <v>12957</v>
      </c>
      <c r="P1694" s="6" t="s">
        <v>12957</v>
      </c>
      <c r="Q1694" t="s">
        <v>18218</v>
      </c>
      <c r="R1694" t="s">
        <v>25224</v>
      </c>
      <c r="S1694" s="6" t="s">
        <v>25642</v>
      </c>
      <c r="T1694" t="s">
        <v>24086</v>
      </c>
      <c r="U1694" s="6" t="s">
        <v>24085</v>
      </c>
      <c r="W1694" t="s">
        <v>53</v>
      </c>
      <c r="X1694" s="6" t="s">
        <v>25506</v>
      </c>
      <c r="Y1694" t="s">
        <v>18225</v>
      </c>
      <c r="Z1694" t="s">
        <v>18226</v>
      </c>
    </row>
    <row r="1695" spans="1:26" ht="15" customHeight="1" x14ac:dyDescent="0.25">
      <c r="A1695">
        <v>379</v>
      </c>
      <c r="B1695" s="2" t="s">
        <v>128</v>
      </c>
      <c r="C1695" s="2" t="s">
        <v>139</v>
      </c>
      <c r="D1695" t="s">
        <v>209</v>
      </c>
      <c r="E1695" s="2" t="s">
        <v>210</v>
      </c>
      <c r="F1695" t="s">
        <v>211</v>
      </c>
      <c r="G1695" s="6" t="s">
        <v>3030</v>
      </c>
      <c r="H1695" t="s">
        <v>212</v>
      </c>
      <c r="I1695" t="s">
        <v>21</v>
      </c>
      <c r="J1695" t="s">
        <v>213</v>
      </c>
      <c r="K1695" s="6" t="s">
        <v>213</v>
      </c>
      <c r="L1695" t="s">
        <v>214</v>
      </c>
      <c r="M1695" s="6" t="s">
        <v>214</v>
      </c>
      <c r="N1695">
        <v>74</v>
      </c>
      <c r="O1695" t="s">
        <v>24</v>
      </c>
      <c r="P1695" s="6" t="s">
        <v>24</v>
      </c>
      <c r="Q1695" t="s">
        <v>215</v>
      </c>
      <c r="R1695" t="s">
        <v>22856</v>
      </c>
      <c r="S1695" s="6" t="s">
        <v>22856</v>
      </c>
      <c r="T1695" t="s">
        <v>22876</v>
      </c>
      <c r="U1695" s="6" t="s">
        <v>22876</v>
      </c>
      <c r="W1695" t="s">
        <v>53</v>
      </c>
      <c r="X1695" s="6" t="s">
        <v>25506</v>
      </c>
      <c r="Y1695" t="s">
        <v>216</v>
      </c>
      <c r="Z1695" t="s">
        <v>217</v>
      </c>
    </row>
    <row r="1696" spans="1:26" ht="15" customHeight="1" x14ac:dyDescent="0.25">
      <c r="A1696">
        <v>4963</v>
      </c>
      <c r="B1696" s="2" t="s">
        <v>12196</v>
      </c>
      <c r="C1696" s="2" t="s">
        <v>12982</v>
      </c>
      <c r="D1696" t="s">
        <v>235</v>
      </c>
      <c r="E1696" s="2" t="s">
        <v>12263</v>
      </c>
      <c r="F1696" t="s">
        <v>211</v>
      </c>
      <c r="G1696" s="6" t="s">
        <v>3030</v>
      </c>
      <c r="H1696" t="s">
        <v>9002</v>
      </c>
      <c r="I1696" t="s">
        <v>21</v>
      </c>
      <c r="J1696" t="s">
        <v>1896</v>
      </c>
      <c r="K1696" s="6" t="s">
        <v>1896</v>
      </c>
      <c r="L1696" t="s">
        <v>14463</v>
      </c>
      <c r="M1696" s="6" t="s">
        <v>14463</v>
      </c>
      <c r="N1696">
        <v>346</v>
      </c>
      <c r="O1696" t="s">
        <v>959</v>
      </c>
      <c r="P1696" s="6" t="s">
        <v>959</v>
      </c>
      <c r="Q1696" t="s">
        <v>14464</v>
      </c>
      <c r="R1696" t="s">
        <v>23136</v>
      </c>
      <c r="S1696" s="6" t="s">
        <v>23136</v>
      </c>
      <c r="T1696" t="s">
        <v>23520</v>
      </c>
      <c r="U1696" s="6" t="s">
        <v>23520</v>
      </c>
      <c r="W1696" t="s">
        <v>53</v>
      </c>
      <c r="X1696" s="6" t="s">
        <v>25506</v>
      </c>
      <c r="Y1696" t="s">
        <v>14465</v>
      </c>
      <c r="Z1696" t="s">
        <v>14466</v>
      </c>
    </row>
    <row r="1697" spans="1:26" ht="15" customHeight="1" x14ac:dyDescent="0.25">
      <c r="A1697">
        <v>5930</v>
      </c>
      <c r="B1697" s="2" t="s">
        <v>12625</v>
      </c>
      <c r="C1697" s="2" t="s">
        <v>13422</v>
      </c>
      <c r="D1697" t="s">
        <v>843</v>
      </c>
      <c r="E1697" s="2" t="s">
        <v>12395</v>
      </c>
      <c r="F1697" t="s">
        <v>211</v>
      </c>
      <c r="G1697" s="6" t="s">
        <v>3030</v>
      </c>
      <c r="H1697" t="s">
        <v>2911</v>
      </c>
      <c r="I1697" t="s">
        <v>21</v>
      </c>
      <c r="J1697" t="s">
        <v>14467</v>
      </c>
      <c r="K1697" s="6" t="s">
        <v>1896</v>
      </c>
      <c r="L1697" t="s">
        <v>14463</v>
      </c>
      <c r="M1697" s="6" t="s">
        <v>14463</v>
      </c>
      <c r="N1697">
        <v>346</v>
      </c>
      <c r="O1697" t="s">
        <v>24</v>
      </c>
      <c r="P1697" s="6" t="s">
        <v>24</v>
      </c>
      <c r="Q1697" t="s">
        <v>14464</v>
      </c>
      <c r="R1697" t="s">
        <v>23136</v>
      </c>
      <c r="S1697" s="6" t="s">
        <v>23136</v>
      </c>
      <c r="T1697" t="s">
        <v>23520</v>
      </c>
      <c r="U1697" s="6" t="s">
        <v>23520</v>
      </c>
      <c r="W1697" t="s">
        <v>53</v>
      </c>
      <c r="X1697" s="6" t="s">
        <v>25506</v>
      </c>
      <c r="Y1697" t="s">
        <v>14468</v>
      </c>
      <c r="Z1697" t="s">
        <v>14469</v>
      </c>
    </row>
    <row r="1698" spans="1:26" ht="15" customHeight="1" x14ac:dyDescent="0.25">
      <c r="A1698">
        <v>98</v>
      </c>
      <c r="B1698" s="2" t="s">
        <v>271</v>
      </c>
      <c r="C1698" s="2" t="s">
        <v>4902</v>
      </c>
      <c r="D1698" t="s">
        <v>343</v>
      </c>
      <c r="E1698" s="2" t="s">
        <v>241</v>
      </c>
      <c r="F1698" t="s">
        <v>211</v>
      </c>
      <c r="G1698" s="6" t="s">
        <v>3030</v>
      </c>
      <c r="H1698" t="s">
        <v>344</v>
      </c>
      <c r="I1698" t="s">
        <v>21</v>
      </c>
      <c r="J1698" t="s">
        <v>22</v>
      </c>
      <c r="K1698" s="6" t="s">
        <v>22</v>
      </c>
      <c r="L1698" t="s">
        <v>7093</v>
      </c>
      <c r="M1698" s="6" t="s">
        <v>7093</v>
      </c>
      <c r="N1698">
        <v>47</v>
      </c>
      <c r="O1698" t="s">
        <v>24</v>
      </c>
      <c r="P1698" s="6" t="s">
        <v>24</v>
      </c>
      <c r="Q1698" t="s">
        <v>7094</v>
      </c>
      <c r="R1698" t="s">
        <v>25427</v>
      </c>
      <c r="S1698" s="6" t="s">
        <v>25427</v>
      </c>
      <c r="T1698" t="s">
        <v>10892</v>
      </c>
      <c r="U1698" s="6" t="s">
        <v>10892</v>
      </c>
      <c r="W1698" t="s">
        <v>26</v>
      </c>
      <c r="X1698" s="6" t="s">
        <v>25507</v>
      </c>
      <c r="Y1698" t="s">
        <v>7095</v>
      </c>
      <c r="Z1698" t="s">
        <v>7096</v>
      </c>
    </row>
    <row r="1699" spans="1:26" ht="15" customHeight="1" x14ac:dyDescent="0.25">
      <c r="A1699">
        <v>359</v>
      </c>
      <c r="B1699" s="2" t="s">
        <v>830</v>
      </c>
      <c r="C1699" s="2" t="s">
        <v>1654</v>
      </c>
      <c r="D1699" t="s">
        <v>273</v>
      </c>
      <c r="E1699" s="2" t="s">
        <v>15</v>
      </c>
      <c r="F1699" t="s">
        <v>211</v>
      </c>
      <c r="G1699" s="6" t="s">
        <v>3030</v>
      </c>
      <c r="H1699" t="s">
        <v>1814</v>
      </c>
      <c r="I1699" t="s">
        <v>21</v>
      </c>
      <c r="J1699" t="s">
        <v>22</v>
      </c>
      <c r="K1699" s="6" t="s">
        <v>22</v>
      </c>
      <c r="L1699" t="s">
        <v>1969</v>
      </c>
      <c r="M1699" s="6" t="s">
        <v>1969</v>
      </c>
      <c r="N1699">
        <v>29</v>
      </c>
      <c r="O1699" t="s">
        <v>24</v>
      </c>
      <c r="P1699" s="6" t="s">
        <v>24</v>
      </c>
      <c r="Q1699" t="s">
        <v>6155</v>
      </c>
      <c r="R1699" t="s">
        <v>4583</v>
      </c>
      <c r="S1699" s="6" t="s">
        <v>4583</v>
      </c>
      <c r="T1699" t="s">
        <v>23992</v>
      </c>
      <c r="U1699" s="6" t="s">
        <v>23992</v>
      </c>
      <c r="W1699" t="s">
        <v>26</v>
      </c>
      <c r="X1699" s="6" t="s">
        <v>25507</v>
      </c>
      <c r="Y1699" t="s">
        <v>6162</v>
      </c>
      <c r="Z1699" t="s">
        <v>6163</v>
      </c>
    </row>
    <row r="1700" spans="1:26" ht="15" customHeight="1" x14ac:dyDescent="0.25">
      <c r="A1700">
        <v>419</v>
      </c>
      <c r="B1700" s="2" t="s">
        <v>609</v>
      </c>
      <c r="C1700" s="2" t="s">
        <v>830</v>
      </c>
      <c r="D1700" t="s">
        <v>1014</v>
      </c>
      <c r="E1700" s="2" t="s">
        <v>860</v>
      </c>
      <c r="F1700" t="s">
        <v>211</v>
      </c>
      <c r="G1700" s="6" t="s">
        <v>3030</v>
      </c>
      <c r="H1700" t="s">
        <v>990</v>
      </c>
      <c r="I1700" t="s">
        <v>21</v>
      </c>
      <c r="J1700" t="s">
        <v>22</v>
      </c>
      <c r="K1700" s="6" t="s">
        <v>22</v>
      </c>
      <c r="L1700" t="s">
        <v>410</v>
      </c>
      <c r="M1700" s="6" t="s">
        <v>410</v>
      </c>
      <c r="N1700">
        <v>45</v>
      </c>
      <c r="O1700" t="s">
        <v>24</v>
      </c>
      <c r="P1700" s="6" t="s">
        <v>24</v>
      </c>
      <c r="Q1700" t="s">
        <v>3027</v>
      </c>
      <c r="R1700" t="s">
        <v>23136</v>
      </c>
      <c r="S1700" s="6" t="s">
        <v>23136</v>
      </c>
      <c r="T1700" t="s">
        <v>23470</v>
      </c>
      <c r="U1700" s="6" t="s">
        <v>23470</v>
      </c>
      <c r="W1700" t="s">
        <v>26</v>
      </c>
      <c r="X1700" s="6" t="s">
        <v>25507</v>
      </c>
      <c r="Y1700" t="s">
        <v>3028</v>
      </c>
      <c r="Z1700" t="s">
        <v>3029</v>
      </c>
    </row>
    <row r="1701" spans="1:26" ht="15" customHeight="1" x14ac:dyDescent="0.25">
      <c r="A1701">
        <v>2828</v>
      </c>
      <c r="B1701" s="2" t="s">
        <v>618</v>
      </c>
      <c r="C1701" s="2" t="s">
        <v>107</v>
      </c>
      <c r="D1701" t="s">
        <v>1014</v>
      </c>
      <c r="E1701" s="2" t="s">
        <v>1517</v>
      </c>
      <c r="F1701" t="s">
        <v>211</v>
      </c>
      <c r="G1701" s="6" t="s">
        <v>3030</v>
      </c>
      <c r="H1701" t="s">
        <v>1814</v>
      </c>
      <c r="I1701" t="s">
        <v>21</v>
      </c>
      <c r="J1701" t="s">
        <v>22</v>
      </c>
      <c r="K1701" s="6" t="s">
        <v>22</v>
      </c>
      <c r="L1701" t="s">
        <v>410</v>
      </c>
      <c r="M1701" s="6" t="s">
        <v>410</v>
      </c>
      <c r="N1701">
        <v>29</v>
      </c>
      <c r="O1701" t="s">
        <v>24</v>
      </c>
      <c r="P1701" s="6" t="s">
        <v>24</v>
      </c>
      <c r="Q1701" t="s">
        <v>6155</v>
      </c>
      <c r="R1701" t="s">
        <v>4583</v>
      </c>
      <c r="S1701" s="6" t="s">
        <v>4583</v>
      </c>
      <c r="T1701" t="s">
        <v>23992</v>
      </c>
      <c r="U1701" s="6" t="s">
        <v>23992</v>
      </c>
      <c r="W1701" t="s">
        <v>26</v>
      </c>
      <c r="X1701" s="6" t="s">
        <v>25507</v>
      </c>
      <c r="Y1701" t="s">
        <v>6164</v>
      </c>
      <c r="Z1701" t="s">
        <v>6165</v>
      </c>
    </row>
    <row r="1702" spans="1:26" ht="15" customHeight="1" x14ac:dyDescent="0.25">
      <c r="A1702">
        <v>5071</v>
      </c>
      <c r="B1702" s="2" t="s">
        <v>12280</v>
      </c>
      <c r="C1702" s="2" t="s">
        <v>13128</v>
      </c>
      <c r="D1702" t="s">
        <v>257</v>
      </c>
      <c r="E1702" s="2" t="s">
        <v>12806</v>
      </c>
      <c r="F1702" t="s">
        <v>211</v>
      </c>
      <c r="G1702" s="6" t="s">
        <v>3030</v>
      </c>
      <c r="H1702" t="s">
        <v>7258</v>
      </c>
      <c r="I1702" t="s">
        <v>21</v>
      </c>
      <c r="J1702" t="s">
        <v>22</v>
      </c>
      <c r="K1702" s="6" t="s">
        <v>22</v>
      </c>
      <c r="L1702" t="s">
        <v>410</v>
      </c>
      <c r="M1702" s="6" t="s">
        <v>410</v>
      </c>
      <c r="N1702">
        <v>45</v>
      </c>
      <c r="O1702" t="s">
        <v>959</v>
      </c>
      <c r="P1702" s="6" t="s">
        <v>959</v>
      </c>
      <c r="Q1702" t="s">
        <v>14444</v>
      </c>
      <c r="R1702" t="s">
        <v>23136</v>
      </c>
      <c r="S1702" s="6" t="s">
        <v>23136</v>
      </c>
      <c r="T1702" t="s">
        <v>23512</v>
      </c>
      <c r="U1702" s="6" t="s">
        <v>23512</v>
      </c>
      <c r="W1702" t="s">
        <v>26</v>
      </c>
      <c r="X1702" s="6" t="s">
        <v>25507</v>
      </c>
      <c r="Y1702" t="s">
        <v>14445</v>
      </c>
      <c r="Z1702" t="s">
        <v>14446</v>
      </c>
    </row>
    <row r="1703" spans="1:26" ht="15" customHeight="1" x14ac:dyDescent="0.25">
      <c r="A1703">
        <v>2466</v>
      </c>
      <c r="B1703" s="2" t="s">
        <v>99</v>
      </c>
      <c r="C1703" s="2" t="s">
        <v>978</v>
      </c>
      <c r="D1703" t="s">
        <v>1228</v>
      </c>
      <c r="E1703" s="2" t="s">
        <v>294</v>
      </c>
      <c r="F1703" t="s">
        <v>211</v>
      </c>
      <c r="G1703" s="6" t="s">
        <v>3030</v>
      </c>
      <c r="H1703" t="s">
        <v>422</v>
      </c>
      <c r="I1703" t="s">
        <v>21</v>
      </c>
      <c r="J1703" t="s">
        <v>22</v>
      </c>
      <c r="K1703" s="6" t="s">
        <v>22</v>
      </c>
      <c r="L1703" t="s">
        <v>3170</v>
      </c>
      <c r="M1703" s="6" t="s">
        <v>3170</v>
      </c>
      <c r="N1703">
        <v>45</v>
      </c>
      <c r="O1703" t="s">
        <v>1717</v>
      </c>
      <c r="P1703" s="6" t="s">
        <v>1717</v>
      </c>
      <c r="Q1703" t="s">
        <v>5859</v>
      </c>
      <c r="R1703" t="s">
        <v>4583</v>
      </c>
      <c r="S1703" s="6" t="s">
        <v>4583</v>
      </c>
      <c r="T1703" t="s">
        <v>23960</v>
      </c>
      <c r="U1703" s="6" t="s">
        <v>23960</v>
      </c>
      <c r="W1703" t="s">
        <v>26</v>
      </c>
      <c r="X1703" s="6" t="s">
        <v>25507</v>
      </c>
      <c r="Y1703" t="s">
        <v>5860</v>
      </c>
      <c r="Z1703" t="s">
        <v>5861</v>
      </c>
    </row>
    <row r="1704" spans="1:26" ht="15" customHeight="1" x14ac:dyDescent="0.25">
      <c r="A1704">
        <v>3424</v>
      </c>
      <c r="B1704" s="2" t="s">
        <v>1923</v>
      </c>
      <c r="C1704" s="2" t="s">
        <v>568</v>
      </c>
      <c r="D1704" t="s">
        <v>1597</v>
      </c>
      <c r="E1704" s="2" t="s">
        <v>854</v>
      </c>
      <c r="F1704" t="s">
        <v>7396</v>
      </c>
      <c r="G1704" s="6" t="s">
        <v>3030</v>
      </c>
      <c r="H1704" t="s">
        <v>422</v>
      </c>
      <c r="I1704" t="s">
        <v>21</v>
      </c>
      <c r="J1704" t="s">
        <v>22</v>
      </c>
      <c r="K1704" s="6" t="s">
        <v>22</v>
      </c>
      <c r="L1704" t="s">
        <v>7397</v>
      </c>
      <c r="M1704" s="6" t="s">
        <v>7397</v>
      </c>
      <c r="N1704">
        <v>64</v>
      </c>
      <c r="O1704" t="s">
        <v>856</v>
      </c>
      <c r="P1704" s="6" t="s">
        <v>856</v>
      </c>
      <c r="Q1704" t="s">
        <v>7388</v>
      </c>
      <c r="R1704" t="s">
        <v>4583</v>
      </c>
      <c r="S1704" s="6" t="s">
        <v>4583</v>
      </c>
      <c r="T1704" t="s">
        <v>23549</v>
      </c>
      <c r="U1704" s="6" t="s">
        <v>23549</v>
      </c>
      <c r="W1704" t="s">
        <v>26</v>
      </c>
      <c r="X1704" s="6" t="s">
        <v>25507</v>
      </c>
      <c r="Y1704" t="s">
        <v>7398</v>
      </c>
      <c r="Z1704" t="s">
        <v>7399</v>
      </c>
    </row>
    <row r="1705" spans="1:26" ht="15" customHeight="1" x14ac:dyDescent="0.25">
      <c r="A1705">
        <v>4296</v>
      </c>
      <c r="B1705" s="2" t="s">
        <v>11951</v>
      </c>
      <c r="C1705" s="2" t="s">
        <v>12089</v>
      </c>
      <c r="D1705" t="s">
        <v>343</v>
      </c>
      <c r="E1705" s="2" t="s">
        <v>11953</v>
      </c>
      <c r="F1705" t="s">
        <v>12220</v>
      </c>
      <c r="G1705" s="6" t="s">
        <v>3030</v>
      </c>
      <c r="H1705" t="s">
        <v>1084</v>
      </c>
      <c r="I1705" t="s">
        <v>21</v>
      </c>
      <c r="J1705" t="s">
        <v>22</v>
      </c>
      <c r="K1705" s="6" t="s">
        <v>22</v>
      </c>
      <c r="L1705" t="s">
        <v>1036</v>
      </c>
      <c r="M1705" s="6" t="s">
        <v>1036</v>
      </c>
      <c r="N1705">
        <v>58</v>
      </c>
      <c r="O1705" t="s">
        <v>11954</v>
      </c>
      <c r="P1705" s="6" t="s">
        <v>11954</v>
      </c>
      <c r="Q1705" t="s">
        <v>1042</v>
      </c>
      <c r="R1705" t="s">
        <v>22856</v>
      </c>
      <c r="S1705" s="6" t="s">
        <v>22856</v>
      </c>
      <c r="T1705" t="s">
        <v>22971</v>
      </c>
      <c r="U1705" s="6" t="s">
        <v>22971</v>
      </c>
      <c r="W1705" t="s">
        <v>26</v>
      </c>
      <c r="X1705" s="6" t="s">
        <v>25507</v>
      </c>
      <c r="Y1705" t="s">
        <v>12221</v>
      </c>
      <c r="Z1705" t="s">
        <v>12222</v>
      </c>
    </row>
    <row r="1706" spans="1:26" ht="15" customHeight="1" x14ac:dyDescent="0.25">
      <c r="A1706">
        <v>1224</v>
      </c>
      <c r="B1706" s="2" t="s">
        <v>283</v>
      </c>
      <c r="C1706" s="2" t="s">
        <v>448</v>
      </c>
      <c r="D1706" t="s">
        <v>675</v>
      </c>
      <c r="E1706" s="2" t="s">
        <v>285</v>
      </c>
      <c r="F1706" t="s">
        <v>4621</v>
      </c>
      <c r="G1706" s="6" t="s">
        <v>3030</v>
      </c>
      <c r="H1706" t="s">
        <v>4622</v>
      </c>
      <c r="I1706" t="s">
        <v>21</v>
      </c>
      <c r="J1706" t="s">
        <v>22</v>
      </c>
      <c r="K1706" s="6" t="s">
        <v>22</v>
      </c>
      <c r="L1706" t="s">
        <v>1722</v>
      </c>
      <c r="M1706" s="6" t="s">
        <v>1722</v>
      </c>
      <c r="N1706">
        <v>48</v>
      </c>
      <c r="O1706" t="s">
        <v>289</v>
      </c>
      <c r="P1706" s="6" t="s">
        <v>289</v>
      </c>
      <c r="Q1706" t="s">
        <v>4623</v>
      </c>
      <c r="R1706" t="s">
        <v>15960</v>
      </c>
      <c r="S1706" s="6" t="s">
        <v>15960</v>
      </c>
      <c r="T1706" t="s">
        <v>22867</v>
      </c>
      <c r="U1706" s="6" t="s">
        <v>22867</v>
      </c>
      <c r="W1706" t="s">
        <v>26</v>
      </c>
      <c r="X1706" s="6" t="s">
        <v>25507</v>
      </c>
      <c r="Y1706" t="s">
        <v>4624</v>
      </c>
      <c r="Z1706" t="s">
        <v>4625</v>
      </c>
    </row>
    <row r="1707" spans="1:26" ht="15" customHeight="1" x14ac:dyDescent="0.25">
      <c r="A1707">
        <v>5894</v>
      </c>
      <c r="B1707" s="2" t="s">
        <v>12552</v>
      </c>
      <c r="C1707" s="2" t="s">
        <v>11962</v>
      </c>
      <c r="D1707" t="s">
        <v>377</v>
      </c>
      <c r="E1707" s="2" t="s">
        <v>12446</v>
      </c>
      <c r="F1707" t="s">
        <v>4621</v>
      </c>
      <c r="G1707" s="6" t="s">
        <v>3030</v>
      </c>
      <c r="H1707" t="s">
        <v>150</v>
      </c>
      <c r="I1707" t="s">
        <v>21</v>
      </c>
      <c r="J1707" t="s">
        <v>22</v>
      </c>
      <c r="K1707" s="6" t="s">
        <v>22</v>
      </c>
      <c r="L1707" t="s">
        <v>832</v>
      </c>
      <c r="M1707" s="6" t="s">
        <v>832</v>
      </c>
      <c r="N1707">
        <v>35</v>
      </c>
      <c r="O1707" t="s">
        <v>12957</v>
      </c>
      <c r="P1707" s="6" t="s">
        <v>12957</v>
      </c>
      <c r="Q1707" t="s">
        <v>22026</v>
      </c>
      <c r="R1707" t="s">
        <v>9808</v>
      </c>
      <c r="S1707" s="6" t="s">
        <v>2813</v>
      </c>
      <c r="T1707" t="s">
        <v>22976</v>
      </c>
      <c r="U1707" s="6" t="s">
        <v>25551</v>
      </c>
      <c r="W1707" t="s">
        <v>26</v>
      </c>
      <c r="X1707" s="6" t="s">
        <v>25507</v>
      </c>
      <c r="Y1707" t="s">
        <v>22027</v>
      </c>
      <c r="Z1707" t="s">
        <v>22028</v>
      </c>
    </row>
    <row r="1708" spans="1:26" ht="15" customHeight="1" x14ac:dyDescent="0.25">
      <c r="A1708">
        <v>5407</v>
      </c>
      <c r="B1708" s="2" t="s">
        <v>13348</v>
      </c>
      <c r="C1708" s="2" t="s">
        <v>12656</v>
      </c>
      <c r="D1708" t="s">
        <v>295</v>
      </c>
      <c r="E1708" s="2" t="s">
        <v>12621</v>
      </c>
      <c r="F1708" t="s">
        <v>4621</v>
      </c>
      <c r="G1708" s="6" t="s">
        <v>3030</v>
      </c>
      <c r="H1708" t="s">
        <v>603</v>
      </c>
      <c r="I1708" t="s">
        <v>21</v>
      </c>
      <c r="J1708" t="s">
        <v>266</v>
      </c>
      <c r="K1708" s="6" t="s">
        <v>266</v>
      </c>
      <c r="L1708" t="s">
        <v>10216</v>
      </c>
      <c r="M1708" s="6" t="s">
        <v>10216</v>
      </c>
      <c r="N1708">
        <v>40</v>
      </c>
      <c r="O1708" t="s">
        <v>959</v>
      </c>
      <c r="P1708" s="6" t="s">
        <v>959</v>
      </c>
      <c r="Q1708" t="s">
        <v>18204</v>
      </c>
      <c r="R1708" t="s">
        <v>25224</v>
      </c>
      <c r="S1708" s="6" t="s">
        <v>25642</v>
      </c>
      <c r="T1708" t="s">
        <v>22933</v>
      </c>
      <c r="U1708" s="6" t="s">
        <v>22933</v>
      </c>
      <c r="W1708" t="s">
        <v>26</v>
      </c>
      <c r="X1708" s="6" t="s">
        <v>25507</v>
      </c>
      <c r="Y1708" t="s">
        <v>18205</v>
      </c>
      <c r="Z1708" t="s">
        <v>18206</v>
      </c>
    </row>
    <row r="1709" spans="1:26" ht="15" customHeight="1" x14ac:dyDescent="0.25">
      <c r="A1709">
        <v>3436</v>
      </c>
      <c r="B1709" s="2" t="s">
        <v>146</v>
      </c>
      <c r="C1709" s="2" t="s">
        <v>1383</v>
      </c>
      <c r="D1709" t="s">
        <v>235</v>
      </c>
      <c r="E1709" s="2" t="s">
        <v>149</v>
      </c>
      <c r="F1709" t="s">
        <v>4621</v>
      </c>
      <c r="G1709" s="6" t="s">
        <v>3030</v>
      </c>
      <c r="H1709" t="s">
        <v>9002</v>
      </c>
      <c r="I1709" t="s">
        <v>21</v>
      </c>
      <c r="J1709" t="s">
        <v>9003</v>
      </c>
      <c r="K1709" s="6" t="s">
        <v>1896</v>
      </c>
      <c r="L1709" t="s">
        <v>8967</v>
      </c>
      <c r="M1709" s="6" t="s">
        <v>8967</v>
      </c>
      <c r="N1709">
        <v>210</v>
      </c>
      <c r="O1709" t="s">
        <v>1391</v>
      </c>
      <c r="P1709" s="6" t="s">
        <v>1391</v>
      </c>
      <c r="Q1709" t="s">
        <v>8981</v>
      </c>
      <c r="R1709" t="s">
        <v>8235</v>
      </c>
      <c r="S1709" s="6" t="s">
        <v>8235</v>
      </c>
      <c r="T1709" t="s">
        <v>24548</v>
      </c>
      <c r="U1709" s="6" t="s">
        <v>24548</v>
      </c>
      <c r="W1709" t="s">
        <v>53</v>
      </c>
      <c r="X1709" s="6" t="s">
        <v>25506</v>
      </c>
      <c r="Y1709" t="s">
        <v>9004</v>
      </c>
      <c r="Z1709" t="s">
        <v>9005</v>
      </c>
    </row>
    <row r="1710" spans="1:26" ht="15" customHeight="1" x14ac:dyDescent="0.25">
      <c r="A1710">
        <v>6362</v>
      </c>
      <c r="B1710" s="2" t="s">
        <v>13308</v>
      </c>
      <c r="C1710" s="2" t="s">
        <v>12404</v>
      </c>
      <c r="D1710" t="s">
        <v>235</v>
      </c>
      <c r="E1710" s="2" t="s">
        <v>12688</v>
      </c>
      <c r="F1710" t="s">
        <v>4621</v>
      </c>
      <c r="G1710" s="6" t="s">
        <v>3030</v>
      </c>
      <c r="H1710" t="s">
        <v>2911</v>
      </c>
      <c r="I1710" t="s">
        <v>21</v>
      </c>
      <c r="J1710" t="s">
        <v>1896</v>
      </c>
      <c r="K1710" s="6" t="s">
        <v>1896</v>
      </c>
      <c r="L1710" t="s">
        <v>8967</v>
      </c>
      <c r="M1710" s="6" t="s">
        <v>8967</v>
      </c>
      <c r="N1710">
        <v>210</v>
      </c>
      <c r="O1710" t="s">
        <v>1391</v>
      </c>
      <c r="P1710" s="6" t="s">
        <v>1391</v>
      </c>
      <c r="Q1710" t="s">
        <v>19841</v>
      </c>
      <c r="R1710" t="s">
        <v>24576</v>
      </c>
      <c r="S1710" s="6" t="s">
        <v>24576</v>
      </c>
      <c r="T1710" t="s">
        <v>24548</v>
      </c>
      <c r="U1710" s="6" t="s">
        <v>24548</v>
      </c>
      <c r="W1710" t="s">
        <v>53</v>
      </c>
      <c r="X1710" s="6" t="s">
        <v>25506</v>
      </c>
      <c r="Y1710" t="s">
        <v>19844</v>
      </c>
      <c r="Z1710" t="s">
        <v>19845</v>
      </c>
    </row>
    <row r="1711" spans="1:26" ht="15" customHeight="1" x14ac:dyDescent="0.25">
      <c r="A1711">
        <v>1400</v>
      </c>
      <c r="B1711" s="2" t="s">
        <v>2507</v>
      </c>
      <c r="C1711" s="2" t="s">
        <v>629</v>
      </c>
      <c r="D1711" t="s">
        <v>41</v>
      </c>
      <c r="E1711" s="2" t="s">
        <v>524</v>
      </c>
      <c r="F1711" t="s">
        <v>4621</v>
      </c>
      <c r="G1711" s="6" t="s">
        <v>3030</v>
      </c>
      <c r="H1711" t="s">
        <v>2911</v>
      </c>
      <c r="I1711" t="s">
        <v>21</v>
      </c>
      <c r="J1711" t="s">
        <v>1896</v>
      </c>
      <c r="K1711" s="6" t="s">
        <v>1896</v>
      </c>
      <c r="L1711" t="s">
        <v>3636</v>
      </c>
      <c r="M1711" s="6" t="s">
        <v>3636</v>
      </c>
      <c r="N1711">
        <v>302</v>
      </c>
      <c r="O1711" t="s">
        <v>24</v>
      </c>
      <c r="P1711" s="6" t="s">
        <v>24</v>
      </c>
      <c r="Q1711" t="s">
        <v>8055</v>
      </c>
      <c r="R1711" t="s">
        <v>7954</v>
      </c>
      <c r="S1711" s="6" t="s">
        <v>23346</v>
      </c>
      <c r="T1711" t="s">
        <v>22926</v>
      </c>
      <c r="U1711" s="6" t="s">
        <v>22926</v>
      </c>
      <c r="V1711" s="13" t="s">
        <v>25875</v>
      </c>
      <c r="W1711" t="s">
        <v>53</v>
      </c>
      <c r="X1711" s="6" t="s">
        <v>25506</v>
      </c>
      <c r="Y1711" t="s">
        <v>8066</v>
      </c>
      <c r="Z1711" s="3" t="s">
        <v>8067</v>
      </c>
    </row>
    <row r="1712" spans="1:26" ht="15" customHeight="1" x14ac:dyDescent="0.25">
      <c r="A1712">
        <v>1576</v>
      </c>
      <c r="B1712" s="2" t="s">
        <v>1208</v>
      </c>
      <c r="C1712" s="2" t="s">
        <v>1034</v>
      </c>
      <c r="D1712" t="s">
        <v>235</v>
      </c>
      <c r="E1712" s="2" t="s">
        <v>969</v>
      </c>
      <c r="F1712" t="s">
        <v>4621</v>
      </c>
      <c r="G1712" s="6" t="s">
        <v>3030</v>
      </c>
      <c r="H1712" t="s">
        <v>2911</v>
      </c>
      <c r="I1712" t="s">
        <v>21</v>
      </c>
      <c r="J1712" t="s">
        <v>1896</v>
      </c>
      <c r="K1712" s="6" t="s">
        <v>1896</v>
      </c>
      <c r="L1712" t="s">
        <v>1879</v>
      </c>
      <c r="M1712" s="6" t="s">
        <v>1879</v>
      </c>
      <c r="N1712">
        <v>118</v>
      </c>
      <c r="O1712" t="s">
        <v>24</v>
      </c>
      <c r="P1712" s="6" t="s">
        <v>24</v>
      </c>
      <c r="Q1712" t="s">
        <v>9248</v>
      </c>
      <c r="R1712" t="s">
        <v>23668</v>
      </c>
      <c r="S1712" s="6" t="s">
        <v>23668</v>
      </c>
      <c r="T1712" t="s">
        <v>24637</v>
      </c>
      <c r="U1712" s="6" t="s">
        <v>23358</v>
      </c>
      <c r="W1712" t="s">
        <v>53</v>
      </c>
      <c r="X1712" s="6" t="s">
        <v>25506</v>
      </c>
      <c r="Y1712" t="s">
        <v>9249</v>
      </c>
      <c r="Z1712" t="s">
        <v>9250</v>
      </c>
    </row>
    <row r="1713" spans="1:26" ht="15" customHeight="1" x14ac:dyDescent="0.25">
      <c r="A1713">
        <v>5411</v>
      </c>
      <c r="B1713" s="2" t="s">
        <v>12503</v>
      </c>
      <c r="C1713" s="2" t="s">
        <v>12127</v>
      </c>
      <c r="D1713" t="s">
        <v>235</v>
      </c>
      <c r="E1713" s="2" t="s">
        <v>13348</v>
      </c>
      <c r="F1713" t="s">
        <v>4621</v>
      </c>
      <c r="G1713" s="6" t="s">
        <v>3030</v>
      </c>
      <c r="H1713" t="s">
        <v>2911</v>
      </c>
      <c r="I1713" t="s">
        <v>21</v>
      </c>
      <c r="J1713" t="s">
        <v>1896</v>
      </c>
      <c r="K1713" s="6" t="s">
        <v>1896</v>
      </c>
      <c r="L1713" t="s">
        <v>9681</v>
      </c>
      <c r="M1713" s="6" t="s">
        <v>9681</v>
      </c>
      <c r="N1713">
        <v>323</v>
      </c>
      <c r="O1713" t="s">
        <v>24</v>
      </c>
      <c r="P1713" s="6" t="s">
        <v>24</v>
      </c>
      <c r="Q1713" t="s">
        <v>17289</v>
      </c>
      <c r="R1713" t="s">
        <v>5073</v>
      </c>
      <c r="S1713" s="6" t="s">
        <v>5073</v>
      </c>
      <c r="T1713" t="s">
        <v>22890</v>
      </c>
      <c r="U1713" s="6" t="s">
        <v>24253</v>
      </c>
      <c r="W1713" t="s">
        <v>53</v>
      </c>
      <c r="X1713" s="6" t="s">
        <v>25506</v>
      </c>
      <c r="Y1713" t="s">
        <v>17290</v>
      </c>
      <c r="Z1713" t="s">
        <v>17291</v>
      </c>
    </row>
    <row r="1714" spans="1:26" ht="15" customHeight="1" x14ac:dyDescent="0.25">
      <c r="A1714">
        <v>4215</v>
      </c>
      <c r="B1714" s="2" t="s">
        <v>13238</v>
      </c>
      <c r="C1714" s="2" t="s">
        <v>12233</v>
      </c>
      <c r="D1714" t="s">
        <v>377</v>
      </c>
      <c r="E1714" s="2" t="s">
        <v>13665</v>
      </c>
      <c r="F1714" t="s">
        <v>4621</v>
      </c>
      <c r="G1714" s="6" t="s">
        <v>3030</v>
      </c>
      <c r="H1714" t="s">
        <v>422</v>
      </c>
      <c r="I1714" t="s">
        <v>21</v>
      </c>
      <c r="J1714" t="s">
        <v>266</v>
      </c>
      <c r="K1714" s="6" t="s">
        <v>266</v>
      </c>
      <c r="L1714" t="s">
        <v>651</v>
      </c>
      <c r="M1714" s="6" t="s">
        <v>101</v>
      </c>
      <c r="N1714">
        <v>54</v>
      </c>
      <c r="O1714" t="s">
        <v>24</v>
      </c>
      <c r="P1714" s="6" t="s">
        <v>24</v>
      </c>
      <c r="Q1714" t="s">
        <v>6770</v>
      </c>
      <c r="R1714" t="s">
        <v>4583</v>
      </c>
      <c r="S1714" s="6" t="s">
        <v>4583</v>
      </c>
      <c r="T1714" t="s">
        <v>9064</v>
      </c>
      <c r="U1714" s="6" t="s">
        <v>9064</v>
      </c>
      <c r="V1714" s="13" t="s">
        <v>25917</v>
      </c>
      <c r="W1714" t="s">
        <v>26</v>
      </c>
      <c r="X1714" s="6" t="s">
        <v>25507</v>
      </c>
      <c r="Y1714" t="s">
        <v>16805</v>
      </c>
      <c r="Z1714" t="s">
        <v>16806</v>
      </c>
    </row>
    <row r="1715" spans="1:26" ht="15" customHeight="1" x14ac:dyDescent="0.25">
      <c r="A1715">
        <v>5984</v>
      </c>
      <c r="B1715" s="2" t="s">
        <v>12961</v>
      </c>
      <c r="C1715" s="2" t="s">
        <v>12397</v>
      </c>
      <c r="D1715" t="s">
        <v>235</v>
      </c>
      <c r="E1715" s="2" t="s">
        <v>12563</v>
      </c>
      <c r="F1715" t="s">
        <v>4621</v>
      </c>
      <c r="G1715" s="6" t="s">
        <v>3030</v>
      </c>
      <c r="H1715" t="s">
        <v>2911</v>
      </c>
      <c r="I1715" t="s">
        <v>21</v>
      </c>
      <c r="J1715" t="s">
        <v>1896</v>
      </c>
      <c r="K1715" s="6" t="s">
        <v>1896</v>
      </c>
      <c r="L1715" t="s">
        <v>8092</v>
      </c>
      <c r="M1715" s="6" t="s">
        <v>8092</v>
      </c>
      <c r="N1715">
        <v>153</v>
      </c>
      <c r="O1715" t="s">
        <v>24</v>
      </c>
      <c r="P1715" s="6" t="s">
        <v>24</v>
      </c>
      <c r="Q1715" t="s">
        <v>19263</v>
      </c>
      <c r="R1715" t="s">
        <v>24464</v>
      </c>
      <c r="S1715" s="6" t="s">
        <v>24464</v>
      </c>
      <c r="T1715" t="s">
        <v>24465</v>
      </c>
      <c r="U1715" s="6" t="s">
        <v>23356</v>
      </c>
      <c r="W1715" t="s">
        <v>53</v>
      </c>
      <c r="X1715" s="6" t="s">
        <v>25506</v>
      </c>
      <c r="Y1715" t="s">
        <v>19264</v>
      </c>
      <c r="Z1715" t="s">
        <v>19265</v>
      </c>
    </row>
    <row r="1716" spans="1:26" ht="15" customHeight="1" x14ac:dyDescent="0.25">
      <c r="A1716">
        <v>4175</v>
      </c>
      <c r="B1716" s="2" t="s">
        <v>13578</v>
      </c>
      <c r="C1716" s="2" t="s">
        <v>12338</v>
      </c>
      <c r="D1716" t="s">
        <v>41</v>
      </c>
      <c r="E1716" s="2" t="s">
        <v>12269</v>
      </c>
      <c r="F1716" t="s">
        <v>4621</v>
      </c>
      <c r="G1716" s="6" t="s">
        <v>3030</v>
      </c>
      <c r="H1716" t="s">
        <v>9002</v>
      </c>
      <c r="I1716" t="s">
        <v>21</v>
      </c>
      <c r="J1716" t="s">
        <v>1896</v>
      </c>
      <c r="K1716" s="6" t="s">
        <v>1896</v>
      </c>
      <c r="L1716" t="s">
        <v>387</v>
      </c>
      <c r="M1716" s="6" t="s">
        <v>387</v>
      </c>
      <c r="N1716">
        <v>118</v>
      </c>
      <c r="O1716" t="s">
        <v>24</v>
      </c>
      <c r="P1716" s="6" t="s">
        <v>24</v>
      </c>
      <c r="Q1716" t="s">
        <v>3588</v>
      </c>
      <c r="R1716" t="s">
        <v>23136</v>
      </c>
      <c r="S1716" s="6" t="s">
        <v>9334</v>
      </c>
      <c r="T1716" t="s">
        <v>23184</v>
      </c>
      <c r="U1716" s="6" t="s">
        <v>23184</v>
      </c>
      <c r="V1716" s="13" t="s">
        <v>25811</v>
      </c>
      <c r="W1716" t="s">
        <v>53</v>
      </c>
      <c r="X1716" s="6" t="s">
        <v>25506</v>
      </c>
      <c r="Y1716" t="s">
        <v>14557</v>
      </c>
      <c r="Z1716" t="s">
        <v>14558</v>
      </c>
    </row>
    <row r="1717" spans="1:26" ht="15" customHeight="1" x14ac:dyDescent="0.25">
      <c r="A1717">
        <v>6111</v>
      </c>
      <c r="B1717" s="2" t="s">
        <v>12384</v>
      </c>
      <c r="C1717" s="2" t="s">
        <v>12713</v>
      </c>
      <c r="D1717" t="s">
        <v>582</v>
      </c>
      <c r="E1717" s="2" t="s">
        <v>12557</v>
      </c>
      <c r="F1717" t="s">
        <v>4621</v>
      </c>
      <c r="G1717" s="6" t="s">
        <v>3030</v>
      </c>
      <c r="H1717" t="s">
        <v>221</v>
      </c>
      <c r="I1717" t="s">
        <v>21</v>
      </c>
      <c r="J1717" t="s">
        <v>22</v>
      </c>
      <c r="K1717" s="6" t="s">
        <v>22</v>
      </c>
      <c r="L1717" t="s">
        <v>20046</v>
      </c>
      <c r="M1717" s="6" t="s">
        <v>20046</v>
      </c>
      <c r="N1717">
        <v>25</v>
      </c>
      <c r="O1717" t="s">
        <v>959</v>
      </c>
      <c r="P1717" s="6" t="s">
        <v>959</v>
      </c>
      <c r="Q1717" t="s">
        <v>20047</v>
      </c>
      <c r="R1717" t="s">
        <v>21454</v>
      </c>
      <c r="S1717" s="6" t="s">
        <v>21454</v>
      </c>
      <c r="T1717" t="s">
        <v>24602</v>
      </c>
      <c r="U1717" s="6" t="s">
        <v>24602</v>
      </c>
      <c r="W1717" t="s">
        <v>26</v>
      </c>
      <c r="X1717" s="6" t="s">
        <v>25507</v>
      </c>
      <c r="Y1717" t="s">
        <v>2810</v>
      </c>
      <c r="Z1717" t="s">
        <v>20048</v>
      </c>
    </row>
    <row r="1718" spans="1:26" ht="15" customHeight="1" x14ac:dyDescent="0.25">
      <c r="A1718">
        <v>4406</v>
      </c>
      <c r="B1718" s="2" t="s">
        <v>11992</v>
      </c>
      <c r="C1718" s="2" t="s">
        <v>12081</v>
      </c>
      <c r="D1718" t="s">
        <v>235</v>
      </c>
      <c r="E1718" s="2" t="s">
        <v>12043</v>
      </c>
      <c r="F1718" t="s">
        <v>14561</v>
      </c>
      <c r="G1718" s="6" t="s">
        <v>3030</v>
      </c>
      <c r="H1718" t="s">
        <v>2911</v>
      </c>
      <c r="I1718" t="s">
        <v>21</v>
      </c>
      <c r="J1718" t="s">
        <v>1896</v>
      </c>
      <c r="K1718" s="6" t="s">
        <v>1896</v>
      </c>
      <c r="L1718" t="s">
        <v>387</v>
      </c>
      <c r="M1718" s="6" t="s">
        <v>387</v>
      </c>
      <c r="N1718">
        <v>118</v>
      </c>
      <c r="O1718" t="s">
        <v>24</v>
      </c>
      <c r="P1718" s="6" t="s">
        <v>24</v>
      </c>
      <c r="Q1718" t="s">
        <v>3588</v>
      </c>
      <c r="R1718" t="s">
        <v>23136</v>
      </c>
      <c r="S1718" s="6" t="s">
        <v>9334</v>
      </c>
      <c r="T1718" t="s">
        <v>23184</v>
      </c>
      <c r="U1718" s="6" t="s">
        <v>23184</v>
      </c>
      <c r="V1718" s="13" t="s">
        <v>25811</v>
      </c>
      <c r="W1718" t="s">
        <v>53</v>
      </c>
      <c r="X1718" s="6" t="s">
        <v>25506</v>
      </c>
      <c r="Y1718" t="s">
        <v>14562</v>
      </c>
      <c r="Z1718" t="s">
        <v>14563</v>
      </c>
    </row>
    <row r="1719" spans="1:26" ht="15" customHeight="1" x14ac:dyDescent="0.25">
      <c r="A1719">
        <v>5351</v>
      </c>
      <c r="B1719" s="2" t="s">
        <v>12771</v>
      </c>
      <c r="C1719" s="2" t="s">
        <v>12656</v>
      </c>
      <c r="D1719" t="s">
        <v>377</v>
      </c>
      <c r="E1719" s="2" t="s">
        <v>12127</v>
      </c>
      <c r="F1719" t="s">
        <v>13773</v>
      </c>
      <c r="G1719" s="6" t="s">
        <v>3030</v>
      </c>
      <c r="I1719" t="s">
        <v>21</v>
      </c>
      <c r="J1719" t="s">
        <v>266</v>
      </c>
      <c r="K1719" s="6" t="s">
        <v>266</v>
      </c>
      <c r="L1719" t="s">
        <v>436</v>
      </c>
      <c r="M1719" s="6" t="s">
        <v>445</v>
      </c>
      <c r="N1719">
        <v>75</v>
      </c>
      <c r="O1719" t="s">
        <v>12810</v>
      </c>
      <c r="P1719" s="6" t="s">
        <v>12810</v>
      </c>
      <c r="Q1719" t="s">
        <v>13774</v>
      </c>
      <c r="R1719" t="s">
        <v>23310</v>
      </c>
      <c r="S1719" s="6" t="s">
        <v>23310</v>
      </c>
      <c r="T1719" t="s">
        <v>23311</v>
      </c>
      <c r="U1719" s="6" t="s">
        <v>23311</v>
      </c>
      <c r="V1719" s="13" t="s">
        <v>25972</v>
      </c>
      <c r="W1719" t="s">
        <v>26</v>
      </c>
      <c r="X1719" s="6" t="s">
        <v>25507</v>
      </c>
      <c r="Y1719" t="s">
        <v>13775</v>
      </c>
      <c r="Z1719" t="s">
        <v>13776</v>
      </c>
    </row>
    <row r="1720" spans="1:26" ht="15" customHeight="1" x14ac:dyDescent="0.25">
      <c r="A1720">
        <v>5776</v>
      </c>
      <c r="B1720" s="2" t="s">
        <v>12422</v>
      </c>
      <c r="C1720" s="2" t="s">
        <v>12477</v>
      </c>
      <c r="D1720" t="s">
        <v>273</v>
      </c>
      <c r="E1720" s="2" t="s">
        <v>12504</v>
      </c>
      <c r="F1720" t="s">
        <v>13773</v>
      </c>
      <c r="G1720" s="6" t="s">
        <v>3030</v>
      </c>
      <c r="I1720" t="s">
        <v>21</v>
      </c>
      <c r="J1720" t="s">
        <v>2592</v>
      </c>
      <c r="K1720" s="6" t="s">
        <v>2592</v>
      </c>
      <c r="L1720" t="s">
        <v>169</v>
      </c>
      <c r="M1720" s="6" t="s">
        <v>169</v>
      </c>
      <c r="N1720">
        <v>47</v>
      </c>
      <c r="O1720" t="s">
        <v>24</v>
      </c>
      <c r="P1720" s="6" t="s">
        <v>24</v>
      </c>
      <c r="Q1720" t="s">
        <v>14967</v>
      </c>
      <c r="R1720" t="s">
        <v>15686</v>
      </c>
      <c r="S1720" s="6" t="s">
        <v>15686</v>
      </c>
      <c r="T1720" t="s">
        <v>23611</v>
      </c>
      <c r="U1720" s="6" t="s">
        <v>23611</v>
      </c>
      <c r="W1720" t="s">
        <v>26</v>
      </c>
      <c r="X1720" s="6" t="s">
        <v>25507</v>
      </c>
      <c r="Y1720" t="s">
        <v>14968</v>
      </c>
      <c r="Z1720" t="s">
        <v>14969</v>
      </c>
    </row>
    <row r="1721" spans="1:26" ht="15" customHeight="1" x14ac:dyDescent="0.25">
      <c r="A1721">
        <v>6358</v>
      </c>
      <c r="B1721" s="2" t="s">
        <v>13308</v>
      </c>
      <c r="C1721" s="2" t="s">
        <v>12524</v>
      </c>
      <c r="D1721" t="s">
        <v>58</v>
      </c>
      <c r="E1721" s="2" t="s">
        <v>12688</v>
      </c>
      <c r="F1721" t="s">
        <v>13773</v>
      </c>
      <c r="G1721" s="6" t="s">
        <v>3030</v>
      </c>
      <c r="I1721" t="s">
        <v>21</v>
      </c>
      <c r="J1721" t="s">
        <v>266</v>
      </c>
      <c r="K1721" s="6" t="s">
        <v>266</v>
      </c>
      <c r="L1721" t="s">
        <v>3519</v>
      </c>
      <c r="M1721" s="6" t="s">
        <v>3519</v>
      </c>
      <c r="N1721">
        <v>70</v>
      </c>
      <c r="O1721" t="s">
        <v>24</v>
      </c>
      <c r="P1721" s="6" t="s">
        <v>24</v>
      </c>
      <c r="Q1721" t="s">
        <v>14932</v>
      </c>
      <c r="R1721" t="s">
        <v>15686</v>
      </c>
      <c r="S1721" s="6" t="s">
        <v>15686</v>
      </c>
      <c r="T1721" t="s">
        <v>22981</v>
      </c>
      <c r="U1721" s="6" t="s">
        <v>22980</v>
      </c>
      <c r="W1721" t="s">
        <v>26</v>
      </c>
      <c r="X1721" s="6" t="s">
        <v>25507</v>
      </c>
      <c r="Y1721" t="s">
        <v>14933</v>
      </c>
      <c r="Z1721" t="s">
        <v>14934</v>
      </c>
    </row>
    <row r="1722" spans="1:26" ht="15" customHeight="1" x14ac:dyDescent="0.25">
      <c r="A1722">
        <v>6130</v>
      </c>
      <c r="B1722" s="2" t="s">
        <v>12556</v>
      </c>
      <c r="C1722" s="2" t="s">
        <v>12738</v>
      </c>
      <c r="D1722" t="s">
        <v>235</v>
      </c>
      <c r="E1722" s="2" t="s">
        <v>12382</v>
      </c>
      <c r="F1722" t="s">
        <v>13773</v>
      </c>
      <c r="G1722" s="6" t="s">
        <v>3030</v>
      </c>
      <c r="I1722" t="s">
        <v>21</v>
      </c>
      <c r="J1722" t="s">
        <v>22</v>
      </c>
      <c r="K1722" s="6" t="s">
        <v>22</v>
      </c>
      <c r="L1722" t="s">
        <v>3267</v>
      </c>
      <c r="M1722" s="6" t="s">
        <v>3271</v>
      </c>
      <c r="N1722">
        <v>53</v>
      </c>
      <c r="O1722" t="s">
        <v>24</v>
      </c>
      <c r="P1722" s="6" t="s">
        <v>24</v>
      </c>
      <c r="Q1722" t="s">
        <v>14861</v>
      </c>
      <c r="R1722" t="s">
        <v>15686</v>
      </c>
      <c r="S1722" s="6" t="s">
        <v>15686</v>
      </c>
      <c r="T1722" t="s">
        <v>23152</v>
      </c>
      <c r="U1722" s="6" t="s">
        <v>23152</v>
      </c>
      <c r="W1722" t="s">
        <v>26</v>
      </c>
      <c r="X1722" s="6" t="s">
        <v>25507</v>
      </c>
      <c r="Y1722" t="s">
        <v>14862</v>
      </c>
      <c r="Z1722" t="s">
        <v>14863</v>
      </c>
    </row>
    <row r="1723" spans="1:26" ht="15" customHeight="1" x14ac:dyDescent="0.25">
      <c r="A1723">
        <v>4009</v>
      </c>
      <c r="B1723" s="2" t="s">
        <v>12148</v>
      </c>
      <c r="C1723" s="2" t="s">
        <v>12174</v>
      </c>
      <c r="D1723" t="s">
        <v>617</v>
      </c>
      <c r="E1723" s="2" t="s">
        <v>12339</v>
      </c>
      <c r="F1723" t="s">
        <v>13773</v>
      </c>
      <c r="G1723" s="6" t="s">
        <v>3030</v>
      </c>
      <c r="I1723" t="s">
        <v>21</v>
      </c>
      <c r="J1723" t="s">
        <v>22</v>
      </c>
      <c r="K1723" s="6" t="s">
        <v>22</v>
      </c>
      <c r="L1723" t="s">
        <v>2479</v>
      </c>
      <c r="M1723" s="6" t="s">
        <v>2479</v>
      </c>
      <c r="N1723">
        <v>60</v>
      </c>
      <c r="O1723" t="s">
        <v>24</v>
      </c>
      <c r="P1723" s="6" t="s">
        <v>24</v>
      </c>
      <c r="Q1723" t="s">
        <v>20357</v>
      </c>
      <c r="R1723" t="s">
        <v>23171</v>
      </c>
      <c r="S1723" s="6" t="s">
        <v>23171</v>
      </c>
      <c r="T1723" t="s">
        <v>24659</v>
      </c>
      <c r="U1723" s="6" t="s">
        <v>23287</v>
      </c>
      <c r="W1723" t="s">
        <v>26</v>
      </c>
      <c r="X1723" s="6" t="s">
        <v>25507</v>
      </c>
      <c r="Y1723" t="s">
        <v>20358</v>
      </c>
      <c r="Z1723" t="s">
        <v>20359</v>
      </c>
    </row>
    <row r="1724" spans="1:26" ht="15" customHeight="1" x14ac:dyDescent="0.25">
      <c r="A1724">
        <v>4989</v>
      </c>
      <c r="B1724" s="2" t="s">
        <v>11995</v>
      </c>
      <c r="C1724" s="2" t="s">
        <v>12309</v>
      </c>
      <c r="D1724" t="s">
        <v>41</v>
      </c>
      <c r="E1724" s="2" t="s">
        <v>11997</v>
      </c>
      <c r="F1724" t="s">
        <v>13773</v>
      </c>
      <c r="G1724" s="6" t="s">
        <v>3030</v>
      </c>
      <c r="I1724" t="s">
        <v>21</v>
      </c>
      <c r="J1724" t="s">
        <v>22</v>
      </c>
      <c r="K1724" s="6" t="s">
        <v>22</v>
      </c>
      <c r="L1724" t="s">
        <v>450</v>
      </c>
      <c r="M1724" s="6" t="s">
        <v>450</v>
      </c>
      <c r="N1724">
        <v>62</v>
      </c>
      <c r="O1724" t="s">
        <v>24</v>
      </c>
      <c r="P1724" s="6" t="s">
        <v>24</v>
      </c>
      <c r="Q1724" t="s">
        <v>20161</v>
      </c>
      <c r="R1724" t="s">
        <v>23668</v>
      </c>
      <c r="S1724" s="6" t="s">
        <v>23668</v>
      </c>
      <c r="T1724" t="s">
        <v>24626</v>
      </c>
      <c r="U1724" s="6" t="s">
        <v>24625</v>
      </c>
      <c r="W1724" t="s">
        <v>26</v>
      </c>
      <c r="X1724" s="6" t="s">
        <v>25507</v>
      </c>
      <c r="Y1724" t="s">
        <v>20162</v>
      </c>
      <c r="Z1724" t="s">
        <v>20163</v>
      </c>
    </row>
    <row r="1725" spans="1:26" ht="15" customHeight="1" x14ac:dyDescent="0.25">
      <c r="A1725">
        <v>6213</v>
      </c>
      <c r="B1725" s="2" t="s">
        <v>12678</v>
      </c>
      <c r="C1725" s="2" t="s">
        <v>13335</v>
      </c>
      <c r="D1725" t="s">
        <v>859</v>
      </c>
      <c r="E1725" s="2" t="s">
        <v>12403</v>
      </c>
      <c r="F1725" t="s">
        <v>13773</v>
      </c>
      <c r="G1725" s="6" t="s">
        <v>3030</v>
      </c>
      <c r="I1725" t="s">
        <v>21</v>
      </c>
      <c r="J1725" t="s">
        <v>22</v>
      </c>
      <c r="K1725" s="6" t="s">
        <v>22</v>
      </c>
      <c r="L1725" t="s">
        <v>450</v>
      </c>
      <c r="M1725" s="6" t="s">
        <v>450</v>
      </c>
      <c r="N1725">
        <v>33</v>
      </c>
      <c r="O1725" t="s">
        <v>1717</v>
      </c>
      <c r="P1725" s="6" t="s">
        <v>1717</v>
      </c>
      <c r="Q1725" t="s">
        <v>15515</v>
      </c>
      <c r="R1725" t="s">
        <v>22173</v>
      </c>
      <c r="S1725" s="6" t="s">
        <v>22173</v>
      </c>
      <c r="T1725" t="s">
        <v>23705</v>
      </c>
      <c r="U1725" s="6" t="s">
        <v>23705</v>
      </c>
      <c r="W1725" t="s">
        <v>26</v>
      </c>
      <c r="X1725" s="6" t="s">
        <v>25507</v>
      </c>
      <c r="Y1725" t="s">
        <v>15516</v>
      </c>
      <c r="Z1725" t="s">
        <v>15517</v>
      </c>
    </row>
    <row r="1726" spans="1:26" ht="15" customHeight="1" x14ac:dyDescent="0.25">
      <c r="A1726">
        <v>4924</v>
      </c>
      <c r="B1726" s="2" t="s">
        <v>12103</v>
      </c>
      <c r="C1726" s="2" t="s">
        <v>12061</v>
      </c>
      <c r="D1726" t="s">
        <v>235</v>
      </c>
      <c r="E1726" s="2" t="s">
        <v>12103</v>
      </c>
      <c r="F1726" t="s">
        <v>13773</v>
      </c>
      <c r="G1726" s="6" t="s">
        <v>3030</v>
      </c>
      <c r="I1726" t="s">
        <v>21</v>
      </c>
      <c r="J1726" t="s">
        <v>22</v>
      </c>
      <c r="K1726" s="6" t="s">
        <v>22</v>
      </c>
      <c r="L1726" t="s">
        <v>16898</v>
      </c>
      <c r="M1726" s="6" t="s">
        <v>16898</v>
      </c>
      <c r="N1726">
        <v>47</v>
      </c>
      <c r="O1726" t="s">
        <v>24</v>
      </c>
      <c r="P1726" s="6" t="s">
        <v>24</v>
      </c>
      <c r="Q1726" t="s">
        <v>16895</v>
      </c>
      <c r="R1726" t="s">
        <v>25428</v>
      </c>
      <c r="S1726" s="6" t="s">
        <v>25428</v>
      </c>
      <c r="T1726" t="s">
        <v>10892</v>
      </c>
      <c r="U1726" s="6" t="s">
        <v>10892</v>
      </c>
      <c r="W1726" t="s">
        <v>26</v>
      </c>
      <c r="X1726" s="6" t="s">
        <v>25507</v>
      </c>
      <c r="Y1726" t="s">
        <v>16899</v>
      </c>
      <c r="Z1726" t="s">
        <v>16900</v>
      </c>
    </row>
    <row r="1727" spans="1:26" ht="15" customHeight="1" x14ac:dyDescent="0.25">
      <c r="A1727">
        <v>3781</v>
      </c>
      <c r="B1727" s="2" t="s">
        <v>11957</v>
      </c>
      <c r="C1727" s="2" t="s">
        <v>705</v>
      </c>
      <c r="D1727" t="s">
        <v>1105</v>
      </c>
      <c r="E1727" s="2" t="s">
        <v>11958</v>
      </c>
      <c r="F1727" t="s">
        <v>5394</v>
      </c>
      <c r="G1727" s="6" t="s">
        <v>3030</v>
      </c>
      <c r="I1727" t="s">
        <v>21</v>
      </c>
      <c r="J1727" t="s">
        <v>120</v>
      </c>
      <c r="K1727" s="6" t="s">
        <v>120</v>
      </c>
      <c r="L1727" t="s">
        <v>5404</v>
      </c>
      <c r="M1727" s="6" t="s">
        <v>5404</v>
      </c>
      <c r="N1727">
        <v>112</v>
      </c>
      <c r="O1727" t="s">
        <v>24</v>
      </c>
      <c r="P1727" s="6" t="s">
        <v>24</v>
      </c>
      <c r="Q1727" t="s">
        <v>9724</v>
      </c>
      <c r="R1727" t="s">
        <v>20380</v>
      </c>
      <c r="S1727" s="6" t="s">
        <v>20380</v>
      </c>
      <c r="T1727" t="s">
        <v>22981</v>
      </c>
      <c r="U1727" s="6" t="s">
        <v>22980</v>
      </c>
      <c r="W1727" t="s">
        <v>53</v>
      </c>
      <c r="X1727" s="6" t="s">
        <v>25506</v>
      </c>
      <c r="Y1727" t="s">
        <v>20530</v>
      </c>
      <c r="Z1727" t="s">
        <v>20531</v>
      </c>
    </row>
    <row r="1728" spans="1:26" ht="15" customHeight="1" x14ac:dyDescent="0.25">
      <c r="A1728">
        <v>1898</v>
      </c>
      <c r="B1728" s="2" t="s">
        <v>583</v>
      </c>
      <c r="C1728" s="2" t="s">
        <v>70</v>
      </c>
      <c r="D1728" t="s">
        <v>41</v>
      </c>
      <c r="E1728" s="2" t="s">
        <v>1592</v>
      </c>
      <c r="F1728" t="s">
        <v>5394</v>
      </c>
      <c r="G1728" s="6" t="s">
        <v>3030</v>
      </c>
      <c r="I1728" t="s">
        <v>21</v>
      </c>
      <c r="J1728" t="s">
        <v>22</v>
      </c>
      <c r="K1728" s="6" t="s">
        <v>22</v>
      </c>
      <c r="L1728" t="s">
        <v>7397</v>
      </c>
      <c r="M1728" s="6" t="s">
        <v>7397</v>
      </c>
      <c r="N1728">
        <v>64</v>
      </c>
      <c r="O1728" t="s">
        <v>24</v>
      </c>
      <c r="P1728" s="6" t="s">
        <v>24</v>
      </c>
      <c r="Q1728" t="s">
        <v>7762</v>
      </c>
      <c r="R1728" t="s">
        <v>4583</v>
      </c>
      <c r="S1728" s="6" t="s">
        <v>4583</v>
      </c>
      <c r="T1728" t="s">
        <v>24221</v>
      </c>
      <c r="U1728" s="6" t="s">
        <v>25561</v>
      </c>
      <c r="W1728" t="s">
        <v>26</v>
      </c>
      <c r="X1728" s="6" t="s">
        <v>25507</v>
      </c>
      <c r="Y1728" t="s">
        <v>7763</v>
      </c>
      <c r="Z1728" t="s">
        <v>7764</v>
      </c>
    </row>
    <row r="1729" spans="1:26" ht="15" customHeight="1" x14ac:dyDescent="0.25">
      <c r="A1729">
        <v>5837</v>
      </c>
      <c r="B1729" s="2" t="s">
        <v>13422</v>
      </c>
      <c r="C1729" s="2" t="s">
        <v>12713</v>
      </c>
      <c r="D1729" t="s">
        <v>377</v>
      </c>
      <c r="E1729" s="2" t="s">
        <v>14309</v>
      </c>
      <c r="F1729" t="s">
        <v>5394</v>
      </c>
      <c r="G1729" s="6" t="s">
        <v>3030</v>
      </c>
      <c r="I1729" t="s">
        <v>21</v>
      </c>
      <c r="J1729" t="s">
        <v>784</v>
      </c>
      <c r="K1729" s="6" t="s">
        <v>22</v>
      </c>
      <c r="L1729" t="s">
        <v>450</v>
      </c>
      <c r="M1729" s="6" t="s">
        <v>450</v>
      </c>
      <c r="N1729">
        <v>61</v>
      </c>
      <c r="O1729" t="s">
        <v>24</v>
      </c>
      <c r="P1729" s="6" t="s">
        <v>24</v>
      </c>
      <c r="Q1729" t="s">
        <v>17874</v>
      </c>
      <c r="R1729" t="s">
        <v>7504</v>
      </c>
      <c r="S1729" s="6" t="s">
        <v>24330</v>
      </c>
      <c r="T1729" t="s">
        <v>23311</v>
      </c>
      <c r="U1729" s="6" t="s">
        <v>23311</v>
      </c>
      <c r="V1729" s="13" t="s">
        <v>25970</v>
      </c>
      <c r="W1729" t="s">
        <v>26</v>
      </c>
      <c r="X1729" s="6" t="s">
        <v>25507</v>
      </c>
      <c r="Y1729" t="s">
        <v>17875</v>
      </c>
      <c r="Z1729" t="s">
        <v>17876</v>
      </c>
    </row>
    <row r="1730" spans="1:26" ht="15" customHeight="1" x14ac:dyDescent="0.25">
      <c r="A1730">
        <v>1716</v>
      </c>
      <c r="B1730" s="2" t="s">
        <v>2150</v>
      </c>
      <c r="C1730" s="2" t="s">
        <v>1158</v>
      </c>
      <c r="D1730" t="s">
        <v>859</v>
      </c>
      <c r="E1730" s="2" t="s">
        <v>391</v>
      </c>
      <c r="F1730" t="s">
        <v>5394</v>
      </c>
      <c r="G1730" s="6" t="s">
        <v>3030</v>
      </c>
      <c r="I1730" t="s">
        <v>21</v>
      </c>
      <c r="J1730" t="s">
        <v>266</v>
      </c>
      <c r="K1730" s="6" t="s">
        <v>266</v>
      </c>
      <c r="L1730" t="s">
        <v>436</v>
      </c>
      <c r="M1730" s="6" t="s">
        <v>445</v>
      </c>
      <c r="N1730">
        <v>75</v>
      </c>
      <c r="O1730" t="s">
        <v>24</v>
      </c>
      <c r="P1730" s="6" t="s">
        <v>24</v>
      </c>
      <c r="Q1730" t="s">
        <v>5378</v>
      </c>
      <c r="R1730" t="s">
        <v>4583</v>
      </c>
      <c r="S1730" s="6" t="s">
        <v>4583</v>
      </c>
      <c r="T1730" t="s">
        <v>23311</v>
      </c>
      <c r="U1730" s="6" t="s">
        <v>23311</v>
      </c>
      <c r="V1730" s="13" t="s">
        <v>25971</v>
      </c>
      <c r="W1730" t="s">
        <v>26</v>
      </c>
      <c r="X1730" s="6" t="s">
        <v>25507</v>
      </c>
      <c r="Y1730" t="s">
        <v>5395</v>
      </c>
      <c r="Z1730" t="s">
        <v>5396</v>
      </c>
    </row>
    <row r="1731" spans="1:26" ht="15" customHeight="1" x14ac:dyDescent="0.25">
      <c r="A1731">
        <v>3001</v>
      </c>
      <c r="B1731" s="2" t="s">
        <v>1131</v>
      </c>
      <c r="C1731" s="2" t="s">
        <v>1659</v>
      </c>
      <c r="D1731" t="s">
        <v>859</v>
      </c>
      <c r="E1731" s="2" t="s">
        <v>1132</v>
      </c>
      <c r="F1731" t="s">
        <v>5394</v>
      </c>
      <c r="G1731" s="6" t="s">
        <v>3030</v>
      </c>
      <c r="I1731" t="s">
        <v>21</v>
      </c>
      <c r="J1731" t="s">
        <v>266</v>
      </c>
      <c r="K1731" s="6" t="s">
        <v>266</v>
      </c>
      <c r="L1731" t="s">
        <v>445</v>
      </c>
      <c r="M1731" s="6" t="s">
        <v>445</v>
      </c>
      <c r="N1731">
        <v>75</v>
      </c>
      <c r="O1731" t="s">
        <v>24</v>
      </c>
      <c r="P1731" s="6" t="s">
        <v>24</v>
      </c>
      <c r="Q1731" t="s">
        <v>5378</v>
      </c>
      <c r="R1731" t="s">
        <v>4583</v>
      </c>
      <c r="S1731" s="6" t="s">
        <v>4583</v>
      </c>
      <c r="T1731" t="s">
        <v>23311</v>
      </c>
      <c r="U1731" s="6" t="s">
        <v>23311</v>
      </c>
      <c r="V1731" s="13" t="s">
        <v>25971</v>
      </c>
      <c r="W1731" t="s">
        <v>26</v>
      </c>
      <c r="X1731" s="6" t="s">
        <v>25507</v>
      </c>
      <c r="Y1731" t="s">
        <v>5397</v>
      </c>
      <c r="Z1731" t="s">
        <v>5398</v>
      </c>
    </row>
    <row r="1732" spans="1:26" ht="15" customHeight="1" x14ac:dyDescent="0.25">
      <c r="A1732">
        <v>4132</v>
      </c>
      <c r="B1732" s="2" t="s">
        <v>12037</v>
      </c>
      <c r="C1732" s="2" t="s">
        <v>12053</v>
      </c>
      <c r="D1732" t="s">
        <v>41</v>
      </c>
      <c r="E1732" s="2" t="s">
        <v>12089</v>
      </c>
      <c r="F1732" t="s">
        <v>5394</v>
      </c>
      <c r="G1732" s="6" t="s">
        <v>3030</v>
      </c>
      <c r="I1732" t="s">
        <v>21</v>
      </c>
      <c r="J1732" t="s">
        <v>266</v>
      </c>
      <c r="K1732" s="6" t="s">
        <v>266</v>
      </c>
      <c r="L1732" t="s">
        <v>445</v>
      </c>
      <c r="M1732" s="6" t="s">
        <v>445</v>
      </c>
      <c r="N1732">
        <v>75</v>
      </c>
      <c r="O1732" t="s">
        <v>15873</v>
      </c>
      <c r="P1732" s="6" t="s">
        <v>15873</v>
      </c>
      <c r="Q1732" t="s">
        <v>5378</v>
      </c>
      <c r="R1732" t="s">
        <v>4583</v>
      </c>
      <c r="S1732" s="6" t="s">
        <v>4583</v>
      </c>
      <c r="T1732" t="s">
        <v>23311</v>
      </c>
      <c r="U1732" s="6" t="s">
        <v>23311</v>
      </c>
      <c r="V1732" s="13" t="s">
        <v>25971</v>
      </c>
      <c r="W1732" t="s">
        <v>26</v>
      </c>
      <c r="X1732" s="6" t="s">
        <v>25507</v>
      </c>
      <c r="Y1732" t="s">
        <v>16284</v>
      </c>
      <c r="Z1732" t="s">
        <v>16285</v>
      </c>
    </row>
    <row r="1733" spans="1:26" ht="15" customHeight="1" x14ac:dyDescent="0.25">
      <c r="A1733">
        <v>6517</v>
      </c>
      <c r="B1733" s="2" t="s">
        <v>12517</v>
      </c>
      <c r="C1733" s="2" t="s">
        <v>13308</v>
      </c>
      <c r="D1733" t="s">
        <v>1597</v>
      </c>
      <c r="E1733" s="2" t="s">
        <v>12519</v>
      </c>
      <c r="F1733" t="s">
        <v>5394</v>
      </c>
      <c r="G1733" s="6" t="s">
        <v>3030</v>
      </c>
      <c r="I1733" t="s">
        <v>21</v>
      </c>
      <c r="J1733" t="s">
        <v>22</v>
      </c>
      <c r="K1733" s="6" t="s">
        <v>22</v>
      </c>
      <c r="L1733" t="s">
        <v>832</v>
      </c>
      <c r="M1733" s="6" t="s">
        <v>832</v>
      </c>
      <c r="N1733">
        <v>30</v>
      </c>
      <c r="O1733" t="s">
        <v>88</v>
      </c>
      <c r="P1733" s="6" t="s">
        <v>88</v>
      </c>
      <c r="Q1733" t="s">
        <v>14829</v>
      </c>
      <c r="R1733" t="s">
        <v>15686</v>
      </c>
      <c r="S1733" s="6" t="s">
        <v>15686</v>
      </c>
      <c r="T1733" t="s">
        <v>22903</v>
      </c>
      <c r="U1733" s="6" t="s">
        <v>22903</v>
      </c>
      <c r="W1733" t="s">
        <v>26</v>
      </c>
      <c r="X1733" s="6" t="s">
        <v>25507</v>
      </c>
      <c r="Y1733" t="s">
        <v>14832</v>
      </c>
      <c r="Z1733" t="s">
        <v>14833</v>
      </c>
    </row>
    <row r="1734" spans="1:26" ht="15" customHeight="1" x14ac:dyDescent="0.25">
      <c r="A1734">
        <v>4523</v>
      </c>
      <c r="B1734" s="2" t="s">
        <v>13125</v>
      </c>
      <c r="C1734" s="2" t="s">
        <v>12143</v>
      </c>
      <c r="D1734" t="s">
        <v>1014</v>
      </c>
      <c r="E1734" s="2" t="s">
        <v>14268</v>
      </c>
      <c r="F1734" t="s">
        <v>5394</v>
      </c>
      <c r="G1734" s="6" t="s">
        <v>3030</v>
      </c>
      <c r="I1734" t="s">
        <v>21</v>
      </c>
      <c r="J1734" t="s">
        <v>409</v>
      </c>
      <c r="K1734" s="6" t="s">
        <v>409</v>
      </c>
      <c r="L1734" t="s">
        <v>19525</v>
      </c>
      <c r="M1734" s="6" t="s">
        <v>19525</v>
      </c>
      <c r="N1734">
        <v>98</v>
      </c>
      <c r="O1734" t="s">
        <v>24</v>
      </c>
      <c r="P1734" s="6" t="s">
        <v>24</v>
      </c>
      <c r="Q1734" t="s">
        <v>8828</v>
      </c>
      <c r="R1734" t="s">
        <v>8235</v>
      </c>
      <c r="S1734" s="6" t="s">
        <v>8235</v>
      </c>
      <c r="T1734" t="s">
        <v>23003</v>
      </c>
      <c r="U1734" s="6" t="s">
        <v>23003</v>
      </c>
      <c r="W1734" t="s">
        <v>53</v>
      </c>
      <c r="X1734" s="6" t="s">
        <v>25506</v>
      </c>
      <c r="Y1734" t="s">
        <v>19526</v>
      </c>
      <c r="Z1734" t="s">
        <v>19527</v>
      </c>
    </row>
    <row r="1735" spans="1:26" ht="15" customHeight="1" x14ac:dyDescent="0.25">
      <c r="A1735">
        <v>1958</v>
      </c>
      <c r="B1735" s="2" t="s">
        <v>863</v>
      </c>
      <c r="C1735" s="2" t="s">
        <v>40</v>
      </c>
      <c r="D1735" t="s">
        <v>859</v>
      </c>
      <c r="E1735" s="2" t="s">
        <v>360</v>
      </c>
      <c r="F1735" t="s">
        <v>5394</v>
      </c>
      <c r="G1735" s="6" t="s">
        <v>3030</v>
      </c>
      <c r="I1735" t="s">
        <v>21</v>
      </c>
      <c r="J1735" t="s">
        <v>222</v>
      </c>
      <c r="K1735" s="6" t="s">
        <v>222</v>
      </c>
      <c r="L1735" t="s">
        <v>6501</v>
      </c>
      <c r="M1735" s="6" t="s">
        <v>6501</v>
      </c>
      <c r="N1735">
        <v>142</v>
      </c>
      <c r="O1735" t="s">
        <v>864</v>
      </c>
      <c r="P1735" s="6" t="s">
        <v>864</v>
      </c>
      <c r="Q1735" t="s">
        <v>6502</v>
      </c>
      <c r="R1735" t="s">
        <v>4583</v>
      </c>
      <c r="S1735" s="6" t="s">
        <v>4583</v>
      </c>
      <c r="T1735" t="s">
        <v>24056</v>
      </c>
      <c r="U1735" s="6" t="s">
        <v>24056</v>
      </c>
      <c r="W1735" t="s">
        <v>53</v>
      </c>
      <c r="X1735" s="6" t="s">
        <v>25506</v>
      </c>
      <c r="Y1735" t="s">
        <v>6503</v>
      </c>
      <c r="Z1735" t="s">
        <v>6504</v>
      </c>
    </row>
    <row r="1736" spans="1:26" ht="15" customHeight="1" x14ac:dyDescent="0.25">
      <c r="A1736">
        <v>206</v>
      </c>
      <c r="B1736" s="2" t="s">
        <v>1097</v>
      </c>
      <c r="C1736" s="2" t="s">
        <v>271</v>
      </c>
      <c r="D1736" t="s">
        <v>41</v>
      </c>
      <c r="E1736" s="2" t="s">
        <v>1512</v>
      </c>
      <c r="F1736" t="s">
        <v>5394</v>
      </c>
      <c r="G1736" s="6" t="s">
        <v>3030</v>
      </c>
      <c r="I1736" t="s">
        <v>21</v>
      </c>
      <c r="J1736" t="s">
        <v>274</v>
      </c>
      <c r="K1736" s="6" t="s">
        <v>266</v>
      </c>
      <c r="L1736" t="s">
        <v>651</v>
      </c>
      <c r="M1736" s="6" t="s">
        <v>101</v>
      </c>
      <c r="N1736">
        <v>51</v>
      </c>
      <c r="O1736" t="s">
        <v>24</v>
      </c>
      <c r="P1736" s="6" t="s">
        <v>24</v>
      </c>
      <c r="Q1736" t="s">
        <v>6770</v>
      </c>
      <c r="R1736" t="s">
        <v>4583</v>
      </c>
      <c r="S1736" s="6" t="s">
        <v>4583</v>
      </c>
      <c r="T1736" t="s">
        <v>9064</v>
      </c>
      <c r="U1736" s="6" t="s">
        <v>9064</v>
      </c>
      <c r="V1736" s="13" t="s">
        <v>25917</v>
      </c>
      <c r="W1736" t="s">
        <v>26</v>
      </c>
      <c r="X1736" s="6" t="s">
        <v>25507</v>
      </c>
      <c r="Y1736" t="s">
        <v>6781</v>
      </c>
      <c r="Z1736" t="s">
        <v>6782</v>
      </c>
    </row>
    <row r="1737" spans="1:26" ht="15" customHeight="1" x14ac:dyDescent="0.25">
      <c r="A1737">
        <v>5642</v>
      </c>
      <c r="B1737" s="2" t="s">
        <v>12463</v>
      </c>
      <c r="C1737" s="2" t="s">
        <v>12547</v>
      </c>
      <c r="D1737" t="s">
        <v>148</v>
      </c>
      <c r="E1737" s="2" t="s">
        <v>12533</v>
      </c>
      <c r="F1737" t="s">
        <v>5394</v>
      </c>
      <c r="G1737" s="6" t="s">
        <v>3030</v>
      </c>
      <c r="I1737" t="s">
        <v>21</v>
      </c>
      <c r="J1737" t="s">
        <v>266</v>
      </c>
      <c r="K1737" s="6" t="s">
        <v>266</v>
      </c>
      <c r="L1737" t="s">
        <v>101</v>
      </c>
      <c r="M1737" s="6" t="s">
        <v>101</v>
      </c>
      <c r="N1737">
        <v>51</v>
      </c>
      <c r="O1737" t="s">
        <v>24</v>
      </c>
      <c r="P1737" s="6" t="s">
        <v>24</v>
      </c>
      <c r="Q1737" t="s">
        <v>17338</v>
      </c>
      <c r="R1737" t="s">
        <v>5073</v>
      </c>
      <c r="S1737" s="6" t="s">
        <v>5073</v>
      </c>
      <c r="T1737" t="s">
        <v>9064</v>
      </c>
      <c r="U1737" s="6" t="s">
        <v>9064</v>
      </c>
      <c r="V1737" s="13" t="s">
        <v>25917</v>
      </c>
      <c r="W1737" t="s">
        <v>26</v>
      </c>
      <c r="X1737" s="6" t="s">
        <v>25507</v>
      </c>
      <c r="Y1737" t="s">
        <v>17339</v>
      </c>
      <c r="Z1737" t="s">
        <v>17340</v>
      </c>
    </row>
    <row r="1738" spans="1:26" ht="15" customHeight="1" x14ac:dyDescent="0.25">
      <c r="A1738">
        <v>5329</v>
      </c>
      <c r="B1738" s="2" t="s">
        <v>12127</v>
      </c>
      <c r="C1738" s="2" t="s">
        <v>12529</v>
      </c>
      <c r="D1738" t="s">
        <v>257</v>
      </c>
      <c r="E1738" s="2" t="s">
        <v>12128</v>
      </c>
      <c r="F1738" t="s">
        <v>5394</v>
      </c>
      <c r="G1738" s="6" t="s">
        <v>3030</v>
      </c>
      <c r="I1738" t="s">
        <v>21</v>
      </c>
      <c r="J1738" t="s">
        <v>213</v>
      </c>
      <c r="K1738" s="6" t="s">
        <v>213</v>
      </c>
      <c r="L1738" t="s">
        <v>1413</v>
      </c>
      <c r="M1738" s="6" t="s">
        <v>1413</v>
      </c>
      <c r="N1738">
        <v>63</v>
      </c>
      <c r="O1738" t="s">
        <v>24</v>
      </c>
      <c r="P1738" s="6" t="s">
        <v>24</v>
      </c>
      <c r="Q1738" t="s">
        <v>12853</v>
      </c>
      <c r="R1738" t="s">
        <v>7405</v>
      </c>
      <c r="S1738" s="6" t="s">
        <v>7405</v>
      </c>
      <c r="T1738" t="s">
        <v>23027</v>
      </c>
      <c r="U1738" s="6" t="s">
        <v>23027</v>
      </c>
      <c r="W1738" t="s">
        <v>53</v>
      </c>
      <c r="X1738" s="6" t="s">
        <v>25506</v>
      </c>
      <c r="Y1738" t="s">
        <v>12854</v>
      </c>
      <c r="Z1738" t="s">
        <v>12855</v>
      </c>
    </row>
    <row r="1739" spans="1:26" ht="15" customHeight="1" x14ac:dyDescent="0.25">
      <c r="A1739">
        <v>2016</v>
      </c>
      <c r="B1739" s="2" t="s">
        <v>461</v>
      </c>
      <c r="C1739" s="2" t="s">
        <v>1104</v>
      </c>
      <c r="D1739" t="s">
        <v>235</v>
      </c>
      <c r="E1739" s="2" t="s">
        <v>463</v>
      </c>
      <c r="F1739" t="s">
        <v>5394</v>
      </c>
      <c r="G1739" s="6" t="s">
        <v>3030</v>
      </c>
      <c r="I1739" t="s">
        <v>21</v>
      </c>
      <c r="J1739" t="s">
        <v>274</v>
      </c>
      <c r="K1739" s="6" t="s">
        <v>266</v>
      </c>
      <c r="L1739" t="s">
        <v>101</v>
      </c>
      <c r="M1739" s="6" t="s">
        <v>101</v>
      </c>
      <c r="N1739">
        <v>54</v>
      </c>
      <c r="O1739" t="s">
        <v>24</v>
      </c>
      <c r="P1739" s="6" t="s">
        <v>24</v>
      </c>
      <c r="Q1739" t="s">
        <v>9637</v>
      </c>
      <c r="R1739" t="s">
        <v>20380</v>
      </c>
      <c r="S1739" s="6" t="s">
        <v>20380</v>
      </c>
      <c r="T1739" t="s">
        <v>24703</v>
      </c>
      <c r="U1739" s="6" t="s">
        <v>9064</v>
      </c>
      <c r="V1739" s="13" t="s">
        <v>25944</v>
      </c>
      <c r="W1739" t="s">
        <v>26</v>
      </c>
      <c r="X1739" s="6" t="s">
        <v>25507</v>
      </c>
      <c r="Y1739" t="s">
        <v>9640</v>
      </c>
      <c r="Z1739" t="s">
        <v>9641</v>
      </c>
    </row>
    <row r="1740" spans="1:26" ht="15" customHeight="1" x14ac:dyDescent="0.25">
      <c r="A1740">
        <v>959</v>
      </c>
      <c r="B1740" s="2" t="s">
        <v>849</v>
      </c>
      <c r="C1740" s="2" t="s">
        <v>1248</v>
      </c>
      <c r="D1740" t="s">
        <v>273</v>
      </c>
      <c r="E1740" s="2" t="s">
        <v>47</v>
      </c>
      <c r="F1740" t="s">
        <v>5394</v>
      </c>
      <c r="G1740" s="6" t="s">
        <v>3030</v>
      </c>
      <c r="I1740" t="s">
        <v>21</v>
      </c>
      <c r="J1740" t="s">
        <v>22</v>
      </c>
      <c r="K1740" s="6" t="s">
        <v>22</v>
      </c>
      <c r="L1740" t="s">
        <v>142</v>
      </c>
      <c r="M1740" s="6" t="s">
        <v>450</v>
      </c>
      <c r="N1740">
        <v>62</v>
      </c>
      <c r="O1740" t="s">
        <v>24</v>
      </c>
      <c r="P1740" s="6" t="s">
        <v>24</v>
      </c>
      <c r="Q1740" t="s">
        <v>9184</v>
      </c>
      <c r="R1740" t="s">
        <v>23668</v>
      </c>
      <c r="S1740" s="6" t="s">
        <v>23668</v>
      </c>
      <c r="T1740" t="s">
        <v>24625</v>
      </c>
      <c r="U1740" s="6" t="s">
        <v>24625</v>
      </c>
      <c r="W1740" t="s">
        <v>26</v>
      </c>
      <c r="X1740" s="6" t="s">
        <v>25507</v>
      </c>
      <c r="Y1740" t="s">
        <v>9185</v>
      </c>
      <c r="Z1740" t="s">
        <v>9186</v>
      </c>
    </row>
    <row r="1741" spans="1:26" ht="15" customHeight="1" x14ac:dyDescent="0.25">
      <c r="A1741">
        <v>1650</v>
      </c>
      <c r="B1741" s="2" t="s">
        <v>314</v>
      </c>
      <c r="C1741" s="2" t="s">
        <v>548</v>
      </c>
      <c r="D1741" t="s">
        <v>377</v>
      </c>
      <c r="E1741" s="2" t="s">
        <v>808</v>
      </c>
      <c r="F1741" t="s">
        <v>5394</v>
      </c>
      <c r="G1741" s="6" t="s">
        <v>3030</v>
      </c>
      <c r="I1741" t="s">
        <v>21</v>
      </c>
      <c r="J1741" t="s">
        <v>22</v>
      </c>
      <c r="K1741" s="6" t="s">
        <v>22</v>
      </c>
      <c r="L1741" t="s">
        <v>2479</v>
      </c>
      <c r="M1741" s="6" t="s">
        <v>2479</v>
      </c>
      <c r="N1741">
        <v>60</v>
      </c>
      <c r="O1741" t="s">
        <v>24</v>
      </c>
      <c r="P1741" s="6" t="s">
        <v>24</v>
      </c>
      <c r="Q1741" t="s">
        <v>9280</v>
      </c>
      <c r="R1741" t="s">
        <v>23171</v>
      </c>
      <c r="S1741" s="6" t="s">
        <v>23171</v>
      </c>
      <c r="T1741" t="s">
        <v>23287</v>
      </c>
      <c r="U1741" s="6" t="s">
        <v>23287</v>
      </c>
      <c r="W1741" t="s">
        <v>26</v>
      </c>
      <c r="X1741" s="6" t="s">
        <v>25507</v>
      </c>
      <c r="Y1741" t="s">
        <v>9283</v>
      </c>
      <c r="Z1741" t="s">
        <v>9284</v>
      </c>
    </row>
    <row r="1742" spans="1:26" ht="15" customHeight="1" x14ac:dyDescent="0.25">
      <c r="A1742">
        <v>5324</v>
      </c>
      <c r="B1742" s="2" t="s">
        <v>12128</v>
      </c>
      <c r="C1742" s="2" t="s">
        <v>12528</v>
      </c>
      <c r="D1742" t="s">
        <v>1014</v>
      </c>
      <c r="E1742" s="2" t="s">
        <v>13976</v>
      </c>
      <c r="F1742" t="s">
        <v>5394</v>
      </c>
      <c r="G1742" s="6" t="s">
        <v>3030</v>
      </c>
      <c r="I1742" t="s">
        <v>21</v>
      </c>
      <c r="J1742" t="s">
        <v>22</v>
      </c>
      <c r="K1742" s="6" t="s">
        <v>22</v>
      </c>
      <c r="L1742" t="s">
        <v>2479</v>
      </c>
      <c r="M1742" s="6" t="s">
        <v>2479</v>
      </c>
      <c r="N1742">
        <v>60</v>
      </c>
      <c r="O1742" t="s">
        <v>132</v>
      </c>
      <c r="P1742" s="6" t="s">
        <v>132</v>
      </c>
      <c r="Q1742" t="s">
        <v>20372</v>
      </c>
      <c r="R1742" t="s">
        <v>24663</v>
      </c>
      <c r="S1742" s="6" t="s">
        <v>24663</v>
      </c>
      <c r="T1742" t="s">
        <v>23287</v>
      </c>
      <c r="U1742" s="6" t="s">
        <v>23287</v>
      </c>
      <c r="W1742" t="s">
        <v>26</v>
      </c>
      <c r="X1742" s="6" t="s">
        <v>25507</v>
      </c>
      <c r="Y1742" t="s">
        <v>20373</v>
      </c>
      <c r="Z1742" t="s">
        <v>20374</v>
      </c>
    </row>
    <row r="1743" spans="1:26" ht="15" customHeight="1" x14ac:dyDescent="0.25">
      <c r="A1743">
        <v>6751</v>
      </c>
      <c r="B1743" s="2" t="s">
        <v>12651</v>
      </c>
      <c r="C1743" s="2" t="s">
        <v>12489</v>
      </c>
      <c r="D1743" t="s">
        <v>477</v>
      </c>
      <c r="E1743" s="2" t="s">
        <v>12653</v>
      </c>
      <c r="F1743" t="s">
        <v>14970</v>
      </c>
      <c r="G1743" s="6" t="s">
        <v>3030</v>
      </c>
      <c r="I1743" t="s">
        <v>21</v>
      </c>
      <c r="J1743" t="s">
        <v>2592</v>
      </c>
      <c r="K1743" s="6" t="s">
        <v>2592</v>
      </c>
      <c r="L1743" t="s">
        <v>169</v>
      </c>
      <c r="M1743" s="6" t="s">
        <v>169</v>
      </c>
      <c r="N1743">
        <v>49</v>
      </c>
      <c r="O1743" t="s">
        <v>24</v>
      </c>
      <c r="P1743" s="6" t="s">
        <v>24</v>
      </c>
      <c r="Q1743" t="s">
        <v>14967</v>
      </c>
      <c r="R1743" t="s">
        <v>15686</v>
      </c>
      <c r="S1743" s="6" t="s">
        <v>15686</v>
      </c>
      <c r="T1743" t="s">
        <v>23611</v>
      </c>
      <c r="U1743" s="6" t="s">
        <v>23611</v>
      </c>
      <c r="W1743" t="s">
        <v>26</v>
      </c>
      <c r="X1743" s="6" t="s">
        <v>25507</v>
      </c>
      <c r="Y1743" t="s">
        <v>14971</v>
      </c>
      <c r="Z1743" t="s">
        <v>14972</v>
      </c>
    </row>
    <row r="1744" spans="1:26" ht="15" customHeight="1" x14ac:dyDescent="0.25">
      <c r="A1744">
        <v>3294</v>
      </c>
      <c r="B1744" s="2" t="s">
        <v>989</v>
      </c>
      <c r="C1744" s="2" t="s">
        <v>200</v>
      </c>
      <c r="D1744" t="s">
        <v>843</v>
      </c>
      <c r="E1744" s="2" t="s">
        <v>781</v>
      </c>
      <c r="F1744" t="s">
        <v>10530</v>
      </c>
      <c r="G1744" s="6" t="s">
        <v>3030</v>
      </c>
      <c r="I1744" t="s">
        <v>21</v>
      </c>
      <c r="J1744" t="s">
        <v>6359</v>
      </c>
      <c r="K1744" s="6" t="s">
        <v>25501</v>
      </c>
      <c r="L1744" t="s">
        <v>3053</v>
      </c>
      <c r="M1744" s="6" t="s">
        <v>3053</v>
      </c>
      <c r="N1744">
        <v>319</v>
      </c>
      <c r="O1744" t="s">
        <v>2272</v>
      </c>
      <c r="P1744" s="6" t="s">
        <v>2272</v>
      </c>
      <c r="Q1744" t="s">
        <v>10513</v>
      </c>
      <c r="R1744" t="s">
        <v>7835</v>
      </c>
      <c r="S1744" s="6" t="s">
        <v>7835</v>
      </c>
      <c r="T1744" t="s">
        <v>23688</v>
      </c>
      <c r="U1744" s="6" t="s">
        <v>23688</v>
      </c>
      <c r="W1744" t="s">
        <v>53</v>
      </c>
      <c r="X1744" s="6" t="s">
        <v>25506</v>
      </c>
      <c r="Y1744" t="s">
        <v>10531</v>
      </c>
      <c r="Z1744" t="s">
        <v>10532</v>
      </c>
    </row>
    <row r="1745" spans="1:26" ht="15" customHeight="1" x14ac:dyDescent="0.25">
      <c r="A1745">
        <v>668</v>
      </c>
      <c r="B1745" s="2" t="s">
        <v>277</v>
      </c>
      <c r="C1745" s="2" t="s">
        <v>335</v>
      </c>
      <c r="D1745" t="s">
        <v>617</v>
      </c>
      <c r="E1745" s="2" t="s">
        <v>279</v>
      </c>
      <c r="F1745" t="s">
        <v>11797</v>
      </c>
      <c r="G1745" s="6" t="s">
        <v>3030</v>
      </c>
      <c r="I1745" t="s">
        <v>21</v>
      </c>
      <c r="J1745" t="s">
        <v>22</v>
      </c>
      <c r="K1745" s="6" t="s">
        <v>22</v>
      </c>
      <c r="L1745" t="s">
        <v>4787</v>
      </c>
      <c r="M1745" s="6" t="s">
        <v>4787</v>
      </c>
      <c r="N1745">
        <v>13</v>
      </c>
      <c r="O1745" t="s">
        <v>24</v>
      </c>
      <c r="P1745" s="6" t="s">
        <v>24</v>
      </c>
      <c r="Q1745" t="s">
        <v>11798</v>
      </c>
      <c r="R1745" t="s">
        <v>1969</v>
      </c>
      <c r="S1745" s="6" t="s">
        <v>11531</v>
      </c>
      <c r="T1745" t="s">
        <v>25017</v>
      </c>
      <c r="U1745" s="6" t="s">
        <v>25018</v>
      </c>
      <c r="W1745" t="s">
        <v>26</v>
      </c>
      <c r="X1745" s="6" t="s">
        <v>25507</v>
      </c>
      <c r="Y1745" t="s">
        <v>11799</v>
      </c>
      <c r="Z1745" t="s">
        <v>11800</v>
      </c>
    </row>
    <row r="1746" spans="1:26" ht="15" customHeight="1" x14ac:dyDescent="0.25">
      <c r="A1746">
        <v>1609</v>
      </c>
      <c r="B1746" s="2" t="s">
        <v>1158</v>
      </c>
      <c r="C1746" s="2" t="s">
        <v>548</v>
      </c>
      <c r="D1746" t="s">
        <v>159</v>
      </c>
      <c r="E1746" s="2" t="s">
        <v>809</v>
      </c>
      <c r="F1746" t="s">
        <v>3607</v>
      </c>
      <c r="G1746" s="6" t="s">
        <v>3030</v>
      </c>
      <c r="H1746" t="s">
        <v>2549</v>
      </c>
      <c r="I1746" t="s">
        <v>21</v>
      </c>
      <c r="J1746" t="s">
        <v>1896</v>
      </c>
      <c r="K1746" s="6" t="s">
        <v>1896</v>
      </c>
      <c r="L1746" t="s">
        <v>387</v>
      </c>
      <c r="M1746" s="6" t="s">
        <v>387</v>
      </c>
      <c r="N1746">
        <v>118</v>
      </c>
      <c r="O1746" t="s">
        <v>24</v>
      </c>
      <c r="P1746" s="6" t="s">
        <v>24</v>
      </c>
      <c r="Q1746" t="s">
        <v>3588</v>
      </c>
      <c r="R1746" t="s">
        <v>23136</v>
      </c>
      <c r="S1746" s="6" t="s">
        <v>9334</v>
      </c>
      <c r="T1746" t="s">
        <v>23184</v>
      </c>
      <c r="U1746" s="6" t="s">
        <v>23184</v>
      </c>
      <c r="V1746" s="13" t="s">
        <v>25811</v>
      </c>
      <c r="W1746" t="s">
        <v>53</v>
      </c>
      <c r="X1746" s="6" t="s">
        <v>25506</v>
      </c>
      <c r="Y1746" t="s">
        <v>3608</v>
      </c>
      <c r="Z1746" t="s">
        <v>3609</v>
      </c>
    </row>
    <row r="1747" spans="1:26" ht="15" customHeight="1" x14ac:dyDescent="0.25">
      <c r="A1747">
        <v>3458</v>
      </c>
      <c r="B1747" s="2" t="s">
        <v>748</v>
      </c>
      <c r="C1747" s="2" t="s">
        <v>715</v>
      </c>
      <c r="D1747" t="s">
        <v>159</v>
      </c>
      <c r="E1747" s="2" t="s">
        <v>166</v>
      </c>
      <c r="F1747" t="s">
        <v>3607</v>
      </c>
      <c r="G1747" s="6" t="s">
        <v>3030</v>
      </c>
      <c r="H1747" t="s">
        <v>2549</v>
      </c>
      <c r="I1747" t="s">
        <v>21</v>
      </c>
      <c r="J1747" t="s">
        <v>1896</v>
      </c>
      <c r="K1747" s="6" t="s">
        <v>1896</v>
      </c>
      <c r="L1747" t="s">
        <v>387</v>
      </c>
      <c r="M1747" s="6" t="s">
        <v>387</v>
      </c>
      <c r="N1747">
        <v>118</v>
      </c>
      <c r="O1747" t="s">
        <v>24</v>
      </c>
      <c r="P1747" s="6" t="s">
        <v>24</v>
      </c>
      <c r="Q1747" t="s">
        <v>3588</v>
      </c>
      <c r="R1747" t="s">
        <v>23136</v>
      </c>
      <c r="S1747" s="6" t="s">
        <v>9334</v>
      </c>
      <c r="T1747" t="s">
        <v>23184</v>
      </c>
      <c r="U1747" s="6" t="s">
        <v>23184</v>
      </c>
      <c r="V1747" s="13" t="s">
        <v>25811</v>
      </c>
      <c r="W1747" t="s">
        <v>53</v>
      </c>
      <c r="X1747" s="6" t="s">
        <v>25506</v>
      </c>
      <c r="Y1747" t="s">
        <v>3610</v>
      </c>
      <c r="Z1747" t="s">
        <v>3611</v>
      </c>
    </row>
    <row r="1748" spans="1:26" ht="15" customHeight="1" x14ac:dyDescent="0.25">
      <c r="A1748">
        <v>3096</v>
      </c>
      <c r="B1748" s="2" t="s">
        <v>1800</v>
      </c>
      <c r="C1748" s="2" t="s">
        <v>85</v>
      </c>
      <c r="D1748" t="s">
        <v>159</v>
      </c>
      <c r="E1748" s="2" t="s">
        <v>1801</v>
      </c>
      <c r="F1748" t="s">
        <v>2612</v>
      </c>
      <c r="G1748" s="6" t="s">
        <v>3030</v>
      </c>
      <c r="H1748" t="s">
        <v>421</v>
      </c>
      <c r="I1748" t="s">
        <v>21</v>
      </c>
      <c r="J1748" t="s">
        <v>1896</v>
      </c>
      <c r="K1748" s="6" t="s">
        <v>1896</v>
      </c>
      <c r="L1748" t="s">
        <v>1879</v>
      </c>
      <c r="M1748" s="6" t="s">
        <v>1879</v>
      </c>
      <c r="N1748">
        <v>118</v>
      </c>
      <c r="O1748" t="s">
        <v>24</v>
      </c>
      <c r="P1748" s="6" t="s">
        <v>24</v>
      </c>
      <c r="Q1748" t="s">
        <v>2613</v>
      </c>
      <c r="R1748" t="s">
        <v>23357</v>
      </c>
      <c r="S1748" s="6" t="s">
        <v>23357</v>
      </c>
      <c r="T1748" t="s">
        <v>23358</v>
      </c>
      <c r="U1748" s="6" t="s">
        <v>23358</v>
      </c>
      <c r="W1748" t="s">
        <v>53</v>
      </c>
      <c r="X1748" s="6" t="s">
        <v>25506</v>
      </c>
      <c r="Y1748" t="s">
        <v>2614</v>
      </c>
      <c r="Z1748" t="s">
        <v>2615</v>
      </c>
    </row>
    <row r="1749" spans="1:26" ht="15" customHeight="1" x14ac:dyDescent="0.25">
      <c r="A1749">
        <v>5252</v>
      </c>
      <c r="B1749" s="2" t="s">
        <v>12485</v>
      </c>
      <c r="C1749" s="2" t="s">
        <v>11948</v>
      </c>
      <c r="D1749" t="s">
        <v>235</v>
      </c>
      <c r="E1749" s="2" t="s">
        <v>12656</v>
      </c>
      <c r="F1749" t="s">
        <v>20306</v>
      </c>
      <c r="G1749" s="6" t="s">
        <v>3030</v>
      </c>
      <c r="H1749" t="s">
        <v>2911</v>
      </c>
      <c r="I1749" t="s">
        <v>21</v>
      </c>
      <c r="J1749" t="s">
        <v>1896</v>
      </c>
      <c r="K1749" s="6" t="s">
        <v>1896</v>
      </c>
      <c r="L1749" t="s">
        <v>1879</v>
      </c>
      <c r="M1749" s="6" t="s">
        <v>1879</v>
      </c>
      <c r="N1749">
        <v>110</v>
      </c>
      <c r="O1749" t="s">
        <v>24</v>
      </c>
      <c r="P1749" s="6" t="s">
        <v>24</v>
      </c>
      <c r="Q1749" t="s">
        <v>20307</v>
      </c>
      <c r="R1749" t="s">
        <v>9145</v>
      </c>
      <c r="S1749" s="6" t="s">
        <v>24298</v>
      </c>
      <c r="T1749" t="s">
        <v>23024</v>
      </c>
      <c r="U1749" s="6" t="s">
        <v>23024</v>
      </c>
      <c r="W1749" t="s">
        <v>53</v>
      </c>
      <c r="X1749" s="6" t="s">
        <v>25506</v>
      </c>
      <c r="Y1749" t="s">
        <v>20308</v>
      </c>
      <c r="Z1749" t="s">
        <v>20309</v>
      </c>
    </row>
    <row r="1750" spans="1:26" ht="15" customHeight="1" x14ac:dyDescent="0.25">
      <c r="A1750">
        <v>4930</v>
      </c>
      <c r="B1750" s="2" t="s">
        <v>12103</v>
      </c>
      <c r="C1750" s="2" t="s">
        <v>12061</v>
      </c>
      <c r="D1750" t="s">
        <v>235</v>
      </c>
      <c r="E1750" s="2" t="s">
        <v>12103</v>
      </c>
      <c r="F1750" t="s">
        <v>14904</v>
      </c>
      <c r="G1750" s="6" t="s">
        <v>3030</v>
      </c>
      <c r="H1750" t="s">
        <v>2911</v>
      </c>
      <c r="I1750" t="s">
        <v>21</v>
      </c>
      <c r="J1750" t="s">
        <v>1896</v>
      </c>
      <c r="K1750" s="6" t="s">
        <v>1896</v>
      </c>
      <c r="L1750" t="s">
        <v>1879</v>
      </c>
      <c r="M1750" s="6" t="s">
        <v>1879</v>
      </c>
      <c r="N1750">
        <v>110</v>
      </c>
      <c r="O1750" t="s">
        <v>24</v>
      </c>
      <c r="P1750" s="6" t="s">
        <v>24</v>
      </c>
      <c r="Q1750" t="s">
        <v>9227</v>
      </c>
      <c r="R1750" t="s">
        <v>23668</v>
      </c>
      <c r="S1750" s="6" t="s">
        <v>23668</v>
      </c>
      <c r="T1750" t="s">
        <v>23358</v>
      </c>
      <c r="U1750" s="6" t="s">
        <v>23358</v>
      </c>
      <c r="W1750" t="s">
        <v>53</v>
      </c>
      <c r="X1750" s="6" t="s">
        <v>25506</v>
      </c>
      <c r="Y1750" t="s">
        <v>20223</v>
      </c>
      <c r="Z1750" t="s">
        <v>20224</v>
      </c>
    </row>
    <row r="1751" spans="1:26" ht="15" customHeight="1" x14ac:dyDescent="0.25">
      <c r="A1751">
        <v>4882</v>
      </c>
      <c r="B1751" s="2" t="s">
        <v>11996</v>
      </c>
      <c r="C1751" s="2" t="s">
        <v>13038</v>
      </c>
      <c r="D1751" t="s">
        <v>14632</v>
      </c>
      <c r="E1751" s="2" t="s">
        <v>12309</v>
      </c>
      <c r="F1751" t="s">
        <v>14904</v>
      </c>
      <c r="G1751" s="6" t="s">
        <v>3030</v>
      </c>
      <c r="H1751" t="s">
        <v>2911</v>
      </c>
      <c r="I1751" t="s">
        <v>21</v>
      </c>
      <c r="J1751" t="s">
        <v>1896</v>
      </c>
      <c r="K1751" s="6" t="s">
        <v>1896</v>
      </c>
      <c r="L1751" t="s">
        <v>6705</v>
      </c>
      <c r="M1751" s="6" t="s">
        <v>6705</v>
      </c>
      <c r="N1751">
        <v>228</v>
      </c>
      <c r="O1751" t="s">
        <v>24</v>
      </c>
      <c r="P1751" s="6" t="s">
        <v>24</v>
      </c>
      <c r="Q1751" t="s">
        <v>6711</v>
      </c>
      <c r="R1751" t="s">
        <v>25232</v>
      </c>
      <c r="S1751" s="6" t="s">
        <v>25232</v>
      </c>
      <c r="T1751" t="s">
        <v>24086</v>
      </c>
      <c r="U1751" s="6" t="s">
        <v>24085</v>
      </c>
      <c r="W1751" t="s">
        <v>1714</v>
      </c>
      <c r="X1751" s="6" t="s">
        <v>1714</v>
      </c>
      <c r="Y1751" t="s">
        <v>16782</v>
      </c>
      <c r="Z1751" t="s">
        <v>16783</v>
      </c>
    </row>
    <row r="1752" spans="1:26" ht="15" customHeight="1" x14ac:dyDescent="0.25">
      <c r="A1752">
        <v>5239</v>
      </c>
      <c r="B1752" s="2" t="s">
        <v>12485</v>
      </c>
      <c r="C1752" s="2" t="s">
        <v>11948</v>
      </c>
      <c r="D1752" t="s">
        <v>235</v>
      </c>
      <c r="E1752" s="2" t="s">
        <v>12656</v>
      </c>
      <c r="F1752" t="s">
        <v>14904</v>
      </c>
      <c r="G1752" s="6" t="s">
        <v>3030</v>
      </c>
      <c r="H1752" t="s">
        <v>2911</v>
      </c>
      <c r="I1752" t="s">
        <v>21</v>
      </c>
      <c r="J1752" t="s">
        <v>1896</v>
      </c>
      <c r="K1752" s="6" t="s">
        <v>1896</v>
      </c>
      <c r="L1752" t="s">
        <v>14463</v>
      </c>
      <c r="M1752" s="6" t="s">
        <v>14463</v>
      </c>
      <c r="N1752">
        <v>316</v>
      </c>
      <c r="O1752" t="s">
        <v>24</v>
      </c>
      <c r="P1752" s="6" t="s">
        <v>24</v>
      </c>
      <c r="Q1752" t="s">
        <v>14901</v>
      </c>
      <c r="R1752" t="s">
        <v>15686</v>
      </c>
      <c r="S1752" s="6" t="s">
        <v>15686</v>
      </c>
      <c r="T1752" t="s">
        <v>23520</v>
      </c>
      <c r="U1752" s="6" t="s">
        <v>23520</v>
      </c>
      <c r="W1752" t="s">
        <v>53</v>
      </c>
      <c r="X1752" s="6" t="s">
        <v>25506</v>
      </c>
      <c r="Y1752" t="s">
        <v>14905</v>
      </c>
      <c r="Z1752" t="s">
        <v>14906</v>
      </c>
    </row>
    <row r="1753" spans="1:26" ht="15" customHeight="1" x14ac:dyDescent="0.25">
      <c r="A1753">
        <v>6000</v>
      </c>
      <c r="B1753" s="2" t="s">
        <v>12538</v>
      </c>
      <c r="C1753" s="2" t="s">
        <v>12730</v>
      </c>
      <c r="D1753" t="s">
        <v>159</v>
      </c>
      <c r="E1753" s="2" t="s">
        <v>12540</v>
      </c>
      <c r="F1753" t="s">
        <v>16334</v>
      </c>
      <c r="G1753" s="6" t="s">
        <v>3030</v>
      </c>
      <c r="H1753" t="s">
        <v>2911</v>
      </c>
      <c r="I1753" t="s">
        <v>21</v>
      </c>
      <c r="J1753" t="s">
        <v>1896</v>
      </c>
      <c r="K1753" s="6" t="s">
        <v>1896</v>
      </c>
      <c r="L1753" t="s">
        <v>12265</v>
      </c>
      <c r="M1753" s="6" t="s">
        <v>12265</v>
      </c>
      <c r="N1753">
        <v>169</v>
      </c>
      <c r="O1753" t="s">
        <v>2272</v>
      </c>
      <c r="P1753" s="6" t="s">
        <v>2272</v>
      </c>
      <c r="Q1753" t="s">
        <v>16335</v>
      </c>
      <c r="R1753" t="s">
        <v>4583</v>
      </c>
      <c r="S1753" s="6" t="s">
        <v>4583</v>
      </c>
      <c r="T1753" t="s">
        <v>13552</v>
      </c>
      <c r="U1753" s="6" t="s">
        <v>13552</v>
      </c>
      <c r="W1753" t="s">
        <v>53</v>
      </c>
      <c r="X1753" s="6" t="s">
        <v>25506</v>
      </c>
      <c r="Y1753" t="s">
        <v>16336</v>
      </c>
      <c r="Z1753" t="s">
        <v>16337</v>
      </c>
    </row>
    <row r="1754" spans="1:26" ht="15" customHeight="1" x14ac:dyDescent="0.25">
      <c r="A1754">
        <v>6563</v>
      </c>
      <c r="B1754" s="2" t="s">
        <v>13343</v>
      </c>
      <c r="C1754" s="2" t="s">
        <v>12676</v>
      </c>
      <c r="D1754" t="s">
        <v>116</v>
      </c>
      <c r="E1754" s="2" t="s">
        <v>12452</v>
      </c>
      <c r="F1754" t="s">
        <v>14655</v>
      </c>
      <c r="G1754" s="6" t="s">
        <v>3030</v>
      </c>
      <c r="H1754" t="s">
        <v>18927</v>
      </c>
      <c r="I1754" t="s">
        <v>21</v>
      </c>
      <c r="J1754" t="s">
        <v>22</v>
      </c>
      <c r="K1754" s="6" t="s">
        <v>22</v>
      </c>
      <c r="L1754" t="s">
        <v>7397</v>
      </c>
      <c r="M1754" s="6" t="s">
        <v>7397</v>
      </c>
      <c r="N1754">
        <v>64</v>
      </c>
      <c r="O1754" t="s">
        <v>991</v>
      </c>
      <c r="P1754" s="6" t="s">
        <v>991</v>
      </c>
      <c r="Q1754" t="s">
        <v>18928</v>
      </c>
      <c r="R1754" t="s">
        <v>9330</v>
      </c>
      <c r="S1754" s="6" t="s">
        <v>9330</v>
      </c>
      <c r="T1754" t="s">
        <v>24221</v>
      </c>
      <c r="U1754" s="6" t="s">
        <v>25561</v>
      </c>
      <c r="W1754" t="s">
        <v>26</v>
      </c>
      <c r="X1754" s="6" t="s">
        <v>25507</v>
      </c>
      <c r="Y1754" t="s">
        <v>18929</v>
      </c>
      <c r="Z1754" t="s">
        <v>18930</v>
      </c>
    </row>
    <row r="1755" spans="1:26" ht="15" customHeight="1" x14ac:dyDescent="0.25">
      <c r="A1755">
        <v>6561</v>
      </c>
      <c r="B1755" s="2" t="s">
        <v>13343</v>
      </c>
      <c r="C1755" s="2" t="s">
        <v>12568</v>
      </c>
      <c r="D1755" t="s">
        <v>377</v>
      </c>
      <c r="E1755" s="2" t="s">
        <v>12452</v>
      </c>
      <c r="F1755" t="s">
        <v>14655</v>
      </c>
      <c r="G1755" s="6" t="s">
        <v>3030</v>
      </c>
      <c r="H1755" t="s">
        <v>2911</v>
      </c>
      <c r="I1755" t="s">
        <v>21</v>
      </c>
      <c r="J1755" t="s">
        <v>1896</v>
      </c>
      <c r="K1755" s="6" t="s">
        <v>1896</v>
      </c>
      <c r="L1755" t="s">
        <v>387</v>
      </c>
      <c r="M1755" s="6" t="s">
        <v>387</v>
      </c>
      <c r="N1755">
        <v>118</v>
      </c>
      <c r="O1755" t="s">
        <v>991</v>
      </c>
      <c r="P1755" s="6" t="s">
        <v>991</v>
      </c>
      <c r="Q1755" t="s">
        <v>14646</v>
      </c>
      <c r="R1755" t="s">
        <v>9334</v>
      </c>
      <c r="S1755" s="6" t="s">
        <v>9334</v>
      </c>
      <c r="T1755" t="s">
        <v>23184</v>
      </c>
      <c r="U1755" s="6" t="s">
        <v>23184</v>
      </c>
      <c r="V1755" s="13" t="s">
        <v>25811</v>
      </c>
      <c r="W1755" t="s">
        <v>53</v>
      </c>
      <c r="X1755" s="6" t="s">
        <v>25506</v>
      </c>
      <c r="Y1755" t="s">
        <v>14656</v>
      </c>
      <c r="Z1755" t="s">
        <v>14657</v>
      </c>
    </row>
    <row r="1756" spans="1:26" ht="15" customHeight="1" x14ac:dyDescent="0.25">
      <c r="A1756">
        <v>5168</v>
      </c>
      <c r="B1756" s="2" t="s">
        <v>12441</v>
      </c>
      <c r="C1756" s="2" t="s">
        <v>12280</v>
      </c>
      <c r="D1756" t="s">
        <v>235</v>
      </c>
      <c r="E1756" s="2" t="s">
        <v>11947</v>
      </c>
      <c r="F1756" t="s">
        <v>19127</v>
      </c>
      <c r="G1756" s="6" t="s">
        <v>3030</v>
      </c>
      <c r="H1756" t="s">
        <v>9002</v>
      </c>
      <c r="I1756" t="s">
        <v>21</v>
      </c>
      <c r="J1756" t="s">
        <v>1896</v>
      </c>
      <c r="K1756" s="6" t="s">
        <v>1896</v>
      </c>
      <c r="L1756" t="s">
        <v>3636</v>
      </c>
      <c r="M1756" s="6" t="s">
        <v>3636</v>
      </c>
      <c r="N1756">
        <v>302</v>
      </c>
      <c r="O1756" t="s">
        <v>24</v>
      </c>
      <c r="P1756" s="6" t="s">
        <v>24</v>
      </c>
      <c r="Q1756" t="s">
        <v>19122</v>
      </c>
      <c r="R1756" t="s">
        <v>23346</v>
      </c>
      <c r="S1756" s="6" t="s">
        <v>23346</v>
      </c>
      <c r="T1756" t="s">
        <v>22926</v>
      </c>
      <c r="U1756" s="6" t="s">
        <v>22926</v>
      </c>
      <c r="V1756" s="13" t="s">
        <v>25875</v>
      </c>
      <c r="W1756" t="s">
        <v>53</v>
      </c>
      <c r="X1756" s="6" t="s">
        <v>25506</v>
      </c>
      <c r="Y1756" t="s">
        <v>19128</v>
      </c>
      <c r="Z1756" t="s">
        <v>19129</v>
      </c>
    </row>
    <row r="1757" spans="1:26" ht="15" customHeight="1" x14ac:dyDescent="0.25">
      <c r="A1757">
        <v>2732</v>
      </c>
      <c r="B1757" s="2" t="s">
        <v>374</v>
      </c>
      <c r="C1757" s="2" t="s">
        <v>863</v>
      </c>
      <c r="D1757" t="s">
        <v>531</v>
      </c>
      <c r="E1757" s="2" t="s">
        <v>105</v>
      </c>
      <c r="F1757" t="s">
        <v>2520</v>
      </c>
      <c r="G1757" s="6" t="s">
        <v>2520</v>
      </c>
      <c r="H1757" t="s">
        <v>533</v>
      </c>
      <c r="I1757" t="s">
        <v>21</v>
      </c>
      <c r="J1757" t="s">
        <v>176</v>
      </c>
      <c r="K1757" s="6" t="s">
        <v>176</v>
      </c>
      <c r="L1757" t="s">
        <v>2521</v>
      </c>
      <c r="M1757" s="6" t="s">
        <v>2521</v>
      </c>
      <c r="N1757">
        <v>418</v>
      </c>
      <c r="O1757" t="s">
        <v>2522</v>
      </c>
      <c r="P1757" s="6" t="s">
        <v>2522</v>
      </c>
      <c r="Q1757" t="s">
        <v>2466</v>
      </c>
      <c r="R1757" t="s">
        <v>2466</v>
      </c>
      <c r="S1757" s="6" t="s">
        <v>20380</v>
      </c>
      <c r="U1757" s="6" t="s">
        <v>25478</v>
      </c>
      <c r="W1757" t="s">
        <v>53</v>
      </c>
      <c r="X1757" s="6" t="s">
        <v>25506</v>
      </c>
      <c r="Y1757" t="s">
        <v>2523</v>
      </c>
      <c r="Z1757" t="s">
        <v>2524</v>
      </c>
    </row>
    <row r="1758" spans="1:26" ht="15" customHeight="1" x14ac:dyDescent="0.25">
      <c r="A1758">
        <v>3352</v>
      </c>
      <c r="B1758" s="2" t="s">
        <v>708</v>
      </c>
      <c r="C1758" s="2" t="s">
        <v>80</v>
      </c>
      <c r="D1758" t="s">
        <v>11086</v>
      </c>
      <c r="E1758" s="2" t="s">
        <v>2059</v>
      </c>
      <c r="F1758" t="s">
        <v>2520</v>
      </c>
      <c r="G1758" s="6" t="s">
        <v>2520</v>
      </c>
      <c r="H1758" t="s">
        <v>11087</v>
      </c>
      <c r="I1758" t="s">
        <v>21</v>
      </c>
      <c r="J1758" t="s">
        <v>176</v>
      </c>
      <c r="K1758" s="6" t="s">
        <v>176</v>
      </c>
      <c r="L1758" t="s">
        <v>11088</v>
      </c>
      <c r="M1758" s="6" t="s">
        <v>11088</v>
      </c>
      <c r="N1758">
        <v>642</v>
      </c>
      <c r="O1758" t="s">
        <v>764</v>
      </c>
      <c r="P1758" s="6" t="s">
        <v>764</v>
      </c>
      <c r="Q1758" t="s">
        <v>11089</v>
      </c>
      <c r="R1758" t="s">
        <v>25153</v>
      </c>
      <c r="S1758" s="6" t="s">
        <v>25153</v>
      </c>
      <c r="T1758" t="s">
        <v>24928</v>
      </c>
      <c r="U1758" s="6" t="s">
        <v>24928</v>
      </c>
      <c r="W1758" t="s">
        <v>53</v>
      </c>
      <c r="X1758" s="6" t="s">
        <v>25506</v>
      </c>
      <c r="Y1758" t="s">
        <v>11090</v>
      </c>
      <c r="Z1758" t="s">
        <v>11091</v>
      </c>
    </row>
    <row r="1759" spans="1:26" ht="15" customHeight="1" x14ac:dyDescent="0.25">
      <c r="A1759">
        <v>3075</v>
      </c>
      <c r="B1759" s="2" t="s">
        <v>1330</v>
      </c>
      <c r="C1759" s="2" t="s">
        <v>99</v>
      </c>
      <c r="D1759" t="s">
        <v>1338</v>
      </c>
      <c r="E1759" s="2" t="s">
        <v>530</v>
      </c>
      <c r="F1759" t="s">
        <v>2520</v>
      </c>
      <c r="G1759" s="6" t="s">
        <v>2520</v>
      </c>
      <c r="H1759" t="s">
        <v>533</v>
      </c>
      <c r="I1759" t="s">
        <v>21</v>
      </c>
      <c r="J1759" t="s">
        <v>222</v>
      </c>
      <c r="K1759" s="6" t="s">
        <v>222</v>
      </c>
      <c r="L1759" t="s">
        <v>9213</v>
      </c>
      <c r="M1759" s="6" t="s">
        <v>9213</v>
      </c>
      <c r="N1759">
        <v>289</v>
      </c>
      <c r="O1759" t="s">
        <v>897</v>
      </c>
      <c r="P1759" s="6" t="s">
        <v>897</v>
      </c>
      <c r="Q1759" t="s">
        <v>9214</v>
      </c>
      <c r="R1759" t="s">
        <v>23668</v>
      </c>
      <c r="S1759" s="6" t="s">
        <v>23668</v>
      </c>
      <c r="T1759" t="s">
        <v>24139</v>
      </c>
      <c r="U1759" s="6" t="s">
        <v>24139</v>
      </c>
      <c r="W1759" t="s">
        <v>53</v>
      </c>
      <c r="X1759" s="6" t="s">
        <v>25506</v>
      </c>
      <c r="Y1759" t="s">
        <v>9215</v>
      </c>
      <c r="Z1759" t="s">
        <v>9216</v>
      </c>
    </row>
    <row r="1760" spans="1:26" ht="15" customHeight="1" x14ac:dyDescent="0.25">
      <c r="A1760">
        <v>6894</v>
      </c>
      <c r="B1760" s="2" t="s">
        <v>12687</v>
      </c>
      <c r="C1760" s="2" t="s">
        <v>12584</v>
      </c>
      <c r="D1760" t="s">
        <v>257</v>
      </c>
      <c r="E1760" s="2" t="s">
        <v>12689</v>
      </c>
      <c r="F1760" t="s">
        <v>17341</v>
      </c>
      <c r="G1760" s="6" t="s">
        <v>3030</v>
      </c>
      <c r="I1760" t="s">
        <v>21</v>
      </c>
      <c r="J1760" t="s">
        <v>266</v>
      </c>
      <c r="K1760" s="6" t="s">
        <v>266</v>
      </c>
      <c r="L1760" t="s">
        <v>17266</v>
      </c>
      <c r="M1760" s="6" t="s">
        <v>101</v>
      </c>
      <c r="N1760">
        <v>51</v>
      </c>
      <c r="O1760" t="s">
        <v>12691</v>
      </c>
      <c r="P1760" s="6" t="s">
        <v>12691</v>
      </c>
      <c r="Q1760" t="s">
        <v>17338</v>
      </c>
      <c r="R1760" t="s">
        <v>5073</v>
      </c>
      <c r="S1760" s="6" t="s">
        <v>5073</v>
      </c>
      <c r="T1760" t="s">
        <v>9064</v>
      </c>
      <c r="U1760" s="6" t="s">
        <v>9064</v>
      </c>
      <c r="V1760" s="13" t="s">
        <v>25917</v>
      </c>
      <c r="W1760" t="s">
        <v>26</v>
      </c>
      <c r="X1760" s="6" t="s">
        <v>25507</v>
      </c>
      <c r="Y1760" t="s">
        <v>17342</v>
      </c>
      <c r="Z1760" t="s">
        <v>17343</v>
      </c>
    </row>
    <row r="1761" spans="1:26" ht="15" customHeight="1" x14ac:dyDescent="0.25">
      <c r="A1761">
        <v>32</v>
      </c>
      <c r="B1761" s="2" t="s">
        <v>1262</v>
      </c>
      <c r="C1761" s="2" t="s">
        <v>486</v>
      </c>
      <c r="D1761" t="s">
        <v>1228</v>
      </c>
      <c r="E1761" s="2" t="s">
        <v>674</v>
      </c>
      <c r="F1761" t="s">
        <v>7587</v>
      </c>
      <c r="G1761" s="6" t="s">
        <v>542</v>
      </c>
      <c r="H1761" t="s">
        <v>999</v>
      </c>
      <c r="I1761" t="s">
        <v>21</v>
      </c>
      <c r="J1761" t="s">
        <v>22</v>
      </c>
      <c r="K1761" s="6" t="s">
        <v>22</v>
      </c>
      <c r="L1761" t="s">
        <v>1279</v>
      </c>
      <c r="M1761" s="6" t="s">
        <v>1279</v>
      </c>
      <c r="N1761">
        <v>31</v>
      </c>
      <c r="O1761" t="s">
        <v>24</v>
      </c>
      <c r="P1761" s="6" t="s">
        <v>24</v>
      </c>
      <c r="Q1761" t="s">
        <v>10852</v>
      </c>
      <c r="R1761" t="s">
        <v>7835</v>
      </c>
      <c r="S1761" s="6" t="s">
        <v>7835</v>
      </c>
      <c r="T1761" t="s">
        <v>24876</v>
      </c>
      <c r="U1761" s="6" t="s">
        <v>24876</v>
      </c>
      <c r="W1761" t="s">
        <v>26</v>
      </c>
      <c r="X1761" s="6" t="s">
        <v>25507</v>
      </c>
      <c r="Y1761" t="s">
        <v>10853</v>
      </c>
      <c r="Z1761" t="s">
        <v>10854</v>
      </c>
    </row>
    <row r="1762" spans="1:26" ht="15" customHeight="1" x14ac:dyDescent="0.25">
      <c r="A1762">
        <v>571</v>
      </c>
      <c r="B1762" s="2" t="s">
        <v>93</v>
      </c>
      <c r="C1762" s="2" t="s">
        <v>341</v>
      </c>
      <c r="D1762" t="s">
        <v>148</v>
      </c>
      <c r="E1762" s="2" t="s">
        <v>884</v>
      </c>
      <c r="F1762" t="s">
        <v>7587</v>
      </c>
      <c r="G1762" s="6" t="s">
        <v>542</v>
      </c>
      <c r="H1762" t="s">
        <v>7588</v>
      </c>
      <c r="I1762" t="s">
        <v>21</v>
      </c>
      <c r="J1762" t="s">
        <v>22</v>
      </c>
      <c r="K1762" s="6" t="s">
        <v>22</v>
      </c>
      <c r="L1762" t="s">
        <v>7589</v>
      </c>
      <c r="M1762" s="6" t="s">
        <v>7589</v>
      </c>
      <c r="N1762">
        <v>29</v>
      </c>
      <c r="O1762" t="s">
        <v>24</v>
      </c>
      <c r="P1762" s="6" t="s">
        <v>24</v>
      </c>
      <c r="Q1762" t="s">
        <v>7590</v>
      </c>
      <c r="R1762" t="s">
        <v>4583</v>
      </c>
      <c r="S1762" s="6" t="s">
        <v>4583</v>
      </c>
      <c r="T1762" t="s">
        <v>24196</v>
      </c>
      <c r="U1762" s="6" t="s">
        <v>24196</v>
      </c>
      <c r="W1762" t="s">
        <v>26</v>
      </c>
      <c r="X1762" s="6" t="s">
        <v>25507</v>
      </c>
      <c r="Y1762" t="s">
        <v>7591</v>
      </c>
      <c r="Z1762" t="s">
        <v>7592</v>
      </c>
    </row>
    <row r="1763" spans="1:26" ht="15" customHeight="1" x14ac:dyDescent="0.25">
      <c r="A1763">
        <v>3564</v>
      </c>
      <c r="B1763" s="2" t="s">
        <v>12965</v>
      </c>
      <c r="C1763" s="2" t="s">
        <v>12019</v>
      </c>
      <c r="D1763" t="s">
        <v>159</v>
      </c>
      <c r="E1763" s="2" t="s">
        <v>11969</v>
      </c>
      <c r="F1763" t="s">
        <v>1835</v>
      </c>
      <c r="G1763" s="6" t="s">
        <v>542</v>
      </c>
      <c r="I1763" t="s">
        <v>21</v>
      </c>
      <c r="J1763" t="s">
        <v>22</v>
      </c>
      <c r="K1763" s="6" t="s">
        <v>22</v>
      </c>
      <c r="L1763" t="s">
        <v>1320</v>
      </c>
      <c r="M1763" s="6" t="s">
        <v>1320</v>
      </c>
      <c r="N1763">
        <v>22</v>
      </c>
      <c r="O1763" t="s">
        <v>132</v>
      </c>
      <c r="P1763" s="6" t="s">
        <v>132</v>
      </c>
      <c r="Q1763" t="s">
        <v>12980</v>
      </c>
      <c r="R1763" t="s">
        <v>22863</v>
      </c>
      <c r="S1763" s="6" t="s">
        <v>22863</v>
      </c>
      <c r="T1763" t="s">
        <v>23101</v>
      </c>
      <c r="U1763" s="6" t="s">
        <v>23101</v>
      </c>
      <c r="W1763" t="s">
        <v>26</v>
      </c>
      <c r="X1763" s="6" t="s">
        <v>25507</v>
      </c>
      <c r="Y1763" t="s">
        <v>5163</v>
      </c>
      <c r="Z1763" t="s">
        <v>12981</v>
      </c>
    </row>
    <row r="1764" spans="1:26" ht="15" customHeight="1" x14ac:dyDescent="0.25">
      <c r="A1764">
        <v>3109</v>
      </c>
      <c r="B1764" s="2" t="s">
        <v>499</v>
      </c>
      <c r="C1764" s="2" t="s">
        <v>1330</v>
      </c>
      <c r="D1764" t="s">
        <v>148</v>
      </c>
      <c r="E1764" s="2" t="s">
        <v>1003</v>
      </c>
      <c r="F1764" t="s">
        <v>1835</v>
      </c>
      <c r="G1764" s="6" t="s">
        <v>542</v>
      </c>
      <c r="I1764" t="s">
        <v>21</v>
      </c>
      <c r="J1764" t="s">
        <v>22</v>
      </c>
      <c r="K1764" s="6" t="s">
        <v>22</v>
      </c>
      <c r="L1764" t="s">
        <v>1836</v>
      </c>
      <c r="M1764" s="6" t="s">
        <v>1836</v>
      </c>
      <c r="N1764">
        <v>17</v>
      </c>
      <c r="O1764" t="s">
        <v>24</v>
      </c>
      <c r="P1764" s="6" t="s">
        <v>24</v>
      </c>
      <c r="Q1764" t="s">
        <v>1837</v>
      </c>
      <c r="R1764" t="s">
        <v>22863</v>
      </c>
      <c r="S1764" s="6" t="s">
        <v>22863</v>
      </c>
      <c r="T1764" t="s">
        <v>22963</v>
      </c>
      <c r="U1764" s="6" t="s">
        <v>22963</v>
      </c>
      <c r="V1764" s="13" t="s">
        <v>25995</v>
      </c>
      <c r="W1764" t="s">
        <v>26</v>
      </c>
      <c r="X1764" s="6" t="s">
        <v>25507</v>
      </c>
      <c r="Y1764" t="s">
        <v>1838</v>
      </c>
      <c r="Z1764" t="s">
        <v>1839</v>
      </c>
    </row>
    <row r="1765" spans="1:26" ht="15" customHeight="1" x14ac:dyDescent="0.25">
      <c r="A1765">
        <v>3115</v>
      </c>
      <c r="B1765" s="2" t="s">
        <v>499</v>
      </c>
      <c r="C1765" s="2" t="s">
        <v>1330</v>
      </c>
      <c r="D1765" t="s">
        <v>148</v>
      </c>
      <c r="E1765" s="2" t="s">
        <v>1003</v>
      </c>
      <c r="F1765" t="s">
        <v>1835</v>
      </c>
      <c r="G1765" s="6" t="s">
        <v>542</v>
      </c>
      <c r="I1765" t="s">
        <v>21</v>
      </c>
      <c r="J1765" t="s">
        <v>22</v>
      </c>
      <c r="K1765" s="6" t="s">
        <v>22</v>
      </c>
      <c r="L1765" t="s">
        <v>1863</v>
      </c>
      <c r="M1765" s="6" t="s">
        <v>1863</v>
      </c>
      <c r="N1765">
        <v>27</v>
      </c>
      <c r="O1765" t="s">
        <v>24</v>
      </c>
      <c r="P1765" s="6" t="s">
        <v>24</v>
      </c>
      <c r="Q1765" t="s">
        <v>11432</v>
      </c>
      <c r="R1765" t="s">
        <v>1969</v>
      </c>
      <c r="S1765" s="6" t="s">
        <v>1969</v>
      </c>
      <c r="T1765" t="s">
        <v>24071</v>
      </c>
      <c r="U1765" s="6" t="s">
        <v>24071</v>
      </c>
      <c r="W1765" t="s">
        <v>26</v>
      </c>
      <c r="X1765" s="6" t="s">
        <v>25507</v>
      </c>
      <c r="Y1765" t="s">
        <v>11433</v>
      </c>
      <c r="Z1765" t="s">
        <v>11434</v>
      </c>
    </row>
    <row r="1766" spans="1:26" ht="15" customHeight="1" x14ac:dyDescent="0.25">
      <c r="A1766">
        <v>1880</v>
      </c>
      <c r="B1766" s="2" t="s">
        <v>1592</v>
      </c>
      <c r="C1766" s="2" t="s">
        <v>391</v>
      </c>
      <c r="D1766" t="s">
        <v>209</v>
      </c>
      <c r="E1766" s="2" t="s">
        <v>1423</v>
      </c>
      <c r="F1766" t="s">
        <v>4562</v>
      </c>
      <c r="G1766" s="6" t="s">
        <v>4562</v>
      </c>
      <c r="H1766" t="s">
        <v>533</v>
      </c>
      <c r="I1766" t="s">
        <v>21</v>
      </c>
      <c r="J1766" t="s">
        <v>120</v>
      </c>
      <c r="K1766" s="6" t="s">
        <v>120</v>
      </c>
      <c r="L1766" t="s">
        <v>4563</v>
      </c>
      <c r="M1766" s="6" t="s">
        <v>4563</v>
      </c>
      <c r="N1766">
        <v>118</v>
      </c>
      <c r="O1766" t="s">
        <v>4564</v>
      </c>
      <c r="P1766" s="6" t="s">
        <v>4564</v>
      </c>
      <c r="Q1766" t="s">
        <v>4565</v>
      </c>
      <c r="R1766" t="s">
        <v>25424</v>
      </c>
      <c r="S1766" s="6" t="s">
        <v>25424</v>
      </c>
      <c r="T1766" t="s">
        <v>23805</v>
      </c>
      <c r="U1766" s="6" t="s">
        <v>23805</v>
      </c>
      <c r="W1766" t="s">
        <v>53</v>
      </c>
      <c r="X1766" s="6" t="s">
        <v>25506</v>
      </c>
      <c r="Y1766" t="s">
        <v>4566</v>
      </c>
      <c r="Z1766" t="s">
        <v>4567</v>
      </c>
    </row>
    <row r="1767" spans="1:26" ht="15" customHeight="1" x14ac:dyDescent="0.25">
      <c r="A1767">
        <v>2</v>
      </c>
      <c r="B1767" s="2" t="s">
        <v>2916</v>
      </c>
      <c r="C1767" s="2" t="s">
        <v>9689</v>
      </c>
      <c r="D1767" t="s">
        <v>116</v>
      </c>
      <c r="E1767" s="2" t="s">
        <v>126</v>
      </c>
      <c r="F1767" t="s">
        <v>9690</v>
      </c>
      <c r="G1767" s="6" t="s">
        <v>9690</v>
      </c>
      <c r="H1767" t="s">
        <v>533</v>
      </c>
      <c r="I1767" t="s">
        <v>21</v>
      </c>
      <c r="J1767" t="s">
        <v>222</v>
      </c>
      <c r="K1767" s="6" t="s">
        <v>222</v>
      </c>
      <c r="L1767" t="s">
        <v>9691</v>
      </c>
      <c r="M1767" s="6" t="s">
        <v>9691</v>
      </c>
      <c r="N1767">
        <v>13</v>
      </c>
      <c r="O1767" t="s">
        <v>2652</v>
      </c>
      <c r="P1767" s="6" t="s">
        <v>4564</v>
      </c>
      <c r="Q1767" t="s">
        <v>9692</v>
      </c>
      <c r="R1767" t="s">
        <v>25193</v>
      </c>
      <c r="S1767" s="6" t="s">
        <v>25193</v>
      </c>
      <c r="T1767" t="s">
        <v>24709</v>
      </c>
      <c r="U1767" s="6" t="s">
        <v>24709</v>
      </c>
      <c r="W1767" t="s">
        <v>53</v>
      </c>
      <c r="X1767" s="6" t="s">
        <v>25506</v>
      </c>
      <c r="Y1767" t="s">
        <v>9693</v>
      </c>
      <c r="Z1767" t="s">
        <v>9694</v>
      </c>
    </row>
    <row r="1768" spans="1:26" ht="15" customHeight="1" x14ac:dyDescent="0.25">
      <c r="A1768">
        <v>2611</v>
      </c>
      <c r="B1768" s="2" t="s">
        <v>516</v>
      </c>
      <c r="C1768" s="2" t="s">
        <v>414</v>
      </c>
      <c r="D1768" t="s">
        <v>58</v>
      </c>
      <c r="E1768" s="2" t="s">
        <v>81</v>
      </c>
      <c r="F1768" t="s">
        <v>1324</v>
      </c>
      <c r="G1768" s="6" t="s">
        <v>1324</v>
      </c>
      <c r="H1768" t="s">
        <v>1325</v>
      </c>
      <c r="I1768" t="s">
        <v>21</v>
      </c>
      <c r="J1768" t="s">
        <v>22</v>
      </c>
      <c r="K1768" s="6" t="s">
        <v>22</v>
      </c>
      <c r="L1768" t="s">
        <v>1326</v>
      </c>
      <c r="M1768" s="6" t="s">
        <v>1326</v>
      </c>
      <c r="N1768">
        <v>12</v>
      </c>
      <c r="O1768" t="s">
        <v>24</v>
      </c>
      <c r="P1768" s="6" t="s">
        <v>24</v>
      </c>
      <c r="Q1768" t="s">
        <v>1327</v>
      </c>
      <c r="R1768" t="s">
        <v>22856</v>
      </c>
      <c r="S1768" s="6" t="s">
        <v>22856</v>
      </c>
      <c r="T1768" t="s">
        <v>23016</v>
      </c>
      <c r="U1768" s="6" t="s">
        <v>23016</v>
      </c>
      <c r="W1768" t="s">
        <v>26</v>
      </c>
      <c r="X1768" s="6" t="s">
        <v>25507</v>
      </c>
      <c r="Y1768" t="s">
        <v>1328</v>
      </c>
      <c r="Z1768" t="s">
        <v>1329</v>
      </c>
    </row>
    <row r="1769" spans="1:26" ht="15" customHeight="1" x14ac:dyDescent="0.25">
      <c r="A1769">
        <v>2002</v>
      </c>
      <c r="B1769" s="2" t="s">
        <v>461</v>
      </c>
      <c r="C1769" s="2" t="s">
        <v>42</v>
      </c>
      <c r="D1769" t="s">
        <v>1014</v>
      </c>
      <c r="E1769" s="2" t="s">
        <v>463</v>
      </c>
      <c r="F1769" t="s">
        <v>1324</v>
      </c>
      <c r="G1769" s="6" t="s">
        <v>1324</v>
      </c>
      <c r="H1769" t="s">
        <v>990</v>
      </c>
      <c r="I1769" t="s">
        <v>21</v>
      </c>
      <c r="J1769" t="s">
        <v>22</v>
      </c>
      <c r="K1769" s="6" t="s">
        <v>22</v>
      </c>
      <c r="L1769" t="s">
        <v>3401</v>
      </c>
      <c r="M1769" s="6" t="s">
        <v>3401</v>
      </c>
      <c r="N1769">
        <v>21</v>
      </c>
      <c r="O1769" t="s">
        <v>24</v>
      </c>
      <c r="P1769" s="6" t="s">
        <v>24</v>
      </c>
      <c r="Q1769" t="s">
        <v>3402</v>
      </c>
      <c r="R1769" t="s">
        <v>23136</v>
      </c>
      <c r="S1769" s="6" t="s">
        <v>23136</v>
      </c>
      <c r="T1769" t="s">
        <v>23519</v>
      </c>
      <c r="U1769" s="6" t="s">
        <v>23519</v>
      </c>
      <c r="W1769" t="s">
        <v>26</v>
      </c>
      <c r="X1769" s="6" t="s">
        <v>25507</v>
      </c>
      <c r="Y1769" t="s">
        <v>3408</v>
      </c>
      <c r="Z1769" t="s">
        <v>3409</v>
      </c>
    </row>
    <row r="1770" spans="1:26" ht="15" customHeight="1" x14ac:dyDescent="0.25">
      <c r="A1770">
        <v>5169</v>
      </c>
      <c r="B1770" s="2" t="s">
        <v>12441</v>
      </c>
      <c r="C1770" s="2" t="s">
        <v>12806</v>
      </c>
      <c r="D1770" t="s">
        <v>41</v>
      </c>
      <c r="E1770" s="2" t="s">
        <v>11947</v>
      </c>
      <c r="F1770" t="s">
        <v>1324</v>
      </c>
      <c r="G1770" s="6" t="s">
        <v>1324</v>
      </c>
      <c r="H1770" t="s">
        <v>543</v>
      </c>
      <c r="I1770" t="s">
        <v>21</v>
      </c>
      <c r="J1770" t="s">
        <v>22</v>
      </c>
      <c r="K1770" s="6" t="s">
        <v>22</v>
      </c>
      <c r="L1770" t="s">
        <v>14938</v>
      </c>
      <c r="M1770" s="6" t="s">
        <v>14938</v>
      </c>
      <c r="N1770">
        <v>27</v>
      </c>
      <c r="O1770" t="s">
        <v>24</v>
      </c>
      <c r="P1770" s="6" t="s">
        <v>24</v>
      </c>
      <c r="Q1770" t="s">
        <v>19789</v>
      </c>
      <c r="R1770" t="s">
        <v>24573</v>
      </c>
      <c r="S1770" s="6" t="s">
        <v>24573</v>
      </c>
      <c r="T1770" t="s">
        <v>24227</v>
      </c>
      <c r="U1770" s="6" t="s">
        <v>24227</v>
      </c>
      <c r="W1770" t="s">
        <v>26</v>
      </c>
      <c r="X1770" s="6" t="s">
        <v>25507</v>
      </c>
      <c r="Y1770" t="s">
        <v>19790</v>
      </c>
      <c r="Z1770" t="s">
        <v>19791</v>
      </c>
    </row>
    <row r="1771" spans="1:26" ht="15" customHeight="1" x14ac:dyDescent="0.25">
      <c r="A1771">
        <v>3714</v>
      </c>
      <c r="B1771" s="2" t="s">
        <v>12365</v>
      </c>
      <c r="C1771" s="2" t="s">
        <v>13109</v>
      </c>
      <c r="D1771" t="s">
        <v>209</v>
      </c>
      <c r="E1771" s="2" t="s">
        <v>13110</v>
      </c>
      <c r="F1771" t="s">
        <v>1324</v>
      </c>
      <c r="G1771" s="6" t="s">
        <v>1324</v>
      </c>
      <c r="H1771" t="s">
        <v>990</v>
      </c>
      <c r="I1771" t="s">
        <v>21</v>
      </c>
      <c r="J1771" t="s">
        <v>22</v>
      </c>
      <c r="K1771" s="6" t="s">
        <v>22</v>
      </c>
      <c r="L1771" t="s">
        <v>13111</v>
      </c>
      <c r="M1771" s="6" t="s">
        <v>13111</v>
      </c>
      <c r="N1771">
        <v>18</v>
      </c>
      <c r="O1771" t="s">
        <v>24</v>
      </c>
      <c r="P1771" s="6" t="s">
        <v>24</v>
      </c>
      <c r="Q1771" t="s">
        <v>1783</v>
      </c>
      <c r="R1771" t="s">
        <v>22863</v>
      </c>
      <c r="S1771" s="6" t="s">
        <v>22863</v>
      </c>
      <c r="T1771" t="s">
        <v>23154</v>
      </c>
      <c r="U1771" s="6" t="s">
        <v>23154</v>
      </c>
      <c r="W1771" t="s">
        <v>26</v>
      </c>
      <c r="X1771" s="6" t="s">
        <v>25507</v>
      </c>
      <c r="Y1771" t="s">
        <v>13112</v>
      </c>
      <c r="Z1771" t="s">
        <v>13113</v>
      </c>
    </row>
    <row r="1772" spans="1:26" ht="15" customHeight="1" x14ac:dyDescent="0.25">
      <c r="A1772">
        <v>2081</v>
      </c>
      <c r="B1772" s="2" t="s">
        <v>725</v>
      </c>
      <c r="C1772" s="2" t="s">
        <v>359</v>
      </c>
      <c r="D1772" t="s">
        <v>58</v>
      </c>
      <c r="E1772" s="2" t="s">
        <v>1157</v>
      </c>
      <c r="F1772" t="s">
        <v>8818</v>
      </c>
      <c r="G1772" s="6" t="s">
        <v>8818</v>
      </c>
      <c r="I1772" t="s">
        <v>21</v>
      </c>
      <c r="J1772" t="s">
        <v>22</v>
      </c>
      <c r="K1772" s="6" t="s">
        <v>22</v>
      </c>
      <c r="L1772" t="s">
        <v>4851</v>
      </c>
      <c r="M1772" s="6" t="s">
        <v>4851</v>
      </c>
      <c r="N1772">
        <v>23</v>
      </c>
      <c r="O1772" t="s">
        <v>24</v>
      </c>
      <c r="P1772" s="6" t="s">
        <v>24</v>
      </c>
      <c r="Q1772" t="s">
        <v>10640</v>
      </c>
      <c r="R1772" t="s">
        <v>7835</v>
      </c>
      <c r="S1772" s="6" t="s">
        <v>7835</v>
      </c>
      <c r="T1772" t="s">
        <v>24110</v>
      </c>
      <c r="U1772" s="6" t="s">
        <v>24110</v>
      </c>
      <c r="W1772" t="s">
        <v>26</v>
      </c>
      <c r="X1772" s="6" t="s">
        <v>25507</v>
      </c>
      <c r="Y1772" t="s">
        <v>10650</v>
      </c>
      <c r="Z1772" t="s">
        <v>10651</v>
      </c>
    </row>
    <row r="1773" spans="1:26" ht="15" customHeight="1" x14ac:dyDescent="0.25">
      <c r="A1773">
        <v>2178</v>
      </c>
      <c r="B1773" s="2" t="s">
        <v>77</v>
      </c>
      <c r="C1773" s="2" t="s">
        <v>306</v>
      </c>
      <c r="D1773" t="s">
        <v>65</v>
      </c>
      <c r="E1773" s="2" t="s">
        <v>1303</v>
      </c>
      <c r="F1773" t="s">
        <v>8818</v>
      </c>
      <c r="G1773" s="6" t="s">
        <v>8818</v>
      </c>
      <c r="I1773" t="s">
        <v>21</v>
      </c>
      <c r="J1773" t="s">
        <v>22</v>
      </c>
      <c r="K1773" s="6" t="s">
        <v>22</v>
      </c>
      <c r="L1773" t="s">
        <v>204</v>
      </c>
      <c r="M1773" s="6" t="s">
        <v>204</v>
      </c>
      <c r="N1773">
        <v>26</v>
      </c>
      <c r="O1773" t="s">
        <v>24</v>
      </c>
      <c r="P1773" s="6" t="s">
        <v>24</v>
      </c>
      <c r="Q1773" t="s">
        <v>8813</v>
      </c>
      <c r="R1773" t="s">
        <v>8235</v>
      </c>
      <c r="S1773" s="6" t="s">
        <v>8235</v>
      </c>
      <c r="T1773" t="s">
        <v>22979</v>
      </c>
      <c r="U1773" s="6" t="s">
        <v>22979</v>
      </c>
      <c r="V1773" s="13" t="s">
        <v>25983</v>
      </c>
      <c r="W1773" t="s">
        <v>26</v>
      </c>
      <c r="X1773" s="6" t="s">
        <v>25507</v>
      </c>
      <c r="Y1773" t="s">
        <v>8819</v>
      </c>
      <c r="Z1773" t="s">
        <v>8820</v>
      </c>
    </row>
    <row r="1774" spans="1:26" ht="15" customHeight="1" x14ac:dyDescent="0.25">
      <c r="A1774">
        <v>3504</v>
      </c>
      <c r="B1774" s="2" t="s">
        <v>13103</v>
      </c>
      <c r="C1774" s="2" t="s">
        <v>168</v>
      </c>
      <c r="D1774" t="s">
        <v>41</v>
      </c>
      <c r="E1774" s="2" t="s">
        <v>4139</v>
      </c>
      <c r="F1774" t="s">
        <v>8818</v>
      </c>
      <c r="G1774" s="6" t="s">
        <v>8818</v>
      </c>
      <c r="I1774" t="s">
        <v>21</v>
      </c>
      <c r="J1774" t="s">
        <v>22</v>
      </c>
      <c r="K1774" s="6" t="s">
        <v>22</v>
      </c>
      <c r="L1774" t="s">
        <v>2932</v>
      </c>
      <c r="M1774" s="6" t="s">
        <v>1593</v>
      </c>
      <c r="N1774">
        <v>27</v>
      </c>
      <c r="O1774" t="s">
        <v>1717</v>
      </c>
      <c r="P1774" s="6" t="s">
        <v>1717</v>
      </c>
      <c r="Q1774" t="s">
        <v>21431</v>
      </c>
      <c r="R1774" t="s">
        <v>7835</v>
      </c>
      <c r="S1774" s="6" t="s">
        <v>7835</v>
      </c>
      <c r="T1774" t="s">
        <v>24865</v>
      </c>
      <c r="U1774" s="6" t="s">
        <v>22979</v>
      </c>
      <c r="V1774" s="13" t="s">
        <v>25989</v>
      </c>
      <c r="W1774" t="s">
        <v>26</v>
      </c>
      <c r="X1774" s="6" t="s">
        <v>25507</v>
      </c>
      <c r="Y1774" t="s">
        <v>21432</v>
      </c>
      <c r="Z1774" t="s">
        <v>21433</v>
      </c>
    </row>
    <row r="1775" spans="1:26" ht="15" customHeight="1" x14ac:dyDescent="0.25">
      <c r="A1775">
        <v>6092</v>
      </c>
      <c r="B1775" s="2" t="s">
        <v>12557</v>
      </c>
      <c r="C1775" s="2" t="s">
        <v>12605</v>
      </c>
      <c r="D1775" t="s">
        <v>384</v>
      </c>
      <c r="E1775" s="2" t="s">
        <v>12383</v>
      </c>
      <c r="F1775" t="s">
        <v>17173</v>
      </c>
      <c r="G1775" s="6" t="s">
        <v>17173</v>
      </c>
      <c r="H1775" t="s">
        <v>533</v>
      </c>
      <c r="I1775" t="s">
        <v>21</v>
      </c>
      <c r="J1775" t="s">
        <v>17174</v>
      </c>
      <c r="K1775" s="6" t="s">
        <v>222</v>
      </c>
      <c r="L1775" t="s">
        <v>17175</v>
      </c>
      <c r="M1775" s="6" t="s">
        <v>17175</v>
      </c>
      <c r="N1775">
        <v>200</v>
      </c>
      <c r="O1775" t="s">
        <v>2227</v>
      </c>
      <c r="P1775" s="6" t="s">
        <v>2227</v>
      </c>
      <c r="Q1775" t="s">
        <v>17176</v>
      </c>
      <c r="R1775" t="s">
        <v>25361</v>
      </c>
      <c r="S1775" s="6" t="s">
        <v>25361</v>
      </c>
      <c r="T1775" t="s">
        <v>24231</v>
      </c>
      <c r="U1775" s="6" t="s">
        <v>24231</v>
      </c>
      <c r="W1775" t="s">
        <v>53</v>
      </c>
      <c r="X1775" s="6" t="s">
        <v>25506</v>
      </c>
      <c r="Y1775" t="s">
        <v>17177</v>
      </c>
      <c r="Z1775" t="s">
        <v>17178</v>
      </c>
    </row>
    <row r="1776" spans="1:26" ht="15" customHeight="1" x14ac:dyDescent="0.25">
      <c r="A1776">
        <v>5323</v>
      </c>
      <c r="B1776" s="2" t="s">
        <v>12128</v>
      </c>
      <c r="C1776" s="2" t="s">
        <v>12656</v>
      </c>
      <c r="D1776" t="s">
        <v>235</v>
      </c>
      <c r="E1776" s="2" t="s">
        <v>13976</v>
      </c>
      <c r="F1776" t="s">
        <v>11383</v>
      </c>
      <c r="G1776" s="6" t="s">
        <v>11383</v>
      </c>
      <c r="H1776" t="s">
        <v>732</v>
      </c>
      <c r="I1776" t="s">
        <v>21</v>
      </c>
      <c r="J1776" t="s">
        <v>22</v>
      </c>
      <c r="K1776" s="6" t="s">
        <v>22</v>
      </c>
      <c r="L1776" t="s">
        <v>1293</v>
      </c>
      <c r="M1776" s="6" t="s">
        <v>1293</v>
      </c>
      <c r="N1776">
        <v>40</v>
      </c>
      <c r="O1776" t="s">
        <v>132</v>
      </c>
      <c r="P1776" s="6" t="s">
        <v>132</v>
      </c>
      <c r="Q1776" t="s">
        <v>19764</v>
      </c>
      <c r="R1776" t="s">
        <v>24090</v>
      </c>
      <c r="S1776" s="6" t="s">
        <v>24090</v>
      </c>
      <c r="T1776" t="s">
        <v>24569</v>
      </c>
      <c r="U1776" s="6" t="s">
        <v>24569</v>
      </c>
      <c r="W1776" t="s">
        <v>53</v>
      </c>
      <c r="X1776" s="6" t="s">
        <v>25506</v>
      </c>
      <c r="Y1776" t="s">
        <v>19765</v>
      </c>
      <c r="Z1776" t="s">
        <v>19766</v>
      </c>
    </row>
    <row r="1777" spans="1:26" ht="15" customHeight="1" x14ac:dyDescent="0.25">
      <c r="A1777">
        <v>1605</v>
      </c>
      <c r="B1777" s="2" t="s">
        <v>809</v>
      </c>
      <c r="C1777" s="2" t="s">
        <v>494</v>
      </c>
      <c r="D1777" t="s">
        <v>41</v>
      </c>
      <c r="E1777" s="2" t="s">
        <v>970</v>
      </c>
      <c r="F1777" t="s">
        <v>11383</v>
      </c>
      <c r="G1777" s="6" t="s">
        <v>11383</v>
      </c>
      <c r="H1777" t="s">
        <v>11384</v>
      </c>
      <c r="I1777" t="s">
        <v>21</v>
      </c>
      <c r="J1777" t="s">
        <v>22</v>
      </c>
      <c r="K1777" s="6" t="s">
        <v>22</v>
      </c>
      <c r="L1777" t="s">
        <v>450</v>
      </c>
      <c r="M1777" s="6" t="s">
        <v>450</v>
      </c>
      <c r="N1777">
        <v>68</v>
      </c>
      <c r="O1777" t="s">
        <v>24</v>
      </c>
      <c r="P1777" s="6" t="s">
        <v>24</v>
      </c>
      <c r="Q1777" t="s">
        <v>11378</v>
      </c>
      <c r="R1777" t="s">
        <v>1969</v>
      </c>
      <c r="S1777" s="6" t="s">
        <v>1969</v>
      </c>
      <c r="T1777" t="s">
        <v>8220</v>
      </c>
      <c r="U1777" s="6" t="s">
        <v>8220</v>
      </c>
      <c r="V1777" s="13" t="s">
        <v>25864</v>
      </c>
      <c r="W1777" t="s">
        <v>26</v>
      </c>
      <c r="X1777" s="6" t="s">
        <v>25507</v>
      </c>
      <c r="Y1777" t="s">
        <v>11385</v>
      </c>
      <c r="Z1777" t="s">
        <v>11386</v>
      </c>
    </row>
    <row r="1778" spans="1:26" ht="15" customHeight="1" x14ac:dyDescent="0.25">
      <c r="A1778">
        <v>4032</v>
      </c>
      <c r="B1778" s="2" t="s">
        <v>12053</v>
      </c>
      <c r="C1778" s="2" t="s">
        <v>12304</v>
      </c>
      <c r="D1778" t="s">
        <v>257</v>
      </c>
      <c r="E1778" s="2" t="s">
        <v>13053</v>
      </c>
      <c r="F1778" t="s">
        <v>22246</v>
      </c>
      <c r="G1778" s="6" t="s">
        <v>22246</v>
      </c>
      <c r="I1778" t="s">
        <v>21</v>
      </c>
      <c r="J1778" t="s">
        <v>22</v>
      </c>
      <c r="K1778" s="6" t="s">
        <v>22</v>
      </c>
      <c r="L1778" t="s">
        <v>2932</v>
      </c>
      <c r="M1778" s="6" t="s">
        <v>1593</v>
      </c>
      <c r="N1778">
        <v>35</v>
      </c>
      <c r="O1778" t="s">
        <v>24</v>
      </c>
      <c r="P1778" s="6" t="s">
        <v>24</v>
      </c>
      <c r="Q1778" t="s">
        <v>22247</v>
      </c>
      <c r="R1778" t="s">
        <v>1969</v>
      </c>
      <c r="S1778" s="6" t="s">
        <v>1969</v>
      </c>
      <c r="T1778" t="s">
        <v>24995</v>
      </c>
      <c r="U1778" s="6" t="s">
        <v>24995</v>
      </c>
      <c r="W1778" t="s">
        <v>26</v>
      </c>
      <c r="X1778" s="6" t="s">
        <v>25507</v>
      </c>
      <c r="Y1778" t="s">
        <v>22248</v>
      </c>
      <c r="Z1778" t="s">
        <v>22249</v>
      </c>
    </row>
    <row r="1779" spans="1:26" ht="15" customHeight="1" x14ac:dyDescent="0.25">
      <c r="A1779">
        <v>2437</v>
      </c>
      <c r="B1779" s="2" t="s">
        <v>294</v>
      </c>
      <c r="C1779" s="2" t="s">
        <v>463</v>
      </c>
      <c r="D1779" t="s">
        <v>795</v>
      </c>
      <c r="E1779" s="2" t="s">
        <v>402</v>
      </c>
      <c r="F1779" t="s">
        <v>2761</v>
      </c>
      <c r="G1779" s="6" t="s">
        <v>2761</v>
      </c>
      <c r="I1779" t="s">
        <v>21</v>
      </c>
      <c r="J1779" t="s">
        <v>2762</v>
      </c>
      <c r="K1779" s="6" t="s">
        <v>1441</v>
      </c>
      <c r="L1779" t="s">
        <v>2763</v>
      </c>
      <c r="M1779" s="6" t="s">
        <v>2763</v>
      </c>
      <c r="N1779">
        <v>109</v>
      </c>
      <c r="O1779" t="s">
        <v>2421</v>
      </c>
      <c r="P1779" s="6" t="s">
        <v>2421</v>
      </c>
      <c r="Q1779" t="s">
        <v>2764</v>
      </c>
      <c r="R1779" t="s">
        <v>25303</v>
      </c>
      <c r="S1779" s="6" t="s">
        <v>25303</v>
      </c>
      <c r="T1779" t="s">
        <v>23417</v>
      </c>
      <c r="U1779" s="6" t="s">
        <v>23417</v>
      </c>
      <c r="W1779" t="s">
        <v>53</v>
      </c>
      <c r="X1779" s="6" t="s">
        <v>25506</v>
      </c>
      <c r="Y1779" t="s">
        <v>2765</v>
      </c>
      <c r="Z1779" t="s">
        <v>2766</v>
      </c>
    </row>
    <row r="1780" spans="1:26" ht="15" customHeight="1" x14ac:dyDescent="0.25">
      <c r="A1780">
        <v>6902</v>
      </c>
      <c r="B1780" s="2" t="s">
        <v>12687</v>
      </c>
      <c r="C1780" s="2" t="s">
        <v>12414</v>
      </c>
      <c r="D1780" t="s">
        <v>487</v>
      </c>
      <c r="E1780" s="2" t="s">
        <v>12689</v>
      </c>
      <c r="F1780" t="s">
        <v>22828</v>
      </c>
      <c r="G1780" s="6" t="s">
        <v>4436</v>
      </c>
      <c r="I1780" t="s">
        <v>21</v>
      </c>
      <c r="J1780" t="s">
        <v>176</v>
      </c>
      <c r="K1780" s="6" t="s">
        <v>176</v>
      </c>
      <c r="L1780" t="s">
        <v>22829</v>
      </c>
      <c r="M1780" s="6" t="s">
        <v>22829</v>
      </c>
      <c r="N1780">
        <v>32</v>
      </c>
      <c r="O1780" t="s">
        <v>7897</v>
      </c>
      <c r="P1780" s="6" t="s">
        <v>7897</v>
      </c>
      <c r="Q1780" t="s">
        <v>22830</v>
      </c>
      <c r="R1780" t="s">
        <v>23721</v>
      </c>
      <c r="S1780" s="6" t="s">
        <v>23721</v>
      </c>
      <c r="T1780" t="s">
        <v>25093</v>
      </c>
      <c r="U1780" s="6" t="s">
        <v>25093</v>
      </c>
      <c r="W1780" t="s">
        <v>53</v>
      </c>
      <c r="X1780" s="6" t="s">
        <v>25506</v>
      </c>
      <c r="Y1780" t="s">
        <v>22831</v>
      </c>
      <c r="Z1780" t="s">
        <v>22832</v>
      </c>
    </row>
    <row r="1781" spans="1:26" ht="15" customHeight="1" x14ac:dyDescent="0.25">
      <c r="A1781">
        <v>6295</v>
      </c>
      <c r="B1781" s="2" t="s">
        <v>12402</v>
      </c>
      <c r="C1781" s="2" t="s">
        <v>12563</v>
      </c>
      <c r="D1781" t="s">
        <v>14009</v>
      </c>
      <c r="E1781" s="2" t="s">
        <v>12404</v>
      </c>
      <c r="F1781" t="s">
        <v>15757</v>
      </c>
      <c r="G1781" s="6" t="s">
        <v>4436</v>
      </c>
      <c r="I1781" t="s">
        <v>21</v>
      </c>
      <c r="J1781" t="s">
        <v>176</v>
      </c>
      <c r="K1781" s="6" t="s">
        <v>176</v>
      </c>
      <c r="L1781" t="s">
        <v>22032</v>
      </c>
      <c r="M1781" s="6" t="s">
        <v>22032</v>
      </c>
      <c r="N1781">
        <v>376</v>
      </c>
      <c r="O1781" t="s">
        <v>14005</v>
      </c>
      <c r="P1781" s="6" t="s">
        <v>14005</v>
      </c>
      <c r="Q1781" t="s">
        <v>22033</v>
      </c>
      <c r="R1781" t="s">
        <v>9808</v>
      </c>
      <c r="S1781" s="6" t="s">
        <v>2813</v>
      </c>
      <c r="T1781" t="s">
        <v>24957</v>
      </c>
      <c r="U1781" s="6" t="s">
        <v>24957</v>
      </c>
      <c r="W1781" t="s">
        <v>53</v>
      </c>
      <c r="X1781" s="6" t="s">
        <v>25506</v>
      </c>
      <c r="Y1781" t="s">
        <v>22034</v>
      </c>
      <c r="Z1781" t="s">
        <v>22035</v>
      </c>
    </row>
    <row r="1782" spans="1:26" ht="15" customHeight="1" x14ac:dyDescent="0.25">
      <c r="A1782">
        <v>6593</v>
      </c>
      <c r="B1782" s="2" t="s">
        <v>12652</v>
      </c>
      <c r="C1782" s="2" t="s">
        <v>12678</v>
      </c>
      <c r="D1782" t="s">
        <v>983</v>
      </c>
      <c r="E1782" s="2" t="s">
        <v>13290</v>
      </c>
      <c r="F1782" t="s">
        <v>15757</v>
      </c>
      <c r="G1782" s="6" t="s">
        <v>4436</v>
      </c>
      <c r="I1782" t="s">
        <v>21</v>
      </c>
      <c r="J1782" t="s">
        <v>176</v>
      </c>
      <c r="K1782" s="6" t="s">
        <v>176</v>
      </c>
      <c r="L1782" t="s">
        <v>17404</v>
      </c>
      <c r="M1782" s="6" t="s">
        <v>17404</v>
      </c>
      <c r="N1782">
        <v>176</v>
      </c>
      <c r="O1782" t="s">
        <v>757</v>
      </c>
      <c r="P1782" s="6" t="s">
        <v>757</v>
      </c>
      <c r="Q1782" t="s">
        <v>17405</v>
      </c>
      <c r="R1782" t="s">
        <v>24255</v>
      </c>
      <c r="S1782" s="6" t="s">
        <v>24255</v>
      </c>
      <c r="T1782" t="s">
        <v>24259</v>
      </c>
      <c r="U1782" s="6" t="s">
        <v>24259</v>
      </c>
      <c r="W1782" t="s">
        <v>53</v>
      </c>
      <c r="X1782" s="6" t="s">
        <v>25506</v>
      </c>
      <c r="Y1782" t="s">
        <v>17406</v>
      </c>
      <c r="Z1782" t="s">
        <v>17407</v>
      </c>
    </row>
    <row r="1783" spans="1:26" ht="15" customHeight="1" x14ac:dyDescent="0.25">
      <c r="A1783">
        <v>6552</v>
      </c>
      <c r="B1783" s="2" t="s">
        <v>13453</v>
      </c>
      <c r="C1783" s="2" t="s">
        <v>12403</v>
      </c>
      <c r="D1783" t="s">
        <v>737</v>
      </c>
      <c r="E1783" s="2" t="s">
        <v>12517</v>
      </c>
      <c r="F1783" t="s">
        <v>15757</v>
      </c>
      <c r="G1783" s="6" t="s">
        <v>4436</v>
      </c>
      <c r="I1783" t="s">
        <v>21</v>
      </c>
      <c r="J1783" t="s">
        <v>367</v>
      </c>
      <c r="K1783" s="6" t="s">
        <v>367</v>
      </c>
      <c r="L1783" t="s">
        <v>22801</v>
      </c>
      <c r="M1783" s="6" t="s">
        <v>22801</v>
      </c>
      <c r="N1783">
        <v>162</v>
      </c>
      <c r="O1783" t="s">
        <v>11907</v>
      </c>
      <c r="P1783" s="6" t="s">
        <v>11907</v>
      </c>
      <c r="Q1783" t="s">
        <v>22802</v>
      </c>
      <c r="R1783" t="s">
        <v>24306</v>
      </c>
      <c r="S1783" s="6" t="s">
        <v>24306</v>
      </c>
      <c r="T1783" t="s">
        <v>25087</v>
      </c>
      <c r="U1783" s="6" t="s">
        <v>25087</v>
      </c>
      <c r="W1783" t="s">
        <v>53</v>
      </c>
      <c r="X1783" s="6" t="s">
        <v>25506</v>
      </c>
      <c r="Y1783" t="s">
        <v>22803</v>
      </c>
      <c r="Z1783" t="s">
        <v>22804</v>
      </c>
    </row>
    <row r="1784" spans="1:26" ht="15" customHeight="1" x14ac:dyDescent="0.25">
      <c r="A1784">
        <v>6246</v>
      </c>
      <c r="B1784" s="2" t="s">
        <v>13315</v>
      </c>
      <c r="C1784" s="2" t="s">
        <v>12563</v>
      </c>
      <c r="D1784" t="s">
        <v>921</v>
      </c>
      <c r="E1784" s="2" t="s">
        <v>12676</v>
      </c>
      <c r="F1784" t="s">
        <v>15757</v>
      </c>
      <c r="G1784" s="6" t="s">
        <v>4436</v>
      </c>
      <c r="I1784" t="s">
        <v>21</v>
      </c>
      <c r="J1784" t="s">
        <v>120</v>
      </c>
      <c r="K1784" s="6" t="s">
        <v>120</v>
      </c>
      <c r="L1784" t="s">
        <v>15758</v>
      </c>
      <c r="M1784" s="6" t="s">
        <v>25719</v>
      </c>
      <c r="N1784">
        <v>151</v>
      </c>
      <c r="O1784" t="s">
        <v>2019</v>
      </c>
      <c r="P1784" s="6" t="s">
        <v>2019</v>
      </c>
      <c r="Q1784" t="s">
        <v>15759</v>
      </c>
      <c r="R1784" t="s">
        <v>23754</v>
      </c>
      <c r="S1784" s="6" t="s">
        <v>23754</v>
      </c>
      <c r="T1784" t="s">
        <v>23755</v>
      </c>
      <c r="U1784" s="6" t="s">
        <v>23755</v>
      </c>
      <c r="W1784" t="s">
        <v>53</v>
      </c>
      <c r="X1784" s="6" t="s">
        <v>25506</v>
      </c>
      <c r="Y1784" t="s">
        <v>15760</v>
      </c>
      <c r="Z1784" t="s">
        <v>15761</v>
      </c>
    </row>
    <row r="1785" spans="1:26" ht="15" customHeight="1" x14ac:dyDescent="0.25">
      <c r="A1785">
        <v>4900</v>
      </c>
      <c r="B1785" s="2" t="s">
        <v>12336</v>
      </c>
      <c r="C1785" s="2" t="s">
        <v>13038</v>
      </c>
      <c r="D1785" t="s">
        <v>41</v>
      </c>
      <c r="E1785" s="2" t="s">
        <v>11996</v>
      </c>
      <c r="F1785" t="s">
        <v>15757</v>
      </c>
      <c r="G1785" s="6" t="s">
        <v>4436</v>
      </c>
      <c r="I1785" t="s">
        <v>21</v>
      </c>
      <c r="J1785" t="s">
        <v>176</v>
      </c>
      <c r="K1785" s="6" t="s">
        <v>176</v>
      </c>
      <c r="L1785" t="s">
        <v>21035</v>
      </c>
      <c r="M1785" s="6" t="s">
        <v>21035</v>
      </c>
      <c r="N1785">
        <v>313</v>
      </c>
      <c r="O1785" t="s">
        <v>2451</v>
      </c>
      <c r="P1785" s="6" t="s">
        <v>2451</v>
      </c>
      <c r="Q1785" t="s">
        <v>21036</v>
      </c>
      <c r="R1785" t="s">
        <v>20931</v>
      </c>
      <c r="S1785" s="6" t="s">
        <v>20931</v>
      </c>
      <c r="T1785" t="s">
        <v>24789</v>
      </c>
      <c r="U1785" s="6" t="s">
        <v>24789</v>
      </c>
      <c r="W1785" t="s">
        <v>53</v>
      </c>
      <c r="X1785" s="6" t="s">
        <v>25506</v>
      </c>
      <c r="Y1785" t="s">
        <v>21037</v>
      </c>
      <c r="Z1785" t="s">
        <v>21038</v>
      </c>
    </row>
    <row r="1786" spans="1:26" ht="15" customHeight="1" x14ac:dyDescent="0.25">
      <c r="A1786">
        <v>2758</v>
      </c>
      <c r="B1786" s="2" t="s">
        <v>1351</v>
      </c>
      <c r="C1786" s="2" t="s">
        <v>414</v>
      </c>
      <c r="D1786" t="s">
        <v>106</v>
      </c>
      <c r="E1786" s="2" t="s">
        <v>1774</v>
      </c>
      <c r="F1786" t="s">
        <v>4436</v>
      </c>
      <c r="G1786" s="6" t="s">
        <v>4436</v>
      </c>
      <c r="I1786" t="s">
        <v>21</v>
      </c>
      <c r="J1786" t="s">
        <v>176</v>
      </c>
      <c r="K1786" s="6" t="s">
        <v>176</v>
      </c>
      <c r="L1786" t="s">
        <v>8215</v>
      </c>
      <c r="M1786" s="6" t="s">
        <v>8215</v>
      </c>
      <c r="N1786">
        <v>325</v>
      </c>
      <c r="O1786" t="s">
        <v>757</v>
      </c>
      <c r="P1786" s="6" t="s">
        <v>757</v>
      </c>
      <c r="Q1786" t="s">
        <v>8216</v>
      </c>
      <c r="T1786" t="s">
        <v>8216</v>
      </c>
      <c r="U1786" s="6" t="s">
        <v>8216</v>
      </c>
      <c r="W1786" t="s">
        <v>53</v>
      </c>
      <c r="X1786" s="6" t="s">
        <v>25506</v>
      </c>
      <c r="Y1786" t="s">
        <v>8217</v>
      </c>
      <c r="Z1786" t="s">
        <v>8218</v>
      </c>
    </row>
    <row r="1787" spans="1:26" ht="15" customHeight="1" x14ac:dyDescent="0.25">
      <c r="A1787">
        <v>5756</v>
      </c>
      <c r="B1787" s="2" t="s">
        <v>12504</v>
      </c>
      <c r="C1787" s="2" t="s">
        <v>12591</v>
      </c>
      <c r="D1787" t="s">
        <v>14608</v>
      </c>
      <c r="E1787" s="2" t="s">
        <v>12608</v>
      </c>
      <c r="F1787" t="s">
        <v>4436</v>
      </c>
      <c r="G1787" s="6" t="s">
        <v>4436</v>
      </c>
      <c r="I1787" t="s">
        <v>21</v>
      </c>
      <c r="J1787" t="s">
        <v>120</v>
      </c>
      <c r="K1787" s="6" t="s">
        <v>120</v>
      </c>
      <c r="L1787" t="s">
        <v>751</v>
      </c>
      <c r="M1787" s="6" t="s">
        <v>751</v>
      </c>
      <c r="N1787">
        <v>238</v>
      </c>
      <c r="O1787" t="s">
        <v>14609</v>
      </c>
      <c r="P1787" s="6" t="s">
        <v>14609</v>
      </c>
      <c r="Q1787" t="s">
        <v>14610</v>
      </c>
      <c r="T1787" t="s">
        <v>14610</v>
      </c>
      <c r="U1787" s="6" t="s">
        <v>14610</v>
      </c>
      <c r="W1787" t="s">
        <v>53</v>
      </c>
      <c r="X1787" s="6" t="s">
        <v>25506</v>
      </c>
      <c r="Y1787" t="s">
        <v>14611</v>
      </c>
      <c r="Z1787" t="s">
        <v>14612</v>
      </c>
    </row>
    <row r="1788" spans="1:26" ht="15" customHeight="1" x14ac:dyDescent="0.25">
      <c r="A1788">
        <v>958</v>
      </c>
      <c r="B1788" s="2" t="s">
        <v>849</v>
      </c>
      <c r="C1788" s="2" t="s">
        <v>18</v>
      </c>
      <c r="D1788" t="s">
        <v>229</v>
      </c>
      <c r="E1788" s="2" t="s">
        <v>47</v>
      </c>
      <c r="F1788" t="s">
        <v>4436</v>
      </c>
      <c r="G1788" s="6" t="s">
        <v>4436</v>
      </c>
      <c r="H1788" t="s">
        <v>602</v>
      </c>
      <c r="I1788" t="s">
        <v>21</v>
      </c>
      <c r="J1788" t="s">
        <v>222</v>
      </c>
      <c r="K1788" s="6" t="s">
        <v>222</v>
      </c>
      <c r="L1788" t="s">
        <v>8599</v>
      </c>
      <c r="M1788" s="6" t="s">
        <v>8599</v>
      </c>
      <c r="N1788">
        <v>219</v>
      </c>
      <c r="O1788" t="s">
        <v>178</v>
      </c>
      <c r="P1788" s="6" t="s">
        <v>178</v>
      </c>
      <c r="Q1788" t="s">
        <v>8600</v>
      </c>
      <c r="R1788" t="s">
        <v>8235</v>
      </c>
      <c r="S1788" s="6" t="s">
        <v>8235</v>
      </c>
      <c r="T1788" t="s">
        <v>24508</v>
      </c>
      <c r="U1788" s="6" t="s">
        <v>25586</v>
      </c>
      <c r="W1788" t="s">
        <v>53</v>
      </c>
      <c r="X1788" s="6" t="s">
        <v>25506</v>
      </c>
      <c r="Y1788" t="s">
        <v>8601</v>
      </c>
      <c r="Z1788" t="s">
        <v>8602</v>
      </c>
    </row>
    <row r="1789" spans="1:26" ht="15" customHeight="1" x14ac:dyDescent="0.25">
      <c r="A1789">
        <v>6490</v>
      </c>
      <c r="B1789" s="2" t="s">
        <v>12568</v>
      </c>
      <c r="C1789" s="2" t="s">
        <v>12564</v>
      </c>
      <c r="D1789" t="s">
        <v>12569</v>
      </c>
      <c r="E1789" s="2" t="s">
        <v>12570</v>
      </c>
      <c r="F1789" t="s">
        <v>4436</v>
      </c>
      <c r="G1789" s="6" t="s">
        <v>4436</v>
      </c>
      <c r="I1789" t="s">
        <v>21</v>
      </c>
      <c r="J1789" t="s">
        <v>222</v>
      </c>
      <c r="K1789" s="6" t="s">
        <v>222</v>
      </c>
      <c r="L1789" t="s">
        <v>12571</v>
      </c>
      <c r="M1789" s="6" t="s">
        <v>12571</v>
      </c>
      <c r="N1789">
        <v>102</v>
      </c>
      <c r="O1789" t="s">
        <v>12572</v>
      </c>
      <c r="P1789" s="6" t="s">
        <v>12572</v>
      </c>
      <c r="Q1789" t="s">
        <v>12573</v>
      </c>
      <c r="R1789" t="s">
        <v>23053</v>
      </c>
      <c r="S1789" s="6" t="s">
        <v>23055</v>
      </c>
      <c r="T1789" t="s">
        <v>23058</v>
      </c>
      <c r="U1789" s="6" t="s">
        <v>23058</v>
      </c>
      <c r="W1789" t="s">
        <v>53</v>
      </c>
      <c r="X1789" s="6" t="s">
        <v>25506</v>
      </c>
      <c r="Y1789" t="s">
        <v>12574</v>
      </c>
      <c r="Z1789" t="s">
        <v>12575</v>
      </c>
    </row>
    <row r="1790" spans="1:26" ht="15" customHeight="1" x14ac:dyDescent="0.25">
      <c r="A1790">
        <v>2467</v>
      </c>
      <c r="B1790" s="2" t="s">
        <v>99</v>
      </c>
      <c r="C1790" s="2" t="s">
        <v>248</v>
      </c>
      <c r="D1790" t="s">
        <v>582</v>
      </c>
      <c r="E1790" s="2" t="s">
        <v>294</v>
      </c>
      <c r="F1790" t="s">
        <v>4436</v>
      </c>
      <c r="G1790" s="6" t="s">
        <v>4436</v>
      </c>
      <c r="I1790" t="s">
        <v>21</v>
      </c>
      <c r="J1790" t="s">
        <v>176</v>
      </c>
      <c r="K1790" s="6" t="s">
        <v>176</v>
      </c>
      <c r="L1790" t="s">
        <v>6068</v>
      </c>
      <c r="M1790" s="6" t="s">
        <v>6068</v>
      </c>
      <c r="N1790">
        <v>421</v>
      </c>
      <c r="O1790" t="s">
        <v>2117</v>
      </c>
      <c r="P1790" s="6" t="s">
        <v>2117</v>
      </c>
      <c r="Q1790" t="s">
        <v>6069</v>
      </c>
      <c r="R1790" t="s">
        <v>25267</v>
      </c>
      <c r="S1790" s="6" t="s">
        <v>25267</v>
      </c>
      <c r="U1790" s="6" t="s">
        <v>25489</v>
      </c>
      <c r="W1790" t="s">
        <v>53</v>
      </c>
      <c r="X1790" s="6" t="s">
        <v>25506</v>
      </c>
      <c r="Y1790" t="s">
        <v>6070</v>
      </c>
      <c r="Z1790" t="s">
        <v>6071</v>
      </c>
    </row>
    <row r="1791" spans="1:26" ht="15" customHeight="1" x14ac:dyDescent="0.25">
      <c r="A1791">
        <v>2888</v>
      </c>
      <c r="B1791" s="2" t="s">
        <v>873</v>
      </c>
      <c r="C1791" s="2" t="s">
        <v>518</v>
      </c>
      <c r="D1791" t="s">
        <v>441</v>
      </c>
      <c r="E1791" s="2" t="s">
        <v>1658</v>
      </c>
      <c r="F1791" t="s">
        <v>4436</v>
      </c>
      <c r="G1791" s="6" t="s">
        <v>4436</v>
      </c>
      <c r="I1791" t="s">
        <v>21</v>
      </c>
      <c r="J1791" t="s">
        <v>176</v>
      </c>
      <c r="K1791" s="6" t="s">
        <v>176</v>
      </c>
      <c r="L1791" t="s">
        <v>10910</v>
      </c>
      <c r="M1791" s="6" t="s">
        <v>10910</v>
      </c>
      <c r="N1791">
        <v>338</v>
      </c>
      <c r="O1791" t="s">
        <v>2522</v>
      </c>
      <c r="P1791" s="6" t="s">
        <v>2522</v>
      </c>
      <c r="Q1791" t="s">
        <v>10911</v>
      </c>
      <c r="T1791" t="s">
        <v>10911</v>
      </c>
      <c r="U1791" s="6" t="s">
        <v>10911</v>
      </c>
      <c r="W1791" t="s">
        <v>53</v>
      </c>
      <c r="X1791" s="6" t="s">
        <v>25506</v>
      </c>
      <c r="Y1791" t="s">
        <v>10912</v>
      </c>
      <c r="Z1791" t="s">
        <v>10913</v>
      </c>
    </row>
    <row r="1792" spans="1:26" ht="15" customHeight="1" x14ac:dyDescent="0.25">
      <c r="A1792">
        <v>1636</v>
      </c>
      <c r="B1792" s="2" t="s">
        <v>808</v>
      </c>
      <c r="C1792" s="2" t="s">
        <v>1071</v>
      </c>
      <c r="D1792" t="s">
        <v>31</v>
      </c>
      <c r="E1792" s="2" t="s">
        <v>654</v>
      </c>
      <c r="F1792" t="s">
        <v>4436</v>
      </c>
      <c r="G1792" s="6" t="s">
        <v>4436</v>
      </c>
      <c r="I1792" t="s">
        <v>21</v>
      </c>
      <c r="J1792" t="s">
        <v>367</v>
      </c>
      <c r="K1792" s="6" t="s">
        <v>367</v>
      </c>
      <c r="L1792" t="s">
        <v>9108</v>
      </c>
      <c r="M1792" s="6" t="s">
        <v>9108</v>
      </c>
      <c r="N1792">
        <v>104</v>
      </c>
      <c r="O1792" t="s">
        <v>757</v>
      </c>
      <c r="P1792" s="6" t="s">
        <v>757</v>
      </c>
      <c r="Q1792" t="s">
        <v>9109</v>
      </c>
      <c r="T1792" t="s">
        <v>9109</v>
      </c>
      <c r="U1792" s="6" t="s">
        <v>9109</v>
      </c>
      <c r="W1792" t="s">
        <v>53</v>
      </c>
      <c r="X1792" s="6" t="s">
        <v>25506</v>
      </c>
      <c r="Y1792" t="s">
        <v>9110</v>
      </c>
      <c r="Z1792" t="s">
        <v>9111</v>
      </c>
    </row>
    <row r="1793" spans="1:26" ht="15" customHeight="1" x14ac:dyDescent="0.25">
      <c r="A1793">
        <v>6230</v>
      </c>
      <c r="B1793" s="2" t="s">
        <v>12676</v>
      </c>
      <c r="C1793" s="2" t="s">
        <v>12625</v>
      </c>
      <c r="D1793" t="s">
        <v>2606</v>
      </c>
      <c r="E1793" s="2" t="s">
        <v>12678</v>
      </c>
      <c r="F1793" t="s">
        <v>4436</v>
      </c>
      <c r="G1793" s="6" t="s">
        <v>4436</v>
      </c>
      <c r="I1793" t="s">
        <v>21</v>
      </c>
      <c r="J1793" t="s">
        <v>120</v>
      </c>
      <c r="K1793" s="6" t="s">
        <v>120</v>
      </c>
      <c r="L1793" t="s">
        <v>14663</v>
      </c>
      <c r="M1793" s="6" t="s">
        <v>14663</v>
      </c>
      <c r="N1793">
        <v>136</v>
      </c>
      <c r="O1793" t="s">
        <v>14664</v>
      </c>
      <c r="P1793" s="6" t="s">
        <v>14664</v>
      </c>
      <c r="Q1793" t="s">
        <v>14665</v>
      </c>
      <c r="R1793" t="s">
        <v>23580</v>
      </c>
      <c r="S1793" s="6" t="s">
        <v>23580</v>
      </c>
      <c r="T1793" t="s">
        <v>23581</v>
      </c>
      <c r="U1793" s="6" t="s">
        <v>23581</v>
      </c>
      <c r="W1793" t="s">
        <v>53</v>
      </c>
      <c r="X1793" s="6" t="s">
        <v>25506</v>
      </c>
      <c r="Y1793" t="s">
        <v>14666</v>
      </c>
      <c r="Z1793" t="s">
        <v>14667</v>
      </c>
    </row>
    <row r="1794" spans="1:26" ht="15" customHeight="1" x14ac:dyDescent="0.25">
      <c r="A1794">
        <v>2470</v>
      </c>
      <c r="B1794" s="2" t="s">
        <v>99</v>
      </c>
      <c r="C1794" s="2" t="s">
        <v>1361</v>
      </c>
      <c r="D1794" t="s">
        <v>525</v>
      </c>
      <c r="E1794" s="2" t="s">
        <v>294</v>
      </c>
      <c r="F1794" t="s">
        <v>4436</v>
      </c>
      <c r="G1794" s="6" t="s">
        <v>4436</v>
      </c>
      <c r="H1794" t="s">
        <v>602</v>
      </c>
      <c r="I1794" t="s">
        <v>21</v>
      </c>
      <c r="J1794" t="s">
        <v>367</v>
      </c>
      <c r="K1794" s="6" t="s">
        <v>367</v>
      </c>
      <c r="L1794" t="s">
        <v>9371</v>
      </c>
      <c r="M1794" s="6" t="s">
        <v>9371</v>
      </c>
      <c r="N1794">
        <v>89</v>
      </c>
      <c r="O1794" t="s">
        <v>757</v>
      </c>
      <c r="P1794" s="6" t="s">
        <v>757</v>
      </c>
      <c r="Q1794" t="s">
        <v>9372</v>
      </c>
      <c r="R1794" t="s">
        <v>25203</v>
      </c>
      <c r="S1794" s="6" t="s">
        <v>25203</v>
      </c>
      <c r="T1794" t="s">
        <v>24671</v>
      </c>
      <c r="U1794" s="6" t="s">
        <v>24671</v>
      </c>
      <c r="W1794" t="s">
        <v>53</v>
      </c>
      <c r="X1794" s="6" t="s">
        <v>25506</v>
      </c>
      <c r="Y1794" t="s">
        <v>9373</v>
      </c>
      <c r="Z1794" t="s">
        <v>9374</v>
      </c>
    </row>
    <row r="1795" spans="1:26" ht="15" customHeight="1" x14ac:dyDescent="0.25">
      <c r="A1795">
        <v>1168</v>
      </c>
      <c r="B1795" s="2" t="s">
        <v>821</v>
      </c>
      <c r="C1795" s="2" t="s">
        <v>448</v>
      </c>
      <c r="D1795" t="s">
        <v>2606</v>
      </c>
      <c r="E1795" s="2" t="s">
        <v>1731</v>
      </c>
      <c r="F1795" t="s">
        <v>4436</v>
      </c>
      <c r="G1795" s="6" t="s">
        <v>4436</v>
      </c>
      <c r="I1795" t="s">
        <v>21</v>
      </c>
      <c r="J1795" t="s">
        <v>222</v>
      </c>
      <c r="K1795" s="6" t="s">
        <v>222</v>
      </c>
      <c r="L1795" t="s">
        <v>4437</v>
      </c>
      <c r="M1795" s="6" t="s">
        <v>4437</v>
      </c>
      <c r="N1795">
        <v>220</v>
      </c>
      <c r="O1795" t="s">
        <v>757</v>
      </c>
      <c r="P1795" s="6" t="s">
        <v>757</v>
      </c>
      <c r="Q1795" t="s">
        <v>4438</v>
      </c>
      <c r="T1795" t="s">
        <v>4438</v>
      </c>
      <c r="U1795" s="6" t="s">
        <v>4438</v>
      </c>
      <c r="W1795" t="s">
        <v>53</v>
      </c>
      <c r="X1795" s="6" t="s">
        <v>25506</v>
      </c>
      <c r="Y1795" t="s">
        <v>4439</v>
      </c>
      <c r="Z1795" t="s">
        <v>4440</v>
      </c>
    </row>
    <row r="1796" spans="1:26" ht="15" customHeight="1" x14ac:dyDescent="0.25">
      <c r="A1796">
        <v>6878</v>
      </c>
      <c r="B1796" s="2" t="s">
        <v>12909</v>
      </c>
      <c r="C1796" s="2" t="s">
        <v>13281</v>
      </c>
      <c r="D1796" t="s">
        <v>1164</v>
      </c>
      <c r="E1796" s="2" t="s">
        <v>13561</v>
      </c>
      <c r="F1796" t="s">
        <v>4436</v>
      </c>
      <c r="G1796" s="6" t="s">
        <v>4436</v>
      </c>
      <c r="H1796" t="s">
        <v>602</v>
      </c>
      <c r="I1796" t="s">
        <v>21</v>
      </c>
      <c r="J1796" t="s">
        <v>176</v>
      </c>
      <c r="K1796" s="6" t="s">
        <v>176</v>
      </c>
      <c r="L1796" t="s">
        <v>22817</v>
      </c>
      <c r="M1796" s="6" t="s">
        <v>22817</v>
      </c>
      <c r="N1796">
        <v>388</v>
      </c>
      <c r="O1796" t="s">
        <v>2117</v>
      </c>
      <c r="P1796" s="6" t="s">
        <v>2117</v>
      </c>
      <c r="Q1796" t="s">
        <v>22818</v>
      </c>
      <c r="R1796" t="s">
        <v>11920</v>
      </c>
      <c r="S1796" s="6" t="s">
        <v>11920</v>
      </c>
      <c r="T1796" t="s">
        <v>25090</v>
      </c>
      <c r="U1796" s="6" t="s">
        <v>25090</v>
      </c>
      <c r="W1796" t="s">
        <v>53</v>
      </c>
      <c r="X1796" s="6" t="s">
        <v>25506</v>
      </c>
      <c r="Y1796" t="s">
        <v>22819</v>
      </c>
      <c r="Z1796" t="s">
        <v>22820</v>
      </c>
    </row>
    <row r="1797" spans="1:26" ht="15" customHeight="1" x14ac:dyDescent="0.25">
      <c r="A1797">
        <v>5768</v>
      </c>
      <c r="B1797" s="2" t="s">
        <v>12504</v>
      </c>
      <c r="C1797" s="2" t="s">
        <v>12734</v>
      </c>
      <c r="D1797" t="s">
        <v>14033</v>
      </c>
      <c r="E1797" s="2" t="s">
        <v>12608</v>
      </c>
      <c r="F1797" t="s">
        <v>4436</v>
      </c>
      <c r="G1797" s="6" t="s">
        <v>4436</v>
      </c>
      <c r="I1797" t="s">
        <v>21</v>
      </c>
      <c r="J1797" t="s">
        <v>120</v>
      </c>
      <c r="K1797" s="6" t="s">
        <v>120</v>
      </c>
      <c r="L1797" t="s">
        <v>20184</v>
      </c>
      <c r="M1797" s="6" t="s">
        <v>20184</v>
      </c>
      <c r="N1797">
        <v>307</v>
      </c>
      <c r="O1797" t="s">
        <v>2628</v>
      </c>
      <c r="P1797" s="6" t="s">
        <v>2628</v>
      </c>
      <c r="Q1797" t="s">
        <v>20185</v>
      </c>
      <c r="R1797" t="s">
        <v>23668</v>
      </c>
      <c r="S1797" s="6" t="s">
        <v>23668</v>
      </c>
      <c r="T1797" t="s">
        <v>24633</v>
      </c>
      <c r="U1797" s="6" t="s">
        <v>25541</v>
      </c>
      <c r="W1797" t="s">
        <v>53</v>
      </c>
      <c r="X1797" s="6" t="s">
        <v>25506</v>
      </c>
      <c r="Y1797" t="s">
        <v>20186</v>
      </c>
      <c r="Z1797" t="s">
        <v>20187</v>
      </c>
    </row>
    <row r="1798" spans="1:26" ht="15" customHeight="1" x14ac:dyDescent="0.25">
      <c r="A1798">
        <v>6405</v>
      </c>
      <c r="B1798" s="2" t="s">
        <v>11963</v>
      </c>
      <c r="C1798" s="2" t="s">
        <v>12564</v>
      </c>
      <c r="D1798" t="s">
        <v>477</v>
      </c>
      <c r="E1798" s="2" t="s">
        <v>13604</v>
      </c>
      <c r="F1798" t="s">
        <v>4436</v>
      </c>
      <c r="G1798" s="6" t="s">
        <v>4436</v>
      </c>
      <c r="I1798" t="s">
        <v>21</v>
      </c>
      <c r="J1798" t="s">
        <v>120</v>
      </c>
      <c r="K1798" s="6" t="s">
        <v>120</v>
      </c>
      <c r="L1798" t="s">
        <v>17255</v>
      </c>
      <c r="M1798" s="6" t="s">
        <v>17255</v>
      </c>
      <c r="N1798">
        <v>140</v>
      </c>
      <c r="O1798" t="s">
        <v>2019</v>
      </c>
      <c r="P1798" s="6" t="s">
        <v>2019</v>
      </c>
      <c r="Q1798" t="s">
        <v>17256</v>
      </c>
      <c r="R1798" t="s">
        <v>24244</v>
      </c>
      <c r="S1798" s="6" t="s">
        <v>24244</v>
      </c>
      <c r="T1798" t="s">
        <v>24245</v>
      </c>
      <c r="U1798" s="6" t="s">
        <v>24245</v>
      </c>
      <c r="W1798" t="s">
        <v>53</v>
      </c>
      <c r="X1798" s="6" t="s">
        <v>25506</v>
      </c>
      <c r="Y1798" t="s">
        <v>17257</v>
      </c>
      <c r="Z1798" t="s">
        <v>17258</v>
      </c>
    </row>
    <row r="1799" spans="1:26" ht="15" customHeight="1" x14ac:dyDescent="0.25">
      <c r="A1799">
        <v>2569</v>
      </c>
      <c r="B1799" s="2" t="s">
        <v>193</v>
      </c>
      <c r="C1799" s="2" t="s">
        <v>590</v>
      </c>
      <c r="D1799" t="s">
        <v>441</v>
      </c>
      <c r="E1799" s="2" t="s">
        <v>769</v>
      </c>
      <c r="F1799" t="s">
        <v>9112</v>
      </c>
      <c r="G1799" s="6" t="s">
        <v>4436</v>
      </c>
      <c r="I1799" t="s">
        <v>21</v>
      </c>
      <c r="J1799" t="s">
        <v>120</v>
      </c>
      <c r="K1799" s="6" t="s">
        <v>120</v>
      </c>
      <c r="L1799" t="s">
        <v>9113</v>
      </c>
      <c r="M1799" s="6" t="s">
        <v>9113</v>
      </c>
      <c r="N1799">
        <v>218</v>
      </c>
      <c r="O1799" t="s">
        <v>2628</v>
      </c>
      <c r="P1799" s="6" t="s">
        <v>2628</v>
      </c>
      <c r="Q1799" t="s">
        <v>9114</v>
      </c>
      <c r="R1799" t="s">
        <v>23668</v>
      </c>
      <c r="S1799" s="6" t="s">
        <v>23668</v>
      </c>
      <c r="T1799" t="s">
        <v>24613</v>
      </c>
      <c r="U1799" s="6" t="s">
        <v>24613</v>
      </c>
      <c r="W1799" t="s">
        <v>53</v>
      </c>
      <c r="X1799" s="6" t="s">
        <v>25506</v>
      </c>
      <c r="Y1799" t="s">
        <v>9115</v>
      </c>
      <c r="Z1799" t="s">
        <v>9116</v>
      </c>
    </row>
    <row r="1800" spans="1:26" ht="15" customHeight="1" x14ac:dyDescent="0.25">
      <c r="A1800">
        <v>2185</v>
      </c>
      <c r="B1800" s="2" t="s">
        <v>75</v>
      </c>
      <c r="C1800" s="2" t="s">
        <v>1361</v>
      </c>
      <c r="D1800" t="s">
        <v>617</v>
      </c>
      <c r="E1800" s="2" t="s">
        <v>77</v>
      </c>
      <c r="F1800" t="s">
        <v>9112</v>
      </c>
      <c r="G1800" s="6" t="s">
        <v>4436</v>
      </c>
      <c r="I1800" t="s">
        <v>21</v>
      </c>
      <c r="J1800" t="s">
        <v>120</v>
      </c>
      <c r="K1800" s="6" t="s">
        <v>120</v>
      </c>
      <c r="L1800" t="s">
        <v>9199</v>
      </c>
      <c r="M1800" s="6" t="s">
        <v>9199</v>
      </c>
      <c r="N1800">
        <v>389</v>
      </c>
      <c r="O1800" t="s">
        <v>2628</v>
      </c>
      <c r="P1800" s="6" t="s">
        <v>2628</v>
      </c>
      <c r="Q1800" t="s">
        <v>9200</v>
      </c>
      <c r="R1800" t="s">
        <v>23668</v>
      </c>
      <c r="S1800" s="6" t="s">
        <v>23668</v>
      </c>
      <c r="T1800" t="s">
        <v>24632</v>
      </c>
      <c r="U1800" s="6" t="s">
        <v>24632</v>
      </c>
      <c r="W1800" t="s">
        <v>53</v>
      </c>
      <c r="X1800" s="6" t="s">
        <v>25506</v>
      </c>
      <c r="Y1800" t="s">
        <v>9201</v>
      </c>
      <c r="Z1800" t="s">
        <v>9202</v>
      </c>
    </row>
    <row r="1801" spans="1:26" ht="15" customHeight="1" x14ac:dyDescent="0.25">
      <c r="A1801">
        <v>472</v>
      </c>
      <c r="B1801" s="2" t="s">
        <v>337</v>
      </c>
      <c r="C1801" s="2" t="s">
        <v>701</v>
      </c>
      <c r="D1801" t="s">
        <v>4626</v>
      </c>
      <c r="E1801" s="2" t="s">
        <v>608</v>
      </c>
      <c r="F1801" t="s">
        <v>2083</v>
      </c>
      <c r="G1801" s="6" t="s">
        <v>4436</v>
      </c>
      <c r="I1801" t="s">
        <v>21</v>
      </c>
      <c r="J1801" t="s">
        <v>176</v>
      </c>
      <c r="K1801" s="6" t="s">
        <v>176</v>
      </c>
      <c r="L1801" t="s">
        <v>10670</v>
      </c>
      <c r="M1801" s="6" t="s">
        <v>10670</v>
      </c>
      <c r="N1801">
        <v>303</v>
      </c>
      <c r="O1801" t="s">
        <v>10671</v>
      </c>
      <c r="P1801" s="6" t="s">
        <v>10671</v>
      </c>
      <c r="Q1801" t="s">
        <v>10672</v>
      </c>
      <c r="R1801" t="s">
        <v>7835</v>
      </c>
      <c r="S1801" s="6" t="s">
        <v>7835</v>
      </c>
      <c r="T1801" t="s">
        <v>24859</v>
      </c>
      <c r="U1801" s="6" t="s">
        <v>24859</v>
      </c>
      <c r="W1801" t="s">
        <v>53</v>
      </c>
      <c r="X1801" s="6" t="s">
        <v>25506</v>
      </c>
      <c r="Y1801" t="s">
        <v>10673</v>
      </c>
      <c r="Z1801" t="s">
        <v>10674</v>
      </c>
    </row>
    <row r="1802" spans="1:26" ht="15" customHeight="1" x14ac:dyDescent="0.25">
      <c r="A1802">
        <v>5322</v>
      </c>
      <c r="B1802" s="2" t="s">
        <v>12128</v>
      </c>
      <c r="C1802" s="2" t="s">
        <v>12196</v>
      </c>
      <c r="D1802" t="s">
        <v>1458</v>
      </c>
      <c r="E1802" s="2" t="s">
        <v>13976</v>
      </c>
      <c r="F1802" t="s">
        <v>2083</v>
      </c>
      <c r="G1802" s="6" t="s">
        <v>4436</v>
      </c>
      <c r="I1802" t="s">
        <v>21</v>
      </c>
      <c r="J1802" t="s">
        <v>120</v>
      </c>
      <c r="K1802" s="6" t="s">
        <v>120</v>
      </c>
      <c r="L1802" t="s">
        <v>19454</v>
      </c>
      <c r="M1802" s="6" t="s">
        <v>19454</v>
      </c>
      <c r="N1802">
        <v>175</v>
      </c>
      <c r="O1802" t="s">
        <v>19455</v>
      </c>
      <c r="P1802" s="6" t="s">
        <v>19455</v>
      </c>
      <c r="Q1802" t="s">
        <v>19456</v>
      </c>
      <c r="R1802" t="s">
        <v>8235</v>
      </c>
      <c r="S1802" s="6" t="s">
        <v>8235</v>
      </c>
      <c r="T1802" t="s">
        <v>24514</v>
      </c>
      <c r="U1802" s="6" t="s">
        <v>24514</v>
      </c>
      <c r="W1802" t="s">
        <v>53</v>
      </c>
      <c r="X1802" s="6" t="s">
        <v>25506</v>
      </c>
      <c r="Y1802" t="s">
        <v>19457</v>
      </c>
      <c r="Z1802" t="s">
        <v>19458</v>
      </c>
    </row>
    <row r="1803" spans="1:26" ht="15" customHeight="1" x14ac:dyDescent="0.25">
      <c r="A1803">
        <v>4397</v>
      </c>
      <c r="B1803" s="2" t="s">
        <v>12043</v>
      </c>
      <c r="C1803" s="2" t="s">
        <v>12269</v>
      </c>
      <c r="D1803" t="s">
        <v>6988</v>
      </c>
      <c r="E1803" s="2" t="s">
        <v>12143</v>
      </c>
      <c r="F1803" t="s">
        <v>2083</v>
      </c>
      <c r="G1803" s="6" t="s">
        <v>4436</v>
      </c>
      <c r="I1803" t="s">
        <v>21</v>
      </c>
      <c r="J1803" t="s">
        <v>176</v>
      </c>
      <c r="K1803" s="6" t="s">
        <v>176</v>
      </c>
      <c r="L1803" t="s">
        <v>13963</v>
      </c>
      <c r="M1803" s="6" t="s">
        <v>13963</v>
      </c>
      <c r="N1803">
        <v>337</v>
      </c>
      <c r="O1803" t="s">
        <v>178</v>
      </c>
      <c r="P1803" s="6" t="s">
        <v>178</v>
      </c>
      <c r="Q1803" t="s">
        <v>13964</v>
      </c>
      <c r="T1803" t="s">
        <v>13964</v>
      </c>
      <c r="U1803" s="6" t="s">
        <v>13964</v>
      </c>
      <c r="W1803" t="s">
        <v>53</v>
      </c>
      <c r="X1803" s="6" t="s">
        <v>25506</v>
      </c>
      <c r="Y1803" t="s">
        <v>13965</v>
      </c>
      <c r="Z1803" t="s">
        <v>13966</v>
      </c>
    </row>
    <row r="1804" spans="1:26" ht="15" customHeight="1" x14ac:dyDescent="0.25">
      <c r="A1804">
        <v>3603</v>
      </c>
      <c r="B1804" s="2" t="s">
        <v>11930</v>
      </c>
      <c r="C1804" s="2" t="s">
        <v>1923</v>
      </c>
      <c r="D1804" t="s">
        <v>487</v>
      </c>
      <c r="E1804" s="2" t="s">
        <v>11932</v>
      </c>
      <c r="F1804" t="s">
        <v>2083</v>
      </c>
      <c r="G1804" s="6" t="s">
        <v>4436</v>
      </c>
      <c r="I1804" t="s">
        <v>21</v>
      </c>
      <c r="J1804" t="s">
        <v>905</v>
      </c>
      <c r="K1804" s="6" t="s">
        <v>176</v>
      </c>
      <c r="L1804" t="s">
        <v>15268</v>
      </c>
      <c r="M1804" s="6" t="s">
        <v>15268</v>
      </c>
      <c r="N1804">
        <v>281</v>
      </c>
      <c r="O1804" t="s">
        <v>2117</v>
      </c>
      <c r="P1804" s="6" t="s">
        <v>2117</v>
      </c>
      <c r="Q1804" t="s">
        <v>15269</v>
      </c>
      <c r="R1804" t="s">
        <v>3837</v>
      </c>
      <c r="S1804" s="6" t="s">
        <v>3837</v>
      </c>
      <c r="T1804" t="s">
        <v>7892</v>
      </c>
      <c r="U1804" s="6" t="s">
        <v>7892</v>
      </c>
      <c r="W1804" t="s">
        <v>53</v>
      </c>
      <c r="X1804" s="6" t="s">
        <v>25506</v>
      </c>
      <c r="Y1804" t="s">
        <v>15270</v>
      </c>
      <c r="Z1804" t="s">
        <v>15271</v>
      </c>
    </row>
    <row r="1805" spans="1:26" ht="15" customHeight="1" x14ac:dyDescent="0.25">
      <c r="A1805">
        <v>5097</v>
      </c>
      <c r="B1805" s="2" t="s">
        <v>12200</v>
      </c>
      <c r="C1805" s="2" t="s">
        <v>12062</v>
      </c>
      <c r="D1805" t="s">
        <v>1597</v>
      </c>
      <c r="E1805" s="2" t="s">
        <v>12200</v>
      </c>
      <c r="F1805" t="s">
        <v>2083</v>
      </c>
      <c r="G1805" s="6" t="s">
        <v>4436</v>
      </c>
      <c r="I1805" t="s">
        <v>21</v>
      </c>
      <c r="J1805" t="s">
        <v>120</v>
      </c>
      <c r="K1805" s="6" t="s">
        <v>120</v>
      </c>
      <c r="L1805" t="s">
        <v>751</v>
      </c>
      <c r="M1805" s="6" t="s">
        <v>751</v>
      </c>
      <c r="N1805">
        <v>154</v>
      </c>
      <c r="O1805" t="s">
        <v>2628</v>
      </c>
      <c r="P1805" s="6" t="s">
        <v>2628</v>
      </c>
      <c r="Q1805" t="s">
        <v>20097</v>
      </c>
      <c r="T1805" t="s">
        <v>20097</v>
      </c>
      <c r="U1805" s="6" t="s">
        <v>20097</v>
      </c>
      <c r="W1805" t="s">
        <v>53</v>
      </c>
      <c r="X1805" s="6" t="s">
        <v>25506</v>
      </c>
      <c r="Y1805" t="s">
        <v>20098</v>
      </c>
      <c r="Z1805" t="s">
        <v>20099</v>
      </c>
    </row>
    <row r="1806" spans="1:26" ht="15" customHeight="1" x14ac:dyDescent="0.25">
      <c r="A1806">
        <v>4594</v>
      </c>
      <c r="B1806" s="2" t="s">
        <v>13200</v>
      </c>
      <c r="C1806" s="2" t="s">
        <v>12143</v>
      </c>
      <c r="D1806" t="s">
        <v>1228</v>
      </c>
      <c r="E1806" s="2" t="s">
        <v>12284</v>
      </c>
      <c r="F1806" t="s">
        <v>2083</v>
      </c>
      <c r="G1806" s="6" t="s">
        <v>4436</v>
      </c>
      <c r="I1806" t="s">
        <v>21</v>
      </c>
      <c r="J1806" t="s">
        <v>176</v>
      </c>
      <c r="K1806" s="6" t="s">
        <v>176</v>
      </c>
      <c r="L1806" t="s">
        <v>20331</v>
      </c>
      <c r="M1806" s="6" t="s">
        <v>10192</v>
      </c>
      <c r="N1806">
        <v>370</v>
      </c>
      <c r="O1806" t="s">
        <v>2117</v>
      </c>
      <c r="P1806" s="6" t="s">
        <v>2117</v>
      </c>
      <c r="Q1806" t="s">
        <v>20332</v>
      </c>
      <c r="T1806" t="s">
        <v>20332</v>
      </c>
      <c r="U1806" s="6" t="s">
        <v>20332</v>
      </c>
      <c r="W1806" t="s">
        <v>53</v>
      </c>
      <c r="X1806" s="6" t="s">
        <v>25506</v>
      </c>
      <c r="Y1806" t="s">
        <v>20333</v>
      </c>
      <c r="Z1806" t="s">
        <v>20334</v>
      </c>
    </row>
    <row r="1807" spans="1:26" ht="15" customHeight="1" x14ac:dyDescent="0.25">
      <c r="A1807">
        <v>1287</v>
      </c>
      <c r="B1807" s="2" t="s">
        <v>454</v>
      </c>
      <c r="C1807" s="2" t="s">
        <v>258</v>
      </c>
      <c r="D1807" t="s">
        <v>1164</v>
      </c>
      <c r="E1807" s="2" t="s">
        <v>455</v>
      </c>
      <c r="F1807" t="s">
        <v>2083</v>
      </c>
      <c r="G1807" s="6" t="s">
        <v>4436</v>
      </c>
      <c r="I1807" t="s">
        <v>21</v>
      </c>
      <c r="J1807" t="s">
        <v>176</v>
      </c>
      <c r="K1807" s="6" t="s">
        <v>176</v>
      </c>
      <c r="L1807" t="s">
        <v>10192</v>
      </c>
      <c r="M1807" s="6" t="s">
        <v>10192</v>
      </c>
      <c r="N1807">
        <v>370</v>
      </c>
      <c r="O1807" t="s">
        <v>178</v>
      </c>
      <c r="P1807" s="6" t="s">
        <v>178</v>
      </c>
      <c r="Q1807" t="s">
        <v>10193</v>
      </c>
      <c r="R1807" t="s">
        <v>20931</v>
      </c>
      <c r="S1807" s="6" t="s">
        <v>20931</v>
      </c>
      <c r="T1807" t="s">
        <v>20332</v>
      </c>
      <c r="U1807" s="6" t="s">
        <v>20332</v>
      </c>
      <c r="W1807" t="s">
        <v>53</v>
      </c>
      <c r="X1807" s="6" t="s">
        <v>25506</v>
      </c>
      <c r="Y1807" t="s">
        <v>10194</v>
      </c>
      <c r="Z1807" t="s">
        <v>10195</v>
      </c>
    </row>
    <row r="1808" spans="1:26" ht="15" customHeight="1" x14ac:dyDescent="0.25">
      <c r="A1808">
        <v>5852</v>
      </c>
      <c r="B1808" s="2" t="s">
        <v>12447</v>
      </c>
      <c r="C1808" s="2" t="s">
        <v>12670</v>
      </c>
      <c r="D1808" t="s">
        <v>2606</v>
      </c>
      <c r="E1808" s="2" t="s">
        <v>13422</v>
      </c>
      <c r="F1808" t="s">
        <v>2083</v>
      </c>
      <c r="G1808" s="6" t="s">
        <v>4436</v>
      </c>
      <c r="I1808" t="s">
        <v>21</v>
      </c>
      <c r="J1808" t="s">
        <v>176</v>
      </c>
      <c r="K1808" s="6" t="s">
        <v>176</v>
      </c>
      <c r="L1808" t="s">
        <v>21928</v>
      </c>
      <c r="M1808" s="6" t="s">
        <v>21928</v>
      </c>
      <c r="N1808">
        <v>334</v>
      </c>
      <c r="O1808" t="s">
        <v>757</v>
      </c>
      <c r="P1808" s="6" t="s">
        <v>757</v>
      </c>
      <c r="Q1808" t="s">
        <v>21929</v>
      </c>
      <c r="R1808" t="s">
        <v>23317</v>
      </c>
      <c r="S1808" s="6" t="s">
        <v>23317</v>
      </c>
      <c r="T1808" t="s">
        <v>24942</v>
      </c>
      <c r="U1808" s="6" t="s">
        <v>24942</v>
      </c>
      <c r="W1808" t="s">
        <v>53</v>
      </c>
      <c r="X1808" s="6" t="s">
        <v>25506</v>
      </c>
      <c r="Y1808" t="s">
        <v>21930</v>
      </c>
      <c r="Z1808" t="s">
        <v>21931</v>
      </c>
    </row>
    <row r="1809" spans="1:26" ht="15" customHeight="1" x14ac:dyDescent="0.25">
      <c r="A1809">
        <v>2624</v>
      </c>
      <c r="B1809" s="2" t="s">
        <v>516</v>
      </c>
      <c r="C1809" s="2" t="s">
        <v>978</v>
      </c>
      <c r="D1809" t="s">
        <v>487</v>
      </c>
      <c r="E1809" s="2" t="s">
        <v>81</v>
      </c>
      <c r="F1809" t="s">
        <v>2083</v>
      </c>
      <c r="G1809" s="6" t="s">
        <v>4436</v>
      </c>
      <c r="I1809" t="s">
        <v>21</v>
      </c>
      <c r="J1809" t="s">
        <v>196</v>
      </c>
      <c r="K1809" s="6" t="s">
        <v>196</v>
      </c>
      <c r="L1809" t="s">
        <v>5798</v>
      </c>
      <c r="M1809" s="6" t="s">
        <v>5798</v>
      </c>
      <c r="N1809">
        <v>438</v>
      </c>
      <c r="O1809" t="s">
        <v>5799</v>
      </c>
      <c r="P1809" s="6" t="s">
        <v>25511</v>
      </c>
      <c r="Q1809" t="s">
        <v>5800</v>
      </c>
      <c r="R1809" t="s">
        <v>4583</v>
      </c>
      <c r="S1809" s="6" t="s">
        <v>4583</v>
      </c>
      <c r="T1809" t="s">
        <v>23953</v>
      </c>
      <c r="U1809" s="6" t="s">
        <v>23953</v>
      </c>
      <c r="W1809" t="s">
        <v>53</v>
      </c>
      <c r="X1809" s="6" t="s">
        <v>25506</v>
      </c>
      <c r="Y1809" t="s">
        <v>5801</v>
      </c>
      <c r="Z1809" t="s">
        <v>5802</v>
      </c>
    </row>
    <row r="1810" spans="1:26" ht="15" customHeight="1" x14ac:dyDescent="0.25">
      <c r="A1810">
        <v>1968</v>
      </c>
      <c r="B1810" s="2" t="s">
        <v>863</v>
      </c>
      <c r="C1810" s="2" t="s">
        <v>71</v>
      </c>
      <c r="D1810" t="s">
        <v>921</v>
      </c>
      <c r="E1810" s="2" t="s">
        <v>360</v>
      </c>
      <c r="F1810" t="s">
        <v>2083</v>
      </c>
      <c r="G1810" s="6" t="s">
        <v>4436</v>
      </c>
      <c r="I1810" t="s">
        <v>21</v>
      </c>
      <c r="J1810" t="s">
        <v>367</v>
      </c>
      <c r="K1810" s="6" t="s">
        <v>367</v>
      </c>
      <c r="L1810" t="s">
        <v>11173</v>
      </c>
      <c r="M1810" s="6" t="s">
        <v>11173</v>
      </c>
      <c r="N1810">
        <v>81</v>
      </c>
      <c r="O1810" t="s">
        <v>2451</v>
      </c>
      <c r="P1810" s="6" t="s">
        <v>2451</v>
      </c>
      <c r="Q1810" t="s">
        <v>11174</v>
      </c>
      <c r="T1810" t="s">
        <v>11174</v>
      </c>
      <c r="U1810" s="6" t="s">
        <v>11174</v>
      </c>
      <c r="W1810" t="s">
        <v>53</v>
      </c>
      <c r="X1810" s="6" t="s">
        <v>25506</v>
      </c>
      <c r="Y1810" t="s">
        <v>11175</v>
      </c>
      <c r="Z1810" t="s">
        <v>11176</v>
      </c>
    </row>
    <row r="1811" spans="1:26" ht="15" customHeight="1" x14ac:dyDescent="0.25">
      <c r="A1811">
        <v>1890</v>
      </c>
      <c r="B1811" s="2" t="s">
        <v>1592</v>
      </c>
      <c r="C1811" s="2" t="s">
        <v>314</v>
      </c>
      <c r="D1811" t="s">
        <v>1164</v>
      </c>
      <c r="E1811" s="2" t="s">
        <v>1423</v>
      </c>
      <c r="F1811" t="s">
        <v>2083</v>
      </c>
      <c r="G1811" s="6" t="s">
        <v>4436</v>
      </c>
      <c r="I1811" t="s">
        <v>21</v>
      </c>
      <c r="J1811" t="s">
        <v>10044</v>
      </c>
      <c r="K1811" s="6" t="s">
        <v>367</v>
      </c>
      <c r="L1811" t="s">
        <v>10045</v>
      </c>
      <c r="M1811" s="6" t="s">
        <v>10045</v>
      </c>
      <c r="N1811">
        <v>100</v>
      </c>
      <c r="O1811" t="s">
        <v>2451</v>
      </c>
      <c r="P1811" s="6" t="s">
        <v>2451</v>
      </c>
      <c r="Q1811" t="s">
        <v>10046</v>
      </c>
      <c r="R1811" t="s">
        <v>20931</v>
      </c>
      <c r="S1811" s="6" t="s">
        <v>20931</v>
      </c>
      <c r="T1811" t="s">
        <v>24764</v>
      </c>
      <c r="U1811" s="6" t="s">
        <v>24764</v>
      </c>
      <c r="W1811" t="s">
        <v>53</v>
      </c>
      <c r="X1811" s="6" t="s">
        <v>25506</v>
      </c>
      <c r="Y1811" t="s">
        <v>10047</v>
      </c>
      <c r="Z1811" t="s">
        <v>10048</v>
      </c>
    </row>
    <row r="1812" spans="1:26" ht="15" customHeight="1" x14ac:dyDescent="0.25">
      <c r="A1812">
        <v>5103</v>
      </c>
      <c r="B1812" s="2" t="s">
        <v>12199</v>
      </c>
      <c r="C1812" s="2" t="s">
        <v>12062</v>
      </c>
      <c r="D1812" t="s">
        <v>1597</v>
      </c>
      <c r="E1812" s="2" t="s">
        <v>12200</v>
      </c>
      <c r="F1812" t="s">
        <v>2083</v>
      </c>
      <c r="G1812" s="6" t="s">
        <v>4436</v>
      </c>
      <c r="I1812" t="s">
        <v>21</v>
      </c>
      <c r="J1812" t="s">
        <v>367</v>
      </c>
      <c r="K1812" s="6" t="s">
        <v>367</v>
      </c>
      <c r="L1812" t="s">
        <v>14272</v>
      </c>
      <c r="M1812" s="6" t="s">
        <v>14272</v>
      </c>
      <c r="N1812">
        <v>167</v>
      </c>
      <c r="O1812" t="s">
        <v>757</v>
      </c>
      <c r="P1812" s="6" t="s">
        <v>757</v>
      </c>
      <c r="Q1812" t="s">
        <v>14273</v>
      </c>
      <c r="R1812" t="s">
        <v>23136</v>
      </c>
      <c r="S1812" s="6" t="s">
        <v>23136</v>
      </c>
      <c r="T1812" t="s">
        <v>23443</v>
      </c>
      <c r="U1812" s="6" t="s">
        <v>23443</v>
      </c>
      <c r="W1812" t="s">
        <v>53</v>
      </c>
      <c r="X1812" s="6" t="s">
        <v>25506</v>
      </c>
      <c r="Y1812" t="s">
        <v>14274</v>
      </c>
      <c r="Z1812" t="s">
        <v>14275</v>
      </c>
    </row>
    <row r="1813" spans="1:26" ht="15" customHeight="1" x14ac:dyDescent="0.25">
      <c r="A1813">
        <v>4756</v>
      </c>
      <c r="B1813" s="2" t="s">
        <v>12113</v>
      </c>
      <c r="C1813" s="2" t="s">
        <v>12164</v>
      </c>
      <c r="D1813" t="s">
        <v>1164</v>
      </c>
      <c r="E1813" s="2" t="s">
        <v>12169</v>
      </c>
      <c r="F1813" t="s">
        <v>2083</v>
      </c>
      <c r="G1813" s="6" t="s">
        <v>4436</v>
      </c>
      <c r="I1813" t="s">
        <v>21</v>
      </c>
      <c r="J1813" t="s">
        <v>120</v>
      </c>
      <c r="K1813" s="6" t="s">
        <v>120</v>
      </c>
      <c r="L1813" t="s">
        <v>13735</v>
      </c>
      <c r="M1813" s="6" t="s">
        <v>13735</v>
      </c>
      <c r="N1813">
        <v>324</v>
      </c>
      <c r="O1813" t="s">
        <v>13736</v>
      </c>
      <c r="P1813" s="6" t="s">
        <v>13736</v>
      </c>
      <c r="Q1813" t="s">
        <v>13737</v>
      </c>
      <c r="T1813" t="s">
        <v>13737</v>
      </c>
      <c r="U1813" s="6" t="s">
        <v>13737</v>
      </c>
      <c r="W1813" t="s">
        <v>53</v>
      </c>
      <c r="X1813" s="6" t="s">
        <v>25506</v>
      </c>
      <c r="Y1813" t="s">
        <v>13738</v>
      </c>
      <c r="Z1813" t="s">
        <v>13739</v>
      </c>
    </row>
    <row r="1814" spans="1:26" ht="15" customHeight="1" x14ac:dyDescent="0.25">
      <c r="A1814">
        <v>645</v>
      </c>
      <c r="B1814" s="2" t="s">
        <v>277</v>
      </c>
      <c r="C1814" s="2" t="s">
        <v>2439</v>
      </c>
      <c r="D1814" t="s">
        <v>393</v>
      </c>
      <c r="E1814" s="2" t="s">
        <v>279</v>
      </c>
      <c r="F1814" t="s">
        <v>2083</v>
      </c>
      <c r="G1814" s="6" t="s">
        <v>4436</v>
      </c>
      <c r="I1814" t="s">
        <v>21</v>
      </c>
      <c r="J1814" t="s">
        <v>120</v>
      </c>
      <c r="K1814" s="6" t="s">
        <v>120</v>
      </c>
      <c r="L1814" t="s">
        <v>2627</v>
      </c>
      <c r="M1814" s="6" t="s">
        <v>2627</v>
      </c>
      <c r="N1814">
        <v>321</v>
      </c>
      <c r="O1814" t="s">
        <v>2628</v>
      </c>
      <c r="P1814" s="6" t="s">
        <v>2628</v>
      </c>
      <c r="Q1814" t="s">
        <v>2629</v>
      </c>
      <c r="R1814" t="s">
        <v>23377</v>
      </c>
      <c r="S1814" s="6" t="s">
        <v>23377</v>
      </c>
      <c r="T1814" t="s">
        <v>25295</v>
      </c>
      <c r="U1814" s="6" t="s">
        <v>25295</v>
      </c>
      <c r="W1814" t="s">
        <v>53</v>
      </c>
      <c r="X1814" s="6" t="s">
        <v>25506</v>
      </c>
      <c r="Y1814" t="s">
        <v>2630</v>
      </c>
      <c r="Z1814" t="s">
        <v>2631</v>
      </c>
    </row>
    <row r="1815" spans="1:26" ht="15" customHeight="1" x14ac:dyDescent="0.25">
      <c r="A1815">
        <v>6795</v>
      </c>
      <c r="B1815" s="2" t="s">
        <v>12584</v>
      </c>
      <c r="C1815" s="2" t="s">
        <v>12489</v>
      </c>
      <c r="D1815" t="s">
        <v>2606</v>
      </c>
      <c r="E1815" s="2" t="s">
        <v>12788</v>
      </c>
      <c r="F1815" t="s">
        <v>2083</v>
      </c>
      <c r="G1815" s="6" t="s">
        <v>4436</v>
      </c>
      <c r="I1815" t="s">
        <v>21</v>
      </c>
      <c r="J1815" t="s">
        <v>222</v>
      </c>
      <c r="K1815" s="6" t="s">
        <v>222</v>
      </c>
      <c r="L1815" t="s">
        <v>22730</v>
      </c>
      <c r="M1815" s="6" t="s">
        <v>22730</v>
      </c>
      <c r="N1815">
        <v>242</v>
      </c>
      <c r="O1815" t="s">
        <v>757</v>
      </c>
      <c r="P1815" s="6" t="s">
        <v>757</v>
      </c>
      <c r="Q1815" t="s">
        <v>22731</v>
      </c>
      <c r="R1815" t="s">
        <v>25053</v>
      </c>
      <c r="S1815" s="6" t="s">
        <v>25053</v>
      </c>
      <c r="T1815" t="s">
        <v>25054</v>
      </c>
      <c r="U1815" s="6" t="s">
        <v>25054</v>
      </c>
      <c r="W1815" t="s">
        <v>53</v>
      </c>
      <c r="X1815" s="6" t="s">
        <v>25506</v>
      </c>
      <c r="Y1815" t="s">
        <v>22732</v>
      </c>
      <c r="Z1815" t="s">
        <v>22733</v>
      </c>
    </row>
    <row r="1816" spans="1:26" ht="15" customHeight="1" x14ac:dyDescent="0.25">
      <c r="A1816">
        <v>4002</v>
      </c>
      <c r="B1816" s="2" t="s">
        <v>12339</v>
      </c>
      <c r="C1816" s="2" t="s">
        <v>12174</v>
      </c>
      <c r="D1816" t="s">
        <v>295</v>
      </c>
      <c r="E1816" s="2" t="s">
        <v>13193</v>
      </c>
      <c r="F1816" t="s">
        <v>2083</v>
      </c>
      <c r="G1816" s="6" t="s">
        <v>4436</v>
      </c>
      <c r="I1816" t="s">
        <v>21</v>
      </c>
      <c r="J1816" t="s">
        <v>176</v>
      </c>
      <c r="K1816" s="6" t="s">
        <v>176</v>
      </c>
      <c r="L1816" t="s">
        <v>13643</v>
      </c>
      <c r="M1816" s="6" t="s">
        <v>13643</v>
      </c>
      <c r="N1816">
        <v>450</v>
      </c>
      <c r="O1816" t="s">
        <v>2117</v>
      </c>
      <c r="P1816" s="6" t="s">
        <v>2117</v>
      </c>
      <c r="Q1816" t="s">
        <v>13644</v>
      </c>
      <c r="R1816" t="s">
        <v>25127</v>
      </c>
      <c r="S1816" s="6" t="s">
        <v>25127</v>
      </c>
      <c r="T1816" t="s">
        <v>23257</v>
      </c>
      <c r="U1816" s="6" t="s">
        <v>23257</v>
      </c>
      <c r="W1816" t="s">
        <v>53</v>
      </c>
      <c r="X1816" s="6" t="s">
        <v>25506</v>
      </c>
      <c r="Y1816" t="s">
        <v>13645</v>
      </c>
      <c r="Z1816" t="s">
        <v>13646</v>
      </c>
    </row>
    <row r="1817" spans="1:26" ht="15" customHeight="1" x14ac:dyDescent="0.25">
      <c r="A1817">
        <v>3158</v>
      </c>
      <c r="B1817" s="2" t="s">
        <v>1484</v>
      </c>
      <c r="C1817" s="2" t="s">
        <v>1658</v>
      </c>
      <c r="D1817" t="s">
        <v>1819</v>
      </c>
      <c r="E1817" s="2" t="s">
        <v>901</v>
      </c>
      <c r="F1817" t="s">
        <v>2083</v>
      </c>
      <c r="G1817" s="6" t="s">
        <v>4436</v>
      </c>
      <c r="I1817" t="s">
        <v>21</v>
      </c>
      <c r="J1817" t="s">
        <v>222</v>
      </c>
      <c r="K1817" s="6" t="s">
        <v>222</v>
      </c>
      <c r="L1817" t="s">
        <v>2656</v>
      </c>
      <c r="M1817" s="6" t="s">
        <v>2656</v>
      </c>
      <c r="N1817">
        <v>275</v>
      </c>
      <c r="O1817" t="s">
        <v>757</v>
      </c>
      <c r="P1817" s="6" t="s">
        <v>757</v>
      </c>
      <c r="Q1817" t="s">
        <v>2657</v>
      </c>
      <c r="T1817" t="s">
        <v>2657</v>
      </c>
      <c r="U1817" s="6" t="s">
        <v>2657</v>
      </c>
      <c r="W1817" t="s">
        <v>53</v>
      </c>
      <c r="X1817" s="6" t="s">
        <v>25506</v>
      </c>
      <c r="Y1817" t="s">
        <v>2658</v>
      </c>
      <c r="Z1817" t="s">
        <v>2659</v>
      </c>
    </row>
    <row r="1818" spans="1:26" ht="15" customHeight="1" x14ac:dyDescent="0.25">
      <c r="A1818">
        <v>5946</v>
      </c>
      <c r="B1818" s="2" t="s">
        <v>12624</v>
      </c>
      <c r="C1818" s="2" t="s">
        <v>12867</v>
      </c>
      <c r="D1818" t="s">
        <v>343</v>
      </c>
      <c r="E1818" s="2" t="s">
        <v>12625</v>
      </c>
      <c r="F1818" t="s">
        <v>2083</v>
      </c>
      <c r="G1818" s="6" t="s">
        <v>4436</v>
      </c>
      <c r="I1818" t="s">
        <v>21</v>
      </c>
      <c r="J1818" t="s">
        <v>367</v>
      </c>
      <c r="K1818" s="6" t="s">
        <v>367</v>
      </c>
      <c r="L1818" t="s">
        <v>19903</v>
      </c>
      <c r="M1818" s="6" t="s">
        <v>19903</v>
      </c>
      <c r="N1818">
        <v>89</v>
      </c>
      <c r="O1818" t="s">
        <v>2451</v>
      </c>
      <c r="P1818" s="6" t="s">
        <v>2451</v>
      </c>
      <c r="Q1818" t="s">
        <v>19904</v>
      </c>
      <c r="T1818" t="s">
        <v>19904</v>
      </c>
      <c r="U1818" s="6" t="s">
        <v>19904</v>
      </c>
      <c r="W1818" t="s">
        <v>53</v>
      </c>
      <c r="X1818" s="6" t="s">
        <v>25506</v>
      </c>
      <c r="Y1818" t="s">
        <v>19905</v>
      </c>
      <c r="Z1818" t="s">
        <v>19906</v>
      </c>
    </row>
    <row r="1819" spans="1:26" ht="15" customHeight="1" x14ac:dyDescent="0.25">
      <c r="A1819">
        <v>2043</v>
      </c>
      <c r="B1819" s="2" t="s">
        <v>1120</v>
      </c>
      <c r="C1819" s="2" t="s">
        <v>691</v>
      </c>
      <c r="D1819" t="s">
        <v>106</v>
      </c>
      <c r="E1819" s="2" t="s">
        <v>461</v>
      </c>
      <c r="F1819" t="s">
        <v>2083</v>
      </c>
      <c r="G1819" s="6" t="s">
        <v>4436</v>
      </c>
      <c r="I1819" t="s">
        <v>21</v>
      </c>
      <c r="J1819" t="s">
        <v>222</v>
      </c>
      <c r="K1819" s="6" t="s">
        <v>222</v>
      </c>
      <c r="L1819" t="s">
        <v>7850</v>
      </c>
      <c r="M1819" s="6" t="s">
        <v>7850</v>
      </c>
      <c r="N1819">
        <v>259</v>
      </c>
      <c r="O1819" t="s">
        <v>2451</v>
      </c>
      <c r="P1819" s="6" t="s">
        <v>2451</v>
      </c>
      <c r="Q1819" t="s">
        <v>7851</v>
      </c>
      <c r="R1819" t="s">
        <v>4583</v>
      </c>
      <c r="S1819" s="6" t="s">
        <v>4583</v>
      </c>
      <c r="T1819" t="s">
        <v>24237</v>
      </c>
      <c r="U1819" s="6" t="s">
        <v>24237</v>
      </c>
      <c r="W1819" t="s">
        <v>53</v>
      </c>
      <c r="X1819" s="6" t="s">
        <v>25506</v>
      </c>
      <c r="Y1819" t="s">
        <v>7852</v>
      </c>
      <c r="Z1819" t="s">
        <v>7853</v>
      </c>
    </row>
    <row r="1820" spans="1:26" ht="15" customHeight="1" x14ac:dyDescent="0.25">
      <c r="A1820">
        <v>1214</v>
      </c>
      <c r="B1820" s="2" t="s">
        <v>285</v>
      </c>
      <c r="C1820" s="2" t="s">
        <v>952</v>
      </c>
      <c r="D1820" t="s">
        <v>31</v>
      </c>
      <c r="E1820" s="2" t="s">
        <v>321</v>
      </c>
      <c r="F1820" t="s">
        <v>2083</v>
      </c>
      <c r="G1820" s="6" t="s">
        <v>4436</v>
      </c>
      <c r="I1820" t="s">
        <v>21</v>
      </c>
      <c r="J1820" t="s">
        <v>1172</v>
      </c>
      <c r="K1820" s="6" t="s">
        <v>222</v>
      </c>
      <c r="L1820" t="s">
        <v>2084</v>
      </c>
      <c r="M1820" s="6" t="s">
        <v>2084</v>
      </c>
      <c r="N1820">
        <v>164</v>
      </c>
      <c r="O1820" t="s">
        <v>897</v>
      </c>
      <c r="P1820" s="6" t="s">
        <v>897</v>
      </c>
      <c r="Q1820" t="s">
        <v>2085</v>
      </c>
      <c r="T1820" t="s">
        <v>2085</v>
      </c>
      <c r="U1820" s="6" t="s">
        <v>2085</v>
      </c>
      <c r="W1820" t="s">
        <v>53</v>
      </c>
      <c r="X1820" s="6" t="s">
        <v>25506</v>
      </c>
      <c r="Y1820" t="s">
        <v>2086</v>
      </c>
      <c r="Z1820" t="s">
        <v>2087</v>
      </c>
    </row>
    <row r="1821" spans="1:26" ht="15" customHeight="1" x14ac:dyDescent="0.25">
      <c r="A1821">
        <v>4760</v>
      </c>
      <c r="B1821" s="2" t="s">
        <v>12113</v>
      </c>
      <c r="C1821" s="2" t="s">
        <v>12058</v>
      </c>
      <c r="D1821" t="s">
        <v>1228</v>
      </c>
      <c r="E1821" s="2" t="s">
        <v>12169</v>
      </c>
      <c r="F1821" t="s">
        <v>2083</v>
      </c>
      <c r="G1821" s="6" t="s">
        <v>4436</v>
      </c>
      <c r="I1821" t="s">
        <v>21</v>
      </c>
      <c r="J1821" t="s">
        <v>120</v>
      </c>
      <c r="K1821" s="6" t="s">
        <v>120</v>
      </c>
      <c r="L1821" t="s">
        <v>15651</v>
      </c>
      <c r="M1821" s="6" t="s">
        <v>15651</v>
      </c>
      <c r="N1821">
        <v>177</v>
      </c>
      <c r="O1821" t="s">
        <v>397</v>
      </c>
      <c r="P1821" s="6" t="s">
        <v>397</v>
      </c>
      <c r="Q1821" t="s">
        <v>15652</v>
      </c>
      <c r="R1821" t="s">
        <v>25356</v>
      </c>
      <c r="S1821" s="6" t="s">
        <v>25356</v>
      </c>
      <c r="T1821" t="s">
        <v>23737</v>
      </c>
      <c r="U1821" s="6" t="s">
        <v>23737</v>
      </c>
      <c r="W1821" t="s">
        <v>53</v>
      </c>
      <c r="X1821" s="6" t="s">
        <v>25506</v>
      </c>
      <c r="Y1821" t="s">
        <v>15653</v>
      </c>
      <c r="Z1821" t="s">
        <v>15654</v>
      </c>
    </row>
    <row r="1822" spans="1:26" ht="15" customHeight="1" x14ac:dyDescent="0.25">
      <c r="A1822">
        <v>2635</v>
      </c>
      <c r="B1822" s="2" t="s">
        <v>516</v>
      </c>
      <c r="C1822" s="2" t="s">
        <v>815</v>
      </c>
      <c r="D1822" t="s">
        <v>1819</v>
      </c>
      <c r="E1822" s="2" t="s">
        <v>81</v>
      </c>
      <c r="F1822" t="s">
        <v>2083</v>
      </c>
      <c r="G1822" s="6" t="s">
        <v>4436</v>
      </c>
      <c r="I1822" t="s">
        <v>21</v>
      </c>
      <c r="J1822" t="s">
        <v>120</v>
      </c>
      <c r="K1822" s="6" t="s">
        <v>120</v>
      </c>
      <c r="L1822" t="s">
        <v>10453</v>
      </c>
      <c r="M1822" s="6" t="s">
        <v>10453</v>
      </c>
      <c r="N1822">
        <v>137</v>
      </c>
      <c r="O1822" t="s">
        <v>2019</v>
      </c>
      <c r="P1822" s="6" t="s">
        <v>2019</v>
      </c>
      <c r="Q1822" t="s">
        <v>10454</v>
      </c>
      <c r="R1822" t="s">
        <v>7835</v>
      </c>
      <c r="S1822" s="6" t="s">
        <v>7835</v>
      </c>
      <c r="T1822" t="s">
        <v>25168</v>
      </c>
      <c r="U1822" s="6" t="s">
        <v>25168</v>
      </c>
      <c r="W1822" t="s">
        <v>53</v>
      </c>
      <c r="X1822" s="6" t="s">
        <v>25506</v>
      </c>
      <c r="Y1822" t="s">
        <v>10455</v>
      </c>
      <c r="Z1822" t="s">
        <v>10456</v>
      </c>
    </row>
    <row r="1823" spans="1:26" ht="15" customHeight="1" x14ac:dyDescent="0.25">
      <c r="A1823">
        <v>1421</v>
      </c>
      <c r="B1823" s="2" t="s">
        <v>63</v>
      </c>
      <c r="C1823" s="2" t="s">
        <v>1967</v>
      </c>
      <c r="D1823" t="s">
        <v>1819</v>
      </c>
      <c r="E1823" s="2" t="s">
        <v>66</v>
      </c>
      <c r="F1823" t="s">
        <v>2083</v>
      </c>
      <c r="G1823" s="6" t="s">
        <v>4436</v>
      </c>
      <c r="I1823" t="s">
        <v>21</v>
      </c>
      <c r="J1823" t="s">
        <v>176</v>
      </c>
      <c r="K1823" s="6" t="s">
        <v>176</v>
      </c>
      <c r="L1823" t="s">
        <v>2660</v>
      </c>
      <c r="M1823" s="6" t="s">
        <v>2660</v>
      </c>
      <c r="N1823">
        <v>306</v>
      </c>
      <c r="O1823" t="s">
        <v>178</v>
      </c>
      <c r="P1823" s="6" t="s">
        <v>178</v>
      </c>
      <c r="Q1823" t="s">
        <v>10308</v>
      </c>
      <c r="T1823" t="s">
        <v>10308</v>
      </c>
      <c r="U1823" s="6" t="s">
        <v>10308</v>
      </c>
      <c r="W1823" t="s">
        <v>53</v>
      </c>
      <c r="X1823" s="6" t="s">
        <v>25506</v>
      </c>
      <c r="Y1823" t="s">
        <v>10309</v>
      </c>
      <c r="Z1823" t="s">
        <v>10310</v>
      </c>
    </row>
    <row r="1824" spans="1:26" ht="15" customHeight="1" x14ac:dyDescent="0.25">
      <c r="A1824">
        <v>5809</v>
      </c>
      <c r="B1824" s="2" t="s">
        <v>12534</v>
      </c>
      <c r="C1824" s="2" t="s">
        <v>12860</v>
      </c>
      <c r="D1824" t="s">
        <v>1164</v>
      </c>
      <c r="E1824" s="2" t="s">
        <v>11962</v>
      </c>
      <c r="F1824" t="s">
        <v>2083</v>
      </c>
      <c r="G1824" s="6" t="s">
        <v>4436</v>
      </c>
      <c r="I1824" t="s">
        <v>21</v>
      </c>
      <c r="J1824" t="s">
        <v>176</v>
      </c>
      <c r="K1824" s="6" t="s">
        <v>176</v>
      </c>
      <c r="L1824" t="s">
        <v>22805</v>
      </c>
      <c r="M1824" s="6" t="s">
        <v>22805</v>
      </c>
      <c r="N1824">
        <v>377</v>
      </c>
      <c r="O1824" t="s">
        <v>757</v>
      </c>
      <c r="P1824" s="6" t="s">
        <v>757</v>
      </c>
      <c r="Q1824" t="s">
        <v>22806</v>
      </c>
      <c r="R1824" t="s">
        <v>24306</v>
      </c>
      <c r="S1824" s="6" t="s">
        <v>24306</v>
      </c>
      <c r="T1824" t="s">
        <v>22805</v>
      </c>
      <c r="U1824" s="6" t="s">
        <v>22805</v>
      </c>
      <c r="W1824" t="s">
        <v>53</v>
      </c>
      <c r="X1824" s="6" t="s">
        <v>25506</v>
      </c>
      <c r="Y1824" t="s">
        <v>22807</v>
      </c>
      <c r="Z1824" t="s">
        <v>22808</v>
      </c>
    </row>
    <row r="1825" spans="1:26" ht="15" customHeight="1" x14ac:dyDescent="0.25">
      <c r="A1825">
        <v>2487</v>
      </c>
      <c r="B1825" s="2" t="s">
        <v>97</v>
      </c>
      <c r="C1825" s="2" t="s">
        <v>591</v>
      </c>
      <c r="D1825" t="s">
        <v>1597</v>
      </c>
      <c r="E1825" s="2" t="s">
        <v>99</v>
      </c>
      <c r="F1825" t="s">
        <v>2083</v>
      </c>
      <c r="G1825" s="6" t="s">
        <v>4436</v>
      </c>
      <c r="I1825" t="s">
        <v>21</v>
      </c>
      <c r="J1825" t="s">
        <v>1172</v>
      </c>
      <c r="K1825" s="6" t="s">
        <v>222</v>
      </c>
      <c r="L1825" t="s">
        <v>8898</v>
      </c>
      <c r="M1825" s="6" t="s">
        <v>8898</v>
      </c>
      <c r="N1825">
        <v>281</v>
      </c>
      <c r="O1825" t="s">
        <v>8899</v>
      </c>
      <c r="P1825" s="6" t="s">
        <v>8899</v>
      </c>
      <c r="Q1825" t="s">
        <v>8900</v>
      </c>
      <c r="R1825" t="s">
        <v>8235</v>
      </c>
      <c r="S1825" s="6" t="s">
        <v>8235</v>
      </c>
      <c r="T1825" t="s">
        <v>24536</v>
      </c>
      <c r="U1825" s="6" t="s">
        <v>24536</v>
      </c>
      <c r="W1825" t="s">
        <v>53</v>
      </c>
      <c r="X1825" s="6" t="s">
        <v>25506</v>
      </c>
      <c r="Y1825" t="s">
        <v>8901</v>
      </c>
      <c r="Z1825" t="s">
        <v>8902</v>
      </c>
    </row>
    <row r="1826" spans="1:26" ht="15" customHeight="1" x14ac:dyDescent="0.25">
      <c r="A1826">
        <v>1879</v>
      </c>
      <c r="B1826" s="2" t="s">
        <v>1592</v>
      </c>
      <c r="C1826" s="2" t="s">
        <v>1377</v>
      </c>
      <c r="D1826" t="s">
        <v>106</v>
      </c>
      <c r="E1826" s="2" t="s">
        <v>1423</v>
      </c>
      <c r="F1826" t="s">
        <v>2083</v>
      </c>
      <c r="G1826" s="6" t="s">
        <v>4436</v>
      </c>
      <c r="I1826" t="s">
        <v>21</v>
      </c>
      <c r="J1826" t="s">
        <v>367</v>
      </c>
      <c r="K1826" s="6" t="s">
        <v>367</v>
      </c>
      <c r="L1826" t="s">
        <v>4447</v>
      </c>
      <c r="M1826" s="6" t="s">
        <v>4447</v>
      </c>
      <c r="N1826">
        <v>71</v>
      </c>
      <c r="O1826" t="s">
        <v>2451</v>
      </c>
      <c r="P1826" s="6" t="s">
        <v>2451</v>
      </c>
      <c r="Q1826" t="s">
        <v>4448</v>
      </c>
      <c r="S1826" s="6" t="s">
        <v>2466</v>
      </c>
      <c r="T1826" t="s">
        <v>4448</v>
      </c>
      <c r="U1826" s="6" t="s">
        <v>4448</v>
      </c>
      <c r="W1826" t="s">
        <v>53</v>
      </c>
      <c r="X1826" s="6" t="s">
        <v>25506</v>
      </c>
      <c r="Y1826" t="s">
        <v>4449</v>
      </c>
      <c r="Z1826" t="s">
        <v>4450</v>
      </c>
    </row>
    <row r="1827" spans="1:26" ht="15" customHeight="1" x14ac:dyDescent="0.25">
      <c r="A1827">
        <v>2754</v>
      </c>
      <c r="B1827" s="2" t="s">
        <v>1351</v>
      </c>
      <c r="C1827" s="2" t="s">
        <v>414</v>
      </c>
      <c r="D1827" t="s">
        <v>106</v>
      </c>
      <c r="E1827" s="2" t="s">
        <v>1774</v>
      </c>
      <c r="F1827" t="s">
        <v>2083</v>
      </c>
      <c r="G1827" s="6" t="s">
        <v>4436</v>
      </c>
      <c r="I1827" t="s">
        <v>21</v>
      </c>
      <c r="J1827" t="s">
        <v>120</v>
      </c>
      <c r="K1827" s="6" t="s">
        <v>120</v>
      </c>
      <c r="L1827" t="s">
        <v>2425</v>
      </c>
      <c r="M1827" s="6" t="s">
        <v>2425</v>
      </c>
      <c r="N1827">
        <v>257</v>
      </c>
      <c r="O1827" t="s">
        <v>2426</v>
      </c>
      <c r="P1827" s="6" t="s">
        <v>2426</v>
      </c>
      <c r="Q1827" t="s">
        <v>2427</v>
      </c>
      <c r="S1827" s="6" t="s">
        <v>2466</v>
      </c>
      <c r="T1827" t="s">
        <v>2427</v>
      </c>
      <c r="U1827" s="6" t="s">
        <v>2427</v>
      </c>
      <c r="W1827" t="s">
        <v>53</v>
      </c>
      <c r="X1827" s="6" t="s">
        <v>25506</v>
      </c>
      <c r="Y1827" t="s">
        <v>2428</v>
      </c>
      <c r="Z1827" t="s">
        <v>2429</v>
      </c>
    </row>
    <row r="1828" spans="1:26" ht="15" customHeight="1" x14ac:dyDescent="0.25">
      <c r="A1828">
        <v>2794</v>
      </c>
      <c r="B1828" s="2" t="s">
        <v>247</v>
      </c>
      <c r="C1828" s="2" t="s">
        <v>415</v>
      </c>
      <c r="D1828" t="s">
        <v>921</v>
      </c>
      <c r="E1828" s="2" t="s">
        <v>250</v>
      </c>
      <c r="F1828" t="s">
        <v>2083</v>
      </c>
      <c r="G1828" s="6" t="s">
        <v>4436</v>
      </c>
      <c r="I1828" t="s">
        <v>21</v>
      </c>
      <c r="J1828" t="s">
        <v>367</v>
      </c>
      <c r="K1828" s="6" t="s">
        <v>367</v>
      </c>
      <c r="L1828" t="s">
        <v>10108</v>
      </c>
      <c r="M1828" s="6" t="s">
        <v>10108</v>
      </c>
      <c r="N1828">
        <v>79</v>
      </c>
      <c r="O1828" t="s">
        <v>757</v>
      </c>
      <c r="P1828" s="6" t="s">
        <v>757</v>
      </c>
      <c r="Q1828" t="s">
        <v>10109</v>
      </c>
      <c r="R1828" t="s">
        <v>20931</v>
      </c>
      <c r="S1828" s="6" t="s">
        <v>20931</v>
      </c>
      <c r="T1828" t="s">
        <v>24033</v>
      </c>
      <c r="U1828" s="6" t="s">
        <v>24033</v>
      </c>
      <c r="W1828" t="s">
        <v>53</v>
      </c>
      <c r="X1828" s="6" t="s">
        <v>25506</v>
      </c>
      <c r="Y1828" t="s">
        <v>10110</v>
      </c>
      <c r="Z1828" t="s">
        <v>10111</v>
      </c>
    </row>
    <row r="1829" spans="1:26" ht="15" customHeight="1" x14ac:dyDescent="0.25">
      <c r="A1829">
        <v>6578</v>
      </c>
      <c r="B1829" s="2" t="s">
        <v>12453</v>
      </c>
      <c r="C1829" s="2" t="s">
        <v>14619</v>
      </c>
      <c r="D1829" t="s">
        <v>393</v>
      </c>
      <c r="E1829" s="2" t="s">
        <v>12489</v>
      </c>
      <c r="F1829" t="s">
        <v>2083</v>
      </c>
      <c r="G1829" s="6" t="s">
        <v>4436</v>
      </c>
      <c r="I1829" t="s">
        <v>21</v>
      </c>
      <c r="J1829" t="s">
        <v>367</v>
      </c>
      <c r="K1829" s="6" t="s">
        <v>367</v>
      </c>
      <c r="L1829" t="s">
        <v>17631</v>
      </c>
      <c r="M1829" s="6" t="s">
        <v>17631</v>
      </c>
      <c r="N1829">
        <v>115</v>
      </c>
      <c r="O1829" t="s">
        <v>7897</v>
      </c>
      <c r="P1829" s="6" t="s">
        <v>7897</v>
      </c>
      <c r="Q1829" t="s">
        <v>17632</v>
      </c>
      <c r="R1829" t="s">
        <v>12329</v>
      </c>
      <c r="S1829" s="6" t="s">
        <v>12329</v>
      </c>
      <c r="T1829" t="s">
        <v>24304</v>
      </c>
      <c r="U1829" s="6" t="s">
        <v>24304</v>
      </c>
      <c r="W1829" t="s">
        <v>53</v>
      </c>
      <c r="X1829" s="6" t="s">
        <v>25506</v>
      </c>
      <c r="Y1829" t="s">
        <v>17633</v>
      </c>
      <c r="Z1829" t="s">
        <v>17634</v>
      </c>
    </row>
    <row r="1830" spans="1:26" ht="15" customHeight="1" x14ac:dyDescent="0.25">
      <c r="A1830">
        <v>6091</v>
      </c>
      <c r="B1830" s="2" t="s">
        <v>12557</v>
      </c>
      <c r="C1830" s="2" t="s">
        <v>12534</v>
      </c>
      <c r="D1830" t="s">
        <v>2606</v>
      </c>
      <c r="E1830" s="2" t="s">
        <v>12383</v>
      </c>
      <c r="F1830" t="s">
        <v>2083</v>
      </c>
      <c r="G1830" s="6" t="s">
        <v>4436</v>
      </c>
      <c r="I1830" t="s">
        <v>21</v>
      </c>
      <c r="J1830" t="s">
        <v>176</v>
      </c>
      <c r="K1830" s="6" t="s">
        <v>176</v>
      </c>
      <c r="L1830" t="s">
        <v>15595</v>
      </c>
      <c r="M1830" s="6" t="s">
        <v>15595</v>
      </c>
      <c r="N1830">
        <v>378</v>
      </c>
      <c r="O1830" t="s">
        <v>2451</v>
      </c>
      <c r="P1830" s="6" t="s">
        <v>2451</v>
      </c>
      <c r="Q1830" t="s">
        <v>15596</v>
      </c>
      <c r="R1830" t="s">
        <v>17596</v>
      </c>
      <c r="S1830" s="6" t="s">
        <v>17596</v>
      </c>
      <c r="T1830" t="s">
        <v>1587</v>
      </c>
      <c r="U1830" s="6" t="s">
        <v>1587</v>
      </c>
      <c r="W1830" t="s">
        <v>53</v>
      </c>
      <c r="X1830" s="6" t="s">
        <v>25506</v>
      </c>
      <c r="Y1830" t="s">
        <v>15597</v>
      </c>
      <c r="Z1830" t="s">
        <v>15598</v>
      </c>
    </row>
    <row r="1831" spans="1:26" ht="15" customHeight="1" x14ac:dyDescent="0.25">
      <c r="A1831">
        <v>3831</v>
      </c>
      <c r="B1831" s="2" t="s">
        <v>12118</v>
      </c>
      <c r="C1831" s="2" t="s">
        <v>11970</v>
      </c>
      <c r="D1831" t="s">
        <v>617</v>
      </c>
      <c r="E1831" s="2" t="s">
        <v>12152</v>
      </c>
      <c r="F1831" t="s">
        <v>2083</v>
      </c>
      <c r="G1831" s="6" t="s">
        <v>4436</v>
      </c>
      <c r="I1831" t="s">
        <v>21</v>
      </c>
      <c r="J1831" t="s">
        <v>222</v>
      </c>
      <c r="K1831" s="6" t="s">
        <v>222</v>
      </c>
      <c r="L1831" t="s">
        <v>15827</v>
      </c>
      <c r="M1831" s="6" t="s">
        <v>15827</v>
      </c>
      <c r="N1831">
        <v>252</v>
      </c>
      <c r="O1831" t="s">
        <v>15828</v>
      </c>
      <c r="P1831" s="6" t="s">
        <v>15828</v>
      </c>
      <c r="Q1831" t="s">
        <v>15829</v>
      </c>
      <c r="T1831" t="s">
        <v>15829</v>
      </c>
      <c r="U1831" s="6" t="s">
        <v>15829</v>
      </c>
      <c r="W1831" t="s">
        <v>53</v>
      </c>
      <c r="X1831" s="6" t="s">
        <v>25506</v>
      </c>
      <c r="Y1831" t="s">
        <v>15830</v>
      </c>
      <c r="Z1831" t="s">
        <v>15831</v>
      </c>
    </row>
    <row r="1832" spans="1:26" ht="15" customHeight="1" x14ac:dyDescent="0.25">
      <c r="A1832">
        <v>5854</v>
      </c>
      <c r="B1832" s="2" t="s">
        <v>12396</v>
      </c>
      <c r="C1832" s="2" t="s">
        <v>12860</v>
      </c>
      <c r="D1832" t="s">
        <v>393</v>
      </c>
      <c r="E1832" s="2" t="s">
        <v>12447</v>
      </c>
      <c r="F1832" t="s">
        <v>2083</v>
      </c>
      <c r="G1832" s="6" t="s">
        <v>4436</v>
      </c>
      <c r="I1832" t="s">
        <v>21</v>
      </c>
      <c r="J1832" t="s">
        <v>120</v>
      </c>
      <c r="K1832" s="6" t="s">
        <v>120</v>
      </c>
      <c r="L1832" t="s">
        <v>13258</v>
      </c>
      <c r="M1832" s="6" t="s">
        <v>13258</v>
      </c>
      <c r="N1832">
        <v>152</v>
      </c>
      <c r="O1832" t="s">
        <v>13259</v>
      </c>
      <c r="P1832" s="6" t="s">
        <v>13259</v>
      </c>
      <c r="Q1832" t="s">
        <v>13260</v>
      </c>
      <c r="R1832" t="s">
        <v>22863</v>
      </c>
      <c r="S1832" s="6" t="s">
        <v>22863</v>
      </c>
      <c r="T1832" t="s">
        <v>23207</v>
      </c>
      <c r="U1832" s="6" t="s">
        <v>23207</v>
      </c>
      <c r="W1832" t="s">
        <v>53</v>
      </c>
      <c r="X1832" s="6" t="s">
        <v>25506</v>
      </c>
      <c r="Y1832" t="s">
        <v>13261</v>
      </c>
      <c r="Z1832" t="s">
        <v>13262</v>
      </c>
    </row>
    <row r="1833" spans="1:26" ht="15" customHeight="1" x14ac:dyDescent="0.25">
      <c r="A1833">
        <v>5819</v>
      </c>
      <c r="B1833" s="2" t="s">
        <v>12847</v>
      </c>
      <c r="C1833" s="2" t="s">
        <v>12860</v>
      </c>
      <c r="D1833" t="s">
        <v>14009</v>
      </c>
      <c r="E1833" s="2" t="s">
        <v>12532</v>
      </c>
      <c r="F1833" t="s">
        <v>2083</v>
      </c>
      <c r="G1833" s="6" t="s">
        <v>4436</v>
      </c>
      <c r="I1833" t="s">
        <v>21</v>
      </c>
      <c r="J1833" t="s">
        <v>120</v>
      </c>
      <c r="K1833" s="6" t="s">
        <v>120</v>
      </c>
      <c r="L1833" t="s">
        <v>14010</v>
      </c>
      <c r="M1833" s="6" t="s">
        <v>14010</v>
      </c>
      <c r="N1833">
        <v>264</v>
      </c>
      <c r="O1833" t="s">
        <v>2628</v>
      </c>
      <c r="P1833" s="6" t="s">
        <v>2628</v>
      </c>
      <c r="Q1833" t="s">
        <v>14011</v>
      </c>
      <c r="T1833" t="s">
        <v>14011</v>
      </c>
      <c r="U1833" s="6" t="s">
        <v>14011</v>
      </c>
      <c r="W1833" t="s">
        <v>53</v>
      </c>
      <c r="X1833" s="6" t="s">
        <v>25506</v>
      </c>
      <c r="Y1833" t="s">
        <v>14012</v>
      </c>
      <c r="Z1833" t="s">
        <v>14013</v>
      </c>
    </row>
    <row r="1834" spans="1:26" ht="15" customHeight="1" x14ac:dyDescent="0.25">
      <c r="A1834">
        <v>3789</v>
      </c>
      <c r="B1834" s="2" t="s">
        <v>12152</v>
      </c>
      <c r="C1834" s="2" t="s">
        <v>13219</v>
      </c>
      <c r="D1834" t="s">
        <v>617</v>
      </c>
      <c r="E1834" s="2" t="s">
        <v>11957</v>
      </c>
      <c r="F1834" t="s">
        <v>2083</v>
      </c>
      <c r="G1834" s="6" t="s">
        <v>4436</v>
      </c>
      <c r="I1834" t="s">
        <v>21</v>
      </c>
      <c r="J1834" t="s">
        <v>222</v>
      </c>
      <c r="K1834" s="6" t="s">
        <v>222</v>
      </c>
      <c r="L1834" t="s">
        <v>13529</v>
      </c>
      <c r="M1834" s="6" t="s">
        <v>13529</v>
      </c>
      <c r="N1834">
        <v>260</v>
      </c>
      <c r="O1834" t="s">
        <v>2451</v>
      </c>
      <c r="P1834" s="6" t="s">
        <v>2451</v>
      </c>
      <c r="Q1834" t="s">
        <v>13530</v>
      </c>
      <c r="T1834" t="s">
        <v>13530</v>
      </c>
      <c r="U1834" s="6" t="s">
        <v>13530</v>
      </c>
      <c r="W1834" t="s">
        <v>53</v>
      </c>
      <c r="X1834" s="6" t="s">
        <v>25506</v>
      </c>
      <c r="Y1834" t="s">
        <v>13531</v>
      </c>
      <c r="Z1834" t="s">
        <v>13532</v>
      </c>
    </row>
    <row r="1835" spans="1:26" ht="15" customHeight="1" x14ac:dyDescent="0.25">
      <c r="A1835">
        <v>1800</v>
      </c>
      <c r="B1835" s="2" t="s">
        <v>40</v>
      </c>
      <c r="C1835" s="2" t="s">
        <v>1208</v>
      </c>
      <c r="D1835" t="s">
        <v>1819</v>
      </c>
      <c r="E1835" s="2" t="s">
        <v>426</v>
      </c>
      <c r="F1835" t="s">
        <v>2083</v>
      </c>
      <c r="G1835" s="6" t="s">
        <v>4436</v>
      </c>
      <c r="I1835" t="s">
        <v>21</v>
      </c>
      <c r="J1835" t="s">
        <v>222</v>
      </c>
      <c r="K1835" s="6" t="s">
        <v>222</v>
      </c>
      <c r="L1835" t="s">
        <v>6686</v>
      </c>
      <c r="M1835" s="6" t="s">
        <v>6686</v>
      </c>
      <c r="N1835">
        <v>293</v>
      </c>
      <c r="O1835" t="s">
        <v>897</v>
      </c>
      <c r="P1835" s="6" t="s">
        <v>897</v>
      </c>
      <c r="Q1835" t="s">
        <v>7190</v>
      </c>
      <c r="R1835" t="s">
        <v>4583</v>
      </c>
      <c r="S1835" s="6" t="s">
        <v>4583</v>
      </c>
      <c r="T1835" t="s">
        <v>24139</v>
      </c>
      <c r="U1835" s="6" t="s">
        <v>24139</v>
      </c>
      <c r="W1835" t="s">
        <v>53</v>
      </c>
      <c r="X1835" s="6" t="s">
        <v>25506</v>
      </c>
      <c r="Y1835" t="s">
        <v>7191</v>
      </c>
      <c r="Z1835" t="s">
        <v>7192</v>
      </c>
    </row>
    <row r="1836" spans="1:26" ht="15" customHeight="1" x14ac:dyDescent="0.25">
      <c r="A1836">
        <v>4713</v>
      </c>
      <c r="B1836" s="2" t="s">
        <v>12509</v>
      </c>
      <c r="C1836" s="2" t="s">
        <v>12143</v>
      </c>
      <c r="D1836" t="s">
        <v>393</v>
      </c>
      <c r="E1836" s="2" t="s">
        <v>12511</v>
      </c>
      <c r="F1836" t="s">
        <v>2083</v>
      </c>
      <c r="G1836" s="6" t="s">
        <v>4436</v>
      </c>
      <c r="I1836" t="s">
        <v>21</v>
      </c>
      <c r="J1836" t="s">
        <v>1460</v>
      </c>
      <c r="K1836" s="6" t="s">
        <v>120</v>
      </c>
      <c r="L1836" t="s">
        <v>15133</v>
      </c>
      <c r="M1836" s="6" t="s">
        <v>15133</v>
      </c>
      <c r="N1836">
        <v>265</v>
      </c>
      <c r="O1836" t="s">
        <v>2019</v>
      </c>
      <c r="P1836" s="6" t="s">
        <v>2019</v>
      </c>
      <c r="Q1836" t="s">
        <v>15134</v>
      </c>
      <c r="R1836" t="s">
        <v>3837</v>
      </c>
      <c r="S1836" s="6" t="s">
        <v>3837</v>
      </c>
      <c r="T1836" t="s">
        <v>23637</v>
      </c>
      <c r="U1836" s="6" t="s">
        <v>23637</v>
      </c>
      <c r="W1836" t="s">
        <v>53</v>
      </c>
      <c r="X1836" s="6" t="s">
        <v>25506</v>
      </c>
      <c r="Y1836" t="s">
        <v>15135</v>
      </c>
      <c r="Z1836" t="s">
        <v>15136</v>
      </c>
    </row>
    <row r="1837" spans="1:26" ht="15" customHeight="1" x14ac:dyDescent="0.25">
      <c r="A1837">
        <v>6057</v>
      </c>
      <c r="B1837" s="2" t="s">
        <v>13373</v>
      </c>
      <c r="C1837" s="2" t="s">
        <v>12867</v>
      </c>
      <c r="D1837" t="s">
        <v>675</v>
      </c>
      <c r="E1837" s="2" t="s">
        <v>13335</v>
      </c>
      <c r="F1837" t="s">
        <v>2083</v>
      </c>
      <c r="G1837" s="6" t="s">
        <v>4436</v>
      </c>
      <c r="I1837" t="s">
        <v>21</v>
      </c>
      <c r="J1837" t="s">
        <v>367</v>
      </c>
      <c r="K1837" s="6" t="s">
        <v>367</v>
      </c>
      <c r="L1837" t="s">
        <v>4041</v>
      </c>
      <c r="M1837" s="6" t="s">
        <v>4041</v>
      </c>
      <c r="N1837">
        <v>72</v>
      </c>
      <c r="O1837" t="s">
        <v>15173</v>
      </c>
      <c r="P1837" s="6" t="s">
        <v>15173</v>
      </c>
      <c r="Q1837" t="s">
        <v>15886</v>
      </c>
      <c r="R1837" t="s">
        <v>25432</v>
      </c>
      <c r="S1837" s="6" t="s">
        <v>25432</v>
      </c>
      <c r="T1837" t="s">
        <v>23789</v>
      </c>
      <c r="U1837" s="6" t="s">
        <v>24011</v>
      </c>
      <c r="W1837" t="s">
        <v>53</v>
      </c>
      <c r="X1837" s="6" t="s">
        <v>25506</v>
      </c>
      <c r="Y1837" t="s">
        <v>15887</v>
      </c>
      <c r="Z1837" t="s">
        <v>15888</v>
      </c>
    </row>
    <row r="1838" spans="1:26" ht="15" customHeight="1" x14ac:dyDescent="0.25">
      <c r="A1838">
        <v>5297</v>
      </c>
      <c r="B1838" s="2" t="s">
        <v>13547</v>
      </c>
      <c r="C1838" s="2" t="s">
        <v>13128</v>
      </c>
      <c r="D1838" t="s">
        <v>4626</v>
      </c>
      <c r="E1838" s="2" t="s">
        <v>12158</v>
      </c>
      <c r="F1838" t="s">
        <v>2083</v>
      </c>
      <c r="G1838" s="6" t="s">
        <v>4436</v>
      </c>
      <c r="I1838" t="s">
        <v>21</v>
      </c>
      <c r="J1838" t="s">
        <v>19427</v>
      </c>
      <c r="K1838" s="6" t="s">
        <v>25500</v>
      </c>
      <c r="L1838" t="s">
        <v>19428</v>
      </c>
      <c r="M1838" s="6" t="s">
        <v>19428</v>
      </c>
      <c r="N1838">
        <v>266</v>
      </c>
      <c r="O1838" t="s">
        <v>2628</v>
      </c>
      <c r="P1838" s="6" t="s">
        <v>2628</v>
      </c>
      <c r="Q1838" t="s">
        <v>19429</v>
      </c>
      <c r="R1838" t="s">
        <v>8235</v>
      </c>
      <c r="S1838" s="6" t="s">
        <v>8235</v>
      </c>
      <c r="T1838" t="s">
        <v>23378</v>
      </c>
      <c r="U1838" s="6" t="s">
        <v>23378</v>
      </c>
      <c r="W1838" t="s">
        <v>53</v>
      </c>
      <c r="X1838" s="6" t="s">
        <v>25506</v>
      </c>
      <c r="Y1838" t="s">
        <v>19430</v>
      </c>
      <c r="Z1838" t="s">
        <v>19431</v>
      </c>
    </row>
    <row r="1839" spans="1:26" ht="15" customHeight="1" x14ac:dyDescent="0.25">
      <c r="A1839">
        <v>6216</v>
      </c>
      <c r="B1839" s="2" t="s">
        <v>12678</v>
      </c>
      <c r="C1839" s="2" t="s">
        <v>12624</v>
      </c>
      <c r="D1839" t="s">
        <v>1164</v>
      </c>
      <c r="E1839" s="2" t="s">
        <v>12403</v>
      </c>
      <c r="F1839" t="s">
        <v>2083</v>
      </c>
      <c r="G1839" s="6" t="s">
        <v>4436</v>
      </c>
      <c r="I1839" t="s">
        <v>21</v>
      </c>
      <c r="J1839" t="s">
        <v>222</v>
      </c>
      <c r="K1839" s="6" t="s">
        <v>222</v>
      </c>
      <c r="L1839" t="s">
        <v>18195</v>
      </c>
      <c r="M1839" s="6" t="s">
        <v>18195</v>
      </c>
      <c r="N1839">
        <v>164</v>
      </c>
      <c r="O1839" t="s">
        <v>1717</v>
      </c>
      <c r="P1839" s="6" t="s">
        <v>1717</v>
      </c>
      <c r="Q1839" t="s">
        <v>18196</v>
      </c>
      <c r="R1839" t="s">
        <v>25224</v>
      </c>
      <c r="S1839" s="6" t="s">
        <v>25642</v>
      </c>
      <c r="T1839" t="s">
        <v>7453</v>
      </c>
      <c r="U1839" s="6" t="s">
        <v>7453</v>
      </c>
      <c r="W1839" t="s">
        <v>53</v>
      </c>
      <c r="X1839" s="6" t="s">
        <v>25506</v>
      </c>
      <c r="Y1839" t="s">
        <v>18197</v>
      </c>
      <c r="Z1839" t="s">
        <v>18198</v>
      </c>
    </row>
    <row r="1840" spans="1:26" ht="15" customHeight="1" x14ac:dyDescent="0.25">
      <c r="A1840">
        <v>1967</v>
      </c>
      <c r="B1840" s="2" t="s">
        <v>863</v>
      </c>
      <c r="C1840" s="2" t="s">
        <v>692</v>
      </c>
      <c r="D1840" t="s">
        <v>2606</v>
      </c>
      <c r="E1840" s="2" t="s">
        <v>360</v>
      </c>
      <c r="F1840" t="s">
        <v>2083</v>
      </c>
      <c r="G1840" s="6" t="s">
        <v>4436</v>
      </c>
      <c r="I1840" t="s">
        <v>21</v>
      </c>
      <c r="J1840" t="s">
        <v>367</v>
      </c>
      <c r="K1840" s="6" t="s">
        <v>367</v>
      </c>
      <c r="L1840" t="s">
        <v>11063</v>
      </c>
      <c r="M1840" s="6" t="s">
        <v>11063</v>
      </c>
      <c r="N1840">
        <v>90</v>
      </c>
      <c r="O1840" t="s">
        <v>2451</v>
      </c>
      <c r="P1840" s="6" t="s">
        <v>2451</v>
      </c>
      <c r="Q1840" t="s">
        <v>11064</v>
      </c>
      <c r="R1840" t="s">
        <v>23416</v>
      </c>
      <c r="S1840" s="6" t="s">
        <v>23416</v>
      </c>
      <c r="T1840" t="s">
        <v>24922</v>
      </c>
      <c r="U1840" s="6" t="s">
        <v>24922</v>
      </c>
      <c r="W1840" t="s">
        <v>53</v>
      </c>
      <c r="X1840" s="6" t="s">
        <v>25506</v>
      </c>
      <c r="Y1840" t="s">
        <v>11065</v>
      </c>
      <c r="Z1840" t="s">
        <v>11066</v>
      </c>
    </row>
    <row r="1841" spans="1:26" ht="15" customHeight="1" x14ac:dyDescent="0.25">
      <c r="A1841">
        <v>5282</v>
      </c>
      <c r="B1841" s="2" t="s">
        <v>12158</v>
      </c>
      <c r="C1841" s="2" t="s">
        <v>12103</v>
      </c>
      <c r="D1841" t="s">
        <v>582</v>
      </c>
      <c r="E1841" s="2" t="s">
        <v>12159</v>
      </c>
      <c r="F1841" t="s">
        <v>2083</v>
      </c>
      <c r="G1841" s="6" t="s">
        <v>4436</v>
      </c>
      <c r="I1841" t="s">
        <v>21</v>
      </c>
      <c r="J1841" t="s">
        <v>222</v>
      </c>
      <c r="K1841" s="6" t="s">
        <v>222</v>
      </c>
      <c r="L1841" t="s">
        <v>12160</v>
      </c>
      <c r="M1841" s="6" t="s">
        <v>12160</v>
      </c>
      <c r="N1841">
        <v>191</v>
      </c>
      <c r="O1841" t="s">
        <v>2451</v>
      </c>
      <c r="P1841" s="6" t="s">
        <v>2451</v>
      </c>
      <c r="Q1841" t="s">
        <v>12161</v>
      </c>
      <c r="R1841" t="s">
        <v>25106</v>
      </c>
      <c r="S1841" s="6" t="s">
        <v>25106</v>
      </c>
      <c r="T1841" t="s">
        <v>22945</v>
      </c>
      <c r="U1841" s="6" t="s">
        <v>22945</v>
      </c>
      <c r="W1841" t="s">
        <v>53</v>
      </c>
      <c r="X1841" s="6" t="s">
        <v>25506</v>
      </c>
      <c r="Y1841" t="s">
        <v>12162</v>
      </c>
      <c r="Z1841" t="s">
        <v>12163</v>
      </c>
    </row>
    <row r="1842" spans="1:26" ht="15" customHeight="1" x14ac:dyDescent="0.25">
      <c r="A1842">
        <v>810</v>
      </c>
      <c r="B1842" s="2" t="s">
        <v>117</v>
      </c>
      <c r="C1842" s="2" t="s">
        <v>800</v>
      </c>
      <c r="D1842" t="s">
        <v>441</v>
      </c>
      <c r="E1842" s="2" t="s">
        <v>622</v>
      </c>
      <c r="F1842" t="s">
        <v>2083</v>
      </c>
      <c r="G1842" s="6" t="s">
        <v>4436</v>
      </c>
      <c r="I1842" t="s">
        <v>21</v>
      </c>
      <c r="J1842" t="s">
        <v>222</v>
      </c>
      <c r="K1842" s="6" t="s">
        <v>222</v>
      </c>
      <c r="L1842" t="s">
        <v>9963</v>
      </c>
      <c r="M1842" s="6" t="s">
        <v>9963</v>
      </c>
      <c r="N1842">
        <v>220</v>
      </c>
      <c r="O1842" t="s">
        <v>2117</v>
      </c>
      <c r="P1842" s="6" t="s">
        <v>2117</v>
      </c>
      <c r="Q1842" t="s">
        <v>9964</v>
      </c>
      <c r="T1842" t="s">
        <v>9964</v>
      </c>
      <c r="U1842" s="6" t="s">
        <v>9964</v>
      </c>
      <c r="W1842" t="s">
        <v>53</v>
      </c>
      <c r="X1842" s="6" t="s">
        <v>25506</v>
      </c>
      <c r="Y1842" t="s">
        <v>9965</v>
      </c>
      <c r="Z1842" t="s">
        <v>9966</v>
      </c>
    </row>
    <row r="1843" spans="1:26" ht="15" customHeight="1" x14ac:dyDescent="0.25">
      <c r="A1843">
        <v>5099</v>
      </c>
      <c r="B1843" s="2" t="s">
        <v>12200</v>
      </c>
      <c r="C1843" s="2" t="s">
        <v>12113</v>
      </c>
      <c r="D1843" t="s">
        <v>1819</v>
      </c>
      <c r="E1843" s="2" t="s">
        <v>12200</v>
      </c>
      <c r="F1843" t="s">
        <v>2083</v>
      </c>
      <c r="G1843" s="6" t="s">
        <v>4436</v>
      </c>
      <c r="I1843" t="s">
        <v>21</v>
      </c>
      <c r="J1843" t="s">
        <v>120</v>
      </c>
      <c r="K1843" s="6" t="s">
        <v>120</v>
      </c>
      <c r="L1843" t="s">
        <v>21953</v>
      </c>
      <c r="M1843" s="6" t="s">
        <v>21953</v>
      </c>
      <c r="N1843">
        <v>230</v>
      </c>
      <c r="O1843" t="s">
        <v>2628</v>
      </c>
      <c r="P1843" s="6" t="s">
        <v>2628</v>
      </c>
      <c r="Q1843" t="s">
        <v>21954</v>
      </c>
      <c r="S1843" s="6" t="s">
        <v>2466</v>
      </c>
      <c r="T1843" t="s">
        <v>21954</v>
      </c>
      <c r="U1843" s="6" t="s">
        <v>25573</v>
      </c>
      <c r="W1843" t="s">
        <v>53</v>
      </c>
      <c r="X1843" s="6" t="s">
        <v>25506</v>
      </c>
      <c r="Y1843" t="s">
        <v>21955</v>
      </c>
      <c r="Z1843" t="s">
        <v>21956</v>
      </c>
    </row>
    <row r="1844" spans="1:26" ht="15" customHeight="1" x14ac:dyDescent="0.25">
      <c r="A1844">
        <v>2025</v>
      </c>
      <c r="B1844" s="2" t="s">
        <v>461</v>
      </c>
      <c r="C1844" s="2" t="s">
        <v>426</v>
      </c>
      <c r="D1844" t="s">
        <v>31</v>
      </c>
      <c r="E1844" s="2" t="s">
        <v>463</v>
      </c>
      <c r="F1844" t="s">
        <v>2083</v>
      </c>
      <c r="G1844" s="6" t="s">
        <v>4436</v>
      </c>
      <c r="I1844" t="s">
        <v>21</v>
      </c>
      <c r="J1844" t="s">
        <v>367</v>
      </c>
      <c r="K1844" s="6" t="s">
        <v>367</v>
      </c>
      <c r="L1844" t="s">
        <v>11876</v>
      </c>
      <c r="M1844" s="6" t="s">
        <v>11876</v>
      </c>
      <c r="N1844">
        <v>71</v>
      </c>
      <c r="O1844" t="s">
        <v>2451</v>
      </c>
      <c r="P1844" s="6" t="s">
        <v>2451</v>
      </c>
      <c r="Q1844" t="s">
        <v>11877</v>
      </c>
      <c r="R1844" t="s">
        <v>23684</v>
      </c>
      <c r="S1844" s="6" t="s">
        <v>23684</v>
      </c>
      <c r="T1844" t="s">
        <v>25068</v>
      </c>
      <c r="U1844" s="6" t="s">
        <v>25068</v>
      </c>
      <c r="W1844" t="s">
        <v>53</v>
      </c>
      <c r="X1844" s="6" t="s">
        <v>25506</v>
      </c>
      <c r="Y1844" t="s">
        <v>11878</v>
      </c>
      <c r="Z1844" t="s">
        <v>11879</v>
      </c>
    </row>
    <row r="1845" spans="1:26" ht="15" customHeight="1" x14ac:dyDescent="0.25">
      <c r="A1845">
        <v>3068</v>
      </c>
      <c r="B1845" s="2" t="s">
        <v>1330</v>
      </c>
      <c r="C1845" s="2" t="s">
        <v>1227</v>
      </c>
      <c r="D1845" t="s">
        <v>2606</v>
      </c>
      <c r="E1845" s="2" t="s">
        <v>530</v>
      </c>
      <c r="F1845" t="s">
        <v>2083</v>
      </c>
      <c r="G1845" s="6" t="s">
        <v>4436</v>
      </c>
      <c r="I1845" t="s">
        <v>21</v>
      </c>
      <c r="J1845" t="s">
        <v>222</v>
      </c>
      <c r="K1845" s="6" t="s">
        <v>222</v>
      </c>
      <c r="L1845" t="s">
        <v>3326</v>
      </c>
      <c r="M1845" s="6" t="s">
        <v>3326</v>
      </c>
      <c r="N1845">
        <v>262</v>
      </c>
      <c r="O1845" t="s">
        <v>757</v>
      </c>
      <c r="P1845" s="6" t="s">
        <v>757</v>
      </c>
      <c r="Q1845" t="s">
        <v>3327</v>
      </c>
      <c r="R1845" t="s">
        <v>23136</v>
      </c>
      <c r="S1845" s="6" t="s">
        <v>23136</v>
      </c>
      <c r="T1845" t="s">
        <v>23511</v>
      </c>
      <c r="U1845" s="6" t="s">
        <v>25526</v>
      </c>
      <c r="W1845" t="s">
        <v>53</v>
      </c>
      <c r="X1845" s="6" t="s">
        <v>25506</v>
      </c>
      <c r="Y1845" t="s">
        <v>3328</v>
      </c>
      <c r="Z1845" t="s">
        <v>3329</v>
      </c>
    </row>
    <row r="1846" spans="1:26" ht="15" customHeight="1" x14ac:dyDescent="0.25">
      <c r="A1846">
        <v>2141</v>
      </c>
      <c r="B1846" s="2" t="s">
        <v>76</v>
      </c>
      <c r="C1846" s="2" t="s">
        <v>693</v>
      </c>
      <c r="D1846" t="s">
        <v>1597</v>
      </c>
      <c r="E1846" s="2" t="s">
        <v>306</v>
      </c>
      <c r="F1846" t="s">
        <v>2083</v>
      </c>
      <c r="G1846" s="6" t="s">
        <v>4436</v>
      </c>
      <c r="I1846" t="s">
        <v>21</v>
      </c>
      <c r="J1846" t="s">
        <v>367</v>
      </c>
      <c r="K1846" s="6" t="s">
        <v>367</v>
      </c>
      <c r="L1846" t="s">
        <v>9959</v>
      </c>
      <c r="M1846" s="6" t="s">
        <v>9959</v>
      </c>
      <c r="N1846">
        <v>58</v>
      </c>
      <c r="O1846" t="s">
        <v>7906</v>
      </c>
      <c r="P1846" s="6" t="s">
        <v>7906</v>
      </c>
      <c r="Q1846" t="s">
        <v>9960</v>
      </c>
      <c r="T1846" t="s">
        <v>9960</v>
      </c>
      <c r="U1846" s="6" t="s">
        <v>9960</v>
      </c>
      <c r="W1846" t="s">
        <v>53</v>
      </c>
      <c r="X1846" s="6" t="s">
        <v>25506</v>
      </c>
      <c r="Y1846" t="s">
        <v>9961</v>
      </c>
      <c r="Z1846" t="s">
        <v>9962</v>
      </c>
    </row>
    <row r="1847" spans="1:26" ht="15" customHeight="1" x14ac:dyDescent="0.25">
      <c r="A1847">
        <v>2703</v>
      </c>
      <c r="B1847" s="2" t="s">
        <v>378</v>
      </c>
      <c r="C1847" s="2" t="s">
        <v>352</v>
      </c>
      <c r="D1847" t="s">
        <v>1164</v>
      </c>
      <c r="E1847" s="2" t="s">
        <v>2219</v>
      </c>
      <c r="F1847" t="s">
        <v>2083</v>
      </c>
      <c r="G1847" s="6" t="s">
        <v>4436</v>
      </c>
      <c r="I1847" t="s">
        <v>21</v>
      </c>
      <c r="J1847" t="s">
        <v>222</v>
      </c>
      <c r="K1847" s="6" t="s">
        <v>222</v>
      </c>
      <c r="L1847" t="s">
        <v>11864</v>
      </c>
      <c r="M1847" s="6" t="s">
        <v>11864</v>
      </c>
      <c r="N1847">
        <v>270</v>
      </c>
      <c r="O1847" t="s">
        <v>2451</v>
      </c>
      <c r="P1847" s="6" t="s">
        <v>2451</v>
      </c>
      <c r="Q1847" t="s">
        <v>11865</v>
      </c>
      <c r="R1847" t="s">
        <v>23684</v>
      </c>
      <c r="S1847" s="6" t="s">
        <v>23684</v>
      </c>
      <c r="T1847" t="s">
        <v>25065</v>
      </c>
      <c r="U1847" s="6" t="s">
        <v>25065</v>
      </c>
      <c r="W1847" t="s">
        <v>53</v>
      </c>
      <c r="X1847" s="6" t="s">
        <v>25506</v>
      </c>
      <c r="Y1847" t="s">
        <v>11866</v>
      </c>
      <c r="Z1847" t="s">
        <v>11867</v>
      </c>
    </row>
    <row r="1848" spans="1:26" ht="15" customHeight="1" x14ac:dyDescent="0.25">
      <c r="A1848">
        <v>2750</v>
      </c>
      <c r="B1848" s="2" t="s">
        <v>1774</v>
      </c>
      <c r="C1848" s="2" t="s">
        <v>294</v>
      </c>
      <c r="D1848" t="s">
        <v>921</v>
      </c>
      <c r="E1848" s="2" t="s">
        <v>374</v>
      </c>
      <c r="F1848" t="s">
        <v>2083</v>
      </c>
      <c r="G1848" s="6" t="s">
        <v>4436</v>
      </c>
      <c r="I1848" t="s">
        <v>21</v>
      </c>
      <c r="J1848" t="s">
        <v>1441</v>
      </c>
      <c r="K1848" s="6" t="s">
        <v>1441</v>
      </c>
      <c r="L1848" t="s">
        <v>4047</v>
      </c>
      <c r="M1848" s="6" t="s">
        <v>4047</v>
      </c>
      <c r="N1848">
        <v>157</v>
      </c>
      <c r="O1848" t="s">
        <v>757</v>
      </c>
      <c r="P1848" s="6" t="s">
        <v>757</v>
      </c>
      <c r="Q1848" t="s">
        <v>4048</v>
      </c>
      <c r="R1848" t="s">
        <v>3837</v>
      </c>
      <c r="S1848" s="6" t="s">
        <v>3837</v>
      </c>
      <c r="T1848" t="s">
        <v>23660</v>
      </c>
      <c r="U1848" s="6" t="s">
        <v>23660</v>
      </c>
      <c r="W1848" t="s">
        <v>53</v>
      </c>
      <c r="X1848" s="6" t="s">
        <v>25506</v>
      </c>
      <c r="Y1848" t="s">
        <v>4049</v>
      </c>
      <c r="Z1848" t="s">
        <v>4050</v>
      </c>
    </row>
    <row r="1849" spans="1:26" ht="15" customHeight="1" x14ac:dyDescent="0.25">
      <c r="A1849">
        <v>5293</v>
      </c>
      <c r="B1849" s="2" t="s">
        <v>12158</v>
      </c>
      <c r="C1849" s="2" t="s">
        <v>12103</v>
      </c>
      <c r="D1849" t="s">
        <v>582</v>
      </c>
      <c r="E1849" s="2" t="s">
        <v>12159</v>
      </c>
      <c r="F1849" t="s">
        <v>2083</v>
      </c>
      <c r="G1849" s="6" t="s">
        <v>4436</v>
      </c>
      <c r="I1849" t="s">
        <v>21</v>
      </c>
      <c r="J1849" t="s">
        <v>367</v>
      </c>
      <c r="K1849" s="6" t="s">
        <v>367</v>
      </c>
      <c r="L1849" t="s">
        <v>22746</v>
      </c>
      <c r="M1849" s="6" t="s">
        <v>22746</v>
      </c>
      <c r="N1849">
        <v>80</v>
      </c>
      <c r="O1849" t="s">
        <v>2451</v>
      </c>
      <c r="P1849" s="6" t="s">
        <v>2451</v>
      </c>
      <c r="Q1849" t="s">
        <v>22747</v>
      </c>
      <c r="R1849" t="s">
        <v>23684</v>
      </c>
      <c r="S1849" s="6" t="s">
        <v>23684</v>
      </c>
      <c r="T1849" t="s">
        <v>25059</v>
      </c>
      <c r="U1849" s="6" t="s">
        <v>25059</v>
      </c>
      <c r="W1849" t="s">
        <v>53</v>
      </c>
      <c r="X1849" s="6" t="s">
        <v>25506</v>
      </c>
      <c r="Y1849" t="s">
        <v>22748</v>
      </c>
      <c r="Z1849" t="s">
        <v>22749</v>
      </c>
    </row>
    <row r="1850" spans="1:26" ht="15" customHeight="1" x14ac:dyDescent="0.25">
      <c r="A1850">
        <v>3748</v>
      </c>
      <c r="B1850" s="2" t="s">
        <v>11957</v>
      </c>
      <c r="C1850" s="2" t="s">
        <v>748</v>
      </c>
      <c r="D1850" t="s">
        <v>17</v>
      </c>
      <c r="E1850" s="2" t="s">
        <v>11958</v>
      </c>
      <c r="F1850" t="s">
        <v>2083</v>
      </c>
      <c r="G1850" s="6" t="s">
        <v>4436</v>
      </c>
      <c r="I1850" t="s">
        <v>21</v>
      </c>
      <c r="J1850" t="s">
        <v>367</v>
      </c>
      <c r="K1850" s="6" t="s">
        <v>367</v>
      </c>
      <c r="L1850" t="s">
        <v>4527</v>
      </c>
      <c r="M1850" s="6" t="s">
        <v>4527</v>
      </c>
      <c r="N1850">
        <v>162</v>
      </c>
      <c r="O1850" t="s">
        <v>897</v>
      </c>
      <c r="P1850" s="6" t="s">
        <v>897</v>
      </c>
      <c r="Q1850" t="s">
        <v>13084</v>
      </c>
      <c r="R1850" t="s">
        <v>25119</v>
      </c>
      <c r="S1850" s="6" t="s">
        <v>25119</v>
      </c>
      <c r="T1850" t="s">
        <v>23141</v>
      </c>
      <c r="U1850" s="6" t="s">
        <v>23141</v>
      </c>
      <c r="W1850" t="s">
        <v>53</v>
      </c>
      <c r="X1850" s="6" t="s">
        <v>25506</v>
      </c>
      <c r="Y1850" t="s">
        <v>13085</v>
      </c>
      <c r="Z1850" t="s">
        <v>13086</v>
      </c>
    </row>
    <row r="1851" spans="1:26" ht="15" customHeight="1" x14ac:dyDescent="0.25">
      <c r="A1851">
        <v>64</v>
      </c>
      <c r="B1851" s="2" t="s">
        <v>241</v>
      </c>
      <c r="C1851" s="2" t="s">
        <v>2121</v>
      </c>
      <c r="D1851" t="s">
        <v>116</v>
      </c>
      <c r="E1851" s="2" t="s">
        <v>56</v>
      </c>
      <c r="F1851" t="s">
        <v>2083</v>
      </c>
      <c r="G1851" s="6" t="s">
        <v>4436</v>
      </c>
      <c r="I1851" t="s">
        <v>21</v>
      </c>
      <c r="J1851" t="s">
        <v>222</v>
      </c>
      <c r="K1851" s="6" t="s">
        <v>222</v>
      </c>
      <c r="L1851" t="s">
        <v>2122</v>
      </c>
      <c r="M1851" s="6" t="s">
        <v>2122</v>
      </c>
      <c r="N1851">
        <v>329</v>
      </c>
      <c r="O1851" t="s">
        <v>178</v>
      </c>
      <c r="P1851" s="6" t="s">
        <v>178</v>
      </c>
      <c r="Q1851" t="s">
        <v>2123</v>
      </c>
      <c r="T1851" t="s">
        <v>2123</v>
      </c>
      <c r="U1851" s="6" t="s">
        <v>2123</v>
      </c>
      <c r="W1851" t="s">
        <v>53</v>
      </c>
      <c r="X1851" s="6" t="s">
        <v>25506</v>
      </c>
      <c r="Y1851" t="s">
        <v>2124</v>
      </c>
      <c r="Z1851" t="s">
        <v>2125</v>
      </c>
    </row>
    <row r="1852" spans="1:26" ht="15" customHeight="1" x14ac:dyDescent="0.25">
      <c r="A1852">
        <v>5509</v>
      </c>
      <c r="B1852" s="2" t="s">
        <v>12643</v>
      </c>
      <c r="C1852" s="2" t="s">
        <v>12456</v>
      </c>
      <c r="D1852" t="s">
        <v>441</v>
      </c>
      <c r="E1852" s="2" t="s">
        <v>12644</v>
      </c>
      <c r="F1852" t="s">
        <v>2083</v>
      </c>
      <c r="G1852" s="6" t="s">
        <v>4436</v>
      </c>
      <c r="I1852" t="s">
        <v>21</v>
      </c>
      <c r="J1852" t="s">
        <v>222</v>
      </c>
      <c r="K1852" s="6" t="s">
        <v>222</v>
      </c>
      <c r="L1852" t="s">
        <v>21219</v>
      </c>
      <c r="M1852" s="6" t="s">
        <v>21219</v>
      </c>
      <c r="N1852" t="s">
        <v>21220</v>
      </c>
      <c r="O1852" t="s">
        <v>2628</v>
      </c>
      <c r="P1852" s="6" t="s">
        <v>2628</v>
      </c>
      <c r="Q1852" t="s">
        <v>21221</v>
      </c>
      <c r="R1852" t="s">
        <v>7892</v>
      </c>
      <c r="S1852" s="6" t="s">
        <v>7892</v>
      </c>
      <c r="T1852" t="s">
        <v>24822</v>
      </c>
      <c r="U1852" s="6" t="s">
        <v>24822</v>
      </c>
      <c r="W1852" t="s">
        <v>53</v>
      </c>
      <c r="X1852" s="6" t="s">
        <v>25506</v>
      </c>
      <c r="Y1852" t="s">
        <v>21222</v>
      </c>
      <c r="Z1852" t="s">
        <v>21223</v>
      </c>
    </row>
    <row r="1853" spans="1:26" ht="15" customHeight="1" x14ac:dyDescent="0.25">
      <c r="A1853">
        <v>5268</v>
      </c>
      <c r="B1853" s="2" t="s">
        <v>12483</v>
      </c>
      <c r="C1853" s="2" t="s">
        <v>12093</v>
      </c>
      <c r="D1853" t="s">
        <v>942</v>
      </c>
      <c r="E1853" s="2" t="s">
        <v>12485</v>
      </c>
      <c r="F1853" t="s">
        <v>2083</v>
      </c>
      <c r="G1853" s="6" t="s">
        <v>4436</v>
      </c>
      <c r="I1853" t="s">
        <v>21</v>
      </c>
      <c r="J1853" t="s">
        <v>120</v>
      </c>
      <c r="K1853" s="6" t="s">
        <v>120</v>
      </c>
      <c r="L1853" t="s">
        <v>20878</v>
      </c>
      <c r="M1853" s="6" t="s">
        <v>20878</v>
      </c>
      <c r="N1853">
        <v>280</v>
      </c>
      <c r="O1853" t="s">
        <v>2628</v>
      </c>
      <c r="P1853" s="6" t="s">
        <v>2628</v>
      </c>
      <c r="Q1853" t="s">
        <v>20879</v>
      </c>
      <c r="T1853" t="s">
        <v>20879</v>
      </c>
      <c r="U1853" s="6" t="s">
        <v>20879</v>
      </c>
      <c r="W1853" t="s">
        <v>53</v>
      </c>
      <c r="X1853" s="6" t="s">
        <v>25506</v>
      </c>
      <c r="Y1853" t="s">
        <v>20880</v>
      </c>
      <c r="Z1853" t="s">
        <v>20881</v>
      </c>
    </row>
    <row r="1854" spans="1:26" ht="15" customHeight="1" x14ac:dyDescent="0.25">
      <c r="A1854">
        <v>2705</v>
      </c>
      <c r="B1854" s="2" t="s">
        <v>107</v>
      </c>
      <c r="C1854" s="2" t="s">
        <v>354</v>
      </c>
      <c r="D1854" t="s">
        <v>477</v>
      </c>
      <c r="E1854" s="2" t="s">
        <v>378</v>
      </c>
      <c r="F1854" t="s">
        <v>2083</v>
      </c>
      <c r="G1854" s="6" t="s">
        <v>4436</v>
      </c>
      <c r="I1854" t="s">
        <v>21</v>
      </c>
      <c r="J1854" t="s">
        <v>1441</v>
      </c>
      <c r="K1854" s="6" t="s">
        <v>1441</v>
      </c>
      <c r="L1854" t="s">
        <v>2767</v>
      </c>
      <c r="M1854" s="6" t="s">
        <v>2767</v>
      </c>
      <c r="N1854">
        <v>103</v>
      </c>
      <c r="O1854" t="s">
        <v>2451</v>
      </c>
      <c r="P1854" s="6" t="s">
        <v>2451</v>
      </c>
      <c r="Q1854" t="s">
        <v>2768</v>
      </c>
      <c r="T1854" t="s">
        <v>2768</v>
      </c>
      <c r="U1854" s="6" t="s">
        <v>2768</v>
      </c>
      <c r="W1854" t="s">
        <v>53</v>
      </c>
      <c r="X1854" s="6" t="s">
        <v>25506</v>
      </c>
      <c r="Y1854" t="s">
        <v>2769</v>
      </c>
      <c r="Z1854" t="s">
        <v>2770</v>
      </c>
    </row>
    <row r="1855" spans="1:26" ht="15" customHeight="1" x14ac:dyDescent="0.25">
      <c r="A1855">
        <v>2050</v>
      </c>
      <c r="B1855" s="2" t="s">
        <v>1120</v>
      </c>
      <c r="C1855" s="2" t="s">
        <v>71</v>
      </c>
      <c r="D1855" t="s">
        <v>1819</v>
      </c>
      <c r="E1855" s="2" t="s">
        <v>461</v>
      </c>
      <c r="F1855" t="s">
        <v>2083</v>
      </c>
      <c r="G1855" s="6" t="s">
        <v>4436</v>
      </c>
      <c r="I1855" t="s">
        <v>21</v>
      </c>
      <c r="J1855" t="s">
        <v>2622</v>
      </c>
      <c r="K1855" s="6" t="s">
        <v>222</v>
      </c>
      <c r="L1855" t="s">
        <v>11132</v>
      </c>
      <c r="M1855" s="6" t="s">
        <v>11132</v>
      </c>
      <c r="N1855">
        <v>262</v>
      </c>
      <c r="O1855" t="s">
        <v>2451</v>
      </c>
      <c r="P1855" s="6" t="s">
        <v>2451</v>
      </c>
      <c r="Q1855" t="s">
        <v>11133</v>
      </c>
      <c r="R1855" t="s">
        <v>23416</v>
      </c>
      <c r="S1855" s="6" t="s">
        <v>23416</v>
      </c>
      <c r="T1855" t="s">
        <v>24803</v>
      </c>
      <c r="U1855" s="6" t="s">
        <v>24803</v>
      </c>
      <c r="W1855" t="s">
        <v>53</v>
      </c>
      <c r="X1855" s="6" t="s">
        <v>25506</v>
      </c>
      <c r="Y1855" t="s">
        <v>11134</v>
      </c>
      <c r="Z1855" t="s">
        <v>11135</v>
      </c>
    </row>
    <row r="1856" spans="1:26" ht="15" customHeight="1" x14ac:dyDescent="0.25">
      <c r="A1856">
        <v>4490</v>
      </c>
      <c r="B1856" s="2" t="s">
        <v>11982</v>
      </c>
      <c r="C1856" s="2" t="s">
        <v>12269</v>
      </c>
      <c r="D1856" t="s">
        <v>138</v>
      </c>
      <c r="E1856" s="2" t="s">
        <v>12075</v>
      </c>
      <c r="F1856" t="s">
        <v>2083</v>
      </c>
      <c r="G1856" s="6" t="s">
        <v>4436</v>
      </c>
      <c r="I1856" t="s">
        <v>21</v>
      </c>
      <c r="J1856" t="s">
        <v>367</v>
      </c>
      <c r="K1856" s="6" t="s">
        <v>367</v>
      </c>
      <c r="L1856" t="s">
        <v>21817</v>
      </c>
      <c r="M1856" s="6" t="s">
        <v>21817</v>
      </c>
      <c r="N1856">
        <v>55</v>
      </c>
      <c r="O1856" t="s">
        <v>2451</v>
      </c>
      <c r="P1856" s="6" t="s">
        <v>2451</v>
      </c>
      <c r="Q1856" t="s">
        <v>21818</v>
      </c>
      <c r="T1856" t="s">
        <v>21818</v>
      </c>
      <c r="U1856" s="6" t="s">
        <v>21818</v>
      </c>
      <c r="W1856" t="s">
        <v>53</v>
      </c>
      <c r="X1856" s="6" t="s">
        <v>25506</v>
      </c>
      <c r="Y1856" t="s">
        <v>21819</v>
      </c>
      <c r="Z1856" t="s">
        <v>21820</v>
      </c>
    </row>
    <row r="1857" spans="1:26" ht="15" customHeight="1" x14ac:dyDescent="0.25">
      <c r="A1857">
        <v>5040</v>
      </c>
      <c r="B1857" s="2" t="s">
        <v>12257</v>
      </c>
      <c r="C1857" s="2" t="s">
        <v>12236</v>
      </c>
      <c r="D1857" t="s">
        <v>1164</v>
      </c>
      <c r="E1857" s="2" t="s">
        <v>12099</v>
      </c>
      <c r="F1857" t="s">
        <v>2083</v>
      </c>
      <c r="G1857" s="6" t="s">
        <v>4436</v>
      </c>
      <c r="I1857" t="s">
        <v>21</v>
      </c>
      <c r="J1857" t="s">
        <v>120</v>
      </c>
      <c r="K1857" s="6" t="s">
        <v>120</v>
      </c>
      <c r="L1857" t="s">
        <v>15162</v>
      </c>
      <c r="M1857" s="6" t="s">
        <v>15162</v>
      </c>
      <c r="N1857">
        <v>331</v>
      </c>
      <c r="O1857" t="s">
        <v>2628</v>
      </c>
      <c r="P1857" s="6" t="s">
        <v>2628</v>
      </c>
      <c r="Q1857" t="s">
        <v>15163</v>
      </c>
      <c r="R1857" t="s">
        <v>3837</v>
      </c>
      <c r="S1857" s="6" t="s">
        <v>3837</v>
      </c>
      <c r="T1857" t="s">
        <v>23653</v>
      </c>
      <c r="U1857" s="6" t="s">
        <v>23653</v>
      </c>
      <c r="W1857" t="s">
        <v>53</v>
      </c>
      <c r="X1857" s="6" t="s">
        <v>25506</v>
      </c>
      <c r="Y1857" t="s">
        <v>15164</v>
      </c>
      <c r="Z1857" t="s">
        <v>15165</v>
      </c>
    </row>
    <row r="1858" spans="1:26" ht="15" customHeight="1" x14ac:dyDescent="0.25">
      <c r="A1858">
        <v>482</v>
      </c>
      <c r="B1858" s="2" t="s">
        <v>335</v>
      </c>
      <c r="C1858" s="2" t="s">
        <v>1654</v>
      </c>
      <c r="D1858" t="s">
        <v>1458</v>
      </c>
      <c r="E1858" s="2" t="s">
        <v>337</v>
      </c>
      <c r="F1858" t="s">
        <v>2083</v>
      </c>
      <c r="G1858" s="6" t="s">
        <v>4436</v>
      </c>
      <c r="I1858" t="s">
        <v>21</v>
      </c>
      <c r="J1858" t="s">
        <v>367</v>
      </c>
      <c r="K1858" s="6" t="s">
        <v>367</v>
      </c>
      <c r="L1858" t="s">
        <v>4051</v>
      </c>
      <c r="M1858" s="6" t="s">
        <v>4051</v>
      </c>
      <c r="N1858">
        <v>232</v>
      </c>
      <c r="O1858" t="s">
        <v>2117</v>
      </c>
      <c r="P1858" s="6" t="s">
        <v>2117</v>
      </c>
      <c r="Q1858" t="s">
        <v>4052</v>
      </c>
      <c r="R1858" t="s">
        <v>3837</v>
      </c>
      <c r="S1858" s="6" t="s">
        <v>3837</v>
      </c>
      <c r="T1858" t="s">
        <v>25332</v>
      </c>
      <c r="U1858" s="6" t="s">
        <v>25332</v>
      </c>
      <c r="W1858" t="s">
        <v>53</v>
      </c>
      <c r="X1858" s="6" t="s">
        <v>25506</v>
      </c>
      <c r="Y1858" t="s">
        <v>4053</v>
      </c>
      <c r="Z1858" t="s">
        <v>4054</v>
      </c>
    </row>
    <row r="1859" spans="1:26" ht="15" customHeight="1" x14ac:dyDescent="0.25">
      <c r="A1859">
        <v>2046</v>
      </c>
      <c r="B1859" s="2" t="s">
        <v>1120</v>
      </c>
      <c r="C1859" s="2" t="s">
        <v>691</v>
      </c>
      <c r="D1859" t="s">
        <v>106</v>
      </c>
      <c r="E1859" s="2" t="s">
        <v>461</v>
      </c>
      <c r="F1859" t="s">
        <v>2083</v>
      </c>
      <c r="G1859" s="6" t="s">
        <v>4436</v>
      </c>
      <c r="I1859" t="s">
        <v>21</v>
      </c>
      <c r="J1859" t="s">
        <v>367</v>
      </c>
      <c r="K1859" s="6" t="s">
        <v>367</v>
      </c>
      <c r="L1859" t="s">
        <v>9938</v>
      </c>
      <c r="M1859" s="6" t="s">
        <v>9938</v>
      </c>
      <c r="N1859">
        <v>96</v>
      </c>
      <c r="O1859" t="s">
        <v>2451</v>
      </c>
      <c r="P1859" s="6" t="s">
        <v>2451</v>
      </c>
      <c r="Q1859" t="s">
        <v>9939</v>
      </c>
      <c r="T1859" t="s">
        <v>9939</v>
      </c>
      <c r="U1859" s="6" t="s">
        <v>9939</v>
      </c>
      <c r="W1859" t="s">
        <v>53</v>
      </c>
      <c r="X1859" s="6" t="s">
        <v>25506</v>
      </c>
      <c r="Y1859" t="s">
        <v>9940</v>
      </c>
      <c r="Z1859" t="s">
        <v>9941</v>
      </c>
    </row>
    <row r="1860" spans="1:26" ht="15" customHeight="1" x14ac:dyDescent="0.25">
      <c r="A1860">
        <v>5508</v>
      </c>
      <c r="B1860" s="2" t="s">
        <v>12643</v>
      </c>
      <c r="C1860" s="2" t="s">
        <v>12456</v>
      </c>
      <c r="D1860" t="s">
        <v>441</v>
      </c>
      <c r="E1860" s="2" t="s">
        <v>12644</v>
      </c>
      <c r="F1860" t="s">
        <v>2083</v>
      </c>
      <c r="G1860" s="6" t="s">
        <v>4436</v>
      </c>
      <c r="I1860" t="s">
        <v>21</v>
      </c>
      <c r="J1860" t="s">
        <v>120</v>
      </c>
      <c r="K1860" s="6" t="s">
        <v>120</v>
      </c>
      <c r="L1860" t="s">
        <v>20919</v>
      </c>
      <c r="M1860" s="6" t="s">
        <v>20919</v>
      </c>
      <c r="N1860">
        <v>260</v>
      </c>
      <c r="O1860" t="s">
        <v>2628</v>
      </c>
      <c r="P1860" s="6" t="s">
        <v>2628</v>
      </c>
      <c r="Q1860" t="s">
        <v>20920</v>
      </c>
      <c r="T1860" t="s">
        <v>20920</v>
      </c>
      <c r="U1860" s="6" t="s">
        <v>20920</v>
      </c>
      <c r="W1860" t="s">
        <v>53</v>
      </c>
      <c r="X1860" s="6" t="s">
        <v>25506</v>
      </c>
      <c r="Y1860" t="s">
        <v>20921</v>
      </c>
      <c r="Z1860" t="s">
        <v>20922</v>
      </c>
    </row>
    <row r="1861" spans="1:26" ht="15" customHeight="1" x14ac:dyDescent="0.25">
      <c r="A1861">
        <v>2047</v>
      </c>
      <c r="B1861" s="2" t="s">
        <v>1120</v>
      </c>
      <c r="C1861" s="2" t="s">
        <v>40</v>
      </c>
      <c r="D1861" t="s">
        <v>31</v>
      </c>
      <c r="E1861" s="2" t="s">
        <v>461</v>
      </c>
      <c r="F1861" t="s">
        <v>2083</v>
      </c>
      <c r="G1861" s="6" t="s">
        <v>4436</v>
      </c>
      <c r="I1861" t="s">
        <v>21</v>
      </c>
      <c r="J1861" t="s">
        <v>367</v>
      </c>
      <c r="K1861" s="6" t="s">
        <v>367</v>
      </c>
      <c r="L1861" t="s">
        <v>9955</v>
      </c>
      <c r="M1861" s="6" t="s">
        <v>9955</v>
      </c>
      <c r="N1861">
        <v>111</v>
      </c>
      <c r="O1861" t="s">
        <v>2451</v>
      </c>
      <c r="P1861" s="6" t="s">
        <v>2451</v>
      </c>
      <c r="Q1861" t="s">
        <v>9956</v>
      </c>
      <c r="T1861" t="s">
        <v>9956</v>
      </c>
      <c r="U1861" s="6" t="s">
        <v>9956</v>
      </c>
      <c r="W1861" t="s">
        <v>53</v>
      </c>
      <c r="X1861" s="6" t="s">
        <v>25506</v>
      </c>
      <c r="Y1861" t="s">
        <v>9957</v>
      </c>
      <c r="Z1861" t="s">
        <v>9958</v>
      </c>
    </row>
    <row r="1862" spans="1:26" ht="15" customHeight="1" x14ac:dyDescent="0.25">
      <c r="A1862">
        <v>1139</v>
      </c>
      <c r="B1862" s="2" t="s">
        <v>3455</v>
      </c>
      <c r="C1862" s="2" t="s">
        <v>32</v>
      </c>
      <c r="D1862" t="s">
        <v>106</v>
      </c>
      <c r="E1862" s="2" t="s">
        <v>1534</v>
      </c>
      <c r="F1862" t="s">
        <v>2083</v>
      </c>
      <c r="G1862" s="6" t="s">
        <v>4436</v>
      </c>
      <c r="I1862" t="s">
        <v>21</v>
      </c>
      <c r="J1862" t="s">
        <v>222</v>
      </c>
      <c r="K1862" s="6" t="s">
        <v>222</v>
      </c>
      <c r="L1862" t="s">
        <v>4315</v>
      </c>
      <c r="M1862" s="6" t="s">
        <v>4315</v>
      </c>
      <c r="N1862">
        <v>193</v>
      </c>
      <c r="O1862" t="s">
        <v>2451</v>
      </c>
      <c r="P1862" s="6" t="s">
        <v>2451</v>
      </c>
      <c r="Q1862" t="s">
        <v>4316</v>
      </c>
      <c r="T1862" t="s">
        <v>4316</v>
      </c>
      <c r="U1862" s="6" t="s">
        <v>4316</v>
      </c>
      <c r="W1862" t="s">
        <v>53</v>
      </c>
      <c r="X1862" s="6" t="s">
        <v>25506</v>
      </c>
      <c r="Y1862" t="s">
        <v>4317</v>
      </c>
      <c r="Z1862" t="s">
        <v>4318</v>
      </c>
    </row>
    <row r="1863" spans="1:26" ht="15" customHeight="1" x14ac:dyDescent="0.25">
      <c r="A1863">
        <v>6656</v>
      </c>
      <c r="B1863" s="2" t="s">
        <v>12467</v>
      </c>
      <c r="C1863" s="2" t="s">
        <v>12390</v>
      </c>
      <c r="D1863" t="s">
        <v>795</v>
      </c>
      <c r="E1863" s="2" t="s">
        <v>12373</v>
      </c>
      <c r="F1863" t="s">
        <v>2083</v>
      </c>
      <c r="G1863" s="6" t="s">
        <v>4436</v>
      </c>
      <c r="I1863" t="s">
        <v>21</v>
      </c>
      <c r="J1863" t="s">
        <v>176</v>
      </c>
      <c r="K1863" s="6" t="s">
        <v>176</v>
      </c>
      <c r="L1863" t="s">
        <v>3097</v>
      </c>
      <c r="M1863" s="6" t="s">
        <v>3097</v>
      </c>
      <c r="N1863">
        <v>367</v>
      </c>
      <c r="O1863" t="s">
        <v>21482</v>
      </c>
      <c r="P1863" s="6" t="s">
        <v>21482</v>
      </c>
      <c r="Q1863" t="s">
        <v>21483</v>
      </c>
      <c r="R1863" t="s">
        <v>25162</v>
      </c>
      <c r="S1863" s="6" t="s">
        <v>25162</v>
      </c>
      <c r="T1863" t="s">
        <v>24880</v>
      </c>
      <c r="U1863" s="6" t="s">
        <v>24880</v>
      </c>
      <c r="W1863" t="s">
        <v>53</v>
      </c>
      <c r="X1863" s="6" t="s">
        <v>25506</v>
      </c>
      <c r="Y1863" t="s">
        <v>21484</v>
      </c>
      <c r="Z1863" t="s">
        <v>21485</v>
      </c>
    </row>
    <row r="1864" spans="1:26" ht="15" customHeight="1" x14ac:dyDescent="0.25">
      <c r="A1864">
        <v>2455</v>
      </c>
      <c r="B1864" s="2" t="s">
        <v>294</v>
      </c>
      <c r="C1864" s="2" t="s">
        <v>1171</v>
      </c>
      <c r="D1864" t="s">
        <v>525</v>
      </c>
      <c r="E1864" s="2" t="s">
        <v>402</v>
      </c>
      <c r="F1864" t="s">
        <v>2083</v>
      </c>
      <c r="G1864" s="6" t="s">
        <v>4436</v>
      </c>
      <c r="I1864" t="s">
        <v>21</v>
      </c>
      <c r="J1864" t="s">
        <v>11851</v>
      </c>
      <c r="K1864" s="6" t="s">
        <v>222</v>
      </c>
      <c r="L1864" t="s">
        <v>11852</v>
      </c>
      <c r="M1864" s="6" t="s">
        <v>11852</v>
      </c>
      <c r="N1864">
        <v>185</v>
      </c>
      <c r="O1864" t="s">
        <v>2421</v>
      </c>
      <c r="P1864" s="6" t="s">
        <v>2421</v>
      </c>
      <c r="Q1864" t="s">
        <v>11853</v>
      </c>
      <c r="R1864" t="s">
        <v>23684</v>
      </c>
      <c r="S1864" s="6" t="s">
        <v>23684</v>
      </c>
      <c r="T1864" t="s">
        <v>25060</v>
      </c>
      <c r="U1864" s="6" t="s">
        <v>25060</v>
      </c>
      <c r="W1864" t="s">
        <v>53</v>
      </c>
      <c r="X1864" s="6" t="s">
        <v>25506</v>
      </c>
      <c r="Y1864" t="s">
        <v>11854</v>
      </c>
      <c r="Z1864" t="s">
        <v>11855</v>
      </c>
    </row>
    <row r="1865" spans="1:26" ht="15" customHeight="1" x14ac:dyDescent="0.25">
      <c r="A1865">
        <v>3586</v>
      </c>
      <c r="B1865" s="2" t="s">
        <v>11932</v>
      </c>
      <c r="C1865" s="2" t="s">
        <v>988</v>
      </c>
      <c r="D1865" t="s">
        <v>127</v>
      </c>
      <c r="E1865" s="2" t="s">
        <v>12203</v>
      </c>
      <c r="F1865" t="s">
        <v>2083</v>
      </c>
      <c r="G1865" s="6" t="s">
        <v>4436</v>
      </c>
      <c r="I1865" t="s">
        <v>21</v>
      </c>
      <c r="J1865" t="s">
        <v>222</v>
      </c>
      <c r="K1865" s="6" t="s">
        <v>222</v>
      </c>
      <c r="L1865" t="s">
        <v>2928</v>
      </c>
      <c r="M1865" s="6" t="s">
        <v>2928</v>
      </c>
      <c r="N1865">
        <v>220</v>
      </c>
      <c r="O1865" t="s">
        <v>178</v>
      </c>
      <c r="P1865" s="6" t="s">
        <v>178</v>
      </c>
      <c r="Q1865" t="s">
        <v>15322</v>
      </c>
      <c r="R1865" t="s">
        <v>25334</v>
      </c>
      <c r="S1865" s="6" t="s">
        <v>25334</v>
      </c>
      <c r="T1865" t="s">
        <v>23685</v>
      </c>
      <c r="U1865" s="6" t="s">
        <v>23685</v>
      </c>
      <c r="W1865" t="s">
        <v>53</v>
      </c>
      <c r="X1865" s="6" t="s">
        <v>25506</v>
      </c>
      <c r="Y1865" t="s">
        <v>15323</v>
      </c>
      <c r="Z1865" t="s">
        <v>15324</v>
      </c>
    </row>
    <row r="1866" spans="1:26" ht="15" customHeight="1" x14ac:dyDescent="0.25">
      <c r="A1866">
        <v>5850</v>
      </c>
      <c r="B1866" s="2" t="s">
        <v>12447</v>
      </c>
      <c r="C1866" s="2" t="s">
        <v>12644</v>
      </c>
      <c r="D1866" t="s">
        <v>582</v>
      </c>
      <c r="E1866" s="2" t="s">
        <v>13422</v>
      </c>
      <c r="F1866" t="s">
        <v>2083</v>
      </c>
      <c r="G1866" s="6" t="s">
        <v>4436</v>
      </c>
      <c r="I1866" t="s">
        <v>21</v>
      </c>
      <c r="J1866" t="s">
        <v>120</v>
      </c>
      <c r="K1866" s="6" t="s">
        <v>120</v>
      </c>
      <c r="L1866" t="s">
        <v>2928</v>
      </c>
      <c r="M1866" s="6" t="s">
        <v>2928</v>
      </c>
      <c r="N1866">
        <v>200</v>
      </c>
      <c r="O1866" t="s">
        <v>2628</v>
      </c>
      <c r="P1866" s="6" t="s">
        <v>2628</v>
      </c>
      <c r="Q1866" t="s">
        <v>20263</v>
      </c>
      <c r="R1866" t="s">
        <v>24645</v>
      </c>
      <c r="S1866" s="6" t="s">
        <v>24645</v>
      </c>
      <c r="T1866" t="s">
        <v>24648</v>
      </c>
      <c r="U1866" s="6" t="s">
        <v>24648</v>
      </c>
      <c r="W1866" t="s">
        <v>53</v>
      </c>
      <c r="X1866" s="6" t="s">
        <v>25506</v>
      </c>
      <c r="Y1866" t="s">
        <v>20264</v>
      </c>
      <c r="Z1866" t="s">
        <v>20265</v>
      </c>
    </row>
    <row r="1867" spans="1:26" ht="15" customHeight="1" x14ac:dyDescent="0.25">
      <c r="A1867">
        <v>3964</v>
      </c>
      <c r="B1867" s="2" t="s">
        <v>12316</v>
      </c>
      <c r="C1867" s="2" t="s">
        <v>12185</v>
      </c>
      <c r="D1867" t="s">
        <v>477</v>
      </c>
      <c r="E1867" s="2" t="s">
        <v>12304</v>
      </c>
      <c r="F1867" t="s">
        <v>2083</v>
      </c>
      <c r="G1867" s="6" t="s">
        <v>4436</v>
      </c>
      <c r="I1867" t="s">
        <v>21</v>
      </c>
      <c r="J1867" t="s">
        <v>222</v>
      </c>
      <c r="K1867" s="6" t="s">
        <v>222</v>
      </c>
      <c r="L1867" t="s">
        <v>15581</v>
      </c>
      <c r="M1867" s="6" t="s">
        <v>15581</v>
      </c>
      <c r="N1867">
        <v>270</v>
      </c>
      <c r="O1867" t="s">
        <v>2451</v>
      </c>
      <c r="P1867" s="6" t="s">
        <v>2451</v>
      </c>
      <c r="Q1867" t="s">
        <v>21403</v>
      </c>
      <c r="R1867" t="s">
        <v>7835</v>
      </c>
      <c r="S1867" s="6" t="s">
        <v>7835</v>
      </c>
      <c r="T1867" t="s">
        <v>24858</v>
      </c>
      <c r="U1867" s="6" t="s">
        <v>24858</v>
      </c>
      <c r="W1867" t="s">
        <v>53</v>
      </c>
      <c r="X1867" s="6" t="s">
        <v>25506</v>
      </c>
      <c r="Y1867" t="s">
        <v>21404</v>
      </c>
      <c r="Z1867" t="s">
        <v>21405</v>
      </c>
    </row>
    <row r="1868" spans="1:26" ht="15" customHeight="1" x14ac:dyDescent="0.25">
      <c r="A1868">
        <v>6881</v>
      </c>
      <c r="B1868" s="2" t="s">
        <v>12689</v>
      </c>
      <c r="C1868" s="2" t="s">
        <v>12414</v>
      </c>
      <c r="D1868" t="s">
        <v>1819</v>
      </c>
      <c r="E1868" s="2" t="s">
        <v>12909</v>
      </c>
      <c r="F1868" t="s">
        <v>2083</v>
      </c>
      <c r="G1868" s="6" t="s">
        <v>4436</v>
      </c>
      <c r="I1868" t="s">
        <v>21</v>
      </c>
      <c r="J1868" t="s">
        <v>222</v>
      </c>
      <c r="K1868" s="6" t="s">
        <v>222</v>
      </c>
      <c r="L1868" t="s">
        <v>15581</v>
      </c>
      <c r="M1868" s="6" t="s">
        <v>15581</v>
      </c>
      <c r="N1868">
        <v>277</v>
      </c>
      <c r="O1868" t="s">
        <v>757</v>
      </c>
      <c r="P1868" s="6" t="s">
        <v>757</v>
      </c>
      <c r="Q1868" t="s">
        <v>15582</v>
      </c>
      <c r="R1868" t="s">
        <v>17596</v>
      </c>
      <c r="S1868" s="6" t="s">
        <v>17596</v>
      </c>
      <c r="T1868" t="s">
        <v>23720</v>
      </c>
      <c r="U1868" s="6" t="s">
        <v>23720</v>
      </c>
      <c r="W1868" t="s">
        <v>53</v>
      </c>
      <c r="X1868" s="6" t="s">
        <v>25506</v>
      </c>
      <c r="Y1868" t="s">
        <v>15583</v>
      </c>
      <c r="Z1868" t="s">
        <v>15584</v>
      </c>
    </row>
    <row r="1869" spans="1:26" ht="15" customHeight="1" x14ac:dyDescent="0.25">
      <c r="A1869">
        <v>4526</v>
      </c>
      <c r="B1869" s="2" t="s">
        <v>13125</v>
      </c>
      <c r="C1869" s="2" t="s">
        <v>12968</v>
      </c>
      <c r="D1869" t="s">
        <v>20826</v>
      </c>
      <c r="E1869" s="2" t="s">
        <v>14268</v>
      </c>
      <c r="F1869" t="s">
        <v>2083</v>
      </c>
      <c r="G1869" s="6" t="s">
        <v>4436</v>
      </c>
      <c r="I1869" t="s">
        <v>21</v>
      </c>
      <c r="J1869" t="s">
        <v>196</v>
      </c>
      <c r="K1869" s="6" t="s">
        <v>196</v>
      </c>
      <c r="L1869" t="s">
        <v>21010</v>
      </c>
      <c r="M1869" s="6" t="s">
        <v>21010</v>
      </c>
      <c r="N1869">
        <v>404</v>
      </c>
      <c r="O1869" t="s">
        <v>20446</v>
      </c>
      <c r="P1869" s="6" t="s">
        <v>20446</v>
      </c>
      <c r="Q1869" t="s">
        <v>21011</v>
      </c>
      <c r="R1869" t="s">
        <v>20931</v>
      </c>
      <c r="S1869" s="6" t="s">
        <v>20931</v>
      </c>
      <c r="T1869" t="s">
        <v>24779</v>
      </c>
      <c r="U1869" s="6" t="s">
        <v>24779</v>
      </c>
      <c r="W1869" t="s">
        <v>53</v>
      </c>
      <c r="X1869" s="6" t="s">
        <v>25506</v>
      </c>
      <c r="Y1869" t="s">
        <v>21012</v>
      </c>
      <c r="Z1869" t="s">
        <v>21013</v>
      </c>
    </row>
    <row r="1870" spans="1:26" ht="15" customHeight="1" x14ac:dyDescent="0.25">
      <c r="A1870">
        <v>4174</v>
      </c>
      <c r="B1870" s="2" t="s">
        <v>13578</v>
      </c>
      <c r="C1870" s="2" t="s">
        <v>12315</v>
      </c>
      <c r="D1870" t="s">
        <v>1597</v>
      </c>
      <c r="E1870" s="2" t="s">
        <v>12269</v>
      </c>
      <c r="F1870" t="s">
        <v>2083</v>
      </c>
      <c r="G1870" s="6" t="s">
        <v>4436</v>
      </c>
      <c r="I1870" t="s">
        <v>21</v>
      </c>
      <c r="J1870" t="s">
        <v>176</v>
      </c>
      <c r="K1870" s="6" t="s">
        <v>176</v>
      </c>
      <c r="L1870" t="s">
        <v>6216</v>
      </c>
      <c r="M1870" s="6" t="s">
        <v>6216</v>
      </c>
      <c r="N1870">
        <v>338</v>
      </c>
      <c r="O1870" t="s">
        <v>178</v>
      </c>
      <c r="P1870" s="6" t="s">
        <v>178</v>
      </c>
      <c r="Q1870" t="s">
        <v>2123</v>
      </c>
      <c r="T1870" t="s">
        <v>2123</v>
      </c>
      <c r="U1870" s="6" t="s">
        <v>2123</v>
      </c>
      <c r="W1870" t="s">
        <v>53</v>
      </c>
      <c r="X1870" s="6" t="s">
        <v>25506</v>
      </c>
      <c r="Y1870" t="s">
        <v>13579</v>
      </c>
      <c r="Z1870" t="s">
        <v>13580</v>
      </c>
    </row>
    <row r="1871" spans="1:26" ht="15" customHeight="1" x14ac:dyDescent="0.25">
      <c r="A1871">
        <v>1798</v>
      </c>
      <c r="B1871" s="2" t="s">
        <v>40</v>
      </c>
      <c r="C1871" s="2" t="s">
        <v>731</v>
      </c>
      <c r="D1871" t="s">
        <v>138</v>
      </c>
      <c r="E1871" s="2" t="s">
        <v>426</v>
      </c>
      <c r="F1871" t="s">
        <v>2083</v>
      </c>
      <c r="G1871" s="6" t="s">
        <v>4436</v>
      </c>
      <c r="I1871" t="s">
        <v>21</v>
      </c>
      <c r="J1871" t="s">
        <v>176</v>
      </c>
      <c r="K1871" s="6" t="s">
        <v>176</v>
      </c>
      <c r="L1871" t="s">
        <v>6216</v>
      </c>
      <c r="M1871" s="6" t="s">
        <v>6216</v>
      </c>
      <c r="N1871">
        <v>338</v>
      </c>
      <c r="O1871" t="s">
        <v>178</v>
      </c>
      <c r="P1871" s="6" t="s">
        <v>178</v>
      </c>
      <c r="Q1871" t="s">
        <v>6217</v>
      </c>
      <c r="R1871" t="s">
        <v>25381</v>
      </c>
      <c r="S1871" s="6" t="s">
        <v>25381</v>
      </c>
      <c r="T1871" t="s">
        <v>24006</v>
      </c>
      <c r="U1871" s="6" t="s">
        <v>24006</v>
      </c>
      <c r="W1871" t="s">
        <v>53</v>
      </c>
      <c r="X1871" s="6" t="s">
        <v>25506</v>
      </c>
      <c r="Y1871" t="s">
        <v>6218</v>
      </c>
      <c r="Z1871" t="s">
        <v>6219</v>
      </c>
    </row>
    <row r="1872" spans="1:26" ht="15" customHeight="1" x14ac:dyDescent="0.25">
      <c r="A1872">
        <v>5345</v>
      </c>
      <c r="B1872" s="2" t="s">
        <v>12127</v>
      </c>
      <c r="C1872" s="2" t="s">
        <v>13128</v>
      </c>
      <c r="D1872" t="s">
        <v>942</v>
      </c>
      <c r="E1872" s="2" t="s">
        <v>12128</v>
      </c>
      <c r="F1872" t="s">
        <v>2083</v>
      </c>
      <c r="G1872" s="6" t="s">
        <v>4436</v>
      </c>
      <c r="I1872" t="s">
        <v>21</v>
      </c>
      <c r="J1872" t="s">
        <v>120</v>
      </c>
      <c r="K1872" s="6" t="s">
        <v>120</v>
      </c>
      <c r="L1872" t="s">
        <v>22722</v>
      </c>
      <c r="M1872" s="6" t="s">
        <v>22722</v>
      </c>
      <c r="N1872">
        <v>226</v>
      </c>
      <c r="O1872" t="s">
        <v>2628</v>
      </c>
      <c r="P1872" s="6" t="s">
        <v>2628</v>
      </c>
      <c r="Q1872" t="s">
        <v>22723</v>
      </c>
      <c r="T1872" t="s">
        <v>22723</v>
      </c>
      <c r="U1872" s="6" t="s">
        <v>22723</v>
      </c>
      <c r="W1872" t="s">
        <v>53</v>
      </c>
      <c r="X1872" s="6" t="s">
        <v>25506</v>
      </c>
      <c r="Y1872" t="s">
        <v>22724</v>
      </c>
      <c r="Z1872" t="s">
        <v>22725</v>
      </c>
    </row>
    <row r="1873" spans="1:26" ht="15" customHeight="1" x14ac:dyDescent="0.25">
      <c r="A1873">
        <v>5331</v>
      </c>
      <c r="B1873" s="2" t="s">
        <v>12127</v>
      </c>
      <c r="C1873" s="2" t="s">
        <v>12257</v>
      </c>
      <c r="D1873" t="s">
        <v>441</v>
      </c>
      <c r="E1873" s="2" t="s">
        <v>12128</v>
      </c>
      <c r="F1873" t="s">
        <v>2083</v>
      </c>
      <c r="G1873" s="6" t="s">
        <v>4436</v>
      </c>
      <c r="I1873" t="s">
        <v>21</v>
      </c>
      <c r="J1873" t="s">
        <v>367</v>
      </c>
      <c r="K1873" s="6" t="s">
        <v>367</v>
      </c>
      <c r="L1873" t="s">
        <v>14194</v>
      </c>
      <c r="M1873" s="6" t="s">
        <v>14194</v>
      </c>
      <c r="N1873">
        <v>153</v>
      </c>
      <c r="O1873" t="s">
        <v>2451</v>
      </c>
      <c r="P1873" s="6" t="s">
        <v>2451</v>
      </c>
      <c r="Q1873" t="s">
        <v>14195</v>
      </c>
      <c r="R1873" t="s">
        <v>23420</v>
      </c>
      <c r="S1873" s="6" t="s">
        <v>23420</v>
      </c>
      <c r="T1873" t="s">
        <v>23421</v>
      </c>
      <c r="U1873" s="6" t="s">
        <v>23421</v>
      </c>
      <c r="W1873" t="s">
        <v>53</v>
      </c>
      <c r="X1873" s="6" t="s">
        <v>25506</v>
      </c>
      <c r="Y1873" t="s">
        <v>14196</v>
      </c>
      <c r="Z1873" t="s">
        <v>14197</v>
      </c>
    </row>
    <row r="1874" spans="1:26" ht="15" customHeight="1" x14ac:dyDescent="0.25">
      <c r="A1874">
        <v>3834</v>
      </c>
      <c r="B1874" s="2" t="s">
        <v>12118</v>
      </c>
      <c r="C1874" s="2" t="s">
        <v>11970</v>
      </c>
      <c r="D1874" t="s">
        <v>617</v>
      </c>
      <c r="E1874" s="2" t="s">
        <v>12152</v>
      </c>
      <c r="F1874" t="s">
        <v>2083</v>
      </c>
      <c r="G1874" s="6" t="s">
        <v>4436</v>
      </c>
      <c r="I1874" t="s">
        <v>21</v>
      </c>
      <c r="J1874" t="s">
        <v>905</v>
      </c>
      <c r="K1874" s="6" t="s">
        <v>176</v>
      </c>
      <c r="L1874" t="s">
        <v>16577</v>
      </c>
      <c r="M1874" s="6" t="s">
        <v>16577</v>
      </c>
      <c r="N1874">
        <v>354</v>
      </c>
      <c r="O1874" t="s">
        <v>14190</v>
      </c>
      <c r="P1874" s="6" t="s">
        <v>14190</v>
      </c>
      <c r="Q1874" t="s">
        <v>16578</v>
      </c>
      <c r="R1874" t="s">
        <v>25382</v>
      </c>
      <c r="S1874" s="6" t="s">
        <v>25382</v>
      </c>
      <c r="T1874" t="s">
        <v>24010</v>
      </c>
      <c r="U1874" s="6" t="s">
        <v>24010</v>
      </c>
      <c r="W1874" t="s">
        <v>53</v>
      </c>
      <c r="X1874" s="6" t="s">
        <v>25506</v>
      </c>
      <c r="Y1874" t="s">
        <v>16579</v>
      </c>
      <c r="Z1874" t="s">
        <v>16580</v>
      </c>
    </row>
    <row r="1875" spans="1:26" ht="15" customHeight="1" x14ac:dyDescent="0.25">
      <c r="A1875">
        <v>2831</v>
      </c>
      <c r="B1875" s="2" t="s">
        <v>618</v>
      </c>
      <c r="C1875" s="2" t="s">
        <v>99</v>
      </c>
      <c r="D1875" t="s">
        <v>441</v>
      </c>
      <c r="E1875" s="2" t="s">
        <v>1517</v>
      </c>
      <c r="F1875" t="s">
        <v>2083</v>
      </c>
      <c r="G1875" s="6" t="s">
        <v>4436</v>
      </c>
      <c r="I1875" t="s">
        <v>21</v>
      </c>
      <c r="J1875" t="s">
        <v>196</v>
      </c>
      <c r="K1875" s="6" t="s">
        <v>196</v>
      </c>
      <c r="L1875" t="s">
        <v>7085</v>
      </c>
      <c r="M1875" s="6" t="s">
        <v>7085</v>
      </c>
      <c r="N1875">
        <v>497</v>
      </c>
      <c r="O1875" t="s">
        <v>2117</v>
      </c>
      <c r="P1875" s="6" t="s">
        <v>2117</v>
      </c>
      <c r="Q1875" t="s">
        <v>7086</v>
      </c>
      <c r="R1875" t="s">
        <v>4583</v>
      </c>
      <c r="S1875" s="6" t="s">
        <v>4583</v>
      </c>
      <c r="T1875" t="s">
        <v>24126</v>
      </c>
      <c r="U1875" s="6" t="s">
        <v>24126</v>
      </c>
      <c r="W1875" t="s">
        <v>53</v>
      </c>
      <c r="X1875" s="6" t="s">
        <v>25506</v>
      </c>
      <c r="Y1875" t="s">
        <v>7087</v>
      </c>
      <c r="Z1875" t="s">
        <v>7088</v>
      </c>
    </row>
    <row r="1876" spans="1:26" ht="15" customHeight="1" x14ac:dyDescent="0.25">
      <c r="A1876">
        <v>2048</v>
      </c>
      <c r="B1876" s="2" t="s">
        <v>1120</v>
      </c>
      <c r="C1876" s="2" t="s">
        <v>70</v>
      </c>
      <c r="D1876" t="s">
        <v>477</v>
      </c>
      <c r="E1876" s="2" t="s">
        <v>461</v>
      </c>
      <c r="F1876" t="s">
        <v>2083</v>
      </c>
      <c r="G1876" s="6" t="s">
        <v>4436</v>
      </c>
      <c r="I1876" t="s">
        <v>21</v>
      </c>
      <c r="J1876" t="s">
        <v>222</v>
      </c>
      <c r="K1876" s="6" t="s">
        <v>222</v>
      </c>
      <c r="L1876" t="s">
        <v>10440</v>
      </c>
      <c r="M1876" s="6" t="s">
        <v>10440</v>
      </c>
      <c r="N1876">
        <v>315</v>
      </c>
      <c r="O1876" t="s">
        <v>2451</v>
      </c>
      <c r="P1876" s="6" t="s">
        <v>2451</v>
      </c>
      <c r="Q1876" t="s">
        <v>10441</v>
      </c>
      <c r="R1876" t="s">
        <v>7835</v>
      </c>
      <c r="S1876" s="6" t="s">
        <v>7835</v>
      </c>
      <c r="T1876" t="s">
        <v>24834</v>
      </c>
      <c r="U1876" s="6" t="s">
        <v>24834</v>
      </c>
      <c r="W1876" t="s">
        <v>53</v>
      </c>
      <c r="X1876" s="6" t="s">
        <v>25506</v>
      </c>
      <c r="Y1876" t="s">
        <v>10442</v>
      </c>
      <c r="Z1876" t="s">
        <v>10443</v>
      </c>
    </row>
    <row r="1877" spans="1:26" ht="15" customHeight="1" x14ac:dyDescent="0.25">
      <c r="A1877">
        <v>4853</v>
      </c>
      <c r="B1877" s="2" t="s">
        <v>12982</v>
      </c>
      <c r="C1877" s="2" t="s">
        <v>12012</v>
      </c>
      <c r="D1877" t="s">
        <v>477</v>
      </c>
      <c r="E1877" s="2" t="s">
        <v>12046</v>
      </c>
      <c r="F1877" t="s">
        <v>2083</v>
      </c>
      <c r="G1877" s="6" t="s">
        <v>4436</v>
      </c>
      <c r="I1877" t="s">
        <v>21</v>
      </c>
      <c r="J1877" t="s">
        <v>367</v>
      </c>
      <c r="K1877" s="6" t="s">
        <v>367</v>
      </c>
      <c r="L1877" t="s">
        <v>19212</v>
      </c>
      <c r="M1877" s="6" t="s">
        <v>19212</v>
      </c>
      <c r="N1877">
        <v>101</v>
      </c>
      <c r="O1877" t="s">
        <v>757</v>
      </c>
      <c r="P1877" s="6" t="s">
        <v>757</v>
      </c>
      <c r="Q1877" t="s">
        <v>19213</v>
      </c>
      <c r="T1877" t="s">
        <v>19213</v>
      </c>
      <c r="U1877" s="6" t="s">
        <v>19213</v>
      </c>
      <c r="W1877" t="s">
        <v>53</v>
      </c>
      <c r="X1877" s="6" t="s">
        <v>25506</v>
      </c>
      <c r="Y1877" t="s">
        <v>19214</v>
      </c>
      <c r="Z1877" t="s">
        <v>19215</v>
      </c>
    </row>
    <row r="1878" spans="1:26" ht="15" customHeight="1" x14ac:dyDescent="0.25">
      <c r="A1878">
        <v>2917</v>
      </c>
      <c r="B1878" s="2" t="s">
        <v>554</v>
      </c>
      <c r="C1878" s="2" t="s">
        <v>516</v>
      </c>
      <c r="D1878" t="s">
        <v>582</v>
      </c>
      <c r="E1878" s="2" t="s">
        <v>556</v>
      </c>
      <c r="F1878" t="s">
        <v>2083</v>
      </c>
      <c r="G1878" s="6" t="s">
        <v>4436</v>
      </c>
      <c r="I1878" t="s">
        <v>21</v>
      </c>
      <c r="J1878" t="s">
        <v>176</v>
      </c>
      <c r="K1878" s="6" t="s">
        <v>176</v>
      </c>
      <c r="L1878" t="s">
        <v>2116</v>
      </c>
      <c r="M1878" s="6" t="s">
        <v>2116</v>
      </c>
      <c r="N1878">
        <v>440</v>
      </c>
      <c r="O1878" t="s">
        <v>2117</v>
      </c>
      <c r="P1878" s="6" t="s">
        <v>2117</v>
      </c>
      <c r="Q1878" t="s">
        <v>2118</v>
      </c>
      <c r="T1878" t="s">
        <v>2118</v>
      </c>
      <c r="U1878" s="6" t="s">
        <v>2118</v>
      </c>
      <c r="W1878" t="s">
        <v>53</v>
      </c>
      <c r="X1878" s="6" t="s">
        <v>25506</v>
      </c>
      <c r="Y1878" t="s">
        <v>2119</v>
      </c>
      <c r="Z1878" t="s">
        <v>2120</v>
      </c>
    </row>
    <row r="1879" spans="1:26" ht="15" customHeight="1" x14ac:dyDescent="0.25">
      <c r="A1879">
        <v>3367</v>
      </c>
      <c r="B1879" s="2" t="s">
        <v>1123</v>
      </c>
      <c r="C1879" s="2" t="s">
        <v>570</v>
      </c>
      <c r="D1879" t="s">
        <v>343</v>
      </c>
      <c r="E1879" s="2" t="s">
        <v>705</v>
      </c>
      <c r="F1879" t="s">
        <v>2083</v>
      </c>
      <c r="G1879" s="6" t="s">
        <v>4436</v>
      </c>
      <c r="I1879" t="s">
        <v>21</v>
      </c>
      <c r="J1879" t="s">
        <v>176</v>
      </c>
      <c r="K1879" s="6" t="s">
        <v>176</v>
      </c>
      <c r="L1879" t="s">
        <v>7846</v>
      </c>
      <c r="M1879" s="6" t="s">
        <v>7846</v>
      </c>
      <c r="N1879">
        <v>226</v>
      </c>
      <c r="O1879" t="s">
        <v>2451</v>
      </c>
      <c r="P1879" s="6" t="s">
        <v>2451</v>
      </c>
      <c r="Q1879" t="s">
        <v>7847</v>
      </c>
      <c r="R1879" t="s">
        <v>4583</v>
      </c>
      <c r="S1879" s="6" t="s">
        <v>4583</v>
      </c>
      <c r="T1879" t="s">
        <v>24236</v>
      </c>
      <c r="U1879" s="6" t="s">
        <v>24236</v>
      </c>
      <c r="W1879" t="s">
        <v>53</v>
      </c>
      <c r="X1879" s="6" t="s">
        <v>25506</v>
      </c>
      <c r="Y1879" t="s">
        <v>7848</v>
      </c>
      <c r="Z1879" t="s">
        <v>7849</v>
      </c>
    </row>
    <row r="1880" spans="1:26" ht="15" customHeight="1" x14ac:dyDescent="0.25">
      <c r="A1880">
        <v>3310</v>
      </c>
      <c r="B1880" s="2" t="s">
        <v>782</v>
      </c>
      <c r="C1880" s="2" t="s">
        <v>1132</v>
      </c>
      <c r="D1880" t="s">
        <v>737</v>
      </c>
      <c r="E1880" s="2" t="s">
        <v>989</v>
      </c>
      <c r="F1880" t="s">
        <v>2083</v>
      </c>
      <c r="G1880" s="6" t="s">
        <v>4436</v>
      </c>
      <c r="I1880" t="s">
        <v>21</v>
      </c>
      <c r="J1880" t="s">
        <v>222</v>
      </c>
      <c r="K1880" s="6" t="s">
        <v>222</v>
      </c>
      <c r="L1880" t="s">
        <v>11889</v>
      </c>
      <c r="M1880" s="6" t="s">
        <v>11889</v>
      </c>
      <c r="N1880">
        <v>293</v>
      </c>
      <c r="O1880" t="s">
        <v>757</v>
      </c>
      <c r="P1880" s="6" t="s">
        <v>757</v>
      </c>
      <c r="Q1880" t="s">
        <v>11890</v>
      </c>
      <c r="R1880" t="e" cm="1">
        <f t="array" ref="R1880">-W.</f>
        <v>#NAME?</v>
      </c>
      <c r="S1880" s="6" t="e" cm="1">
        <f t="array" ref="S1880">-W.</f>
        <v>#NAME?</v>
      </c>
      <c r="T1880" t="s">
        <v>25073</v>
      </c>
      <c r="U1880" s="6" t="s">
        <v>25073</v>
      </c>
      <c r="W1880" t="s">
        <v>53</v>
      </c>
      <c r="X1880" s="6" t="s">
        <v>25506</v>
      </c>
      <c r="Y1880" t="s">
        <v>11891</v>
      </c>
      <c r="Z1880" t="s">
        <v>11892</v>
      </c>
    </row>
    <row r="1881" spans="1:26" ht="15" customHeight="1" x14ac:dyDescent="0.25">
      <c r="A1881">
        <v>6825</v>
      </c>
      <c r="B1881" s="2" t="s">
        <v>13395</v>
      </c>
      <c r="C1881" s="2" t="s">
        <v>12416</v>
      </c>
      <c r="D1881" t="s">
        <v>106</v>
      </c>
      <c r="E1881" s="2" t="s">
        <v>12582</v>
      </c>
      <c r="F1881" t="s">
        <v>2083</v>
      </c>
      <c r="G1881" s="6" t="s">
        <v>4436</v>
      </c>
      <c r="I1881" t="s">
        <v>21</v>
      </c>
      <c r="J1881" t="s">
        <v>120</v>
      </c>
      <c r="K1881" s="6" t="s">
        <v>120</v>
      </c>
      <c r="L1881" t="s">
        <v>12391</v>
      </c>
      <c r="M1881" s="6" t="s">
        <v>12391</v>
      </c>
      <c r="N1881">
        <v>107</v>
      </c>
      <c r="O1881" t="s">
        <v>24</v>
      </c>
      <c r="P1881" s="6" t="s">
        <v>24</v>
      </c>
      <c r="Q1881" t="s">
        <v>19782</v>
      </c>
      <c r="R1881" t="s">
        <v>24571</v>
      </c>
      <c r="S1881" s="6" t="s">
        <v>24571</v>
      </c>
      <c r="T1881" t="s">
        <v>23009</v>
      </c>
      <c r="U1881" s="6" t="s">
        <v>23009</v>
      </c>
      <c r="W1881" t="s">
        <v>53</v>
      </c>
      <c r="X1881" s="6" t="s">
        <v>25506</v>
      </c>
      <c r="Y1881" t="s">
        <v>19783</v>
      </c>
      <c r="Z1881" t="s">
        <v>19784</v>
      </c>
    </row>
    <row r="1882" spans="1:26" ht="15" customHeight="1" x14ac:dyDescent="0.25">
      <c r="A1882">
        <v>3869</v>
      </c>
      <c r="B1882" s="2" t="s">
        <v>12006</v>
      </c>
      <c r="C1882" s="2" t="s">
        <v>12224</v>
      </c>
      <c r="D1882" t="s">
        <v>921</v>
      </c>
      <c r="E1882" s="2" t="s">
        <v>12007</v>
      </c>
      <c r="F1882" t="s">
        <v>2083</v>
      </c>
      <c r="G1882" s="6" t="s">
        <v>4436</v>
      </c>
      <c r="I1882" t="s">
        <v>21</v>
      </c>
      <c r="J1882" t="s">
        <v>176</v>
      </c>
      <c r="K1882" s="6" t="s">
        <v>176</v>
      </c>
      <c r="L1882" t="s">
        <v>1863</v>
      </c>
      <c r="M1882" s="6" t="s">
        <v>1863</v>
      </c>
      <c r="N1882">
        <v>253</v>
      </c>
      <c r="O1882" t="s">
        <v>21622</v>
      </c>
      <c r="P1882" s="6" t="s">
        <v>21622</v>
      </c>
      <c r="Q1882" t="s">
        <v>21623</v>
      </c>
      <c r="T1882" t="s">
        <v>21623</v>
      </c>
      <c r="U1882" s="6" t="s">
        <v>21623</v>
      </c>
      <c r="W1882" t="s">
        <v>53</v>
      </c>
      <c r="X1882" s="6" t="s">
        <v>25506</v>
      </c>
      <c r="Y1882" t="s">
        <v>21624</v>
      </c>
      <c r="Z1882" t="s">
        <v>21625</v>
      </c>
    </row>
    <row r="1883" spans="1:26" ht="15" customHeight="1" x14ac:dyDescent="0.25">
      <c r="A1883">
        <v>1196</v>
      </c>
      <c r="B1883" s="2" t="s">
        <v>321</v>
      </c>
      <c r="C1883" s="2" t="s">
        <v>29</v>
      </c>
      <c r="D1883" t="s">
        <v>2606</v>
      </c>
      <c r="E1883" s="2" t="s">
        <v>284</v>
      </c>
      <c r="F1883" t="s">
        <v>2083</v>
      </c>
      <c r="G1883" s="6" t="s">
        <v>4436</v>
      </c>
      <c r="I1883" t="s">
        <v>21</v>
      </c>
      <c r="J1883" t="s">
        <v>367</v>
      </c>
      <c r="K1883" s="6" t="s">
        <v>367</v>
      </c>
      <c r="L1883" t="s">
        <v>3989</v>
      </c>
      <c r="M1883" s="6" t="s">
        <v>3989</v>
      </c>
      <c r="N1883">
        <v>125</v>
      </c>
      <c r="O1883" t="s">
        <v>2451</v>
      </c>
      <c r="P1883" s="6" t="s">
        <v>2451</v>
      </c>
      <c r="Q1883" t="s">
        <v>3990</v>
      </c>
      <c r="R1883" t="s">
        <v>3837</v>
      </c>
      <c r="S1883" s="6" t="s">
        <v>3837</v>
      </c>
      <c r="T1883" t="s">
        <v>23652</v>
      </c>
      <c r="U1883" s="6" t="s">
        <v>23652</v>
      </c>
      <c r="W1883" t="s">
        <v>53</v>
      </c>
      <c r="X1883" s="6" t="s">
        <v>25506</v>
      </c>
      <c r="Y1883" t="s">
        <v>3991</v>
      </c>
      <c r="Z1883" t="s">
        <v>3992</v>
      </c>
    </row>
    <row r="1884" spans="1:26" ht="15" customHeight="1" x14ac:dyDescent="0.25">
      <c r="A1884">
        <v>3812</v>
      </c>
      <c r="B1884" s="2" t="s">
        <v>12152</v>
      </c>
      <c r="C1884" s="2" t="s">
        <v>12224</v>
      </c>
      <c r="D1884" t="s">
        <v>106</v>
      </c>
      <c r="E1884" s="2" t="s">
        <v>11957</v>
      </c>
      <c r="F1884" t="s">
        <v>2083</v>
      </c>
      <c r="G1884" s="6" t="s">
        <v>4436</v>
      </c>
      <c r="I1884" t="s">
        <v>21</v>
      </c>
      <c r="J1884" t="s">
        <v>222</v>
      </c>
      <c r="K1884" s="6" t="s">
        <v>222</v>
      </c>
      <c r="L1884" t="s">
        <v>19170</v>
      </c>
      <c r="M1884" s="6" t="s">
        <v>19170</v>
      </c>
      <c r="N1884">
        <v>292</v>
      </c>
      <c r="O1884" t="s">
        <v>12154</v>
      </c>
      <c r="P1884" s="6" t="s">
        <v>12154</v>
      </c>
      <c r="Q1884" t="s">
        <v>19171</v>
      </c>
      <c r="T1884" t="s">
        <v>19171</v>
      </c>
      <c r="U1884" s="6" t="s">
        <v>19171</v>
      </c>
      <c r="W1884" t="s">
        <v>53</v>
      </c>
      <c r="X1884" s="6" t="s">
        <v>25506</v>
      </c>
      <c r="Y1884" t="s">
        <v>19172</v>
      </c>
      <c r="Z1884" t="s">
        <v>19173</v>
      </c>
    </row>
    <row r="1885" spans="1:26" ht="15" customHeight="1" x14ac:dyDescent="0.25">
      <c r="A1885">
        <v>2970</v>
      </c>
      <c r="B1885" s="2" t="s">
        <v>1051</v>
      </c>
      <c r="C1885" s="2" t="s">
        <v>378</v>
      </c>
      <c r="D1885" t="s">
        <v>441</v>
      </c>
      <c r="E1885" s="2" t="s">
        <v>890</v>
      </c>
      <c r="F1885" t="s">
        <v>2083</v>
      </c>
      <c r="G1885" s="6" t="s">
        <v>4436</v>
      </c>
      <c r="I1885" t="s">
        <v>21</v>
      </c>
      <c r="J1885" t="s">
        <v>176</v>
      </c>
      <c r="K1885" s="6" t="s">
        <v>176</v>
      </c>
      <c r="L1885" t="s">
        <v>7725</v>
      </c>
      <c r="M1885" s="6" t="s">
        <v>7725</v>
      </c>
      <c r="N1885">
        <v>350</v>
      </c>
      <c r="O1885" t="s">
        <v>757</v>
      </c>
      <c r="P1885" s="6" t="s">
        <v>757</v>
      </c>
      <c r="Q1885" t="s">
        <v>7726</v>
      </c>
      <c r="R1885" t="s">
        <v>4583</v>
      </c>
      <c r="S1885" s="6" t="s">
        <v>4583</v>
      </c>
      <c r="T1885" t="s">
        <v>24212</v>
      </c>
      <c r="U1885" s="6" t="s">
        <v>24212</v>
      </c>
      <c r="W1885" t="s">
        <v>53</v>
      </c>
      <c r="X1885" s="6" t="s">
        <v>25506</v>
      </c>
      <c r="Y1885" t="s">
        <v>7727</v>
      </c>
      <c r="Z1885" t="s">
        <v>7728</v>
      </c>
    </row>
    <row r="1886" spans="1:26" ht="15" customHeight="1" x14ac:dyDescent="0.25">
      <c r="A1886">
        <v>6137</v>
      </c>
      <c r="B1886" s="2" t="s">
        <v>12677</v>
      </c>
      <c r="C1886" s="2" t="s">
        <v>12532</v>
      </c>
      <c r="D1886" t="s">
        <v>2648</v>
      </c>
      <c r="E1886" s="2" t="s">
        <v>12556</v>
      </c>
      <c r="F1886" t="s">
        <v>2083</v>
      </c>
      <c r="G1886" s="6" t="s">
        <v>4436</v>
      </c>
      <c r="I1886" t="s">
        <v>21</v>
      </c>
      <c r="J1886" t="s">
        <v>222</v>
      </c>
      <c r="K1886" s="6" t="s">
        <v>222</v>
      </c>
      <c r="L1886" t="s">
        <v>13999</v>
      </c>
      <c r="M1886" s="6" t="s">
        <v>13999</v>
      </c>
      <c r="N1886">
        <v>300</v>
      </c>
      <c r="O1886" t="s">
        <v>2451</v>
      </c>
      <c r="P1886" s="6" t="s">
        <v>2451</v>
      </c>
      <c r="Q1886" t="s">
        <v>14000</v>
      </c>
      <c r="R1886" t="s">
        <v>23365</v>
      </c>
      <c r="S1886" s="6" t="s">
        <v>23365</v>
      </c>
      <c r="T1886" t="s">
        <v>23368</v>
      </c>
      <c r="U1886" s="6" t="s">
        <v>23368</v>
      </c>
      <c r="W1886" t="s">
        <v>53</v>
      </c>
      <c r="X1886" s="6" t="s">
        <v>25506</v>
      </c>
      <c r="Y1886" t="s">
        <v>14001</v>
      </c>
      <c r="Z1886" t="s">
        <v>14002</v>
      </c>
    </row>
    <row r="1887" spans="1:26" ht="15" customHeight="1" x14ac:dyDescent="0.25">
      <c r="A1887">
        <v>4768</v>
      </c>
      <c r="B1887" s="2" t="s">
        <v>12113</v>
      </c>
      <c r="C1887" s="2" t="s">
        <v>13200</v>
      </c>
      <c r="D1887" t="s">
        <v>31</v>
      </c>
      <c r="E1887" s="2" t="s">
        <v>12169</v>
      </c>
      <c r="F1887" t="s">
        <v>2083</v>
      </c>
      <c r="G1887" s="6" t="s">
        <v>4436</v>
      </c>
      <c r="I1887" t="s">
        <v>21</v>
      </c>
      <c r="J1887" t="s">
        <v>120</v>
      </c>
      <c r="K1887" s="6" t="s">
        <v>120</v>
      </c>
      <c r="L1887" t="s">
        <v>20907</v>
      </c>
      <c r="M1887" s="6" t="s">
        <v>20907</v>
      </c>
      <c r="N1887">
        <v>266</v>
      </c>
      <c r="O1887" t="s">
        <v>13736</v>
      </c>
      <c r="P1887" s="6" t="s">
        <v>13736</v>
      </c>
      <c r="Q1887" t="s">
        <v>20908</v>
      </c>
      <c r="T1887" t="s">
        <v>20908</v>
      </c>
      <c r="U1887" s="6" t="s">
        <v>20908</v>
      </c>
      <c r="W1887" t="s">
        <v>53</v>
      </c>
      <c r="X1887" s="6" t="s">
        <v>25506</v>
      </c>
      <c r="Y1887" t="s">
        <v>20909</v>
      </c>
      <c r="Z1887" t="s">
        <v>20910</v>
      </c>
    </row>
    <row r="1888" spans="1:26" ht="15" customHeight="1" x14ac:dyDescent="0.25">
      <c r="A1888">
        <v>3954</v>
      </c>
      <c r="B1888" s="2" t="s">
        <v>12304</v>
      </c>
      <c r="C1888" s="2" t="s">
        <v>12118</v>
      </c>
      <c r="D1888" t="s">
        <v>295</v>
      </c>
      <c r="E1888" s="2" t="s">
        <v>12306</v>
      </c>
      <c r="F1888" t="s">
        <v>2083</v>
      </c>
      <c r="G1888" s="6" t="s">
        <v>4436</v>
      </c>
      <c r="I1888" t="s">
        <v>21</v>
      </c>
      <c r="J1888" t="s">
        <v>479</v>
      </c>
      <c r="K1888" s="6" t="s">
        <v>409</v>
      </c>
      <c r="L1888" t="s">
        <v>19157</v>
      </c>
      <c r="M1888" s="6" t="s">
        <v>19157</v>
      </c>
      <c r="N1888">
        <v>221</v>
      </c>
      <c r="O1888" t="s">
        <v>13557</v>
      </c>
      <c r="P1888" s="6" t="s">
        <v>13557</v>
      </c>
      <c r="Q1888" t="s">
        <v>19158</v>
      </c>
      <c r="T1888" t="s">
        <v>19158</v>
      </c>
      <c r="U1888" s="6" t="s">
        <v>19158</v>
      </c>
      <c r="W1888" t="s">
        <v>53</v>
      </c>
      <c r="X1888" s="6" t="s">
        <v>25506</v>
      </c>
      <c r="Y1888" t="s">
        <v>19159</v>
      </c>
      <c r="Z1888" t="s">
        <v>19160</v>
      </c>
    </row>
    <row r="1889" spans="1:26" ht="15" customHeight="1" x14ac:dyDescent="0.25">
      <c r="A1889">
        <v>2423</v>
      </c>
      <c r="B1889" s="2" t="s">
        <v>402</v>
      </c>
      <c r="C1889" s="2" t="s">
        <v>248</v>
      </c>
      <c r="D1889" t="s">
        <v>675</v>
      </c>
      <c r="E1889" s="2" t="s">
        <v>98</v>
      </c>
      <c r="F1889" t="s">
        <v>2083</v>
      </c>
      <c r="G1889" s="6" t="s">
        <v>4436</v>
      </c>
      <c r="I1889" t="s">
        <v>21</v>
      </c>
      <c r="J1889" t="s">
        <v>120</v>
      </c>
      <c r="K1889" s="6" t="s">
        <v>120</v>
      </c>
      <c r="L1889" t="s">
        <v>9942</v>
      </c>
      <c r="M1889" s="6" t="s">
        <v>9942</v>
      </c>
      <c r="N1889">
        <v>218</v>
      </c>
      <c r="O1889" t="s">
        <v>2628</v>
      </c>
      <c r="P1889" s="6" t="s">
        <v>2628</v>
      </c>
      <c r="Q1889" t="s">
        <v>9943</v>
      </c>
      <c r="S1889" s="6" t="s">
        <v>2466</v>
      </c>
      <c r="T1889" t="s">
        <v>9943</v>
      </c>
      <c r="U1889" s="6" t="s">
        <v>9943</v>
      </c>
      <c r="W1889" t="s">
        <v>53</v>
      </c>
      <c r="X1889" s="6" t="s">
        <v>25506</v>
      </c>
      <c r="Y1889" t="s">
        <v>9944</v>
      </c>
      <c r="Z1889" t="s">
        <v>9945</v>
      </c>
    </row>
    <row r="1890" spans="1:26" ht="15" customHeight="1" x14ac:dyDescent="0.25">
      <c r="A1890">
        <v>3545</v>
      </c>
      <c r="B1890" s="2" t="s">
        <v>11975</v>
      </c>
      <c r="C1890" s="2" t="s">
        <v>201</v>
      </c>
      <c r="D1890" t="s">
        <v>127</v>
      </c>
      <c r="E1890" s="2" t="s">
        <v>13015</v>
      </c>
      <c r="F1890" t="s">
        <v>2083</v>
      </c>
      <c r="G1890" s="6" t="s">
        <v>4436</v>
      </c>
      <c r="I1890" t="s">
        <v>21</v>
      </c>
      <c r="J1890" t="s">
        <v>367</v>
      </c>
      <c r="K1890" s="6" t="s">
        <v>367</v>
      </c>
      <c r="L1890" t="s">
        <v>15930</v>
      </c>
      <c r="M1890" s="6" t="s">
        <v>15930</v>
      </c>
      <c r="N1890">
        <v>122</v>
      </c>
      <c r="O1890" t="s">
        <v>757</v>
      </c>
      <c r="P1890" s="6" t="s">
        <v>757</v>
      </c>
      <c r="Q1890" t="s">
        <v>15931</v>
      </c>
      <c r="R1890" t="s">
        <v>23810</v>
      </c>
      <c r="S1890" s="6" t="s">
        <v>23810</v>
      </c>
      <c r="T1890" t="s">
        <v>23811</v>
      </c>
      <c r="U1890" s="6" t="s">
        <v>23811</v>
      </c>
      <c r="W1890" t="s">
        <v>53</v>
      </c>
      <c r="X1890" s="6" t="s">
        <v>25506</v>
      </c>
      <c r="Y1890" t="s">
        <v>15932</v>
      </c>
      <c r="Z1890" t="s">
        <v>15933</v>
      </c>
    </row>
    <row r="1891" spans="1:26" ht="15" customHeight="1" x14ac:dyDescent="0.25">
      <c r="A1891">
        <v>5475</v>
      </c>
      <c r="B1891" s="2" t="s">
        <v>12068</v>
      </c>
      <c r="C1891" s="2" t="s">
        <v>12354</v>
      </c>
      <c r="D1891" t="s">
        <v>582</v>
      </c>
      <c r="E1891" s="2" t="s">
        <v>12591</v>
      </c>
      <c r="F1891" t="s">
        <v>2083</v>
      </c>
      <c r="G1891" s="6" t="s">
        <v>4436</v>
      </c>
      <c r="I1891" t="s">
        <v>21</v>
      </c>
      <c r="J1891" t="s">
        <v>120</v>
      </c>
      <c r="K1891" s="6" t="s">
        <v>120</v>
      </c>
      <c r="L1891" t="s">
        <v>20927</v>
      </c>
      <c r="M1891" s="6" t="s">
        <v>20927</v>
      </c>
      <c r="N1891">
        <v>262</v>
      </c>
      <c r="O1891" t="s">
        <v>2628</v>
      </c>
      <c r="P1891" s="6" t="s">
        <v>2628</v>
      </c>
      <c r="Q1891" t="s">
        <v>20928</v>
      </c>
      <c r="T1891" t="s">
        <v>20928</v>
      </c>
      <c r="U1891" s="6" t="s">
        <v>20928</v>
      </c>
      <c r="W1891" t="s">
        <v>53</v>
      </c>
      <c r="X1891" s="6" t="s">
        <v>25506</v>
      </c>
      <c r="Y1891" t="s">
        <v>20929</v>
      </c>
      <c r="Z1891" t="s">
        <v>20930</v>
      </c>
    </row>
    <row r="1892" spans="1:26" ht="15" customHeight="1" x14ac:dyDescent="0.25">
      <c r="A1892">
        <v>5098</v>
      </c>
      <c r="B1892" s="2" t="s">
        <v>12200</v>
      </c>
      <c r="C1892" s="2" t="s">
        <v>13038</v>
      </c>
      <c r="D1892" t="s">
        <v>2606</v>
      </c>
      <c r="E1892" s="2" t="s">
        <v>12200</v>
      </c>
      <c r="F1892" t="s">
        <v>2083</v>
      </c>
      <c r="G1892" s="6" t="s">
        <v>4436</v>
      </c>
      <c r="I1892" t="s">
        <v>21</v>
      </c>
      <c r="J1892" t="s">
        <v>222</v>
      </c>
      <c r="K1892" s="6" t="s">
        <v>222</v>
      </c>
      <c r="L1892" t="s">
        <v>21758</v>
      </c>
      <c r="M1892" s="6" t="s">
        <v>21758</v>
      </c>
      <c r="N1892">
        <v>239</v>
      </c>
      <c r="O1892" t="s">
        <v>2451</v>
      </c>
      <c r="P1892" s="6" t="s">
        <v>2451</v>
      </c>
      <c r="Q1892" t="s">
        <v>21759</v>
      </c>
      <c r="T1892" t="s">
        <v>21759</v>
      </c>
      <c r="U1892" s="6" t="s">
        <v>21759</v>
      </c>
      <c r="W1892" t="s">
        <v>53</v>
      </c>
      <c r="X1892" s="6" t="s">
        <v>25506</v>
      </c>
      <c r="Y1892" t="s">
        <v>21760</v>
      </c>
      <c r="Z1892" t="s">
        <v>21761</v>
      </c>
    </row>
    <row r="1893" spans="1:26" ht="15" customHeight="1" x14ac:dyDescent="0.25">
      <c r="A1893">
        <v>6055</v>
      </c>
      <c r="B1893" s="2" t="s">
        <v>13373</v>
      </c>
      <c r="C1893" s="2" t="s">
        <v>12424</v>
      </c>
      <c r="D1893" t="s">
        <v>1597</v>
      </c>
      <c r="E1893" s="2" t="s">
        <v>13335</v>
      </c>
      <c r="F1893" t="s">
        <v>2083</v>
      </c>
      <c r="G1893" s="6" t="s">
        <v>4436</v>
      </c>
      <c r="I1893" t="s">
        <v>21</v>
      </c>
      <c r="J1893" t="s">
        <v>222</v>
      </c>
      <c r="K1893" s="6" t="s">
        <v>222</v>
      </c>
      <c r="L1893" t="s">
        <v>15172</v>
      </c>
      <c r="M1893" s="6" t="s">
        <v>15172</v>
      </c>
      <c r="N1893">
        <v>256</v>
      </c>
      <c r="O1893" t="s">
        <v>15173</v>
      </c>
      <c r="P1893" s="6" t="s">
        <v>15173</v>
      </c>
      <c r="Q1893" t="s">
        <v>15174</v>
      </c>
      <c r="R1893" t="s">
        <v>3837</v>
      </c>
      <c r="S1893" s="6" t="s">
        <v>3837</v>
      </c>
      <c r="T1893" t="s">
        <v>23657</v>
      </c>
      <c r="U1893" s="6" t="s">
        <v>23657</v>
      </c>
      <c r="W1893" t="s">
        <v>53</v>
      </c>
      <c r="X1893" s="6" t="s">
        <v>25506</v>
      </c>
      <c r="Y1893" t="s">
        <v>15175</v>
      </c>
      <c r="Z1893" t="s">
        <v>15176</v>
      </c>
    </row>
    <row r="1894" spans="1:26" ht="15" customHeight="1" x14ac:dyDescent="0.25">
      <c r="A1894">
        <v>2029</v>
      </c>
      <c r="B1894" s="2" t="s">
        <v>1120</v>
      </c>
      <c r="C1894" s="2" t="s">
        <v>391</v>
      </c>
      <c r="D1894" t="s">
        <v>441</v>
      </c>
      <c r="E1894" s="2" t="s">
        <v>461</v>
      </c>
      <c r="F1894" t="s">
        <v>2083</v>
      </c>
      <c r="G1894" s="6" t="s">
        <v>4436</v>
      </c>
      <c r="I1894" t="s">
        <v>21</v>
      </c>
      <c r="J1894" t="s">
        <v>2622</v>
      </c>
      <c r="K1894" s="6" t="s">
        <v>222</v>
      </c>
      <c r="L1894" t="s">
        <v>2623</v>
      </c>
      <c r="M1894" s="6" t="s">
        <v>2623</v>
      </c>
      <c r="N1894">
        <v>132</v>
      </c>
      <c r="O1894" t="s">
        <v>2451</v>
      </c>
      <c r="P1894" s="6" t="s">
        <v>2451</v>
      </c>
      <c r="Q1894" t="s">
        <v>2624</v>
      </c>
      <c r="T1894" t="s">
        <v>2624</v>
      </c>
      <c r="U1894" s="6" t="s">
        <v>2624</v>
      </c>
      <c r="W1894" t="s">
        <v>53</v>
      </c>
      <c r="X1894" s="6" t="s">
        <v>25506</v>
      </c>
      <c r="Y1894" t="s">
        <v>2625</v>
      </c>
      <c r="Z1894" t="s">
        <v>2626</v>
      </c>
    </row>
    <row r="1895" spans="1:26" ht="15" customHeight="1" x14ac:dyDescent="0.25">
      <c r="A1895">
        <v>578</v>
      </c>
      <c r="B1895" s="2" t="s">
        <v>91</v>
      </c>
      <c r="C1895" s="2" t="s">
        <v>830</v>
      </c>
      <c r="D1895" t="s">
        <v>675</v>
      </c>
      <c r="E1895" s="2" t="s">
        <v>93</v>
      </c>
      <c r="F1895" t="s">
        <v>2083</v>
      </c>
      <c r="G1895" s="6" t="s">
        <v>4436</v>
      </c>
      <c r="I1895" t="s">
        <v>21</v>
      </c>
      <c r="J1895" t="s">
        <v>176</v>
      </c>
      <c r="K1895" s="6" t="s">
        <v>176</v>
      </c>
      <c r="L1895" t="s">
        <v>2744</v>
      </c>
      <c r="M1895" s="6" t="s">
        <v>2744</v>
      </c>
      <c r="N1895">
        <v>384</v>
      </c>
      <c r="O1895" t="s">
        <v>178</v>
      </c>
      <c r="P1895" s="6" t="s">
        <v>178</v>
      </c>
      <c r="Q1895" t="s">
        <v>2745</v>
      </c>
      <c r="R1895" t="s">
        <v>23396</v>
      </c>
      <c r="S1895" s="6" t="s">
        <v>23396</v>
      </c>
      <c r="T1895" t="s">
        <v>23414</v>
      </c>
      <c r="U1895" s="6" t="s">
        <v>23414</v>
      </c>
      <c r="W1895" t="s">
        <v>53</v>
      </c>
      <c r="X1895" s="6" t="s">
        <v>25506</v>
      </c>
      <c r="Y1895" t="s">
        <v>2746</v>
      </c>
      <c r="Z1895" t="s">
        <v>2747</v>
      </c>
    </row>
    <row r="1896" spans="1:26" ht="15" customHeight="1" x14ac:dyDescent="0.25">
      <c r="A1896">
        <v>672</v>
      </c>
      <c r="B1896" s="2" t="s">
        <v>1586</v>
      </c>
      <c r="C1896" s="2" t="s">
        <v>963</v>
      </c>
      <c r="D1896" t="s">
        <v>477</v>
      </c>
      <c r="E1896" s="2" t="s">
        <v>277</v>
      </c>
      <c r="F1896" t="s">
        <v>2083</v>
      </c>
      <c r="G1896" s="6" t="s">
        <v>4436</v>
      </c>
      <c r="I1896" t="s">
        <v>21</v>
      </c>
      <c r="J1896" t="s">
        <v>3829</v>
      </c>
      <c r="K1896" s="6" t="s">
        <v>222</v>
      </c>
      <c r="L1896" t="s">
        <v>3830</v>
      </c>
      <c r="M1896" s="6" t="s">
        <v>3830</v>
      </c>
      <c r="N1896">
        <v>187</v>
      </c>
      <c r="O1896" t="s">
        <v>3831</v>
      </c>
      <c r="P1896" s="6" t="s">
        <v>3831</v>
      </c>
      <c r="Q1896" t="s">
        <v>3832</v>
      </c>
      <c r="T1896" t="s">
        <v>3832</v>
      </c>
      <c r="U1896" s="6" t="s">
        <v>3832</v>
      </c>
      <c r="W1896" t="s">
        <v>53</v>
      </c>
      <c r="X1896" s="6" t="s">
        <v>25506</v>
      </c>
      <c r="Y1896" t="s">
        <v>3833</v>
      </c>
      <c r="Z1896" t="s">
        <v>3834</v>
      </c>
    </row>
    <row r="1897" spans="1:26" ht="15" customHeight="1" x14ac:dyDescent="0.25">
      <c r="A1897">
        <v>3824</v>
      </c>
      <c r="B1897" s="2" t="s">
        <v>12152</v>
      </c>
      <c r="C1897" s="2" t="s">
        <v>13099</v>
      </c>
      <c r="D1897" t="s">
        <v>1597</v>
      </c>
      <c r="E1897" s="2" t="s">
        <v>11957</v>
      </c>
      <c r="F1897" t="s">
        <v>2083</v>
      </c>
      <c r="G1897" s="6" t="s">
        <v>4436</v>
      </c>
      <c r="I1897" t="s">
        <v>21</v>
      </c>
      <c r="J1897" t="s">
        <v>222</v>
      </c>
      <c r="K1897" s="6" t="s">
        <v>222</v>
      </c>
      <c r="L1897" t="s">
        <v>8673</v>
      </c>
      <c r="M1897" s="6" t="s">
        <v>8673</v>
      </c>
      <c r="N1897">
        <v>152</v>
      </c>
      <c r="O1897" t="s">
        <v>13557</v>
      </c>
      <c r="P1897" s="6" t="s">
        <v>13557</v>
      </c>
      <c r="Q1897" t="s">
        <v>21188</v>
      </c>
      <c r="T1897" t="s">
        <v>21188</v>
      </c>
      <c r="U1897" s="6" t="s">
        <v>21188</v>
      </c>
      <c r="W1897" t="s">
        <v>53</v>
      </c>
      <c r="X1897" s="6" t="s">
        <v>25506</v>
      </c>
      <c r="Y1897" t="s">
        <v>21189</v>
      </c>
      <c r="Z1897" t="s">
        <v>21190</v>
      </c>
    </row>
    <row r="1898" spans="1:26" ht="15" customHeight="1" x14ac:dyDescent="0.25">
      <c r="A1898">
        <v>3822</v>
      </c>
      <c r="B1898" s="2" t="s">
        <v>12152</v>
      </c>
      <c r="C1898" s="2" t="s">
        <v>12224</v>
      </c>
      <c r="D1898" t="s">
        <v>106</v>
      </c>
      <c r="E1898" s="2" t="s">
        <v>11957</v>
      </c>
      <c r="F1898" t="s">
        <v>2083</v>
      </c>
      <c r="G1898" s="6" t="s">
        <v>4436</v>
      </c>
      <c r="I1898" t="s">
        <v>21</v>
      </c>
      <c r="J1898" t="s">
        <v>15792</v>
      </c>
      <c r="K1898" s="6" t="s">
        <v>222</v>
      </c>
      <c r="L1898" t="s">
        <v>20992</v>
      </c>
      <c r="M1898" s="6" t="s">
        <v>20992</v>
      </c>
      <c r="N1898">
        <v>266</v>
      </c>
      <c r="O1898" t="s">
        <v>2451</v>
      </c>
      <c r="P1898" s="6" t="s">
        <v>2451</v>
      </c>
      <c r="Q1898" t="s">
        <v>20993</v>
      </c>
      <c r="R1898" t="s">
        <v>20931</v>
      </c>
      <c r="S1898" s="6" t="s">
        <v>20931</v>
      </c>
      <c r="T1898" t="s">
        <v>24773</v>
      </c>
      <c r="U1898" s="6" t="s">
        <v>24773</v>
      </c>
      <c r="W1898" t="s">
        <v>53</v>
      </c>
      <c r="X1898" s="6" t="s">
        <v>25506</v>
      </c>
      <c r="Y1898" t="s">
        <v>20994</v>
      </c>
      <c r="Z1898" t="s">
        <v>20995</v>
      </c>
    </row>
    <row r="1899" spans="1:26" ht="15" customHeight="1" x14ac:dyDescent="0.25">
      <c r="A1899">
        <v>901</v>
      </c>
      <c r="B1899" s="2" t="s">
        <v>48</v>
      </c>
      <c r="C1899" s="2" t="s">
        <v>1297</v>
      </c>
      <c r="D1899" t="s">
        <v>330</v>
      </c>
      <c r="E1899" s="2" t="s">
        <v>448</v>
      </c>
      <c r="F1899" t="s">
        <v>2083</v>
      </c>
      <c r="G1899" s="6" t="s">
        <v>4436</v>
      </c>
      <c r="I1899" t="s">
        <v>21</v>
      </c>
      <c r="J1899" t="s">
        <v>222</v>
      </c>
      <c r="K1899" s="6" t="s">
        <v>222</v>
      </c>
      <c r="L1899" t="s">
        <v>11079</v>
      </c>
      <c r="M1899" s="6" t="s">
        <v>11079</v>
      </c>
      <c r="N1899">
        <v>193</v>
      </c>
      <c r="O1899" t="s">
        <v>2628</v>
      </c>
      <c r="P1899" s="6" t="s">
        <v>2628</v>
      </c>
      <c r="Q1899" t="s">
        <v>11080</v>
      </c>
      <c r="R1899" t="s">
        <v>23416</v>
      </c>
      <c r="S1899" s="6" t="s">
        <v>23416</v>
      </c>
      <c r="T1899" t="s">
        <v>24925</v>
      </c>
      <c r="U1899" s="6" t="s">
        <v>24925</v>
      </c>
      <c r="W1899" t="s">
        <v>53</v>
      </c>
      <c r="X1899" s="6" t="s">
        <v>25506</v>
      </c>
      <c r="Y1899" t="s">
        <v>11081</v>
      </c>
      <c r="Z1899" t="s">
        <v>11082</v>
      </c>
    </row>
    <row r="1900" spans="1:26" ht="15" customHeight="1" x14ac:dyDescent="0.25">
      <c r="A1900">
        <v>1212</v>
      </c>
      <c r="B1900" s="2" t="s">
        <v>321</v>
      </c>
      <c r="C1900" s="2" t="s">
        <v>365</v>
      </c>
      <c r="D1900" t="s">
        <v>921</v>
      </c>
      <c r="E1900" s="2" t="s">
        <v>284</v>
      </c>
      <c r="F1900" t="s">
        <v>2083</v>
      </c>
      <c r="G1900" s="6" t="s">
        <v>4436</v>
      </c>
      <c r="I1900" t="s">
        <v>21</v>
      </c>
      <c r="J1900" t="s">
        <v>222</v>
      </c>
      <c r="K1900" s="6" t="s">
        <v>222</v>
      </c>
      <c r="L1900" t="s">
        <v>11911</v>
      </c>
      <c r="M1900" s="6" t="s">
        <v>11911</v>
      </c>
      <c r="N1900">
        <v>216</v>
      </c>
      <c r="O1900" t="s">
        <v>2451</v>
      </c>
      <c r="P1900" s="6" t="s">
        <v>2451</v>
      </c>
      <c r="Q1900" t="s">
        <v>11912</v>
      </c>
      <c r="T1900" t="s">
        <v>11912</v>
      </c>
      <c r="U1900" s="6" t="s">
        <v>11912</v>
      </c>
      <c r="W1900" t="s">
        <v>53</v>
      </c>
      <c r="X1900" s="6" t="s">
        <v>25506</v>
      </c>
      <c r="Y1900" t="s">
        <v>11913</v>
      </c>
      <c r="Z1900" t="s">
        <v>11914</v>
      </c>
    </row>
    <row r="1901" spans="1:26" ht="15" customHeight="1" x14ac:dyDescent="0.25">
      <c r="A1901">
        <v>5301</v>
      </c>
      <c r="B1901" s="2" t="s">
        <v>13976</v>
      </c>
      <c r="C1901" s="2" t="s">
        <v>12196</v>
      </c>
      <c r="D1901" t="s">
        <v>582</v>
      </c>
      <c r="E1901" s="2" t="s">
        <v>12809</v>
      </c>
      <c r="F1901" t="s">
        <v>2083</v>
      </c>
      <c r="G1901" s="6" t="s">
        <v>4436</v>
      </c>
      <c r="I1901" t="s">
        <v>21</v>
      </c>
      <c r="J1901" t="s">
        <v>15576</v>
      </c>
      <c r="K1901" s="6" t="s">
        <v>367</v>
      </c>
      <c r="L1901" t="s">
        <v>1792</v>
      </c>
      <c r="M1901" s="6" t="s">
        <v>1792</v>
      </c>
      <c r="N1901">
        <v>150</v>
      </c>
      <c r="O1901" t="s">
        <v>2451</v>
      </c>
      <c r="P1901" s="6" t="s">
        <v>2451</v>
      </c>
      <c r="Q1901" t="s">
        <v>16888</v>
      </c>
      <c r="R1901" t="s">
        <v>4583</v>
      </c>
      <c r="S1901" s="6" t="s">
        <v>4583</v>
      </c>
      <c r="T1901" t="s">
        <v>24121</v>
      </c>
      <c r="U1901" s="6" t="s">
        <v>24121</v>
      </c>
      <c r="W1901" t="s">
        <v>53</v>
      </c>
      <c r="X1901" s="6" t="s">
        <v>25506</v>
      </c>
      <c r="Y1901" t="s">
        <v>16889</v>
      </c>
      <c r="Z1901" t="s">
        <v>16890</v>
      </c>
    </row>
    <row r="1902" spans="1:26" ht="15" customHeight="1" x14ac:dyDescent="0.25">
      <c r="A1902">
        <v>3917</v>
      </c>
      <c r="B1902" s="2" t="s">
        <v>12174</v>
      </c>
      <c r="C1902" s="2" t="s">
        <v>13144</v>
      </c>
      <c r="D1902" t="s">
        <v>477</v>
      </c>
      <c r="E1902" s="2" t="s">
        <v>12176</v>
      </c>
      <c r="F1902" t="s">
        <v>2083</v>
      </c>
      <c r="G1902" s="6" t="s">
        <v>4436</v>
      </c>
      <c r="I1902" t="s">
        <v>21</v>
      </c>
      <c r="J1902" t="s">
        <v>176</v>
      </c>
      <c r="K1902" s="6" t="s">
        <v>176</v>
      </c>
      <c r="L1902" t="s">
        <v>1792</v>
      </c>
      <c r="M1902" s="6" t="s">
        <v>1792</v>
      </c>
      <c r="N1902">
        <v>336</v>
      </c>
      <c r="O1902" t="s">
        <v>178</v>
      </c>
      <c r="P1902" s="6" t="s">
        <v>178</v>
      </c>
      <c r="Q1902" t="s">
        <v>15147</v>
      </c>
      <c r="R1902" t="s">
        <v>25330</v>
      </c>
      <c r="S1902" s="6" t="s">
        <v>25330</v>
      </c>
      <c r="T1902" t="s">
        <v>23645</v>
      </c>
      <c r="U1902" s="6" t="s">
        <v>23645</v>
      </c>
      <c r="W1902" t="s">
        <v>53</v>
      </c>
      <c r="X1902" s="6" t="s">
        <v>25506</v>
      </c>
      <c r="Y1902" t="s">
        <v>15148</v>
      </c>
      <c r="Z1902" t="s">
        <v>15149</v>
      </c>
    </row>
    <row r="1903" spans="1:26" ht="15" customHeight="1" x14ac:dyDescent="0.25">
      <c r="A1903">
        <v>2014</v>
      </c>
      <c r="B1903" s="2" t="s">
        <v>461</v>
      </c>
      <c r="C1903" s="2" t="s">
        <v>72</v>
      </c>
      <c r="D1903" t="s">
        <v>477</v>
      </c>
      <c r="E1903" s="2" t="s">
        <v>463</v>
      </c>
      <c r="F1903" t="s">
        <v>2083</v>
      </c>
      <c r="G1903" s="6" t="s">
        <v>4436</v>
      </c>
      <c r="I1903" t="s">
        <v>21</v>
      </c>
      <c r="J1903" t="s">
        <v>367</v>
      </c>
      <c r="K1903" s="6" t="s">
        <v>367</v>
      </c>
      <c r="L1903" t="s">
        <v>8618</v>
      </c>
      <c r="M1903" s="6" t="s">
        <v>8618</v>
      </c>
      <c r="N1903">
        <v>114</v>
      </c>
      <c r="O1903" t="s">
        <v>2451</v>
      </c>
      <c r="P1903" s="6" t="s">
        <v>2451</v>
      </c>
      <c r="Q1903" t="s">
        <v>8619</v>
      </c>
      <c r="R1903" t="s">
        <v>8235</v>
      </c>
      <c r="S1903" s="6" t="s">
        <v>8235</v>
      </c>
      <c r="T1903" t="s">
        <v>24510</v>
      </c>
      <c r="U1903" s="6" t="s">
        <v>24510</v>
      </c>
      <c r="W1903" t="s">
        <v>53</v>
      </c>
      <c r="X1903" s="6" t="s">
        <v>25506</v>
      </c>
      <c r="Y1903" t="s">
        <v>8620</v>
      </c>
      <c r="Z1903" t="s">
        <v>8621</v>
      </c>
    </row>
    <row r="1904" spans="1:26" ht="15" customHeight="1" x14ac:dyDescent="0.25">
      <c r="A1904">
        <v>2456</v>
      </c>
      <c r="B1904" s="2" t="s">
        <v>294</v>
      </c>
      <c r="C1904" s="2" t="s">
        <v>77</v>
      </c>
      <c r="D1904" t="s">
        <v>2606</v>
      </c>
      <c r="E1904" s="2" t="s">
        <v>402</v>
      </c>
      <c r="F1904" t="s">
        <v>4412</v>
      </c>
      <c r="G1904" s="6" t="s">
        <v>4436</v>
      </c>
      <c r="I1904" t="s">
        <v>21</v>
      </c>
      <c r="J1904" t="s">
        <v>367</v>
      </c>
      <c r="K1904" s="6" t="s">
        <v>367</v>
      </c>
      <c r="L1904" t="s">
        <v>11915</v>
      </c>
      <c r="M1904" s="6" t="s">
        <v>11915</v>
      </c>
      <c r="N1904">
        <v>172</v>
      </c>
      <c r="O1904" t="s">
        <v>757</v>
      </c>
      <c r="P1904" s="6" t="s">
        <v>757</v>
      </c>
      <c r="Q1904" t="s">
        <v>11916</v>
      </c>
      <c r="R1904" t="s">
        <v>24306</v>
      </c>
      <c r="S1904" s="6" t="s">
        <v>24306</v>
      </c>
      <c r="T1904" t="s">
        <v>25088</v>
      </c>
      <c r="U1904" s="6" t="s">
        <v>25088</v>
      </c>
      <c r="W1904" t="s">
        <v>53</v>
      </c>
      <c r="X1904" s="6" t="s">
        <v>25506</v>
      </c>
      <c r="Y1904" t="s">
        <v>11917</v>
      </c>
      <c r="Z1904" t="s">
        <v>11918</v>
      </c>
    </row>
    <row r="1905" spans="1:26" ht="15" customHeight="1" x14ac:dyDescent="0.25">
      <c r="A1905">
        <v>3282</v>
      </c>
      <c r="B1905" s="2" t="s">
        <v>988</v>
      </c>
      <c r="C1905" s="2" t="s">
        <v>1144</v>
      </c>
      <c r="D1905" t="s">
        <v>795</v>
      </c>
      <c r="E1905" s="2" t="s">
        <v>200</v>
      </c>
      <c r="F1905" t="s">
        <v>4412</v>
      </c>
      <c r="G1905" s="6" t="s">
        <v>4436</v>
      </c>
      <c r="I1905" t="s">
        <v>21</v>
      </c>
      <c r="J1905" t="s">
        <v>120</v>
      </c>
      <c r="K1905" s="6" t="s">
        <v>120</v>
      </c>
      <c r="L1905" t="s">
        <v>4413</v>
      </c>
      <c r="M1905" s="6" t="s">
        <v>12983</v>
      </c>
      <c r="N1905">
        <v>227</v>
      </c>
      <c r="O1905" t="s">
        <v>2628</v>
      </c>
      <c r="P1905" s="6" t="s">
        <v>2628</v>
      </c>
      <c r="Q1905" t="s">
        <v>4414</v>
      </c>
      <c r="T1905" t="s">
        <v>4414</v>
      </c>
      <c r="U1905" s="6" t="s">
        <v>4414</v>
      </c>
      <c r="W1905" t="s">
        <v>53</v>
      </c>
      <c r="X1905" s="6" t="s">
        <v>25506</v>
      </c>
      <c r="Y1905" t="s">
        <v>4415</v>
      </c>
      <c r="Z1905" t="s">
        <v>4416</v>
      </c>
    </row>
    <row r="1906" spans="1:26" ht="15" customHeight="1" x14ac:dyDescent="0.25">
      <c r="A1906">
        <v>5630</v>
      </c>
      <c r="B1906" s="2" t="s">
        <v>12477</v>
      </c>
      <c r="C1906" s="2" t="s">
        <v>12809</v>
      </c>
      <c r="D1906" t="s">
        <v>393</v>
      </c>
      <c r="E1906" s="2" t="s">
        <v>12462</v>
      </c>
      <c r="F1906" t="s">
        <v>21488</v>
      </c>
      <c r="G1906" s="6" t="s">
        <v>4436</v>
      </c>
      <c r="I1906" t="s">
        <v>21</v>
      </c>
      <c r="J1906" t="s">
        <v>15284</v>
      </c>
      <c r="K1906" s="6" t="s">
        <v>120</v>
      </c>
      <c r="L1906" t="s">
        <v>21489</v>
      </c>
      <c r="M1906" s="6" t="s">
        <v>21489</v>
      </c>
      <c r="N1906">
        <v>270</v>
      </c>
      <c r="O1906" t="s">
        <v>2628</v>
      </c>
      <c r="P1906" s="6" t="s">
        <v>2628</v>
      </c>
      <c r="Q1906" t="s">
        <v>21490</v>
      </c>
      <c r="R1906" t="s">
        <v>7835</v>
      </c>
      <c r="S1906" s="6" t="s">
        <v>7835</v>
      </c>
      <c r="T1906" t="s">
        <v>24882</v>
      </c>
      <c r="U1906" s="6" t="s">
        <v>24882</v>
      </c>
      <c r="W1906" t="s">
        <v>53</v>
      </c>
      <c r="X1906" s="6" t="s">
        <v>25506</v>
      </c>
      <c r="Y1906" t="s">
        <v>21491</v>
      </c>
      <c r="Z1906" t="s">
        <v>21492</v>
      </c>
    </row>
    <row r="1907" spans="1:26" ht="15" customHeight="1" x14ac:dyDescent="0.25">
      <c r="A1907">
        <v>5116</v>
      </c>
      <c r="B1907" s="2" t="s">
        <v>12430</v>
      </c>
      <c r="C1907" s="2" t="s">
        <v>12061</v>
      </c>
      <c r="D1907" t="s">
        <v>477</v>
      </c>
      <c r="E1907" s="2" t="s">
        <v>12199</v>
      </c>
      <c r="F1907" t="s">
        <v>13967</v>
      </c>
      <c r="G1907" s="6" t="s">
        <v>4436</v>
      </c>
      <c r="I1907" t="s">
        <v>21</v>
      </c>
      <c r="J1907" t="s">
        <v>13968</v>
      </c>
      <c r="K1907" s="6" t="s">
        <v>222</v>
      </c>
      <c r="L1907" t="s">
        <v>13969</v>
      </c>
      <c r="M1907" s="6" t="s">
        <v>13969</v>
      </c>
      <c r="N1907">
        <v>99</v>
      </c>
      <c r="O1907" t="s">
        <v>757</v>
      </c>
      <c r="P1907" s="6" t="s">
        <v>757</v>
      </c>
      <c r="Q1907" t="s">
        <v>13970</v>
      </c>
      <c r="T1907" t="s">
        <v>13970</v>
      </c>
      <c r="U1907" s="6" t="s">
        <v>13970</v>
      </c>
      <c r="W1907" t="s">
        <v>53</v>
      </c>
      <c r="X1907" s="6" t="s">
        <v>25506</v>
      </c>
      <c r="Y1907" t="s">
        <v>13971</v>
      </c>
      <c r="Z1907" t="s">
        <v>13972</v>
      </c>
    </row>
    <row r="1908" spans="1:26" ht="15" customHeight="1" x14ac:dyDescent="0.25">
      <c r="A1908">
        <v>1077</v>
      </c>
      <c r="B1908" s="2" t="s">
        <v>541</v>
      </c>
      <c r="C1908" s="2" t="s">
        <v>1634</v>
      </c>
      <c r="D1908" t="s">
        <v>183</v>
      </c>
      <c r="E1908" s="2" t="s">
        <v>1243</v>
      </c>
      <c r="F1908" t="s">
        <v>6054</v>
      </c>
      <c r="G1908" s="6" t="s">
        <v>6054</v>
      </c>
      <c r="H1908" t="s">
        <v>6055</v>
      </c>
      <c r="I1908" t="s">
        <v>21</v>
      </c>
      <c r="J1908" t="s">
        <v>222</v>
      </c>
      <c r="K1908" s="6" t="s">
        <v>222</v>
      </c>
      <c r="L1908" t="s">
        <v>6056</v>
      </c>
      <c r="M1908" s="6" t="s">
        <v>6056</v>
      </c>
      <c r="N1908">
        <v>190</v>
      </c>
      <c r="O1908" t="s">
        <v>897</v>
      </c>
      <c r="P1908" s="6" t="s">
        <v>897</v>
      </c>
      <c r="Q1908" t="s">
        <v>6057</v>
      </c>
      <c r="R1908" t="s">
        <v>25378</v>
      </c>
      <c r="S1908" s="6" t="s">
        <v>25378</v>
      </c>
      <c r="T1908" t="s">
        <v>23986</v>
      </c>
      <c r="U1908" s="6" t="s">
        <v>23986</v>
      </c>
      <c r="W1908" t="s">
        <v>53</v>
      </c>
      <c r="X1908" s="6" t="s">
        <v>25506</v>
      </c>
      <c r="Y1908" t="s">
        <v>6058</v>
      </c>
      <c r="Z1908" t="s">
        <v>6059</v>
      </c>
    </row>
    <row r="1909" spans="1:26" ht="15" customHeight="1" x14ac:dyDescent="0.25">
      <c r="A1909">
        <v>1051</v>
      </c>
      <c r="B1909" s="2" t="s">
        <v>951</v>
      </c>
      <c r="C1909" s="2" t="s">
        <v>365</v>
      </c>
      <c r="D1909" t="s">
        <v>148</v>
      </c>
      <c r="E1909" s="2" t="s">
        <v>540</v>
      </c>
      <c r="F1909" t="s">
        <v>6345</v>
      </c>
      <c r="G1909" s="6" t="s">
        <v>265</v>
      </c>
      <c r="I1909" t="s">
        <v>21</v>
      </c>
      <c r="J1909" t="s">
        <v>324</v>
      </c>
      <c r="K1909" s="6" t="s">
        <v>213</v>
      </c>
      <c r="L1909" t="s">
        <v>142</v>
      </c>
      <c r="M1909" s="6" t="s">
        <v>450</v>
      </c>
      <c r="N1909">
        <v>70</v>
      </c>
      <c r="O1909" t="s">
        <v>224</v>
      </c>
      <c r="P1909" s="6" t="s">
        <v>224</v>
      </c>
      <c r="Q1909" t="s">
        <v>6331</v>
      </c>
      <c r="R1909" t="s">
        <v>4583</v>
      </c>
      <c r="S1909" s="6" t="s">
        <v>4583</v>
      </c>
      <c r="T1909" t="s">
        <v>23353</v>
      </c>
      <c r="U1909" s="6" t="s">
        <v>23353</v>
      </c>
      <c r="W1909" t="s">
        <v>53</v>
      </c>
      <c r="X1909" s="6" t="s">
        <v>25506</v>
      </c>
      <c r="Y1909" t="s">
        <v>6346</v>
      </c>
      <c r="Z1909" t="s">
        <v>6347</v>
      </c>
    </row>
    <row r="1910" spans="1:26" ht="15" customHeight="1" x14ac:dyDescent="0.25">
      <c r="A1910">
        <v>1354</v>
      </c>
      <c r="B1910" s="2" t="s">
        <v>322</v>
      </c>
      <c r="C1910" s="2" t="s">
        <v>455</v>
      </c>
      <c r="D1910" t="s">
        <v>377</v>
      </c>
      <c r="E1910" s="2" t="s">
        <v>1372</v>
      </c>
      <c r="F1910" t="s">
        <v>2486</v>
      </c>
      <c r="G1910" s="6" t="s">
        <v>265</v>
      </c>
      <c r="H1910" t="s">
        <v>422</v>
      </c>
      <c r="I1910" t="s">
        <v>21</v>
      </c>
      <c r="J1910" t="s">
        <v>2487</v>
      </c>
      <c r="K1910" s="6" t="s">
        <v>409</v>
      </c>
      <c r="L1910" t="s">
        <v>2488</v>
      </c>
      <c r="M1910" s="6" t="s">
        <v>2488</v>
      </c>
      <c r="N1910">
        <v>88</v>
      </c>
      <c r="O1910" t="s">
        <v>1048</v>
      </c>
      <c r="P1910" s="6" t="s">
        <v>1048</v>
      </c>
      <c r="Q1910" t="s">
        <v>2466</v>
      </c>
      <c r="R1910" t="s">
        <v>2466</v>
      </c>
      <c r="S1910" s="6" t="s">
        <v>25475</v>
      </c>
      <c r="U1910" s="6" t="s">
        <v>22995</v>
      </c>
      <c r="W1910" t="s">
        <v>53</v>
      </c>
      <c r="X1910" s="6" t="s">
        <v>25506</v>
      </c>
      <c r="Y1910" t="s">
        <v>2489</v>
      </c>
      <c r="Z1910" t="s">
        <v>2490</v>
      </c>
    </row>
    <row r="1911" spans="1:26" ht="15" customHeight="1" x14ac:dyDescent="0.25">
      <c r="A1911">
        <v>6277</v>
      </c>
      <c r="B1911" s="2" t="s">
        <v>12488</v>
      </c>
      <c r="C1911" s="2" t="s">
        <v>12546</v>
      </c>
      <c r="D1911" t="s">
        <v>2852</v>
      </c>
      <c r="E1911" s="2" t="s">
        <v>12884</v>
      </c>
      <c r="F1911" t="s">
        <v>17179</v>
      </c>
      <c r="G1911" s="6" t="s">
        <v>17179</v>
      </c>
      <c r="H1911" t="s">
        <v>17180</v>
      </c>
      <c r="I1911" t="s">
        <v>21</v>
      </c>
      <c r="J1911" t="s">
        <v>222</v>
      </c>
      <c r="K1911" s="6" t="s">
        <v>222</v>
      </c>
      <c r="L1911" t="s">
        <v>17181</v>
      </c>
      <c r="M1911" s="6" t="s">
        <v>17181</v>
      </c>
      <c r="N1911">
        <v>200</v>
      </c>
      <c r="O1911" t="s">
        <v>897</v>
      </c>
      <c r="P1911" s="6" t="s">
        <v>897</v>
      </c>
      <c r="Q1911" t="s">
        <v>17182</v>
      </c>
      <c r="R1911" t="s">
        <v>25361</v>
      </c>
      <c r="S1911" s="6" t="s">
        <v>25361</v>
      </c>
      <c r="T1911" t="s">
        <v>24232</v>
      </c>
      <c r="U1911" s="6" t="s">
        <v>24232</v>
      </c>
      <c r="W1911" t="s">
        <v>53</v>
      </c>
      <c r="X1911" s="6" t="s">
        <v>25506</v>
      </c>
      <c r="Y1911" t="s">
        <v>17183</v>
      </c>
      <c r="Z1911" t="s">
        <v>17184</v>
      </c>
    </row>
    <row r="1912" spans="1:26" ht="15" customHeight="1" x14ac:dyDescent="0.25">
      <c r="A1912">
        <v>4717</v>
      </c>
      <c r="B1912" s="2" t="s">
        <v>12509</v>
      </c>
      <c r="C1912" s="2" t="s">
        <v>12938</v>
      </c>
      <c r="D1912" t="s">
        <v>4626</v>
      </c>
      <c r="E1912" s="2" t="s">
        <v>12511</v>
      </c>
      <c r="F1912" t="s">
        <v>20169</v>
      </c>
      <c r="G1912" s="6" t="s">
        <v>20169</v>
      </c>
      <c r="H1912" t="s">
        <v>533</v>
      </c>
      <c r="I1912" t="s">
        <v>21</v>
      </c>
      <c r="J1912" t="s">
        <v>1172</v>
      </c>
      <c r="K1912" s="6" t="s">
        <v>222</v>
      </c>
      <c r="L1912" t="s">
        <v>20170</v>
      </c>
      <c r="M1912" s="6" t="s">
        <v>20170</v>
      </c>
      <c r="N1912">
        <v>206</v>
      </c>
      <c r="O1912" t="s">
        <v>897</v>
      </c>
      <c r="P1912" s="6" t="s">
        <v>897</v>
      </c>
      <c r="Q1912" t="s">
        <v>20171</v>
      </c>
      <c r="R1912" t="s">
        <v>25396</v>
      </c>
      <c r="S1912" s="6" t="s">
        <v>25396</v>
      </c>
      <c r="T1912" t="s">
        <v>24628</v>
      </c>
      <c r="U1912" s="6" t="s">
        <v>24628</v>
      </c>
      <c r="W1912" t="s">
        <v>53</v>
      </c>
      <c r="X1912" s="6" t="s">
        <v>25506</v>
      </c>
      <c r="Y1912" t="s">
        <v>20172</v>
      </c>
      <c r="Z1912" t="s">
        <v>20173</v>
      </c>
    </row>
    <row r="1913" spans="1:26" ht="15" customHeight="1" x14ac:dyDescent="0.25">
      <c r="A1913">
        <v>394</v>
      </c>
      <c r="B1913" s="2" t="s">
        <v>174</v>
      </c>
      <c r="C1913" s="2" t="s">
        <v>599</v>
      </c>
      <c r="D1913" t="s">
        <v>209</v>
      </c>
      <c r="E1913" s="2" t="s">
        <v>336</v>
      </c>
      <c r="F1913" t="s">
        <v>5418</v>
      </c>
      <c r="G1913" s="6" t="s">
        <v>5418</v>
      </c>
      <c r="H1913" t="s">
        <v>3183</v>
      </c>
      <c r="I1913" t="s">
        <v>21</v>
      </c>
      <c r="J1913" t="s">
        <v>120</v>
      </c>
      <c r="K1913" s="6" t="s">
        <v>120</v>
      </c>
      <c r="L1913" t="s">
        <v>3917</v>
      </c>
      <c r="M1913" s="6" t="s">
        <v>3917</v>
      </c>
      <c r="N1913">
        <v>111</v>
      </c>
      <c r="O1913" t="s">
        <v>24</v>
      </c>
      <c r="P1913" s="6" t="s">
        <v>24</v>
      </c>
      <c r="Q1913" t="s">
        <v>5419</v>
      </c>
      <c r="R1913" t="s">
        <v>25280</v>
      </c>
      <c r="S1913" s="6" t="s">
        <v>25280</v>
      </c>
      <c r="T1913" t="s">
        <v>23905</v>
      </c>
      <c r="U1913" s="6" t="s">
        <v>23905</v>
      </c>
      <c r="W1913" t="s">
        <v>53</v>
      </c>
      <c r="X1913" s="6" t="s">
        <v>25506</v>
      </c>
      <c r="Y1913" t="s">
        <v>5420</v>
      </c>
      <c r="Z1913" t="s">
        <v>5421</v>
      </c>
    </row>
    <row r="1914" spans="1:26" ht="15" customHeight="1" x14ac:dyDescent="0.25">
      <c r="A1914">
        <v>2553</v>
      </c>
      <c r="B1914" s="2" t="s">
        <v>769</v>
      </c>
      <c r="C1914" s="2" t="s">
        <v>590</v>
      </c>
      <c r="D1914" t="s">
        <v>487</v>
      </c>
      <c r="E1914" s="2" t="s">
        <v>414</v>
      </c>
      <c r="F1914" t="s">
        <v>5418</v>
      </c>
      <c r="G1914" s="6" t="s">
        <v>5418</v>
      </c>
      <c r="H1914" t="s">
        <v>422</v>
      </c>
      <c r="I1914" t="s">
        <v>21</v>
      </c>
      <c r="J1914" t="s">
        <v>367</v>
      </c>
      <c r="K1914" s="6" t="s">
        <v>367</v>
      </c>
      <c r="L1914" t="s">
        <v>7518</v>
      </c>
      <c r="M1914" s="6" t="s">
        <v>7518</v>
      </c>
      <c r="N1914">
        <v>60</v>
      </c>
      <c r="O1914" t="s">
        <v>24</v>
      </c>
      <c r="P1914" s="6" t="s">
        <v>24</v>
      </c>
      <c r="Q1914" t="s">
        <v>10704</v>
      </c>
      <c r="R1914" t="s">
        <v>7835</v>
      </c>
      <c r="S1914" s="6" t="s">
        <v>7835</v>
      </c>
      <c r="T1914" t="s">
        <v>24861</v>
      </c>
      <c r="U1914" s="6" t="s">
        <v>24861</v>
      </c>
      <c r="W1914" t="s">
        <v>53</v>
      </c>
      <c r="X1914" s="6" t="s">
        <v>25506</v>
      </c>
      <c r="Y1914" t="s">
        <v>10705</v>
      </c>
      <c r="Z1914" t="s">
        <v>10706</v>
      </c>
    </row>
    <row r="1915" spans="1:26" ht="15" customHeight="1" x14ac:dyDescent="0.25">
      <c r="A1915">
        <v>414</v>
      </c>
      <c r="B1915" s="2" t="s">
        <v>2439</v>
      </c>
      <c r="C1915" s="2" t="s">
        <v>914</v>
      </c>
      <c r="D1915" t="s">
        <v>859</v>
      </c>
      <c r="E1915" s="2" t="s">
        <v>173</v>
      </c>
      <c r="F1915" t="s">
        <v>2988</v>
      </c>
      <c r="G1915" s="6" t="s">
        <v>2988</v>
      </c>
      <c r="I1915" t="s">
        <v>21</v>
      </c>
      <c r="J1915" t="s">
        <v>479</v>
      </c>
      <c r="K1915" s="6" t="s">
        <v>409</v>
      </c>
      <c r="L1915" t="s">
        <v>2989</v>
      </c>
      <c r="M1915" s="6" t="s">
        <v>2989</v>
      </c>
      <c r="N1915">
        <v>85</v>
      </c>
      <c r="O1915" t="s">
        <v>24</v>
      </c>
      <c r="P1915" s="6" t="s">
        <v>24</v>
      </c>
      <c r="Q1915" t="s">
        <v>2990</v>
      </c>
      <c r="R1915" t="s">
        <v>23136</v>
      </c>
      <c r="S1915" s="6" t="s">
        <v>23136</v>
      </c>
      <c r="T1915" t="s">
        <v>23464</v>
      </c>
      <c r="U1915" s="6" t="s">
        <v>25548</v>
      </c>
      <c r="W1915" t="s">
        <v>53</v>
      </c>
      <c r="X1915" s="6" t="s">
        <v>25506</v>
      </c>
      <c r="Y1915" t="s">
        <v>2991</v>
      </c>
      <c r="Z1915" s="3" t="s">
        <v>2992</v>
      </c>
    </row>
    <row r="1916" spans="1:26" ht="15" customHeight="1" x14ac:dyDescent="0.25">
      <c r="A1916">
        <v>2603</v>
      </c>
      <c r="B1916" s="2" t="s">
        <v>81</v>
      </c>
      <c r="C1916" s="2" t="s">
        <v>402</v>
      </c>
      <c r="D1916" t="s">
        <v>377</v>
      </c>
      <c r="E1916" s="2" t="s">
        <v>190</v>
      </c>
      <c r="F1916" t="s">
        <v>2988</v>
      </c>
      <c r="G1916" s="6" t="s">
        <v>2988</v>
      </c>
      <c r="I1916" t="s">
        <v>21</v>
      </c>
      <c r="J1916" t="s">
        <v>3531</v>
      </c>
      <c r="K1916" s="6" t="s">
        <v>213</v>
      </c>
      <c r="L1916" t="s">
        <v>2029</v>
      </c>
      <c r="M1916" s="6" t="s">
        <v>2029</v>
      </c>
      <c r="N1916">
        <v>75</v>
      </c>
      <c r="O1916" t="s">
        <v>2379</v>
      </c>
      <c r="P1916" s="6" t="s">
        <v>2379</v>
      </c>
      <c r="Q1916" t="s">
        <v>8743</v>
      </c>
      <c r="R1916" t="s">
        <v>8235</v>
      </c>
      <c r="S1916" s="6" t="s">
        <v>8235</v>
      </c>
      <c r="T1916" t="s">
        <v>24523</v>
      </c>
      <c r="U1916" s="6" t="s">
        <v>24523</v>
      </c>
      <c r="W1916" t="s">
        <v>53</v>
      </c>
      <c r="X1916" s="6" t="s">
        <v>25506</v>
      </c>
      <c r="Y1916" t="s">
        <v>8744</v>
      </c>
      <c r="Z1916" t="s">
        <v>8745</v>
      </c>
    </row>
    <row r="1917" spans="1:26" ht="15" customHeight="1" x14ac:dyDescent="0.25">
      <c r="A1917">
        <v>267</v>
      </c>
      <c r="B1917" s="2" t="s">
        <v>701</v>
      </c>
      <c r="C1917" s="2" t="s">
        <v>1097</v>
      </c>
      <c r="D1917" t="s">
        <v>148</v>
      </c>
      <c r="E1917" s="2" t="s">
        <v>1274</v>
      </c>
      <c r="F1917" t="s">
        <v>2383</v>
      </c>
      <c r="G1917" s="6" t="s">
        <v>2402</v>
      </c>
      <c r="I1917" t="s">
        <v>21</v>
      </c>
      <c r="J1917" t="s">
        <v>22</v>
      </c>
      <c r="K1917" s="6" t="s">
        <v>22</v>
      </c>
      <c r="L1917" t="s">
        <v>2384</v>
      </c>
      <c r="M1917" s="6" t="s">
        <v>2384</v>
      </c>
      <c r="N1917">
        <v>59</v>
      </c>
      <c r="O1917" t="s">
        <v>24</v>
      </c>
      <c r="P1917" s="6" t="s">
        <v>24</v>
      </c>
      <c r="Q1917" t="s">
        <v>2385</v>
      </c>
      <c r="R1917" t="s">
        <v>23249</v>
      </c>
      <c r="S1917" s="6" t="s">
        <v>23249</v>
      </c>
      <c r="T1917" t="s">
        <v>23301</v>
      </c>
      <c r="U1917" s="6" t="s">
        <v>23032</v>
      </c>
      <c r="W1917" t="s">
        <v>53</v>
      </c>
      <c r="X1917" s="6" t="s">
        <v>25506</v>
      </c>
      <c r="Y1917" t="s">
        <v>2386</v>
      </c>
      <c r="Z1917" t="s">
        <v>2387</v>
      </c>
    </row>
    <row r="1918" spans="1:26" ht="15" customHeight="1" x14ac:dyDescent="0.25">
      <c r="A1918">
        <v>1302</v>
      </c>
      <c r="B1918" s="2" t="s">
        <v>1945</v>
      </c>
      <c r="C1918" s="2" t="s">
        <v>277</v>
      </c>
      <c r="D1918" t="s">
        <v>531</v>
      </c>
      <c r="E1918" s="2" t="s">
        <v>454</v>
      </c>
      <c r="F1918" t="s">
        <v>6559</v>
      </c>
      <c r="G1918" s="6" t="s">
        <v>6559</v>
      </c>
      <c r="H1918" t="s">
        <v>6560</v>
      </c>
      <c r="I1918" t="s">
        <v>21</v>
      </c>
      <c r="J1918" t="s">
        <v>266</v>
      </c>
      <c r="K1918" s="6" t="s">
        <v>266</v>
      </c>
      <c r="L1918" t="s">
        <v>3194</v>
      </c>
      <c r="M1918" s="6" t="s">
        <v>1863</v>
      </c>
      <c r="N1918">
        <v>28</v>
      </c>
      <c r="O1918" t="s">
        <v>2353</v>
      </c>
      <c r="P1918" s="6" t="s">
        <v>2353</v>
      </c>
      <c r="Q1918" t="s">
        <v>6561</v>
      </c>
      <c r="R1918" t="s">
        <v>4583</v>
      </c>
      <c r="S1918" s="6" t="s">
        <v>4583</v>
      </c>
      <c r="T1918" t="s">
        <v>23074</v>
      </c>
      <c r="U1918" s="6" t="s">
        <v>23074</v>
      </c>
      <c r="W1918" t="s">
        <v>26</v>
      </c>
      <c r="X1918" s="6" t="s">
        <v>25507</v>
      </c>
      <c r="Y1918" t="s">
        <v>6562</v>
      </c>
      <c r="Z1918" t="s">
        <v>6563</v>
      </c>
    </row>
    <row r="1919" spans="1:26" ht="15" customHeight="1" x14ac:dyDescent="0.25">
      <c r="A1919">
        <v>2211</v>
      </c>
      <c r="B1919" s="2" t="s">
        <v>842</v>
      </c>
      <c r="C1919" s="2" t="s">
        <v>76</v>
      </c>
      <c r="D1919" t="s">
        <v>235</v>
      </c>
      <c r="E1919" s="2" t="s">
        <v>590</v>
      </c>
      <c r="F1919" t="s">
        <v>603</v>
      </c>
      <c r="G1919" s="6" t="s">
        <v>603</v>
      </c>
      <c r="H1919" t="s">
        <v>344</v>
      </c>
      <c r="I1919" t="s">
        <v>21</v>
      </c>
      <c r="J1919" t="s">
        <v>22</v>
      </c>
      <c r="K1919" s="6" t="s">
        <v>22</v>
      </c>
      <c r="L1919" t="s">
        <v>3299</v>
      </c>
      <c r="M1919" s="6" t="s">
        <v>3299</v>
      </c>
      <c r="N1919">
        <v>47</v>
      </c>
      <c r="O1919" t="s">
        <v>24</v>
      </c>
      <c r="P1919" s="6" t="s">
        <v>24</v>
      </c>
      <c r="Q1919" t="s">
        <v>3303</v>
      </c>
      <c r="R1919" t="s">
        <v>23136</v>
      </c>
      <c r="S1919" s="6" t="s">
        <v>23136</v>
      </c>
      <c r="T1919" t="s">
        <v>23507</v>
      </c>
      <c r="U1919" s="6" t="s">
        <v>25563</v>
      </c>
      <c r="W1919" t="s">
        <v>53</v>
      </c>
      <c r="X1919" s="6" t="s">
        <v>25506</v>
      </c>
      <c r="Y1919" t="s">
        <v>3304</v>
      </c>
      <c r="Z1919" t="s">
        <v>3305</v>
      </c>
    </row>
    <row r="1920" spans="1:26" ht="15" customHeight="1" x14ac:dyDescent="0.25">
      <c r="A1920">
        <v>4156</v>
      </c>
      <c r="B1920" s="2" t="s">
        <v>12270</v>
      </c>
      <c r="C1920" s="2" t="s">
        <v>12089</v>
      </c>
      <c r="D1920" t="s">
        <v>2309</v>
      </c>
      <c r="E1920" s="2" t="s">
        <v>12232</v>
      </c>
      <c r="F1920" t="s">
        <v>946</v>
      </c>
      <c r="G1920" s="6" t="s">
        <v>946</v>
      </c>
      <c r="I1920" t="s">
        <v>21</v>
      </c>
      <c r="J1920" t="s">
        <v>22</v>
      </c>
      <c r="K1920" s="6" t="s">
        <v>22</v>
      </c>
      <c r="L1920" t="s">
        <v>947</v>
      </c>
      <c r="M1920" s="6" t="s">
        <v>947</v>
      </c>
      <c r="N1920">
        <v>16</v>
      </c>
      <c r="O1920" t="s">
        <v>24</v>
      </c>
      <c r="P1920" s="6" t="s">
        <v>24</v>
      </c>
      <c r="Q1920" t="s">
        <v>14483</v>
      </c>
      <c r="R1920" t="s">
        <v>23136</v>
      </c>
      <c r="S1920" s="6" t="s">
        <v>23136</v>
      </c>
      <c r="T1920" t="s">
        <v>23527</v>
      </c>
      <c r="U1920" s="6" t="s">
        <v>23527</v>
      </c>
      <c r="W1920" t="s">
        <v>26</v>
      </c>
      <c r="X1920" s="6" t="s">
        <v>25507</v>
      </c>
      <c r="Y1920" t="s">
        <v>1784</v>
      </c>
      <c r="Z1920" t="s">
        <v>14485</v>
      </c>
    </row>
    <row r="1921" spans="1:26" ht="15" customHeight="1" x14ac:dyDescent="0.25">
      <c r="A1921">
        <v>2665</v>
      </c>
      <c r="B1921" s="2" t="s">
        <v>80</v>
      </c>
      <c r="C1921" s="2" t="s">
        <v>81</v>
      </c>
      <c r="D1921" t="s">
        <v>58</v>
      </c>
      <c r="E1921" s="2" t="s">
        <v>82</v>
      </c>
      <c r="F1921" t="s">
        <v>603</v>
      </c>
      <c r="G1921" s="6" t="s">
        <v>603</v>
      </c>
      <c r="H1921" t="s">
        <v>422</v>
      </c>
      <c r="I1921" t="s">
        <v>21</v>
      </c>
      <c r="J1921" t="s">
        <v>22</v>
      </c>
      <c r="K1921" s="6" t="s">
        <v>22</v>
      </c>
      <c r="L1921" t="s">
        <v>450</v>
      </c>
      <c r="M1921" s="6" t="s">
        <v>7748</v>
      </c>
      <c r="N1921">
        <v>16</v>
      </c>
      <c r="O1921" t="s">
        <v>24</v>
      </c>
      <c r="P1921" s="6" t="s">
        <v>24</v>
      </c>
      <c r="Q1921" t="s">
        <v>1999</v>
      </c>
      <c r="R1921" t="s">
        <v>22863</v>
      </c>
      <c r="S1921" s="6" t="s">
        <v>22863</v>
      </c>
      <c r="T1921" t="s">
        <v>23187</v>
      </c>
      <c r="U1921" s="6" t="s">
        <v>22878</v>
      </c>
      <c r="V1921" s="13" t="s">
        <v>25882</v>
      </c>
      <c r="W1921" t="s">
        <v>26</v>
      </c>
      <c r="X1921" s="6" t="s">
        <v>25507</v>
      </c>
      <c r="Y1921" t="s">
        <v>2000</v>
      </c>
      <c r="Z1921" t="s">
        <v>2001</v>
      </c>
    </row>
    <row r="1922" spans="1:26" ht="15" customHeight="1" x14ac:dyDescent="0.25">
      <c r="A1922">
        <v>2765</v>
      </c>
      <c r="B1922" s="2" t="s">
        <v>1350</v>
      </c>
      <c r="C1922" s="2" t="s">
        <v>516</v>
      </c>
      <c r="D1922" t="s">
        <v>209</v>
      </c>
      <c r="E1922" s="2" t="s">
        <v>1351</v>
      </c>
      <c r="F1922" t="s">
        <v>603</v>
      </c>
      <c r="G1922" s="6" t="s">
        <v>603</v>
      </c>
      <c r="H1922" t="s">
        <v>422</v>
      </c>
      <c r="I1922" t="s">
        <v>21</v>
      </c>
      <c r="J1922" t="s">
        <v>222</v>
      </c>
      <c r="K1922" s="6" t="s">
        <v>222</v>
      </c>
      <c r="L1922" t="s">
        <v>1678</v>
      </c>
      <c r="M1922" s="6" t="s">
        <v>1678</v>
      </c>
      <c r="N1922">
        <v>121</v>
      </c>
      <c r="O1922" t="s">
        <v>1679</v>
      </c>
      <c r="P1922" s="6" t="s">
        <v>1679</v>
      </c>
      <c r="Q1922" t="s">
        <v>1680</v>
      </c>
      <c r="R1922" t="s">
        <v>25118</v>
      </c>
      <c r="S1922" s="6" t="s">
        <v>25118</v>
      </c>
      <c r="T1922" t="s">
        <v>23078</v>
      </c>
      <c r="U1922" s="6" t="s">
        <v>23078</v>
      </c>
      <c r="W1922" t="s">
        <v>53</v>
      </c>
      <c r="X1922" s="6" t="s">
        <v>25506</v>
      </c>
      <c r="Y1922" t="s">
        <v>1681</v>
      </c>
      <c r="Z1922" t="s">
        <v>1682</v>
      </c>
    </row>
    <row r="1923" spans="1:26" ht="15" customHeight="1" x14ac:dyDescent="0.25">
      <c r="A1923">
        <v>4553</v>
      </c>
      <c r="B1923" s="2" t="s">
        <v>12164</v>
      </c>
      <c r="C1923" s="2" t="s">
        <v>12938</v>
      </c>
      <c r="D1923" t="s">
        <v>31</v>
      </c>
      <c r="E1923" s="2" t="s">
        <v>12030</v>
      </c>
      <c r="F1923" t="s">
        <v>603</v>
      </c>
      <c r="G1923" s="6" t="s">
        <v>603</v>
      </c>
      <c r="H1923" t="s">
        <v>150</v>
      </c>
      <c r="I1923" t="s">
        <v>21</v>
      </c>
      <c r="J1923" t="s">
        <v>22</v>
      </c>
      <c r="K1923" s="6" t="s">
        <v>22</v>
      </c>
      <c r="L1923" t="s">
        <v>204</v>
      </c>
      <c r="M1923" s="6" t="s">
        <v>204</v>
      </c>
      <c r="N1923">
        <v>28</v>
      </c>
      <c r="O1923" t="s">
        <v>1717</v>
      </c>
      <c r="P1923" s="6" t="s">
        <v>1717</v>
      </c>
      <c r="Q1923" t="s">
        <v>10412</v>
      </c>
      <c r="R1923" t="s">
        <v>7835</v>
      </c>
      <c r="S1923" s="6" t="s">
        <v>7835</v>
      </c>
      <c r="T1923" t="s">
        <v>22888</v>
      </c>
      <c r="U1923" s="6" t="s">
        <v>22888</v>
      </c>
      <c r="W1923" t="s">
        <v>26</v>
      </c>
      <c r="X1923" s="6" t="s">
        <v>25507</v>
      </c>
      <c r="Y1923" t="s">
        <v>21304</v>
      </c>
      <c r="Z1923" t="s">
        <v>21305</v>
      </c>
    </row>
    <row r="1924" spans="1:26" ht="15" customHeight="1" x14ac:dyDescent="0.25">
      <c r="A1924">
        <v>2161</v>
      </c>
      <c r="B1924" s="2" t="s">
        <v>1303</v>
      </c>
      <c r="C1924" s="2" t="s">
        <v>463</v>
      </c>
      <c r="D1924" t="s">
        <v>377</v>
      </c>
      <c r="E1924" s="2" t="s">
        <v>941</v>
      </c>
      <c r="F1924" t="s">
        <v>603</v>
      </c>
      <c r="G1924" s="6" t="s">
        <v>603</v>
      </c>
      <c r="H1924" t="s">
        <v>422</v>
      </c>
      <c r="I1924" t="s">
        <v>21</v>
      </c>
      <c r="J1924" t="s">
        <v>2568</v>
      </c>
      <c r="K1924" s="6" t="s">
        <v>2568</v>
      </c>
      <c r="L1924" t="s">
        <v>2660</v>
      </c>
      <c r="M1924" s="6" t="s">
        <v>2660</v>
      </c>
      <c r="N1924">
        <v>91</v>
      </c>
      <c r="O1924" t="s">
        <v>24</v>
      </c>
      <c r="P1924" s="6" t="s">
        <v>24</v>
      </c>
      <c r="Q1924" t="s">
        <v>2661</v>
      </c>
      <c r="R1924" t="s">
        <v>23395</v>
      </c>
      <c r="S1924" s="6" t="s">
        <v>23395</v>
      </c>
      <c r="T1924" t="s">
        <v>23077</v>
      </c>
      <c r="U1924" s="6" t="s">
        <v>23077</v>
      </c>
      <c r="W1924" t="s">
        <v>53</v>
      </c>
      <c r="X1924" s="6" t="s">
        <v>25506</v>
      </c>
      <c r="Y1924" t="s">
        <v>2662</v>
      </c>
      <c r="Z1924" t="s">
        <v>2663</v>
      </c>
    </row>
    <row r="1925" spans="1:26" ht="15" customHeight="1" x14ac:dyDescent="0.25">
      <c r="A1925">
        <v>6344</v>
      </c>
      <c r="B1925" s="2" t="s">
        <v>15902</v>
      </c>
      <c r="C1925" s="2" t="s">
        <v>12678</v>
      </c>
      <c r="D1925" t="s">
        <v>1014</v>
      </c>
      <c r="E1925" s="2" t="s">
        <v>17242</v>
      </c>
      <c r="F1925" t="s">
        <v>603</v>
      </c>
      <c r="G1925" s="6" t="s">
        <v>603</v>
      </c>
      <c r="H1925" t="s">
        <v>17243</v>
      </c>
      <c r="I1925" t="s">
        <v>21</v>
      </c>
      <c r="J1925" t="s">
        <v>22</v>
      </c>
      <c r="K1925" s="6" t="s">
        <v>22</v>
      </c>
      <c r="L1925" t="s">
        <v>161</v>
      </c>
      <c r="M1925" s="6" t="s">
        <v>161</v>
      </c>
      <c r="N1925">
        <v>43</v>
      </c>
      <c r="O1925" t="s">
        <v>959</v>
      </c>
      <c r="P1925" s="6" t="s">
        <v>959</v>
      </c>
      <c r="Q1925" t="s">
        <v>17244</v>
      </c>
      <c r="R1925" t="s">
        <v>24242</v>
      </c>
      <c r="S1925" s="6" t="s">
        <v>24242</v>
      </c>
      <c r="T1925" t="s">
        <v>22898</v>
      </c>
      <c r="U1925" s="6" t="s">
        <v>22898</v>
      </c>
      <c r="W1925" t="s">
        <v>26</v>
      </c>
      <c r="X1925" s="6" t="s">
        <v>25507</v>
      </c>
      <c r="Y1925" t="s">
        <v>17245</v>
      </c>
      <c r="Z1925" t="s">
        <v>17246</v>
      </c>
    </row>
    <row r="1926" spans="1:26" ht="15" customHeight="1" x14ac:dyDescent="0.25">
      <c r="A1926">
        <v>5758</v>
      </c>
      <c r="B1926" s="2" t="s">
        <v>12504</v>
      </c>
      <c r="C1926" s="2" t="s">
        <v>12477</v>
      </c>
      <c r="D1926" t="s">
        <v>1014</v>
      </c>
      <c r="E1926" s="2" t="s">
        <v>12608</v>
      </c>
      <c r="F1926" t="s">
        <v>603</v>
      </c>
      <c r="G1926" s="6" t="s">
        <v>603</v>
      </c>
      <c r="H1926" t="s">
        <v>14806</v>
      </c>
      <c r="I1926" t="s">
        <v>21</v>
      </c>
      <c r="J1926" t="s">
        <v>6543</v>
      </c>
      <c r="K1926" s="6" t="s">
        <v>213</v>
      </c>
      <c r="L1926" t="s">
        <v>2608</v>
      </c>
      <c r="M1926" s="6" t="s">
        <v>2608</v>
      </c>
      <c r="N1926">
        <v>57</v>
      </c>
      <c r="O1926" t="s">
        <v>24</v>
      </c>
      <c r="P1926" s="6" t="s">
        <v>24</v>
      </c>
      <c r="Q1926" t="s">
        <v>14807</v>
      </c>
      <c r="R1926" t="s">
        <v>15686</v>
      </c>
      <c r="S1926" s="6" t="s">
        <v>15686</v>
      </c>
      <c r="T1926" t="s">
        <v>23600</v>
      </c>
      <c r="U1926" s="6" t="s">
        <v>23600</v>
      </c>
      <c r="W1926" t="s">
        <v>53</v>
      </c>
      <c r="X1926" s="6" t="s">
        <v>25506</v>
      </c>
      <c r="Y1926" t="s">
        <v>14808</v>
      </c>
      <c r="Z1926" t="s">
        <v>14809</v>
      </c>
    </row>
    <row r="1927" spans="1:26" ht="15" customHeight="1" x14ac:dyDescent="0.25">
      <c r="A1927">
        <v>4918</v>
      </c>
      <c r="B1927" s="2" t="s">
        <v>12103</v>
      </c>
      <c r="C1927" s="2" t="s">
        <v>12113</v>
      </c>
      <c r="D1927" t="s">
        <v>257</v>
      </c>
      <c r="E1927" s="2" t="s">
        <v>12103</v>
      </c>
      <c r="F1927" t="s">
        <v>603</v>
      </c>
      <c r="G1927" s="6" t="s">
        <v>603</v>
      </c>
      <c r="H1927" t="s">
        <v>422</v>
      </c>
      <c r="I1927" t="s">
        <v>21</v>
      </c>
      <c r="J1927" t="s">
        <v>324</v>
      </c>
      <c r="K1927" s="6" t="s">
        <v>213</v>
      </c>
      <c r="L1927" t="s">
        <v>2608</v>
      </c>
      <c r="M1927" s="6" t="s">
        <v>2608</v>
      </c>
      <c r="N1927">
        <v>57</v>
      </c>
      <c r="O1927" t="s">
        <v>24</v>
      </c>
      <c r="P1927" s="6" t="s">
        <v>24</v>
      </c>
      <c r="Q1927" t="s">
        <v>14397</v>
      </c>
      <c r="R1927" t="s">
        <v>23136</v>
      </c>
      <c r="S1927" s="6" t="s">
        <v>23136</v>
      </c>
      <c r="T1927" t="s">
        <v>23491</v>
      </c>
      <c r="U1927" s="6" t="s">
        <v>23491</v>
      </c>
      <c r="W1927" t="s">
        <v>26</v>
      </c>
      <c r="X1927" s="6" t="s">
        <v>25507</v>
      </c>
      <c r="Y1927" t="s">
        <v>14398</v>
      </c>
      <c r="Z1927" t="s">
        <v>14399</v>
      </c>
    </row>
    <row r="1928" spans="1:26" ht="15" customHeight="1" x14ac:dyDescent="0.25">
      <c r="A1928">
        <v>2872</v>
      </c>
      <c r="B1928" s="2" t="s">
        <v>872</v>
      </c>
      <c r="C1928" s="2" t="s">
        <v>515</v>
      </c>
      <c r="D1928" t="s">
        <v>2606</v>
      </c>
      <c r="E1928" s="2" t="s">
        <v>1268</v>
      </c>
      <c r="F1928" t="s">
        <v>603</v>
      </c>
      <c r="G1928" s="6" t="s">
        <v>603</v>
      </c>
      <c r="H1928" t="s">
        <v>2607</v>
      </c>
      <c r="I1928" t="s">
        <v>21</v>
      </c>
      <c r="J1928" t="s">
        <v>213</v>
      </c>
      <c r="K1928" s="6" t="s">
        <v>213</v>
      </c>
      <c r="L1928" t="s">
        <v>2608</v>
      </c>
      <c r="M1928" s="6" t="s">
        <v>2608</v>
      </c>
      <c r="N1928">
        <v>57</v>
      </c>
      <c r="O1928" t="s">
        <v>24</v>
      </c>
      <c r="P1928" s="6" t="s">
        <v>24</v>
      </c>
      <c r="Q1928" t="s">
        <v>2609</v>
      </c>
      <c r="R1928" t="s">
        <v>23352</v>
      </c>
      <c r="S1928" s="6" t="s">
        <v>23352</v>
      </c>
      <c r="T1928" t="s">
        <v>23353</v>
      </c>
      <c r="U1928" s="6" t="s">
        <v>23353</v>
      </c>
      <c r="W1928" t="s">
        <v>53</v>
      </c>
      <c r="X1928" s="6" t="s">
        <v>25506</v>
      </c>
      <c r="Y1928" t="s">
        <v>2610</v>
      </c>
      <c r="Z1928" t="s">
        <v>2611</v>
      </c>
    </row>
    <row r="1929" spans="1:26" ht="15" customHeight="1" x14ac:dyDescent="0.25">
      <c r="A1929">
        <v>6783</v>
      </c>
      <c r="B1929" s="2" t="s">
        <v>12584</v>
      </c>
      <c r="C1929" s="2" t="s">
        <v>12376</v>
      </c>
      <c r="D1929" t="s">
        <v>1228</v>
      </c>
      <c r="E1929" s="2" t="s">
        <v>12788</v>
      </c>
      <c r="F1929" t="s">
        <v>603</v>
      </c>
      <c r="G1929" s="6" t="s">
        <v>603</v>
      </c>
      <c r="H1929" t="s">
        <v>999</v>
      </c>
      <c r="I1929" t="s">
        <v>21</v>
      </c>
      <c r="J1929" t="s">
        <v>213</v>
      </c>
      <c r="K1929" s="6" t="s">
        <v>213</v>
      </c>
      <c r="L1929" t="s">
        <v>2608</v>
      </c>
      <c r="M1929" s="6" t="s">
        <v>2608</v>
      </c>
      <c r="N1929">
        <v>57</v>
      </c>
      <c r="O1929" t="s">
        <v>24</v>
      </c>
      <c r="P1929" s="6" t="s">
        <v>24</v>
      </c>
      <c r="Q1929" t="s">
        <v>14851</v>
      </c>
      <c r="R1929" t="s">
        <v>15686</v>
      </c>
      <c r="S1929" s="6" t="s">
        <v>15686</v>
      </c>
      <c r="T1929" t="s">
        <v>23353</v>
      </c>
      <c r="U1929" s="6" t="s">
        <v>23353</v>
      </c>
      <c r="W1929" t="s">
        <v>26</v>
      </c>
      <c r="X1929" s="6" t="s">
        <v>25507</v>
      </c>
      <c r="Y1929" t="s">
        <v>14852</v>
      </c>
      <c r="Z1929" t="s">
        <v>14853</v>
      </c>
    </row>
    <row r="1930" spans="1:26" ht="15" customHeight="1" x14ac:dyDescent="0.25">
      <c r="A1930">
        <v>69</v>
      </c>
      <c r="B1930" s="2" t="s">
        <v>241</v>
      </c>
      <c r="C1930" s="2" t="s">
        <v>1889</v>
      </c>
      <c r="D1930" t="s">
        <v>617</v>
      </c>
      <c r="E1930" s="2" t="s">
        <v>56</v>
      </c>
      <c r="F1930" t="s">
        <v>603</v>
      </c>
      <c r="G1930" s="6" t="s">
        <v>603</v>
      </c>
      <c r="H1930" t="s">
        <v>119</v>
      </c>
      <c r="I1930" t="s">
        <v>21</v>
      </c>
      <c r="J1930" t="s">
        <v>120</v>
      </c>
      <c r="K1930" s="6" t="s">
        <v>120</v>
      </c>
      <c r="L1930" t="s">
        <v>3884</v>
      </c>
      <c r="M1930" s="6" t="s">
        <v>3884</v>
      </c>
      <c r="N1930">
        <v>97</v>
      </c>
      <c r="O1930" t="s">
        <v>24</v>
      </c>
      <c r="P1930" s="6" t="s">
        <v>24</v>
      </c>
      <c r="Q1930" t="s">
        <v>3881</v>
      </c>
      <c r="R1930" t="s">
        <v>3837</v>
      </c>
      <c r="S1930" s="6" t="s">
        <v>3837</v>
      </c>
      <c r="T1930" t="s">
        <v>23631</v>
      </c>
      <c r="U1930" s="6" t="s">
        <v>23631</v>
      </c>
      <c r="W1930" t="s">
        <v>53</v>
      </c>
      <c r="X1930" s="6" t="s">
        <v>25506</v>
      </c>
      <c r="Y1930" t="s">
        <v>3885</v>
      </c>
      <c r="Z1930" t="s">
        <v>3886</v>
      </c>
    </row>
    <row r="1931" spans="1:26" ht="15" customHeight="1" x14ac:dyDescent="0.25">
      <c r="A1931">
        <v>6721</v>
      </c>
      <c r="B1931" s="2" t="s">
        <v>13458</v>
      </c>
      <c r="C1931" s="2" t="s">
        <v>12519</v>
      </c>
      <c r="D1931" t="s">
        <v>477</v>
      </c>
      <c r="E1931" s="2" t="s">
        <v>12666</v>
      </c>
      <c r="F1931" t="s">
        <v>603</v>
      </c>
      <c r="G1931" s="6" t="s">
        <v>603</v>
      </c>
      <c r="H1931" t="s">
        <v>790</v>
      </c>
      <c r="I1931" t="s">
        <v>21</v>
      </c>
      <c r="J1931" t="s">
        <v>222</v>
      </c>
      <c r="K1931" s="6" t="s">
        <v>222</v>
      </c>
      <c r="L1931" t="s">
        <v>20526</v>
      </c>
      <c r="M1931" s="6" t="s">
        <v>20526</v>
      </c>
      <c r="N1931">
        <v>77</v>
      </c>
      <c r="O1931" t="s">
        <v>13460</v>
      </c>
      <c r="P1931" s="6" t="s">
        <v>25514</v>
      </c>
      <c r="Q1931" t="s">
        <v>22358</v>
      </c>
      <c r="R1931" t="s">
        <v>11531</v>
      </c>
      <c r="S1931" s="6" t="s">
        <v>11531</v>
      </c>
      <c r="T1931" t="s">
        <v>23901</v>
      </c>
      <c r="U1931" s="6" t="s">
        <v>23901</v>
      </c>
      <c r="W1931" t="s">
        <v>53</v>
      </c>
      <c r="X1931" s="6" t="s">
        <v>25506</v>
      </c>
      <c r="Y1931" t="s">
        <v>22359</v>
      </c>
      <c r="Z1931" t="s">
        <v>22360</v>
      </c>
    </row>
    <row r="1932" spans="1:26" ht="15" customHeight="1" x14ac:dyDescent="0.25">
      <c r="A1932">
        <v>2285</v>
      </c>
      <c r="B1932" s="2" t="s">
        <v>218</v>
      </c>
      <c r="C1932" s="2" t="s">
        <v>591</v>
      </c>
      <c r="D1932" t="s">
        <v>41</v>
      </c>
      <c r="E1932" s="2" t="s">
        <v>219</v>
      </c>
      <c r="F1932" t="s">
        <v>603</v>
      </c>
      <c r="G1932" s="6" t="s">
        <v>603</v>
      </c>
      <c r="H1932" t="s">
        <v>422</v>
      </c>
      <c r="I1932" t="s">
        <v>21</v>
      </c>
      <c r="J1932" t="s">
        <v>22</v>
      </c>
      <c r="K1932" s="6" t="s">
        <v>22</v>
      </c>
      <c r="L1932" t="s">
        <v>4787</v>
      </c>
      <c r="M1932" s="6" t="s">
        <v>4787</v>
      </c>
      <c r="N1932">
        <v>49</v>
      </c>
      <c r="O1932" t="s">
        <v>224</v>
      </c>
      <c r="P1932" s="6" t="s">
        <v>224</v>
      </c>
      <c r="Q1932" t="s">
        <v>10871</v>
      </c>
      <c r="R1932" t="s">
        <v>7835</v>
      </c>
      <c r="S1932" s="6" t="s">
        <v>7835</v>
      </c>
      <c r="T1932" t="s">
        <v>23206</v>
      </c>
      <c r="U1932" s="6" t="s">
        <v>23206</v>
      </c>
      <c r="W1932" t="s">
        <v>26</v>
      </c>
      <c r="X1932" s="6" t="s">
        <v>25507</v>
      </c>
      <c r="Y1932" t="s">
        <v>10876</v>
      </c>
      <c r="Z1932" t="s">
        <v>10877</v>
      </c>
    </row>
    <row r="1933" spans="1:26" ht="15" customHeight="1" x14ac:dyDescent="0.25">
      <c r="A1933">
        <v>189</v>
      </c>
      <c r="B1933" s="2" t="s">
        <v>1513</v>
      </c>
      <c r="C1933" s="2" t="s">
        <v>271</v>
      </c>
      <c r="D1933" t="s">
        <v>148</v>
      </c>
      <c r="E1933" s="2" t="s">
        <v>1238</v>
      </c>
      <c r="F1933" t="s">
        <v>603</v>
      </c>
      <c r="G1933" s="6" t="s">
        <v>603</v>
      </c>
      <c r="H1933" t="s">
        <v>422</v>
      </c>
      <c r="I1933" t="s">
        <v>21</v>
      </c>
      <c r="J1933" t="s">
        <v>3226</v>
      </c>
      <c r="K1933" s="6" t="s">
        <v>213</v>
      </c>
      <c r="L1933" t="s">
        <v>3222</v>
      </c>
      <c r="M1933" s="6" t="s">
        <v>3222</v>
      </c>
      <c r="N1933">
        <v>57</v>
      </c>
      <c r="O1933" t="s">
        <v>24</v>
      </c>
      <c r="P1933" s="6" t="s">
        <v>24</v>
      </c>
      <c r="Q1933" t="s">
        <v>3223</v>
      </c>
      <c r="R1933" t="s">
        <v>23136</v>
      </c>
      <c r="S1933" s="6" t="s">
        <v>23136</v>
      </c>
      <c r="T1933" t="s">
        <v>23353</v>
      </c>
      <c r="U1933" s="6" t="s">
        <v>23353</v>
      </c>
      <c r="W1933" t="s">
        <v>26</v>
      </c>
      <c r="X1933" s="6" t="s">
        <v>25507</v>
      </c>
      <c r="Y1933" t="s">
        <v>3227</v>
      </c>
      <c r="Z1933" t="s">
        <v>3228</v>
      </c>
    </row>
    <row r="1934" spans="1:26" ht="15" customHeight="1" x14ac:dyDescent="0.25">
      <c r="A1934">
        <v>2323</v>
      </c>
      <c r="B1934" s="2" t="s">
        <v>2075</v>
      </c>
      <c r="C1934" s="2" t="s">
        <v>505</v>
      </c>
      <c r="D1934" t="s">
        <v>41</v>
      </c>
      <c r="E1934" s="2" t="s">
        <v>768</v>
      </c>
      <c r="F1934" t="s">
        <v>603</v>
      </c>
      <c r="G1934" s="6" t="s">
        <v>603</v>
      </c>
      <c r="I1934" t="s">
        <v>21</v>
      </c>
      <c r="J1934" t="s">
        <v>367</v>
      </c>
      <c r="K1934" s="6" t="s">
        <v>367</v>
      </c>
      <c r="L1934" t="s">
        <v>6951</v>
      </c>
      <c r="M1934" s="6" t="s">
        <v>6951</v>
      </c>
      <c r="N1934">
        <v>65</v>
      </c>
      <c r="O1934" t="s">
        <v>24</v>
      </c>
      <c r="P1934" s="6" t="s">
        <v>24</v>
      </c>
      <c r="Q1934" t="s">
        <v>6952</v>
      </c>
      <c r="R1934" t="s">
        <v>4583</v>
      </c>
      <c r="S1934" s="6" t="s">
        <v>4583</v>
      </c>
      <c r="T1934" t="s">
        <v>24107</v>
      </c>
      <c r="U1934" s="6" t="s">
        <v>24107</v>
      </c>
      <c r="W1934" t="s">
        <v>26</v>
      </c>
      <c r="X1934" s="6" t="s">
        <v>25507</v>
      </c>
      <c r="Y1934" t="s">
        <v>6953</v>
      </c>
      <c r="Z1934" t="s">
        <v>6954</v>
      </c>
    </row>
    <row r="1935" spans="1:26" ht="15" customHeight="1" x14ac:dyDescent="0.25">
      <c r="A1935">
        <v>2335</v>
      </c>
      <c r="B1935" s="2" t="s">
        <v>432</v>
      </c>
      <c r="C1935" s="2" t="s">
        <v>978</v>
      </c>
      <c r="D1935" t="s">
        <v>41</v>
      </c>
      <c r="E1935" s="2" t="s">
        <v>2075</v>
      </c>
      <c r="F1935" t="s">
        <v>603</v>
      </c>
      <c r="G1935" s="6" t="s">
        <v>603</v>
      </c>
      <c r="I1935" t="s">
        <v>21</v>
      </c>
      <c r="J1935" t="s">
        <v>367</v>
      </c>
      <c r="K1935" s="6" t="s">
        <v>367</v>
      </c>
      <c r="L1935" t="s">
        <v>6951</v>
      </c>
      <c r="M1935" s="6" t="s">
        <v>6951</v>
      </c>
      <c r="N1935">
        <v>65</v>
      </c>
      <c r="O1935" t="s">
        <v>24</v>
      </c>
      <c r="P1935" s="6" t="s">
        <v>24</v>
      </c>
      <c r="Q1935" t="s">
        <v>6952</v>
      </c>
      <c r="R1935" t="s">
        <v>4583</v>
      </c>
      <c r="S1935" s="6" t="s">
        <v>4583</v>
      </c>
      <c r="T1935" t="s">
        <v>24107</v>
      </c>
      <c r="U1935" s="6" t="s">
        <v>24107</v>
      </c>
      <c r="W1935" t="s">
        <v>26</v>
      </c>
      <c r="X1935" s="6" t="s">
        <v>25507</v>
      </c>
      <c r="Y1935" t="s">
        <v>6953</v>
      </c>
      <c r="Z1935" t="s">
        <v>6954</v>
      </c>
    </row>
    <row r="1936" spans="1:26" ht="15" customHeight="1" x14ac:dyDescent="0.25">
      <c r="A1936">
        <v>2398</v>
      </c>
      <c r="B1936" s="2" t="s">
        <v>351</v>
      </c>
      <c r="C1936" s="2" t="s">
        <v>505</v>
      </c>
      <c r="D1936" t="s">
        <v>295</v>
      </c>
      <c r="E1936" s="2" t="s">
        <v>354</v>
      </c>
      <c r="F1936" t="s">
        <v>603</v>
      </c>
      <c r="G1936" s="6" t="s">
        <v>603</v>
      </c>
      <c r="H1936" t="s">
        <v>150</v>
      </c>
      <c r="I1936" t="s">
        <v>21</v>
      </c>
      <c r="J1936" t="s">
        <v>367</v>
      </c>
      <c r="K1936" s="6" t="s">
        <v>367</v>
      </c>
      <c r="L1936" t="s">
        <v>142</v>
      </c>
      <c r="M1936" s="6" t="s">
        <v>450</v>
      </c>
      <c r="N1936">
        <v>76</v>
      </c>
      <c r="O1936" t="s">
        <v>24</v>
      </c>
      <c r="P1936" s="6" t="s">
        <v>24</v>
      </c>
      <c r="Q1936" t="s">
        <v>8462</v>
      </c>
      <c r="R1936" t="s">
        <v>8235</v>
      </c>
      <c r="S1936" s="6" t="s">
        <v>8235</v>
      </c>
      <c r="T1936" t="s">
        <v>24496</v>
      </c>
      <c r="U1936" s="6" t="s">
        <v>24496</v>
      </c>
      <c r="W1936" t="s">
        <v>53</v>
      </c>
      <c r="X1936" s="6" t="s">
        <v>25506</v>
      </c>
      <c r="Y1936" t="s">
        <v>8463</v>
      </c>
      <c r="Z1936" t="s">
        <v>8464</v>
      </c>
    </row>
    <row r="1937" spans="1:26" ht="15" customHeight="1" x14ac:dyDescent="0.25">
      <c r="A1937">
        <v>2320</v>
      </c>
      <c r="B1937" s="2" t="s">
        <v>2075</v>
      </c>
      <c r="C1937" s="2" t="s">
        <v>591</v>
      </c>
      <c r="D1937" t="s">
        <v>257</v>
      </c>
      <c r="E1937" s="2" t="s">
        <v>768</v>
      </c>
      <c r="F1937" t="s">
        <v>603</v>
      </c>
      <c r="G1937" s="6" t="s">
        <v>603</v>
      </c>
      <c r="H1937" t="s">
        <v>422</v>
      </c>
      <c r="I1937" t="s">
        <v>21</v>
      </c>
      <c r="J1937" t="s">
        <v>213</v>
      </c>
      <c r="K1937" s="6" t="s">
        <v>213</v>
      </c>
      <c r="L1937" t="s">
        <v>142</v>
      </c>
      <c r="M1937" s="6" t="s">
        <v>450</v>
      </c>
      <c r="N1937">
        <v>70</v>
      </c>
      <c r="O1937" t="s">
        <v>24</v>
      </c>
      <c r="P1937" s="6" t="s">
        <v>24</v>
      </c>
      <c r="Q1937" t="s">
        <v>6331</v>
      </c>
      <c r="R1937" t="s">
        <v>4583</v>
      </c>
      <c r="S1937" s="6" t="s">
        <v>4583</v>
      </c>
      <c r="T1937" t="s">
        <v>23353</v>
      </c>
      <c r="U1937" s="6" t="s">
        <v>23353</v>
      </c>
      <c r="W1937" t="s">
        <v>53</v>
      </c>
      <c r="X1937" s="6" t="s">
        <v>25506</v>
      </c>
      <c r="Y1937" t="s">
        <v>6336</v>
      </c>
      <c r="Z1937" t="s">
        <v>6337</v>
      </c>
    </row>
    <row r="1938" spans="1:26" ht="15" customHeight="1" x14ac:dyDescent="0.25">
      <c r="A1938">
        <v>2332</v>
      </c>
      <c r="B1938" s="2" t="s">
        <v>432</v>
      </c>
      <c r="C1938" s="2" t="s">
        <v>590</v>
      </c>
      <c r="D1938" t="s">
        <v>257</v>
      </c>
      <c r="E1938" s="2" t="s">
        <v>2075</v>
      </c>
      <c r="F1938" t="s">
        <v>603</v>
      </c>
      <c r="G1938" s="6" t="s">
        <v>603</v>
      </c>
      <c r="H1938" t="s">
        <v>422</v>
      </c>
      <c r="I1938" t="s">
        <v>21</v>
      </c>
      <c r="J1938" t="s">
        <v>213</v>
      </c>
      <c r="K1938" s="6" t="s">
        <v>213</v>
      </c>
      <c r="L1938" t="s">
        <v>142</v>
      </c>
      <c r="M1938" s="6" t="s">
        <v>450</v>
      </c>
      <c r="N1938">
        <v>70</v>
      </c>
      <c r="O1938" t="s">
        <v>24</v>
      </c>
      <c r="P1938" s="6" t="s">
        <v>24</v>
      </c>
      <c r="Q1938" t="s">
        <v>6331</v>
      </c>
      <c r="R1938" t="s">
        <v>4583</v>
      </c>
      <c r="S1938" s="6" t="s">
        <v>4583</v>
      </c>
      <c r="T1938" t="s">
        <v>23353</v>
      </c>
      <c r="U1938" s="6" t="s">
        <v>23353</v>
      </c>
      <c r="W1938" t="s">
        <v>53</v>
      </c>
      <c r="X1938" s="6" t="s">
        <v>25506</v>
      </c>
      <c r="Y1938" t="s">
        <v>6336</v>
      </c>
      <c r="Z1938" t="s">
        <v>6337</v>
      </c>
    </row>
    <row r="1939" spans="1:26" ht="15" customHeight="1" x14ac:dyDescent="0.25">
      <c r="A1939">
        <v>3470</v>
      </c>
      <c r="B1939" s="2" t="s">
        <v>1139</v>
      </c>
      <c r="C1939" s="2" t="s">
        <v>147</v>
      </c>
      <c r="D1939" t="s">
        <v>257</v>
      </c>
      <c r="E1939" s="2" t="s">
        <v>561</v>
      </c>
      <c r="F1939" t="s">
        <v>603</v>
      </c>
      <c r="G1939" s="6" t="s">
        <v>603</v>
      </c>
      <c r="H1939" t="s">
        <v>5260</v>
      </c>
      <c r="I1939" t="s">
        <v>21</v>
      </c>
      <c r="J1939" t="s">
        <v>479</v>
      </c>
      <c r="K1939" s="6" t="s">
        <v>409</v>
      </c>
      <c r="L1939" t="s">
        <v>7515</v>
      </c>
      <c r="M1939" s="6" t="s">
        <v>1134</v>
      </c>
      <c r="N1939">
        <v>88</v>
      </c>
      <c r="O1939" t="s">
        <v>24</v>
      </c>
      <c r="P1939" s="6" t="s">
        <v>24</v>
      </c>
      <c r="Q1939" t="s">
        <v>8535</v>
      </c>
      <c r="R1939" t="s">
        <v>8235</v>
      </c>
      <c r="S1939" s="6" t="s">
        <v>8235</v>
      </c>
      <c r="T1939" t="s">
        <v>4309</v>
      </c>
      <c r="U1939" s="6" t="s">
        <v>4309</v>
      </c>
      <c r="W1939" t="s">
        <v>53</v>
      </c>
      <c r="X1939" s="6" t="s">
        <v>25506</v>
      </c>
      <c r="Y1939" t="s">
        <v>8538</v>
      </c>
      <c r="Z1939" t="s">
        <v>8539</v>
      </c>
    </row>
    <row r="1940" spans="1:26" ht="15" customHeight="1" x14ac:dyDescent="0.25">
      <c r="A1940">
        <v>3202</v>
      </c>
      <c r="B1940" s="2" t="s">
        <v>569</v>
      </c>
      <c r="C1940" s="2" t="s">
        <v>872</v>
      </c>
      <c r="D1940" t="s">
        <v>675</v>
      </c>
      <c r="E1940" s="2" t="s">
        <v>157</v>
      </c>
      <c r="F1940" t="s">
        <v>603</v>
      </c>
      <c r="G1940" s="6" t="s">
        <v>603</v>
      </c>
      <c r="H1940" t="s">
        <v>5659</v>
      </c>
      <c r="I1940" t="s">
        <v>21</v>
      </c>
      <c r="J1940" t="s">
        <v>22</v>
      </c>
      <c r="K1940" s="6" t="s">
        <v>22</v>
      </c>
      <c r="L1940" t="s">
        <v>5660</v>
      </c>
      <c r="M1940" s="6" t="s">
        <v>4582</v>
      </c>
      <c r="N1940">
        <v>42</v>
      </c>
      <c r="O1940" t="s">
        <v>24</v>
      </c>
      <c r="P1940" s="6" t="s">
        <v>24</v>
      </c>
      <c r="Q1940" t="s">
        <v>5661</v>
      </c>
      <c r="R1940" t="s">
        <v>4583</v>
      </c>
      <c r="S1940" s="6" t="s">
        <v>4583</v>
      </c>
      <c r="T1940" t="s">
        <v>23463</v>
      </c>
      <c r="U1940" s="6" t="s">
        <v>23463</v>
      </c>
      <c r="W1940" t="s">
        <v>53</v>
      </c>
      <c r="X1940" s="6" t="s">
        <v>25506</v>
      </c>
      <c r="Y1940" t="s">
        <v>5662</v>
      </c>
      <c r="Z1940" t="s">
        <v>5663</v>
      </c>
    </row>
    <row r="1941" spans="1:26" ht="15" customHeight="1" x14ac:dyDescent="0.25">
      <c r="A1941">
        <v>3270</v>
      </c>
      <c r="B1941" s="2" t="s">
        <v>5564</v>
      </c>
      <c r="C1941" s="2" t="s">
        <v>901</v>
      </c>
      <c r="D1941" t="s">
        <v>257</v>
      </c>
      <c r="E1941" s="2" t="s">
        <v>2060</v>
      </c>
      <c r="F1941" t="s">
        <v>603</v>
      </c>
      <c r="G1941" s="6" t="s">
        <v>603</v>
      </c>
      <c r="H1941" t="s">
        <v>1305</v>
      </c>
      <c r="I1941" t="s">
        <v>21</v>
      </c>
      <c r="J1941" t="s">
        <v>22</v>
      </c>
      <c r="K1941" s="6" t="s">
        <v>22</v>
      </c>
      <c r="L1941" t="s">
        <v>2479</v>
      </c>
      <c r="M1941" s="6" t="s">
        <v>2479</v>
      </c>
      <c r="N1941">
        <v>49</v>
      </c>
      <c r="O1941" t="s">
        <v>3604</v>
      </c>
      <c r="P1941" s="6" t="s">
        <v>3604</v>
      </c>
      <c r="Q1941" t="s">
        <v>11460</v>
      </c>
      <c r="R1941" t="s">
        <v>1969</v>
      </c>
      <c r="S1941" s="6" t="s">
        <v>1969</v>
      </c>
      <c r="T1941" t="s">
        <v>23519</v>
      </c>
      <c r="U1941" s="6" t="s">
        <v>23519</v>
      </c>
      <c r="W1941" t="s">
        <v>26</v>
      </c>
      <c r="X1941" s="6" t="s">
        <v>25507</v>
      </c>
      <c r="Y1941" t="s">
        <v>11463</v>
      </c>
      <c r="Z1941" t="s">
        <v>11464</v>
      </c>
    </row>
    <row r="1942" spans="1:26" ht="15" customHeight="1" x14ac:dyDescent="0.25">
      <c r="A1942">
        <v>2670</v>
      </c>
      <c r="B1942" s="2" t="s">
        <v>80</v>
      </c>
      <c r="C1942" s="2" t="s">
        <v>516</v>
      </c>
      <c r="D1942" t="s">
        <v>65</v>
      </c>
      <c r="E1942" s="2" t="s">
        <v>82</v>
      </c>
      <c r="F1942" t="s">
        <v>603</v>
      </c>
      <c r="G1942" s="6" t="s">
        <v>603</v>
      </c>
      <c r="H1942" t="s">
        <v>422</v>
      </c>
      <c r="I1942" t="s">
        <v>21</v>
      </c>
      <c r="J1942" t="s">
        <v>22</v>
      </c>
      <c r="K1942" s="6" t="s">
        <v>22</v>
      </c>
      <c r="L1942" t="s">
        <v>1635</v>
      </c>
      <c r="M1942" s="6" t="s">
        <v>1635</v>
      </c>
      <c r="N1942">
        <v>19</v>
      </c>
      <c r="O1942" t="s">
        <v>24</v>
      </c>
      <c r="P1942" s="6" t="s">
        <v>24</v>
      </c>
      <c r="Q1942" t="s">
        <v>4226</v>
      </c>
      <c r="R1942" t="s">
        <v>3837</v>
      </c>
      <c r="S1942" s="6" t="s">
        <v>3837</v>
      </c>
      <c r="T1942" t="s">
        <v>23548</v>
      </c>
      <c r="U1942" s="6" t="s">
        <v>23548</v>
      </c>
      <c r="V1942" s="13" t="s">
        <v>25839</v>
      </c>
      <c r="W1942" t="s">
        <v>26</v>
      </c>
      <c r="X1942" s="6" t="s">
        <v>25507</v>
      </c>
      <c r="Y1942" t="s">
        <v>4227</v>
      </c>
      <c r="Z1942" t="s">
        <v>4228</v>
      </c>
    </row>
    <row r="1943" spans="1:26" ht="15" customHeight="1" x14ac:dyDescent="0.25">
      <c r="A1943">
        <v>3018</v>
      </c>
      <c r="B1943" s="2" t="s">
        <v>87</v>
      </c>
      <c r="C1943" s="2" t="s">
        <v>871</v>
      </c>
      <c r="D1943" t="s">
        <v>377</v>
      </c>
      <c r="E1943" s="2" t="s">
        <v>1131</v>
      </c>
      <c r="F1943" t="s">
        <v>603</v>
      </c>
      <c r="G1943" s="6" t="s">
        <v>603</v>
      </c>
      <c r="H1943" t="s">
        <v>422</v>
      </c>
      <c r="I1943" t="s">
        <v>21</v>
      </c>
      <c r="J1943" t="s">
        <v>213</v>
      </c>
      <c r="K1943" s="6" t="s">
        <v>213</v>
      </c>
      <c r="L1943" t="s">
        <v>450</v>
      </c>
      <c r="M1943" s="6" t="s">
        <v>450</v>
      </c>
      <c r="N1943">
        <v>70</v>
      </c>
      <c r="O1943" t="s">
        <v>24</v>
      </c>
      <c r="P1943" s="6" t="s">
        <v>24</v>
      </c>
      <c r="Q1943" t="s">
        <v>6331</v>
      </c>
      <c r="R1943" t="s">
        <v>4583</v>
      </c>
      <c r="S1943" s="6" t="s">
        <v>4583</v>
      </c>
      <c r="T1943" t="s">
        <v>23353</v>
      </c>
      <c r="U1943" s="6" t="s">
        <v>23353</v>
      </c>
      <c r="W1943" t="s">
        <v>53</v>
      </c>
      <c r="X1943" s="6" t="s">
        <v>25506</v>
      </c>
      <c r="Y1943" t="s">
        <v>6338</v>
      </c>
      <c r="Z1943" t="s">
        <v>6339</v>
      </c>
    </row>
    <row r="1944" spans="1:26" ht="15" customHeight="1" x14ac:dyDescent="0.25">
      <c r="A1944">
        <v>4593</v>
      </c>
      <c r="B1944" s="2" t="s">
        <v>13200</v>
      </c>
      <c r="C1944" s="2" t="s">
        <v>12143</v>
      </c>
      <c r="D1944" t="s">
        <v>1228</v>
      </c>
      <c r="E1944" s="2" t="s">
        <v>12284</v>
      </c>
      <c r="F1944" t="s">
        <v>603</v>
      </c>
      <c r="G1944" s="6" t="s">
        <v>603</v>
      </c>
      <c r="H1944" t="s">
        <v>422</v>
      </c>
      <c r="I1944" t="s">
        <v>21</v>
      </c>
      <c r="J1944" t="s">
        <v>409</v>
      </c>
      <c r="K1944" s="6" t="s">
        <v>409</v>
      </c>
      <c r="L1944" t="s">
        <v>1134</v>
      </c>
      <c r="M1944" s="6" t="s">
        <v>1134</v>
      </c>
      <c r="N1944">
        <v>88</v>
      </c>
      <c r="O1944" t="s">
        <v>24</v>
      </c>
      <c r="P1944" s="6" t="s">
        <v>24</v>
      </c>
      <c r="Q1944" t="s">
        <v>8535</v>
      </c>
      <c r="R1944" t="s">
        <v>8235</v>
      </c>
      <c r="S1944" s="6" t="s">
        <v>8235</v>
      </c>
      <c r="T1944" t="s">
        <v>4309</v>
      </c>
      <c r="U1944" s="6" t="s">
        <v>4309</v>
      </c>
      <c r="W1944" t="s">
        <v>26</v>
      </c>
      <c r="X1944" s="6" t="s">
        <v>25507</v>
      </c>
      <c r="Y1944" t="s">
        <v>19415</v>
      </c>
      <c r="Z1944" t="s">
        <v>19416</v>
      </c>
    </row>
    <row r="1945" spans="1:26" ht="15" customHeight="1" x14ac:dyDescent="0.25">
      <c r="A1945">
        <v>5815</v>
      </c>
      <c r="B1945" s="2" t="s">
        <v>12532</v>
      </c>
      <c r="C1945" s="2" t="s">
        <v>12867</v>
      </c>
      <c r="D1945" t="s">
        <v>41</v>
      </c>
      <c r="E1945" s="2" t="s">
        <v>12534</v>
      </c>
      <c r="F1945" t="s">
        <v>603</v>
      </c>
      <c r="G1945" s="6" t="s">
        <v>603</v>
      </c>
      <c r="H1945" t="s">
        <v>422</v>
      </c>
      <c r="I1945" t="s">
        <v>21</v>
      </c>
      <c r="J1945" t="s">
        <v>409</v>
      </c>
      <c r="K1945" s="6" t="s">
        <v>409</v>
      </c>
      <c r="L1945" t="s">
        <v>1134</v>
      </c>
      <c r="M1945" s="6" t="s">
        <v>1134</v>
      </c>
      <c r="N1945">
        <v>88</v>
      </c>
      <c r="O1945" t="s">
        <v>24</v>
      </c>
      <c r="P1945" s="6" t="s">
        <v>24</v>
      </c>
      <c r="Q1945" t="s">
        <v>19812</v>
      </c>
      <c r="R1945" t="s">
        <v>5459</v>
      </c>
      <c r="S1945" s="6" t="s">
        <v>5459</v>
      </c>
      <c r="T1945" t="s">
        <v>23353</v>
      </c>
      <c r="U1945" s="6" t="s">
        <v>23353</v>
      </c>
      <c r="W1945" t="s">
        <v>26</v>
      </c>
      <c r="X1945" s="6" t="s">
        <v>25507</v>
      </c>
      <c r="Y1945" t="s">
        <v>19813</v>
      </c>
      <c r="Z1945" t="s">
        <v>19814</v>
      </c>
    </row>
    <row r="1946" spans="1:26" ht="15" customHeight="1" x14ac:dyDescent="0.25">
      <c r="A1946">
        <v>560</v>
      </c>
      <c r="B1946" s="2" t="s">
        <v>93</v>
      </c>
      <c r="C1946" s="2" t="s">
        <v>174</v>
      </c>
      <c r="D1946" t="s">
        <v>477</v>
      </c>
      <c r="E1946" s="2" t="s">
        <v>884</v>
      </c>
      <c r="F1946" t="s">
        <v>603</v>
      </c>
      <c r="G1946" s="6" t="s">
        <v>603</v>
      </c>
      <c r="H1946" t="s">
        <v>1176</v>
      </c>
      <c r="I1946" t="s">
        <v>21</v>
      </c>
      <c r="J1946" t="s">
        <v>409</v>
      </c>
      <c r="K1946" s="6" t="s">
        <v>409</v>
      </c>
      <c r="L1946" t="s">
        <v>1134</v>
      </c>
      <c r="M1946" s="6" t="s">
        <v>1134</v>
      </c>
      <c r="N1946">
        <v>88</v>
      </c>
      <c r="O1946" t="s">
        <v>24</v>
      </c>
      <c r="P1946" s="6" t="s">
        <v>24</v>
      </c>
      <c r="Q1946" t="s">
        <v>1173</v>
      </c>
      <c r="R1946" t="s">
        <v>22856</v>
      </c>
      <c r="S1946" s="6" t="s">
        <v>22856</v>
      </c>
      <c r="T1946" t="s">
        <v>22995</v>
      </c>
      <c r="U1946" s="6" t="s">
        <v>22995</v>
      </c>
      <c r="W1946" t="s">
        <v>26</v>
      </c>
      <c r="X1946" s="6" t="s">
        <v>25507</v>
      </c>
      <c r="Y1946" t="s">
        <v>1177</v>
      </c>
      <c r="Z1946" t="s">
        <v>1178</v>
      </c>
    </row>
    <row r="1947" spans="1:26" ht="15" customHeight="1" x14ac:dyDescent="0.25">
      <c r="A1947">
        <v>1934</v>
      </c>
      <c r="B1947" s="2" t="s">
        <v>1171</v>
      </c>
      <c r="C1947" s="2" t="s">
        <v>691</v>
      </c>
      <c r="D1947" t="s">
        <v>377</v>
      </c>
      <c r="E1947" s="2" t="s">
        <v>1104</v>
      </c>
      <c r="F1947" t="s">
        <v>603</v>
      </c>
      <c r="G1947" s="6" t="s">
        <v>603</v>
      </c>
      <c r="H1947" t="s">
        <v>422</v>
      </c>
      <c r="I1947" t="s">
        <v>21</v>
      </c>
      <c r="J1947" t="s">
        <v>1172</v>
      </c>
      <c r="K1947" s="6" t="s">
        <v>222</v>
      </c>
      <c r="L1947" t="s">
        <v>1134</v>
      </c>
      <c r="M1947" s="6" t="s">
        <v>1134</v>
      </c>
      <c r="N1947">
        <v>88</v>
      </c>
      <c r="O1947" t="s">
        <v>24</v>
      </c>
      <c r="P1947" s="6" t="s">
        <v>24</v>
      </c>
      <c r="Q1947" t="s">
        <v>1173</v>
      </c>
      <c r="R1947" t="s">
        <v>22856</v>
      </c>
      <c r="S1947" s="6" t="s">
        <v>22856</v>
      </c>
      <c r="T1947" t="s">
        <v>22995</v>
      </c>
      <c r="U1947" s="6" t="s">
        <v>22995</v>
      </c>
      <c r="W1947" t="s">
        <v>53</v>
      </c>
      <c r="X1947" s="6" t="s">
        <v>25506</v>
      </c>
      <c r="Y1947" t="s">
        <v>1174</v>
      </c>
      <c r="Z1947" t="s">
        <v>1175</v>
      </c>
    </row>
    <row r="1948" spans="1:26" ht="15" customHeight="1" x14ac:dyDescent="0.25">
      <c r="A1948">
        <v>2584</v>
      </c>
      <c r="B1948" s="2" t="s">
        <v>190</v>
      </c>
      <c r="C1948" s="2" t="s">
        <v>402</v>
      </c>
      <c r="D1948" t="s">
        <v>41</v>
      </c>
      <c r="E1948" s="2" t="s">
        <v>193</v>
      </c>
      <c r="F1948" t="s">
        <v>603</v>
      </c>
      <c r="G1948" s="6" t="s">
        <v>603</v>
      </c>
      <c r="H1948" t="s">
        <v>119</v>
      </c>
      <c r="I1948" t="s">
        <v>21</v>
      </c>
      <c r="J1948" t="s">
        <v>22</v>
      </c>
      <c r="K1948" s="6" t="s">
        <v>22</v>
      </c>
      <c r="L1948" t="s">
        <v>7023</v>
      </c>
      <c r="M1948" s="6" t="s">
        <v>7023</v>
      </c>
      <c r="N1948">
        <v>6</v>
      </c>
      <c r="O1948" t="s">
        <v>24</v>
      </c>
      <c r="P1948" s="6" t="s">
        <v>24</v>
      </c>
      <c r="Q1948" t="s">
        <v>7024</v>
      </c>
      <c r="R1948" t="s">
        <v>4583</v>
      </c>
      <c r="S1948" s="6" t="s">
        <v>4583</v>
      </c>
      <c r="T1948" t="s">
        <v>24116</v>
      </c>
      <c r="U1948" s="6" t="s">
        <v>24116</v>
      </c>
      <c r="W1948" t="s">
        <v>26</v>
      </c>
      <c r="X1948" s="6" t="s">
        <v>25507</v>
      </c>
      <c r="Y1948" t="s">
        <v>7025</v>
      </c>
      <c r="Z1948" t="s">
        <v>7026</v>
      </c>
    </row>
    <row r="1949" spans="1:26" ht="15" customHeight="1" x14ac:dyDescent="0.25">
      <c r="A1949">
        <v>3156</v>
      </c>
      <c r="B1949" s="2" t="s">
        <v>901</v>
      </c>
      <c r="C1949" s="2" t="s">
        <v>85</v>
      </c>
      <c r="D1949" t="s">
        <v>257</v>
      </c>
      <c r="E1949" s="2" t="s">
        <v>903</v>
      </c>
      <c r="F1949" t="s">
        <v>603</v>
      </c>
      <c r="G1949" s="6" t="s">
        <v>603</v>
      </c>
      <c r="I1949" t="s">
        <v>21</v>
      </c>
      <c r="J1949" t="s">
        <v>10979</v>
      </c>
      <c r="K1949" s="6" t="s">
        <v>22</v>
      </c>
      <c r="L1949" t="s">
        <v>2215</v>
      </c>
      <c r="M1949" s="6" t="s">
        <v>2215</v>
      </c>
      <c r="N1949">
        <v>28</v>
      </c>
      <c r="O1949" t="s">
        <v>122</v>
      </c>
      <c r="P1949" s="6" t="s">
        <v>122</v>
      </c>
      <c r="Q1949" t="s">
        <v>10980</v>
      </c>
      <c r="R1949" t="s">
        <v>23416</v>
      </c>
      <c r="S1949" s="6" t="s">
        <v>23416</v>
      </c>
      <c r="T1949" t="s">
        <v>24917</v>
      </c>
      <c r="U1949" s="6" t="s">
        <v>24917</v>
      </c>
      <c r="W1949" t="s">
        <v>811</v>
      </c>
      <c r="X1949" s="6" t="s">
        <v>811</v>
      </c>
      <c r="Y1949" t="s">
        <v>10981</v>
      </c>
      <c r="Z1949" t="s">
        <v>10982</v>
      </c>
    </row>
    <row r="1950" spans="1:26" ht="15" customHeight="1" x14ac:dyDescent="0.25">
      <c r="A1950">
        <v>2061</v>
      </c>
      <c r="B1950" s="2" t="s">
        <v>1157</v>
      </c>
      <c r="C1950" s="2" t="s">
        <v>1104</v>
      </c>
      <c r="D1950" t="s">
        <v>377</v>
      </c>
      <c r="E1950" s="2" t="s">
        <v>1120</v>
      </c>
      <c r="F1950" t="s">
        <v>603</v>
      </c>
      <c r="G1950" s="6" t="s">
        <v>603</v>
      </c>
      <c r="H1950" t="s">
        <v>119</v>
      </c>
      <c r="I1950" t="s">
        <v>21</v>
      </c>
      <c r="J1950" t="s">
        <v>22</v>
      </c>
      <c r="K1950" s="6" t="s">
        <v>22</v>
      </c>
      <c r="L1950" t="s">
        <v>1194</v>
      </c>
      <c r="M1950" s="6" t="s">
        <v>1194</v>
      </c>
      <c r="N1950">
        <v>30</v>
      </c>
      <c r="O1950" t="s">
        <v>24</v>
      </c>
      <c r="P1950" s="6" t="s">
        <v>24</v>
      </c>
      <c r="Q1950" t="s">
        <v>7434</v>
      </c>
      <c r="R1950" t="s">
        <v>4583</v>
      </c>
      <c r="S1950" s="6" t="s">
        <v>4583</v>
      </c>
      <c r="T1950" t="s">
        <v>22979</v>
      </c>
      <c r="U1950" s="6" t="s">
        <v>22979</v>
      </c>
      <c r="V1950" s="13" t="s">
        <v>25992</v>
      </c>
      <c r="W1950" t="s">
        <v>26</v>
      </c>
      <c r="X1950" s="6" t="s">
        <v>25507</v>
      </c>
      <c r="Y1950" t="s">
        <v>7435</v>
      </c>
      <c r="Z1950" t="s">
        <v>7436</v>
      </c>
    </row>
    <row r="1951" spans="1:26" ht="15" customHeight="1" x14ac:dyDescent="0.25">
      <c r="A1951">
        <v>3153</v>
      </c>
      <c r="B1951" s="2" t="s">
        <v>901</v>
      </c>
      <c r="C1951" s="2" t="s">
        <v>85</v>
      </c>
      <c r="D1951" t="s">
        <v>257</v>
      </c>
      <c r="E1951" s="2" t="s">
        <v>903</v>
      </c>
      <c r="F1951" t="s">
        <v>603</v>
      </c>
      <c r="G1951" s="6" t="s">
        <v>603</v>
      </c>
      <c r="H1951" t="s">
        <v>7460</v>
      </c>
      <c r="I1951" t="s">
        <v>21</v>
      </c>
      <c r="J1951" t="s">
        <v>22</v>
      </c>
      <c r="K1951" s="6" t="s">
        <v>22</v>
      </c>
      <c r="L1951" t="s">
        <v>2025</v>
      </c>
      <c r="M1951" s="6" t="s">
        <v>2025</v>
      </c>
      <c r="N1951">
        <v>45</v>
      </c>
      <c r="O1951" t="s">
        <v>122</v>
      </c>
      <c r="P1951" s="6" t="s">
        <v>122</v>
      </c>
      <c r="Q1951" t="s">
        <v>8862</v>
      </c>
      <c r="R1951" t="s">
        <v>8235</v>
      </c>
      <c r="S1951" s="6" t="s">
        <v>8235</v>
      </c>
      <c r="T1951" t="s">
        <v>24530</v>
      </c>
      <c r="U1951" s="6" t="s">
        <v>24185</v>
      </c>
      <c r="W1951" t="s">
        <v>26</v>
      </c>
      <c r="X1951" s="6" t="s">
        <v>25507</v>
      </c>
      <c r="Y1951" t="s">
        <v>8863</v>
      </c>
      <c r="Z1951" t="s">
        <v>8864</v>
      </c>
    </row>
    <row r="1952" spans="1:26" ht="15" customHeight="1" x14ac:dyDescent="0.25">
      <c r="A1952">
        <v>4010</v>
      </c>
      <c r="B1952" s="2" t="s">
        <v>12148</v>
      </c>
      <c r="C1952" s="2" t="s">
        <v>12229</v>
      </c>
      <c r="D1952" t="s">
        <v>257</v>
      </c>
      <c r="E1952" s="2" t="s">
        <v>12339</v>
      </c>
      <c r="F1952" t="s">
        <v>265</v>
      </c>
      <c r="G1952" s="6" t="s">
        <v>265</v>
      </c>
      <c r="I1952" t="s">
        <v>21</v>
      </c>
      <c r="J1952" t="s">
        <v>22</v>
      </c>
      <c r="K1952" s="6" t="s">
        <v>22</v>
      </c>
      <c r="L1952" t="s">
        <v>169</v>
      </c>
      <c r="M1952" s="6" t="s">
        <v>169</v>
      </c>
      <c r="N1952">
        <v>28</v>
      </c>
      <c r="O1952" t="s">
        <v>24</v>
      </c>
      <c r="P1952" s="6" t="s">
        <v>24</v>
      </c>
      <c r="Q1952" t="s">
        <v>10412</v>
      </c>
      <c r="R1952" t="s">
        <v>7835</v>
      </c>
      <c r="S1952" s="6" t="s">
        <v>7835</v>
      </c>
      <c r="T1952" t="s">
        <v>22888</v>
      </c>
      <c r="U1952" s="6" t="s">
        <v>22888</v>
      </c>
      <c r="W1952" t="s">
        <v>26</v>
      </c>
      <c r="X1952" s="6" t="s">
        <v>25507</v>
      </c>
      <c r="Y1952" t="s">
        <v>21302</v>
      </c>
      <c r="Z1952" t="s">
        <v>21303</v>
      </c>
    </row>
    <row r="1953" spans="1:26" ht="15" customHeight="1" x14ac:dyDescent="0.25">
      <c r="A1953">
        <v>1380</v>
      </c>
      <c r="B1953" s="2" t="s">
        <v>320</v>
      </c>
      <c r="C1953" s="2" t="s">
        <v>628</v>
      </c>
      <c r="D1953" t="s">
        <v>58</v>
      </c>
      <c r="E1953" s="2" t="s">
        <v>322</v>
      </c>
      <c r="F1953" t="s">
        <v>265</v>
      </c>
      <c r="G1953" s="6" t="s">
        <v>265</v>
      </c>
      <c r="I1953" t="s">
        <v>21</v>
      </c>
      <c r="J1953" t="s">
        <v>22</v>
      </c>
      <c r="K1953" s="6" t="s">
        <v>22</v>
      </c>
      <c r="L1953" t="s">
        <v>204</v>
      </c>
      <c r="M1953" s="6" t="s">
        <v>204</v>
      </c>
      <c r="N1953">
        <v>28</v>
      </c>
      <c r="O1953" t="s">
        <v>24</v>
      </c>
      <c r="P1953" s="6" t="s">
        <v>24</v>
      </c>
      <c r="Q1953" t="s">
        <v>10412</v>
      </c>
      <c r="R1953" t="s">
        <v>7835</v>
      </c>
      <c r="S1953" s="6" t="s">
        <v>7835</v>
      </c>
      <c r="T1953" t="s">
        <v>22888</v>
      </c>
      <c r="U1953" s="6" t="s">
        <v>22888</v>
      </c>
      <c r="W1953" t="s">
        <v>26</v>
      </c>
      <c r="X1953" s="6" t="s">
        <v>25507</v>
      </c>
      <c r="Y1953" t="s">
        <v>10413</v>
      </c>
      <c r="Z1953" t="s">
        <v>10414</v>
      </c>
    </row>
    <row r="1954" spans="1:26" ht="15" customHeight="1" x14ac:dyDescent="0.25">
      <c r="A1954">
        <v>2342</v>
      </c>
      <c r="B1954" s="2" t="s">
        <v>432</v>
      </c>
      <c r="C1954" s="2" t="s">
        <v>815</v>
      </c>
      <c r="D1954" t="s">
        <v>235</v>
      </c>
      <c r="E1954" s="2" t="s">
        <v>2075</v>
      </c>
      <c r="F1954" t="s">
        <v>265</v>
      </c>
      <c r="G1954" s="6" t="s">
        <v>265</v>
      </c>
      <c r="I1954" t="s">
        <v>21</v>
      </c>
      <c r="J1954" t="s">
        <v>22</v>
      </c>
      <c r="K1954" s="6" t="s">
        <v>22</v>
      </c>
      <c r="L1954" t="s">
        <v>204</v>
      </c>
      <c r="M1954" s="6" t="s">
        <v>204</v>
      </c>
      <c r="N1954">
        <v>28</v>
      </c>
      <c r="O1954" t="s">
        <v>24</v>
      </c>
      <c r="P1954" s="6" t="s">
        <v>24</v>
      </c>
      <c r="Q1954" t="s">
        <v>10412</v>
      </c>
      <c r="R1954" t="s">
        <v>7835</v>
      </c>
      <c r="S1954" s="6" t="s">
        <v>7835</v>
      </c>
      <c r="T1954" t="s">
        <v>22888</v>
      </c>
      <c r="U1954" s="6" t="s">
        <v>22888</v>
      </c>
      <c r="W1954" t="s">
        <v>26</v>
      </c>
      <c r="X1954" s="6" t="s">
        <v>25507</v>
      </c>
      <c r="Y1954" t="s">
        <v>10415</v>
      </c>
      <c r="Z1954" t="s">
        <v>10416</v>
      </c>
    </row>
    <row r="1955" spans="1:26" ht="15" customHeight="1" x14ac:dyDescent="0.25">
      <c r="A1955">
        <v>2887</v>
      </c>
      <c r="B1955" s="2" t="s">
        <v>1658</v>
      </c>
      <c r="C1955" s="2" t="s">
        <v>107</v>
      </c>
      <c r="D1955" t="s">
        <v>31</v>
      </c>
      <c r="E1955" s="2" t="s">
        <v>872</v>
      </c>
      <c r="F1955" t="s">
        <v>265</v>
      </c>
      <c r="G1955" s="6" t="s">
        <v>265</v>
      </c>
      <c r="I1955" t="s">
        <v>21</v>
      </c>
      <c r="J1955" t="s">
        <v>22</v>
      </c>
      <c r="K1955" s="6" t="s">
        <v>22</v>
      </c>
      <c r="L1955" t="s">
        <v>204</v>
      </c>
      <c r="M1955" s="6" t="s">
        <v>204</v>
      </c>
      <c r="N1955">
        <v>28</v>
      </c>
      <c r="O1955" t="s">
        <v>24</v>
      </c>
      <c r="P1955" s="6" t="s">
        <v>24</v>
      </c>
      <c r="Q1955" t="s">
        <v>10412</v>
      </c>
      <c r="R1955" t="s">
        <v>7835</v>
      </c>
      <c r="S1955" s="6" t="s">
        <v>7835</v>
      </c>
      <c r="T1955" t="s">
        <v>22888</v>
      </c>
      <c r="U1955" s="6" t="s">
        <v>22888</v>
      </c>
      <c r="W1955" t="s">
        <v>26</v>
      </c>
      <c r="X1955" s="6" t="s">
        <v>25507</v>
      </c>
      <c r="Y1955" t="s">
        <v>10417</v>
      </c>
      <c r="Z1955" t="s">
        <v>10418</v>
      </c>
    </row>
    <row r="1956" spans="1:26" ht="15" customHeight="1" x14ac:dyDescent="0.25">
      <c r="A1956">
        <v>102</v>
      </c>
      <c r="B1956" s="2" t="s">
        <v>271</v>
      </c>
      <c r="C1956" s="2" t="s">
        <v>837</v>
      </c>
      <c r="D1956" t="s">
        <v>159</v>
      </c>
      <c r="E1956" s="2" t="s">
        <v>241</v>
      </c>
      <c r="F1956" t="s">
        <v>265</v>
      </c>
      <c r="G1956" s="6" t="s">
        <v>265</v>
      </c>
      <c r="I1956" t="s">
        <v>21</v>
      </c>
      <c r="J1956" t="s">
        <v>409</v>
      </c>
      <c r="K1956" s="6" t="s">
        <v>409</v>
      </c>
      <c r="L1956" t="s">
        <v>204</v>
      </c>
      <c r="M1956" s="6" t="s">
        <v>204</v>
      </c>
      <c r="N1956">
        <v>100</v>
      </c>
      <c r="O1956" t="s">
        <v>24</v>
      </c>
      <c r="P1956" s="6" t="s">
        <v>24</v>
      </c>
      <c r="Q1956" t="s">
        <v>8048</v>
      </c>
      <c r="R1956" t="s">
        <v>7954</v>
      </c>
      <c r="S1956" s="6" t="s">
        <v>7954</v>
      </c>
      <c r="T1956" t="s">
        <v>24424</v>
      </c>
      <c r="U1956" s="6" t="s">
        <v>24423</v>
      </c>
      <c r="W1956" t="s">
        <v>26</v>
      </c>
      <c r="X1956" s="6" t="s">
        <v>25507</v>
      </c>
      <c r="Y1956" t="s">
        <v>8049</v>
      </c>
      <c r="Z1956" t="s">
        <v>8050</v>
      </c>
    </row>
    <row r="1957" spans="1:26" ht="15" customHeight="1" x14ac:dyDescent="0.25">
      <c r="A1957">
        <v>861</v>
      </c>
      <c r="B1957" s="2" t="s">
        <v>442</v>
      </c>
      <c r="C1957" s="2" t="s">
        <v>184</v>
      </c>
      <c r="D1957" t="s">
        <v>235</v>
      </c>
      <c r="E1957" s="2" t="s">
        <v>1248</v>
      </c>
      <c r="F1957" t="s">
        <v>265</v>
      </c>
      <c r="G1957" s="6" t="s">
        <v>265</v>
      </c>
      <c r="I1957" t="s">
        <v>21</v>
      </c>
      <c r="J1957" t="s">
        <v>1249</v>
      </c>
      <c r="K1957" s="6" t="s">
        <v>1249</v>
      </c>
      <c r="L1957" t="s">
        <v>204</v>
      </c>
      <c r="M1957" s="6" t="s">
        <v>204</v>
      </c>
      <c r="N1957">
        <v>54</v>
      </c>
      <c r="O1957" t="s">
        <v>24</v>
      </c>
      <c r="P1957" s="6" t="s">
        <v>24</v>
      </c>
      <c r="Q1957" t="s">
        <v>1250</v>
      </c>
      <c r="R1957" t="s">
        <v>22856</v>
      </c>
      <c r="S1957" s="6" t="s">
        <v>22856</v>
      </c>
      <c r="T1957" t="s">
        <v>23005</v>
      </c>
      <c r="U1957" s="6" t="s">
        <v>25610</v>
      </c>
      <c r="W1957" t="s">
        <v>26</v>
      </c>
      <c r="X1957" s="6" t="s">
        <v>25507</v>
      </c>
      <c r="Y1957" t="s">
        <v>1251</v>
      </c>
      <c r="Z1957" t="s">
        <v>1252</v>
      </c>
    </row>
    <row r="1958" spans="1:26" ht="15" customHeight="1" x14ac:dyDescent="0.25">
      <c r="A1958">
        <v>5162</v>
      </c>
      <c r="B1958" s="2" t="s">
        <v>11947</v>
      </c>
      <c r="C1958" s="2" t="s">
        <v>12279</v>
      </c>
      <c r="D1958" t="s">
        <v>159</v>
      </c>
      <c r="E1958" s="2" t="s">
        <v>12353</v>
      </c>
      <c r="F1958" t="s">
        <v>265</v>
      </c>
      <c r="G1958" s="6" t="s">
        <v>265</v>
      </c>
      <c r="I1958" t="s">
        <v>21</v>
      </c>
      <c r="J1958" t="s">
        <v>22</v>
      </c>
      <c r="K1958" s="6" t="s">
        <v>22</v>
      </c>
      <c r="L1958" t="s">
        <v>4270</v>
      </c>
      <c r="M1958" s="6" t="s">
        <v>4270</v>
      </c>
      <c r="N1958">
        <v>28</v>
      </c>
      <c r="O1958" t="s">
        <v>1717</v>
      </c>
      <c r="P1958" s="6" t="s">
        <v>1717</v>
      </c>
      <c r="Q1958" t="s">
        <v>21779</v>
      </c>
      <c r="R1958" t="s">
        <v>24907</v>
      </c>
      <c r="S1958" s="6" t="s">
        <v>24907</v>
      </c>
      <c r="T1958" t="s">
        <v>22888</v>
      </c>
      <c r="U1958" s="6" t="s">
        <v>22888</v>
      </c>
      <c r="W1958" t="s">
        <v>26</v>
      </c>
      <c r="X1958" s="6" t="s">
        <v>25507</v>
      </c>
      <c r="Y1958" t="s">
        <v>21780</v>
      </c>
      <c r="Z1958" t="s">
        <v>21781</v>
      </c>
    </row>
    <row r="1959" spans="1:26" ht="15" customHeight="1" x14ac:dyDescent="0.25">
      <c r="A1959">
        <v>3645</v>
      </c>
      <c r="B1959" s="2" t="s">
        <v>13819</v>
      </c>
      <c r="C1959" s="2" t="s">
        <v>11930</v>
      </c>
      <c r="D1959" t="s">
        <v>65</v>
      </c>
      <c r="E1959" s="2" t="s">
        <v>11974</v>
      </c>
      <c r="F1959" t="s">
        <v>265</v>
      </c>
      <c r="G1959" s="6" t="s">
        <v>265</v>
      </c>
      <c r="I1959" t="s">
        <v>21</v>
      </c>
      <c r="J1959" t="s">
        <v>120</v>
      </c>
      <c r="K1959" s="6" t="s">
        <v>120</v>
      </c>
      <c r="L1959" t="s">
        <v>15190</v>
      </c>
      <c r="M1959" s="6" t="s">
        <v>15190</v>
      </c>
      <c r="N1959">
        <v>192</v>
      </c>
      <c r="O1959" t="s">
        <v>24</v>
      </c>
      <c r="P1959" s="6" t="s">
        <v>24</v>
      </c>
      <c r="Q1959" t="s">
        <v>15191</v>
      </c>
      <c r="R1959" t="s">
        <v>3837</v>
      </c>
      <c r="S1959" s="6" t="s">
        <v>3837</v>
      </c>
      <c r="T1959" t="s">
        <v>23659</v>
      </c>
      <c r="U1959" s="6" t="s">
        <v>23659</v>
      </c>
      <c r="W1959" t="s">
        <v>53</v>
      </c>
      <c r="X1959" s="6" t="s">
        <v>25506</v>
      </c>
      <c r="Y1959" t="s">
        <v>15192</v>
      </c>
      <c r="Z1959" t="s">
        <v>15193</v>
      </c>
    </row>
    <row r="1960" spans="1:26" ht="15" customHeight="1" x14ac:dyDescent="0.25">
      <c r="A1960">
        <v>2978</v>
      </c>
      <c r="B1960" s="2" t="s">
        <v>86</v>
      </c>
      <c r="C1960" s="2" t="s">
        <v>1269</v>
      </c>
      <c r="D1960" t="s">
        <v>859</v>
      </c>
      <c r="E1960" s="2" t="s">
        <v>1051</v>
      </c>
      <c r="F1960" t="s">
        <v>265</v>
      </c>
      <c r="G1960" s="6" t="s">
        <v>265</v>
      </c>
      <c r="I1960" t="s">
        <v>21</v>
      </c>
      <c r="J1960" t="s">
        <v>2568</v>
      </c>
      <c r="K1960" s="6" t="s">
        <v>2568</v>
      </c>
      <c r="L1960" t="s">
        <v>2740</v>
      </c>
      <c r="M1960" s="6" t="s">
        <v>2740</v>
      </c>
      <c r="N1960">
        <v>91</v>
      </c>
      <c r="O1960" t="s">
        <v>24</v>
      </c>
      <c r="P1960" s="6" t="s">
        <v>24</v>
      </c>
      <c r="Q1960" t="s">
        <v>2741</v>
      </c>
      <c r="R1960" t="s">
        <v>23396</v>
      </c>
      <c r="S1960" s="6" t="s">
        <v>23396</v>
      </c>
      <c r="T1960" t="s">
        <v>23077</v>
      </c>
      <c r="U1960" s="6" t="s">
        <v>23077</v>
      </c>
      <c r="W1960" t="s">
        <v>53</v>
      </c>
      <c r="X1960" s="6" t="s">
        <v>25506</v>
      </c>
      <c r="Y1960" t="s">
        <v>2742</v>
      </c>
      <c r="Z1960" t="s">
        <v>2743</v>
      </c>
    </row>
    <row r="1961" spans="1:26" ht="15" customHeight="1" x14ac:dyDescent="0.25">
      <c r="A1961">
        <v>1103</v>
      </c>
      <c r="B1961" s="2" t="s">
        <v>635</v>
      </c>
      <c r="C1961" s="2" t="s">
        <v>47</v>
      </c>
      <c r="D1961" t="s">
        <v>209</v>
      </c>
      <c r="E1961" s="2" t="s">
        <v>539</v>
      </c>
      <c r="F1961" t="s">
        <v>265</v>
      </c>
      <c r="G1961" s="6" t="s">
        <v>265</v>
      </c>
      <c r="I1961" t="s">
        <v>21</v>
      </c>
      <c r="J1961" t="s">
        <v>3654</v>
      </c>
      <c r="K1961" s="6" t="s">
        <v>1403</v>
      </c>
      <c r="L1961" t="s">
        <v>3647</v>
      </c>
      <c r="M1961" s="6" t="s">
        <v>3647</v>
      </c>
      <c r="N1961">
        <v>32</v>
      </c>
      <c r="O1961" t="s">
        <v>640</v>
      </c>
      <c r="P1961" s="6" t="s">
        <v>640</v>
      </c>
      <c r="Q1961" t="s">
        <v>3648</v>
      </c>
      <c r="R1961" t="s">
        <v>23136</v>
      </c>
      <c r="S1961" s="6" t="s">
        <v>23136</v>
      </c>
      <c r="T1961" t="s">
        <v>23078</v>
      </c>
      <c r="U1961" s="6" t="s">
        <v>23078</v>
      </c>
      <c r="W1961" t="s">
        <v>26</v>
      </c>
      <c r="X1961" s="6" t="s">
        <v>25507</v>
      </c>
      <c r="Y1961" t="s">
        <v>3655</v>
      </c>
      <c r="Z1961" t="s">
        <v>3656</v>
      </c>
    </row>
    <row r="1962" spans="1:26" ht="15" customHeight="1" x14ac:dyDescent="0.25">
      <c r="A1962">
        <v>6436</v>
      </c>
      <c r="B1962" s="2" t="s">
        <v>12389</v>
      </c>
      <c r="C1962" s="2" t="s">
        <v>12488</v>
      </c>
      <c r="D1962" t="s">
        <v>1228</v>
      </c>
      <c r="E1962" s="2" t="s">
        <v>11961</v>
      </c>
      <c r="F1962" t="s">
        <v>265</v>
      </c>
      <c r="G1962" s="6" t="s">
        <v>265</v>
      </c>
      <c r="I1962" t="s">
        <v>21</v>
      </c>
      <c r="J1962" t="s">
        <v>213</v>
      </c>
      <c r="K1962" s="6" t="s">
        <v>213</v>
      </c>
      <c r="L1962" t="s">
        <v>110</v>
      </c>
      <c r="M1962" s="6" t="s">
        <v>110</v>
      </c>
      <c r="N1962">
        <v>93</v>
      </c>
      <c r="O1962" t="s">
        <v>24</v>
      </c>
      <c r="P1962" s="6" t="s">
        <v>24</v>
      </c>
      <c r="Q1962" t="s">
        <v>19812</v>
      </c>
      <c r="R1962" t="s">
        <v>5459</v>
      </c>
      <c r="S1962" s="6" t="s">
        <v>5459</v>
      </c>
      <c r="T1962" t="s">
        <v>23353</v>
      </c>
      <c r="U1962" s="6" t="s">
        <v>23353</v>
      </c>
      <c r="W1962" t="s">
        <v>26</v>
      </c>
      <c r="X1962" s="6" t="s">
        <v>25507</v>
      </c>
      <c r="Y1962" t="s">
        <v>19815</v>
      </c>
      <c r="Z1962" t="s">
        <v>19816</v>
      </c>
    </row>
    <row r="1963" spans="1:26" ht="15" customHeight="1" x14ac:dyDescent="0.25">
      <c r="A1963">
        <v>6254</v>
      </c>
      <c r="B1963" s="2" t="s">
        <v>13315</v>
      </c>
      <c r="C1963" s="2" t="s">
        <v>12564</v>
      </c>
      <c r="D1963" t="s">
        <v>11271</v>
      </c>
      <c r="E1963" s="2" t="s">
        <v>12676</v>
      </c>
      <c r="F1963" t="s">
        <v>265</v>
      </c>
      <c r="G1963" s="6" t="s">
        <v>265</v>
      </c>
      <c r="I1963" t="s">
        <v>21</v>
      </c>
      <c r="J1963" t="s">
        <v>222</v>
      </c>
      <c r="K1963" s="6" t="s">
        <v>222</v>
      </c>
      <c r="L1963" t="s">
        <v>2540</v>
      </c>
      <c r="M1963" s="6" t="s">
        <v>2540</v>
      </c>
      <c r="N1963">
        <v>171</v>
      </c>
      <c r="O1963" t="s">
        <v>24</v>
      </c>
      <c r="P1963" s="6" t="s">
        <v>24</v>
      </c>
      <c r="Q1963" t="s">
        <v>18727</v>
      </c>
      <c r="R1963" t="s">
        <v>9330</v>
      </c>
      <c r="S1963" s="6" t="s">
        <v>9330</v>
      </c>
      <c r="T1963" t="s">
        <v>24019</v>
      </c>
      <c r="U1963" s="6" t="s">
        <v>24019</v>
      </c>
      <c r="W1963" t="s">
        <v>53</v>
      </c>
      <c r="X1963" s="6" t="s">
        <v>25506</v>
      </c>
      <c r="Y1963" t="s">
        <v>18728</v>
      </c>
      <c r="Z1963" t="s">
        <v>18729</v>
      </c>
    </row>
    <row r="1964" spans="1:26" ht="15" customHeight="1" x14ac:dyDescent="0.25">
      <c r="A1964">
        <v>2401</v>
      </c>
      <c r="B1964" s="2" t="s">
        <v>351</v>
      </c>
      <c r="C1964" s="2" t="s">
        <v>431</v>
      </c>
      <c r="D1964" t="s">
        <v>9333</v>
      </c>
      <c r="E1964" s="2" t="s">
        <v>354</v>
      </c>
      <c r="F1964" t="s">
        <v>265</v>
      </c>
      <c r="G1964" s="6" t="s">
        <v>265</v>
      </c>
      <c r="I1964" t="s">
        <v>21</v>
      </c>
      <c r="J1964" t="s">
        <v>22</v>
      </c>
      <c r="K1964" s="6" t="s">
        <v>22</v>
      </c>
      <c r="L1964" t="s">
        <v>9334</v>
      </c>
      <c r="M1964" s="6" t="s">
        <v>9334</v>
      </c>
      <c r="N1964">
        <v>49</v>
      </c>
      <c r="O1964" t="s">
        <v>24</v>
      </c>
      <c r="P1964" s="6" t="s">
        <v>24</v>
      </c>
      <c r="Q1964" t="s">
        <v>9335</v>
      </c>
      <c r="R1964" t="s">
        <v>20380</v>
      </c>
      <c r="S1964" s="6" t="s">
        <v>20380</v>
      </c>
      <c r="T1964" t="s">
        <v>24670</v>
      </c>
      <c r="U1964" s="6" t="s">
        <v>24670</v>
      </c>
      <c r="W1964" t="s">
        <v>26</v>
      </c>
      <c r="X1964" s="6" t="s">
        <v>25507</v>
      </c>
      <c r="Y1964" t="s">
        <v>9336</v>
      </c>
      <c r="Z1964" t="s">
        <v>9337</v>
      </c>
    </row>
    <row r="1965" spans="1:26" ht="15" customHeight="1" x14ac:dyDescent="0.25">
      <c r="A1965">
        <v>2879</v>
      </c>
      <c r="B1965" s="2" t="s">
        <v>872</v>
      </c>
      <c r="C1965" s="2" t="s">
        <v>1229</v>
      </c>
      <c r="D1965" t="s">
        <v>1014</v>
      </c>
      <c r="E1965" s="2" t="s">
        <v>1268</v>
      </c>
      <c r="F1965" t="s">
        <v>265</v>
      </c>
      <c r="G1965" s="6" t="s">
        <v>265</v>
      </c>
      <c r="I1965" t="s">
        <v>21</v>
      </c>
      <c r="J1965" t="s">
        <v>22</v>
      </c>
      <c r="K1965" s="6" t="s">
        <v>22</v>
      </c>
      <c r="L1965" t="s">
        <v>4787</v>
      </c>
      <c r="M1965" s="6" t="s">
        <v>4787</v>
      </c>
      <c r="N1965">
        <v>49</v>
      </c>
      <c r="O1965" t="s">
        <v>24</v>
      </c>
      <c r="P1965" s="6" t="s">
        <v>24</v>
      </c>
      <c r="Q1965" t="s">
        <v>10871</v>
      </c>
      <c r="R1965" t="s">
        <v>7835</v>
      </c>
      <c r="S1965" s="6" t="s">
        <v>7835</v>
      </c>
      <c r="T1965" t="s">
        <v>23206</v>
      </c>
      <c r="U1965" s="6" t="s">
        <v>23206</v>
      </c>
      <c r="W1965" t="s">
        <v>26</v>
      </c>
      <c r="X1965" s="6" t="s">
        <v>25507</v>
      </c>
      <c r="Y1965" t="s">
        <v>10878</v>
      </c>
      <c r="Z1965" t="s">
        <v>10879</v>
      </c>
    </row>
    <row r="1966" spans="1:26" ht="15" customHeight="1" x14ac:dyDescent="0.25">
      <c r="A1966">
        <v>520</v>
      </c>
      <c r="B1966" s="2" t="s">
        <v>800</v>
      </c>
      <c r="C1966" s="2" t="s">
        <v>963</v>
      </c>
      <c r="D1966" t="s">
        <v>148</v>
      </c>
      <c r="E1966" s="2" t="s">
        <v>341</v>
      </c>
      <c r="F1966" t="s">
        <v>265</v>
      </c>
      <c r="G1966" s="6" t="s">
        <v>265</v>
      </c>
      <c r="I1966" t="s">
        <v>21</v>
      </c>
      <c r="J1966" t="s">
        <v>213</v>
      </c>
      <c r="K1966" s="6" t="s">
        <v>213</v>
      </c>
      <c r="L1966" t="s">
        <v>3222</v>
      </c>
      <c r="M1966" s="6" t="s">
        <v>3222</v>
      </c>
      <c r="N1966">
        <v>47</v>
      </c>
      <c r="O1966" t="s">
        <v>24</v>
      </c>
      <c r="P1966" s="6" t="s">
        <v>24</v>
      </c>
      <c r="Q1966" t="s">
        <v>3223</v>
      </c>
      <c r="R1966" t="s">
        <v>23136</v>
      </c>
      <c r="S1966" s="6" t="s">
        <v>23136</v>
      </c>
      <c r="T1966" t="s">
        <v>23353</v>
      </c>
      <c r="U1966" s="6" t="s">
        <v>23353</v>
      </c>
      <c r="W1966" t="s">
        <v>26</v>
      </c>
      <c r="X1966" s="6" t="s">
        <v>25507</v>
      </c>
      <c r="Y1966" t="s">
        <v>3224</v>
      </c>
      <c r="Z1966" t="s">
        <v>3225</v>
      </c>
    </row>
    <row r="1967" spans="1:26" ht="15" customHeight="1" x14ac:dyDescent="0.25">
      <c r="A1967">
        <v>2685</v>
      </c>
      <c r="B1967" s="2" t="s">
        <v>293</v>
      </c>
      <c r="C1967" s="2" t="s">
        <v>769</v>
      </c>
      <c r="D1967" t="s">
        <v>377</v>
      </c>
      <c r="E1967" s="2" t="s">
        <v>296</v>
      </c>
      <c r="F1967" t="s">
        <v>265</v>
      </c>
      <c r="G1967" s="6" t="s">
        <v>265</v>
      </c>
      <c r="I1967" t="s">
        <v>21</v>
      </c>
      <c r="J1967" t="s">
        <v>222</v>
      </c>
      <c r="K1967" s="6" t="s">
        <v>222</v>
      </c>
      <c r="L1967" t="s">
        <v>2107</v>
      </c>
      <c r="M1967" s="6" t="s">
        <v>2107</v>
      </c>
      <c r="N1967">
        <v>120</v>
      </c>
      <c r="O1967" t="s">
        <v>1391</v>
      </c>
      <c r="P1967" s="6" t="s">
        <v>1391</v>
      </c>
      <c r="Q1967" t="s">
        <v>2108</v>
      </c>
      <c r="T1967" t="s">
        <v>2108</v>
      </c>
      <c r="U1967" s="6" t="s">
        <v>2108</v>
      </c>
      <c r="W1967" t="s">
        <v>53</v>
      </c>
      <c r="X1967" s="6" t="s">
        <v>25506</v>
      </c>
      <c r="Y1967" t="s">
        <v>2109</v>
      </c>
      <c r="Z1967" t="s">
        <v>2110</v>
      </c>
    </row>
    <row r="1968" spans="1:26" ht="15" customHeight="1" x14ac:dyDescent="0.25">
      <c r="A1968">
        <v>2417</v>
      </c>
      <c r="B1968" s="2" t="s">
        <v>402</v>
      </c>
      <c r="C1968" s="2" t="s">
        <v>2075</v>
      </c>
      <c r="D1968" t="s">
        <v>41</v>
      </c>
      <c r="E1968" s="2" t="s">
        <v>98</v>
      </c>
      <c r="F1968" t="s">
        <v>265</v>
      </c>
      <c r="G1968" s="6" t="s">
        <v>265</v>
      </c>
      <c r="I1968" t="s">
        <v>21</v>
      </c>
      <c r="J1968" t="s">
        <v>22</v>
      </c>
      <c r="K1968" s="6" t="s">
        <v>22</v>
      </c>
      <c r="L1968" t="s">
        <v>260</v>
      </c>
      <c r="M1968" s="6" t="s">
        <v>260</v>
      </c>
      <c r="N1968">
        <v>49</v>
      </c>
      <c r="O1968" t="s">
        <v>24</v>
      </c>
      <c r="P1968" s="6" t="s">
        <v>24</v>
      </c>
      <c r="Q1968" t="s">
        <v>6331</v>
      </c>
      <c r="R1968" t="s">
        <v>4583</v>
      </c>
      <c r="S1968" s="6" t="s">
        <v>4583</v>
      </c>
      <c r="T1968" t="s">
        <v>23353</v>
      </c>
      <c r="U1968" s="6" t="s">
        <v>23353</v>
      </c>
      <c r="W1968" t="s">
        <v>26</v>
      </c>
      <c r="X1968" s="6" t="s">
        <v>25507</v>
      </c>
      <c r="Y1968" t="s">
        <v>6332</v>
      </c>
      <c r="Z1968" t="s">
        <v>6333</v>
      </c>
    </row>
    <row r="1969" spans="1:26" ht="15" customHeight="1" x14ac:dyDescent="0.25">
      <c r="A1969">
        <v>2830</v>
      </c>
      <c r="B1969" s="2" t="s">
        <v>618</v>
      </c>
      <c r="C1969" s="2" t="s">
        <v>1774</v>
      </c>
      <c r="D1969" t="s">
        <v>235</v>
      </c>
      <c r="E1969" s="2" t="s">
        <v>1517</v>
      </c>
      <c r="F1969" t="s">
        <v>265</v>
      </c>
      <c r="G1969" s="6" t="s">
        <v>265</v>
      </c>
      <c r="I1969" t="s">
        <v>21</v>
      </c>
      <c r="J1969" t="s">
        <v>367</v>
      </c>
      <c r="K1969" s="6" t="s">
        <v>367</v>
      </c>
      <c r="L1969" t="s">
        <v>6951</v>
      </c>
      <c r="M1969" s="6" t="s">
        <v>6951</v>
      </c>
      <c r="N1969">
        <v>65</v>
      </c>
      <c r="O1969" t="s">
        <v>24</v>
      </c>
      <c r="P1969" s="6" t="s">
        <v>24</v>
      </c>
      <c r="Q1969" t="s">
        <v>6952</v>
      </c>
      <c r="R1969" t="s">
        <v>4583</v>
      </c>
      <c r="S1969" s="6" t="s">
        <v>4583</v>
      </c>
      <c r="T1969" t="s">
        <v>24107</v>
      </c>
      <c r="U1969" s="6" t="s">
        <v>24107</v>
      </c>
      <c r="W1969" t="s">
        <v>26</v>
      </c>
      <c r="X1969" s="6" t="s">
        <v>25507</v>
      </c>
      <c r="Y1969" t="s">
        <v>6955</v>
      </c>
      <c r="Z1969" t="s">
        <v>6956</v>
      </c>
    </row>
    <row r="1970" spans="1:26" ht="15" customHeight="1" x14ac:dyDescent="0.25">
      <c r="A1970">
        <v>3033</v>
      </c>
      <c r="B1970" s="2" t="s">
        <v>87</v>
      </c>
      <c r="C1970" s="2" t="s">
        <v>1144</v>
      </c>
      <c r="D1970" t="s">
        <v>148</v>
      </c>
      <c r="E1970" s="2" t="s">
        <v>1131</v>
      </c>
      <c r="F1970" t="s">
        <v>265</v>
      </c>
      <c r="G1970" s="6" t="s">
        <v>265</v>
      </c>
      <c r="I1970" t="s">
        <v>21</v>
      </c>
      <c r="J1970" t="s">
        <v>22</v>
      </c>
      <c r="K1970" s="6" t="s">
        <v>22</v>
      </c>
      <c r="L1970" t="s">
        <v>142</v>
      </c>
      <c r="M1970" s="6" t="s">
        <v>450</v>
      </c>
      <c r="N1970">
        <v>31</v>
      </c>
      <c r="O1970" t="s">
        <v>24</v>
      </c>
      <c r="P1970" s="6" t="s">
        <v>24</v>
      </c>
      <c r="Q1970" t="s">
        <v>10880</v>
      </c>
      <c r="R1970" t="s">
        <v>7835</v>
      </c>
      <c r="S1970" s="6" t="s">
        <v>18934</v>
      </c>
      <c r="T1970" t="s">
        <v>25161</v>
      </c>
      <c r="U1970" s="6" t="s">
        <v>25155</v>
      </c>
      <c r="W1970" t="s">
        <v>26</v>
      </c>
      <c r="X1970" s="6" t="s">
        <v>25507</v>
      </c>
      <c r="Y1970" t="s">
        <v>10881</v>
      </c>
      <c r="Z1970" t="s">
        <v>10882</v>
      </c>
    </row>
    <row r="1971" spans="1:26" ht="15" customHeight="1" x14ac:dyDescent="0.25">
      <c r="A1971">
        <v>2743</v>
      </c>
      <c r="B1971" s="2" t="s">
        <v>374</v>
      </c>
      <c r="C1971" s="2" t="s">
        <v>296</v>
      </c>
      <c r="D1971" t="s">
        <v>159</v>
      </c>
      <c r="E1971" s="2" t="s">
        <v>105</v>
      </c>
      <c r="F1971" t="s">
        <v>265</v>
      </c>
      <c r="G1971" s="6" t="s">
        <v>265</v>
      </c>
      <c r="I1971" t="s">
        <v>21</v>
      </c>
      <c r="J1971" t="s">
        <v>22</v>
      </c>
      <c r="K1971" s="6" t="s">
        <v>22</v>
      </c>
      <c r="L1971" t="s">
        <v>8319</v>
      </c>
      <c r="M1971" s="6" t="s">
        <v>3336</v>
      </c>
      <c r="N1971">
        <v>24</v>
      </c>
      <c r="O1971" t="s">
        <v>24</v>
      </c>
      <c r="P1971" s="6" t="s">
        <v>24</v>
      </c>
      <c r="Q1971" t="s">
        <v>8320</v>
      </c>
      <c r="R1971" t="s">
        <v>8235</v>
      </c>
      <c r="S1971" s="6" t="s">
        <v>8235</v>
      </c>
      <c r="T1971" t="s">
        <v>23901</v>
      </c>
      <c r="U1971" s="6" t="s">
        <v>23901</v>
      </c>
      <c r="W1971" t="s">
        <v>26</v>
      </c>
      <c r="X1971" s="6" t="s">
        <v>25507</v>
      </c>
      <c r="Y1971" t="s">
        <v>8321</v>
      </c>
      <c r="Z1971" t="s">
        <v>8322</v>
      </c>
    </row>
    <row r="1972" spans="1:26" ht="15" customHeight="1" x14ac:dyDescent="0.25">
      <c r="A1972">
        <v>582</v>
      </c>
      <c r="B1972" s="2" t="s">
        <v>91</v>
      </c>
      <c r="C1972" s="2" t="s">
        <v>963</v>
      </c>
      <c r="D1972" t="s">
        <v>209</v>
      </c>
      <c r="E1972" s="2" t="s">
        <v>93</v>
      </c>
      <c r="F1972" t="s">
        <v>265</v>
      </c>
      <c r="G1972" s="6" t="s">
        <v>265</v>
      </c>
      <c r="I1972" t="s">
        <v>21</v>
      </c>
      <c r="J1972" t="s">
        <v>213</v>
      </c>
      <c r="K1972" s="6" t="s">
        <v>213</v>
      </c>
      <c r="L1972" t="s">
        <v>450</v>
      </c>
      <c r="M1972" s="6" t="s">
        <v>450</v>
      </c>
      <c r="N1972">
        <v>70</v>
      </c>
      <c r="O1972" t="s">
        <v>24</v>
      </c>
      <c r="P1972" s="6" t="s">
        <v>24</v>
      </c>
      <c r="Q1972" t="s">
        <v>6331</v>
      </c>
      <c r="R1972" t="s">
        <v>4583</v>
      </c>
      <c r="S1972" s="6" t="s">
        <v>4583</v>
      </c>
      <c r="T1972" t="s">
        <v>23353</v>
      </c>
      <c r="U1972" s="6" t="s">
        <v>23353</v>
      </c>
      <c r="W1972" t="s">
        <v>26</v>
      </c>
      <c r="X1972" s="6" t="s">
        <v>25507</v>
      </c>
      <c r="Y1972" t="s">
        <v>6340</v>
      </c>
      <c r="Z1972" t="s">
        <v>6341</v>
      </c>
    </row>
    <row r="1973" spans="1:26" ht="15" customHeight="1" x14ac:dyDescent="0.25">
      <c r="A1973">
        <v>1266</v>
      </c>
      <c r="B1973" s="2" t="s">
        <v>455</v>
      </c>
      <c r="C1973" s="2" t="s">
        <v>821</v>
      </c>
      <c r="D1973" t="s">
        <v>235</v>
      </c>
      <c r="E1973" s="2" t="s">
        <v>958</v>
      </c>
      <c r="F1973" t="s">
        <v>265</v>
      </c>
      <c r="G1973" s="6" t="s">
        <v>265</v>
      </c>
      <c r="I1973" t="s">
        <v>21</v>
      </c>
      <c r="J1973" t="s">
        <v>22</v>
      </c>
      <c r="K1973" s="6" t="s">
        <v>22</v>
      </c>
      <c r="L1973" t="s">
        <v>7543</v>
      </c>
      <c r="M1973" s="6" t="s">
        <v>7543</v>
      </c>
      <c r="N1973">
        <v>43</v>
      </c>
      <c r="O1973" t="s">
        <v>24</v>
      </c>
      <c r="P1973" s="6" t="s">
        <v>24</v>
      </c>
      <c r="Q1973" t="s">
        <v>7536</v>
      </c>
      <c r="R1973" t="s">
        <v>4583</v>
      </c>
      <c r="S1973" s="6" t="s">
        <v>4583</v>
      </c>
      <c r="T1973" t="s">
        <v>24185</v>
      </c>
      <c r="U1973" s="6" t="s">
        <v>24185</v>
      </c>
      <c r="W1973" t="s">
        <v>26</v>
      </c>
      <c r="X1973" s="6" t="s">
        <v>25507</v>
      </c>
      <c r="Y1973" t="s">
        <v>7544</v>
      </c>
      <c r="Z1973" t="s">
        <v>7545</v>
      </c>
    </row>
    <row r="1974" spans="1:26" ht="15" customHeight="1" x14ac:dyDescent="0.25">
      <c r="A1974">
        <v>2594</v>
      </c>
      <c r="B1974" s="2" t="s">
        <v>190</v>
      </c>
      <c r="C1974" s="2" t="s">
        <v>686</v>
      </c>
      <c r="D1974" t="s">
        <v>257</v>
      </c>
      <c r="E1974" s="2" t="s">
        <v>193</v>
      </c>
      <c r="F1974" t="s">
        <v>265</v>
      </c>
      <c r="G1974" s="6" t="s">
        <v>265</v>
      </c>
      <c r="I1974" t="s">
        <v>21</v>
      </c>
      <c r="J1974" t="s">
        <v>22</v>
      </c>
      <c r="K1974" s="6" t="s">
        <v>22</v>
      </c>
      <c r="L1974" t="s">
        <v>11839</v>
      </c>
      <c r="M1974" s="6" t="s">
        <v>11839</v>
      </c>
      <c r="N1974">
        <v>60</v>
      </c>
      <c r="O1974" t="s">
        <v>24</v>
      </c>
      <c r="P1974" s="6" t="s">
        <v>24</v>
      </c>
      <c r="Q1974" t="s">
        <v>11832</v>
      </c>
      <c r="S1974" s="6" t="s">
        <v>2466</v>
      </c>
      <c r="T1974" t="s">
        <v>11832</v>
      </c>
      <c r="U1974" s="6" t="s">
        <v>11832</v>
      </c>
      <c r="W1974" t="s">
        <v>26</v>
      </c>
      <c r="X1974" s="6" t="s">
        <v>25507</v>
      </c>
      <c r="Y1974" t="s">
        <v>11840</v>
      </c>
      <c r="Z1974" t="s">
        <v>11841</v>
      </c>
    </row>
    <row r="1975" spans="1:26" ht="15" customHeight="1" x14ac:dyDescent="0.25">
      <c r="A1975">
        <v>860</v>
      </c>
      <c r="B1975" s="2" t="s">
        <v>1248</v>
      </c>
      <c r="C1975" s="2" t="s">
        <v>117</v>
      </c>
      <c r="D1975" t="s">
        <v>65</v>
      </c>
      <c r="E1975" s="2" t="s">
        <v>1367</v>
      </c>
      <c r="F1975" t="s">
        <v>265</v>
      </c>
      <c r="G1975" s="6" t="s">
        <v>265</v>
      </c>
      <c r="I1975" t="s">
        <v>21</v>
      </c>
      <c r="J1975" t="s">
        <v>22</v>
      </c>
      <c r="K1975" s="6" t="s">
        <v>22</v>
      </c>
      <c r="L1975" t="s">
        <v>1016</v>
      </c>
      <c r="M1975" s="6" t="s">
        <v>1016</v>
      </c>
      <c r="N1975">
        <v>30</v>
      </c>
      <c r="O1975" t="s">
        <v>24</v>
      </c>
      <c r="P1975" s="6" t="s">
        <v>24</v>
      </c>
      <c r="Q1975" t="s">
        <v>11628</v>
      </c>
      <c r="R1975" t="s">
        <v>1969</v>
      </c>
      <c r="S1975" s="6" t="s">
        <v>1969</v>
      </c>
      <c r="T1975" t="s">
        <v>25001</v>
      </c>
      <c r="U1975" s="6" t="s">
        <v>25001</v>
      </c>
      <c r="W1975" t="s">
        <v>26</v>
      </c>
      <c r="X1975" s="6" t="s">
        <v>25507</v>
      </c>
      <c r="Y1975" t="s">
        <v>11631</v>
      </c>
      <c r="Z1975" t="s">
        <v>11632</v>
      </c>
    </row>
    <row r="1976" spans="1:26" ht="15" customHeight="1" x14ac:dyDescent="0.25">
      <c r="A1976">
        <v>2860</v>
      </c>
      <c r="B1976" s="2" t="s">
        <v>555</v>
      </c>
      <c r="C1976" s="2" t="s">
        <v>250</v>
      </c>
      <c r="D1976" t="s">
        <v>41</v>
      </c>
      <c r="E1976" s="2" t="s">
        <v>1269</v>
      </c>
      <c r="F1976" t="s">
        <v>265</v>
      </c>
      <c r="G1976" s="6" t="s">
        <v>265</v>
      </c>
      <c r="I1976" t="s">
        <v>21</v>
      </c>
      <c r="J1976" t="s">
        <v>22</v>
      </c>
      <c r="K1976" s="6" t="s">
        <v>22</v>
      </c>
      <c r="L1976" t="s">
        <v>1016</v>
      </c>
      <c r="M1976" s="6" t="s">
        <v>1016</v>
      </c>
      <c r="N1976">
        <v>30</v>
      </c>
      <c r="O1976" t="s">
        <v>24</v>
      </c>
      <c r="P1976" s="6" t="s">
        <v>24</v>
      </c>
      <c r="Q1976" t="s">
        <v>11633</v>
      </c>
      <c r="R1976" t="s">
        <v>1969</v>
      </c>
      <c r="S1976" s="6" t="s">
        <v>1969</v>
      </c>
      <c r="T1976" t="s">
        <v>25002</v>
      </c>
      <c r="U1976" s="6" t="s">
        <v>25001</v>
      </c>
      <c r="W1976" t="s">
        <v>26</v>
      </c>
      <c r="X1976" s="6" t="s">
        <v>25507</v>
      </c>
      <c r="Y1976" t="s">
        <v>11634</v>
      </c>
      <c r="Z1976" t="s">
        <v>11635</v>
      </c>
    </row>
    <row r="1977" spans="1:26" ht="15" customHeight="1" x14ac:dyDescent="0.25">
      <c r="A1977">
        <v>83</v>
      </c>
      <c r="B1977" s="2" t="s">
        <v>271</v>
      </c>
      <c r="C1977" s="2" t="s">
        <v>272</v>
      </c>
      <c r="D1977" t="s">
        <v>273</v>
      </c>
      <c r="E1977" s="2" t="s">
        <v>241</v>
      </c>
      <c r="F1977" t="s">
        <v>265</v>
      </c>
      <c r="G1977" s="6" t="s">
        <v>265</v>
      </c>
      <c r="I1977" t="s">
        <v>21</v>
      </c>
      <c r="J1977" t="s">
        <v>274</v>
      </c>
      <c r="K1977" s="6" t="s">
        <v>266</v>
      </c>
      <c r="L1977" t="s">
        <v>267</v>
      </c>
      <c r="M1977" s="6" t="s">
        <v>267</v>
      </c>
      <c r="N1977">
        <v>53</v>
      </c>
      <c r="O1977" t="s">
        <v>24</v>
      </c>
      <c r="P1977" s="6" t="s">
        <v>24</v>
      </c>
      <c r="Q1977" t="s">
        <v>268</v>
      </c>
      <c r="R1977" t="s">
        <v>22856</v>
      </c>
      <c r="S1977" s="6" t="s">
        <v>22856</v>
      </c>
      <c r="T1977" t="s">
        <v>22882</v>
      </c>
      <c r="U1977" s="6" t="s">
        <v>22882</v>
      </c>
      <c r="W1977" t="s">
        <v>26</v>
      </c>
      <c r="X1977" s="6" t="s">
        <v>25507</v>
      </c>
      <c r="Y1977" t="s">
        <v>275</v>
      </c>
      <c r="Z1977" t="s">
        <v>276</v>
      </c>
    </row>
    <row r="1978" spans="1:26" ht="15" customHeight="1" x14ac:dyDescent="0.25">
      <c r="A1978">
        <v>1430</v>
      </c>
      <c r="B1978" s="2" t="s">
        <v>263</v>
      </c>
      <c r="C1978" s="2" t="s">
        <v>64</v>
      </c>
      <c r="D1978" t="s">
        <v>159</v>
      </c>
      <c r="E1978" s="2" t="s">
        <v>264</v>
      </c>
      <c r="F1978" t="s">
        <v>265</v>
      </c>
      <c r="G1978" s="6" t="s">
        <v>265</v>
      </c>
      <c r="I1978" t="s">
        <v>21</v>
      </c>
      <c r="J1978" t="s">
        <v>266</v>
      </c>
      <c r="K1978" s="6" t="s">
        <v>266</v>
      </c>
      <c r="L1978" t="s">
        <v>267</v>
      </c>
      <c r="M1978" s="6" t="s">
        <v>267</v>
      </c>
      <c r="N1978">
        <v>53</v>
      </c>
      <c r="O1978" t="s">
        <v>24</v>
      </c>
      <c r="P1978" s="6" t="s">
        <v>24</v>
      </c>
      <c r="Q1978" t="s">
        <v>268</v>
      </c>
      <c r="R1978" t="s">
        <v>22856</v>
      </c>
      <c r="S1978" s="6" t="s">
        <v>22856</v>
      </c>
      <c r="T1978" t="s">
        <v>22882</v>
      </c>
      <c r="U1978" s="6" t="s">
        <v>22882</v>
      </c>
      <c r="W1978" t="s">
        <v>26</v>
      </c>
      <c r="X1978" s="6" t="s">
        <v>25507</v>
      </c>
      <c r="Y1978" t="s">
        <v>269</v>
      </c>
      <c r="Z1978" t="s">
        <v>270</v>
      </c>
    </row>
    <row r="1979" spans="1:26" ht="15" customHeight="1" x14ac:dyDescent="0.25">
      <c r="A1979">
        <v>4514</v>
      </c>
      <c r="B1979" s="2" t="s">
        <v>12085</v>
      </c>
      <c r="C1979" s="2" t="s">
        <v>11982</v>
      </c>
      <c r="D1979" t="s">
        <v>65</v>
      </c>
      <c r="E1979" s="2" t="s">
        <v>12085</v>
      </c>
      <c r="F1979" t="s">
        <v>265</v>
      </c>
      <c r="G1979" s="6" t="s">
        <v>265</v>
      </c>
      <c r="I1979" t="s">
        <v>21</v>
      </c>
      <c r="J1979" t="s">
        <v>222</v>
      </c>
      <c r="K1979" s="6" t="s">
        <v>222</v>
      </c>
      <c r="L1979" t="s">
        <v>6945</v>
      </c>
      <c r="M1979" s="6" t="s">
        <v>6945</v>
      </c>
      <c r="N1979">
        <v>152</v>
      </c>
      <c r="O1979" t="s">
        <v>24</v>
      </c>
      <c r="P1979" s="6" t="s">
        <v>24</v>
      </c>
      <c r="Q1979" t="s">
        <v>6946</v>
      </c>
      <c r="R1979" t="s">
        <v>4583</v>
      </c>
      <c r="S1979" s="6" t="s">
        <v>4583</v>
      </c>
      <c r="T1979" t="s">
        <v>24105</v>
      </c>
      <c r="U1979" s="6" t="s">
        <v>24105</v>
      </c>
      <c r="W1979" t="s">
        <v>53</v>
      </c>
      <c r="X1979" s="6" t="s">
        <v>25506</v>
      </c>
      <c r="Y1979" t="s">
        <v>16859</v>
      </c>
      <c r="Z1979" t="s">
        <v>16860</v>
      </c>
    </row>
    <row r="1980" spans="1:26" ht="15" customHeight="1" x14ac:dyDescent="0.25">
      <c r="A1980">
        <v>4085</v>
      </c>
      <c r="B1980" s="2" t="s">
        <v>12338</v>
      </c>
      <c r="C1980" s="2" t="s">
        <v>14215</v>
      </c>
      <c r="D1980" t="s">
        <v>209</v>
      </c>
      <c r="E1980" s="2" t="s">
        <v>12001</v>
      </c>
      <c r="F1980" t="s">
        <v>14400</v>
      </c>
      <c r="G1980" s="6" t="s">
        <v>265</v>
      </c>
      <c r="I1980" t="s">
        <v>21</v>
      </c>
      <c r="J1980" t="s">
        <v>213</v>
      </c>
      <c r="K1980" s="6" t="s">
        <v>213</v>
      </c>
      <c r="L1980" t="s">
        <v>3222</v>
      </c>
      <c r="M1980" s="6" t="s">
        <v>3222</v>
      </c>
      <c r="N1980">
        <v>57</v>
      </c>
      <c r="O1980" t="s">
        <v>24</v>
      </c>
      <c r="P1980" s="6" t="s">
        <v>24</v>
      </c>
      <c r="Q1980" t="s">
        <v>3223</v>
      </c>
      <c r="R1980" t="s">
        <v>23136</v>
      </c>
      <c r="S1980" s="6" t="s">
        <v>23136</v>
      </c>
      <c r="T1980" t="s">
        <v>23353</v>
      </c>
      <c r="U1980" s="6" t="s">
        <v>23353</v>
      </c>
      <c r="W1980" t="s">
        <v>53</v>
      </c>
      <c r="X1980" s="6" t="s">
        <v>25506</v>
      </c>
      <c r="Y1980" t="s">
        <v>14401</v>
      </c>
      <c r="Z1980" t="s">
        <v>14402</v>
      </c>
    </row>
    <row r="1981" spans="1:26" ht="15" customHeight="1" x14ac:dyDescent="0.25">
      <c r="A1981">
        <v>2291</v>
      </c>
      <c r="B1981" s="2" t="s">
        <v>431</v>
      </c>
      <c r="C1981" s="2" t="s">
        <v>507</v>
      </c>
      <c r="D1981" t="s">
        <v>148</v>
      </c>
      <c r="E1981" s="2" t="s">
        <v>218</v>
      </c>
      <c r="F1981" t="s">
        <v>5475</v>
      </c>
      <c r="G1981" s="6" t="s">
        <v>265</v>
      </c>
      <c r="I1981" t="s">
        <v>21</v>
      </c>
      <c r="J1981" t="s">
        <v>22</v>
      </c>
      <c r="K1981" s="6" t="s">
        <v>22</v>
      </c>
      <c r="L1981" t="s">
        <v>142</v>
      </c>
      <c r="M1981" s="6" t="s">
        <v>450</v>
      </c>
      <c r="N1981">
        <v>23</v>
      </c>
      <c r="O1981" t="s">
        <v>224</v>
      </c>
      <c r="P1981" s="6" t="s">
        <v>224</v>
      </c>
      <c r="Q1981" t="s">
        <v>5470</v>
      </c>
      <c r="R1981" t="s">
        <v>4583</v>
      </c>
      <c r="S1981" s="6" t="s">
        <v>4583</v>
      </c>
      <c r="T1981" t="s">
        <v>23113</v>
      </c>
      <c r="U1981" s="6" t="s">
        <v>24564</v>
      </c>
      <c r="W1981" t="s">
        <v>26</v>
      </c>
      <c r="X1981" s="6" t="s">
        <v>25507</v>
      </c>
      <c r="Y1981" t="s">
        <v>5476</v>
      </c>
      <c r="Z1981" t="s">
        <v>5477</v>
      </c>
    </row>
    <row r="1982" spans="1:26" ht="15" customHeight="1" x14ac:dyDescent="0.25">
      <c r="A1982">
        <v>94</v>
      </c>
      <c r="B1982" s="2" t="s">
        <v>271</v>
      </c>
      <c r="C1982" s="2" t="s">
        <v>1566</v>
      </c>
      <c r="D1982" t="s">
        <v>209</v>
      </c>
      <c r="E1982" s="2" t="s">
        <v>241</v>
      </c>
      <c r="F1982" t="s">
        <v>6342</v>
      </c>
      <c r="G1982" s="6" t="s">
        <v>265</v>
      </c>
      <c r="I1982" t="s">
        <v>21</v>
      </c>
      <c r="J1982" t="s">
        <v>213</v>
      </c>
      <c r="K1982" s="6" t="s">
        <v>213</v>
      </c>
      <c r="L1982" t="s">
        <v>1578</v>
      </c>
      <c r="M1982" s="6" t="s">
        <v>1578</v>
      </c>
      <c r="N1982">
        <v>70</v>
      </c>
      <c r="O1982" t="s">
        <v>24</v>
      </c>
      <c r="P1982" s="6" t="s">
        <v>24</v>
      </c>
      <c r="Q1982" t="s">
        <v>6331</v>
      </c>
      <c r="R1982" t="s">
        <v>4583</v>
      </c>
      <c r="S1982" s="6" t="s">
        <v>4583</v>
      </c>
      <c r="T1982" t="s">
        <v>23353</v>
      </c>
      <c r="U1982" s="6" t="s">
        <v>23353</v>
      </c>
      <c r="W1982" t="s">
        <v>26</v>
      </c>
      <c r="X1982" s="6" t="s">
        <v>25507</v>
      </c>
      <c r="Y1982" t="s">
        <v>6343</v>
      </c>
      <c r="Z1982" t="s">
        <v>6344</v>
      </c>
    </row>
    <row r="1983" spans="1:26" ht="15" customHeight="1" x14ac:dyDescent="0.25">
      <c r="A1983">
        <v>1074</v>
      </c>
      <c r="B1983" s="2" t="s">
        <v>1243</v>
      </c>
      <c r="C1983" s="2" t="s">
        <v>849</v>
      </c>
      <c r="D1983" t="s">
        <v>377</v>
      </c>
      <c r="E1983" s="2" t="s">
        <v>951</v>
      </c>
      <c r="F1983" t="s">
        <v>5556</v>
      </c>
      <c r="G1983" s="6" t="s">
        <v>265</v>
      </c>
      <c r="H1983" t="s">
        <v>1084</v>
      </c>
      <c r="I1983" t="s">
        <v>21</v>
      </c>
      <c r="J1983" t="s">
        <v>10727</v>
      </c>
      <c r="K1983" s="6" t="s">
        <v>213</v>
      </c>
      <c r="L1983" t="s">
        <v>169</v>
      </c>
      <c r="M1983" s="6" t="s">
        <v>169</v>
      </c>
      <c r="N1983">
        <v>43</v>
      </c>
      <c r="O1983" t="s">
        <v>24</v>
      </c>
      <c r="P1983" s="6" t="s">
        <v>24</v>
      </c>
      <c r="Q1983" t="s">
        <v>10728</v>
      </c>
      <c r="R1983" t="s">
        <v>7835</v>
      </c>
      <c r="S1983" s="6" t="s">
        <v>7835</v>
      </c>
      <c r="T1983" t="s">
        <v>24164</v>
      </c>
      <c r="U1983" s="6" t="s">
        <v>24164</v>
      </c>
      <c r="W1983" t="s">
        <v>26</v>
      </c>
      <c r="X1983" s="6" t="s">
        <v>25507</v>
      </c>
      <c r="Y1983" t="s">
        <v>10729</v>
      </c>
      <c r="Z1983" t="s">
        <v>10730</v>
      </c>
    </row>
    <row r="1984" spans="1:26" ht="15" customHeight="1" x14ac:dyDescent="0.25">
      <c r="A1984">
        <v>1142</v>
      </c>
      <c r="B1984" s="2" t="s">
        <v>3455</v>
      </c>
      <c r="C1984" t="s">
        <v>8042</v>
      </c>
      <c r="D1984" t="s">
        <v>8043</v>
      </c>
      <c r="E1984" s="2" t="s">
        <v>1534</v>
      </c>
      <c r="F1984" t="s">
        <v>5556</v>
      </c>
      <c r="G1984" s="6" t="s">
        <v>265</v>
      </c>
      <c r="H1984" t="s">
        <v>8044</v>
      </c>
      <c r="I1984" t="s">
        <v>21</v>
      </c>
      <c r="J1984" t="s">
        <v>409</v>
      </c>
      <c r="K1984" s="6" t="s">
        <v>409</v>
      </c>
      <c r="L1984" t="s">
        <v>204</v>
      </c>
      <c r="M1984" s="6" t="s">
        <v>204</v>
      </c>
      <c r="N1984" t="s">
        <v>8045</v>
      </c>
      <c r="O1984" t="s">
        <v>24</v>
      </c>
      <c r="P1984" s="6" t="s">
        <v>24</v>
      </c>
      <c r="Q1984" t="s">
        <v>8039</v>
      </c>
      <c r="R1984" t="s">
        <v>7954</v>
      </c>
      <c r="S1984" s="6" t="s">
        <v>7954</v>
      </c>
      <c r="T1984" t="s">
        <v>24423</v>
      </c>
      <c r="U1984" s="6" t="s">
        <v>24423</v>
      </c>
      <c r="W1984" t="s">
        <v>53</v>
      </c>
      <c r="X1984" s="6" t="s">
        <v>25506</v>
      </c>
      <c r="Y1984" t="s">
        <v>8046</v>
      </c>
      <c r="Z1984" t="s">
        <v>8047</v>
      </c>
    </row>
    <row r="1985" spans="1:26" ht="15" customHeight="1" x14ac:dyDescent="0.25">
      <c r="A1985">
        <v>1699</v>
      </c>
      <c r="B1985" s="2" t="s">
        <v>394</v>
      </c>
      <c r="C1985" s="2" t="s">
        <v>808</v>
      </c>
      <c r="D1985" t="s">
        <v>377</v>
      </c>
      <c r="E1985" s="2" t="s">
        <v>692</v>
      </c>
      <c r="F1985" t="s">
        <v>5556</v>
      </c>
      <c r="G1985" s="6" t="s">
        <v>265</v>
      </c>
      <c r="H1985" t="s">
        <v>422</v>
      </c>
      <c r="I1985" t="s">
        <v>21</v>
      </c>
      <c r="J1985" t="s">
        <v>3531</v>
      </c>
      <c r="K1985" s="6" t="s">
        <v>213</v>
      </c>
      <c r="L1985" t="s">
        <v>142</v>
      </c>
      <c r="M1985" s="6" t="s">
        <v>450</v>
      </c>
      <c r="N1985">
        <v>70</v>
      </c>
      <c r="O1985" t="s">
        <v>24</v>
      </c>
      <c r="P1985" s="6" t="s">
        <v>24</v>
      </c>
      <c r="Q1985" t="s">
        <v>6331</v>
      </c>
      <c r="R1985" t="s">
        <v>4583</v>
      </c>
      <c r="S1985" s="6" t="s">
        <v>4583</v>
      </c>
      <c r="T1985" t="s">
        <v>23353</v>
      </c>
      <c r="U1985" s="6" t="s">
        <v>23353</v>
      </c>
      <c r="W1985" t="s">
        <v>53</v>
      </c>
      <c r="X1985" s="6" t="s">
        <v>25506</v>
      </c>
      <c r="Y1985" t="s">
        <v>6334</v>
      </c>
      <c r="Z1985" t="s">
        <v>6335</v>
      </c>
    </row>
    <row r="1986" spans="1:26" ht="15" customHeight="1" x14ac:dyDescent="0.25">
      <c r="A1986">
        <v>1331</v>
      </c>
      <c r="B1986" s="2" t="s">
        <v>628</v>
      </c>
      <c r="C1986" s="2" t="s">
        <v>455</v>
      </c>
      <c r="D1986" t="s">
        <v>159</v>
      </c>
      <c r="E1986" s="2" t="s">
        <v>629</v>
      </c>
      <c r="F1986" t="s">
        <v>280</v>
      </c>
      <c r="G1986" s="6" t="s">
        <v>265</v>
      </c>
      <c r="I1986" t="s">
        <v>21</v>
      </c>
      <c r="J1986" t="s">
        <v>2568</v>
      </c>
      <c r="K1986" s="6" t="s">
        <v>2568</v>
      </c>
      <c r="L1986" t="s">
        <v>7349</v>
      </c>
      <c r="M1986" s="6" t="s">
        <v>7349</v>
      </c>
      <c r="N1986">
        <v>83</v>
      </c>
      <c r="O1986" t="s">
        <v>24</v>
      </c>
      <c r="P1986" s="6" t="s">
        <v>24</v>
      </c>
      <c r="Q1986" t="s">
        <v>7350</v>
      </c>
      <c r="R1986" t="s">
        <v>4583</v>
      </c>
      <c r="S1986" s="6" t="s">
        <v>4583</v>
      </c>
      <c r="T1986" t="s">
        <v>24158</v>
      </c>
      <c r="U1986" s="6" t="s">
        <v>24158</v>
      </c>
      <c r="W1986" t="s">
        <v>26</v>
      </c>
      <c r="X1986" s="6" t="s">
        <v>25507</v>
      </c>
      <c r="Y1986" t="s">
        <v>7351</v>
      </c>
      <c r="Z1986" t="s">
        <v>7352</v>
      </c>
    </row>
    <row r="1987" spans="1:26" ht="15" customHeight="1" x14ac:dyDescent="0.25">
      <c r="A1987">
        <v>1481</v>
      </c>
      <c r="B1987" s="2" t="s">
        <v>1357</v>
      </c>
      <c r="C1987" s="2" t="s">
        <v>264</v>
      </c>
      <c r="D1987" t="s">
        <v>58</v>
      </c>
      <c r="E1987" s="2" t="s">
        <v>392</v>
      </c>
      <c r="F1987" t="s">
        <v>280</v>
      </c>
      <c r="G1987" s="6" t="s">
        <v>265</v>
      </c>
      <c r="I1987" t="s">
        <v>21</v>
      </c>
      <c r="J1987" t="s">
        <v>213</v>
      </c>
      <c r="K1987" s="6" t="s">
        <v>213</v>
      </c>
      <c r="L1987" t="s">
        <v>3218</v>
      </c>
      <c r="M1987" s="6" t="s">
        <v>3218</v>
      </c>
      <c r="N1987">
        <v>37</v>
      </c>
      <c r="O1987" t="s">
        <v>24</v>
      </c>
      <c r="P1987" s="6" t="s">
        <v>24</v>
      </c>
      <c r="Q1987" t="s">
        <v>3219</v>
      </c>
      <c r="R1987" t="s">
        <v>23136</v>
      </c>
      <c r="S1987" s="6" t="s">
        <v>23136</v>
      </c>
      <c r="T1987" t="s">
        <v>23493</v>
      </c>
      <c r="U1987" s="6" t="s">
        <v>23493</v>
      </c>
      <c r="W1987" t="s">
        <v>26</v>
      </c>
      <c r="X1987" s="6" t="s">
        <v>25507</v>
      </c>
      <c r="Y1987" t="s">
        <v>3220</v>
      </c>
      <c r="Z1987" t="s">
        <v>3221</v>
      </c>
    </row>
    <row r="1988" spans="1:26" ht="15" customHeight="1" x14ac:dyDescent="0.25">
      <c r="A1988">
        <v>641</v>
      </c>
      <c r="B1988" s="2" t="s">
        <v>277</v>
      </c>
      <c r="C1988" s="2" t="s">
        <v>278</v>
      </c>
      <c r="D1988" t="s">
        <v>58</v>
      </c>
      <c r="E1988" s="2" t="s">
        <v>279</v>
      </c>
      <c r="F1988" t="s">
        <v>280</v>
      </c>
      <c r="G1988" s="6" t="s">
        <v>265</v>
      </c>
      <c r="I1988" t="s">
        <v>21</v>
      </c>
      <c r="J1988" t="s">
        <v>274</v>
      </c>
      <c r="K1988" s="6" t="s">
        <v>266</v>
      </c>
      <c r="L1988" t="s">
        <v>267</v>
      </c>
      <c r="M1988" s="6" t="s">
        <v>267</v>
      </c>
      <c r="N1988">
        <v>53</v>
      </c>
      <c r="O1988" t="s">
        <v>24</v>
      </c>
      <c r="P1988" s="6" t="s">
        <v>24</v>
      </c>
      <c r="Q1988" t="s">
        <v>268</v>
      </c>
      <c r="R1988" t="s">
        <v>22856</v>
      </c>
      <c r="S1988" s="6" t="s">
        <v>22856</v>
      </c>
      <c r="T1988" t="s">
        <v>22882</v>
      </c>
      <c r="U1988" s="6" t="s">
        <v>22882</v>
      </c>
      <c r="W1988" t="s">
        <v>26</v>
      </c>
      <c r="X1988" s="6" t="s">
        <v>25507</v>
      </c>
      <c r="Y1988" t="s">
        <v>281</v>
      </c>
      <c r="Z1988" t="s">
        <v>282</v>
      </c>
    </row>
    <row r="1989" spans="1:26" ht="15" customHeight="1" x14ac:dyDescent="0.25">
      <c r="A1989">
        <v>1298</v>
      </c>
      <c r="B1989" s="2" t="s">
        <v>1945</v>
      </c>
      <c r="C1989" s="2" t="s">
        <v>951</v>
      </c>
      <c r="D1989" t="s">
        <v>921</v>
      </c>
      <c r="E1989" s="2" t="s">
        <v>454</v>
      </c>
      <c r="F1989" t="s">
        <v>3757</v>
      </c>
      <c r="G1989" s="6" t="s">
        <v>265</v>
      </c>
      <c r="H1989" t="s">
        <v>3758</v>
      </c>
      <c r="I1989" t="s">
        <v>21</v>
      </c>
      <c r="J1989" t="s">
        <v>22</v>
      </c>
      <c r="K1989" s="6" t="s">
        <v>22</v>
      </c>
      <c r="L1989" t="s">
        <v>2932</v>
      </c>
      <c r="M1989" s="6" t="s">
        <v>1593</v>
      </c>
      <c r="N1989">
        <v>46</v>
      </c>
      <c r="O1989" t="s">
        <v>2353</v>
      </c>
      <c r="P1989" s="6" t="s">
        <v>2353</v>
      </c>
      <c r="Q1989" t="s">
        <v>3759</v>
      </c>
      <c r="R1989" t="s">
        <v>23136</v>
      </c>
      <c r="S1989" s="6" t="s">
        <v>23136</v>
      </c>
      <c r="T1989" t="s">
        <v>23021</v>
      </c>
      <c r="U1989" s="6" t="s">
        <v>23021</v>
      </c>
      <c r="W1989" t="s">
        <v>26</v>
      </c>
      <c r="X1989" s="6" t="s">
        <v>25507</v>
      </c>
      <c r="Y1989" t="s">
        <v>3760</v>
      </c>
      <c r="Z1989" t="s">
        <v>3761</v>
      </c>
    </row>
    <row r="1990" spans="1:26" ht="15" customHeight="1" x14ac:dyDescent="0.25">
      <c r="A1990">
        <v>6200</v>
      </c>
      <c r="B1990" s="2" t="s">
        <v>12871</v>
      </c>
      <c r="C1990" s="2" t="s">
        <v>12613</v>
      </c>
      <c r="D1990" t="s">
        <v>49</v>
      </c>
      <c r="E1990" s="2" t="s">
        <v>13264</v>
      </c>
      <c r="F1990" t="s">
        <v>22650</v>
      </c>
      <c r="G1990" s="6" t="s">
        <v>3405</v>
      </c>
      <c r="I1990" t="s">
        <v>21</v>
      </c>
      <c r="J1990" t="s">
        <v>22</v>
      </c>
      <c r="K1990" s="6" t="s">
        <v>22</v>
      </c>
      <c r="L1990" t="s">
        <v>22651</v>
      </c>
      <c r="M1990" s="6" t="s">
        <v>22651</v>
      </c>
      <c r="N1990">
        <v>22</v>
      </c>
      <c r="O1990" t="s">
        <v>24</v>
      </c>
      <c r="P1990" s="6" t="s">
        <v>24</v>
      </c>
      <c r="Q1990" t="s">
        <v>22642</v>
      </c>
      <c r="R1990" t="s">
        <v>11531</v>
      </c>
      <c r="S1990" s="6" t="s">
        <v>11531</v>
      </c>
      <c r="T1990" t="s">
        <v>25010</v>
      </c>
      <c r="U1990" s="6" t="s">
        <v>25010</v>
      </c>
      <c r="W1990" t="s">
        <v>26</v>
      </c>
      <c r="X1990" s="6" t="s">
        <v>25507</v>
      </c>
      <c r="Y1990" t="s">
        <v>22652</v>
      </c>
      <c r="Z1990" t="s">
        <v>22653</v>
      </c>
    </row>
    <row r="1991" spans="1:26" ht="15" customHeight="1" x14ac:dyDescent="0.25">
      <c r="A1991">
        <v>1079</v>
      </c>
      <c r="B1991" s="2" t="s">
        <v>541</v>
      </c>
      <c r="C1991" s="2" t="s">
        <v>255</v>
      </c>
      <c r="D1991" t="s">
        <v>65</v>
      </c>
      <c r="E1991" s="2" t="s">
        <v>1243</v>
      </c>
      <c r="F1991" t="s">
        <v>10946</v>
      </c>
      <c r="G1991" s="6" t="s">
        <v>3405</v>
      </c>
      <c r="I1991" t="s">
        <v>21</v>
      </c>
      <c r="J1991" t="s">
        <v>22</v>
      </c>
      <c r="K1991" s="6" t="s">
        <v>22</v>
      </c>
      <c r="L1991" t="s">
        <v>35</v>
      </c>
      <c r="M1991" s="6" t="s">
        <v>35</v>
      </c>
      <c r="N1991">
        <v>17</v>
      </c>
      <c r="O1991" t="s">
        <v>24</v>
      </c>
      <c r="P1991" s="6" t="s">
        <v>24</v>
      </c>
      <c r="Q1991" t="s">
        <v>10947</v>
      </c>
      <c r="R1991" t="s">
        <v>23416</v>
      </c>
      <c r="S1991" s="6" t="s">
        <v>23416</v>
      </c>
      <c r="T1991" t="s">
        <v>22889</v>
      </c>
      <c r="U1991" s="6" t="s">
        <v>24253</v>
      </c>
      <c r="W1991" t="s">
        <v>26</v>
      </c>
      <c r="X1991" s="6" t="s">
        <v>25507</v>
      </c>
      <c r="Y1991" t="s">
        <v>10948</v>
      </c>
      <c r="Z1991" s="3" t="s">
        <v>10949</v>
      </c>
    </row>
    <row r="1992" spans="1:26" ht="15" customHeight="1" x14ac:dyDescent="0.25">
      <c r="A1992">
        <v>2726</v>
      </c>
      <c r="B1992" s="2" t="s">
        <v>105</v>
      </c>
      <c r="C1992" s="2" t="s">
        <v>82</v>
      </c>
      <c r="D1992" t="s">
        <v>148</v>
      </c>
      <c r="E1992" s="2" t="s">
        <v>107</v>
      </c>
      <c r="F1992" t="s">
        <v>3405</v>
      </c>
      <c r="G1992" s="6" t="s">
        <v>3405</v>
      </c>
      <c r="H1992" t="s">
        <v>990</v>
      </c>
      <c r="I1992" t="s">
        <v>21</v>
      </c>
      <c r="J1992" t="s">
        <v>22</v>
      </c>
      <c r="K1992" s="6" t="s">
        <v>22</v>
      </c>
      <c r="L1992" t="s">
        <v>1593</v>
      </c>
      <c r="M1992" s="6" t="s">
        <v>1593</v>
      </c>
      <c r="N1992">
        <v>26</v>
      </c>
      <c r="O1992" t="s">
        <v>24</v>
      </c>
      <c r="P1992" s="6" t="s">
        <v>24</v>
      </c>
      <c r="Q1992" t="s">
        <v>8383</v>
      </c>
      <c r="R1992" t="s">
        <v>8235</v>
      </c>
      <c r="S1992" s="6" t="s">
        <v>24090</v>
      </c>
      <c r="T1992" t="s">
        <v>23461</v>
      </c>
      <c r="U1992" s="6" t="s">
        <v>23461</v>
      </c>
      <c r="V1992" s="13" t="s">
        <v>25767</v>
      </c>
      <c r="W1992" t="s">
        <v>26</v>
      </c>
      <c r="X1992" s="6" t="s">
        <v>25507</v>
      </c>
      <c r="Y1992" t="s">
        <v>8384</v>
      </c>
      <c r="Z1992" t="s">
        <v>8385</v>
      </c>
    </row>
    <row r="1993" spans="1:26" ht="15" customHeight="1" x14ac:dyDescent="0.25">
      <c r="A1993">
        <v>2948</v>
      </c>
      <c r="B1993" s="2" t="s">
        <v>891</v>
      </c>
      <c r="C1993" s="2" t="s">
        <v>556</v>
      </c>
      <c r="D1993" t="s">
        <v>49</v>
      </c>
      <c r="E1993" s="2" t="s">
        <v>1144</v>
      </c>
      <c r="F1993" t="s">
        <v>3405</v>
      </c>
      <c r="G1993" s="6" t="s">
        <v>3405</v>
      </c>
      <c r="H1993" t="s">
        <v>422</v>
      </c>
      <c r="I1993" t="s">
        <v>21</v>
      </c>
      <c r="J1993" t="s">
        <v>22</v>
      </c>
      <c r="K1993" s="6" t="s">
        <v>22</v>
      </c>
      <c r="L1993" t="s">
        <v>2932</v>
      </c>
      <c r="M1993" s="6" t="s">
        <v>1593</v>
      </c>
      <c r="N1993">
        <v>26</v>
      </c>
      <c r="O1993" t="s">
        <v>24</v>
      </c>
      <c r="P1993" s="6" t="s">
        <v>24</v>
      </c>
      <c r="Q1993" t="s">
        <v>8383</v>
      </c>
      <c r="R1993" t="s">
        <v>8235</v>
      </c>
      <c r="S1993" s="6" t="s">
        <v>24090</v>
      </c>
      <c r="T1993" t="s">
        <v>23461</v>
      </c>
      <c r="U1993" s="6" t="s">
        <v>23461</v>
      </c>
      <c r="V1993" s="13" t="s">
        <v>25767</v>
      </c>
      <c r="W1993" t="s">
        <v>26</v>
      </c>
      <c r="X1993" s="6" t="s">
        <v>25507</v>
      </c>
      <c r="Y1993" t="s">
        <v>8386</v>
      </c>
      <c r="Z1993" t="s">
        <v>8387</v>
      </c>
    </row>
    <row r="1994" spans="1:26" ht="15" customHeight="1" x14ac:dyDescent="0.25">
      <c r="A1994">
        <v>3119</v>
      </c>
      <c r="B1994" s="2" t="s">
        <v>158</v>
      </c>
      <c r="C1994" s="2" t="s">
        <v>1801</v>
      </c>
      <c r="D1994" t="s">
        <v>58</v>
      </c>
      <c r="E1994" s="2" t="s">
        <v>499</v>
      </c>
      <c r="F1994" t="s">
        <v>3405</v>
      </c>
      <c r="G1994" s="6" t="s">
        <v>3405</v>
      </c>
      <c r="H1994" t="s">
        <v>8388</v>
      </c>
      <c r="I1994" t="s">
        <v>21</v>
      </c>
      <c r="J1994" t="s">
        <v>22</v>
      </c>
      <c r="K1994" s="6" t="s">
        <v>22</v>
      </c>
      <c r="L1994" t="s">
        <v>2932</v>
      </c>
      <c r="M1994" s="6" t="s">
        <v>1593</v>
      </c>
      <c r="N1994">
        <v>26</v>
      </c>
      <c r="O1994" t="s">
        <v>24</v>
      </c>
      <c r="P1994" s="6" t="s">
        <v>24</v>
      </c>
      <c r="Q1994" t="s">
        <v>8383</v>
      </c>
      <c r="R1994" t="s">
        <v>8235</v>
      </c>
      <c r="S1994" s="6" t="s">
        <v>24090</v>
      </c>
      <c r="T1994" t="s">
        <v>23461</v>
      </c>
      <c r="U1994" s="6" t="s">
        <v>23461</v>
      </c>
      <c r="V1994" s="13" t="s">
        <v>25767</v>
      </c>
      <c r="W1994" t="s">
        <v>26</v>
      </c>
      <c r="X1994" s="6" t="s">
        <v>25507</v>
      </c>
      <c r="Y1994" t="s">
        <v>8389</v>
      </c>
      <c r="Z1994" t="s">
        <v>8390</v>
      </c>
    </row>
    <row r="1995" spans="1:26" ht="15" customHeight="1" x14ac:dyDescent="0.25">
      <c r="A1995">
        <v>3429</v>
      </c>
      <c r="B1995" s="2" t="s">
        <v>715</v>
      </c>
      <c r="C1995" s="2" t="s">
        <v>705</v>
      </c>
      <c r="D1995" t="s">
        <v>148</v>
      </c>
      <c r="E1995" s="2" t="s">
        <v>1923</v>
      </c>
      <c r="F1995" t="s">
        <v>3405</v>
      </c>
      <c r="G1995" s="6" t="s">
        <v>3405</v>
      </c>
      <c r="H1995" t="s">
        <v>422</v>
      </c>
      <c r="I1995" t="s">
        <v>21</v>
      </c>
      <c r="J1995" t="s">
        <v>22</v>
      </c>
      <c r="K1995" s="6" t="s">
        <v>22</v>
      </c>
      <c r="L1995" t="s">
        <v>1593</v>
      </c>
      <c r="M1995" s="6" t="s">
        <v>1593</v>
      </c>
      <c r="N1995">
        <v>26</v>
      </c>
      <c r="O1995" t="s">
        <v>1385</v>
      </c>
      <c r="P1995" s="6" t="s">
        <v>1385</v>
      </c>
      <c r="Q1995" t="s">
        <v>8383</v>
      </c>
      <c r="R1995" t="s">
        <v>8235</v>
      </c>
      <c r="S1995" s="6" t="s">
        <v>24090</v>
      </c>
      <c r="T1995" t="s">
        <v>23461</v>
      </c>
      <c r="U1995" s="6" t="s">
        <v>23461</v>
      </c>
      <c r="V1995" s="13" t="s">
        <v>25767</v>
      </c>
      <c r="W1995" t="s">
        <v>26</v>
      </c>
      <c r="X1995" s="6" t="s">
        <v>25507</v>
      </c>
      <c r="Y1995" t="s">
        <v>8391</v>
      </c>
      <c r="Z1995" t="s">
        <v>8392</v>
      </c>
    </row>
    <row r="1996" spans="1:26" ht="15" customHeight="1" x14ac:dyDescent="0.25">
      <c r="A1996">
        <v>4284</v>
      </c>
      <c r="B1996" s="2" t="s">
        <v>12274</v>
      </c>
      <c r="C1996" s="2" t="s">
        <v>13238</v>
      </c>
      <c r="D1996" t="s">
        <v>148</v>
      </c>
      <c r="E1996" s="2" t="s">
        <v>12275</v>
      </c>
      <c r="F1996" t="s">
        <v>3405</v>
      </c>
      <c r="G1996" s="6" t="s">
        <v>3405</v>
      </c>
      <c r="H1996" t="s">
        <v>422</v>
      </c>
      <c r="I1996" t="s">
        <v>21</v>
      </c>
      <c r="J1996" t="s">
        <v>22</v>
      </c>
      <c r="K1996" s="6" t="s">
        <v>22</v>
      </c>
      <c r="L1996" t="s">
        <v>1593</v>
      </c>
      <c r="M1996" s="6" t="s">
        <v>1593</v>
      </c>
      <c r="N1996">
        <v>26</v>
      </c>
      <c r="O1996" t="s">
        <v>2580</v>
      </c>
      <c r="P1996" s="6" t="s">
        <v>2580</v>
      </c>
      <c r="Q1996" t="s">
        <v>8383</v>
      </c>
      <c r="R1996" t="s">
        <v>8235</v>
      </c>
      <c r="S1996" s="6" t="s">
        <v>24090</v>
      </c>
      <c r="T1996" t="s">
        <v>23461</v>
      </c>
      <c r="U1996" s="6" t="s">
        <v>23461</v>
      </c>
      <c r="V1996" s="13" t="s">
        <v>25767</v>
      </c>
      <c r="W1996" t="s">
        <v>26</v>
      </c>
      <c r="X1996" s="6" t="s">
        <v>25507</v>
      </c>
      <c r="Y1996" t="s">
        <v>19335</v>
      </c>
      <c r="Z1996" t="s">
        <v>19336</v>
      </c>
    </row>
    <row r="1997" spans="1:26" ht="15" customHeight="1" x14ac:dyDescent="0.25">
      <c r="A1997">
        <v>4687</v>
      </c>
      <c r="B1997" s="2" t="s">
        <v>12042</v>
      </c>
      <c r="C1997" s="2" t="s">
        <v>12014</v>
      </c>
      <c r="D1997" t="s">
        <v>148</v>
      </c>
      <c r="E1997" s="2" t="s">
        <v>12042</v>
      </c>
      <c r="F1997" t="s">
        <v>3405</v>
      </c>
      <c r="G1997" s="6" t="s">
        <v>3405</v>
      </c>
      <c r="H1997" t="s">
        <v>151</v>
      </c>
      <c r="I1997" t="s">
        <v>21</v>
      </c>
      <c r="J1997" t="s">
        <v>22</v>
      </c>
      <c r="K1997" s="6" t="s">
        <v>22</v>
      </c>
      <c r="L1997" t="s">
        <v>1593</v>
      </c>
      <c r="M1997" s="6" t="s">
        <v>1593</v>
      </c>
      <c r="N1997">
        <v>26</v>
      </c>
      <c r="O1997" t="s">
        <v>24</v>
      </c>
      <c r="P1997" s="6" t="s">
        <v>24</v>
      </c>
      <c r="Q1997" t="s">
        <v>8383</v>
      </c>
      <c r="R1997" t="s">
        <v>8235</v>
      </c>
      <c r="S1997" s="6" t="s">
        <v>24090</v>
      </c>
      <c r="T1997" t="s">
        <v>23461</v>
      </c>
      <c r="U1997" s="6" t="s">
        <v>23461</v>
      </c>
      <c r="V1997" s="13" t="s">
        <v>25767</v>
      </c>
      <c r="W1997" t="s">
        <v>26</v>
      </c>
      <c r="X1997" s="6" t="s">
        <v>25507</v>
      </c>
      <c r="Y1997" t="s">
        <v>19337</v>
      </c>
      <c r="Z1997" t="s">
        <v>19338</v>
      </c>
    </row>
    <row r="1998" spans="1:26" ht="15" customHeight="1" x14ac:dyDescent="0.25">
      <c r="A1998">
        <v>5490</v>
      </c>
      <c r="B1998" s="2" t="s">
        <v>12644</v>
      </c>
      <c r="C1998" s="2" t="s">
        <v>12617</v>
      </c>
      <c r="D1998" t="s">
        <v>58</v>
      </c>
      <c r="E1998" s="2" t="s">
        <v>12066</v>
      </c>
      <c r="F1998" t="s">
        <v>3405</v>
      </c>
      <c r="G1998" s="6" t="s">
        <v>3405</v>
      </c>
      <c r="H1998" t="s">
        <v>422</v>
      </c>
      <c r="I1998" t="s">
        <v>21</v>
      </c>
      <c r="J1998" t="s">
        <v>22</v>
      </c>
      <c r="K1998" s="6" t="s">
        <v>22</v>
      </c>
      <c r="L1998" t="s">
        <v>1593</v>
      </c>
      <c r="M1998" s="6" t="s">
        <v>1593</v>
      </c>
      <c r="N1998">
        <v>22</v>
      </c>
      <c r="O1998" t="s">
        <v>24</v>
      </c>
      <c r="P1998" s="6" t="s">
        <v>24</v>
      </c>
      <c r="Q1998" t="s">
        <v>19672</v>
      </c>
      <c r="R1998" t="s">
        <v>24090</v>
      </c>
      <c r="S1998" s="6" t="s">
        <v>24090</v>
      </c>
      <c r="T1998" t="s">
        <v>23461</v>
      </c>
      <c r="U1998" s="6" t="s">
        <v>23461</v>
      </c>
      <c r="V1998" s="13" t="s">
        <v>25767</v>
      </c>
      <c r="W1998" t="s">
        <v>26</v>
      </c>
      <c r="X1998" s="6" t="s">
        <v>25507</v>
      </c>
      <c r="Y1998" t="s">
        <v>19675</v>
      </c>
      <c r="Z1998" t="s">
        <v>19676</v>
      </c>
    </row>
    <row r="1999" spans="1:26" ht="15" customHeight="1" x14ac:dyDescent="0.25">
      <c r="A1999">
        <v>5685</v>
      </c>
      <c r="B1999" s="2" t="s">
        <v>12476</v>
      </c>
      <c r="C1999" s="2" t="s">
        <v>12477</v>
      </c>
      <c r="D1999" t="s">
        <v>65</v>
      </c>
      <c r="E1999" s="2" t="s">
        <v>12461</v>
      </c>
      <c r="F1999" t="s">
        <v>3405</v>
      </c>
      <c r="G1999" s="6" t="s">
        <v>3405</v>
      </c>
      <c r="H1999" t="s">
        <v>422</v>
      </c>
      <c r="I1999" t="s">
        <v>21</v>
      </c>
      <c r="J1999" t="s">
        <v>22</v>
      </c>
      <c r="K1999" s="6" t="s">
        <v>22</v>
      </c>
      <c r="L1999" t="s">
        <v>1593</v>
      </c>
      <c r="M1999" s="6" t="s">
        <v>1593</v>
      </c>
      <c r="N1999">
        <v>26</v>
      </c>
      <c r="O1999" t="s">
        <v>1717</v>
      </c>
      <c r="P1999" s="6" t="s">
        <v>1717</v>
      </c>
      <c r="Q1999" t="s">
        <v>19672</v>
      </c>
      <c r="R1999" t="s">
        <v>24090</v>
      </c>
      <c r="S1999" s="6" t="s">
        <v>24090</v>
      </c>
      <c r="T1999" t="s">
        <v>23461</v>
      </c>
      <c r="U1999" s="6" t="s">
        <v>23461</v>
      </c>
      <c r="V1999" s="13" t="s">
        <v>25767</v>
      </c>
      <c r="W1999" t="s">
        <v>26</v>
      </c>
      <c r="X1999" s="6" t="s">
        <v>25507</v>
      </c>
      <c r="Y1999" t="s">
        <v>19677</v>
      </c>
      <c r="Z1999" t="s">
        <v>19678</v>
      </c>
    </row>
    <row r="2000" spans="1:26" ht="15" customHeight="1" x14ac:dyDescent="0.25">
      <c r="A2000">
        <v>5980</v>
      </c>
      <c r="B2000" s="2" t="s">
        <v>12563</v>
      </c>
      <c r="C2000" s="2" t="s">
        <v>12625</v>
      </c>
      <c r="D2000" t="s">
        <v>58</v>
      </c>
      <c r="E2000" s="2" t="s">
        <v>14895</v>
      </c>
      <c r="F2000" t="s">
        <v>3405</v>
      </c>
      <c r="G2000" s="6" t="s">
        <v>3405</v>
      </c>
      <c r="H2000" t="s">
        <v>422</v>
      </c>
      <c r="I2000" t="s">
        <v>21</v>
      </c>
      <c r="J2000" t="s">
        <v>22</v>
      </c>
      <c r="K2000" s="6" t="s">
        <v>22</v>
      </c>
      <c r="L2000" t="s">
        <v>1593</v>
      </c>
      <c r="M2000" s="6" t="s">
        <v>1593</v>
      </c>
      <c r="N2000">
        <v>26</v>
      </c>
      <c r="O2000" t="s">
        <v>24</v>
      </c>
      <c r="P2000" s="6" t="s">
        <v>24</v>
      </c>
      <c r="Q2000" t="s">
        <v>19672</v>
      </c>
      <c r="R2000" t="s">
        <v>24090</v>
      </c>
      <c r="S2000" s="6" t="s">
        <v>24090</v>
      </c>
      <c r="T2000" t="s">
        <v>23461</v>
      </c>
      <c r="U2000" s="6" t="s">
        <v>23461</v>
      </c>
      <c r="V2000" s="13" t="s">
        <v>25767</v>
      </c>
      <c r="W2000" t="s">
        <v>26</v>
      </c>
      <c r="X2000" s="6" t="s">
        <v>25507</v>
      </c>
      <c r="Y2000" t="s">
        <v>19679</v>
      </c>
      <c r="Z2000" t="s">
        <v>19680</v>
      </c>
    </row>
    <row r="2001" spans="1:26" ht="15" customHeight="1" x14ac:dyDescent="0.25">
      <c r="A2001">
        <v>6420</v>
      </c>
      <c r="B2001" s="2" t="s">
        <v>11961</v>
      </c>
      <c r="C2001" s="2" t="s">
        <v>12390</v>
      </c>
      <c r="D2001" t="s">
        <v>159</v>
      </c>
      <c r="E2001" s="2" t="s">
        <v>11963</v>
      </c>
      <c r="F2001" t="s">
        <v>3405</v>
      </c>
      <c r="G2001" s="6" t="s">
        <v>3405</v>
      </c>
      <c r="H2001" t="s">
        <v>422</v>
      </c>
      <c r="I2001" t="s">
        <v>21</v>
      </c>
      <c r="J2001" t="s">
        <v>22</v>
      </c>
      <c r="K2001" s="6" t="s">
        <v>22</v>
      </c>
      <c r="L2001" t="s">
        <v>19684</v>
      </c>
      <c r="M2001" s="6" t="s">
        <v>1593</v>
      </c>
      <c r="N2001">
        <v>26</v>
      </c>
      <c r="O2001" t="s">
        <v>24</v>
      </c>
      <c r="P2001" s="6" t="s">
        <v>24</v>
      </c>
      <c r="Q2001" t="s">
        <v>19672</v>
      </c>
      <c r="R2001" t="s">
        <v>24090</v>
      </c>
      <c r="S2001" s="6" t="s">
        <v>24090</v>
      </c>
      <c r="T2001" t="s">
        <v>23461</v>
      </c>
      <c r="U2001" s="6" t="s">
        <v>23461</v>
      </c>
      <c r="V2001" s="13" t="s">
        <v>25767</v>
      </c>
      <c r="W2001" t="s">
        <v>26</v>
      </c>
      <c r="X2001" s="6" t="s">
        <v>25507</v>
      </c>
      <c r="Y2001" t="s">
        <v>19685</v>
      </c>
      <c r="Z2001" t="s">
        <v>19686</v>
      </c>
    </row>
    <row r="2002" spans="1:26" ht="15" customHeight="1" x14ac:dyDescent="0.25">
      <c r="A2002">
        <v>1145</v>
      </c>
      <c r="B2002" s="2" t="s">
        <v>3455</v>
      </c>
      <c r="C2002" s="2" t="s">
        <v>951</v>
      </c>
      <c r="D2002" t="s">
        <v>159</v>
      </c>
      <c r="E2002" s="2" t="s">
        <v>1534</v>
      </c>
      <c r="F2002" t="s">
        <v>3405</v>
      </c>
      <c r="G2002" s="6" t="s">
        <v>3405</v>
      </c>
      <c r="H2002" t="s">
        <v>422</v>
      </c>
      <c r="I2002" t="s">
        <v>21</v>
      </c>
      <c r="J2002" t="s">
        <v>22</v>
      </c>
      <c r="K2002" s="6" t="s">
        <v>22</v>
      </c>
      <c r="L2002" t="s">
        <v>10467</v>
      </c>
      <c r="M2002" s="6" t="s">
        <v>10467</v>
      </c>
      <c r="N2002">
        <v>22</v>
      </c>
      <c r="O2002" t="s">
        <v>24</v>
      </c>
      <c r="P2002" s="6" t="s">
        <v>24</v>
      </c>
      <c r="Q2002" t="s">
        <v>10468</v>
      </c>
      <c r="R2002" t="s">
        <v>7835</v>
      </c>
      <c r="S2002" s="6" t="s">
        <v>18934</v>
      </c>
      <c r="T2002" t="s">
        <v>22904</v>
      </c>
      <c r="U2002" s="6" t="s">
        <v>22904</v>
      </c>
      <c r="V2002" s="13" t="s">
        <v>25776</v>
      </c>
      <c r="W2002" t="s">
        <v>26</v>
      </c>
      <c r="X2002" s="6" t="s">
        <v>25507</v>
      </c>
      <c r="Y2002" t="s">
        <v>10471</v>
      </c>
      <c r="Z2002" s="3" t="s">
        <v>10472</v>
      </c>
    </row>
    <row r="2003" spans="1:26" ht="15" customHeight="1" x14ac:dyDescent="0.25">
      <c r="A2003">
        <v>1381</v>
      </c>
      <c r="B2003" s="2" t="s">
        <v>320</v>
      </c>
      <c r="C2003" s="2" t="s">
        <v>1945</v>
      </c>
      <c r="D2003" t="s">
        <v>41</v>
      </c>
      <c r="E2003" s="2" t="s">
        <v>322</v>
      </c>
      <c r="F2003" t="s">
        <v>3405</v>
      </c>
      <c r="G2003" s="6" t="s">
        <v>3405</v>
      </c>
      <c r="H2003" t="s">
        <v>422</v>
      </c>
      <c r="I2003" t="s">
        <v>21</v>
      </c>
      <c r="J2003" t="s">
        <v>22</v>
      </c>
      <c r="K2003" s="6" t="s">
        <v>22</v>
      </c>
      <c r="L2003" t="s">
        <v>10467</v>
      </c>
      <c r="M2003" s="6" t="s">
        <v>10467</v>
      </c>
      <c r="N2003">
        <v>22</v>
      </c>
      <c r="O2003" t="s">
        <v>24</v>
      </c>
      <c r="P2003" s="6" t="s">
        <v>24</v>
      </c>
      <c r="Q2003" t="s">
        <v>10468</v>
      </c>
      <c r="R2003" t="s">
        <v>7835</v>
      </c>
      <c r="S2003" s="6" t="s">
        <v>18934</v>
      </c>
      <c r="T2003" t="s">
        <v>22904</v>
      </c>
      <c r="U2003" s="6" t="s">
        <v>22904</v>
      </c>
      <c r="V2003" s="13" t="s">
        <v>25776</v>
      </c>
      <c r="W2003" t="s">
        <v>26</v>
      </c>
      <c r="X2003" s="6" t="s">
        <v>25507</v>
      </c>
      <c r="Y2003" t="s">
        <v>10473</v>
      </c>
      <c r="Z2003" t="s">
        <v>10474</v>
      </c>
    </row>
    <row r="2004" spans="1:26" ht="15" customHeight="1" x14ac:dyDescent="0.25">
      <c r="A2004">
        <v>1584</v>
      </c>
      <c r="B2004" s="2" t="s">
        <v>581</v>
      </c>
      <c r="C2004" s="2" t="s">
        <v>372</v>
      </c>
      <c r="D2004" t="s">
        <v>159</v>
      </c>
      <c r="E2004" s="2" t="s">
        <v>1208</v>
      </c>
      <c r="F2004" t="s">
        <v>3405</v>
      </c>
      <c r="G2004" s="6" t="s">
        <v>3405</v>
      </c>
      <c r="H2004" t="s">
        <v>10475</v>
      </c>
      <c r="I2004" t="s">
        <v>21</v>
      </c>
      <c r="J2004" t="s">
        <v>22</v>
      </c>
      <c r="K2004" s="6" t="s">
        <v>22</v>
      </c>
      <c r="L2004" t="s">
        <v>10467</v>
      </c>
      <c r="M2004" s="6" t="s">
        <v>10467</v>
      </c>
      <c r="N2004">
        <v>22</v>
      </c>
      <c r="O2004" t="s">
        <v>24</v>
      </c>
      <c r="P2004" s="6" t="s">
        <v>24</v>
      </c>
      <c r="Q2004" t="s">
        <v>10468</v>
      </c>
      <c r="R2004" t="s">
        <v>7835</v>
      </c>
      <c r="S2004" s="6" t="s">
        <v>18934</v>
      </c>
      <c r="T2004" t="s">
        <v>22904</v>
      </c>
      <c r="U2004" s="6" t="s">
        <v>22904</v>
      </c>
      <c r="V2004" s="13" t="s">
        <v>25776</v>
      </c>
      <c r="W2004" t="s">
        <v>26</v>
      </c>
      <c r="X2004" s="6" t="s">
        <v>25507</v>
      </c>
      <c r="Y2004" t="s">
        <v>10476</v>
      </c>
      <c r="Z2004" t="s">
        <v>10477</v>
      </c>
    </row>
    <row r="2005" spans="1:26" ht="15" customHeight="1" x14ac:dyDescent="0.25">
      <c r="A2005">
        <v>1750</v>
      </c>
      <c r="B2005" s="2" t="s">
        <v>476</v>
      </c>
      <c r="C2005" s="2" t="s">
        <v>391</v>
      </c>
      <c r="D2005" t="s">
        <v>65</v>
      </c>
      <c r="E2005" s="2" t="s">
        <v>191</v>
      </c>
      <c r="F2005" t="s">
        <v>3405</v>
      </c>
      <c r="G2005" s="6" t="s">
        <v>3405</v>
      </c>
      <c r="H2005" t="s">
        <v>10478</v>
      </c>
      <c r="I2005" t="s">
        <v>21</v>
      </c>
      <c r="J2005" t="s">
        <v>22</v>
      </c>
      <c r="K2005" s="6" t="s">
        <v>22</v>
      </c>
      <c r="L2005" t="s">
        <v>10467</v>
      </c>
      <c r="M2005" s="6" t="s">
        <v>10467</v>
      </c>
      <c r="N2005">
        <v>22</v>
      </c>
      <c r="O2005" t="s">
        <v>24</v>
      </c>
      <c r="P2005" s="6" t="s">
        <v>24</v>
      </c>
      <c r="Q2005" t="s">
        <v>10468</v>
      </c>
      <c r="R2005" t="s">
        <v>7835</v>
      </c>
      <c r="S2005" s="6" t="s">
        <v>18934</v>
      </c>
      <c r="T2005" t="s">
        <v>22904</v>
      </c>
      <c r="U2005" s="6" t="s">
        <v>22904</v>
      </c>
      <c r="V2005" s="13" t="s">
        <v>25776</v>
      </c>
      <c r="W2005" t="s">
        <v>26</v>
      </c>
      <c r="X2005" s="6" t="s">
        <v>25507</v>
      </c>
      <c r="Y2005" t="s">
        <v>10479</v>
      </c>
      <c r="Z2005" t="s">
        <v>10480</v>
      </c>
    </row>
    <row r="2006" spans="1:26" ht="15" customHeight="1" x14ac:dyDescent="0.25">
      <c r="A2006">
        <v>2343</v>
      </c>
      <c r="B2006" s="2" t="s">
        <v>432</v>
      </c>
      <c r="C2006" s="2" t="s">
        <v>219</v>
      </c>
      <c r="D2006" t="s">
        <v>159</v>
      </c>
      <c r="E2006" s="2" t="s">
        <v>2075</v>
      </c>
      <c r="F2006" t="s">
        <v>3405</v>
      </c>
      <c r="G2006" s="6" t="s">
        <v>3405</v>
      </c>
      <c r="H2006" t="s">
        <v>212</v>
      </c>
      <c r="I2006" t="s">
        <v>21</v>
      </c>
      <c r="J2006" t="s">
        <v>22</v>
      </c>
      <c r="K2006" s="6" t="s">
        <v>22</v>
      </c>
      <c r="L2006" t="s">
        <v>10467</v>
      </c>
      <c r="M2006" s="6" t="s">
        <v>10467</v>
      </c>
      <c r="N2006">
        <v>22</v>
      </c>
      <c r="O2006" t="s">
        <v>24</v>
      </c>
      <c r="P2006" s="6" t="s">
        <v>24</v>
      </c>
      <c r="Q2006" t="s">
        <v>10468</v>
      </c>
      <c r="R2006" t="s">
        <v>7835</v>
      </c>
      <c r="S2006" s="6" t="s">
        <v>18934</v>
      </c>
      <c r="T2006" t="s">
        <v>22904</v>
      </c>
      <c r="U2006" s="6" t="s">
        <v>22904</v>
      </c>
      <c r="V2006" s="13" t="s">
        <v>25776</v>
      </c>
      <c r="W2006" t="s">
        <v>26</v>
      </c>
      <c r="X2006" s="6" t="s">
        <v>25507</v>
      </c>
      <c r="Y2006" t="s">
        <v>10481</v>
      </c>
      <c r="Z2006" t="s">
        <v>10482</v>
      </c>
    </row>
    <row r="2007" spans="1:26" ht="15" customHeight="1" x14ac:dyDescent="0.25">
      <c r="A2007">
        <v>2607</v>
      </c>
      <c r="B2007" s="2" t="s">
        <v>81</v>
      </c>
      <c r="C2007" s="2" t="s">
        <v>415</v>
      </c>
      <c r="D2007" t="s">
        <v>58</v>
      </c>
      <c r="E2007" s="2" t="s">
        <v>190</v>
      </c>
      <c r="F2007" t="s">
        <v>3405</v>
      </c>
      <c r="G2007" s="6" t="s">
        <v>3405</v>
      </c>
      <c r="H2007" t="s">
        <v>422</v>
      </c>
      <c r="I2007" t="s">
        <v>21</v>
      </c>
      <c r="J2007" t="s">
        <v>22</v>
      </c>
      <c r="K2007" s="6" t="s">
        <v>22</v>
      </c>
      <c r="L2007" t="s">
        <v>10467</v>
      </c>
      <c r="M2007" s="6" t="s">
        <v>10467</v>
      </c>
      <c r="N2007">
        <v>22</v>
      </c>
      <c r="O2007" t="s">
        <v>2379</v>
      </c>
      <c r="P2007" s="6" t="s">
        <v>2379</v>
      </c>
      <c r="Q2007" t="s">
        <v>10468</v>
      </c>
      <c r="R2007" t="s">
        <v>7835</v>
      </c>
      <c r="S2007" s="6" t="s">
        <v>18934</v>
      </c>
      <c r="T2007" t="s">
        <v>22904</v>
      </c>
      <c r="U2007" s="6" t="s">
        <v>22904</v>
      </c>
      <c r="V2007" s="13" t="s">
        <v>25776</v>
      </c>
      <c r="W2007" t="s">
        <v>26</v>
      </c>
      <c r="X2007" s="6" t="s">
        <v>25507</v>
      </c>
      <c r="Y2007" t="s">
        <v>10483</v>
      </c>
      <c r="Z2007" t="s">
        <v>10484</v>
      </c>
    </row>
    <row r="2008" spans="1:26" ht="15" customHeight="1" x14ac:dyDescent="0.25">
      <c r="A2008">
        <v>3250</v>
      </c>
      <c r="B2008" s="2" t="s">
        <v>570</v>
      </c>
      <c r="C2008" s="2" t="s">
        <v>1484</v>
      </c>
      <c r="D2008" t="s">
        <v>148</v>
      </c>
      <c r="E2008" s="2" t="s">
        <v>1028</v>
      </c>
      <c r="F2008" t="s">
        <v>3405</v>
      </c>
      <c r="G2008" s="6" t="s">
        <v>3405</v>
      </c>
      <c r="H2008" t="s">
        <v>422</v>
      </c>
      <c r="I2008" t="s">
        <v>21</v>
      </c>
      <c r="J2008" t="s">
        <v>22</v>
      </c>
      <c r="K2008" s="6" t="s">
        <v>22</v>
      </c>
      <c r="L2008" t="s">
        <v>10467</v>
      </c>
      <c r="M2008" s="6" t="s">
        <v>10467</v>
      </c>
      <c r="N2008">
        <v>22</v>
      </c>
      <c r="O2008" t="s">
        <v>24</v>
      </c>
      <c r="P2008" s="6" t="s">
        <v>24</v>
      </c>
      <c r="Q2008" t="s">
        <v>10468</v>
      </c>
      <c r="R2008" t="s">
        <v>7835</v>
      </c>
      <c r="S2008" s="6" t="s">
        <v>18934</v>
      </c>
      <c r="T2008" t="s">
        <v>22904</v>
      </c>
      <c r="U2008" s="6" t="s">
        <v>22904</v>
      </c>
      <c r="V2008" s="13" t="s">
        <v>25776</v>
      </c>
      <c r="W2008" t="s">
        <v>26</v>
      </c>
      <c r="X2008" s="6" t="s">
        <v>25507</v>
      </c>
      <c r="Y2008" t="s">
        <v>10485</v>
      </c>
      <c r="Z2008" t="s">
        <v>10486</v>
      </c>
    </row>
    <row r="2009" spans="1:26" ht="15" customHeight="1" x14ac:dyDescent="0.25">
      <c r="A2009">
        <v>3476</v>
      </c>
      <c r="B2009" s="2" t="s">
        <v>1138</v>
      </c>
      <c r="C2009" s="2" t="s">
        <v>168</v>
      </c>
      <c r="D2009" t="s">
        <v>159</v>
      </c>
      <c r="E2009" s="2" t="s">
        <v>1139</v>
      </c>
      <c r="F2009" t="s">
        <v>3405</v>
      </c>
      <c r="G2009" s="6" t="s">
        <v>3405</v>
      </c>
      <c r="H2009" t="s">
        <v>422</v>
      </c>
      <c r="I2009" t="s">
        <v>21</v>
      </c>
      <c r="J2009" t="s">
        <v>22</v>
      </c>
      <c r="K2009" s="6" t="s">
        <v>22</v>
      </c>
      <c r="L2009" t="s">
        <v>10467</v>
      </c>
      <c r="M2009" s="6" t="s">
        <v>10467</v>
      </c>
      <c r="N2009">
        <v>22</v>
      </c>
      <c r="O2009" t="s">
        <v>24</v>
      </c>
      <c r="P2009" s="6" t="s">
        <v>24</v>
      </c>
      <c r="Q2009" t="s">
        <v>10468</v>
      </c>
      <c r="R2009" t="s">
        <v>7835</v>
      </c>
      <c r="S2009" s="6" t="s">
        <v>18934</v>
      </c>
      <c r="T2009" t="s">
        <v>22904</v>
      </c>
      <c r="U2009" s="6" t="s">
        <v>22904</v>
      </c>
      <c r="V2009" s="13" t="s">
        <v>25776</v>
      </c>
      <c r="W2009" t="s">
        <v>26</v>
      </c>
      <c r="X2009" s="6" t="s">
        <v>25507</v>
      </c>
      <c r="Y2009" t="s">
        <v>10487</v>
      </c>
      <c r="Z2009" t="s">
        <v>10488</v>
      </c>
    </row>
    <row r="2010" spans="1:26" ht="15" customHeight="1" x14ac:dyDescent="0.25">
      <c r="A2010">
        <v>3928</v>
      </c>
      <c r="B2010" s="2" t="s">
        <v>12229</v>
      </c>
      <c r="C2010" s="2" t="s">
        <v>12174</v>
      </c>
      <c r="D2010" t="s">
        <v>65</v>
      </c>
      <c r="E2010" s="2" t="s">
        <v>14182</v>
      </c>
      <c r="F2010" t="s">
        <v>3405</v>
      </c>
      <c r="G2010" s="6" t="s">
        <v>3405</v>
      </c>
      <c r="H2010" t="s">
        <v>4737</v>
      </c>
      <c r="I2010" t="s">
        <v>21</v>
      </c>
      <c r="J2010" t="s">
        <v>22</v>
      </c>
      <c r="K2010" s="6" t="s">
        <v>22</v>
      </c>
      <c r="L2010" t="s">
        <v>10467</v>
      </c>
      <c r="M2010" s="6" t="s">
        <v>10467</v>
      </c>
      <c r="N2010">
        <v>22</v>
      </c>
      <c r="O2010" t="s">
        <v>1717</v>
      </c>
      <c r="P2010" s="6" t="s">
        <v>1717</v>
      </c>
      <c r="Q2010" t="s">
        <v>10468</v>
      </c>
      <c r="R2010" t="s">
        <v>7835</v>
      </c>
      <c r="S2010" s="6" t="s">
        <v>18934</v>
      </c>
      <c r="T2010" t="s">
        <v>22904</v>
      </c>
      <c r="U2010" s="6" t="s">
        <v>22904</v>
      </c>
      <c r="V2010" s="13" t="s">
        <v>25776</v>
      </c>
      <c r="W2010" t="s">
        <v>26</v>
      </c>
      <c r="X2010" s="6" t="s">
        <v>25507</v>
      </c>
      <c r="Y2010" t="s">
        <v>21325</v>
      </c>
      <c r="Z2010" t="s">
        <v>21326</v>
      </c>
    </row>
    <row r="2011" spans="1:26" ht="15" customHeight="1" x14ac:dyDescent="0.25">
      <c r="A2011">
        <v>4812</v>
      </c>
      <c r="B2011" s="2" t="s">
        <v>12093</v>
      </c>
      <c r="C2011" s="2" t="s">
        <v>12169</v>
      </c>
      <c r="D2011" t="s">
        <v>58</v>
      </c>
      <c r="E2011" s="2" t="s">
        <v>12095</v>
      </c>
      <c r="F2011" t="s">
        <v>3405</v>
      </c>
      <c r="G2011" s="6" t="s">
        <v>3405</v>
      </c>
      <c r="H2011" t="s">
        <v>422</v>
      </c>
      <c r="I2011" t="s">
        <v>21</v>
      </c>
      <c r="J2011" t="s">
        <v>22</v>
      </c>
      <c r="K2011" s="6" t="s">
        <v>22</v>
      </c>
      <c r="L2011" t="s">
        <v>10467</v>
      </c>
      <c r="M2011" s="6" t="s">
        <v>10467</v>
      </c>
      <c r="N2011">
        <v>22</v>
      </c>
      <c r="O2011" t="s">
        <v>24</v>
      </c>
      <c r="P2011" s="6" t="s">
        <v>24</v>
      </c>
      <c r="Q2011" t="s">
        <v>10468</v>
      </c>
      <c r="R2011" t="s">
        <v>7835</v>
      </c>
      <c r="S2011" s="6" t="s">
        <v>18934</v>
      </c>
      <c r="T2011" t="s">
        <v>22904</v>
      </c>
      <c r="U2011" s="6" t="s">
        <v>22904</v>
      </c>
      <c r="V2011" s="13" t="s">
        <v>25776</v>
      </c>
      <c r="W2011" t="s">
        <v>26</v>
      </c>
      <c r="X2011" s="6" t="s">
        <v>25507</v>
      </c>
      <c r="Y2011" t="s">
        <v>21329</v>
      </c>
      <c r="Z2011" t="s">
        <v>21330</v>
      </c>
    </row>
    <row r="2012" spans="1:26" ht="15" customHeight="1" x14ac:dyDescent="0.25">
      <c r="A2012">
        <v>5269</v>
      </c>
      <c r="B2012" s="2" t="s">
        <v>12483</v>
      </c>
      <c r="C2012" s="2" t="s">
        <v>12529</v>
      </c>
      <c r="D2012" t="s">
        <v>159</v>
      </c>
      <c r="E2012" s="2" t="s">
        <v>12485</v>
      </c>
      <c r="F2012" t="s">
        <v>3405</v>
      </c>
      <c r="G2012" s="6" t="s">
        <v>3405</v>
      </c>
      <c r="H2012" t="s">
        <v>1781</v>
      </c>
      <c r="I2012" t="s">
        <v>21</v>
      </c>
      <c r="J2012" t="s">
        <v>22</v>
      </c>
      <c r="K2012" s="6" t="s">
        <v>22</v>
      </c>
      <c r="L2012" t="s">
        <v>10467</v>
      </c>
      <c r="M2012" s="6" t="s">
        <v>10467</v>
      </c>
      <c r="N2012">
        <v>22</v>
      </c>
      <c r="O2012" t="s">
        <v>24</v>
      </c>
      <c r="P2012" s="6" t="s">
        <v>24</v>
      </c>
      <c r="Q2012" t="s">
        <v>21649</v>
      </c>
      <c r="R2012" t="s">
        <v>18934</v>
      </c>
      <c r="S2012" s="6" t="s">
        <v>18934</v>
      </c>
      <c r="T2012" t="s">
        <v>22904</v>
      </c>
      <c r="U2012" s="6" t="s">
        <v>22904</v>
      </c>
      <c r="V2012" s="13" t="s">
        <v>25776</v>
      </c>
      <c r="W2012" t="s">
        <v>26</v>
      </c>
      <c r="X2012" s="6" t="s">
        <v>25507</v>
      </c>
      <c r="Y2012" t="s">
        <v>21650</v>
      </c>
      <c r="Z2012" t="s">
        <v>21651</v>
      </c>
    </row>
    <row r="2013" spans="1:26" ht="15" customHeight="1" x14ac:dyDescent="0.25">
      <c r="A2013">
        <v>5468</v>
      </c>
      <c r="B2013" s="2" t="s">
        <v>12591</v>
      </c>
      <c r="C2013" s="2" t="s">
        <v>12621</v>
      </c>
      <c r="D2013" t="s">
        <v>58</v>
      </c>
      <c r="E2013" s="2" t="s">
        <v>12593</v>
      </c>
      <c r="F2013" t="s">
        <v>3405</v>
      </c>
      <c r="G2013" s="6" t="s">
        <v>3405</v>
      </c>
      <c r="H2013" t="s">
        <v>543</v>
      </c>
      <c r="I2013" t="s">
        <v>21</v>
      </c>
      <c r="J2013" t="s">
        <v>22</v>
      </c>
      <c r="K2013" s="6" t="s">
        <v>22</v>
      </c>
      <c r="L2013" t="s">
        <v>10467</v>
      </c>
      <c r="M2013" s="6" t="s">
        <v>10467</v>
      </c>
      <c r="N2013">
        <v>22</v>
      </c>
      <c r="O2013" t="s">
        <v>24</v>
      </c>
      <c r="P2013" s="6" t="s">
        <v>24</v>
      </c>
      <c r="Q2013" t="s">
        <v>21649</v>
      </c>
      <c r="R2013" t="s">
        <v>18934</v>
      </c>
      <c r="S2013" s="6" t="s">
        <v>18934</v>
      </c>
      <c r="T2013" t="s">
        <v>22904</v>
      </c>
      <c r="U2013" s="6" t="s">
        <v>22904</v>
      </c>
      <c r="V2013" s="13" t="s">
        <v>25776</v>
      </c>
      <c r="W2013" t="s">
        <v>26</v>
      </c>
      <c r="X2013" s="6" t="s">
        <v>25507</v>
      </c>
      <c r="Y2013" t="s">
        <v>21652</v>
      </c>
      <c r="Z2013" t="s">
        <v>21653</v>
      </c>
    </row>
    <row r="2014" spans="1:26" ht="15" customHeight="1" x14ac:dyDescent="0.25">
      <c r="A2014">
        <v>6112</v>
      </c>
      <c r="B2014" s="2" t="s">
        <v>12384</v>
      </c>
      <c r="C2014" s="2" t="s">
        <v>12738</v>
      </c>
      <c r="D2014" t="s">
        <v>159</v>
      </c>
      <c r="E2014" s="2" t="s">
        <v>12557</v>
      </c>
      <c r="F2014" t="s">
        <v>3405</v>
      </c>
      <c r="G2014" s="6" t="s">
        <v>3405</v>
      </c>
      <c r="H2014" t="s">
        <v>422</v>
      </c>
      <c r="I2014" t="s">
        <v>21</v>
      </c>
      <c r="J2014" t="s">
        <v>784</v>
      </c>
      <c r="K2014" s="6" t="s">
        <v>22</v>
      </c>
      <c r="L2014" t="s">
        <v>10467</v>
      </c>
      <c r="M2014" s="6" t="s">
        <v>10467</v>
      </c>
      <c r="N2014">
        <v>22</v>
      </c>
      <c r="O2014" t="s">
        <v>959</v>
      </c>
      <c r="P2014" s="6" t="s">
        <v>959</v>
      </c>
      <c r="Q2014" t="s">
        <v>21649</v>
      </c>
      <c r="R2014" t="s">
        <v>18934</v>
      </c>
      <c r="S2014" s="6" t="s">
        <v>18934</v>
      </c>
      <c r="T2014" t="s">
        <v>22904</v>
      </c>
      <c r="U2014" s="6" t="s">
        <v>22904</v>
      </c>
      <c r="V2014" s="13" t="s">
        <v>25776</v>
      </c>
      <c r="W2014" t="s">
        <v>26</v>
      </c>
      <c r="X2014" s="6" t="s">
        <v>25507</v>
      </c>
      <c r="Y2014" t="s">
        <v>21656</v>
      </c>
      <c r="Z2014" t="s">
        <v>21657</v>
      </c>
    </row>
    <row r="2015" spans="1:26" ht="15" customHeight="1" x14ac:dyDescent="0.25">
      <c r="A2015">
        <v>302</v>
      </c>
      <c r="B2015" s="2" t="s">
        <v>136</v>
      </c>
      <c r="C2015" s="2" t="s">
        <v>699</v>
      </c>
      <c r="D2015" t="s">
        <v>65</v>
      </c>
      <c r="E2015" s="2" t="s">
        <v>139</v>
      </c>
      <c r="F2015" t="s">
        <v>3405</v>
      </c>
      <c r="G2015" s="6" t="s">
        <v>3405</v>
      </c>
      <c r="H2015" t="s">
        <v>422</v>
      </c>
      <c r="I2015" t="s">
        <v>21</v>
      </c>
      <c r="J2015" t="s">
        <v>22</v>
      </c>
      <c r="K2015" s="6" t="s">
        <v>22</v>
      </c>
      <c r="L2015" t="s">
        <v>2928</v>
      </c>
      <c r="M2015" s="6" t="s">
        <v>2928</v>
      </c>
      <c r="N2015">
        <v>22</v>
      </c>
      <c r="O2015" t="s">
        <v>24</v>
      </c>
      <c r="P2015" s="6" t="s">
        <v>24</v>
      </c>
      <c r="Q2015" t="s">
        <v>11283</v>
      </c>
      <c r="R2015" t="s">
        <v>1969</v>
      </c>
      <c r="S2015" s="6" t="s">
        <v>11531</v>
      </c>
      <c r="T2015" t="s">
        <v>22904</v>
      </c>
      <c r="U2015" s="6" t="s">
        <v>22904</v>
      </c>
      <c r="V2015" s="13" t="s">
        <v>25777</v>
      </c>
      <c r="W2015" t="s">
        <v>26</v>
      </c>
      <c r="X2015" s="6" t="s">
        <v>25507</v>
      </c>
      <c r="Y2015" t="s">
        <v>11286</v>
      </c>
      <c r="Z2015" s="3" t="s">
        <v>11287</v>
      </c>
    </row>
    <row r="2016" spans="1:26" ht="15" customHeight="1" x14ac:dyDescent="0.25">
      <c r="A2016">
        <v>538</v>
      </c>
      <c r="B2016" s="2" t="s">
        <v>800</v>
      </c>
      <c r="C2016" s="2" t="s">
        <v>610</v>
      </c>
      <c r="D2016" t="s">
        <v>58</v>
      </c>
      <c r="E2016" s="2" t="s">
        <v>341</v>
      </c>
      <c r="F2016" t="s">
        <v>3405</v>
      </c>
      <c r="G2016" s="6" t="s">
        <v>3405</v>
      </c>
      <c r="H2016" t="s">
        <v>422</v>
      </c>
      <c r="I2016" t="s">
        <v>21</v>
      </c>
      <c r="J2016" t="s">
        <v>22</v>
      </c>
      <c r="K2016" s="6" t="s">
        <v>22</v>
      </c>
      <c r="L2016" t="s">
        <v>2928</v>
      </c>
      <c r="M2016" s="6" t="s">
        <v>2928</v>
      </c>
      <c r="N2016">
        <v>22</v>
      </c>
      <c r="O2016" t="s">
        <v>24</v>
      </c>
      <c r="P2016" s="6" t="s">
        <v>24</v>
      </c>
      <c r="Q2016" t="s">
        <v>11298</v>
      </c>
      <c r="R2016" t="s">
        <v>1969</v>
      </c>
      <c r="S2016" s="6" t="s">
        <v>11531</v>
      </c>
      <c r="T2016" t="s">
        <v>24837</v>
      </c>
      <c r="U2016" s="6" t="s">
        <v>22904</v>
      </c>
      <c r="V2016" s="13" t="s">
        <v>25777</v>
      </c>
      <c r="W2016" t="s">
        <v>26</v>
      </c>
      <c r="X2016" s="6" t="s">
        <v>25507</v>
      </c>
      <c r="Y2016" t="s">
        <v>11299</v>
      </c>
      <c r="Z2016" s="3" t="s">
        <v>11300</v>
      </c>
    </row>
    <row r="2017" spans="1:26" ht="15" customHeight="1" x14ac:dyDescent="0.25">
      <c r="A2017">
        <v>1464</v>
      </c>
      <c r="B2017" s="2" t="s">
        <v>1071</v>
      </c>
      <c r="C2017" s="2" t="s">
        <v>63</v>
      </c>
      <c r="D2017" t="s">
        <v>65</v>
      </c>
      <c r="E2017" s="2" t="s">
        <v>1186</v>
      </c>
      <c r="F2017" t="s">
        <v>3405</v>
      </c>
      <c r="G2017" s="6" t="s">
        <v>3405</v>
      </c>
      <c r="H2017" t="s">
        <v>3345</v>
      </c>
      <c r="I2017" t="s">
        <v>21</v>
      </c>
      <c r="J2017" t="s">
        <v>22</v>
      </c>
      <c r="K2017" s="6" t="s">
        <v>22</v>
      </c>
      <c r="L2017" t="s">
        <v>2928</v>
      </c>
      <c r="M2017" s="6" t="s">
        <v>2928</v>
      </c>
      <c r="N2017">
        <v>22</v>
      </c>
      <c r="O2017" t="s">
        <v>959</v>
      </c>
      <c r="P2017" s="6" t="s">
        <v>959</v>
      </c>
      <c r="Q2017" t="s">
        <v>11283</v>
      </c>
      <c r="R2017" t="s">
        <v>1969</v>
      </c>
      <c r="S2017" s="6" t="s">
        <v>11531</v>
      </c>
      <c r="T2017" t="s">
        <v>22904</v>
      </c>
      <c r="U2017" s="6" t="s">
        <v>22904</v>
      </c>
      <c r="V2017" s="13" t="s">
        <v>25777</v>
      </c>
      <c r="W2017" t="s">
        <v>26</v>
      </c>
      <c r="X2017" s="6" t="s">
        <v>25507</v>
      </c>
      <c r="Y2017" t="s">
        <v>11288</v>
      </c>
      <c r="Z2017" t="s">
        <v>11289</v>
      </c>
    </row>
    <row r="2018" spans="1:26" ht="15" customHeight="1" x14ac:dyDescent="0.25">
      <c r="A2018">
        <v>4241</v>
      </c>
      <c r="B2018" s="2" t="s">
        <v>12038</v>
      </c>
      <c r="C2018" s="2" t="s">
        <v>13237</v>
      </c>
      <c r="D2018" t="s">
        <v>65</v>
      </c>
      <c r="E2018" s="2" t="s">
        <v>13238</v>
      </c>
      <c r="F2018" t="s">
        <v>3405</v>
      </c>
      <c r="G2018" s="6" t="s">
        <v>3405</v>
      </c>
      <c r="H2018" t="s">
        <v>422</v>
      </c>
      <c r="I2018" t="s">
        <v>21</v>
      </c>
      <c r="J2018" t="s">
        <v>22</v>
      </c>
      <c r="K2018" s="6" t="s">
        <v>22</v>
      </c>
      <c r="L2018" t="s">
        <v>2928</v>
      </c>
      <c r="M2018" s="6" t="s">
        <v>2928</v>
      </c>
      <c r="N2018">
        <v>22</v>
      </c>
      <c r="O2018" t="s">
        <v>24</v>
      </c>
      <c r="P2018" s="6" t="s">
        <v>24</v>
      </c>
      <c r="Q2018" t="s">
        <v>11283</v>
      </c>
      <c r="R2018" t="s">
        <v>1969</v>
      </c>
      <c r="S2018" s="6" t="s">
        <v>11531</v>
      </c>
      <c r="T2018" t="s">
        <v>22904</v>
      </c>
      <c r="U2018" s="6" t="s">
        <v>22904</v>
      </c>
      <c r="V2018" s="13" t="s">
        <v>25777</v>
      </c>
      <c r="W2018" t="s">
        <v>26</v>
      </c>
      <c r="X2018" s="6" t="s">
        <v>25507</v>
      </c>
      <c r="Y2018" t="s">
        <v>22116</v>
      </c>
      <c r="Z2018" t="s">
        <v>22117</v>
      </c>
    </row>
    <row r="2019" spans="1:26" ht="15" customHeight="1" x14ac:dyDescent="0.25">
      <c r="A2019">
        <v>6543</v>
      </c>
      <c r="B2019" s="2" t="s">
        <v>13453</v>
      </c>
      <c r="C2019" s="2" t="s">
        <v>12496</v>
      </c>
      <c r="D2019" t="s">
        <v>17734</v>
      </c>
      <c r="E2019" s="2" t="s">
        <v>12517</v>
      </c>
      <c r="F2019" t="s">
        <v>3405</v>
      </c>
      <c r="G2019" s="6" t="s">
        <v>3405</v>
      </c>
      <c r="H2019" t="s">
        <v>990</v>
      </c>
      <c r="I2019" t="s">
        <v>21</v>
      </c>
      <c r="J2019" t="s">
        <v>22</v>
      </c>
      <c r="K2019" s="6" t="s">
        <v>22</v>
      </c>
      <c r="L2019" t="s">
        <v>4685</v>
      </c>
      <c r="M2019" s="6" t="s">
        <v>4663</v>
      </c>
      <c r="N2019">
        <v>22</v>
      </c>
      <c r="O2019" t="s">
        <v>224</v>
      </c>
      <c r="P2019" s="6" t="s">
        <v>224</v>
      </c>
      <c r="Q2019" t="s">
        <v>17731</v>
      </c>
      <c r="R2019" t="s">
        <v>25284</v>
      </c>
      <c r="S2019" s="6" t="s">
        <v>25519</v>
      </c>
      <c r="T2019" t="s">
        <v>24323</v>
      </c>
      <c r="U2019" s="6" t="s">
        <v>22909</v>
      </c>
      <c r="W2019" t="s">
        <v>26</v>
      </c>
      <c r="X2019" s="6" t="s">
        <v>25507</v>
      </c>
      <c r="Y2019" t="s">
        <v>17735</v>
      </c>
      <c r="Z2019" t="s">
        <v>17736</v>
      </c>
    </row>
    <row r="2020" spans="1:26" ht="15" customHeight="1" x14ac:dyDescent="0.25">
      <c r="A2020">
        <v>3212</v>
      </c>
      <c r="B2020" s="2" t="s">
        <v>1311</v>
      </c>
      <c r="C2020" s="2" t="s">
        <v>903</v>
      </c>
      <c r="D2020" t="s">
        <v>159</v>
      </c>
      <c r="E2020" s="2" t="s">
        <v>569</v>
      </c>
      <c r="F2020" t="s">
        <v>3405</v>
      </c>
      <c r="G2020" s="6" t="s">
        <v>3405</v>
      </c>
      <c r="H2020" t="s">
        <v>422</v>
      </c>
      <c r="I2020" t="s">
        <v>21</v>
      </c>
      <c r="J2020" t="s">
        <v>22</v>
      </c>
      <c r="K2020" s="6" t="s">
        <v>22</v>
      </c>
      <c r="L2020" t="s">
        <v>2829</v>
      </c>
      <c r="M2020" s="6" t="s">
        <v>2829</v>
      </c>
      <c r="N2020">
        <v>22</v>
      </c>
      <c r="O2020" t="s">
        <v>24</v>
      </c>
      <c r="P2020" s="6" t="s">
        <v>24</v>
      </c>
      <c r="Q2020" t="s">
        <v>11593</v>
      </c>
      <c r="R2020" t="s">
        <v>1969</v>
      </c>
      <c r="S2020" s="6" t="s">
        <v>1969</v>
      </c>
      <c r="T2020" t="s">
        <v>9261</v>
      </c>
      <c r="U2020" s="6" t="s">
        <v>9261</v>
      </c>
      <c r="W2020" t="s">
        <v>26</v>
      </c>
      <c r="X2020" s="6" t="s">
        <v>25507</v>
      </c>
      <c r="Y2020" t="s">
        <v>11594</v>
      </c>
      <c r="Z2020" t="s">
        <v>11595</v>
      </c>
    </row>
    <row r="2021" spans="1:26" ht="15" customHeight="1" x14ac:dyDescent="0.25">
      <c r="A2021">
        <v>3335</v>
      </c>
      <c r="B2021" s="2" t="s">
        <v>780</v>
      </c>
      <c r="C2021" s="2" t="s">
        <v>988</v>
      </c>
      <c r="D2021" t="s">
        <v>41</v>
      </c>
      <c r="E2021" s="2" t="s">
        <v>782</v>
      </c>
      <c r="F2021" t="s">
        <v>3405</v>
      </c>
      <c r="G2021" s="6" t="s">
        <v>3405</v>
      </c>
      <c r="H2021" t="s">
        <v>1781</v>
      </c>
      <c r="I2021" t="s">
        <v>21</v>
      </c>
      <c r="J2021" t="s">
        <v>22</v>
      </c>
      <c r="K2021" s="6" t="s">
        <v>22</v>
      </c>
      <c r="L2021" t="s">
        <v>2829</v>
      </c>
      <c r="M2021" s="6" t="s">
        <v>2829</v>
      </c>
      <c r="N2021">
        <v>22</v>
      </c>
      <c r="O2021" t="s">
        <v>786</v>
      </c>
      <c r="P2021" s="6" t="s">
        <v>786</v>
      </c>
      <c r="Q2021" t="s">
        <v>11593</v>
      </c>
      <c r="R2021" t="s">
        <v>1969</v>
      </c>
      <c r="S2021" s="6" t="s">
        <v>1969</v>
      </c>
      <c r="T2021" t="s">
        <v>9261</v>
      </c>
      <c r="U2021" s="6" t="s">
        <v>9261</v>
      </c>
      <c r="W2021" t="s">
        <v>26</v>
      </c>
      <c r="X2021" s="6" t="s">
        <v>25507</v>
      </c>
      <c r="Y2021" t="s">
        <v>11596</v>
      </c>
      <c r="Z2021" t="s">
        <v>11597</v>
      </c>
    </row>
    <row r="2022" spans="1:26" ht="15" customHeight="1" x14ac:dyDescent="0.25">
      <c r="A2022">
        <v>4335</v>
      </c>
      <c r="B2022" s="2" t="s">
        <v>12970</v>
      </c>
      <c r="C2022" s="2" t="s">
        <v>11953</v>
      </c>
      <c r="D2022" t="s">
        <v>65</v>
      </c>
      <c r="E2022" s="2" t="s">
        <v>12946</v>
      </c>
      <c r="F2022" t="s">
        <v>3405</v>
      </c>
      <c r="G2022" s="6" t="s">
        <v>3405</v>
      </c>
      <c r="H2022" t="s">
        <v>1781</v>
      </c>
      <c r="I2022" t="s">
        <v>21</v>
      </c>
      <c r="J2022" t="s">
        <v>22</v>
      </c>
      <c r="K2022" s="6" t="s">
        <v>22</v>
      </c>
      <c r="L2022" t="s">
        <v>2829</v>
      </c>
      <c r="M2022" s="6" t="s">
        <v>2829</v>
      </c>
      <c r="N2022">
        <v>22</v>
      </c>
      <c r="O2022" t="s">
        <v>24</v>
      </c>
      <c r="P2022" s="6" t="s">
        <v>24</v>
      </c>
      <c r="Q2022" t="s">
        <v>11778</v>
      </c>
      <c r="R2022" t="s">
        <v>1969</v>
      </c>
      <c r="S2022" s="6" t="s">
        <v>1969</v>
      </c>
      <c r="T2022" t="s">
        <v>25010</v>
      </c>
      <c r="U2022" s="6" t="s">
        <v>25010</v>
      </c>
      <c r="W2022" t="s">
        <v>26</v>
      </c>
      <c r="X2022" s="6" t="s">
        <v>25507</v>
      </c>
      <c r="Y2022" t="s">
        <v>22293</v>
      </c>
      <c r="Z2022" t="s">
        <v>22294</v>
      </c>
    </row>
    <row r="2023" spans="1:26" ht="15" customHeight="1" x14ac:dyDescent="0.25">
      <c r="A2023">
        <v>4543</v>
      </c>
      <c r="B2023" s="2" t="s">
        <v>12013</v>
      </c>
      <c r="C2023" s="2" t="s">
        <v>12085</v>
      </c>
      <c r="D2023" t="s">
        <v>65</v>
      </c>
      <c r="E2023" s="2" t="s">
        <v>12121</v>
      </c>
      <c r="F2023" t="s">
        <v>3405</v>
      </c>
      <c r="G2023" s="6" t="s">
        <v>3405</v>
      </c>
      <c r="H2023" t="s">
        <v>1781</v>
      </c>
      <c r="I2023" t="s">
        <v>21</v>
      </c>
      <c r="J2023" t="s">
        <v>22</v>
      </c>
      <c r="K2023" s="6" t="s">
        <v>22</v>
      </c>
      <c r="L2023" t="s">
        <v>2829</v>
      </c>
      <c r="M2023" s="6" t="s">
        <v>2829</v>
      </c>
      <c r="N2023">
        <v>22</v>
      </c>
      <c r="O2023" t="s">
        <v>24</v>
      </c>
      <c r="P2023" s="6" t="s">
        <v>24</v>
      </c>
      <c r="Q2023" t="s">
        <v>11778</v>
      </c>
      <c r="R2023" t="s">
        <v>1969</v>
      </c>
      <c r="S2023" s="6" t="s">
        <v>1969</v>
      </c>
      <c r="T2023" t="s">
        <v>25010</v>
      </c>
      <c r="U2023" s="6" t="s">
        <v>25010</v>
      </c>
      <c r="W2023" t="s">
        <v>26</v>
      </c>
      <c r="X2023" s="6" t="s">
        <v>25507</v>
      </c>
      <c r="Y2023" t="s">
        <v>22295</v>
      </c>
      <c r="Z2023" t="s">
        <v>22296</v>
      </c>
    </row>
    <row r="2024" spans="1:26" ht="15" customHeight="1" x14ac:dyDescent="0.25">
      <c r="A2024">
        <v>3607</v>
      </c>
      <c r="B2024" s="2" t="s">
        <v>11930</v>
      </c>
      <c r="C2024" s="2" t="s">
        <v>13015</v>
      </c>
      <c r="D2024" t="s">
        <v>148</v>
      </c>
      <c r="E2024" s="2" t="s">
        <v>11932</v>
      </c>
      <c r="F2024" t="s">
        <v>3405</v>
      </c>
      <c r="G2024" s="6" t="s">
        <v>3405</v>
      </c>
      <c r="H2024" t="s">
        <v>212</v>
      </c>
      <c r="I2024" t="s">
        <v>21</v>
      </c>
      <c r="J2024" t="s">
        <v>4638</v>
      </c>
      <c r="K2024" s="6" t="s">
        <v>22</v>
      </c>
      <c r="L2024" t="s">
        <v>10467</v>
      </c>
      <c r="M2024" s="6" t="s">
        <v>10467</v>
      </c>
      <c r="N2024">
        <v>22</v>
      </c>
      <c r="O2024" t="s">
        <v>24</v>
      </c>
      <c r="P2024" s="6" t="s">
        <v>24</v>
      </c>
      <c r="Q2024" t="s">
        <v>19472</v>
      </c>
      <c r="R2024" t="s">
        <v>8235</v>
      </c>
      <c r="S2024" s="6" t="s">
        <v>8235</v>
      </c>
      <c r="T2024" t="s">
        <v>24518</v>
      </c>
      <c r="U2024" s="6" t="s">
        <v>24518</v>
      </c>
      <c r="W2024" t="s">
        <v>26</v>
      </c>
      <c r="X2024" s="6" t="s">
        <v>25507</v>
      </c>
      <c r="Y2024" t="s">
        <v>19473</v>
      </c>
      <c r="Z2024" t="s">
        <v>19474</v>
      </c>
    </row>
    <row r="2025" spans="1:26" ht="15" customHeight="1" x14ac:dyDescent="0.25">
      <c r="A2025">
        <v>6423</v>
      </c>
      <c r="B2025" s="2" t="s">
        <v>11961</v>
      </c>
      <c r="C2025" s="2" t="s">
        <v>12390</v>
      </c>
      <c r="D2025" t="s">
        <v>159</v>
      </c>
      <c r="E2025" s="2" t="s">
        <v>11963</v>
      </c>
      <c r="F2025" t="s">
        <v>3405</v>
      </c>
      <c r="G2025" s="6" t="s">
        <v>3405</v>
      </c>
      <c r="H2025" t="s">
        <v>422</v>
      </c>
      <c r="I2025" t="s">
        <v>21</v>
      </c>
      <c r="J2025" t="s">
        <v>22</v>
      </c>
      <c r="K2025" s="6" t="s">
        <v>22</v>
      </c>
      <c r="L2025" t="s">
        <v>3401</v>
      </c>
      <c r="M2025" s="6" t="s">
        <v>3401</v>
      </c>
      <c r="N2025">
        <v>28</v>
      </c>
      <c r="O2025" t="s">
        <v>24</v>
      </c>
      <c r="P2025" s="6" t="s">
        <v>24</v>
      </c>
      <c r="Q2025" t="s">
        <v>20269</v>
      </c>
      <c r="R2025" t="s">
        <v>24298</v>
      </c>
      <c r="S2025" s="6" t="s">
        <v>24298</v>
      </c>
      <c r="T2025" t="s">
        <v>23129</v>
      </c>
      <c r="U2025" s="6" t="s">
        <v>23130</v>
      </c>
      <c r="W2025" t="s">
        <v>26</v>
      </c>
      <c r="X2025" s="6" t="s">
        <v>25507</v>
      </c>
      <c r="Y2025" t="s">
        <v>20270</v>
      </c>
      <c r="Z2025" t="s">
        <v>20271</v>
      </c>
    </row>
    <row r="2026" spans="1:26" ht="15" customHeight="1" x14ac:dyDescent="0.25">
      <c r="A2026">
        <v>4423</v>
      </c>
      <c r="B2026" s="2" t="s">
        <v>11990</v>
      </c>
      <c r="C2026" s="2" t="s">
        <v>12107</v>
      </c>
      <c r="D2026" t="s">
        <v>65</v>
      </c>
      <c r="E2026" s="2" t="s">
        <v>11992</v>
      </c>
      <c r="F2026" t="s">
        <v>3405</v>
      </c>
      <c r="G2026" s="6" t="s">
        <v>3405</v>
      </c>
      <c r="H2026" t="s">
        <v>1781</v>
      </c>
      <c r="I2026" t="s">
        <v>21</v>
      </c>
      <c r="J2026" t="s">
        <v>22</v>
      </c>
      <c r="K2026" s="6" t="s">
        <v>22</v>
      </c>
      <c r="L2026" t="s">
        <v>1815</v>
      </c>
      <c r="M2026" s="6" t="s">
        <v>1815</v>
      </c>
      <c r="N2026">
        <v>23</v>
      </c>
      <c r="O2026" t="s">
        <v>24</v>
      </c>
      <c r="P2026" s="6" t="s">
        <v>24</v>
      </c>
      <c r="Q2026" t="s">
        <v>5838</v>
      </c>
      <c r="R2026" t="s">
        <v>4583</v>
      </c>
      <c r="S2026" s="6" t="s">
        <v>4583</v>
      </c>
      <c r="T2026" t="s">
        <v>23129</v>
      </c>
      <c r="U2026" s="6" t="s">
        <v>23130</v>
      </c>
      <c r="W2026" t="s">
        <v>26</v>
      </c>
      <c r="X2026" s="6" t="s">
        <v>25507</v>
      </c>
      <c r="Y2026" t="s">
        <v>16433</v>
      </c>
      <c r="Z2026" t="s">
        <v>16434</v>
      </c>
    </row>
    <row r="2027" spans="1:26" ht="15" customHeight="1" x14ac:dyDescent="0.25">
      <c r="A2027">
        <v>1179</v>
      </c>
      <c r="B2027" s="2" t="s">
        <v>1092</v>
      </c>
      <c r="C2027" s="2" t="s">
        <v>635</v>
      </c>
      <c r="D2027" t="s">
        <v>41</v>
      </c>
      <c r="E2027" s="2" t="s">
        <v>821</v>
      </c>
      <c r="F2027" t="s">
        <v>3405</v>
      </c>
      <c r="G2027" s="6" t="s">
        <v>3405</v>
      </c>
      <c r="H2027" t="s">
        <v>422</v>
      </c>
      <c r="I2027" t="s">
        <v>21</v>
      </c>
      <c r="J2027" t="s">
        <v>22</v>
      </c>
      <c r="K2027" s="6" t="s">
        <v>22</v>
      </c>
      <c r="L2027" t="s">
        <v>1815</v>
      </c>
      <c r="M2027" s="6" t="s">
        <v>1815</v>
      </c>
      <c r="N2027">
        <v>23</v>
      </c>
      <c r="O2027" t="s">
        <v>224</v>
      </c>
      <c r="P2027" s="6" t="s">
        <v>224</v>
      </c>
      <c r="Q2027" t="s">
        <v>5842</v>
      </c>
      <c r="R2027" t="s">
        <v>4583</v>
      </c>
      <c r="S2027" s="6" t="s">
        <v>4583</v>
      </c>
      <c r="T2027" t="s">
        <v>23130</v>
      </c>
      <c r="U2027" s="6" t="s">
        <v>23130</v>
      </c>
      <c r="W2027" t="s">
        <v>26</v>
      </c>
      <c r="X2027" s="6" t="s">
        <v>25507</v>
      </c>
      <c r="Y2027" t="s">
        <v>5848</v>
      </c>
      <c r="Z2027" t="s">
        <v>5849</v>
      </c>
    </row>
    <row r="2028" spans="1:26" ht="15" customHeight="1" x14ac:dyDescent="0.25">
      <c r="A2028">
        <v>3326</v>
      </c>
      <c r="B2028" s="2" t="s">
        <v>780</v>
      </c>
      <c r="C2028" s="2" t="s">
        <v>202</v>
      </c>
      <c r="D2028" t="s">
        <v>1014</v>
      </c>
      <c r="E2028" s="2" t="s">
        <v>782</v>
      </c>
      <c r="F2028" t="s">
        <v>3405</v>
      </c>
      <c r="G2028" s="6" t="s">
        <v>3405</v>
      </c>
      <c r="I2028" t="s">
        <v>21</v>
      </c>
      <c r="J2028" t="s">
        <v>22</v>
      </c>
      <c r="K2028" s="6" t="s">
        <v>22</v>
      </c>
      <c r="L2028" t="s">
        <v>1815</v>
      </c>
      <c r="M2028" s="6" t="s">
        <v>1815</v>
      </c>
      <c r="N2028">
        <v>23</v>
      </c>
      <c r="O2028" t="s">
        <v>786</v>
      </c>
      <c r="P2028" s="6" t="s">
        <v>786</v>
      </c>
      <c r="Q2028" t="s">
        <v>5842</v>
      </c>
      <c r="R2028" t="s">
        <v>4583</v>
      </c>
      <c r="S2028" s="6" t="s">
        <v>4583</v>
      </c>
      <c r="T2028" t="s">
        <v>23130</v>
      </c>
      <c r="U2028" s="6" t="s">
        <v>23130</v>
      </c>
      <c r="W2028" t="s">
        <v>26</v>
      </c>
      <c r="X2028" s="6" t="s">
        <v>25507</v>
      </c>
      <c r="Y2028" t="s">
        <v>5855</v>
      </c>
      <c r="Z2028" t="s">
        <v>5856</v>
      </c>
    </row>
    <row r="2029" spans="1:26" ht="15" customHeight="1" x14ac:dyDescent="0.25">
      <c r="A2029">
        <v>2671</v>
      </c>
      <c r="B2029" s="2" t="s">
        <v>80</v>
      </c>
      <c r="C2029" s="2" t="s">
        <v>193</v>
      </c>
      <c r="D2029" t="s">
        <v>148</v>
      </c>
      <c r="E2029" s="2" t="s">
        <v>82</v>
      </c>
      <c r="F2029" t="s">
        <v>3405</v>
      </c>
      <c r="G2029" s="6" t="s">
        <v>3405</v>
      </c>
      <c r="H2029" t="s">
        <v>3374</v>
      </c>
      <c r="I2029" t="s">
        <v>21</v>
      </c>
      <c r="J2029" t="s">
        <v>22</v>
      </c>
      <c r="K2029" s="6" t="s">
        <v>22</v>
      </c>
      <c r="L2029" t="s">
        <v>5760</v>
      </c>
      <c r="M2029" s="6" t="s">
        <v>5760</v>
      </c>
      <c r="N2029">
        <v>23</v>
      </c>
      <c r="O2029" t="s">
        <v>24</v>
      </c>
      <c r="P2029" s="6" t="s">
        <v>24</v>
      </c>
      <c r="Q2029" t="s">
        <v>5842</v>
      </c>
      <c r="R2029" t="s">
        <v>4583</v>
      </c>
      <c r="S2029" s="6" t="s">
        <v>4583</v>
      </c>
      <c r="T2029" t="s">
        <v>23130</v>
      </c>
      <c r="U2029" s="6" t="s">
        <v>23130</v>
      </c>
      <c r="W2029" t="s">
        <v>26</v>
      </c>
      <c r="X2029" s="6" t="s">
        <v>25507</v>
      </c>
      <c r="Y2029" t="s">
        <v>5850</v>
      </c>
      <c r="Z2029" t="s">
        <v>5851</v>
      </c>
    </row>
    <row r="2030" spans="1:26" ht="15" customHeight="1" x14ac:dyDescent="0.25">
      <c r="A2030">
        <v>2164</v>
      </c>
      <c r="B2030" s="2" t="s">
        <v>1303</v>
      </c>
      <c r="C2030" s="2" t="s">
        <v>755</v>
      </c>
      <c r="D2030" t="s">
        <v>65</v>
      </c>
      <c r="E2030" s="2" t="s">
        <v>941</v>
      </c>
      <c r="F2030" t="s">
        <v>3405</v>
      </c>
      <c r="G2030" s="6" t="s">
        <v>3405</v>
      </c>
      <c r="H2030" t="s">
        <v>5836</v>
      </c>
      <c r="I2030" t="s">
        <v>21</v>
      </c>
      <c r="J2030" t="s">
        <v>22</v>
      </c>
      <c r="K2030" s="6" t="s">
        <v>22</v>
      </c>
      <c r="L2030" t="s">
        <v>5837</v>
      </c>
      <c r="M2030" s="6" t="s">
        <v>5837</v>
      </c>
      <c r="N2030">
        <v>23</v>
      </c>
      <c r="O2030" t="s">
        <v>24</v>
      </c>
      <c r="P2030" s="6" t="s">
        <v>24</v>
      </c>
      <c r="Q2030" t="s">
        <v>5838</v>
      </c>
      <c r="R2030" t="s">
        <v>4583</v>
      </c>
      <c r="S2030" s="6" t="s">
        <v>4583</v>
      </c>
      <c r="T2030" t="s">
        <v>23129</v>
      </c>
      <c r="U2030" s="6" t="s">
        <v>23130</v>
      </c>
      <c r="W2030" t="s">
        <v>26</v>
      </c>
      <c r="X2030" s="6" t="s">
        <v>25507</v>
      </c>
      <c r="Y2030" t="s">
        <v>5839</v>
      </c>
      <c r="Z2030" t="s">
        <v>5840</v>
      </c>
    </row>
    <row r="2031" spans="1:26" ht="15" customHeight="1" x14ac:dyDescent="0.25">
      <c r="A2031">
        <v>47</v>
      </c>
      <c r="B2031" s="2" t="s">
        <v>56</v>
      </c>
      <c r="C2031" s="2" t="s">
        <v>1889</v>
      </c>
      <c r="D2031" t="s">
        <v>295</v>
      </c>
      <c r="E2031" s="2" t="s">
        <v>59</v>
      </c>
      <c r="F2031" t="s">
        <v>3405</v>
      </c>
      <c r="G2031" s="6" t="s">
        <v>3405</v>
      </c>
      <c r="H2031" t="s">
        <v>5841</v>
      </c>
      <c r="I2031" t="s">
        <v>21</v>
      </c>
      <c r="J2031" t="s">
        <v>22</v>
      </c>
      <c r="K2031" s="6" t="s">
        <v>22</v>
      </c>
      <c r="L2031" t="s">
        <v>4695</v>
      </c>
      <c r="M2031" s="6" t="s">
        <v>4695</v>
      </c>
      <c r="N2031">
        <v>23</v>
      </c>
      <c r="O2031" t="s">
        <v>24</v>
      </c>
      <c r="P2031" s="6" t="s">
        <v>24</v>
      </c>
      <c r="Q2031" t="s">
        <v>5842</v>
      </c>
      <c r="R2031" t="s">
        <v>4583</v>
      </c>
      <c r="S2031" s="6" t="s">
        <v>4583</v>
      </c>
      <c r="T2031" t="s">
        <v>23130</v>
      </c>
      <c r="U2031" s="6" t="s">
        <v>23130</v>
      </c>
      <c r="W2031" t="s">
        <v>26</v>
      </c>
      <c r="X2031" s="6" t="s">
        <v>25507</v>
      </c>
      <c r="Y2031" t="s">
        <v>5843</v>
      </c>
      <c r="Z2031" t="s">
        <v>5844</v>
      </c>
    </row>
    <row r="2032" spans="1:26" ht="15" customHeight="1" x14ac:dyDescent="0.25">
      <c r="A2032">
        <v>956</v>
      </c>
      <c r="B2032" s="2" t="s">
        <v>849</v>
      </c>
      <c r="C2032" s="2" t="s">
        <v>793</v>
      </c>
      <c r="D2032" t="s">
        <v>209</v>
      </c>
      <c r="E2032" s="2" t="s">
        <v>47</v>
      </c>
      <c r="F2032" t="s">
        <v>3405</v>
      </c>
      <c r="G2032" s="6" t="s">
        <v>3405</v>
      </c>
      <c r="H2032" t="s">
        <v>2159</v>
      </c>
      <c r="I2032" t="s">
        <v>21</v>
      </c>
      <c r="J2032" t="s">
        <v>22</v>
      </c>
      <c r="K2032" s="6" t="s">
        <v>22</v>
      </c>
      <c r="L2032" t="s">
        <v>5845</v>
      </c>
      <c r="M2032" s="6" t="s">
        <v>5845</v>
      </c>
      <c r="N2032">
        <v>23</v>
      </c>
      <c r="O2032" t="s">
        <v>24</v>
      </c>
      <c r="P2032" s="6" t="s">
        <v>24</v>
      </c>
      <c r="Q2032" t="s">
        <v>5842</v>
      </c>
      <c r="R2032" t="s">
        <v>4583</v>
      </c>
      <c r="S2032" s="6" t="s">
        <v>4583</v>
      </c>
      <c r="T2032" t="s">
        <v>23130</v>
      </c>
      <c r="U2032" s="6" t="s">
        <v>23130</v>
      </c>
      <c r="W2032" t="s">
        <v>26</v>
      </c>
      <c r="X2032" s="6" t="s">
        <v>25507</v>
      </c>
      <c r="Y2032" t="s">
        <v>5846</v>
      </c>
      <c r="Z2032" t="s">
        <v>5847</v>
      </c>
    </row>
    <row r="2033" spans="1:26" ht="15" customHeight="1" x14ac:dyDescent="0.25">
      <c r="A2033">
        <v>3082</v>
      </c>
      <c r="B2033" s="2" t="s">
        <v>234</v>
      </c>
      <c r="C2033" s="2" t="s">
        <v>1131</v>
      </c>
      <c r="D2033" t="s">
        <v>58</v>
      </c>
      <c r="E2033" s="2" t="s">
        <v>1330</v>
      </c>
      <c r="F2033" t="s">
        <v>3405</v>
      </c>
      <c r="G2033" s="6" t="s">
        <v>3405</v>
      </c>
      <c r="H2033" t="s">
        <v>5852</v>
      </c>
      <c r="I2033" t="s">
        <v>21</v>
      </c>
      <c r="J2033" t="s">
        <v>22</v>
      </c>
      <c r="K2033" s="6" t="s">
        <v>22</v>
      </c>
      <c r="L2033" t="s">
        <v>3174</v>
      </c>
      <c r="M2033" s="6" t="s">
        <v>3174</v>
      </c>
      <c r="N2033">
        <v>23</v>
      </c>
      <c r="O2033" t="s">
        <v>24</v>
      </c>
      <c r="P2033" s="6" t="s">
        <v>24</v>
      </c>
      <c r="Q2033" t="s">
        <v>5842</v>
      </c>
      <c r="R2033" t="s">
        <v>4583</v>
      </c>
      <c r="S2033" s="6" t="s">
        <v>4583</v>
      </c>
      <c r="T2033" t="s">
        <v>23130</v>
      </c>
      <c r="U2033" s="6" t="s">
        <v>23130</v>
      </c>
      <c r="W2033" t="s">
        <v>26</v>
      </c>
      <c r="X2033" s="6" t="s">
        <v>25507</v>
      </c>
      <c r="Y2033" t="s">
        <v>5853</v>
      </c>
      <c r="Z2033" t="s">
        <v>5854</v>
      </c>
    </row>
    <row r="2034" spans="1:26" ht="15" customHeight="1" x14ac:dyDescent="0.25">
      <c r="A2034">
        <v>1113</v>
      </c>
      <c r="B2034" s="2" t="s">
        <v>635</v>
      </c>
      <c r="C2034" s="2" t="s">
        <v>951</v>
      </c>
      <c r="D2034" t="s">
        <v>65</v>
      </c>
      <c r="E2034" s="2" t="s">
        <v>539</v>
      </c>
      <c r="F2034" t="s">
        <v>3241</v>
      </c>
      <c r="G2034" s="6" t="s">
        <v>3241</v>
      </c>
      <c r="I2034" t="s">
        <v>21</v>
      </c>
      <c r="J2034" t="s">
        <v>22</v>
      </c>
      <c r="K2034" s="6" t="s">
        <v>22</v>
      </c>
      <c r="L2034" t="s">
        <v>564</v>
      </c>
      <c r="M2034" s="6" t="s">
        <v>564</v>
      </c>
      <c r="N2034">
        <v>20</v>
      </c>
      <c r="O2034" t="s">
        <v>640</v>
      </c>
      <c r="P2034" s="6" t="s">
        <v>640</v>
      </c>
      <c r="Q2034" t="s">
        <v>8261</v>
      </c>
      <c r="R2034" t="s">
        <v>8235</v>
      </c>
      <c r="S2034" s="6" t="s">
        <v>8235</v>
      </c>
      <c r="T2034" t="s">
        <v>23254</v>
      </c>
      <c r="U2034" s="6" t="s">
        <v>12600</v>
      </c>
      <c r="W2034" t="s">
        <v>26</v>
      </c>
      <c r="X2034" s="6" t="s">
        <v>25507</v>
      </c>
      <c r="Y2034" t="s">
        <v>8262</v>
      </c>
      <c r="Z2034" t="s">
        <v>8263</v>
      </c>
    </row>
    <row r="2035" spans="1:26" ht="15" customHeight="1" x14ac:dyDescent="0.25">
      <c r="A2035">
        <v>1669</v>
      </c>
      <c r="B2035" s="2" t="s">
        <v>313</v>
      </c>
      <c r="C2035" s="2" t="s">
        <v>314</v>
      </c>
      <c r="D2035" t="s">
        <v>65</v>
      </c>
      <c r="E2035" s="2" t="s">
        <v>315</v>
      </c>
      <c r="F2035" t="s">
        <v>3241</v>
      </c>
      <c r="G2035" s="6" t="s">
        <v>3241</v>
      </c>
      <c r="I2035" t="s">
        <v>21</v>
      </c>
      <c r="J2035" t="s">
        <v>22</v>
      </c>
      <c r="K2035" s="6" t="s">
        <v>22</v>
      </c>
      <c r="L2035" t="s">
        <v>2932</v>
      </c>
      <c r="M2035" s="6" t="s">
        <v>1593</v>
      </c>
      <c r="N2035">
        <v>26</v>
      </c>
      <c r="O2035" t="s">
        <v>122</v>
      </c>
      <c r="P2035" s="6" t="s">
        <v>122</v>
      </c>
      <c r="Q2035" t="s">
        <v>8383</v>
      </c>
      <c r="R2035" t="s">
        <v>8235</v>
      </c>
      <c r="S2035" s="6" t="s">
        <v>24090</v>
      </c>
      <c r="T2035" t="s">
        <v>23461</v>
      </c>
      <c r="U2035" s="6" t="s">
        <v>23461</v>
      </c>
      <c r="V2035" s="13" t="s">
        <v>25767</v>
      </c>
      <c r="W2035" t="s">
        <v>26</v>
      </c>
      <c r="X2035" s="6" t="s">
        <v>25507</v>
      </c>
      <c r="Y2035" t="s">
        <v>8393</v>
      </c>
      <c r="Z2035" t="s">
        <v>8394</v>
      </c>
    </row>
    <row r="2036" spans="1:26" ht="15" customHeight="1" x14ac:dyDescent="0.25">
      <c r="A2036">
        <v>2105</v>
      </c>
      <c r="B2036" s="2" t="s">
        <v>755</v>
      </c>
      <c r="C2036" s="2" t="s">
        <v>1157</v>
      </c>
      <c r="D2036" t="s">
        <v>49</v>
      </c>
      <c r="E2036" s="2" t="s">
        <v>248</v>
      </c>
      <c r="F2036" t="s">
        <v>3241</v>
      </c>
      <c r="G2036" s="6" t="s">
        <v>3241</v>
      </c>
      <c r="I2036" t="s">
        <v>21</v>
      </c>
      <c r="J2036" t="s">
        <v>22</v>
      </c>
      <c r="K2036" s="6" t="s">
        <v>22</v>
      </c>
      <c r="L2036" t="s">
        <v>2932</v>
      </c>
      <c r="M2036" s="6" t="s">
        <v>1593</v>
      </c>
      <c r="N2036">
        <v>26</v>
      </c>
      <c r="O2036" t="s">
        <v>24</v>
      </c>
      <c r="P2036" s="6" t="s">
        <v>24</v>
      </c>
      <c r="Q2036" t="s">
        <v>8383</v>
      </c>
      <c r="R2036" t="s">
        <v>8235</v>
      </c>
      <c r="S2036" s="6" t="s">
        <v>24090</v>
      </c>
      <c r="T2036" t="s">
        <v>23461</v>
      </c>
      <c r="U2036" s="6" t="s">
        <v>23461</v>
      </c>
      <c r="V2036" s="13" t="s">
        <v>25767</v>
      </c>
      <c r="W2036" t="s">
        <v>26</v>
      </c>
      <c r="X2036" s="6" t="s">
        <v>25507</v>
      </c>
      <c r="Y2036" t="s">
        <v>8395</v>
      </c>
      <c r="Z2036" t="s">
        <v>8396</v>
      </c>
    </row>
    <row r="2037" spans="1:26" ht="15" customHeight="1" x14ac:dyDescent="0.25">
      <c r="A2037">
        <v>2228</v>
      </c>
      <c r="B2037" s="2" t="s">
        <v>505</v>
      </c>
      <c r="C2037" s="2" t="s">
        <v>591</v>
      </c>
      <c r="D2037" t="s">
        <v>65</v>
      </c>
      <c r="E2037" s="2" t="s">
        <v>507</v>
      </c>
      <c r="F2037" t="s">
        <v>3241</v>
      </c>
      <c r="G2037" s="6" t="s">
        <v>3241</v>
      </c>
      <c r="I2037" t="s">
        <v>21</v>
      </c>
      <c r="J2037" t="s">
        <v>22</v>
      </c>
      <c r="K2037" s="6" t="s">
        <v>22</v>
      </c>
      <c r="L2037" t="s">
        <v>2932</v>
      </c>
      <c r="M2037" s="6" t="s">
        <v>1593</v>
      </c>
      <c r="N2037">
        <v>26</v>
      </c>
      <c r="O2037" t="s">
        <v>224</v>
      </c>
      <c r="P2037" s="6" t="s">
        <v>224</v>
      </c>
      <c r="Q2037" t="s">
        <v>8383</v>
      </c>
      <c r="R2037" t="s">
        <v>8235</v>
      </c>
      <c r="S2037" s="6" t="s">
        <v>24090</v>
      </c>
      <c r="T2037" t="s">
        <v>23461</v>
      </c>
      <c r="U2037" s="6" t="s">
        <v>23461</v>
      </c>
      <c r="V2037" s="13" t="s">
        <v>25767</v>
      </c>
      <c r="W2037" t="s">
        <v>26</v>
      </c>
      <c r="X2037" s="6" t="s">
        <v>25507</v>
      </c>
      <c r="Y2037" t="s">
        <v>8397</v>
      </c>
      <c r="Z2037" t="s">
        <v>8398</v>
      </c>
    </row>
    <row r="2038" spans="1:26" ht="15" customHeight="1" x14ac:dyDescent="0.25">
      <c r="A2038">
        <v>3280</v>
      </c>
      <c r="B2038" s="2" t="s">
        <v>200</v>
      </c>
      <c r="C2038" s="2" t="s">
        <v>201</v>
      </c>
      <c r="D2038" t="s">
        <v>65</v>
      </c>
      <c r="E2038" s="2" t="s">
        <v>202</v>
      </c>
      <c r="F2038" t="s">
        <v>3241</v>
      </c>
      <c r="G2038" s="6" t="s">
        <v>3241</v>
      </c>
      <c r="I2038" t="s">
        <v>21</v>
      </c>
      <c r="J2038" t="s">
        <v>22</v>
      </c>
      <c r="K2038" s="6" t="s">
        <v>22</v>
      </c>
      <c r="L2038" t="s">
        <v>2932</v>
      </c>
      <c r="M2038" s="6" t="s">
        <v>1593</v>
      </c>
      <c r="N2038">
        <v>26</v>
      </c>
      <c r="O2038" t="s">
        <v>205</v>
      </c>
      <c r="P2038" s="6" t="s">
        <v>205</v>
      </c>
      <c r="Q2038" t="s">
        <v>8383</v>
      </c>
      <c r="R2038" t="s">
        <v>8235</v>
      </c>
      <c r="S2038" s="6" t="s">
        <v>24090</v>
      </c>
      <c r="T2038" t="s">
        <v>23461</v>
      </c>
      <c r="U2038" s="6" t="s">
        <v>23461</v>
      </c>
      <c r="V2038" s="13" t="s">
        <v>25767</v>
      </c>
      <c r="W2038" t="s">
        <v>26</v>
      </c>
      <c r="X2038" s="6" t="s">
        <v>25507</v>
      </c>
      <c r="Y2038" t="s">
        <v>8399</v>
      </c>
      <c r="Z2038" t="s">
        <v>8400</v>
      </c>
    </row>
    <row r="2039" spans="1:26" ht="15" customHeight="1" x14ac:dyDescent="0.25">
      <c r="A2039">
        <v>3628</v>
      </c>
      <c r="B2039" s="2" t="s">
        <v>11976</v>
      </c>
      <c r="C2039" s="2" t="s">
        <v>12965</v>
      </c>
      <c r="D2039" t="s">
        <v>159</v>
      </c>
      <c r="E2039" s="2" t="s">
        <v>13099</v>
      </c>
      <c r="F2039" t="s">
        <v>3241</v>
      </c>
      <c r="G2039" s="6" t="s">
        <v>3241</v>
      </c>
      <c r="I2039" t="s">
        <v>21</v>
      </c>
      <c r="J2039" t="s">
        <v>22</v>
      </c>
      <c r="K2039" s="6" t="s">
        <v>22</v>
      </c>
      <c r="L2039" t="s">
        <v>2932</v>
      </c>
      <c r="M2039" s="6" t="s">
        <v>1593</v>
      </c>
      <c r="N2039">
        <v>26</v>
      </c>
      <c r="O2039" t="s">
        <v>14403</v>
      </c>
      <c r="P2039" s="6" t="s">
        <v>14403</v>
      </c>
      <c r="Q2039" t="s">
        <v>8383</v>
      </c>
      <c r="R2039" t="s">
        <v>8235</v>
      </c>
      <c r="S2039" s="6" t="s">
        <v>24090</v>
      </c>
      <c r="T2039" t="s">
        <v>23461</v>
      </c>
      <c r="U2039" s="6" t="s">
        <v>23461</v>
      </c>
      <c r="V2039" s="13" t="s">
        <v>25767</v>
      </c>
      <c r="W2039" t="s">
        <v>26</v>
      </c>
      <c r="X2039" s="6" t="s">
        <v>25507</v>
      </c>
      <c r="Y2039" t="s">
        <v>19331</v>
      </c>
      <c r="Z2039" t="s">
        <v>19332</v>
      </c>
    </row>
    <row r="2040" spans="1:26" ht="15" customHeight="1" x14ac:dyDescent="0.25">
      <c r="A2040">
        <v>3729</v>
      </c>
      <c r="B2040" s="2" t="s">
        <v>12364</v>
      </c>
      <c r="C2040" s="2" t="s">
        <v>12223</v>
      </c>
      <c r="D2040" t="s">
        <v>353</v>
      </c>
      <c r="E2040" s="2" t="s">
        <v>12365</v>
      </c>
      <c r="F2040" t="s">
        <v>3241</v>
      </c>
      <c r="G2040" s="6" t="s">
        <v>3241</v>
      </c>
      <c r="I2040" t="s">
        <v>21</v>
      </c>
      <c r="J2040" t="s">
        <v>22</v>
      </c>
      <c r="K2040" s="6" t="s">
        <v>22</v>
      </c>
      <c r="L2040" t="s">
        <v>1593</v>
      </c>
      <c r="M2040" s="6" t="s">
        <v>1593</v>
      </c>
      <c r="N2040">
        <v>26</v>
      </c>
      <c r="O2040" t="s">
        <v>12366</v>
      </c>
      <c r="P2040" s="6" t="s">
        <v>12366</v>
      </c>
      <c r="Q2040" t="s">
        <v>8383</v>
      </c>
      <c r="R2040" t="s">
        <v>8235</v>
      </c>
      <c r="S2040" s="6" t="s">
        <v>24090</v>
      </c>
      <c r="T2040" t="s">
        <v>23461</v>
      </c>
      <c r="U2040" s="6" t="s">
        <v>23461</v>
      </c>
      <c r="V2040" s="13" t="s">
        <v>25767</v>
      </c>
      <c r="W2040" t="s">
        <v>26</v>
      </c>
      <c r="X2040" s="6" t="s">
        <v>25507</v>
      </c>
      <c r="Y2040" t="s">
        <v>19333</v>
      </c>
      <c r="Z2040" t="s">
        <v>19334</v>
      </c>
    </row>
    <row r="2041" spans="1:26" ht="15" customHeight="1" x14ac:dyDescent="0.25">
      <c r="A2041">
        <v>3937</v>
      </c>
      <c r="B2041" s="2" t="s">
        <v>12227</v>
      </c>
      <c r="C2041" s="2" t="s">
        <v>14182</v>
      </c>
      <c r="D2041" t="s">
        <v>517</v>
      </c>
      <c r="E2041" s="2" t="s">
        <v>12229</v>
      </c>
      <c r="F2041" t="s">
        <v>3241</v>
      </c>
      <c r="G2041" s="6" t="s">
        <v>3241</v>
      </c>
      <c r="I2041" t="s">
        <v>21</v>
      </c>
      <c r="J2041" t="s">
        <v>22</v>
      </c>
      <c r="K2041" s="6" t="s">
        <v>22</v>
      </c>
      <c r="L2041" t="s">
        <v>2932</v>
      </c>
      <c r="M2041" s="6" t="s">
        <v>1593</v>
      </c>
      <c r="N2041">
        <v>26</v>
      </c>
      <c r="O2041" t="s">
        <v>1717</v>
      </c>
      <c r="P2041" s="6" t="s">
        <v>1717</v>
      </c>
      <c r="Q2041" t="s">
        <v>19323</v>
      </c>
      <c r="R2041" t="s">
        <v>8235</v>
      </c>
      <c r="S2041" s="6" t="s">
        <v>24090</v>
      </c>
      <c r="T2041" t="s">
        <v>24484</v>
      </c>
      <c r="U2041" s="6" t="s">
        <v>23461</v>
      </c>
      <c r="V2041" s="13" t="s">
        <v>25767</v>
      </c>
      <c r="W2041" t="s">
        <v>26</v>
      </c>
      <c r="X2041" s="6" t="s">
        <v>25507</v>
      </c>
      <c r="Y2041" t="s">
        <v>19324</v>
      </c>
      <c r="Z2041" t="s">
        <v>19325</v>
      </c>
    </row>
    <row r="2042" spans="1:26" ht="15" customHeight="1" x14ac:dyDescent="0.25">
      <c r="A2042">
        <v>4854</v>
      </c>
      <c r="B2042" s="2" t="s">
        <v>12982</v>
      </c>
      <c r="C2042" s="2" t="s">
        <v>12062</v>
      </c>
      <c r="D2042" t="s">
        <v>58</v>
      </c>
      <c r="E2042" s="2" t="s">
        <v>12046</v>
      </c>
      <c r="F2042" t="s">
        <v>3241</v>
      </c>
      <c r="G2042" s="6" t="s">
        <v>3241</v>
      </c>
      <c r="I2042" t="s">
        <v>21</v>
      </c>
      <c r="J2042" t="s">
        <v>22</v>
      </c>
      <c r="K2042" s="6" t="s">
        <v>22</v>
      </c>
      <c r="L2042" t="s">
        <v>2932</v>
      </c>
      <c r="M2042" s="6" t="s">
        <v>1593</v>
      </c>
      <c r="N2042">
        <v>26</v>
      </c>
      <c r="O2042" t="s">
        <v>24</v>
      </c>
      <c r="P2042" s="6" t="s">
        <v>24</v>
      </c>
      <c r="Q2042" t="s">
        <v>19339</v>
      </c>
      <c r="R2042" t="s">
        <v>8235</v>
      </c>
      <c r="S2042" s="6" t="s">
        <v>24090</v>
      </c>
      <c r="T2042" t="s">
        <v>24486</v>
      </c>
      <c r="U2042" s="6" t="s">
        <v>23461</v>
      </c>
      <c r="V2042" s="13" t="s">
        <v>25767</v>
      </c>
      <c r="W2042" t="s">
        <v>26</v>
      </c>
      <c r="X2042" s="6" t="s">
        <v>25507</v>
      </c>
      <c r="Y2042" t="s">
        <v>19340</v>
      </c>
      <c r="Z2042" t="s">
        <v>19341</v>
      </c>
    </row>
    <row r="2043" spans="1:26" ht="15" customHeight="1" x14ac:dyDescent="0.25">
      <c r="A2043">
        <v>5001</v>
      </c>
      <c r="B2043" s="2" t="s">
        <v>12025</v>
      </c>
      <c r="C2043" s="2" t="s">
        <v>12196</v>
      </c>
      <c r="D2043" t="s">
        <v>49</v>
      </c>
      <c r="E2043" s="2" t="s">
        <v>11995</v>
      </c>
      <c r="F2043" t="s">
        <v>3241</v>
      </c>
      <c r="G2043" s="6" t="s">
        <v>3241</v>
      </c>
      <c r="I2043" t="s">
        <v>21</v>
      </c>
      <c r="J2043" t="s">
        <v>22</v>
      </c>
      <c r="K2043" s="6" t="s">
        <v>22</v>
      </c>
      <c r="L2043" t="s">
        <v>1593</v>
      </c>
      <c r="M2043" s="6" t="s">
        <v>1593</v>
      </c>
      <c r="N2043">
        <v>26</v>
      </c>
      <c r="O2043" t="s">
        <v>24</v>
      </c>
      <c r="P2043" s="6" t="s">
        <v>24</v>
      </c>
      <c r="Q2043" t="s">
        <v>19672</v>
      </c>
      <c r="R2043" t="s">
        <v>24090</v>
      </c>
      <c r="S2043" s="6" t="s">
        <v>24090</v>
      </c>
      <c r="T2043" t="s">
        <v>23461</v>
      </c>
      <c r="U2043" s="6" t="s">
        <v>23461</v>
      </c>
      <c r="V2043" s="13" t="s">
        <v>25767</v>
      </c>
      <c r="W2043" t="s">
        <v>26</v>
      </c>
      <c r="X2043" s="6" t="s">
        <v>25507</v>
      </c>
      <c r="Y2043" t="s">
        <v>19673</v>
      </c>
      <c r="Z2043" t="s">
        <v>19674</v>
      </c>
    </row>
    <row r="2044" spans="1:26" ht="15" customHeight="1" x14ac:dyDescent="0.25">
      <c r="A2044">
        <v>5173</v>
      </c>
      <c r="B2044" s="2" t="s">
        <v>12440</v>
      </c>
      <c r="C2044" s="2" t="s">
        <v>12353</v>
      </c>
      <c r="D2044" t="s">
        <v>49</v>
      </c>
      <c r="E2044" s="2" t="s">
        <v>12441</v>
      </c>
      <c r="F2044" t="s">
        <v>3241</v>
      </c>
      <c r="G2044" s="6" t="s">
        <v>3241</v>
      </c>
      <c r="I2044" t="s">
        <v>21</v>
      </c>
      <c r="J2044" t="s">
        <v>22</v>
      </c>
      <c r="K2044" s="6" t="s">
        <v>22</v>
      </c>
      <c r="L2044" t="s">
        <v>2932</v>
      </c>
      <c r="M2044" s="6" t="s">
        <v>1593</v>
      </c>
      <c r="N2044">
        <v>22</v>
      </c>
      <c r="O2044" t="s">
        <v>12442</v>
      </c>
      <c r="P2044" s="6" t="s">
        <v>12442</v>
      </c>
      <c r="Q2044" t="s">
        <v>19615</v>
      </c>
      <c r="R2044" t="s">
        <v>24353</v>
      </c>
      <c r="S2044" s="6" t="s">
        <v>24090</v>
      </c>
      <c r="T2044" t="s">
        <v>23461</v>
      </c>
      <c r="U2044" s="6" t="s">
        <v>23461</v>
      </c>
      <c r="V2044" s="13" t="s">
        <v>25767</v>
      </c>
      <c r="W2044" t="s">
        <v>26</v>
      </c>
      <c r="X2044" s="6" t="s">
        <v>25507</v>
      </c>
      <c r="Y2044" t="s">
        <v>19616</v>
      </c>
      <c r="Z2044" t="s">
        <v>19617</v>
      </c>
    </row>
    <row r="2045" spans="1:26" ht="15" customHeight="1" x14ac:dyDescent="0.25">
      <c r="A2045">
        <v>5840</v>
      </c>
      <c r="B2045" s="2" t="s">
        <v>13422</v>
      </c>
      <c r="C2045" s="2" t="s">
        <v>11962</v>
      </c>
      <c r="D2045" t="s">
        <v>58</v>
      </c>
      <c r="E2045" s="2" t="s">
        <v>14309</v>
      </c>
      <c r="F2045" t="s">
        <v>3241</v>
      </c>
      <c r="G2045" s="6" t="s">
        <v>3241</v>
      </c>
      <c r="I2045" t="s">
        <v>21</v>
      </c>
      <c r="J2045" t="s">
        <v>22</v>
      </c>
      <c r="K2045" s="6" t="s">
        <v>22</v>
      </c>
      <c r="L2045" t="s">
        <v>1593</v>
      </c>
      <c r="M2045" s="6" t="s">
        <v>1593</v>
      </c>
      <c r="N2045">
        <v>26</v>
      </c>
      <c r="O2045" t="s">
        <v>24</v>
      </c>
      <c r="P2045" s="6" t="s">
        <v>24</v>
      </c>
      <c r="Q2045" t="s">
        <v>19615</v>
      </c>
      <c r="R2045" t="s">
        <v>24353</v>
      </c>
      <c r="S2045" s="6" t="s">
        <v>24353</v>
      </c>
      <c r="T2045" t="s">
        <v>23461</v>
      </c>
      <c r="U2045" s="6" t="s">
        <v>23461</v>
      </c>
      <c r="V2045" s="13" t="s">
        <v>25767</v>
      </c>
      <c r="W2045" t="s">
        <v>26</v>
      </c>
      <c r="X2045" s="6" t="s">
        <v>25507</v>
      </c>
      <c r="Y2045" t="s">
        <v>19618</v>
      </c>
      <c r="Z2045" t="s">
        <v>19619</v>
      </c>
    </row>
    <row r="2046" spans="1:26" ht="15" customHeight="1" x14ac:dyDescent="0.25">
      <c r="A2046">
        <v>6222</v>
      </c>
      <c r="B2046" s="2" t="s">
        <v>12678</v>
      </c>
      <c r="C2046" s="2" t="s">
        <v>12871</v>
      </c>
      <c r="D2046" t="s">
        <v>49</v>
      </c>
      <c r="E2046" s="2" t="s">
        <v>12403</v>
      </c>
      <c r="F2046" t="s">
        <v>3241</v>
      </c>
      <c r="G2046" s="6" t="s">
        <v>3241</v>
      </c>
      <c r="I2046" t="s">
        <v>21</v>
      </c>
      <c r="J2046" t="s">
        <v>22</v>
      </c>
      <c r="K2046" s="6" t="s">
        <v>22</v>
      </c>
      <c r="L2046" t="s">
        <v>19681</v>
      </c>
      <c r="M2046" s="6" t="s">
        <v>1593</v>
      </c>
      <c r="N2046">
        <v>26</v>
      </c>
      <c r="O2046" t="s">
        <v>1717</v>
      </c>
      <c r="P2046" s="6" t="s">
        <v>1717</v>
      </c>
      <c r="Q2046" t="s">
        <v>19672</v>
      </c>
      <c r="R2046" t="s">
        <v>24090</v>
      </c>
      <c r="S2046" s="6" t="s">
        <v>24090</v>
      </c>
      <c r="T2046" t="s">
        <v>23461</v>
      </c>
      <c r="U2046" s="6" t="s">
        <v>23461</v>
      </c>
      <c r="V2046" s="13" t="s">
        <v>25767</v>
      </c>
      <c r="W2046" t="s">
        <v>26</v>
      </c>
      <c r="X2046" s="6" t="s">
        <v>25507</v>
      </c>
      <c r="Y2046" t="s">
        <v>19682</v>
      </c>
      <c r="Z2046" t="s">
        <v>19683</v>
      </c>
    </row>
    <row r="2047" spans="1:26" ht="15" customHeight="1" x14ac:dyDescent="0.25">
      <c r="A2047">
        <v>6719</v>
      </c>
      <c r="B2047" s="2" t="s">
        <v>13458</v>
      </c>
      <c r="C2047" s="2" t="s">
        <v>12467</v>
      </c>
      <c r="D2047" t="s">
        <v>8438</v>
      </c>
      <c r="E2047" s="2" t="s">
        <v>12666</v>
      </c>
      <c r="F2047" t="s">
        <v>3241</v>
      </c>
      <c r="G2047" s="6" t="s">
        <v>3241</v>
      </c>
      <c r="I2047" t="s">
        <v>21</v>
      </c>
      <c r="J2047" t="s">
        <v>22</v>
      </c>
      <c r="K2047" s="6" t="s">
        <v>22</v>
      </c>
      <c r="L2047" t="s">
        <v>19690</v>
      </c>
      <c r="M2047" s="6" t="s">
        <v>1593</v>
      </c>
      <c r="N2047">
        <v>26</v>
      </c>
      <c r="O2047" t="s">
        <v>13460</v>
      </c>
      <c r="P2047" s="6" t="s">
        <v>25514</v>
      </c>
      <c r="Q2047" t="s">
        <v>19672</v>
      </c>
      <c r="R2047" t="s">
        <v>24090</v>
      </c>
      <c r="S2047" s="6" t="s">
        <v>24090</v>
      </c>
      <c r="T2047" t="s">
        <v>23461</v>
      </c>
      <c r="U2047" s="6" t="s">
        <v>23461</v>
      </c>
      <c r="V2047" s="13" t="s">
        <v>25767</v>
      </c>
      <c r="W2047" t="s">
        <v>26</v>
      </c>
      <c r="X2047" s="6" t="s">
        <v>25507</v>
      </c>
      <c r="Y2047" t="s">
        <v>19691</v>
      </c>
      <c r="Z2047" t="s">
        <v>19692</v>
      </c>
    </row>
    <row r="2048" spans="1:26" ht="15" customHeight="1" x14ac:dyDescent="0.25">
      <c r="A2048">
        <v>6900</v>
      </c>
      <c r="B2048" s="2" t="s">
        <v>12687</v>
      </c>
      <c r="C2048" s="2" t="s">
        <v>12750</v>
      </c>
      <c r="D2048" t="s">
        <v>148</v>
      </c>
      <c r="E2048" s="2" t="s">
        <v>12689</v>
      </c>
      <c r="F2048" t="s">
        <v>3241</v>
      </c>
      <c r="G2048" s="6" t="s">
        <v>3241</v>
      </c>
      <c r="I2048" t="s">
        <v>21</v>
      </c>
      <c r="J2048" t="s">
        <v>22</v>
      </c>
      <c r="K2048" s="6" t="s">
        <v>22</v>
      </c>
      <c r="L2048" t="s">
        <v>19693</v>
      </c>
      <c r="M2048" s="6" t="s">
        <v>1593</v>
      </c>
      <c r="N2048">
        <v>26</v>
      </c>
      <c r="O2048" t="s">
        <v>12691</v>
      </c>
      <c r="P2048" s="6" t="s">
        <v>12691</v>
      </c>
      <c r="Q2048" t="s">
        <v>19672</v>
      </c>
      <c r="R2048" t="s">
        <v>24090</v>
      </c>
      <c r="S2048" s="6" t="s">
        <v>24090</v>
      </c>
      <c r="T2048" t="s">
        <v>23461</v>
      </c>
      <c r="U2048" s="6" t="s">
        <v>23461</v>
      </c>
      <c r="V2048" s="13" t="s">
        <v>25767</v>
      </c>
      <c r="W2048" t="s">
        <v>26</v>
      </c>
      <c r="X2048" s="6" t="s">
        <v>25507</v>
      </c>
      <c r="Y2048" t="s">
        <v>19694</v>
      </c>
      <c r="Z2048" t="s">
        <v>19695</v>
      </c>
    </row>
    <row r="2049" spans="1:26" ht="15" customHeight="1" x14ac:dyDescent="0.25">
      <c r="A2049">
        <v>6544</v>
      </c>
      <c r="B2049" s="2" t="s">
        <v>13453</v>
      </c>
      <c r="C2049" s="2" t="s">
        <v>12568</v>
      </c>
      <c r="D2049" t="s">
        <v>148</v>
      </c>
      <c r="E2049" s="2" t="s">
        <v>12517</v>
      </c>
      <c r="F2049" t="s">
        <v>3241</v>
      </c>
      <c r="G2049" s="6" t="s">
        <v>3241</v>
      </c>
      <c r="I2049" t="s">
        <v>21</v>
      </c>
      <c r="J2049" t="s">
        <v>22</v>
      </c>
      <c r="K2049" s="6" t="s">
        <v>22</v>
      </c>
      <c r="L2049" t="s">
        <v>169</v>
      </c>
      <c r="M2049" s="6" t="s">
        <v>169</v>
      </c>
      <c r="N2049">
        <v>26</v>
      </c>
      <c r="O2049" t="s">
        <v>224</v>
      </c>
      <c r="P2049" s="6" t="s">
        <v>224</v>
      </c>
      <c r="Q2049" t="s">
        <v>18108</v>
      </c>
      <c r="R2049" t="s">
        <v>7504</v>
      </c>
      <c r="S2049" s="6" t="s">
        <v>24330</v>
      </c>
      <c r="T2049" t="s">
        <v>4309</v>
      </c>
      <c r="U2049" s="6" t="s">
        <v>4309</v>
      </c>
      <c r="W2049" t="s">
        <v>26</v>
      </c>
      <c r="X2049" s="6" t="s">
        <v>25507</v>
      </c>
      <c r="Y2049" t="s">
        <v>18113</v>
      </c>
      <c r="Z2049" t="s">
        <v>18114</v>
      </c>
    </row>
    <row r="2050" spans="1:26" ht="15" customHeight="1" x14ac:dyDescent="0.25">
      <c r="A2050">
        <v>690</v>
      </c>
      <c r="B2050" s="2" t="s">
        <v>646</v>
      </c>
      <c r="C2050" s="2" t="s">
        <v>645</v>
      </c>
      <c r="D2050" t="s">
        <v>517</v>
      </c>
      <c r="E2050" s="2" t="s">
        <v>1634</v>
      </c>
      <c r="F2050" t="s">
        <v>3241</v>
      </c>
      <c r="G2050" s="6" t="s">
        <v>3241</v>
      </c>
      <c r="I2050" t="s">
        <v>21</v>
      </c>
      <c r="J2050" t="s">
        <v>22</v>
      </c>
      <c r="K2050" s="6" t="s">
        <v>22</v>
      </c>
      <c r="L2050" t="s">
        <v>10467</v>
      </c>
      <c r="M2050" s="6" t="s">
        <v>10467</v>
      </c>
      <c r="N2050">
        <v>22</v>
      </c>
      <c r="O2050" t="s">
        <v>24</v>
      </c>
      <c r="P2050" s="6" t="s">
        <v>24</v>
      </c>
      <c r="Q2050" t="s">
        <v>10468</v>
      </c>
      <c r="R2050" t="s">
        <v>7835</v>
      </c>
      <c r="S2050" s="6" t="s">
        <v>18934</v>
      </c>
      <c r="T2050" t="s">
        <v>22904</v>
      </c>
      <c r="U2050" s="6" t="s">
        <v>22904</v>
      </c>
      <c r="V2050" s="13" t="s">
        <v>25776</v>
      </c>
      <c r="W2050" t="s">
        <v>26</v>
      </c>
      <c r="X2050" s="6" t="s">
        <v>25507</v>
      </c>
      <c r="Y2050" t="s">
        <v>10489</v>
      </c>
      <c r="Z2050" t="s">
        <v>10490</v>
      </c>
    </row>
    <row r="2051" spans="1:26" ht="15" customHeight="1" x14ac:dyDescent="0.25">
      <c r="A2051">
        <v>2019</v>
      </c>
      <c r="B2051" s="2" t="s">
        <v>461</v>
      </c>
      <c r="C2051" s="2" t="s">
        <v>863</v>
      </c>
      <c r="D2051" t="s">
        <v>65</v>
      </c>
      <c r="E2051" s="2" t="s">
        <v>463</v>
      </c>
      <c r="F2051" t="s">
        <v>3241</v>
      </c>
      <c r="G2051" s="6" t="s">
        <v>3241</v>
      </c>
      <c r="I2051" t="s">
        <v>21</v>
      </c>
      <c r="J2051" t="s">
        <v>22</v>
      </c>
      <c r="K2051" s="6" t="s">
        <v>22</v>
      </c>
      <c r="L2051" t="s">
        <v>10467</v>
      </c>
      <c r="M2051" s="6" t="s">
        <v>10467</v>
      </c>
      <c r="N2051">
        <v>22</v>
      </c>
      <c r="O2051" t="s">
        <v>24</v>
      </c>
      <c r="P2051" s="6" t="s">
        <v>24</v>
      </c>
      <c r="Q2051" t="s">
        <v>10468</v>
      </c>
      <c r="R2051" t="s">
        <v>7835</v>
      </c>
      <c r="S2051" s="6" t="s">
        <v>18934</v>
      </c>
      <c r="T2051" t="s">
        <v>22904</v>
      </c>
      <c r="U2051" s="6" t="s">
        <v>22904</v>
      </c>
      <c r="V2051" s="13" t="s">
        <v>25776</v>
      </c>
      <c r="W2051" t="s">
        <v>26</v>
      </c>
      <c r="X2051" s="6" t="s">
        <v>25507</v>
      </c>
      <c r="Y2051" t="s">
        <v>10491</v>
      </c>
      <c r="Z2051" t="s">
        <v>10492</v>
      </c>
    </row>
    <row r="2052" spans="1:26" ht="15" customHeight="1" x14ac:dyDescent="0.25">
      <c r="A2052">
        <v>2973</v>
      </c>
      <c r="B2052" s="2" t="s">
        <v>1051</v>
      </c>
      <c r="C2052" s="2" t="s">
        <v>1144</v>
      </c>
      <c r="D2052" t="s">
        <v>49</v>
      </c>
      <c r="E2052" s="2" t="s">
        <v>890</v>
      </c>
      <c r="F2052" t="s">
        <v>3241</v>
      </c>
      <c r="G2052" s="6" t="s">
        <v>3241</v>
      </c>
      <c r="I2052" t="s">
        <v>21</v>
      </c>
      <c r="J2052" t="s">
        <v>22</v>
      </c>
      <c r="K2052" s="6" t="s">
        <v>22</v>
      </c>
      <c r="L2052" t="s">
        <v>10467</v>
      </c>
      <c r="M2052" s="6" t="s">
        <v>10467</v>
      </c>
      <c r="N2052">
        <v>22</v>
      </c>
      <c r="O2052" t="s">
        <v>24</v>
      </c>
      <c r="P2052" s="6" t="s">
        <v>24</v>
      </c>
      <c r="Q2052" t="s">
        <v>10468</v>
      </c>
      <c r="R2052" t="s">
        <v>7835</v>
      </c>
      <c r="S2052" s="6" t="s">
        <v>18934</v>
      </c>
      <c r="T2052" t="s">
        <v>22904</v>
      </c>
      <c r="U2052" s="6" t="s">
        <v>22904</v>
      </c>
      <c r="V2052" s="13" t="s">
        <v>25776</v>
      </c>
      <c r="W2052" t="s">
        <v>26</v>
      </c>
      <c r="X2052" s="6" t="s">
        <v>25507</v>
      </c>
      <c r="Y2052" t="s">
        <v>10493</v>
      </c>
      <c r="Z2052" t="s">
        <v>10494</v>
      </c>
    </row>
    <row r="2053" spans="1:26" ht="15" customHeight="1" x14ac:dyDescent="0.25">
      <c r="A2053">
        <v>3358</v>
      </c>
      <c r="B2053" s="2" t="s">
        <v>705</v>
      </c>
      <c r="C2053" s="2" t="s">
        <v>782</v>
      </c>
      <c r="D2053" t="s">
        <v>65</v>
      </c>
      <c r="E2053" s="2" t="s">
        <v>708</v>
      </c>
      <c r="F2053" t="s">
        <v>3241</v>
      </c>
      <c r="G2053" s="6" t="s">
        <v>3241</v>
      </c>
      <c r="I2053" t="s">
        <v>21</v>
      </c>
      <c r="J2053" t="s">
        <v>22</v>
      </c>
      <c r="K2053" s="6" t="s">
        <v>22</v>
      </c>
      <c r="L2053" t="s">
        <v>10467</v>
      </c>
      <c r="M2053" s="6" t="s">
        <v>10467</v>
      </c>
      <c r="N2053">
        <v>22</v>
      </c>
      <c r="O2053" t="s">
        <v>132</v>
      </c>
      <c r="P2053" s="6" t="s">
        <v>132</v>
      </c>
      <c r="Q2053" t="s">
        <v>10468</v>
      </c>
      <c r="R2053" t="s">
        <v>7835</v>
      </c>
      <c r="S2053" s="6" t="s">
        <v>18934</v>
      </c>
      <c r="T2053" t="s">
        <v>22904</v>
      </c>
      <c r="U2053" s="6" t="s">
        <v>22904</v>
      </c>
      <c r="V2053" s="13" t="s">
        <v>25776</v>
      </c>
      <c r="W2053" t="s">
        <v>26</v>
      </c>
      <c r="X2053" s="6" t="s">
        <v>25507</v>
      </c>
      <c r="Y2053" t="s">
        <v>10495</v>
      </c>
      <c r="Z2053" t="s">
        <v>10496</v>
      </c>
    </row>
    <row r="2054" spans="1:26" ht="15" customHeight="1" x14ac:dyDescent="0.25">
      <c r="A2054">
        <v>3720</v>
      </c>
      <c r="B2054" s="2" t="s">
        <v>12365</v>
      </c>
      <c r="C2054" s="2" t="s">
        <v>13145</v>
      </c>
      <c r="D2054" t="s">
        <v>58</v>
      </c>
      <c r="E2054" s="2" t="s">
        <v>13110</v>
      </c>
      <c r="F2054" t="s">
        <v>3241</v>
      </c>
      <c r="G2054" s="6" t="s">
        <v>3241</v>
      </c>
      <c r="I2054" t="s">
        <v>21</v>
      </c>
      <c r="J2054" t="s">
        <v>22</v>
      </c>
      <c r="K2054" s="6" t="s">
        <v>22</v>
      </c>
      <c r="L2054" t="s">
        <v>10467</v>
      </c>
      <c r="M2054" s="6" t="s">
        <v>10467</v>
      </c>
      <c r="N2054">
        <v>22</v>
      </c>
      <c r="O2054" t="s">
        <v>24</v>
      </c>
      <c r="P2054" s="6" t="s">
        <v>24</v>
      </c>
      <c r="Q2054" t="s">
        <v>10468</v>
      </c>
      <c r="R2054" t="s">
        <v>7835</v>
      </c>
      <c r="S2054" s="6" t="s">
        <v>18934</v>
      </c>
      <c r="T2054" t="s">
        <v>22904</v>
      </c>
      <c r="U2054" s="6" t="s">
        <v>22904</v>
      </c>
      <c r="V2054" s="13" t="s">
        <v>25776</v>
      </c>
      <c r="W2054" t="s">
        <v>26</v>
      </c>
      <c r="X2054" s="6" t="s">
        <v>25507</v>
      </c>
      <c r="Y2054" t="s">
        <v>21323</v>
      </c>
      <c r="Z2054" t="s">
        <v>21324</v>
      </c>
    </row>
    <row r="2055" spans="1:26" ht="15" customHeight="1" x14ac:dyDescent="0.25">
      <c r="A2055">
        <v>4073</v>
      </c>
      <c r="B2055" s="2" t="s">
        <v>12001</v>
      </c>
      <c r="C2055" s="2" t="s">
        <v>12148</v>
      </c>
      <c r="D2055" t="s">
        <v>148</v>
      </c>
      <c r="E2055" s="2" t="s">
        <v>12003</v>
      </c>
      <c r="F2055" t="s">
        <v>3241</v>
      </c>
      <c r="G2055" s="6" t="s">
        <v>3241</v>
      </c>
      <c r="I2055" t="s">
        <v>21</v>
      </c>
      <c r="J2055" t="s">
        <v>22</v>
      </c>
      <c r="K2055" s="6" t="s">
        <v>22</v>
      </c>
      <c r="L2055" t="s">
        <v>10467</v>
      </c>
      <c r="M2055" s="6" t="s">
        <v>10467</v>
      </c>
      <c r="N2055">
        <v>22</v>
      </c>
      <c r="O2055" t="s">
        <v>24</v>
      </c>
      <c r="P2055" s="6" t="s">
        <v>24</v>
      </c>
      <c r="Q2055" t="s">
        <v>10468</v>
      </c>
      <c r="R2055" t="s">
        <v>7835</v>
      </c>
      <c r="S2055" s="6" t="s">
        <v>18934</v>
      </c>
      <c r="T2055" t="s">
        <v>22904</v>
      </c>
      <c r="U2055" s="6" t="s">
        <v>22904</v>
      </c>
      <c r="V2055" s="13" t="s">
        <v>25776</v>
      </c>
      <c r="W2055" t="s">
        <v>26</v>
      </c>
      <c r="X2055" s="6" t="s">
        <v>25507</v>
      </c>
      <c r="Y2055" t="s">
        <v>21327</v>
      </c>
      <c r="Z2055" t="s">
        <v>21328</v>
      </c>
    </row>
    <row r="2056" spans="1:26" ht="15" customHeight="1" x14ac:dyDescent="0.25">
      <c r="A2056">
        <v>4395</v>
      </c>
      <c r="B2056" s="2" t="s">
        <v>12143</v>
      </c>
      <c r="C2056" s="2" t="s">
        <v>12320</v>
      </c>
      <c r="D2056" t="s">
        <v>65</v>
      </c>
      <c r="E2056" s="2" t="s">
        <v>12107</v>
      </c>
      <c r="F2056" t="s">
        <v>3241</v>
      </c>
      <c r="G2056" s="6" t="s">
        <v>3241</v>
      </c>
      <c r="I2056" t="s">
        <v>21</v>
      </c>
      <c r="J2056" t="s">
        <v>22</v>
      </c>
      <c r="K2056" s="6" t="s">
        <v>22</v>
      </c>
      <c r="L2056" t="s">
        <v>1593</v>
      </c>
      <c r="M2056" s="6" t="s">
        <v>1593</v>
      </c>
      <c r="N2056">
        <v>22</v>
      </c>
      <c r="O2056" t="s">
        <v>24</v>
      </c>
      <c r="P2056" s="6" t="s">
        <v>24</v>
      </c>
      <c r="Q2056" t="s">
        <v>10497</v>
      </c>
      <c r="R2056" t="s">
        <v>7835</v>
      </c>
      <c r="S2056" s="6" t="s">
        <v>18934</v>
      </c>
      <c r="T2056" t="s">
        <v>24837</v>
      </c>
      <c r="U2056" s="6" t="s">
        <v>22904</v>
      </c>
      <c r="V2056" s="13" t="s">
        <v>25776</v>
      </c>
      <c r="W2056" t="s">
        <v>26</v>
      </c>
      <c r="X2056" s="6" t="s">
        <v>25507</v>
      </c>
      <c r="Y2056" t="s">
        <v>21333</v>
      </c>
      <c r="Z2056" t="s">
        <v>21334</v>
      </c>
    </row>
    <row r="2057" spans="1:26" ht="15" customHeight="1" x14ac:dyDescent="0.25">
      <c r="A2057">
        <v>5068</v>
      </c>
      <c r="B2057" s="2" t="s">
        <v>12806</v>
      </c>
      <c r="C2057" s="2" t="s">
        <v>12024</v>
      </c>
      <c r="D2057" t="s">
        <v>65</v>
      </c>
      <c r="E2057" s="2" t="s">
        <v>12410</v>
      </c>
      <c r="F2057" t="s">
        <v>3241</v>
      </c>
      <c r="G2057" s="6" t="s">
        <v>3241</v>
      </c>
      <c r="I2057" t="s">
        <v>21</v>
      </c>
      <c r="J2057" t="s">
        <v>22</v>
      </c>
      <c r="K2057" s="6" t="s">
        <v>22</v>
      </c>
      <c r="L2057" t="s">
        <v>10467</v>
      </c>
      <c r="M2057" s="6" t="s">
        <v>10467</v>
      </c>
      <c r="N2057">
        <v>22</v>
      </c>
      <c r="O2057" t="s">
        <v>24</v>
      </c>
      <c r="P2057" s="6" t="s">
        <v>24</v>
      </c>
      <c r="Q2057" t="s">
        <v>10468</v>
      </c>
      <c r="R2057" t="s">
        <v>7835</v>
      </c>
      <c r="S2057" s="6" t="s">
        <v>18934</v>
      </c>
      <c r="T2057" t="s">
        <v>22904</v>
      </c>
      <c r="U2057" s="6" t="s">
        <v>22904</v>
      </c>
      <c r="V2057" s="13" t="s">
        <v>25776</v>
      </c>
      <c r="W2057" t="s">
        <v>26</v>
      </c>
      <c r="X2057" s="6" t="s">
        <v>25507</v>
      </c>
      <c r="Y2057" t="s">
        <v>21331</v>
      </c>
      <c r="Z2057" t="s">
        <v>21332</v>
      </c>
    </row>
    <row r="2058" spans="1:26" ht="15" customHeight="1" x14ac:dyDescent="0.25">
      <c r="A2058">
        <v>5789</v>
      </c>
      <c r="B2058" s="2" t="s">
        <v>12422</v>
      </c>
      <c r="C2058" s="2" t="s">
        <v>12714</v>
      </c>
      <c r="D2058" t="s">
        <v>65</v>
      </c>
      <c r="E2058" s="2" t="s">
        <v>12504</v>
      </c>
      <c r="F2058" t="s">
        <v>3241</v>
      </c>
      <c r="G2058" s="6" t="s">
        <v>3241</v>
      </c>
      <c r="I2058" t="s">
        <v>21</v>
      </c>
      <c r="J2058" t="s">
        <v>22</v>
      </c>
      <c r="K2058" s="6" t="s">
        <v>22</v>
      </c>
      <c r="L2058" t="s">
        <v>10467</v>
      </c>
      <c r="M2058" s="6" t="s">
        <v>10467</v>
      </c>
      <c r="N2058">
        <v>22</v>
      </c>
      <c r="O2058" t="s">
        <v>24</v>
      </c>
      <c r="P2058" s="6" t="s">
        <v>24</v>
      </c>
      <c r="Q2058" t="s">
        <v>21662</v>
      </c>
      <c r="R2058" t="s">
        <v>18934</v>
      </c>
      <c r="S2058" s="6" t="s">
        <v>18934</v>
      </c>
      <c r="T2058" t="s">
        <v>24837</v>
      </c>
      <c r="U2058" s="6" t="s">
        <v>22904</v>
      </c>
      <c r="V2058" s="13" t="s">
        <v>25776</v>
      </c>
      <c r="W2058" t="s">
        <v>26</v>
      </c>
      <c r="X2058" s="6" t="s">
        <v>25507</v>
      </c>
      <c r="Y2058" t="s">
        <v>21663</v>
      </c>
      <c r="Z2058" t="s">
        <v>21664</v>
      </c>
    </row>
    <row r="2059" spans="1:26" ht="15" customHeight="1" x14ac:dyDescent="0.25">
      <c r="A2059">
        <v>5924</v>
      </c>
      <c r="B2059" s="2" t="s">
        <v>12395</v>
      </c>
      <c r="C2059" s="2" t="s">
        <v>12448</v>
      </c>
      <c r="D2059" t="s">
        <v>65</v>
      </c>
      <c r="E2059" s="2" t="s">
        <v>12397</v>
      </c>
      <c r="F2059" t="s">
        <v>3241</v>
      </c>
      <c r="G2059" s="6" t="s">
        <v>3241</v>
      </c>
      <c r="I2059" t="s">
        <v>21</v>
      </c>
      <c r="J2059" t="s">
        <v>22</v>
      </c>
      <c r="K2059" s="6" t="s">
        <v>22</v>
      </c>
      <c r="L2059" t="s">
        <v>10467</v>
      </c>
      <c r="M2059" s="6" t="s">
        <v>10467</v>
      </c>
      <c r="N2059">
        <v>22</v>
      </c>
      <c r="O2059" t="s">
        <v>2961</v>
      </c>
      <c r="P2059" s="6" t="s">
        <v>2961</v>
      </c>
      <c r="Q2059" t="s">
        <v>21747</v>
      </c>
      <c r="R2059" t="s">
        <v>24902</v>
      </c>
      <c r="S2059" s="6" t="s">
        <v>18934</v>
      </c>
      <c r="T2059" t="s">
        <v>22904</v>
      </c>
      <c r="U2059" s="6" t="s">
        <v>22904</v>
      </c>
      <c r="V2059" s="13" t="s">
        <v>25776</v>
      </c>
      <c r="W2059" t="s">
        <v>26</v>
      </c>
      <c r="X2059" s="6" t="s">
        <v>25507</v>
      </c>
      <c r="Y2059" t="s">
        <v>21748</v>
      </c>
      <c r="Z2059" t="s">
        <v>21749</v>
      </c>
    </row>
    <row r="2060" spans="1:26" ht="15" customHeight="1" x14ac:dyDescent="0.25">
      <c r="A2060">
        <v>6353</v>
      </c>
      <c r="B2060" s="2" t="s">
        <v>12688</v>
      </c>
      <c r="C2060" s="2" t="s">
        <v>12798</v>
      </c>
      <c r="D2060" t="s">
        <v>3825</v>
      </c>
      <c r="E2060" s="2" t="s">
        <v>15902</v>
      </c>
      <c r="F2060" t="s">
        <v>3241</v>
      </c>
      <c r="G2060" s="6" t="s">
        <v>3241</v>
      </c>
      <c r="I2060" t="s">
        <v>21</v>
      </c>
      <c r="J2060" t="s">
        <v>22</v>
      </c>
      <c r="K2060" s="6" t="s">
        <v>22</v>
      </c>
      <c r="L2060" t="s">
        <v>10467</v>
      </c>
      <c r="M2060" s="6" t="s">
        <v>10467</v>
      </c>
      <c r="N2060">
        <v>28</v>
      </c>
      <c r="O2060" t="s">
        <v>17368</v>
      </c>
      <c r="P2060" s="6" t="s">
        <v>17368</v>
      </c>
      <c r="Q2060" t="s">
        <v>21649</v>
      </c>
      <c r="R2060" t="s">
        <v>18934</v>
      </c>
      <c r="S2060" s="6" t="s">
        <v>18934</v>
      </c>
      <c r="T2060" t="s">
        <v>22904</v>
      </c>
      <c r="U2060" s="6" t="s">
        <v>22904</v>
      </c>
      <c r="V2060" s="13" t="s">
        <v>25776</v>
      </c>
      <c r="W2060" t="s">
        <v>26</v>
      </c>
      <c r="X2060" s="6" t="s">
        <v>25507</v>
      </c>
      <c r="Y2060" t="s">
        <v>21658</v>
      </c>
      <c r="Z2060" t="s">
        <v>21659</v>
      </c>
    </row>
    <row r="2061" spans="1:26" ht="15" customHeight="1" x14ac:dyDescent="0.25">
      <c r="A2061">
        <v>6528</v>
      </c>
      <c r="B2061" s="2" t="s">
        <v>12517</v>
      </c>
      <c r="C2061" s="2" t="s">
        <v>12721</v>
      </c>
      <c r="D2061" t="s">
        <v>41</v>
      </c>
      <c r="E2061" s="2" t="s">
        <v>12519</v>
      </c>
      <c r="F2061" t="s">
        <v>3241</v>
      </c>
      <c r="G2061" s="6" t="s">
        <v>3241</v>
      </c>
      <c r="I2061" t="s">
        <v>21</v>
      </c>
      <c r="J2061" t="s">
        <v>22</v>
      </c>
      <c r="K2061" s="6" t="s">
        <v>22</v>
      </c>
      <c r="L2061" t="s">
        <v>10467</v>
      </c>
      <c r="M2061" s="6" t="s">
        <v>10467</v>
      </c>
      <c r="N2061">
        <v>22</v>
      </c>
      <c r="O2061" t="s">
        <v>88</v>
      </c>
      <c r="P2061" s="6" t="s">
        <v>88</v>
      </c>
      <c r="Q2061" t="s">
        <v>21649</v>
      </c>
      <c r="R2061" t="s">
        <v>18934</v>
      </c>
      <c r="S2061" s="6" t="s">
        <v>18934</v>
      </c>
      <c r="T2061" t="s">
        <v>22904</v>
      </c>
      <c r="U2061" s="6" t="s">
        <v>22904</v>
      </c>
      <c r="V2061" s="13" t="s">
        <v>25776</v>
      </c>
      <c r="W2061" t="s">
        <v>26</v>
      </c>
      <c r="X2061" s="6" t="s">
        <v>25507</v>
      </c>
      <c r="Y2061" t="s">
        <v>21660</v>
      </c>
      <c r="Z2061" t="s">
        <v>21661</v>
      </c>
    </row>
    <row r="2062" spans="1:26" ht="15" customHeight="1" x14ac:dyDescent="0.25">
      <c r="A2062">
        <v>6677</v>
      </c>
      <c r="B2062" s="2" t="s">
        <v>12414</v>
      </c>
      <c r="C2062" s="2" t="s">
        <v>12495</v>
      </c>
      <c r="D2062" t="s">
        <v>3825</v>
      </c>
      <c r="E2062" s="2" t="s">
        <v>12416</v>
      </c>
      <c r="F2062" t="s">
        <v>3241</v>
      </c>
      <c r="G2062" s="6" t="s">
        <v>3241</v>
      </c>
      <c r="I2062" t="s">
        <v>21</v>
      </c>
      <c r="J2062" t="s">
        <v>22</v>
      </c>
      <c r="K2062" s="6" t="s">
        <v>22</v>
      </c>
      <c r="L2062" t="s">
        <v>10467</v>
      </c>
      <c r="M2062" s="6" t="s">
        <v>10467</v>
      </c>
      <c r="N2062">
        <v>22</v>
      </c>
      <c r="O2062" t="s">
        <v>12418</v>
      </c>
      <c r="P2062" s="6" t="s">
        <v>12418</v>
      </c>
      <c r="Q2062" t="s">
        <v>21730</v>
      </c>
      <c r="R2062" t="s">
        <v>24900</v>
      </c>
      <c r="S2062" s="6" t="s">
        <v>18934</v>
      </c>
      <c r="T2062" t="s">
        <v>22904</v>
      </c>
      <c r="U2062" s="6" t="s">
        <v>22904</v>
      </c>
      <c r="V2062" s="13" t="s">
        <v>25776</v>
      </c>
      <c r="W2062" t="s">
        <v>26</v>
      </c>
      <c r="X2062" s="6" t="s">
        <v>25507</v>
      </c>
      <c r="Y2062" t="s">
        <v>21731</v>
      </c>
      <c r="Z2062" t="s">
        <v>21732</v>
      </c>
    </row>
    <row r="2063" spans="1:26" ht="15" customHeight="1" x14ac:dyDescent="0.25">
      <c r="A2063">
        <v>6792</v>
      </c>
      <c r="B2063" s="2" t="s">
        <v>12584</v>
      </c>
      <c r="C2063" s="2" t="s">
        <v>12653</v>
      </c>
      <c r="D2063" t="s">
        <v>65</v>
      </c>
      <c r="E2063" s="2" t="s">
        <v>12788</v>
      </c>
      <c r="F2063" t="s">
        <v>3241</v>
      </c>
      <c r="G2063" s="6" t="s">
        <v>3241</v>
      </c>
      <c r="I2063" t="s">
        <v>21</v>
      </c>
      <c r="J2063" t="s">
        <v>22</v>
      </c>
      <c r="K2063" s="6" t="s">
        <v>22</v>
      </c>
      <c r="L2063" t="s">
        <v>10467</v>
      </c>
      <c r="M2063" s="6" t="s">
        <v>10467</v>
      </c>
      <c r="N2063">
        <v>22</v>
      </c>
      <c r="O2063" t="s">
        <v>24</v>
      </c>
      <c r="P2063" s="6" t="s">
        <v>24</v>
      </c>
      <c r="Q2063" t="s">
        <v>21730</v>
      </c>
      <c r="R2063" t="s">
        <v>24900</v>
      </c>
      <c r="S2063" s="6" t="s">
        <v>18934</v>
      </c>
      <c r="T2063" t="s">
        <v>22904</v>
      </c>
      <c r="U2063" s="6" t="s">
        <v>22904</v>
      </c>
      <c r="V2063" s="13" t="s">
        <v>25776</v>
      </c>
      <c r="W2063" t="s">
        <v>26</v>
      </c>
      <c r="X2063" s="6" t="s">
        <v>25507</v>
      </c>
      <c r="Y2063" t="s">
        <v>21733</v>
      </c>
      <c r="Z2063" t="s">
        <v>21734</v>
      </c>
    </row>
    <row r="2064" spans="1:26" ht="15" customHeight="1" x14ac:dyDescent="0.25">
      <c r="A2064">
        <v>884</v>
      </c>
      <c r="B2064" s="2" t="s">
        <v>2257</v>
      </c>
      <c r="C2064" s="2" t="s">
        <v>1248</v>
      </c>
      <c r="D2064" t="s">
        <v>65</v>
      </c>
      <c r="E2064" s="2" t="s">
        <v>2525</v>
      </c>
      <c r="F2064" t="s">
        <v>3241</v>
      </c>
      <c r="G2064" s="6" t="s">
        <v>3241</v>
      </c>
      <c r="I2064" t="s">
        <v>21</v>
      </c>
      <c r="J2064" t="s">
        <v>22</v>
      </c>
      <c r="K2064" s="6" t="s">
        <v>22</v>
      </c>
      <c r="L2064" t="s">
        <v>5073</v>
      </c>
      <c r="M2064" s="6" t="s">
        <v>5073</v>
      </c>
      <c r="N2064">
        <v>22</v>
      </c>
      <c r="O2064" t="s">
        <v>24</v>
      </c>
      <c r="P2064" s="6" t="s">
        <v>24</v>
      </c>
      <c r="Q2064" t="s">
        <v>11283</v>
      </c>
      <c r="R2064" t="s">
        <v>1969</v>
      </c>
      <c r="S2064" s="6" t="s">
        <v>1969</v>
      </c>
      <c r="T2064" t="s">
        <v>22904</v>
      </c>
      <c r="U2064" s="6" t="s">
        <v>22904</v>
      </c>
      <c r="V2064" s="13" t="s">
        <v>25775</v>
      </c>
      <c r="W2064" t="s">
        <v>26</v>
      </c>
      <c r="X2064" s="6" t="s">
        <v>25507</v>
      </c>
      <c r="Y2064" t="s">
        <v>11292</v>
      </c>
      <c r="Z2064" t="s">
        <v>11293</v>
      </c>
    </row>
    <row r="2065" spans="1:26" ht="15" customHeight="1" x14ac:dyDescent="0.25">
      <c r="A2065">
        <v>33</v>
      </c>
      <c r="B2065" s="2" t="s">
        <v>1262</v>
      </c>
      <c r="C2065" s="2" t="s">
        <v>1611</v>
      </c>
      <c r="D2065" t="s">
        <v>65</v>
      </c>
      <c r="E2065" s="2" t="s">
        <v>674</v>
      </c>
      <c r="F2065" t="s">
        <v>3241</v>
      </c>
      <c r="G2065" s="6" t="s">
        <v>3241</v>
      </c>
      <c r="I2065" t="s">
        <v>21</v>
      </c>
      <c r="J2065" t="s">
        <v>22</v>
      </c>
      <c r="K2065" s="6" t="s">
        <v>22</v>
      </c>
      <c r="L2065" t="s">
        <v>2928</v>
      </c>
      <c r="M2065" s="6" t="s">
        <v>2928</v>
      </c>
      <c r="N2065">
        <v>22</v>
      </c>
      <c r="O2065" t="s">
        <v>24</v>
      </c>
      <c r="P2065" s="6" t="s">
        <v>24</v>
      </c>
      <c r="Q2065" t="s">
        <v>11283</v>
      </c>
      <c r="R2065" t="s">
        <v>1969</v>
      </c>
      <c r="S2065" s="6" t="s">
        <v>11531</v>
      </c>
      <c r="T2065" t="s">
        <v>22904</v>
      </c>
      <c r="U2065" s="6" t="s">
        <v>22904</v>
      </c>
      <c r="V2065" s="13" t="s">
        <v>25777</v>
      </c>
      <c r="W2065" t="s">
        <v>26</v>
      </c>
      <c r="X2065" s="6" t="s">
        <v>25507</v>
      </c>
      <c r="Y2065" t="s">
        <v>11290</v>
      </c>
      <c r="Z2065" t="s">
        <v>11291</v>
      </c>
    </row>
    <row r="2066" spans="1:26" ht="15" customHeight="1" x14ac:dyDescent="0.25">
      <c r="A2066">
        <v>1257</v>
      </c>
      <c r="B2066" s="2" t="s">
        <v>958</v>
      </c>
      <c r="C2066" s="2" t="s">
        <v>321</v>
      </c>
      <c r="D2066" t="s">
        <v>65</v>
      </c>
      <c r="E2066" s="2" t="s">
        <v>435</v>
      </c>
      <c r="F2066" t="s">
        <v>3241</v>
      </c>
      <c r="G2066" s="6" t="s">
        <v>3241</v>
      </c>
      <c r="I2066" t="s">
        <v>21</v>
      </c>
      <c r="J2066" t="s">
        <v>22</v>
      </c>
      <c r="K2066" s="6" t="s">
        <v>22</v>
      </c>
      <c r="L2066" t="s">
        <v>2928</v>
      </c>
      <c r="M2066" s="6" t="s">
        <v>2928</v>
      </c>
      <c r="N2066">
        <v>22</v>
      </c>
      <c r="O2066" t="s">
        <v>959</v>
      </c>
      <c r="P2066" s="6" t="s">
        <v>959</v>
      </c>
      <c r="Q2066" t="s">
        <v>11283</v>
      </c>
      <c r="R2066" t="s">
        <v>1969</v>
      </c>
      <c r="S2066" s="6" t="s">
        <v>11531</v>
      </c>
      <c r="T2066" t="s">
        <v>22904</v>
      </c>
      <c r="U2066" s="6" t="s">
        <v>22904</v>
      </c>
      <c r="V2066" s="13" t="s">
        <v>25777</v>
      </c>
      <c r="W2066" t="s">
        <v>26</v>
      </c>
      <c r="X2066" s="6" t="s">
        <v>25507</v>
      </c>
      <c r="Y2066" t="s">
        <v>11294</v>
      </c>
      <c r="Z2066" t="s">
        <v>11295</v>
      </c>
    </row>
    <row r="2067" spans="1:26" ht="15" customHeight="1" x14ac:dyDescent="0.25">
      <c r="A2067">
        <v>3893</v>
      </c>
      <c r="B2067" s="2" t="s">
        <v>11986</v>
      </c>
      <c r="C2067" s="2" t="s">
        <v>12007</v>
      </c>
      <c r="D2067" t="s">
        <v>65</v>
      </c>
      <c r="E2067" s="2" t="s">
        <v>12305</v>
      </c>
      <c r="F2067" t="s">
        <v>3241</v>
      </c>
      <c r="G2067" s="6" t="s">
        <v>3241</v>
      </c>
      <c r="I2067" t="s">
        <v>21</v>
      </c>
      <c r="J2067" t="s">
        <v>22</v>
      </c>
      <c r="K2067" s="6" t="s">
        <v>22</v>
      </c>
      <c r="L2067" t="s">
        <v>2928</v>
      </c>
      <c r="M2067" s="6" t="s">
        <v>2928</v>
      </c>
      <c r="N2067">
        <v>22</v>
      </c>
      <c r="O2067" t="s">
        <v>1717</v>
      </c>
      <c r="P2067" s="6" t="s">
        <v>1717</v>
      </c>
      <c r="Q2067" t="s">
        <v>11283</v>
      </c>
      <c r="R2067" t="s">
        <v>1969</v>
      </c>
      <c r="S2067" s="6" t="s">
        <v>11531</v>
      </c>
      <c r="T2067" t="s">
        <v>22904</v>
      </c>
      <c r="U2067" s="6" t="s">
        <v>22904</v>
      </c>
      <c r="V2067" s="13" t="s">
        <v>25777</v>
      </c>
      <c r="W2067" t="s">
        <v>26</v>
      </c>
      <c r="X2067" s="6" t="s">
        <v>25507</v>
      </c>
      <c r="Y2067" t="s">
        <v>22112</v>
      </c>
      <c r="Z2067" t="s">
        <v>22113</v>
      </c>
    </row>
    <row r="2068" spans="1:26" ht="15" customHeight="1" x14ac:dyDescent="0.25">
      <c r="A2068">
        <v>4001</v>
      </c>
      <c r="B2068" s="2" t="s">
        <v>13193</v>
      </c>
      <c r="C2068" s="2" t="s">
        <v>14215</v>
      </c>
      <c r="D2068" t="s">
        <v>65</v>
      </c>
      <c r="E2068" s="2" t="s">
        <v>13647</v>
      </c>
      <c r="F2068" t="s">
        <v>3241</v>
      </c>
      <c r="G2068" s="6" t="s">
        <v>3241</v>
      </c>
      <c r="I2068" t="s">
        <v>21</v>
      </c>
      <c r="J2068" t="s">
        <v>22</v>
      </c>
      <c r="K2068" s="6" t="s">
        <v>22</v>
      </c>
      <c r="L2068" t="s">
        <v>2928</v>
      </c>
      <c r="M2068" s="6" t="s">
        <v>2928</v>
      </c>
      <c r="N2068">
        <v>22</v>
      </c>
      <c r="O2068" t="s">
        <v>88</v>
      </c>
      <c r="P2068" s="6" t="s">
        <v>88</v>
      </c>
      <c r="Q2068" t="s">
        <v>11283</v>
      </c>
      <c r="R2068" t="s">
        <v>1969</v>
      </c>
      <c r="S2068" s="6" t="s">
        <v>11531</v>
      </c>
      <c r="T2068" t="s">
        <v>22904</v>
      </c>
      <c r="U2068" s="6" t="s">
        <v>22904</v>
      </c>
      <c r="V2068" s="13" t="s">
        <v>25777</v>
      </c>
      <c r="W2068" t="s">
        <v>26</v>
      </c>
      <c r="X2068" s="6" t="s">
        <v>25507</v>
      </c>
      <c r="Y2068" t="s">
        <v>22114</v>
      </c>
      <c r="Z2068" t="s">
        <v>22115</v>
      </c>
    </row>
    <row r="2069" spans="1:26" ht="15" customHeight="1" x14ac:dyDescent="0.25">
      <c r="A2069">
        <v>4739</v>
      </c>
      <c r="B2069" s="2" t="s">
        <v>12236</v>
      </c>
      <c r="C2069" s="2" t="s">
        <v>12237</v>
      </c>
      <c r="D2069" t="s">
        <v>58</v>
      </c>
      <c r="E2069" s="2" t="s">
        <v>12238</v>
      </c>
      <c r="F2069" t="s">
        <v>3241</v>
      </c>
      <c r="G2069" s="6" t="s">
        <v>3241</v>
      </c>
      <c r="I2069" t="s">
        <v>21</v>
      </c>
      <c r="J2069" t="s">
        <v>22</v>
      </c>
      <c r="K2069" s="6" t="s">
        <v>22</v>
      </c>
      <c r="L2069" t="s">
        <v>2928</v>
      </c>
      <c r="M2069" s="6" t="s">
        <v>2928</v>
      </c>
      <c r="N2069">
        <v>22</v>
      </c>
      <c r="O2069" t="s">
        <v>24</v>
      </c>
      <c r="P2069" s="6" t="s">
        <v>24</v>
      </c>
      <c r="Q2069" t="s">
        <v>11283</v>
      </c>
      <c r="R2069" t="s">
        <v>1969</v>
      </c>
      <c r="S2069" s="6" t="s">
        <v>11531</v>
      </c>
      <c r="T2069" t="s">
        <v>22904</v>
      </c>
      <c r="U2069" s="6" t="s">
        <v>22904</v>
      </c>
      <c r="V2069" s="13" t="s">
        <v>25777</v>
      </c>
      <c r="W2069" t="s">
        <v>26</v>
      </c>
      <c r="X2069" s="6" t="s">
        <v>25507</v>
      </c>
      <c r="Y2069" t="s">
        <v>22118</v>
      </c>
      <c r="Z2069" t="s">
        <v>22119</v>
      </c>
    </row>
    <row r="2070" spans="1:26" ht="15" customHeight="1" x14ac:dyDescent="0.25">
      <c r="A2070">
        <v>5170</v>
      </c>
      <c r="B2070" s="2" t="s">
        <v>12441</v>
      </c>
      <c r="C2070" s="2" t="s">
        <v>12430</v>
      </c>
      <c r="D2070" t="s">
        <v>65</v>
      </c>
      <c r="E2070" s="2" t="s">
        <v>11947</v>
      </c>
      <c r="F2070" t="s">
        <v>3241</v>
      </c>
      <c r="G2070" s="6" t="s">
        <v>3241</v>
      </c>
      <c r="I2070" t="s">
        <v>21</v>
      </c>
      <c r="J2070" t="s">
        <v>22</v>
      </c>
      <c r="K2070" s="6" t="s">
        <v>22</v>
      </c>
      <c r="L2070" t="s">
        <v>2928</v>
      </c>
      <c r="M2070" s="6" t="s">
        <v>2928</v>
      </c>
      <c r="N2070">
        <v>22</v>
      </c>
      <c r="O2070" t="s">
        <v>24</v>
      </c>
      <c r="P2070" s="6" t="s">
        <v>24</v>
      </c>
      <c r="Q2070" t="s">
        <v>22397</v>
      </c>
      <c r="R2070" t="s">
        <v>11531</v>
      </c>
      <c r="S2070" s="6" t="s">
        <v>11531</v>
      </c>
      <c r="T2070" t="s">
        <v>22904</v>
      </c>
      <c r="U2070" s="6" t="s">
        <v>22904</v>
      </c>
      <c r="V2070" s="13" t="s">
        <v>25777</v>
      </c>
      <c r="W2070" t="s">
        <v>26</v>
      </c>
      <c r="X2070" s="6" t="s">
        <v>25507</v>
      </c>
      <c r="Y2070" t="s">
        <v>22398</v>
      </c>
      <c r="Z2070" t="s">
        <v>22399</v>
      </c>
    </row>
    <row r="2071" spans="1:26" ht="15" customHeight="1" x14ac:dyDescent="0.25">
      <c r="A2071">
        <v>5599</v>
      </c>
      <c r="B2071" s="2" t="s">
        <v>13302</v>
      </c>
      <c r="C2071" s="2" t="s">
        <v>12670</v>
      </c>
      <c r="D2071" t="s">
        <v>65</v>
      </c>
      <c r="E2071" s="2" t="s">
        <v>13715</v>
      </c>
      <c r="F2071" t="s">
        <v>3241</v>
      </c>
      <c r="G2071" s="6" t="s">
        <v>3241</v>
      </c>
      <c r="I2071" t="s">
        <v>21</v>
      </c>
      <c r="J2071" t="s">
        <v>22</v>
      </c>
      <c r="K2071" s="6" t="s">
        <v>22</v>
      </c>
      <c r="L2071" t="s">
        <v>2928</v>
      </c>
      <c r="M2071" s="6" t="s">
        <v>2928</v>
      </c>
      <c r="N2071">
        <v>22</v>
      </c>
      <c r="O2071" t="s">
        <v>959</v>
      </c>
      <c r="P2071" s="6" t="s">
        <v>959</v>
      </c>
      <c r="Q2071" t="s">
        <v>22397</v>
      </c>
      <c r="R2071" t="s">
        <v>11531</v>
      </c>
      <c r="S2071" s="6" t="s">
        <v>11531</v>
      </c>
      <c r="T2071" t="s">
        <v>22904</v>
      </c>
      <c r="U2071" s="6" t="s">
        <v>22904</v>
      </c>
      <c r="V2071" s="13" t="s">
        <v>25777</v>
      </c>
      <c r="W2071" t="s">
        <v>26</v>
      </c>
      <c r="X2071" s="6" t="s">
        <v>25507</v>
      </c>
      <c r="Y2071" t="s">
        <v>22403</v>
      </c>
      <c r="Z2071" t="s">
        <v>22404</v>
      </c>
    </row>
    <row r="2072" spans="1:26" ht="15" customHeight="1" x14ac:dyDescent="0.25">
      <c r="A2072">
        <v>5988</v>
      </c>
      <c r="B2072" s="2" t="s">
        <v>12961</v>
      </c>
      <c r="C2072" s="2" t="s">
        <v>12730</v>
      </c>
      <c r="D2072" t="s">
        <v>3445</v>
      </c>
      <c r="E2072" s="2" t="s">
        <v>12563</v>
      </c>
      <c r="F2072" t="s">
        <v>3241</v>
      </c>
      <c r="G2072" s="6" t="s">
        <v>3241</v>
      </c>
      <c r="I2072" t="s">
        <v>21</v>
      </c>
      <c r="J2072" t="s">
        <v>784</v>
      </c>
      <c r="K2072" s="6" t="s">
        <v>22</v>
      </c>
      <c r="L2072" t="s">
        <v>2928</v>
      </c>
      <c r="M2072" s="6" t="s">
        <v>2928</v>
      </c>
      <c r="N2072">
        <v>22</v>
      </c>
      <c r="O2072" t="s">
        <v>24</v>
      </c>
      <c r="P2072" s="6" t="s">
        <v>24</v>
      </c>
      <c r="Q2072" t="s">
        <v>22397</v>
      </c>
      <c r="R2072" t="s">
        <v>11531</v>
      </c>
      <c r="S2072" s="6" t="s">
        <v>11531</v>
      </c>
      <c r="T2072" t="s">
        <v>22904</v>
      </c>
      <c r="U2072" s="6" t="s">
        <v>22904</v>
      </c>
      <c r="V2072" s="13" t="s">
        <v>25777</v>
      </c>
      <c r="W2072" t="s">
        <v>26</v>
      </c>
      <c r="X2072" s="6" t="s">
        <v>25507</v>
      </c>
      <c r="Y2072" t="s">
        <v>22405</v>
      </c>
      <c r="Z2072" t="s">
        <v>22406</v>
      </c>
    </row>
    <row r="2073" spans="1:26" ht="15" customHeight="1" x14ac:dyDescent="0.25">
      <c r="A2073">
        <v>6460</v>
      </c>
      <c r="B2073" s="2" t="s">
        <v>13366</v>
      </c>
      <c r="C2073" s="2" t="s">
        <v>12639</v>
      </c>
      <c r="D2073" t="s">
        <v>49</v>
      </c>
      <c r="E2073" s="2" t="s">
        <v>12496</v>
      </c>
      <c r="F2073" t="s">
        <v>3241</v>
      </c>
      <c r="G2073" s="6" t="s">
        <v>3241</v>
      </c>
      <c r="I2073" t="s">
        <v>21</v>
      </c>
      <c r="J2073" t="s">
        <v>22</v>
      </c>
      <c r="K2073" s="6" t="s">
        <v>22</v>
      </c>
      <c r="L2073" t="s">
        <v>2928</v>
      </c>
      <c r="M2073" s="6" t="s">
        <v>2928</v>
      </c>
      <c r="N2073">
        <v>22</v>
      </c>
      <c r="O2073" t="s">
        <v>24</v>
      </c>
      <c r="P2073" s="6" t="s">
        <v>24</v>
      </c>
      <c r="Q2073" t="s">
        <v>22397</v>
      </c>
      <c r="R2073" t="s">
        <v>11531</v>
      </c>
      <c r="S2073" s="6" t="s">
        <v>11531</v>
      </c>
      <c r="T2073" t="s">
        <v>22904</v>
      </c>
      <c r="U2073" s="6" t="s">
        <v>22904</v>
      </c>
      <c r="V2073" s="13" t="s">
        <v>25777</v>
      </c>
      <c r="W2073" t="s">
        <v>26</v>
      </c>
      <c r="X2073" s="6" t="s">
        <v>25507</v>
      </c>
      <c r="Y2073" t="s">
        <v>22409</v>
      </c>
      <c r="Z2073" t="s">
        <v>22410</v>
      </c>
    </row>
    <row r="2074" spans="1:26" ht="15" customHeight="1" x14ac:dyDescent="0.25">
      <c r="A2074">
        <v>4359</v>
      </c>
      <c r="B2074" s="2" t="s">
        <v>12081</v>
      </c>
      <c r="C2074" s="2" t="s">
        <v>12211</v>
      </c>
      <c r="D2074" t="s">
        <v>49</v>
      </c>
      <c r="E2074" s="2" t="s">
        <v>11991</v>
      </c>
      <c r="F2074" t="s">
        <v>3241</v>
      </c>
      <c r="G2074" s="6" t="s">
        <v>3241</v>
      </c>
      <c r="I2074" t="s">
        <v>21</v>
      </c>
      <c r="J2074" t="s">
        <v>22</v>
      </c>
      <c r="K2074" s="6" t="s">
        <v>22</v>
      </c>
      <c r="L2074" t="s">
        <v>4470</v>
      </c>
      <c r="M2074" s="6" t="s">
        <v>2928</v>
      </c>
      <c r="N2074">
        <v>22</v>
      </c>
      <c r="O2074" t="s">
        <v>122</v>
      </c>
      <c r="P2074" s="6" t="s">
        <v>122</v>
      </c>
      <c r="Q2074" t="s">
        <v>11298</v>
      </c>
      <c r="R2074" t="s">
        <v>1969</v>
      </c>
      <c r="S2074" s="6" t="s">
        <v>11531</v>
      </c>
      <c r="T2074" t="s">
        <v>24837</v>
      </c>
      <c r="U2074" s="6" t="s">
        <v>22904</v>
      </c>
      <c r="V2074" s="13" t="s">
        <v>25777</v>
      </c>
      <c r="W2074" t="s">
        <v>26</v>
      </c>
      <c r="X2074" s="6" t="s">
        <v>25507</v>
      </c>
      <c r="Y2074" t="s">
        <v>22120</v>
      </c>
      <c r="Z2074" t="s">
        <v>22121</v>
      </c>
    </row>
    <row r="2075" spans="1:26" ht="15" customHeight="1" x14ac:dyDescent="0.25">
      <c r="A2075">
        <v>5613</v>
      </c>
      <c r="B2075" s="2" t="s">
        <v>12462</v>
      </c>
      <c r="C2075" s="2" t="s">
        <v>12547</v>
      </c>
      <c r="D2075" t="s">
        <v>65</v>
      </c>
      <c r="E2075" s="2" t="s">
        <v>13302</v>
      </c>
      <c r="F2075" t="s">
        <v>3241</v>
      </c>
      <c r="G2075" s="6" t="s">
        <v>3241</v>
      </c>
      <c r="I2075" t="s">
        <v>21</v>
      </c>
      <c r="J2075" t="s">
        <v>22</v>
      </c>
      <c r="K2075" s="6" t="s">
        <v>22</v>
      </c>
      <c r="L2075" t="s">
        <v>101</v>
      </c>
      <c r="M2075" s="6" t="s">
        <v>101</v>
      </c>
      <c r="N2075">
        <v>22</v>
      </c>
      <c r="O2075" t="s">
        <v>24</v>
      </c>
      <c r="P2075" s="6" t="s">
        <v>24</v>
      </c>
      <c r="Q2075" t="s">
        <v>21649</v>
      </c>
      <c r="R2075" t="s">
        <v>18934</v>
      </c>
      <c r="S2075" s="6" t="s">
        <v>18934</v>
      </c>
      <c r="T2075" t="s">
        <v>22904</v>
      </c>
      <c r="U2075" s="6" t="s">
        <v>22904</v>
      </c>
      <c r="V2075" s="13" t="s">
        <v>25779</v>
      </c>
      <c r="W2075" t="s">
        <v>26</v>
      </c>
      <c r="X2075" s="6" t="s">
        <v>25507</v>
      </c>
      <c r="Y2075" t="s">
        <v>21654</v>
      </c>
      <c r="Z2075" t="s">
        <v>21655</v>
      </c>
    </row>
    <row r="2076" spans="1:26" ht="15" customHeight="1" x14ac:dyDescent="0.25">
      <c r="A2076">
        <v>4871</v>
      </c>
      <c r="B2076" s="2" t="s">
        <v>12309</v>
      </c>
      <c r="C2076" s="2" t="s">
        <v>12061</v>
      </c>
      <c r="D2076" t="s">
        <v>49</v>
      </c>
      <c r="E2076" s="2" t="s">
        <v>12982</v>
      </c>
      <c r="F2076" t="s">
        <v>3241</v>
      </c>
      <c r="G2076" s="6" t="s">
        <v>3241</v>
      </c>
      <c r="I2076" t="s">
        <v>21</v>
      </c>
      <c r="J2076" t="s">
        <v>22</v>
      </c>
      <c r="K2076" s="6" t="s">
        <v>22</v>
      </c>
      <c r="L2076" t="s">
        <v>20144</v>
      </c>
      <c r="M2076" s="6" t="s">
        <v>20144</v>
      </c>
      <c r="N2076">
        <v>28</v>
      </c>
      <c r="O2076" t="s">
        <v>24</v>
      </c>
      <c r="P2076" s="6" t="s">
        <v>24</v>
      </c>
      <c r="Q2076" t="s">
        <v>20141</v>
      </c>
      <c r="R2076" t="s">
        <v>23668</v>
      </c>
      <c r="S2076" s="6" t="s">
        <v>24298</v>
      </c>
      <c r="T2076" t="s">
        <v>23129</v>
      </c>
      <c r="U2076" s="6" t="s">
        <v>23130</v>
      </c>
      <c r="W2076" t="s">
        <v>26</v>
      </c>
      <c r="X2076" s="6" t="s">
        <v>25507</v>
      </c>
      <c r="Y2076" t="s">
        <v>20145</v>
      </c>
      <c r="Z2076" t="s">
        <v>20146</v>
      </c>
    </row>
    <row r="2077" spans="1:26" ht="15" customHeight="1" x14ac:dyDescent="0.25">
      <c r="A2077">
        <v>6350</v>
      </c>
      <c r="B2077" s="2" t="s">
        <v>12688</v>
      </c>
      <c r="C2077" s="2" t="s">
        <v>17242</v>
      </c>
      <c r="D2077" t="s">
        <v>1505</v>
      </c>
      <c r="E2077" s="2" t="s">
        <v>15902</v>
      </c>
      <c r="F2077" t="s">
        <v>3241</v>
      </c>
      <c r="G2077" s="6" t="s">
        <v>3241</v>
      </c>
      <c r="I2077" t="s">
        <v>21</v>
      </c>
      <c r="J2077" t="s">
        <v>22</v>
      </c>
      <c r="K2077" s="6" t="s">
        <v>22</v>
      </c>
      <c r="L2077" t="s">
        <v>17818</v>
      </c>
      <c r="M2077" s="6" t="s">
        <v>17818</v>
      </c>
      <c r="N2077" t="s">
        <v>16950</v>
      </c>
      <c r="O2077" t="s">
        <v>17368</v>
      </c>
      <c r="P2077" s="6" t="s">
        <v>17368</v>
      </c>
      <c r="Q2077" t="s">
        <v>17819</v>
      </c>
      <c r="R2077" t="s">
        <v>25348</v>
      </c>
      <c r="S2077" s="6" t="s">
        <v>25348</v>
      </c>
      <c r="T2077" t="s">
        <v>22964</v>
      </c>
      <c r="U2077" s="6" t="s">
        <v>22964</v>
      </c>
      <c r="W2077" t="s">
        <v>26</v>
      </c>
      <c r="X2077" s="6" t="s">
        <v>25507</v>
      </c>
      <c r="Y2077" t="s">
        <v>17820</v>
      </c>
      <c r="Z2077" t="s">
        <v>17821</v>
      </c>
    </row>
    <row r="2078" spans="1:26" ht="15" customHeight="1" x14ac:dyDescent="0.25">
      <c r="A2078">
        <v>4389</v>
      </c>
      <c r="B2078" s="2" t="s">
        <v>12143</v>
      </c>
      <c r="C2078" s="2" t="s">
        <v>12320</v>
      </c>
      <c r="D2078" t="s">
        <v>65</v>
      </c>
      <c r="E2078" s="2" t="s">
        <v>12107</v>
      </c>
      <c r="F2078" t="s">
        <v>3241</v>
      </c>
      <c r="G2078" s="6" t="s">
        <v>3241</v>
      </c>
      <c r="I2078" t="s">
        <v>21</v>
      </c>
      <c r="J2078" t="s">
        <v>22</v>
      </c>
      <c r="K2078" s="6" t="s">
        <v>22</v>
      </c>
      <c r="L2078" t="s">
        <v>979</v>
      </c>
      <c r="M2078" s="6" t="s">
        <v>979</v>
      </c>
      <c r="N2078">
        <v>21</v>
      </c>
      <c r="O2078" t="s">
        <v>24</v>
      </c>
      <c r="P2078" s="6" t="s">
        <v>24</v>
      </c>
      <c r="Q2078" t="s">
        <v>4700</v>
      </c>
      <c r="R2078" t="s">
        <v>15960</v>
      </c>
      <c r="S2078" s="6" t="s">
        <v>15960</v>
      </c>
      <c r="T2078" t="s">
        <v>22964</v>
      </c>
      <c r="U2078" s="6" t="s">
        <v>22964</v>
      </c>
      <c r="W2078" t="s">
        <v>26</v>
      </c>
      <c r="X2078" s="6" t="s">
        <v>25507</v>
      </c>
      <c r="Y2078" t="s">
        <v>16006</v>
      </c>
      <c r="Z2078" t="s">
        <v>16007</v>
      </c>
    </row>
    <row r="2079" spans="1:26" ht="15" customHeight="1" x14ac:dyDescent="0.25">
      <c r="A2079">
        <v>5740</v>
      </c>
      <c r="B2079" s="2" t="s">
        <v>12608</v>
      </c>
      <c r="C2079" s="2" t="s">
        <v>12576</v>
      </c>
      <c r="D2079" t="s">
        <v>65</v>
      </c>
      <c r="E2079" s="2" t="s">
        <v>12713</v>
      </c>
      <c r="F2079" t="s">
        <v>3241</v>
      </c>
      <c r="G2079" s="6" t="s">
        <v>3241</v>
      </c>
      <c r="I2079" t="s">
        <v>21</v>
      </c>
      <c r="J2079" t="s">
        <v>22</v>
      </c>
      <c r="K2079" s="6" t="s">
        <v>22</v>
      </c>
      <c r="L2079" t="s">
        <v>979</v>
      </c>
      <c r="M2079" s="6" t="s">
        <v>979</v>
      </c>
      <c r="N2079">
        <v>21</v>
      </c>
      <c r="O2079" t="s">
        <v>959</v>
      </c>
      <c r="P2079" s="6" t="s">
        <v>959</v>
      </c>
      <c r="Q2079" t="s">
        <v>17822</v>
      </c>
      <c r="R2079" t="s">
        <v>25348</v>
      </c>
      <c r="S2079" s="6" t="s">
        <v>25348</v>
      </c>
      <c r="T2079" t="s">
        <v>22964</v>
      </c>
      <c r="U2079" s="6" t="s">
        <v>22964</v>
      </c>
      <c r="W2079" t="s">
        <v>26</v>
      </c>
      <c r="X2079" s="6" t="s">
        <v>25507</v>
      </c>
      <c r="Y2079" t="s">
        <v>17823</v>
      </c>
      <c r="Z2079" t="s">
        <v>17824</v>
      </c>
    </row>
    <row r="2080" spans="1:26" ht="15" customHeight="1" x14ac:dyDescent="0.25">
      <c r="A2080">
        <v>6031</v>
      </c>
      <c r="B2080" s="2" t="s">
        <v>13335</v>
      </c>
      <c r="C2080" s="2" t="s">
        <v>12540</v>
      </c>
      <c r="D2080" t="s">
        <v>353</v>
      </c>
      <c r="E2080" s="2" t="s">
        <v>12738</v>
      </c>
      <c r="F2080" t="s">
        <v>3241</v>
      </c>
      <c r="G2080" s="6" t="s">
        <v>3241</v>
      </c>
      <c r="I2080" t="s">
        <v>21</v>
      </c>
      <c r="J2080" t="s">
        <v>22</v>
      </c>
      <c r="K2080" s="6" t="s">
        <v>22</v>
      </c>
      <c r="L2080" t="s">
        <v>979</v>
      </c>
      <c r="M2080" s="6" t="s">
        <v>979</v>
      </c>
      <c r="N2080">
        <v>21</v>
      </c>
      <c r="O2080" t="s">
        <v>13336</v>
      </c>
      <c r="P2080" s="6" t="s">
        <v>13336</v>
      </c>
      <c r="Q2080" t="s">
        <v>17822</v>
      </c>
      <c r="R2080" t="s">
        <v>25348</v>
      </c>
      <c r="S2080" s="6" t="s">
        <v>25348</v>
      </c>
      <c r="T2080" t="s">
        <v>22964</v>
      </c>
      <c r="U2080" s="6" t="s">
        <v>22964</v>
      </c>
      <c r="W2080" t="s">
        <v>26</v>
      </c>
      <c r="X2080" s="6" t="s">
        <v>25507</v>
      </c>
      <c r="Y2080" t="s">
        <v>17825</v>
      </c>
      <c r="Z2080" t="s">
        <v>17826</v>
      </c>
    </row>
    <row r="2081" spans="1:26" ht="15" customHeight="1" x14ac:dyDescent="0.25">
      <c r="A2081">
        <v>6853</v>
      </c>
      <c r="B2081" s="2" t="s">
        <v>13983</v>
      </c>
      <c r="C2081" s="2" t="s">
        <v>12584</v>
      </c>
      <c r="D2081" t="s">
        <v>58</v>
      </c>
      <c r="E2081" s="2" t="s">
        <v>13402</v>
      </c>
      <c r="F2081" t="s">
        <v>3241</v>
      </c>
      <c r="G2081" s="6" t="s">
        <v>3241</v>
      </c>
      <c r="I2081" t="s">
        <v>21</v>
      </c>
      <c r="J2081" t="s">
        <v>22</v>
      </c>
      <c r="K2081" s="6" t="s">
        <v>22</v>
      </c>
      <c r="L2081" t="s">
        <v>1111</v>
      </c>
      <c r="M2081" s="6" t="s">
        <v>1111</v>
      </c>
      <c r="N2081">
        <v>19</v>
      </c>
      <c r="O2081" t="s">
        <v>24</v>
      </c>
      <c r="P2081" s="6" t="s">
        <v>24</v>
      </c>
      <c r="Q2081" t="s">
        <v>20686</v>
      </c>
      <c r="R2081" t="s">
        <v>24732</v>
      </c>
      <c r="S2081" s="6" t="s">
        <v>24732</v>
      </c>
      <c r="T2081" t="s">
        <v>24733</v>
      </c>
      <c r="U2081" s="6" t="s">
        <v>22996</v>
      </c>
      <c r="W2081" t="s">
        <v>26</v>
      </c>
      <c r="X2081" s="6" t="s">
        <v>25507</v>
      </c>
      <c r="Y2081" t="s">
        <v>20687</v>
      </c>
      <c r="Z2081" t="s">
        <v>20688</v>
      </c>
    </row>
    <row r="2082" spans="1:26" ht="15" customHeight="1" x14ac:dyDescent="0.25">
      <c r="A2082">
        <v>2848</v>
      </c>
      <c r="B2082" s="2" t="s">
        <v>329</v>
      </c>
      <c r="C2082" s="2" t="s">
        <v>1227</v>
      </c>
      <c r="D2082" t="s">
        <v>49</v>
      </c>
      <c r="E2082" s="2" t="s">
        <v>618</v>
      </c>
      <c r="F2082" t="s">
        <v>3241</v>
      </c>
      <c r="G2082" s="6" t="s">
        <v>3241</v>
      </c>
      <c r="I2082" t="s">
        <v>21</v>
      </c>
      <c r="J2082" t="s">
        <v>22</v>
      </c>
      <c r="K2082" s="6" t="s">
        <v>22</v>
      </c>
      <c r="L2082" t="s">
        <v>2829</v>
      </c>
      <c r="M2082" s="6" t="s">
        <v>2829</v>
      </c>
      <c r="N2082">
        <v>22</v>
      </c>
      <c r="O2082" t="s">
        <v>24</v>
      </c>
      <c r="P2082" s="6" t="s">
        <v>24</v>
      </c>
      <c r="Q2082" t="s">
        <v>11593</v>
      </c>
      <c r="R2082" t="s">
        <v>1969</v>
      </c>
      <c r="S2082" s="6" t="s">
        <v>1969</v>
      </c>
      <c r="T2082" t="s">
        <v>9261</v>
      </c>
      <c r="U2082" s="6" t="s">
        <v>9261</v>
      </c>
      <c r="W2082" t="s">
        <v>26</v>
      </c>
      <c r="X2082" s="6" t="s">
        <v>25507</v>
      </c>
      <c r="Y2082" t="s">
        <v>11598</v>
      </c>
      <c r="Z2082" t="s">
        <v>11599</v>
      </c>
    </row>
    <row r="2083" spans="1:26" ht="15" customHeight="1" x14ac:dyDescent="0.25">
      <c r="A2083">
        <v>3079</v>
      </c>
      <c r="B2083" s="2" t="s">
        <v>1330</v>
      </c>
      <c r="C2083" s="2" t="s">
        <v>87</v>
      </c>
      <c r="D2083" t="s">
        <v>49</v>
      </c>
      <c r="E2083" s="2" t="s">
        <v>530</v>
      </c>
      <c r="F2083" t="s">
        <v>3241</v>
      </c>
      <c r="G2083" s="6" t="s">
        <v>3241</v>
      </c>
      <c r="I2083" t="s">
        <v>21</v>
      </c>
      <c r="J2083" t="s">
        <v>22</v>
      </c>
      <c r="K2083" s="6" t="s">
        <v>22</v>
      </c>
      <c r="L2083" t="s">
        <v>2829</v>
      </c>
      <c r="M2083" s="6" t="s">
        <v>2829</v>
      </c>
      <c r="N2083">
        <v>22</v>
      </c>
      <c r="O2083" t="s">
        <v>959</v>
      </c>
      <c r="P2083" s="6" t="s">
        <v>959</v>
      </c>
      <c r="Q2083" t="s">
        <v>11593</v>
      </c>
      <c r="R2083" t="s">
        <v>1969</v>
      </c>
      <c r="S2083" s="6" t="s">
        <v>1969</v>
      </c>
      <c r="T2083" t="s">
        <v>9261</v>
      </c>
      <c r="U2083" s="6" t="s">
        <v>9261</v>
      </c>
      <c r="W2083" t="s">
        <v>26</v>
      </c>
      <c r="X2083" s="6" t="s">
        <v>25507</v>
      </c>
      <c r="Y2083" t="s">
        <v>11600</v>
      </c>
      <c r="Z2083" t="s">
        <v>11601</v>
      </c>
    </row>
    <row r="2084" spans="1:26" ht="15" customHeight="1" x14ac:dyDescent="0.25">
      <c r="A2084">
        <v>2941</v>
      </c>
      <c r="B2084" s="2" t="s">
        <v>1144</v>
      </c>
      <c r="C2084" s="2" t="s">
        <v>556</v>
      </c>
      <c r="D2084" t="s">
        <v>517</v>
      </c>
      <c r="E2084" s="2" t="s">
        <v>554</v>
      </c>
      <c r="F2084" t="s">
        <v>3241</v>
      </c>
      <c r="G2084" s="6" t="s">
        <v>3241</v>
      </c>
      <c r="I2084" t="s">
        <v>21</v>
      </c>
      <c r="J2084" t="s">
        <v>22</v>
      </c>
      <c r="K2084" s="6" t="s">
        <v>22</v>
      </c>
      <c r="L2084" t="s">
        <v>2829</v>
      </c>
      <c r="M2084" s="6" t="s">
        <v>2829</v>
      </c>
      <c r="N2084">
        <v>29</v>
      </c>
      <c r="O2084" t="s">
        <v>24</v>
      </c>
      <c r="P2084" s="6" t="s">
        <v>24</v>
      </c>
      <c r="Q2084" t="s">
        <v>11593</v>
      </c>
      <c r="R2084" t="s">
        <v>1969</v>
      </c>
      <c r="S2084" s="6" t="s">
        <v>1969</v>
      </c>
      <c r="T2084" t="s">
        <v>9261</v>
      </c>
      <c r="U2084" s="6" t="s">
        <v>9261</v>
      </c>
      <c r="W2084" t="s">
        <v>26</v>
      </c>
      <c r="X2084" s="6" t="s">
        <v>25507</v>
      </c>
      <c r="Y2084" t="s">
        <v>11602</v>
      </c>
      <c r="Z2084" t="s">
        <v>11603</v>
      </c>
    </row>
    <row r="2085" spans="1:26" ht="15" customHeight="1" x14ac:dyDescent="0.25">
      <c r="A2085">
        <v>6575</v>
      </c>
      <c r="B2085" s="2" t="s">
        <v>12489</v>
      </c>
      <c r="C2085" s="2" t="s">
        <v>12452</v>
      </c>
      <c r="D2085" t="s">
        <v>49</v>
      </c>
      <c r="E2085" s="2" t="s">
        <v>13342</v>
      </c>
      <c r="F2085" t="s">
        <v>3241</v>
      </c>
      <c r="G2085" s="6" t="s">
        <v>3241</v>
      </c>
      <c r="I2085" t="s">
        <v>21</v>
      </c>
      <c r="J2085" t="s">
        <v>22</v>
      </c>
      <c r="K2085" s="6" t="s">
        <v>22</v>
      </c>
      <c r="L2085" t="s">
        <v>2829</v>
      </c>
      <c r="M2085" s="6" t="s">
        <v>2829</v>
      </c>
      <c r="N2085">
        <v>22</v>
      </c>
      <c r="O2085" t="s">
        <v>15397</v>
      </c>
      <c r="P2085" s="6" t="s">
        <v>15397</v>
      </c>
      <c r="Q2085" t="s">
        <v>22696</v>
      </c>
      <c r="R2085" t="s">
        <v>25046</v>
      </c>
      <c r="S2085" s="6" t="s">
        <v>25046</v>
      </c>
      <c r="T2085" t="s">
        <v>25047</v>
      </c>
      <c r="U2085" s="6" t="s">
        <v>25047</v>
      </c>
      <c r="W2085" t="s">
        <v>26</v>
      </c>
      <c r="X2085" s="6" t="s">
        <v>25507</v>
      </c>
      <c r="Y2085" t="s">
        <v>22697</v>
      </c>
      <c r="Z2085" t="s">
        <v>22698</v>
      </c>
    </row>
    <row r="2086" spans="1:26" ht="15" customHeight="1" x14ac:dyDescent="0.25">
      <c r="A2086">
        <v>848</v>
      </c>
      <c r="B2086" s="2" t="s">
        <v>793</v>
      </c>
      <c r="C2086" s="2" t="s">
        <v>182</v>
      </c>
      <c r="D2086" t="s">
        <v>65</v>
      </c>
      <c r="E2086" s="2" t="s">
        <v>114</v>
      </c>
      <c r="F2086" t="s">
        <v>3241</v>
      </c>
      <c r="G2086" s="6" t="s">
        <v>3241</v>
      </c>
      <c r="I2086" t="s">
        <v>21</v>
      </c>
      <c r="J2086" t="s">
        <v>22</v>
      </c>
      <c r="K2086" s="6" t="s">
        <v>22</v>
      </c>
      <c r="L2086" t="s">
        <v>2829</v>
      </c>
      <c r="M2086" s="6" t="s">
        <v>2829</v>
      </c>
      <c r="N2086">
        <v>22</v>
      </c>
      <c r="O2086" t="s">
        <v>24</v>
      </c>
      <c r="P2086" s="6" t="s">
        <v>24</v>
      </c>
      <c r="Q2086" t="s">
        <v>11778</v>
      </c>
      <c r="R2086" t="s">
        <v>1969</v>
      </c>
      <c r="S2086" s="6" t="s">
        <v>1969</v>
      </c>
      <c r="T2086" t="s">
        <v>25010</v>
      </c>
      <c r="U2086" s="6" t="s">
        <v>25010</v>
      </c>
      <c r="W2086" t="s">
        <v>26</v>
      </c>
      <c r="X2086" s="6" t="s">
        <v>25507</v>
      </c>
      <c r="Y2086" t="s">
        <v>11779</v>
      </c>
      <c r="Z2086" t="s">
        <v>11780</v>
      </c>
    </row>
    <row r="2087" spans="1:26" ht="15" customHeight="1" x14ac:dyDescent="0.25">
      <c r="A2087">
        <v>3618</v>
      </c>
      <c r="B2087" s="2" t="s">
        <v>13099</v>
      </c>
      <c r="C2087" s="2" t="s">
        <v>12203</v>
      </c>
      <c r="D2087" t="s">
        <v>49</v>
      </c>
      <c r="E2087" s="2" t="s">
        <v>11930</v>
      </c>
      <c r="F2087" t="s">
        <v>3241</v>
      </c>
      <c r="G2087" s="6" t="s">
        <v>3241</v>
      </c>
      <c r="I2087" t="s">
        <v>21</v>
      </c>
      <c r="J2087" t="s">
        <v>22</v>
      </c>
      <c r="K2087" s="6" t="s">
        <v>22</v>
      </c>
      <c r="L2087" t="s">
        <v>2829</v>
      </c>
      <c r="M2087" s="6" t="s">
        <v>2829</v>
      </c>
      <c r="N2087">
        <v>22</v>
      </c>
      <c r="O2087" t="s">
        <v>959</v>
      </c>
      <c r="P2087" s="6" t="s">
        <v>959</v>
      </c>
      <c r="Q2087" t="s">
        <v>11778</v>
      </c>
      <c r="R2087" t="s">
        <v>1969</v>
      </c>
      <c r="S2087" s="6" t="s">
        <v>1969</v>
      </c>
      <c r="T2087" t="s">
        <v>25010</v>
      </c>
      <c r="U2087" s="6" t="s">
        <v>25010</v>
      </c>
      <c r="W2087" t="s">
        <v>26</v>
      </c>
      <c r="X2087" s="6" t="s">
        <v>25507</v>
      </c>
      <c r="Y2087" t="s">
        <v>22289</v>
      </c>
      <c r="Z2087" t="s">
        <v>22290</v>
      </c>
    </row>
    <row r="2088" spans="1:26" ht="15" customHeight="1" x14ac:dyDescent="0.25">
      <c r="A2088">
        <v>4155</v>
      </c>
      <c r="B2088" s="2" t="s">
        <v>12232</v>
      </c>
      <c r="C2088" s="2" t="s">
        <v>14426</v>
      </c>
      <c r="D2088" t="s">
        <v>58</v>
      </c>
      <c r="E2088" s="2" t="s">
        <v>12233</v>
      </c>
      <c r="F2088" t="s">
        <v>3241</v>
      </c>
      <c r="G2088" s="6" t="s">
        <v>3241</v>
      </c>
      <c r="I2088" t="s">
        <v>21</v>
      </c>
      <c r="J2088" t="s">
        <v>22</v>
      </c>
      <c r="K2088" s="6" t="s">
        <v>22</v>
      </c>
      <c r="L2088" t="s">
        <v>2829</v>
      </c>
      <c r="M2088" s="6" t="s">
        <v>2829</v>
      </c>
      <c r="N2088">
        <v>22</v>
      </c>
      <c r="O2088" t="s">
        <v>24</v>
      </c>
      <c r="P2088" s="6" t="s">
        <v>24</v>
      </c>
      <c r="Q2088" t="s">
        <v>11778</v>
      </c>
      <c r="R2088" t="s">
        <v>1969</v>
      </c>
      <c r="S2088" s="6" t="s">
        <v>1969</v>
      </c>
      <c r="T2088" t="s">
        <v>25010</v>
      </c>
      <c r="U2088" s="6" t="s">
        <v>25010</v>
      </c>
      <c r="W2088" t="s">
        <v>26</v>
      </c>
      <c r="X2088" s="6" t="s">
        <v>25507</v>
      </c>
      <c r="Y2088" t="s">
        <v>22291</v>
      </c>
      <c r="Z2088" t="s">
        <v>22292</v>
      </c>
    </row>
    <row r="2089" spans="1:26" ht="15" customHeight="1" x14ac:dyDescent="0.25">
      <c r="A2089">
        <v>4888</v>
      </c>
      <c r="B2089" s="2" t="s">
        <v>11996</v>
      </c>
      <c r="C2089" s="2" t="s">
        <v>12046</v>
      </c>
      <c r="D2089" t="s">
        <v>49</v>
      </c>
      <c r="E2089" s="2" t="s">
        <v>12309</v>
      </c>
      <c r="F2089" t="s">
        <v>3241</v>
      </c>
      <c r="G2089" s="6" t="s">
        <v>3241</v>
      </c>
      <c r="I2089" t="s">
        <v>21</v>
      </c>
      <c r="J2089" t="s">
        <v>22</v>
      </c>
      <c r="K2089" s="6" t="s">
        <v>22</v>
      </c>
      <c r="L2089" t="s">
        <v>2829</v>
      </c>
      <c r="M2089" s="6" t="s">
        <v>2829</v>
      </c>
      <c r="N2089">
        <v>22</v>
      </c>
      <c r="O2089" t="s">
        <v>24</v>
      </c>
      <c r="P2089" s="6" t="s">
        <v>24</v>
      </c>
      <c r="Q2089" t="s">
        <v>11778</v>
      </c>
      <c r="R2089" t="s">
        <v>1969</v>
      </c>
      <c r="S2089" s="6" t="s">
        <v>1969</v>
      </c>
      <c r="T2089" t="s">
        <v>25010</v>
      </c>
      <c r="U2089" s="6" t="s">
        <v>25010</v>
      </c>
      <c r="W2089" t="s">
        <v>26</v>
      </c>
      <c r="X2089" s="6" t="s">
        <v>25507</v>
      </c>
      <c r="Y2089" t="s">
        <v>22297</v>
      </c>
      <c r="Z2089" t="s">
        <v>22298</v>
      </c>
    </row>
    <row r="2090" spans="1:26" ht="15" customHeight="1" x14ac:dyDescent="0.25">
      <c r="A2090">
        <v>5344</v>
      </c>
      <c r="B2090" s="2" t="s">
        <v>12127</v>
      </c>
      <c r="C2090" s="2" t="s">
        <v>12809</v>
      </c>
      <c r="D2090" t="s">
        <v>49</v>
      </c>
      <c r="E2090" s="2" t="s">
        <v>12128</v>
      </c>
      <c r="F2090" t="s">
        <v>3241</v>
      </c>
      <c r="G2090" s="6" t="s">
        <v>3241</v>
      </c>
      <c r="I2090" t="s">
        <v>21</v>
      </c>
      <c r="J2090" t="s">
        <v>22</v>
      </c>
      <c r="K2090" s="6" t="s">
        <v>22</v>
      </c>
      <c r="L2090" t="s">
        <v>2829</v>
      </c>
      <c r="M2090" s="6" t="s">
        <v>2829</v>
      </c>
      <c r="N2090">
        <v>22</v>
      </c>
      <c r="O2090" t="s">
        <v>24</v>
      </c>
      <c r="P2090" s="6" t="s">
        <v>24</v>
      </c>
      <c r="Q2090" t="s">
        <v>22642</v>
      </c>
      <c r="R2090" t="s">
        <v>11531</v>
      </c>
      <c r="S2090" s="6" t="s">
        <v>11531</v>
      </c>
      <c r="T2090" t="s">
        <v>25010</v>
      </c>
      <c r="U2090" s="6" t="s">
        <v>25010</v>
      </c>
      <c r="W2090" t="s">
        <v>26</v>
      </c>
      <c r="X2090" s="6" t="s">
        <v>25507</v>
      </c>
      <c r="Y2090" t="s">
        <v>22643</v>
      </c>
      <c r="Z2090" t="s">
        <v>22644</v>
      </c>
    </row>
    <row r="2091" spans="1:26" ht="15" customHeight="1" x14ac:dyDescent="0.25">
      <c r="A2091">
        <v>6018</v>
      </c>
      <c r="B2091" s="2" t="s">
        <v>12738</v>
      </c>
      <c r="C2091" s="2" t="s">
        <v>12961</v>
      </c>
      <c r="D2091" t="s">
        <v>49</v>
      </c>
      <c r="E2091" s="2" t="s">
        <v>12538</v>
      </c>
      <c r="F2091" t="s">
        <v>3241</v>
      </c>
      <c r="G2091" s="6" t="s">
        <v>3241</v>
      </c>
      <c r="I2091" t="s">
        <v>21</v>
      </c>
      <c r="J2091" t="s">
        <v>22</v>
      </c>
      <c r="K2091" s="6" t="s">
        <v>22</v>
      </c>
      <c r="L2091" t="s">
        <v>2829</v>
      </c>
      <c r="M2091" s="6" t="s">
        <v>2829</v>
      </c>
      <c r="N2091">
        <v>22</v>
      </c>
      <c r="O2091" t="s">
        <v>24</v>
      </c>
      <c r="P2091" s="6" t="s">
        <v>24</v>
      </c>
      <c r="Q2091" t="s">
        <v>22642</v>
      </c>
      <c r="R2091" t="s">
        <v>11531</v>
      </c>
      <c r="S2091" s="6" t="s">
        <v>11531</v>
      </c>
      <c r="T2091" t="s">
        <v>25010</v>
      </c>
      <c r="U2091" s="6" t="s">
        <v>25010</v>
      </c>
      <c r="W2091" t="s">
        <v>26</v>
      </c>
      <c r="X2091" s="6" t="s">
        <v>25507</v>
      </c>
      <c r="Y2091" t="s">
        <v>22648</v>
      </c>
      <c r="Z2091" t="s">
        <v>22649</v>
      </c>
    </row>
    <row r="2092" spans="1:26" ht="15" customHeight="1" x14ac:dyDescent="0.25">
      <c r="A2092">
        <v>3966</v>
      </c>
      <c r="B2092" s="2" t="s">
        <v>12316</v>
      </c>
      <c r="C2092" s="2" t="s">
        <v>12229</v>
      </c>
      <c r="D2092" t="s">
        <v>65</v>
      </c>
      <c r="E2092" s="2" t="s">
        <v>12304</v>
      </c>
      <c r="F2092" t="s">
        <v>3241</v>
      </c>
      <c r="G2092" s="6" t="s">
        <v>3241</v>
      </c>
      <c r="I2092" t="s">
        <v>21</v>
      </c>
      <c r="J2092" t="s">
        <v>22</v>
      </c>
      <c r="K2092" s="6" t="s">
        <v>22</v>
      </c>
      <c r="L2092" t="s">
        <v>2829</v>
      </c>
      <c r="M2092" s="6" t="s">
        <v>2829</v>
      </c>
      <c r="N2092">
        <v>22</v>
      </c>
      <c r="O2092" t="s">
        <v>24</v>
      </c>
      <c r="P2092" s="6" t="s">
        <v>24</v>
      </c>
      <c r="Q2092" t="s">
        <v>22302</v>
      </c>
      <c r="R2092" t="s">
        <v>1969</v>
      </c>
      <c r="S2092" s="6" t="s">
        <v>1969</v>
      </c>
      <c r="T2092" t="s">
        <v>25012</v>
      </c>
      <c r="U2092" s="6" t="s">
        <v>25012</v>
      </c>
      <c r="W2092" t="s">
        <v>26</v>
      </c>
      <c r="X2092" s="6" t="s">
        <v>25507</v>
      </c>
      <c r="Y2092" t="s">
        <v>22303</v>
      </c>
      <c r="Z2092" t="s">
        <v>22304</v>
      </c>
    </row>
    <row r="2093" spans="1:26" ht="15" customHeight="1" x14ac:dyDescent="0.25">
      <c r="A2093">
        <v>1641</v>
      </c>
      <c r="B2093" s="2" t="s">
        <v>808</v>
      </c>
      <c r="C2093" s="2" t="s">
        <v>1158</v>
      </c>
      <c r="D2093" t="s">
        <v>49</v>
      </c>
      <c r="E2093" s="2" t="s">
        <v>654</v>
      </c>
      <c r="F2093" t="s">
        <v>3241</v>
      </c>
      <c r="G2093" s="6" t="s">
        <v>3241</v>
      </c>
      <c r="I2093" t="s">
        <v>21</v>
      </c>
      <c r="J2093" t="s">
        <v>22</v>
      </c>
      <c r="K2093" s="6" t="s">
        <v>22</v>
      </c>
      <c r="L2093" t="s">
        <v>11781</v>
      </c>
      <c r="M2093" s="6" t="s">
        <v>11781</v>
      </c>
      <c r="N2093">
        <v>22</v>
      </c>
      <c r="O2093" t="s">
        <v>810</v>
      </c>
      <c r="P2093" s="6" t="s">
        <v>810</v>
      </c>
      <c r="Q2093" t="s">
        <v>11778</v>
      </c>
      <c r="R2093" t="s">
        <v>1969</v>
      </c>
      <c r="S2093" s="6" t="s">
        <v>1969</v>
      </c>
      <c r="T2093" t="s">
        <v>25010</v>
      </c>
      <c r="U2093" s="6" t="s">
        <v>25010</v>
      </c>
      <c r="W2093" t="s">
        <v>26</v>
      </c>
      <c r="X2093" s="6" t="s">
        <v>25507</v>
      </c>
      <c r="Y2093" t="s">
        <v>11782</v>
      </c>
      <c r="Z2093" t="s">
        <v>11783</v>
      </c>
    </row>
    <row r="2094" spans="1:26" ht="15" customHeight="1" x14ac:dyDescent="0.25">
      <c r="A2094">
        <v>5070</v>
      </c>
      <c r="B2094" s="2" t="s">
        <v>12806</v>
      </c>
      <c r="C2094" s="2" t="s">
        <v>12099</v>
      </c>
      <c r="D2094" t="s">
        <v>49</v>
      </c>
      <c r="E2094" s="2" t="s">
        <v>12410</v>
      </c>
      <c r="F2094" t="s">
        <v>3241</v>
      </c>
      <c r="G2094" s="6" t="s">
        <v>3241</v>
      </c>
      <c r="I2094" t="s">
        <v>21</v>
      </c>
      <c r="J2094" t="s">
        <v>22</v>
      </c>
      <c r="K2094" s="6" t="s">
        <v>22</v>
      </c>
      <c r="L2094" t="s">
        <v>22299</v>
      </c>
      <c r="M2094" s="6" t="s">
        <v>22299</v>
      </c>
      <c r="N2094">
        <v>22</v>
      </c>
      <c r="O2094" t="s">
        <v>991</v>
      </c>
      <c r="P2094" s="6" t="s">
        <v>991</v>
      </c>
      <c r="Q2094" t="s">
        <v>11778</v>
      </c>
      <c r="R2094" t="s">
        <v>1969</v>
      </c>
      <c r="S2094" s="6" t="s">
        <v>1969</v>
      </c>
      <c r="T2094" t="s">
        <v>25010</v>
      </c>
      <c r="U2094" s="6" t="s">
        <v>25010</v>
      </c>
      <c r="W2094" t="s">
        <v>26</v>
      </c>
      <c r="X2094" s="6" t="s">
        <v>25507</v>
      </c>
      <c r="Y2094" t="s">
        <v>22300</v>
      </c>
      <c r="Z2094" t="s">
        <v>22301</v>
      </c>
    </row>
    <row r="2095" spans="1:26" ht="15" customHeight="1" x14ac:dyDescent="0.25">
      <c r="A2095">
        <v>6723</v>
      </c>
      <c r="B2095" s="2" t="s">
        <v>13458</v>
      </c>
      <c r="C2095" s="2" t="s">
        <v>12414</v>
      </c>
      <c r="D2095" t="s">
        <v>3825</v>
      </c>
      <c r="E2095" s="2" t="s">
        <v>12666</v>
      </c>
      <c r="F2095" t="s">
        <v>3241</v>
      </c>
      <c r="G2095" s="6" t="s">
        <v>3241</v>
      </c>
      <c r="I2095" t="s">
        <v>21</v>
      </c>
      <c r="J2095" t="s">
        <v>22</v>
      </c>
      <c r="K2095" s="6" t="s">
        <v>22</v>
      </c>
      <c r="L2095" t="s">
        <v>22715</v>
      </c>
      <c r="M2095" s="6" t="s">
        <v>22715</v>
      </c>
      <c r="N2095">
        <v>22</v>
      </c>
      <c r="O2095" t="s">
        <v>13460</v>
      </c>
      <c r="P2095" s="6" t="s">
        <v>25514</v>
      </c>
      <c r="Q2095" t="s">
        <v>22716</v>
      </c>
      <c r="R2095" t="s">
        <v>25052</v>
      </c>
      <c r="S2095" s="6" t="s">
        <v>25052</v>
      </c>
      <c r="T2095" t="s">
        <v>25010</v>
      </c>
      <c r="U2095" s="6" t="s">
        <v>25010</v>
      </c>
      <c r="W2095" t="s">
        <v>26</v>
      </c>
      <c r="X2095" s="6" t="s">
        <v>25507</v>
      </c>
      <c r="Y2095" t="s">
        <v>22717</v>
      </c>
      <c r="Z2095" t="s">
        <v>22718</v>
      </c>
    </row>
    <row r="2096" spans="1:26" ht="15" customHeight="1" x14ac:dyDescent="0.25">
      <c r="A2096">
        <v>6767</v>
      </c>
      <c r="B2096" s="2" t="s">
        <v>12788</v>
      </c>
      <c r="C2096" s="2" t="s">
        <v>12653</v>
      </c>
      <c r="D2096" t="s">
        <v>353</v>
      </c>
      <c r="E2096" s="2" t="s">
        <v>12914</v>
      </c>
      <c r="F2096" t="s">
        <v>3241</v>
      </c>
      <c r="G2096" s="6" t="s">
        <v>3241</v>
      </c>
      <c r="I2096" t="s">
        <v>21</v>
      </c>
      <c r="J2096" t="s">
        <v>22</v>
      </c>
      <c r="K2096" s="6" t="s">
        <v>22</v>
      </c>
      <c r="L2096" t="s">
        <v>868</v>
      </c>
      <c r="M2096" s="6" t="s">
        <v>868</v>
      </c>
      <c r="N2096">
        <v>17</v>
      </c>
      <c r="O2096" t="s">
        <v>12916</v>
      </c>
      <c r="P2096" s="6" t="s">
        <v>12916</v>
      </c>
      <c r="Q2096" t="s">
        <v>14729</v>
      </c>
      <c r="R2096" t="s">
        <v>15686</v>
      </c>
      <c r="S2096" s="6" t="s">
        <v>15686</v>
      </c>
      <c r="T2096" t="s">
        <v>23595</v>
      </c>
      <c r="U2096" s="6" t="s">
        <v>23595</v>
      </c>
      <c r="W2096" t="s">
        <v>26</v>
      </c>
      <c r="X2096" s="6" t="s">
        <v>25507</v>
      </c>
      <c r="Y2096" t="s">
        <v>14730</v>
      </c>
      <c r="Z2096" t="s">
        <v>14731</v>
      </c>
    </row>
    <row r="2097" spans="1:26" ht="15" customHeight="1" x14ac:dyDescent="0.25">
      <c r="A2097">
        <v>3850</v>
      </c>
      <c r="B2097" s="2" t="s">
        <v>12007</v>
      </c>
      <c r="C2097" s="2" t="s">
        <v>11958</v>
      </c>
      <c r="D2097" t="s">
        <v>58</v>
      </c>
      <c r="E2097" s="2" t="s">
        <v>12116</v>
      </c>
      <c r="F2097" t="s">
        <v>3241</v>
      </c>
      <c r="G2097" s="6" t="s">
        <v>3241</v>
      </c>
      <c r="I2097" t="s">
        <v>21</v>
      </c>
      <c r="J2097" t="s">
        <v>22</v>
      </c>
      <c r="K2097" s="6" t="s">
        <v>22</v>
      </c>
      <c r="L2097" t="s">
        <v>868</v>
      </c>
      <c r="M2097" s="6" t="s">
        <v>868</v>
      </c>
      <c r="N2097">
        <v>17</v>
      </c>
      <c r="O2097" t="s">
        <v>24</v>
      </c>
      <c r="P2097" s="6" t="s">
        <v>24</v>
      </c>
      <c r="Q2097" t="s">
        <v>5724</v>
      </c>
      <c r="R2097" t="s">
        <v>4583</v>
      </c>
      <c r="S2097" s="6" t="s">
        <v>4583</v>
      </c>
      <c r="T2097" t="s">
        <v>22888</v>
      </c>
      <c r="U2097" s="6" t="s">
        <v>22888</v>
      </c>
      <c r="W2097" t="s">
        <v>26</v>
      </c>
      <c r="X2097" s="6" t="s">
        <v>25507</v>
      </c>
      <c r="Y2097" t="s">
        <v>16402</v>
      </c>
      <c r="Z2097" t="s">
        <v>16403</v>
      </c>
    </row>
    <row r="2098" spans="1:26" ht="15" customHeight="1" x14ac:dyDescent="0.25">
      <c r="A2098">
        <v>4332</v>
      </c>
      <c r="B2098" s="2" t="s">
        <v>12970</v>
      </c>
      <c r="C2098" s="2" t="s">
        <v>12274</v>
      </c>
      <c r="D2098" t="s">
        <v>58</v>
      </c>
      <c r="E2098" s="2" t="s">
        <v>12946</v>
      </c>
      <c r="F2098" t="s">
        <v>3241</v>
      </c>
      <c r="G2098" s="6" t="s">
        <v>3241</v>
      </c>
      <c r="I2098" t="s">
        <v>21</v>
      </c>
      <c r="J2098" t="s">
        <v>22</v>
      </c>
      <c r="K2098" s="6" t="s">
        <v>22</v>
      </c>
      <c r="L2098" t="s">
        <v>868</v>
      </c>
      <c r="M2098" s="6" t="s">
        <v>868</v>
      </c>
      <c r="N2098">
        <v>17</v>
      </c>
      <c r="O2098" t="s">
        <v>24</v>
      </c>
      <c r="P2098" s="6" t="s">
        <v>24</v>
      </c>
      <c r="Q2098" t="s">
        <v>19023</v>
      </c>
      <c r="R2098" t="s">
        <v>25394</v>
      </c>
      <c r="S2098" s="6" t="s">
        <v>25394</v>
      </c>
      <c r="T2098" t="s">
        <v>24430</v>
      </c>
      <c r="U2098" s="6" t="s">
        <v>24430</v>
      </c>
      <c r="W2098" t="s">
        <v>26</v>
      </c>
      <c r="X2098" s="6" t="s">
        <v>25507</v>
      </c>
      <c r="Y2098" t="s">
        <v>19024</v>
      </c>
      <c r="Z2098" t="s">
        <v>19025</v>
      </c>
    </row>
    <row r="2099" spans="1:26" ht="15" customHeight="1" x14ac:dyDescent="0.25">
      <c r="A2099">
        <v>6657</v>
      </c>
      <c r="B2099" s="2" t="s">
        <v>12467</v>
      </c>
      <c r="C2099" s="2" t="s">
        <v>12652</v>
      </c>
      <c r="D2099" t="s">
        <v>58</v>
      </c>
      <c r="E2099" s="2" t="s">
        <v>12373</v>
      </c>
      <c r="F2099" t="s">
        <v>3241</v>
      </c>
      <c r="G2099" s="6" t="s">
        <v>3241</v>
      </c>
      <c r="I2099" t="s">
        <v>21</v>
      </c>
      <c r="J2099" t="s">
        <v>22</v>
      </c>
      <c r="K2099" s="6" t="s">
        <v>22</v>
      </c>
      <c r="L2099" t="s">
        <v>4470</v>
      </c>
      <c r="M2099" s="6" t="s">
        <v>4470</v>
      </c>
      <c r="N2099">
        <v>18</v>
      </c>
      <c r="O2099" t="s">
        <v>12472</v>
      </c>
      <c r="P2099" s="6" t="s">
        <v>12472</v>
      </c>
      <c r="Q2099" t="s">
        <v>22051</v>
      </c>
      <c r="R2099" t="s">
        <v>24959</v>
      </c>
      <c r="S2099" s="6" t="s">
        <v>24959</v>
      </c>
      <c r="T2099" t="s">
        <v>22889</v>
      </c>
      <c r="U2099" s="6" t="s">
        <v>24253</v>
      </c>
      <c r="W2099" t="s">
        <v>26</v>
      </c>
      <c r="X2099" s="6" t="s">
        <v>25507</v>
      </c>
      <c r="Y2099" t="s">
        <v>22052</v>
      </c>
      <c r="Z2099" t="s">
        <v>22053</v>
      </c>
    </row>
    <row r="2100" spans="1:26" ht="15" customHeight="1" x14ac:dyDescent="0.25">
      <c r="A2100">
        <v>5065</v>
      </c>
      <c r="B2100" s="2" t="s">
        <v>12806</v>
      </c>
      <c r="C2100" s="2" t="s">
        <v>12024</v>
      </c>
      <c r="D2100" t="s">
        <v>65</v>
      </c>
      <c r="E2100" s="2" t="s">
        <v>12410</v>
      </c>
      <c r="F2100" t="s">
        <v>3241</v>
      </c>
      <c r="G2100" s="6" t="s">
        <v>3241</v>
      </c>
      <c r="I2100" t="s">
        <v>21</v>
      </c>
      <c r="J2100" t="s">
        <v>22</v>
      </c>
      <c r="K2100" s="6" t="s">
        <v>22</v>
      </c>
      <c r="L2100" t="s">
        <v>3401</v>
      </c>
      <c r="M2100" s="6" t="s">
        <v>3401</v>
      </c>
      <c r="N2100">
        <v>28</v>
      </c>
      <c r="O2100" t="s">
        <v>991</v>
      </c>
      <c r="P2100" s="6" t="s">
        <v>991</v>
      </c>
      <c r="Q2100" t="s">
        <v>9162</v>
      </c>
      <c r="R2100" t="s">
        <v>23668</v>
      </c>
      <c r="S2100" s="6" t="s">
        <v>24298</v>
      </c>
      <c r="T2100" t="s">
        <v>23130</v>
      </c>
      <c r="U2100" s="6" t="s">
        <v>23130</v>
      </c>
      <c r="W2100" t="s">
        <v>26</v>
      </c>
      <c r="X2100" s="6" t="s">
        <v>25507</v>
      </c>
      <c r="Y2100" t="s">
        <v>20147</v>
      </c>
      <c r="Z2100" t="s">
        <v>20148</v>
      </c>
    </row>
    <row r="2101" spans="1:26" ht="15" customHeight="1" x14ac:dyDescent="0.25">
      <c r="A2101">
        <v>5251</v>
      </c>
      <c r="B2101" s="2" t="s">
        <v>12485</v>
      </c>
      <c r="C2101" s="2" t="s">
        <v>12528</v>
      </c>
      <c r="D2101" t="s">
        <v>65</v>
      </c>
      <c r="E2101" s="2" t="s">
        <v>12656</v>
      </c>
      <c r="F2101" t="s">
        <v>3241</v>
      </c>
      <c r="G2101" s="6" t="s">
        <v>3241</v>
      </c>
      <c r="I2101" t="s">
        <v>21</v>
      </c>
      <c r="J2101" t="s">
        <v>22</v>
      </c>
      <c r="K2101" s="6" t="s">
        <v>22</v>
      </c>
      <c r="L2101" t="s">
        <v>3401</v>
      </c>
      <c r="M2101" s="6" t="s">
        <v>3401</v>
      </c>
      <c r="N2101">
        <v>28</v>
      </c>
      <c r="O2101" t="s">
        <v>24</v>
      </c>
      <c r="P2101" s="6" t="s">
        <v>24</v>
      </c>
      <c r="Q2101" t="s">
        <v>20272</v>
      </c>
      <c r="R2101" t="s">
        <v>24298</v>
      </c>
      <c r="S2101" s="6" t="s">
        <v>24298</v>
      </c>
      <c r="T2101" t="s">
        <v>23130</v>
      </c>
      <c r="U2101" s="6" t="s">
        <v>23130</v>
      </c>
      <c r="W2101" t="s">
        <v>26</v>
      </c>
      <c r="X2101" s="6" t="s">
        <v>25507</v>
      </c>
      <c r="Y2101" t="s">
        <v>20273</v>
      </c>
      <c r="Z2101" t="s">
        <v>20274</v>
      </c>
    </row>
    <row r="2102" spans="1:26" ht="15" customHeight="1" x14ac:dyDescent="0.25">
      <c r="A2102">
        <v>5537</v>
      </c>
      <c r="B2102" s="2" t="s">
        <v>12860</v>
      </c>
      <c r="C2102" s="2" t="s">
        <v>12644</v>
      </c>
      <c r="D2102" t="s">
        <v>65</v>
      </c>
      <c r="E2102" s="2" t="s">
        <v>12605</v>
      </c>
      <c r="F2102" t="s">
        <v>3241</v>
      </c>
      <c r="G2102" s="6" t="s">
        <v>3241</v>
      </c>
      <c r="I2102" t="s">
        <v>21</v>
      </c>
      <c r="J2102" t="s">
        <v>22</v>
      </c>
      <c r="K2102" s="6" t="s">
        <v>22</v>
      </c>
      <c r="L2102" t="s">
        <v>3401</v>
      </c>
      <c r="M2102" s="6" t="s">
        <v>3401</v>
      </c>
      <c r="N2102">
        <v>28</v>
      </c>
      <c r="O2102" t="s">
        <v>24</v>
      </c>
      <c r="P2102" s="6" t="s">
        <v>24</v>
      </c>
      <c r="Q2102" t="s">
        <v>20272</v>
      </c>
      <c r="R2102" t="s">
        <v>24298</v>
      </c>
      <c r="S2102" s="6" t="s">
        <v>24298</v>
      </c>
      <c r="T2102" t="s">
        <v>23130</v>
      </c>
      <c r="U2102" s="6" t="s">
        <v>23130</v>
      </c>
      <c r="W2102" t="s">
        <v>26</v>
      </c>
      <c r="X2102" s="6" t="s">
        <v>25507</v>
      </c>
      <c r="Y2102" t="s">
        <v>20275</v>
      </c>
      <c r="Z2102" t="s">
        <v>20276</v>
      </c>
    </row>
    <row r="2103" spans="1:26" ht="15" customHeight="1" x14ac:dyDescent="0.25">
      <c r="A2103">
        <v>5669</v>
      </c>
      <c r="B2103" s="2" t="s">
        <v>12461</v>
      </c>
      <c r="C2103" s="2" t="s">
        <v>12477</v>
      </c>
      <c r="D2103" t="s">
        <v>49</v>
      </c>
      <c r="E2103" s="2" t="s">
        <v>12463</v>
      </c>
      <c r="F2103" t="s">
        <v>3241</v>
      </c>
      <c r="G2103" s="6" t="s">
        <v>3241</v>
      </c>
      <c r="I2103" t="s">
        <v>21</v>
      </c>
      <c r="J2103" t="s">
        <v>22</v>
      </c>
      <c r="K2103" s="6" t="s">
        <v>22</v>
      </c>
      <c r="L2103" t="s">
        <v>3401</v>
      </c>
      <c r="M2103" s="6" t="s">
        <v>3401</v>
      </c>
      <c r="N2103">
        <v>28</v>
      </c>
      <c r="O2103" t="s">
        <v>15723</v>
      </c>
      <c r="P2103" s="6" t="s">
        <v>15723</v>
      </c>
      <c r="Q2103" t="s">
        <v>20272</v>
      </c>
      <c r="R2103" t="s">
        <v>24298</v>
      </c>
      <c r="S2103" s="6" t="s">
        <v>24298</v>
      </c>
      <c r="T2103" t="s">
        <v>23130</v>
      </c>
      <c r="U2103" s="6" t="s">
        <v>23130</v>
      </c>
      <c r="W2103" t="s">
        <v>26</v>
      </c>
      <c r="X2103" s="6" t="s">
        <v>25507</v>
      </c>
      <c r="Y2103" t="s">
        <v>20277</v>
      </c>
      <c r="Z2103" t="s">
        <v>20278</v>
      </c>
    </row>
    <row r="2104" spans="1:26" ht="15" customHeight="1" x14ac:dyDescent="0.25">
      <c r="A2104">
        <v>5858</v>
      </c>
      <c r="B2104" s="2" t="s">
        <v>12396</v>
      </c>
      <c r="C2104" s="2" t="s">
        <v>12532</v>
      </c>
      <c r="D2104" t="s">
        <v>58</v>
      </c>
      <c r="E2104" s="2" t="s">
        <v>12447</v>
      </c>
      <c r="F2104" t="s">
        <v>3241</v>
      </c>
      <c r="G2104" s="6" t="s">
        <v>3241</v>
      </c>
      <c r="I2104" t="s">
        <v>21</v>
      </c>
      <c r="J2104" t="s">
        <v>22</v>
      </c>
      <c r="K2104" s="6" t="s">
        <v>22</v>
      </c>
      <c r="L2104" t="s">
        <v>3401</v>
      </c>
      <c r="M2104" s="6" t="s">
        <v>3401</v>
      </c>
      <c r="N2104">
        <v>28</v>
      </c>
      <c r="O2104" t="s">
        <v>13259</v>
      </c>
      <c r="P2104" s="6" t="s">
        <v>13259</v>
      </c>
      <c r="Q2104" t="s">
        <v>20272</v>
      </c>
      <c r="R2104" t="s">
        <v>24298</v>
      </c>
      <c r="S2104" s="6" t="s">
        <v>24298</v>
      </c>
      <c r="T2104" t="s">
        <v>23130</v>
      </c>
      <c r="U2104" s="6" t="s">
        <v>23130</v>
      </c>
      <c r="W2104" t="s">
        <v>26</v>
      </c>
      <c r="X2104" s="6" t="s">
        <v>25507</v>
      </c>
      <c r="Y2104" t="s">
        <v>20279</v>
      </c>
      <c r="Z2104" t="s">
        <v>20280</v>
      </c>
    </row>
    <row r="2105" spans="1:26" ht="15" customHeight="1" x14ac:dyDescent="0.25">
      <c r="A2105">
        <v>6098</v>
      </c>
      <c r="B2105" s="2" t="s">
        <v>12557</v>
      </c>
      <c r="C2105" s="2" t="s">
        <v>13335</v>
      </c>
      <c r="D2105" t="s">
        <v>3445</v>
      </c>
      <c r="E2105" s="2" t="s">
        <v>12383</v>
      </c>
      <c r="F2105" t="s">
        <v>3241</v>
      </c>
      <c r="G2105" s="6" t="s">
        <v>3241</v>
      </c>
      <c r="I2105" t="s">
        <v>21</v>
      </c>
      <c r="J2105" t="s">
        <v>22</v>
      </c>
      <c r="K2105" s="6" t="s">
        <v>22</v>
      </c>
      <c r="L2105" t="s">
        <v>3401</v>
      </c>
      <c r="M2105" s="6" t="s">
        <v>3401</v>
      </c>
      <c r="N2105">
        <v>28</v>
      </c>
      <c r="O2105" t="s">
        <v>12739</v>
      </c>
      <c r="P2105" s="6" t="s">
        <v>12739</v>
      </c>
      <c r="Q2105" t="s">
        <v>20285</v>
      </c>
      <c r="R2105" t="s">
        <v>9145</v>
      </c>
      <c r="S2105" s="6" t="s">
        <v>24298</v>
      </c>
      <c r="T2105" t="s">
        <v>23130</v>
      </c>
      <c r="U2105" s="6" t="s">
        <v>23130</v>
      </c>
      <c r="W2105" t="s">
        <v>26</v>
      </c>
      <c r="X2105" s="6" t="s">
        <v>25507</v>
      </c>
      <c r="Y2105" t="s">
        <v>20286</v>
      </c>
      <c r="Z2105" t="s">
        <v>20287</v>
      </c>
    </row>
    <row r="2106" spans="1:26" ht="15" customHeight="1" x14ac:dyDescent="0.25">
      <c r="A2106">
        <v>6759</v>
      </c>
      <c r="B2106" s="2" t="s">
        <v>12651</v>
      </c>
      <c r="C2106" s="2" t="s">
        <v>13981</v>
      </c>
      <c r="D2106" t="s">
        <v>353</v>
      </c>
      <c r="E2106" s="2" t="s">
        <v>12653</v>
      </c>
      <c r="F2106" t="s">
        <v>3241</v>
      </c>
      <c r="G2106" s="6" t="s">
        <v>3241</v>
      </c>
      <c r="I2106" t="s">
        <v>21</v>
      </c>
      <c r="J2106" t="s">
        <v>22</v>
      </c>
      <c r="K2106" s="6" t="s">
        <v>22</v>
      </c>
      <c r="L2106" t="s">
        <v>3401</v>
      </c>
      <c r="M2106" s="6" t="s">
        <v>3401</v>
      </c>
      <c r="N2106">
        <v>28</v>
      </c>
      <c r="O2106" t="s">
        <v>24</v>
      </c>
      <c r="P2106" s="6" t="s">
        <v>24</v>
      </c>
      <c r="Q2106" t="s">
        <v>20272</v>
      </c>
      <c r="R2106" t="s">
        <v>24298</v>
      </c>
      <c r="S2106" s="6" t="s">
        <v>24298</v>
      </c>
      <c r="T2106" t="s">
        <v>23130</v>
      </c>
      <c r="U2106" s="6" t="s">
        <v>23130</v>
      </c>
      <c r="W2106" t="s">
        <v>26</v>
      </c>
      <c r="X2106" s="6" t="s">
        <v>25507</v>
      </c>
      <c r="Y2106" t="s">
        <v>20283</v>
      </c>
      <c r="Z2106" t="s">
        <v>20284</v>
      </c>
    </row>
    <row r="2107" spans="1:26" ht="15" customHeight="1" x14ac:dyDescent="0.25">
      <c r="A2107">
        <v>2380</v>
      </c>
      <c r="B2107" s="2" t="s">
        <v>354</v>
      </c>
      <c r="C2107" s="2" t="s">
        <v>430</v>
      </c>
      <c r="D2107" t="s">
        <v>65</v>
      </c>
      <c r="E2107" s="2" t="s">
        <v>686</v>
      </c>
      <c r="F2107" t="s">
        <v>3241</v>
      </c>
      <c r="G2107" s="6" t="s">
        <v>3241</v>
      </c>
      <c r="I2107" t="s">
        <v>21</v>
      </c>
      <c r="J2107" t="s">
        <v>22</v>
      </c>
      <c r="K2107" s="6" t="s">
        <v>22</v>
      </c>
      <c r="L2107" t="s">
        <v>3401</v>
      </c>
      <c r="M2107" s="6" t="s">
        <v>3401</v>
      </c>
      <c r="N2107">
        <v>21</v>
      </c>
      <c r="O2107" t="s">
        <v>2580</v>
      </c>
      <c r="P2107" s="6" t="s">
        <v>2580</v>
      </c>
      <c r="Q2107" t="s">
        <v>3413</v>
      </c>
      <c r="R2107" t="s">
        <v>23136</v>
      </c>
      <c r="S2107" s="6" t="s">
        <v>23136</v>
      </c>
      <c r="T2107" t="s">
        <v>21454</v>
      </c>
      <c r="U2107" s="6" t="s">
        <v>21454</v>
      </c>
      <c r="W2107" t="s">
        <v>26</v>
      </c>
      <c r="X2107" s="6" t="s">
        <v>25507</v>
      </c>
      <c r="Y2107" t="s">
        <v>3414</v>
      </c>
      <c r="Z2107" t="s">
        <v>3415</v>
      </c>
    </row>
    <row r="2108" spans="1:26" ht="15" customHeight="1" x14ac:dyDescent="0.25">
      <c r="A2108">
        <v>4068</v>
      </c>
      <c r="B2108" s="2" t="s">
        <v>12001</v>
      </c>
      <c r="C2108" s="2" t="s">
        <v>12339</v>
      </c>
      <c r="D2108" t="s">
        <v>235</v>
      </c>
      <c r="E2108" s="2" t="s">
        <v>12003</v>
      </c>
      <c r="F2108" t="s">
        <v>3241</v>
      </c>
      <c r="G2108" s="6" t="s">
        <v>3241</v>
      </c>
      <c r="I2108" t="s">
        <v>21</v>
      </c>
      <c r="J2108" t="s">
        <v>22</v>
      </c>
      <c r="K2108" s="6" t="s">
        <v>22</v>
      </c>
      <c r="L2108" t="s">
        <v>51</v>
      </c>
      <c r="M2108" s="6" t="s">
        <v>35</v>
      </c>
      <c r="N2108">
        <v>26</v>
      </c>
      <c r="O2108" t="s">
        <v>24</v>
      </c>
      <c r="P2108" s="6" t="s">
        <v>24</v>
      </c>
      <c r="Q2108" t="s">
        <v>19277</v>
      </c>
      <c r="R2108" t="s">
        <v>8235</v>
      </c>
      <c r="S2108" s="6" t="s">
        <v>8235</v>
      </c>
      <c r="T2108" t="s">
        <v>24471</v>
      </c>
      <c r="U2108" s="6" t="s">
        <v>24471</v>
      </c>
      <c r="W2108" t="s">
        <v>26</v>
      </c>
      <c r="X2108" s="6" t="s">
        <v>25507</v>
      </c>
      <c r="Y2108" t="s">
        <v>19278</v>
      </c>
      <c r="Z2108" t="s">
        <v>19279</v>
      </c>
    </row>
    <row r="2109" spans="1:26" ht="15" customHeight="1" x14ac:dyDescent="0.25">
      <c r="A2109">
        <v>1864</v>
      </c>
      <c r="B2109" s="2" t="s">
        <v>1423</v>
      </c>
      <c r="C2109" s="2" t="s">
        <v>426</v>
      </c>
      <c r="D2109" t="s">
        <v>58</v>
      </c>
      <c r="E2109" s="2" t="s">
        <v>462</v>
      </c>
      <c r="F2109" t="s">
        <v>3241</v>
      </c>
      <c r="G2109" s="6" t="s">
        <v>3241</v>
      </c>
      <c r="I2109" t="s">
        <v>21</v>
      </c>
      <c r="J2109" t="s">
        <v>22</v>
      </c>
      <c r="K2109" s="6" t="s">
        <v>22</v>
      </c>
      <c r="L2109" t="s">
        <v>35</v>
      </c>
      <c r="M2109" s="6" t="s">
        <v>35</v>
      </c>
      <c r="N2109">
        <v>2</v>
      </c>
      <c r="O2109" t="s">
        <v>24</v>
      </c>
      <c r="P2109" s="6" t="s">
        <v>24</v>
      </c>
      <c r="Q2109" t="s">
        <v>3242</v>
      </c>
      <c r="R2109" t="s">
        <v>23136</v>
      </c>
      <c r="S2109" s="6" t="s">
        <v>23136</v>
      </c>
      <c r="T2109" t="s">
        <v>23495</v>
      </c>
      <c r="U2109" s="6" t="s">
        <v>23495</v>
      </c>
      <c r="W2109" t="s">
        <v>26</v>
      </c>
      <c r="X2109" s="6" t="s">
        <v>25507</v>
      </c>
      <c r="Y2109" t="s">
        <v>3243</v>
      </c>
      <c r="Z2109" t="s">
        <v>3244</v>
      </c>
    </row>
    <row r="2110" spans="1:26" ht="15" customHeight="1" x14ac:dyDescent="0.25">
      <c r="A2110">
        <v>1242</v>
      </c>
      <c r="B2110" s="2" t="s">
        <v>435</v>
      </c>
      <c r="C2110" s="2" t="s">
        <v>284</v>
      </c>
      <c r="D2110" t="s">
        <v>65</v>
      </c>
      <c r="E2110" s="2" t="s">
        <v>283</v>
      </c>
      <c r="F2110" t="s">
        <v>3241</v>
      </c>
      <c r="G2110" s="6" t="s">
        <v>3241</v>
      </c>
      <c r="I2110" t="s">
        <v>21</v>
      </c>
      <c r="J2110" t="s">
        <v>22</v>
      </c>
      <c r="K2110" s="6" t="s">
        <v>22</v>
      </c>
      <c r="L2110" t="s">
        <v>1593</v>
      </c>
      <c r="M2110" s="6" t="s">
        <v>1593</v>
      </c>
      <c r="N2110">
        <v>22</v>
      </c>
      <c r="O2110" t="s">
        <v>24</v>
      </c>
      <c r="P2110" s="6" t="s">
        <v>24</v>
      </c>
      <c r="Q2110" t="s">
        <v>7270</v>
      </c>
      <c r="R2110" t="s">
        <v>4583</v>
      </c>
      <c r="S2110" s="6" t="s">
        <v>4583</v>
      </c>
      <c r="T2110" t="s">
        <v>22996</v>
      </c>
      <c r="U2110" s="6" t="s">
        <v>22996</v>
      </c>
      <c r="W2110" t="s">
        <v>26</v>
      </c>
      <c r="X2110" s="6" t="s">
        <v>25507</v>
      </c>
      <c r="Y2110" t="s">
        <v>7271</v>
      </c>
      <c r="Z2110" t="s">
        <v>7272</v>
      </c>
    </row>
    <row r="2111" spans="1:26" ht="15" customHeight="1" x14ac:dyDescent="0.25">
      <c r="A2111">
        <v>2363</v>
      </c>
      <c r="B2111" s="2" t="s">
        <v>352</v>
      </c>
      <c r="C2111" s="2" t="s">
        <v>432</v>
      </c>
      <c r="D2111" t="s">
        <v>49</v>
      </c>
      <c r="E2111" s="2" t="s">
        <v>818</v>
      </c>
      <c r="F2111" t="s">
        <v>3241</v>
      </c>
      <c r="G2111" s="6" t="s">
        <v>3241</v>
      </c>
      <c r="I2111" t="s">
        <v>21</v>
      </c>
      <c r="J2111" t="s">
        <v>22</v>
      </c>
      <c r="K2111" s="6" t="s">
        <v>22</v>
      </c>
      <c r="L2111" t="s">
        <v>1815</v>
      </c>
      <c r="M2111" s="6" t="s">
        <v>1815</v>
      </c>
      <c r="N2111">
        <v>23</v>
      </c>
      <c r="O2111" t="s">
        <v>3623</v>
      </c>
      <c r="P2111" s="6" t="s">
        <v>3623</v>
      </c>
      <c r="Q2111" t="s">
        <v>5842</v>
      </c>
      <c r="R2111" t="s">
        <v>4583</v>
      </c>
      <c r="S2111" s="6" t="s">
        <v>4583</v>
      </c>
      <c r="T2111" t="s">
        <v>23130</v>
      </c>
      <c r="U2111" s="6" t="s">
        <v>23130</v>
      </c>
      <c r="W2111" t="s">
        <v>26</v>
      </c>
      <c r="X2111" s="6" t="s">
        <v>25507</v>
      </c>
      <c r="Y2111" t="s">
        <v>5857</v>
      </c>
      <c r="Z2111" t="s">
        <v>5858</v>
      </c>
    </row>
    <row r="2112" spans="1:26" ht="15" customHeight="1" x14ac:dyDescent="0.25">
      <c r="A2112">
        <v>5780</v>
      </c>
      <c r="B2112" s="2" t="s">
        <v>12422</v>
      </c>
      <c r="C2112" s="2" t="s">
        <v>12713</v>
      </c>
      <c r="D2112" t="s">
        <v>49</v>
      </c>
      <c r="E2112" s="2" t="s">
        <v>12504</v>
      </c>
      <c r="F2112" t="s">
        <v>3241</v>
      </c>
      <c r="G2112" s="6" t="s">
        <v>3241</v>
      </c>
      <c r="I2112" t="s">
        <v>21</v>
      </c>
      <c r="J2112" t="s">
        <v>22</v>
      </c>
      <c r="K2112" s="6" t="s">
        <v>22</v>
      </c>
      <c r="L2112" t="s">
        <v>1815</v>
      </c>
      <c r="M2112" s="6" t="s">
        <v>1815</v>
      </c>
      <c r="N2112">
        <v>23</v>
      </c>
      <c r="O2112" t="s">
        <v>24</v>
      </c>
      <c r="P2112" s="6" t="s">
        <v>24</v>
      </c>
      <c r="Q2112" t="s">
        <v>17952</v>
      </c>
      <c r="R2112" t="s">
        <v>7504</v>
      </c>
      <c r="S2112" s="6" t="s">
        <v>24330</v>
      </c>
      <c r="T2112" t="s">
        <v>23130</v>
      </c>
      <c r="U2112" s="6" t="s">
        <v>23130</v>
      </c>
      <c r="W2112" t="s">
        <v>26</v>
      </c>
      <c r="X2112" s="6" t="s">
        <v>25507</v>
      </c>
      <c r="Y2112" t="s">
        <v>17953</v>
      </c>
      <c r="Z2112" t="s">
        <v>17954</v>
      </c>
    </row>
    <row r="2113" spans="1:26" ht="15" customHeight="1" x14ac:dyDescent="0.25">
      <c r="A2113">
        <v>3804</v>
      </c>
      <c r="B2113" s="2" t="s">
        <v>12152</v>
      </c>
      <c r="C2113" s="2" t="s">
        <v>12185</v>
      </c>
      <c r="D2113" t="s">
        <v>58</v>
      </c>
      <c r="E2113" s="2" t="s">
        <v>11957</v>
      </c>
      <c r="F2113" t="s">
        <v>3241</v>
      </c>
      <c r="G2113" s="6" t="s">
        <v>3241</v>
      </c>
      <c r="I2113" t="s">
        <v>21</v>
      </c>
      <c r="J2113" t="s">
        <v>22</v>
      </c>
      <c r="K2113" s="6" t="s">
        <v>22</v>
      </c>
      <c r="L2113" t="s">
        <v>5845</v>
      </c>
      <c r="M2113" s="6" t="s">
        <v>5845</v>
      </c>
      <c r="N2113">
        <v>23</v>
      </c>
      <c r="O2113" t="s">
        <v>24</v>
      </c>
      <c r="P2113" s="6" t="s">
        <v>24</v>
      </c>
      <c r="Q2113" t="s">
        <v>5842</v>
      </c>
      <c r="R2113" t="s">
        <v>4583</v>
      </c>
      <c r="S2113" s="6" t="s">
        <v>4583</v>
      </c>
      <c r="T2113" t="s">
        <v>23130</v>
      </c>
      <c r="U2113" s="6" t="s">
        <v>23130</v>
      </c>
      <c r="W2113" t="s">
        <v>26</v>
      </c>
      <c r="X2113" s="6" t="s">
        <v>25507</v>
      </c>
      <c r="Y2113" t="s">
        <v>16435</v>
      </c>
      <c r="Z2113" t="s">
        <v>16436</v>
      </c>
    </row>
    <row r="2114" spans="1:26" ht="15" customHeight="1" x14ac:dyDescent="0.25">
      <c r="A2114">
        <v>4055</v>
      </c>
      <c r="B2114" s="2" t="s">
        <v>12003</v>
      </c>
      <c r="C2114" s="2" t="s">
        <v>13194</v>
      </c>
      <c r="D2114" t="s">
        <v>58</v>
      </c>
      <c r="E2114" s="2" t="s">
        <v>11981</v>
      </c>
      <c r="F2114" t="s">
        <v>3241</v>
      </c>
      <c r="G2114" s="6" t="s">
        <v>3241</v>
      </c>
      <c r="I2114" t="s">
        <v>21</v>
      </c>
      <c r="J2114" t="s">
        <v>22</v>
      </c>
      <c r="K2114" s="6" t="s">
        <v>22</v>
      </c>
      <c r="L2114" t="s">
        <v>5845</v>
      </c>
      <c r="M2114" s="6" t="s">
        <v>5845</v>
      </c>
      <c r="N2114">
        <v>23</v>
      </c>
      <c r="O2114" t="s">
        <v>1717</v>
      </c>
      <c r="P2114" s="6" t="s">
        <v>1717</v>
      </c>
      <c r="Q2114" t="s">
        <v>5842</v>
      </c>
      <c r="R2114" t="s">
        <v>4583</v>
      </c>
      <c r="S2114" s="6" t="s">
        <v>4583</v>
      </c>
      <c r="T2114" t="s">
        <v>23130</v>
      </c>
      <c r="U2114" s="6" t="s">
        <v>23130</v>
      </c>
      <c r="W2114" t="s">
        <v>26</v>
      </c>
      <c r="X2114" s="6" t="s">
        <v>25507</v>
      </c>
      <c r="Y2114" t="s">
        <v>16437</v>
      </c>
      <c r="Z2114" t="s">
        <v>16438</v>
      </c>
    </row>
    <row r="2115" spans="1:26" ht="15" customHeight="1" x14ac:dyDescent="0.25">
      <c r="A2115">
        <v>5934</v>
      </c>
      <c r="B2115" s="2" t="s">
        <v>12625</v>
      </c>
      <c r="C2115" s="2" t="s">
        <v>12552</v>
      </c>
      <c r="D2115" t="s">
        <v>49</v>
      </c>
      <c r="E2115" s="2" t="s">
        <v>12395</v>
      </c>
      <c r="F2115" t="s">
        <v>3241</v>
      </c>
      <c r="G2115" s="6" t="s">
        <v>3241</v>
      </c>
      <c r="I2115" t="s">
        <v>21</v>
      </c>
      <c r="J2115" t="s">
        <v>22</v>
      </c>
      <c r="K2115" s="6" t="s">
        <v>22</v>
      </c>
      <c r="L2115" t="s">
        <v>5845</v>
      </c>
      <c r="M2115" s="6" t="s">
        <v>5845</v>
      </c>
      <c r="N2115">
        <v>23</v>
      </c>
      <c r="O2115" t="s">
        <v>24</v>
      </c>
      <c r="P2115" s="6" t="s">
        <v>24</v>
      </c>
      <c r="Q2115" t="s">
        <v>17952</v>
      </c>
      <c r="R2115" t="s">
        <v>7504</v>
      </c>
      <c r="S2115" s="6" t="s">
        <v>24330</v>
      </c>
      <c r="T2115" t="s">
        <v>23130</v>
      </c>
      <c r="U2115" s="6" t="s">
        <v>23130</v>
      </c>
      <c r="W2115" t="s">
        <v>26</v>
      </c>
      <c r="X2115" s="6" t="s">
        <v>25507</v>
      </c>
      <c r="Y2115" t="s">
        <v>17955</v>
      </c>
      <c r="Z2115" t="s">
        <v>17956</v>
      </c>
    </row>
    <row r="2116" spans="1:26" ht="15" customHeight="1" x14ac:dyDescent="0.25">
      <c r="A2116">
        <v>3440</v>
      </c>
      <c r="B2116" s="2" t="s">
        <v>168</v>
      </c>
      <c r="C2116" s="2" t="s">
        <v>715</v>
      </c>
      <c r="D2116" t="s">
        <v>2309</v>
      </c>
      <c r="E2116" s="2" t="s">
        <v>146</v>
      </c>
      <c r="F2116" t="s">
        <v>3241</v>
      </c>
      <c r="G2116" s="6" t="s">
        <v>3241</v>
      </c>
      <c r="I2116" t="s">
        <v>21</v>
      </c>
      <c r="J2116" t="s">
        <v>22</v>
      </c>
      <c r="K2116" s="6" t="s">
        <v>22</v>
      </c>
      <c r="L2116" t="s">
        <v>5845</v>
      </c>
      <c r="M2116" s="6" t="s">
        <v>5845</v>
      </c>
      <c r="N2116">
        <v>23</v>
      </c>
      <c r="O2116" t="s">
        <v>24</v>
      </c>
      <c r="P2116" s="6" t="s">
        <v>24</v>
      </c>
      <c r="Q2116" t="s">
        <v>5883</v>
      </c>
      <c r="R2116" t="s">
        <v>4583</v>
      </c>
      <c r="S2116" s="6" t="s">
        <v>4583</v>
      </c>
      <c r="T2116" t="s">
        <v>23963</v>
      </c>
      <c r="U2116" s="6" t="s">
        <v>23963</v>
      </c>
      <c r="W2116" t="s">
        <v>26</v>
      </c>
      <c r="X2116" s="6" t="s">
        <v>25507</v>
      </c>
      <c r="Y2116" t="s">
        <v>5884</v>
      </c>
      <c r="Z2116" t="s">
        <v>5885</v>
      </c>
    </row>
    <row r="2117" spans="1:26" ht="15" customHeight="1" x14ac:dyDescent="0.25">
      <c r="A2117">
        <v>2397</v>
      </c>
      <c r="B2117" s="2" t="s">
        <v>351</v>
      </c>
      <c r="C2117" s="2" t="s">
        <v>430</v>
      </c>
      <c r="D2117" t="s">
        <v>58</v>
      </c>
      <c r="E2117" s="2" t="s">
        <v>354</v>
      </c>
      <c r="F2117" t="s">
        <v>8401</v>
      </c>
      <c r="G2117" s="6" t="s">
        <v>3241</v>
      </c>
      <c r="I2117" t="s">
        <v>21</v>
      </c>
      <c r="J2117" t="s">
        <v>22</v>
      </c>
      <c r="K2117" s="6" t="s">
        <v>22</v>
      </c>
      <c r="L2117" t="s">
        <v>2932</v>
      </c>
      <c r="M2117" s="6" t="s">
        <v>1593</v>
      </c>
      <c r="N2117">
        <v>26</v>
      </c>
      <c r="O2117" t="s">
        <v>24</v>
      </c>
      <c r="P2117" s="6" t="s">
        <v>24</v>
      </c>
      <c r="Q2117" t="s">
        <v>8383</v>
      </c>
      <c r="R2117" t="s">
        <v>8235</v>
      </c>
      <c r="S2117" s="6" t="s">
        <v>24090</v>
      </c>
      <c r="T2117" t="s">
        <v>23461</v>
      </c>
      <c r="U2117" s="6" t="s">
        <v>23461</v>
      </c>
      <c r="V2117" s="13" t="s">
        <v>25767</v>
      </c>
      <c r="W2117" t="s">
        <v>26</v>
      </c>
      <c r="X2117" s="6" t="s">
        <v>25507</v>
      </c>
      <c r="Y2117" t="s">
        <v>8402</v>
      </c>
      <c r="Z2117" t="s">
        <v>8403</v>
      </c>
    </row>
    <row r="2118" spans="1:26" ht="15" customHeight="1" x14ac:dyDescent="0.25">
      <c r="A2118">
        <v>4704</v>
      </c>
      <c r="B2118" s="2" t="s">
        <v>12511</v>
      </c>
      <c r="C2118" s="2" t="s">
        <v>12121</v>
      </c>
      <c r="D2118" t="s">
        <v>617</v>
      </c>
      <c r="E2118" s="2" t="s">
        <v>12042</v>
      </c>
      <c r="F2118" t="s">
        <v>16555</v>
      </c>
      <c r="G2118" s="6" t="s">
        <v>16555</v>
      </c>
      <c r="H2118" t="s">
        <v>16556</v>
      </c>
      <c r="I2118" t="s">
        <v>21</v>
      </c>
      <c r="J2118" t="s">
        <v>22</v>
      </c>
      <c r="K2118" s="6" t="s">
        <v>22</v>
      </c>
      <c r="L2118" t="s">
        <v>16557</v>
      </c>
      <c r="M2118" s="6" t="s">
        <v>16557</v>
      </c>
      <c r="N2118">
        <v>34</v>
      </c>
      <c r="O2118" t="s">
        <v>13271</v>
      </c>
      <c r="P2118" s="6" t="s">
        <v>13271</v>
      </c>
      <c r="Q2118" t="s">
        <v>16558</v>
      </c>
      <c r="R2118" t="s">
        <v>4583</v>
      </c>
      <c r="S2118" s="6" t="s">
        <v>4583</v>
      </c>
      <c r="T2118" t="s">
        <v>23486</v>
      </c>
      <c r="U2118" s="6" t="s">
        <v>24001</v>
      </c>
      <c r="W2118" t="s">
        <v>26</v>
      </c>
      <c r="X2118" s="6" t="s">
        <v>25507</v>
      </c>
      <c r="Y2118" t="s">
        <v>16559</v>
      </c>
      <c r="Z2118" t="s">
        <v>16560</v>
      </c>
    </row>
    <row r="2119" spans="1:26" ht="15" customHeight="1" x14ac:dyDescent="0.25">
      <c r="A2119">
        <v>6365</v>
      </c>
      <c r="B2119" s="2" t="s">
        <v>13308</v>
      </c>
      <c r="C2119" s="2" t="s">
        <v>17242</v>
      </c>
      <c r="D2119" t="s">
        <v>49</v>
      </c>
      <c r="E2119" s="2" t="s">
        <v>12688</v>
      </c>
      <c r="F2119" t="s">
        <v>22654</v>
      </c>
      <c r="G2119" s="6" t="s">
        <v>22654</v>
      </c>
      <c r="I2119" t="s">
        <v>21</v>
      </c>
      <c r="J2119" t="s">
        <v>22</v>
      </c>
      <c r="K2119" s="6" t="s">
        <v>22</v>
      </c>
      <c r="L2119" t="s">
        <v>3117</v>
      </c>
      <c r="M2119" s="6" t="s">
        <v>3117</v>
      </c>
      <c r="N2119">
        <v>22</v>
      </c>
      <c r="O2119" t="s">
        <v>24</v>
      </c>
      <c r="P2119" s="6" t="s">
        <v>24</v>
      </c>
      <c r="Q2119" t="s">
        <v>22642</v>
      </c>
      <c r="R2119" t="s">
        <v>11531</v>
      </c>
      <c r="S2119" s="6" t="s">
        <v>11531</v>
      </c>
      <c r="T2119" t="s">
        <v>25010</v>
      </c>
      <c r="U2119" s="6" t="s">
        <v>25010</v>
      </c>
      <c r="W2119" t="s">
        <v>26</v>
      </c>
      <c r="X2119" s="6" t="s">
        <v>25507</v>
      </c>
      <c r="Y2119" t="s">
        <v>22655</v>
      </c>
      <c r="Z2119" t="s">
        <v>22656</v>
      </c>
    </row>
    <row r="2120" spans="1:26" ht="15" customHeight="1" x14ac:dyDescent="0.25">
      <c r="A2120">
        <v>5644</v>
      </c>
      <c r="B2120" s="2" t="s">
        <v>12463</v>
      </c>
      <c r="C2120" s="2" t="s">
        <v>12604</v>
      </c>
      <c r="D2120" t="s">
        <v>41</v>
      </c>
      <c r="E2120" s="2" t="s">
        <v>12533</v>
      </c>
      <c r="F2120" t="s">
        <v>17652</v>
      </c>
      <c r="G2120" s="6" t="s">
        <v>17652</v>
      </c>
      <c r="H2120" t="s">
        <v>17653</v>
      </c>
      <c r="I2120" t="s">
        <v>21</v>
      </c>
      <c r="J2120" t="s">
        <v>22</v>
      </c>
      <c r="K2120" s="6" t="s">
        <v>22</v>
      </c>
      <c r="L2120" t="s">
        <v>1815</v>
      </c>
      <c r="M2120" s="6" t="s">
        <v>1815</v>
      </c>
      <c r="N2120">
        <v>23</v>
      </c>
      <c r="O2120" t="s">
        <v>24</v>
      </c>
      <c r="P2120" s="6" t="s">
        <v>24</v>
      </c>
      <c r="Q2120" t="s">
        <v>17654</v>
      </c>
      <c r="R2120" t="s">
        <v>24313</v>
      </c>
      <c r="S2120" s="6" t="s">
        <v>25641</v>
      </c>
      <c r="T2120" t="s">
        <v>23130</v>
      </c>
      <c r="U2120" s="6" t="s">
        <v>23130</v>
      </c>
      <c r="W2120" t="s">
        <v>26</v>
      </c>
      <c r="X2120" s="6" t="s">
        <v>25507</v>
      </c>
      <c r="Y2120" t="s">
        <v>17655</v>
      </c>
      <c r="Z2120" t="s">
        <v>17656</v>
      </c>
    </row>
    <row r="2121" spans="1:26" ht="15" customHeight="1" x14ac:dyDescent="0.25">
      <c r="A2121">
        <v>1135</v>
      </c>
      <c r="B2121" s="2" t="s">
        <v>1534</v>
      </c>
      <c r="C2121" s="2" t="s">
        <v>541</v>
      </c>
      <c r="D2121" t="s">
        <v>49</v>
      </c>
      <c r="E2121" s="2" t="s">
        <v>635</v>
      </c>
      <c r="F2121" t="s">
        <v>11784</v>
      </c>
      <c r="G2121" s="6" t="s">
        <v>11784</v>
      </c>
      <c r="I2121" t="s">
        <v>21</v>
      </c>
      <c r="J2121" t="s">
        <v>22</v>
      </c>
      <c r="K2121" s="6" t="s">
        <v>22</v>
      </c>
      <c r="L2121" t="s">
        <v>2829</v>
      </c>
      <c r="M2121" s="6" t="s">
        <v>2829</v>
      </c>
      <c r="N2121">
        <v>92</v>
      </c>
      <c r="O2121" t="s">
        <v>224</v>
      </c>
      <c r="P2121" s="6" t="s">
        <v>224</v>
      </c>
      <c r="Q2121" t="s">
        <v>11785</v>
      </c>
      <c r="R2121" t="s">
        <v>1969</v>
      </c>
      <c r="S2121" s="6" t="s">
        <v>1969</v>
      </c>
      <c r="T2121" t="s">
        <v>25011</v>
      </c>
      <c r="U2121" s="6" t="s">
        <v>25011</v>
      </c>
      <c r="W2121" t="s">
        <v>26</v>
      </c>
      <c r="X2121" s="6" t="s">
        <v>25507</v>
      </c>
      <c r="Y2121" t="s">
        <v>11786</v>
      </c>
      <c r="Z2121" t="s">
        <v>11787</v>
      </c>
    </row>
    <row r="2122" spans="1:26" ht="15" customHeight="1" x14ac:dyDescent="0.25">
      <c r="A2122">
        <v>3849</v>
      </c>
      <c r="B2122" s="2" t="s">
        <v>12007</v>
      </c>
      <c r="C2122" s="2" t="s">
        <v>11957</v>
      </c>
      <c r="D2122" t="s">
        <v>65</v>
      </c>
      <c r="E2122" s="2" t="s">
        <v>12116</v>
      </c>
      <c r="F2122" t="s">
        <v>15934</v>
      </c>
      <c r="G2122" s="6" t="s">
        <v>783</v>
      </c>
      <c r="I2122" t="s">
        <v>21</v>
      </c>
      <c r="J2122" t="s">
        <v>22</v>
      </c>
      <c r="K2122" s="6" t="s">
        <v>22</v>
      </c>
      <c r="L2122" t="s">
        <v>1635</v>
      </c>
      <c r="M2122" s="6" t="s">
        <v>1635</v>
      </c>
      <c r="N2122">
        <v>18</v>
      </c>
      <c r="O2122" t="s">
        <v>24</v>
      </c>
      <c r="P2122" s="6" t="s">
        <v>24</v>
      </c>
      <c r="Q2122" t="s">
        <v>15935</v>
      </c>
      <c r="R2122" t="s">
        <v>23812</v>
      </c>
      <c r="S2122" s="6" t="s">
        <v>23776</v>
      </c>
      <c r="T2122" t="s">
        <v>23813</v>
      </c>
      <c r="U2122" s="6" t="s">
        <v>23057</v>
      </c>
      <c r="V2122" s="13" t="s">
        <v>25762</v>
      </c>
      <c r="W2122" t="s">
        <v>26</v>
      </c>
      <c r="X2122" s="6" t="s">
        <v>25507</v>
      </c>
      <c r="Y2122" t="s">
        <v>15936</v>
      </c>
      <c r="Z2122" t="s">
        <v>15937</v>
      </c>
    </row>
    <row r="2123" spans="1:26" ht="15" customHeight="1" x14ac:dyDescent="0.25">
      <c r="A2123">
        <v>3855</v>
      </c>
      <c r="B2123" s="2" t="s">
        <v>12007</v>
      </c>
      <c r="C2123" s="2" t="s">
        <v>11958</v>
      </c>
      <c r="D2123" t="s">
        <v>58</v>
      </c>
      <c r="E2123" s="2" t="s">
        <v>12116</v>
      </c>
      <c r="F2123" t="s">
        <v>15934</v>
      </c>
      <c r="G2123" s="6" t="s">
        <v>783</v>
      </c>
      <c r="I2123" t="s">
        <v>21</v>
      </c>
      <c r="J2123" t="s">
        <v>22</v>
      </c>
      <c r="K2123" s="6" t="s">
        <v>22</v>
      </c>
      <c r="L2123" t="s">
        <v>1792</v>
      </c>
      <c r="M2123" s="6" t="s">
        <v>1792</v>
      </c>
      <c r="N2123">
        <v>35</v>
      </c>
      <c r="O2123" t="s">
        <v>24</v>
      </c>
      <c r="P2123" s="6" t="s">
        <v>24</v>
      </c>
      <c r="Q2123" t="s">
        <v>10572</v>
      </c>
      <c r="R2123" t="s">
        <v>7835</v>
      </c>
      <c r="S2123" s="6" t="s">
        <v>7835</v>
      </c>
      <c r="T2123" t="s">
        <v>22952</v>
      </c>
      <c r="U2123" s="6" t="s">
        <v>22952</v>
      </c>
      <c r="V2123" s="13" t="s">
        <v>25873</v>
      </c>
      <c r="W2123" t="s">
        <v>26</v>
      </c>
      <c r="X2123" s="6" t="s">
        <v>25507</v>
      </c>
      <c r="Y2123" t="s">
        <v>21363</v>
      </c>
      <c r="Z2123" t="s">
        <v>21364</v>
      </c>
    </row>
    <row r="2124" spans="1:26" ht="15" customHeight="1" x14ac:dyDescent="0.25">
      <c r="A2124">
        <v>3983</v>
      </c>
      <c r="B2124" s="2" t="s">
        <v>13503</v>
      </c>
      <c r="C2124" s="2" t="s">
        <v>12364</v>
      </c>
      <c r="D2124" t="s">
        <v>2606</v>
      </c>
      <c r="E2124" s="2" t="s">
        <v>12315</v>
      </c>
      <c r="F2124" t="s">
        <v>20364</v>
      </c>
      <c r="G2124" s="6" t="s">
        <v>20364</v>
      </c>
      <c r="I2124" t="s">
        <v>21</v>
      </c>
      <c r="J2124" t="s">
        <v>222</v>
      </c>
      <c r="K2124" s="6" t="s">
        <v>222</v>
      </c>
      <c r="L2124" t="s">
        <v>2993</v>
      </c>
      <c r="M2124" s="6" t="s">
        <v>2993</v>
      </c>
      <c r="N2124">
        <v>114</v>
      </c>
      <c r="O2124" t="s">
        <v>764</v>
      </c>
      <c r="P2124" s="6" t="s">
        <v>764</v>
      </c>
      <c r="Q2124" t="s">
        <v>20365</v>
      </c>
      <c r="R2124" t="s">
        <v>25425</v>
      </c>
      <c r="S2124" s="6" t="s">
        <v>25425</v>
      </c>
      <c r="T2124" t="s">
        <v>24661</v>
      </c>
      <c r="U2124" s="6" t="s">
        <v>24661</v>
      </c>
      <c r="W2124" t="s">
        <v>53</v>
      </c>
      <c r="X2124" s="6" t="s">
        <v>25506</v>
      </c>
      <c r="Y2124" t="s">
        <v>20366</v>
      </c>
      <c r="Z2124" t="s">
        <v>20367</v>
      </c>
    </row>
    <row r="2125" spans="1:26" ht="15" customHeight="1" x14ac:dyDescent="0.25">
      <c r="A2125">
        <v>5764</v>
      </c>
      <c r="B2125" s="2" t="s">
        <v>12504</v>
      </c>
      <c r="C2125" s="2" t="s">
        <v>12461</v>
      </c>
      <c r="D2125" t="s">
        <v>235</v>
      </c>
      <c r="E2125" s="2" t="s">
        <v>12608</v>
      </c>
      <c r="F2125" t="s">
        <v>17292</v>
      </c>
      <c r="G2125" s="6" t="s">
        <v>3030</v>
      </c>
      <c r="H2125" t="s">
        <v>9002</v>
      </c>
      <c r="I2125" t="s">
        <v>21</v>
      </c>
      <c r="J2125" t="s">
        <v>1896</v>
      </c>
      <c r="K2125" s="6" t="s">
        <v>1896</v>
      </c>
      <c r="L2125" t="s">
        <v>9681</v>
      </c>
      <c r="M2125" s="6" t="s">
        <v>9681</v>
      </c>
      <c r="N2125">
        <v>323</v>
      </c>
      <c r="O2125" t="s">
        <v>24</v>
      </c>
      <c r="P2125" s="6" t="s">
        <v>24</v>
      </c>
      <c r="Q2125" t="s">
        <v>17293</v>
      </c>
      <c r="R2125" t="s">
        <v>5073</v>
      </c>
      <c r="S2125" s="6" t="s">
        <v>5073</v>
      </c>
      <c r="T2125" t="s">
        <v>23946</v>
      </c>
      <c r="U2125" s="6" t="s">
        <v>25613</v>
      </c>
      <c r="W2125" t="s">
        <v>1714</v>
      </c>
      <c r="X2125" s="6" t="s">
        <v>1714</v>
      </c>
      <c r="Y2125" t="s">
        <v>17294</v>
      </c>
      <c r="Z2125" t="s">
        <v>17295</v>
      </c>
    </row>
    <row r="2126" spans="1:26" ht="15" customHeight="1" x14ac:dyDescent="0.25">
      <c r="A2126">
        <v>6599</v>
      </c>
      <c r="B2126" s="2" t="s">
        <v>12652</v>
      </c>
      <c r="C2126" s="2" t="s">
        <v>12453</v>
      </c>
      <c r="D2126" t="s">
        <v>353</v>
      </c>
      <c r="E2126" s="2" t="s">
        <v>13290</v>
      </c>
      <c r="F2126" t="s">
        <v>17292</v>
      </c>
      <c r="G2126" s="6" t="s">
        <v>3030</v>
      </c>
      <c r="H2126" t="s">
        <v>18897</v>
      </c>
      <c r="I2126" t="s">
        <v>21</v>
      </c>
      <c r="J2126" t="s">
        <v>22</v>
      </c>
      <c r="K2126" s="6" t="s">
        <v>22</v>
      </c>
      <c r="L2126" t="s">
        <v>450</v>
      </c>
      <c r="M2126" s="6" t="s">
        <v>450</v>
      </c>
      <c r="N2126">
        <v>47</v>
      </c>
      <c r="O2126" t="s">
        <v>24</v>
      </c>
      <c r="P2126" s="6" t="s">
        <v>24</v>
      </c>
      <c r="Q2126" t="s">
        <v>18892</v>
      </c>
      <c r="R2126" t="s">
        <v>9330</v>
      </c>
      <c r="S2126" s="6" t="s">
        <v>9330</v>
      </c>
      <c r="T2126" t="s">
        <v>10892</v>
      </c>
      <c r="U2126" s="6" t="s">
        <v>10892</v>
      </c>
      <c r="W2126" t="s">
        <v>26</v>
      </c>
      <c r="X2126" s="6" t="s">
        <v>25507</v>
      </c>
      <c r="Y2126" t="s">
        <v>18898</v>
      </c>
      <c r="Z2126" t="s">
        <v>18899</v>
      </c>
    </row>
    <row r="2127" spans="1:26" ht="15" customHeight="1" x14ac:dyDescent="0.25">
      <c r="A2127">
        <v>6717</v>
      </c>
      <c r="B2127" s="2" t="s">
        <v>13458</v>
      </c>
      <c r="C2127" s="2" t="s">
        <v>13290</v>
      </c>
      <c r="D2127" t="s">
        <v>12920</v>
      </c>
      <c r="E2127" s="2" t="s">
        <v>12666</v>
      </c>
      <c r="F2127" t="s">
        <v>18673</v>
      </c>
      <c r="G2127" s="6" t="s">
        <v>3030</v>
      </c>
      <c r="I2127" t="s">
        <v>21</v>
      </c>
      <c r="J2127" t="s">
        <v>266</v>
      </c>
      <c r="K2127" s="6" t="s">
        <v>266</v>
      </c>
      <c r="L2127" t="s">
        <v>445</v>
      </c>
      <c r="M2127" s="6" t="s">
        <v>445</v>
      </c>
      <c r="N2127">
        <v>75</v>
      </c>
      <c r="O2127" t="s">
        <v>13460</v>
      </c>
      <c r="P2127" s="6" t="s">
        <v>25514</v>
      </c>
      <c r="Q2127" t="s">
        <v>18674</v>
      </c>
      <c r="R2127" t="s">
        <v>9330</v>
      </c>
      <c r="S2127" s="6" t="s">
        <v>9330</v>
      </c>
      <c r="T2127" t="s">
        <v>23909</v>
      </c>
      <c r="U2127" s="6" t="s">
        <v>23311</v>
      </c>
      <c r="V2127" s="13" t="s">
        <v>25971</v>
      </c>
      <c r="W2127" t="s">
        <v>26</v>
      </c>
      <c r="X2127" s="6" t="s">
        <v>25507</v>
      </c>
      <c r="Y2127" t="s">
        <v>18675</v>
      </c>
      <c r="Z2127" t="s">
        <v>18676</v>
      </c>
    </row>
    <row r="2128" spans="1:26" ht="15" customHeight="1" x14ac:dyDescent="0.25">
      <c r="A2128">
        <v>6718</v>
      </c>
      <c r="B2128" s="2" t="s">
        <v>13458</v>
      </c>
      <c r="C2128" s="2" t="s">
        <v>12467</v>
      </c>
      <c r="D2128" t="s">
        <v>8438</v>
      </c>
      <c r="E2128" s="2" t="s">
        <v>12666</v>
      </c>
      <c r="F2128" t="s">
        <v>18847</v>
      </c>
      <c r="G2128" s="6" t="s">
        <v>18847</v>
      </c>
      <c r="I2128" t="s">
        <v>21</v>
      </c>
      <c r="J2128" t="s">
        <v>22</v>
      </c>
      <c r="K2128" s="6" t="s">
        <v>22</v>
      </c>
      <c r="L2128" t="s">
        <v>1210</v>
      </c>
      <c r="M2128" s="6" t="s">
        <v>1210</v>
      </c>
      <c r="N2128">
        <v>25</v>
      </c>
      <c r="O2128" t="s">
        <v>13460</v>
      </c>
      <c r="P2128" s="6" t="s">
        <v>25514</v>
      </c>
      <c r="Q2128" t="s">
        <v>18848</v>
      </c>
      <c r="R2128" t="s">
        <v>25430</v>
      </c>
      <c r="S2128" s="6" t="s">
        <v>25430</v>
      </c>
      <c r="T2128" t="s">
        <v>22952</v>
      </c>
      <c r="U2128" s="6" t="s">
        <v>22952</v>
      </c>
      <c r="V2128" s="13" t="s">
        <v>25868</v>
      </c>
      <c r="W2128" t="s">
        <v>26</v>
      </c>
      <c r="X2128" s="6" t="s">
        <v>25507</v>
      </c>
      <c r="Y2128" t="s">
        <v>18849</v>
      </c>
      <c r="Z2128" t="s">
        <v>18850</v>
      </c>
    </row>
    <row r="2129" spans="1:26" ht="15" customHeight="1" x14ac:dyDescent="0.25">
      <c r="A2129">
        <v>5327</v>
      </c>
      <c r="B2129" s="2" t="s">
        <v>12128</v>
      </c>
      <c r="C2129" s="2" t="s">
        <v>12158</v>
      </c>
      <c r="D2129" t="s">
        <v>65</v>
      </c>
      <c r="E2129" s="2" t="s">
        <v>13976</v>
      </c>
      <c r="F2129" t="s">
        <v>22400</v>
      </c>
      <c r="G2129" s="6" t="s">
        <v>3241</v>
      </c>
      <c r="I2129" t="s">
        <v>21</v>
      </c>
      <c r="J2129" t="s">
        <v>22</v>
      </c>
      <c r="K2129" s="6" t="s">
        <v>22</v>
      </c>
      <c r="L2129" t="s">
        <v>2928</v>
      </c>
      <c r="M2129" s="6" t="s">
        <v>2928</v>
      </c>
      <c r="N2129">
        <v>22</v>
      </c>
      <c r="O2129" t="s">
        <v>132</v>
      </c>
      <c r="P2129" s="6" t="s">
        <v>132</v>
      </c>
      <c r="Q2129" t="s">
        <v>22397</v>
      </c>
      <c r="R2129" t="s">
        <v>11531</v>
      </c>
      <c r="S2129" s="6" t="s">
        <v>11531</v>
      </c>
      <c r="T2129" t="s">
        <v>22904</v>
      </c>
      <c r="U2129" s="6" t="s">
        <v>22904</v>
      </c>
      <c r="V2129" s="13" t="s">
        <v>25777</v>
      </c>
      <c r="W2129" t="s">
        <v>26</v>
      </c>
      <c r="X2129" s="6" t="s">
        <v>25507</v>
      </c>
      <c r="Y2129" t="s">
        <v>22401</v>
      </c>
      <c r="Z2129" t="s">
        <v>22402</v>
      </c>
    </row>
    <row r="2130" spans="1:26" ht="15" customHeight="1" x14ac:dyDescent="0.25">
      <c r="A2130">
        <v>3456</v>
      </c>
      <c r="B2130" s="2" t="s">
        <v>748</v>
      </c>
      <c r="C2130" s="2" t="s">
        <v>149</v>
      </c>
      <c r="D2130" t="s">
        <v>65</v>
      </c>
      <c r="E2130" s="2" t="s">
        <v>166</v>
      </c>
      <c r="F2130" t="s">
        <v>749</v>
      </c>
      <c r="G2130" s="6" t="s">
        <v>749</v>
      </c>
      <c r="H2130" t="s">
        <v>750</v>
      </c>
      <c r="I2130" t="s">
        <v>21</v>
      </c>
      <c r="J2130" t="s">
        <v>22</v>
      </c>
      <c r="K2130" s="6" t="s">
        <v>22</v>
      </c>
      <c r="L2130" t="s">
        <v>751</v>
      </c>
      <c r="M2130" s="6" t="s">
        <v>751</v>
      </c>
      <c r="N2130">
        <v>42</v>
      </c>
      <c r="O2130" t="s">
        <v>24</v>
      </c>
      <c r="P2130" s="6" t="s">
        <v>24</v>
      </c>
      <c r="Q2130" t="s">
        <v>752</v>
      </c>
      <c r="R2130" t="s">
        <v>25105</v>
      </c>
      <c r="S2130" s="6" t="s">
        <v>25105</v>
      </c>
      <c r="T2130" t="s">
        <v>22938</v>
      </c>
      <c r="U2130" s="6" t="s">
        <v>23013</v>
      </c>
      <c r="W2130" t="s">
        <v>26</v>
      </c>
      <c r="X2130" s="6" t="s">
        <v>25507</v>
      </c>
      <c r="Y2130" t="s">
        <v>753</v>
      </c>
      <c r="Z2130" t="s">
        <v>754</v>
      </c>
    </row>
    <row r="2131" spans="1:26" ht="15" customHeight="1" x14ac:dyDescent="0.25">
      <c r="A2131">
        <v>6886</v>
      </c>
      <c r="B2131" s="2" t="s">
        <v>12689</v>
      </c>
      <c r="C2131" s="2" t="s">
        <v>12750</v>
      </c>
      <c r="D2131" t="s">
        <v>159</v>
      </c>
      <c r="E2131" s="2" t="s">
        <v>12909</v>
      </c>
      <c r="F2131" t="s">
        <v>749</v>
      </c>
      <c r="G2131" s="6" t="s">
        <v>749</v>
      </c>
      <c r="H2131" t="s">
        <v>750</v>
      </c>
      <c r="I2131" t="s">
        <v>21</v>
      </c>
      <c r="J2131" t="s">
        <v>176</v>
      </c>
      <c r="K2131" s="6" t="s">
        <v>176</v>
      </c>
      <c r="L2131" t="s">
        <v>18565</v>
      </c>
      <c r="M2131" s="6" t="s">
        <v>18565</v>
      </c>
      <c r="N2131">
        <v>213</v>
      </c>
      <c r="O2131" t="s">
        <v>24</v>
      </c>
      <c r="P2131" s="6" t="s">
        <v>24</v>
      </c>
      <c r="Q2131" t="s">
        <v>18566</v>
      </c>
      <c r="R2131" t="s">
        <v>9330</v>
      </c>
      <c r="S2131" s="6" t="s">
        <v>9330</v>
      </c>
      <c r="T2131" t="s">
        <v>23422</v>
      </c>
      <c r="U2131" s="6" t="s">
        <v>23422</v>
      </c>
      <c r="W2131" t="s">
        <v>53</v>
      </c>
      <c r="X2131" s="6" t="s">
        <v>25506</v>
      </c>
      <c r="Y2131" t="s">
        <v>18567</v>
      </c>
      <c r="Z2131" t="s">
        <v>18568</v>
      </c>
    </row>
    <row r="2132" spans="1:26" ht="15" customHeight="1" x14ac:dyDescent="0.25">
      <c r="A2132">
        <v>4520</v>
      </c>
      <c r="B2132" s="2" t="s">
        <v>13125</v>
      </c>
      <c r="C2132" s="2" t="s">
        <v>11982</v>
      </c>
      <c r="D2132" t="s">
        <v>58</v>
      </c>
      <c r="E2132" s="2" t="s">
        <v>14268</v>
      </c>
      <c r="F2132" t="s">
        <v>749</v>
      </c>
      <c r="G2132" s="6" t="s">
        <v>749</v>
      </c>
      <c r="H2132" t="s">
        <v>16257</v>
      </c>
      <c r="I2132" t="s">
        <v>21</v>
      </c>
      <c r="J2132" t="s">
        <v>22</v>
      </c>
      <c r="K2132" s="6" t="s">
        <v>22</v>
      </c>
      <c r="L2132" t="s">
        <v>5032</v>
      </c>
      <c r="M2132" s="6" t="s">
        <v>5032</v>
      </c>
      <c r="N2132">
        <v>23</v>
      </c>
      <c r="O2132" t="s">
        <v>24</v>
      </c>
      <c r="P2132" s="6" t="s">
        <v>24</v>
      </c>
      <c r="Q2132" t="s">
        <v>5311</v>
      </c>
      <c r="R2132" t="s">
        <v>25264</v>
      </c>
      <c r="S2132" s="6" t="s">
        <v>25264</v>
      </c>
      <c r="T2132" t="s">
        <v>22869</v>
      </c>
      <c r="U2132" s="6" t="s">
        <v>22869</v>
      </c>
      <c r="W2132" t="s">
        <v>26</v>
      </c>
      <c r="X2132" s="6" t="s">
        <v>25507</v>
      </c>
      <c r="Y2132" t="s">
        <v>16258</v>
      </c>
      <c r="Z2132" t="s">
        <v>16259</v>
      </c>
    </row>
    <row r="2133" spans="1:26" ht="15" customHeight="1" x14ac:dyDescent="0.25">
      <c r="A2133">
        <v>6799</v>
      </c>
      <c r="B2133" s="2" t="s">
        <v>12582</v>
      </c>
      <c r="C2133" s="2" t="s">
        <v>12913</v>
      </c>
      <c r="D2133" t="s">
        <v>41</v>
      </c>
      <c r="E2133" s="2" t="s">
        <v>12584</v>
      </c>
      <c r="F2133" t="s">
        <v>749</v>
      </c>
      <c r="G2133" s="6" t="s">
        <v>749</v>
      </c>
      <c r="H2133" t="s">
        <v>750</v>
      </c>
      <c r="I2133" t="s">
        <v>21</v>
      </c>
      <c r="J2133" t="s">
        <v>22</v>
      </c>
      <c r="K2133" s="6" t="s">
        <v>22</v>
      </c>
      <c r="L2133" t="s">
        <v>2944</v>
      </c>
      <c r="M2133" s="6" t="s">
        <v>2944</v>
      </c>
      <c r="N2133">
        <v>43</v>
      </c>
      <c r="O2133" t="s">
        <v>24</v>
      </c>
      <c r="P2133" s="6" t="s">
        <v>24</v>
      </c>
      <c r="Q2133" t="s">
        <v>14763</v>
      </c>
      <c r="R2133" t="s">
        <v>15686</v>
      </c>
      <c r="S2133" s="6" t="s">
        <v>15686</v>
      </c>
      <c r="T2133" t="s">
        <v>23460</v>
      </c>
      <c r="U2133" s="6" t="s">
        <v>23460</v>
      </c>
      <c r="W2133" t="s">
        <v>26</v>
      </c>
      <c r="X2133" s="6" t="s">
        <v>25507</v>
      </c>
      <c r="Y2133" t="s">
        <v>2810</v>
      </c>
      <c r="Z2133" t="s">
        <v>14770</v>
      </c>
    </row>
    <row r="2134" spans="1:26" ht="15" customHeight="1" x14ac:dyDescent="0.25">
      <c r="A2134">
        <v>1140</v>
      </c>
      <c r="B2134" s="2" t="s">
        <v>3455</v>
      </c>
      <c r="C2134" s="2" t="s">
        <v>255</v>
      </c>
      <c r="D2134" t="s">
        <v>235</v>
      </c>
      <c r="E2134" s="2" t="s">
        <v>1534</v>
      </c>
      <c r="F2134" t="s">
        <v>749</v>
      </c>
      <c r="G2134" s="6" t="s">
        <v>749</v>
      </c>
      <c r="H2134" t="s">
        <v>6878</v>
      </c>
      <c r="I2134" t="s">
        <v>21</v>
      </c>
      <c r="J2134" t="s">
        <v>22</v>
      </c>
      <c r="K2134" s="6" t="s">
        <v>22</v>
      </c>
      <c r="L2134" t="s">
        <v>142</v>
      </c>
      <c r="M2134" s="6" t="s">
        <v>450</v>
      </c>
      <c r="N2134">
        <v>26</v>
      </c>
      <c r="O2134" t="s">
        <v>24</v>
      </c>
      <c r="P2134" s="6" t="s">
        <v>24</v>
      </c>
      <c r="Q2134" t="s">
        <v>6879</v>
      </c>
      <c r="R2134" t="s">
        <v>4583</v>
      </c>
      <c r="S2134" s="6" t="s">
        <v>4583</v>
      </c>
      <c r="T2134" t="s">
        <v>23247</v>
      </c>
      <c r="U2134" s="6" t="s">
        <v>23247</v>
      </c>
      <c r="W2134" t="s">
        <v>26</v>
      </c>
      <c r="X2134" s="6" t="s">
        <v>25507</v>
      </c>
      <c r="Y2134" t="s">
        <v>2810</v>
      </c>
      <c r="Z2134" t="s">
        <v>6880</v>
      </c>
    </row>
    <row r="2135" spans="1:26" ht="15" customHeight="1" x14ac:dyDescent="0.25">
      <c r="A2135">
        <v>4521</v>
      </c>
      <c r="B2135" s="2" t="s">
        <v>13125</v>
      </c>
      <c r="C2135" s="2" t="s">
        <v>11982</v>
      </c>
      <c r="D2135" t="s">
        <v>58</v>
      </c>
      <c r="E2135" s="2" t="s">
        <v>14268</v>
      </c>
      <c r="F2135" t="s">
        <v>749</v>
      </c>
      <c r="G2135" s="6" t="s">
        <v>749</v>
      </c>
      <c r="I2135" t="s">
        <v>21</v>
      </c>
      <c r="J2135" t="s">
        <v>22</v>
      </c>
      <c r="K2135" s="6" t="s">
        <v>22</v>
      </c>
      <c r="L2135" t="s">
        <v>142</v>
      </c>
      <c r="M2135" s="6" t="s">
        <v>450</v>
      </c>
      <c r="N2135">
        <v>26</v>
      </c>
      <c r="O2135" t="s">
        <v>24</v>
      </c>
      <c r="P2135" s="6" t="s">
        <v>24</v>
      </c>
      <c r="Q2135" t="s">
        <v>6879</v>
      </c>
      <c r="R2135" t="s">
        <v>4583</v>
      </c>
      <c r="S2135" s="6" t="s">
        <v>4583</v>
      </c>
      <c r="T2135" t="s">
        <v>23247</v>
      </c>
      <c r="U2135" s="6" t="s">
        <v>23247</v>
      </c>
      <c r="W2135" t="s">
        <v>26</v>
      </c>
      <c r="X2135" s="6" t="s">
        <v>25507</v>
      </c>
      <c r="Y2135" t="s">
        <v>16834</v>
      </c>
      <c r="Z2135" t="s">
        <v>16835</v>
      </c>
    </row>
    <row r="2136" spans="1:26" ht="15" customHeight="1" x14ac:dyDescent="0.25">
      <c r="A2136">
        <v>605</v>
      </c>
      <c r="B2136" s="2" t="s">
        <v>1297</v>
      </c>
      <c r="C2136" s="2" t="s">
        <v>91</v>
      </c>
      <c r="D2136" t="s">
        <v>517</v>
      </c>
      <c r="E2136" s="2" t="s">
        <v>1298</v>
      </c>
      <c r="F2136" t="s">
        <v>1299</v>
      </c>
      <c r="G2136" s="6" t="s">
        <v>1299</v>
      </c>
      <c r="I2136" t="s">
        <v>21</v>
      </c>
      <c r="J2136" t="s">
        <v>22</v>
      </c>
      <c r="K2136" s="6" t="s">
        <v>22</v>
      </c>
      <c r="L2136" t="s">
        <v>751</v>
      </c>
      <c r="M2136" s="6" t="s">
        <v>751</v>
      </c>
      <c r="N2136">
        <v>42</v>
      </c>
      <c r="O2136" t="s">
        <v>24</v>
      </c>
      <c r="P2136" s="6" t="s">
        <v>24</v>
      </c>
      <c r="Q2136" t="s">
        <v>1300</v>
      </c>
      <c r="R2136" t="s">
        <v>22856</v>
      </c>
      <c r="S2136" s="6" t="s">
        <v>22856</v>
      </c>
      <c r="T2136" t="s">
        <v>23013</v>
      </c>
      <c r="U2136" s="6" t="s">
        <v>23013</v>
      </c>
      <c r="W2136" t="s">
        <v>26</v>
      </c>
      <c r="X2136" s="6" t="s">
        <v>25507</v>
      </c>
      <c r="Y2136" t="s">
        <v>1301</v>
      </c>
      <c r="Z2136" s="3" t="s">
        <v>1302</v>
      </c>
    </row>
    <row r="2137" spans="1:26" ht="15" customHeight="1" x14ac:dyDescent="0.25">
      <c r="A2137">
        <v>4157</v>
      </c>
      <c r="B2137" s="2" t="s">
        <v>12270</v>
      </c>
      <c r="C2137" s="2" t="s">
        <v>12037</v>
      </c>
      <c r="D2137" t="s">
        <v>49</v>
      </c>
      <c r="E2137" s="2" t="s">
        <v>12232</v>
      </c>
      <c r="F2137" t="s">
        <v>1299</v>
      </c>
      <c r="G2137" s="6" t="s">
        <v>1299</v>
      </c>
      <c r="I2137" t="s">
        <v>21</v>
      </c>
      <c r="J2137" t="s">
        <v>22</v>
      </c>
      <c r="K2137" s="6" t="s">
        <v>22</v>
      </c>
      <c r="L2137" t="s">
        <v>1722</v>
      </c>
      <c r="M2137" s="6" t="s">
        <v>1722</v>
      </c>
      <c r="N2137">
        <v>29</v>
      </c>
      <c r="O2137" t="s">
        <v>24</v>
      </c>
      <c r="P2137" s="6" t="s">
        <v>24</v>
      </c>
      <c r="Q2137" t="s">
        <v>15977</v>
      </c>
      <c r="R2137" t="s">
        <v>15960</v>
      </c>
      <c r="S2137" s="6" t="s">
        <v>15960</v>
      </c>
      <c r="T2137" t="s">
        <v>22907</v>
      </c>
      <c r="U2137" s="6" t="s">
        <v>22907</v>
      </c>
      <c r="W2137" t="s">
        <v>26</v>
      </c>
      <c r="X2137" s="6" t="s">
        <v>25507</v>
      </c>
      <c r="Y2137" t="s">
        <v>15978</v>
      </c>
      <c r="Z2137" t="s">
        <v>15979</v>
      </c>
    </row>
    <row r="2138" spans="1:26" ht="15" customHeight="1" x14ac:dyDescent="0.25">
      <c r="A2138">
        <v>4569</v>
      </c>
      <c r="B2138" s="2" t="s">
        <v>12106</v>
      </c>
      <c r="C2138" s="2" t="s">
        <v>12013</v>
      </c>
      <c r="D2138" t="s">
        <v>65</v>
      </c>
      <c r="E2138" s="2" t="s">
        <v>12108</v>
      </c>
      <c r="F2138" t="s">
        <v>1299</v>
      </c>
      <c r="G2138" s="6" t="s">
        <v>1299</v>
      </c>
      <c r="I2138" t="s">
        <v>21</v>
      </c>
      <c r="J2138" t="s">
        <v>1389</v>
      </c>
      <c r="K2138" s="6" t="s">
        <v>1389</v>
      </c>
      <c r="L2138" t="s">
        <v>16885</v>
      </c>
      <c r="M2138" s="6" t="s">
        <v>16885</v>
      </c>
      <c r="N2138">
        <v>59</v>
      </c>
      <c r="O2138" t="s">
        <v>1391</v>
      </c>
      <c r="P2138" s="6" t="s">
        <v>1391</v>
      </c>
      <c r="Q2138" t="s">
        <v>7061</v>
      </c>
      <c r="R2138" t="s">
        <v>4583</v>
      </c>
      <c r="S2138" s="6" t="s">
        <v>4583</v>
      </c>
      <c r="T2138" t="s">
        <v>22977</v>
      </c>
      <c r="U2138" s="6" t="s">
        <v>22977</v>
      </c>
      <c r="W2138" t="s">
        <v>26</v>
      </c>
      <c r="X2138" s="6" t="s">
        <v>25507</v>
      </c>
      <c r="Y2138" t="s">
        <v>16886</v>
      </c>
      <c r="Z2138" t="s">
        <v>16887</v>
      </c>
    </row>
    <row r="2139" spans="1:26" ht="15" customHeight="1" x14ac:dyDescent="0.25">
      <c r="A2139">
        <v>1667</v>
      </c>
      <c r="B2139" s="2" t="s">
        <v>313</v>
      </c>
      <c r="C2139" s="2" t="s">
        <v>314</v>
      </c>
      <c r="D2139" t="s">
        <v>65</v>
      </c>
      <c r="E2139" s="2" t="s">
        <v>315</v>
      </c>
      <c r="F2139" t="s">
        <v>1299</v>
      </c>
      <c r="G2139" s="6" t="s">
        <v>1299</v>
      </c>
      <c r="I2139" t="s">
        <v>21</v>
      </c>
      <c r="J2139" t="s">
        <v>22</v>
      </c>
      <c r="K2139" s="6" t="s">
        <v>22</v>
      </c>
      <c r="L2139" t="s">
        <v>204</v>
      </c>
      <c r="M2139" s="6" t="s">
        <v>204</v>
      </c>
      <c r="N2139">
        <v>29</v>
      </c>
      <c r="O2139" t="s">
        <v>122</v>
      </c>
      <c r="P2139" s="6" t="s">
        <v>122</v>
      </c>
      <c r="Q2139" t="s">
        <v>6211</v>
      </c>
      <c r="R2139" t="s">
        <v>4583</v>
      </c>
      <c r="S2139" s="6" t="s">
        <v>4583</v>
      </c>
      <c r="T2139" t="s">
        <v>24005</v>
      </c>
      <c r="U2139" s="6" t="s">
        <v>24005</v>
      </c>
      <c r="W2139" t="s">
        <v>26</v>
      </c>
      <c r="X2139" s="6" t="s">
        <v>25507</v>
      </c>
      <c r="Y2139" t="s">
        <v>6212</v>
      </c>
      <c r="Z2139" t="s">
        <v>6213</v>
      </c>
    </row>
    <row r="2140" spans="1:26" ht="15" customHeight="1" x14ac:dyDescent="0.25">
      <c r="A2140">
        <v>4705</v>
      </c>
      <c r="B2140" s="2" t="s">
        <v>12511</v>
      </c>
      <c r="C2140" s="2" t="s">
        <v>12246</v>
      </c>
      <c r="D2140" t="s">
        <v>65</v>
      </c>
      <c r="E2140" s="2" t="s">
        <v>12042</v>
      </c>
      <c r="F2140" t="s">
        <v>1299</v>
      </c>
      <c r="G2140" s="6" t="s">
        <v>1299</v>
      </c>
      <c r="I2140" t="s">
        <v>21</v>
      </c>
      <c r="J2140" t="s">
        <v>12772</v>
      </c>
      <c r="K2140" s="6" t="s">
        <v>12772</v>
      </c>
      <c r="L2140" t="s">
        <v>18998</v>
      </c>
      <c r="M2140" s="6" t="s">
        <v>18998</v>
      </c>
      <c r="N2140">
        <v>46</v>
      </c>
      <c r="O2140" t="s">
        <v>1492</v>
      </c>
      <c r="P2140" s="6" t="s">
        <v>1492</v>
      </c>
      <c r="Q2140" t="s">
        <v>18999</v>
      </c>
      <c r="R2140" t="s">
        <v>25380</v>
      </c>
      <c r="S2140" s="6" t="s">
        <v>25380</v>
      </c>
      <c r="T2140" t="s">
        <v>23162</v>
      </c>
      <c r="U2140" s="6" t="s">
        <v>23162</v>
      </c>
      <c r="W2140" t="s">
        <v>53</v>
      </c>
      <c r="X2140" s="6" t="s">
        <v>25506</v>
      </c>
      <c r="Y2140" t="s">
        <v>19000</v>
      </c>
      <c r="Z2140" t="s">
        <v>19001</v>
      </c>
    </row>
    <row r="2141" spans="1:26" ht="15" customHeight="1" x14ac:dyDescent="0.25">
      <c r="A2141">
        <v>6359</v>
      </c>
      <c r="B2141" s="2" t="s">
        <v>13308</v>
      </c>
      <c r="C2141" s="2" t="s">
        <v>12374</v>
      </c>
      <c r="D2141" t="s">
        <v>65</v>
      </c>
      <c r="E2141" s="2" t="s">
        <v>12688</v>
      </c>
      <c r="F2141" t="s">
        <v>1299</v>
      </c>
      <c r="G2141" s="6" t="s">
        <v>1299</v>
      </c>
      <c r="I2141" t="s">
        <v>21</v>
      </c>
      <c r="J2141" t="s">
        <v>367</v>
      </c>
      <c r="K2141" s="6" t="s">
        <v>367</v>
      </c>
      <c r="L2141" t="s">
        <v>2829</v>
      </c>
      <c r="M2141" s="6" t="s">
        <v>2829</v>
      </c>
      <c r="N2141">
        <v>92</v>
      </c>
      <c r="O2141" t="s">
        <v>24</v>
      </c>
      <c r="P2141" s="6" t="s">
        <v>24</v>
      </c>
      <c r="Q2141" t="s">
        <v>15952</v>
      </c>
      <c r="R2141" t="s">
        <v>23817</v>
      </c>
      <c r="S2141" s="6" t="s">
        <v>23817</v>
      </c>
      <c r="T2141" t="s">
        <v>23077</v>
      </c>
      <c r="U2141" s="6" t="s">
        <v>23077</v>
      </c>
      <c r="W2141" t="s">
        <v>26</v>
      </c>
      <c r="X2141" s="6" t="s">
        <v>25507</v>
      </c>
      <c r="Y2141" t="s">
        <v>2810</v>
      </c>
      <c r="Z2141" t="s">
        <v>15955</v>
      </c>
    </row>
    <row r="2142" spans="1:26" ht="15" customHeight="1" x14ac:dyDescent="0.25">
      <c r="A2142">
        <v>2264</v>
      </c>
      <c r="B2142" s="2" t="s">
        <v>219</v>
      </c>
      <c r="C2142" s="2" t="s">
        <v>505</v>
      </c>
      <c r="D2142" t="s">
        <v>65</v>
      </c>
      <c r="E2142" s="2" t="s">
        <v>814</v>
      </c>
      <c r="F2142" t="s">
        <v>1299</v>
      </c>
      <c r="G2142" s="6" t="s">
        <v>1299</v>
      </c>
      <c r="I2142" t="s">
        <v>21</v>
      </c>
      <c r="J2142" t="s">
        <v>479</v>
      </c>
      <c r="K2142" s="6" t="s">
        <v>409</v>
      </c>
      <c r="L2142" t="s">
        <v>1480</v>
      </c>
      <c r="M2142" s="6" t="s">
        <v>1480</v>
      </c>
      <c r="N2142">
        <v>79</v>
      </c>
      <c r="O2142" t="s">
        <v>1391</v>
      </c>
      <c r="P2142" s="6" t="s">
        <v>1391</v>
      </c>
      <c r="Q2142" t="s">
        <v>1481</v>
      </c>
      <c r="R2142" t="s">
        <v>23049</v>
      </c>
      <c r="S2142" s="6" t="s">
        <v>25659</v>
      </c>
      <c r="T2142" t="s">
        <v>23050</v>
      </c>
      <c r="U2142" s="6" t="s">
        <v>23050</v>
      </c>
      <c r="W2142" t="s">
        <v>53</v>
      </c>
      <c r="X2142" s="6" t="s">
        <v>25506</v>
      </c>
      <c r="Y2142" t="s">
        <v>1482</v>
      </c>
      <c r="Z2142" t="s">
        <v>1483</v>
      </c>
    </row>
    <row r="2143" spans="1:26" ht="15" customHeight="1" x14ac:dyDescent="0.25">
      <c r="A2143">
        <v>1948</v>
      </c>
      <c r="B2143" s="2" t="s">
        <v>360</v>
      </c>
      <c r="C2143" s="2" t="s">
        <v>1106</v>
      </c>
      <c r="D2143" t="s">
        <v>65</v>
      </c>
      <c r="E2143" s="2" t="s">
        <v>1361</v>
      </c>
      <c r="F2143" t="s">
        <v>1299</v>
      </c>
      <c r="G2143" s="6" t="s">
        <v>1299</v>
      </c>
      <c r="I2143" t="s">
        <v>21</v>
      </c>
      <c r="J2143" t="s">
        <v>222</v>
      </c>
      <c r="K2143" s="6" t="s">
        <v>222</v>
      </c>
      <c r="L2143" t="s">
        <v>2735</v>
      </c>
      <c r="M2143" s="6" t="s">
        <v>2735</v>
      </c>
      <c r="N2143">
        <v>95</v>
      </c>
      <c r="O2143" t="s">
        <v>2736</v>
      </c>
      <c r="P2143" s="6" t="s">
        <v>2736</v>
      </c>
      <c r="Q2143" t="s">
        <v>2737</v>
      </c>
      <c r="R2143" t="s">
        <v>23396</v>
      </c>
      <c r="S2143" s="6" t="s">
        <v>23396</v>
      </c>
      <c r="T2143" t="s">
        <v>23413</v>
      </c>
      <c r="U2143" s="6" t="s">
        <v>23413</v>
      </c>
      <c r="W2143" t="s">
        <v>53</v>
      </c>
      <c r="X2143" s="6" t="s">
        <v>25506</v>
      </c>
      <c r="Y2143" t="s">
        <v>2738</v>
      </c>
      <c r="Z2143" t="s">
        <v>2739</v>
      </c>
    </row>
    <row r="2144" spans="1:26" ht="15" customHeight="1" x14ac:dyDescent="0.25">
      <c r="A2144">
        <v>486</v>
      </c>
      <c r="B2144" s="2" t="s">
        <v>335</v>
      </c>
      <c r="C2144" s="2" t="s">
        <v>1689</v>
      </c>
      <c r="D2144" t="s">
        <v>159</v>
      </c>
      <c r="E2144" s="2" t="s">
        <v>337</v>
      </c>
      <c r="F2144" t="s">
        <v>1299</v>
      </c>
      <c r="G2144" s="6" t="s">
        <v>1299</v>
      </c>
      <c r="I2144" t="s">
        <v>21</v>
      </c>
      <c r="J2144" t="s">
        <v>213</v>
      </c>
      <c r="K2144" s="6" t="s">
        <v>213</v>
      </c>
      <c r="L2144" t="s">
        <v>9967</v>
      </c>
      <c r="M2144" s="6" t="s">
        <v>9967</v>
      </c>
      <c r="N2144">
        <v>77</v>
      </c>
      <c r="O2144" t="s">
        <v>24</v>
      </c>
      <c r="P2144" s="6" t="s">
        <v>24</v>
      </c>
      <c r="Q2144" t="s">
        <v>9968</v>
      </c>
      <c r="T2144" t="s">
        <v>9968</v>
      </c>
      <c r="U2144" s="6" t="s">
        <v>25550</v>
      </c>
      <c r="W2144" t="s">
        <v>53</v>
      </c>
      <c r="X2144" s="6" t="s">
        <v>25506</v>
      </c>
      <c r="Y2144" t="s">
        <v>9969</v>
      </c>
      <c r="Z2144" t="s">
        <v>9970</v>
      </c>
    </row>
    <row r="2145" spans="1:26" ht="15" customHeight="1" x14ac:dyDescent="0.25">
      <c r="A2145">
        <v>904</v>
      </c>
      <c r="B2145" s="2" t="s">
        <v>32</v>
      </c>
      <c r="C2145" s="2" t="s">
        <v>1248</v>
      </c>
      <c r="D2145" t="s">
        <v>41</v>
      </c>
      <c r="E2145" s="2" t="s">
        <v>48</v>
      </c>
      <c r="F2145" t="s">
        <v>1299</v>
      </c>
      <c r="G2145" s="6" t="s">
        <v>1299</v>
      </c>
      <c r="I2145" t="s">
        <v>21</v>
      </c>
      <c r="J2145" t="s">
        <v>22</v>
      </c>
      <c r="K2145" s="6" t="s">
        <v>22</v>
      </c>
      <c r="L2145" t="s">
        <v>1908</v>
      </c>
      <c r="M2145" s="6" t="s">
        <v>1908</v>
      </c>
      <c r="N2145">
        <v>27</v>
      </c>
      <c r="O2145" t="s">
        <v>24</v>
      </c>
      <c r="P2145" s="6" t="s">
        <v>24</v>
      </c>
      <c r="Q2145" t="s">
        <v>3571</v>
      </c>
      <c r="R2145" t="s">
        <v>23136</v>
      </c>
      <c r="S2145" s="6" t="s">
        <v>23136</v>
      </c>
      <c r="T2145" t="s">
        <v>23545</v>
      </c>
      <c r="U2145" s="6" t="s">
        <v>23610</v>
      </c>
      <c r="W2145" t="s">
        <v>26</v>
      </c>
      <c r="X2145" s="6" t="s">
        <v>25507</v>
      </c>
      <c r="Y2145" t="s">
        <v>2810</v>
      </c>
      <c r="Z2145" s="3" t="s">
        <v>3572</v>
      </c>
    </row>
    <row r="2146" spans="1:26" ht="15" customHeight="1" x14ac:dyDescent="0.25">
      <c r="A2146">
        <v>6004</v>
      </c>
      <c r="B2146" s="2" t="s">
        <v>12538</v>
      </c>
      <c r="C2146" s="2" t="s">
        <v>12563</v>
      </c>
      <c r="D2146" t="s">
        <v>49</v>
      </c>
      <c r="E2146" s="2" t="s">
        <v>12540</v>
      </c>
      <c r="F2146" t="s">
        <v>1299</v>
      </c>
      <c r="G2146" s="6" t="s">
        <v>1299</v>
      </c>
      <c r="I2146" t="s">
        <v>21</v>
      </c>
      <c r="J2146" t="s">
        <v>120</v>
      </c>
      <c r="K2146" s="6" t="s">
        <v>120</v>
      </c>
      <c r="L2146" t="s">
        <v>19860</v>
      </c>
      <c r="M2146" s="6" t="s">
        <v>19860</v>
      </c>
      <c r="N2146">
        <v>91</v>
      </c>
      <c r="O2146" t="s">
        <v>2272</v>
      </c>
      <c r="P2146" s="6" t="s">
        <v>2272</v>
      </c>
      <c r="Q2146" t="s">
        <v>19857</v>
      </c>
      <c r="T2146" t="s">
        <v>19857</v>
      </c>
      <c r="U2146" s="6" t="s">
        <v>19857</v>
      </c>
      <c r="W2146" t="s">
        <v>53</v>
      </c>
      <c r="X2146" s="6" t="s">
        <v>25506</v>
      </c>
      <c r="Y2146" t="s">
        <v>19861</v>
      </c>
      <c r="Z2146" t="s">
        <v>19862</v>
      </c>
    </row>
    <row r="2147" spans="1:26" ht="15" customHeight="1" x14ac:dyDescent="0.25">
      <c r="A2147">
        <v>3650</v>
      </c>
      <c r="B2147" s="2" t="s">
        <v>13109</v>
      </c>
      <c r="C2147" s="2" t="s">
        <v>11932</v>
      </c>
      <c r="D2147" t="s">
        <v>159</v>
      </c>
      <c r="E2147" s="2" t="s">
        <v>13819</v>
      </c>
      <c r="F2147" t="s">
        <v>1299</v>
      </c>
      <c r="G2147" s="6" t="s">
        <v>1299</v>
      </c>
      <c r="I2147" t="s">
        <v>21</v>
      </c>
      <c r="J2147" t="s">
        <v>324</v>
      </c>
      <c r="K2147" s="6" t="s">
        <v>213</v>
      </c>
      <c r="L2147" t="s">
        <v>7954</v>
      </c>
      <c r="M2147" s="6" t="s">
        <v>7954</v>
      </c>
      <c r="N2147">
        <v>118</v>
      </c>
      <c r="O2147" t="s">
        <v>1391</v>
      </c>
      <c r="P2147" s="6" t="s">
        <v>1391</v>
      </c>
      <c r="Q2147" t="s">
        <v>15278</v>
      </c>
      <c r="R2147" t="s">
        <v>3837</v>
      </c>
      <c r="S2147" s="6" t="s">
        <v>3837</v>
      </c>
      <c r="T2147" t="s">
        <v>23011</v>
      </c>
      <c r="U2147" s="6" t="s">
        <v>23011</v>
      </c>
      <c r="W2147" t="s">
        <v>53</v>
      </c>
      <c r="X2147" s="6" t="s">
        <v>25506</v>
      </c>
      <c r="Y2147" t="s">
        <v>15279</v>
      </c>
      <c r="Z2147" t="s">
        <v>15280</v>
      </c>
    </row>
    <row r="2148" spans="1:26" ht="15" customHeight="1" x14ac:dyDescent="0.25">
      <c r="A2148">
        <v>4165</v>
      </c>
      <c r="B2148" s="2" t="s">
        <v>12269</v>
      </c>
      <c r="C2148" s="2" t="s">
        <v>12233</v>
      </c>
      <c r="D2148" t="s">
        <v>49</v>
      </c>
      <c r="E2148" s="2" t="s">
        <v>12270</v>
      </c>
      <c r="F2148" t="s">
        <v>1299</v>
      </c>
      <c r="G2148" s="6" t="s">
        <v>1299</v>
      </c>
      <c r="I2148" t="s">
        <v>21</v>
      </c>
      <c r="J2148" t="s">
        <v>120</v>
      </c>
      <c r="K2148" s="6" t="s">
        <v>120</v>
      </c>
      <c r="L2148" t="s">
        <v>19856</v>
      </c>
      <c r="M2148" s="6" t="s">
        <v>19856</v>
      </c>
      <c r="N2148">
        <v>91</v>
      </c>
      <c r="O2148" t="s">
        <v>1391</v>
      </c>
      <c r="P2148" s="6" t="s">
        <v>1391</v>
      </c>
      <c r="Q2148" t="s">
        <v>19857</v>
      </c>
      <c r="T2148" t="s">
        <v>19857</v>
      </c>
      <c r="U2148" s="6" t="s">
        <v>19857</v>
      </c>
      <c r="W2148" t="s">
        <v>53</v>
      </c>
      <c r="X2148" s="6" t="s">
        <v>25506</v>
      </c>
      <c r="Y2148" t="s">
        <v>19858</v>
      </c>
      <c r="Z2148" t="s">
        <v>19859</v>
      </c>
    </row>
    <row r="2149" spans="1:26" ht="15" customHeight="1" x14ac:dyDescent="0.25">
      <c r="A2149">
        <v>3288</v>
      </c>
      <c r="B2149" s="2" t="s">
        <v>3334</v>
      </c>
      <c r="C2149" s="2" t="s">
        <v>988</v>
      </c>
      <c r="D2149" t="s">
        <v>58</v>
      </c>
      <c r="E2149" s="2" t="s">
        <v>1395</v>
      </c>
      <c r="F2149" t="s">
        <v>1299</v>
      </c>
      <c r="G2149" s="6" t="s">
        <v>1299</v>
      </c>
      <c r="I2149" t="s">
        <v>21</v>
      </c>
      <c r="J2149" t="s">
        <v>176</v>
      </c>
      <c r="K2149" s="6" t="s">
        <v>176</v>
      </c>
      <c r="L2149" t="s">
        <v>4672</v>
      </c>
      <c r="M2149" s="6" t="s">
        <v>4672</v>
      </c>
      <c r="N2149">
        <v>292</v>
      </c>
      <c r="O2149" t="s">
        <v>1391</v>
      </c>
      <c r="P2149" s="6" t="s">
        <v>1391</v>
      </c>
      <c r="Q2149" t="s">
        <v>4673</v>
      </c>
      <c r="R2149" t="s">
        <v>15960</v>
      </c>
      <c r="S2149" s="6" t="s">
        <v>15960</v>
      </c>
      <c r="T2149" t="s">
        <v>23829</v>
      </c>
      <c r="U2149" s="6" t="s">
        <v>25529</v>
      </c>
      <c r="W2149" t="s">
        <v>53</v>
      </c>
      <c r="X2149" s="6" t="s">
        <v>25506</v>
      </c>
      <c r="Y2149" t="s">
        <v>4674</v>
      </c>
      <c r="Z2149" t="s">
        <v>4675</v>
      </c>
    </row>
    <row r="2150" spans="1:26" ht="15" customHeight="1" x14ac:dyDescent="0.25">
      <c r="A2150">
        <v>1826</v>
      </c>
      <c r="B2150" s="2" t="s">
        <v>691</v>
      </c>
      <c r="C2150" s="2" t="s">
        <v>426</v>
      </c>
      <c r="D2150" t="s">
        <v>49</v>
      </c>
      <c r="E2150" s="2" t="s">
        <v>693</v>
      </c>
      <c r="F2150" t="s">
        <v>1299</v>
      </c>
      <c r="G2150" s="6" t="s">
        <v>1299</v>
      </c>
      <c r="I2150" t="s">
        <v>21</v>
      </c>
      <c r="J2150" t="s">
        <v>4319</v>
      </c>
      <c r="K2150" s="6" t="s">
        <v>1389</v>
      </c>
      <c r="L2150" t="s">
        <v>4320</v>
      </c>
      <c r="M2150" s="6" t="s">
        <v>25697</v>
      </c>
      <c r="N2150">
        <v>70</v>
      </c>
      <c r="O2150" t="s">
        <v>4321</v>
      </c>
      <c r="P2150" s="6" t="s">
        <v>4321</v>
      </c>
      <c r="Q2150" t="s">
        <v>4322</v>
      </c>
      <c r="T2150" t="s">
        <v>4322</v>
      </c>
      <c r="U2150" s="6" t="s">
        <v>4322</v>
      </c>
      <c r="W2150" t="s">
        <v>26</v>
      </c>
      <c r="X2150" s="6" t="s">
        <v>25507</v>
      </c>
      <c r="Y2150" t="s">
        <v>2810</v>
      </c>
      <c r="Z2150" t="s">
        <v>4323</v>
      </c>
    </row>
    <row r="2151" spans="1:26" ht="15" customHeight="1" x14ac:dyDescent="0.25">
      <c r="A2151">
        <v>819</v>
      </c>
      <c r="B2151" s="2" t="s">
        <v>114</v>
      </c>
      <c r="C2151" s="2" t="s">
        <v>182</v>
      </c>
      <c r="D2151" t="s">
        <v>49</v>
      </c>
      <c r="E2151" s="2" t="s">
        <v>117</v>
      </c>
      <c r="F2151" t="s">
        <v>1299</v>
      </c>
      <c r="G2151" s="6" t="s">
        <v>1299</v>
      </c>
      <c r="I2151" t="s">
        <v>21</v>
      </c>
      <c r="J2151" t="s">
        <v>22</v>
      </c>
      <c r="K2151" s="6" t="s">
        <v>22</v>
      </c>
      <c r="L2151" t="s">
        <v>142</v>
      </c>
      <c r="M2151" s="6" t="s">
        <v>450</v>
      </c>
      <c r="N2151">
        <v>26</v>
      </c>
      <c r="O2151" t="s">
        <v>122</v>
      </c>
      <c r="P2151" s="6" t="s">
        <v>122</v>
      </c>
      <c r="Q2151" t="s">
        <v>6873</v>
      </c>
      <c r="R2151" t="s">
        <v>4583</v>
      </c>
      <c r="S2151" s="6" t="s">
        <v>4583</v>
      </c>
      <c r="T2151" t="s">
        <v>24097</v>
      </c>
      <c r="U2151" s="6" t="s">
        <v>24097</v>
      </c>
      <c r="W2151" t="s">
        <v>26</v>
      </c>
      <c r="X2151" s="6" t="s">
        <v>25507</v>
      </c>
      <c r="Y2151" t="s">
        <v>2810</v>
      </c>
      <c r="Z2151" t="s">
        <v>6874</v>
      </c>
    </row>
    <row r="2152" spans="1:26" ht="15" customHeight="1" x14ac:dyDescent="0.25">
      <c r="A2152">
        <v>1744</v>
      </c>
      <c r="B2152" s="2" t="s">
        <v>476</v>
      </c>
      <c r="C2152" s="2" t="s">
        <v>391</v>
      </c>
      <c r="D2152" t="s">
        <v>65</v>
      </c>
      <c r="E2152" s="2" t="s">
        <v>191</v>
      </c>
      <c r="F2152" t="s">
        <v>1299</v>
      </c>
      <c r="G2152" s="6" t="s">
        <v>1299</v>
      </c>
      <c r="I2152" t="s">
        <v>21</v>
      </c>
      <c r="J2152" t="s">
        <v>22</v>
      </c>
      <c r="K2152" s="6" t="s">
        <v>22</v>
      </c>
      <c r="L2152" t="s">
        <v>142</v>
      </c>
      <c r="M2152" s="6" t="s">
        <v>450</v>
      </c>
      <c r="N2152">
        <v>26</v>
      </c>
      <c r="O2152" t="s">
        <v>24</v>
      </c>
      <c r="P2152" s="6" t="s">
        <v>24</v>
      </c>
      <c r="Q2152" t="s">
        <v>6875</v>
      </c>
      <c r="R2152" t="s">
        <v>4583</v>
      </c>
      <c r="S2152" s="6" t="s">
        <v>4583</v>
      </c>
      <c r="T2152" t="s">
        <v>24098</v>
      </c>
      <c r="U2152" s="6" t="s">
        <v>24098</v>
      </c>
      <c r="W2152" t="s">
        <v>26</v>
      </c>
      <c r="X2152" s="6" t="s">
        <v>25507</v>
      </c>
      <c r="Y2152" t="s">
        <v>6876</v>
      </c>
      <c r="Z2152" t="s">
        <v>6877</v>
      </c>
    </row>
    <row r="2153" spans="1:26" ht="15" customHeight="1" x14ac:dyDescent="0.25">
      <c r="A2153">
        <v>448</v>
      </c>
      <c r="B2153" s="2" t="s">
        <v>794</v>
      </c>
      <c r="C2153" s="2" t="s">
        <v>1068</v>
      </c>
      <c r="D2153" t="s">
        <v>65</v>
      </c>
      <c r="E2153" s="2" t="s">
        <v>963</v>
      </c>
      <c r="F2153" t="s">
        <v>1299</v>
      </c>
      <c r="G2153" s="6" t="s">
        <v>1299</v>
      </c>
      <c r="I2153" t="s">
        <v>21</v>
      </c>
      <c r="J2153" t="s">
        <v>22</v>
      </c>
      <c r="K2153" s="6" t="s">
        <v>22</v>
      </c>
      <c r="L2153" t="s">
        <v>2932</v>
      </c>
      <c r="M2153" s="6" t="s">
        <v>1593</v>
      </c>
      <c r="N2153">
        <v>22</v>
      </c>
      <c r="O2153" t="s">
        <v>122</v>
      </c>
      <c r="P2153" s="6" t="s">
        <v>122</v>
      </c>
      <c r="Q2153" t="s">
        <v>9754</v>
      </c>
      <c r="R2153" t="s">
        <v>20380</v>
      </c>
      <c r="S2153" s="6" t="s">
        <v>20380</v>
      </c>
      <c r="T2153" t="s">
        <v>22996</v>
      </c>
      <c r="U2153" s="6" t="s">
        <v>22996</v>
      </c>
      <c r="W2153" t="s">
        <v>26</v>
      </c>
      <c r="X2153" s="6" t="s">
        <v>25507</v>
      </c>
      <c r="Y2153" t="s">
        <v>9762</v>
      </c>
      <c r="Z2153" t="s">
        <v>9763</v>
      </c>
    </row>
    <row r="2154" spans="1:26" ht="15" customHeight="1" x14ac:dyDescent="0.25">
      <c r="A2154">
        <v>1664</v>
      </c>
      <c r="B2154" s="2" t="s">
        <v>315</v>
      </c>
      <c r="C2154" s="2" t="s">
        <v>808</v>
      </c>
      <c r="D2154" t="s">
        <v>65</v>
      </c>
      <c r="E2154" s="2" t="s">
        <v>650</v>
      </c>
      <c r="F2154" t="s">
        <v>1299</v>
      </c>
      <c r="G2154" s="6" t="s">
        <v>1299</v>
      </c>
      <c r="I2154" t="s">
        <v>21</v>
      </c>
      <c r="J2154" t="s">
        <v>22</v>
      </c>
      <c r="K2154" s="6" t="s">
        <v>22</v>
      </c>
      <c r="L2154" t="s">
        <v>450</v>
      </c>
      <c r="M2154" s="6" t="s">
        <v>450</v>
      </c>
      <c r="N2154">
        <v>38</v>
      </c>
      <c r="O2154" t="s">
        <v>24</v>
      </c>
      <c r="P2154" s="6" t="s">
        <v>24</v>
      </c>
      <c r="Q2154" t="s">
        <v>5463</v>
      </c>
      <c r="R2154" t="s">
        <v>4583</v>
      </c>
      <c r="S2154" s="6" t="s">
        <v>4583</v>
      </c>
      <c r="T2154" t="s">
        <v>23919</v>
      </c>
      <c r="U2154" s="6" t="s">
        <v>23919</v>
      </c>
      <c r="W2154" t="s">
        <v>26</v>
      </c>
      <c r="X2154" s="6" t="s">
        <v>25507</v>
      </c>
      <c r="Y2154" t="s">
        <v>5464</v>
      </c>
      <c r="Z2154" t="s">
        <v>5465</v>
      </c>
    </row>
    <row r="2155" spans="1:26" ht="15" customHeight="1" x14ac:dyDescent="0.25">
      <c r="A2155">
        <v>4252</v>
      </c>
      <c r="B2155" s="2" t="s">
        <v>12036</v>
      </c>
      <c r="C2155" s="2" t="s">
        <v>12074</v>
      </c>
      <c r="D2155" t="s">
        <v>65</v>
      </c>
      <c r="E2155" s="2" t="s">
        <v>12038</v>
      </c>
      <c r="F2155" t="s">
        <v>1299</v>
      </c>
      <c r="G2155" s="6" t="s">
        <v>1299</v>
      </c>
      <c r="I2155" t="s">
        <v>21</v>
      </c>
      <c r="J2155" t="s">
        <v>22</v>
      </c>
      <c r="K2155" s="6" t="s">
        <v>22</v>
      </c>
      <c r="L2155" t="s">
        <v>450</v>
      </c>
      <c r="M2155" s="6" t="s">
        <v>450</v>
      </c>
      <c r="N2155">
        <v>26</v>
      </c>
      <c r="O2155" t="s">
        <v>1717</v>
      </c>
      <c r="P2155" s="6" t="s">
        <v>1717</v>
      </c>
      <c r="Q2155" t="s">
        <v>6879</v>
      </c>
      <c r="R2155" t="s">
        <v>4583</v>
      </c>
      <c r="S2155" s="6" t="s">
        <v>4583</v>
      </c>
      <c r="T2155" t="s">
        <v>23247</v>
      </c>
      <c r="U2155" s="6" t="s">
        <v>23247</v>
      </c>
      <c r="W2155" t="s">
        <v>26</v>
      </c>
      <c r="X2155" s="6" t="s">
        <v>25507</v>
      </c>
      <c r="Y2155" t="s">
        <v>16832</v>
      </c>
      <c r="Z2155" t="s">
        <v>16833</v>
      </c>
    </row>
    <row r="2156" spans="1:26" ht="15" customHeight="1" x14ac:dyDescent="0.25">
      <c r="A2156">
        <v>1476</v>
      </c>
      <c r="B2156" s="2" t="s">
        <v>392</v>
      </c>
      <c r="C2156" s="2" t="s">
        <v>63</v>
      </c>
      <c r="D2156" t="s">
        <v>58</v>
      </c>
      <c r="E2156" s="2" t="s">
        <v>1071</v>
      </c>
      <c r="F2156" t="s">
        <v>1299</v>
      </c>
      <c r="G2156" s="6" t="s">
        <v>1299</v>
      </c>
      <c r="I2156" t="s">
        <v>21</v>
      </c>
      <c r="J2156" t="s">
        <v>22</v>
      </c>
      <c r="K2156" s="6" t="s">
        <v>22</v>
      </c>
      <c r="L2156" t="s">
        <v>1210</v>
      </c>
      <c r="M2156" s="6" t="s">
        <v>1210</v>
      </c>
      <c r="N2156">
        <v>25</v>
      </c>
      <c r="O2156" t="s">
        <v>1449</v>
      </c>
      <c r="P2156" s="6" t="s">
        <v>1449</v>
      </c>
      <c r="Q2156" t="s">
        <v>10928</v>
      </c>
      <c r="R2156" t="s">
        <v>25449</v>
      </c>
      <c r="S2156" s="6" t="s">
        <v>25449</v>
      </c>
      <c r="T2156" t="s">
        <v>22979</v>
      </c>
      <c r="U2156" s="6" t="s">
        <v>22979</v>
      </c>
      <c r="V2156" s="13" t="s">
        <v>25988</v>
      </c>
      <c r="W2156" t="s">
        <v>26</v>
      </c>
      <c r="X2156" s="6" t="s">
        <v>25507</v>
      </c>
      <c r="Y2156" t="s">
        <v>10930</v>
      </c>
      <c r="Z2156" t="s">
        <v>10931</v>
      </c>
    </row>
    <row r="2157" spans="1:26" ht="15" customHeight="1" x14ac:dyDescent="0.25">
      <c r="A2157">
        <v>5549</v>
      </c>
      <c r="B2157" s="2" t="s">
        <v>12546</v>
      </c>
      <c r="C2157" s="2" t="s">
        <v>12410</v>
      </c>
      <c r="D2157" t="s">
        <v>4039</v>
      </c>
      <c r="E2157" s="2" t="s">
        <v>12860</v>
      </c>
      <c r="F2157" t="s">
        <v>17305</v>
      </c>
      <c r="G2157" s="6" t="s">
        <v>17305</v>
      </c>
      <c r="H2157" t="s">
        <v>17306</v>
      </c>
      <c r="I2157" t="s">
        <v>21</v>
      </c>
      <c r="J2157" t="s">
        <v>22</v>
      </c>
      <c r="K2157" s="6" t="s">
        <v>22</v>
      </c>
      <c r="L2157" t="s">
        <v>101</v>
      </c>
      <c r="M2157" s="6" t="s">
        <v>101</v>
      </c>
      <c r="N2157">
        <v>31</v>
      </c>
      <c r="O2157" t="s">
        <v>24</v>
      </c>
      <c r="P2157" s="6" t="s">
        <v>24</v>
      </c>
      <c r="Q2157" t="s">
        <v>17307</v>
      </c>
      <c r="R2157" t="s">
        <v>5073</v>
      </c>
      <c r="S2157" s="6" t="s">
        <v>5073</v>
      </c>
      <c r="T2157" t="s">
        <v>23481</v>
      </c>
      <c r="U2157" s="6" t="s">
        <v>25545</v>
      </c>
      <c r="W2157" t="s">
        <v>26</v>
      </c>
      <c r="X2157" s="6" t="s">
        <v>25507</v>
      </c>
      <c r="Y2157" t="s">
        <v>17308</v>
      </c>
      <c r="Z2157" t="s">
        <v>17309</v>
      </c>
    </row>
    <row r="2158" spans="1:26" ht="15" customHeight="1" x14ac:dyDescent="0.25">
      <c r="A2158">
        <v>5697</v>
      </c>
      <c r="B2158" s="2" t="s">
        <v>12576</v>
      </c>
      <c r="C2158" s="2" t="s">
        <v>12410</v>
      </c>
      <c r="D2158" t="s">
        <v>531</v>
      </c>
      <c r="E2158" s="2" t="s">
        <v>12578</v>
      </c>
      <c r="F2158" t="s">
        <v>18282</v>
      </c>
      <c r="G2158" s="6" t="s">
        <v>220</v>
      </c>
      <c r="H2158" t="s">
        <v>195</v>
      </c>
      <c r="I2158" t="s">
        <v>21</v>
      </c>
      <c r="J2158" t="s">
        <v>120</v>
      </c>
      <c r="K2158" s="6" t="s">
        <v>120</v>
      </c>
      <c r="L2158" t="s">
        <v>6920</v>
      </c>
      <c r="M2158" s="6" t="s">
        <v>6920</v>
      </c>
      <c r="N2158">
        <v>140</v>
      </c>
      <c r="O2158" t="s">
        <v>24</v>
      </c>
      <c r="P2158" s="6" t="s">
        <v>24</v>
      </c>
      <c r="Q2158" t="s">
        <v>18283</v>
      </c>
      <c r="R2158" t="s">
        <v>7504</v>
      </c>
      <c r="S2158" s="6" t="s">
        <v>24330</v>
      </c>
      <c r="T2158" t="s">
        <v>9102</v>
      </c>
      <c r="U2158" s="6" t="s">
        <v>9102</v>
      </c>
      <c r="W2158" t="s">
        <v>53</v>
      </c>
      <c r="X2158" s="6" t="s">
        <v>25506</v>
      </c>
      <c r="Y2158" t="s">
        <v>18284</v>
      </c>
      <c r="Z2158" t="s">
        <v>18285</v>
      </c>
    </row>
    <row r="2159" spans="1:26" ht="15" customHeight="1" x14ac:dyDescent="0.25">
      <c r="A2159">
        <v>5489</v>
      </c>
      <c r="B2159" s="2" t="s">
        <v>12644</v>
      </c>
      <c r="C2159" s="2" t="s">
        <v>12094</v>
      </c>
      <c r="D2159" t="s">
        <v>902</v>
      </c>
      <c r="E2159" s="2" t="s">
        <v>12066</v>
      </c>
      <c r="F2159" t="s">
        <v>18407</v>
      </c>
      <c r="G2159" s="6" t="s">
        <v>220</v>
      </c>
      <c r="H2159" t="s">
        <v>221</v>
      </c>
      <c r="I2159" t="s">
        <v>21</v>
      </c>
      <c r="J2159" t="s">
        <v>222</v>
      </c>
      <c r="K2159" s="6" t="s">
        <v>222</v>
      </c>
      <c r="L2159" t="s">
        <v>18408</v>
      </c>
      <c r="M2159" s="6" t="s">
        <v>18408</v>
      </c>
      <c r="N2159" t="s">
        <v>18409</v>
      </c>
      <c r="O2159" t="s">
        <v>24</v>
      </c>
      <c r="P2159" s="6" t="s">
        <v>24</v>
      </c>
      <c r="Q2159" t="s">
        <v>18410</v>
      </c>
      <c r="R2159" t="s">
        <v>7504</v>
      </c>
      <c r="S2159" s="6" t="s">
        <v>24330</v>
      </c>
      <c r="T2159" t="s">
        <v>24368</v>
      </c>
      <c r="U2159" s="6" t="s">
        <v>24171</v>
      </c>
      <c r="W2159" t="s">
        <v>53</v>
      </c>
      <c r="X2159" s="6" t="s">
        <v>25506</v>
      </c>
      <c r="Y2159" t="s">
        <v>18411</v>
      </c>
      <c r="Z2159" t="s">
        <v>18412</v>
      </c>
    </row>
    <row r="2160" spans="1:26" ht="15" customHeight="1" x14ac:dyDescent="0.25">
      <c r="A2160">
        <v>2317</v>
      </c>
      <c r="B2160" s="2" t="s">
        <v>2075</v>
      </c>
      <c r="C2160" s="2" t="s">
        <v>863</v>
      </c>
      <c r="D2160" t="s">
        <v>393</v>
      </c>
      <c r="E2160" s="2" t="s">
        <v>768</v>
      </c>
      <c r="F2160" t="s">
        <v>220</v>
      </c>
      <c r="G2160" s="6" t="s">
        <v>220</v>
      </c>
      <c r="H2160" t="s">
        <v>221</v>
      </c>
      <c r="I2160" t="s">
        <v>21</v>
      </c>
      <c r="J2160" t="s">
        <v>3505</v>
      </c>
      <c r="K2160" s="6" t="s">
        <v>3505</v>
      </c>
      <c r="L2160" t="s">
        <v>3506</v>
      </c>
      <c r="M2160" s="6" t="s">
        <v>3506</v>
      </c>
      <c r="N2160">
        <v>282</v>
      </c>
      <c r="O2160" t="s">
        <v>24</v>
      </c>
      <c r="P2160" s="6" t="s">
        <v>24</v>
      </c>
      <c r="Q2160" t="s">
        <v>3499</v>
      </c>
      <c r="R2160" t="s">
        <v>23136</v>
      </c>
      <c r="S2160" s="6" t="s">
        <v>23136</v>
      </c>
      <c r="T2160" t="s">
        <v>22977</v>
      </c>
      <c r="U2160" s="6" t="s">
        <v>22977</v>
      </c>
      <c r="W2160" t="s">
        <v>53</v>
      </c>
      <c r="X2160" s="6" t="s">
        <v>25506</v>
      </c>
      <c r="Y2160" t="s">
        <v>3507</v>
      </c>
      <c r="Z2160" t="s">
        <v>3508</v>
      </c>
    </row>
    <row r="2161" spans="1:26" ht="15" customHeight="1" x14ac:dyDescent="0.25">
      <c r="A2161">
        <v>2328</v>
      </c>
      <c r="B2161" s="2" t="s">
        <v>432</v>
      </c>
      <c r="C2161" s="2" t="s">
        <v>361</v>
      </c>
      <c r="D2161" t="s">
        <v>393</v>
      </c>
      <c r="E2161" s="2" t="s">
        <v>2075</v>
      </c>
      <c r="F2161" t="s">
        <v>220</v>
      </c>
      <c r="G2161" s="6" t="s">
        <v>220</v>
      </c>
      <c r="H2161" t="s">
        <v>221</v>
      </c>
      <c r="I2161" t="s">
        <v>21</v>
      </c>
      <c r="J2161" t="s">
        <v>3505</v>
      </c>
      <c r="K2161" s="6" t="s">
        <v>3505</v>
      </c>
      <c r="L2161" t="s">
        <v>3506</v>
      </c>
      <c r="M2161" s="6" t="s">
        <v>3506</v>
      </c>
      <c r="N2161">
        <v>282</v>
      </c>
      <c r="O2161" t="s">
        <v>24</v>
      </c>
      <c r="P2161" s="6" t="s">
        <v>24</v>
      </c>
      <c r="Q2161" t="s">
        <v>3499</v>
      </c>
      <c r="R2161" t="s">
        <v>23136</v>
      </c>
      <c r="S2161" s="6" t="s">
        <v>23136</v>
      </c>
      <c r="T2161" t="s">
        <v>22977</v>
      </c>
      <c r="U2161" s="6" t="s">
        <v>22977</v>
      </c>
      <c r="W2161" t="s">
        <v>53</v>
      </c>
      <c r="X2161" s="6" t="s">
        <v>25506</v>
      </c>
      <c r="Y2161" t="s">
        <v>3507</v>
      </c>
      <c r="Z2161" t="s">
        <v>3508</v>
      </c>
    </row>
    <row r="2162" spans="1:26" ht="15" customHeight="1" x14ac:dyDescent="0.25">
      <c r="A2162">
        <v>3546</v>
      </c>
      <c r="B2162" s="2" t="s">
        <v>11975</v>
      </c>
      <c r="C2162" s="2" t="s">
        <v>1330</v>
      </c>
      <c r="D2162" t="s">
        <v>2286</v>
      </c>
      <c r="E2162" s="2" t="s">
        <v>13015</v>
      </c>
      <c r="F2162" t="s">
        <v>220</v>
      </c>
      <c r="G2162" s="6" t="s">
        <v>220</v>
      </c>
      <c r="H2162" t="s">
        <v>221</v>
      </c>
      <c r="I2162" t="s">
        <v>21</v>
      </c>
      <c r="J2162" t="s">
        <v>176</v>
      </c>
      <c r="K2162" s="6" t="s">
        <v>176</v>
      </c>
      <c r="L2162" t="s">
        <v>16691</v>
      </c>
      <c r="M2162" s="6" t="s">
        <v>16691</v>
      </c>
      <c r="N2162">
        <v>264</v>
      </c>
      <c r="O2162" t="s">
        <v>959</v>
      </c>
      <c r="P2162" s="6" t="s">
        <v>959</v>
      </c>
      <c r="Q2162" t="s">
        <v>16692</v>
      </c>
      <c r="R2162" t="s">
        <v>4583</v>
      </c>
      <c r="S2162" s="6" t="s">
        <v>4583</v>
      </c>
      <c r="T2162" t="s">
        <v>23502</v>
      </c>
      <c r="U2162" s="6" t="s">
        <v>25589</v>
      </c>
      <c r="W2162" t="s">
        <v>53</v>
      </c>
      <c r="X2162" s="6" t="s">
        <v>25506</v>
      </c>
      <c r="Y2162" t="s">
        <v>16693</v>
      </c>
      <c r="Z2162" t="s">
        <v>16694</v>
      </c>
    </row>
    <row r="2163" spans="1:26" ht="15" customHeight="1" x14ac:dyDescent="0.25">
      <c r="A2163">
        <v>2226</v>
      </c>
      <c r="B2163" s="2" t="s">
        <v>505</v>
      </c>
      <c r="C2163" s="2" t="s">
        <v>315</v>
      </c>
      <c r="D2163" t="s">
        <v>506</v>
      </c>
      <c r="E2163" s="2" t="s">
        <v>507</v>
      </c>
      <c r="F2163" t="s">
        <v>220</v>
      </c>
      <c r="G2163" s="6" t="s">
        <v>220</v>
      </c>
      <c r="H2163" t="s">
        <v>221</v>
      </c>
      <c r="I2163" t="s">
        <v>21</v>
      </c>
      <c r="J2163" t="s">
        <v>213</v>
      </c>
      <c r="K2163" s="6" t="s">
        <v>213</v>
      </c>
      <c r="L2163" t="s">
        <v>7204</v>
      </c>
      <c r="M2163" s="6" t="s">
        <v>7204</v>
      </c>
      <c r="N2163">
        <v>139</v>
      </c>
      <c r="O2163" t="s">
        <v>224</v>
      </c>
      <c r="P2163" s="6" t="s">
        <v>224</v>
      </c>
      <c r="Q2163" t="s">
        <v>7201</v>
      </c>
      <c r="R2163" t="s">
        <v>4583</v>
      </c>
      <c r="S2163" s="6" t="s">
        <v>4583</v>
      </c>
      <c r="T2163" t="s">
        <v>22989</v>
      </c>
      <c r="U2163" s="6" t="s">
        <v>23342</v>
      </c>
      <c r="W2163" t="s">
        <v>53</v>
      </c>
      <c r="X2163" s="6" t="s">
        <v>25506</v>
      </c>
      <c r="Y2163" t="s">
        <v>7205</v>
      </c>
      <c r="Z2163" t="s">
        <v>7206</v>
      </c>
    </row>
    <row r="2164" spans="1:26" ht="15" customHeight="1" x14ac:dyDescent="0.25">
      <c r="A2164">
        <v>6537</v>
      </c>
      <c r="B2164" s="2" t="s">
        <v>13453</v>
      </c>
      <c r="C2164" s="2" t="s">
        <v>12477</v>
      </c>
      <c r="D2164" t="s">
        <v>4381</v>
      </c>
      <c r="E2164" s="2" t="s">
        <v>12517</v>
      </c>
      <c r="F2164" t="s">
        <v>220</v>
      </c>
      <c r="G2164" s="6" t="s">
        <v>220</v>
      </c>
      <c r="H2164" t="s">
        <v>221</v>
      </c>
      <c r="I2164" t="s">
        <v>21</v>
      </c>
      <c r="J2164" t="s">
        <v>196</v>
      </c>
      <c r="K2164" s="6" t="s">
        <v>196</v>
      </c>
      <c r="L2164" t="s">
        <v>3959</v>
      </c>
      <c r="M2164" s="6" t="s">
        <v>3959</v>
      </c>
      <c r="N2164">
        <v>431</v>
      </c>
      <c r="O2164" t="s">
        <v>224</v>
      </c>
      <c r="P2164" s="6" t="s">
        <v>224</v>
      </c>
      <c r="Q2164" t="s">
        <v>15353</v>
      </c>
      <c r="R2164" t="s">
        <v>23688</v>
      </c>
      <c r="S2164" s="6" t="s">
        <v>23688</v>
      </c>
      <c r="T2164" t="s">
        <v>23481</v>
      </c>
      <c r="U2164" s="6" t="s">
        <v>25545</v>
      </c>
      <c r="W2164" t="s">
        <v>53</v>
      </c>
      <c r="X2164" s="6" t="s">
        <v>25506</v>
      </c>
      <c r="Y2164" t="s">
        <v>15356</v>
      </c>
      <c r="Z2164" t="s">
        <v>15357</v>
      </c>
    </row>
    <row r="2165" spans="1:26" ht="15" customHeight="1" x14ac:dyDescent="0.25">
      <c r="A2165">
        <v>2733</v>
      </c>
      <c r="B2165" s="2" t="s">
        <v>374</v>
      </c>
      <c r="C2165" s="2" t="s">
        <v>361</v>
      </c>
      <c r="D2165" t="s">
        <v>1233</v>
      </c>
      <c r="E2165" s="2" t="s">
        <v>105</v>
      </c>
      <c r="F2165" t="s">
        <v>220</v>
      </c>
      <c r="G2165" s="6" t="s">
        <v>220</v>
      </c>
      <c r="H2165" t="s">
        <v>195</v>
      </c>
      <c r="I2165" t="s">
        <v>21</v>
      </c>
      <c r="J2165" t="s">
        <v>196</v>
      </c>
      <c r="K2165" s="6" t="s">
        <v>196</v>
      </c>
      <c r="L2165" t="s">
        <v>3959</v>
      </c>
      <c r="M2165" s="6" t="s">
        <v>3959</v>
      </c>
      <c r="N2165">
        <v>451</v>
      </c>
      <c r="O2165" t="s">
        <v>24</v>
      </c>
      <c r="P2165" s="6" t="s">
        <v>24</v>
      </c>
      <c r="Q2165" t="s">
        <v>3963</v>
      </c>
      <c r="R2165" t="s">
        <v>3837</v>
      </c>
      <c r="S2165" s="6" t="s">
        <v>3837</v>
      </c>
      <c r="T2165" t="s">
        <v>23644</v>
      </c>
      <c r="U2165" s="6" t="s">
        <v>25545</v>
      </c>
      <c r="W2165" t="s">
        <v>53</v>
      </c>
      <c r="X2165" s="6" t="s">
        <v>25506</v>
      </c>
      <c r="Y2165" t="s">
        <v>3964</v>
      </c>
      <c r="Z2165" t="s">
        <v>3965</v>
      </c>
    </row>
    <row r="2166" spans="1:26" ht="15" customHeight="1" x14ac:dyDescent="0.25">
      <c r="A2166">
        <v>5469</v>
      </c>
      <c r="B2166" s="2" t="s">
        <v>12591</v>
      </c>
      <c r="C2166" s="2" t="s">
        <v>12062</v>
      </c>
      <c r="D2166" t="s">
        <v>1105</v>
      </c>
      <c r="E2166" s="2" t="s">
        <v>12593</v>
      </c>
      <c r="F2166" t="s">
        <v>220</v>
      </c>
      <c r="G2166" s="6" t="s">
        <v>220</v>
      </c>
      <c r="H2166" t="s">
        <v>195</v>
      </c>
      <c r="I2166" t="s">
        <v>21</v>
      </c>
      <c r="J2166" t="s">
        <v>222</v>
      </c>
      <c r="K2166" s="6" t="s">
        <v>222</v>
      </c>
      <c r="L2166" t="s">
        <v>6042</v>
      </c>
      <c r="M2166" s="6" t="s">
        <v>6042</v>
      </c>
      <c r="N2166">
        <v>231</v>
      </c>
      <c r="O2166" t="s">
        <v>24</v>
      </c>
      <c r="P2166" s="6" t="s">
        <v>24</v>
      </c>
      <c r="Q2166" t="s">
        <v>21765</v>
      </c>
      <c r="R2166" t="s">
        <v>21762</v>
      </c>
      <c r="S2166" s="6" t="s">
        <v>21762</v>
      </c>
      <c r="T2166" t="s">
        <v>23481</v>
      </c>
      <c r="U2166" s="6" t="s">
        <v>25545</v>
      </c>
      <c r="W2166" t="s">
        <v>53</v>
      </c>
      <c r="X2166" s="6" t="s">
        <v>25506</v>
      </c>
      <c r="Y2166" t="s">
        <v>21766</v>
      </c>
      <c r="Z2166" t="s">
        <v>21767</v>
      </c>
    </row>
    <row r="2167" spans="1:26" ht="15" customHeight="1" x14ac:dyDescent="0.25">
      <c r="A2167">
        <v>1960</v>
      </c>
      <c r="B2167" s="2" t="s">
        <v>863</v>
      </c>
      <c r="C2167" s="2" t="s">
        <v>2507</v>
      </c>
      <c r="D2167" t="s">
        <v>531</v>
      </c>
      <c r="E2167" s="2" t="s">
        <v>360</v>
      </c>
      <c r="F2167" t="s">
        <v>220</v>
      </c>
      <c r="G2167" s="6" t="s">
        <v>220</v>
      </c>
      <c r="H2167" t="s">
        <v>195</v>
      </c>
      <c r="I2167" t="s">
        <v>21</v>
      </c>
      <c r="J2167" t="s">
        <v>120</v>
      </c>
      <c r="K2167" s="6" t="s">
        <v>120</v>
      </c>
      <c r="L2167" t="s">
        <v>6920</v>
      </c>
      <c r="M2167" s="6" t="s">
        <v>6920</v>
      </c>
      <c r="N2167">
        <v>140</v>
      </c>
      <c r="O2167" t="s">
        <v>864</v>
      </c>
      <c r="P2167" s="6" t="s">
        <v>864</v>
      </c>
      <c r="Q2167" t="s">
        <v>6907</v>
      </c>
      <c r="R2167" t="s">
        <v>4583</v>
      </c>
      <c r="S2167" s="6" t="s">
        <v>4583</v>
      </c>
      <c r="T2167" t="s">
        <v>9102</v>
      </c>
      <c r="U2167" s="6" t="s">
        <v>9102</v>
      </c>
      <c r="W2167" t="s">
        <v>53</v>
      </c>
      <c r="X2167" s="6" t="s">
        <v>25506</v>
      </c>
      <c r="Y2167" t="s">
        <v>6921</v>
      </c>
      <c r="Z2167" t="s">
        <v>6922</v>
      </c>
    </row>
    <row r="2168" spans="1:26" ht="15" customHeight="1" x14ac:dyDescent="0.25">
      <c r="A2168">
        <v>5797</v>
      </c>
      <c r="B2168" s="2" t="s">
        <v>11962</v>
      </c>
      <c r="C2168" s="2" t="s">
        <v>12441</v>
      </c>
      <c r="D2168" t="s">
        <v>1105</v>
      </c>
      <c r="E2168" s="2" t="s">
        <v>12424</v>
      </c>
      <c r="F2168" t="s">
        <v>220</v>
      </c>
      <c r="G2168" s="6" t="s">
        <v>220</v>
      </c>
      <c r="H2168" t="s">
        <v>221</v>
      </c>
      <c r="I2168" t="s">
        <v>21</v>
      </c>
      <c r="J2168" t="s">
        <v>120</v>
      </c>
      <c r="K2168" s="6" t="s">
        <v>120</v>
      </c>
      <c r="L2168" t="s">
        <v>2276</v>
      </c>
      <c r="M2168" s="6" t="s">
        <v>2276</v>
      </c>
      <c r="N2168">
        <v>121</v>
      </c>
      <c r="O2168" t="s">
        <v>959</v>
      </c>
      <c r="P2168" s="6" t="s">
        <v>959</v>
      </c>
      <c r="Q2168" t="s">
        <v>13810</v>
      </c>
      <c r="R2168" t="s">
        <v>23322</v>
      </c>
      <c r="S2168" s="6" t="s">
        <v>23322</v>
      </c>
      <c r="T2168" t="s">
        <v>22981</v>
      </c>
      <c r="U2168" s="6" t="s">
        <v>22980</v>
      </c>
      <c r="W2168" t="s">
        <v>53</v>
      </c>
      <c r="X2168" s="6" t="s">
        <v>25506</v>
      </c>
      <c r="Y2168" t="s">
        <v>13811</v>
      </c>
      <c r="Z2168" t="s">
        <v>13812</v>
      </c>
    </row>
    <row r="2169" spans="1:26" ht="15" customHeight="1" x14ac:dyDescent="0.25">
      <c r="A2169">
        <v>2278</v>
      </c>
      <c r="B2169" s="2" t="s">
        <v>218</v>
      </c>
      <c r="C2169" s="2" t="s">
        <v>72</v>
      </c>
      <c r="D2169" t="s">
        <v>127</v>
      </c>
      <c r="E2169" s="2" t="s">
        <v>219</v>
      </c>
      <c r="F2169" t="s">
        <v>220</v>
      </c>
      <c r="G2169" s="6" t="s">
        <v>220</v>
      </c>
      <c r="H2169" t="s">
        <v>221</v>
      </c>
      <c r="I2169" t="s">
        <v>21</v>
      </c>
      <c r="J2169" t="s">
        <v>222</v>
      </c>
      <c r="K2169" s="6" t="s">
        <v>222</v>
      </c>
      <c r="L2169" t="s">
        <v>223</v>
      </c>
      <c r="M2169" s="6" t="s">
        <v>223</v>
      </c>
      <c r="N2169">
        <v>158</v>
      </c>
      <c r="O2169" t="s">
        <v>224</v>
      </c>
      <c r="P2169" s="6" t="s">
        <v>224</v>
      </c>
      <c r="Q2169" t="s">
        <v>225</v>
      </c>
      <c r="R2169" t="s">
        <v>22856</v>
      </c>
      <c r="S2169" s="6" t="s">
        <v>22856</v>
      </c>
      <c r="T2169" t="s">
        <v>22877</v>
      </c>
      <c r="U2169" s="6" t="s">
        <v>22877</v>
      </c>
      <c r="W2169" t="s">
        <v>53</v>
      </c>
      <c r="X2169" s="6" t="s">
        <v>25506</v>
      </c>
      <c r="Y2169" t="s">
        <v>226</v>
      </c>
      <c r="Z2169" t="s">
        <v>227</v>
      </c>
    </row>
    <row r="2170" spans="1:26" ht="15" customHeight="1" x14ac:dyDescent="0.25">
      <c r="A2170">
        <v>2816</v>
      </c>
      <c r="B2170" s="2" t="s">
        <v>1227</v>
      </c>
      <c r="C2170" s="2" t="s">
        <v>1157</v>
      </c>
      <c r="D2170" t="s">
        <v>2337</v>
      </c>
      <c r="E2170" s="2" t="s">
        <v>1229</v>
      </c>
      <c r="F2170" t="s">
        <v>220</v>
      </c>
      <c r="G2170" s="6" t="s">
        <v>220</v>
      </c>
      <c r="H2170" t="s">
        <v>195</v>
      </c>
      <c r="I2170" t="s">
        <v>21</v>
      </c>
      <c r="J2170" t="s">
        <v>120</v>
      </c>
      <c r="K2170" s="6" t="s">
        <v>120</v>
      </c>
      <c r="L2170" t="s">
        <v>10998</v>
      </c>
      <c r="M2170" s="6" t="s">
        <v>10998</v>
      </c>
      <c r="N2170">
        <v>182</v>
      </c>
      <c r="O2170" t="s">
        <v>24</v>
      </c>
      <c r="P2170" s="6" t="s">
        <v>24</v>
      </c>
      <c r="Q2170" t="s">
        <v>10999</v>
      </c>
      <c r="R2170" t="s">
        <v>23416</v>
      </c>
      <c r="S2170" s="6" t="s">
        <v>23416</v>
      </c>
      <c r="T2170" t="s">
        <v>22912</v>
      </c>
      <c r="U2170" s="6" t="s">
        <v>22912</v>
      </c>
      <c r="V2170" s="13" t="s">
        <v>25803</v>
      </c>
      <c r="W2170" t="s">
        <v>53</v>
      </c>
      <c r="X2170" s="6" t="s">
        <v>25506</v>
      </c>
      <c r="Y2170" t="s">
        <v>11000</v>
      </c>
      <c r="Z2170" t="s">
        <v>11001</v>
      </c>
    </row>
    <row r="2171" spans="1:26" ht="15" customHeight="1" x14ac:dyDescent="0.25">
      <c r="A2171">
        <v>4313</v>
      </c>
      <c r="B2171" s="2" t="s">
        <v>11951</v>
      </c>
      <c r="C2171" s="2" t="s">
        <v>11985</v>
      </c>
      <c r="D2171" t="s">
        <v>13177</v>
      </c>
      <c r="E2171" s="2" t="s">
        <v>11953</v>
      </c>
      <c r="F2171" t="s">
        <v>220</v>
      </c>
      <c r="G2171" s="6" t="s">
        <v>220</v>
      </c>
      <c r="H2171" t="s">
        <v>2133</v>
      </c>
      <c r="I2171" t="s">
        <v>21</v>
      </c>
      <c r="J2171" t="s">
        <v>2568</v>
      </c>
      <c r="K2171" s="6" t="s">
        <v>2568</v>
      </c>
      <c r="L2171" t="s">
        <v>450</v>
      </c>
      <c r="M2171" s="6" t="s">
        <v>7748</v>
      </c>
      <c r="N2171">
        <v>97</v>
      </c>
      <c r="O2171" t="s">
        <v>11954</v>
      </c>
      <c r="P2171" s="6" t="s">
        <v>11954</v>
      </c>
      <c r="Q2171" t="s">
        <v>20996</v>
      </c>
      <c r="R2171" t="s">
        <v>20931</v>
      </c>
      <c r="S2171" s="6" t="s">
        <v>20931</v>
      </c>
      <c r="T2171" t="s">
        <v>9330</v>
      </c>
      <c r="U2171" s="6" t="s">
        <v>9330</v>
      </c>
      <c r="V2171" s="13" t="s">
        <v>25808</v>
      </c>
      <c r="W2171" t="s">
        <v>53</v>
      </c>
      <c r="X2171" s="6" t="s">
        <v>25506</v>
      </c>
      <c r="Y2171" t="s">
        <v>20997</v>
      </c>
      <c r="Z2171" t="s">
        <v>20998</v>
      </c>
    </row>
    <row r="2172" spans="1:26" ht="15" customHeight="1" x14ac:dyDescent="0.25">
      <c r="A2172">
        <v>2295</v>
      </c>
      <c r="B2172" s="2" t="s">
        <v>431</v>
      </c>
      <c r="C2172" s="2" t="s">
        <v>2150</v>
      </c>
      <c r="D2172" t="s">
        <v>1151</v>
      </c>
      <c r="E2172" s="2" t="s">
        <v>218</v>
      </c>
      <c r="F2172" t="s">
        <v>220</v>
      </c>
      <c r="G2172" s="6" t="s">
        <v>220</v>
      </c>
      <c r="H2172" t="s">
        <v>221</v>
      </c>
      <c r="I2172" t="s">
        <v>21</v>
      </c>
      <c r="J2172" t="s">
        <v>8109</v>
      </c>
      <c r="K2172" s="6" t="s">
        <v>409</v>
      </c>
      <c r="L2172" t="s">
        <v>8110</v>
      </c>
      <c r="M2172" s="6" t="s">
        <v>8110</v>
      </c>
      <c r="N2172">
        <v>176</v>
      </c>
      <c r="O2172" t="s">
        <v>224</v>
      </c>
      <c r="P2172" s="6" t="s">
        <v>224</v>
      </c>
      <c r="Q2172" t="s">
        <v>8111</v>
      </c>
      <c r="R2172" t="s">
        <v>7954</v>
      </c>
      <c r="S2172" s="6" t="s">
        <v>7954</v>
      </c>
      <c r="T2172" t="s">
        <v>22981</v>
      </c>
      <c r="U2172" s="6" t="s">
        <v>22980</v>
      </c>
      <c r="W2172" t="s">
        <v>53</v>
      </c>
      <c r="X2172" s="6" t="s">
        <v>25506</v>
      </c>
      <c r="Y2172" t="s">
        <v>8112</v>
      </c>
      <c r="Z2172" t="s">
        <v>8113</v>
      </c>
    </row>
    <row r="2173" spans="1:26" ht="15" customHeight="1" x14ac:dyDescent="0.25">
      <c r="A2173">
        <v>6240</v>
      </c>
      <c r="B2173" s="2" t="s">
        <v>12676</v>
      </c>
      <c r="C2173" s="2" t="s">
        <v>12643</v>
      </c>
      <c r="D2173" t="s">
        <v>4505</v>
      </c>
      <c r="E2173" s="2" t="s">
        <v>12678</v>
      </c>
      <c r="F2173" t="s">
        <v>220</v>
      </c>
      <c r="G2173" s="6" t="s">
        <v>220</v>
      </c>
      <c r="H2173" t="s">
        <v>221</v>
      </c>
      <c r="I2173" t="s">
        <v>21</v>
      </c>
      <c r="J2173" t="s">
        <v>367</v>
      </c>
      <c r="K2173" s="6" t="s">
        <v>367</v>
      </c>
      <c r="L2173" t="s">
        <v>3706</v>
      </c>
      <c r="M2173" s="6" t="s">
        <v>3706</v>
      </c>
      <c r="N2173">
        <v>210</v>
      </c>
      <c r="O2173" t="s">
        <v>24</v>
      </c>
      <c r="P2173" s="6" t="s">
        <v>24</v>
      </c>
      <c r="Q2173" t="s">
        <v>20843</v>
      </c>
      <c r="R2173" t="s">
        <v>23177</v>
      </c>
      <c r="S2173" s="6" t="s">
        <v>23177</v>
      </c>
      <c r="T2173" t="s">
        <v>4814</v>
      </c>
      <c r="U2173" s="6" t="s">
        <v>4814</v>
      </c>
      <c r="W2173" t="s">
        <v>53</v>
      </c>
      <c r="X2173" s="6" t="s">
        <v>25506</v>
      </c>
      <c r="Y2173" t="s">
        <v>20844</v>
      </c>
      <c r="Z2173" t="s">
        <v>20845</v>
      </c>
    </row>
    <row r="2174" spans="1:26" ht="15" customHeight="1" x14ac:dyDescent="0.25">
      <c r="A2174">
        <v>6260</v>
      </c>
      <c r="B2174" s="2" t="s">
        <v>12884</v>
      </c>
      <c r="C2174" s="2" t="s">
        <v>12847</v>
      </c>
      <c r="D2174" t="s">
        <v>183</v>
      </c>
      <c r="E2174" s="2" t="s">
        <v>13315</v>
      </c>
      <c r="F2174" t="s">
        <v>220</v>
      </c>
      <c r="G2174" s="6" t="s">
        <v>220</v>
      </c>
      <c r="H2174" t="s">
        <v>195</v>
      </c>
      <c r="I2174" t="s">
        <v>21</v>
      </c>
      <c r="J2174" t="s">
        <v>120</v>
      </c>
      <c r="K2174" s="6" t="s">
        <v>120</v>
      </c>
      <c r="L2174" t="s">
        <v>2207</v>
      </c>
      <c r="M2174" s="6" t="s">
        <v>2207</v>
      </c>
      <c r="N2174">
        <v>200</v>
      </c>
      <c r="O2174" t="s">
        <v>24</v>
      </c>
      <c r="P2174" s="6" t="s">
        <v>24</v>
      </c>
      <c r="Q2174" t="s">
        <v>13770</v>
      </c>
      <c r="R2174" t="s">
        <v>23306</v>
      </c>
      <c r="S2174" s="6" t="s">
        <v>23306</v>
      </c>
      <c r="T2174" t="s">
        <v>23189</v>
      </c>
      <c r="U2174" s="6" t="s">
        <v>23188</v>
      </c>
      <c r="W2174" t="s">
        <v>53</v>
      </c>
      <c r="X2174" s="6" t="s">
        <v>25506</v>
      </c>
      <c r="Y2174" t="s">
        <v>13771</v>
      </c>
      <c r="Z2174" t="s">
        <v>13772</v>
      </c>
    </row>
    <row r="2175" spans="1:26" ht="15" customHeight="1" x14ac:dyDescent="0.25">
      <c r="A2175">
        <v>2639</v>
      </c>
      <c r="B2175" s="2" t="s">
        <v>518</v>
      </c>
      <c r="C2175" s="2" t="s">
        <v>941</v>
      </c>
      <c r="D2175" t="s">
        <v>942</v>
      </c>
      <c r="E2175" s="2" t="s">
        <v>516</v>
      </c>
      <c r="F2175" t="s">
        <v>220</v>
      </c>
      <c r="G2175" s="6" t="s">
        <v>220</v>
      </c>
      <c r="H2175" t="s">
        <v>195</v>
      </c>
      <c r="I2175" t="s">
        <v>21</v>
      </c>
      <c r="J2175" t="s">
        <v>222</v>
      </c>
      <c r="K2175" s="6" t="s">
        <v>222</v>
      </c>
      <c r="L2175" t="s">
        <v>937</v>
      </c>
      <c r="M2175" s="6" t="s">
        <v>937</v>
      </c>
      <c r="N2175">
        <v>113</v>
      </c>
      <c r="O2175" t="s">
        <v>24</v>
      </c>
      <c r="P2175" s="6" t="s">
        <v>24</v>
      </c>
      <c r="Q2175" t="s">
        <v>938</v>
      </c>
      <c r="R2175" t="s">
        <v>22856</v>
      </c>
      <c r="S2175" s="6" t="s">
        <v>22856</v>
      </c>
      <c r="T2175" t="s">
        <v>22959</v>
      </c>
      <c r="U2175" s="6" t="s">
        <v>22959</v>
      </c>
      <c r="W2175" t="s">
        <v>53</v>
      </c>
      <c r="X2175" s="6" t="s">
        <v>25506</v>
      </c>
      <c r="Y2175" t="s">
        <v>943</v>
      </c>
      <c r="Z2175" t="s">
        <v>944</v>
      </c>
    </row>
    <row r="2176" spans="1:26" ht="15" customHeight="1" x14ac:dyDescent="0.25">
      <c r="A2176">
        <v>5998</v>
      </c>
      <c r="B2176" s="2" t="s">
        <v>12538</v>
      </c>
      <c r="C2176" s="2" t="s">
        <v>12661</v>
      </c>
      <c r="D2176" t="s">
        <v>249</v>
      </c>
      <c r="E2176" s="2" t="s">
        <v>12540</v>
      </c>
      <c r="F2176" t="s">
        <v>220</v>
      </c>
      <c r="G2176" s="6" t="s">
        <v>220</v>
      </c>
      <c r="H2176" t="s">
        <v>195</v>
      </c>
      <c r="I2176" t="s">
        <v>21</v>
      </c>
      <c r="J2176" t="s">
        <v>222</v>
      </c>
      <c r="K2176" s="6" t="s">
        <v>222</v>
      </c>
      <c r="L2176" t="s">
        <v>3041</v>
      </c>
      <c r="M2176" s="6" t="s">
        <v>3041</v>
      </c>
      <c r="N2176">
        <v>203</v>
      </c>
      <c r="O2176" t="s">
        <v>24</v>
      </c>
      <c r="P2176" s="6" t="s">
        <v>24</v>
      </c>
      <c r="Q2176" t="s">
        <v>14640</v>
      </c>
      <c r="R2176" t="s">
        <v>9334</v>
      </c>
      <c r="S2176" s="6" t="s">
        <v>9334</v>
      </c>
      <c r="T2176" t="s">
        <v>22898</v>
      </c>
      <c r="U2176" s="6" t="s">
        <v>22898</v>
      </c>
      <c r="W2176" t="s">
        <v>53</v>
      </c>
      <c r="X2176" s="6" t="s">
        <v>25506</v>
      </c>
      <c r="Y2176" t="s">
        <v>14641</v>
      </c>
      <c r="Z2176" t="s">
        <v>14642</v>
      </c>
    </row>
    <row r="2177" spans="1:26" ht="15" customHeight="1" x14ac:dyDescent="0.25">
      <c r="A2177">
        <v>3481</v>
      </c>
      <c r="B2177" s="2" t="s">
        <v>1572</v>
      </c>
      <c r="C2177" s="2" t="s">
        <v>554</v>
      </c>
      <c r="D2177" t="s">
        <v>2723</v>
      </c>
      <c r="E2177" s="2" t="s">
        <v>1138</v>
      </c>
      <c r="F2177" t="s">
        <v>220</v>
      </c>
      <c r="G2177" s="6" t="s">
        <v>220</v>
      </c>
      <c r="H2177" t="s">
        <v>221</v>
      </c>
      <c r="I2177" t="s">
        <v>21</v>
      </c>
      <c r="J2177" t="s">
        <v>120</v>
      </c>
      <c r="K2177" s="6" t="s">
        <v>120</v>
      </c>
      <c r="L2177" t="s">
        <v>1320</v>
      </c>
      <c r="M2177" s="6" t="s">
        <v>1320</v>
      </c>
      <c r="N2177">
        <v>164</v>
      </c>
      <c r="O2177" t="s">
        <v>24</v>
      </c>
      <c r="P2177" s="6" t="s">
        <v>24</v>
      </c>
      <c r="Q2177" t="s">
        <v>4406</v>
      </c>
      <c r="R2177" t="s">
        <v>23406</v>
      </c>
      <c r="S2177" s="6" t="s">
        <v>23406</v>
      </c>
      <c r="T2177" t="s">
        <v>23762</v>
      </c>
      <c r="U2177" s="6" t="s">
        <v>23762</v>
      </c>
      <c r="W2177" t="s">
        <v>53</v>
      </c>
      <c r="X2177" s="6" t="s">
        <v>25506</v>
      </c>
      <c r="Y2177" t="s">
        <v>4407</v>
      </c>
      <c r="Z2177" t="s">
        <v>4408</v>
      </c>
    </row>
    <row r="2178" spans="1:26" ht="15" customHeight="1" x14ac:dyDescent="0.25">
      <c r="A2178">
        <v>2322</v>
      </c>
      <c r="B2178" s="2" t="s">
        <v>2075</v>
      </c>
      <c r="C2178" s="2" t="s">
        <v>191</v>
      </c>
      <c r="D2178" t="s">
        <v>384</v>
      </c>
      <c r="E2178" s="2" t="s">
        <v>768</v>
      </c>
      <c r="F2178" t="s">
        <v>220</v>
      </c>
      <c r="G2178" s="6" t="s">
        <v>220</v>
      </c>
      <c r="H2178" t="s">
        <v>221</v>
      </c>
      <c r="I2178" t="s">
        <v>21</v>
      </c>
      <c r="J2178" t="s">
        <v>120</v>
      </c>
      <c r="K2178" s="6" t="s">
        <v>120</v>
      </c>
      <c r="L2178" t="s">
        <v>6917</v>
      </c>
      <c r="M2178" s="6" t="s">
        <v>6917</v>
      </c>
      <c r="N2178">
        <v>137</v>
      </c>
      <c r="O2178" t="s">
        <v>24</v>
      </c>
      <c r="P2178" s="6" t="s">
        <v>24</v>
      </c>
      <c r="Q2178" t="s">
        <v>6907</v>
      </c>
      <c r="R2178" t="s">
        <v>4583</v>
      </c>
      <c r="S2178" s="6" t="s">
        <v>4583</v>
      </c>
      <c r="T2178" t="s">
        <v>9102</v>
      </c>
      <c r="U2178" s="6" t="s">
        <v>9102</v>
      </c>
      <c r="W2178" t="s">
        <v>53</v>
      </c>
      <c r="X2178" s="6" t="s">
        <v>25506</v>
      </c>
      <c r="Y2178" t="s">
        <v>6918</v>
      </c>
      <c r="Z2178" t="s">
        <v>6919</v>
      </c>
    </row>
    <row r="2179" spans="1:26" ht="15" customHeight="1" x14ac:dyDescent="0.25">
      <c r="A2179">
        <v>2334</v>
      </c>
      <c r="B2179" s="2" t="s">
        <v>432</v>
      </c>
      <c r="C2179" s="2" t="s">
        <v>476</v>
      </c>
      <c r="D2179" t="s">
        <v>384</v>
      </c>
      <c r="E2179" s="2" t="s">
        <v>2075</v>
      </c>
      <c r="F2179" t="s">
        <v>220</v>
      </c>
      <c r="G2179" s="6" t="s">
        <v>220</v>
      </c>
      <c r="H2179" t="s">
        <v>221</v>
      </c>
      <c r="I2179" t="s">
        <v>21</v>
      </c>
      <c r="J2179" t="s">
        <v>120</v>
      </c>
      <c r="K2179" s="6" t="s">
        <v>120</v>
      </c>
      <c r="L2179" t="s">
        <v>6917</v>
      </c>
      <c r="M2179" s="6" t="s">
        <v>6917</v>
      </c>
      <c r="N2179">
        <v>137</v>
      </c>
      <c r="O2179" t="s">
        <v>24</v>
      </c>
      <c r="P2179" s="6" t="s">
        <v>24</v>
      </c>
      <c r="Q2179" t="s">
        <v>6907</v>
      </c>
      <c r="R2179" t="s">
        <v>4583</v>
      </c>
      <c r="S2179" s="6" t="s">
        <v>4583</v>
      </c>
      <c r="T2179" t="s">
        <v>9102</v>
      </c>
      <c r="U2179" s="6" t="s">
        <v>9102</v>
      </c>
      <c r="W2179" t="s">
        <v>53</v>
      </c>
      <c r="X2179" s="6" t="s">
        <v>25506</v>
      </c>
      <c r="Y2179" t="s">
        <v>6918</v>
      </c>
      <c r="Z2179" t="s">
        <v>6919</v>
      </c>
    </row>
    <row r="2180" spans="1:26" ht="15" customHeight="1" x14ac:dyDescent="0.25">
      <c r="A2180">
        <v>2225</v>
      </c>
      <c r="B2180" s="2" t="s">
        <v>505</v>
      </c>
      <c r="C2180" s="2" t="s">
        <v>313</v>
      </c>
      <c r="D2180" t="s">
        <v>384</v>
      </c>
      <c r="E2180" s="2" t="s">
        <v>507</v>
      </c>
      <c r="F2180" t="s">
        <v>220</v>
      </c>
      <c r="G2180" s="6" t="s">
        <v>220</v>
      </c>
      <c r="H2180" t="s">
        <v>221</v>
      </c>
      <c r="I2180" t="s">
        <v>21</v>
      </c>
      <c r="J2180" t="s">
        <v>176</v>
      </c>
      <c r="K2180" s="6" t="s">
        <v>176</v>
      </c>
      <c r="L2180" t="s">
        <v>260</v>
      </c>
      <c r="M2180" s="6" t="s">
        <v>260</v>
      </c>
      <c r="N2180">
        <v>235</v>
      </c>
      <c r="O2180" t="s">
        <v>224</v>
      </c>
      <c r="P2180" s="6" t="s">
        <v>224</v>
      </c>
      <c r="Q2180" t="s">
        <v>7048</v>
      </c>
      <c r="R2180" t="s">
        <v>4583</v>
      </c>
      <c r="S2180" s="6" t="s">
        <v>4583</v>
      </c>
      <c r="T2180" t="s">
        <v>22976</v>
      </c>
      <c r="U2180" s="6" t="s">
        <v>25551</v>
      </c>
      <c r="W2180" t="s">
        <v>53</v>
      </c>
      <c r="X2180" s="6" t="s">
        <v>25506</v>
      </c>
      <c r="Y2180" t="s">
        <v>7057</v>
      </c>
      <c r="Z2180" t="s">
        <v>7058</v>
      </c>
    </row>
    <row r="2181" spans="1:26" ht="15" customHeight="1" x14ac:dyDescent="0.25">
      <c r="A2181">
        <v>2782</v>
      </c>
      <c r="B2181" s="2" t="s">
        <v>247</v>
      </c>
      <c r="C2181" s="2" t="s">
        <v>248</v>
      </c>
      <c r="D2181" t="s">
        <v>249</v>
      </c>
      <c r="E2181" s="2" t="s">
        <v>250</v>
      </c>
      <c r="F2181" t="s">
        <v>220</v>
      </c>
      <c r="G2181" s="6" t="s">
        <v>220</v>
      </c>
      <c r="H2181" t="s">
        <v>221</v>
      </c>
      <c r="I2181" t="s">
        <v>21</v>
      </c>
      <c r="J2181" t="s">
        <v>222</v>
      </c>
      <c r="K2181" s="6" t="s">
        <v>222</v>
      </c>
      <c r="L2181" t="s">
        <v>251</v>
      </c>
      <c r="M2181" s="6" t="s">
        <v>251</v>
      </c>
      <c r="N2181">
        <v>158</v>
      </c>
      <c r="O2181" t="s">
        <v>24</v>
      </c>
      <c r="P2181" s="6" t="s">
        <v>24</v>
      </c>
      <c r="Q2181" t="s">
        <v>252</v>
      </c>
      <c r="R2181" t="s">
        <v>22856</v>
      </c>
      <c r="S2181" s="6" t="s">
        <v>22856</v>
      </c>
      <c r="T2181" t="s">
        <v>22879</v>
      </c>
      <c r="U2181" s="6" t="s">
        <v>22879</v>
      </c>
      <c r="W2181" t="s">
        <v>53</v>
      </c>
      <c r="X2181" s="6" t="s">
        <v>25506</v>
      </c>
      <c r="Y2181" t="s">
        <v>253</v>
      </c>
      <c r="Z2181" t="s">
        <v>254</v>
      </c>
    </row>
    <row r="2182" spans="1:26" ht="15" customHeight="1" x14ac:dyDescent="0.25">
      <c r="A2182">
        <v>2746</v>
      </c>
      <c r="B2182" s="2" t="s">
        <v>374</v>
      </c>
      <c r="C2182" s="2" t="s">
        <v>359</v>
      </c>
      <c r="D2182" t="s">
        <v>1105</v>
      </c>
      <c r="E2182" s="2" t="s">
        <v>105</v>
      </c>
      <c r="F2182" t="s">
        <v>220</v>
      </c>
      <c r="G2182" s="6" t="s">
        <v>220</v>
      </c>
      <c r="H2182" t="s">
        <v>195</v>
      </c>
      <c r="I2182" t="s">
        <v>21</v>
      </c>
      <c r="J2182" t="s">
        <v>409</v>
      </c>
      <c r="K2182" s="6" t="s">
        <v>409</v>
      </c>
      <c r="L2182" t="s">
        <v>9036</v>
      </c>
      <c r="M2182" s="6" t="s">
        <v>9036</v>
      </c>
      <c r="N2182">
        <v>129</v>
      </c>
      <c r="O2182" t="s">
        <v>24</v>
      </c>
      <c r="P2182" s="6" t="s">
        <v>24</v>
      </c>
      <c r="Q2182" t="s">
        <v>9406</v>
      </c>
      <c r="R2182" t="s">
        <v>20380</v>
      </c>
      <c r="S2182" s="6" t="s">
        <v>20380</v>
      </c>
      <c r="T2182" t="s">
        <v>24677</v>
      </c>
      <c r="U2182" s="6" t="s">
        <v>24677</v>
      </c>
      <c r="W2182" t="s">
        <v>53</v>
      </c>
      <c r="X2182" s="6" t="s">
        <v>25506</v>
      </c>
      <c r="Y2182" t="s">
        <v>9407</v>
      </c>
      <c r="Z2182" t="s">
        <v>9408</v>
      </c>
    </row>
    <row r="2183" spans="1:26" ht="15" customHeight="1" x14ac:dyDescent="0.25">
      <c r="A2183">
        <v>2689</v>
      </c>
      <c r="B2183" s="2" t="s">
        <v>293</v>
      </c>
      <c r="C2183" s="2" t="s">
        <v>863</v>
      </c>
      <c r="D2183" t="s">
        <v>1062</v>
      </c>
      <c r="E2183" s="2" t="s">
        <v>296</v>
      </c>
      <c r="F2183" t="s">
        <v>220</v>
      </c>
      <c r="G2183" s="6" t="s">
        <v>220</v>
      </c>
      <c r="H2183" t="s">
        <v>221</v>
      </c>
      <c r="I2183" t="s">
        <v>21</v>
      </c>
      <c r="J2183" t="s">
        <v>176</v>
      </c>
      <c r="K2183" s="6" t="s">
        <v>176</v>
      </c>
      <c r="L2183" t="s">
        <v>6593</v>
      </c>
      <c r="M2183" s="6" t="s">
        <v>6593</v>
      </c>
      <c r="N2183">
        <v>404</v>
      </c>
      <c r="O2183" t="s">
        <v>24</v>
      </c>
      <c r="P2183" s="6" t="s">
        <v>24</v>
      </c>
      <c r="Q2183" t="s">
        <v>6594</v>
      </c>
      <c r="R2183" t="s">
        <v>25232</v>
      </c>
      <c r="S2183" s="6" t="s">
        <v>25232</v>
      </c>
      <c r="T2183" t="s">
        <v>7166</v>
      </c>
      <c r="U2183" s="6" t="s">
        <v>7166</v>
      </c>
      <c r="W2183" t="s">
        <v>53</v>
      </c>
      <c r="X2183" s="6" t="s">
        <v>25506</v>
      </c>
      <c r="Y2183" t="s">
        <v>6595</v>
      </c>
      <c r="Z2183" t="s">
        <v>6596</v>
      </c>
    </row>
    <row r="2184" spans="1:26" ht="15" customHeight="1" x14ac:dyDescent="0.25">
      <c r="A2184">
        <v>2784</v>
      </c>
      <c r="B2184" s="2" t="s">
        <v>247</v>
      </c>
      <c r="C2184" s="2" t="s">
        <v>505</v>
      </c>
      <c r="D2184" t="s">
        <v>127</v>
      </c>
      <c r="E2184" s="2" t="s">
        <v>250</v>
      </c>
      <c r="F2184" t="s">
        <v>220</v>
      </c>
      <c r="G2184" s="6" t="s">
        <v>220</v>
      </c>
      <c r="H2184" t="s">
        <v>221</v>
      </c>
      <c r="I2184" t="s">
        <v>21</v>
      </c>
      <c r="J2184" t="s">
        <v>222</v>
      </c>
      <c r="K2184" s="6" t="s">
        <v>222</v>
      </c>
      <c r="L2184" t="s">
        <v>1343</v>
      </c>
      <c r="M2184" s="6" t="s">
        <v>1343</v>
      </c>
      <c r="N2184">
        <v>220</v>
      </c>
      <c r="O2184" t="s">
        <v>24</v>
      </c>
      <c r="P2184" s="6" t="s">
        <v>24</v>
      </c>
      <c r="Q2184" t="s">
        <v>1344</v>
      </c>
      <c r="R2184" t="s">
        <v>22856</v>
      </c>
      <c r="S2184" s="6" t="s">
        <v>22856</v>
      </c>
      <c r="T2184" t="s">
        <v>23018</v>
      </c>
      <c r="U2184" s="6" t="s">
        <v>23018</v>
      </c>
      <c r="W2184" t="s">
        <v>53</v>
      </c>
      <c r="X2184" s="6" t="s">
        <v>25506</v>
      </c>
      <c r="Y2184" t="s">
        <v>1345</v>
      </c>
      <c r="Z2184" t="s">
        <v>1346</v>
      </c>
    </row>
    <row r="2185" spans="1:26" ht="15" customHeight="1" x14ac:dyDescent="0.25">
      <c r="A2185">
        <v>4237</v>
      </c>
      <c r="B2185" s="2" t="s">
        <v>12038</v>
      </c>
      <c r="C2185" s="2" t="s">
        <v>11985</v>
      </c>
      <c r="D2185" t="s">
        <v>525</v>
      </c>
      <c r="E2185" s="2" t="s">
        <v>13238</v>
      </c>
      <c r="F2185" t="s">
        <v>220</v>
      </c>
      <c r="G2185" s="6" t="s">
        <v>220</v>
      </c>
      <c r="H2185" t="s">
        <v>2133</v>
      </c>
      <c r="I2185" t="s">
        <v>21</v>
      </c>
      <c r="J2185" t="s">
        <v>3505</v>
      </c>
      <c r="K2185" s="6" t="s">
        <v>3505</v>
      </c>
      <c r="L2185" t="s">
        <v>20568</v>
      </c>
      <c r="M2185" s="6" t="s">
        <v>20568</v>
      </c>
      <c r="N2185">
        <v>240</v>
      </c>
      <c r="O2185" t="s">
        <v>24</v>
      </c>
      <c r="P2185" s="6" t="s">
        <v>24</v>
      </c>
      <c r="Q2185" t="s">
        <v>20569</v>
      </c>
      <c r="R2185" t="s">
        <v>20380</v>
      </c>
      <c r="S2185" s="6" t="s">
        <v>20380</v>
      </c>
      <c r="T2185" t="s">
        <v>24434</v>
      </c>
      <c r="U2185" s="6" t="s">
        <v>24434</v>
      </c>
      <c r="W2185" t="s">
        <v>53</v>
      </c>
      <c r="X2185" s="6" t="s">
        <v>25506</v>
      </c>
      <c r="Y2185" t="s">
        <v>20570</v>
      </c>
      <c r="Z2185" t="s">
        <v>20571</v>
      </c>
    </row>
    <row r="2186" spans="1:26" ht="15" customHeight="1" x14ac:dyDescent="0.25">
      <c r="A2186">
        <v>1930</v>
      </c>
      <c r="B2186" s="2" t="s">
        <v>1104</v>
      </c>
      <c r="C2186" s="2" t="s">
        <v>64</v>
      </c>
      <c r="D2186" t="s">
        <v>1105</v>
      </c>
      <c r="E2186" s="2" t="s">
        <v>1106</v>
      </c>
      <c r="F2186" t="s">
        <v>220</v>
      </c>
      <c r="G2186" s="6" t="s">
        <v>220</v>
      </c>
      <c r="H2186" t="s">
        <v>195</v>
      </c>
      <c r="I2186" t="s">
        <v>21</v>
      </c>
      <c r="J2186" t="s">
        <v>213</v>
      </c>
      <c r="K2186" s="6" t="s">
        <v>213</v>
      </c>
      <c r="L2186" t="s">
        <v>1107</v>
      </c>
      <c r="M2186" s="6" t="s">
        <v>1107</v>
      </c>
      <c r="N2186">
        <v>117</v>
      </c>
      <c r="O2186" t="s">
        <v>24</v>
      </c>
      <c r="P2186" s="6" t="s">
        <v>24</v>
      </c>
      <c r="Q2186" t="s">
        <v>1108</v>
      </c>
      <c r="R2186" t="s">
        <v>22856</v>
      </c>
      <c r="S2186" s="6" t="s">
        <v>22856</v>
      </c>
      <c r="T2186" t="s">
        <v>22980</v>
      </c>
      <c r="U2186" s="6" t="s">
        <v>22980</v>
      </c>
      <c r="W2186" t="s">
        <v>53</v>
      </c>
      <c r="X2186" s="6" t="s">
        <v>25506</v>
      </c>
      <c r="Y2186" t="s">
        <v>1109</v>
      </c>
      <c r="Z2186" t="s">
        <v>1110</v>
      </c>
    </row>
    <row r="2187" spans="1:26" ht="15" customHeight="1" x14ac:dyDescent="0.25">
      <c r="A2187">
        <v>5922</v>
      </c>
      <c r="B2187" s="2" t="s">
        <v>12395</v>
      </c>
      <c r="C2187" s="2" t="s">
        <v>12128</v>
      </c>
      <c r="D2187" t="s">
        <v>12539</v>
      </c>
      <c r="E2187" s="2" t="s">
        <v>12397</v>
      </c>
      <c r="F2187" t="s">
        <v>220</v>
      </c>
      <c r="G2187" s="6" t="s">
        <v>220</v>
      </c>
      <c r="H2187" t="s">
        <v>195</v>
      </c>
      <c r="I2187" t="s">
        <v>21</v>
      </c>
      <c r="J2187" t="s">
        <v>222</v>
      </c>
      <c r="K2187" s="6" t="s">
        <v>222</v>
      </c>
      <c r="L2187" t="s">
        <v>7816</v>
      </c>
      <c r="M2187" s="6" t="s">
        <v>7816</v>
      </c>
      <c r="N2187">
        <v>145</v>
      </c>
      <c r="O2187" t="s">
        <v>2961</v>
      </c>
      <c r="P2187" s="6" t="s">
        <v>2961</v>
      </c>
      <c r="Q2187" t="s">
        <v>18931</v>
      </c>
      <c r="R2187" t="s">
        <v>9330</v>
      </c>
      <c r="S2187" s="6" t="s">
        <v>9330</v>
      </c>
      <c r="T2187" t="s">
        <v>24404</v>
      </c>
      <c r="U2187" s="6" t="s">
        <v>1587</v>
      </c>
      <c r="W2187" t="s">
        <v>53</v>
      </c>
      <c r="X2187" s="6" t="s">
        <v>25506</v>
      </c>
      <c r="Y2187" t="s">
        <v>18932</v>
      </c>
      <c r="Z2187" t="s">
        <v>18933</v>
      </c>
    </row>
    <row r="2188" spans="1:26" ht="15" customHeight="1" x14ac:dyDescent="0.25">
      <c r="A2188">
        <v>6095</v>
      </c>
      <c r="B2188" s="2" t="s">
        <v>12557</v>
      </c>
      <c r="C2188" s="2" t="s">
        <v>12617</v>
      </c>
      <c r="D2188" t="s">
        <v>18560</v>
      </c>
      <c r="E2188" s="2" t="s">
        <v>12383</v>
      </c>
      <c r="F2188" t="s">
        <v>220</v>
      </c>
      <c r="G2188" s="6" t="s">
        <v>220</v>
      </c>
      <c r="H2188" t="s">
        <v>195</v>
      </c>
      <c r="I2188" t="s">
        <v>21</v>
      </c>
      <c r="J2188" t="s">
        <v>15792</v>
      </c>
      <c r="K2188" s="6" t="s">
        <v>222</v>
      </c>
      <c r="L2188" t="s">
        <v>18561</v>
      </c>
      <c r="M2188" s="6" t="s">
        <v>18561</v>
      </c>
      <c r="N2188">
        <v>254</v>
      </c>
      <c r="O2188" t="s">
        <v>12739</v>
      </c>
      <c r="P2188" s="6" t="s">
        <v>12739</v>
      </c>
      <c r="Q2188" t="s">
        <v>18562</v>
      </c>
      <c r="R2188" t="s">
        <v>25467</v>
      </c>
      <c r="S2188" s="6" t="s">
        <v>25467</v>
      </c>
      <c r="U2188" s="6" t="s">
        <v>24012</v>
      </c>
      <c r="W2188" t="s">
        <v>53</v>
      </c>
      <c r="X2188" s="6" t="s">
        <v>25506</v>
      </c>
      <c r="Y2188" t="s">
        <v>18563</v>
      </c>
      <c r="Z2188" t="s">
        <v>18564</v>
      </c>
    </row>
    <row r="2189" spans="1:26" ht="15" customHeight="1" x14ac:dyDescent="0.25">
      <c r="A2189">
        <v>2294</v>
      </c>
      <c r="B2189" s="2" t="s">
        <v>431</v>
      </c>
      <c r="C2189" s="2" t="s">
        <v>1357</v>
      </c>
      <c r="D2189" t="s">
        <v>1310</v>
      </c>
      <c r="E2189" s="2" t="s">
        <v>218</v>
      </c>
      <c r="F2189" t="s">
        <v>220</v>
      </c>
      <c r="G2189" s="6" t="s">
        <v>220</v>
      </c>
      <c r="H2189" t="s">
        <v>221</v>
      </c>
      <c r="I2189" t="s">
        <v>21</v>
      </c>
      <c r="J2189" t="s">
        <v>176</v>
      </c>
      <c r="K2189" s="6" t="s">
        <v>176</v>
      </c>
      <c r="L2189" t="s">
        <v>7946</v>
      </c>
      <c r="M2189" s="6" t="s">
        <v>7946</v>
      </c>
      <c r="N2189">
        <v>245</v>
      </c>
      <c r="O2189" t="s">
        <v>1487</v>
      </c>
      <c r="P2189" s="6" t="s">
        <v>25510</v>
      </c>
      <c r="Q2189" t="s">
        <v>7947</v>
      </c>
      <c r="R2189" t="s">
        <v>23271</v>
      </c>
      <c r="S2189" s="6" t="s">
        <v>23271</v>
      </c>
      <c r="T2189" t="s">
        <v>24410</v>
      </c>
      <c r="U2189" s="6" t="s">
        <v>24410</v>
      </c>
      <c r="W2189" t="s">
        <v>53</v>
      </c>
      <c r="X2189" s="6" t="s">
        <v>25506</v>
      </c>
      <c r="Y2189" t="s">
        <v>7948</v>
      </c>
      <c r="Z2189" t="s">
        <v>7949</v>
      </c>
    </row>
    <row r="2190" spans="1:26" ht="15" customHeight="1" x14ac:dyDescent="0.25">
      <c r="A2190">
        <v>2738</v>
      </c>
      <c r="B2190" s="2" t="s">
        <v>374</v>
      </c>
      <c r="C2190" s="2" t="s">
        <v>360</v>
      </c>
      <c r="D2190" t="s">
        <v>2337</v>
      </c>
      <c r="E2190" s="2" t="s">
        <v>105</v>
      </c>
      <c r="F2190" t="s">
        <v>220</v>
      </c>
      <c r="G2190" s="6" t="s">
        <v>220</v>
      </c>
      <c r="H2190" t="s">
        <v>195</v>
      </c>
      <c r="I2190" t="s">
        <v>21</v>
      </c>
      <c r="J2190" t="s">
        <v>222</v>
      </c>
      <c r="K2190" s="6" t="s">
        <v>222</v>
      </c>
      <c r="L2190" t="s">
        <v>142</v>
      </c>
      <c r="M2190" s="6" t="s">
        <v>450</v>
      </c>
      <c r="N2190">
        <v>230</v>
      </c>
      <c r="O2190" t="s">
        <v>24</v>
      </c>
      <c r="P2190" s="6" t="s">
        <v>24</v>
      </c>
      <c r="Q2190" t="s">
        <v>6243</v>
      </c>
      <c r="R2190" t="s">
        <v>4583</v>
      </c>
      <c r="S2190" s="6" t="s">
        <v>4583</v>
      </c>
      <c r="T2190" t="s">
        <v>24012</v>
      </c>
      <c r="U2190" s="6" t="s">
        <v>24012</v>
      </c>
      <c r="W2190" t="s">
        <v>53</v>
      </c>
      <c r="X2190" s="6" t="s">
        <v>25506</v>
      </c>
      <c r="Y2190" t="s">
        <v>6244</v>
      </c>
      <c r="Z2190" t="s">
        <v>6245</v>
      </c>
    </row>
    <row r="2191" spans="1:26" ht="15" customHeight="1" x14ac:dyDescent="0.25">
      <c r="A2191">
        <v>2093</v>
      </c>
      <c r="B2191" s="2" t="s">
        <v>248</v>
      </c>
      <c r="C2191" s="2" t="s">
        <v>1208</v>
      </c>
      <c r="D2191" t="s">
        <v>1151</v>
      </c>
      <c r="E2191" s="2" t="s">
        <v>725</v>
      </c>
      <c r="F2191" t="s">
        <v>220</v>
      </c>
      <c r="G2191" s="6" t="s">
        <v>220</v>
      </c>
      <c r="I2191" t="s">
        <v>21</v>
      </c>
      <c r="J2191" t="s">
        <v>120</v>
      </c>
      <c r="K2191" s="6" t="s">
        <v>120</v>
      </c>
      <c r="L2191" t="s">
        <v>51</v>
      </c>
      <c r="M2191" s="6" t="s">
        <v>35</v>
      </c>
      <c r="N2191">
        <v>154</v>
      </c>
      <c r="O2191" t="s">
        <v>24</v>
      </c>
      <c r="P2191" s="6" t="s">
        <v>24</v>
      </c>
      <c r="Q2191" t="s">
        <v>5978</v>
      </c>
      <c r="R2191" t="s">
        <v>4583</v>
      </c>
      <c r="S2191" s="6" t="s">
        <v>4583</v>
      </c>
      <c r="T2191" t="s">
        <v>23244</v>
      </c>
      <c r="U2191" s="6" t="s">
        <v>23244</v>
      </c>
      <c r="W2191" t="s">
        <v>53</v>
      </c>
      <c r="X2191" s="6" t="s">
        <v>25506</v>
      </c>
      <c r="Y2191" t="s">
        <v>5979</v>
      </c>
      <c r="Z2191" t="s">
        <v>5980</v>
      </c>
    </row>
    <row r="2192" spans="1:26" ht="15" customHeight="1" x14ac:dyDescent="0.25">
      <c r="A2192">
        <v>2324</v>
      </c>
      <c r="B2192" s="2" t="s">
        <v>2075</v>
      </c>
      <c r="C2192" s="2" t="s">
        <v>191</v>
      </c>
      <c r="D2192" t="s">
        <v>384</v>
      </c>
      <c r="E2192" s="2" t="s">
        <v>768</v>
      </c>
      <c r="F2192" t="s">
        <v>220</v>
      </c>
      <c r="G2192" s="6" t="s">
        <v>220</v>
      </c>
      <c r="I2192" t="s">
        <v>21</v>
      </c>
      <c r="J2192" t="s">
        <v>213</v>
      </c>
      <c r="K2192" s="6" t="s">
        <v>213</v>
      </c>
      <c r="L2192" t="s">
        <v>2918</v>
      </c>
      <c r="M2192" s="6" t="s">
        <v>2918</v>
      </c>
      <c r="N2192">
        <v>116</v>
      </c>
      <c r="O2192" t="s">
        <v>24</v>
      </c>
      <c r="P2192" s="6" t="s">
        <v>24</v>
      </c>
      <c r="Q2192" t="s">
        <v>7061</v>
      </c>
      <c r="R2192" t="s">
        <v>4583</v>
      </c>
      <c r="S2192" s="6" t="s">
        <v>4583</v>
      </c>
      <c r="T2192" t="s">
        <v>22977</v>
      </c>
      <c r="U2192" s="6" t="s">
        <v>22977</v>
      </c>
      <c r="W2192" t="s">
        <v>53</v>
      </c>
      <c r="X2192" s="6" t="s">
        <v>25506</v>
      </c>
      <c r="Y2192" t="s">
        <v>7062</v>
      </c>
      <c r="Z2192" t="s">
        <v>7063</v>
      </c>
    </row>
    <row r="2193" spans="1:26" ht="15" customHeight="1" x14ac:dyDescent="0.25">
      <c r="A2193">
        <v>2336</v>
      </c>
      <c r="B2193" s="2" t="s">
        <v>432</v>
      </c>
      <c r="C2193" s="2" t="s">
        <v>476</v>
      </c>
      <c r="D2193" t="s">
        <v>384</v>
      </c>
      <c r="E2193" s="2" t="s">
        <v>2075</v>
      </c>
      <c r="F2193" t="s">
        <v>220</v>
      </c>
      <c r="G2193" s="6" t="s">
        <v>220</v>
      </c>
      <c r="I2193" t="s">
        <v>21</v>
      </c>
      <c r="J2193" t="s">
        <v>213</v>
      </c>
      <c r="K2193" s="6" t="s">
        <v>213</v>
      </c>
      <c r="L2193" t="s">
        <v>2918</v>
      </c>
      <c r="M2193" s="6" t="s">
        <v>2918</v>
      </c>
      <c r="N2193">
        <v>116</v>
      </c>
      <c r="O2193" t="s">
        <v>24</v>
      </c>
      <c r="P2193" s="6" t="s">
        <v>24</v>
      </c>
      <c r="Q2193" t="s">
        <v>7061</v>
      </c>
      <c r="R2193" t="s">
        <v>4583</v>
      </c>
      <c r="S2193" s="6" t="s">
        <v>4583</v>
      </c>
      <c r="T2193" t="s">
        <v>22977</v>
      </c>
      <c r="U2193" s="6" t="s">
        <v>22977</v>
      </c>
      <c r="W2193" t="s">
        <v>53</v>
      </c>
      <c r="X2193" s="6" t="s">
        <v>25506</v>
      </c>
      <c r="Y2193" t="s">
        <v>7062</v>
      </c>
      <c r="Z2193" t="s">
        <v>7063</v>
      </c>
    </row>
    <row r="2194" spans="1:26" ht="15" customHeight="1" x14ac:dyDescent="0.25">
      <c r="A2194">
        <v>6566</v>
      </c>
      <c r="B2194" s="2" t="s">
        <v>13342</v>
      </c>
      <c r="C2194" s="2" t="s">
        <v>12448</v>
      </c>
      <c r="D2194" t="s">
        <v>15002</v>
      </c>
      <c r="E2194" s="2" t="s">
        <v>13343</v>
      </c>
      <c r="F2194" t="s">
        <v>220</v>
      </c>
      <c r="G2194" s="6" t="s">
        <v>220</v>
      </c>
      <c r="H2194" t="s">
        <v>221</v>
      </c>
      <c r="I2194" t="s">
        <v>21</v>
      </c>
      <c r="J2194" t="s">
        <v>15003</v>
      </c>
      <c r="K2194" s="6" t="s">
        <v>196</v>
      </c>
      <c r="L2194" t="s">
        <v>325</v>
      </c>
      <c r="M2194" s="6" t="s">
        <v>325</v>
      </c>
      <c r="N2194">
        <v>396</v>
      </c>
      <c r="O2194" t="s">
        <v>13344</v>
      </c>
      <c r="P2194" s="6" t="s">
        <v>13344</v>
      </c>
      <c r="Q2194" t="s">
        <v>15004</v>
      </c>
      <c r="R2194" t="s">
        <v>15686</v>
      </c>
      <c r="S2194" s="6" t="s">
        <v>15686</v>
      </c>
      <c r="T2194" t="s">
        <v>23562</v>
      </c>
      <c r="U2194" s="6" t="s">
        <v>23562</v>
      </c>
      <c r="W2194" t="s">
        <v>53</v>
      </c>
      <c r="X2194" s="6" t="s">
        <v>25506</v>
      </c>
      <c r="Y2194" t="s">
        <v>15005</v>
      </c>
      <c r="Z2194" t="s">
        <v>15006</v>
      </c>
    </row>
    <row r="2195" spans="1:26" ht="15" customHeight="1" x14ac:dyDescent="0.25">
      <c r="A2195">
        <v>2690</v>
      </c>
      <c r="B2195" s="2" t="s">
        <v>293</v>
      </c>
      <c r="C2195" s="2" t="s">
        <v>515</v>
      </c>
      <c r="D2195" t="s">
        <v>11271</v>
      </c>
      <c r="E2195" s="2" t="s">
        <v>296</v>
      </c>
      <c r="F2195" t="s">
        <v>220</v>
      </c>
      <c r="G2195" s="6" t="s">
        <v>220</v>
      </c>
      <c r="H2195" t="s">
        <v>221</v>
      </c>
      <c r="I2195" t="s">
        <v>21</v>
      </c>
      <c r="J2195" t="s">
        <v>11272</v>
      </c>
      <c r="K2195" s="6" t="s">
        <v>176</v>
      </c>
      <c r="L2195" t="s">
        <v>1194</v>
      </c>
      <c r="M2195" s="6" t="s">
        <v>1194</v>
      </c>
      <c r="N2195">
        <v>305</v>
      </c>
      <c r="O2195" t="s">
        <v>24</v>
      </c>
      <c r="P2195" s="6" t="s">
        <v>24</v>
      </c>
      <c r="Q2195" t="s">
        <v>11273</v>
      </c>
      <c r="R2195" t="s">
        <v>1969</v>
      </c>
      <c r="S2195" s="6" t="s">
        <v>1969</v>
      </c>
      <c r="T2195" t="s">
        <v>25147</v>
      </c>
      <c r="U2195" s="6" t="s">
        <v>25147</v>
      </c>
      <c r="W2195" t="s">
        <v>53</v>
      </c>
      <c r="X2195" s="6" t="s">
        <v>25506</v>
      </c>
      <c r="Y2195" t="s">
        <v>11274</v>
      </c>
      <c r="Z2195" t="s">
        <v>11275</v>
      </c>
    </row>
    <row r="2196" spans="1:26" ht="15" customHeight="1" x14ac:dyDescent="0.25">
      <c r="A2196">
        <v>4220</v>
      </c>
      <c r="B2196" s="2" t="s">
        <v>13238</v>
      </c>
      <c r="C2196" s="2" t="s">
        <v>12174</v>
      </c>
      <c r="D2196" t="s">
        <v>737</v>
      </c>
      <c r="E2196" s="2" t="s">
        <v>13665</v>
      </c>
      <c r="F2196" t="s">
        <v>220</v>
      </c>
      <c r="G2196" s="6" t="s">
        <v>220</v>
      </c>
      <c r="H2196" t="s">
        <v>211</v>
      </c>
      <c r="I2196" t="s">
        <v>21</v>
      </c>
      <c r="J2196" t="s">
        <v>222</v>
      </c>
      <c r="K2196" s="6" t="s">
        <v>222</v>
      </c>
      <c r="L2196" t="s">
        <v>8608</v>
      </c>
      <c r="M2196" s="6" t="s">
        <v>8608</v>
      </c>
      <c r="N2196">
        <v>174</v>
      </c>
      <c r="O2196" t="s">
        <v>24</v>
      </c>
      <c r="P2196" s="6" t="s">
        <v>24</v>
      </c>
      <c r="Q2196" t="s">
        <v>19517</v>
      </c>
      <c r="R2196" t="s">
        <v>8235</v>
      </c>
      <c r="S2196" s="6" t="s">
        <v>8235</v>
      </c>
      <c r="T2196" t="s">
        <v>23549</v>
      </c>
      <c r="U2196" s="6" t="s">
        <v>23549</v>
      </c>
      <c r="W2196" t="s">
        <v>53</v>
      </c>
      <c r="X2196" s="6" t="s">
        <v>25506</v>
      </c>
      <c r="Y2196" t="s">
        <v>19518</v>
      </c>
      <c r="Z2196" t="s">
        <v>19519</v>
      </c>
    </row>
    <row r="2197" spans="1:26" ht="15" customHeight="1" x14ac:dyDescent="0.25">
      <c r="A2197">
        <v>2495</v>
      </c>
      <c r="B2197" s="2" t="s">
        <v>1563</v>
      </c>
      <c r="C2197" s="2" t="s">
        <v>39</v>
      </c>
      <c r="D2197" t="s">
        <v>931</v>
      </c>
      <c r="E2197" s="2" t="s">
        <v>97</v>
      </c>
      <c r="F2197" t="s">
        <v>220</v>
      </c>
      <c r="G2197" s="6" t="s">
        <v>220</v>
      </c>
      <c r="H2197" t="s">
        <v>195</v>
      </c>
      <c r="I2197" t="s">
        <v>21</v>
      </c>
      <c r="J2197" t="s">
        <v>222</v>
      </c>
      <c r="K2197" s="6" t="s">
        <v>222</v>
      </c>
      <c r="L2197" t="s">
        <v>5877</v>
      </c>
      <c r="M2197" s="6" t="s">
        <v>5877</v>
      </c>
      <c r="N2197">
        <v>89</v>
      </c>
      <c r="O2197" t="s">
        <v>24</v>
      </c>
      <c r="P2197" s="6" t="s">
        <v>24</v>
      </c>
      <c r="Q2197" t="s">
        <v>5862</v>
      </c>
      <c r="R2197" t="s">
        <v>4583</v>
      </c>
      <c r="S2197" s="6" t="s">
        <v>4583</v>
      </c>
      <c r="T2197" t="s">
        <v>22898</v>
      </c>
      <c r="U2197" s="6" t="s">
        <v>22898</v>
      </c>
      <c r="W2197" t="s">
        <v>53</v>
      </c>
      <c r="X2197" s="6" t="s">
        <v>25506</v>
      </c>
      <c r="Y2197" t="s">
        <v>5878</v>
      </c>
      <c r="Z2197" t="s">
        <v>5879</v>
      </c>
    </row>
    <row r="2198" spans="1:26" ht="15" customHeight="1" x14ac:dyDescent="0.25">
      <c r="A2198">
        <v>5986</v>
      </c>
      <c r="B2198" s="2" t="s">
        <v>12961</v>
      </c>
      <c r="C2198" s="2" t="s">
        <v>12771</v>
      </c>
      <c r="D2198" t="s">
        <v>1105</v>
      </c>
      <c r="E2198" s="2" t="s">
        <v>12563</v>
      </c>
      <c r="F2198" t="s">
        <v>220</v>
      </c>
      <c r="G2198" s="6" t="s">
        <v>220</v>
      </c>
      <c r="H2198" t="s">
        <v>195</v>
      </c>
      <c r="I2198" t="s">
        <v>21</v>
      </c>
      <c r="J2198" t="s">
        <v>120</v>
      </c>
      <c r="K2198" s="6" t="s">
        <v>120</v>
      </c>
      <c r="L2198" t="s">
        <v>8720</v>
      </c>
      <c r="M2198" s="6" t="s">
        <v>8720</v>
      </c>
      <c r="N2198">
        <v>136</v>
      </c>
      <c r="O2198" t="s">
        <v>24</v>
      </c>
      <c r="P2198" s="6" t="s">
        <v>24</v>
      </c>
      <c r="Q2198" t="s">
        <v>19883</v>
      </c>
      <c r="R2198" t="s">
        <v>9074</v>
      </c>
      <c r="S2198" s="6" t="s">
        <v>9074</v>
      </c>
      <c r="T2198" t="s">
        <v>22976</v>
      </c>
      <c r="U2198" s="6" t="s">
        <v>25551</v>
      </c>
      <c r="W2198" t="s">
        <v>53</v>
      </c>
      <c r="X2198" s="6" t="s">
        <v>25506</v>
      </c>
      <c r="Y2198" t="s">
        <v>19884</v>
      </c>
      <c r="Z2198" t="s">
        <v>19885</v>
      </c>
    </row>
    <row r="2199" spans="1:26" ht="15" customHeight="1" x14ac:dyDescent="0.25">
      <c r="A2199">
        <v>2088</v>
      </c>
      <c r="B2199" s="2" t="s">
        <v>248</v>
      </c>
      <c r="C2199" s="2" t="s">
        <v>1208</v>
      </c>
      <c r="D2199" t="s">
        <v>1151</v>
      </c>
      <c r="E2199" s="2" t="s">
        <v>725</v>
      </c>
      <c r="F2199" t="s">
        <v>220</v>
      </c>
      <c r="G2199" s="6" t="s">
        <v>220</v>
      </c>
      <c r="H2199" t="s">
        <v>195</v>
      </c>
      <c r="I2199" t="s">
        <v>21</v>
      </c>
      <c r="J2199" t="s">
        <v>222</v>
      </c>
      <c r="K2199" s="6" t="s">
        <v>222</v>
      </c>
      <c r="L2199" t="s">
        <v>1792</v>
      </c>
      <c r="M2199" s="6" t="s">
        <v>1792</v>
      </c>
      <c r="N2199">
        <v>162</v>
      </c>
      <c r="O2199" t="s">
        <v>24</v>
      </c>
      <c r="P2199" s="6" t="s">
        <v>24</v>
      </c>
      <c r="Q2199" t="s">
        <v>3291</v>
      </c>
      <c r="R2199" t="s">
        <v>23136</v>
      </c>
      <c r="S2199" s="6" t="s">
        <v>23136</v>
      </c>
      <c r="T2199" t="s">
        <v>23501</v>
      </c>
      <c r="U2199" s="6" t="s">
        <v>25589</v>
      </c>
      <c r="W2199" t="s">
        <v>53</v>
      </c>
      <c r="X2199" s="6" t="s">
        <v>25506</v>
      </c>
      <c r="Y2199" t="s">
        <v>3292</v>
      </c>
      <c r="Z2199" t="s">
        <v>3293</v>
      </c>
    </row>
    <row r="2200" spans="1:26" ht="15" customHeight="1" x14ac:dyDescent="0.25">
      <c r="A2200">
        <v>5734</v>
      </c>
      <c r="B2200" s="2" t="s">
        <v>12608</v>
      </c>
      <c r="C2200" s="2" t="s">
        <v>12806</v>
      </c>
      <c r="D2200" t="s">
        <v>2852</v>
      </c>
      <c r="E2200" s="2" t="s">
        <v>12713</v>
      </c>
      <c r="F2200" t="s">
        <v>220</v>
      </c>
      <c r="G2200" s="6" t="s">
        <v>220</v>
      </c>
      <c r="H2200" t="s">
        <v>195</v>
      </c>
      <c r="I2200" t="s">
        <v>21</v>
      </c>
      <c r="J2200" t="s">
        <v>222</v>
      </c>
      <c r="K2200" s="6" t="s">
        <v>222</v>
      </c>
      <c r="L2200" t="s">
        <v>1792</v>
      </c>
      <c r="M2200" s="6" t="s">
        <v>1792</v>
      </c>
      <c r="N2200">
        <v>163</v>
      </c>
      <c r="O2200" t="s">
        <v>959</v>
      </c>
      <c r="P2200" s="6" t="s">
        <v>959</v>
      </c>
      <c r="Q2200" t="s">
        <v>14643</v>
      </c>
      <c r="R2200" t="s">
        <v>9334</v>
      </c>
      <c r="S2200" s="6" t="s">
        <v>9334</v>
      </c>
      <c r="T2200" t="s">
        <v>23501</v>
      </c>
      <c r="U2200" s="6" t="s">
        <v>25589</v>
      </c>
      <c r="W2200" t="s">
        <v>53</v>
      </c>
      <c r="X2200" s="6" t="s">
        <v>25506</v>
      </c>
      <c r="Y2200" t="s">
        <v>14644</v>
      </c>
      <c r="Z2200" t="s">
        <v>14645</v>
      </c>
    </row>
    <row r="2201" spans="1:26" ht="15" customHeight="1" x14ac:dyDescent="0.25">
      <c r="A2201">
        <v>1533</v>
      </c>
      <c r="B2201" s="2" t="s">
        <v>372</v>
      </c>
      <c r="C2201" s="2" t="s">
        <v>541</v>
      </c>
      <c r="D2201" t="s">
        <v>17</v>
      </c>
      <c r="E2201" s="2" t="s">
        <v>494</v>
      </c>
      <c r="F2201" t="s">
        <v>935</v>
      </c>
      <c r="G2201" s="6" t="s">
        <v>935</v>
      </c>
      <c r="I2201" t="s">
        <v>21</v>
      </c>
      <c r="J2201" t="s">
        <v>2568</v>
      </c>
      <c r="K2201" s="6" t="s">
        <v>2568</v>
      </c>
      <c r="L2201" t="s">
        <v>3502</v>
      </c>
      <c r="M2201" s="6" t="s">
        <v>3502</v>
      </c>
      <c r="N2201">
        <v>94</v>
      </c>
      <c r="O2201" t="s">
        <v>24</v>
      </c>
      <c r="P2201" s="6" t="s">
        <v>24</v>
      </c>
      <c r="Q2201" t="s">
        <v>3499</v>
      </c>
      <c r="R2201" t="s">
        <v>23136</v>
      </c>
      <c r="S2201" s="6" t="s">
        <v>23136</v>
      </c>
      <c r="T2201" t="s">
        <v>22977</v>
      </c>
      <c r="U2201" s="6" t="s">
        <v>22977</v>
      </c>
      <c r="W2201" t="s">
        <v>53</v>
      </c>
      <c r="X2201" s="6" t="s">
        <v>25506</v>
      </c>
      <c r="Y2201" t="s">
        <v>3503</v>
      </c>
      <c r="Z2201" t="s">
        <v>3504</v>
      </c>
    </row>
    <row r="2202" spans="1:26" ht="15" customHeight="1" x14ac:dyDescent="0.25">
      <c r="A2202">
        <v>4919</v>
      </c>
      <c r="B2202" s="2" t="s">
        <v>12103</v>
      </c>
      <c r="C2202" s="2" t="s">
        <v>11982</v>
      </c>
      <c r="D2202" t="s">
        <v>17</v>
      </c>
      <c r="E2202" s="2" t="s">
        <v>12103</v>
      </c>
      <c r="F2202" t="s">
        <v>935</v>
      </c>
      <c r="G2202" s="6" t="s">
        <v>935</v>
      </c>
      <c r="I2202" t="s">
        <v>21</v>
      </c>
      <c r="J2202" t="s">
        <v>2568</v>
      </c>
      <c r="K2202" s="6" t="s">
        <v>2568</v>
      </c>
      <c r="L2202" t="s">
        <v>3502</v>
      </c>
      <c r="M2202" s="6" t="s">
        <v>3502</v>
      </c>
      <c r="N2202">
        <v>94</v>
      </c>
      <c r="O2202" t="s">
        <v>24</v>
      </c>
      <c r="P2202" s="6" t="s">
        <v>24</v>
      </c>
      <c r="Q2202" t="s">
        <v>3499</v>
      </c>
      <c r="R2202" t="s">
        <v>23136</v>
      </c>
      <c r="S2202" s="6" t="s">
        <v>23136</v>
      </c>
      <c r="T2202" t="s">
        <v>22977</v>
      </c>
      <c r="U2202" s="6" t="s">
        <v>22977</v>
      </c>
      <c r="W2202" t="s">
        <v>53</v>
      </c>
      <c r="X2202" s="6" t="s">
        <v>25506</v>
      </c>
      <c r="Y2202" t="s">
        <v>14502</v>
      </c>
      <c r="Z2202" t="s">
        <v>14503</v>
      </c>
    </row>
    <row r="2203" spans="1:26" ht="15" customHeight="1" x14ac:dyDescent="0.25">
      <c r="A2203">
        <v>4699</v>
      </c>
      <c r="B2203" s="2" t="s">
        <v>12511</v>
      </c>
      <c r="C2203" s="2" t="s">
        <v>11953</v>
      </c>
      <c r="D2203" t="s">
        <v>1098</v>
      </c>
      <c r="E2203" s="2" t="s">
        <v>12042</v>
      </c>
      <c r="F2203" t="s">
        <v>935</v>
      </c>
      <c r="G2203" s="6" t="s">
        <v>935</v>
      </c>
      <c r="I2203" t="s">
        <v>21</v>
      </c>
      <c r="J2203" t="s">
        <v>196</v>
      </c>
      <c r="K2203" s="6" t="s">
        <v>196</v>
      </c>
      <c r="L2203" t="s">
        <v>3146</v>
      </c>
      <c r="M2203" s="6" t="s">
        <v>3146</v>
      </c>
      <c r="N2203">
        <v>9</v>
      </c>
      <c r="O2203" t="s">
        <v>13271</v>
      </c>
      <c r="P2203" s="6" t="s">
        <v>13271</v>
      </c>
      <c r="Q2203" t="s">
        <v>15832</v>
      </c>
      <c r="R2203" t="s">
        <v>23268</v>
      </c>
      <c r="S2203" s="6" t="s">
        <v>23268</v>
      </c>
      <c r="T2203" t="s">
        <v>1469</v>
      </c>
      <c r="U2203" s="6" t="s">
        <v>1469</v>
      </c>
      <c r="W2203" t="s">
        <v>53</v>
      </c>
      <c r="X2203" s="6" t="s">
        <v>25506</v>
      </c>
      <c r="Y2203" t="s">
        <v>15833</v>
      </c>
      <c r="Z2203" t="s">
        <v>15834</v>
      </c>
    </row>
    <row r="2204" spans="1:26" ht="15" customHeight="1" x14ac:dyDescent="0.25">
      <c r="A2204">
        <v>6</v>
      </c>
      <c r="B2204" s="2" t="s">
        <v>1611</v>
      </c>
      <c r="C2204" s="2" t="s">
        <v>5617</v>
      </c>
      <c r="D2204" t="s">
        <v>192</v>
      </c>
      <c r="E2204" s="2" t="s">
        <v>2916</v>
      </c>
      <c r="F2204" t="s">
        <v>935</v>
      </c>
      <c r="G2204" s="6" t="s">
        <v>935</v>
      </c>
      <c r="I2204" t="s">
        <v>21</v>
      </c>
      <c r="J2204" t="s">
        <v>120</v>
      </c>
      <c r="K2204" s="6" t="s">
        <v>120</v>
      </c>
      <c r="L2204" t="s">
        <v>4654</v>
      </c>
      <c r="M2204" s="6" t="s">
        <v>4654</v>
      </c>
      <c r="N2204">
        <v>227</v>
      </c>
      <c r="O2204" t="s">
        <v>2919</v>
      </c>
      <c r="P2204" s="6" t="s">
        <v>2919</v>
      </c>
      <c r="Q2204" t="s">
        <v>5618</v>
      </c>
      <c r="R2204" t="s">
        <v>4583</v>
      </c>
      <c r="S2204" s="6" t="s">
        <v>4583</v>
      </c>
      <c r="T2204" t="s">
        <v>23938</v>
      </c>
      <c r="U2204" s="6" t="s">
        <v>25581</v>
      </c>
      <c r="W2204" t="s">
        <v>53</v>
      </c>
      <c r="X2204" s="6" t="s">
        <v>25506</v>
      </c>
      <c r="Y2204" t="s">
        <v>5619</v>
      </c>
      <c r="Z2204" t="s">
        <v>5620</v>
      </c>
    </row>
    <row r="2205" spans="1:26" ht="15" customHeight="1" x14ac:dyDescent="0.25">
      <c r="A2205">
        <v>562</v>
      </c>
      <c r="B2205" s="2" t="s">
        <v>93</v>
      </c>
      <c r="C2205" s="2" t="s">
        <v>600</v>
      </c>
      <c r="D2205" t="s">
        <v>931</v>
      </c>
      <c r="E2205" s="2" t="s">
        <v>884</v>
      </c>
      <c r="F2205" t="s">
        <v>935</v>
      </c>
      <c r="G2205" s="6" t="s">
        <v>935</v>
      </c>
      <c r="I2205" t="s">
        <v>21</v>
      </c>
      <c r="J2205" t="s">
        <v>196</v>
      </c>
      <c r="K2205" s="6" t="s">
        <v>196</v>
      </c>
      <c r="L2205" t="s">
        <v>3959</v>
      </c>
      <c r="M2205" s="6" t="s">
        <v>3959</v>
      </c>
      <c r="N2205">
        <v>431</v>
      </c>
      <c r="O2205" t="s">
        <v>24</v>
      </c>
      <c r="P2205" s="6" t="s">
        <v>24</v>
      </c>
      <c r="Q2205" t="s">
        <v>3960</v>
      </c>
      <c r="R2205" t="s">
        <v>3837</v>
      </c>
      <c r="S2205" s="6" t="s">
        <v>3837</v>
      </c>
      <c r="T2205" t="s">
        <v>23481</v>
      </c>
      <c r="U2205" s="6" t="s">
        <v>25545</v>
      </c>
      <c r="W2205" t="s">
        <v>53</v>
      </c>
      <c r="X2205" s="6" t="s">
        <v>25506</v>
      </c>
      <c r="Y2205" t="s">
        <v>3961</v>
      </c>
      <c r="Z2205" t="s">
        <v>3962</v>
      </c>
    </row>
    <row r="2206" spans="1:26" ht="15" customHeight="1" x14ac:dyDescent="0.25">
      <c r="A2206">
        <v>4115</v>
      </c>
      <c r="B2206" s="2" t="s">
        <v>12089</v>
      </c>
      <c r="C2206" s="2" t="s">
        <v>11957</v>
      </c>
      <c r="D2206" t="s">
        <v>942</v>
      </c>
      <c r="E2206" s="2" t="s">
        <v>12090</v>
      </c>
      <c r="F2206" t="s">
        <v>935</v>
      </c>
      <c r="G2206" s="6" t="s">
        <v>935</v>
      </c>
      <c r="I2206" t="s">
        <v>21</v>
      </c>
      <c r="J2206" t="s">
        <v>120</v>
      </c>
      <c r="K2206" s="6" t="s">
        <v>120</v>
      </c>
      <c r="L2206" t="s">
        <v>509</v>
      </c>
      <c r="M2206" s="6" t="s">
        <v>509</v>
      </c>
      <c r="N2206">
        <v>121</v>
      </c>
      <c r="O2206" t="s">
        <v>24</v>
      </c>
      <c r="P2206" s="6" t="s">
        <v>24</v>
      </c>
      <c r="Q2206" t="s">
        <v>482</v>
      </c>
      <c r="R2206" t="s">
        <v>22856</v>
      </c>
      <c r="S2206" s="6" t="s">
        <v>22856</v>
      </c>
      <c r="T2206" t="s">
        <v>22908</v>
      </c>
      <c r="U2206" s="6" t="s">
        <v>23057</v>
      </c>
      <c r="V2206" s="13" t="s">
        <v>25948</v>
      </c>
      <c r="W2206" t="s">
        <v>53</v>
      </c>
      <c r="X2206" s="6" t="s">
        <v>25506</v>
      </c>
      <c r="Y2206" t="s">
        <v>12091</v>
      </c>
      <c r="Z2206" t="s">
        <v>12092</v>
      </c>
    </row>
    <row r="2207" spans="1:26" ht="15" customHeight="1" x14ac:dyDescent="0.25">
      <c r="A2207">
        <v>3741</v>
      </c>
      <c r="B2207" s="2" t="s">
        <v>11958</v>
      </c>
      <c r="C2207" s="2" t="s">
        <v>11937</v>
      </c>
      <c r="D2207" t="s">
        <v>795</v>
      </c>
      <c r="E2207" s="2" t="s">
        <v>12135</v>
      </c>
      <c r="F2207" t="s">
        <v>935</v>
      </c>
      <c r="G2207" s="6" t="s">
        <v>935</v>
      </c>
      <c r="I2207" t="s">
        <v>21</v>
      </c>
      <c r="J2207" t="s">
        <v>222</v>
      </c>
      <c r="K2207" s="6" t="s">
        <v>222</v>
      </c>
      <c r="L2207" t="s">
        <v>2887</v>
      </c>
      <c r="M2207" s="6" t="s">
        <v>2887</v>
      </c>
      <c r="N2207">
        <v>206</v>
      </c>
      <c r="O2207" t="s">
        <v>24</v>
      </c>
      <c r="P2207" s="6" t="s">
        <v>24</v>
      </c>
      <c r="Q2207" t="s">
        <v>9670</v>
      </c>
      <c r="R2207" t="s">
        <v>20380</v>
      </c>
      <c r="S2207" s="6" t="s">
        <v>20380</v>
      </c>
      <c r="T2207" t="s">
        <v>9067</v>
      </c>
      <c r="U2207" s="6" t="s">
        <v>9067</v>
      </c>
      <c r="W2207" t="s">
        <v>53</v>
      </c>
      <c r="X2207" s="6" t="s">
        <v>25506</v>
      </c>
      <c r="Y2207" t="s">
        <v>20501</v>
      </c>
      <c r="Z2207" t="s">
        <v>20502</v>
      </c>
    </row>
    <row r="2208" spans="1:26" ht="15" customHeight="1" x14ac:dyDescent="0.25">
      <c r="A2208">
        <v>3947</v>
      </c>
      <c r="B2208" s="2" t="s">
        <v>12304</v>
      </c>
      <c r="C2208" s="2" t="s">
        <v>12207</v>
      </c>
      <c r="D2208" t="s">
        <v>506</v>
      </c>
      <c r="E2208" s="2" t="s">
        <v>12306</v>
      </c>
      <c r="F2208" t="s">
        <v>935</v>
      </c>
      <c r="G2208" s="6" t="s">
        <v>935</v>
      </c>
      <c r="I2208" t="s">
        <v>21</v>
      </c>
      <c r="J2208" t="s">
        <v>222</v>
      </c>
      <c r="K2208" s="6" t="s">
        <v>222</v>
      </c>
      <c r="L2208" t="s">
        <v>14536</v>
      </c>
      <c r="M2208" s="6" t="s">
        <v>14536</v>
      </c>
      <c r="N2208">
        <v>178</v>
      </c>
      <c r="O2208" t="s">
        <v>24</v>
      </c>
      <c r="P2208" s="6" t="s">
        <v>24</v>
      </c>
      <c r="Q2208" t="s">
        <v>14537</v>
      </c>
      <c r="R2208" t="s">
        <v>23136</v>
      </c>
      <c r="S2208" s="6" t="s">
        <v>23136</v>
      </c>
      <c r="T2208" t="s">
        <v>23544</v>
      </c>
      <c r="U2208" s="6" t="s">
        <v>23544</v>
      </c>
      <c r="W2208" t="s">
        <v>53</v>
      </c>
      <c r="X2208" s="6" t="s">
        <v>25506</v>
      </c>
      <c r="Y2208" t="s">
        <v>14538</v>
      </c>
      <c r="Z2208" t="s">
        <v>14539</v>
      </c>
    </row>
    <row r="2209" spans="1:26" ht="15" customHeight="1" x14ac:dyDescent="0.25">
      <c r="A2209">
        <v>3809</v>
      </c>
      <c r="B2209" s="2" t="s">
        <v>12152</v>
      </c>
      <c r="C2209" s="2" t="s">
        <v>1572</v>
      </c>
      <c r="D2209" t="s">
        <v>2431</v>
      </c>
      <c r="E2209" s="2" t="s">
        <v>11957</v>
      </c>
      <c r="F2209" t="s">
        <v>935</v>
      </c>
      <c r="G2209" s="6" t="s">
        <v>935</v>
      </c>
      <c r="I2209" t="s">
        <v>21</v>
      </c>
      <c r="J2209" t="s">
        <v>120</v>
      </c>
      <c r="K2209" s="6" t="s">
        <v>120</v>
      </c>
      <c r="L2209" t="s">
        <v>2608</v>
      </c>
      <c r="M2209" s="6" t="s">
        <v>2608</v>
      </c>
      <c r="N2209">
        <v>168</v>
      </c>
      <c r="O2209" t="s">
        <v>24</v>
      </c>
      <c r="P2209" s="6" t="s">
        <v>24</v>
      </c>
      <c r="Q2209" t="s">
        <v>17018</v>
      </c>
      <c r="R2209" t="s">
        <v>4583</v>
      </c>
      <c r="S2209" s="6" t="s">
        <v>4583</v>
      </c>
      <c r="T2209" t="s">
        <v>23188</v>
      </c>
      <c r="U2209" s="6" t="s">
        <v>23188</v>
      </c>
      <c r="W2209" t="s">
        <v>53</v>
      </c>
      <c r="X2209" s="6" t="s">
        <v>25506</v>
      </c>
      <c r="Y2209" t="s">
        <v>17019</v>
      </c>
      <c r="Z2209" t="s">
        <v>17020</v>
      </c>
    </row>
    <row r="2210" spans="1:26" ht="15" customHeight="1" x14ac:dyDescent="0.25">
      <c r="A2210">
        <v>4438</v>
      </c>
      <c r="B2210" s="2" t="s">
        <v>12142</v>
      </c>
      <c r="C2210" s="2" t="s">
        <v>12053</v>
      </c>
      <c r="D2210" t="s">
        <v>4039</v>
      </c>
      <c r="E2210" s="2" t="s">
        <v>11990</v>
      </c>
      <c r="F2210" t="s">
        <v>935</v>
      </c>
      <c r="G2210" s="6" t="s">
        <v>935</v>
      </c>
      <c r="I2210" t="s">
        <v>21</v>
      </c>
      <c r="J2210" t="s">
        <v>222</v>
      </c>
      <c r="K2210" s="6" t="s">
        <v>222</v>
      </c>
      <c r="L2210" t="s">
        <v>15686</v>
      </c>
      <c r="M2210" s="6" t="s">
        <v>15686</v>
      </c>
      <c r="N2210">
        <v>252</v>
      </c>
      <c r="O2210" t="s">
        <v>24</v>
      </c>
      <c r="P2210" s="6" t="s">
        <v>24</v>
      </c>
      <c r="Q2210" t="s">
        <v>19036</v>
      </c>
      <c r="R2210" t="s">
        <v>7954</v>
      </c>
      <c r="S2210" s="6" t="s">
        <v>7954</v>
      </c>
      <c r="T2210" t="s">
        <v>24433</v>
      </c>
      <c r="U2210" s="6" t="s">
        <v>25533</v>
      </c>
      <c r="W2210" t="s">
        <v>53</v>
      </c>
      <c r="X2210" s="6" t="s">
        <v>25506</v>
      </c>
      <c r="Y2210" t="s">
        <v>19037</v>
      </c>
      <c r="Z2210" t="s">
        <v>19038</v>
      </c>
    </row>
    <row r="2211" spans="1:26" ht="15" customHeight="1" x14ac:dyDescent="0.25">
      <c r="A2211">
        <v>4107</v>
      </c>
      <c r="B2211" s="2" t="s">
        <v>14426</v>
      </c>
      <c r="C2211" s="2" t="s">
        <v>12152</v>
      </c>
      <c r="D2211" t="s">
        <v>138</v>
      </c>
      <c r="E2211" s="2" t="s">
        <v>12338</v>
      </c>
      <c r="F2211" t="s">
        <v>935</v>
      </c>
      <c r="G2211" s="6" t="s">
        <v>935</v>
      </c>
      <c r="I2211" t="s">
        <v>21</v>
      </c>
      <c r="J2211" t="s">
        <v>222</v>
      </c>
      <c r="K2211" s="6" t="s">
        <v>222</v>
      </c>
      <c r="L2211" t="s">
        <v>3840</v>
      </c>
      <c r="M2211" s="6" t="s">
        <v>3840</v>
      </c>
      <c r="N2211">
        <v>278</v>
      </c>
      <c r="O2211" t="s">
        <v>24</v>
      </c>
      <c r="P2211" s="6" t="s">
        <v>24</v>
      </c>
      <c r="Q2211" t="s">
        <v>7745</v>
      </c>
      <c r="R2211" t="s">
        <v>4583</v>
      </c>
      <c r="S2211" s="6" t="s">
        <v>4583</v>
      </c>
      <c r="T2211" t="s">
        <v>23562</v>
      </c>
      <c r="U2211" s="6" t="s">
        <v>23562</v>
      </c>
      <c r="W2211" t="s">
        <v>53</v>
      </c>
      <c r="X2211" s="6" t="s">
        <v>25506</v>
      </c>
      <c r="Y2211" t="s">
        <v>17140</v>
      </c>
      <c r="Z2211" t="s">
        <v>17141</v>
      </c>
    </row>
    <row r="2212" spans="1:26" ht="15" customHeight="1" x14ac:dyDescent="0.25">
      <c r="A2212">
        <v>825</v>
      </c>
      <c r="B2212" s="2" t="s">
        <v>793</v>
      </c>
      <c r="C2212" s="2" t="s">
        <v>335</v>
      </c>
      <c r="D2212" t="s">
        <v>582</v>
      </c>
      <c r="E2212" s="2" t="s">
        <v>114</v>
      </c>
      <c r="F2212" t="s">
        <v>935</v>
      </c>
      <c r="G2212" s="6" t="s">
        <v>935</v>
      </c>
      <c r="I2212" t="s">
        <v>21</v>
      </c>
      <c r="J2212" t="s">
        <v>936</v>
      </c>
      <c r="K2212" s="6" t="s">
        <v>222</v>
      </c>
      <c r="L2212" t="s">
        <v>937</v>
      </c>
      <c r="M2212" s="6" t="s">
        <v>937</v>
      </c>
      <c r="N2212">
        <v>113</v>
      </c>
      <c r="O2212" t="s">
        <v>24</v>
      </c>
      <c r="P2212" s="6" t="s">
        <v>24</v>
      </c>
      <c r="Q2212" t="s">
        <v>938</v>
      </c>
      <c r="R2212" t="s">
        <v>22856</v>
      </c>
      <c r="S2212" s="6" t="s">
        <v>22856</v>
      </c>
      <c r="T2212" t="s">
        <v>22959</v>
      </c>
      <c r="U2212" s="6" t="s">
        <v>22959</v>
      </c>
      <c r="W2212" t="s">
        <v>53</v>
      </c>
      <c r="X2212" s="6" t="s">
        <v>25506</v>
      </c>
      <c r="Y2212" t="s">
        <v>939</v>
      </c>
      <c r="Z2212" t="s">
        <v>940</v>
      </c>
    </row>
    <row r="2213" spans="1:26" ht="15" customHeight="1" x14ac:dyDescent="0.25">
      <c r="A2213">
        <v>798</v>
      </c>
      <c r="B2213" s="2" t="s">
        <v>117</v>
      </c>
      <c r="C2213" s="2" t="s">
        <v>337</v>
      </c>
      <c r="D2213" t="s">
        <v>3039</v>
      </c>
      <c r="E2213" s="2" t="s">
        <v>622</v>
      </c>
      <c r="F2213" t="s">
        <v>935</v>
      </c>
      <c r="G2213" s="6" t="s">
        <v>935</v>
      </c>
      <c r="I2213" t="s">
        <v>21</v>
      </c>
      <c r="J2213" t="s">
        <v>3040</v>
      </c>
      <c r="K2213" s="6" t="s">
        <v>222</v>
      </c>
      <c r="L2213" t="s">
        <v>3041</v>
      </c>
      <c r="M2213" s="6" t="s">
        <v>3041</v>
      </c>
      <c r="N2213">
        <v>203</v>
      </c>
      <c r="O2213" t="s">
        <v>24</v>
      </c>
      <c r="P2213" s="6" t="s">
        <v>24</v>
      </c>
      <c r="Q2213" t="s">
        <v>3042</v>
      </c>
      <c r="R2213" t="s">
        <v>23136</v>
      </c>
      <c r="S2213" s="6" t="s">
        <v>23136</v>
      </c>
      <c r="T2213" t="s">
        <v>22898</v>
      </c>
      <c r="U2213" s="6" t="s">
        <v>22898</v>
      </c>
      <c r="W2213" t="s">
        <v>53</v>
      </c>
      <c r="X2213" s="6" t="s">
        <v>25506</v>
      </c>
      <c r="Y2213" t="s">
        <v>3043</v>
      </c>
      <c r="Z2213" t="s">
        <v>3044</v>
      </c>
    </row>
    <row r="2214" spans="1:26" ht="15" customHeight="1" x14ac:dyDescent="0.25">
      <c r="A2214">
        <v>779</v>
      </c>
      <c r="B2214" s="2" t="s">
        <v>182</v>
      </c>
      <c r="C2214" s="2" t="s">
        <v>1068</v>
      </c>
      <c r="D2214" t="s">
        <v>795</v>
      </c>
      <c r="E2214" s="2" t="s">
        <v>184</v>
      </c>
      <c r="F2214" t="s">
        <v>935</v>
      </c>
      <c r="G2214" s="6" t="s">
        <v>935</v>
      </c>
      <c r="I2214" t="s">
        <v>21</v>
      </c>
      <c r="J2214" t="s">
        <v>120</v>
      </c>
      <c r="K2214" s="6" t="s">
        <v>120</v>
      </c>
      <c r="L2214" t="s">
        <v>8311</v>
      </c>
      <c r="M2214" s="6" t="s">
        <v>8311</v>
      </c>
      <c r="N2214">
        <v>130</v>
      </c>
      <c r="O2214" t="s">
        <v>1112</v>
      </c>
      <c r="P2214" s="6" t="s">
        <v>1112</v>
      </c>
      <c r="Q2214" t="s">
        <v>8312</v>
      </c>
      <c r="R2214" t="s">
        <v>8235</v>
      </c>
      <c r="S2214" s="6" t="s">
        <v>8235</v>
      </c>
      <c r="T2214" t="s">
        <v>24475</v>
      </c>
      <c r="U2214" s="6" t="s">
        <v>24475</v>
      </c>
      <c r="W2214" t="s">
        <v>53</v>
      </c>
      <c r="X2214" s="6" t="s">
        <v>25506</v>
      </c>
      <c r="Y2214" t="s">
        <v>8313</v>
      </c>
      <c r="Z2214" t="s">
        <v>8314</v>
      </c>
    </row>
    <row r="2215" spans="1:26" ht="15" customHeight="1" x14ac:dyDescent="0.25">
      <c r="A2215">
        <v>4184</v>
      </c>
      <c r="B2215" s="2" t="s">
        <v>13061</v>
      </c>
      <c r="C2215" s="2" t="s">
        <v>11985</v>
      </c>
      <c r="D2215" t="s">
        <v>795</v>
      </c>
      <c r="E2215" s="2" t="s">
        <v>13578</v>
      </c>
      <c r="F2215" t="s">
        <v>935</v>
      </c>
      <c r="G2215" s="6" t="s">
        <v>935</v>
      </c>
      <c r="I2215" t="s">
        <v>21</v>
      </c>
      <c r="J2215" t="s">
        <v>213</v>
      </c>
      <c r="K2215" s="6" t="s">
        <v>213</v>
      </c>
      <c r="L2215" t="s">
        <v>1320</v>
      </c>
      <c r="M2215" s="6" t="s">
        <v>1320</v>
      </c>
      <c r="N2215">
        <v>110</v>
      </c>
      <c r="O2215" t="s">
        <v>24</v>
      </c>
      <c r="P2215" s="6" t="s">
        <v>24</v>
      </c>
      <c r="Q2215" t="s">
        <v>7485</v>
      </c>
      <c r="R2215" t="s">
        <v>4583</v>
      </c>
      <c r="S2215" s="6" t="s">
        <v>4583</v>
      </c>
      <c r="T2215" t="s">
        <v>10892</v>
      </c>
      <c r="U2215" s="6" t="s">
        <v>10892</v>
      </c>
      <c r="W2215" t="s">
        <v>53</v>
      </c>
      <c r="X2215" s="6" t="s">
        <v>25506</v>
      </c>
      <c r="Y2215" t="s">
        <v>17035</v>
      </c>
      <c r="Z2215" t="s">
        <v>17036</v>
      </c>
    </row>
    <row r="2216" spans="1:26" ht="15" customHeight="1" x14ac:dyDescent="0.25">
      <c r="A2216">
        <v>3321</v>
      </c>
      <c r="B2216" s="2" t="s">
        <v>780</v>
      </c>
      <c r="C2216" s="2" t="s">
        <v>556</v>
      </c>
      <c r="D2216" t="s">
        <v>983</v>
      </c>
      <c r="E2216" s="2" t="s">
        <v>782</v>
      </c>
      <c r="F2216" t="s">
        <v>935</v>
      </c>
      <c r="G2216" s="6" t="s">
        <v>935</v>
      </c>
      <c r="I2216" t="s">
        <v>21</v>
      </c>
      <c r="J2216" t="s">
        <v>120</v>
      </c>
      <c r="K2216" s="6" t="s">
        <v>120</v>
      </c>
      <c r="L2216" t="s">
        <v>4568</v>
      </c>
      <c r="M2216" s="6" t="s">
        <v>4568</v>
      </c>
      <c r="N2216">
        <v>164</v>
      </c>
      <c r="O2216" t="s">
        <v>786</v>
      </c>
      <c r="P2216" s="6" t="s">
        <v>786</v>
      </c>
      <c r="Q2216" t="s">
        <v>4569</v>
      </c>
      <c r="R2216" t="s">
        <v>23408</v>
      </c>
      <c r="S2216" s="6" t="s">
        <v>23408</v>
      </c>
      <c r="T2216" t="s">
        <v>23808</v>
      </c>
      <c r="U2216" s="6" t="s">
        <v>23808</v>
      </c>
      <c r="W2216" t="s">
        <v>53</v>
      </c>
      <c r="X2216" s="6" t="s">
        <v>25506</v>
      </c>
      <c r="Y2216" t="s">
        <v>4570</v>
      </c>
      <c r="Z2216" t="s">
        <v>4571</v>
      </c>
    </row>
    <row r="2217" spans="1:26" ht="15" customHeight="1" x14ac:dyDescent="0.25">
      <c r="A2217">
        <v>4931</v>
      </c>
      <c r="B2217" s="2" t="s">
        <v>12103</v>
      </c>
      <c r="C2217" s="2" t="s">
        <v>11982</v>
      </c>
      <c r="D2217" t="s">
        <v>17</v>
      </c>
      <c r="E2217" s="2" t="s">
        <v>12103</v>
      </c>
      <c r="F2217" t="s">
        <v>935</v>
      </c>
      <c r="G2217" s="6" t="s">
        <v>935</v>
      </c>
      <c r="I2217" t="s">
        <v>21</v>
      </c>
      <c r="J2217" t="s">
        <v>1079</v>
      </c>
      <c r="K2217" s="6" t="s">
        <v>1079</v>
      </c>
      <c r="L2217" t="s">
        <v>20495</v>
      </c>
      <c r="M2217" s="6" t="s">
        <v>20495</v>
      </c>
      <c r="N2217">
        <v>85</v>
      </c>
      <c r="O2217" t="s">
        <v>24</v>
      </c>
      <c r="P2217" s="6" t="s">
        <v>24</v>
      </c>
      <c r="Q2217" t="s">
        <v>9642</v>
      </c>
      <c r="R2217" t="s">
        <v>20380</v>
      </c>
      <c r="S2217" s="6" t="s">
        <v>20380</v>
      </c>
      <c r="T2217" t="s">
        <v>9064</v>
      </c>
      <c r="U2217" s="6" t="s">
        <v>9064</v>
      </c>
      <c r="V2217" s="13" t="s">
        <v>25941</v>
      </c>
      <c r="W2217" t="s">
        <v>53</v>
      </c>
      <c r="X2217" s="6" t="s">
        <v>25506</v>
      </c>
      <c r="Y2217" t="s">
        <v>20496</v>
      </c>
      <c r="Z2217" t="s">
        <v>20497</v>
      </c>
    </row>
    <row r="2218" spans="1:26" ht="15" customHeight="1" x14ac:dyDescent="0.25">
      <c r="A2218">
        <v>1436</v>
      </c>
      <c r="B2218" s="2" t="s">
        <v>263</v>
      </c>
      <c r="C2218" s="2" t="s">
        <v>540</v>
      </c>
      <c r="D2218" t="s">
        <v>942</v>
      </c>
      <c r="E2218" s="2" t="s">
        <v>264</v>
      </c>
      <c r="F2218" t="s">
        <v>935</v>
      </c>
      <c r="G2218" s="6" t="s">
        <v>935</v>
      </c>
      <c r="I2218" t="s">
        <v>21</v>
      </c>
      <c r="J2218" t="s">
        <v>3531</v>
      </c>
      <c r="K2218" s="6" t="s">
        <v>213</v>
      </c>
      <c r="L2218" t="s">
        <v>4470</v>
      </c>
      <c r="M2218" s="6" t="s">
        <v>2928</v>
      </c>
      <c r="N2218">
        <v>100</v>
      </c>
      <c r="O2218" t="s">
        <v>24</v>
      </c>
      <c r="P2218" s="6" t="s">
        <v>24</v>
      </c>
      <c r="Q2218" t="s">
        <v>4471</v>
      </c>
      <c r="R2218" t="s">
        <v>23268</v>
      </c>
      <c r="S2218" s="6" t="s">
        <v>23268</v>
      </c>
      <c r="T2218" t="s">
        <v>9064</v>
      </c>
      <c r="U2218" s="6" t="s">
        <v>9064</v>
      </c>
      <c r="V2218" s="13" t="s">
        <v>25936</v>
      </c>
      <c r="W2218" t="s">
        <v>53</v>
      </c>
      <c r="X2218" s="6" t="s">
        <v>25506</v>
      </c>
      <c r="Y2218" t="s">
        <v>4472</v>
      </c>
      <c r="Z2218" t="s">
        <v>4473</v>
      </c>
    </row>
    <row r="2219" spans="1:26" ht="15" customHeight="1" x14ac:dyDescent="0.25">
      <c r="A2219">
        <v>4836</v>
      </c>
      <c r="B2219" s="2" t="s">
        <v>12046</v>
      </c>
      <c r="C2219" s="2" t="s">
        <v>12143</v>
      </c>
      <c r="D2219" t="s">
        <v>17</v>
      </c>
      <c r="E2219" s="2" t="s">
        <v>12046</v>
      </c>
      <c r="F2219" t="s">
        <v>935</v>
      </c>
      <c r="G2219" s="6" t="s">
        <v>935</v>
      </c>
      <c r="I2219" t="s">
        <v>21</v>
      </c>
      <c r="J2219" t="s">
        <v>213</v>
      </c>
      <c r="K2219" s="6" t="s">
        <v>213</v>
      </c>
      <c r="L2219" t="s">
        <v>7758</v>
      </c>
      <c r="M2219" s="6" t="s">
        <v>7758</v>
      </c>
      <c r="N2219">
        <v>124</v>
      </c>
      <c r="O2219" t="s">
        <v>959</v>
      </c>
      <c r="P2219" s="6" t="s">
        <v>959</v>
      </c>
      <c r="Q2219" t="s">
        <v>16661</v>
      </c>
      <c r="R2219" t="s">
        <v>4583</v>
      </c>
      <c r="S2219" s="6" t="s">
        <v>4583</v>
      </c>
      <c r="T2219" t="s">
        <v>22937</v>
      </c>
      <c r="U2219" s="6" t="s">
        <v>22937</v>
      </c>
      <c r="W2219" t="s">
        <v>53</v>
      </c>
      <c r="X2219" s="6" t="s">
        <v>25506</v>
      </c>
      <c r="Y2219" t="s">
        <v>16662</v>
      </c>
      <c r="Z2219" t="s">
        <v>16663</v>
      </c>
    </row>
    <row r="2220" spans="1:26" ht="15" customHeight="1" x14ac:dyDescent="0.25">
      <c r="A2220">
        <v>3953</v>
      </c>
      <c r="B2220" s="2" t="s">
        <v>12304</v>
      </c>
      <c r="C2220" s="2" t="s">
        <v>11937</v>
      </c>
      <c r="D2220" t="s">
        <v>1062</v>
      </c>
      <c r="E2220" s="2" t="s">
        <v>12306</v>
      </c>
      <c r="F2220" t="s">
        <v>935</v>
      </c>
      <c r="G2220" s="6" t="s">
        <v>935</v>
      </c>
      <c r="I2220" t="s">
        <v>21</v>
      </c>
      <c r="J2220" t="s">
        <v>222</v>
      </c>
      <c r="K2220" s="6" t="s">
        <v>222</v>
      </c>
      <c r="L2220" t="s">
        <v>4238</v>
      </c>
      <c r="M2220" s="6" t="s">
        <v>4238</v>
      </c>
      <c r="N2220">
        <v>218</v>
      </c>
      <c r="O2220" t="s">
        <v>24</v>
      </c>
      <c r="P2220" s="6" t="s">
        <v>24</v>
      </c>
      <c r="Q2220" t="s">
        <v>16861</v>
      </c>
      <c r="R2220" t="s">
        <v>4583</v>
      </c>
      <c r="S2220" s="6" t="s">
        <v>4583</v>
      </c>
      <c r="T2220" t="s">
        <v>24106</v>
      </c>
      <c r="U2220" s="6" t="s">
        <v>24106</v>
      </c>
      <c r="W2220" t="s">
        <v>53</v>
      </c>
      <c r="X2220" s="6" t="s">
        <v>25506</v>
      </c>
      <c r="Y2220" t="s">
        <v>16862</v>
      </c>
      <c r="Z2220" t="s">
        <v>16863</v>
      </c>
    </row>
    <row r="2221" spans="1:26" ht="15" customHeight="1" x14ac:dyDescent="0.25">
      <c r="A2221">
        <v>4920</v>
      </c>
      <c r="B2221" s="2" t="s">
        <v>12103</v>
      </c>
      <c r="C2221" s="2" t="s">
        <v>11982</v>
      </c>
      <c r="D2221" t="s">
        <v>17</v>
      </c>
      <c r="E2221" s="2" t="s">
        <v>12103</v>
      </c>
      <c r="F2221" t="s">
        <v>935</v>
      </c>
      <c r="G2221" s="6" t="s">
        <v>935</v>
      </c>
      <c r="I2221" t="s">
        <v>21</v>
      </c>
      <c r="J2221" t="s">
        <v>324</v>
      </c>
      <c r="K2221" s="6" t="s">
        <v>213</v>
      </c>
      <c r="L2221" t="s">
        <v>450</v>
      </c>
      <c r="M2221" s="6" t="s">
        <v>7748</v>
      </c>
      <c r="N2221">
        <v>107</v>
      </c>
      <c r="O2221" t="s">
        <v>24</v>
      </c>
      <c r="P2221" s="6" t="s">
        <v>24</v>
      </c>
      <c r="Q2221" t="s">
        <v>4016</v>
      </c>
      <c r="R2221" t="s">
        <v>3837</v>
      </c>
      <c r="S2221" s="6" t="s">
        <v>3837</v>
      </c>
      <c r="T2221" t="s">
        <v>9064</v>
      </c>
      <c r="U2221" s="6" t="s">
        <v>9064</v>
      </c>
      <c r="V2221" s="13" t="s">
        <v>25930</v>
      </c>
      <c r="W2221" t="s">
        <v>53</v>
      </c>
      <c r="X2221" s="6" t="s">
        <v>25506</v>
      </c>
      <c r="Y2221" t="s">
        <v>15188</v>
      </c>
      <c r="Z2221" t="s">
        <v>15189</v>
      </c>
    </row>
    <row r="2222" spans="1:26" ht="15" customHeight="1" x14ac:dyDescent="0.25">
      <c r="A2222">
        <v>4564</v>
      </c>
      <c r="B2222" s="2" t="s">
        <v>12106</v>
      </c>
      <c r="C2222" s="2" t="s">
        <v>13237</v>
      </c>
      <c r="D2222" t="s">
        <v>525</v>
      </c>
      <c r="E2222" s="2" t="s">
        <v>12108</v>
      </c>
      <c r="F2222" t="s">
        <v>935</v>
      </c>
      <c r="G2222" s="6" t="s">
        <v>935</v>
      </c>
      <c r="I2222" t="s">
        <v>21</v>
      </c>
      <c r="J2222" t="s">
        <v>120</v>
      </c>
      <c r="K2222" s="6" t="s">
        <v>120</v>
      </c>
      <c r="L2222" t="s">
        <v>7114</v>
      </c>
      <c r="M2222" s="6" t="s">
        <v>7114</v>
      </c>
      <c r="N2222">
        <v>138</v>
      </c>
      <c r="O2222" t="s">
        <v>24</v>
      </c>
      <c r="P2222" s="6" t="s">
        <v>24</v>
      </c>
      <c r="Q2222" t="s">
        <v>4926</v>
      </c>
      <c r="R2222" t="s">
        <v>4583</v>
      </c>
      <c r="S2222" s="6" t="s">
        <v>4583</v>
      </c>
      <c r="T2222" t="s">
        <v>1469</v>
      </c>
      <c r="U2222" s="6" t="s">
        <v>1469</v>
      </c>
      <c r="W2222" t="s">
        <v>53</v>
      </c>
      <c r="X2222" s="6" t="s">
        <v>25506</v>
      </c>
      <c r="Y2222" t="s">
        <v>16089</v>
      </c>
      <c r="Z2222" t="s">
        <v>16090</v>
      </c>
    </row>
    <row r="2223" spans="1:26" ht="15" customHeight="1" x14ac:dyDescent="0.25">
      <c r="A2223">
        <v>842</v>
      </c>
      <c r="B2223" s="2" t="s">
        <v>793</v>
      </c>
      <c r="C2223" s="2" t="s">
        <v>341</v>
      </c>
      <c r="D2223" t="s">
        <v>330</v>
      </c>
      <c r="E2223" s="2" t="s">
        <v>114</v>
      </c>
      <c r="F2223" t="s">
        <v>935</v>
      </c>
      <c r="G2223" s="6" t="s">
        <v>935</v>
      </c>
      <c r="I2223" t="s">
        <v>21</v>
      </c>
      <c r="J2223" t="s">
        <v>222</v>
      </c>
      <c r="K2223" s="6" t="s">
        <v>222</v>
      </c>
      <c r="L2223" t="s">
        <v>984</v>
      </c>
      <c r="M2223" s="6" t="s">
        <v>984</v>
      </c>
      <c r="N2223">
        <v>171</v>
      </c>
      <c r="O2223" t="s">
        <v>24</v>
      </c>
      <c r="P2223" s="6" t="s">
        <v>24</v>
      </c>
      <c r="Q2223" t="s">
        <v>10355</v>
      </c>
      <c r="R2223" t="s">
        <v>7835</v>
      </c>
      <c r="S2223" s="6" t="s">
        <v>7835</v>
      </c>
      <c r="T2223" t="s">
        <v>22879</v>
      </c>
      <c r="U2223" s="6" t="s">
        <v>22879</v>
      </c>
      <c r="W2223" t="s">
        <v>53</v>
      </c>
      <c r="X2223" s="6" t="s">
        <v>25506</v>
      </c>
      <c r="Y2223" t="s">
        <v>10356</v>
      </c>
      <c r="Z2223" t="s">
        <v>10357</v>
      </c>
    </row>
    <row r="2224" spans="1:26" ht="15" customHeight="1" x14ac:dyDescent="0.25">
      <c r="A2224">
        <v>612</v>
      </c>
      <c r="B2224" s="2" t="s">
        <v>1912</v>
      </c>
      <c r="C2224" s="2" t="s">
        <v>1097</v>
      </c>
      <c r="D2224" t="s">
        <v>707</v>
      </c>
      <c r="E2224" s="2" t="s">
        <v>2724</v>
      </c>
      <c r="F2224" t="s">
        <v>935</v>
      </c>
      <c r="G2224" s="6" t="s">
        <v>935</v>
      </c>
      <c r="I2224" t="s">
        <v>21</v>
      </c>
      <c r="J2224" t="s">
        <v>479</v>
      </c>
      <c r="K2224" s="6" t="s">
        <v>409</v>
      </c>
      <c r="L2224" t="s">
        <v>10228</v>
      </c>
      <c r="M2224" s="6" t="s">
        <v>10228</v>
      </c>
      <c r="N2224">
        <v>136</v>
      </c>
      <c r="O2224" t="s">
        <v>24</v>
      </c>
      <c r="P2224" s="6" t="s">
        <v>24</v>
      </c>
      <c r="Q2224" t="s">
        <v>10229</v>
      </c>
      <c r="R2224" t="s">
        <v>20931</v>
      </c>
      <c r="S2224" s="6" t="s">
        <v>20931</v>
      </c>
      <c r="T2224" t="s">
        <v>24165</v>
      </c>
      <c r="U2224" s="6" t="s">
        <v>24165</v>
      </c>
      <c r="W2224" t="s">
        <v>53</v>
      </c>
      <c r="X2224" s="6" t="s">
        <v>25506</v>
      </c>
      <c r="Y2224" t="s">
        <v>10230</v>
      </c>
      <c r="Z2224" s="3" t="s">
        <v>10231</v>
      </c>
    </row>
    <row r="2225" spans="1:26" ht="15" customHeight="1" x14ac:dyDescent="0.25">
      <c r="A2225">
        <v>822</v>
      </c>
      <c r="B2225" s="2" t="s">
        <v>114</v>
      </c>
      <c r="C2225" s="2" t="s">
        <v>608</v>
      </c>
      <c r="D2225" t="s">
        <v>1458</v>
      </c>
      <c r="E2225" s="2" t="s">
        <v>117</v>
      </c>
      <c r="F2225" t="s">
        <v>935</v>
      </c>
      <c r="G2225" s="6" t="s">
        <v>935</v>
      </c>
      <c r="I2225" t="s">
        <v>21</v>
      </c>
      <c r="J2225" t="s">
        <v>176</v>
      </c>
      <c r="K2225" s="6" t="s">
        <v>176</v>
      </c>
      <c r="L2225" t="s">
        <v>2116</v>
      </c>
      <c r="M2225" s="6" t="s">
        <v>2116</v>
      </c>
      <c r="N2225">
        <v>425</v>
      </c>
      <c r="O2225" t="s">
        <v>122</v>
      </c>
      <c r="P2225" s="6" t="s">
        <v>122</v>
      </c>
      <c r="Q2225" t="s">
        <v>8707</v>
      </c>
      <c r="R2225" t="s">
        <v>8235</v>
      </c>
      <c r="S2225" s="6" t="s">
        <v>8235</v>
      </c>
      <c r="T2225" t="s">
        <v>24111</v>
      </c>
      <c r="U2225" s="6" t="s">
        <v>24111</v>
      </c>
      <c r="W2225" t="s">
        <v>53</v>
      </c>
      <c r="X2225" s="6" t="s">
        <v>25506</v>
      </c>
      <c r="Y2225" t="s">
        <v>8708</v>
      </c>
      <c r="Z2225" t="s">
        <v>8709</v>
      </c>
    </row>
    <row r="2226" spans="1:26" ht="15" customHeight="1" x14ac:dyDescent="0.25">
      <c r="A2226">
        <v>4180</v>
      </c>
      <c r="B2226" s="2" t="s">
        <v>13061</v>
      </c>
      <c r="C2226" s="2" t="s">
        <v>11985</v>
      </c>
      <c r="D2226" t="s">
        <v>795</v>
      </c>
      <c r="E2226" s="2" t="s">
        <v>13578</v>
      </c>
      <c r="F2226" t="s">
        <v>935</v>
      </c>
      <c r="G2226" s="6" t="s">
        <v>935</v>
      </c>
      <c r="I2226" t="s">
        <v>21</v>
      </c>
      <c r="J2226" t="s">
        <v>120</v>
      </c>
      <c r="K2226" s="6" t="s">
        <v>120</v>
      </c>
      <c r="L2226" t="s">
        <v>604</v>
      </c>
      <c r="M2226" s="6" t="s">
        <v>604</v>
      </c>
      <c r="N2226">
        <v>128</v>
      </c>
      <c r="O2226" t="s">
        <v>24</v>
      </c>
      <c r="P2226" s="6" t="s">
        <v>24</v>
      </c>
      <c r="Q2226" t="s">
        <v>3416</v>
      </c>
      <c r="R2226" t="s">
        <v>23136</v>
      </c>
      <c r="S2226" s="6" t="s">
        <v>23136</v>
      </c>
      <c r="T2226" t="s">
        <v>9102</v>
      </c>
      <c r="U2226" s="6" t="s">
        <v>9102</v>
      </c>
      <c r="W2226" t="s">
        <v>53</v>
      </c>
      <c r="X2226" s="6" t="s">
        <v>25506</v>
      </c>
      <c r="Y2226" t="s">
        <v>14470</v>
      </c>
      <c r="Z2226" t="s">
        <v>14471</v>
      </c>
    </row>
    <row r="2227" spans="1:26" ht="15" customHeight="1" x14ac:dyDescent="0.25">
      <c r="A2227">
        <v>49</v>
      </c>
      <c r="B2227" s="2" t="s">
        <v>56</v>
      </c>
      <c r="C2227" s="2" t="s">
        <v>5981</v>
      </c>
      <c r="D2227" t="s">
        <v>4039</v>
      </c>
      <c r="E2227" s="2" t="s">
        <v>59</v>
      </c>
      <c r="F2227" t="s">
        <v>935</v>
      </c>
      <c r="G2227" s="6" t="s">
        <v>935</v>
      </c>
      <c r="I2227" t="s">
        <v>21</v>
      </c>
      <c r="J2227" t="s">
        <v>120</v>
      </c>
      <c r="K2227" s="6" t="s">
        <v>120</v>
      </c>
      <c r="L2227" t="s">
        <v>1635</v>
      </c>
      <c r="M2227" s="6" t="s">
        <v>1635</v>
      </c>
      <c r="N2227">
        <v>162</v>
      </c>
      <c r="O2227" t="s">
        <v>24</v>
      </c>
      <c r="P2227" s="6" t="s">
        <v>24</v>
      </c>
      <c r="Q2227" t="s">
        <v>5978</v>
      </c>
      <c r="R2227" t="s">
        <v>4583</v>
      </c>
      <c r="S2227" s="6" t="s">
        <v>4583</v>
      </c>
      <c r="T2227" t="s">
        <v>23244</v>
      </c>
      <c r="U2227" s="6" t="s">
        <v>23244</v>
      </c>
      <c r="W2227" t="s">
        <v>53</v>
      </c>
      <c r="X2227" s="6" t="s">
        <v>25506</v>
      </c>
      <c r="Y2227" t="s">
        <v>5982</v>
      </c>
      <c r="Z2227" t="s">
        <v>5983</v>
      </c>
    </row>
    <row r="2228" spans="1:26" ht="15" customHeight="1" x14ac:dyDescent="0.25">
      <c r="A2228">
        <v>3916</v>
      </c>
      <c r="B2228" s="2" t="s">
        <v>12174</v>
      </c>
      <c r="C2228" s="2" t="s">
        <v>13015</v>
      </c>
      <c r="D2228" t="s">
        <v>525</v>
      </c>
      <c r="E2228" s="2" t="s">
        <v>12176</v>
      </c>
      <c r="F2228" t="s">
        <v>935</v>
      </c>
      <c r="G2228" s="6" t="s">
        <v>935</v>
      </c>
      <c r="I2228" t="s">
        <v>21</v>
      </c>
      <c r="J2228" t="s">
        <v>222</v>
      </c>
      <c r="K2228" s="6" t="s">
        <v>222</v>
      </c>
      <c r="L2228" t="s">
        <v>2479</v>
      </c>
      <c r="M2228" s="6" t="s">
        <v>2479</v>
      </c>
      <c r="N2228">
        <v>182</v>
      </c>
      <c r="O2228" t="s">
        <v>1717</v>
      </c>
      <c r="P2228" s="6" t="s">
        <v>1717</v>
      </c>
      <c r="Q2228" t="s">
        <v>3662</v>
      </c>
      <c r="R2228" t="s">
        <v>23136</v>
      </c>
      <c r="S2228" s="6" t="s">
        <v>23136</v>
      </c>
      <c r="T2228" t="s">
        <v>23550</v>
      </c>
      <c r="U2228" s="6" t="s">
        <v>23550</v>
      </c>
      <c r="W2228" t="s">
        <v>53</v>
      </c>
      <c r="X2228" s="6" t="s">
        <v>25506</v>
      </c>
      <c r="Y2228" t="s">
        <v>14569</v>
      </c>
      <c r="Z2228" t="s">
        <v>14570</v>
      </c>
    </row>
    <row r="2229" spans="1:26" ht="15" customHeight="1" x14ac:dyDescent="0.25">
      <c r="A2229">
        <v>4945</v>
      </c>
      <c r="B2229" s="2" t="s">
        <v>12263</v>
      </c>
      <c r="C2229" s="2" t="s">
        <v>12075</v>
      </c>
      <c r="D2229" t="s">
        <v>16133</v>
      </c>
      <c r="E2229" s="2" t="s">
        <v>12100</v>
      </c>
      <c r="F2229" t="s">
        <v>935</v>
      </c>
      <c r="G2229" s="6" t="s">
        <v>935</v>
      </c>
      <c r="I2229" t="s">
        <v>21</v>
      </c>
      <c r="J2229" t="s">
        <v>222</v>
      </c>
      <c r="K2229" s="6" t="s">
        <v>222</v>
      </c>
      <c r="L2229" t="s">
        <v>1194</v>
      </c>
      <c r="M2229" s="6" t="s">
        <v>1194</v>
      </c>
      <c r="N2229">
        <v>165</v>
      </c>
      <c r="O2229" t="s">
        <v>24</v>
      </c>
      <c r="P2229" s="6" t="s">
        <v>24</v>
      </c>
      <c r="Q2229" t="s">
        <v>5049</v>
      </c>
      <c r="R2229" t="s">
        <v>25246</v>
      </c>
      <c r="S2229" s="6" t="s">
        <v>25246</v>
      </c>
      <c r="T2229" t="s">
        <v>22888</v>
      </c>
      <c r="U2229" s="6" t="s">
        <v>22888</v>
      </c>
      <c r="W2229" t="s">
        <v>53</v>
      </c>
      <c r="X2229" s="6" t="s">
        <v>25506</v>
      </c>
      <c r="Y2229" t="s">
        <v>16134</v>
      </c>
      <c r="Z2229" t="s">
        <v>16135</v>
      </c>
    </row>
    <row r="2230" spans="1:26" ht="15" customHeight="1" x14ac:dyDescent="0.25">
      <c r="A2230">
        <v>4830</v>
      </c>
      <c r="B2230" s="2" t="s">
        <v>12046</v>
      </c>
      <c r="C2230" s="2" t="s">
        <v>12043</v>
      </c>
      <c r="D2230" t="s">
        <v>127</v>
      </c>
      <c r="E2230" s="2" t="s">
        <v>12046</v>
      </c>
      <c r="F2230" t="s">
        <v>935</v>
      </c>
      <c r="G2230" s="6" t="s">
        <v>935</v>
      </c>
      <c r="I2230" t="s">
        <v>21</v>
      </c>
      <c r="J2230" t="s">
        <v>324</v>
      </c>
      <c r="K2230" s="6" t="s">
        <v>213</v>
      </c>
      <c r="L2230" t="s">
        <v>4496</v>
      </c>
      <c r="M2230" s="6" t="s">
        <v>4496</v>
      </c>
      <c r="N2230">
        <v>113</v>
      </c>
      <c r="O2230" t="s">
        <v>959</v>
      </c>
      <c r="P2230" s="6" t="s">
        <v>959</v>
      </c>
      <c r="Q2230" t="s">
        <v>4491</v>
      </c>
      <c r="R2230" t="s">
        <v>23268</v>
      </c>
      <c r="S2230" s="6" t="s">
        <v>23268</v>
      </c>
      <c r="T2230" t="s">
        <v>9102</v>
      </c>
      <c r="U2230" s="6" t="s">
        <v>9102</v>
      </c>
      <c r="W2230" t="s">
        <v>53</v>
      </c>
      <c r="X2230" s="6" t="s">
        <v>25506</v>
      </c>
      <c r="Y2230" t="s">
        <v>15868</v>
      </c>
      <c r="Z2230" t="s">
        <v>15869</v>
      </c>
    </row>
    <row r="2231" spans="1:26" ht="15" customHeight="1" x14ac:dyDescent="0.25">
      <c r="A2231">
        <v>2221</v>
      </c>
      <c r="B2231" s="2" t="s">
        <v>505</v>
      </c>
      <c r="C2231" s="2" t="s">
        <v>315</v>
      </c>
      <c r="D2231" t="s">
        <v>506</v>
      </c>
      <c r="E2231" s="2" t="s">
        <v>507</v>
      </c>
      <c r="F2231" t="s">
        <v>508</v>
      </c>
      <c r="G2231" s="6" t="s">
        <v>935</v>
      </c>
      <c r="I2231" t="s">
        <v>21</v>
      </c>
      <c r="J2231" t="s">
        <v>409</v>
      </c>
      <c r="K2231" s="6" t="s">
        <v>409</v>
      </c>
      <c r="L2231" t="s">
        <v>509</v>
      </c>
      <c r="M2231" s="6" t="s">
        <v>509</v>
      </c>
      <c r="N2231">
        <v>121</v>
      </c>
      <c r="O2231" t="s">
        <v>224</v>
      </c>
      <c r="P2231" s="6" t="s">
        <v>224</v>
      </c>
      <c r="Q2231" t="s">
        <v>482</v>
      </c>
      <c r="R2231" t="s">
        <v>22856</v>
      </c>
      <c r="S2231" s="6" t="s">
        <v>22856</v>
      </c>
      <c r="T2231" t="s">
        <v>22908</v>
      </c>
      <c r="U2231" s="6" t="s">
        <v>23057</v>
      </c>
      <c r="V2231" s="13" t="s">
        <v>25948</v>
      </c>
      <c r="W2231" t="s">
        <v>53</v>
      </c>
      <c r="X2231" s="6" t="s">
        <v>25506</v>
      </c>
      <c r="Y2231" t="s">
        <v>510</v>
      </c>
      <c r="Z2231" t="s">
        <v>511</v>
      </c>
    </row>
    <row r="2232" spans="1:26" ht="15" customHeight="1" x14ac:dyDescent="0.25">
      <c r="A2232">
        <v>2404</v>
      </c>
      <c r="B2232" s="2" t="s">
        <v>351</v>
      </c>
      <c r="C2232" s="2" t="s">
        <v>315</v>
      </c>
      <c r="D2232" t="s">
        <v>2723</v>
      </c>
      <c r="E2232" s="2" t="s">
        <v>354</v>
      </c>
      <c r="F2232" t="s">
        <v>7757</v>
      </c>
      <c r="G2232" s="6" t="s">
        <v>935</v>
      </c>
      <c r="I2232" t="s">
        <v>21</v>
      </c>
      <c r="J2232" t="s">
        <v>213</v>
      </c>
      <c r="K2232" s="6" t="s">
        <v>213</v>
      </c>
      <c r="L2232" t="s">
        <v>9486</v>
      </c>
      <c r="M2232" s="6" t="s">
        <v>21990</v>
      </c>
      <c r="N2232">
        <v>128</v>
      </c>
      <c r="O2232" t="s">
        <v>24</v>
      </c>
      <c r="P2232" s="6" t="s">
        <v>24</v>
      </c>
      <c r="Q2232" t="s">
        <v>10983</v>
      </c>
      <c r="R2232" t="s">
        <v>23416</v>
      </c>
      <c r="S2232" s="6" t="s">
        <v>2813</v>
      </c>
      <c r="T2232" t="s">
        <v>22908</v>
      </c>
      <c r="U2232" s="6" t="s">
        <v>23057</v>
      </c>
      <c r="V2232" s="13" t="s">
        <v>25759</v>
      </c>
      <c r="W2232" t="s">
        <v>53</v>
      </c>
      <c r="X2232" s="6" t="s">
        <v>25506</v>
      </c>
      <c r="Y2232" t="s">
        <v>10984</v>
      </c>
      <c r="Z2232" t="s">
        <v>10985</v>
      </c>
    </row>
    <row r="2233" spans="1:26" ht="15" customHeight="1" x14ac:dyDescent="0.25">
      <c r="A2233">
        <v>1951</v>
      </c>
      <c r="B2233" s="2" t="s">
        <v>360</v>
      </c>
      <c r="C2233" s="2" t="s">
        <v>524</v>
      </c>
      <c r="D2233" t="s">
        <v>531</v>
      </c>
      <c r="E2233" s="2" t="s">
        <v>1361</v>
      </c>
      <c r="F2233" t="s">
        <v>7757</v>
      </c>
      <c r="G2233" s="6" t="s">
        <v>935</v>
      </c>
      <c r="I2233" t="s">
        <v>21</v>
      </c>
      <c r="J2233" t="s">
        <v>324</v>
      </c>
      <c r="K2233" s="6" t="s">
        <v>213</v>
      </c>
      <c r="L2233" t="s">
        <v>7758</v>
      </c>
      <c r="M2233" s="6" t="s">
        <v>7758</v>
      </c>
      <c r="N2233">
        <v>124</v>
      </c>
      <c r="O2233" t="s">
        <v>24</v>
      </c>
      <c r="P2233" s="6" t="s">
        <v>24</v>
      </c>
      <c r="Q2233" t="s">
        <v>7759</v>
      </c>
      <c r="R2233" t="s">
        <v>4583</v>
      </c>
      <c r="S2233" s="6" t="s">
        <v>4583</v>
      </c>
      <c r="T2233" t="s">
        <v>24219</v>
      </c>
      <c r="U2233" s="6" t="s">
        <v>24219</v>
      </c>
      <c r="W2233" t="s">
        <v>53</v>
      </c>
      <c r="X2233" s="6" t="s">
        <v>25506</v>
      </c>
      <c r="Y2233" t="s">
        <v>7760</v>
      </c>
      <c r="Z2233" t="s">
        <v>7761</v>
      </c>
    </row>
    <row r="2234" spans="1:26" ht="15" customHeight="1" x14ac:dyDescent="0.25">
      <c r="A2234">
        <v>5442</v>
      </c>
      <c r="B2234" s="2" t="s">
        <v>12593</v>
      </c>
      <c r="C2234" s="2" t="s">
        <v>12169</v>
      </c>
      <c r="D2234" t="s">
        <v>531</v>
      </c>
      <c r="E2234" s="2" t="s">
        <v>12617</v>
      </c>
      <c r="F2234" t="s">
        <v>12794</v>
      </c>
      <c r="G2234" s="6" t="s">
        <v>935</v>
      </c>
      <c r="I2234" t="s">
        <v>21</v>
      </c>
      <c r="J2234" t="s">
        <v>213</v>
      </c>
      <c r="K2234" s="6" t="s">
        <v>213</v>
      </c>
      <c r="L2234" t="s">
        <v>1107</v>
      </c>
      <c r="M2234" s="6" t="s">
        <v>1107</v>
      </c>
      <c r="N2234">
        <v>117</v>
      </c>
      <c r="O2234" t="s">
        <v>24</v>
      </c>
      <c r="P2234" s="6" t="s">
        <v>24</v>
      </c>
      <c r="Q2234" t="s">
        <v>12795</v>
      </c>
      <c r="R2234" t="s">
        <v>7405</v>
      </c>
      <c r="S2234" s="6" t="s">
        <v>7405</v>
      </c>
      <c r="T2234" t="s">
        <v>22980</v>
      </c>
      <c r="U2234" s="6" t="s">
        <v>22980</v>
      </c>
      <c r="W2234" t="s">
        <v>53</v>
      </c>
      <c r="X2234" s="6" t="s">
        <v>25506</v>
      </c>
      <c r="Y2234" t="s">
        <v>12796</v>
      </c>
      <c r="Z2234" t="s">
        <v>12797</v>
      </c>
    </row>
    <row r="2235" spans="1:26" ht="15" customHeight="1" x14ac:dyDescent="0.25">
      <c r="A2235">
        <v>1070</v>
      </c>
      <c r="B2235" s="2" t="s">
        <v>1243</v>
      </c>
      <c r="C2235" s="2" t="s">
        <v>645</v>
      </c>
      <c r="D2235" t="s">
        <v>183</v>
      </c>
      <c r="E2235" s="2" t="s">
        <v>951</v>
      </c>
      <c r="F2235" t="s">
        <v>8826</v>
      </c>
      <c r="G2235" s="6" t="s">
        <v>935</v>
      </c>
      <c r="I2235" t="s">
        <v>21</v>
      </c>
      <c r="J2235" t="s">
        <v>409</v>
      </c>
      <c r="K2235" s="6" t="s">
        <v>409</v>
      </c>
      <c r="L2235" t="s">
        <v>8827</v>
      </c>
      <c r="M2235" s="6" t="s">
        <v>8827</v>
      </c>
      <c r="N2235">
        <v>98</v>
      </c>
      <c r="O2235" t="s">
        <v>24</v>
      </c>
      <c r="P2235" s="6" t="s">
        <v>24</v>
      </c>
      <c r="Q2235" t="s">
        <v>8828</v>
      </c>
      <c r="R2235" t="s">
        <v>8235</v>
      </c>
      <c r="S2235" s="6" t="s">
        <v>8235</v>
      </c>
      <c r="T2235" t="s">
        <v>23003</v>
      </c>
      <c r="U2235" s="6" t="s">
        <v>23003</v>
      </c>
      <c r="W2235" t="s">
        <v>53</v>
      </c>
      <c r="X2235" s="6" t="s">
        <v>25506</v>
      </c>
      <c r="Y2235" t="s">
        <v>8829</v>
      </c>
      <c r="Z2235" t="s">
        <v>8830</v>
      </c>
    </row>
    <row r="2236" spans="1:26" ht="15" customHeight="1" x14ac:dyDescent="0.25">
      <c r="A2236">
        <v>6837</v>
      </c>
      <c r="B2236" s="2" t="s">
        <v>13403</v>
      </c>
      <c r="C2236" s="2" t="s">
        <v>12749</v>
      </c>
      <c r="D2236" t="s">
        <v>235</v>
      </c>
      <c r="E2236" s="2" t="s">
        <v>13395</v>
      </c>
      <c r="F2236" t="s">
        <v>19960</v>
      </c>
      <c r="G2236" s="6" t="s">
        <v>3030</v>
      </c>
      <c r="H2236" t="s">
        <v>2911</v>
      </c>
      <c r="I2236" t="s">
        <v>21</v>
      </c>
      <c r="J2236" t="s">
        <v>1896</v>
      </c>
      <c r="K2236" s="6" t="s">
        <v>1896</v>
      </c>
      <c r="L2236" t="s">
        <v>8967</v>
      </c>
      <c r="M2236" s="6" t="s">
        <v>8967</v>
      </c>
      <c r="N2236">
        <v>110</v>
      </c>
      <c r="O2236" t="s">
        <v>2736</v>
      </c>
      <c r="P2236" s="6" t="s">
        <v>2736</v>
      </c>
      <c r="Q2236" t="s">
        <v>19961</v>
      </c>
      <c r="R2236" t="s">
        <v>24592</v>
      </c>
      <c r="S2236" s="6" t="s">
        <v>24592</v>
      </c>
      <c r="T2236" t="s">
        <v>24548</v>
      </c>
      <c r="U2236" s="6" t="s">
        <v>24548</v>
      </c>
      <c r="W2236" t="s">
        <v>53</v>
      </c>
      <c r="X2236" s="6" t="s">
        <v>25506</v>
      </c>
      <c r="Y2236" t="s">
        <v>19962</v>
      </c>
      <c r="Z2236" t="s">
        <v>19963</v>
      </c>
    </row>
    <row r="2237" spans="1:26" ht="15" customHeight="1" x14ac:dyDescent="0.25">
      <c r="A2237">
        <v>6193</v>
      </c>
      <c r="B2237" s="2" t="s">
        <v>12871</v>
      </c>
      <c r="C2237" s="2" t="s">
        <v>12557</v>
      </c>
      <c r="D2237" t="s">
        <v>235</v>
      </c>
      <c r="E2237" s="2" t="s">
        <v>13264</v>
      </c>
      <c r="F2237" t="s">
        <v>18191</v>
      </c>
      <c r="G2237" s="6" t="s">
        <v>3030</v>
      </c>
      <c r="H2237" t="s">
        <v>422</v>
      </c>
      <c r="I2237" t="s">
        <v>21</v>
      </c>
      <c r="J2237" t="s">
        <v>266</v>
      </c>
      <c r="K2237" s="6" t="s">
        <v>266</v>
      </c>
      <c r="L2237" t="s">
        <v>10216</v>
      </c>
      <c r="M2237" s="6" t="s">
        <v>10216</v>
      </c>
      <c r="N2237">
        <v>10</v>
      </c>
      <c r="O2237" t="s">
        <v>24</v>
      </c>
      <c r="P2237" s="6" t="s">
        <v>24</v>
      </c>
      <c r="Q2237" t="s">
        <v>18192</v>
      </c>
      <c r="R2237" t="s">
        <v>7504</v>
      </c>
      <c r="S2237" s="6" t="s">
        <v>24330</v>
      </c>
      <c r="T2237" t="s">
        <v>25416</v>
      </c>
      <c r="U2237" s="6" t="s">
        <v>25416</v>
      </c>
      <c r="W2237" t="s">
        <v>26</v>
      </c>
      <c r="X2237" s="6" t="s">
        <v>25507</v>
      </c>
      <c r="Y2237" t="s">
        <v>18193</v>
      </c>
      <c r="Z2237" t="s">
        <v>18194</v>
      </c>
    </row>
    <row r="2238" spans="1:26" ht="15" customHeight="1" x14ac:dyDescent="0.25">
      <c r="A2238">
        <v>5027</v>
      </c>
      <c r="B2238" s="2" t="s">
        <v>12099</v>
      </c>
      <c r="C2238" s="2" t="s">
        <v>11997</v>
      </c>
      <c r="D2238" t="s">
        <v>65</v>
      </c>
      <c r="E2238" s="2" t="s">
        <v>12024</v>
      </c>
      <c r="F2238" t="s">
        <v>17061</v>
      </c>
      <c r="G2238" s="6" t="s">
        <v>17061</v>
      </c>
      <c r="I2238" t="s">
        <v>21</v>
      </c>
      <c r="J2238" t="s">
        <v>22</v>
      </c>
      <c r="K2238" s="6" t="s">
        <v>22</v>
      </c>
      <c r="L2238" t="s">
        <v>3267</v>
      </c>
      <c r="M2238" s="6" t="s">
        <v>3271</v>
      </c>
      <c r="N2238">
        <v>33</v>
      </c>
      <c r="O2238" t="s">
        <v>991</v>
      </c>
      <c r="P2238" s="6" t="s">
        <v>991</v>
      </c>
      <c r="Q2238" t="s">
        <v>7550</v>
      </c>
      <c r="R2238" t="s">
        <v>4583</v>
      </c>
      <c r="S2238" s="6" t="s">
        <v>9330</v>
      </c>
      <c r="T2238" t="s">
        <v>24189</v>
      </c>
      <c r="U2238" s="6" t="s">
        <v>24189</v>
      </c>
      <c r="W2238" t="s">
        <v>53</v>
      </c>
      <c r="X2238" s="6" t="s">
        <v>25506</v>
      </c>
      <c r="Y2238" t="s">
        <v>17062</v>
      </c>
      <c r="Z2238" t="s">
        <v>17063</v>
      </c>
    </row>
    <row r="2239" spans="1:26" ht="15" customHeight="1" x14ac:dyDescent="0.25">
      <c r="A2239">
        <v>4410</v>
      </c>
      <c r="B2239" s="2" t="s">
        <v>11992</v>
      </c>
      <c r="C2239" s="2" t="s">
        <v>14455</v>
      </c>
      <c r="D2239" t="s">
        <v>65</v>
      </c>
      <c r="E2239" s="2" t="s">
        <v>12043</v>
      </c>
      <c r="F2239" t="s">
        <v>7827</v>
      </c>
      <c r="G2239" s="6" t="s">
        <v>7827</v>
      </c>
      <c r="I2239" t="s">
        <v>21</v>
      </c>
      <c r="J2239" t="s">
        <v>22</v>
      </c>
      <c r="K2239" s="6" t="s">
        <v>22</v>
      </c>
      <c r="L2239" t="s">
        <v>204</v>
      </c>
      <c r="M2239" s="6" t="s">
        <v>169</v>
      </c>
      <c r="N2239">
        <v>49</v>
      </c>
      <c r="O2239" t="s">
        <v>24</v>
      </c>
      <c r="P2239" s="6" t="s">
        <v>24</v>
      </c>
      <c r="Q2239" t="s">
        <v>5478</v>
      </c>
      <c r="R2239" t="s">
        <v>4583</v>
      </c>
      <c r="S2239" s="6" t="s">
        <v>4583</v>
      </c>
      <c r="T2239" t="s">
        <v>22878</v>
      </c>
      <c r="U2239" s="6" t="s">
        <v>22878</v>
      </c>
      <c r="V2239" s="13" t="s">
        <v>25881</v>
      </c>
      <c r="W2239" t="s">
        <v>53</v>
      </c>
      <c r="X2239" s="6" t="s">
        <v>25506</v>
      </c>
      <c r="Y2239" t="s">
        <v>16320</v>
      </c>
      <c r="Z2239" t="s">
        <v>16321</v>
      </c>
    </row>
    <row r="2240" spans="1:26" ht="15" customHeight="1" x14ac:dyDescent="0.25">
      <c r="A2240">
        <v>4598</v>
      </c>
      <c r="B2240" s="2" t="s">
        <v>12058</v>
      </c>
      <c r="C2240" s="2" t="s">
        <v>12108</v>
      </c>
      <c r="D2240" t="s">
        <v>58</v>
      </c>
      <c r="E2240" s="2" t="s">
        <v>12058</v>
      </c>
      <c r="F2240" t="s">
        <v>7827</v>
      </c>
      <c r="G2240" s="6" t="s">
        <v>7827</v>
      </c>
      <c r="I2240" t="s">
        <v>21</v>
      </c>
      <c r="J2240" t="s">
        <v>22</v>
      </c>
      <c r="K2240" s="6" t="s">
        <v>22</v>
      </c>
      <c r="L2240" t="s">
        <v>204</v>
      </c>
      <c r="M2240" s="6" t="s">
        <v>169</v>
      </c>
      <c r="N2240">
        <v>49</v>
      </c>
      <c r="O2240" t="s">
        <v>12296</v>
      </c>
      <c r="P2240" s="6" t="s">
        <v>12296</v>
      </c>
      <c r="Q2240" t="s">
        <v>5478</v>
      </c>
      <c r="R2240" t="s">
        <v>4583</v>
      </c>
      <c r="S2240" s="6" t="s">
        <v>4583</v>
      </c>
      <c r="T2240" t="s">
        <v>22878</v>
      </c>
      <c r="U2240" s="6" t="s">
        <v>22878</v>
      </c>
      <c r="V2240" s="13" t="s">
        <v>25881</v>
      </c>
      <c r="W2240" t="s">
        <v>53</v>
      </c>
      <c r="X2240" s="6" t="s">
        <v>25506</v>
      </c>
      <c r="Y2240" t="s">
        <v>16326</v>
      </c>
      <c r="Z2240" t="s">
        <v>16327</v>
      </c>
    </row>
    <row r="2241" spans="1:26" ht="15" customHeight="1" x14ac:dyDescent="0.25">
      <c r="A2241">
        <v>4835</v>
      </c>
      <c r="B2241" s="2" t="s">
        <v>12046</v>
      </c>
      <c r="C2241" s="2" t="s">
        <v>12062</v>
      </c>
      <c r="D2241" t="s">
        <v>58</v>
      </c>
      <c r="E2241" s="2" t="s">
        <v>12046</v>
      </c>
      <c r="F2241" t="s">
        <v>7827</v>
      </c>
      <c r="G2241" s="6" t="s">
        <v>7827</v>
      </c>
      <c r="I2241" t="s">
        <v>21</v>
      </c>
      <c r="J2241" t="s">
        <v>22</v>
      </c>
      <c r="K2241" s="6" t="s">
        <v>22</v>
      </c>
      <c r="L2241" t="s">
        <v>204</v>
      </c>
      <c r="M2241" s="6" t="s">
        <v>169</v>
      </c>
      <c r="N2241">
        <v>49</v>
      </c>
      <c r="O2241" t="s">
        <v>959</v>
      </c>
      <c r="P2241" s="6" t="s">
        <v>959</v>
      </c>
      <c r="Q2241" t="s">
        <v>5478</v>
      </c>
      <c r="R2241" t="s">
        <v>4583</v>
      </c>
      <c r="S2241" s="6" t="s">
        <v>4583</v>
      </c>
      <c r="T2241" t="s">
        <v>22878</v>
      </c>
      <c r="U2241" s="6" t="s">
        <v>22878</v>
      </c>
      <c r="V2241" s="13" t="s">
        <v>25881</v>
      </c>
      <c r="W2241" t="s">
        <v>26</v>
      </c>
      <c r="X2241" s="6" t="s">
        <v>25507</v>
      </c>
      <c r="Y2241" t="s">
        <v>16328</v>
      </c>
      <c r="Z2241" t="s">
        <v>16329</v>
      </c>
    </row>
    <row r="2242" spans="1:26" ht="15" customHeight="1" x14ac:dyDescent="0.25">
      <c r="A2242">
        <v>4411</v>
      </c>
      <c r="B2242" s="2" t="s">
        <v>11992</v>
      </c>
      <c r="C2242" s="2" t="s">
        <v>12325</v>
      </c>
      <c r="D2242" t="s">
        <v>58</v>
      </c>
      <c r="E2242" s="2" t="s">
        <v>12043</v>
      </c>
      <c r="F2242" t="s">
        <v>7827</v>
      </c>
      <c r="G2242" s="6" t="s">
        <v>7827</v>
      </c>
      <c r="I2242" t="s">
        <v>21</v>
      </c>
      <c r="J2242" t="s">
        <v>22</v>
      </c>
      <c r="K2242" s="6" t="s">
        <v>22</v>
      </c>
      <c r="L2242" t="s">
        <v>450</v>
      </c>
      <c r="M2242" s="6" t="s">
        <v>7748</v>
      </c>
      <c r="N2242">
        <v>66</v>
      </c>
      <c r="O2242" t="s">
        <v>24</v>
      </c>
      <c r="P2242" s="6" t="s">
        <v>24</v>
      </c>
      <c r="Q2242" t="s">
        <v>5478</v>
      </c>
      <c r="R2242" t="s">
        <v>4583</v>
      </c>
      <c r="S2242" s="6" t="s">
        <v>4583</v>
      </c>
      <c r="T2242" t="s">
        <v>22878</v>
      </c>
      <c r="U2242" s="6" t="s">
        <v>22878</v>
      </c>
      <c r="V2242" s="13" t="s">
        <v>25890</v>
      </c>
      <c r="W2242" t="s">
        <v>53</v>
      </c>
      <c r="X2242" s="6" t="s">
        <v>25506</v>
      </c>
      <c r="Y2242" t="s">
        <v>16322</v>
      </c>
      <c r="Z2242" t="s">
        <v>16323</v>
      </c>
    </row>
    <row r="2243" spans="1:26" ht="15" customHeight="1" x14ac:dyDescent="0.25">
      <c r="A2243">
        <v>3486</v>
      </c>
      <c r="B2243" s="2" t="s">
        <v>1572</v>
      </c>
      <c r="C2243" s="2" t="s">
        <v>562</v>
      </c>
      <c r="D2243" t="s">
        <v>65</v>
      </c>
      <c r="E2243" s="2" t="s">
        <v>1138</v>
      </c>
      <c r="F2243" t="s">
        <v>7827</v>
      </c>
      <c r="G2243" s="6" t="s">
        <v>7827</v>
      </c>
      <c r="I2243" t="s">
        <v>21</v>
      </c>
      <c r="J2243" t="s">
        <v>22</v>
      </c>
      <c r="K2243" s="6" t="s">
        <v>22</v>
      </c>
      <c r="L2243" t="s">
        <v>110</v>
      </c>
      <c r="M2243" s="6" t="s">
        <v>110</v>
      </c>
      <c r="N2243">
        <v>67</v>
      </c>
      <c r="O2243" t="s">
        <v>24</v>
      </c>
      <c r="P2243" s="6" t="s">
        <v>24</v>
      </c>
      <c r="Q2243" t="s">
        <v>7828</v>
      </c>
      <c r="R2243" t="s">
        <v>4583</v>
      </c>
      <c r="S2243" s="6" t="s">
        <v>4583</v>
      </c>
      <c r="T2243" t="s">
        <v>18680</v>
      </c>
      <c r="U2243" s="6" t="s">
        <v>18680</v>
      </c>
      <c r="W2243" t="s">
        <v>26</v>
      </c>
      <c r="X2243" s="6" t="s">
        <v>25507</v>
      </c>
      <c r="Y2243" t="s">
        <v>7829</v>
      </c>
      <c r="Z2243" t="s">
        <v>7830</v>
      </c>
    </row>
    <row r="2244" spans="1:26" ht="15" customHeight="1" x14ac:dyDescent="0.25">
      <c r="A2244">
        <v>4382</v>
      </c>
      <c r="B2244" s="2" t="s">
        <v>14455</v>
      </c>
      <c r="C2244" s="2" t="s">
        <v>13211</v>
      </c>
      <c r="D2244" t="s">
        <v>159</v>
      </c>
      <c r="E2244" s="2" t="s">
        <v>12325</v>
      </c>
      <c r="F2244" t="s">
        <v>7827</v>
      </c>
      <c r="G2244" s="6" t="s">
        <v>7827</v>
      </c>
      <c r="I2244" t="s">
        <v>21</v>
      </c>
      <c r="J2244" t="s">
        <v>22</v>
      </c>
      <c r="K2244" s="6" t="s">
        <v>22</v>
      </c>
      <c r="L2244" t="s">
        <v>110</v>
      </c>
      <c r="M2244" s="6" t="s">
        <v>110</v>
      </c>
      <c r="N2244">
        <v>67</v>
      </c>
      <c r="O2244" t="s">
        <v>24</v>
      </c>
      <c r="P2244" s="6" t="s">
        <v>24</v>
      </c>
      <c r="Q2244" t="s">
        <v>7828</v>
      </c>
      <c r="R2244" t="s">
        <v>4583</v>
      </c>
      <c r="S2244" s="6" t="s">
        <v>4583</v>
      </c>
      <c r="T2244" t="s">
        <v>18680</v>
      </c>
      <c r="U2244" s="6" t="s">
        <v>18680</v>
      </c>
      <c r="W2244" t="s">
        <v>53</v>
      </c>
      <c r="X2244" s="6" t="s">
        <v>25506</v>
      </c>
      <c r="Y2244" t="s">
        <v>17165</v>
      </c>
      <c r="Z2244" t="s">
        <v>17166</v>
      </c>
    </row>
    <row r="2245" spans="1:26" ht="15" customHeight="1" x14ac:dyDescent="0.25">
      <c r="A2245">
        <v>4600</v>
      </c>
      <c r="B2245" s="2" t="s">
        <v>12058</v>
      </c>
      <c r="C2245" s="2" t="s">
        <v>12108</v>
      </c>
      <c r="D2245" t="s">
        <v>58</v>
      </c>
      <c r="E2245" s="2" t="s">
        <v>12058</v>
      </c>
      <c r="F2245" t="s">
        <v>7827</v>
      </c>
      <c r="G2245" s="6" t="s">
        <v>7827</v>
      </c>
      <c r="I2245" t="s">
        <v>21</v>
      </c>
      <c r="J2245" t="s">
        <v>22</v>
      </c>
      <c r="K2245" s="6" t="s">
        <v>22</v>
      </c>
      <c r="L2245" t="s">
        <v>868</v>
      </c>
      <c r="M2245" s="6" t="s">
        <v>868</v>
      </c>
      <c r="N2245">
        <v>29</v>
      </c>
      <c r="O2245" t="s">
        <v>12296</v>
      </c>
      <c r="P2245" s="6" t="s">
        <v>12296</v>
      </c>
      <c r="Q2245" t="s">
        <v>7550</v>
      </c>
      <c r="R2245" t="s">
        <v>4583</v>
      </c>
      <c r="S2245" s="6" t="s">
        <v>9330</v>
      </c>
      <c r="T2245" t="s">
        <v>24189</v>
      </c>
      <c r="U2245" s="6" t="s">
        <v>24189</v>
      </c>
      <c r="W2245" t="s">
        <v>53</v>
      </c>
      <c r="X2245" s="6" t="s">
        <v>25506</v>
      </c>
      <c r="Y2245" t="s">
        <v>17059</v>
      </c>
      <c r="Z2245" t="s">
        <v>17060</v>
      </c>
    </row>
    <row r="2246" spans="1:26" ht="15" customHeight="1" x14ac:dyDescent="0.25">
      <c r="A2246">
        <v>3647</v>
      </c>
      <c r="B2246" s="2" t="s">
        <v>13819</v>
      </c>
      <c r="C2246" s="2" t="s">
        <v>13099</v>
      </c>
      <c r="D2246" t="s">
        <v>49</v>
      </c>
      <c r="E2246" s="2" t="s">
        <v>11974</v>
      </c>
      <c r="F2246" t="s">
        <v>7827</v>
      </c>
      <c r="G2246" s="6" t="s">
        <v>7827</v>
      </c>
      <c r="I2246" t="s">
        <v>21</v>
      </c>
      <c r="J2246" t="s">
        <v>22</v>
      </c>
      <c r="K2246" s="6" t="s">
        <v>22</v>
      </c>
      <c r="L2246" t="s">
        <v>3267</v>
      </c>
      <c r="M2246" s="6" t="s">
        <v>3271</v>
      </c>
      <c r="N2246">
        <v>35</v>
      </c>
      <c r="O2246" t="s">
        <v>24</v>
      </c>
      <c r="P2246" s="6" t="s">
        <v>24</v>
      </c>
      <c r="Q2246" t="s">
        <v>7550</v>
      </c>
      <c r="R2246" t="s">
        <v>4583</v>
      </c>
      <c r="S2246" s="6" t="s">
        <v>9330</v>
      </c>
      <c r="T2246" t="s">
        <v>24189</v>
      </c>
      <c r="U2246" s="6" t="s">
        <v>24189</v>
      </c>
      <c r="W2246" t="s">
        <v>26</v>
      </c>
      <c r="X2246" s="6" t="s">
        <v>25507</v>
      </c>
      <c r="Y2246" t="s">
        <v>17055</v>
      </c>
      <c r="Z2246" t="s">
        <v>17056</v>
      </c>
    </row>
    <row r="2247" spans="1:26" ht="15" customHeight="1" x14ac:dyDescent="0.25">
      <c r="A2247">
        <v>4838</v>
      </c>
      <c r="B2247" s="2" t="s">
        <v>12046</v>
      </c>
      <c r="C2247" s="2" t="s">
        <v>12062</v>
      </c>
      <c r="D2247" t="s">
        <v>58</v>
      </c>
      <c r="E2247" s="2" t="s">
        <v>12046</v>
      </c>
      <c r="F2247" t="s">
        <v>7827</v>
      </c>
      <c r="G2247" s="6" t="s">
        <v>7827</v>
      </c>
      <c r="I2247" t="s">
        <v>21</v>
      </c>
      <c r="J2247" t="s">
        <v>22</v>
      </c>
      <c r="K2247" s="6" t="s">
        <v>22</v>
      </c>
      <c r="L2247" t="s">
        <v>3271</v>
      </c>
      <c r="M2247" s="6" t="s">
        <v>3271</v>
      </c>
      <c r="N2247">
        <v>35</v>
      </c>
      <c r="O2247" t="s">
        <v>959</v>
      </c>
      <c r="P2247" s="6" t="s">
        <v>959</v>
      </c>
      <c r="Q2247" t="s">
        <v>17052</v>
      </c>
      <c r="R2247" t="s">
        <v>4583</v>
      </c>
      <c r="S2247" s="6" t="s">
        <v>4583</v>
      </c>
      <c r="T2247" t="s">
        <v>24188</v>
      </c>
      <c r="U2247" s="6" t="s">
        <v>24189</v>
      </c>
      <c r="W2247" t="s">
        <v>26</v>
      </c>
      <c r="X2247" s="6" t="s">
        <v>25507</v>
      </c>
      <c r="Y2247" t="s">
        <v>17053</v>
      </c>
      <c r="Z2247" t="s">
        <v>17054</v>
      </c>
    </row>
    <row r="2248" spans="1:26" ht="15" customHeight="1" x14ac:dyDescent="0.25">
      <c r="A2248">
        <v>4381</v>
      </c>
      <c r="B2248" s="2" t="s">
        <v>14455</v>
      </c>
      <c r="C2248" s="2" t="s">
        <v>11991</v>
      </c>
      <c r="D2248" t="s">
        <v>58</v>
      </c>
      <c r="E2248" s="2" t="s">
        <v>12325</v>
      </c>
      <c r="F2248" t="s">
        <v>7827</v>
      </c>
      <c r="G2248" s="6" t="s">
        <v>7827</v>
      </c>
      <c r="I2248" t="s">
        <v>21</v>
      </c>
      <c r="J2248" t="s">
        <v>22</v>
      </c>
      <c r="K2248" s="6" t="s">
        <v>22</v>
      </c>
      <c r="L2248" t="s">
        <v>3271</v>
      </c>
      <c r="M2248" s="6" t="s">
        <v>3271</v>
      </c>
      <c r="N2248">
        <v>35</v>
      </c>
      <c r="O2248" t="s">
        <v>24</v>
      </c>
      <c r="P2248" s="6" t="s">
        <v>24</v>
      </c>
      <c r="Q2248" t="s">
        <v>7550</v>
      </c>
      <c r="R2248" t="s">
        <v>4583</v>
      </c>
      <c r="S2248" s="6" t="s">
        <v>9330</v>
      </c>
      <c r="T2248" t="s">
        <v>24189</v>
      </c>
      <c r="U2248" s="6" t="s">
        <v>24189</v>
      </c>
      <c r="W2248" t="s">
        <v>53</v>
      </c>
      <c r="X2248" s="6" t="s">
        <v>25506</v>
      </c>
      <c r="Y2248" t="s">
        <v>17057</v>
      </c>
      <c r="Z2248" t="s">
        <v>17058</v>
      </c>
    </row>
    <row r="2249" spans="1:26" ht="15" customHeight="1" x14ac:dyDescent="0.25">
      <c r="A2249">
        <v>2829</v>
      </c>
      <c r="B2249" s="2" t="s">
        <v>618</v>
      </c>
      <c r="C2249" s="2" t="s">
        <v>80</v>
      </c>
      <c r="D2249" t="s">
        <v>295</v>
      </c>
      <c r="E2249" s="2" t="s">
        <v>1517</v>
      </c>
      <c r="F2249" t="s">
        <v>6564</v>
      </c>
      <c r="G2249" s="6" t="s">
        <v>6386</v>
      </c>
      <c r="I2249" t="s">
        <v>21</v>
      </c>
      <c r="J2249" t="s">
        <v>367</v>
      </c>
      <c r="K2249" s="6" t="s">
        <v>367</v>
      </c>
      <c r="L2249" t="s">
        <v>2389</v>
      </c>
      <c r="M2249" s="6" t="s">
        <v>2389</v>
      </c>
      <c r="N2249">
        <v>69</v>
      </c>
      <c r="O2249" t="s">
        <v>24</v>
      </c>
      <c r="P2249" s="6" t="s">
        <v>24</v>
      </c>
      <c r="Q2249" t="s">
        <v>6565</v>
      </c>
      <c r="R2249" t="s">
        <v>4583</v>
      </c>
      <c r="S2249" s="6" t="s">
        <v>4583</v>
      </c>
      <c r="T2249" t="s">
        <v>24070</v>
      </c>
      <c r="U2249" s="6" t="s">
        <v>24070</v>
      </c>
      <c r="W2249" t="s">
        <v>53</v>
      </c>
      <c r="X2249" s="6" t="s">
        <v>25506</v>
      </c>
      <c r="Y2249" t="s">
        <v>6566</v>
      </c>
      <c r="Z2249" t="s">
        <v>6567</v>
      </c>
    </row>
    <row r="2250" spans="1:26" ht="15" customHeight="1" x14ac:dyDescent="0.25">
      <c r="A2250">
        <v>5425</v>
      </c>
      <c r="B2250" s="2" t="s">
        <v>12617</v>
      </c>
      <c r="C2250" s="2" t="s">
        <v>13547</v>
      </c>
      <c r="D2250" t="s">
        <v>257</v>
      </c>
      <c r="E2250" s="2" t="s">
        <v>12503</v>
      </c>
      <c r="F2250" t="s">
        <v>15633</v>
      </c>
      <c r="G2250" s="6" t="s">
        <v>15633</v>
      </c>
      <c r="I2250" t="s">
        <v>21</v>
      </c>
      <c r="J2250" t="s">
        <v>120</v>
      </c>
      <c r="K2250" s="6" t="s">
        <v>120</v>
      </c>
      <c r="L2250" t="s">
        <v>2928</v>
      </c>
      <c r="M2250" s="6" t="s">
        <v>2928</v>
      </c>
      <c r="N2250">
        <v>321</v>
      </c>
      <c r="O2250" t="s">
        <v>1462</v>
      </c>
      <c r="P2250" s="6" t="s">
        <v>1462</v>
      </c>
      <c r="Q2250" t="s">
        <v>15634</v>
      </c>
      <c r="R2250" t="s">
        <v>25384</v>
      </c>
      <c r="S2250" s="6" t="s">
        <v>25384</v>
      </c>
      <c r="T2250" t="s">
        <v>23731</v>
      </c>
      <c r="U2250" s="6" t="s">
        <v>23731</v>
      </c>
      <c r="W2250" t="s">
        <v>53</v>
      </c>
      <c r="X2250" s="6" t="s">
        <v>25506</v>
      </c>
      <c r="Y2250" t="s">
        <v>15635</v>
      </c>
      <c r="Z2250" t="s">
        <v>15636</v>
      </c>
    </row>
    <row r="2251" spans="1:26" ht="15" customHeight="1" x14ac:dyDescent="0.25">
      <c r="A2251">
        <v>3796</v>
      </c>
      <c r="B2251" s="2" t="s">
        <v>12152</v>
      </c>
      <c r="C2251" s="2" t="s">
        <v>1350</v>
      </c>
      <c r="D2251" t="s">
        <v>1612</v>
      </c>
      <c r="E2251" s="2" t="s">
        <v>11957</v>
      </c>
      <c r="F2251" t="s">
        <v>6386</v>
      </c>
      <c r="G2251" s="6" t="s">
        <v>6386</v>
      </c>
      <c r="H2251" t="s">
        <v>14253</v>
      </c>
      <c r="I2251" t="s">
        <v>21</v>
      </c>
      <c r="J2251" t="s">
        <v>367</v>
      </c>
      <c r="K2251" s="6" t="s">
        <v>367</v>
      </c>
      <c r="L2251" t="s">
        <v>3356</v>
      </c>
      <c r="M2251" s="6" t="s">
        <v>3356</v>
      </c>
      <c r="N2251">
        <v>102</v>
      </c>
      <c r="O2251" t="s">
        <v>24</v>
      </c>
      <c r="P2251" s="6" t="s">
        <v>24</v>
      </c>
      <c r="Q2251" t="s">
        <v>14450</v>
      </c>
      <c r="R2251" t="s">
        <v>25282</v>
      </c>
      <c r="S2251" s="6" t="s">
        <v>25282</v>
      </c>
      <c r="T2251" t="s">
        <v>23516</v>
      </c>
      <c r="U2251" s="6" t="s">
        <v>23516</v>
      </c>
      <c r="W2251" t="s">
        <v>53</v>
      </c>
      <c r="X2251" s="6" t="s">
        <v>25506</v>
      </c>
      <c r="Y2251" t="s">
        <v>14451</v>
      </c>
      <c r="Z2251" t="s">
        <v>14452</v>
      </c>
    </row>
    <row r="2252" spans="1:26" ht="15" customHeight="1" x14ac:dyDescent="0.25">
      <c r="A2252">
        <v>9</v>
      </c>
      <c r="B2252" s="2" t="s">
        <v>1611</v>
      </c>
      <c r="C2252" s="2" t="s">
        <v>6384</v>
      </c>
      <c r="D2252" t="s">
        <v>6385</v>
      </c>
      <c r="E2252" s="2" t="s">
        <v>2916</v>
      </c>
      <c r="F2252" t="s">
        <v>6386</v>
      </c>
      <c r="G2252" s="6" t="s">
        <v>6386</v>
      </c>
      <c r="H2252" t="s">
        <v>602</v>
      </c>
      <c r="I2252" t="s">
        <v>21</v>
      </c>
      <c r="J2252" t="s">
        <v>222</v>
      </c>
      <c r="K2252" s="6" t="s">
        <v>222</v>
      </c>
      <c r="L2252" t="s">
        <v>6387</v>
      </c>
      <c r="M2252" s="6" t="s">
        <v>6387</v>
      </c>
      <c r="N2252">
        <v>137</v>
      </c>
      <c r="O2252" t="s">
        <v>764</v>
      </c>
      <c r="P2252" s="6" t="s">
        <v>764</v>
      </c>
      <c r="Q2252" t="s">
        <v>6388</v>
      </c>
      <c r="R2252" t="s">
        <v>25389</v>
      </c>
      <c r="S2252" s="6" t="s">
        <v>25389</v>
      </c>
      <c r="T2252" t="s">
        <v>24029</v>
      </c>
      <c r="U2252" s="6" t="s">
        <v>24029</v>
      </c>
      <c r="W2252" t="s">
        <v>53</v>
      </c>
      <c r="X2252" s="6" t="s">
        <v>25506</v>
      </c>
      <c r="Y2252" t="s">
        <v>6389</v>
      </c>
      <c r="Z2252" t="s">
        <v>6390</v>
      </c>
    </row>
    <row r="2253" spans="1:26" ht="15" customHeight="1" x14ac:dyDescent="0.25">
      <c r="A2253">
        <v>4662</v>
      </c>
      <c r="B2253" s="2" t="s">
        <v>12246</v>
      </c>
      <c r="C2253" s="2" t="s">
        <v>12347</v>
      </c>
      <c r="D2253" t="s">
        <v>20892</v>
      </c>
      <c r="E2253" s="2" t="s">
        <v>12167</v>
      </c>
      <c r="F2253" t="s">
        <v>6386</v>
      </c>
      <c r="G2253" s="6" t="s">
        <v>6386</v>
      </c>
      <c r="H2253" t="s">
        <v>12696</v>
      </c>
      <c r="I2253" t="s">
        <v>21</v>
      </c>
      <c r="J2253" t="s">
        <v>367</v>
      </c>
      <c r="K2253" s="6" t="s">
        <v>367</v>
      </c>
      <c r="L2253" t="s">
        <v>20893</v>
      </c>
      <c r="M2253" s="6" t="s">
        <v>20893</v>
      </c>
      <c r="N2253">
        <v>108</v>
      </c>
      <c r="O2253" t="s">
        <v>764</v>
      </c>
      <c r="P2253" s="6" t="s">
        <v>764</v>
      </c>
      <c r="Q2253" t="s">
        <v>20894</v>
      </c>
      <c r="R2253" t="s">
        <v>25181</v>
      </c>
      <c r="S2253" s="6" t="s">
        <v>25181</v>
      </c>
      <c r="T2253" t="s">
        <v>24750</v>
      </c>
      <c r="U2253" s="6" t="s">
        <v>24750</v>
      </c>
      <c r="W2253" t="s">
        <v>53</v>
      </c>
      <c r="X2253" s="6" t="s">
        <v>25506</v>
      </c>
      <c r="Y2253" t="s">
        <v>20895</v>
      </c>
      <c r="Z2253" t="s">
        <v>20896</v>
      </c>
    </row>
    <row r="2254" spans="1:26" ht="15" customHeight="1" x14ac:dyDescent="0.25">
      <c r="A2254">
        <v>1580</v>
      </c>
      <c r="B2254" s="2" t="s">
        <v>1208</v>
      </c>
      <c r="C2254" s="2" t="s">
        <v>1372</v>
      </c>
      <c r="D2254" t="s">
        <v>1164</v>
      </c>
      <c r="E2254" s="2" t="s">
        <v>969</v>
      </c>
      <c r="F2254" t="s">
        <v>3954</v>
      </c>
      <c r="G2254" s="6" t="s">
        <v>3954</v>
      </c>
      <c r="I2254" t="s">
        <v>21</v>
      </c>
      <c r="J2254" t="s">
        <v>222</v>
      </c>
      <c r="K2254" s="6" t="s">
        <v>222</v>
      </c>
      <c r="L2254" t="s">
        <v>5273</v>
      </c>
      <c r="M2254" s="6" t="s">
        <v>5273</v>
      </c>
      <c r="N2254">
        <v>179</v>
      </c>
      <c r="O2254" t="s">
        <v>24</v>
      </c>
      <c r="P2254" s="6" t="s">
        <v>24</v>
      </c>
      <c r="Q2254" t="s">
        <v>11647</v>
      </c>
      <c r="R2254" t="s">
        <v>1969</v>
      </c>
      <c r="S2254" s="6" t="s">
        <v>1969</v>
      </c>
      <c r="T2254" t="s">
        <v>25146</v>
      </c>
      <c r="U2254" s="6" t="s">
        <v>25146</v>
      </c>
      <c r="W2254" t="s">
        <v>53</v>
      </c>
      <c r="X2254" s="6" t="s">
        <v>25506</v>
      </c>
      <c r="Y2254" t="s">
        <v>11649</v>
      </c>
      <c r="Z2254" t="s">
        <v>11650</v>
      </c>
    </row>
    <row r="2255" spans="1:26" ht="15" customHeight="1" x14ac:dyDescent="0.25">
      <c r="A2255">
        <v>4730</v>
      </c>
      <c r="B2255" s="2" t="s">
        <v>12236</v>
      </c>
      <c r="C2255" s="2" t="s">
        <v>11980</v>
      </c>
      <c r="D2255" t="s">
        <v>441</v>
      </c>
      <c r="E2255" s="2" t="s">
        <v>12238</v>
      </c>
      <c r="F2255" t="s">
        <v>3954</v>
      </c>
      <c r="G2255" s="6" t="s">
        <v>3954</v>
      </c>
      <c r="I2255" t="s">
        <v>21</v>
      </c>
      <c r="J2255" t="s">
        <v>479</v>
      </c>
      <c r="K2255" s="6" t="s">
        <v>409</v>
      </c>
      <c r="L2255" t="s">
        <v>14343</v>
      </c>
      <c r="M2255" s="6" t="s">
        <v>14343</v>
      </c>
      <c r="N2255">
        <v>124</v>
      </c>
      <c r="O2255" t="s">
        <v>24</v>
      </c>
      <c r="P2255" s="6" t="s">
        <v>24</v>
      </c>
      <c r="Q2255" t="s">
        <v>14344</v>
      </c>
      <c r="R2255" t="s">
        <v>23136</v>
      </c>
      <c r="S2255" s="6" t="s">
        <v>23136</v>
      </c>
      <c r="T2255" t="s">
        <v>25311</v>
      </c>
      <c r="U2255" s="6" t="s">
        <v>25311</v>
      </c>
      <c r="W2255" t="s">
        <v>53</v>
      </c>
      <c r="X2255" s="6" t="s">
        <v>25506</v>
      </c>
      <c r="Y2255" t="s">
        <v>14345</v>
      </c>
      <c r="Z2255" t="s">
        <v>14346</v>
      </c>
    </row>
    <row r="2256" spans="1:26" ht="15" customHeight="1" x14ac:dyDescent="0.25">
      <c r="A2256">
        <v>3327</v>
      </c>
      <c r="B2256" s="2" t="s">
        <v>780</v>
      </c>
      <c r="C2256" s="2" t="s">
        <v>1144</v>
      </c>
      <c r="D2256" t="s">
        <v>17</v>
      </c>
      <c r="E2256" s="2" t="s">
        <v>782</v>
      </c>
      <c r="F2256" t="s">
        <v>3954</v>
      </c>
      <c r="G2256" s="6" t="s">
        <v>3954</v>
      </c>
      <c r="I2256" t="s">
        <v>21</v>
      </c>
      <c r="J2256" t="s">
        <v>409</v>
      </c>
      <c r="K2256" s="6" t="s">
        <v>409</v>
      </c>
      <c r="L2256" t="s">
        <v>4515</v>
      </c>
      <c r="M2256" s="6" t="s">
        <v>4515</v>
      </c>
      <c r="N2256">
        <v>114</v>
      </c>
      <c r="O2256" t="s">
        <v>786</v>
      </c>
      <c r="P2256" s="6" t="s">
        <v>786</v>
      </c>
      <c r="Q2256" t="s">
        <v>5925</v>
      </c>
      <c r="R2256" t="s">
        <v>4583</v>
      </c>
      <c r="S2256" s="6" t="s">
        <v>4583</v>
      </c>
      <c r="T2256" t="s">
        <v>25286</v>
      </c>
      <c r="U2256" s="6" t="s">
        <v>25286</v>
      </c>
      <c r="W2256" t="s">
        <v>53</v>
      </c>
      <c r="X2256" s="6" t="s">
        <v>25506</v>
      </c>
      <c r="Y2256" t="s">
        <v>5926</v>
      </c>
      <c r="Z2256" t="s">
        <v>5927</v>
      </c>
    </row>
    <row r="2257" spans="1:26" ht="15" customHeight="1" x14ac:dyDescent="0.25">
      <c r="A2257">
        <v>5805</v>
      </c>
      <c r="B2257" s="2" t="s">
        <v>11962</v>
      </c>
      <c r="C2257" s="2" t="s">
        <v>11948</v>
      </c>
      <c r="D2257" t="s">
        <v>707</v>
      </c>
      <c r="E2257" s="2" t="s">
        <v>12424</v>
      </c>
      <c r="F2257" t="s">
        <v>3954</v>
      </c>
      <c r="G2257" s="6" t="s">
        <v>3954</v>
      </c>
      <c r="I2257" t="s">
        <v>21</v>
      </c>
      <c r="J2257" t="s">
        <v>15576</v>
      </c>
      <c r="K2257" s="6" t="s">
        <v>367</v>
      </c>
      <c r="L2257" t="s">
        <v>2389</v>
      </c>
      <c r="M2257" s="6" t="s">
        <v>2389</v>
      </c>
      <c r="N2257">
        <v>69</v>
      </c>
      <c r="O2257" t="s">
        <v>959</v>
      </c>
      <c r="P2257" s="6" t="s">
        <v>959</v>
      </c>
      <c r="Q2257" t="s">
        <v>18173</v>
      </c>
      <c r="R2257" t="s">
        <v>7504</v>
      </c>
      <c r="S2257" s="6" t="s">
        <v>24330</v>
      </c>
      <c r="T2257" t="s">
        <v>24070</v>
      </c>
      <c r="U2257" s="6" t="s">
        <v>24070</v>
      </c>
      <c r="W2257" t="s">
        <v>1714</v>
      </c>
      <c r="X2257" s="6" t="s">
        <v>1714</v>
      </c>
      <c r="Y2257" t="s">
        <v>18174</v>
      </c>
      <c r="Z2257" t="s">
        <v>18175</v>
      </c>
    </row>
    <row r="2258" spans="1:26" ht="15" customHeight="1" x14ac:dyDescent="0.25">
      <c r="A2258">
        <v>3</v>
      </c>
      <c r="B2258" s="2" t="s">
        <v>2916</v>
      </c>
      <c r="C2258" s="2" t="s">
        <v>3692</v>
      </c>
      <c r="D2258" t="s">
        <v>1458</v>
      </c>
      <c r="E2258" s="2" t="s">
        <v>126</v>
      </c>
      <c r="F2258" t="s">
        <v>3954</v>
      </c>
      <c r="G2258" s="6" t="s">
        <v>3954</v>
      </c>
      <c r="I2258" t="s">
        <v>21</v>
      </c>
      <c r="J2258" t="s">
        <v>222</v>
      </c>
      <c r="K2258" s="6" t="s">
        <v>222</v>
      </c>
      <c r="L2258" t="s">
        <v>11646</v>
      </c>
      <c r="M2258" s="6" t="s">
        <v>11646</v>
      </c>
      <c r="N2258">
        <v>109</v>
      </c>
      <c r="O2258" t="s">
        <v>24</v>
      </c>
      <c r="P2258" s="6" t="s">
        <v>24</v>
      </c>
      <c r="Q2258" t="s">
        <v>11647</v>
      </c>
      <c r="R2258" t="s">
        <v>1969</v>
      </c>
      <c r="S2258" s="6" t="s">
        <v>1969</v>
      </c>
      <c r="T2258" t="s">
        <v>25146</v>
      </c>
      <c r="U2258" s="6" t="s">
        <v>25146</v>
      </c>
      <c r="W2258" t="s">
        <v>53</v>
      </c>
      <c r="X2258" s="6" t="s">
        <v>25506</v>
      </c>
      <c r="Y2258" t="s">
        <v>11648</v>
      </c>
      <c r="Z2258" s="3" t="s">
        <v>25602</v>
      </c>
    </row>
    <row r="2259" spans="1:26" ht="15" customHeight="1" x14ac:dyDescent="0.25">
      <c r="A2259">
        <v>3984</v>
      </c>
      <c r="B2259" s="2" t="s">
        <v>14215</v>
      </c>
      <c r="C2259" s="2" t="s">
        <v>14150</v>
      </c>
      <c r="D2259" t="s">
        <v>1597</v>
      </c>
      <c r="E2259" s="2" t="s">
        <v>13503</v>
      </c>
      <c r="F2259" t="s">
        <v>3954</v>
      </c>
      <c r="G2259" s="6" t="s">
        <v>3954</v>
      </c>
      <c r="I2259" t="s">
        <v>21</v>
      </c>
      <c r="J2259" t="s">
        <v>14257</v>
      </c>
      <c r="K2259" s="6" t="s">
        <v>409</v>
      </c>
      <c r="L2259" t="s">
        <v>2837</v>
      </c>
      <c r="M2259" s="6" t="s">
        <v>2837</v>
      </c>
      <c r="N2259">
        <v>114</v>
      </c>
      <c r="O2259" t="s">
        <v>1717</v>
      </c>
      <c r="P2259" s="6" t="s">
        <v>1717</v>
      </c>
      <c r="Q2259" t="s">
        <v>14258</v>
      </c>
      <c r="R2259" t="s">
        <v>25210</v>
      </c>
      <c r="S2259" s="6" t="s">
        <v>25210</v>
      </c>
      <c r="T2259" t="s">
        <v>25222</v>
      </c>
      <c r="U2259" s="6" t="s">
        <v>25222</v>
      </c>
      <c r="W2259" t="s">
        <v>53</v>
      </c>
      <c r="X2259" s="6" t="s">
        <v>25506</v>
      </c>
      <c r="Y2259" t="s">
        <v>14259</v>
      </c>
      <c r="Z2259" t="s">
        <v>14260</v>
      </c>
    </row>
    <row r="2260" spans="1:26" ht="15" customHeight="1" x14ac:dyDescent="0.25">
      <c r="A2260">
        <v>5242</v>
      </c>
      <c r="B2260" s="2" t="s">
        <v>12485</v>
      </c>
      <c r="C2260" s="2" t="s">
        <v>16396</v>
      </c>
      <c r="D2260" t="s">
        <v>931</v>
      </c>
      <c r="E2260" s="2" t="s">
        <v>12656</v>
      </c>
      <c r="F2260" t="s">
        <v>3954</v>
      </c>
      <c r="G2260" s="6" t="s">
        <v>3954</v>
      </c>
      <c r="I2260" t="s">
        <v>21</v>
      </c>
      <c r="J2260" t="s">
        <v>222</v>
      </c>
      <c r="K2260" s="6" t="s">
        <v>222</v>
      </c>
      <c r="L2260" t="s">
        <v>2479</v>
      </c>
      <c r="M2260" s="6" t="s">
        <v>2479</v>
      </c>
      <c r="N2260">
        <v>103</v>
      </c>
      <c r="O2260" t="s">
        <v>24</v>
      </c>
      <c r="P2260" s="6" t="s">
        <v>24</v>
      </c>
      <c r="Q2260" t="s">
        <v>18374</v>
      </c>
      <c r="R2260" t="s">
        <v>25261</v>
      </c>
      <c r="S2260" s="6" t="s">
        <v>25644</v>
      </c>
      <c r="T2260" t="s">
        <v>25262</v>
      </c>
      <c r="U2260" s="6" t="s">
        <v>25262</v>
      </c>
      <c r="W2260" t="s">
        <v>53</v>
      </c>
      <c r="X2260" s="6" t="s">
        <v>25506</v>
      </c>
      <c r="Y2260" t="s">
        <v>18375</v>
      </c>
      <c r="Z2260" t="s">
        <v>18376</v>
      </c>
    </row>
    <row r="2261" spans="1:26" ht="15" customHeight="1" x14ac:dyDescent="0.25">
      <c r="A2261">
        <v>5969</v>
      </c>
      <c r="B2261" s="2" t="s">
        <v>12829</v>
      </c>
      <c r="C2261" s="2" t="s">
        <v>12476</v>
      </c>
      <c r="D2261" t="s">
        <v>2606</v>
      </c>
      <c r="E2261" s="2" t="s">
        <v>12730</v>
      </c>
      <c r="F2261" t="s">
        <v>3954</v>
      </c>
      <c r="G2261" s="6" t="s">
        <v>3954</v>
      </c>
      <c r="I2261" t="s">
        <v>21</v>
      </c>
      <c r="J2261" t="s">
        <v>367</v>
      </c>
      <c r="K2261" s="6" t="s">
        <v>367</v>
      </c>
      <c r="L2261" t="s">
        <v>450</v>
      </c>
      <c r="M2261" s="6" t="s">
        <v>450</v>
      </c>
      <c r="N2261">
        <v>124</v>
      </c>
      <c r="O2261" t="s">
        <v>24</v>
      </c>
      <c r="P2261" s="6" t="s">
        <v>24</v>
      </c>
      <c r="Q2261" t="s">
        <v>18801</v>
      </c>
      <c r="R2261" t="s">
        <v>9330</v>
      </c>
      <c r="S2261" s="6" t="s">
        <v>9330</v>
      </c>
      <c r="T2261" t="s">
        <v>24395</v>
      </c>
      <c r="U2261" s="6" t="s">
        <v>24395</v>
      </c>
      <c r="W2261" t="s">
        <v>53</v>
      </c>
      <c r="X2261" s="6" t="s">
        <v>25506</v>
      </c>
      <c r="Y2261" t="s">
        <v>18802</v>
      </c>
      <c r="Z2261" t="s">
        <v>18803</v>
      </c>
    </row>
    <row r="2262" spans="1:26" ht="15" customHeight="1" x14ac:dyDescent="0.25">
      <c r="A2262">
        <v>1950</v>
      </c>
      <c r="B2262" s="2" t="s">
        <v>360</v>
      </c>
      <c r="C2262" s="2" t="s">
        <v>581</v>
      </c>
      <c r="D2262" t="s">
        <v>737</v>
      </c>
      <c r="E2262" s="2" t="s">
        <v>1361</v>
      </c>
      <c r="F2262" t="s">
        <v>3954</v>
      </c>
      <c r="G2262" s="6" t="s">
        <v>3954</v>
      </c>
      <c r="I2262" t="s">
        <v>21</v>
      </c>
      <c r="J2262" t="s">
        <v>222</v>
      </c>
      <c r="K2262" s="6" t="s">
        <v>222</v>
      </c>
      <c r="L2262" t="s">
        <v>6686</v>
      </c>
      <c r="M2262" s="6" t="s">
        <v>6686</v>
      </c>
      <c r="N2262">
        <v>109</v>
      </c>
      <c r="O2262" t="s">
        <v>24</v>
      </c>
      <c r="P2262" s="6" t="s">
        <v>24</v>
      </c>
      <c r="Q2262" t="s">
        <v>6687</v>
      </c>
      <c r="R2262" t="s">
        <v>25232</v>
      </c>
      <c r="S2262" s="6" t="s">
        <v>25232</v>
      </c>
      <c r="T2262" t="s">
        <v>23553</v>
      </c>
      <c r="U2262" s="6" t="s">
        <v>22979</v>
      </c>
      <c r="V2262" s="13" t="s">
        <v>25979</v>
      </c>
      <c r="W2262" t="s">
        <v>53</v>
      </c>
      <c r="X2262" s="6" t="s">
        <v>25506</v>
      </c>
      <c r="Y2262" t="s">
        <v>6688</v>
      </c>
      <c r="Z2262" t="s">
        <v>6689</v>
      </c>
    </row>
    <row r="2263" spans="1:26" ht="15" customHeight="1" x14ac:dyDescent="0.25">
      <c r="A2263">
        <v>5043</v>
      </c>
      <c r="B2263" s="2" t="s">
        <v>12257</v>
      </c>
      <c r="C2263" s="2" t="s">
        <v>12510</v>
      </c>
      <c r="D2263" t="s">
        <v>13671</v>
      </c>
      <c r="E2263" s="2" t="s">
        <v>12099</v>
      </c>
      <c r="F2263" t="s">
        <v>3954</v>
      </c>
      <c r="G2263" s="6" t="s">
        <v>3954</v>
      </c>
      <c r="I2263" t="s">
        <v>21</v>
      </c>
      <c r="J2263" t="s">
        <v>222</v>
      </c>
      <c r="K2263" s="6" t="s">
        <v>222</v>
      </c>
      <c r="L2263" t="s">
        <v>16794</v>
      </c>
      <c r="M2263" s="6" t="s">
        <v>16794</v>
      </c>
      <c r="N2263">
        <v>109</v>
      </c>
      <c r="O2263" t="s">
        <v>132</v>
      </c>
      <c r="P2263" s="6" t="s">
        <v>132</v>
      </c>
      <c r="Q2263" t="s">
        <v>16795</v>
      </c>
      <c r="R2263" t="s">
        <v>25415</v>
      </c>
      <c r="S2263" s="6" t="s">
        <v>25415</v>
      </c>
      <c r="T2263" t="s">
        <v>22979</v>
      </c>
      <c r="U2263" s="6" t="s">
        <v>22979</v>
      </c>
      <c r="V2263" s="13" t="s">
        <v>25979</v>
      </c>
      <c r="W2263" t="s">
        <v>53</v>
      </c>
      <c r="X2263" s="6" t="s">
        <v>25506</v>
      </c>
      <c r="Y2263" t="s">
        <v>16796</v>
      </c>
      <c r="Z2263" t="s">
        <v>16797</v>
      </c>
    </row>
    <row r="2264" spans="1:26" ht="15" customHeight="1" x14ac:dyDescent="0.25">
      <c r="A2264">
        <v>2247</v>
      </c>
      <c r="B2264" s="2" t="s">
        <v>815</v>
      </c>
      <c r="C2264" s="2" t="s">
        <v>1423</v>
      </c>
      <c r="D2264" t="s">
        <v>1458</v>
      </c>
      <c r="E2264" s="2" t="s">
        <v>978</v>
      </c>
      <c r="F2264" t="s">
        <v>3954</v>
      </c>
      <c r="G2264" s="6" t="s">
        <v>3954</v>
      </c>
      <c r="I2264" t="s">
        <v>21</v>
      </c>
      <c r="J2264" t="s">
        <v>120</v>
      </c>
      <c r="K2264" s="6" t="s">
        <v>120</v>
      </c>
      <c r="L2264" t="s">
        <v>1235</v>
      </c>
      <c r="M2264" s="6" t="s">
        <v>1235</v>
      </c>
      <c r="N2264">
        <v>113</v>
      </c>
      <c r="O2264" t="s">
        <v>24</v>
      </c>
      <c r="P2264" s="6" t="s">
        <v>24</v>
      </c>
      <c r="Q2264" t="s">
        <v>4575</v>
      </c>
      <c r="R2264" t="s">
        <v>23408</v>
      </c>
      <c r="S2264" s="6" t="s">
        <v>23408</v>
      </c>
      <c r="T2264" t="s">
        <v>22979</v>
      </c>
      <c r="U2264" s="6" t="s">
        <v>22979</v>
      </c>
      <c r="V2264" s="13" t="s">
        <v>25984</v>
      </c>
      <c r="W2264" t="s">
        <v>53</v>
      </c>
      <c r="X2264" s="6" t="s">
        <v>25506</v>
      </c>
      <c r="Y2264" t="s">
        <v>4578</v>
      </c>
      <c r="Z2264" t="s">
        <v>4579</v>
      </c>
    </row>
    <row r="2265" spans="1:26" ht="15" customHeight="1" x14ac:dyDescent="0.25">
      <c r="A2265">
        <v>5091</v>
      </c>
      <c r="B2265" s="2" t="s">
        <v>12200</v>
      </c>
      <c r="C2265" s="2" t="s">
        <v>12238</v>
      </c>
      <c r="D2265" t="s">
        <v>675</v>
      </c>
      <c r="E2265" s="2" t="s">
        <v>12200</v>
      </c>
      <c r="F2265" t="s">
        <v>3954</v>
      </c>
      <c r="G2265" s="6" t="s">
        <v>3954</v>
      </c>
      <c r="I2265" t="s">
        <v>21</v>
      </c>
      <c r="J2265" t="s">
        <v>120</v>
      </c>
      <c r="K2265" s="6" t="s">
        <v>120</v>
      </c>
      <c r="L2265" t="s">
        <v>1235</v>
      </c>
      <c r="M2265" s="6" t="s">
        <v>1235</v>
      </c>
      <c r="N2265">
        <v>113</v>
      </c>
      <c r="O2265" t="s">
        <v>24</v>
      </c>
      <c r="P2265" s="6" t="s">
        <v>24</v>
      </c>
      <c r="Q2265" t="s">
        <v>15927</v>
      </c>
      <c r="R2265" t="s">
        <v>23408</v>
      </c>
      <c r="S2265" s="6" t="s">
        <v>23408</v>
      </c>
      <c r="T2265" t="s">
        <v>23809</v>
      </c>
      <c r="U2265" s="6" t="s">
        <v>22979</v>
      </c>
      <c r="V2265" s="13" t="s">
        <v>25984</v>
      </c>
      <c r="W2265" t="s">
        <v>53</v>
      </c>
      <c r="X2265" s="6" t="s">
        <v>25506</v>
      </c>
      <c r="Y2265" t="s">
        <v>15928</v>
      </c>
      <c r="Z2265" t="s">
        <v>15929</v>
      </c>
    </row>
    <row r="2266" spans="1:26" ht="15" customHeight="1" x14ac:dyDescent="0.25">
      <c r="A2266">
        <v>2499</v>
      </c>
      <c r="B2266" s="2" t="s">
        <v>415</v>
      </c>
      <c r="C2266" s="2" t="s">
        <v>72</v>
      </c>
      <c r="D2266" t="s">
        <v>305</v>
      </c>
      <c r="E2266" s="2" t="s">
        <v>1563</v>
      </c>
      <c r="F2266" t="s">
        <v>3954</v>
      </c>
      <c r="G2266" s="6" t="s">
        <v>3954</v>
      </c>
      <c r="I2266" t="s">
        <v>21</v>
      </c>
      <c r="J2266" t="s">
        <v>367</v>
      </c>
      <c r="K2266" s="6" t="s">
        <v>367</v>
      </c>
      <c r="L2266" t="s">
        <v>3955</v>
      </c>
      <c r="M2266" s="6" t="s">
        <v>3955</v>
      </c>
      <c r="N2266">
        <v>160</v>
      </c>
      <c r="O2266" t="s">
        <v>764</v>
      </c>
      <c r="P2266" s="6" t="s">
        <v>764</v>
      </c>
      <c r="Q2266" t="s">
        <v>3956</v>
      </c>
      <c r="R2266" t="s">
        <v>3837</v>
      </c>
      <c r="S2266" s="6" t="s">
        <v>3837</v>
      </c>
      <c r="T2266" t="s">
        <v>25329</v>
      </c>
      <c r="U2266" s="6" t="s">
        <v>25329</v>
      </c>
      <c r="W2266" t="s">
        <v>53</v>
      </c>
      <c r="X2266" s="6" t="s">
        <v>25506</v>
      </c>
      <c r="Y2266" t="s">
        <v>3957</v>
      </c>
      <c r="Z2266" t="s">
        <v>3958</v>
      </c>
    </row>
    <row r="2267" spans="1:26" ht="15" customHeight="1" x14ac:dyDescent="0.25">
      <c r="A2267">
        <v>6188</v>
      </c>
      <c r="B2267" s="2" t="s">
        <v>12871</v>
      </c>
      <c r="C2267" s="2" t="s">
        <v>12538</v>
      </c>
      <c r="D2267" t="s">
        <v>13861</v>
      </c>
      <c r="E2267" s="2" t="s">
        <v>13264</v>
      </c>
      <c r="F2267" t="s">
        <v>13862</v>
      </c>
      <c r="G2267" s="6" t="s">
        <v>13862</v>
      </c>
      <c r="I2267" t="s">
        <v>21</v>
      </c>
      <c r="J2267" t="s">
        <v>13863</v>
      </c>
      <c r="K2267" s="6" t="s">
        <v>266</v>
      </c>
      <c r="L2267" t="s">
        <v>13864</v>
      </c>
      <c r="M2267" s="6" t="s">
        <v>13864</v>
      </c>
      <c r="N2267">
        <v>58</v>
      </c>
      <c r="O2267" t="s">
        <v>24</v>
      </c>
      <c r="P2267" s="6" t="s">
        <v>24</v>
      </c>
      <c r="Q2267" t="s">
        <v>13865</v>
      </c>
      <c r="R2267" t="s">
        <v>23331</v>
      </c>
      <c r="S2267" s="6" t="s">
        <v>23331</v>
      </c>
      <c r="T2267" t="s">
        <v>23287</v>
      </c>
      <c r="U2267" s="6" t="s">
        <v>23287</v>
      </c>
      <c r="W2267" t="s">
        <v>26</v>
      </c>
      <c r="X2267" s="6" t="s">
        <v>25507</v>
      </c>
      <c r="Y2267" t="s">
        <v>13866</v>
      </c>
      <c r="Z2267" t="s">
        <v>13867</v>
      </c>
    </row>
    <row r="2268" spans="1:26" ht="15" customHeight="1" x14ac:dyDescent="0.25">
      <c r="A2268">
        <v>426</v>
      </c>
      <c r="B2268" s="2" t="s">
        <v>609</v>
      </c>
      <c r="C2268" s="2" t="s">
        <v>210</v>
      </c>
      <c r="D2268" t="s">
        <v>235</v>
      </c>
      <c r="E2268" s="2" t="s">
        <v>860</v>
      </c>
      <c r="F2268" t="s">
        <v>10518</v>
      </c>
      <c r="G2268" s="6" t="s">
        <v>3030</v>
      </c>
      <c r="H2268" t="s">
        <v>2911</v>
      </c>
      <c r="I2268" t="s">
        <v>21</v>
      </c>
      <c r="J2268" t="s">
        <v>1896</v>
      </c>
      <c r="K2268" s="6" t="s">
        <v>1896</v>
      </c>
      <c r="L2268" t="s">
        <v>8967</v>
      </c>
      <c r="M2268" s="6" t="s">
        <v>8967</v>
      </c>
      <c r="N2268">
        <v>210</v>
      </c>
      <c r="O2268" t="s">
        <v>1391</v>
      </c>
      <c r="P2268" s="6" t="s">
        <v>1391</v>
      </c>
      <c r="Q2268" t="s">
        <v>10513</v>
      </c>
      <c r="R2268" t="s">
        <v>7835</v>
      </c>
      <c r="S2268" s="6" t="s">
        <v>7835</v>
      </c>
      <c r="T2268" t="s">
        <v>23688</v>
      </c>
      <c r="U2268" s="6" t="s">
        <v>23688</v>
      </c>
      <c r="W2268" t="s">
        <v>53</v>
      </c>
      <c r="X2268" s="6" t="s">
        <v>25506</v>
      </c>
      <c r="Y2268" t="s">
        <v>10519</v>
      </c>
      <c r="Z2268" t="s">
        <v>10520</v>
      </c>
    </row>
    <row r="2269" spans="1:26" ht="15" customHeight="1" x14ac:dyDescent="0.25">
      <c r="A2269">
        <v>6465</v>
      </c>
      <c r="B2269" s="2" t="s">
        <v>13365</v>
      </c>
      <c r="C2269" s="2" t="s">
        <v>12410</v>
      </c>
      <c r="D2269" t="s">
        <v>15892</v>
      </c>
      <c r="E2269" s="2" t="s">
        <v>13366</v>
      </c>
      <c r="F2269" t="s">
        <v>5293</v>
      </c>
      <c r="G2269" s="6" t="s">
        <v>5293</v>
      </c>
      <c r="H2269" t="s">
        <v>221</v>
      </c>
      <c r="I2269" t="s">
        <v>21</v>
      </c>
      <c r="J2269" t="s">
        <v>120</v>
      </c>
      <c r="K2269" s="6" t="s">
        <v>120</v>
      </c>
      <c r="L2269" t="s">
        <v>13454</v>
      </c>
      <c r="M2269" s="6" t="s">
        <v>13454</v>
      </c>
      <c r="N2269">
        <v>126</v>
      </c>
      <c r="O2269" t="s">
        <v>24</v>
      </c>
      <c r="P2269" s="6" t="s">
        <v>24</v>
      </c>
      <c r="Q2269" t="s">
        <v>15893</v>
      </c>
      <c r="R2269" t="s">
        <v>23793</v>
      </c>
      <c r="S2269" s="6" t="s">
        <v>23793</v>
      </c>
      <c r="T2269" t="s">
        <v>22879</v>
      </c>
      <c r="U2269" s="6" t="s">
        <v>22879</v>
      </c>
      <c r="W2269" t="s">
        <v>53</v>
      </c>
      <c r="X2269" s="6" t="s">
        <v>25506</v>
      </c>
      <c r="Y2269" t="s">
        <v>15894</v>
      </c>
      <c r="Z2269" t="s">
        <v>15895</v>
      </c>
    </row>
    <row r="2270" spans="1:26" ht="15" customHeight="1" x14ac:dyDescent="0.25">
      <c r="A2270">
        <v>1068</v>
      </c>
      <c r="B2270" s="2" t="s">
        <v>1243</v>
      </c>
      <c r="C2270" s="2" t="s">
        <v>1544</v>
      </c>
      <c r="D2270" t="s">
        <v>2431</v>
      </c>
      <c r="E2270" s="2" t="s">
        <v>951</v>
      </c>
      <c r="F2270" t="s">
        <v>4454</v>
      </c>
      <c r="G2270" s="6" t="s">
        <v>4454</v>
      </c>
      <c r="I2270" t="s">
        <v>21</v>
      </c>
      <c r="J2270" t="s">
        <v>409</v>
      </c>
      <c r="K2270" s="6" t="s">
        <v>409</v>
      </c>
      <c r="L2270" t="s">
        <v>5293</v>
      </c>
      <c r="M2270" s="6" t="s">
        <v>5293</v>
      </c>
      <c r="N2270">
        <v>113</v>
      </c>
      <c r="O2270" t="s">
        <v>24</v>
      </c>
      <c r="P2270" s="6" t="s">
        <v>24</v>
      </c>
      <c r="Q2270" t="s">
        <v>5294</v>
      </c>
      <c r="R2270" t="s">
        <v>4583</v>
      </c>
      <c r="S2270" s="6" t="s">
        <v>4583</v>
      </c>
      <c r="T2270" t="s">
        <v>23896</v>
      </c>
      <c r="U2270" s="6" t="s">
        <v>23896</v>
      </c>
      <c r="W2270" t="s">
        <v>53</v>
      </c>
      <c r="X2270" s="6" t="s">
        <v>25506</v>
      </c>
      <c r="Y2270" t="s">
        <v>5295</v>
      </c>
      <c r="Z2270" t="s">
        <v>5296</v>
      </c>
    </row>
    <row r="2271" spans="1:26" ht="15" customHeight="1" x14ac:dyDescent="0.25">
      <c r="A2271">
        <v>3715</v>
      </c>
      <c r="B2271" s="2" t="s">
        <v>12365</v>
      </c>
      <c r="C2271" s="2" t="s">
        <v>160</v>
      </c>
      <c r="D2271" t="s">
        <v>13944</v>
      </c>
      <c r="E2271" s="2" t="s">
        <v>13110</v>
      </c>
      <c r="F2271" t="s">
        <v>4454</v>
      </c>
      <c r="G2271" s="6" t="s">
        <v>4454</v>
      </c>
      <c r="I2271" t="s">
        <v>21</v>
      </c>
      <c r="J2271" t="s">
        <v>367</v>
      </c>
      <c r="K2271" s="6" t="s">
        <v>367</v>
      </c>
      <c r="L2271" t="s">
        <v>14265</v>
      </c>
      <c r="M2271" s="6" t="s">
        <v>14265</v>
      </c>
      <c r="N2271">
        <v>88</v>
      </c>
      <c r="O2271" t="s">
        <v>24</v>
      </c>
      <c r="P2271" s="6" t="s">
        <v>24</v>
      </c>
      <c r="Q2271" t="s">
        <v>2809</v>
      </c>
      <c r="R2271" t="s">
        <v>23136</v>
      </c>
      <c r="S2271" s="6" t="s">
        <v>23136</v>
      </c>
      <c r="T2271" t="s">
        <v>23438</v>
      </c>
      <c r="U2271" s="6" t="s">
        <v>23438</v>
      </c>
      <c r="W2271" t="s">
        <v>53</v>
      </c>
      <c r="X2271" s="6" t="s">
        <v>25506</v>
      </c>
      <c r="Y2271" t="s">
        <v>14266</v>
      </c>
      <c r="Z2271" t="s">
        <v>14267</v>
      </c>
    </row>
    <row r="2272" spans="1:26" ht="15" customHeight="1" x14ac:dyDescent="0.25">
      <c r="A2272">
        <v>1721</v>
      </c>
      <c r="B2272" s="2" t="s">
        <v>71</v>
      </c>
      <c r="C2272" s="2" t="s">
        <v>365</v>
      </c>
      <c r="D2272" t="s">
        <v>1310</v>
      </c>
      <c r="E2272" s="2" t="s">
        <v>2150</v>
      </c>
      <c r="F2272" t="s">
        <v>4454</v>
      </c>
      <c r="G2272" s="6" t="s">
        <v>4454</v>
      </c>
      <c r="I2272" t="s">
        <v>21</v>
      </c>
      <c r="J2272" t="s">
        <v>120</v>
      </c>
      <c r="K2272" s="6" t="s">
        <v>120</v>
      </c>
      <c r="L2272" t="s">
        <v>4455</v>
      </c>
      <c r="M2272" s="6" t="s">
        <v>4455</v>
      </c>
      <c r="N2272">
        <v>126</v>
      </c>
      <c r="O2272" t="s">
        <v>24</v>
      </c>
      <c r="P2272" s="6" t="s">
        <v>24</v>
      </c>
      <c r="Q2272" t="s">
        <v>4456</v>
      </c>
      <c r="R2272" t="s">
        <v>23268</v>
      </c>
      <c r="S2272" s="6" t="s">
        <v>23268</v>
      </c>
      <c r="T2272" t="s">
        <v>22879</v>
      </c>
      <c r="U2272" s="6" t="s">
        <v>22879</v>
      </c>
      <c r="W2272" t="s">
        <v>53</v>
      </c>
      <c r="X2272" s="6" t="s">
        <v>25506</v>
      </c>
      <c r="Y2272" t="s">
        <v>4457</v>
      </c>
      <c r="Z2272" t="s">
        <v>4458</v>
      </c>
    </row>
    <row r="2273" spans="1:26" ht="15" customHeight="1" x14ac:dyDescent="0.25">
      <c r="A2273">
        <v>3949</v>
      </c>
      <c r="B2273" s="2" t="s">
        <v>12304</v>
      </c>
      <c r="C2273" s="2" t="s">
        <v>146</v>
      </c>
      <c r="D2273" t="s">
        <v>2286</v>
      </c>
      <c r="E2273" s="2" t="s">
        <v>12306</v>
      </c>
      <c r="F2273" t="s">
        <v>4454</v>
      </c>
      <c r="G2273" s="6" t="s">
        <v>4454</v>
      </c>
      <c r="I2273" t="s">
        <v>21</v>
      </c>
      <c r="J2273" t="s">
        <v>120</v>
      </c>
      <c r="K2273" s="6" t="s">
        <v>120</v>
      </c>
      <c r="L2273" t="s">
        <v>15835</v>
      </c>
      <c r="M2273" s="6" t="s">
        <v>15835</v>
      </c>
      <c r="N2273">
        <v>126</v>
      </c>
      <c r="O2273" t="s">
        <v>24</v>
      </c>
      <c r="P2273" s="6" t="s">
        <v>24</v>
      </c>
      <c r="Q2273" t="s">
        <v>4456</v>
      </c>
      <c r="R2273" t="s">
        <v>23268</v>
      </c>
      <c r="S2273" s="6" t="s">
        <v>23268</v>
      </c>
      <c r="T2273" t="s">
        <v>22879</v>
      </c>
      <c r="U2273" s="6" t="s">
        <v>22879</v>
      </c>
      <c r="W2273" t="s">
        <v>53</v>
      </c>
      <c r="X2273" s="6" t="s">
        <v>25506</v>
      </c>
      <c r="Y2273" t="s">
        <v>15836</v>
      </c>
      <c r="Z2273" t="s">
        <v>15837</v>
      </c>
    </row>
    <row r="2274" spans="1:26" ht="15" customHeight="1" x14ac:dyDescent="0.25">
      <c r="A2274">
        <v>5569</v>
      </c>
      <c r="B2274" s="2" t="s">
        <v>12670</v>
      </c>
      <c r="C2274" s="2" t="s">
        <v>12336</v>
      </c>
      <c r="D2274" t="s">
        <v>531</v>
      </c>
      <c r="E2274" s="2" t="s">
        <v>12604</v>
      </c>
      <c r="F2274" t="s">
        <v>18796</v>
      </c>
      <c r="G2274" s="6" t="s">
        <v>4454</v>
      </c>
      <c r="H2274" t="s">
        <v>195</v>
      </c>
      <c r="I2274" t="s">
        <v>21</v>
      </c>
      <c r="J2274" t="s">
        <v>213</v>
      </c>
      <c r="K2274" s="6" t="s">
        <v>213</v>
      </c>
      <c r="L2274" t="s">
        <v>18797</v>
      </c>
      <c r="M2274" s="6" t="s">
        <v>18797</v>
      </c>
      <c r="N2274">
        <v>130</v>
      </c>
      <c r="O2274" t="s">
        <v>1717</v>
      </c>
      <c r="P2274" s="6" t="s">
        <v>1717</v>
      </c>
      <c r="Q2274" t="s">
        <v>18798</v>
      </c>
      <c r="R2274" t="s">
        <v>9330</v>
      </c>
      <c r="S2274" s="6" t="s">
        <v>9330</v>
      </c>
      <c r="T2274" t="s">
        <v>24394</v>
      </c>
      <c r="U2274" s="6" t="s">
        <v>24394</v>
      </c>
      <c r="W2274" t="s">
        <v>53</v>
      </c>
      <c r="X2274" s="6" t="s">
        <v>25506</v>
      </c>
      <c r="Y2274" t="s">
        <v>18799</v>
      </c>
      <c r="Z2274" t="s">
        <v>18800</v>
      </c>
    </row>
    <row r="2275" spans="1:26" ht="15" customHeight="1" x14ac:dyDescent="0.25">
      <c r="A2275">
        <v>6368</v>
      </c>
      <c r="B2275" s="2" t="s">
        <v>12648</v>
      </c>
      <c r="C2275" s="2" t="s">
        <v>12597</v>
      </c>
      <c r="D2275" t="s">
        <v>1819</v>
      </c>
      <c r="E2275" s="2" t="s">
        <v>13308</v>
      </c>
      <c r="F2275" t="s">
        <v>18007</v>
      </c>
      <c r="G2275" s="6" t="s">
        <v>18007</v>
      </c>
      <c r="H2275" t="s">
        <v>18008</v>
      </c>
      <c r="I2275" t="s">
        <v>21</v>
      </c>
      <c r="J2275" t="s">
        <v>22</v>
      </c>
      <c r="K2275" s="6" t="s">
        <v>22</v>
      </c>
      <c r="L2275" t="s">
        <v>18009</v>
      </c>
      <c r="M2275" s="6" t="s">
        <v>18009</v>
      </c>
      <c r="N2275">
        <v>47</v>
      </c>
      <c r="O2275" t="s">
        <v>24</v>
      </c>
      <c r="P2275" s="6" t="s">
        <v>24</v>
      </c>
      <c r="Q2275" t="s">
        <v>18001</v>
      </c>
      <c r="R2275" t="s">
        <v>7504</v>
      </c>
      <c r="S2275" s="6" t="s">
        <v>24330</v>
      </c>
      <c r="T2275" t="s">
        <v>22902</v>
      </c>
      <c r="U2275" s="6" t="s">
        <v>22902</v>
      </c>
      <c r="W2275" t="s">
        <v>26</v>
      </c>
      <c r="X2275" s="6" t="s">
        <v>25507</v>
      </c>
      <c r="Y2275" t="s">
        <v>18010</v>
      </c>
      <c r="Z2275" t="s">
        <v>18011</v>
      </c>
    </row>
    <row r="2276" spans="1:26" ht="15" customHeight="1" x14ac:dyDescent="0.25">
      <c r="A2276">
        <v>6762</v>
      </c>
      <c r="B2276" s="2" t="s">
        <v>12651</v>
      </c>
      <c r="C2276" s="2" t="s">
        <v>13981</v>
      </c>
      <c r="D2276" t="s">
        <v>49</v>
      </c>
      <c r="E2276" s="2" t="s">
        <v>12653</v>
      </c>
      <c r="F2276" t="s">
        <v>21701</v>
      </c>
      <c r="G2276" s="6" t="s">
        <v>21701</v>
      </c>
      <c r="I2276" t="s">
        <v>21</v>
      </c>
      <c r="J2276" t="s">
        <v>1403</v>
      </c>
      <c r="K2276" s="6" t="s">
        <v>1403</v>
      </c>
      <c r="L2276" t="s">
        <v>21702</v>
      </c>
      <c r="M2276" s="6" t="s">
        <v>21702</v>
      </c>
      <c r="N2276">
        <v>21</v>
      </c>
      <c r="O2276" t="s">
        <v>24</v>
      </c>
      <c r="P2276" s="6" t="s">
        <v>24</v>
      </c>
      <c r="Q2276" t="s">
        <v>21703</v>
      </c>
      <c r="R2276" t="s">
        <v>18934</v>
      </c>
      <c r="S2276" s="6" t="s">
        <v>18934</v>
      </c>
      <c r="T2276" t="s">
        <v>24524</v>
      </c>
      <c r="U2276" s="6" t="s">
        <v>24569</v>
      </c>
      <c r="W2276" t="s">
        <v>53</v>
      </c>
      <c r="X2276" s="6" t="s">
        <v>25506</v>
      </c>
      <c r="Y2276" t="s">
        <v>21704</v>
      </c>
      <c r="Z2276" t="s">
        <v>21705</v>
      </c>
    </row>
    <row r="2277" spans="1:26" ht="15" customHeight="1" x14ac:dyDescent="0.25">
      <c r="A2277">
        <v>1927</v>
      </c>
      <c r="B2277" s="2" t="s">
        <v>1106</v>
      </c>
      <c r="C2277" s="2" t="s">
        <v>42</v>
      </c>
      <c r="D2277" t="s">
        <v>3122</v>
      </c>
      <c r="E2277" s="2" t="s">
        <v>39</v>
      </c>
      <c r="F2277" t="s">
        <v>3123</v>
      </c>
      <c r="G2277" s="6" t="s">
        <v>1890</v>
      </c>
      <c r="I2277" t="s">
        <v>21</v>
      </c>
      <c r="J2277" t="s">
        <v>1896</v>
      </c>
      <c r="K2277" s="6" t="s">
        <v>1896</v>
      </c>
      <c r="L2277" t="s">
        <v>3068</v>
      </c>
      <c r="M2277" s="6" t="s">
        <v>3068</v>
      </c>
      <c r="N2277">
        <v>300</v>
      </c>
      <c r="O2277" t="s">
        <v>24</v>
      </c>
      <c r="P2277" s="6" t="s">
        <v>24</v>
      </c>
      <c r="Q2277" t="s">
        <v>3124</v>
      </c>
      <c r="R2277" t="s">
        <v>23136</v>
      </c>
      <c r="S2277" s="6" t="s">
        <v>15686</v>
      </c>
      <c r="T2277" t="s">
        <v>23476</v>
      </c>
      <c r="U2277" s="6" t="s">
        <v>25308</v>
      </c>
      <c r="W2277" t="s">
        <v>53</v>
      </c>
      <c r="X2277" s="6" t="s">
        <v>25506</v>
      </c>
      <c r="Y2277" t="s">
        <v>3125</v>
      </c>
      <c r="Z2277" s="3" t="s">
        <v>3126</v>
      </c>
    </row>
    <row r="2278" spans="1:26" ht="15" customHeight="1" x14ac:dyDescent="0.25">
      <c r="A2278">
        <v>3118</v>
      </c>
      <c r="B2278" s="2" t="s">
        <v>158</v>
      </c>
      <c r="C2278" s="2" t="s">
        <v>1003</v>
      </c>
      <c r="D2278" t="s">
        <v>3082</v>
      </c>
      <c r="E2278" s="2" t="s">
        <v>499</v>
      </c>
      <c r="F2278" t="s">
        <v>3123</v>
      </c>
      <c r="G2278" s="6" t="s">
        <v>1890</v>
      </c>
      <c r="I2278" t="s">
        <v>21</v>
      </c>
      <c r="J2278" t="s">
        <v>1896</v>
      </c>
      <c r="K2278" s="6" t="s">
        <v>1896</v>
      </c>
      <c r="L2278" t="s">
        <v>3636</v>
      </c>
      <c r="M2278" s="6" t="s">
        <v>3636</v>
      </c>
      <c r="N2278">
        <v>302</v>
      </c>
      <c r="O2278" t="s">
        <v>24</v>
      </c>
      <c r="P2278" s="6" t="s">
        <v>24</v>
      </c>
      <c r="Q2278" t="s">
        <v>8055</v>
      </c>
      <c r="R2278" t="s">
        <v>7954</v>
      </c>
      <c r="S2278" s="6" t="s">
        <v>23346</v>
      </c>
      <c r="T2278" t="s">
        <v>22926</v>
      </c>
      <c r="U2278" s="6" t="s">
        <v>22926</v>
      </c>
      <c r="V2278" s="13" t="s">
        <v>25875</v>
      </c>
      <c r="W2278" t="s">
        <v>53</v>
      </c>
      <c r="X2278" s="6" t="s">
        <v>25506</v>
      </c>
      <c r="Y2278" t="s">
        <v>8068</v>
      </c>
      <c r="Z2278" t="s">
        <v>8069</v>
      </c>
    </row>
    <row r="2279" spans="1:26" ht="15" customHeight="1" x14ac:dyDescent="0.25">
      <c r="A2279">
        <v>2656</v>
      </c>
      <c r="B2279" s="2" t="s">
        <v>515</v>
      </c>
      <c r="C2279" s="2" t="s">
        <v>81</v>
      </c>
      <c r="D2279" t="s">
        <v>49</v>
      </c>
      <c r="E2279" s="2" t="s">
        <v>518</v>
      </c>
      <c r="F2279" t="s">
        <v>427</v>
      </c>
      <c r="G2279" s="6" t="s">
        <v>427</v>
      </c>
      <c r="I2279" t="s">
        <v>21</v>
      </c>
      <c r="J2279" t="s">
        <v>22</v>
      </c>
      <c r="K2279" s="6" t="s">
        <v>22</v>
      </c>
      <c r="L2279" t="s">
        <v>1279</v>
      </c>
      <c r="M2279" s="6" t="s">
        <v>1279</v>
      </c>
      <c r="N2279">
        <v>34</v>
      </c>
      <c r="O2279" t="s">
        <v>24</v>
      </c>
      <c r="P2279" s="6" t="s">
        <v>24</v>
      </c>
      <c r="Q2279" t="s">
        <v>10344</v>
      </c>
      <c r="R2279" t="s">
        <v>7835</v>
      </c>
      <c r="S2279" s="6" t="s">
        <v>7835</v>
      </c>
      <c r="T2279" t="s">
        <v>7798</v>
      </c>
      <c r="U2279" s="6" t="s">
        <v>7798</v>
      </c>
      <c r="W2279" t="s">
        <v>26</v>
      </c>
      <c r="X2279" s="6" t="s">
        <v>25507</v>
      </c>
      <c r="Y2279" t="s">
        <v>10345</v>
      </c>
      <c r="Z2279" t="s">
        <v>10346</v>
      </c>
    </row>
    <row r="2280" spans="1:26" ht="15" customHeight="1" x14ac:dyDescent="0.25">
      <c r="A2280">
        <v>2893</v>
      </c>
      <c r="B2280" s="2" t="s">
        <v>871</v>
      </c>
      <c r="C2280" s="2" t="s">
        <v>1659</v>
      </c>
      <c r="D2280" t="s">
        <v>159</v>
      </c>
      <c r="E2280" s="2" t="s">
        <v>873</v>
      </c>
      <c r="F2280" t="s">
        <v>8035</v>
      </c>
      <c r="G2280" s="6" t="s">
        <v>1890</v>
      </c>
      <c r="H2280" t="s">
        <v>749</v>
      </c>
      <c r="I2280" t="s">
        <v>21</v>
      </c>
      <c r="J2280" t="s">
        <v>409</v>
      </c>
      <c r="K2280" s="6" t="s">
        <v>409</v>
      </c>
      <c r="L2280" t="s">
        <v>204</v>
      </c>
      <c r="M2280" s="6" t="s">
        <v>204</v>
      </c>
      <c r="N2280">
        <v>100</v>
      </c>
      <c r="O2280" t="s">
        <v>24</v>
      </c>
      <c r="P2280" s="6" t="s">
        <v>24</v>
      </c>
      <c r="Q2280" t="s">
        <v>8036</v>
      </c>
      <c r="R2280" t="s">
        <v>7954</v>
      </c>
      <c r="S2280" s="6" t="s">
        <v>7954</v>
      </c>
      <c r="T2280" t="s">
        <v>24422</v>
      </c>
      <c r="U2280" s="6" t="s">
        <v>24421</v>
      </c>
      <c r="W2280" t="s">
        <v>53</v>
      </c>
      <c r="X2280" s="6" t="s">
        <v>25506</v>
      </c>
      <c r="Y2280" t="s">
        <v>8037</v>
      </c>
      <c r="Z2280" t="s">
        <v>8038</v>
      </c>
    </row>
    <row r="2281" spans="1:26" ht="15" customHeight="1" x14ac:dyDescent="0.25">
      <c r="A2281">
        <v>1631</v>
      </c>
      <c r="B2281" s="2" t="s">
        <v>808</v>
      </c>
      <c r="C2281" s="2" t="s">
        <v>581</v>
      </c>
      <c r="D2281" t="s">
        <v>3257</v>
      </c>
      <c r="E2281" s="2" t="s">
        <v>654</v>
      </c>
      <c r="F2281" t="s">
        <v>874</v>
      </c>
      <c r="G2281" s="6" t="s">
        <v>1890</v>
      </c>
      <c r="I2281" t="s">
        <v>21</v>
      </c>
      <c r="J2281" t="s">
        <v>479</v>
      </c>
      <c r="K2281" s="6" t="s">
        <v>409</v>
      </c>
      <c r="L2281" t="s">
        <v>1697</v>
      </c>
      <c r="M2281" s="6" t="s">
        <v>1697</v>
      </c>
      <c r="N2281">
        <v>81</v>
      </c>
      <c r="O2281" t="s">
        <v>810</v>
      </c>
      <c r="P2281" s="6" t="s">
        <v>810</v>
      </c>
      <c r="Q2281" t="s">
        <v>5343</v>
      </c>
      <c r="R2281" t="s">
        <v>25264</v>
      </c>
      <c r="S2281" s="6" t="s">
        <v>18572</v>
      </c>
      <c r="T2281" t="s">
        <v>22912</v>
      </c>
      <c r="U2281" s="6" t="s">
        <v>22912</v>
      </c>
      <c r="V2281" s="13" t="s">
        <v>25783</v>
      </c>
      <c r="W2281" t="s">
        <v>53</v>
      </c>
      <c r="X2281" s="6" t="s">
        <v>25506</v>
      </c>
      <c r="Y2281" t="s">
        <v>5346</v>
      </c>
      <c r="Z2281" t="s">
        <v>5347</v>
      </c>
    </row>
    <row r="2282" spans="1:26" ht="15" customHeight="1" x14ac:dyDescent="0.25">
      <c r="A2282">
        <v>2889</v>
      </c>
      <c r="B2282" s="2" t="s">
        <v>871</v>
      </c>
      <c r="C2282" s="2" t="s">
        <v>872</v>
      </c>
      <c r="D2282" t="s">
        <v>49</v>
      </c>
      <c r="E2282" s="2" t="s">
        <v>873</v>
      </c>
      <c r="F2282" t="s">
        <v>874</v>
      </c>
      <c r="G2282" s="6" t="s">
        <v>1890</v>
      </c>
      <c r="I2282" t="s">
        <v>21</v>
      </c>
      <c r="J2282" t="s">
        <v>120</v>
      </c>
      <c r="K2282" s="6" t="s">
        <v>120</v>
      </c>
      <c r="L2282" t="s">
        <v>868</v>
      </c>
      <c r="M2282" s="6" t="s">
        <v>868</v>
      </c>
      <c r="N2282">
        <v>104</v>
      </c>
      <c r="O2282" t="s">
        <v>24</v>
      </c>
      <c r="P2282" s="6" t="s">
        <v>24</v>
      </c>
      <c r="Q2282" t="s">
        <v>846</v>
      </c>
      <c r="R2282" t="s">
        <v>22856</v>
      </c>
      <c r="S2282" s="6" t="s">
        <v>22856</v>
      </c>
      <c r="T2282" t="s">
        <v>8220</v>
      </c>
      <c r="U2282" s="6" t="s">
        <v>8220</v>
      </c>
      <c r="V2282" s="13" t="s">
        <v>25857</v>
      </c>
      <c r="W2282" t="s">
        <v>53</v>
      </c>
      <c r="X2282" s="6" t="s">
        <v>25506</v>
      </c>
      <c r="Y2282" t="s">
        <v>875</v>
      </c>
      <c r="Z2282" t="s">
        <v>876</v>
      </c>
    </row>
    <row r="2283" spans="1:26" ht="15" customHeight="1" x14ac:dyDescent="0.25">
      <c r="A2283">
        <v>3316</v>
      </c>
      <c r="B2283" s="2" t="s">
        <v>780</v>
      </c>
      <c r="C2283" s="2" t="s">
        <v>891</v>
      </c>
      <c r="D2283" t="s">
        <v>127</v>
      </c>
      <c r="E2283" s="2" t="s">
        <v>782</v>
      </c>
      <c r="F2283" t="s">
        <v>1890</v>
      </c>
      <c r="G2283" s="6" t="s">
        <v>1890</v>
      </c>
      <c r="H2283" t="s">
        <v>221</v>
      </c>
      <c r="I2283" t="s">
        <v>21</v>
      </c>
      <c r="J2283" t="s">
        <v>22</v>
      </c>
      <c r="K2283" s="6" t="s">
        <v>22</v>
      </c>
      <c r="L2283" t="s">
        <v>2112</v>
      </c>
      <c r="M2283" s="6" t="s">
        <v>2112</v>
      </c>
      <c r="N2283">
        <v>84</v>
      </c>
      <c r="O2283" t="s">
        <v>786</v>
      </c>
      <c r="P2283" s="6" t="s">
        <v>786</v>
      </c>
      <c r="Q2283" t="s">
        <v>2183</v>
      </c>
      <c r="R2283" t="s">
        <v>23249</v>
      </c>
      <c r="S2283" s="6" t="s">
        <v>23249</v>
      </c>
      <c r="T2283" t="s">
        <v>22902</v>
      </c>
      <c r="U2283" s="6" t="s">
        <v>22902</v>
      </c>
      <c r="W2283" t="s">
        <v>26</v>
      </c>
      <c r="X2283" s="6" t="s">
        <v>25507</v>
      </c>
      <c r="Y2283" t="s">
        <v>2184</v>
      </c>
      <c r="Z2283" s="3" t="s">
        <v>2185</v>
      </c>
    </row>
    <row r="2284" spans="1:26" ht="15" customHeight="1" x14ac:dyDescent="0.25">
      <c r="A2284">
        <v>3261</v>
      </c>
      <c r="B2284" s="2" t="s">
        <v>3001</v>
      </c>
      <c r="C2284" s="2" t="s">
        <v>233</v>
      </c>
      <c r="D2284" t="s">
        <v>273</v>
      </c>
      <c r="E2284" s="2" t="s">
        <v>568</v>
      </c>
      <c r="F2284" t="s">
        <v>1890</v>
      </c>
      <c r="G2284" s="6" t="s">
        <v>1890</v>
      </c>
      <c r="H2284" t="s">
        <v>6542</v>
      </c>
      <c r="I2284" t="s">
        <v>21</v>
      </c>
      <c r="J2284" t="s">
        <v>2568</v>
      </c>
      <c r="K2284" s="6" t="s">
        <v>2568</v>
      </c>
      <c r="L2284" t="s">
        <v>7349</v>
      </c>
      <c r="M2284" s="6" t="s">
        <v>7349</v>
      </c>
      <c r="N2284">
        <v>93</v>
      </c>
      <c r="O2284" t="s">
        <v>24</v>
      </c>
      <c r="P2284" s="6" t="s">
        <v>24</v>
      </c>
      <c r="Q2284" t="s">
        <v>7350</v>
      </c>
      <c r="R2284" t="s">
        <v>4583</v>
      </c>
      <c r="S2284" s="6" t="s">
        <v>4583</v>
      </c>
      <c r="T2284" t="s">
        <v>24158</v>
      </c>
      <c r="U2284" s="6" t="s">
        <v>24158</v>
      </c>
      <c r="W2284" t="s">
        <v>53</v>
      </c>
      <c r="X2284" s="6" t="s">
        <v>25506</v>
      </c>
      <c r="Y2284" t="s">
        <v>7358</v>
      </c>
      <c r="Z2284" t="s">
        <v>7359</v>
      </c>
    </row>
    <row r="2285" spans="1:26" ht="15" customHeight="1" x14ac:dyDescent="0.25">
      <c r="A2285">
        <v>1150</v>
      </c>
      <c r="B2285" s="2" t="s">
        <v>1967</v>
      </c>
      <c r="C2285" s="2" t="s">
        <v>793</v>
      </c>
      <c r="D2285" t="s">
        <v>330</v>
      </c>
      <c r="E2285" s="2" t="s">
        <v>3928</v>
      </c>
      <c r="F2285" t="s">
        <v>1890</v>
      </c>
      <c r="G2285" s="6" t="s">
        <v>1890</v>
      </c>
      <c r="H2285" t="s">
        <v>4358</v>
      </c>
      <c r="I2285" t="s">
        <v>21</v>
      </c>
      <c r="J2285" t="s">
        <v>4359</v>
      </c>
      <c r="K2285" s="6" t="s">
        <v>213</v>
      </c>
      <c r="L2285" t="s">
        <v>4253</v>
      </c>
      <c r="M2285" s="6" t="s">
        <v>4253</v>
      </c>
      <c r="N2285">
        <v>111</v>
      </c>
      <c r="O2285" t="s">
        <v>300</v>
      </c>
      <c r="P2285" s="6" t="s">
        <v>300</v>
      </c>
      <c r="Q2285" t="s">
        <v>4360</v>
      </c>
      <c r="R2285" t="s">
        <v>23741</v>
      </c>
      <c r="S2285" s="6" t="s">
        <v>23741</v>
      </c>
      <c r="T2285" t="s">
        <v>23679</v>
      </c>
      <c r="U2285" s="6" t="s">
        <v>23679</v>
      </c>
      <c r="W2285" t="s">
        <v>53</v>
      </c>
      <c r="X2285" s="6" t="s">
        <v>25506</v>
      </c>
      <c r="Y2285" t="s">
        <v>4361</v>
      </c>
      <c r="Z2285" s="3" t="s">
        <v>4362</v>
      </c>
    </row>
    <row r="2286" spans="1:26" ht="15" customHeight="1" x14ac:dyDescent="0.25">
      <c r="A2286">
        <v>251</v>
      </c>
      <c r="B2286" s="2" t="s">
        <v>1045</v>
      </c>
      <c r="C2286" s="2" t="s">
        <v>2863</v>
      </c>
      <c r="D2286" t="s">
        <v>229</v>
      </c>
      <c r="E2286" s="2" t="s">
        <v>700</v>
      </c>
      <c r="F2286" t="s">
        <v>1890</v>
      </c>
      <c r="G2286" s="6" t="s">
        <v>1890</v>
      </c>
      <c r="H2286" t="s">
        <v>2864</v>
      </c>
      <c r="I2286" t="s">
        <v>21</v>
      </c>
      <c r="J2286" t="s">
        <v>266</v>
      </c>
      <c r="K2286" s="6" t="s">
        <v>266</v>
      </c>
      <c r="L2286" t="s">
        <v>110</v>
      </c>
      <c r="M2286" s="6" t="s">
        <v>110</v>
      </c>
      <c r="N2286">
        <v>30</v>
      </c>
      <c r="O2286" t="s">
        <v>1048</v>
      </c>
      <c r="P2286" s="6" t="s">
        <v>1048</v>
      </c>
      <c r="Q2286" t="s">
        <v>2860</v>
      </c>
      <c r="R2286" t="s">
        <v>23136</v>
      </c>
      <c r="S2286" s="6" t="s">
        <v>23136</v>
      </c>
      <c r="T2286" t="s">
        <v>23103</v>
      </c>
      <c r="U2286" s="6" t="s">
        <v>23103</v>
      </c>
      <c r="W2286" t="s">
        <v>26</v>
      </c>
      <c r="X2286" s="6" t="s">
        <v>25507</v>
      </c>
      <c r="Y2286" t="s">
        <v>2865</v>
      </c>
      <c r="Z2286" t="s">
        <v>2866</v>
      </c>
    </row>
    <row r="2287" spans="1:26" ht="15" customHeight="1" x14ac:dyDescent="0.25">
      <c r="A2287">
        <v>3266</v>
      </c>
      <c r="B2287" s="2" t="s">
        <v>2060</v>
      </c>
      <c r="C2287" s="2" t="s">
        <v>530</v>
      </c>
      <c r="D2287" t="s">
        <v>1164</v>
      </c>
      <c r="E2287" s="2" t="s">
        <v>201</v>
      </c>
      <c r="F2287" t="s">
        <v>1890</v>
      </c>
      <c r="G2287" s="6" t="s">
        <v>1890</v>
      </c>
      <c r="H2287" t="s">
        <v>3548</v>
      </c>
      <c r="I2287" t="s">
        <v>21</v>
      </c>
      <c r="J2287" t="s">
        <v>367</v>
      </c>
      <c r="K2287" s="6" t="s">
        <v>367</v>
      </c>
      <c r="L2287" t="s">
        <v>2829</v>
      </c>
      <c r="M2287" s="6" t="s">
        <v>2829</v>
      </c>
      <c r="N2287">
        <v>92</v>
      </c>
      <c r="O2287" t="s">
        <v>3549</v>
      </c>
      <c r="P2287" s="6" t="s">
        <v>3549</v>
      </c>
      <c r="Q2287" t="s">
        <v>3538</v>
      </c>
      <c r="R2287" t="s">
        <v>23136</v>
      </c>
      <c r="S2287" s="6" t="s">
        <v>23136</v>
      </c>
      <c r="T2287" t="s">
        <v>23077</v>
      </c>
      <c r="U2287" s="6" t="s">
        <v>23077</v>
      </c>
      <c r="W2287" t="s">
        <v>53</v>
      </c>
      <c r="X2287" s="6" t="s">
        <v>25506</v>
      </c>
      <c r="Y2287" t="s">
        <v>3550</v>
      </c>
      <c r="Z2287" t="s">
        <v>3551</v>
      </c>
    </row>
    <row r="2288" spans="1:26" ht="15" customHeight="1" x14ac:dyDescent="0.25">
      <c r="A2288">
        <v>726</v>
      </c>
      <c r="B2288" s="2" t="s">
        <v>30</v>
      </c>
      <c r="C2288" s="2" t="s">
        <v>279</v>
      </c>
      <c r="D2288" t="s">
        <v>41</v>
      </c>
      <c r="E2288" s="2" t="s">
        <v>1472</v>
      </c>
      <c r="F2288" t="s">
        <v>1890</v>
      </c>
      <c r="G2288" s="6" t="s">
        <v>1890</v>
      </c>
      <c r="H2288" t="s">
        <v>6542</v>
      </c>
      <c r="I2288" t="s">
        <v>21</v>
      </c>
      <c r="J2288" t="s">
        <v>6543</v>
      </c>
      <c r="K2288" s="6" t="s">
        <v>213</v>
      </c>
      <c r="L2288" t="s">
        <v>6544</v>
      </c>
      <c r="M2288" s="6" t="s">
        <v>6544</v>
      </c>
      <c r="N2288">
        <v>65</v>
      </c>
      <c r="O2288" t="s">
        <v>24</v>
      </c>
      <c r="P2288" s="6" t="s">
        <v>24</v>
      </c>
      <c r="Q2288" t="s">
        <v>6539</v>
      </c>
      <c r="R2288" t="s">
        <v>4583</v>
      </c>
      <c r="S2288" s="6" t="s">
        <v>4583</v>
      </c>
      <c r="T2288" t="s">
        <v>22951</v>
      </c>
      <c r="U2288" s="6" t="s">
        <v>22951</v>
      </c>
      <c r="W2288" t="s">
        <v>53</v>
      </c>
      <c r="X2288" s="6" t="s">
        <v>25506</v>
      </c>
      <c r="Y2288" t="s">
        <v>6545</v>
      </c>
      <c r="Z2288" t="s">
        <v>6546</v>
      </c>
    </row>
    <row r="2289" spans="1:26" ht="15" customHeight="1" x14ac:dyDescent="0.25">
      <c r="A2289">
        <v>19</v>
      </c>
      <c r="B2289" s="2" t="s">
        <v>1262</v>
      </c>
      <c r="C2289" s="2" t="s">
        <v>1889</v>
      </c>
      <c r="D2289" t="s">
        <v>209</v>
      </c>
      <c r="E2289" s="2" t="s">
        <v>674</v>
      </c>
      <c r="F2289" t="s">
        <v>1890</v>
      </c>
      <c r="G2289" s="6" t="s">
        <v>1890</v>
      </c>
      <c r="H2289" t="s">
        <v>749</v>
      </c>
      <c r="I2289" t="s">
        <v>21</v>
      </c>
      <c r="J2289" t="s">
        <v>22</v>
      </c>
      <c r="K2289" s="6" t="s">
        <v>22</v>
      </c>
      <c r="L2289" t="s">
        <v>1891</v>
      </c>
      <c r="M2289" s="6" t="s">
        <v>1891</v>
      </c>
      <c r="N2289">
        <v>41</v>
      </c>
      <c r="O2289" t="s">
        <v>24</v>
      </c>
      <c r="P2289" s="6" t="s">
        <v>24</v>
      </c>
      <c r="Q2289" t="s">
        <v>1886</v>
      </c>
      <c r="R2289" t="s">
        <v>22863</v>
      </c>
      <c r="S2289" s="6" t="s">
        <v>22863</v>
      </c>
      <c r="T2289" t="s">
        <v>1072</v>
      </c>
      <c r="U2289" s="6" t="s">
        <v>1072</v>
      </c>
      <c r="W2289" t="s">
        <v>26</v>
      </c>
      <c r="X2289" s="6" t="s">
        <v>25507</v>
      </c>
      <c r="Y2289" t="s">
        <v>1892</v>
      </c>
      <c r="Z2289" s="3" t="s">
        <v>1893</v>
      </c>
    </row>
    <row r="2290" spans="1:26" ht="15" customHeight="1" x14ac:dyDescent="0.25">
      <c r="A2290">
        <v>1503</v>
      </c>
      <c r="B2290" s="2" t="s">
        <v>731</v>
      </c>
      <c r="C2290" s="2" t="s">
        <v>63</v>
      </c>
      <c r="D2290" t="s">
        <v>235</v>
      </c>
      <c r="E2290" s="2" t="s">
        <v>304</v>
      </c>
      <c r="F2290" t="s">
        <v>1890</v>
      </c>
      <c r="G2290" s="6" t="s">
        <v>1890</v>
      </c>
      <c r="H2290" t="s">
        <v>750</v>
      </c>
      <c r="I2290" t="s">
        <v>21</v>
      </c>
      <c r="J2290" t="s">
        <v>22</v>
      </c>
      <c r="K2290" s="6" t="s">
        <v>22</v>
      </c>
      <c r="L2290" t="s">
        <v>2366</v>
      </c>
      <c r="M2290" s="6" t="s">
        <v>2366</v>
      </c>
      <c r="N2290">
        <v>70</v>
      </c>
      <c r="O2290" t="s">
        <v>1048</v>
      </c>
      <c r="P2290" s="6" t="s">
        <v>1048</v>
      </c>
      <c r="Q2290" t="s">
        <v>7736</v>
      </c>
      <c r="R2290" t="s">
        <v>4583</v>
      </c>
      <c r="S2290" s="6" t="s">
        <v>4583</v>
      </c>
      <c r="T2290" t="s">
        <v>24215</v>
      </c>
      <c r="U2290" s="6" t="s">
        <v>24215</v>
      </c>
      <c r="W2290" t="s">
        <v>26</v>
      </c>
      <c r="X2290" s="6" t="s">
        <v>25507</v>
      </c>
      <c r="Y2290" t="s">
        <v>7737</v>
      </c>
      <c r="Z2290" t="s">
        <v>7738</v>
      </c>
    </row>
    <row r="2291" spans="1:26" ht="15" customHeight="1" x14ac:dyDescent="0.25">
      <c r="A2291">
        <v>3500</v>
      </c>
      <c r="B2291" s="2" t="s">
        <v>13103</v>
      </c>
      <c r="C2291" s="2" t="s">
        <v>149</v>
      </c>
      <c r="D2291" t="s">
        <v>1014</v>
      </c>
      <c r="E2291" s="2" t="s">
        <v>4139</v>
      </c>
      <c r="F2291" t="s">
        <v>1890</v>
      </c>
      <c r="G2291" s="6" t="s">
        <v>1890</v>
      </c>
      <c r="H2291" t="s">
        <v>19562</v>
      </c>
      <c r="I2291" t="s">
        <v>21</v>
      </c>
      <c r="J2291" t="s">
        <v>5667</v>
      </c>
      <c r="K2291" s="6" t="s">
        <v>213</v>
      </c>
      <c r="L2291" t="s">
        <v>660</v>
      </c>
      <c r="M2291" s="6" t="s">
        <v>660</v>
      </c>
      <c r="N2291">
        <v>58</v>
      </c>
      <c r="O2291" t="s">
        <v>1717</v>
      </c>
      <c r="P2291" s="6" t="s">
        <v>1717</v>
      </c>
      <c r="Q2291" t="s">
        <v>19563</v>
      </c>
      <c r="R2291" t="s">
        <v>8235</v>
      </c>
      <c r="S2291" s="6" t="s">
        <v>8235</v>
      </c>
      <c r="T2291" t="s">
        <v>24542</v>
      </c>
      <c r="U2291" s="6" t="s">
        <v>24542</v>
      </c>
      <c r="W2291" t="s">
        <v>53</v>
      </c>
      <c r="X2291" s="6" t="s">
        <v>25506</v>
      </c>
      <c r="Y2291" t="s">
        <v>19564</v>
      </c>
      <c r="Z2291" t="s">
        <v>19565</v>
      </c>
    </row>
    <row r="2292" spans="1:26" ht="15" customHeight="1" x14ac:dyDescent="0.25">
      <c r="A2292">
        <v>618</v>
      </c>
      <c r="B2292" s="2" t="s">
        <v>1544</v>
      </c>
      <c r="C2292" s="2" t="s">
        <v>336</v>
      </c>
      <c r="D2292" t="s">
        <v>675</v>
      </c>
      <c r="E2292" s="2" t="s">
        <v>1912</v>
      </c>
      <c r="F2292" t="s">
        <v>1890</v>
      </c>
      <c r="G2292" s="6" t="s">
        <v>1890</v>
      </c>
      <c r="H2292" t="s">
        <v>6399</v>
      </c>
      <c r="I2292" t="s">
        <v>21</v>
      </c>
      <c r="J2292" t="s">
        <v>22</v>
      </c>
      <c r="K2292" s="6" t="s">
        <v>22</v>
      </c>
      <c r="L2292" t="s">
        <v>35</v>
      </c>
      <c r="M2292" s="6" t="s">
        <v>35</v>
      </c>
      <c r="N2292">
        <v>39</v>
      </c>
      <c r="O2292" t="s">
        <v>24</v>
      </c>
      <c r="P2292" s="6" t="s">
        <v>24</v>
      </c>
      <c r="Q2292" t="s">
        <v>6400</v>
      </c>
      <c r="R2292" t="s">
        <v>4583</v>
      </c>
      <c r="S2292" s="6" t="s">
        <v>4583</v>
      </c>
      <c r="T2292" t="s">
        <v>22933</v>
      </c>
      <c r="U2292" s="6" t="s">
        <v>22933</v>
      </c>
      <c r="W2292" t="s">
        <v>26</v>
      </c>
      <c r="X2292" s="6" t="s">
        <v>25507</v>
      </c>
      <c r="Y2292" t="s">
        <v>6401</v>
      </c>
      <c r="Z2292" t="s">
        <v>6402</v>
      </c>
    </row>
    <row r="2293" spans="1:26" ht="15" customHeight="1" x14ac:dyDescent="0.25">
      <c r="A2293">
        <v>3085</v>
      </c>
      <c r="B2293" s="2" t="s">
        <v>1447</v>
      </c>
      <c r="C2293" s="2" t="s">
        <v>1131</v>
      </c>
      <c r="D2293" t="s">
        <v>159</v>
      </c>
      <c r="E2293" s="2" t="s">
        <v>234</v>
      </c>
      <c r="F2293" t="s">
        <v>915</v>
      </c>
      <c r="G2293" s="6" t="s">
        <v>915</v>
      </c>
      <c r="I2293" t="s">
        <v>21</v>
      </c>
      <c r="J2293" t="s">
        <v>22</v>
      </c>
      <c r="K2293" s="6" t="s">
        <v>22</v>
      </c>
      <c r="L2293" t="s">
        <v>2112</v>
      </c>
      <c r="M2293" s="6" t="s">
        <v>2112</v>
      </c>
      <c r="N2293">
        <v>89</v>
      </c>
      <c r="O2293" t="s">
        <v>1449</v>
      </c>
      <c r="P2293" s="6" t="s">
        <v>1449</v>
      </c>
      <c r="Q2293" t="s">
        <v>2183</v>
      </c>
      <c r="R2293" t="s">
        <v>23249</v>
      </c>
      <c r="S2293" s="6" t="s">
        <v>23249</v>
      </c>
      <c r="T2293" t="s">
        <v>22902</v>
      </c>
      <c r="U2293" s="6" t="s">
        <v>22902</v>
      </c>
      <c r="W2293" t="s">
        <v>26</v>
      </c>
      <c r="X2293" s="6" t="s">
        <v>25507</v>
      </c>
      <c r="Y2293" t="s">
        <v>2186</v>
      </c>
      <c r="Z2293" t="s">
        <v>2187</v>
      </c>
    </row>
    <row r="2294" spans="1:26" ht="15" customHeight="1" x14ac:dyDescent="0.25">
      <c r="A2294">
        <v>1997</v>
      </c>
      <c r="B2294" s="2" t="s">
        <v>461</v>
      </c>
      <c r="C2294" s="2" t="s">
        <v>1361</v>
      </c>
      <c r="D2294" t="s">
        <v>159</v>
      </c>
      <c r="E2294" s="2" t="s">
        <v>463</v>
      </c>
      <c r="F2294" t="s">
        <v>915</v>
      </c>
      <c r="G2294" s="6" t="s">
        <v>915</v>
      </c>
      <c r="I2294" t="s">
        <v>21</v>
      </c>
      <c r="J2294" t="s">
        <v>22</v>
      </c>
      <c r="K2294" s="6" t="s">
        <v>22</v>
      </c>
      <c r="L2294" t="s">
        <v>2112</v>
      </c>
      <c r="M2294" s="6" t="s">
        <v>2112</v>
      </c>
      <c r="N2294">
        <v>97</v>
      </c>
      <c r="O2294" t="s">
        <v>24</v>
      </c>
      <c r="P2294" s="6" t="s">
        <v>24</v>
      </c>
      <c r="Q2294" t="s">
        <v>2183</v>
      </c>
      <c r="R2294" t="s">
        <v>23249</v>
      </c>
      <c r="S2294" s="6" t="s">
        <v>23249</v>
      </c>
      <c r="T2294" t="s">
        <v>22902</v>
      </c>
      <c r="U2294" s="6" t="s">
        <v>22902</v>
      </c>
      <c r="W2294" t="s">
        <v>26</v>
      </c>
      <c r="X2294" s="6" t="s">
        <v>25507</v>
      </c>
      <c r="Y2294" t="s">
        <v>2188</v>
      </c>
      <c r="Z2294" t="s">
        <v>2189</v>
      </c>
    </row>
    <row r="2295" spans="1:26" ht="15" customHeight="1" x14ac:dyDescent="0.25">
      <c r="A2295">
        <v>2875</v>
      </c>
      <c r="B2295" s="2" t="s">
        <v>872</v>
      </c>
      <c r="C2295" s="2" t="s">
        <v>555</v>
      </c>
      <c r="D2295" t="s">
        <v>65</v>
      </c>
      <c r="E2295" s="2" t="s">
        <v>1268</v>
      </c>
      <c r="F2295" t="s">
        <v>915</v>
      </c>
      <c r="G2295" s="6" t="s">
        <v>915</v>
      </c>
      <c r="I2295" t="s">
        <v>21</v>
      </c>
      <c r="J2295" t="s">
        <v>1079</v>
      </c>
      <c r="K2295" s="6" t="s">
        <v>1079</v>
      </c>
      <c r="L2295" t="s">
        <v>3888</v>
      </c>
      <c r="M2295" s="6" t="s">
        <v>3888</v>
      </c>
      <c r="N2295">
        <v>47</v>
      </c>
      <c r="O2295" t="s">
        <v>24</v>
      </c>
      <c r="P2295" s="6" t="s">
        <v>24</v>
      </c>
      <c r="Q2295" t="s">
        <v>8441</v>
      </c>
      <c r="R2295" t="s">
        <v>8235</v>
      </c>
      <c r="S2295" s="6" t="s">
        <v>8235</v>
      </c>
      <c r="T2295" t="s">
        <v>24490</v>
      </c>
      <c r="U2295" s="6" t="s">
        <v>24490</v>
      </c>
      <c r="W2295" t="s">
        <v>53</v>
      </c>
      <c r="X2295" s="6" t="s">
        <v>25506</v>
      </c>
      <c r="Y2295" t="s">
        <v>8442</v>
      </c>
      <c r="Z2295" t="s">
        <v>8443</v>
      </c>
    </row>
    <row r="2296" spans="1:26" ht="15" customHeight="1" x14ac:dyDescent="0.25">
      <c r="A2296">
        <v>580</v>
      </c>
      <c r="B2296" s="2" t="s">
        <v>91</v>
      </c>
      <c r="C2296" s="2" t="s">
        <v>608</v>
      </c>
      <c r="D2296" t="s">
        <v>1014</v>
      </c>
      <c r="E2296" s="2" t="s">
        <v>93</v>
      </c>
      <c r="F2296" t="s">
        <v>915</v>
      </c>
      <c r="G2296" s="6" t="s">
        <v>915</v>
      </c>
      <c r="I2296" t="s">
        <v>21</v>
      </c>
      <c r="J2296" t="s">
        <v>22</v>
      </c>
      <c r="K2296" s="6" t="s">
        <v>22</v>
      </c>
      <c r="L2296" t="s">
        <v>2378</v>
      </c>
      <c r="M2296" s="6" t="s">
        <v>2378</v>
      </c>
      <c r="N2296">
        <v>46</v>
      </c>
      <c r="O2296" t="s">
        <v>24</v>
      </c>
      <c r="P2296" s="6" t="s">
        <v>24</v>
      </c>
      <c r="Q2296" t="s">
        <v>3966</v>
      </c>
      <c r="R2296" t="s">
        <v>3837</v>
      </c>
      <c r="S2296" s="6" t="s">
        <v>3837</v>
      </c>
      <c r="T2296" t="s">
        <v>23646</v>
      </c>
      <c r="U2296" s="6" t="s">
        <v>23646</v>
      </c>
      <c r="W2296" t="s">
        <v>26</v>
      </c>
      <c r="X2296" s="6" t="s">
        <v>25507</v>
      </c>
      <c r="Y2296" t="s">
        <v>3967</v>
      </c>
      <c r="Z2296" t="s">
        <v>3968</v>
      </c>
    </row>
    <row r="2297" spans="1:26" ht="15" customHeight="1" x14ac:dyDescent="0.25">
      <c r="A2297">
        <v>2163</v>
      </c>
      <c r="B2297" s="2" t="s">
        <v>1303</v>
      </c>
      <c r="C2297" s="2" t="s">
        <v>755</v>
      </c>
      <c r="D2297" t="s">
        <v>65</v>
      </c>
      <c r="E2297" s="2" t="s">
        <v>941</v>
      </c>
      <c r="F2297" t="s">
        <v>915</v>
      </c>
      <c r="G2297" s="6" t="s">
        <v>915</v>
      </c>
      <c r="I2297" t="s">
        <v>21</v>
      </c>
      <c r="J2297" t="s">
        <v>5667</v>
      </c>
      <c r="K2297" s="6" t="s">
        <v>213</v>
      </c>
      <c r="L2297" t="s">
        <v>5668</v>
      </c>
      <c r="M2297" s="6" t="s">
        <v>5668</v>
      </c>
      <c r="N2297">
        <v>121</v>
      </c>
      <c r="O2297" t="s">
        <v>24</v>
      </c>
      <c r="P2297" s="6" t="s">
        <v>24</v>
      </c>
      <c r="Q2297" t="s">
        <v>5664</v>
      </c>
      <c r="R2297" t="s">
        <v>4583</v>
      </c>
      <c r="S2297" s="6" t="s">
        <v>4583</v>
      </c>
      <c r="T2297" t="s">
        <v>23942</v>
      </c>
      <c r="U2297" s="6" t="s">
        <v>23942</v>
      </c>
      <c r="W2297" t="s">
        <v>53</v>
      </c>
      <c r="X2297" s="6" t="s">
        <v>25506</v>
      </c>
      <c r="Y2297" t="s">
        <v>5669</v>
      </c>
      <c r="Z2297" t="s">
        <v>5670</v>
      </c>
    </row>
    <row r="2298" spans="1:26" ht="15" customHeight="1" x14ac:dyDescent="0.25">
      <c r="A2298">
        <v>2307</v>
      </c>
      <c r="B2298" s="2" t="s">
        <v>768</v>
      </c>
      <c r="C2298" s="2" t="s">
        <v>815</v>
      </c>
      <c r="D2298" t="s">
        <v>159</v>
      </c>
      <c r="E2298" s="2" t="s">
        <v>401</v>
      </c>
      <c r="F2298" t="s">
        <v>915</v>
      </c>
      <c r="G2298" s="6" t="s">
        <v>915</v>
      </c>
      <c r="I2298" t="s">
        <v>21</v>
      </c>
      <c r="J2298" t="s">
        <v>367</v>
      </c>
      <c r="K2298" s="6" t="s">
        <v>367</v>
      </c>
      <c r="L2298" t="s">
        <v>1279</v>
      </c>
      <c r="M2298" s="6" t="s">
        <v>1279</v>
      </c>
      <c r="N2298">
        <v>86</v>
      </c>
      <c r="O2298" t="s">
        <v>1280</v>
      </c>
      <c r="P2298" s="6" t="s">
        <v>1280</v>
      </c>
      <c r="Q2298" t="s">
        <v>1281</v>
      </c>
      <c r="R2298" t="s">
        <v>22856</v>
      </c>
      <c r="S2298" s="6" t="s">
        <v>22856</v>
      </c>
      <c r="T2298" t="s">
        <v>23009</v>
      </c>
      <c r="U2298" s="6" t="s">
        <v>23009</v>
      </c>
      <c r="W2298" t="s">
        <v>53</v>
      </c>
      <c r="X2298" s="6" t="s">
        <v>25506</v>
      </c>
      <c r="Y2298" t="s">
        <v>1282</v>
      </c>
      <c r="Z2298" t="s">
        <v>1283</v>
      </c>
    </row>
    <row r="2299" spans="1:26" ht="15" customHeight="1" x14ac:dyDescent="0.25">
      <c r="A2299">
        <v>269</v>
      </c>
      <c r="B2299" s="2" t="s">
        <v>701</v>
      </c>
      <c r="C2299" s="2" t="s">
        <v>1045</v>
      </c>
      <c r="D2299" t="s">
        <v>3122</v>
      </c>
      <c r="E2299" s="2" t="s">
        <v>1274</v>
      </c>
      <c r="F2299" t="s">
        <v>915</v>
      </c>
      <c r="G2299" s="6" t="s">
        <v>915</v>
      </c>
      <c r="I2299" t="s">
        <v>21</v>
      </c>
      <c r="J2299" t="s">
        <v>1896</v>
      </c>
      <c r="K2299" s="6" t="s">
        <v>1896</v>
      </c>
      <c r="L2299" t="s">
        <v>5681</v>
      </c>
      <c r="M2299" s="6" t="s">
        <v>5681</v>
      </c>
      <c r="N2299">
        <v>212</v>
      </c>
      <c r="O2299" t="s">
        <v>24</v>
      </c>
      <c r="P2299" s="6" t="s">
        <v>24</v>
      </c>
      <c r="Q2299" t="s">
        <v>5678</v>
      </c>
      <c r="R2299" t="s">
        <v>4583</v>
      </c>
      <c r="S2299" s="6" t="s">
        <v>24330</v>
      </c>
      <c r="T2299" t="s">
        <v>22886</v>
      </c>
      <c r="U2299" s="6" t="s">
        <v>22886</v>
      </c>
      <c r="V2299" s="13" t="s">
        <v>25844</v>
      </c>
      <c r="W2299" t="s">
        <v>53</v>
      </c>
      <c r="X2299" s="6" t="s">
        <v>25506</v>
      </c>
      <c r="Y2299" t="s">
        <v>5700</v>
      </c>
      <c r="Z2299" t="s">
        <v>5701</v>
      </c>
    </row>
    <row r="2300" spans="1:26" ht="15" customHeight="1" x14ac:dyDescent="0.25">
      <c r="A2300">
        <v>703</v>
      </c>
      <c r="B2300" s="2" t="s">
        <v>644</v>
      </c>
      <c r="C2300" s="2" t="s">
        <v>1634</v>
      </c>
      <c r="D2300" t="s">
        <v>4096</v>
      </c>
      <c r="E2300" s="2" t="s">
        <v>646</v>
      </c>
      <c r="F2300" t="s">
        <v>915</v>
      </c>
      <c r="G2300" s="6" t="s">
        <v>915</v>
      </c>
      <c r="I2300" t="s">
        <v>21</v>
      </c>
      <c r="J2300" t="s">
        <v>1896</v>
      </c>
      <c r="K2300" s="6" t="s">
        <v>1896</v>
      </c>
      <c r="L2300" t="s">
        <v>5681</v>
      </c>
      <c r="M2300" s="6" t="s">
        <v>5681</v>
      </c>
      <c r="N2300">
        <v>212</v>
      </c>
      <c r="O2300" t="s">
        <v>24</v>
      </c>
      <c r="P2300" s="6" t="s">
        <v>24</v>
      </c>
      <c r="Q2300" t="s">
        <v>5678</v>
      </c>
      <c r="R2300" t="s">
        <v>4583</v>
      </c>
      <c r="S2300" s="6" t="s">
        <v>24330</v>
      </c>
      <c r="T2300" t="s">
        <v>22886</v>
      </c>
      <c r="U2300" s="6" t="s">
        <v>22886</v>
      </c>
      <c r="V2300" s="13" t="s">
        <v>25844</v>
      </c>
      <c r="W2300" t="s">
        <v>53</v>
      </c>
      <c r="X2300" s="6" t="s">
        <v>25506</v>
      </c>
      <c r="Y2300" t="s">
        <v>5702</v>
      </c>
      <c r="Z2300" t="s">
        <v>5703</v>
      </c>
    </row>
    <row r="2301" spans="1:26" ht="15" customHeight="1" x14ac:dyDescent="0.25">
      <c r="A2301">
        <v>1012</v>
      </c>
      <c r="B2301" s="2" t="s">
        <v>258</v>
      </c>
      <c r="C2301" s="2" t="s">
        <v>383</v>
      </c>
      <c r="D2301" t="s">
        <v>3082</v>
      </c>
      <c r="E2301" s="2" t="s">
        <v>952</v>
      </c>
      <c r="F2301" t="s">
        <v>915</v>
      </c>
      <c r="G2301" s="6" t="s">
        <v>915</v>
      </c>
      <c r="I2301" t="s">
        <v>21</v>
      </c>
      <c r="J2301" t="s">
        <v>1896</v>
      </c>
      <c r="K2301" s="6" t="s">
        <v>1896</v>
      </c>
      <c r="L2301" t="s">
        <v>5681</v>
      </c>
      <c r="M2301" s="6" t="s">
        <v>5681</v>
      </c>
      <c r="N2301">
        <v>212</v>
      </c>
      <c r="O2301" t="s">
        <v>24</v>
      </c>
      <c r="P2301" s="6" t="s">
        <v>24</v>
      </c>
      <c r="Q2301" t="s">
        <v>5678</v>
      </c>
      <c r="R2301" t="s">
        <v>4583</v>
      </c>
      <c r="S2301" s="6" t="s">
        <v>24330</v>
      </c>
      <c r="T2301" t="s">
        <v>22886</v>
      </c>
      <c r="U2301" s="6" t="s">
        <v>22886</v>
      </c>
      <c r="V2301" s="13" t="s">
        <v>25844</v>
      </c>
      <c r="W2301" t="s">
        <v>53</v>
      </c>
      <c r="X2301" s="6" t="s">
        <v>25506</v>
      </c>
      <c r="Y2301" t="s">
        <v>5704</v>
      </c>
      <c r="Z2301" t="s">
        <v>5705</v>
      </c>
    </row>
    <row r="2302" spans="1:26" ht="15" customHeight="1" x14ac:dyDescent="0.25">
      <c r="A2302">
        <v>1315</v>
      </c>
      <c r="B2302" s="2" t="s">
        <v>629</v>
      </c>
      <c r="C2302" s="2" t="s">
        <v>1813</v>
      </c>
      <c r="D2302" t="s">
        <v>3072</v>
      </c>
      <c r="E2302" s="2" t="s">
        <v>1457</v>
      </c>
      <c r="F2302" t="s">
        <v>915</v>
      </c>
      <c r="G2302" s="6" t="s">
        <v>915</v>
      </c>
      <c r="I2302" t="s">
        <v>21</v>
      </c>
      <c r="J2302" t="s">
        <v>1896</v>
      </c>
      <c r="K2302" s="6" t="s">
        <v>1896</v>
      </c>
      <c r="L2302" t="s">
        <v>5681</v>
      </c>
      <c r="M2302" s="6" t="s">
        <v>5681</v>
      </c>
      <c r="N2302">
        <v>212</v>
      </c>
      <c r="O2302" t="s">
        <v>24</v>
      </c>
      <c r="P2302" s="6" t="s">
        <v>24</v>
      </c>
      <c r="Q2302" t="s">
        <v>5678</v>
      </c>
      <c r="R2302" t="s">
        <v>4583</v>
      </c>
      <c r="S2302" s="6" t="s">
        <v>24330</v>
      </c>
      <c r="T2302" t="s">
        <v>22886</v>
      </c>
      <c r="U2302" s="6" t="s">
        <v>22886</v>
      </c>
      <c r="V2302" s="13" t="s">
        <v>25844</v>
      </c>
      <c r="W2302" t="s">
        <v>53</v>
      </c>
      <c r="X2302" s="6" t="s">
        <v>25506</v>
      </c>
      <c r="Y2302" t="s">
        <v>5706</v>
      </c>
      <c r="Z2302" t="s">
        <v>5707</v>
      </c>
    </row>
    <row r="2303" spans="1:26" ht="15" customHeight="1" x14ac:dyDescent="0.25">
      <c r="A2303">
        <v>2154</v>
      </c>
      <c r="B2303" s="2" t="s">
        <v>941</v>
      </c>
      <c r="C2303" s="2" t="s">
        <v>248</v>
      </c>
      <c r="D2303" t="s">
        <v>65</v>
      </c>
      <c r="E2303" s="2" t="s">
        <v>76</v>
      </c>
      <c r="F2303" t="s">
        <v>915</v>
      </c>
      <c r="G2303" s="6" t="s">
        <v>915</v>
      </c>
      <c r="I2303" t="s">
        <v>21</v>
      </c>
      <c r="J2303" t="s">
        <v>2568</v>
      </c>
      <c r="K2303" s="6" t="s">
        <v>2568</v>
      </c>
      <c r="L2303" t="s">
        <v>7349</v>
      </c>
      <c r="M2303" s="6" t="s">
        <v>7349</v>
      </c>
      <c r="N2303">
        <v>83</v>
      </c>
      <c r="O2303" t="s">
        <v>24</v>
      </c>
      <c r="P2303" s="6" t="s">
        <v>24</v>
      </c>
      <c r="Q2303" t="s">
        <v>7350</v>
      </c>
      <c r="R2303" t="s">
        <v>4583</v>
      </c>
      <c r="S2303" s="6" t="s">
        <v>4583</v>
      </c>
      <c r="T2303" t="s">
        <v>24158</v>
      </c>
      <c r="U2303" s="6" t="s">
        <v>24158</v>
      </c>
      <c r="W2303" t="s">
        <v>53</v>
      </c>
      <c r="X2303" s="6" t="s">
        <v>25506</v>
      </c>
      <c r="Y2303" t="s">
        <v>7356</v>
      </c>
      <c r="Z2303" t="s">
        <v>7357</v>
      </c>
    </row>
    <row r="2304" spans="1:26" ht="15" customHeight="1" x14ac:dyDescent="0.25">
      <c r="A2304">
        <v>1591</v>
      </c>
      <c r="B2304" s="2" t="s">
        <v>970</v>
      </c>
      <c r="C2304" s="2" t="s">
        <v>1208</v>
      </c>
      <c r="D2304" t="s">
        <v>3072</v>
      </c>
      <c r="E2304" s="2" t="s">
        <v>581</v>
      </c>
      <c r="F2304" t="s">
        <v>915</v>
      </c>
      <c r="G2304" s="6" t="s">
        <v>915</v>
      </c>
      <c r="I2304" t="s">
        <v>21</v>
      </c>
      <c r="J2304" t="s">
        <v>1896</v>
      </c>
      <c r="K2304" s="6" t="s">
        <v>1896</v>
      </c>
      <c r="L2304" t="s">
        <v>5681</v>
      </c>
      <c r="M2304" s="6" t="s">
        <v>5681</v>
      </c>
      <c r="N2304">
        <v>212</v>
      </c>
      <c r="O2304" t="s">
        <v>24</v>
      </c>
      <c r="P2304" s="6" t="s">
        <v>24</v>
      </c>
      <c r="Q2304" t="s">
        <v>5678</v>
      </c>
      <c r="R2304" t="s">
        <v>4583</v>
      </c>
      <c r="S2304" s="6" t="s">
        <v>24330</v>
      </c>
      <c r="T2304" t="s">
        <v>22886</v>
      </c>
      <c r="U2304" s="6" t="s">
        <v>22886</v>
      </c>
      <c r="V2304" s="13" t="s">
        <v>25844</v>
      </c>
      <c r="W2304" t="s">
        <v>53</v>
      </c>
      <c r="X2304" s="6" t="s">
        <v>25506</v>
      </c>
      <c r="Y2304" t="s">
        <v>5708</v>
      </c>
      <c r="Z2304" t="s">
        <v>5709</v>
      </c>
    </row>
    <row r="2305" spans="1:26" ht="15" customHeight="1" x14ac:dyDescent="0.25">
      <c r="A2305">
        <v>1883</v>
      </c>
      <c r="B2305" s="2" t="s">
        <v>1592</v>
      </c>
      <c r="C2305" s="2" t="s">
        <v>462</v>
      </c>
      <c r="D2305" t="s">
        <v>3122</v>
      </c>
      <c r="E2305" s="2" t="s">
        <v>1423</v>
      </c>
      <c r="F2305" t="s">
        <v>915</v>
      </c>
      <c r="G2305" s="6" t="s">
        <v>915</v>
      </c>
      <c r="I2305" t="s">
        <v>21</v>
      </c>
      <c r="J2305" t="s">
        <v>1896</v>
      </c>
      <c r="K2305" s="6" t="s">
        <v>1896</v>
      </c>
      <c r="L2305" t="s">
        <v>5681</v>
      </c>
      <c r="M2305" s="6" t="s">
        <v>5681</v>
      </c>
      <c r="N2305">
        <v>212</v>
      </c>
      <c r="O2305" t="s">
        <v>24</v>
      </c>
      <c r="P2305" s="6" t="s">
        <v>24</v>
      </c>
      <c r="Q2305" t="s">
        <v>5678</v>
      </c>
      <c r="R2305" t="s">
        <v>4583</v>
      </c>
      <c r="S2305" s="6" t="s">
        <v>24330</v>
      </c>
      <c r="T2305" t="s">
        <v>22886</v>
      </c>
      <c r="U2305" s="6" t="s">
        <v>22886</v>
      </c>
      <c r="V2305" s="13" t="s">
        <v>25844</v>
      </c>
      <c r="W2305" t="s">
        <v>53</v>
      </c>
      <c r="X2305" s="6" t="s">
        <v>25506</v>
      </c>
      <c r="Y2305" t="s">
        <v>5710</v>
      </c>
      <c r="Z2305" t="s">
        <v>5711</v>
      </c>
    </row>
    <row r="2306" spans="1:26" ht="15" customHeight="1" x14ac:dyDescent="0.25">
      <c r="A2306">
        <v>2224</v>
      </c>
      <c r="B2306" s="2" t="s">
        <v>505</v>
      </c>
      <c r="C2306" s="2" t="s">
        <v>590</v>
      </c>
      <c r="D2306" t="s">
        <v>5712</v>
      </c>
      <c r="E2306" s="2" t="s">
        <v>507</v>
      </c>
      <c r="F2306" t="s">
        <v>915</v>
      </c>
      <c r="G2306" s="6" t="s">
        <v>915</v>
      </c>
      <c r="I2306" t="s">
        <v>21</v>
      </c>
      <c r="J2306" t="s">
        <v>1896</v>
      </c>
      <c r="K2306" s="6" t="s">
        <v>1896</v>
      </c>
      <c r="L2306" t="s">
        <v>5681</v>
      </c>
      <c r="M2306" s="6" t="s">
        <v>5681</v>
      </c>
      <c r="N2306">
        <v>212</v>
      </c>
      <c r="O2306" t="s">
        <v>224</v>
      </c>
      <c r="P2306" s="6" t="s">
        <v>224</v>
      </c>
      <c r="Q2306" t="s">
        <v>5678</v>
      </c>
      <c r="R2306" t="s">
        <v>4583</v>
      </c>
      <c r="S2306" s="6" t="s">
        <v>24330</v>
      </c>
      <c r="T2306" t="s">
        <v>22886</v>
      </c>
      <c r="U2306" s="6" t="s">
        <v>22886</v>
      </c>
      <c r="V2306" s="13" t="s">
        <v>25844</v>
      </c>
      <c r="W2306" t="s">
        <v>53</v>
      </c>
      <c r="X2306" s="6" t="s">
        <v>25506</v>
      </c>
      <c r="Y2306" t="s">
        <v>5713</v>
      </c>
      <c r="Z2306" t="s">
        <v>5714</v>
      </c>
    </row>
    <row r="2307" spans="1:26" ht="15" customHeight="1" x14ac:dyDescent="0.25">
      <c r="A2307">
        <v>399</v>
      </c>
      <c r="B2307" s="2" t="s">
        <v>174</v>
      </c>
      <c r="C2307" s="2" t="s">
        <v>830</v>
      </c>
      <c r="D2307" t="s">
        <v>148</v>
      </c>
      <c r="E2307" s="2" t="s">
        <v>336</v>
      </c>
      <c r="F2307" t="s">
        <v>915</v>
      </c>
      <c r="G2307" s="6" t="s">
        <v>915</v>
      </c>
      <c r="I2307" t="s">
        <v>21</v>
      </c>
      <c r="J2307" t="s">
        <v>9220</v>
      </c>
      <c r="K2307" s="6" t="s">
        <v>213</v>
      </c>
      <c r="L2307" t="s">
        <v>9221</v>
      </c>
      <c r="M2307" s="6" t="s">
        <v>9221</v>
      </c>
      <c r="N2307">
        <v>81</v>
      </c>
      <c r="O2307" t="s">
        <v>24</v>
      </c>
      <c r="P2307" s="6" t="s">
        <v>24</v>
      </c>
      <c r="Q2307" t="s">
        <v>9222</v>
      </c>
      <c r="R2307" t="s">
        <v>23668</v>
      </c>
      <c r="S2307" s="6" t="s">
        <v>23668</v>
      </c>
      <c r="T2307" t="s">
        <v>24542</v>
      </c>
      <c r="U2307" s="6" t="s">
        <v>24542</v>
      </c>
      <c r="W2307" t="s">
        <v>53</v>
      </c>
      <c r="X2307" s="6" t="s">
        <v>25506</v>
      </c>
      <c r="Y2307" t="s">
        <v>9223</v>
      </c>
      <c r="Z2307" t="s">
        <v>9224</v>
      </c>
    </row>
    <row r="2308" spans="1:26" ht="15" customHeight="1" x14ac:dyDescent="0.25">
      <c r="A2308">
        <v>2654</v>
      </c>
      <c r="B2308" s="2" t="s">
        <v>515</v>
      </c>
      <c r="C2308" s="2" t="s">
        <v>516</v>
      </c>
      <c r="D2308" t="s">
        <v>3076</v>
      </c>
      <c r="E2308" s="2" t="s">
        <v>518</v>
      </c>
      <c r="F2308" t="s">
        <v>915</v>
      </c>
      <c r="G2308" s="6" t="s">
        <v>915</v>
      </c>
      <c r="I2308" t="s">
        <v>21</v>
      </c>
      <c r="J2308" t="s">
        <v>1896</v>
      </c>
      <c r="K2308" s="6" t="s">
        <v>1896</v>
      </c>
      <c r="L2308" t="s">
        <v>5681</v>
      </c>
      <c r="M2308" s="6" t="s">
        <v>5681</v>
      </c>
      <c r="N2308">
        <v>212</v>
      </c>
      <c r="O2308" t="s">
        <v>24</v>
      </c>
      <c r="P2308" s="6" t="s">
        <v>24</v>
      </c>
      <c r="Q2308" t="s">
        <v>5678</v>
      </c>
      <c r="R2308" t="s">
        <v>4583</v>
      </c>
      <c r="S2308" s="6" t="s">
        <v>24330</v>
      </c>
      <c r="T2308" t="s">
        <v>22886</v>
      </c>
      <c r="U2308" s="6" t="s">
        <v>22886</v>
      </c>
      <c r="V2308" s="13" t="s">
        <v>25844</v>
      </c>
      <c r="W2308" t="s">
        <v>53</v>
      </c>
      <c r="X2308" s="6" t="s">
        <v>25506</v>
      </c>
      <c r="Y2308" t="s">
        <v>5715</v>
      </c>
      <c r="Z2308" t="s">
        <v>5716</v>
      </c>
    </row>
    <row r="2309" spans="1:26" ht="15" customHeight="1" x14ac:dyDescent="0.25">
      <c r="A2309">
        <v>2904</v>
      </c>
      <c r="B2309" s="2" t="s">
        <v>556</v>
      </c>
      <c r="C2309" s="2" t="s">
        <v>873</v>
      </c>
      <c r="D2309" t="s">
        <v>3122</v>
      </c>
      <c r="E2309" s="2" t="s">
        <v>871</v>
      </c>
      <c r="F2309" t="s">
        <v>915</v>
      </c>
      <c r="G2309" s="6" t="s">
        <v>915</v>
      </c>
      <c r="I2309" t="s">
        <v>21</v>
      </c>
      <c r="J2309" t="s">
        <v>1896</v>
      </c>
      <c r="K2309" s="6" t="s">
        <v>1896</v>
      </c>
      <c r="L2309" t="s">
        <v>5681</v>
      </c>
      <c r="M2309" s="6" t="s">
        <v>5681</v>
      </c>
      <c r="N2309">
        <v>212</v>
      </c>
      <c r="O2309" t="s">
        <v>24</v>
      </c>
      <c r="P2309" s="6" t="s">
        <v>24</v>
      </c>
      <c r="Q2309" t="s">
        <v>5678</v>
      </c>
      <c r="R2309" t="s">
        <v>4583</v>
      </c>
      <c r="S2309" s="6" t="s">
        <v>24330</v>
      </c>
      <c r="T2309" t="s">
        <v>22886</v>
      </c>
      <c r="U2309" s="6" t="s">
        <v>22886</v>
      </c>
      <c r="V2309" s="13" t="s">
        <v>25844</v>
      </c>
      <c r="W2309" t="s">
        <v>53</v>
      </c>
      <c r="X2309" s="6" t="s">
        <v>25506</v>
      </c>
      <c r="Y2309" t="s">
        <v>5717</v>
      </c>
      <c r="Z2309" t="s">
        <v>5718</v>
      </c>
    </row>
    <row r="2310" spans="1:26" ht="15" customHeight="1" x14ac:dyDescent="0.25">
      <c r="A2310">
        <v>3460</v>
      </c>
      <c r="B2310" s="2" t="s">
        <v>748</v>
      </c>
      <c r="C2310" s="2" t="s">
        <v>168</v>
      </c>
      <c r="D2310" t="s">
        <v>4096</v>
      </c>
      <c r="E2310" s="2" t="s">
        <v>166</v>
      </c>
      <c r="F2310" t="s">
        <v>915</v>
      </c>
      <c r="G2310" s="6" t="s">
        <v>915</v>
      </c>
      <c r="I2310" t="s">
        <v>21</v>
      </c>
      <c r="J2310" t="s">
        <v>1896</v>
      </c>
      <c r="K2310" s="6" t="s">
        <v>1896</v>
      </c>
      <c r="L2310" t="s">
        <v>5681</v>
      </c>
      <c r="M2310" s="6" t="s">
        <v>5681</v>
      </c>
      <c r="N2310">
        <v>212</v>
      </c>
      <c r="O2310" t="s">
        <v>24</v>
      </c>
      <c r="P2310" s="6" t="s">
        <v>24</v>
      </c>
      <c r="Q2310" t="s">
        <v>5678</v>
      </c>
      <c r="R2310" t="s">
        <v>4583</v>
      </c>
      <c r="S2310" s="6" t="s">
        <v>24330</v>
      </c>
      <c r="T2310" t="s">
        <v>22886</v>
      </c>
      <c r="U2310" s="6" t="s">
        <v>22886</v>
      </c>
      <c r="V2310" s="13" t="s">
        <v>25844</v>
      </c>
      <c r="W2310" t="s">
        <v>53</v>
      </c>
      <c r="X2310" s="6" t="s">
        <v>25506</v>
      </c>
      <c r="Y2310" t="s">
        <v>5719</v>
      </c>
      <c r="Z2310" t="s">
        <v>5720</v>
      </c>
    </row>
    <row r="2311" spans="1:26" ht="15" customHeight="1" x14ac:dyDescent="0.25">
      <c r="A2311">
        <v>3370</v>
      </c>
      <c r="B2311" s="2" t="s">
        <v>1123</v>
      </c>
      <c r="C2311" s="2" t="s">
        <v>781</v>
      </c>
      <c r="D2311" t="s">
        <v>148</v>
      </c>
      <c r="E2311" s="2" t="s">
        <v>705</v>
      </c>
      <c r="F2311" t="s">
        <v>915</v>
      </c>
      <c r="G2311" s="6" t="s">
        <v>915</v>
      </c>
      <c r="I2311" t="s">
        <v>21</v>
      </c>
      <c r="J2311" t="s">
        <v>324</v>
      </c>
      <c r="K2311" s="6" t="s">
        <v>213</v>
      </c>
      <c r="L2311" t="s">
        <v>1683</v>
      </c>
      <c r="M2311" s="6" t="s">
        <v>1683</v>
      </c>
      <c r="N2311">
        <v>86</v>
      </c>
      <c r="O2311" t="s">
        <v>1124</v>
      </c>
      <c r="P2311" s="6" t="s">
        <v>1124</v>
      </c>
      <c r="Q2311" t="s">
        <v>9222</v>
      </c>
      <c r="R2311" t="s">
        <v>23668</v>
      </c>
      <c r="S2311" s="6" t="s">
        <v>23668</v>
      </c>
      <c r="T2311" t="s">
        <v>24542</v>
      </c>
      <c r="U2311" s="6" t="s">
        <v>24542</v>
      </c>
      <c r="W2311" t="s">
        <v>53</v>
      </c>
      <c r="X2311" s="6" t="s">
        <v>25506</v>
      </c>
      <c r="Y2311" t="s">
        <v>9225</v>
      </c>
      <c r="Z2311" t="s">
        <v>9226</v>
      </c>
    </row>
    <row r="2312" spans="1:26" ht="15" customHeight="1" x14ac:dyDescent="0.25">
      <c r="A2312">
        <v>1151</v>
      </c>
      <c r="B2312" s="2" t="s">
        <v>1967</v>
      </c>
      <c r="C2312" s="2" t="s">
        <v>1534</v>
      </c>
      <c r="D2312" t="s">
        <v>65</v>
      </c>
      <c r="E2312" s="2" t="s">
        <v>3928</v>
      </c>
      <c r="F2312" t="s">
        <v>915</v>
      </c>
      <c r="G2312" s="6" t="s">
        <v>915</v>
      </c>
      <c r="I2312" t="s">
        <v>21</v>
      </c>
      <c r="J2312" t="s">
        <v>213</v>
      </c>
      <c r="K2312" s="6" t="s">
        <v>213</v>
      </c>
      <c r="L2312" t="s">
        <v>204</v>
      </c>
      <c r="M2312" s="6" t="s">
        <v>204</v>
      </c>
      <c r="N2312">
        <v>82</v>
      </c>
      <c r="O2312" t="s">
        <v>864</v>
      </c>
      <c r="P2312" s="6" t="s">
        <v>864</v>
      </c>
      <c r="Q2312" t="s">
        <v>5370</v>
      </c>
      <c r="R2312" t="s">
        <v>4583</v>
      </c>
      <c r="S2312" s="6" t="s">
        <v>4583</v>
      </c>
      <c r="T2312" t="s">
        <v>23901</v>
      </c>
      <c r="U2312" s="6" t="s">
        <v>23901</v>
      </c>
      <c r="W2312" t="s">
        <v>53</v>
      </c>
      <c r="X2312" s="6" t="s">
        <v>25506</v>
      </c>
      <c r="Y2312" t="s">
        <v>5371</v>
      </c>
      <c r="Z2312" t="s">
        <v>5372</v>
      </c>
    </row>
    <row r="2313" spans="1:26" ht="15" customHeight="1" x14ac:dyDescent="0.25">
      <c r="A2313">
        <v>621</v>
      </c>
      <c r="B2313" s="2" t="s">
        <v>1544</v>
      </c>
      <c r="C2313" s="2" t="s">
        <v>1298</v>
      </c>
      <c r="D2313" t="s">
        <v>58</v>
      </c>
      <c r="E2313" s="2" t="s">
        <v>1912</v>
      </c>
      <c r="F2313" t="s">
        <v>915</v>
      </c>
      <c r="G2313" s="6" t="s">
        <v>915</v>
      </c>
      <c r="I2313" t="s">
        <v>21</v>
      </c>
      <c r="J2313" t="s">
        <v>409</v>
      </c>
      <c r="K2313" s="6" t="s">
        <v>409</v>
      </c>
      <c r="L2313" t="s">
        <v>204</v>
      </c>
      <c r="M2313" s="6" t="s">
        <v>204</v>
      </c>
      <c r="N2313">
        <v>100</v>
      </c>
      <c r="O2313" t="s">
        <v>24</v>
      </c>
      <c r="P2313" s="6" t="s">
        <v>24</v>
      </c>
      <c r="Q2313" t="s">
        <v>8032</v>
      </c>
      <c r="R2313" t="s">
        <v>7954</v>
      </c>
      <c r="S2313" s="6" t="s">
        <v>7954</v>
      </c>
      <c r="T2313" t="s">
        <v>24421</v>
      </c>
      <c r="U2313" s="6" t="s">
        <v>24421</v>
      </c>
      <c r="W2313" t="s">
        <v>53</v>
      </c>
      <c r="X2313" s="6" t="s">
        <v>25506</v>
      </c>
      <c r="Y2313" t="s">
        <v>8033</v>
      </c>
      <c r="Z2313" t="s">
        <v>8034</v>
      </c>
    </row>
    <row r="2314" spans="1:26" ht="15" customHeight="1" x14ac:dyDescent="0.25">
      <c r="A2314">
        <v>1758</v>
      </c>
      <c r="B2314" s="2" t="s">
        <v>72</v>
      </c>
      <c r="C2314" s="2" t="s">
        <v>394</v>
      </c>
      <c r="D2314" t="s">
        <v>159</v>
      </c>
      <c r="E2314" s="2" t="s">
        <v>476</v>
      </c>
      <c r="F2314" t="s">
        <v>915</v>
      </c>
      <c r="G2314" s="6" t="s">
        <v>915</v>
      </c>
      <c r="I2314" t="s">
        <v>21</v>
      </c>
      <c r="J2314" t="s">
        <v>479</v>
      </c>
      <c r="K2314" s="6" t="s">
        <v>409</v>
      </c>
      <c r="L2314" t="s">
        <v>204</v>
      </c>
      <c r="M2314" s="6" t="s">
        <v>204</v>
      </c>
      <c r="N2314">
        <v>100</v>
      </c>
      <c r="O2314" t="s">
        <v>24</v>
      </c>
      <c r="P2314" s="6" t="s">
        <v>24</v>
      </c>
      <c r="Q2314" t="s">
        <v>8039</v>
      </c>
      <c r="R2314" t="s">
        <v>7954</v>
      </c>
      <c r="S2314" s="6" t="s">
        <v>7954</v>
      </c>
      <c r="T2314" t="s">
        <v>24423</v>
      </c>
      <c r="U2314" s="6" t="s">
        <v>24423</v>
      </c>
      <c r="W2314" t="s">
        <v>53</v>
      </c>
      <c r="X2314" s="6" t="s">
        <v>25506</v>
      </c>
      <c r="Y2314" t="s">
        <v>8040</v>
      </c>
      <c r="Z2314" t="s">
        <v>8041</v>
      </c>
    </row>
    <row r="2315" spans="1:26" ht="15" customHeight="1" x14ac:dyDescent="0.25">
      <c r="A2315">
        <v>393</v>
      </c>
      <c r="B2315" s="2" t="s">
        <v>174</v>
      </c>
      <c r="C2315" s="2" t="s">
        <v>673</v>
      </c>
      <c r="D2315" t="s">
        <v>1014</v>
      </c>
      <c r="E2315" s="2" t="s">
        <v>336</v>
      </c>
      <c r="F2315" t="s">
        <v>915</v>
      </c>
      <c r="G2315" s="6" t="s">
        <v>915</v>
      </c>
      <c r="I2315" t="s">
        <v>21</v>
      </c>
      <c r="J2315" t="s">
        <v>1079</v>
      </c>
      <c r="K2315" s="6" t="s">
        <v>1079</v>
      </c>
      <c r="L2315" t="s">
        <v>1293</v>
      </c>
      <c r="M2315" s="6" t="s">
        <v>1293</v>
      </c>
      <c r="N2315">
        <v>65</v>
      </c>
      <c r="O2315" t="s">
        <v>24</v>
      </c>
      <c r="P2315" s="6" t="s">
        <v>24</v>
      </c>
      <c r="Q2315" t="s">
        <v>5255</v>
      </c>
      <c r="R2315" t="s">
        <v>4583</v>
      </c>
      <c r="S2315" s="6" t="s">
        <v>4583</v>
      </c>
      <c r="T2315" t="s">
        <v>23106</v>
      </c>
      <c r="U2315" s="6" t="s">
        <v>23106</v>
      </c>
      <c r="W2315" t="s">
        <v>53</v>
      </c>
      <c r="X2315" s="6" t="s">
        <v>25506</v>
      </c>
      <c r="Y2315" t="s">
        <v>5256</v>
      </c>
      <c r="Z2315" t="s">
        <v>5257</v>
      </c>
    </row>
    <row r="2316" spans="1:26" ht="15" customHeight="1" x14ac:dyDescent="0.25">
      <c r="A2316">
        <v>2308</v>
      </c>
      <c r="B2316" s="2" t="s">
        <v>768</v>
      </c>
      <c r="C2316" s="2" t="s">
        <v>978</v>
      </c>
      <c r="D2316" t="s">
        <v>148</v>
      </c>
      <c r="E2316" s="2" t="s">
        <v>401</v>
      </c>
      <c r="F2316" t="s">
        <v>915</v>
      </c>
      <c r="G2316" s="6" t="s">
        <v>915</v>
      </c>
      <c r="I2316" t="s">
        <v>21</v>
      </c>
      <c r="J2316" t="s">
        <v>1079</v>
      </c>
      <c r="K2316" s="6" t="s">
        <v>1079</v>
      </c>
      <c r="L2316" t="s">
        <v>1293</v>
      </c>
      <c r="M2316" s="6" t="s">
        <v>1293</v>
      </c>
      <c r="N2316">
        <v>73</v>
      </c>
      <c r="O2316" t="s">
        <v>1280</v>
      </c>
      <c r="P2316" s="6" t="s">
        <v>1280</v>
      </c>
      <c r="Q2316" t="s">
        <v>5255</v>
      </c>
      <c r="R2316" t="s">
        <v>4583</v>
      </c>
      <c r="S2316" s="6" t="s">
        <v>4583</v>
      </c>
      <c r="T2316" t="s">
        <v>23106</v>
      </c>
      <c r="U2316" s="6" t="s">
        <v>23106</v>
      </c>
      <c r="W2316" t="s">
        <v>26</v>
      </c>
      <c r="X2316" s="6" t="s">
        <v>25507</v>
      </c>
      <c r="Y2316" t="s">
        <v>5258</v>
      </c>
      <c r="Z2316" t="s">
        <v>5259</v>
      </c>
    </row>
    <row r="2317" spans="1:26" ht="15" customHeight="1" x14ac:dyDescent="0.25">
      <c r="A2317">
        <v>1536</v>
      </c>
      <c r="B2317" s="2" t="s">
        <v>372</v>
      </c>
      <c r="C2317" s="2" t="s">
        <v>304</v>
      </c>
      <c r="D2317" t="s">
        <v>58</v>
      </c>
      <c r="E2317" s="2" t="s">
        <v>494</v>
      </c>
      <c r="F2317" t="s">
        <v>915</v>
      </c>
      <c r="G2317" s="6" t="s">
        <v>915</v>
      </c>
      <c r="I2317" t="s">
        <v>21</v>
      </c>
      <c r="J2317" t="s">
        <v>1079</v>
      </c>
      <c r="K2317" s="6" t="s">
        <v>1079</v>
      </c>
      <c r="L2317" t="s">
        <v>1293</v>
      </c>
      <c r="M2317" s="6" t="s">
        <v>1293</v>
      </c>
      <c r="N2317">
        <v>75</v>
      </c>
      <c r="O2317" t="s">
        <v>24</v>
      </c>
      <c r="P2317" s="6" t="s">
        <v>24</v>
      </c>
      <c r="Q2317" t="s">
        <v>4618</v>
      </c>
      <c r="R2317" t="s">
        <v>15960</v>
      </c>
      <c r="S2317" s="6" t="s">
        <v>15960</v>
      </c>
      <c r="T2317" t="s">
        <v>23106</v>
      </c>
      <c r="U2317" s="6" t="s">
        <v>23106</v>
      </c>
      <c r="W2317" t="s">
        <v>26</v>
      </c>
      <c r="X2317" s="6" t="s">
        <v>25507</v>
      </c>
      <c r="Y2317" t="s">
        <v>4619</v>
      </c>
      <c r="Z2317" s="3" t="s">
        <v>4620</v>
      </c>
    </row>
    <row r="2318" spans="1:26" ht="15" customHeight="1" x14ac:dyDescent="0.25">
      <c r="A2318">
        <v>3268</v>
      </c>
      <c r="B2318" s="2" t="s">
        <v>2060</v>
      </c>
      <c r="C2318" s="2" t="s">
        <v>158</v>
      </c>
      <c r="D2318" t="s">
        <v>859</v>
      </c>
      <c r="E2318" s="2" t="s">
        <v>201</v>
      </c>
      <c r="F2318" t="s">
        <v>915</v>
      </c>
      <c r="G2318" s="6" t="s">
        <v>915</v>
      </c>
      <c r="I2318" t="s">
        <v>21</v>
      </c>
      <c r="J2318" t="s">
        <v>120</v>
      </c>
      <c r="K2318" s="6" t="s">
        <v>120</v>
      </c>
      <c r="L2318" t="s">
        <v>1293</v>
      </c>
      <c r="M2318" s="6" t="s">
        <v>1293</v>
      </c>
      <c r="N2318">
        <v>120</v>
      </c>
      <c r="O2318" t="s">
        <v>3549</v>
      </c>
      <c r="P2318" s="6" t="s">
        <v>3549</v>
      </c>
      <c r="Q2318" t="s">
        <v>8498</v>
      </c>
      <c r="R2318" t="s">
        <v>8235</v>
      </c>
      <c r="S2318" s="6" t="s">
        <v>8235</v>
      </c>
      <c r="T2318" t="s">
        <v>24500</v>
      </c>
      <c r="U2318" s="6" t="s">
        <v>24500</v>
      </c>
      <c r="W2318" t="s">
        <v>53</v>
      </c>
      <c r="X2318" s="6" t="s">
        <v>25506</v>
      </c>
      <c r="Y2318" t="s">
        <v>8499</v>
      </c>
      <c r="Z2318" t="s">
        <v>8500</v>
      </c>
    </row>
    <row r="2319" spans="1:26" ht="15" customHeight="1" x14ac:dyDescent="0.25">
      <c r="A2319">
        <v>722</v>
      </c>
      <c r="B2319" s="2" t="s">
        <v>1472</v>
      </c>
      <c r="C2319" s="2" t="s">
        <v>277</v>
      </c>
      <c r="D2319" t="s">
        <v>148</v>
      </c>
      <c r="E2319" s="2" t="s">
        <v>945</v>
      </c>
      <c r="F2319" t="s">
        <v>915</v>
      </c>
      <c r="G2319" s="6" t="s">
        <v>915</v>
      </c>
      <c r="I2319" t="s">
        <v>21</v>
      </c>
      <c r="J2319" t="s">
        <v>409</v>
      </c>
      <c r="K2319" s="6" t="s">
        <v>409</v>
      </c>
      <c r="L2319" t="s">
        <v>1697</v>
      </c>
      <c r="M2319" s="6" t="s">
        <v>1697</v>
      </c>
      <c r="N2319">
        <v>81</v>
      </c>
      <c r="O2319" t="s">
        <v>24</v>
      </c>
      <c r="P2319" s="6" t="s">
        <v>24</v>
      </c>
      <c r="Q2319" t="s">
        <v>5343</v>
      </c>
      <c r="R2319" t="s">
        <v>25264</v>
      </c>
      <c r="S2319" s="6" t="s">
        <v>18572</v>
      </c>
      <c r="T2319" t="s">
        <v>22912</v>
      </c>
      <c r="U2319" s="6" t="s">
        <v>22912</v>
      </c>
      <c r="V2319" s="13" t="s">
        <v>25783</v>
      </c>
      <c r="W2319" t="s">
        <v>53</v>
      </c>
      <c r="X2319" s="6" t="s">
        <v>25506</v>
      </c>
      <c r="Y2319" t="s">
        <v>5344</v>
      </c>
      <c r="Z2319" s="3" t="s">
        <v>5345</v>
      </c>
    </row>
    <row r="2320" spans="1:26" ht="15" customHeight="1" x14ac:dyDescent="0.25">
      <c r="A2320">
        <v>2664</v>
      </c>
      <c r="B2320" s="2" t="s">
        <v>80</v>
      </c>
      <c r="C2320" s="2" t="s">
        <v>190</v>
      </c>
      <c r="D2320" t="s">
        <v>159</v>
      </c>
      <c r="E2320" s="2" t="s">
        <v>82</v>
      </c>
      <c r="F2320" t="s">
        <v>915</v>
      </c>
      <c r="G2320" s="6" t="s">
        <v>915</v>
      </c>
      <c r="I2320" t="s">
        <v>21</v>
      </c>
      <c r="J2320" t="s">
        <v>479</v>
      </c>
      <c r="K2320" s="6" t="s">
        <v>409</v>
      </c>
      <c r="L2320" t="s">
        <v>1697</v>
      </c>
      <c r="M2320" s="6" t="s">
        <v>1697</v>
      </c>
      <c r="N2320">
        <v>81</v>
      </c>
      <c r="O2320" t="s">
        <v>24</v>
      </c>
      <c r="P2320" s="6" t="s">
        <v>24</v>
      </c>
      <c r="Q2320" t="s">
        <v>1698</v>
      </c>
      <c r="R2320" t="s">
        <v>22863</v>
      </c>
      <c r="S2320" s="6" t="s">
        <v>18572</v>
      </c>
      <c r="T2320" t="s">
        <v>22912</v>
      </c>
      <c r="U2320" s="6" t="s">
        <v>22912</v>
      </c>
      <c r="V2320" s="13" t="s">
        <v>25783</v>
      </c>
      <c r="W2320" t="s">
        <v>53</v>
      </c>
      <c r="X2320" s="6" t="s">
        <v>25506</v>
      </c>
      <c r="Y2320" t="s">
        <v>1699</v>
      </c>
      <c r="Z2320" t="s">
        <v>1700</v>
      </c>
    </row>
    <row r="2321" spans="1:26" ht="15" customHeight="1" x14ac:dyDescent="0.25">
      <c r="A2321">
        <v>1621</v>
      </c>
      <c r="B2321" s="2" t="s">
        <v>654</v>
      </c>
      <c r="C2321" s="2" t="s">
        <v>1158</v>
      </c>
      <c r="D2321" t="s">
        <v>3072</v>
      </c>
      <c r="E2321" s="2" t="s">
        <v>1456</v>
      </c>
      <c r="F2321" t="s">
        <v>915</v>
      </c>
      <c r="G2321" s="6" t="s">
        <v>915</v>
      </c>
      <c r="I2321" t="s">
        <v>21</v>
      </c>
      <c r="J2321" t="s">
        <v>1896</v>
      </c>
      <c r="K2321" s="6" t="s">
        <v>1896</v>
      </c>
      <c r="L2321" t="s">
        <v>3068</v>
      </c>
      <c r="M2321" s="6" t="s">
        <v>3068</v>
      </c>
      <c r="N2321">
        <v>301</v>
      </c>
      <c r="O2321" t="s">
        <v>24</v>
      </c>
      <c r="P2321" s="6" t="s">
        <v>24</v>
      </c>
      <c r="Q2321" t="s">
        <v>3073</v>
      </c>
      <c r="R2321" t="s">
        <v>23136</v>
      </c>
      <c r="S2321" s="6" t="s">
        <v>15686</v>
      </c>
      <c r="T2321" t="s">
        <v>25308</v>
      </c>
      <c r="U2321" s="6" t="s">
        <v>25308</v>
      </c>
      <c r="W2321" t="s">
        <v>53</v>
      </c>
      <c r="X2321" s="6" t="s">
        <v>25506</v>
      </c>
      <c r="Y2321" t="s">
        <v>3074</v>
      </c>
      <c r="Z2321" s="3" t="s">
        <v>3075</v>
      </c>
    </row>
    <row r="2322" spans="1:26" ht="15" customHeight="1" x14ac:dyDescent="0.25">
      <c r="A2322">
        <v>3097</v>
      </c>
      <c r="B2322" s="2" t="s">
        <v>1800</v>
      </c>
      <c r="C2322" s="2" t="s">
        <v>1447</v>
      </c>
      <c r="D2322" t="s">
        <v>3076</v>
      </c>
      <c r="E2322" s="2" t="s">
        <v>1801</v>
      </c>
      <c r="F2322" t="s">
        <v>915</v>
      </c>
      <c r="G2322" s="6" t="s">
        <v>915</v>
      </c>
      <c r="I2322" t="s">
        <v>21</v>
      </c>
      <c r="J2322" t="s">
        <v>1896</v>
      </c>
      <c r="K2322" s="6" t="s">
        <v>1896</v>
      </c>
      <c r="L2322" t="s">
        <v>3068</v>
      </c>
      <c r="M2322" s="6" t="s">
        <v>3068</v>
      </c>
      <c r="N2322">
        <v>301</v>
      </c>
      <c r="O2322" t="s">
        <v>24</v>
      </c>
      <c r="P2322" s="6" t="s">
        <v>24</v>
      </c>
      <c r="Q2322" t="s">
        <v>3073</v>
      </c>
      <c r="R2322" t="s">
        <v>23136</v>
      </c>
      <c r="S2322" s="6" t="s">
        <v>15686</v>
      </c>
      <c r="T2322" t="s">
        <v>25308</v>
      </c>
      <c r="U2322" s="6" t="s">
        <v>25308</v>
      </c>
      <c r="W2322" t="s">
        <v>53</v>
      </c>
      <c r="X2322" s="6" t="s">
        <v>25506</v>
      </c>
      <c r="Y2322" t="s">
        <v>3077</v>
      </c>
      <c r="Z2322" t="s">
        <v>3078</v>
      </c>
    </row>
    <row r="2323" spans="1:26" ht="15" customHeight="1" x14ac:dyDescent="0.25">
      <c r="A2323">
        <v>937</v>
      </c>
      <c r="B2323" s="2" t="s">
        <v>47</v>
      </c>
      <c r="C2323" s="2" t="s">
        <v>32</v>
      </c>
      <c r="D2323" t="s">
        <v>3082</v>
      </c>
      <c r="E2323" s="2" t="s">
        <v>29</v>
      </c>
      <c r="F2323" t="s">
        <v>915</v>
      </c>
      <c r="G2323" s="6" t="s">
        <v>915</v>
      </c>
      <c r="I2323" t="s">
        <v>21</v>
      </c>
      <c r="J2323" t="s">
        <v>1896</v>
      </c>
      <c r="K2323" s="6" t="s">
        <v>1896</v>
      </c>
      <c r="L2323" t="s">
        <v>3068</v>
      </c>
      <c r="M2323" s="6" t="s">
        <v>3068</v>
      </c>
      <c r="N2323">
        <v>301</v>
      </c>
      <c r="O2323" t="s">
        <v>24</v>
      </c>
      <c r="P2323" s="6" t="s">
        <v>24</v>
      </c>
      <c r="Q2323" t="s">
        <v>3083</v>
      </c>
      <c r="R2323" t="s">
        <v>23136</v>
      </c>
      <c r="S2323" s="6" t="s">
        <v>15686</v>
      </c>
      <c r="T2323" t="s">
        <v>25310</v>
      </c>
      <c r="U2323" s="6" t="s">
        <v>25308</v>
      </c>
      <c r="W2323" t="s">
        <v>53</v>
      </c>
      <c r="X2323" s="6" t="s">
        <v>25506</v>
      </c>
      <c r="Y2323" t="s">
        <v>3084</v>
      </c>
      <c r="Z2323" t="s">
        <v>3085</v>
      </c>
    </row>
    <row r="2324" spans="1:26" ht="15" customHeight="1" x14ac:dyDescent="0.25">
      <c r="A2324">
        <v>2290</v>
      </c>
      <c r="B2324" s="2" t="s">
        <v>431</v>
      </c>
      <c r="C2324" s="2" t="s">
        <v>219</v>
      </c>
      <c r="D2324" t="s">
        <v>3086</v>
      </c>
      <c r="E2324" s="2" t="s">
        <v>218</v>
      </c>
      <c r="F2324" t="s">
        <v>915</v>
      </c>
      <c r="G2324" s="6" t="s">
        <v>915</v>
      </c>
      <c r="I2324" t="s">
        <v>21</v>
      </c>
      <c r="J2324" t="s">
        <v>1896</v>
      </c>
      <c r="K2324" s="6" t="s">
        <v>1896</v>
      </c>
      <c r="L2324" t="s">
        <v>3068</v>
      </c>
      <c r="M2324" s="6" t="s">
        <v>3068</v>
      </c>
      <c r="N2324">
        <v>301</v>
      </c>
      <c r="O2324" t="s">
        <v>224</v>
      </c>
      <c r="P2324" s="6" t="s">
        <v>224</v>
      </c>
      <c r="Q2324" t="s">
        <v>3087</v>
      </c>
      <c r="R2324" t="s">
        <v>23136</v>
      </c>
      <c r="S2324" s="6" t="s">
        <v>15686</v>
      </c>
      <c r="T2324" t="s">
        <v>25309</v>
      </c>
      <c r="U2324" s="6" t="s">
        <v>25308</v>
      </c>
      <c r="W2324" t="s">
        <v>53</v>
      </c>
      <c r="X2324" s="6" t="s">
        <v>25506</v>
      </c>
      <c r="Y2324" t="s">
        <v>3088</v>
      </c>
      <c r="Z2324" t="s">
        <v>3089</v>
      </c>
    </row>
    <row r="2325" spans="1:26" ht="15" customHeight="1" x14ac:dyDescent="0.25">
      <c r="A2325">
        <v>1314</v>
      </c>
      <c r="B2325" s="2" t="s">
        <v>629</v>
      </c>
      <c r="C2325" t="s">
        <v>3132</v>
      </c>
      <c r="D2325" t="s">
        <v>3133</v>
      </c>
      <c r="E2325" s="2" t="s">
        <v>1457</v>
      </c>
      <c r="F2325" t="s">
        <v>915</v>
      </c>
      <c r="G2325" s="6" t="s">
        <v>915</v>
      </c>
      <c r="I2325" t="s">
        <v>21</v>
      </c>
      <c r="J2325" t="s">
        <v>1896</v>
      </c>
      <c r="K2325" s="6" t="s">
        <v>1896</v>
      </c>
      <c r="L2325" t="s">
        <v>3068</v>
      </c>
      <c r="M2325" s="6" t="s">
        <v>3068</v>
      </c>
      <c r="N2325">
        <v>301</v>
      </c>
      <c r="O2325" t="s">
        <v>24</v>
      </c>
      <c r="P2325" s="6" t="s">
        <v>24</v>
      </c>
      <c r="Q2325" t="s">
        <v>3134</v>
      </c>
      <c r="R2325" t="s">
        <v>23136</v>
      </c>
      <c r="S2325" s="6" t="s">
        <v>15686</v>
      </c>
      <c r="T2325" t="s">
        <v>23480</v>
      </c>
      <c r="U2325" s="6" t="s">
        <v>25308</v>
      </c>
      <c r="W2325" t="s">
        <v>53</v>
      </c>
      <c r="X2325" s="6" t="s">
        <v>25506</v>
      </c>
      <c r="Y2325" t="s">
        <v>3135</v>
      </c>
      <c r="Z2325" t="s">
        <v>3136</v>
      </c>
    </row>
    <row r="2326" spans="1:26" ht="15" customHeight="1" x14ac:dyDescent="0.25">
      <c r="A2326">
        <v>3422</v>
      </c>
      <c r="B2326" s="2" t="s">
        <v>1923</v>
      </c>
      <c r="C2326" s="2" t="s">
        <v>855</v>
      </c>
      <c r="D2326" t="s">
        <v>3082</v>
      </c>
      <c r="E2326" s="2" t="s">
        <v>854</v>
      </c>
      <c r="F2326" t="s">
        <v>915</v>
      </c>
      <c r="G2326" s="6" t="s">
        <v>915</v>
      </c>
      <c r="I2326" t="s">
        <v>21</v>
      </c>
      <c r="J2326" t="s">
        <v>1896</v>
      </c>
      <c r="K2326" s="6" t="s">
        <v>1896</v>
      </c>
      <c r="L2326" t="s">
        <v>3068</v>
      </c>
      <c r="M2326" s="6" t="s">
        <v>3068</v>
      </c>
      <c r="N2326">
        <v>300</v>
      </c>
      <c r="O2326" t="s">
        <v>856</v>
      </c>
      <c r="P2326" s="6" t="s">
        <v>856</v>
      </c>
      <c r="Q2326" t="s">
        <v>3150</v>
      </c>
      <c r="R2326" t="s">
        <v>23136</v>
      </c>
      <c r="S2326" s="6" t="s">
        <v>15686</v>
      </c>
      <c r="T2326" t="s">
        <v>23477</v>
      </c>
      <c r="U2326" s="6" t="s">
        <v>25308</v>
      </c>
      <c r="W2326" t="s">
        <v>53</v>
      </c>
      <c r="X2326" s="6" t="s">
        <v>25506</v>
      </c>
      <c r="Y2326" t="s">
        <v>3151</v>
      </c>
      <c r="Z2326" t="s">
        <v>3152</v>
      </c>
    </row>
    <row r="2327" spans="1:26" ht="15" customHeight="1" x14ac:dyDescent="0.25">
      <c r="A2327">
        <v>1310</v>
      </c>
      <c r="B2327" s="2" t="s">
        <v>1813</v>
      </c>
      <c r="C2327" s="2" t="s">
        <v>435</v>
      </c>
      <c r="D2327" t="s">
        <v>58</v>
      </c>
      <c r="E2327" s="2" t="s">
        <v>1945</v>
      </c>
      <c r="F2327" t="s">
        <v>915</v>
      </c>
      <c r="G2327" s="6" t="s">
        <v>915</v>
      </c>
      <c r="I2327" t="s">
        <v>21</v>
      </c>
      <c r="J2327" t="s">
        <v>367</v>
      </c>
      <c r="K2327" s="6" t="s">
        <v>367</v>
      </c>
      <c r="L2327" t="s">
        <v>9338</v>
      </c>
      <c r="M2327" s="6" t="s">
        <v>9338</v>
      </c>
      <c r="N2327">
        <v>87</v>
      </c>
      <c r="O2327" t="s">
        <v>24</v>
      </c>
      <c r="P2327" s="6" t="s">
        <v>24</v>
      </c>
      <c r="Q2327" t="s">
        <v>9339</v>
      </c>
      <c r="R2327" t="s">
        <v>20380</v>
      </c>
      <c r="S2327" s="6" t="s">
        <v>20380</v>
      </c>
      <c r="T2327" t="s">
        <v>23901</v>
      </c>
      <c r="U2327" s="6" t="s">
        <v>23901</v>
      </c>
      <c r="W2327" t="s">
        <v>53</v>
      </c>
      <c r="X2327" s="6" t="s">
        <v>25506</v>
      </c>
      <c r="Y2327" t="s">
        <v>9340</v>
      </c>
      <c r="Z2327" t="s">
        <v>9341</v>
      </c>
    </row>
    <row r="2328" spans="1:26" ht="15" customHeight="1" x14ac:dyDescent="0.25">
      <c r="A2328">
        <v>1334</v>
      </c>
      <c r="B2328" s="2" t="s">
        <v>493</v>
      </c>
      <c r="C2328" s="2" t="s">
        <v>1813</v>
      </c>
      <c r="D2328" t="s">
        <v>65</v>
      </c>
      <c r="E2328" s="2" t="s">
        <v>628</v>
      </c>
      <c r="F2328" t="s">
        <v>915</v>
      </c>
      <c r="G2328" s="6" t="s">
        <v>915</v>
      </c>
      <c r="I2328" t="s">
        <v>21</v>
      </c>
      <c r="J2328" t="s">
        <v>367</v>
      </c>
      <c r="K2328" s="6" t="s">
        <v>367</v>
      </c>
      <c r="L2328" t="s">
        <v>2829</v>
      </c>
      <c r="M2328" s="6" t="s">
        <v>2829</v>
      </c>
      <c r="N2328">
        <v>42</v>
      </c>
      <c r="O2328" t="s">
        <v>2878</v>
      </c>
      <c r="P2328" s="6" t="s">
        <v>2878</v>
      </c>
      <c r="Q2328" t="s">
        <v>3538</v>
      </c>
      <c r="R2328" t="s">
        <v>23136</v>
      </c>
      <c r="S2328" s="6" t="s">
        <v>23136</v>
      </c>
      <c r="T2328" t="s">
        <v>23077</v>
      </c>
      <c r="U2328" s="6" t="s">
        <v>23077</v>
      </c>
      <c r="W2328" t="s">
        <v>26</v>
      </c>
      <c r="X2328" s="6" t="s">
        <v>25507</v>
      </c>
      <c r="Y2328" t="s">
        <v>3543</v>
      </c>
      <c r="Z2328" t="s">
        <v>3544</v>
      </c>
    </row>
    <row r="2329" spans="1:26" ht="15" customHeight="1" x14ac:dyDescent="0.25">
      <c r="A2329">
        <v>555</v>
      </c>
      <c r="B2329" s="2" t="s">
        <v>3554</v>
      </c>
      <c r="C2329" s="2" t="s">
        <v>1284</v>
      </c>
      <c r="D2329" t="s">
        <v>3555</v>
      </c>
      <c r="E2329" s="2" t="s">
        <v>92</v>
      </c>
      <c r="F2329" t="s">
        <v>915</v>
      </c>
      <c r="G2329" s="6" t="s">
        <v>915</v>
      </c>
      <c r="I2329" t="s">
        <v>21</v>
      </c>
      <c r="J2329" t="s">
        <v>3556</v>
      </c>
      <c r="K2329" s="6" t="s">
        <v>367</v>
      </c>
      <c r="L2329" t="s">
        <v>2829</v>
      </c>
      <c r="M2329" s="6" t="s">
        <v>2829</v>
      </c>
      <c r="N2329">
        <v>92</v>
      </c>
      <c r="O2329" t="s">
        <v>24</v>
      </c>
      <c r="P2329" s="6" t="s">
        <v>24</v>
      </c>
      <c r="Q2329" t="s">
        <v>3538</v>
      </c>
      <c r="R2329" t="s">
        <v>23136</v>
      </c>
      <c r="S2329" s="6" t="s">
        <v>23136</v>
      </c>
      <c r="T2329" t="s">
        <v>23077</v>
      </c>
      <c r="U2329" s="6" t="s">
        <v>23077</v>
      </c>
      <c r="W2329" t="s">
        <v>53</v>
      </c>
      <c r="X2329" s="6" t="s">
        <v>25506</v>
      </c>
      <c r="Y2329" t="s">
        <v>3557</v>
      </c>
      <c r="Z2329" s="3" t="s">
        <v>3558</v>
      </c>
    </row>
    <row r="2330" spans="1:26" ht="15" customHeight="1" x14ac:dyDescent="0.25">
      <c r="A2330">
        <v>2090</v>
      </c>
      <c r="B2330" s="2" t="s">
        <v>248</v>
      </c>
      <c r="C2330" s="2" t="s">
        <v>361</v>
      </c>
      <c r="D2330" t="s">
        <v>148</v>
      </c>
      <c r="E2330" s="2" t="s">
        <v>725</v>
      </c>
      <c r="F2330" t="s">
        <v>915</v>
      </c>
      <c r="G2330" s="6" t="s">
        <v>915</v>
      </c>
      <c r="I2330" t="s">
        <v>21</v>
      </c>
      <c r="J2330" t="s">
        <v>367</v>
      </c>
      <c r="K2330" s="6" t="s">
        <v>367</v>
      </c>
      <c r="L2330" t="s">
        <v>2829</v>
      </c>
      <c r="M2330" s="6" t="s">
        <v>2829</v>
      </c>
      <c r="N2330">
        <v>92</v>
      </c>
      <c r="O2330" t="s">
        <v>24</v>
      </c>
      <c r="P2330" s="6" t="s">
        <v>24</v>
      </c>
      <c r="Q2330" t="s">
        <v>3538</v>
      </c>
      <c r="R2330" t="s">
        <v>23136</v>
      </c>
      <c r="S2330" s="6" t="s">
        <v>23136</v>
      </c>
      <c r="T2330" t="s">
        <v>23077</v>
      </c>
      <c r="U2330" s="6" t="s">
        <v>23077</v>
      </c>
      <c r="W2330" t="s">
        <v>53</v>
      </c>
      <c r="X2330" s="6" t="s">
        <v>25506</v>
      </c>
      <c r="Y2330" t="s">
        <v>3552</v>
      </c>
      <c r="Z2330" t="s">
        <v>3553</v>
      </c>
    </row>
    <row r="2331" spans="1:26" ht="15" customHeight="1" x14ac:dyDescent="0.25">
      <c r="A2331">
        <v>2331</v>
      </c>
      <c r="B2331" s="2" t="s">
        <v>432</v>
      </c>
      <c r="C2331" s="2" t="s">
        <v>219</v>
      </c>
      <c r="D2331" t="s">
        <v>159</v>
      </c>
      <c r="E2331" s="2" t="s">
        <v>2075</v>
      </c>
      <c r="F2331" t="s">
        <v>915</v>
      </c>
      <c r="G2331" s="6" t="s">
        <v>915</v>
      </c>
      <c r="I2331" t="s">
        <v>21</v>
      </c>
      <c r="J2331" t="s">
        <v>324</v>
      </c>
      <c r="K2331" s="6" t="s">
        <v>213</v>
      </c>
      <c r="L2331" t="s">
        <v>3117</v>
      </c>
      <c r="M2331" s="6" t="s">
        <v>3117</v>
      </c>
      <c r="N2331">
        <v>90</v>
      </c>
      <c r="O2331" t="s">
        <v>24</v>
      </c>
      <c r="P2331" s="6" t="s">
        <v>24</v>
      </c>
      <c r="Q2331" t="s">
        <v>6281</v>
      </c>
      <c r="R2331" t="s">
        <v>4583</v>
      </c>
      <c r="S2331" s="6" t="s">
        <v>4583</v>
      </c>
      <c r="T2331" t="s">
        <v>24016</v>
      </c>
      <c r="U2331" s="6" t="s">
        <v>24016</v>
      </c>
      <c r="W2331" t="s">
        <v>53</v>
      </c>
      <c r="X2331" s="6" t="s">
        <v>25506</v>
      </c>
      <c r="Y2331" t="s">
        <v>6282</v>
      </c>
      <c r="Z2331" t="s">
        <v>6283</v>
      </c>
    </row>
    <row r="2332" spans="1:26" ht="15" customHeight="1" x14ac:dyDescent="0.25">
      <c r="A2332">
        <v>311</v>
      </c>
      <c r="B2332" s="2" t="s">
        <v>914</v>
      </c>
      <c r="C2332" s="2" t="s">
        <v>699</v>
      </c>
      <c r="D2332" t="s">
        <v>148</v>
      </c>
      <c r="E2332" s="2" t="s">
        <v>599</v>
      </c>
      <c r="F2332" t="s">
        <v>915</v>
      </c>
      <c r="G2332" s="6" t="s">
        <v>915</v>
      </c>
      <c r="I2332" t="s">
        <v>21</v>
      </c>
      <c r="J2332" t="s">
        <v>120</v>
      </c>
      <c r="K2332" s="6" t="s">
        <v>120</v>
      </c>
      <c r="L2332" t="s">
        <v>916</v>
      </c>
      <c r="M2332" s="6" t="s">
        <v>916</v>
      </c>
      <c r="N2332">
        <v>101</v>
      </c>
      <c r="O2332" t="s">
        <v>24</v>
      </c>
      <c r="P2332" s="6" t="s">
        <v>24</v>
      </c>
      <c r="Q2332" t="s">
        <v>917</v>
      </c>
      <c r="R2332" t="s">
        <v>22856</v>
      </c>
      <c r="S2332" s="6" t="s">
        <v>22856</v>
      </c>
      <c r="T2332" t="s">
        <v>22958</v>
      </c>
      <c r="U2332" s="6" t="s">
        <v>22958</v>
      </c>
      <c r="W2332" t="s">
        <v>53</v>
      </c>
      <c r="X2332" s="6" t="s">
        <v>25506</v>
      </c>
      <c r="Y2332" t="s">
        <v>918</v>
      </c>
      <c r="Z2332" t="s">
        <v>919</v>
      </c>
    </row>
    <row r="2333" spans="1:26" ht="15" customHeight="1" x14ac:dyDescent="0.25">
      <c r="A2333">
        <v>557</v>
      </c>
      <c r="B2333" s="2" t="s">
        <v>3554</v>
      </c>
      <c r="C2333" s="2" t="s">
        <v>1284</v>
      </c>
      <c r="D2333" t="s">
        <v>3622</v>
      </c>
      <c r="E2333" s="2" t="s">
        <v>92</v>
      </c>
      <c r="F2333" t="s">
        <v>915</v>
      </c>
      <c r="G2333" s="6" t="s">
        <v>915</v>
      </c>
      <c r="I2333" t="s">
        <v>21</v>
      </c>
      <c r="J2333" t="s">
        <v>1896</v>
      </c>
      <c r="K2333" s="6" t="s">
        <v>1896</v>
      </c>
      <c r="L2333" t="s">
        <v>3636</v>
      </c>
      <c r="M2333" s="6" t="s">
        <v>3636</v>
      </c>
      <c r="N2333">
        <v>302</v>
      </c>
      <c r="O2333" t="s">
        <v>24</v>
      </c>
      <c r="P2333" s="6" t="s">
        <v>24</v>
      </c>
      <c r="Q2333" t="s">
        <v>8055</v>
      </c>
      <c r="R2333" t="s">
        <v>7954</v>
      </c>
      <c r="S2333" s="6" t="s">
        <v>23346</v>
      </c>
      <c r="T2333" t="s">
        <v>22926</v>
      </c>
      <c r="U2333" s="6" t="s">
        <v>22926</v>
      </c>
      <c r="V2333" s="13" t="s">
        <v>25875</v>
      </c>
      <c r="W2333" t="s">
        <v>53</v>
      </c>
      <c r="X2333" s="6" t="s">
        <v>25506</v>
      </c>
      <c r="Y2333" t="s">
        <v>8070</v>
      </c>
      <c r="Z2333" t="s">
        <v>8071</v>
      </c>
    </row>
    <row r="2334" spans="1:26" ht="15" customHeight="1" x14ac:dyDescent="0.25">
      <c r="A2334">
        <v>874</v>
      </c>
      <c r="B2334" s="2" t="s">
        <v>2525</v>
      </c>
      <c r="C2334" s="2" t="s">
        <v>442</v>
      </c>
      <c r="D2334" t="s">
        <v>3122</v>
      </c>
      <c r="E2334" s="2" t="s">
        <v>440</v>
      </c>
      <c r="F2334" t="s">
        <v>915</v>
      </c>
      <c r="G2334" s="6" t="s">
        <v>915</v>
      </c>
      <c r="I2334" t="s">
        <v>21</v>
      </c>
      <c r="J2334" t="s">
        <v>1896</v>
      </c>
      <c r="K2334" s="6" t="s">
        <v>1896</v>
      </c>
      <c r="L2334" t="s">
        <v>3636</v>
      </c>
      <c r="M2334" s="6" t="s">
        <v>3636</v>
      </c>
      <c r="N2334">
        <v>302</v>
      </c>
      <c r="O2334" t="s">
        <v>24</v>
      </c>
      <c r="P2334" s="6" t="s">
        <v>24</v>
      </c>
      <c r="Q2334" t="s">
        <v>8055</v>
      </c>
      <c r="R2334" t="s">
        <v>7954</v>
      </c>
      <c r="S2334" s="6" t="s">
        <v>23346</v>
      </c>
      <c r="T2334" t="s">
        <v>22926</v>
      </c>
      <c r="U2334" s="6" t="s">
        <v>22926</v>
      </c>
      <c r="V2334" s="13" t="s">
        <v>25875</v>
      </c>
      <c r="W2334" t="s">
        <v>53</v>
      </c>
      <c r="X2334" s="6" t="s">
        <v>25506</v>
      </c>
      <c r="Y2334" t="s">
        <v>8072</v>
      </c>
      <c r="Z2334" t="s">
        <v>8073</v>
      </c>
    </row>
    <row r="2335" spans="1:26" ht="15" customHeight="1" x14ac:dyDescent="0.25">
      <c r="A2335">
        <v>1180</v>
      </c>
      <c r="B2335" s="2" t="s">
        <v>1092</v>
      </c>
      <c r="C2335" s="2" t="s">
        <v>1731</v>
      </c>
      <c r="D2335" t="s">
        <v>4096</v>
      </c>
      <c r="E2335" s="2" t="s">
        <v>821</v>
      </c>
      <c r="F2335" t="s">
        <v>915</v>
      </c>
      <c r="G2335" s="6" t="s">
        <v>915</v>
      </c>
      <c r="I2335" t="s">
        <v>21</v>
      </c>
      <c r="J2335" t="s">
        <v>1896</v>
      </c>
      <c r="K2335" s="6" t="s">
        <v>1896</v>
      </c>
      <c r="L2335" t="s">
        <v>3636</v>
      </c>
      <c r="M2335" s="6" t="s">
        <v>3636</v>
      </c>
      <c r="N2335">
        <v>302</v>
      </c>
      <c r="O2335" t="s">
        <v>224</v>
      </c>
      <c r="P2335" s="6" t="s">
        <v>224</v>
      </c>
      <c r="Q2335" t="s">
        <v>8055</v>
      </c>
      <c r="R2335" t="s">
        <v>7954</v>
      </c>
      <c r="S2335" s="6" t="s">
        <v>23346</v>
      </c>
      <c r="T2335" t="s">
        <v>22926</v>
      </c>
      <c r="U2335" s="6" t="s">
        <v>22926</v>
      </c>
      <c r="V2335" s="13" t="s">
        <v>25875</v>
      </c>
      <c r="W2335" t="s">
        <v>53</v>
      </c>
      <c r="X2335" s="6" t="s">
        <v>25506</v>
      </c>
      <c r="Y2335" t="s">
        <v>8074</v>
      </c>
      <c r="Z2335" t="s">
        <v>8075</v>
      </c>
    </row>
    <row r="2336" spans="1:26" ht="15" customHeight="1" x14ac:dyDescent="0.25">
      <c r="A2336">
        <v>1489</v>
      </c>
      <c r="B2336" s="2" t="s">
        <v>304</v>
      </c>
      <c r="C2336" s="2" t="s">
        <v>1071</v>
      </c>
      <c r="D2336" t="s">
        <v>5712</v>
      </c>
      <c r="E2336" s="2" t="s">
        <v>1357</v>
      </c>
      <c r="F2336" t="s">
        <v>915</v>
      </c>
      <c r="G2336" s="6" t="s">
        <v>915</v>
      </c>
      <c r="I2336" t="s">
        <v>21</v>
      </c>
      <c r="J2336" t="s">
        <v>1896</v>
      </c>
      <c r="K2336" s="6" t="s">
        <v>1896</v>
      </c>
      <c r="L2336" t="s">
        <v>8076</v>
      </c>
      <c r="M2336" s="6" t="s">
        <v>3636</v>
      </c>
      <c r="N2336">
        <v>302</v>
      </c>
      <c r="O2336" t="s">
        <v>24</v>
      </c>
      <c r="P2336" s="6" t="s">
        <v>24</v>
      </c>
      <c r="Q2336" t="s">
        <v>8055</v>
      </c>
      <c r="R2336" t="s">
        <v>7954</v>
      </c>
      <c r="S2336" s="6" t="s">
        <v>23346</v>
      </c>
      <c r="T2336" t="s">
        <v>22926</v>
      </c>
      <c r="U2336" s="6" t="s">
        <v>22926</v>
      </c>
      <c r="V2336" s="13" t="s">
        <v>25875</v>
      </c>
      <c r="W2336" t="s">
        <v>53</v>
      </c>
      <c r="X2336" s="6" t="s">
        <v>25506</v>
      </c>
      <c r="Y2336" t="s">
        <v>8077</v>
      </c>
      <c r="Z2336" t="s">
        <v>8078</v>
      </c>
    </row>
    <row r="2337" spans="1:26" ht="15" customHeight="1" x14ac:dyDescent="0.25">
      <c r="A2337">
        <v>1724</v>
      </c>
      <c r="B2337" s="2" t="s">
        <v>71</v>
      </c>
      <c r="C2337" s="2" t="s">
        <v>394</v>
      </c>
      <c r="D2337" t="s">
        <v>1380</v>
      </c>
      <c r="E2337" s="2" t="s">
        <v>2150</v>
      </c>
      <c r="F2337" t="s">
        <v>915</v>
      </c>
      <c r="G2337" s="6" t="s">
        <v>915</v>
      </c>
      <c r="I2337" t="s">
        <v>21</v>
      </c>
      <c r="J2337" t="s">
        <v>1896</v>
      </c>
      <c r="K2337" s="6" t="s">
        <v>1896</v>
      </c>
      <c r="L2337" t="s">
        <v>3636</v>
      </c>
      <c r="M2337" s="6" t="s">
        <v>3636</v>
      </c>
      <c r="N2337">
        <v>302</v>
      </c>
      <c r="O2337" t="s">
        <v>24</v>
      </c>
      <c r="P2337" s="6" t="s">
        <v>24</v>
      </c>
      <c r="Q2337" t="s">
        <v>8055</v>
      </c>
      <c r="R2337" t="s">
        <v>7954</v>
      </c>
      <c r="S2337" s="6" t="s">
        <v>23346</v>
      </c>
      <c r="T2337" t="s">
        <v>22926</v>
      </c>
      <c r="U2337" s="6" t="s">
        <v>22926</v>
      </c>
      <c r="V2337" s="13" t="s">
        <v>25875</v>
      </c>
      <c r="W2337" t="s">
        <v>53</v>
      </c>
      <c r="X2337" s="6" t="s">
        <v>25506</v>
      </c>
      <c r="Y2337" t="s">
        <v>8079</v>
      </c>
      <c r="Z2337" s="3" t="s">
        <v>8080</v>
      </c>
    </row>
    <row r="2338" spans="1:26" ht="15" customHeight="1" x14ac:dyDescent="0.25">
      <c r="A2338">
        <v>1790</v>
      </c>
      <c r="B2338" s="2" t="s">
        <v>426</v>
      </c>
      <c r="C2338" s="2" t="s">
        <v>191</v>
      </c>
      <c r="D2338" t="s">
        <v>58</v>
      </c>
      <c r="E2338" s="2" t="s">
        <v>458</v>
      </c>
      <c r="F2338" t="s">
        <v>915</v>
      </c>
      <c r="G2338" s="6" t="s">
        <v>915</v>
      </c>
      <c r="I2338" t="s">
        <v>21</v>
      </c>
      <c r="J2338" t="s">
        <v>22</v>
      </c>
      <c r="K2338" s="6" t="s">
        <v>22</v>
      </c>
      <c r="L2338" t="s">
        <v>9904</v>
      </c>
      <c r="M2338" s="6" t="s">
        <v>9904</v>
      </c>
      <c r="N2338">
        <v>39</v>
      </c>
      <c r="O2338" t="s">
        <v>24</v>
      </c>
      <c r="P2338" s="6" t="s">
        <v>24</v>
      </c>
      <c r="Q2338" t="s">
        <v>9905</v>
      </c>
      <c r="R2338" t="s">
        <v>20380</v>
      </c>
      <c r="S2338" s="6" t="s">
        <v>20380</v>
      </c>
      <c r="T2338" t="s">
        <v>24722</v>
      </c>
      <c r="U2338" s="6" t="s">
        <v>24722</v>
      </c>
      <c r="W2338" t="s">
        <v>53</v>
      </c>
      <c r="X2338" s="6" t="s">
        <v>25506</v>
      </c>
      <c r="Y2338" t="s">
        <v>9906</v>
      </c>
      <c r="Z2338" t="s">
        <v>9907</v>
      </c>
    </row>
    <row r="2339" spans="1:26" ht="15" customHeight="1" x14ac:dyDescent="0.25">
      <c r="A2339">
        <v>3281</v>
      </c>
      <c r="B2339" s="2" t="s">
        <v>988</v>
      </c>
      <c r="C2339" s="2" t="s">
        <v>202</v>
      </c>
      <c r="D2339" t="s">
        <v>4096</v>
      </c>
      <c r="E2339" s="2" t="s">
        <v>200</v>
      </c>
      <c r="F2339" t="s">
        <v>915</v>
      </c>
      <c r="G2339" s="6" t="s">
        <v>915</v>
      </c>
      <c r="I2339" t="s">
        <v>21</v>
      </c>
      <c r="J2339" t="s">
        <v>1896</v>
      </c>
      <c r="K2339" s="6" t="s">
        <v>1896</v>
      </c>
      <c r="L2339" t="s">
        <v>4276</v>
      </c>
      <c r="M2339" s="6" t="s">
        <v>4276</v>
      </c>
      <c r="N2339">
        <v>158</v>
      </c>
      <c r="O2339" t="s">
        <v>4277</v>
      </c>
      <c r="P2339" s="6" t="s">
        <v>4277</v>
      </c>
      <c r="Q2339" t="s">
        <v>4278</v>
      </c>
      <c r="R2339" t="s">
        <v>3837</v>
      </c>
      <c r="S2339" s="6" t="s">
        <v>3837</v>
      </c>
      <c r="T2339" t="s">
        <v>23683</v>
      </c>
      <c r="U2339" s="6" t="s">
        <v>23683</v>
      </c>
      <c r="W2339" t="s">
        <v>53</v>
      </c>
      <c r="X2339" s="6" t="s">
        <v>25506</v>
      </c>
      <c r="Y2339" t="s">
        <v>4279</v>
      </c>
      <c r="Z2339" s="3" t="s">
        <v>4280</v>
      </c>
    </row>
    <row r="2340" spans="1:26" ht="15" customHeight="1" x14ac:dyDescent="0.25">
      <c r="A2340">
        <v>878</v>
      </c>
      <c r="B2340" s="2" t="s">
        <v>2257</v>
      </c>
      <c r="C2340" s="2" t="s">
        <v>1248</v>
      </c>
      <c r="D2340" t="s">
        <v>65</v>
      </c>
      <c r="E2340" s="2" t="s">
        <v>2525</v>
      </c>
      <c r="F2340" t="s">
        <v>915</v>
      </c>
      <c r="G2340" s="6" t="s">
        <v>915</v>
      </c>
      <c r="I2340" t="s">
        <v>21</v>
      </c>
      <c r="J2340" t="s">
        <v>2568</v>
      </c>
      <c r="K2340" s="6" t="s">
        <v>2568</v>
      </c>
      <c r="L2340" t="s">
        <v>7353</v>
      </c>
      <c r="M2340" s="6" t="s">
        <v>7353</v>
      </c>
      <c r="N2340">
        <v>83</v>
      </c>
      <c r="O2340" t="s">
        <v>24</v>
      </c>
      <c r="P2340" s="6" t="s">
        <v>24</v>
      </c>
      <c r="Q2340" t="s">
        <v>7350</v>
      </c>
      <c r="R2340" t="s">
        <v>4583</v>
      </c>
      <c r="S2340" s="6" t="s">
        <v>4583</v>
      </c>
      <c r="T2340" t="s">
        <v>24158</v>
      </c>
      <c r="U2340" s="6" t="s">
        <v>24158</v>
      </c>
      <c r="W2340" t="s">
        <v>53</v>
      </c>
      <c r="X2340" s="6" t="s">
        <v>25506</v>
      </c>
      <c r="Y2340" t="s">
        <v>7354</v>
      </c>
      <c r="Z2340" t="s">
        <v>7355</v>
      </c>
    </row>
    <row r="2341" spans="1:26" ht="15" customHeight="1" x14ac:dyDescent="0.25">
      <c r="A2341">
        <v>735</v>
      </c>
      <c r="B2341" s="2" t="s">
        <v>1958</v>
      </c>
      <c r="C2341" s="2" t="s">
        <v>945</v>
      </c>
      <c r="D2341" t="s">
        <v>65</v>
      </c>
      <c r="E2341" s="2" t="s">
        <v>805</v>
      </c>
      <c r="F2341" t="s">
        <v>915</v>
      </c>
      <c r="G2341" s="6" t="s">
        <v>915</v>
      </c>
      <c r="I2341" t="s">
        <v>21</v>
      </c>
      <c r="J2341" t="s">
        <v>7927</v>
      </c>
      <c r="K2341" s="6" t="s">
        <v>213</v>
      </c>
      <c r="L2341" t="s">
        <v>3364</v>
      </c>
      <c r="M2341" s="6" t="s">
        <v>3364</v>
      </c>
      <c r="N2341">
        <v>97</v>
      </c>
      <c r="O2341" t="s">
        <v>24</v>
      </c>
      <c r="P2341" s="6" t="s">
        <v>24</v>
      </c>
      <c r="Q2341" t="s">
        <v>7928</v>
      </c>
      <c r="R2341" t="s">
        <v>7504</v>
      </c>
      <c r="S2341" s="6" t="s">
        <v>24330</v>
      </c>
      <c r="T2341" t="s">
        <v>24331</v>
      </c>
      <c r="U2341" s="6" t="s">
        <v>22862</v>
      </c>
      <c r="W2341" t="s">
        <v>53</v>
      </c>
      <c r="X2341" s="6" t="s">
        <v>25506</v>
      </c>
      <c r="Y2341" t="s">
        <v>7929</v>
      </c>
      <c r="Z2341" t="s">
        <v>7930</v>
      </c>
    </row>
    <row r="2342" spans="1:26" ht="15" customHeight="1" x14ac:dyDescent="0.25">
      <c r="A2342">
        <v>2035</v>
      </c>
      <c r="B2342" s="2" t="s">
        <v>1120</v>
      </c>
      <c r="C2342" s="2" t="s">
        <v>360</v>
      </c>
      <c r="D2342" t="s">
        <v>159</v>
      </c>
      <c r="E2342" s="2" t="s">
        <v>461</v>
      </c>
      <c r="F2342" t="s">
        <v>915</v>
      </c>
      <c r="G2342" s="6" t="s">
        <v>915</v>
      </c>
      <c r="I2342" t="s">
        <v>21</v>
      </c>
      <c r="J2342" t="s">
        <v>213</v>
      </c>
      <c r="K2342" s="6" t="s">
        <v>213</v>
      </c>
      <c r="L2342" t="s">
        <v>3364</v>
      </c>
      <c r="M2342" s="6" t="s">
        <v>3364</v>
      </c>
      <c r="N2342">
        <v>97</v>
      </c>
      <c r="O2342" t="s">
        <v>24</v>
      </c>
      <c r="P2342" s="6" t="s">
        <v>24</v>
      </c>
      <c r="Q2342" t="s">
        <v>5013</v>
      </c>
      <c r="R2342" t="s">
        <v>4583</v>
      </c>
      <c r="S2342" s="6" t="s">
        <v>4583</v>
      </c>
      <c r="T2342" t="s">
        <v>22862</v>
      </c>
      <c r="U2342" s="6" t="s">
        <v>22862</v>
      </c>
      <c r="W2342" t="s">
        <v>53</v>
      </c>
      <c r="X2342" s="6" t="s">
        <v>25506</v>
      </c>
      <c r="Y2342" t="s">
        <v>5014</v>
      </c>
      <c r="Z2342" t="s">
        <v>5015</v>
      </c>
    </row>
    <row r="2343" spans="1:26" ht="15" customHeight="1" x14ac:dyDescent="0.25">
      <c r="A2343">
        <v>376</v>
      </c>
      <c r="B2343" s="2" t="s">
        <v>210</v>
      </c>
      <c r="C2343" s="2" t="s">
        <v>15</v>
      </c>
      <c r="D2343" t="s">
        <v>65</v>
      </c>
      <c r="E2343" s="2" t="s">
        <v>342</v>
      </c>
      <c r="F2343" t="s">
        <v>915</v>
      </c>
      <c r="G2343" s="6" t="s">
        <v>915</v>
      </c>
      <c r="I2343" t="s">
        <v>21</v>
      </c>
      <c r="J2343" t="s">
        <v>120</v>
      </c>
      <c r="K2343" s="6" t="s">
        <v>120</v>
      </c>
      <c r="L2343" t="s">
        <v>868</v>
      </c>
      <c r="M2343" s="6" t="s">
        <v>868</v>
      </c>
      <c r="N2343">
        <v>101</v>
      </c>
      <c r="O2343" t="s">
        <v>24</v>
      </c>
      <c r="P2343" s="6" t="s">
        <v>24</v>
      </c>
      <c r="Q2343" t="s">
        <v>2466</v>
      </c>
      <c r="R2343" t="s">
        <v>2466</v>
      </c>
      <c r="S2343" s="6" t="s">
        <v>25230</v>
      </c>
      <c r="U2343" s="6" t="s">
        <v>8220</v>
      </c>
      <c r="V2343" s="13" t="s">
        <v>25857</v>
      </c>
      <c r="W2343" t="s">
        <v>53</v>
      </c>
      <c r="X2343" s="6" t="s">
        <v>25506</v>
      </c>
      <c r="Y2343" t="s">
        <v>2491</v>
      </c>
      <c r="Z2343" s="3" t="s">
        <v>25474</v>
      </c>
    </row>
    <row r="2344" spans="1:26" ht="15" customHeight="1" x14ac:dyDescent="0.25">
      <c r="A2344">
        <v>3462</v>
      </c>
      <c r="B2344" s="2" t="s">
        <v>748</v>
      </c>
      <c r="C2344" s="2" t="s">
        <v>708</v>
      </c>
      <c r="D2344" t="s">
        <v>209</v>
      </c>
      <c r="E2344" s="2" t="s">
        <v>166</v>
      </c>
      <c r="F2344" t="s">
        <v>915</v>
      </c>
      <c r="G2344" s="6" t="s">
        <v>915</v>
      </c>
      <c r="I2344" t="s">
        <v>21</v>
      </c>
      <c r="J2344" t="s">
        <v>213</v>
      </c>
      <c r="K2344" s="6" t="s">
        <v>213</v>
      </c>
      <c r="L2344" t="s">
        <v>6538</v>
      </c>
      <c r="M2344" s="6" t="s">
        <v>6538</v>
      </c>
      <c r="N2344">
        <v>65</v>
      </c>
      <c r="O2344" t="s">
        <v>24</v>
      </c>
      <c r="P2344" s="6" t="s">
        <v>24</v>
      </c>
      <c r="Q2344" t="s">
        <v>6539</v>
      </c>
      <c r="R2344" t="s">
        <v>4583</v>
      </c>
      <c r="S2344" s="6" t="s">
        <v>4583</v>
      </c>
      <c r="T2344" t="s">
        <v>22951</v>
      </c>
      <c r="U2344" s="6" t="s">
        <v>22951</v>
      </c>
      <c r="W2344" t="s">
        <v>53</v>
      </c>
      <c r="X2344" s="6" t="s">
        <v>25506</v>
      </c>
      <c r="Y2344" t="s">
        <v>6540</v>
      </c>
      <c r="Z2344" t="s">
        <v>6541</v>
      </c>
    </row>
    <row r="2345" spans="1:26" ht="15" customHeight="1" x14ac:dyDescent="0.25">
      <c r="A2345">
        <v>2177</v>
      </c>
      <c r="B2345" s="2" t="s">
        <v>77</v>
      </c>
      <c r="C2345" s="2" t="s">
        <v>306</v>
      </c>
      <c r="D2345" t="s">
        <v>65</v>
      </c>
      <c r="E2345" s="2" t="s">
        <v>1303</v>
      </c>
      <c r="F2345" t="s">
        <v>915</v>
      </c>
      <c r="G2345" s="6" t="s">
        <v>915</v>
      </c>
      <c r="I2345" t="s">
        <v>21</v>
      </c>
      <c r="J2345" t="s">
        <v>1079</v>
      </c>
      <c r="K2345" s="6" t="s">
        <v>1079</v>
      </c>
      <c r="L2345" t="s">
        <v>6793</v>
      </c>
      <c r="M2345" s="6" t="s">
        <v>6793</v>
      </c>
      <c r="N2345">
        <v>67</v>
      </c>
      <c r="O2345" t="s">
        <v>24</v>
      </c>
      <c r="P2345" s="6" t="s">
        <v>24</v>
      </c>
      <c r="Q2345" t="s">
        <v>8645</v>
      </c>
      <c r="R2345" t="s">
        <v>8235</v>
      </c>
      <c r="S2345" s="6" t="s">
        <v>8235</v>
      </c>
      <c r="T2345" t="s">
        <v>8220</v>
      </c>
      <c r="U2345" s="6" t="s">
        <v>8220</v>
      </c>
      <c r="V2345" s="13" t="s">
        <v>25867</v>
      </c>
      <c r="W2345" t="s">
        <v>53</v>
      </c>
      <c r="X2345" s="6" t="s">
        <v>25506</v>
      </c>
      <c r="Y2345" t="s">
        <v>8646</v>
      </c>
      <c r="Z2345" t="s">
        <v>8647</v>
      </c>
    </row>
    <row r="2346" spans="1:26" ht="15" customHeight="1" x14ac:dyDescent="0.25">
      <c r="A2346">
        <v>2497</v>
      </c>
      <c r="B2346" s="2" t="s">
        <v>415</v>
      </c>
      <c r="C2346" s="2" t="s">
        <v>98</v>
      </c>
      <c r="D2346" t="s">
        <v>159</v>
      </c>
      <c r="E2346" s="2" t="s">
        <v>1563</v>
      </c>
      <c r="F2346" t="s">
        <v>915</v>
      </c>
      <c r="G2346" s="6" t="s">
        <v>915</v>
      </c>
      <c r="I2346" t="s">
        <v>21</v>
      </c>
      <c r="J2346" t="s">
        <v>22</v>
      </c>
      <c r="K2346" s="6" t="s">
        <v>22</v>
      </c>
      <c r="L2346" t="s">
        <v>2366</v>
      </c>
      <c r="M2346" s="6" t="s">
        <v>2366</v>
      </c>
      <c r="N2346">
        <v>70</v>
      </c>
      <c r="O2346" t="s">
        <v>24</v>
      </c>
      <c r="P2346" s="6" t="s">
        <v>24</v>
      </c>
      <c r="Q2346" t="s">
        <v>2367</v>
      </c>
      <c r="R2346" t="s">
        <v>23249</v>
      </c>
      <c r="S2346" s="6" t="s">
        <v>23249</v>
      </c>
      <c r="T2346" t="s">
        <v>23297</v>
      </c>
      <c r="U2346" s="6" t="s">
        <v>23297</v>
      </c>
      <c r="W2346" t="s">
        <v>26</v>
      </c>
      <c r="X2346" s="6" t="s">
        <v>25507</v>
      </c>
      <c r="Y2346" t="s">
        <v>2368</v>
      </c>
      <c r="Z2346" t="s">
        <v>2369</v>
      </c>
    </row>
    <row r="2347" spans="1:26" ht="15" customHeight="1" x14ac:dyDescent="0.25">
      <c r="A2347">
        <v>1152</v>
      </c>
      <c r="B2347" s="2" t="s">
        <v>1967</v>
      </c>
      <c r="C2347" s="2" t="s">
        <v>1534</v>
      </c>
      <c r="D2347" t="s">
        <v>65</v>
      </c>
      <c r="E2347" s="2" t="s">
        <v>3928</v>
      </c>
      <c r="F2347" t="s">
        <v>915</v>
      </c>
      <c r="G2347" s="6" t="s">
        <v>915</v>
      </c>
      <c r="I2347" t="s">
        <v>21</v>
      </c>
      <c r="J2347" t="s">
        <v>22</v>
      </c>
      <c r="K2347" s="6" t="s">
        <v>22</v>
      </c>
      <c r="L2347" t="s">
        <v>2928</v>
      </c>
      <c r="M2347" s="6" t="s">
        <v>2928</v>
      </c>
      <c r="N2347">
        <v>50</v>
      </c>
      <c r="O2347" t="s">
        <v>24</v>
      </c>
      <c r="P2347" s="6" t="s">
        <v>24</v>
      </c>
      <c r="Q2347" t="s">
        <v>6855</v>
      </c>
      <c r="R2347" t="s">
        <v>4583</v>
      </c>
      <c r="S2347" s="6" t="s">
        <v>4583</v>
      </c>
      <c r="T2347" t="s">
        <v>9077</v>
      </c>
      <c r="U2347" s="6" t="s">
        <v>9077</v>
      </c>
      <c r="W2347" t="s">
        <v>26</v>
      </c>
      <c r="X2347" s="6" t="s">
        <v>25507</v>
      </c>
      <c r="Y2347" t="s">
        <v>6871</v>
      </c>
      <c r="Z2347" s="3" t="s">
        <v>6872</v>
      </c>
    </row>
    <row r="2348" spans="1:26" ht="15" customHeight="1" x14ac:dyDescent="0.25">
      <c r="A2348">
        <v>1114</v>
      </c>
      <c r="B2348" s="2" t="s">
        <v>635</v>
      </c>
      <c r="C2348" s="2" t="s">
        <v>1243</v>
      </c>
      <c r="D2348" t="s">
        <v>49</v>
      </c>
      <c r="E2348" s="2" t="s">
        <v>539</v>
      </c>
      <c r="F2348" t="s">
        <v>60</v>
      </c>
      <c r="G2348" s="6" t="s">
        <v>60</v>
      </c>
      <c r="I2348" t="s">
        <v>21</v>
      </c>
      <c r="J2348" t="s">
        <v>22</v>
      </c>
      <c r="K2348" s="6" t="s">
        <v>22</v>
      </c>
      <c r="L2348" t="s">
        <v>387</v>
      </c>
      <c r="M2348" s="6" t="s">
        <v>387</v>
      </c>
      <c r="N2348">
        <v>80</v>
      </c>
      <c r="O2348" t="s">
        <v>640</v>
      </c>
      <c r="P2348" s="6" t="s">
        <v>640</v>
      </c>
      <c r="Q2348" t="s">
        <v>8276</v>
      </c>
      <c r="R2348" t="s">
        <v>8235</v>
      </c>
      <c r="S2348" s="6" t="s">
        <v>8235</v>
      </c>
      <c r="T2348" t="s">
        <v>23891</v>
      </c>
      <c r="U2348" s="6" t="s">
        <v>23891</v>
      </c>
      <c r="W2348" t="s">
        <v>53</v>
      </c>
      <c r="X2348" s="6" t="s">
        <v>25506</v>
      </c>
      <c r="Y2348" t="s">
        <v>8277</v>
      </c>
      <c r="Z2348" t="s">
        <v>8278</v>
      </c>
    </row>
    <row r="2349" spans="1:26" ht="15" customHeight="1" x14ac:dyDescent="0.25">
      <c r="A2349">
        <v>1366</v>
      </c>
      <c r="B2349" s="2" t="s">
        <v>322</v>
      </c>
      <c r="C2349" s="2" t="s">
        <v>825</v>
      </c>
      <c r="D2349" t="s">
        <v>3082</v>
      </c>
      <c r="E2349" s="2" t="s">
        <v>1372</v>
      </c>
      <c r="F2349" t="s">
        <v>915</v>
      </c>
      <c r="G2349" s="6" t="s">
        <v>915</v>
      </c>
      <c r="I2349" t="s">
        <v>21</v>
      </c>
      <c r="J2349" t="s">
        <v>1896</v>
      </c>
      <c r="K2349" s="6" t="s">
        <v>1896</v>
      </c>
      <c r="L2349" t="s">
        <v>1879</v>
      </c>
      <c r="M2349" s="6" t="s">
        <v>1879</v>
      </c>
      <c r="N2349">
        <v>110</v>
      </c>
      <c r="O2349" t="s">
        <v>1048</v>
      </c>
      <c r="P2349" s="6" t="s">
        <v>1048</v>
      </c>
      <c r="Q2349" t="s">
        <v>9227</v>
      </c>
      <c r="R2349" t="s">
        <v>23668</v>
      </c>
      <c r="S2349" s="6" t="s">
        <v>23668</v>
      </c>
      <c r="T2349" t="s">
        <v>23358</v>
      </c>
      <c r="U2349" s="6" t="s">
        <v>23358</v>
      </c>
      <c r="W2349" t="s">
        <v>53</v>
      </c>
      <c r="X2349" s="6" t="s">
        <v>25506</v>
      </c>
      <c r="Y2349" t="s">
        <v>9234</v>
      </c>
      <c r="Z2349" t="s">
        <v>9235</v>
      </c>
    </row>
    <row r="2350" spans="1:26" ht="15" customHeight="1" x14ac:dyDescent="0.25">
      <c r="A2350">
        <v>1649</v>
      </c>
      <c r="B2350" s="2" t="s">
        <v>314</v>
      </c>
      <c r="C2350" s="2" t="s">
        <v>654</v>
      </c>
      <c r="D2350" t="s">
        <v>3082</v>
      </c>
      <c r="E2350" s="2" t="s">
        <v>808</v>
      </c>
      <c r="F2350" t="s">
        <v>915</v>
      </c>
      <c r="G2350" s="6" t="s">
        <v>915</v>
      </c>
      <c r="I2350" t="s">
        <v>21</v>
      </c>
      <c r="J2350" t="s">
        <v>1896</v>
      </c>
      <c r="K2350" s="6" t="s">
        <v>1896</v>
      </c>
      <c r="L2350" t="s">
        <v>1879</v>
      </c>
      <c r="M2350" s="6" t="s">
        <v>1879</v>
      </c>
      <c r="N2350">
        <v>110</v>
      </c>
      <c r="O2350" t="s">
        <v>24</v>
      </c>
      <c r="P2350" s="6" t="s">
        <v>24</v>
      </c>
      <c r="Q2350" t="s">
        <v>9227</v>
      </c>
      <c r="R2350" t="s">
        <v>23668</v>
      </c>
      <c r="S2350" s="6" t="s">
        <v>23668</v>
      </c>
      <c r="T2350" t="s">
        <v>23358</v>
      </c>
      <c r="U2350" s="6" t="s">
        <v>23358</v>
      </c>
      <c r="W2350" t="s">
        <v>53</v>
      </c>
      <c r="X2350" s="6" t="s">
        <v>25506</v>
      </c>
      <c r="Y2350" t="s">
        <v>9236</v>
      </c>
      <c r="Z2350" t="s">
        <v>9237</v>
      </c>
    </row>
    <row r="2351" spans="1:26" ht="15" customHeight="1" x14ac:dyDescent="0.25">
      <c r="A2351">
        <v>2297</v>
      </c>
      <c r="B2351" s="2" t="s">
        <v>431</v>
      </c>
      <c r="C2351" s="2" t="s">
        <v>219</v>
      </c>
      <c r="D2351" t="s">
        <v>4096</v>
      </c>
      <c r="E2351" s="2" t="s">
        <v>218</v>
      </c>
      <c r="F2351" t="s">
        <v>915</v>
      </c>
      <c r="G2351" s="6" t="s">
        <v>915</v>
      </c>
      <c r="I2351" t="s">
        <v>21</v>
      </c>
      <c r="J2351" t="s">
        <v>1896</v>
      </c>
      <c r="K2351" s="6" t="s">
        <v>1896</v>
      </c>
      <c r="L2351" t="s">
        <v>1879</v>
      </c>
      <c r="M2351" s="6" t="s">
        <v>1879</v>
      </c>
      <c r="N2351">
        <v>110</v>
      </c>
      <c r="O2351" t="s">
        <v>224</v>
      </c>
      <c r="P2351" s="6" t="s">
        <v>224</v>
      </c>
      <c r="Q2351" t="s">
        <v>9227</v>
      </c>
      <c r="R2351" t="s">
        <v>23668</v>
      </c>
      <c r="S2351" s="6" t="s">
        <v>23668</v>
      </c>
      <c r="T2351" t="s">
        <v>23358</v>
      </c>
      <c r="U2351" s="6" t="s">
        <v>23358</v>
      </c>
      <c r="W2351" t="s">
        <v>53</v>
      </c>
      <c r="X2351" s="6" t="s">
        <v>25506</v>
      </c>
      <c r="Y2351" t="s">
        <v>9238</v>
      </c>
      <c r="Z2351" t="s">
        <v>9239</v>
      </c>
    </row>
    <row r="2352" spans="1:26" ht="15" customHeight="1" x14ac:dyDescent="0.25">
      <c r="A2352">
        <v>2727</v>
      </c>
      <c r="B2352" s="2" t="s">
        <v>105</v>
      </c>
      <c r="C2352" s="2" t="s">
        <v>2219</v>
      </c>
      <c r="D2352" t="s">
        <v>1380</v>
      </c>
      <c r="E2352" s="2" t="s">
        <v>107</v>
      </c>
      <c r="F2352" t="s">
        <v>915</v>
      </c>
      <c r="G2352" s="6" t="s">
        <v>915</v>
      </c>
      <c r="I2352" t="s">
        <v>21</v>
      </c>
      <c r="J2352" t="s">
        <v>1896</v>
      </c>
      <c r="K2352" s="6" t="s">
        <v>1896</v>
      </c>
      <c r="L2352" t="s">
        <v>1879</v>
      </c>
      <c r="M2352" s="6" t="s">
        <v>1879</v>
      </c>
      <c r="N2352">
        <v>110</v>
      </c>
      <c r="O2352" t="s">
        <v>24</v>
      </c>
      <c r="P2352" s="6" t="s">
        <v>24</v>
      </c>
      <c r="Q2352" t="s">
        <v>9227</v>
      </c>
      <c r="R2352" t="s">
        <v>23668</v>
      </c>
      <c r="S2352" s="6" t="s">
        <v>23668</v>
      </c>
      <c r="T2352" t="s">
        <v>23358</v>
      </c>
      <c r="U2352" s="6" t="s">
        <v>23358</v>
      </c>
      <c r="W2352" t="s">
        <v>53</v>
      </c>
      <c r="X2352" s="6" t="s">
        <v>25506</v>
      </c>
      <c r="Y2352" t="s">
        <v>9240</v>
      </c>
      <c r="Z2352" t="s">
        <v>9241</v>
      </c>
    </row>
    <row r="2353" spans="1:26" ht="15" customHeight="1" x14ac:dyDescent="0.25">
      <c r="A2353">
        <v>3169</v>
      </c>
      <c r="B2353" s="2" t="s">
        <v>160</v>
      </c>
      <c r="C2353" s="2" t="s">
        <v>901</v>
      </c>
      <c r="D2353" t="s">
        <v>3122</v>
      </c>
      <c r="E2353" s="2" t="s">
        <v>1484</v>
      </c>
      <c r="F2353" t="s">
        <v>915</v>
      </c>
      <c r="G2353" s="6" t="s">
        <v>915</v>
      </c>
      <c r="I2353" t="s">
        <v>21</v>
      </c>
      <c r="J2353" t="s">
        <v>1896</v>
      </c>
      <c r="K2353" s="6" t="s">
        <v>1896</v>
      </c>
      <c r="L2353" t="s">
        <v>1879</v>
      </c>
      <c r="M2353" s="6" t="s">
        <v>1879</v>
      </c>
      <c r="N2353">
        <v>110</v>
      </c>
      <c r="O2353" t="s">
        <v>24</v>
      </c>
      <c r="P2353" s="6" t="s">
        <v>24</v>
      </c>
      <c r="Q2353" t="s">
        <v>9227</v>
      </c>
      <c r="R2353" t="s">
        <v>23668</v>
      </c>
      <c r="S2353" s="6" t="s">
        <v>23668</v>
      </c>
      <c r="T2353" t="s">
        <v>23358</v>
      </c>
      <c r="U2353" s="6" t="s">
        <v>23358</v>
      </c>
      <c r="W2353" t="s">
        <v>53</v>
      </c>
      <c r="X2353" s="6" t="s">
        <v>25506</v>
      </c>
      <c r="Y2353" t="s">
        <v>9242</v>
      </c>
      <c r="Z2353" t="s">
        <v>9243</v>
      </c>
    </row>
    <row r="2354" spans="1:26" ht="15" customHeight="1" x14ac:dyDescent="0.25">
      <c r="A2354">
        <v>3414</v>
      </c>
      <c r="B2354" s="2" t="s">
        <v>854</v>
      </c>
      <c r="C2354" s="2" t="s">
        <v>1383</v>
      </c>
      <c r="D2354" t="s">
        <v>3555</v>
      </c>
      <c r="E2354" s="2" t="s">
        <v>855</v>
      </c>
      <c r="F2354" t="s">
        <v>915</v>
      </c>
      <c r="G2354" s="6" t="s">
        <v>915</v>
      </c>
      <c r="I2354" t="s">
        <v>21</v>
      </c>
      <c r="J2354" t="s">
        <v>1896</v>
      </c>
      <c r="K2354" s="6" t="s">
        <v>1896</v>
      </c>
      <c r="L2354" t="s">
        <v>1879</v>
      </c>
      <c r="M2354" s="6" t="s">
        <v>1879</v>
      </c>
      <c r="N2354">
        <v>110</v>
      </c>
      <c r="O2354" t="s">
        <v>856</v>
      </c>
      <c r="P2354" s="6" t="s">
        <v>856</v>
      </c>
      <c r="Q2354" t="s">
        <v>9227</v>
      </c>
      <c r="R2354" t="s">
        <v>23668</v>
      </c>
      <c r="S2354" s="6" t="s">
        <v>23668</v>
      </c>
      <c r="T2354" t="s">
        <v>23358</v>
      </c>
      <c r="U2354" s="6" t="s">
        <v>23358</v>
      </c>
      <c r="W2354" t="s">
        <v>53</v>
      </c>
      <c r="X2354" s="6" t="s">
        <v>25506</v>
      </c>
      <c r="Y2354" t="s">
        <v>9244</v>
      </c>
      <c r="Z2354" t="s">
        <v>9245</v>
      </c>
    </row>
    <row r="2355" spans="1:26" ht="15" customHeight="1" x14ac:dyDescent="0.25">
      <c r="A2355">
        <v>1933</v>
      </c>
      <c r="B2355" s="2" t="s">
        <v>1104</v>
      </c>
      <c r="C2355" s="2" t="s">
        <v>42</v>
      </c>
      <c r="D2355" t="s">
        <v>6714</v>
      </c>
      <c r="E2355" s="2" t="s">
        <v>1106</v>
      </c>
      <c r="F2355" t="s">
        <v>915</v>
      </c>
      <c r="G2355" s="6" t="s">
        <v>915</v>
      </c>
      <c r="I2355" t="s">
        <v>21</v>
      </c>
      <c r="J2355" t="s">
        <v>1896</v>
      </c>
      <c r="K2355" s="6" t="s">
        <v>1896</v>
      </c>
      <c r="L2355" t="s">
        <v>1879</v>
      </c>
      <c r="M2355" s="6" t="s">
        <v>1879</v>
      </c>
      <c r="N2355">
        <v>118</v>
      </c>
      <c r="O2355" t="s">
        <v>24</v>
      </c>
      <c r="P2355" s="6" t="s">
        <v>24</v>
      </c>
      <c r="Q2355" t="s">
        <v>9227</v>
      </c>
      <c r="R2355" t="s">
        <v>23668</v>
      </c>
      <c r="S2355" s="6" t="s">
        <v>23668</v>
      </c>
      <c r="T2355" t="s">
        <v>23358</v>
      </c>
      <c r="U2355" s="6" t="s">
        <v>23358</v>
      </c>
      <c r="W2355" t="s">
        <v>53</v>
      </c>
      <c r="X2355" s="6" t="s">
        <v>25506</v>
      </c>
      <c r="Y2355" t="s">
        <v>9246</v>
      </c>
      <c r="Z2355" t="s">
        <v>9247</v>
      </c>
    </row>
    <row r="2356" spans="1:26" ht="15" customHeight="1" x14ac:dyDescent="0.25">
      <c r="A2356">
        <v>2104</v>
      </c>
      <c r="B2356" s="2" t="s">
        <v>755</v>
      </c>
      <c r="C2356" s="2" t="s">
        <v>1157</v>
      </c>
      <c r="D2356" t="s">
        <v>3622</v>
      </c>
      <c r="E2356" s="2" t="s">
        <v>248</v>
      </c>
      <c r="F2356" t="s">
        <v>915</v>
      </c>
      <c r="G2356" s="6" t="s">
        <v>915</v>
      </c>
      <c r="I2356" t="s">
        <v>21</v>
      </c>
      <c r="J2356" t="s">
        <v>1896</v>
      </c>
      <c r="K2356" s="6" t="s">
        <v>1896</v>
      </c>
      <c r="L2356" t="s">
        <v>8092</v>
      </c>
      <c r="M2356" s="6" t="s">
        <v>8092</v>
      </c>
      <c r="N2356">
        <v>153</v>
      </c>
      <c r="O2356" t="s">
        <v>24</v>
      </c>
      <c r="P2356" s="6" t="s">
        <v>24</v>
      </c>
      <c r="Q2356" t="s">
        <v>8093</v>
      </c>
      <c r="R2356" t="s">
        <v>7954</v>
      </c>
      <c r="S2356" s="6" t="s">
        <v>7954</v>
      </c>
      <c r="T2356" t="s">
        <v>24431</v>
      </c>
      <c r="U2356" s="6" t="s">
        <v>23356</v>
      </c>
      <c r="W2356" t="s">
        <v>53</v>
      </c>
      <c r="X2356" s="6" t="s">
        <v>25506</v>
      </c>
      <c r="Y2356" t="s">
        <v>8094</v>
      </c>
      <c r="Z2356" t="s">
        <v>8095</v>
      </c>
    </row>
    <row r="2357" spans="1:26" ht="15" customHeight="1" x14ac:dyDescent="0.25">
      <c r="A2357">
        <v>2994</v>
      </c>
      <c r="B2357" s="2" t="s">
        <v>1132</v>
      </c>
      <c r="C2357" s="2" t="s">
        <v>890</v>
      </c>
      <c r="D2357" t="s">
        <v>3622</v>
      </c>
      <c r="E2357" s="2" t="s">
        <v>86</v>
      </c>
      <c r="F2357" t="s">
        <v>915</v>
      </c>
      <c r="G2357" s="6" t="s">
        <v>915</v>
      </c>
      <c r="I2357" t="s">
        <v>21</v>
      </c>
      <c r="J2357" t="s">
        <v>1896</v>
      </c>
      <c r="K2357" s="6" t="s">
        <v>1896</v>
      </c>
      <c r="L2357" t="s">
        <v>8092</v>
      </c>
      <c r="M2357" s="6" t="s">
        <v>8092</v>
      </c>
      <c r="N2357">
        <v>153</v>
      </c>
      <c r="O2357" t="s">
        <v>24</v>
      </c>
      <c r="P2357" s="6" t="s">
        <v>24</v>
      </c>
      <c r="Q2357" t="s">
        <v>8150</v>
      </c>
      <c r="R2357" t="s">
        <v>7954</v>
      </c>
      <c r="S2357" s="6" t="s">
        <v>7954</v>
      </c>
      <c r="T2357" t="s">
        <v>24437</v>
      </c>
      <c r="U2357" s="6" t="s">
        <v>23356</v>
      </c>
      <c r="W2357" t="s">
        <v>53</v>
      </c>
      <c r="X2357" s="6" t="s">
        <v>25506</v>
      </c>
      <c r="Y2357" t="s">
        <v>8151</v>
      </c>
      <c r="Z2357" t="s">
        <v>8152</v>
      </c>
    </row>
    <row r="2358" spans="1:26" ht="15" customHeight="1" x14ac:dyDescent="0.25">
      <c r="A2358">
        <v>3285</v>
      </c>
      <c r="B2358" s="2" t="s">
        <v>1412</v>
      </c>
      <c r="C2358" s="2" t="s">
        <v>988</v>
      </c>
      <c r="D2358" t="s">
        <v>3622</v>
      </c>
      <c r="E2358" s="2" t="s">
        <v>3160</v>
      </c>
      <c r="F2358" t="s">
        <v>915</v>
      </c>
      <c r="G2358" s="6" t="s">
        <v>915</v>
      </c>
      <c r="I2358" t="s">
        <v>21</v>
      </c>
      <c r="J2358" t="s">
        <v>1896</v>
      </c>
      <c r="K2358" s="6" t="s">
        <v>1896</v>
      </c>
      <c r="L2358" t="s">
        <v>8092</v>
      </c>
      <c r="M2358" s="6" t="s">
        <v>8092</v>
      </c>
      <c r="N2358">
        <v>53</v>
      </c>
      <c r="O2358" t="s">
        <v>3604</v>
      </c>
      <c r="P2358" s="6" t="s">
        <v>3604</v>
      </c>
      <c r="Q2358" t="s">
        <v>8156</v>
      </c>
      <c r="R2358" t="s">
        <v>7954</v>
      </c>
      <c r="S2358" s="6" t="s">
        <v>7954</v>
      </c>
      <c r="T2358" t="s">
        <v>23356</v>
      </c>
      <c r="U2358" s="6" t="s">
        <v>23356</v>
      </c>
      <c r="W2358" t="s">
        <v>53</v>
      </c>
      <c r="X2358" s="6" t="s">
        <v>25506</v>
      </c>
      <c r="Y2358" t="s">
        <v>8157</v>
      </c>
      <c r="Z2358" s="3" t="s">
        <v>8158</v>
      </c>
    </row>
    <row r="2359" spans="1:26" ht="15" customHeight="1" x14ac:dyDescent="0.25">
      <c r="A2359">
        <v>410</v>
      </c>
      <c r="B2359" s="2" t="s">
        <v>173</v>
      </c>
      <c r="C2359" s="2" t="s">
        <v>125</v>
      </c>
      <c r="D2359" t="s">
        <v>8163</v>
      </c>
      <c r="E2359" s="2" t="s">
        <v>174</v>
      </c>
      <c r="F2359" t="s">
        <v>915</v>
      </c>
      <c r="G2359" s="6" t="s">
        <v>915</v>
      </c>
      <c r="I2359" t="s">
        <v>21</v>
      </c>
      <c r="J2359" t="s">
        <v>1896</v>
      </c>
      <c r="K2359" s="6" t="s">
        <v>1896</v>
      </c>
      <c r="L2359" t="s">
        <v>8092</v>
      </c>
      <c r="M2359" s="6" t="s">
        <v>8092</v>
      </c>
      <c r="N2359">
        <v>133</v>
      </c>
      <c r="O2359" t="s">
        <v>932</v>
      </c>
      <c r="P2359" s="6" t="s">
        <v>932</v>
      </c>
      <c r="Q2359" t="s">
        <v>8156</v>
      </c>
      <c r="R2359" t="s">
        <v>7954</v>
      </c>
      <c r="S2359" s="6" t="s">
        <v>7954</v>
      </c>
      <c r="T2359" t="s">
        <v>23356</v>
      </c>
      <c r="U2359" s="6" t="s">
        <v>23356</v>
      </c>
      <c r="W2359" t="s">
        <v>53</v>
      </c>
      <c r="X2359" s="6" t="s">
        <v>25506</v>
      </c>
      <c r="Y2359" t="s">
        <v>8164</v>
      </c>
      <c r="Z2359" t="s">
        <v>8165</v>
      </c>
    </row>
    <row r="2360" spans="1:26" ht="15" customHeight="1" x14ac:dyDescent="0.25">
      <c r="A2360">
        <v>3492</v>
      </c>
      <c r="B2360" s="2" t="s">
        <v>4139</v>
      </c>
      <c r="C2360" s="2" t="s">
        <v>1139</v>
      </c>
      <c r="D2360" t="s">
        <v>1380</v>
      </c>
      <c r="E2360" s="2" t="s">
        <v>1572</v>
      </c>
      <c r="F2360" t="s">
        <v>915</v>
      </c>
      <c r="G2360" s="6" t="s">
        <v>915</v>
      </c>
      <c r="I2360" t="s">
        <v>21</v>
      </c>
      <c r="J2360" t="s">
        <v>1896</v>
      </c>
      <c r="K2360" s="6" t="s">
        <v>1896</v>
      </c>
      <c r="L2360" t="s">
        <v>8092</v>
      </c>
      <c r="M2360" s="6" t="s">
        <v>8092</v>
      </c>
      <c r="N2360">
        <v>152</v>
      </c>
      <c r="O2360" t="s">
        <v>24</v>
      </c>
      <c r="P2360" s="6" t="s">
        <v>24</v>
      </c>
      <c r="Q2360" t="s">
        <v>8156</v>
      </c>
      <c r="R2360" t="s">
        <v>7954</v>
      </c>
      <c r="S2360" s="6" t="s">
        <v>7954</v>
      </c>
      <c r="T2360" t="s">
        <v>23356</v>
      </c>
      <c r="U2360" s="6" t="s">
        <v>23356</v>
      </c>
      <c r="W2360" t="s">
        <v>53</v>
      </c>
      <c r="X2360" s="6" t="s">
        <v>25506</v>
      </c>
      <c r="Y2360" t="s">
        <v>8168</v>
      </c>
      <c r="Z2360" t="s">
        <v>8169</v>
      </c>
    </row>
    <row r="2361" spans="1:26" ht="15" customHeight="1" x14ac:dyDescent="0.25">
      <c r="A2361">
        <v>193</v>
      </c>
      <c r="B2361" s="2" t="s">
        <v>1513</v>
      </c>
      <c r="C2361" s="2" t="s">
        <v>488</v>
      </c>
      <c r="D2361" t="s">
        <v>3622</v>
      </c>
      <c r="E2361" s="2" t="s">
        <v>1238</v>
      </c>
      <c r="F2361" t="s">
        <v>915</v>
      </c>
      <c r="G2361" s="6" t="s">
        <v>915</v>
      </c>
      <c r="I2361" t="s">
        <v>21</v>
      </c>
      <c r="J2361" t="s">
        <v>3067</v>
      </c>
      <c r="K2361" s="6" t="s">
        <v>1896</v>
      </c>
      <c r="L2361" t="s">
        <v>8092</v>
      </c>
      <c r="M2361" s="6" t="s">
        <v>8092</v>
      </c>
      <c r="N2361">
        <v>153</v>
      </c>
      <c r="O2361" t="s">
        <v>24</v>
      </c>
      <c r="P2361" s="6" t="s">
        <v>24</v>
      </c>
      <c r="Q2361" t="s">
        <v>8156</v>
      </c>
      <c r="R2361" t="s">
        <v>7954</v>
      </c>
      <c r="S2361" s="6" t="s">
        <v>7954</v>
      </c>
      <c r="T2361" t="s">
        <v>23356</v>
      </c>
      <c r="U2361" s="6" t="s">
        <v>23356</v>
      </c>
      <c r="W2361" t="s">
        <v>53</v>
      </c>
      <c r="X2361" s="6" t="s">
        <v>25506</v>
      </c>
      <c r="Y2361" t="s">
        <v>8180</v>
      </c>
      <c r="Z2361" s="3" t="s">
        <v>8181</v>
      </c>
    </row>
    <row r="2362" spans="1:26" ht="15" customHeight="1" x14ac:dyDescent="0.25">
      <c r="A2362">
        <v>1252</v>
      </c>
      <c r="B2362" s="2" t="s">
        <v>958</v>
      </c>
      <c r="C2362" s="2" t="s">
        <v>285</v>
      </c>
      <c r="D2362" t="s">
        <v>3622</v>
      </c>
      <c r="E2362" s="2" t="s">
        <v>435</v>
      </c>
      <c r="F2362" t="s">
        <v>915</v>
      </c>
      <c r="G2362" s="6" t="s">
        <v>915</v>
      </c>
      <c r="I2362" t="s">
        <v>21</v>
      </c>
      <c r="J2362" t="s">
        <v>1896</v>
      </c>
      <c r="K2362" s="6" t="s">
        <v>1896</v>
      </c>
      <c r="L2362" t="s">
        <v>8092</v>
      </c>
      <c r="M2362" s="6" t="s">
        <v>8092</v>
      </c>
      <c r="N2362">
        <v>153</v>
      </c>
      <c r="O2362" t="s">
        <v>959</v>
      </c>
      <c r="P2362" s="6" t="s">
        <v>959</v>
      </c>
      <c r="Q2362" t="s">
        <v>8156</v>
      </c>
      <c r="R2362" t="s">
        <v>7954</v>
      </c>
      <c r="S2362" s="6" t="s">
        <v>7954</v>
      </c>
      <c r="T2362" t="s">
        <v>23356</v>
      </c>
      <c r="U2362" s="6" t="s">
        <v>23356</v>
      </c>
      <c r="W2362" t="s">
        <v>53</v>
      </c>
      <c r="X2362" s="6" t="s">
        <v>25506</v>
      </c>
      <c r="Y2362" t="s">
        <v>8178</v>
      </c>
      <c r="Z2362" t="s">
        <v>8179</v>
      </c>
    </row>
    <row r="2363" spans="1:26" ht="15" customHeight="1" x14ac:dyDescent="0.25">
      <c r="A2363">
        <v>1138</v>
      </c>
      <c r="B2363" s="2" t="s">
        <v>3455</v>
      </c>
      <c r="C2363" s="2" t="s">
        <v>1243</v>
      </c>
      <c r="D2363" t="s">
        <v>58</v>
      </c>
      <c r="E2363" s="2" t="s">
        <v>1534</v>
      </c>
      <c r="F2363" t="s">
        <v>915</v>
      </c>
      <c r="G2363" s="6" t="s">
        <v>915</v>
      </c>
      <c r="I2363" t="s">
        <v>21</v>
      </c>
      <c r="J2363" t="s">
        <v>409</v>
      </c>
      <c r="K2363" s="6" t="s">
        <v>409</v>
      </c>
      <c r="L2363" t="s">
        <v>3792</v>
      </c>
      <c r="M2363" s="6" t="s">
        <v>3792</v>
      </c>
      <c r="N2363">
        <v>95</v>
      </c>
      <c r="O2363" t="s">
        <v>24</v>
      </c>
      <c r="P2363" s="6" t="s">
        <v>24</v>
      </c>
      <c r="Q2363" t="s">
        <v>3793</v>
      </c>
      <c r="R2363" t="s">
        <v>23136</v>
      </c>
      <c r="S2363" s="6" t="s">
        <v>23136</v>
      </c>
      <c r="T2363" t="s">
        <v>23573</v>
      </c>
      <c r="U2363" s="6" t="s">
        <v>23573</v>
      </c>
      <c r="W2363" t="s">
        <v>53</v>
      </c>
      <c r="X2363" s="6" t="s">
        <v>25506</v>
      </c>
      <c r="Y2363" t="s">
        <v>3794</v>
      </c>
      <c r="Z2363" t="s">
        <v>3795</v>
      </c>
    </row>
    <row r="2364" spans="1:26" ht="15" customHeight="1" x14ac:dyDescent="0.25">
      <c r="A2364">
        <v>2346</v>
      </c>
      <c r="B2364" s="2" t="s">
        <v>430</v>
      </c>
      <c r="C2364" s="2" t="s">
        <v>219</v>
      </c>
      <c r="D2364" t="s">
        <v>148</v>
      </c>
      <c r="E2364" s="2" t="s">
        <v>432</v>
      </c>
      <c r="F2364" t="s">
        <v>915</v>
      </c>
      <c r="G2364" s="6" t="s">
        <v>915</v>
      </c>
      <c r="I2364" t="s">
        <v>21</v>
      </c>
      <c r="J2364" t="s">
        <v>22</v>
      </c>
      <c r="K2364" s="6" t="s">
        <v>22</v>
      </c>
      <c r="L2364" t="s">
        <v>51</v>
      </c>
      <c r="M2364" s="6" t="s">
        <v>35</v>
      </c>
      <c r="N2364">
        <v>28</v>
      </c>
      <c r="O2364" t="s">
        <v>24</v>
      </c>
      <c r="P2364" s="6" t="s">
        <v>24</v>
      </c>
      <c r="Q2364" t="s">
        <v>2825</v>
      </c>
      <c r="R2364" t="s">
        <v>23136</v>
      </c>
      <c r="S2364" s="6" t="s">
        <v>23136</v>
      </c>
      <c r="T2364" t="s">
        <v>23444</v>
      </c>
      <c r="U2364" s="6" t="s">
        <v>23444</v>
      </c>
      <c r="W2364" t="s">
        <v>26</v>
      </c>
      <c r="X2364" s="6" t="s">
        <v>25507</v>
      </c>
      <c r="Y2364" t="s">
        <v>2826</v>
      </c>
      <c r="Z2364" t="s">
        <v>2827</v>
      </c>
    </row>
    <row r="2365" spans="1:26" ht="15" customHeight="1" x14ac:dyDescent="0.25">
      <c r="A2365">
        <v>2082</v>
      </c>
      <c r="B2365" s="2" t="s">
        <v>725</v>
      </c>
      <c r="C2365" s="2" t="s">
        <v>361</v>
      </c>
      <c r="D2365" t="s">
        <v>159</v>
      </c>
      <c r="E2365" s="2" t="s">
        <v>1157</v>
      </c>
      <c r="F2365" t="s">
        <v>915</v>
      </c>
      <c r="G2365" s="6" t="s">
        <v>915</v>
      </c>
      <c r="I2365" t="s">
        <v>21</v>
      </c>
      <c r="J2365" t="s">
        <v>22</v>
      </c>
      <c r="K2365" s="6" t="s">
        <v>22</v>
      </c>
      <c r="L2365" t="s">
        <v>51</v>
      </c>
      <c r="M2365" s="6" t="s">
        <v>35</v>
      </c>
      <c r="N2365">
        <v>69</v>
      </c>
      <c r="O2365" t="s">
        <v>24</v>
      </c>
      <c r="P2365" s="6" t="s">
        <v>24</v>
      </c>
      <c r="Q2365" t="s">
        <v>10991</v>
      </c>
      <c r="R2365" t="s">
        <v>23416</v>
      </c>
      <c r="S2365" s="6" t="s">
        <v>23416</v>
      </c>
      <c r="T2365" t="s">
        <v>23991</v>
      </c>
      <c r="U2365" s="6" t="s">
        <v>23991</v>
      </c>
      <c r="W2365" t="s">
        <v>26</v>
      </c>
      <c r="X2365" s="6" t="s">
        <v>25507</v>
      </c>
      <c r="Y2365" t="s">
        <v>10996</v>
      </c>
      <c r="Z2365" t="s">
        <v>10997</v>
      </c>
    </row>
    <row r="2366" spans="1:26" ht="15" customHeight="1" x14ac:dyDescent="0.25">
      <c r="A2366">
        <v>2814</v>
      </c>
      <c r="B2366" s="2" t="s">
        <v>1227</v>
      </c>
      <c r="C2366" s="2" t="s">
        <v>1350</v>
      </c>
      <c r="D2366" t="s">
        <v>65</v>
      </c>
      <c r="E2366" s="2" t="s">
        <v>1229</v>
      </c>
      <c r="F2366" t="s">
        <v>915</v>
      </c>
      <c r="G2366" s="6" t="s">
        <v>915</v>
      </c>
      <c r="I2366" t="s">
        <v>21</v>
      </c>
      <c r="J2366" t="s">
        <v>120</v>
      </c>
      <c r="K2366" s="6" t="s">
        <v>120</v>
      </c>
      <c r="L2366" t="s">
        <v>9812</v>
      </c>
      <c r="M2366" s="6" t="s">
        <v>11239</v>
      </c>
      <c r="N2366">
        <v>77</v>
      </c>
      <c r="O2366" t="s">
        <v>24</v>
      </c>
      <c r="P2366" s="6" t="s">
        <v>24</v>
      </c>
      <c r="Q2366" t="s">
        <v>9813</v>
      </c>
      <c r="R2366" t="s">
        <v>20380</v>
      </c>
      <c r="S2366" s="6" t="s">
        <v>20380</v>
      </c>
      <c r="T2366" t="s">
        <v>24716</v>
      </c>
      <c r="U2366" s="6" t="s">
        <v>24716</v>
      </c>
      <c r="W2366" t="s">
        <v>53</v>
      </c>
      <c r="X2366" s="6" t="s">
        <v>25506</v>
      </c>
      <c r="Y2366" t="s">
        <v>9814</v>
      </c>
      <c r="Z2366" t="s">
        <v>9815</v>
      </c>
    </row>
    <row r="2367" spans="1:26" ht="15" customHeight="1" x14ac:dyDescent="0.25">
      <c r="A2367">
        <v>1789</v>
      </c>
      <c r="B2367" s="2" t="s">
        <v>426</v>
      </c>
      <c r="C2367" s="2" t="s">
        <v>191</v>
      </c>
      <c r="D2367" t="s">
        <v>58</v>
      </c>
      <c r="E2367" s="2" t="s">
        <v>458</v>
      </c>
      <c r="F2367" t="s">
        <v>915</v>
      </c>
      <c r="G2367" s="6" t="s">
        <v>915</v>
      </c>
      <c r="I2367" t="s">
        <v>21</v>
      </c>
      <c r="J2367" t="s">
        <v>22</v>
      </c>
      <c r="K2367" s="6" t="s">
        <v>22</v>
      </c>
      <c r="L2367" t="s">
        <v>6745</v>
      </c>
      <c r="M2367" s="6" t="s">
        <v>733</v>
      </c>
      <c r="N2367">
        <v>60</v>
      </c>
      <c r="O2367" t="s">
        <v>24</v>
      </c>
      <c r="P2367" s="6" t="s">
        <v>24</v>
      </c>
      <c r="Q2367" t="s">
        <v>6746</v>
      </c>
      <c r="R2367" t="s">
        <v>4583</v>
      </c>
      <c r="S2367" s="6" t="s">
        <v>4583</v>
      </c>
      <c r="T2367" t="s">
        <v>24092</v>
      </c>
      <c r="U2367" s="6" t="s">
        <v>24092</v>
      </c>
      <c r="W2367" t="s">
        <v>26</v>
      </c>
      <c r="X2367" s="6" t="s">
        <v>25507</v>
      </c>
      <c r="Y2367" t="s">
        <v>6747</v>
      </c>
      <c r="Z2367" t="s">
        <v>6748</v>
      </c>
    </row>
    <row r="2368" spans="1:26" ht="15" customHeight="1" x14ac:dyDescent="0.25">
      <c r="A2368">
        <v>216</v>
      </c>
      <c r="B2368" s="2" t="s">
        <v>228</v>
      </c>
      <c r="C2368" s="2" t="s">
        <v>1238</v>
      </c>
      <c r="D2368" t="s">
        <v>65</v>
      </c>
      <c r="E2368" s="2" t="s">
        <v>1097</v>
      </c>
      <c r="F2368" t="s">
        <v>915</v>
      </c>
      <c r="G2368" s="6" t="s">
        <v>915</v>
      </c>
      <c r="I2368" t="s">
        <v>21</v>
      </c>
      <c r="J2368" t="s">
        <v>324</v>
      </c>
      <c r="K2368" s="6" t="s">
        <v>213</v>
      </c>
      <c r="L2368" t="s">
        <v>1239</v>
      </c>
      <c r="M2368" s="6" t="s">
        <v>12310</v>
      </c>
      <c r="N2368">
        <v>88</v>
      </c>
      <c r="O2368" t="s">
        <v>24</v>
      </c>
      <c r="P2368" s="6" t="s">
        <v>24</v>
      </c>
      <c r="Q2368" t="s">
        <v>1240</v>
      </c>
      <c r="R2368" t="s">
        <v>22856</v>
      </c>
      <c r="S2368" s="6" t="s">
        <v>22856</v>
      </c>
      <c r="T2368" t="s">
        <v>23004</v>
      </c>
      <c r="U2368" s="6" t="s">
        <v>23004</v>
      </c>
      <c r="W2368" t="s">
        <v>26</v>
      </c>
      <c r="X2368" s="6" t="s">
        <v>25507</v>
      </c>
      <c r="Y2368" t="s">
        <v>1241</v>
      </c>
      <c r="Z2368" s="3" t="s">
        <v>1242</v>
      </c>
    </row>
    <row r="2369" spans="1:26" ht="15" customHeight="1" x14ac:dyDescent="0.25">
      <c r="A2369">
        <v>203</v>
      </c>
      <c r="B2369" s="2" t="s">
        <v>1097</v>
      </c>
      <c r="C2369" s="2" t="s">
        <v>488</v>
      </c>
      <c r="D2369" t="s">
        <v>58</v>
      </c>
      <c r="E2369" s="2" t="s">
        <v>1512</v>
      </c>
      <c r="F2369" t="s">
        <v>915</v>
      </c>
      <c r="G2369" s="6" t="s">
        <v>915</v>
      </c>
      <c r="I2369" t="s">
        <v>21</v>
      </c>
      <c r="J2369" t="s">
        <v>784</v>
      </c>
      <c r="K2369" s="6" t="s">
        <v>22</v>
      </c>
      <c r="L2369" t="s">
        <v>2472</v>
      </c>
      <c r="M2369" s="6" t="s">
        <v>3249</v>
      </c>
      <c r="N2369">
        <v>84</v>
      </c>
      <c r="O2369" t="s">
        <v>24</v>
      </c>
      <c r="P2369" s="6" t="s">
        <v>24</v>
      </c>
      <c r="Q2369" t="s">
        <v>4996</v>
      </c>
      <c r="R2369" t="s">
        <v>4583</v>
      </c>
      <c r="S2369" s="6" t="s">
        <v>4583</v>
      </c>
      <c r="T2369" t="s">
        <v>23859</v>
      </c>
      <c r="U2369" s="6" t="s">
        <v>23859</v>
      </c>
      <c r="W2369" t="s">
        <v>26</v>
      </c>
      <c r="X2369" s="6" t="s">
        <v>25507</v>
      </c>
      <c r="Y2369" t="s">
        <v>4997</v>
      </c>
      <c r="Z2369" t="s">
        <v>4998</v>
      </c>
    </row>
    <row r="2370" spans="1:26" ht="15" customHeight="1" x14ac:dyDescent="0.25">
      <c r="A2370">
        <v>2084</v>
      </c>
      <c r="B2370" s="2" t="s">
        <v>725</v>
      </c>
      <c r="C2370" s="2" t="s">
        <v>463</v>
      </c>
      <c r="D2370" t="s">
        <v>65</v>
      </c>
      <c r="E2370" s="2" t="s">
        <v>1157</v>
      </c>
      <c r="F2370" t="s">
        <v>915</v>
      </c>
      <c r="G2370" s="6" t="s">
        <v>915</v>
      </c>
      <c r="I2370" t="s">
        <v>21</v>
      </c>
      <c r="J2370" t="s">
        <v>409</v>
      </c>
      <c r="K2370" s="6" t="s">
        <v>409</v>
      </c>
      <c r="L2370" t="s">
        <v>11435</v>
      </c>
      <c r="M2370" s="6" t="s">
        <v>25707</v>
      </c>
      <c r="N2370">
        <v>100</v>
      </c>
      <c r="O2370" t="s">
        <v>24</v>
      </c>
      <c r="P2370" s="6" t="s">
        <v>24</v>
      </c>
      <c r="Q2370" t="s">
        <v>11436</v>
      </c>
      <c r="R2370" t="s">
        <v>1969</v>
      </c>
      <c r="S2370" s="6" t="s">
        <v>1969</v>
      </c>
      <c r="T2370" t="s">
        <v>22958</v>
      </c>
      <c r="U2370" s="6" t="s">
        <v>22958</v>
      </c>
      <c r="W2370" t="s">
        <v>53</v>
      </c>
      <c r="X2370" s="6" t="s">
        <v>25506</v>
      </c>
      <c r="Y2370" t="s">
        <v>11437</v>
      </c>
      <c r="Z2370" t="s">
        <v>11438</v>
      </c>
    </row>
    <row r="2371" spans="1:26" ht="15" customHeight="1" x14ac:dyDescent="0.25">
      <c r="A2371">
        <v>2769</v>
      </c>
      <c r="B2371" s="2" t="s">
        <v>1350</v>
      </c>
      <c r="C2371" s="2" t="s">
        <v>374</v>
      </c>
      <c r="D2371" t="s">
        <v>3591</v>
      </c>
      <c r="E2371" s="2" t="s">
        <v>1351</v>
      </c>
      <c r="F2371" t="s">
        <v>915</v>
      </c>
      <c r="G2371" s="6" t="s">
        <v>915</v>
      </c>
      <c r="I2371" t="s">
        <v>21</v>
      </c>
      <c r="J2371" t="s">
        <v>1896</v>
      </c>
      <c r="K2371" s="6" t="s">
        <v>1896</v>
      </c>
      <c r="L2371" t="s">
        <v>387</v>
      </c>
      <c r="M2371" s="6" t="s">
        <v>387</v>
      </c>
      <c r="N2371">
        <v>110</v>
      </c>
      <c r="O2371" t="s">
        <v>1353</v>
      </c>
      <c r="P2371" s="6" t="s">
        <v>1353</v>
      </c>
      <c r="Q2371" t="s">
        <v>3588</v>
      </c>
      <c r="R2371" t="s">
        <v>23136</v>
      </c>
      <c r="S2371" s="6" t="s">
        <v>9334</v>
      </c>
      <c r="T2371" t="s">
        <v>23184</v>
      </c>
      <c r="U2371" s="6" t="s">
        <v>23184</v>
      </c>
      <c r="V2371" s="13" t="s">
        <v>25811</v>
      </c>
      <c r="W2371" t="s">
        <v>53</v>
      </c>
      <c r="X2371" s="6" t="s">
        <v>25506</v>
      </c>
      <c r="Y2371" t="s">
        <v>3592</v>
      </c>
      <c r="Z2371" t="s">
        <v>3593</v>
      </c>
    </row>
    <row r="2372" spans="1:26" ht="15" customHeight="1" x14ac:dyDescent="0.25">
      <c r="A2372">
        <v>3086</v>
      </c>
      <c r="B2372" s="2" t="s">
        <v>1447</v>
      </c>
      <c r="C2372" s="2" t="s">
        <v>1330</v>
      </c>
      <c r="D2372" t="s">
        <v>3072</v>
      </c>
      <c r="E2372" s="2" t="s">
        <v>234</v>
      </c>
      <c r="F2372" t="s">
        <v>915</v>
      </c>
      <c r="G2372" s="6" t="s">
        <v>915</v>
      </c>
      <c r="I2372" t="s">
        <v>21</v>
      </c>
      <c r="J2372" t="s">
        <v>1896</v>
      </c>
      <c r="K2372" s="6" t="s">
        <v>1896</v>
      </c>
      <c r="L2372" t="s">
        <v>387</v>
      </c>
      <c r="M2372" s="6" t="s">
        <v>387</v>
      </c>
      <c r="N2372">
        <v>110</v>
      </c>
      <c r="O2372" t="s">
        <v>1449</v>
      </c>
      <c r="P2372" s="6" t="s">
        <v>1449</v>
      </c>
      <c r="Q2372" t="s">
        <v>3588</v>
      </c>
      <c r="R2372" t="s">
        <v>23136</v>
      </c>
      <c r="S2372" s="6" t="s">
        <v>9334</v>
      </c>
      <c r="T2372" t="s">
        <v>23184</v>
      </c>
      <c r="U2372" s="6" t="s">
        <v>23184</v>
      </c>
      <c r="V2372" s="13" t="s">
        <v>25811</v>
      </c>
      <c r="W2372" t="s">
        <v>53</v>
      </c>
      <c r="X2372" s="6" t="s">
        <v>25506</v>
      </c>
      <c r="Y2372" t="s">
        <v>3594</v>
      </c>
      <c r="Z2372" t="s">
        <v>3595</v>
      </c>
    </row>
    <row r="2373" spans="1:26" ht="15" customHeight="1" x14ac:dyDescent="0.25">
      <c r="A2373">
        <v>437</v>
      </c>
      <c r="B2373" s="2" t="s">
        <v>963</v>
      </c>
      <c r="C2373" s="2" t="s">
        <v>1068</v>
      </c>
      <c r="D2373" t="s">
        <v>926</v>
      </c>
      <c r="E2373" s="2" t="s">
        <v>1689</v>
      </c>
      <c r="F2373" t="s">
        <v>915</v>
      </c>
      <c r="G2373" s="6" t="s">
        <v>915</v>
      </c>
      <c r="I2373" t="s">
        <v>21</v>
      </c>
      <c r="J2373" t="s">
        <v>1896</v>
      </c>
      <c r="K2373" s="6" t="s">
        <v>1896</v>
      </c>
      <c r="L2373" t="s">
        <v>387</v>
      </c>
      <c r="M2373" s="6" t="s">
        <v>387</v>
      </c>
      <c r="N2373">
        <v>118</v>
      </c>
      <c r="O2373" t="s">
        <v>24</v>
      </c>
      <c r="P2373" s="6" t="s">
        <v>24</v>
      </c>
      <c r="Q2373" t="s">
        <v>3588</v>
      </c>
      <c r="R2373" t="s">
        <v>23136</v>
      </c>
      <c r="S2373" s="6" t="s">
        <v>9334</v>
      </c>
      <c r="T2373" t="s">
        <v>23184</v>
      </c>
      <c r="U2373" s="6" t="s">
        <v>23184</v>
      </c>
      <c r="V2373" s="13" t="s">
        <v>25811</v>
      </c>
      <c r="W2373" t="s">
        <v>53</v>
      </c>
      <c r="X2373" s="6" t="s">
        <v>25506</v>
      </c>
      <c r="Y2373" t="s">
        <v>3612</v>
      </c>
      <c r="Z2373" s="3" t="s">
        <v>3613</v>
      </c>
    </row>
    <row r="2374" spans="1:26" ht="15" customHeight="1" x14ac:dyDescent="0.25">
      <c r="A2374">
        <v>1426</v>
      </c>
      <c r="B2374" s="2" t="s">
        <v>264</v>
      </c>
      <c r="C2374" s="2" t="s">
        <v>2507</v>
      </c>
      <c r="D2374" t="s">
        <v>3555</v>
      </c>
      <c r="E2374" s="2" t="s">
        <v>63</v>
      </c>
      <c r="F2374" t="s">
        <v>915</v>
      </c>
      <c r="G2374" s="6" t="s">
        <v>915</v>
      </c>
      <c r="I2374" t="s">
        <v>21</v>
      </c>
      <c r="J2374" t="s">
        <v>1896</v>
      </c>
      <c r="K2374" s="6" t="s">
        <v>1896</v>
      </c>
      <c r="L2374" t="s">
        <v>387</v>
      </c>
      <c r="M2374" s="6" t="s">
        <v>387</v>
      </c>
      <c r="N2374">
        <v>118</v>
      </c>
      <c r="O2374" t="s">
        <v>24</v>
      </c>
      <c r="P2374" s="6" t="s">
        <v>24</v>
      </c>
      <c r="Q2374" t="s">
        <v>3588</v>
      </c>
      <c r="R2374" t="s">
        <v>23136</v>
      </c>
      <c r="S2374" s="6" t="s">
        <v>9334</v>
      </c>
      <c r="T2374" t="s">
        <v>23184</v>
      </c>
      <c r="U2374" s="6" t="s">
        <v>23184</v>
      </c>
      <c r="V2374" s="13" t="s">
        <v>25811</v>
      </c>
      <c r="W2374" t="s">
        <v>53</v>
      </c>
      <c r="X2374" s="6" t="s">
        <v>25506</v>
      </c>
      <c r="Y2374" t="s">
        <v>3614</v>
      </c>
      <c r="Z2374" t="s">
        <v>3615</v>
      </c>
    </row>
    <row r="2375" spans="1:26" ht="15" customHeight="1" x14ac:dyDescent="0.25">
      <c r="A2375">
        <v>1687</v>
      </c>
      <c r="B2375" s="2" t="s">
        <v>1377</v>
      </c>
      <c r="C2375" s="2" t="s">
        <v>315</v>
      </c>
      <c r="D2375" t="s">
        <v>3616</v>
      </c>
      <c r="E2375" s="2" t="s">
        <v>596</v>
      </c>
      <c r="F2375" t="s">
        <v>915</v>
      </c>
      <c r="G2375" s="6" t="s">
        <v>915</v>
      </c>
      <c r="I2375" t="s">
        <v>21</v>
      </c>
      <c r="J2375" t="s">
        <v>1896</v>
      </c>
      <c r="K2375" s="6" t="s">
        <v>1896</v>
      </c>
      <c r="L2375" t="s">
        <v>387</v>
      </c>
      <c r="M2375" s="6" t="s">
        <v>387</v>
      </c>
      <c r="N2375">
        <v>118</v>
      </c>
      <c r="O2375" t="s">
        <v>24</v>
      </c>
      <c r="P2375" s="6" t="s">
        <v>24</v>
      </c>
      <c r="Q2375" t="s">
        <v>3588</v>
      </c>
      <c r="R2375" t="s">
        <v>23136</v>
      </c>
      <c r="S2375" s="6" t="s">
        <v>9334</v>
      </c>
      <c r="T2375" t="s">
        <v>23184</v>
      </c>
      <c r="U2375" s="6" t="s">
        <v>23184</v>
      </c>
      <c r="V2375" s="13" t="s">
        <v>25811</v>
      </c>
      <c r="W2375" t="s">
        <v>53</v>
      </c>
      <c r="X2375" s="6" t="s">
        <v>25506</v>
      </c>
      <c r="Y2375" t="s">
        <v>3617</v>
      </c>
      <c r="Z2375" t="s">
        <v>3618</v>
      </c>
    </row>
    <row r="2376" spans="1:26" ht="15" customHeight="1" x14ac:dyDescent="0.25">
      <c r="A2376">
        <v>2033</v>
      </c>
      <c r="B2376" s="2" t="s">
        <v>1120</v>
      </c>
      <c r="C2376" s="2" t="s">
        <v>359</v>
      </c>
      <c r="D2376" t="s">
        <v>3619</v>
      </c>
      <c r="E2376" s="2" t="s">
        <v>461</v>
      </c>
      <c r="F2376" t="s">
        <v>915</v>
      </c>
      <c r="G2376" s="6" t="s">
        <v>915</v>
      </c>
      <c r="I2376" t="s">
        <v>21</v>
      </c>
      <c r="J2376" t="s">
        <v>1896</v>
      </c>
      <c r="K2376" s="6" t="s">
        <v>1896</v>
      </c>
      <c r="L2376" t="s">
        <v>387</v>
      </c>
      <c r="M2376" s="6" t="s">
        <v>387</v>
      </c>
      <c r="N2376">
        <v>118</v>
      </c>
      <c r="O2376" t="s">
        <v>24</v>
      </c>
      <c r="P2376" s="6" t="s">
        <v>24</v>
      </c>
      <c r="Q2376" t="s">
        <v>3588</v>
      </c>
      <c r="R2376" t="s">
        <v>23136</v>
      </c>
      <c r="S2376" s="6" t="s">
        <v>9334</v>
      </c>
      <c r="T2376" t="s">
        <v>23184</v>
      </c>
      <c r="U2376" s="6" t="s">
        <v>23184</v>
      </c>
      <c r="V2376" s="13" t="s">
        <v>25811</v>
      </c>
      <c r="W2376" t="s">
        <v>53</v>
      </c>
      <c r="X2376" s="6" t="s">
        <v>25506</v>
      </c>
      <c r="Y2376" t="s">
        <v>3620</v>
      </c>
      <c r="Z2376" s="3" t="s">
        <v>3621</v>
      </c>
    </row>
    <row r="2377" spans="1:26" ht="15" customHeight="1" x14ac:dyDescent="0.25">
      <c r="A2377">
        <v>2360</v>
      </c>
      <c r="B2377" s="2" t="s">
        <v>352</v>
      </c>
      <c r="C2377" s="2" t="s">
        <v>432</v>
      </c>
      <c r="D2377" t="s">
        <v>3622</v>
      </c>
      <c r="E2377" s="2" t="s">
        <v>818</v>
      </c>
      <c r="F2377" t="s">
        <v>915</v>
      </c>
      <c r="G2377" s="6" t="s">
        <v>915</v>
      </c>
      <c r="I2377" t="s">
        <v>21</v>
      </c>
      <c r="J2377" t="s">
        <v>1896</v>
      </c>
      <c r="K2377" s="6" t="s">
        <v>1896</v>
      </c>
      <c r="L2377" t="s">
        <v>387</v>
      </c>
      <c r="M2377" s="6" t="s">
        <v>387</v>
      </c>
      <c r="N2377">
        <v>118</v>
      </c>
      <c r="O2377" t="s">
        <v>3623</v>
      </c>
      <c r="P2377" s="6" t="s">
        <v>3623</v>
      </c>
      <c r="Q2377" t="s">
        <v>3588</v>
      </c>
      <c r="R2377" t="s">
        <v>23136</v>
      </c>
      <c r="S2377" s="6" t="s">
        <v>9334</v>
      </c>
      <c r="T2377" t="s">
        <v>23184</v>
      </c>
      <c r="U2377" s="6" t="s">
        <v>23184</v>
      </c>
      <c r="V2377" s="13" t="s">
        <v>25811</v>
      </c>
      <c r="W2377" t="s">
        <v>53</v>
      </c>
      <c r="X2377" s="6" t="s">
        <v>25506</v>
      </c>
      <c r="Y2377" t="s">
        <v>3624</v>
      </c>
      <c r="Z2377" t="s">
        <v>3625</v>
      </c>
    </row>
    <row r="2378" spans="1:26" ht="15" customHeight="1" x14ac:dyDescent="0.25">
      <c r="A2378">
        <v>3286</v>
      </c>
      <c r="B2378" s="2" t="s">
        <v>3334</v>
      </c>
      <c r="C2378" s="2" t="s">
        <v>3160</v>
      </c>
      <c r="D2378" t="s">
        <v>926</v>
      </c>
      <c r="E2378" s="2" t="s">
        <v>1395</v>
      </c>
      <c r="F2378" t="s">
        <v>915</v>
      </c>
      <c r="G2378" s="6" t="s">
        <v>915</v>
      </c>
      <c r="I2378" t="s">
        <v>21</v>
      </c>
      <c r="J2378" t="s">
        <v>1896</v>
      </c>
      <c r="K2378" s="6" t="s">
        <v>1896</v>
      </c>
      <c r="L2378" t="s">
        <v>387</v>
      </c>
      <c r="M2378" s="6" t="s">
        <v>387</v>
      </c>
      <c r="N2378">
        <v>118</v>
      </c>
      <c r="O2378" t="s">
        <v>3626</v>
      </c>
      <c r="P2378" s="6" t="s">
        <v>3626</v>
      </c>
      <c r="Q2378" t="s">
        <v>3588</v>
      </c>
      <c r="R2378" t="s">
        <v>23136</v>
      </c>
      <c r="S2378" s="6" t="s">
        <v>9334</v>
      </c>
      <c r="T2378" t="s">
        <v>23184</v>
      </c>
      <c r="U2378" s="6" t="s">
        <v>23184</v>
      </c>
      <c r="V2378" s="13" t="s">
        <v>25811</v>
      </c>
      <c r="W2378" t="s">
        <v>53</v>
      </c>
      <c r="X2378" s="6" t="s">
        <v>25506</v>
      </c>
      <c r="Y2378" t="s">
        <v>3627</v>
      </c>
      <c r="Z2378" t="s">
        <v>3628</v>
      </c>
    </row>
    <row r="2379" spans="1:26" ht="15" customHeight="1" x14ac:dyDescent="0.25">
      <c r="A2379">
        <v>2766</v>
      </c>
      <c r="B2379" s="2" t="s">
        <v>1350</v>
      </c>
      <c r="C2379" s="2" t="s">
        <v>374</v>
      </c>
      <c r="D2379" t="s">
        <v>49</v>
      </c>
      <c r="E2379" s="2" t="s">
        <v>1351</v>
      </c>
      <c r="F2379" t="s">
        <v>915</v>
      </c>
      <c r="G2379" s="6" t="s">
        <v>915</v>
      </c>
      <c r="I2379" t="s">
        <v>21</v>
      </c>
      <c r="J2379" t="s">
        <v>120</v>
      </c>
      <c r="K2379" s="6" t="s">
        <v>120</v>
      </c>
      <c r="L2379" t="s">
        <v>35</v>
      </c>
      <c r="M2379" s="6" t="s">
        <v>35</v>
      </c>
      <c r="N2379">
        <v>107</v>
      </c>
      <c r="O2379" t="s">
        <v>1353</v>
      </c>
      <c r="P2379" s="6" t="s">
        <v>1353</v>
      </c>
      <c r="Q2379" t="s">
        <v>1900</v>
      </c>
      <c r="R2379" t="s">
        <v>22863</v>
      </c>
      <c r="S2379" s="6" t="s">
        <v>22863</v>
      </c>
      <c r="T2379" t="s">
        <v>23165</v>
      </c>
      <c r="U2379" s="6" t="s">
        <v>23165</v>
      </c>
      <c r="W2379" t="s">
        <v>53</v>
      </c>
      <c r="X2379" s="6" t="s">
        <v>25506</v>
      </c>
      <c r="Y2379" t="s">
        <v>1901</v>
      </c>
      <c r="Z2379" t="s">
        <v>1902</v>
      </c>
    </row>
    <row r="2380" spans="1:26" ht="15" customHeight="1" x14ac:dyDescent="0.25">
      <c r="A2380">
        <v>1102</v>
      </c>
      <c r="B2380" s="2" t="s">
        <v>635</v>
      </c>
      <c r="C2380" s="2" t="s">
        <v>1243</v>
      </c>
      <c r="D2380" t="s">
        <v>3622</v>
      </c>
      <c r="E2380" s="2" t="s">
        <v>539</v>
      </c>
      <c r="F2380" t="s">
        <v>915</v>
      </c>
      <c r="G2380" s="6" t="s">
        <v>915</v>
      </c>
      <c r="I2380" t="s">
        <v>21</v>
      </c>
      <c r="J2380" t="s">
        <v>1896</v>
      </c>
      <c r="K2380" s="6" t="s">
        <v>1896</v>
      </c>
      <c r="L2380" t="s">
        <v>387</v>
      </c>
      <c r="M2380" s="6" t="s">
        <v>387</v>
      </c>
      <c r="N2380" t="s">
        <v>3643</v>
      </c>
      <c r="O2380" t="s">
        <v>640</v>
      </c>
      <c r="P2380" s="6" t="s">
        <v>640</v>
      </c>
      <c r="Q2380" t="s">
        <v>3588</v>
      </c>
      <c r="R2380" t="s">
        <v>23136</v>
      </c>
      <c r="S2380" s="6" t="s">
        <v>9334</v>
      </c>
      <c r="T2380" t="s">
        <v>23184</v>
      </c>
      <c r="U2380" s="6" t="s">
        <v>23184</v>
      </c>
      <c r="V2380" s="13" t="s">
        <v>25811</v>
      </c>
      <c r="W2380" t="s">
        <v>53</v>
      </c>
      <c r="X2380" s="6" t="s">
        <v>25506</v>
      </c>
      <c r="Y2380" t="s">
        <v>3644</v>
      </c>
      <c r="Z2380" t="s">
        <v>3645</v>
      </c>
    </row>
    <row r="2381" spans="1:26" ht="15" customHeight="1" x14ac:dyDescent="0.25">
      <c r="A2381">
        <v>35</v>
      </c>
      <c r="B2381" s="2" t="s">
        <v>59</v>
      </c>
      <c r="C2381" s="2" t="s">
        <v>2871</v>
      </c>
      <c r="D2381" t="s">
        <v>3634</v>
      </c>
      <c r="E2381" s="2" t="s">
        <v>1262</v>
      </c>
      <c r="F2381" t="s">
        <v>915</v>
      </c>
      <c r="G2381" s="6" t="s">
        <v>915</v>
      </c>
      <c r="I2381" t="s">
        <v>21</v>
      </c>
      <c r="J2381" t="s">
        <v>3635</v>
      </c>
      <c r="K2381" s="6" t="s">
        <v>1896</v>
      </c>
      <c r="L2381" t="s">
        <v>3636</v>
      </c>
      <c r="M2381" s="6" t="s">
        <v>3636</v>
      </c>
      <c r="N2381">
        <v>302</v>
      </c>
      <c r="O2381" t="s">
        <v>2961</v>
      </c>
      <c r="P2381" s="6" t="s">
        <v>2961</v>
      </c>
      <c r="Q2381" t="s">
        <v>3588</v>
      </c>
      <c r="R2381" t="s">
        <v>23136</v>
      </c>
      <c r="S2381" s="6" t="s">
        <v>9334</v>
      </c>
      <c r="T2381" t="s">
        <v>23184</v>
      </c>
      <c r="U2381" s="6" t="s">
        <v>23184</v>
      </c>
      <c r="V2381" s="13" t="s">
        <v>25811</v>
      </c>
      <c r="W2381" t="s">
        <v>53</v>
      </c>
      <c r="X2381" s="6" t="s">
        <v>25506</v>
      </c>
      <c r="Y2381" t="s">
        <v>3637</v>
      </c>
      <c r="Z2381" t="s">
        <v>3638</v>
      </c>
    </row>
    <row r="2382" spans="1:26" ht="15" customHeight="1" x14ac:dyDescent="0.25">
      <c r="A2382">
        <v>338</v>
      </c>
      <c r="B2382" s="2" t="s">
        <v>18</v>
      </c>
      <c r="C2382" s="2" t="s">
        <v>2916</v>
      </c>
      <c r="D2382" t="s">
        <v>3629</v>
      </c>
      <c r="E2382" s="2" t="s">
        <v>956</v>
      </c>
      <c r="F2382" t="s">
        <v>915</v>
      </c>
      <c r="G2382" s="6" t="s">
        <v>915</v>
      </c>
      <c r="I2382" t="s">
        <v>21</v>
      </c>
      <c r="J2382" t="s">
        <v>3630</v>
      </c>
      <c r="K2382" s="6" t="s">
        <v>1896</v>
      </c>
      <c r="L2382" t="s">
        <v>3631</v>
      </c>
      <c r="M2382" s="6" t="s">
        <v>3636</v>
      </c>
      <c r="N2382">
        <v>302</v>
      </c>
      <c r="O2382" t="s">
        <v>24</v>
      </c>
      <c r="P2382" s="6" t="s">
        <v>24</v>
      </c>
      <c r="Q2382" t="s">
        <v>3588</v>
      </c>
      <c r="R2382" t="s">
        <v>23136</v>
      </c>
      <c r="S2382" s="6" t="s">
        <v>9334</v>
      </c>
      <c r="T2382" t="s">
        <v>23184</v>
      </c>
      <c r="U2382" s="6" t="s">
        <v>23184</v>
      </c>
      <c r="V2382" s="13" t="s">
        <v>25811</v>
      </c>
      <c r="W2382" t="s">
        <v>53</v>
      </c>
      <c r="X2382" s="6" t="s">
        <v>25506</v>
      </c>
      <c r="Y2382" t="s">
        <v>3632</v>
      </c>
      <c r="Z2382" t="s">
        <v>3633</v>
      </c>
    </row>
    <row r="2383" spans="1:26" ht="15" customHeight="1" x14ac:dyDescent="0.25">
      <c r="A2383">
        <v>2873</v>
      </c>
      <c r="B2383" s="2" t="s">
        <v>872</v>
      </c>
      <c r="C2383" s="2" t="s">
        <v>555</v>
      </c>
      <c r="D2383" t="s">
        <v>65</v>
      </c>
      <c r="E2383" s="2" t="s">
        <v>1268</v>
      </c>
      <c r="F2383" t="s">
        <v>915</v>
      </c>
      <c r="G2383" s="6" t="s">
        <v>915</v>
      </c>
      <c r="I2383" t="s">
        <v>21</v>
      </c>
      <c r="J2383" t="s">
        <v>324</v>
      </c>
      <c r="K2383" s="6" t="s">
        <v>213</v>
      </c>
      <c r="L2383" t="s">
        <v>450</v>
      </c>
      <c r="M2383" s="6" t="s">
        <v>450</v>
      </c>
      <c r="N2383">
        <v>79</v>
      </c>
      <c r="O2383" t="s">
        <v>24</v>
      </c>
      <c r="P2383" s="6" t="s">
        <v>24</v>
      </c>
      <c r="Q2383" t="s">
        <v>3798</v>
      </c>
      <c r="R2383" t="s">
        <v>23136</v>
      </c>
      <c r="S2383" s="6" t="s">
        <v>23136</v>
      </c>
      <c r="T2383" t="s">
        <v>23032</v>
      </c>
      <c r="U2383" s="6" t="s">
        <v>23032</v>
      </c>
      <c r="W2383" t="s">
        <v>53</v>
      </c>
      <c r="X2383" s="6" t="s">
        <v>25506</v>
      </c>
      <c r="Y2383" t="s">
        <v>3806</v>
      </c>
      <c r="Z2383" t="s">
        <v>3807</v>
      </c>
    </row>
    <row r="2384" spans="1:26" ht="15" customHeight="1" x14ac:dyDescent="0.25">
      <c r="A2384">
        <v>731</v>
      </c>
      <c r="B2384" s="2" t="s">
        <v>1958</v>
      </c>
      <c r="C2384" s="2" t="s">
        <v>1472</v>
      </c>
      <c r="D2384" t="s">
        <v>49</v>
      </c>
      <c r="E2384" s="2" t="s">
        <v>805</v>
      </c>
      <c r="F2384" t="s">
        <v>915</v>
      </c>
      <c r="G2384" s="6" t="s">
        <v>915</v>
      </c>
      <c r="I2384" t="s">
        <v>21</v>
      </c>
      <c r="J2384" t="s">
        <v>1079</v>
      </c>
      <c r="K2384" s="6" t="s">
        <v>1079</v>
      </c>
      <c r="L2384" t="s">
        <v>445</v>
      </c>
      <c r="M2384" s="6" t="s">
        <v>445</v>
      </c>
      <c r="N2384">
        <v>69</v>
      </c>
      <c r="O2384" t="s">
        <v>24</v>
      </c>
      <c r="P2384" s="6" t="s">
        <v>24</v>
      </c>
      <c r="Q2384" t="s">
        <v>3191</v>
      </c>
      <c r="R2384" t="s">
        <v>23136</v>
      </c>
      <c r="S2384" s="6" t="s">
        <v>23136</v>
      </c>
      <c r="T2384" t="s">
        <v>23488</v>
      </c>
      <c r="U2384" s="6" t="s">
        <v>23488</v>
      </c>
      <c r="W2384" t="s">
        <v>53</v>
      </c>
      <c r="X2384" s="6" t="s">
        <v>25506</v>
      </c>
      <c r="Y2384" t="s">
        <v>3192</v>
      </c>
      <c r="Z2384" t="s">
        <v>3193</v>
      </c>
    </row>
    <row r="2385" spans="1:26" ht="15" customHeight="1" x14ac:dyDescent="0.25">
      <c r="A2385">
        <v>1788</v>
      </c>
      <c r="B2385" s="2" t="s">
        <v>426</v>
      </c>
      <c r="C2385" s="2" t="s">
        <v>70</v>
      </c>
      <c r="D2385" t="s">
        <v>4096</v>
      </c>
      <c r="E2385" s="2" t="s">
        <v>458</v>
      </c>
      <c r="F2385" t="s">
        <v>915</v>
      </c>
      <c r="G2385" s="6" t="s">
        <v>915</v>
      </c>
      <c r="I2385" t="s">
        <v>21</v>
      </c>
      <c r="J2385" t="s">
        <v>1896</v>
      </c>
      <c r="K2385" s="6" t="s">
        <v>1896</v>
      </c>
      <c r="L2385" t="s">
        <v>6705</v>
      </c>
      <c r="M2385" s="6" t="s">
        <v>6705</v>
      </c>
      <c r="N2385">
        <v>132</v>
      </c>
      <c r="O2385" t="s">
        <v>24</v>
      </c>
      <c r="P2385" s="6" t="s">
        <v>24</v>
      </c>
      <c r="Q2385" t="s">
        <v>6711</v>
      </c>
      <c r="R2385" t="s">
        <v>25232</v>
      </c>
      <c r="S2385" s="6" t="s">
        <v>25232</v>
      </c>
      <c r="T2385" t="s">
        <v>24086</v>
      </c>
      <c r="U2385" s="6" t="s">
        <v>24085</v>
      </c>
      <c r="W2385" t="s">
        <v>53</v>
      </c>
      <c r="X2385" s="6" t="s">
        <v>25506</v>
      </c>
      <c r="Y2385" t="s">
        <v>6712</v>
      </c>
      <c r="Z2385" t="s">
        <v>6713</v>
      </c>
    </row>
    <row r="2386" spans="1:26" ht="15" customHeight="1" x14ac:dyDescent="0.25">
      <c r="A2386">
        <v>2536</v>
      </c>
      <c r="B2386" s="2" t="s">
        <v>769</v>
      </c>
      <c r="C2386" s="2" t="s">
        <v>1563</v>
      </c>
      <c r="D2386" t="s">
        <v>6714</v>
      </c>
      <c r="E2386" s="2" t="s">
        <v>414</v>
      </c>
      <c r="F2386" t="s">
        <v>915</v>
      </c>
      <c r="G2386" s="6" t="s">
        <v>915</v>
      </c>
      <c r="I2386" t="s">
        <v>21</v>
      </c>
      <c r="J2386" t="s">
        <v>1896</v>
      </c>
      <c r="K2386" s="6" t="s">
        <v>1896</v>
      </c>
      <c r="L2386" t="s">
        <v>6705</v>
      </c>
      <c r="M2386" s="6" t="s">
        <v>6705</v>
      </c>
      <c r="N2386">
        <v>238</v>
      </c>
      <c r="O2386" t="s">
        <v>24</v>
      </c>
      <c r="P2386" s="6" t="s">
        <v>24</v>
      </c>
      <c r="Q2386" t="s">
        <v>6711</v>
      </c>
      <c r="R2386" t="s">
        <v>25232</v>
      </c>
      <c r="S2386" s="6" t="s">
        <v>25232</v>
      </c>
      <c r="T2386" t="s">
        <v>24086</v>
      </c>
      <c r="U2386" s="6" t="s">
        <v>24085</v>
      </c>
      <c r="W2386" t="s">
        <v>53</v>
      </c>
      <c r="X2386" s="6" t="s">
        <v>25506</v>
      </c>
      <c r="Y2386" t="s">
        <v>6715</v>
      </c>
      <c r="Z2386" t="s">
        <v>6716</v>
      </c>
    </row>
    <row r="2387" spans="1:26" ht="15" customHeight="1" x14ac:dyDescent="0.25">
      <c r="A2387">
        <v>619</v>
      </c>
      <c r="B2387" s="2" t="s">
        <v>1544</v>
      </c>
      <c r="C2387" s="2" t="s">
        <v>278</v>
      </c>
      <c r="D2387" t="s">
        <v>3555</v>
      </c>
      <c r="E2387" s="2" t="s">
        <v>1912</v>
      </c>
      <c r="F2387" t="s">
        <v>915</v>
      </c>
      <c r="G2387" s="6" t="s">
        <v>915</v>
      </c>
      <c r="I2387" t="s">
        <v>21</v>
      </c>
      <c r="J2387" t="s">
        <v>1896</v>
      </c>
      <c r="K2387" s="6" t="s">
        <v>1896</v>
      </c>
      <c r="L2387" t="s">
        <v>6705</v>
      </c>
      <c r="M2387" s="6" t="s">
        <v>6705</v>
      </c>
      <c r="N2387">
        <v>258</v>
      </c>
      <c r="O2387" t="s">
        <v>24</v>
      </c>
      <c r="P2387" s="6" t="s">
        <v>24</v>
      </c>
      <c r="Q2387" t="s">
        <v>6765</v>
      </c>
      <c r="R2387" t="s">
        <v>25212</v>
      </c>
      <c r="S2387" s="6" t="s">
        <v>25212</v>
      </c>
      <c r="T2387" t="s">
        <v>24086</v>
      </c>
      <c r="U2387" s="6" t="s">
        <v>24085</v>
      </c>
      <c r="W2387" t="s">
        <v>53</v>
      </c>
      <c r="X2387" s="6" t="s">
        <v>25506</v>
      </c>
      <c r="Y2387" t="s">
        <v>6768</v>
      </c>
      <c r="Z2387" t="s">
        <v>6769</v>
      </c>
    </row>
    <row r="2388" spans="1:26" ht="15" customHeight="1" x14ac:dyDescent="0.25">
      <c r="A2388">
        <v>922</v>
      </c>
      <c r="B2388" s="2" t="s">
        <v>29</v>
      </c>
      <c r="C2388" s="2" t="s">
        <v>448</v>
      </c>
      <c r="D2388" t="s">
        <v>6714</v>
      </c>
      <c r="E2388" s="2" t="s">
        <v>32</v>
      </c>
      <c r="F2388" t="s">
        <v>915</v>
      </c>
      <c r="G2388" s="6" t="s">
        <v>915</v>
      </c>
      <c r="I2388" t="s">
        <v>21</v>
      </c>
      <c r="J2388" t="s">
        <v>1896</v>
      </c>
      <c r="K2388" s="6" t="s">
        <v>1896</v>
      </c>
      <c r="L2388" t="s">
        <v>6705</v>
      </c>
      <c r="M2388" s="6" t="s">
        <v>6705</v>
      </c>
      <c r="N2388">
        <v>258</v>
      </c>
      <c r="O2388" t="s">
        <v>24</v>
      </c>
      <c r="P2388" s="6" t="s">
        <v>24</v>
      </c>
      <c r="Q2388" t="s">
        <v>6711</v>
      </c>
      <c r="R2388" t="s">
        <v>25232</v>
      </c>
      <c r="S2388" s="6" t="s">
        <v>25232</v>
      </c>
      <c r="T2388" t="s">
        <v>24086</v>
      </c>
      <c r="U2388" s="6" t="s">
        <v>24085</v>
      </c>
      <c r="W2388" t="s">
        <v>53</v>
      </c>
      <c r="X2388" s="6" t="s">
        <v>25506</v>
      </c>
      <c r="Y2388" t="s">
        <v>6727</v>
      </c>
      <c r="Z2388" t="s">
        <v>6728</v>
      </c>
    </row>
    <row r="2389" spans="1:26" ht="15" customHeight="1" x14ac:dyDescent="0.25">
      <c r="A2389">
        <v>2187</v>
      </c>
      <c r="B2389" s="2" t="s">
        <v>664</v>
      </c>
      <c r="C2389" s="2" t="s">
        <v>77</v>
      </c>
      <c r="D2389" t="s">
        <v>3072</v>
      </c>
      <c r="E2389" s="2" t="s">
        <v>75</v>
      </c>
      <c r="F2389" t="s">
        <v>915</v>
      </c>
      <c r="G2389" s="6" t="s">
        <v>915</v>
      </c>
      <c r="I2389" t="s">
        <v>21</v>
      </c>
      <c r="J2389" t="s">
        <v>1896</v>
      </c>
      <c r="K2389" s="6" t="s">
        <v>1896</v>
      </c>
      <c r="L2389" t="s">
        <v>6705</v>
      </c>
      <c r="M2389" s="6" t="s">
        <v>6705</v>
      </c>
      <c r="N2389">
        <v>258</v>
      </c>
      <c r="O2389" t="s">
        <v>24</v>
      </c>
      <c r="P2389" s="6" t="s">
        <v>24</v>
      </c>
      <c r="Q2389" t="s">
        <v>6706</v>
      </c>
      <c r="R2389" t="s">
        <v>25232</v>
      </c>
      <c r="S2389" s="6" t="s">
        <v>25232</v>
      </c>
      <c r="T2389" t="s">
        <v>24085</v>
      </c>
      <c r="U2389" s="6" t="s">
        <v>24085</v>
      </c>
      <c r="W2389" t="s">
        <v>53</v>
      </c>
      <c r="X2389" s="6" t="s">
        <v>25506</v>
      </c>
      <c r="Y2389" t="s">
        <v>6709</v>
      </c>
      <c r="Z2389" t="s">
        <v>6710</v>
      </c>
    </row>
    <row r="2390" spans="1:26" ht="15" customHeight="1" x14ac:dyDescent="0.25">
      <c r="A2390">
        <v>2007</v>
      </c>
      <c r="B2390" s="2" t="s">
        <v>461</v>
      </c>
      <c r="C2390" s="2" t="s">
        <v>1361</v>
      </c>
      <c r="D2390" t="s">
        <v>159</v>
      </c>
      <c r="E2390" s="2" t="s">
        <v>463</v>
      </c>
      <c r="F2390" t="s">
        <v>915</v>
      </c>
      <c r="G2390" s="6" t="s">
        <v>915</v>
      </c>
      <c r="I2390" t="s">
        <v>21</v>
      </c>
      <c r="J2390" t="s">
        <v>22</v>
      </c>
      <c r="K2390" s="6" t="s">
        <v>22</v>
      </c>
      <c r="L2390" t="s">
        <v>4855</v>
      </c>
      <c r="M2390" s="6" t="s">
        <v>4855</v>
      </c>
      <c r="N2390">
        <v>31</v>
      </c>
      <c r="O2390" t="s">
        <v>24</v>
      </c>
      <c r="P2390" s="6" t="s">
        <v>24</v>
      </c>
      <c r="Q2390" t="s">
        <v>4856</v>
      </c>
      <c r="R2390" t="s">
        <v>25283</v>
      </c>
      <c r="S2390" s="6" t="s">
        <v>25283</v>
      </c>
      <c r="T2390" t="s">
        <v>22964</v>
      </c>
      <c r="U2390" s="6" t="s">
        <v>22964</v>
      </c>
      <c r="W2390" t="s">
        <v>26</v>
      </c>
      <c r="X2390" s="6" t="s">
        <v>25507</v>
      </c>
      <c r="Y2390" t="s">
        <v>4857</v>
      </c>
      <c r="Z2390" t="s">
        <v>4858</v>
      </c>
    </row>
    <row r="2391" spans="1:26" ht="15" customHeight="1" x14ac:dyDescent="0.25">
      <c r="A2391">
        <v>622</v>
      </c>
      <c r="B2391" s="2" t="s">
        <v>1544</v>
      </c>
      <c r="C2391" s="2" t="s">
        <v>1297</v>
      </c>
      <c r="D2391" t="s">
        <v>65</v>
      </c>
      <c r="E2391" s="2" t="s">
        <v>1912</v>
      </c>
      <c r="F2391" t="s">
        <v>915</v>
      </c>
      <c r="G2391" s="6" t="s">
        <v>915</v>
      </c>
      <c r="I2391" t="s">
        <v>21</v>
      </c>
      <c r="J2391" t="s">
        <v>22</v>
      </c>
      <c r="K2391" s="6" t="s">
        <v>22</v>
      </c>
      <c r="L2391" t="s">
        <v>1619</v>
      </c>
      <c r="M2391" s="6" t="s">
        <v>1619</v>
      </c>
      <c r="N2391">
        <v>43</v>
      </c>
      <c r="O2391" t="s">
        <v>24</v>
      </c>
      <c r="P2391" s="6" t="s">
        <v>24</v>
      </c>
      <c r="Q2391" t="s">
        <v>9326</v>
      </c>
      <c r="R2391" t="s">
        <v>25205</v>
      </c>
      <c r="S2391" s="6" t="s">
        <v>25205</v>
      </c>
      <c r="T2391" t="s">
        <v>23125</v>
      </c>
      <c r="U2391" s="6" t="s">
        <v>23124</v>
      </c>
      <c r="W2391" t="s">
        <v>26</v>
      </c>
      <c r="X2391" s="6" t="s">
        <v>25507</v>
      </c>
      <c r="Y2391" t="s">
        <v>9327</v>
      </c>
      <c r="Z2391" s="3" t="s">
        <v>9328</v>
      </c>
    </row>
    <row r="2392" spans="1:26" ht="15" customHeight="1" x14ac:dyDescent="0.25">
      <c r="A2392">
        <v>552</v>
      </c>
      <c r="B2392" s="2" t="s">
        <v>92</v>
      </c>
      <c r="C2392" s="2" t="s">
        <v>1068</v>
      </c>
      <c r="D2392" t="s">
        <v>257</v>
      </c>
      <c r="E2392" s="2" t="s">
        <v>2269</v>
      </c>
      <c r="F2392" t="s">
        <v>915</v>
      </c>
      <c r="G2392" s="6" t="s">
        <v>915</v>
      </c>
      <c r="I2392" t="s">
        <v>21</v>
      </c>
      <c r="J2392" t="s">
        <v>367</v>
      </c>
      <c r="K2392" s="6" t="s">
        <v>367</v>
      </c>
      <c r="L2392" t="s">
        <v>3724</v>
      </c>
      <c r="M2392" s="6" t="s">
        <v>3724</v>
      </c>
      <c r="N2392">
        <v>87</v>
      </c>
      <c r="O2392" t="s">
        <v>3725</v>
      </c>
      <c r="P2392" s="6" t="s">
        <v>3725</v>
      </c>
      <c r="Q2392" t="s">
        <v>3726</v>
      </c>
      <c r="R2392" t="s">
        <v>23136</v>
      </c>
      <c r="S2392" s="6" t="s">
        <v>23136</v>
      </c>
      <c r="T2392" t="s">
        <v>23559</v>
      </c>
      <c r="U2392" s="6" t="s">
        <v>23559</v>
      </c>
      <c r="W2392" t="s">
        <v>53</v>
      </c>
      <c r="X2392" s="6" t="s">
        <v>25506</v>
      </c>
      <c r="Y2392" t="s">
        <v>3727</v>
      </c>
      <c r="Z2392" t="s">
        <v>3728</v>
      </c>
    </row>
    <row r="2393" spans="1:26" ht="15" customHeight="1" x14ac:dyDescent="0.25">
      <c r="A2393">
        <v>2954</v>
      </c>
      <c r="B2393" s="2" t="s">
        <v>890</v>
      </c>
      <c r="C2393" s="2" t="s">
        <v>556</v>
      </c>
      <c r="D2393" t="s">
        <v>65</v>
      </c>
      <c r="E2393" s="2" t="s">
        <v>891</v>
      </c>
      <c r="F2393" t="s">
        <v>915</v>
      </c>
      <c r="G2393" s="6" t="s">
        <v>915</v>
      </c>
      <c r="I2393" t="s">
        <v>21</v>
      </c>
      <c r="J2393" t="s">
        <v>213</v>
      </c>
      <c r="K2393" s="6" t="s">
        <v>213</v>
      </c>
      <c r="L2393" t="s">
        <v>3939</v>
      </c>
      <c r="M2393" s="6" t="s">
        <v>3939</v>
      </c>
      <c r="N2393">
        <v>105</v>
      </c>
      <c r="O2393" t="s">
        <v>24</v>
      </c>
      <c r="P2393" s="6" t="s">
        <v>24</v>
      </c>
      <c r="Q2393" t="s">
        <v>3940</v>
      </c>
      <c r="R2393" t="s">
        <v>3837</v>
      </c>
      <c r="S2393" s="6" t="s">
        <v>3837</v>
      </c>
      <c r="T2393" t="s">
        <v>23641</v>
      </c>
      <c r="U2393" s="6" t="s">
        <v>23641</v>
      </c>
      <c r="W2393" t="s">
        <v>53</v>
      </c>
      <c r="X2393" s="6" t="s">
        <v>25506</v>
      </c>
      <c r="Y2393" t="s">
        <v>3941</v>
      </c>
      <c r="Z2393" t="s">
        <v>3942</v>
      </c>
    </row>
    <row r="2394" spans="1:26" ht="15" customHeight="1" x14ac:dyDescent="0.25">
      <c r="A2394">
        <v>1332</v>
      </c>
      <c r="B2394" s="2" t="s">
        <v>628</v>
      </c>
      <c r="C2394" s="2" t="s">
        <v>1813</v>
      </c>
      <c r="D2394" t="s">
        <v>49</v>
      </c>
      <c r="E2394" s="2" t="s">
        <v>629</v>
      </c>
      <c r="F2394" t="s">
        <v>915</v>
      </c>
      <c r="G2394" s="6" t="s">
        <v>915</v>
      </c>
      <c r="I2394" t="s">
        <v>21</v>
      </c>
      <c r="J2394" t="s">
        <v>1079</v>
      </c>
      <c r="K2394" s="6" t="s">
        <v>1079</v>
      </c>
      <c r="L2394" t="s">
        <v>6793</v>
      </c>
      <c r="M2394" s="6" t="s">
        <v>6793</v>
      </c>
      <c r="N2394">
        <v>67</v>
      </c>
      <c r="O2394" t="s">
        <v>24</v>
      </c>
      <c r="P2394" s="6" t="s">
        <v>24</v>
      </c>
      <c r="Q2394" t="s">
        <v>8626</v>
      </c>
      <c r="R2394" t="s">
        <v>8235</v>
      </c>
      <c r="S2394" s="6" t="s">
        <v>8235</v>
      </c>
      <c r="T2394" t="s">
        <v>23704</v>
      </c>
      <c r="U2394" s="6" t="s">
        <v>23704</v>
      </c>
      <c r="W2394" t="s">
        <v>53</v>
      </c>
      <c r="X2394" s="6" t="s">
        <v>25506</v>
      </c>
      <c r="Y2394" t="s">
        <v>8627</v>
      </c>
      <c r="Z2394" t="s">
        <v>8628</v>
      </c>
    </row>
    <row r="2395" spans="1:26" ht="15" customHeight="1" x14ac:dyDescent="0.25">
      <c r="A2395">
        <v>1148</v>
      </c>
      <c r="B2395" s="2" t="s">
        <v>3928</v>
      </c>
      <c r="C2395" s="2" t="s">
        <v>1534</v>
      </c>
      <c r="D2395" t="s">
        <v>49</v>
      </c>
      <c r="E2395" s="2" t="s">
        <v>3573</v>
      </c>
      <c r="F2395" t="s">
        <v>8024</v>
      </c>
      <c r="G2395" s="6" t="s">
        <v>915</v>
      </c>
      <c r="I2395" t="s">
        <v>21</v>
      </c>
      <c r="J2395" t="s">
        <v>1079</v>
      </c>
      <c r="K2395" s="6" t="s">
        <v>1079</v>
      </c>
      <c r="L2395" t="s">
        <v>771</v>
      </c>
      <c r="M2395" s="6" t="s">
        <v>771</v>
      </c>
      <c r="N2395">
        <v>76</v>
      </c>
      <c r="O2395" t="s">
        <v>24</v>
      </c>
      <c r="P2395" s="6" t="s">
        <v>24</v>
      </c>
      <c r="Q2395" t="s">
        <v>8021</v>
      </c>
      <c r="R2395" t="s">
        <v>7954</v>
      </c>
      <c r="S2395" s="6" t="s">
        <v>7954</v>
      </c>
      <c r="T2395" t="s">
        <v>23791</v>
      </c>
      <c r="U2395" s="6" t="s">
        <v>23791</v>
      </c>
      <c r="W2395" t="s">
        <v>53</v>
      </c>
      <c r="X2395" s="6" t="s">
        <v>25506</v>
      </c>
      <c r="Y2395" t="s">
        <v>8025</v>
      </c>
      <c r="Z2395" t="s">
        <v>8026</v>
      </c>
    </row>
    <row r="2396" spans="1:26" ht="15" customHeight="1" x14ac:dyDescent="0.25">
      <c r="A2396">
        <v>2055</v>
      </c>
      <c r="B2396" s="2" t="s">
        <v>1157</v>
      </c>
      <c r="C2396" s="2" t="s">
        <v>863</v>
      </c>
      <c r="D2396" t="s">
        <v>159</v>
      </c>
      <c r="E2396" s="2" t="s">
        <v>1120</v>
      </c>
      <c r="F2396" t="s">
        <v>2886</v>
      </c>
      <c r="G2396" s="6" t="s">
        <v>915</v>
      </c>
      <c r="I2396" t="s">
        <v>21</v>
      </c>
      <c r="J2396" t="s">
        <v>479</v>
      </c>
      <c r="K2396" s="6" t="s">
        <v>409</v>
      </c>
      <c r="L2396" t="s">
        <v>2887</v>
      </c>
      <c r="M2396" s="6" t="s">
        <v>2887</v>
      </c>
      <c r="N2396">
        <v>100</v>
      </c>
      <c r="O2396" t="s">
        <v>24</v>
      </c>
      <c r="P2396" s="6" t="s">
        <v>24</v>
      </c>
      <c r="Q2396" t="s">
        <v>2888</v>
      </c>
      <c r="R2396" t="s">
        <v>23136</v>
      </c>
      <c r="S2396" s="6" t="s">
        <v>23136</v>
      </c>
      <c r="T2396" t="s">
        <v>23454</v>
      </c>
      <c r="U2396" s="6" t="s">
        <v>23454</v>
      </c>
      <c r="W2396" t="s">
        <v>53</v>
      </c>
      <c r="X2396" s="6" t="s">
        <v>25506</v>
      </c>
      <c r="Y2396" t="s">
        <v>2889</v>
      </c>
      <c r="Z2396" t="s">
        <v>2890</v>
      </c>
    </row>
    <row r="2397" spans="1:26" ht="15" customHeight="1" x14ac:dyDescent="0.25">
      <c r="A2397">
        <v>1807</v>
      </c>
      <c r="B2397" s="2" t="s">
        <v>693</v>
      </c>
      <c r="C2397" s="2" t="s">
        <v>191</v>
      </c>
      <c r="D2397" t="s">
        <v>148</v>
      </c>
      <c r="E2397" s="2" t="s">
        <v>40</v>
      </c>
      <c r="F2397" t="s">
        <v>867</v>
      </c>
      <c r="G2397" s="6" t="s">
        <v>867</v>
      </c>
      <c r="I2397" t="s">
        <v>21</v>
      </c>
      <c r="J2397" t="s">
        <v>120</v>
      </c>
      <c r="K2397" s="6" t="s">
        <v>120</v>
      </c>
      <c r="L2397" t="s">
        <v>868</v>
      </c>
      <c r="M2397" s="6" t="s">
        <v>868</v>
      </c>
      <c r="N2397">
        <v>101</v>
      </c>
      <c r="O2397" t="s">
        <v>24</v>
      </c>
      <c r="P2397" s="6" t="s">
        <v>24</v>
      </c>
      <c r="Q2397" t="s">
        <v>846</v>
      </c>
      <c r="R2397" t="s">
        <v>22856</v>
      </c>
      <c r="S2397" s="6" t="s">
        <v>22856</v>
      </c>
      <c r="T2397" t="s">
        <v>8220</v>
      </c>
      <c r="U2397" s="6" t="s">
        <v>8220</v>
      </c>
      <c r="V2397" s="13" t="s">
        <v>25857</v>
      </c>
      <c r="W2397" t="s">
        <v>53</v>
      </c>
      <c r="X2397" s="6" t="s">
        <v>25506</v>
      </c>
      <c r="Y2397" t="s">
        <v>869</v>
      </c>
      <c r="Z2397" t="s">
        <v>870</v>
      </c>
    </row>
    <row r="2398" spans="1:26" ht="15" customHeight="1" x14ac:dyDescent="0.25">
      <c r="A2398">
        <v>4113</v>
      </c>
      <c r="B2398" s="2" t="s">
        <v>12090</v>
      </c>
      <c r="C2398" t="s">
        <v>16946</v>
      </c>
      <c r="D2398" t="s">
        <v>16947</v>
      </c>
      <c r="E2398" s="2" t="s">
        <v>14426</v>
      </c>
      <c r="F2398" t="s">
        <v>16948</v>
      </c>
      <c r="G2398" s="6" t="s">
        <v>16948</v>
      </c>
      <c r="I2398" t="s">
        <v>21</v>
      </c>
      <c r="J2398" t="s">
        <v>16949</v>
      </c>
      <c r="K2398" s="6" t="s">
        <v>213</v>
      </c>
      <c r="L2398" t="s">
        <v>1198</v>
      </c>
      <c r="M2398" s="6" t="s">
        <v>1198</v>
      </c>
      <c r="N2398" t="s">
        <v>16950</v>
      </c>
      <c r="O2398" t="s">
        <v>24</v>
      </c>
      <c r="P2398" s="6" t="s">
        <v>24</v>
      </c>
      <c r="Q2398" t="s">
        <v>16951</v>
      </c>
      <c r="R2398" t="s">
        <v>4583</v>
      </c>
      <c r="S2398" s="6" t="s">
        <v>4583</v>
      </c>
      <c r="T2398" t="s">
        <v>24146</v>
      </c>
      <c r="U2398" s="6" t="s">
        <v>24145</v>
      </c>
      <c r="W2398" t="s">
        <v>53</v>
      </c>
      <c r="X2398" s="6" t="s">
        <v>25506</v>
      </c>
      <c r="Y2398" t="s">
        <v>16952</v>
      </c>
      <c r="Z2398" t="s">
        <v>16953</v>
      </c>
    </row>
    <row r="2399" spans="1:26" ht="15" customHeight="1" x14ac:dyDescent="0.25">
      <c r="A2399">
        <v>184</v>
      </c>
      <c r="B2399" s="2" t="s">
        <v>1238</v>
      </c>
      <c r="C2399" s="2" t="s">
        <v>137</v>
      </c>
      <c r="D2399" t="s">
        <v>343</v>
      </c>
      <c r="E2399" s="2" t="s">
        <v>485</v>
      </c>
      <c r="F2399" t="s">
        <v>8713</v>
      </c>
      <c r="G2399" s="6" t="s">
        <v>8713</v>
      </c>
      <c r="H2399" t="s">
        <v>140</v>
      </c>
      <c r="I2399" t="s">
        <v>21</v>
      </c>
      <c r="J2399" t="s">
        <v>324</v>
      </c>
      <c r="K2399" s="6" t="s">
        <v>213</v>
      </c>
      <c r="L2399" t="s">
        <v>832</v>
      </c>
      <c r="M2399" s="6" t="s">
        <v>832</v>
      </c>
      <c r="N2399">
        <v>70</v>
      </c>
      <c r="O2399" t="s">
        <v>24</v>
      </c>
      <c r="P2399" s="6" t="s">
        <v>24</v>
      </c>
      <c r="Q2399" t="s">
        <v>8710</v>
      </c>
      <c r="R2399" t="s">
        <v>8235</v>
      </c>
      <c r="S2399" s="6" t="s">
        <v>8235</v>
      </c>
      <c r="T2399" t="s">
        <v>24519</v>
      </c>
      <c r="U2399" s="6" t="s">
        <v>24519</v>
      </c>
      <c r="W2399" t="s">
        <v>1714</v>
      </c>
      <c r="X2399" s="6" t="s">
        <v>1714</v>
      </c>
      <c r="Y2399" t="s">
        <v>8714</v>
      </c>
      <c r="Z2399" t="s">
        <v>8715</v>
      </c>
    </row>
    <row r="2400" spans="1:26" ht="15" customHeight="1" x14ac:dyDescent="0.25">
      <c r="A2400">
        <v>2655</v>
      </c>
      <c r="B2400" s="2" t="s">
        <v>515</v>
      </c>
      <c r="C2400" s="2" t="s">
        <v>818</v>
      </c>
      <c r="D2400" t="s">
        <v>1228</v>
      </c>
      <c r="E2400" s="2" t="s">
        <v>518</v>
      </c>
      <c r="F2400" t="s">
        <v>6657</v>
      </c>
      <c r="G2400" s="6" t="s">
        <v>6657</v>
      </c>
      <c r="H2400" t="s">
        <v>6658</v>
      </c>
      <c r="I2400" t="s">
        <v>21</v>
      </c>
      <c r="J2400" t="s">
        <v>22</v>
      </c>
      <c r="K2400" s="6" t="s">
        <v>22</v>
      </c>
      <c r="L2400" t="s">
        <v>204</v>
      </c>
      <c r="M2400" s="6" t="s">
        <v>204</v>
      </c>
      <c r="N2400">
        <v>34</v>
      </c>
      <c r="O2400" t="s">
        <v>24</v>
      </c>
      <c r="P2400" s="6" t="s">
        <v>24</v>
      </c>
      <c r="Q2400" t="s">
        <v>6654</v>
      </c>
      <c r="R2400" t="s">
        <v>25232</v>
      </c>
      <c r="S2400" s="6" t="s">
        <v>25232</v>
      </c>
      <c r="T2400" t="s">
        <v>1072</v>
      </c>
      <c r="U2400" s="6" t="s">
        <v>1072</v>
      </c>
      <c r="W2400" t="s">
        <v>26</v>
      </c>
      <c r="X2400" s="6" t="s">
        <v>25507</v>
      </c>
      <c r="Y2400" t="s">
        <v>6659</v>
      </c>
      <c r="Z2400" t="s">
        <v>6660</v>
      </c>
    </row>
    <row r="2401" spans="1:26" ht="15" customHeight="1" x14ac:dyDescent="0.25">
      <c r="A2401">
        <v>1696</v>
      </c>
      <c r="B2401" s="2" t="s">
        <v>692</v>
      </c>
      <c r="C2401" t="s">
        <v>9748</v>
      </c>
      <c r="D2401" t="s">
        <v>9749</v>
      </c>
      <c r="E2401" s="2" t="s">
        <v>1852</v>
      </c>
      <c r="F2401" t="s">
        <v>286</v>
      </c>
      <c r="G2401" s="6" t="s">
        <v>286</v>
      </c>
      <c r="I2401" t="s">
        <v>21</v>
      </c>
      <c r="J2401" t="s">
        <v>22</v>
      </c>
      <c r="K2401" s="6" t="s">
        <v>22</v>
      </c>
      <c r="L2401" t="s">
        <v>9750</v>
      </c>
      <c r="M2401" s="6" t="s">
        <v>9750</v>
      </c>
      <c r="N2401">
        <v>31</v>
      </c>
      <c r="O2401" t="s">
        <v>24</v>
      </c>
      <c r="P2401" s="6" t="s">
        <v>24</v>
      </c>
      <c r="Q2401" t="s">
        <v>9751</v>
      </c>
      <c r="R2401" t="s">
        <v>20380</v>
      </c>
      <c r="S2401" s="6" t="s">
        <v>20380</v>
      </c>
      <c r="T2401" t="s">
        <v>13021</v>
      </c>
      <c r="U2401" s="6" t="s">
        <v>13021</v>
      </c>
      <c r="W2401" t="s">
        <v>26</v>
      </c>
      <c r="X2401" s="6" t="s">
        <v>25507</v>
      </c>
      <c r="Y2401" t="s">
        <v>9752</v>
      </c>
      <c r="Z2401" t="s">
        <v>9753</v>
      </c>
    </row>
    <row r="2402" spans="1:26" ht="15" customHeight="1" x14ac:dyDescent="0.25">
      <c r="A2402">
        <v>1417</v>
      </c>
      <c r="B2402" s="2" t="s">
        <v>63</v>
      </c>
      <c r="C2402" s="2" t="s">
        <v>64</v>
      </c>
      <c r="D2402" t="s">
        <v>65</v>
      </c>
      <c r="E2402" s="2" t="s">
        <v>66</v>
      </c>
      <c r="F2402" t="s">
        <v>286</v>
      </c>
      <c r="G2402" s="6" t="s">
        <v>286</v>
      </c>
      <c r="I2402" t="s">
        <v>21</v>
      </c>
      <c r="J2402" t="s">
        <v>1403</v>
      </c>
      <c r="K2402" s="6" t="s">
        <v>1403</v>
      </c>
      <c r="L2402" t="s">
        <v>6637</v>
      </c>
      <c r="M2402" s="6" t="s">
        <v>6637</v>
      </c>
      <c r="N2402">
        <v>22</v>
      </c>
      <c r="O2402" t="s">
        <v>67</v>
      </c>
      <c r="P2402" s="6" t="s">
        <v>67</v>
      </c>
      <c r="Q2402" t="s">
        <v>8603</v>
      </c>
      <c r="R2402" t="s">
        <v>8235</v>
      </c>
      <c r="S2402" s="6" t="s">
        <v>8235</v>
      </c>
      <c r="T2402" t="s">
        <v>22933</v>
      </c>
      <c r="U2402" s="6" t="s">
        <v>22933</v>
      </c>
      <c r="W2402" t="s">
        <v>53</v>
      </c>
      <c r="X2402" s="6" t="s">
        <v>25506</v>
      </c>
      <c r="Y2402" t="s">
        <v>8604</v>
      </c>
      <c r="Z2402" t="s">
        <v>8605</v>
      </c>
    </row>
    <row r="2403" spans="1:26" ht="15" customHeight="1" x14ac:dyDescent="0.25">
      <c r="A2403">
        <v>4892</v>
      </c>
      <c r="B2403" s="2" t="s">
        <v>12336</v>
      </c>
      <c r="C2403" s="2" t="s">
        <v>12309</v>
      </c>
      <c r="D2403" t="s">
        <v>3076</v>
      </c>
      <c r="E2403" s="2" t="s">
        <v>11996</v>
      </c>
      <c r="F2403" t="s">
        <v>286</v>
      </c>
      <c r="G2403" s="6" t="s">
        <v>286</v>
      </c>
      <c r="I2403" t="s">
        <v>21</v>
      </c>
      <c r="J2403" t="s">
        <v>287</v>
      </c>
      <c r="K2403" s="6" t="s">
        <v>287</v>
      </c>
      <c r="L2403" t="s">
        <v>14529</v>
      </c>
      <c r="M2403" s="6" t="s">
        <v>14529</v>
      </c>
      <c r="N2403">
        <v>23</v>
      </c>
      <c r="O2403" t="s">
        <v>67</v>
      </c>
      <c r="P2403" s="6" t="s">
        <v>67</v>
      </c>
      <c r="Q2403" t="s">
        <v>14530</v>
      </c>
      <c r="R2403" t="s">
        <v>23136</v>
      </c>
      <c r="S2403" s="6" t="s">
        <v>23136</v>
      </c>
      <c r="T2403" t="s">
        <v>23543</v>
      </c>
      <c r="U2403" s="6" t="s">
        <v>23543</v>
      </c>
      <c r="W2403" t="s">
        <v>26</v>
      </c>
      <c r="X2403" s="6" t="s">
        <v>25507</v>
      </c>
      <c r="Y2403" t="s">
        <v>14531</v>
      </c>
      <c r="Z2403" t="s">
        <v>14532</v>
      </c>
    </row>
    <row r="2404" spans="1:26" ht="15" customHeight="1" x14ac:dyDescent="0.25">
      <c r="A2404">
        <v>658</v>
      </c>
      <c r="B2404" s="2" t="s">
        <v>277</v>
      </c>
      <c r="C2404" s="2" t="s">
        <v>1912</v>
      </c>
      <c r="D2404" t="s">
        <v>7246</v>
      </c>
      <c r="E2404" s="2" t="s">
        <v>279</v>
      </c>
      <c r="F2404" t="s">
        <v>286</v>
      </c>
      <c r="G2404" s="6" t="s">
        <v>286</v>
      </c>
      <c r="I2404" t="s">
        <v>21</v>
      </c>
      <c r="J2404" t="s">
        <v>287</v>
      </c>
      <c r="K2404" s="6" t="s">
        <v>287</v>
      </c>
      <c r="L2404" t="s">
        <v>2326</v>
      </c>
      <c r="M2404" s="6" t="s">
        <v>2326</v>
      </c>
      <c r="N2404">
        <v>23</v>
      </c>
      <c r="O2404" t="s">
        <v>24</v>
      </c>
      <c r="P2404" s="6" t="s">
        <v>24</v>
      </c>
      <c r="Q2404" t="s">
        <v>8366</v>
      </c>
      <c r="R2404" t="s">
        <v>8235</v>
      </c>
      <c r="S2404" s="6" t="s">
        <v>8235</v>
      </c>
      <c r="T2404" t="s">
        <v>24481</v>
      </c>
      <c r="U2404" s="6" t="s">
        <v>24481</v>
      </c>
      <c r="W2404" t="s">
        <v>26</v>
      </c>
      <c r="X2404" s="6" t="s">
        <v>25507</v>
      </c>
      <c r="Y2404" t="s">
        <v>8367</v>
      </c>
      <c r="Z2404" t="s">
        <v>8368</v>
      </c>
    </row>
    <row r="2405" spans="1:26" ht="15" customHeight="1" x14ac:dyDescent="0.25">
      <c r="A2405">
        <v>1281</v>
      </c>
      <c r="B2405" s="2" t="s">
        <v>454</v>
      </c>
      <c r="C2405" s="2" t="s">
        <v>435</v>
      </c>
      <c r="D2405" t="s">
        <v>49</v>
      </c>
      <c r="E2405" s="2" t="s">
        <v>455</v>
      </c>
      <c r="F2405" t="s">
        <v>286</v>
      </c>
      <c r="G2405" s="6" t="s">
        <v>286</v>
      </c>
      <c r="I2405" t="s">
        <v>21</v>
      </c>
      <c r="J2405" t="s">
        <v>287</v>
      </c>
      <c r="K2405" s="6" t="s">
        <v>287</v>
      </c>
      <c r="L2405" t="s">
        <v>2326</v>
      </c>
      <c r="M2405" s="6" t="s">
        <v>2326</v>
      </c>
      <c r="N2405">
        <v>23</v>
      </c>
      <c r="O2405" t="s">
        <v>24</v>
      </c>
      <c r="P2405" s="6" t="s">
        <v>24</v>
      </c>
      <c r="Q2405" t="s">
        <v>8366</v>
      </c>
      <c r="R2405" t="s">
        <v>8235</v>
      </c>
      <c r="S2405" s="6" t="s">
        <v>8235</v>
      </c>
      <c r="T2405" t="s">
        <v>24481</v>
      </c>
      <c r="U2405" s="6" t="s">
        <v>24481</v>
      </c>
      <c r="W2405" t="s">
        <v>26</v>
      </c>
      <c r="X2405" s="6" t="s">
        <v>25507</v>
      </c>
      <c r="Y2405" t="s">
        <v>8369</v>
      </c>
      <c r="Z2405" t="s">
        <v>8370</v>
      </c>
    </row>
    <row r="2406" spans="1:26" ht="15" customHeight="1" x14ac:dyDescent="0.25">
      <c r="A2406">
        <v>1704</v>
      </c>
      <c r="B2406" s="2" t="s">
        <v>394</v>
      </c>
      <c r="C2406" s="2" t="s">
        <v>1852</v>
      </c>
      <c r="D2406" t="s">
        <v>517</v>
      </c>
      <c r="E2406" s="2" t="s">
        <v>692</v>
      </c>
      <c r="F2406" t="s">
        <v>286</v>
      </c>
      <c r="G2406" s="6" t="s">
        <v>286</v>
      </c>
      <c r="I2406" t="s">
        <v>21</v>
      </c>
      <c r="J2406" t="s">
        <v>287</v>
      </c>
      <c r="K2406" s="6" t="s">
        <v>287</v>
      </c>
      <c r="L2406" t="s">
        <v>2326</v>
      </c>
      <c r="M2406" s="6" t="s">
        <v>2326</v>
      </c>
      <c r="N2406">
        <v>23</v>
      </c>
      <c r="O2406" t="s">
        <v>24</v>
      </c>
      <c r="P2406" s="6" t="s">
        <v>24</v>
      </c>
      <c r="Q2406" t="s">
        <v>8366</v>
      </c>
      <c r="R2406" t="s">
        <v>8235</v>
      </c>
      <c r="S2406" s="6" t="s">
        <v>8235</v>
      </c>
      <c r="T2406" t="s">
        <v>24481</v>
      </c>
      <c r="U2406" s="6" t="s">
        <v>24481</v>
      </c>
      <c r="W2406" t="s">
        <v>26</v>
      </c>
      <c r="X2406" s="6" t="s">
        <v>25507</v>
      </c>
      <c r="Y2406" t="s">
        <v>7740</v>
      </c>
      <c r="Z2406" t="s">
        <v>8371</v>
      </c>
    </row>
    <row r="2407" spans="1:26" ht="15" customHeight="1" x14ac:dyDescent="0.25">
      <c r="A2407">
        <v>1069</v>
      </c>
      <c r="B2407" s="2" t="s">
        <v>1243</v>
      </c>
      <c r="C2407" s="2" t="s">
        <v>255</v>
      </c>
      <c r="D2407" t="s">
        <v>49</v>
      </c>
      <c r="E2407" s="2" t="s">
        <v>951</v>
      </c>
      <c r="F2407" t="s">
        <v>286</v>
      </c>
      <c r="G2407" s="6" t="s">
        <v>286</v>
      </c>
      <c r="I2407" t="s">
        <v>21</v>
      </c>
      <c r="J2407" t="s">
        <v>8372</v>
      </c>
      <c r="K2407" s="6" t="s">
        <v>287</v>
      </c>
      <c r="L2407" t="s">
        <v>2326</v>
      </c>
      <c r="M2407" s="6" t="s">
        <v>2326</v>
      </c>
      <c r="N2407">
        <v>23</v>
      </c>
      <c r="O2407" t="s">
        <v>24</v>
      </c>
      <c r="P2407" s="6" t="s">
        <v>24</v>
      </c>
      <c r="Q2407" t="s">
        <v>8373</v>
      </c>
      <c r="R2407" t="s">
        <v>8235</v>
      </c>
      <c r="S2407" s="6" t="s">
        <v>8235</v>
      </c>
      <c r="T2407" t="s">
        <v>24482</v>
      </c>
      <c r="U2407" s="6" t="s">
        <v>24481</v>
      </c>
      <c r="W2407" t="s">
        <v>26</v>
      </c>
      <c r="X2407" s="6" t="s">
        <v>25507</v>
      </c>
      <c r="Y2407" t="s">
        <v>8374</v>
      </c>
      <c r="Z2407" t="s">
        <v>8375</v>
      </c>
    </row>
    <row r="2408" spans="1:26" ht="15" customHeight="1" x14ac:dyDescent="0.25">
      <c r="A2408">
        <v>5639</v>
      </c>
      <c r="B2408" s="2" t="s">
        <v>12463</v>
      </c>
      <c r="C2408" s="2" t="s">
        <v>12462</v>
      </c>
      <c r="D2408" t="s">
        <v>49</v>
      </c>
      <c r="E2408" s="2" t="s">
        <v>12533</v>
      </c>
      <c r="F2408" t="s">
        <v>286</v>
      </c>
      <c r="G2408" s="6" t="s">
        <v>286</v>
      </c>
      <c r="I2408" t="s">
        <v>21</v>
      </c>
      <c r="J2408" t="s">
        <v>287</v>
      </c>
      <c r="K2408" s="6" t="s">
        <v>287</v>
      </c>
      <c r="L2408" t="s">
        <v>2326</v>
      </c>
      <c r="M2408" s="6" t="s">
        <v>2326</v>
      </c>
      <c r="N2408">
        <v>23</v>
      </c>
      <c r="O2408" t="s">
        <v>24</v>
      </c>
      <c r="P2408" s="6" t="s">
        <v>24</v>
      </c>
      <c r="Q2408" t="s">
        <v>14948</v>
      </c>
      <c r="R2408" t="s">
        <v>15686</v>
      </c>
      <c r="S2408" s="6" t="s">
        <v>15686</v>
      </c>
      <c r="T2408" t="s">
        <v>23541</v>
      </c>
      <c r="U2408" s="6" t="s">
        <v>23541</v>
      </c>
      <c r="W2408" t="s">
        <v>26</v>
      </c>
      <c r="X2408" s="6" t="s">
        <v>25507</v>
      </c>
      <c r="Y2408" t="s">
        <v>14949</v>
      </c>
      <c r="Z2408" t="s">
        <v>14950</v>
      </c>
    </row>
    <row r="2409" spans="1:26" ht="15" customHeight="1" x14ac:dyDescent="0.25">
      <c r="A2409">
        <v>1966</v>
      </c>
      <c r="B2409" s="2" t="s">
        <v>863</v>
      </c>
      <c r="C2409" s="2" t="s">
        <v>1171</v>
      </c>
      <c r="D2409" t="s">
        <v>3622</v>
      </c>
      <c r="E2409" s="2" t="s">
        <v>360</v>
      </c>
      <c r="F2409" t="s">
        <v>286</v>
      </c>
      <c r="G2409" s="6" t="s">
        <v>286</v>
      </c>
      <c r="I2409" t="s">
        <v>21</v>
      </c>
      <c r="J2409" t="s">
        <v>287</v>
      </c>
      <c r="K2409" s="6" t="s">
        <v>287</v>
      </c>
      <c r="L2409" t="s">
        <v>2326</v>
      </c>
      <c r="M2409" s="6" t="s">
        <v>2326</v>
      </c>
      <c r="N2409">
        <v>22</v>
      </c>
      <c r="O2409" t="s">
        <v>24</v>
      </c>
      <c r="P2409" s="6" t="s">
        <v>24</v>
      </c>
      <c r="Q2409" t="s">
        <v>10699</v>
      </c>
      <c r="R2409" t="s">
        <v>7835</v>
      </c>
      <c r="S2409" s="6" t="s">
        <v>7835</v>
      </c>
      <c r="T2409" t="s">
        <v>24524</v>
      </c>
      <c r="U2409" s="6" t="s">
        <v>24569</v>
      </c>
      <c r="W2409" t="s">
        <v>26</v>
      </c>
      <c r="X2409" s="6" t="s">
        <v>25507</v>
      </c>
      <c r="Y2409" t="s">
        <v>10700</v>
      </c>
      <c r="Z2409" t="s">
        <v>10701</v>
      </c>
    </row>
    <row r="2410" spans="1:26" ht="15" customHeight="1" x14ac:dyDescent="0.25">
      <c r="A2410">
        <v>2366</v>
      </c>
      <c r="B2410" s="2" t="s">
        <v>352</v>
      </c>
      <c r="C2410" s="2" t="s">
        <v>432</v>
      </c>
      <c r="D2410" t="s">
        <v>49</v>
      </c>
      <c r="E2410" s="2" t="s">
        <v>818</v>
      </c>
      <c r="F2410" t="s">
        <v>286</v>
      </c>
      <c r="G2410" s="6" t="s">
        <v>286</v>
      </c>
      <c r="I2410" t="s">
        <v>21</v>
      </c>
      <c r="J2410" t="s">
        <v>287</v>
      </c>
      <c r="K2410" s="6" t="s">
        <v>287</v>
      </c>
      <c r="L2410" t="s">
        <v>2326</v>
      </c>
      <c r="M2410" s="6" t="s">
        <v>2326</v>
      </c>
      <c r="N2410">
        <v>23</v>
      </c>
      <c r="O2410" t="s">
        <v>3623</v>
      </c>
      <c r="P2410" s="6" t="s">
        <v>3623</v>
      </c>
      <c r="Q2410" t="s">
        <v>10699</v>
      </c>
      <c r="R2410" t="s">
        <v>7835</v>
      </c>
      <c r="S2410" s="6" t="s">
        <v>7835</v>
      </c>
      <c r="T2410" t="s">
        <v>24524</v>
      </c>
      <c r="U2410" s="6" t="s">
        <v>24569</v>
      </c>
      <c r="W2410" t="s">
        <v>26</v>
      </c>
      <c r="X2410" s="6" t="s">
        <v>25507</v>
      </c>
      <c r="Y2410" t="s">
        <v>10702</v>
      </c>
      <c r="Z2410" t="s">
        <v>10703</v>
      </c>
    </row>
    <row r="2411" spans="1:26" ht="15" customHeight="1" x14ac:dyDescent="0.25">
      <c r="A2411">
        <v>3457</v>
      </c>
      <c r="B2411" s="2" t="s">
        <v>748</v>
      </c>
      <c r="C2411" s="2" t="s">
        <v>149</v>
      </c>
      <c r="D2411" t="s">
        <v>65</v>
      </c>
      <c r="E2411" s="2" t="s">
        <v>166</v>
      </c>
      <c r="F2411" t="s">
        <v>286</v>
      </c>
      <c r="G2411" s="6" t="s">
        <v>286</v>
      </c>
      <c r="I2411" t="s">
        <v>21</v>
      </c>
      <c r="J2411" t="s">
        <v>2592</v>
      </c>
      <c r="K2411" s="6" t="s">
        <v>2592</v>
      </c>
      <c r="L2411" t="s">
        <v>2326</v>
      </c>
      <c r="M2411" s="6" t="s">
        <v>2326</v>
      </c>
      <c r="N2411">
        <v>23</v>
      </c>
      <c r="O2411" t="s">
        <v>24</v>
      </c>
      <c r="P2411" s="6" t="s">
        <v>24</v>
      </c>
      <c r="Q2411" t="s">
        <v>3568</v>
      </c>
      <c r="R2411" t="s">
        <v>23136</v>
      </c>
      <c r="S2411" s="6" t="s">
        <v>23136</v>
      </c>
      <c r="T2411" t="s">
        <v>23542</v>
      </c>
      <c r="U2411" s="6" t="s">
        <v>23542</v>
      </c>
      <c r="W2411" t="s">
        <v>26</v>
      </c>
      <c r="X2411" s="6" t="s">
        <v>25507</v>
      </c>
      <c r="Y2411" t="s">
        <v>3569</v>
      </c>
      <c r="Z2411" t="s">
        <v>3570</v>
      </c>
    </row>
    <row r="2412" spans="1:26" ht="15" customHeight="1" x14ac:dyDescent="0.25">
      <c r="A2412">
        <v>3090</v>
      </c>
      <c r="B2412" s="2" t="s">
        <v>1447</v>
      </c>
      <c r="C2412" s="2" t="s">
        <v>530</v>
      </c>
      <c r="D2412" t="s">
        <v>49</v>
      </c>
      <c r="E2412" s="2" t="s">
        <v>234</v>
      </c>
      <c r="F2412" t="s">
        <v>286</v>
      </c>
      <c r="G2412" s="6" t="s">
        <v>286</v>
      </c>
      <c r="I2412" t="s">
        <v>21</v>
      </c>
      <c r="J2412" t="s">
        <v>287</v>
      </c>
      <c r="K2412" s="6" t="s">
        <v>287</v>
      </c>
      <c r="L2412" t="s">
        <v>2326</v>
      </c>
      <c r="M2412" s="6" t="s">
        <v>2326</v>
      </c>
      <c r="N2412">
        <v>22</v>
      </c>
      <c r="O2412" t="s">
        <v>1449</v>
      </c>
      <c r="P2412" s="6" t="s">
        <v>1449</v>
      </c>
      <c r="Q2412" t="s">
        <v>7197</v>
      </c>
      <c r="R2412" t="s">
        <v>4583</v>
      </c>
      <c r="S2412" s="6" t="s">
        <v>4583</v>
      </c>
      <c r="T2412" t="s">
        <v>23543</v>
      </c>
      <c r="U2412" s="6" t="s">
        <v>23543</v>
      </c>
      <c r="W2412" t="s">
        <v>26</v>
      </c>
      <c r="X2412" s="6" t="s">
        <v>25507</v>
      </c>
      <c r="Y2412" t="s">
        <v>7198</v>
      </c>
      <c r="Z2412" t="s">
        <v>7199</v>
      </c>
    </row>
    <row r="2413" spans="1:26" ht="15" customHeight="1" x14ac:dyDescent="0.25">
      <c r="A2413">
        <v>1220</v>
      </c>
      <c r="B2413" s="2" t="s">
        <v>283</v>
      </c>
      <c r="C2413" s="2" t="s">
        <v>284</v>
      </c>
      <c r="D2413" t="s">
        <v>49</v>
      </c>
      <c r="E2413" s="2" t="s">
        <v>285</v>
      </c>
      <c r="F2413" t="s">
        <v>286</v>
      </c>
      <c r="G2413" s="6" t="s">
        <v>286</v>
      </c>
      <c r="I2413" t="s">
        <v>21</v>
      </c>
      <c r="J2413" t="s">
        <v>287</v>
      </c>
      <c r="K2413" s="6" t="s">
        <v>287</v>
      </c>
      <c r="L2413" t="s">
        <v>288</v>
      </c>
      <c r="M2413" s="6" t="s">
        <v>288</v>
      </c>
      <c r="N2413">
        <v>38</v>
      </c>
      <c r="O2413" t="s">
        <v>289</v>
      </c>
      <c r="P2413" s="6" t="s">
        <v>25514</v>
      </c>
      <c r="Q2413" t="s">
        <v>290</v>
      </c>
      <c r="R2413" t="s">
        <v>22856</v>
      </c>
      <c r="S2413" s="6" t="s">
        <v>22856</v>
      </c>
      <c r="T2413" t="s">
        <v>22883</v>
      </c>
      <c r="U2413" s="6" t="s">
        <v>23417</v>
      </c>
      <c r="W2413" t="s">
        <v>53</v>
      </c>
      <c r="X2413" s="6" t="s">
        <v>25506</v>
      </c>
      <c r="Y2413" t="s">
        <v>291</v>
      </c>
      <c r="Z2413" t="s">
        <v>292</v>
      </c>
    </row>
    <row r="2414" spans="1:26" ht="15" customHeight="1" x14ac:dyDescent="0.25">
      <c r="A2414">
        <v>2867</v>
      </c>
      <c r="B2414" s="2" t="s">
        <v>1268</v>
      </c>
      <c r="C2414" s="2" t="s">
        <v>555</v>
      </c>
      <c r="D2414" t="s">
        <v>49</v>
      </c>
      <c r="E2414" s="2" t="s">
        <v>706</v>
      </c>
      <c r="F2414" t="s">
        <v>286</v>
      </c>
      <c r="G2414" s="6" t="s">
        <v>286</v>
      </c>
      <c r="I2414" t="s">
        <v>21</v>
      </c>
      <c r="J2414" t="s">
        <v>287</v>
      </c>
      <c r="K2414" s="6" t="s">
        <v>287</v>
      </c>
      <c r="L2414" t="s">
        <v>288</v>
      </c>
      <c r="M2414" s="6" t="s">
        <v>288</v>
      </c>
      <c r="N2414">
        <v>37</v>
      </c>
      <c r="O2414" t="s">
        <v>959</v>
      </c>
      <c r="P2414" s="6" t="s">
        <v>25514</v>
      </c>
      <c r="Q2414" t="s">
        <v>1364</v>
      </c>
      <c r="R2414" t="s">
        <v>22856</v>
      </c>
      <c r="S2414" s="6" t="s">
        <v>22856</v>
      </c>
      <c r="T2414" t="s">
        <v>23022</v>
      </c>
      <c r="U2414" s="6" t="s">
        <v>23022</v>
      </c>
      <c r="W2414" t="s">
        <v>53</v>
      </c>
      <c r="X2414" s="6" t="s">
        <v>25506</v>
      </c>
      <c r="Y2414" t="s">
        <v>1365</v>
      </c>
      <c r="Z2414" t="s">
        <v>1366</v>
      </c>
    </row>
    <row r="2415" spans="1:26" ht="15" customHeight="1" x14ac:dyDescent="0.25">
      <c r="A2415">
        <v>4039</v>
      </c>
      <c r="B2415" s="2" t="s">
        <v>11981</v>
      </c>
      <c r="C2415" s="2" t="s">
        <v>12053</v>
      </c>
      <c r="D2415" t="s">
        <v>12333</v>
      </c>
      <c r="E2415" s="2" t="s">
        <v>12002</v>
      </c>
      <c r="F2415" t="s">
        <v>286</v>
      </c>
      <c r="G2415" s="6" t="s">
        <v>286</v>
      </c>
      <c r="I2415" t="s">
        <v>21</v>
      </c>
      <c r="J2415" t="s">
        <v>287</v>
      </c>
      <c r="K2415" s="6" t="s">
        <v>287</v>
      </c>
      <c r="L2415" t="s">
        <v>288</v>
      </c>
      <c r="M2415" s="6" t="s">
        <v>288</v>
      </c>
      <c r="N2415">
        <v>38</v>
      </c>
      <c r="O2415" t="s">
        <v>24</v>
      </c>
      <c r="P2415" s="6" t="s">
        <v>25514</v>
      </c>
      <c r="Q2415" t="s">
        <v>1364</v>
      </c>
      <c r="R2415" t="s">
        <v>22856</v>
      </c>
      <c r="S2415" s="6" t="s">
        <v>22856</v>
      </c>
      <c r="T2415" t="s">
        <v>23022</v>
      </c>
      <c r="U2415" s="6" t="s">
        <v>23022</v>
      </c>
      <c r="W2415" t="s">
        <v>53</v>
      </c>
      <c r="X2415" s="6" t="s">
        <v>25506</v>
      </c>
      <c r="Y2415" t="s">
        <v>12334</v>
      </c>
      <c r="Z2415" t="s">
        <v>12335</v>
      </c>
    </row>
    <row r="2416" spans="1:26" ht="15" customHeight="1" x14ac:dyDescent="0.25">
      <c r="A2416">
        <v>853</v>
      </c>
      <c r="B2416" s="2" t="s">
        <v>1248</v>
      </c>
      <c r="C2416" s="2" t="s">
        <v>114</v>
      </c>
      <c r="D2416" t="s">
        <v>49</v>
      </c>
      <c r="E2416" s="2" t="s">
        <v>1367</v>
      </c>
      <c r="F2416" t="s">
        <v>286</v>
      </c>
      <c r="G2416" s="6" t="s">
        <v>286</v>
      </c>
      <c r="I2416" t="s">
        <v>21</v>
      </c>
      <c r="J2416" t="s">
        <v>287</v>
      </c>
      <c r="K2416" s="6" t="s">
        <v>287</v>
      </c>
      <c r="L2416" t="s">
        <v>288</v>
      </c>
      <c r="M2416" s="6" t="s">
        <v>288</v>
      </c>
      <c r="N2416">
        <v>39</v>
      </c>
      <c r="O2416" t="s">
        <v>24</v>
      </c>
      <c r="P2416" s="6" t="s">
        <v>25514</v>
      </c>
      <c r="Q2416" t="s">
        <v>1364</v>
      </c>
      <c r="R2416" t="s">
        <v>22856</v>
      </c>
      <c r="S2416" s="6" t="s">
        <v>22856</v>
      </c>
      <c r="T2416" t="s">
        <v>23022</v>
      </c>
      <c r="U2416" s="6" t="s">
        <v>23022</v>
      </c>
      <c r="W2416" t="s">
        <v>53</v>
      </c>
      <c r="X2416" s="6" t="s">
        <v>25506</v>
      </c>
      <c r="Y2416" t="s">
        <v>1368</v>
      </c>
      <c r="Z2416" t="s">
        <v>1369</v>
      </c>
    </row>
    <row r="2417" spans="1:26" ht="15" customHeight="1" x14ac:dyDescent="0.25">
      <c r="A2417">
        <v>1062</v>
      </c>
      <c r="B2417" s="2" t="s">
        <v>1243</v>
      </c>
      <c r="C2417" s="2" t="s">
        <v>255</v>
      </c>
      <c r="D2417" t="s">
        <v>49</v>
      </c>
      <c r="E2417" s="2" t="s">
        <v>951</v>
      </c>
      <c r="F2417" t="s">
        <v>286</v>
      </c>
      <c r="G2417" s="6" t="s">
        <v>286</v>
      </c>
      <c r="I2417" t="s">
        <v>21</v>
      </c>
      <c r="J2417" t="s">
        <v>287</v>
      </c>
      <c r="K2417" s="6" t="s">
        <v>287</v>
      </c>
      <c r="L2417" t="s">
        <v>288</v>
      </c>
      <c r="M2417" s="6" t="s">
        <v>288</v>
      </c>
      <c r="N2417">
        <v>39</v>
      </c>
      <c r="O2417" t="s">
        <v>24</v>
      </c>
      <c r="P2417" s="6" t="s">
        <v>25514</v>
      </c>
      <c r="Q2417" t="s">
        <v>1364</v>
      </c>
      <c r="R2417" t="s">
        <v>22856</v>
      </c>
      <c r="S2417" s="6" t="s">
        <v>22856</v>
      </c>
      <c r="T2417" t="s">
        <v>23022</v>
      </c>
      <c r="U2417" s="6" t="s">
        <v>23022</v>
      </c>
      <c r="W2417" t="s">
        <v>53</v>
      </c>
      <c r="X2417" s="6" t="s">
        <v>25506</v>
      </c>
      <c r="Y2417" t="s">
        <v>1370</v>
      </c>
      <c r="Z2417" t="s">
        <v>1371</v>
      </c>
    </row>
    <row r="2418" spans="1:26" ht="15" customHeight="1" x14ac:dyDescent="0.25">
      <c r="A2418">
        <v>1352</v>
      </c>
      <c r="B2418" s="2" t="s">
        <v>322</v>
      </c>
      <c r="C2418" s="2" t="s">
        <v>825</v>
      </c>
      <c r="D2418" t="s">
        <v>517</v>
      </c>
      <c r="E2418" s="2" t="s">
        <v>1372</v>
      </c>
      <c r="F2418" t="s">
        <v>286</v>
      </c>
      <c r="G2418" s="6" t="s">
        <v>286</v>
      </c>
      <c r="I2418" t="s">
        <v>21</v>
      </c>
      <c r="J2418" t="s">
        <v>287</v>
      </c>
      <c r="K2418" s="6" t="s">
        <v>287</v>
      </c>
      <c r="L2418" t="s">
        <v>288</v>
      </c>
      <c r="M2418" s="6" t="s">
        <v>288</v>
      </c>
      <c r="N2418">
        <v>39</v>
      </c>
      <c r="O2418" t="s">
        <v>1048</v>
      </c>
      <c r="P2418" s="6" t="s">
        <v>25514</v>
      </c>
      <c r="Q2418" t="s">
        <v>1364</v>
      </c>
      <c r="R2418" t="s">
        <v>22856</v>
      </c>
      <c r="S2418" s="6" t="s">
        <v>22856</v>
      </c>
      <c r="T2418" t="s">
        <v>23022</v>
      </c>
      <c r="U2418" s="6" t="s">
        <v>23022</v>
      </c>
      <c r="W2418" t="s">
        <v>53</v>
      </c>
      <c r="X2418" s="6" t="s">
        <v>25506</v>
      </c>
      <c r="Y2418" t="s">
        <v>1373</v>
      </c>
      <c r="Z2418" t="s">
        <v>1374</v>
      </c>
    </row>
    <row r="2419" spans="1:26" ht="15" customHeight="1" x14ac:dyDescent="0.25">
      <c r="A2419">
        <v>1554</v>
      </c>
      <c r="B2419" s="2" t="s">
        <v>548</v>
      </c>
      <c r="C2419" s="2" t="s">
        <v>370</v>
      </c>
      <c r="D2419" t="s">
        <v>517</v>
      </c>
      <c r="E2419" s="2" t="s">
        <v>549</v>
      </c>
      <c r="F2419" t="s">
        <v>286</v>
      </c>
      <c r="G2419" s="6" t="s">
        <v>286</v>
      </c>
      <c r="I2419" t="s">
        <v>21</v>
      </c>
      <c r="J2419" t="s">
        <v>287</v>
      </c>
      <c r="K2419" s="6" t="s">
        <v>287</v>
      </c>
      <c r="L2419" t="s">
        <v>288</v>
      </c>
      <c r="M2419" s="6" t="s">
        <v>288</v>
      </c>
      <c r="N2419">
        <v>39</v>
      </c>
      <c r="O2419" t="s">
        <v>24</v>
      </c>
      <c r="P2419" s="6" t="s">
        <v>25514</v>
      </c>
      <c r="Q2419" t="s">
        <v>1364</v>
      </c>
      <c r="R2419" t="s">
        <v>22856</v>
      </c>
      <c r="S2419" s="6" t="s">
        <v>22856</v>
      </c>
      <c r="T2419" t="s">
        <v>23022</v>
      </c>
      <c r="U2419" s="6" t="s">
        <v>23022</v>
      </c>
      <c r="W2419" t="s">
        <v>53</v>
      </c>
      <c r="X2419" s="6" t="s">
        <v>25506</v>
      </c>
      <c r="Y2419" t="s">
        <v>1375</v>
      </c>
      <c r="Z2419" t="s">
        <v>1376</v>
      </c>
    </row>
    <row r="2420" spans="1:26" ht="15" customHeight="1" x14ac:dyDescent="0.25">
      <c r="A2420">
        <v>1697</v>
      </c>
      <c r="B2420" s="2" t="s">
        <v>394</v>
      </c>
      <c r="C2420" s="2" t="s">
        <v>1377</v>
      </c>
      <c r="D2420" t="s">
        <v>49</v>
      </c>
      <c r="E2420" s="2" t="s">
        <v>692</v>
      </c>
      <c r="F2420" t="s">
        <v>286</v>
      </c>
      <c r="G2420" s="6" t="s">
        <v>286</v>
      </c>
      <c r="I2420" t="s">
        <v>21</v>
      </c>
      <c r="J2420" t="s">
        <v>287</v>
      </c>
      <c r="K2420" s="6" t="s">
        <v>287</v>
      </c>
      <c r="L2420" t="s">
        <v>288</v>
      </c>
      <c r="M2420" s="6" t="s">
        <v>288</v>
      </c>
      <c r="N2420">
        <v>39</v>
      </c>
      <c r="O2420" t="s">
        <v>24</v>
      </c>
      <c r="P2420" s="6" t="s">
        <v>25514</v>
      </c>
      <c r="Q2420" t="s">
        <v>1364</v>
      </c>
      <c r="R2420" t="s">
        <v>22856</v>
      </c>
      <c r="S2420" s="6" t="s">
        <v>22856</v>
      </c>
      <c r="T2420" t="s">
        <v>23022</v>
      </c>
      <c r="U2420" s="6" t="s">
        <v>23022</v>
      </c>
      <c r="W2420" t="s">
        <v>53</v>
      </c>
      <c r="X2420" s="6" t="s">
        <v>25506</v>
      </c>
      <c r="Y2420" t="s">
        <v>1378</v>
      </c>
      <c r="Z2420" t="s">
        <v>1379</v>
      </c>
    </row>
    <row r="2421" spans="1:26" ht="15" customHeight="1" x14ac:dyDescent="0.25">
      <c r="A2421">
        <v>1954</v>
      </c>
      <c r="B2421" s="2" t="s">
        <v>863</v>
      </c>
      <c r="C2421" s="2" t="s">
        <v>1171</v>
      </c>
      <c r="D2421" t="s">
        <v>1380</v>
      </c>
      <c r="E2421" s="2" t="s">
        <v>360</v>
      </c>
      <c r="F2421" t="s">
        <v>286</v>
      </c>
      <c r="G2421" s="6" t="s">
        <v>286</v>
      </c>
      <c r="I2421" t="s">
        <v>21</v>
      </c>
      <c r="J2421" t="s">
        <v>287</v>
      </c>
      <c r="K2421" s="6" t="s">
        <v>287</v>
      </c>
      <c r="L2421" t="s">
        <v>288</v>
      </c>
      <c r="M2421" s="6" t="s">
        <v>288</v>
      </c>
      <c r="N2421">
        <v>39</v>
      </c>
      <c r="O2421" t="s">
        <v>24</v>
      </c>
      <c r="P2421" s="6" t="s">
        <v>25514</v>
      </c>
      <c r="Q2421" t="s">
        <v>1364</v>
      </c>
      <c r="R2421" t="s">
        <v>22856</v>
      </c>
      <c r="S2421" s="6" t="s">
        <v>22856</v>
      </c>
      <c r="T2421" t="s">
        <v>23022</v>
      </c>
      <c r="U2421" s="6" t="s">
        <v>23022</v>
      </c>
      <c r="W2421" t="s">
        <v>53</v>
      </c>
      <c r="X2421" s="6" t="s">
        <v>25506</v>
      </c>
      <c r="Y2421" t="s">
        <v>1381</v>
      </c>
      <c r="Z2421" s="3" t="s">
        <v>1382</v>
      </c>
    </row>
    <row r="2422" spans="1:26" ht="15" customHeight="1" x14ac:dyDescent="0.25">
      <c r="A2422">
        <v>2303</v>
      </c>
      <c r="B2422" s="2" t="s">
        <v>401</v>
      </c>
      <c r="C2422" s="2" t="s">
        <v>218</v>
      </c>
      <c r="D2422" t="s">
        <v>1505</v>
      </c>
      <c r="E2422" s="2" t="s">
        <v>431</v>
      </c>
      <c r="F2422" t="s">
        <v>286</v>
      </c>
      <c r="G2422" s="6" t="s">
        <v>286</v>
      </c>
      <c r="I2422" t="s">
        <v>21</v>
      </c>
      <c r="J2422" t="s">
        <v>287</v>
      </c>
      <c r="K2422" s="6" t="s">
        <v>287</v>
      </c>
      <c r="L2422" t="s">
        <v>288</v>
      </c>
      <c r="M2422" s="6" t="s">
        <v>288</v>
      </c>
      <c r="N2422">
        <v>39</v>
      </c>
      <c r="O2422" t="s">
        <v>224</v>
      </c>
      <c r="P2422" s="6" t="s">
        <v>25514</v>
      </c>
      <c r="Q2422" t="s">
        <v>1506</v>
      </c>
      <c r="R2422" t="s">
        <v>7405</v>
      </c>
      <c r="S2422" s="6" t="s">
        <v>7405</v>
      </c>
      <c r="T2422" t="s">
        <v>23022</v>
      </c>
      <c r="U2422" s="6" t="s">
        <v>23022</v>
      </c>
      <c r="W2422" t="s">
        <v>53</v>
      </c>
      <c r="X2422" s="6" t="s">
        <v>25506</v>
      </c>
      <c r="Y2422" t="s">
        <v>1507</v>
      </c>
      <c r="Z2422" t="s">
        <v>1508</v>
      </c>
    </row>
    <row r="2423" spans="1:26" ht="15" customHeight="1" x14ac:dyDescent="0.25">
      <c r="A2423">
        <v>3386</v>
      </c>
      <c r="B2423" s="2" t="s">
        <v>855</v>
      </c>
      <c r="C2423" s="2" t="s">
        <v>1383</v>
      </c>
      <c r="D2423" t="s">
        <v>517</v>
      </c>
      <c r="E2423" s="2" t="s">
        <v>147</v>
      </c>
      <c r="F2423" t="s">
        <v>286</v>
      </c>
      <c r="G2423" s="6" t="s">
        <v>286</v>
      </c>
      <c r="I2423" t="s">
        <v>21</v>
      </c>
      <c r="J2423" t="s">
        <v>1384</v>
      </c>
      <c r="K2423" s="6" t="s">
        <v>1384</v>
      </c>
      <c r="L2423" t="s">
        <v>288</v>
      </c>
      <c r="M2423" s="6" t="s">
        <v>288</v>
      </c>
      <c r="N2423">
        <v>39</v>
      </c>
      <c r="O2423" t="s">
        <v>1385</v>
      </c>
      <c r="P2423" s="6" t="s">
        <v>25514</v>
      </c>
      <c r="Q2423" t="s">
        <v>1364</v>
      </c>
      <c r="R2423" t="s">
        <v>22856</v>
      </c>
      <c r="S2423" s="6" t="s">
        <v>22856</v>
      </c>
      <c r="T2423" t="s">
        <v>23022</v>
      </c>
      <c r="U2423" s="6" t="s">
        <v>23022</v>
      </c>
      <c r="W2423" t="s">
        <v>53</v>
      </c>
      <c r="X2423" s="6" t="s">
        <v>25506</v>
      </c>
      <c r="Y2423" t="s">
        <v>1386</v>
      </c>
      <c r="Z2423" t="s">
        <v>1387</v>
      </c>
    </row>
    <row r="2424" spans="1:26" ht="15" customHeight="1" x14ac:dyDescent="0.25">
      <c r="A2424">
        <v>5816</v>
      </c>
      <c r="B2424" s="2" t="s">
        <v>12847</v>
      </c>
      <c r="C2424" s="2" t="s">
        <v>12534</v>
      </c>
      <c r="D2424" t="s">
        <v>12848</v>
      </c>
      <c r="E2424" s="2" t="s">
        <v>12532</v>
      </c>
      <c r="F2424" t="s">
        <v>286</v>
      </c>
      <c r="G2424" s="6" t="s">
        <v>286</v>
      </c>
      <c r="I2424" t="s">
        <v>21</v>
      </c>
      <c r="J2424" t="s">
        <v>287</v>
      </c>
      <c r="K2424" s="6" t="s">
        <v>287</v>
      </c>
      <c r="L2424" t="s">
        <v>288</v>
      </c>
      <c r="M2424" s="6" t="s">
        <v>288</v>
      </c>
      <c r="N2424">
        <v>39</v>
      </c>
      <c r="O2424" t="s">
        <v>959</v>
      </c>
      <c r="P2424" s="6" t="s">
        <v>25514</v>
      </c>
      <c r="Q2424" t="s">
        <v>1506</v>
      </c>
      <c r="R2424" t="s">
        <v>7405</v>
      </c>
      <c r="S2424" s="6" t="s">
        <v>7405</v>
      </c>
      <c r="T2424" t="s">
        <v>23022</v>
      </c>
      <c r="U2424" s="6" t="s">
        <v>23022</v>
      </c>
      <c r="W2424" t="s">
        <v>53</v>
      </c>
      <c r="X2424" s="6" t="s">
        <v>25506</v>
      </c>
      <c r="Y2424" t="s">
        <v>12849</v>
      </c>
      <c r="Z2424" t="s">
        <v>12850</v>
      </c>
    </row>
    <row r="2425" spans="1:26" ht="15" customHeight="1" x14ac:dyDescent="0.25">
      <c r="A2425">
        <v>274</v>
      </c>
      <c r="B2425" s="2" t="s">
        <v>699</v>
      </c>
      <c r="C2425" s="2" t="s">
        <v>1274</v>
      </c>
      <c r="D2425" t="s">
        <v>517</v>
      </c>
      <c r="E2425" s="2" t="s">
        <v>701</v>
      </c>
      <c r="F2425" t="s">
        <v>286</v>
      </c>
      <c r="G2425" s="6" t="s">
        <v>286</v>
      </c>
      <c r="I2425" t="s">
        <v>21</v>
      </c>
      <c r="J2425" t="s">
        <v>1079</v>
      </c>
      <c r="K2425" s="6" t="s">
        <v>1079</v>
      </c>
      <c r="L2425" t="s">
        <v>4281</v>
      </c>
      <c r="M2425" s="6" t="s">
        <v>4281</v>
      </c>
      <c r="N2425">
        <v>28</v>
      </c>
      <c r="O2425" t="s">
        <v>24</v>
      </c>
      <c r="P2425" s="6" t="s">
        <v>24</v>
      </c>
      <c r="Q2425" t="s">
        <v>4282</v>
      </c>
      <c r="R2425" t="s">
        <v>3837</v>
      </c>
      <c r="S2425" s="6" t="s">
        <v>3837</v>
      </c>
      <c r="T2425" t="s">
        <v>11832</v>
      </c>
      <c r="U2425" s="6" t="s">
        <v>11832</v>
      </c>
      <c r="W2425" t="s">
        <v>53</v>
      </c>
      <c r="X2425" s="6" t="s">
        <v>25506</v>
      </c>
      <c r="Y2425" t="s">
        <v>4283</v>
      </c>
      <c r="Z2425" t="s">
        <v>4284</v>
      </c>
    </row>
    <row r="2426" spans="1:26" ht="15" customHeight="1" x14ac:dyDescent="0.25">
      <c r="A2426">
        <v>1359</v>
      </c>
      <c r="B2426" s="2" t="s">
        <v>322</v>
      </c>
      <c r="C2426" s="2" t="s">
        <v>825</v>
      </c>
      <c r="D2426" t="s">
        <v>517</v>
      </c>
      <c r="E2426" s="2" t="s">
        <v>1372</v>
      </c>
      <c r="F2426" t="s">
        <v>286</v>
      </c>
      <c r="G2426" s="6" t="s">
        <v>286</v>
      </c>
      <c r="I2426" t="s">
        <v>21</v>
      </c>
      <c r="J2426" t="s">
        <v>4296</v>
      </c>
      <c r="K2426" s="6" t="s">
        <v>1079</v>
      </c>
      <c r="L2426" t="s">
        <v>4291</v>
      </c>
      <c r="M2426" s="6" t="s">
        <v>4291</v>
      </c>
      <c r="N2426">
        <v>28</v>
      </c>
      <c r="O2426" t="s">
        <v>1048</v>
      </c>
      <c r="P2426" s="6" t="s">
        <v>1048</v>
      </c>
      <c r="Q2426" t="s">
        <v>4282</v>
      </c>
      <c r="R2426" t="s">
        <v>3837</v>
      </c>
      <c r="S2426" s="6" t="s">
        <v>3837</v>
      </c>
      <c r="T2426" t="s">
        <v>11832</v>
      </c>
      <c r="U2426" s="6" t="s">
        <v>11832</v>
      </c>
      <c r="W2426" t="s">
        <v>53</v>
      </c>
      <c r="X2426" s="6" t="s">
        <v>25506</v>
      </c>
      <c r="Y2426" t="s">
        <v>4297</v>
      </c>
      <c r="Z2426" t="s">
        <v>4298</v>
      </c>
    </row>
    <row r="2427" spans="1:26" ht="15" customHeight="1" x14ac:dyDescent="0.25">
      <c r="A2427">
        <v>2191</v>
      </c>
      <c r="B2427" s="2" t="s">
        <v>591</v>
      </c>
      <c r="C2427" s="2" t="s">
        <v>75</v>
      </c>
      <c r="D2427" t="s">
        <v>517</v>
      </c>
      <c r="E2427" s="2" t="s">
        <v>664</v>
      </c>
      <c r="F2427" t="s">
        <v>286</v>
      </c>
      <c r="G2427" s="6" t="s">
        <v>286</v>
      </c>
      <c r="I2427" t="s">
        <v>21</v>
      </c>
      <c r="J2427" t="s">
        <v>1079</v>
      </c>
      <c r="K2427" s="6" t="s">
        <v>1079</v>
      </c>
      <c r="L2427" t="s">
        <v>4291</v>
      </c>
      <c r="M2427" s="6" t="s">
        <v>4291</v>
      </c>
      <c r="N2427">
        <v>28</v>
      </c>
      <c r="O2427" t="s">
        <v>24</v>
      </c>
      <c r="P2427" s="6" t="s">
        <v>24</v>
      </c>
      <c r="Q2427" t="s">
        <v>4282</v>
      </c>
      <c r="R2427" t="s">
        <v>3837</v>
      </c>
      <c r="S2427" s="6" t="s">
        <v>3837</v>
      </c>
      <c r="T2427" t="s">
        <v>11832</v>
      </c>
      <c r="U2427" s="6" t="s">
        <v>11832</v>
      </c>
      <c r="W2427" t="s">
        <v>53</v>
      </c>
      <c r="X2427" s="6" t="s">
        <v>25506</v>
      </c>
      <c r="Y2427" t="s">
        <v>4292</v>
      </c>
      <c r="Z2427" t="s">
        <v>4293</v>
      </c>
    </row>
    <row r="2428" spans="1:26" ht="15" customHeight="1" x14ac:dyDescent="0.25">
      <c r="A2428">
        <v>3376</v>
      </c>
      <c r="B2428" s="2" t="s">
        <v>1383</v>
      </c>
      <c r="C2428" s="2" t="s">
        <v>705</v>
      </c>
      <c r="D2428" t="s">
        <v>517</v>
      </c>
      <c r="E2428" s="2" t="s">
        <v>1123</v>
      </c>
      <c r="F2428" t="s">
        <v>286</v>
      </c>
      <c r="G2428" s="6" t="s">
        <v>286</v>
      </c>
      <c r="I2428" t="s">
        <v>21</v>
      </c>
      <c r="J2428" t="s">
        <v>1079</v>
      </c>
      <c r="K2428" s="6" t="s">
        <v>1079</v>
      </c>
      <c r="L2428" t="s">
        <v>4291</v>
      </c>
      <c r="M2428" s="6" t="s">
        <v>4291</v>
      </c>
      <c r="N2428">
        <v>28</v>
      </c>
      <c r="O2428" t="s">
        <v>1385</v>
      </c>
      <c r="P2428" s="6" t="s">
        <v>1385</v>
      </c>
      <c r="Q2428" t="s">
        <v>4282</v>
      </c>
      <c r="R2428" t="s">
        <v>3837</v>
      </c>
      <c r="S2428" s="6" t="s">
        <v>3837</v>
      </c>
      <c r="T2428" t="s">
        <v>11832</v>
      </c>
      <c r="U2428" s="6" t="s">
        <v>11832</v>
      </c>
      <c r="W2428" t="s">
        <v>53</v>
      </c>
      <c r="X2428" s="6" t="s">
        <v>25506</v>
      </c>
      <c r="Y2428" t="s">
        <v>4294</v>
      </c>
      <c r="Z2428" t="s">
        <v>4295</v>
      </c>
    </row>
    <row r="2429" spans="1:26" ht="15" customHeight="1" x14ac:dyDescent="0.25">
      <c r="A2429">
        <v>5011</v>
      </c>
      <c r="B2429" s="2" t="s">
        <v>12024</v>
      </c>
      <c r="C2429" s="2" t="s">
        <v>11997</v>
      </c>
      <c r="D2429" t="s">
        <v>49</v>
      </c>
      <c r="E2429" s="2" t="s">
        <v>12025</v>
      </c>
      <c r="F2429" t="s">
        <v>286</v>
      </c>
      <c r="G2429" s="6" t="s">
        <v>286</v>
      </c>
      <c r="I2429" t="s">
        <v>21</v>
      </c>
      <c r="J2429" t="s">
        <v>1079</v>
      </c>
      <c r="K2429" s="6" t="s">
        <v>1079</v>
      </c>
      <c r="L2429" t="s">
        <v>4291</v>
      </c>
      <c r="M2429" s="6" t="s">
        <v>4291</v>
      </c>
      <c r="N2429">
        <v>28</v>
      </c>
      <c r="O2429" t="s">
        <v>132</v>
      </c>
      <c r="P2429" s="6" t="s">
        <v>132</v>
      </c>
      <c r="Q2429" t="s">
        <v>4282</v>
      </c>
      <c r="R2429" t="s">
        <v>3837</v>
      </c>
      <c r="S2429" s="6" t="s">
        <v>3837</v>
      </c>
      <c r="T2429" t="s">
        <v>11832</v>
      </c>
      <c r="U2429" s="6" t="s">
        <v>11832</v>
      </c>
      <c r="W2429" t="s">
        <v>53</v>
      </c>
      <c r="X2429" s="6" t="s">
        <v>25506</v>
      </c>
      <c r="Y2429" t="s">
        <v>15320</v>
      </c>
      <c r="Z2429" t="s">
        <v>15321</v>
      </c>
    </row>
    <row r="2430" spans="1:26" ht="15" customHeight="1" x14ac:dyDescent="0.25">
      <c r="A2430">
        <v>2650</v>
      </c>
      <c r="B2430" s="2" t="s">
        <v>515</v>
      </c>
      <c r="C2430" s="2" t="s">
        <v>516</v>
      </c>
      <c r="D2430" t="s">
        <v>517</v>
      </c>
      <c r="E2430" s="2" t="s">
        <v>518</v>
      </c>
      <c r="F2430" t="s">
        <v>286</v>
      </c>
      <c r="G2430" s="6" t="s">
        <v>286</v>
      </c>
      <c r="I2430" t="s">
        <v>21</v>
      </c>
      <c r="J2430" t="s">
        <v>519</v>
      </c>
      <c r="K2430" s="6" t="s">
        <v>1079</v>
      </c>
      <c r="L2430" t="s">
        <v>520</v>
      </c>
      <c r="M2430" s="6" t="s">
        <v>520</v>
      </c>
      <c r="N2430">
        <v>28</v>
      </c>
      <c r="O2430" t="s">
        <v>24</v>
      </c>
      <c r="P2430" s="6" t="s">
        <v>24</v>
      </c>
      <c r="Q2430" t="s">
        <v>521</v>
      </c>
      <c r="R2430" t="s">
        <v>22856</v>
      </c>
      <c r="S2430" s="6" t="s">
        <v>22856</v>
      </c>
      <c r="T2430" t="s">
        <v>22909</v>
      </c>
      <c r="U2430" s="6" t="s">
        <v>22909</v>
      </c>
      <c r="W2430" t="s">
        <v>53</v>
      </c>
      <c r="X2430" s="6" t="s">
        <v>25506</v>
      </c>
      <c r="Y2430" t="s">
        <v>522</v>
      </c>
      <c r="Z2430" t="s">
        <v>523</v>
      </c>
    </row>
    <row r="2431" spans="1:26" ht="15" customHeight="1" x14ac:dyDescent="0.25">
      <c r="A2431">
        <v>855</v>
      </c>
      <c r="B2431" s="2" t="s">
        <v>1248</v>
      </c>
      <c r="C2431" s="2" t="s">
        <v>114</v>
      </c>
      <c r="D2431" t="s">
        <v>49</v>
      </c>
      <c r="E2431" s="2" t="s">
        <v>1367</v>
      </c>
      <c r="F2431" t="s">
        <v>286</v>
      </c>
      <c r="G2431" s="6" t="s">
        <v>286</v>
      </c>
      <c r="I2431" t="s">
        <v>21</v>
      </c>
      <c r="J2431" t="s">
        <v>1079</v>
      </c>
      <c r="K2431" s="6" t="s">
        <v>1079</v>
      </c>
      <c r="L2431" t="s">
        <v>520</v>
      </c>
      <c r="M2431" s="6" t="s">
        <v>520</v>
      </c>
      <c r="N2431">
        <v>28</v>
      </c>
      <c r="O2431" t="s">
        <v>24</v>
      </c>
      <c r="P2431" s="6" t="s">
        <v>24</v>
      </c>
      <c r="Q2431" t="s">
        <v>4282</v>
      </c>
      <c r="R2431" t="s">
        <v>3837</v>
      </c>
      <c r="S2431" s="6" t="s">
        <v>3837</v>
      </c>
      <c r="T2431" t="s">
        <v>11832</v>
      </c>
      <c r="U2431" s="6" t="s">
        <v>11832</v>
      </c>
      <c r="W2431" t="s">
        <v>53</v>
      </c>
      <c r="X2431" s="6" t="s">
        <v>25506</v>
      </c>
      <c r="Y2431" t="s">
        <v>4285</v>
      </c>
      <c r="Z2431" t="s">
        <v>4286</v>
      </c>
    </row>
    <row r="2432" spans="1:26" ht="15" customHeight="1" x14ac:dyDescent="0.25">
      <c r="A2432">
        <v>1517</v>
      </c>
      <c r="B2432" s="2" t="s">
        <v>371</v>
      </c>
      <c r="C2432" s="2" t="s">
        <v>731</v>
      </c>
      <c r="D2432" t="s">
        <v>517</v>
      </c>
      <c r="E2432" s="2" t="s">
        <v>1034</v>
      </c>
      <c r="F2432" t="s">
        <v>286</v>
      </c>
      <c r="G2432" s="6" t="s">
        <v>286</v>
      </c>
      <c r="I2432" t="s">
        <v>21</v>
      </c>
      <c r="J2432" t="s">
        <v>1079</v>
      </c>
      <c r="K2432" s="6" t="s">
        <v>1079</v>
      </c>
      <c r="L2432" t="s">
        <v>520</v>
      </c>
      <c r="M2432" s="6" t="s">
        <v>520</v>
      </c>
      <c r="N2432">
        <v>28</v>
      </c>
      <c r="O2432" t="s">
        <v>24</v>
      </c>
      <c r="P2432" s="6" t="s">
        <v>24</v>
      </c>
      <c r="Q2432" t="s">
        <v>4282</v>
      </c>
      <c r="R2432" t="s">
        <v>3837</v>
      </c>
      <c r="S2432" s="6" t="s">
        <v>3837</v>
      </c>
      <c r="T2432" t="s">
        <v>11832</v>
      </c>
      <c r="U2432" s="6" t="s">
        <v>11832</v>
      </c>
      <c r="W2432" t="s">
        <v>53</v>
      </c>
      <c r="X2432" s="6" t="s">
        <v>25506</v>
      </c>
      <c r="Y2432" t="s">
        <v>4287</v>
      </c>
      <c r="Z2432" t="s">
        <v>4288</v>
      </c>
    </row>
    <row r="2433" spans="1:26" ht="15" customHeight="1" x14ac:dyDescent="0.25">
      <c r="A2433">
        <v>1770</v>
      </c>
      <c r="B2433" s="2" t="s">
        <v>70</v>
      </c>
      <c r="C2433" s="2" t="s">
        <v>476</v>
      </c>
      <c r="D2433" t="s">
        <v>3082</v>
      </c>
      <c r="E2433" s="2" t="s">
        <v>72</v>
      </c>
      <c r="F2433" t="s">
        <v>286</v>
      </c>
      <c r="G2433" s="6" t="s">
        <v>286</v>
      </c>
      <c r="I2433" t="s">
        <v>21</v>
      </c>
      <c r="J2433" t="s">
        <v>1079</v>
      </c>
      <c r="K2433" s="6" t="s">
        <v>1079</v>
      </c>
      <c r="L2433" t="s">
        <v>520</v>
      </c>
      <c r="M2433" s="6" t="s">
        <v>520</v>
      </c>
      <c r="N2433">
        <v>28</v>
      </c>
      <c r="O2433" t="s">
        <v>24</v>
      </c>
      <c r="P2433" s="6" t="s">
        <v>24</v>
      </c>
      <c r="Q2433" t="s">
        <v>4282</v>
      </c>
      <c r="R2433" t="s">
        <v>3837</v>
      </c>
      <c r="S2433" s="6" t="s">
        <v>3837</v>
      </c>
      <c r="T2433" t="s">
        <v>11832</v>
      </c>
      <c r="U2433" s="6" t="s">
        <v>11832</v>
      </c>
      <c r="W2433" t="s">
        <v>53</v>
      </c>
      <c r="X2433" s="6" t="s">
        <v>25506</v>
      </c>
      <c r="Y2433" t="s">
        <v>4289</v>
      </c>
      <c r="Z2433" t="s">
        <v>4290</v>
      </c>
    </row>
    <row r="2434" spans="1:26" ht="15" customHeight="1" x14ac:dyDescent="0.25">
      <c r="A2434">
        <v>4064</v>
      </c>
      <c r="B2434" s="2" t="s">
        <v>12001</v>
      </c>
      <c r="C2434" s="2" t="s">
        <v>12002</v>
      </c>
      <c r="D2434" t="s">
        <v>3555</v>
      </c>
      <c r="E2434" s="2" t="s">
        <v>12003</v>
      </c>
      <c r="F2434" t="s">
        <v>286</v>
      </c>
      <c r="G2434" s="6" t="s">
        <v>286</v>
      </c>
      <c r="I2434" t="s">
        <v>21</v>
      </c>
      <c r="J2434" t="s">
        <v>1079</v>
      </c>
      <c r="K2434" s="6" t="s">
        <v>1079</v>
      </c>
      <c r="L2434" t="s">
        <v>520</v>
      </c>
      <c r="M2434" s="6" t="s">
        <v>520</v>
      </c>
      <c r="N2434">
        <v>28</v>
      </c>
      <c r="O2434" t="s">
        <v>24</v>
      </c>
      <c r="P2434" s="6" t="s">
        <v>24</v>
      </c>
      <c r="Q2434" t="s">
        <v>4282</v>
      </c>
      <c r="R2434" t="s">
        <v>3837</v>
      </c>
      <c r="S2434" s="6" t="s">
        <v>3837</v>
      </c>
      <c r="T2434" t="s">
        <v>11832</v>
      </c>
      <c r="U2434" s="6" t="s">
        <v>11832</v>
      </c>
      <c r="W2434" t="s">
        <v>53</v>
      </c>
      <c r="X2434" s="6" t="s">
        <v>25506</v>
      </c>
      <c r="Y2434" t="s">
        <v>15315</v>
      </c>
      <c r="Z2434" t="s">
        <v>15316</v>
      </c>
    </row>
    <row r="2435" spans="1:26" ht="15" customHeight="1" x14ac:dyDescent="0.25">
      <c r="A2435">
        <v>4896</v>
      </c>
      <c r="B2435" s="2" t="s">
        <v>12336</v>
      </c>
      <c r="C2435" s="2" t="s">
        <v>12982</v>
      </c>
      <c r="D2435" t="s">
        <v>49</v>
      </c>
      <c r="E2435" s="2" t="s">
        <v>11996</v>
      </c>
      <c r="F2435" t="s">
        <v>286</v>
      </c>
      <c r="G2435" s="6" t="s">
        <v>286</v>
      </c>
      <c r="I2435" t="s">
        <v>21</v>
      </c>
      <c r="J2435" t="s">
        <v>1079</v>
      </c>
      <c r="K2435" s="6" t="s">
        <v>1079</v>
      </c>
      <c r="L2435" t="s">
        <v>17106</v>
      </c>
      <c r="M2435" s="6" t="s">
        <v>17106</v>
      </c>
      <c r="N2435">
        <v>34</v>
      </c>
      <c r="O2435" t="s">
        <v>67</v>
      </c>
      <c r="P2435" s="6" t="s">
        <v>67</v>
      </c>
      <c r="Q2435" t="s">
        <v>17103</v>
      </c>
      <c r="R2435" t="s">
        <v>4583</v>
      </c>
      <c r="S2435" s="6" t="s">
        <v>4583</v>
      </c>
      <c r="T2435" t="s">
        <v>24203</v>
      </c>
      <c r="U2435" s="6" t="s">
        <v>24203</v>
      </c>
      <c r="W2435" t="s">
        <v>53</v>
      </c>
      <c r="X2435" s="6" t="s">
        <v>25506</v>
      </c>
      <c r="Y2435" t="s">
        <v>17107</v>
      </c>
      <c r="Z2435" t="s">
        <v>17108</v>
      </c>
    </row>
    <row r="2436" spans="1:26" ht="15" customHeight="1" x14ac:dyDescent="0.25">
      <c r="A2436">
        <v>1066</v>
      </c>
      <c r="B2436" s="2" t="s">
        <v>1243</v>
      </c>
      <c r="C2436" s="2" t="s">
        <v>255</v>
      </c>
      <c r="D2436" t="s">
        <v>49</v>
      </c>
      <c r="E2436" s="2" t="s">
        <v>951</v>
      </c>
      <c r="F2436" t="s">
        <v>286</v>
      </c>
      <c r="G2436" s="6" t="s">
        <v>286</v>
      </c>
      <c r="I2436" t="s">
        <v>21</v>
      </c>
      <c r="J2436" t="s">
        <v>1079</v>
      </c>
      <c r="K2436" s="6" t="s">
        <v>1079</v>
      </c>
      <c r="L2436" t="s">
        <v>4178</v>
      </c>
      <c r="M2436" s="6" t="s">
        <v>4178</v>
      </c>
      <c r="N2436">
        <v>30</v>
      </c>
      <c r="O2436" t="s">
        <v>24</v>
      </c>
      <c r="P2436" s="6" t="s">
        <v>24</v>
      </c>
      <c r="Q2436" t="s">
        <v>4179</v>
      </c>
      <c r="R2436" t="s">
        <v>3837</v>
      </c>
      <c r="S2436" s="6" t="s">
        <v>3837</v>
      </c>
      <c r="T2436" t="s">
        <v>23664</v>
      </c>
      <c r="U2436" s="6" t="s">
        <v>23664</v>
      </c>
      <c r="W2436" t="s">
        <v>53</v>
      </c>
      <c r="X2436" s="6" t="s">
        <v>25506</v>
      </c>
      <c r="Y2436" t="s">
        <v>4180</v>
      </c>
      <c r="Z2436" t="s">
        <v>4181</v>
      </c>
    </row>
    <row r="2437" spans="1:26" ht="15" customHeight="1" x14ac:dyDescent="0.25">
      <c r="A2437">
        <v>1414</v>
      </c>
      <c r="B2437" s="2" t="s">
        <v>63</v>
      </c>
      <c r="C2437" s="2" t="s">
        <v>64</v>
      </c>
      <c r="D2437" t="s">
        <v>65</v>
      </c>
      <c r="E2437" s="2" t="s">
        <v>66</v>
      </c>
      <c r="F2437" t="s">
        <v>286</v>
      </c>
      <c r="G2437" s="6" t="s">
        <v>286</v>
      </c>
      <c r="I2437" t="s">
        <v>21</v>
      </c>
      <c r="J2437" t="s">
        <v>1079</v>
      </c>
      <c r="K2437" s="6" t="s">
        <v>1079</v>
      </c>
      <c r="L2437" t="s">
        <v>4178</v>
      </c>
      <c r="M2437" s="6" t="s">
        <v>4178</v>
      </c>
      <c r="N2437">
        <v>31</v>
      </c>
      <c r="O2437" t="s">
        <v>67</v>
      </c>
      <c r="P2437" s="6" t="s">
        <v>67</v>
      </c>
      <c r="Q2437" t="s">
        <v>4179</v>
      </c>
      <c r="R2437" t="s">
        <v>3837</v>
      </c>
      <c r="S2437" s="6" t="s">
        <v>3837</v>
      </c>
      <c r="T2437" t="s">
        <v>23664</v>
      </c>
      <c r="U2437" s="6" t="s">
        <v>23664</v>
      </c>
      <c r="W2437" t="s">
        <v>26</v>
      </c>
      <c r="X2437" s="6" t="s">
        <v>25507</v>
      </c>
      <c r="Y2437" t="s">
        <v>4182</v>
      </c>
      <c r="Z2437" t="s">
        <v>4183</v>
      </c>
    </row>
    <row r="2438" spans="1:26" ht="15" customHeight="1" x14ac:dyDescent="0.25">
      <c r="A2438">
        <v>1260</v>
      </c>
      <c r="B2438" s="2" t="s">
        <v>455</v>
      </c>
      <c r="C2438" s="2" t="s">
        <v>285</v>
      </c>
      <c r="D2438" t="s">
        <v>65</v>
      </c>
      <c r="E2438" s="2" t="s">
        <v>958</v>
      </c>
      <c r="F2438" t="s">
        <v>286</v>
      </c>
      <c r="G2438" s="6" t="s">
        <v>286</v>
      </c>
      <c r="I2438" t="s">
        <v>21</v>
      </c>
      <c r="J2438" t="s">
        <v>1079</v>
      </c>
      <c r="K2438" s="6" t="s">
        <v>1079</v>
      </c>
      <c r="L2438" t="s">
        <v>4178</v>
      </c>
      <c r="M2438" s="6" t="s">
        <v>4178</v>
      </c>
      <c r="N2438">
        <v>34</v>
      </c>
      <c r="O2438" t="s">
        <v>24</v>
      </c>
      <c r="P2438" s="6" t="s">
        <v>24</v>
      </c>
      <c r="Q2438" t="s">
        <v>4179</v>
      </c>
      <c r="R2438" t="s">
        <v>3837</v>
      </c>
      <c r="S2438" s="6" t="s">
        <v>3837</v>
      </c>
      <c r="T2438" t="s">
        <v>23664</v>
      </c>
      <c r="U2438" s="6" t="s">
        <v>23664</v>
      </c>
      <c r="W2438" t="s">
        <v>26</v>
      </c>
      <c r="X2438" s="6" t="s">
        <v>25507</v>
      </c>
      <c r="Y2438" t="s">
        <v>4184</v>
      </c>
      <c r="Z2438" t="s">
        <v>4185</v>
      </c>
    </row>
    <row r="2439" spans="1:26" ht="15" customHeight="1" x14ac:dyDescent="0.25">
      <c r="A2439">
        <v>1548</v>
      </c>
      <c r="B2439" s="2" t="s">
        <v>370</v>
      </c>
      <c r="C2439" s="2" t="s">
        <v>1034</v>
      </c>
      <c r="D2439" t="s">
        <v>65</v>
      </c>
      <c r="E2439" s="2" t="s">
        <v>372</v>
      </c>
      <c r="F2439" t="s">
        <v>286</v>
      </c>
      <c r="G2439" s="6" t="s">
        <v>286</v>
      </c>
      <c r="I2439" t="s">
        <v>21</v>
      </c>
      <c r="J2439" t="s">
        <v>1079</v>
      </c>
      <c r="K2439" s="6" t="s">
        <v>1079</v>
      </c>
      <c r="L2439" t="s">
        <v>4178</v>
      </c>
      <c r="M2439" s="6" t="s">
        <v>4178</v>
      </c>
      <c r="N2439">
        <v>34</v>
      </c>
      <c r="O2439" t="s">
        <v>24</v>
      </c>
      <c r="P2439" s="6" t="s">
        <v>24</v>
      </c>
      <c r="Q2439" t="s">
        <v>4179</v>
      </c>
      <c r="R2439" t="s">
        <v>3837</v>
      </c>
      <c r="S2439" s="6" t="s">
        <v>3837</v>
      </c>
      <c r="T2439" t="s">
        <v>23664</v>
      </c>
      <c r="U2439" s="6" t="s">
        <v>23664</v>
      </c>
      <c r="W2439" t="s">
        <v>26</v>
      </c>
      <c r="X2439" s="6" t="s">
        <v>25507</v>
      </c>
      <c r="Y2439" t="s">
        <v>4186</v>
      </c>
      <c r="Z2439" t="s">
        <v>4187</v>
      </c>
    </row>
    <row r="2440" spans="1:26" ht="15" customHeight="1" x14ac:dyDescent="0.25">
      <c r="A2440">
        <v>4206</v>
      </c>
      <c r="B2440" s="2" t="s">
        <v>13665</v>
      </c>
      <c r="C2440" s="2" t="s">
        <v>13008</v>
      </c>
      <c r="D2440" t="s">
        <v>353</v>
      </c>
      <c r="E2440" s="2" t="s">
        <v>12074</v>
      </c>
      <c r="F2440" t="s">
        <v>286</v>
      </c>
      <c r="G2440" s="6" t="s">
        <v>286</v>
      </c>
      <c r="I2440" t="s">
        <v>21</v>
      </c>
      <c r="J2440" t="s">
        <v>1079</v>
      </c>
      <c r="K2440" s="6" t="s">
        <v>1079</v>
      </c>
      <c r="L2440" t="s">
        <v>4178</v>
      </c>
      <c r="M2440" s="6" t="s">
        <v>4178</v>
      </c>
      <c r="N2440">
        <v>34</v>
      </c>
      <c r="O2440" t="s">
        <v>24</v>
      </c>
      <c r="P2440" s="6" t="s">
        <v>24</v>
      </c>
      <c r="Q2440" t="s">
        <v>17103</v>
      </c>
      <c r="R2440" t="s">
        <v>4583</v>
      </c>
      <c r="S2440" s="6" t="s">
        <v>4583</v>
      </c>
      <c r="T2440" t="s">
        <v>24203</v>
      </c>
      <c r="U2440" s="6" t="s">
        <v>24203</v>
      </c>
      <c r="W2440" t="s">
        <v>53</v>
      </c>
      <c r="X2440" s="6" t="s">
        <v>25506</v>
      </c>
      <c r="Y2440" t="s">
        <v>17104</v>
      </c>
      <c r="Z2440" t="s">
        <v>17105</v>
      </c>
    </row>
    <row r="2441" spans="1:26" ht="15" customHeight="1" x14ac:dyDescent="0.25">
      <c r="A2441">
        <v>5115</v>
      </c>
      <c r="B2441" s="2" t="s">
        <v>12430</v>
      </c>
      <c r="C2441" s="2" t="s">
        <v>12280</v>
      </c>
      <c r="D2441" t="s">
        <v>65</v>
      </c>
      <c r="E2441" s="2" t="s">
        <v>12199</v>
      </c>
      <c r="F2441" t="s">
        <v>12840</v>
      </c>
      <c r="G2441" s="6" t="s">
        <v>6657</v>
      </c>
      <c r="I2441" t="s">
        <v>21</v>
      </c>
      <c r="J2441" t="s">
        <v>287</v>
      </c>
      <c r="K2441" s="6" t="s">
        <v>287</v>
      </c>
      <c r="L2441" t="s">
        <v>12841</v>
      </c>
      <c r="M2441" s="6" t="s">
        <v>12841</v>
      </c>
      <c r="N2441">
        <v>38</v>
      </c>
      <c r="O2441" t="s">
        <v>132</v>
      </c>
      <c r="P2441" s="6" t="s">
        <v>132</v>
      </c>
      <c r="Q2441" t="s">
        <v>1506</v>
      </c>
      <c r="R2441" t="s">
        <v>7405</v>
      </c>
      <c r="S2441" s="6" t="s">
        <v>7405</v>
      </c>
      <c r="T2441" t="s">
        <v>23022</v>
      </c>
      <c r="U2441" s="6" t="s">
        <v>23022</v>
      </c>
      <c r="W2441" t="s">
        <v>53</v>
      </c>
      <c r="X2441" s="6" t="s">
        <v>25506</v>
      </c>
      <c r="Y2441" t="s">
        <v>12842</v>
      </c>
      <c r="Z2441" t="s">
        <v>12843</v>
      </c>
    </row>
    <row r="2442" spans="1:26" ht="15" customHeight="1" x14ac:dyDescent="0.25">
      <c r="A2442">
        <v>3547</v>
      </c>
      <c r="B2442" s="2" t="s">
        <v>11975</v>
      </c>
      <c r="C2442" s="2" t="s">
        <v>1138</v>
      </c>
      <c r="D2442" t="s">
        <v>1014</v>
      </c>
      <c r="E2442" s="2" t="s">
        <v>13015</v>
      </c>
      <c r="F2442" t="s">
        <v>19229</v>
      </c>
      <c r="G2442" s="6" t="s">
        <v>297</v>
      </c>
      <c r="H2442" t="s">
        <v>15547</v>
      </c>
      <c r="I2442" t="s">
        <v>21</v>
      </c>
      <c r="J2442" t="s">
        <v>120</v>
      </c>
      <c r="K2442" s="6" t="s">
        <v>120</v>
      </c>
      <c r="L2442" t="s">
        <v>796</v>
      </c>
      <c r="M2442" s="6" t="s">
        <v>796</v>
      </c>
      <c r="N2442">
        <v>121</v>
      </c>
      <c r="O2442" t="s">
        <v>397</v>
      </c>
      <c r="P2442" s="6" t="s">
        <v>397</v>
      </c>
      <c r="Q2442" t="s">
        <v>19230</v>
      </c>
      <c r="R2442" t="s">
        <v>24459</v>
      </c>
      <c r="S2442" s="6" t="s">
        <v>24459</v>
      </c>
      <c r="T2442" t="s">
        <v>24414</v>
      </c>
      <c r="U2442" s="6" t="s">
        <v>24414</v>
      </c>
      <c r="W2442" t="s">
        <v>53</v>
      </c>
      <c r="X2442" s="6" t="s">
        <v>25506</v>
      </c>
      <c r="Y2442" t="s">
        <v>19231</v>
      </c>
      <c r="Z2442" t="s">
        <v>19232</v>
      </c>
    </row>
    <row r="2443" spans="1:26" ht="15" customHeight="1" x14ac:dyDescent="0.25">
      <c r="A2443">
        <v>4716</v>
      </c>
      <c r="B2443" s="2" t="s">
        <v>12509</v>
      </c>
      <c r="C2443" s="2" t="s">
        <v>14476</v>
      </c>
      <c r="D2443" t="s">
        <v>921</v>
      </c>
      <c r="E2443" s="2" t="s">
        <v>12511</v>
      </c>
      <c r="F2443" t="s">
        <v>12020</v>
      </c>
      <c r="G2443" s="6" t="s">
        <v>297</v>
      </c>
      <c r="H2443" t="s">
        <v>298</v>
      </c>
      <c r="I2443" t="s">
        <v>21</v>
      </c>
      <c r="J2443" t="s">
        <v>1460</v>
      </c>
      <c r="K2443" s="6" t="s">
        <v>120</v>
      </c>
      <c r="L2443" t="s">
        <v>796</v>
      </c>
      <c r="M2443" s="6" t="s">
        <v>796</v>
      </c>
      <c r="N2443">
        <v>121</v>
      </c>
      <c r="O2443" t="s">
        <v>300</v>
      </c>
      <c r="P2443" s="6" t="s">
        <v>300</v>
      </c>
      <c r="Q2443" t="s">
        <v>19233</v>
      </c>
      <c r="R2443" t="s">
        <v>24459</v>
      </c>
      <c r="S2443" s="6" t="s">
        <v>24459</v>
      </c>
      <c r="T2443" t="s">
        <v>24461</v>
      </c>
      <c r="U2443" s="6" t="s">
        <v>24414</v>
      </c>
      <c r="W2443" t="s">
        <v>53</v>
      </c>
      <c r="X2443" s="6" t="s">
        <v>25506</v>
      </c>
      <c r="Y2443" t="s">
        <v>19234</v>
      </c>
      <c r="Z2443" t="s">
        <v>19235</v>
      </c>
    </row>
    <row r="2444" spans="1:26" ht="15" customHeight="1" x14ac:dyDescent="0.25">
      <c r="A2444">
        <v>3526</v>
      </c>
      <c r="B2444" s="2" t="s">
        <v>12019</v>
      </c>
      <c r="C2444" s="2" t="s">
        <v>1383</v>
      </c>
      <c r="D2444" t="s">
        <v>921</v>
      </c>
      <c r="E2444" s="2" t="s">
        <v>11941</v>
      </c>
      <c r="F2444" t="s">
        <v>12020</v>
      </c>
      <c r="G2444" s="6" t="s">
        <v>297</v>
      </c>
      <c r="H2444" t="s">
        <v>298</v>
      </c>
      <c r="I2444" t="s">
        <v>21</v>
      </c>
      <c r="J2444" t="s">
        <v>12021</v>
      </c>
      <c r="K2444" s="6" t="s">
        <v>213</v>
      </c>
      <c r="L2444" t="s">
        <v>796</v>
      </c>
      <c r="M2444" s="6" t="s">
        <v>796</v>
      </c>
      <c r="N2444">
        <v>100</v>
      </c>
      <c r="O2444" t="s">
        <v>397</v>
      </c>
      <c r="P2444" s="6" t="s">
        <v>397</v>
      </c>
      <c r="Q2444" t="s">
        <v>301</v>
      </c>
      <c r="R2444" t="s">
        <v>22856</v>
      </c>
      <c r="S2444" s="6" t="s">
        <v>22856</v>
      </c>
      <c r="T2444" t="s">
        <v>22884</v>
      </c>
      <c r="U2444" s="6" t="s">
        <v>22884</v>
      </c>
      <c r="W2444" t="s">
        <v>53</v>
      </c>
      <c r="X2444" s="6" t="s">
        <v>25506</v>
      </c>
      <c r="Y2444" t="s">
        <v>12022</v>
      </c>
      <c r="Z2444" t="s">
        <v>12023</v>
      </c>
    </row>
    <row r="2445" spans="1:26" ht="15" customHeight="1" x14ac:dyDescent="0.25">
      <c r="A2445">
        <v>5631</v>
      </c>
      <c r="B2445" s="2" t="s">
        <v>12533</v>
      </c>
      <c r="C2445" s="2" t="s">
        <v>13348</v>
      </c>
      <c r="D2445" t="s">
        <v>343</v>
      </c>
      <c r="E2445" s="2" t="s">
        <v>12477</v>
      </c>
      <c r="F2445" t="s">
        <v>297</v>
      </c>
      <c r="G2445" s="6" t="s">
        <v>297</v>
      </c>
      <c r="H2445" t="s">
        <v>8233</v>
      </c>
      <c r="I2445" t="s">
        <v>21</v>
      </c>
      <c r="J2445" t="s">
        <v>213</v>
      </c>
      <c r="K2445" s="6" t="s">
        <v>213</v>
      </c>
      <c r="L2445" t="s">
        <v>14713</v>
      </c>
      <c r="M2445" s="6" t="s">
        <v>14713</v>
      </c>
      <c r="N2445">
        <v>86</v>
      </c>
      <c r="O2445" t="s">
        <v>397</v>
      </c>
      <c r="P2445" s="6" t="s">
        <v>397</v>
      </c>
      <c r="Q2445" t="s">
        <v>14714</v>
      </c>
      <c r="R2445" t="s">
        <v>23594</v>
      </c>
      <c r="S2445" s="6" t="s">
        <v>23594</v>
      </c>
      <c r="T2445" t="s">
        <v>22884</v>
      </c>
      <c r="U2445" s="6" t="s">
        <v>22884</v>
      </c>
      <c r="W2445" t="s">
        <v>53</v>
      </c>
      <c r="X2445" s="6" t="s">
        <v>25506</v>
      </c>
      <c r="Y2445" t="s">
        <v>14715</v>
      </c>
      <c r="Z2445" t="s">
        <v>14716</v>
      </c>
    </row>
    <row r="2446" spans="1:26" ht="15" customHeight="1" x14ac:dyDescent="0.25">
      <c r="A2446">
        <v>221</v>
      </c>
      <c r="B2446" s="2" t="s">
        <v>228</v>
      </c>
      <c r="C2446" s="2" t="s">
        <v>16</v>
      </c>
      <c r="D2446" t="s">
        <v>1819</v>
      </c>
      <c r="E2446" s="2" t="s">
        <v>1097</v>
      </c>
      <c r="F2446" t="s">
        <v>297</v>
      </c>
      <c r="G2446" s="6" t="s">
        <v>297</v>
      </c>
      <c r="H2446" t="s">
        <v>7976</v>
      </c>
      <c r="I2446" t="s">
        <v>21</v>
      </c>
      <c r="J2446" t="s">
        <v>213</v>
      </c>
      <c r="K2446" s="6" t="s">
        <v>213</v>
      </c>
      <c r="L2446" t="s">
        <v>7972</v>
      </c>
      <c r="M2446" s="6" t="s">
        <v>7972</v>
      </c>
      <c r="N2446">
        <v>86</v>
      </c>
      <c r="O2446" t="s">
        <v>300</v>
      </c>
      <c r="P2446" s="6" t="s">
        <v>300</v>
      </c>
      <c r="Q2446" t="s">
        <v>7973</v>
      </c>
      <c r="R2446" t="s">
        <v>7954</v>
      </c>
      <c r="S2446" s="6" t="s">
        <v>7954</v>
      </c>
      <c r="T2446" t="s">
        <v>24417</v>
      </c>
      <c r="U2446" s="6" t="s">
        <v>24417</v>
      </c>
      <c r="W2446" t="s">
        <v>53</v>
      </c>
      <c r="X2446" s="6" t="s">
        <v>25506</v>
      </c>
      <c r="Y2446" t="s">
        <v>7977</v>
      </c>
      <c r="Z2446" t="s">
        <v>7978</v>
      </c>
    </row>
    <row r="2447" spans="1:26" ht="15" customHeight="1" x14ac:dyDescent="0.25">
      <c r="A2447">
        <v>883</v>
      </c>
      <c r="B2447" s="2" t="s">
        <v>2257</v>
      </c>
      <c r="C2447" s="2" t="s">
        <v>93</v>
      </c>
      <c r="D2447" t="s">
        <v>675</v>
      </c>
      <c r="E2447" s="2" t="s">
        <v>2525</v>
      </c>
      <c r="F2447" t="s">
        <v>297</v>
      </c>
      <c r="G2447" s="6" t="s">
        <v>297</v>
      </c>
      <c r="H2447" t="s">
        <v>543</v>
      </c>
      <c r="I2447" t="s">
        <v>21</v>
      </c>
      <c r="J2447" t="s">
        <v>22</v>
      </c>
      <c r="K2447" s="6" t="s">
        <v>22</v>
      </c>
      <c r="L2447" t="s">
        <v>10685</v>
      </c>
      <c r="M2447" s="6" t="s">
        <v>10685</v>
      </c>
      <c r="N2447">
        <v>76</v>
      </c>
      <c r="O2447" t="s">
        <v>24</v>
      </c>
      <c r="P2447" s="6" t="s">
        <v>24</v>
      </c>
      <c r="Q2447" t="s">
        <v>10680</v>
      </c>
      <c r="R2447" t="s">
        <v>7835</v>
      </c>
      <c r="S2447" s="6" t="s">
        <v>7835</v>
      </c>
      <c r="T2447" t="s">
        <v>24124</v>
      </c>
      <c r="U2447" s="6" t="s">
        <v>24124</v>
      </c>
      <c r="W2447" t="s">
        <v>26</v>
      </c>
      <c r="X2447" s="6" t="s">
        <v>25507</v>
      </c>
      <c r="Y2447" t="s">
        <v>10686</v>
      </c>
      <c r="Z2447" t="s">
        <v>10687</v>
      </c>
    </row>
    <row r="2448" spans="1:26" ht="15" customHeight="1" x14ac:dyDescent="0.25">
      <c r="A2448">
        <v>4301</v>
      </c>
      <c r="B2448" s="2" t="s">
        <v>11951</v>
      </c>
      <c r="C2448" s="2" t="s">
        <v>13061</v>
      </c>
      <c r="D2448" t="s">
        <v>209</v>
      </c>
      <c r="E2448" s="2" t="s">
        <v>11953</v>
      </c>
      <c r="F2448" t="s">
        <v>297</v>
      </c>
      <c r="G2448" s="6" t="s">
        <v>297</v>
      </c>
      <c r="H2448" t="s">
        <v>15194</v>
      </c>
      <c r="I2448" t="s">
        <v>21</v>
      </c>
      <c r="J2448" t="s">
        <v>222</v>
      </c>
      <c r="K2448" s="6" t="s">
        <v>222</v>
      </c>
      <c r="L2448" t="s">
        <v>4061</v>
      </c>
      <c r="M2448" s="6" t="s">
        <v>4061</v>
      </c>
      <c r="N2448">
        <v>143</v>
      </c>
      <c r="O2448" t="s">
        <v>300</v>
      </c>
      <c r="P2448" s="6" t="s">
        <v>300</v>
      </c>
      <c r="Q2448" t="s">
        <v>4063</v>
      </c>
      <c r="R2448" t="s">
        <v>3837</v>
      </c>
      <c r="S2448" s="6" t="s">
        <v>3837</v>
      </c>
      <c r="T2448" t="s">
        <v>23435</v>
      </c>
      <c r="U2448" s="6" t="s">
        <v>23435</v>
      </c>
      <c r="W2448" t="s">
        <v>53</v>
      </c>
      <c r="X2448" s="6" t="s">
        <v>25506</v>
      </c>
      <c r="Y2448" t="s">
        <v>15195</v>
      </c>
      <c r="Z2448" t="s">
        <v>15196</v>
      </c>
    </row>
    <row r="2449" spans="1:26" ht="15" customHeight="1" x14ac:dyDescent="0.25">
      <c r="A2449">
        <v>2370</v>
      </c>
      <c r="B2449" s="2" t="s">
        <v>686</v>
      </c>
      <c r="C2449" s="2" t="s">
        <v>75</v>
      </c>
      <c r="D2449" t="s">
        <v>31</v>
      </c>
      <c r="E2449" s="2" t="s">
        <v>352</v>
      </c>
      <c r="F2449" t="s">
        <v>297</v>
      </c>
      <c r="G2449" s="6" t="s">
        <v>297</v>
      </c>
      <c r="H2449" t="s">
        <v>1781</v>
      </c>
      <c r="I2449" t="s">
        <v>21</v>
      </c>
      <c r="J2449" t="s">
        <v>120</v>
      </c>
      <c r="K2449" s="6" t="s">
        <v>120</v>
      </c>
      <c r="L2449" t="s">
        <v>2660</v>
      </c>
      <c r="M2449" s="6" t="s">
        <v>2660</v>
      </c>
      <c r="N2449">
        <v>150</v>
      </c>
      <c r="O2449" t="s">
        <v>24</v>
      </c>
      <c r="P2449" s="6" t="s">
        <v>24</v>
      </c>
      <c r="Q2449" t="s">
        <v>5228</v>
      </c>
      <c r="R2449" t="s">
        <v>25246</v>
      </c>
      <c r="S2449" s="6" t="s">
        <v>25246</v>
      </c>
      <c r="T2449" t="s">
        <v>23888</v>
      </c>
      <c r="U2449" s="6" t="s">
        <v>23888</v>
      </c>
      <c r="W2449" t="s">
        <v>53</v>
      </c>
      <c r="X2449" s="6" t="s">
        <v>25506</v>
      </c>
      <c r="Y2449" t="s">
        <v>5229</v>
      </c>
      <c r="Z2449" t="s">
        <v>5230</v>
      </c>
    </row>
    <row r="2450" spans="1:26" ht="15" customHeight="1" x14ac:dyDescent="0.25">
      <c r="A2450">
        <v>1735</v>
      </c>
      <c r="B2450" s="2" t="s">
        <v>476</v>
      </c>
      <c r="C2450" s="2" t="s">
        <v>654</v>
      </c>
      <c r="D2450" t="s">
        <v>295</v>
      </c>
      <c r="E2450" s="2" t="s">
        <v>191</v>
      </c>
      <c r="F2450" t="s">
        <v>297</v>
      </c>
      <c r="G2450" s="6" t="s">
        <v>297</v>
      </c>
      <c r="H2450" t="s">
        <v>655</v>
      </c>
      <c r="I2450" t="s">
        <v>21</v>
      </c>
      <c r="J2450" t="s">
        <v>120</v>
      </c>
      <c r="K2450" s="6" t="s">
        <v>120</v>
      </c>
      <c r="L2450" t="s">
        <v>656</v>
      </c>
      <c r="M2450" s="6" t="s">
        <v>656</v>
      </c>
      <c r="N2450">
        <v>167</v>
      </c>
      <c r="O2450" t="s">
        <v>397</v>
      </c>
      <c r="P2450" s="6" t="s">
        <v>397</v>
      </c>
      <c r="Q2450" t="s">
        <v>657</v>
      </c>
      <c r="R2450" t="s">
        <v>22856</v>
      </c>
      <c r="S2450" s="6" t="s">
        <v>22856</v>
      </c>
      <c r="T2450" t="s">
        <v>22921</v>
      </c>
      <c r="U2450" s="6" t="s">
        <v>22921</v>
      </c>
      <c r="W2450" t="s">
        <v>53</v>
      </c>
      <c r="X2450" s="6" t="s">
        <v>25506</v>
      </c>
      <c r="Y2450" t="s">
        <v>658</v>
      </c>
      <c r="Z2450" t="s">
        <v>659</v>
      </c>
    </row>
    <row r="2451" spans="1:26" ht="15" customHeight="1" x14ac:dyDescent="0.25">
      <c r="A2451">
        <v>2051</v>
      </c>
      <c r="B2451" s="2" t="s">
        <v>1120</v>
      </c>
      <c r="C2451" s="2" t="s">
        <v>1592</v>
      </c>
      <c r="D2451" t="s">
        <v>859</v>
      </c>
      <c r="E2451" s="2" t="s">
        <v>461</v>
      </c>
      <c r="F2451" t="s">
        <v>297</v>
      </c>
      <c r="G2451" s="6" t="s">
        <v>297</v>
      </c>
      <c r="H2451" t="s">
        <v>11328</v>
      </c>
      <c r="I2451" t="s">
        <v>21</v>
      </c>
      <c r="J2451" t="s">
        <v>120</v>
      </c>
      <c r="K2451" s="6" t="s">
        <v>120</v>
      </c>
      <c r="L2451" t="s">
        <v>11329</v>
      </c>
      <c r="M2451" s="6" t="s">
        <v>11329</v>
      </c>
      <c r="N2451">
        <v>81</v>
      </c>
      <c r="O2451" t="s">
        <v>397</v>
      </c>
      <c r="P2451" s="6" t="s">
        <v>397</v>
      </c>
      <c r="Q2451" t="s">
        <v>11330</v>
      </c>
      <c r="R2451" t="s">
        <v>1969</v>
      </c>
      <c r="S2451" s="6" t="s">
        <v>1969</v>
      </c>
      <c r="T2451" t="s">
        <v>24022</v>
      </c>
      <c r="U2451" s="6" t="s">
        <v>24022</v>
      </c>
      <c r="W2451" t="s">
        <v>53</v>
      </c>
      <c r="X2451" s="6" t="s">
        <v>25506</v>
      </c>
      <c r="Y2451" t="s">
        <v>11331</v>
      </c>
      <c r="Z2451" t="s">
        <v>11332</v>
      </c>
    </row>
    <row r="2452" spans="1:26" ht="15" customHeight="1" x14ac:dyDescent="0.25">
      <c r="A2452">
        <v>4813</v>
      </c>
      <c r="B2452" s="2" t="s">
        <v>12093</v>
      </c>
      <c r="C2452" s="2" t="s">
        <v>12237</v>
      </c>
      <c r="D2452" t="s">
        <v>273</v>
      </c>
      <c r="E2452" s="2" t="s">
        <v>12095</v>
      </c>
      <c r="F2452" t="s">
        <v>297</v>
      </c>
      <c r="G2452" s="6" t="s">
        <v>297</v>
      </c>
      <c r="H2452" t="s">
        <v>22134</v>
      </c>
      <c r="I2452" t="s">
        <v>21</v>
      </c>
      <c r="J2452" t="s">
        <v>367</v>
      </c>
      <c r="K2452" s="6" t="s">
        <v>367</v>
      </c>
      <c r="L2452" t="s">
        <v>22135</v>
      </c>
      <c r="M2452" s="6" t="s">
        <v>22135</v>
      </c>
      <c r="N2452">
        <v>81</v>
      </c>
      <c r="O2452" t="s">
        <v>397</v>
      </c>
      <c r="P2452" s="6" t="s">
        <v>397</v>
      </c>
      <c r="Q2452" t="s">
        <v>11330</v>
      </c>
      <c r="R2452" t="s">
        <v>1969</v>
      </c>
      <c r="S2452" s="6" t="s">
        <v>1969</v>
      </c>
      <c r="T2452" t="s">
        <v>24022</v>
      </c>
      <c r="U2452" s="6" t="s">
        <v>24022</v>
      </c>
      <c r="W2452" t="s">
        <v>53</v>
      </c>
      <c r="X2452" s="6" t="s">
        <v>25506</v>
      </c>
      <c r="Y2452" t="s">
        <v>22136</v>
      </c>
      <c r="Z2452" t="s">
        <v>22137</v>
      </c>
    </row>
    <row r="2453" spans="1:26" ht="15" customHeight="1" x14ac:dyDescent="0.25">
      <c r="A2453">
        <v>2688</v>
      </c>
      <c r="B2453" s="2" t="s">
        <v>293</v>
      </c>
      <c r="C2453" s="2" t="s">
        <v>294</v>
      </c>
      <c r="D2453" t="s">
        <v>6325</v>
      </c>
      <c r="E2453" s="2" t="s">
        <v>296</v>
      </c>
      <c r="F2453" t="s">
        <v>297</v>
      </c>
      <c r="G2453" s="6" t="s">
        <v>297</v>
      </c>
      <c r="H2453" t="s">
        <v>6326</v>
      </c>
      <c r="I2453" t="s">
        <v>21</v>
      </c>
      <c r="J2453" t="s">
        <v>213</v>
      </c>
      <c r="K2453" s="6" t="s">
        <v>213</v>
      </c>
      <c r="L2453" t="s">
        <v>6327</v>
      </c>
      <c r="M2453" s="6" t="s">
        <v>6327</v>
      </c>
      <c r="N2453">
        <v>81</v>
      </c>
      <c r="O2453" t="s">
        <v>300</v>
      </c>
      <c r="P2453" s="6" t="s">
        <v>300</v>
      </c>
      <c r="Q2453" t="s">
        <v>6328</v>
      </c>
      <c r="R2453" t="s">
        <v>4583</v>
      </c>
      <c r="S2453" s="6" t="s">
        <v>4583</v>
      </c>
      <c r="T2453" t="s">
        <v>24022</v>
      </c>
      <c r="U2453" s="6" t="s">
        <v>24022</v>
      </c>
      <c r="W2453" t="s">
        <v>53</v>
      </c>
      <c r="X2453" s="6" t="s">
        <v>25506</v>
      </c>
      <c r="Y2453" t="s">
        <v>6329</v>
      </c>
      <c r="Z2453" t="s">
        <v>6330</v>
      </c>
    </row>
    <row r="2454" spans="1:26" ht="15" customHeight="1" x14ac:dyDescent="0.25">
      <c r="A2454">
        <v>1710</v>
      </c>
      <c r="B2454" s="2" t="s">
        <v>391</v>
      </c>
      <c r="C2454" s="2" t="s">
        <v>392</v>
      </c>
      <c r="D2454" t="s">
        <v>393</v>
      </c>
      <c r="E2454" s="2" t="s">
        <v>394</v>
      </c>
      <c r="F2454" t="s">
        <v>297</v>
      </c>
      <c r="G2454" s="6" t="s">
        <v>297</v>
      </c>
      <c r="H2454" t="s">
        <v>9138</v>
      </c>
      <c r="I2454" t="s">
        <v>21</v>
      </c>
      <c r="J2454" t="s">
        <v>120</v>
      </c>
      <c r="K2454" s="6" t="s">
        <v>120</v>
      </c>
      <c r="L2454" t="s">
        <v>9139</v>
      </c>
      <c r="M2454" s="6" t="s">
        <v>9139</v>
      </c>
      <c r="N2454">
        <v>290</v>
      </c>
      <c r="O2454" t="s">
        <v>1462</v>
      </c>
      <c r="P2454" s="6" t="s">
        <v>1462</v>
      </c>
      <c r="Q2454" t="s">
        <v>9140</v>
      </c>
      <c r="R2454" t="s">
        <v>23668</v>
      </c>
      <c r="S2454" s="6" t="s">
        <v>23668</v>
      </c>
      <c r="T2454" t="s">
        <v>24619</v>
      </c>
      <c r="U2454" s="6" t="s">
        <v>24619</v>
      </c>
      <c r="W2454" t="s">
        <v>53</v>
      </c>
      <c r="X2454" s="6" t="s">
        <v>25506</v>
      </c>
      <c r="Y2454" t="s">
        <v>9141</v>
      </c>
      <c r="Z2454" t="s">
        <v>9142</v>
      </c>
    </row>
    <row r="2455" spans="1:26" ht="15" customHeight="1" x14ac:dyDescent="0.25">
      <c r="A2455">
        <v>4740</v>
      </c>
      <c r="B2455" s="2" t="s">
        <v>12094</v>
      </c>
      <c r="C2455" s="2" t="s">
        <v>12058</v>
      </c>
      <c r="D2455" t="s">
        <v>106</v>
      </c>
      <c r="E2455" s="2" t="s">
        <v>12094</v>
      </c>
      <c r="F2455" t="s">
        <v>297</v>
      </c>
      <c r="G2455" s="6" t="s">
        <v>297</v>
      </c>
      <c r="H2455" t="s">
        <v>15281</v>
      </c>
      <c r="I2455" t="s">
        <v>21</v>
      </c>
      <c r="J2455" t="s">
        <v>213</v>
      </c>
      <c r="K2455" s="6" t="s">
        <v>213</v>
      </c>
      <c r="L2455" t="s">
        <v>4354</v>
      </c>
      <c r="M2455" s="6" t="s">
        <v>4354</v>
      </c>
      <c r="N2455">
        <v>125</v>
      </c>
      <c r="O2455" t="s">
        <v>397</v>
      </c>
      <c r="P2455" s="6" t="s">
        <v>397</v>
      </c>
      <c r="Q2455" t="s">
        <v>15278</v>
      </c>
      <c r="R2455" t="s">
        <v>3837</v>
      </c>
      <c r="S2455" s="6" t="s">
        <v>3837</v>
      </c>
      <c r="T2455" t="s">
        <v>23011</v>
      </c>
      <c r="U2455" s="6" t="s">
        <v>23011</v>
      </c>
      <c r="W2455" t="s">
        <v>53</v>
      </c>
      <c r="X2455" s="6" t="s">
        <v>25506</v>
      </c>
      <c r="Y2455" t="s">
        <v>15282</v>
      </c>
      <c r="Z2455" t="s">
        <v>15283</v>
      </c>
    </row>
    <row r="2456" spans="1:26" ht="15" customHeight="1" x14ac:dyDescent="0.25">
      <c r="A2456">
        <v>454</v>
      </c>
      <c r="B2456" s="2" t="s">
        <v>610</v>
      </c>
      <c r="C2456" s="2" t="s">
        <v>15</v>
      </c>
      <c r="D2456" t="s">
        <v>31</v>
      </c>
      <c r="E2456" s="2" t="s">
        <v>794</v>
      </c>
      <c r="F2456" t="s">
        <v>297</v>
      </c>
      <c r="G2456" s="6" t="s">
        <v>297</v>
      </c>
      <c r="H2456" t="s">
        <v>8226</v>
      </c>
      <c r="I2456" t="s">
        <v>21</v>
      </c>
      <c r="J2456" t="s">
        <v>120</v>
      </c>
      <c r="K2456" s="6" t="s">
        <v>120</v>
      </c>
      <c r="L2456" t="s">
        <v>299</v>
      </c>
      <c r="M2456" s="6" t="s">
        <v>299</v>
      </c>
      <c r="N2456">
        <v>80</v>
      </c>
      <c r="O2456" t="s">
        <v>397</v>
      </c>
      <c r="P2456" s="6" t="s">
        <v>397</v>
      </c>
      <c r="Q2456" t="s">
        <v>8227</v>
      </c>
      <c r="R2456" t="s">
        <v>24459</v>
      </c>
      <c r="S2456" s="6" t="s">
        <v>24459</v>
      </c>
      <c r="T2456" t="s">
        <v>24460</v>
      </c>
      <c r="U2456" s="6" t="s">
        <v>24414</v>
      </c>
      <c r="W2456" t="s">
        <v>53</v>
      </c>
      <c r="X2456" s="6" t="s">
        <v>25506</v>
      </c>
      <c r="Y2456" t="s">
        <v>8228</v>
      </c>
      <c r="Z2456" t="s">
        <v>8229</v>
      </c>
    </row>
    <row r="2457" spans="1:26" ht="15" customHeight="1" x14ac:dyDescent="0.25">
      <c r="A2457">
        <v>2682</v>
      </c>
      <c r="B2457" s="2" t="s">
        <v>293</v>
      </c>
      <c r="C2457" s="2" t="s">
        <v>294</v>
      </c>
      <c r="D2457" t="s">
        <v>295</v>
      </c>
      <c r="E2457" s="2" t="s">
        <v>296</v>
      </c>
      <c r="F2457" t="s">
        <v>297</v>
      </c>
      <c r="G2457" s="6" t="s">
        <v>297</v>
      </c>
      <c r="H2457" t="s">
        <v>298</v>
      </c>
      <c r="I2457" t="s">
        <v>21</v>
      </c>
      <c r="J2457" t="s">
        <v>213</v>
      </c>
      <c r="K2457" s="6" t="s">
        <v>213</v>
      </c>
      <c r="L2457" t="s">
        <v>299</v>
      </c>
      <c r="M2457" s="6" t="s">
        <v>299</v>
      </c>
      <c r="N2457">
        <v>168</v>
      </c>
      <c r="O2457" t="s">
        <v>300</v>
      </c>
      <c r="P2457" s="6" t="s">
        <v>300</v>
      </c>
      <c r="Q2457" t="s">
        <v>301</v>
      </c>
      <c r="R2457" t="s">
        <v>22856</v>
      </c>
      <c r="S2457" s="6" t="s">
        <v>22856</v>
      </c>
      <c r="T2457" t="s">
        <v>22884</v>
      </c>
      <c r="U2457" s="6" t="s">
        <v>22884</v>
      </c>
      <c r="W2457" t="s">
        <v>53</v>
      </c>
      <c r="X2457" s="6" t="s">
        <v>25506</v>
      </c>
      <c r="Y2457" t="s">
        <v>302</v>
      </c>
      <c r="Z2457" t="s">
        <v>303</v>
      </c>
    </row>
    <row r="2458" spans="1:26" ht="15" customHeight="1" x14ac:dyDescent="0.25">
      <c r="A2458">
        <v>217</v>
      </c>
      <c r="B2458" s="2" t="s">
        <v>228</v>
      </c>
      <c r="C2458" s="2" t="s">
        <v>920</v>
      </c>
      <c r="D2458" t="s">
        <v>1458</v>
      </c>
      <c r="E2458" s="2" t="s">
        <v>1097</v>
      </c>
      <c r="F2458" t="s">
        <v>297</v>
      </c>
      <c r="G2458" s="6" t="s">
        <v>297</v>
      </c>
      <c r="H2458" t="s">
        <v>1740</v>
      </c>
      <c r="I2458" t="s">
        <v>21</v>
      </c>
      <c r="J2458" t="s">
        <v>213</v>
      </c>
      <c r="K2458" s="6" t="s">
        <v>213</v>
      </c>
      <c r="L2458" t="s">
        <v>299</v>
      </c>
      <c r="M2458" s="6" t="s">
        <v>299</v>
      </c>
      <c r="N2458">
        <v>168</v>
      </c>
      <c r="O2458" t="s">
        <v>300</v>
      </c>
      <c r="P2458" s="6" t="s">
        <v>300</v>
      </c>
      <c r="Q2458" t="s">
        <v>1741</v>
      </c>
      <c r="R2458" t="s">
        <v>22863</v>
      </c>
      <c r="S2458" s="6" t="s">
        <v>22863</v>
      </c>
      <c r="T2458" t="s">
        <v>23145</v>
      </c>
      <c r="U2458" s="6" t="s">
        <v>23145</v>
      </c>
      <c r="W2458" t="s">
        <v>53</v>
      </c>
      <c r="X2458" s="6" t="s">
        <v>25506</v>
      </c>
      <c r="Y2458" t="s">
        <v>1742</v>
      </c>
      <c r="Z2458" t="s">
        <v>1743</v>
      </c>
    </row>
    <row r="2459" spans="1:26" ht="15" customHeight="1" x14ac:dyDescent="0.25">
      <c r="A2459">
        <v>2325</v>
      </c>
      <c r="B2459" s="2" t="s">
        <v>2075</v>
      </c>
      <c r="C2459" s="2" t="s">
        <v>360</v>
      </c>
      <c r="D2459" t="s">
        <v>675</v>
      </c>
      <c r="E2459" s="2" t="s">
        <v>768</v>
      </c>
      <c r="F2459" t="s">
        <v>297</v>
      </c>
      <c r="G2459" s="6" t="s">
        <v>297</v>
      </c>
      <c r="H2459" t="s">
        <v>7957</v>
      </c>
      <c r="I2459" t="s">
        <v>21</v>
      </c>
      <c r="J2459" t="s">
        <v>120</v>
      </c>
      <c r="K2459" s="6" t="s">
        <v>120</v>
      </c>
      <c r="L2459" t="s">
        <v>7958</v>
      </c>
      <c r="M2459" s="6" t="s">
        <v>7958</v>
      </c>
      <c r="N2459" t="s">
        <v>7959</v>
      </c>
      <c r="O2459" t="s">
        <v>397</v>
      </c>
      <c r="P2459" s="6" t="s">
        <v>397</v>
      </c>
      <c r="Q2459" t="s">
        <v>7960</v>
      </c>
      <c r="R2459" t="s">
        <v>7954</v>
      </c>
      <c r="S2459" s="6" t="s">
        <v>7954</v>
      </c>
      <c r="T2459" t="s">
        <v>24414</v>
      </c>
      <c r="U2459" s="6" t="s">
        <v>24414</v>
      </c>
      <c r="W2459" t="s">
        <v>53</v>
      </c>
      <c r="X2459" s="6" t="s">
        <v>25506</v>
      </c>
      <c r="Y2459" t="s">
        <v>7961</v>
      </c>
      <c r="Z2459" t="s">
        <v>7962</v>
      </c>
    </row>
    <row r="2460" spans="1:26" ht="15" customHeight="1" x14ac:dyDescent="0.25">
      <c r="A2460">
        <v>2338</v>
      </c>
      <c r="B2460" s="2" t="s">
        <v>432</v>
      </c>
      <c r="C2460" s="2" t="s">
        <v>863</v>
      </c>
      <c r="D2460" t="s">
        <v>675</v>
      </c>
      <c r="E2460" s="2" t="s">
        <v>2075</v>
      </c>
      <c r="F2460" t="s">
        <v>297</v>
      </c>
      <c r="G2460" s="6" t="s">
        <v>297</v>
      </c>
      <c r="H2460" t="s">
        <v>7957</v>
      </c>
      <c r="I2460" t="s">
        <v>21</v>
      </c>
      <c r="J2460" t="s">
        <v>120</v>
      </c>
      <c r="K2460" s="6" t="s">
        <v>120</v>
      </c>
      <c r="L2460" t="s">
        <v>7958</v>
      </c>
      <c r="M2460" s="6" t="s">
        <v>7958</v>
      </c>
      <c r="N2460" t="s">
        <v>7959</v>
      </c>
      <c r="O2460" t="s">
        <v>397</v>
      </c>
      <c r="P2460" s="6" t="s">
        <v>397</v>
      </c>
      <c r="Q2460" t="s">
        <v>7960</v>
      </c>
      <c r="R2460" t="s">
        <v>7954</v>
      </c>
      <c r="S2460" s="6" t="s">
        <v>7954</v>
      </c>
      <c r="T2460" t="s">
        <v>24414</v>
      </c>
      <c r="U2460" s="6" t="s">
        <v>24414</v>
      </c>
      <c r="W2460" t="s">
        <v>53</v>
      </c>
      <c r="X2460" s="6" t="s">
        <v>25506</v>
      </c>
      <c r="Y2460" t="s">
        <v>7961</v>
      </c>
      <c r="Z2460" t="s">
        <v>7962</v>
      </c>
    </row>
    <row r="2461" spans="1:26" ht="15" customHeight="1" x14ac:dyDescent="0.25">
      <c r="A2461">
        <v>2210</v>
      </c>
      <c r="B2461" s="2" t="s">
        <v>842</v>
      </c>
      <c r="C2461" s="2" t="s">
        <v>580</v>
      </c>
      <c r="D2461" t="s">
        <v>1819</v>
      </c>
      <c r="E2461" s="2" t="s">
        <v>590</v>
      </c>
      <c r="F2461" t="s">
        <v>297</v>
      </c>
      <c r="G2461" s="6" t="s">
        <v>297</v>
      </c>
      <c r="H2461" t="s">
        <v>2771</v>
      </c>
      <c r="I2461" t="s">
        <v>21</v>
      </c>
      <c r="J2461" t="s">
        <v>1460</v>
      </c>
      <c r="K2461" s="6" t="s">
        <v>120</v>
      </c>
      <c r="L2461" t="s">
        <v>2772</v>
      </c>
      <c r="M2461" s="6" t="s">
        <v>2772</v>
      </c>
      <c r="N2461">
        <v>123</v>
      </c>
      <c r="O2461" t="s">
        <v>300</v>
      </c>
      <c r="P2461" s="6" t="s">
        <v>300</v>
      </c>
      <c r="Q2461" t="s">
        <v>2773</v>
      </c>
      <c r="R2461" t="s">
        <v>23434</v>
      </c>
      <c r="S2461" s="6" t="s">
        <v>23434</v>
      </c>
      <c r="T2461" t="s">
        <v>25305</v>
      </c>
      <c r="U2461" s="6" t="s">
        <v>25305</v>
      </c>
      <c r="W2461" t="s">
        <v>53</v>
      </c>
      <c r="X2461" s="6" t="s">
        <v>25506</v>
      </c>
      <c r="Y2461" t="s">
        <v>2774</v>
      </c>
      <c r="Z2461" t="s">
        <v>2775</v>
      </c>
    </row>
    <row r="2462" spans="1:26" ht="15" customHeight="1" x14ac:dyDescent="0.25">
      <c r="A2462">
        <v>5129</v>
      </c>
      <c r="B2462" s="2" t="s">
        <v>12354</v>
      </c>
      <c r="C2462" s="2" t="s">
        <v>13128</v>
      </c>
      <c r="D2462" t="s">
        <v>106</v>
      </c>
      <c r="E2462" s="2" t="s">
        <v>12430</v>
      </c>
      <c r="F2462" t="s">
        <v>297</v>
      </c>
      <c r="G2462" s="6" t="s">
        <v>297</v>
      </c>
      <c r="H2462" t="s">
        <v>14880</v>
      </c>
      <c r="I2462" t="s">
        <v>21</v>
      </c>
      <c r="J2462" t="s">
        <v>120</v>
      </c>
      <c r="K2462" s="6" t="s">
        <v>120</v>
      </c>
      <c r="L2462" t="s">
        <v>14881</v>
      </c>
      <c r="M2462" s="6" t="s">
        <v>14881</v>
      </c>
      <c r="N2462">
        <v>123</v>
      </c>
      <c r="O2462" t="s">
        <v>397</v>
      </c>
      <c r="P2462" s="6" t="s">
        <v>397</v>
      </c>
      <c r="Q2462" t="s">
        <v>14882</v>
      </c>
      <c r="R2462" t="s">
        <v>15686</v>
      </c>
      <c r="S2462" s="6" t="s">
        <v>15686</v>
      </c>
      <c r="T2462" t="s">
        <v>23435</v>
      </c>
      <c r="U2462" s="6" t="s">
        <v>23435</v>
      </c>
      <c r="W2462" t="s">
        <v>53</v>
      </c>
      <c r="X2462" s="6" t="s">
        <v>25506</v>
      </c>
      <c r="Y2462" t="s">
        <v>14883</v>
      </c>
      <c r="Z2462" t="s">
        <v>14884</v>
      </c>
    </row>
    <row r="2463" spans="1:26" ht="15" customHeight="1" x14ac:dyDescent="0.25">
      <c r="A2463">
        <v>5285</v>
      </c>
      <c r="B2463" s="2" t="s">
        <v>12158</v>
      </c>
      <c r="C2463" s="2" t="s">
        <v>12354</v>
      </c>
      <c r="D2463" t="s">
        <v>6325</v>
      </c>
      <c r="E2463" s="2" t="s">
        <v>12159</v>
      </c>
      <c r="F2463" t="s">
        <v>297</v>
      </c>
      <c r="G2463" s="6" t="s">
        <v>297</v>
      </c>
      <c r="H2463" t="s">
        <v>3864</v>
      </c>
      <c r="I2463" t="s">
        <v>21</v>
      </c>
      <c r="J2463" t="s">
        <v>120</v>
      </c>
      <c r="K2463" s="6" t="s">
        <v>120</v>
      </c>
      <c r="L2463" t="s">
        <v>14717</v>
      </c>
      <c r="M2463" s="6" t="s">
        <v>14717</v>
      </c>
      <c r="N2463">
        <v>246</v>
      </c>
      <c r="O2463" t="s">
        <v>1462</v>
      </c>
      <c r="P2463" s="6" t="s">
        <v>1462</v>
      </c>
      <c r="Q2463" t="s">
        <v>14718</v>
      </c>
      <c r="R2463" t="s">
        <v>23594</v>
      </c>
      <c r="S2463" s="6" t="s">
        <v>23594</v>
      </c>
      <c r="T2463" t="s">
        <v>25321</v>
      </c>
      <c r="U2463" s="6" t="s">
        <v>25321</v>
      </c>
      <c r="W2463" t="s">
        <v>53</v>
      </c>
      <c r="X2463" s="6" t="s">
        <v>25506</v>
      </c>
      <c r="Y2463" t="s">
        <v>14719</v>
      </c>
      <c r="Z2463" t="s">
        <v>14720</v>
      </c>
    </row>
    <row r="2464" spans="1:26" ht="15" customHeight="1" x14ac:dyDescent="0.25">
      <c r="A2464">
        <v>5203</v>
      </c>
      <c r="B2464" s="2" t="s">
        <v>12529</v>
      </c>
      <c r="C2464" s="2" t="s">
        <v>12982</v>
      </c>
      <c r="D2464" t="s">
        <v>675</v>
      </c>
      <c r="E2464" s="2" t="s">
        <v>12529</v>
      </c>
      <c r="F2464" t="s">
        <v>297</v>
      </c>
      <c r="G2464" s="6" t="s">
        <v>297</v>
      </c>
      <c r="H2464" t="s">
        <v>15669</v>
      </c>
      <c r="I2464" t="s">
        <v>21</v>
      </c>
      <c r="J2464" t="s">
        <v>15670</v>
      </c>
      <c r="K2464" s="6" t="s">
        <v>213</v>
      </c>
      <c r="L2464" t="s">
        <v>15671</v>
      </c>
      <c r="M2464" s="6" t="s">
        <v>15671</v>
      </c>
      <c r="N2464">
        <v>78</v>
      </c>
      <c r="O2464" t="s">
        <v>397</v>
      </c>
      <c r="P2464" s="6" t="s">
        <v>397</v>
      </c>
      <c r="Q2464" t="s">
        <v>15672</v>
      </c>
      <c r="R2464" t="s">
        <v>23378</v>
      </c>
      <c r="S2464" s="6" t="s">
        <v>23378</v>
      </c>
      <c r="T2464" t="s">
        <v>23740</v>
      </c>
      <c r="U2464" s="6" t="s">
        <v>23740</v>
      </c>
      <c r="W2464" t="s">
        <v>53</v>
      </c>
      <c r="X2464" s="6" t="s">
        <v>25506</v>
      </c>
      <c r="Y2464" t="s">
        <v>15673</v>
      </c>
      <c r="Z2464" t="s">
        <v>15674</v>
      </c>
    </row>
    <row r="2465" spans="1:26" ht="15" customHeight="1" x14ac:dyDescent="0.25">
      <c r="A2465">
        <v>5157</v>
      </c>
      <c r="B2465" s="2" t="s">
        <v>11947</v>
      </c>
      <c r="C2465" s="2" t="s">
        <v>12046</v>
      </c>
      <c r="D2465" t="s">
        <v>1597</v>
      </c>
      <c r="E2465" s="2" t="s">
        <v>12353</v>
      </c>
      <c r="F2465" t="s">
        <v>297</v>
      </c>
      <c r="G2465" s="6" t="s">
        <v>297</v>
      </c>
      <c r="H2465" t="s">
        <v>20322</v>
      </c>
      <c r="I2465" t="s">
        <v>21</v>
      </c>
      <c r="J2465" t="s">
        <v>120</v>
      </c>
      <c r="K2465" s="6" t="s">
        <v>120</v>
      </c>
      <c r="L2465" t="s">
        <v>9205</v>
      </c>
      <c r="M2465" s="6" t="s">
        <v>9205</v>
      </c>
      <c r="N2465">
        <v>260</v>
      </c>
      <c r="O2465" t="s">
        <v>1462</v>
      </c>
      <c r="P2465" s="6" t="s">
        <v>1462</v>
      </c>
      <c r="Q2465" t="s">
        <v>20323</v>
      </c>
      <c r="R2465" t="s">
        <v>24651</v>
      </c>
      <c r="S2465" s="6" t="s">
        <v>24651</v>
      </c>
      <c r="T2465" t="s">
        <v>24634</v>
      </c>
      <c r="U2465" s="6" t="s">
        <v>24634</v>
      </c>
      <c r="W2465" t="s">
        <v>53</v>
      </c>
      <c r="X2465" s="6" t="s">
        <v>25506</v>
      </c>
      <c r="Y2465" t="s">
        <v>20324</v>
      </c>
      <c r="Z2465" t="s">
        <v>20325</v>
      </c>
    </row>
    <row r="2466" spans="1:26" ht="15" customHeight="1" x14ac:dyDescent="0.25">
      <c r="A2466">
        <v>5464</v>
      </c>
      <c r="B2466" s="2" t="s">
        <v>12591</v>
      </c>
      <c r="C2466" s="2" t="s">
        <v>12158</v>
      </c>
      <c r="D2466" t="s">
        <v>295</v>
      </c>
      <c r="E2466" s="2" t="s">
        <v>12593</v>
      </c>
      <c r="F2466" t="s">
        <v>297</v>
      </c>
      <c r="G2466" s="6" t="s">
        <v>297</v>
      </c>
      <c r="H2466" t="s">
        <v>750</v>
      </c>
      <c r="I2466" t="s">
        <v>21</v>
      </c>
      <c r="J2466" t="s">
        <v>213</v>
      </c>
      <c r="K2466" s="6" t="s">
        <v>213</v>
      </c>
      <c r="L2466" t="s">
        <v>660</v>
      </c>
      <c r="M2466" s="6" t="s">
        <v>660</v>
      </c>
      <c r="N2466">
        <v>58</v>
      </c>
      <c r="O2466" t="s">
        <v>24</v>
      </c>
      <c r="P2466" s="6" t="s">
        <v>24</v>
      </c>
      <c r="Q2466" t="s">
        <v>19863</v>
      </c>
      <c r="R2466" t="s">
        <v>19857</v>
      </c>
      <c r="S2466" s="6" t="s">
        <v>19857</v>
      </c>
      <c r="T2466" t="s">
        <v>24542</v>
      </c>
      <c r="U2466" s="6" t="s">
        <v>24542</v>
      </c>
      <c r="W2466" t="s">
        <v>53</v>
      </c>
      <c r="X2466" s="6" t="s">
        <v>25506</v>
      </c>
      <c r="Y2466" t="s">
        <v>19864</v>
      </c>
      <c r="Z2466" t="s">
        <v>19865</v>
      </c>
    </row>
    <row r="2467" spans="1:26" ht="15" customHeight="1" x14ac:dyDescent="0.25">
      <c r="A2467">
        <v>818</v>
      </c>
      <c r="B2467" s="2" t="s">
        <v>114</v>
      </c>
      <c r="C2467" s="2" t="s">
        <v>1912</v>
      </c>
      <c r="D2467" t="s">
        <v>106</v>
      </c>
      <c r="E2467" s="2" t="s">
        <v>117</v>
      </c>
      <c r="F2467" t="s">
        <v>297</v>
      </c>
      <c r="G2467" s="6" t="s">
        <v>297</v>
      </c>
      <c r="H2467" t="s">
        <v>1781</v>
      </c>
      <c r="I2467" t="s">
        <v>21</v>
      </c>
      <c r="J2467" t="s">
        <v>120</v>
      </c>
      <c r="K2467" s="6" t="s">
        <v>120</v>
      </c>
      <c r="L2467" t="s">
        <v>51</v>
      </c>
      <c r="M2467" s="6" t="s">
        <v>35</v>
      </c>
      <c r="N2467">
        <v>114</v>
      </c>
      <c r="O2467" t="s">
        <v>122</v>
      </c>
      <c r="P2467" s="6" t="s">
        <v>122</v>
      </c>
      <c r="Q2467" t="s">
        <v>1913</v>
      </c>
      <c r="R2467" t="s">
        <v>22863</v>
      </c>
      <c r="S2467" s="6" t="s">
        <v>22863</v>
      </c>
      <c r="T2467" t="s">
        <v>23169</v>
      </c>
      <c r="U2467" s="6" t="s">
        <v>23169</v>
      </c>
      <c r="W2467" t="s">
        <v>53</v>
      </c>
      <c r="X2467" s="6" t="s">
        <v>25506</v>
      </c>
      <c r="Y2467" t="s">
        <v>1914</v>
      </c>
      <c r="Z2467" t="s">
        <v>1915</v>
      </c>
    </row>
    <row r="2468" spans="1:26" ht="15" customHeight="1" x14ac:dyDescent="0.25">
      <c r="A2468">
        <v>1323</v>
      </c>
      <c r="B2468" s="2" t="s">
        <v>629</v>
      </c>
      <c r="C2468" s="2" t="s">
        <v>1967</v>
      </c>
      <c r="D2468" t="s">
        <v>295</v>
      </c>
      <c r="E2468" s="2" t="s">
        <v>1457</v>
      </c>
      <c r="F2468" t="s">
        <v>297</v>
      </c>
      <c r="G2468" s="6" t="s">
        <v>297</v>
      </c>
      <c r="H2468" t="s">
        <v>4364</v>
      </c>
      <c r="I2468" t="s">
        <v>21</v>
      </c>
      <c r="J2468" t="s">
        <v>11136</v>
      </c>
      <c r="K2468" s="6" t="s">
        <v>409</v>
      </c>
      <c r="L2468" t="s">
        <v>1475</v>
      </c>
      <c r="M2468" s="6" t="s">
        <v>14108</v>
      </c>
      <c r="N2468">
        <v>65</v>
      </c>
      <c r="O2468" t="s">
        <v>397</v>
      </c>
      <c r="P2468" s="6" t="s">
        <v>397</v>
      </c>
      <c r="Q2468" t="s">
        <v>11137</v>
      </c>
      <c r="S2468" s="6" t="s">
        <v>2466</v>
      </c>
      <c r="T2468" t="s">
        <v>11137</v>
      </c>
      <c r="U2468" s="6" t="s">
        <v>11137</v>
      </c>
      <c r="W2468" t="s">
        <v>53</v>
      </c>
      <c r="X2468" s="6" t="s">
        <v>25506</v>
      </c>
      <c r="Y2468" t="s">
        <v>11138</v>
      </c>
      <c r="Z2468" t="s">
        <v>11139</v>
      </c>
    </row>
    <row r="2469" spans="1:26" ht="15" customHeight="1" x14ac:dyDescent="0.25">
      <c r="A2469">
        <v>1711</v>
      </c>
      <c r="B2469" s="2" t="s">
        <v>391</v>
      </c>
      <c r="C2469" s="2" t="s">
        <v>654</v>
      </c>
      <c r="D2469" t="s">
        <v>273</v>
      </c>
      <c r="E2469" s="2" t="s">
        <v>394</v>
      </c>
      <c r="F2469" t="s">
        <v>297</v>
      </c>
      <c r="G2469" s="6" t="s">
        <v>297</v>
      </c>
      <c r="H2469" t="s">
        <v>9209</v>
      </c>
      <c r="I2469" t="s">
        <v>21</v>
      </c>
      <c r="J2469" t="s">
        <v>222</v>
      </c>
      <c r="K2469" s="6" t="s">
        <v>222</v>
      </c>
      <c r="L2469" t="s">
        <v>9210</v>
      </c>
      <c r="M2469" s="6" t="s">
        <v>25712</v>
      </c>
      <c r="N2469">
        <v>332</v>
      </c>
      <c r="O2469" t="s">
        <v>1462</v>
      </c>
      <c r="P2469" s="6" t="s">
        <v>1462</v>
      </c>
      <c r="Q2469" t="s">
        <v>9206</v>
      </c>
      <c r="R2469" t="s">
        <v>23668</v>
      </c>
      <c r="S2469" s="6" t="s">
        <v>23668</v>
      </c>
      <c r="T2469" t="s">
        <v>24634</v>
      </c>
      <c r="U2469" s="6" t="s">
        <v>24634</v>
      </c>
      <c r="W2469" t="s">
        <v>53</v>
      </c>
      <c r="X2469" s="6" t="s">
        <v>25506</v>
      </c>
      <c r="Y2469" t="s">
        <v>9211</v>
      </c>
      <c r="Z2469" t="s">
        <v>9212</v>
      </c>
    </row>
    <row r="2470" spans="1:26" ht="15" customHeight="1" x14ac:dyDescent="0.25">
      <c r="A2470">
        <v>1618</v>
      </c>
      <c r="B2470" s="2" t="s">
        <v>1456</v>
      </c>
      <c r="C2470" s="2" t="s">
        <v>1457</v>
      </c>
      <c r="D2470" t="s">
        <v>1458</v>
      </c>
      <c r="E2470" s="2" t="s">
        <v>1158</v>
      </c>
      <c r="F2470" t="s">
        <v>297</v>
      </c>
      <c r="G2470" s="6" t="s">
        <v>297</v>
      </c>
      <c r="H2470" t="s">
        <v>1459</v>
      </c>
      <c r="I2470" t="s">
        <v>21</v>
      </c>
      <c r="J2470" t="s">
        <v>1460</v>
      </c>
      <c r="K2470" s="6" t="s">
        <v>120</v>
      </c>
      <c r="L2470" t="s">
        <v>1461</v>
      </c>
      <c r="M2470" s="6" t="s">
        <v>1461</v>
      </c>
      <c r="N2470">
        <v>181</v>
      </c>
      <c r="O2470" t="s">
        <v>1462</v>
      </c>
      <c r="P2470" s="6" t="s">
        <v>1462</v>
      </c>
      <c r="Q2470" t="s">
        <v>1463</v>
      </c>
      <c r="R2470" t="s">
        <v>23045</v>
      </c>
      <c r="S2470" s="6" t="s">
        <v>23045</v>
      </c>
      <c r="T2470" t="s">
        <v>23046</v>
      </c>
      <c r="U2470" s="6" t="s">
        <v>23046</v>
      </c>
      <c r="W2470" t="s">
        <v>53</v>
      </c>
      <c r="X2470" s="6" t="s">
        <v>25506</v>
      </c>
      <c r="Y2470" t="s">
        <v>1464</v>
      </c>
      <c r="Z2470" t="s">
        <v>1465</v>
      </c>
    </row>
    <row r="2471" spans="1:26" ht="15" customHeight="1" x14ac:dyDescent="0.25">
      <c r="A2471">
        <v>2428</v>
      </c>
      <c r="B2471" s="2" t="s">
        <v>294</v>
      </c>
      <c r="C2471" s="2" t="s">
        <v>401</v>
      </c>
      <c r="D2471" t="s">
        <v>273</v>
      </c>
      <c r="E2471" s="2" t="s">
        <v>402</v>
      </c>
      <c r="F2471" t="s">
        <v>297</v>
      </c>
      <c r="G2471" s="6" t="s">
        <v>297</v>
      </c>
      <c r="H2471" t="s">
        <v>403</v>
      </c>
      <c r="I2471" t="s">
        <v>21</v>
      </c>
      <c r="J2471" t="s">
        <v>120</v>
      </c>
      <c r="K2471" s="6" t="s">
        <v>120</v>
      </c>
      <c r="L2471" t="s">
        <v>404</v>
      </c>
      <c r="M2471" s="6" t="s">
        <v>404</v>
      </c>
      <c r="N2471">
        <v>100</v>
      </c>
      <c r="O2471" t="s">
        <v>397</v>
      </c>
      <c r="P2471" s="6" t="s">
        <v>397</v>
      </c>
      <c r="Q2471" t="s">
        <v>405</v>
      </c>
      <c r="R2471" t="s">
        <v>22856</v>
      </c>
      <c r="S2471" s="6" t="s">
        <v>22856</v>
      </c>
      <c r="T2471" t="s">
        <v>22898</v>
      </c>
      <c r="U2471" s="6" t="s">
        <v>22898</v>
      </c>
      <c r="W2471" t="s">
        <v>53</v>
      </c>
      <c r="X2471" s="6" t="s">
        <v>25506</v>
      </c>
      <c r="Y2471" t="s">
        <v>406</v>
      </c>
      <c r="Z2471" t="s">
        <v>407</v>
      </c>
    </row>
    <row r="2472" spans="1:26" ht="15" customHeight="1" x14ac:dyDescent="0.25">
      <c r="A2472">
        <v>1706</v>
      </c>
      <c r="B2472" s="2" t="s">
        <v>391</v>
      </c>
      <c r="C2472" s="2" t="s">
        <v>392</v>
      </c>
      <c r="D2472" t="s">
        <v>393</v>
      </c>
      <c r="E2472" s="2" t="s">
        <v>394</v>
      </c>
      <c r="F2472" t="s">
        <v>297</v>
      </c>
      <c r="G2472" s="6" t="s">
        <v>297</v>
      </c>
      <c r="H2472" t="s">
        <v>395</v>
      </c>
      <c r="I2472" t="s">
        <v>21</v>
      </c>
      <c r="J2472" t="s">
        <v>120</v>
      </c>
      <c r="K2472" s="6" t="s">
        <v>120</v>
      </c>
      <c r="L2472" t="s">
        <v>396</v>
      </c>
      <c r="M2472" s="6" t="s">
        <v>396</v>
      </c>
      <c r="N2472">
        <v>100</v>
      </c>
      <c r="O2472" t="s">
        <v>397</v>
      </c>
      <c r="P2472" s="6" t="s">
        <v>397</v>
      </c>
      <c r="Q2472" t="s">
        <v>398</v>
      </c>
      <c r="R2472" t="s">
        <v>22856</v>
      </c>
      <c r="S2472" s="6" t="s">
        <v>22856</v>
      </c>
      <c r="T2472" t="s">
        <v>22897</v>
      </c>
      <c r="U2472" s="6" t="s">
        <v>22898</v>
      </c>
      <c r="W2472" t="s">
        <v>53</v>
      </c>
      <c r="X2472" s="6" t="s">
        <v>25506</v>
      </c>
      <c r="Y2472" t="s">
        <v>399</v>
      </c>
      <c r="Z2472" t="s">
        <v>400</v>
      </c>
    </row>
    <row r="2473" spans="1:26" ht="15" customHeight="1" x14ac:dyDescent="0.25">
      <c r="A2473">
        <v>2072</v>
      </c>
      <c r="B2473" s="2" t="s">
        <v>725</v>
      </c>
      <c r="C2473" s="2" t="s">
        <v>1592</v>
      </c>
      <c r="D2473" t="s">
        <v>617</v>
      </c>
      <c r="E2473" s="2" t="s">
        <v>1157</v>
      </c>
      <c r="F2473" t="s">
        <v>297</v>
      </c>
      <c r="G2473" s="6" t="s">
        <v>297</v>
      </c>
      <c r="H2473" t="s">
        <v>4192</v>
      </c>
      <c r="I2473" t="s">
        <v>21</v>
      </c>
      <c r="J2473" t="s">
        <v>120</v>
      </c>
      <c r="K2473" s="6" t="s">
        <v>120</v>
      </c>
      <c r="L2473" t="s">
        <v>410</v>
      </c>
      <c r="M2473" s="6" t="s">
        <v>410</v>
      </c>
      <c r="N2473">
        <v>246</v>
      </c>
      <c r="O2473" t="s">
        <v>1462</v>
      </c>
      <c r="P2473" s="6" t="s">
        <v>1462</v>
      </c>
      <c r="Q2473" t="s">
        <v>4193</v>
      </c>
      <c r="R2473" t="s">
        <v>3837</v>
      </c>
      <c r="S2473" s="6" t="s">
        <v>3837</v>
      </c>
      <c r="T2473" t="s">
        <v>23667</v>
      </c>
      <c r="U2473" s="6" t="s">
        <v>25525</v>
      </c>
      <c r="W2473" t="s">
        <v>53</v>
      </c>
      <c r="X2473" s="6" t="s">
        <v>25506</v>
      </c>
      <c r="Y2473" t="s">
        <v>4194</v>
      </c>
      <c r="Z2473" t="s">
        <v>4195</v>
      </c>
    </row>
    <row r="2474" spans="1:26" ht="15" customHeight="1" x14ac:dyDescent="0.25">
      <c r="A2474">
        <v>463</v>
      </c>
      <c r="B2474" s="2" t="s">
        <v>608</v>
      </c>
      <c r="C2474" s="2" t="s">
        <v>210</v>
      </c>
      <c r="D2474" t="s">
        <v>617</v>
      </c>
      <c r="E2474" s="2" t="s">
        <v>610</v>
      </c>
      <c r="F2474" t="s">
        <v>297</v>
      </c>
      <c r="G2474" s="6" t="s">
        <v>297</v>
      </c>
      <c r="H2474" t="s">
        <v>3947</v>
      </c>
      <c r="I2474" t="s">
        <v>21</v>
      </c>
      <c r="J2474" t="s">
        <v>120</v>
      </c>
      <c r="K2474" s="6" t="s">
        <v>120</v>
      </c>
      <c r="L2474" t="s">
        <v>3948</v>
      </c>
      <c r="M2474" s="6" t="s">
        <v>3948</v>
      </c>
      <c r="N2474">
        <v>161</v>
      </c>
      <c r="O2474" t="s">
        <v>397</v>
      </c>
      <c r="P2474" s="6" t="s">
        <v>397</v>
      </c>
      <c r="Q2474" t="s">
        <v>3949</v>
      </c>
      <c r="R2474" t="s">
        <v>3837</v>
      </c>
      <c r="S2474" s="6" t="s">
        <v>3837</v>
      </c>
      <c r="T2474" t="s">
        <v>23643</v>
      </c>
      <c r="U2474" s="6" t="s">
        <v>23643</v>
      </c>
      <c r="W2474" t="s">
        <v>53</v>
      </c>
      <c r="X2474" s="6" t="s">
        <v>25506</v>
      </c>
      <c r="Y2474" t="s">
        <v>3950</v>
      </c>
      <c r="Z2474" t="s">
        <v>3951</v>
      </c>
    </row>
    <row r="2475" spans="1:26" ht="15" customHeight="1" x14ac:dyDescent="0.25">
      <c r="A2475">
        <v>3095</v>
      </c>
      <c r="B2475" s="2" t="s">
        <v>1800</v>
      </c>
      <c r="C2475" s="2" t="s">
        <v>554</v>
      </c>
      <c r="D2475" t="s">
        <v>859</v>
      </c>
      <c r="E2475" s="2" t="s">
        <v>1801</v>
      </c>
      <c r="F2475" t="s">
        <v>1796</v>
      </c>
      <c r="G2475" s="6" t="s">
        <v>297</v>
      </c>
      <c r="I2475" t="s">
        <v>21</v>
      </c>
      <c r="J2475" t="s">
        <v>1249</v>
      </c>
      <c r="K2475" s="6" t="s">
        <v>1249</v>
      </c>
      <c r="L2475" t="s">
        <v>169</v>
      </c>
      <c r="M2475" s="6" t="s">
        <v>169</v>
      </c>
      <c r="N2475">
        <v>62</v>
      </c>
      <c r="O2475" t="s">
        <v>24</v>
      </c>
      <c r="P2475" s="6" t="s">
        <v>24</v>
      </c>
      <c r="Q2475" t="s">
        <v>1797</v>
      </c>
      <c r="R2475" t="s">
        <v>22863</v>
      </c>
      <c r="S2475" s="6" t="s">
        <v>22863</v>
      </c>
      <c r="T2475" t="s">
        <v>23156</v>
      </c>
      <c r="U2475" s="6" t="s">
        <v>25608</v>
      </c>
      <c r="W2475" t="s">
        <v>26</v>
      </c>
      <c r="X2475" s="6" t="s">
        <v>25507</v>
      </c>
      <c r="Y2475" t="s">
        <v>1802</v>
      </c>
      <c r="Z2475" t="s">
        <v>1803</v>
      </c>
    </row>
    <row r="2476" spans="1:26" ht="15" customHeight="1" x14ac:dyDescent="0.25">
      <c r="A2476">
        <v>5817</v>
      </c>
      <c r="B2476" s="2" t="s">
        <v>12847</v>
      </c>
      <c r="C2476" s="2" t="s">
        <v>12476</v>
      </c>
      <c r="D2476" t="s">
        <v>257</v>
      </c>
      <c r="E2476" s="2" t="s">
        <v>12532</v>
      </c>
      <c r="F2476" t="s">
        <v>1796</v>
      </c>
      <c r="G2476" s="6" t="s">
        <v>297</v>
      </c>
      <c r="I2476" t="s">
        <v>21</v>
      </c>
      <c r="J2476" t="s">
        <v>1249</v>
      </c>
      <c r="K2476" s="6" t="s">
        <v>1249</v>
      </c>
      <c r="L2476" t="s">
        <v>204</v>
      </c>
      <c r="M2476" s="6" t="s">
        <v>204</v>
      </c>
      <c r="N2476">
        <v>47</v>
      </c>
      <c r="O2476" t="s">
        <v>959</v>
      </c>
      <c r="P2476" s="6" t="s">
        <v>959</v>
      </c>
      <c r="Q2476" t="s">
        <v>13349</v>
      </c>
      <c r="R2476" t="s">
        <v>10316</v>
      </c>
      <c r="S2476" s="6" t="s">
        <v>23219</v>
      </c>
      <c r="T2476" t="s">
        <v>23156</v>
      </c>
      <c r="U2476" s="6" t="s">
        <v>25608</v>
      </c>
      <c r="W2476" t="s">
        <v>26</v>
      </c>
      <c r="X2476" s="6" t="s">
        <v>25507</v>
      </c>
      <c r="Y2476" t="s">
        <v>13352</v>
      </c>
      <c r="Z2476" t="s">
        <v>13353</v>
      </c>
    </row>
    <row r="2477" spans="1:26" ht="15" customHeight="1" x14ac:dyDescent="0.25">
      <c r="A2477">
        <v>5410</v>
      </c>
      <c r="B2477" s="2" t="s">
        <v>12503</v>
      </c>
      <c r="C2477" s="2" t="s">
        <v>12159</v>
      </c>
      <c r="D2477" t="s">
        <v>209</v>
      </c>
      <c r="E2477" s="2" t="s">
        <v>13348</v>
      </c>
      <c r="F2477" t="s">
        <v>1796</v>
      </c>
      <c r="G2477" s="6" t="s">
        <v>297</v>
      </c>
      <c r="I2477" t="s">
        <v>21</v>
      </c>
      <c r="J2477" t="s">
        <v>1249</v>
      </c>
      <c r="K2477" s="6" t="s">
        <v>1249</v>
      </c>
      <c r="L2477" t="s">
        <v>204</v>
      </c>
      <c r="M2477" s="6" t="s">
        <v>204</v>
      </c>
      <c r="N2477">
        <v>57</v>
      </c>
      <c r="O2477" t="s">
        <v>24</v>
      </c>
      <c r="P2477" s="6" t="s">
        <v>24</v>
      </c>
      <c r="Q2477" t="s">
        <v>13349</v>
      </c>
      <c r="R2477" t="s">
        <v>10316</v>
      </c>
      <c r="S2477" s="6" t="s">
        <v>23219</v>
      </c>
      <c r="T2477" t="s">
        <v>23156</v>
      </c>
      <c r="U2477" s="6" t="s">
        <v>25608</v>
      </c>
      <c r="W2477" t="s">
        <v>26</v>
      </c>
      <c r="X2477" s="6" t="s">
        <v>25507</v>
      </c>
      <c r="Y2477" t="s">
        <v>13350</v>
      </c>
      <c r="Z2477" t="s">
        <v>13351</v>
      </c>
    </row>
    <row r="2478" spans="1:26" ht="15" customHeight="1" x14ac:dyDescent="0.25">
      <c r="A2478">
        <v>2684</v>
      </c>
      <c r="B2478" s="2" t="s">
        <v>293</v>
      </c>
      <c r="C2478" s="2" t="s">
        <v>294</v>
      </c>
      <c r="D2478" t="s">
        <v>295</v>
      </c>
      <c r="E2478" s="2" t="s">
        <v>296</v>
      </c>
      <c r="F2478" t="s">
        <v>1796</v>
      </c>
      <c r="G2478" s="6" t="s">
        <v>297</v>
      </c>
      <c r="I2478" t="s">
        <v>21</v>
      </c>
      <c r="J2478" t="s">
        <v>1249</v>
      </c>
      <c r="K2478" s="6" t="s">
        <v>1249</v>
      </c>
      <c r="L2478" t="s">
        <v>204</v>
      </c>
      <c r="M2478" s="6" t="s">
        <v>204</v>
      </c>
      <c r="N2478">
        <v>62</v>
      </c>
      <c r="O2478" t="s">
        <v>24</v>
      </c>
      <c r="P2478" s="6" t="s">
        <v>24</v>
      </c>
      <c r="Q2478" t="s">
        <v>1797</v>
      </c>
      <c r="R2478" t="s">
        <v>22863</v>
      </c>
      <c r="S2478" s="6" t="s">
        <v>22863</v>
      </c>
      <c r="T2478" t="s">
        <v>23156</v>
      </c>
      <c r="U2478" s="6" t="s">
        <v>25608</v>
      </c>
      <c r="W2478" t="s">
        <v>26</v>
      </c>
      <c r="X2478" s="6" t="s">
        <v>25507</v>
      </c>
      <c r="Y2478" t="s">
        <v>1798</v>
      </c>
      <c r="Z2478" t="s">
        <v>1799</v>
      </c>
    </row>
    <row r="2479" spans="1:26" ht="15" customHeight="1" x14ac:dyDescent="0.25">
      <c r="A2479">
        <v>2687</v>
      </c>
      <c r="B2479" s="2" t="s">
        <v>293</v>
      </c>
      <c r="C2479" s="2" t="s">
        <v>97</v>
      </c>
      <c r="D2479" t="s">
        <v>209</v>
      </c>
      <c r="E2479" s="2" t="s">
        <v>296</v>
      </c>
      <c r="F2479" t="s">
        <v>1796</v>
      </c>
      <c r="G2479" s="6" t="s">
        <v>297</v>
      </c>
      <c r="I2479" t="s">
        <v>21</v>
      </c>
      <c r="J2479" t="s">
        <v>120</v>
      </c>
      <c r="K2479" s="6" t="s">
        <v>120</v>
      </c>
      <c r="L2479" t="s">
        <v>656</v>
      </c>
      <c r="M2479" s="6" t="s">
        <v>656</v>
      </c>
      <c r="N2479">
        <v>150</v>
      </c>
      <c r="O2479" t="s">
        <v>300</v>
      </c>
      <c r="P2479" s="6" t="s">
        <v>300</v>
      </c>
      <c r="Q2479" t="s">
        <v>4333</v>
      </c>
      <c r="T2479" t="s">
        <v>4333</v>
      </c>
      <c r="U2479" s="6" t="s">
        <v>4333</v>
      </c>
      <c r="W2479" t="s">
        <v>53</v>
      </c>
      <c r="X2479" s="6" t="s">
        <v>25506</v>
      </c>
      <c r="Y2479" t="s">
        <v>4334</v>
      </c>
      <c r="Z2479" t="s">
        <v>4335</v>
      </c>
    </row>
    <row r="2480" spans="1:26" ht="15" customHeight="1" x14ac:dyDescent="0.25">
      <c r="A2480">
        <v>2337</v>
      </c>
      <c r="B2480" s="2" t="s">
        <v>432</v>
      </c>
      <c r="C2480" s="2" t="s">
        <v>75</v>
      </c>
      <c r="D2480" t="s">
        <v>295</v>
      </c>
      <c r="E2480" s="2" t="s">
        <v>2075</v>
      </c>
      <c r="F2480" t="s">
        <v>1796</v>
      </c>
      <c r="G2480" s="6" t="s">
        <v>297</v>
      </c>
      <c r="I2480" t="s">
        <v>21</v>
      </c>
      <c r="J2480" t="s">
        <v>7824</v>
      </c>
      <c r="K2480" s="6" t="s">
        <v>1079</v>
      </c>
      <c r="L2480" t="s">
        <v>5293</v>
      </c>
      <c r="M2480" s="6" t="s">
        <v>5293</v>
      </c>
      <c r="N2480">
        <v>81</v>
      </c>
      <c r="O2480" t="s">
        <v>24</v>
      </c>
      <c r="P2480" s="6" t="s">
        <v>24</v>
      </c>
      <c r="Q2480" t="s">
        <v>7821</v>
      </c>
      <c r="R2480" t="s">
        <v>4583</v>
      </c>
      <c r="S2480" s="6" t="s">
        <v>4583</v>
      </c>
      <c r="T2480" t="s">
        <v>24230</v>
      </c>
      <c r="U2480" s="6" t="s">
        <v>24230</v>
      </c>
      <c r="W2480" t="s">
        <v>53</v>
      </c>
      <c r="X2480" s="6" t="s">
        <v>25506</v>
      </c>
      <c r="Y2480" t="s">
        <v>7825</v>
      </c>
      <c r="Z2480" t="s">
        <v>7826</v>
      </c>
    </row>
    <row r="2481" spans="1:26" ht="15" customHeight="1" x14ac:dyDescent="0.25">
      <c r="A2481">
        <v>5292</v>
      </c>
      <c r="B2481" s="2" t="s">
        <v>12158</v>
      </c>
      <c r="C2481" s="2" t="s">
        <v>12199</v>
      </c>
      <c r="D2481" t="s">
        <v>106</v>
      </c>
      <c r="E2481" s="2" t="s">
        <v>12159</v>
      </c>
      <c r="F2481" t="s">
        <v>1796</v>
      </c>
      <c r="G2481" s="6" t="s">
        <v>297</v>
      </c>
      <c r="I2481" t="s">
        <v>21</v>
      </c>
      <c r="J2481" t="s">
        <v>120</v>
      </c>
      <c r="K2481" s="6" t="s">
        <v>120</v>
      </c>
      <c r="L2481" t="s">
        <v>22689</v>
      </c>
      <c r="M2481" s="6" t="s">
        <v>22689</v>
      </c>
      <c r="N2481">
        <v>221</v>
      </c>
      <c r="O2481" t="s">
        <v>1462</v>
      </c>
      <c r="P2481" s="6" t="s">
        <v>1462</v>
      </c>
      <c r="Q2481" t="s">
        <v>22690</v>
      </c>
      <c r="R2481" t="s">
        <v>25043</v>
      </c>
      <c r="S2481" s="6" t="s">
        <v>25043</v>
      </c>
      <c r="T2481" t="s">
        <v>25044</v>
      </c>
      <c r="U2481" s="6" t="s">
        <v>25044</v>
      </c>
      <c r="W2481" t="s">
        <v>53</v>
      </c>
      <c r="X2481" s="6" t="s">
        <v>25506</v>
      </c>
      <c r="Y2481" t="s">
        <v>22691</v>
      </c>
      <c r="Z2481" t="s">
        <v>22692</v>
      </c>
    </row>
    <row r="2482" spans="1:26" ht="15" customHeight="1" x14ac:dyDescent="0.25">
      <c r="A2482">
        <v>4749</v>
      </c>
      <c r="B2482" s="2" t="s">
        <v>12169</v>
      </c>
      <c r="C2482" s="2" t="s">
        <v>12237</v>
      </c>
      <c r="D2482" t="s">
        <v>235</v>
      </c>
      <c r="E2482" s="2" t="s">
        <v>12169</v>
      </c>
      <c r="F2482" t="s">
        <v>1796</v>
      </c>
      <c r="G2482" s="6" t="s">
        <v>297</v>
      </c>
      <c r="I2482" t="s">
        <v>21</v>
      </c>
      <c r="J2482" t="s">
        <v>15284</v>
      </c>
      <c r="K2482" s="6" t="s">
        <v>120</v>
      </c>
      <c r="L2482" t="s">
        <v>15285</v>
      </c>
      <c r="M2482" s="6" t="s">
        <v>15285</v>
      </c>
      <c r="N2482" t="s">
        <v>15286</v>
      </c>
      <c r="O2482" t="s">
        <v>397</v>
      </c>
      <c r="P2482" s="6" t="s">
        <v>397</v>
      </c>
      <c r="Q2482" t="s">
        <v>15287</v>
      </c>
      <c r="R2482" t="s">
        <v>3837</v>
      </c>
      <c r="S2482" s="6" t="s">
        <v>3837</v>
      </c>
      <c r="T2482" t="s">
        <v>23678</v>
      </c>
      <c r="U2482" s="6" t="s">
        <v>23678</v>
      </c>
      <c r="W2482" t="s">
        <v>53</v>
      </c>
      <c r="X2482" s="6" t="s">
        <v>25506</v>
      </c>
      <c r="Y2482" t="s">
        <v>15288</v>
      </c>
      <c r="Z2482" t="s">
        <v>15289</v>
      </c>
    </row>
    <row r="2483" spans="1:26" ht="15" customHeight="1" x14ac:dyDescent="0.25">
      <c r="A2483">
        <v>3091</v>
      </c>
      <c r="B2483" s="2" t="s">
        <v>1447</v>
      </c>
      <c r="C2483" s="2" t="s">
        <v>1659</v>
      </c>
      <c r="D2483" t="s">
        <v>343</v>
      </c>
      <c r="E2483" s="2" t="s">
        <v>234</v>
      </c>
      <c r="F2483" t="s">
        <v>1796</v>
      </c>
      <c r="G2483" s="6" t="s">
        <v>297</v>
      </c>
      <c r="I2483" t="s">
        <v>21</v>
      </c>
      <c r="J2483" t="s">
        <v>120</v>
      </c>
      <c r="K2483" s="6" t="s">
        <v>120</v>
      </c>
      <c r="L2483" t="s">
        <v>9139</v>
      </c>
      <c r="M2483" s="6" t="s">
        <v>9139</v>
      </c>
      <c r="N2483">
        <v>290</v>
      </c>
      <c r="O2483" t="s">
        <v>1462</v>
      </c>
      <c r="P2483" s="6" t="s">
        <v>1462</v>
      </c>
      <c r="Q2483" t="s">
        <v>9140</v>
      </c>
      <c r="R2483" t="s">
        <v>23668</v>
      </c>
      <c r="S2483" s="6" t="s">
        <v>23668</v>
      </c>
      <c r="T2483" t="s">
        <v>24619</v>
      </c>
      <c r="U2483" s="6" t="s">
        <v>24619</v>
      </c>
      <c r="W2483" t="s">
        <v>53</v>
      </c>
      <c r="X2483" s="6" t="s">
        <v>25506</v>
      </c>
      <c r="Y2483" t="s">
        <v>9143</v>
      </c>
      <c r="Z2483" t="s">
        <v>9144</v>
      </c>
    </row>
    <row r="2484" spans="1:26" ht="15" customHeight="1" x14ac:dyDescent="0.25">
      <c r="A2484">
        <v>4718</v>
      </c>
      <c r="B2484" s="2" t="s">
        <v>12237</v>
      </c>
      <c r="C2484" s="2" t="s">
        <v>13200</v>
      </c>
      <c r="D2484" t="s">
        <v>273</v>
      </c>
      <c r="E2484" s="2" t="s">
        <v>12509</v>
      </c>
      <c r="F2484" t="s">
        <v>1796</v>
      </c>
      <c r="G2484" s="6" t="s">
        <v>297</v>
      </c>
      <c r="I2484" t="s">
        <v>21</v>
      </c>
      <c r="J2484" t="s">
        <v>120</v>
      </c>
      <c r="K2484" s="6" t="s">
        <v>120</v>
      </c>
      <c r="L2484" t="s">
        <v>4537</v>
      </c>
      <c r="M2484" s="6" t="s">
        <v>4537</v>
      </c>
      <c r="N2484">
        <v>321</v>
      </c>
      <c r="O2484" t="s">
        <v>1462</v>
      </c>
      <c r="P2484" s="6" t="s">
        <v>1462</v>
      </c>
      <c r="Q2484" t="s">
        <v>15333</v>
      </c>
      <c r="R2484" t="s">
        <v>23687</v>
      </c>
      <c r="S2484" s="6" t="s">
        <v>23687</v>
      </c>
      <c r="T2484" t="s">
        <v>23046</v>
      </c>
      <c r="U2484" s="6" t="s">
        <v>23046</v>
      </c>
      <c r="W2484" t="s">
        <v>53</v>
      </c>
      <c r="X2484" s="6" t="s">
        <v>25506</v>
      </c>
      <c r="Y2484" t="s">
        <v>15334</v>
      </c>
      <c r="Z2484" t="s">
        <v>15335</v>
      </c>
    </row>
    <row r="2485" spans="1:26" ht="15" customHeight="1" x14ac:dyDescent="0.25">
      <c r="A2485">
        <v>4811</v>
      </c>
      <c r="B2485" s="2" t="s">
        <v>12093</v>
      </c>
      <c r="C2485" s="2" t="s">
        <v>13200</v>
      </c>
      <c r="D2485" t="s">
        <v>15032</v>
      </c>
      <c r="E2485" s="2" t="s">
        <v>12095</v>
      </c>
      <c r="F2485" t="s">
        <v>1796</v>
      </c>
      <c r="G2485" s="6" t="s">
        <v>297</v>
      </c>
      <c r="I2485" t="s">
        <v>21</v>
      </c>
      <c r="J2485" t="s">
        <v>222</v>
      </c>
      <c r="K2485" s="6" t="s">
        <v>222</v>
      </c>
      <c r="L2485" t="s">
        <v>20135</v>
      </c>
      <c r="M2485" s="6" t="s">
        <v>20135</v>
      </c>
      <c r="N2485">
        <v>290</v>
      </c>
      <c r="O2485" t="s">
        <v>1462</v>
      </c>
      <c r="P2485" s="6" t="s">
        <v>1462</v>
      </c>
      <c r="Q2485" t="s">
        <v>9140</v>
      </c>
      <c r="R2485" t="s">
        <v>23668</v>
      </c>
      <c r="S2485" s="6" t="s">
        <v>23668</v>
      </c>
      <c r="T2485" t="s">
        <v>24619</v>
      </c>
      <c r="U2485" s="6" t="s">
        <v>24619</v>
      </c>
      <c r="W2485" t="s">
        <v>53</v>
      </c>
      <c r="X2485" s="6" t="s">
        <v>25506</v>
      </c>
      <c r="Y2485" t="s">
        <v>20136</v>
      </c>
      <c r="Z2485" t="s">
        <v>20137</v>
      </c>
    </row>
    <row r="2486" spans="1:26" ht="15" customHeight="1" x14ac:dyDescent="0.25">
      <c r="A2486">
        <v>20</v>
      </c>
      <c r="B2486" s="2" t="s">
        <v>1262</v>
      </c>
      <c r="C2486" s="2" t="s">
        <v>2285</v>
      </c>
      <c r="D2486" t="s">
        <v>859</v>
      </c>
      <c r="E2486" s="2" t="s">
        <v>674</v>
      </c>
      <c r="F2486" t="s">
        <v>1796</v>
      </c>
      <c r="G2486" s="6" t="s">
        <v>297</v>
      </c>
      <c r="I2486" t="s">
        <v>21</v>
      </c>
      <c r="J2486" t="s">
        <v>120</v>
      </c>
      <c r="K2486" s="6" t="s">
        <v>120</v>
      </c>
      <c r="L2486" t="s">
        <v>1635</v>
      </c>
      <c r="M2486" s="6" t="s">
        <v>1635</v>
      </c>
      <c r="N2486">
        <v>280</v>
      </c>
      <c r="O2486" t="s">
        <v>1462</v>
      </c>
      <c r="P2486" s="6" t="s">
        <v>1462</v>
      </c>
      <c r="Q2486" t="s">
        <v>2776</v>
      </c>
      <c r="R2486" t="s">
        <v>23436</v>
      </c>
      <c r="S2486" s="6" t="s">
        <v>23436</v>
      </c>
      <c r="T2486" t="s">
        <v>23437</v>
      </c>
      <c r="U2486" s="6" t="s">
        <v>23437</v>
      </c>
      <c r="W2486" t="s">
        <v>53</v>
      </c>
      <c r="X2486" s="6" t="s">
        <v>25506</v>
      </c>
      <c r="Y2486" t="s">
        <v>2777</v>
      </c>
      <c r="Z2486" t="s">
        <v>2778</v>
      </c>
    </row>
    <row r="2487" spans="1:26" ht="15" customHeight="1" x14ac:dyDescent="0.25">
      <c r="A2487">
        <v>5513</v>
      </c>
      <c r="B2487" s="2" t="s">
        <v>12643</v>
      </c>
      <c r="C2487" s="2" t="s">
        <v>12128</v>
      </c>
      <c r="D2487" t="s">
        <v>295</v>
      </c>
      <c r="E2487" s="2" t="s">
        <v>12644</v>
      </c>
      <c r="F2487" t="s">
        <v>1796</v>
      </c>
      <c r="G2487" s="6" t="s">
        <v>297</v>
      </c>
      <c r="I2487" t="s">
        <v>21</v>
      </c>
      <c r="J2487" t="s">
        <v>22685</v>
      </c>
      <c r="K2487" s="6" t="s">
        <v>409</v>
      </c>
      <c r="L2487" t="s">
        <v>7835</v>
      </c>
      <c r="M2487" s="6" t="s">
        <v>7835</v>
      </c>
      <c r="N2487">
        <v>81</v>
      </c>
      <c r="O2487" t="s">
        <v>300</v>
      </c>
      <c r="P2487" s="6" t="s">
        <v>300</v>
      </c>
      <c r="Q2487" t="s">
        <v>22686</v>
      </c>
      <c r="R2487" t="s">
        <v>25043</v>
      </c>
      <c r="S2487" s="6" t="s">
        <v>25043</v>
      </c>
      <c r="T2487" t="s">
        <v>24022</v>
      </c>
      <c r="U2487" s="6" t="s">
        <v>24022</v>
      </c>
      <c r="W2487" t="s">
        <v>53</v>
      </c>
      <c r="X2487" s="6" t="s">
        <v>25506</v>
      </c>
      <c r="Y2487" t="s">
        <v>22687</v>
      </c>
      <c r="Z2487" t="s">
        <v>22688</v>
      </c>
    </row>
    <row r="2488" spans="1:26" ht="15" customHeight="1" x14ac:dyDescent="0.25">
      <c r="A2488">
        <v>5031</v>
      </c>
      <c r="B2488" s="2" t="s">
        <v>12099</v>
      </c>
      <c r="C2488" s="2" t="s">
        <v>12982</v>
      </c>
      <c r="D2488" t="s">
        <v>257</v>
      </c>
      <c r="E2488" s="2" t="s">
        <v>12024</v>
      </c>
      <c r="F2488" t="s">
        <v>1796</v>
      </c>
      <c r="G2488" s="6" t="s">
        <v>297</v>
      </c>
      <c r="I2488" t="s">
        <v>21</v>
      </c>
      <c r="J2488" t="s">
        <v>22</v>
      </c>
      <c r="K2488" s="6" t="s">
        <v>22</v>
      </c>
      <c r="L2488" t="s">
        <v>10708</v>
      </c>
      <c r="M2488" s="6" t="s">
        <v>1854</v>
      </c>
      <c r="N2488">
        <v>46</v>
      </c>
      <c r="O2488" t="s">
        <v>991</v>
      </c>
      <c r="P2488" s="6" t="s">
        <v>991</v>
      </c>
      <c r="Q2488" t="s">
        <v>9980</v>
      </c>
      <c r="R2488" t="s">
        <v>20931</v>
      </c>
      <c r="S2488" s="6" t="s">
        <v>20931</v>
      </c>
      <c r="T2488" t="s">
        <v>23622</v>
      </c>
      <c r="U2488" s="6" t="s">
        <v>23622</v>
      </c>
      <c r="W2488" t="s">
        <v>26</v>
      </c>
      <c r="X2488" s="6" t="s">
        <v>25507</v>
      </c>
      <c r="Y2488" t="s">
        <v>20938</v>
      </c>
      <c r="Z2488" t="s">
        <v>20939</v>
      </c>
    </row>
    <row r="2489" spans="1:26" ht="15" customHeight="1" x14ac:dyDescent="0.25">
      <c r="A2489">
        <v>2653</v>
      </c>
      <c r="B2489" s="2" t="s">
        <v>515</v>
      </c>
      <c r="C2489" s="2" t="s">
        <v>294</v>
      </c>
      <c r="D2489" t="s">
        <v>273</v>
      </c>
      <c r="E2489" s="2" t="s">
        <v>518</v>
      </c>
      <c r="F2489" t="s">
        <v>1796</v>
      </c>
      <c r="G2489" s="6" t="s">
        <v>297</v>
      </c>
      <c r="I2489" t="s">
        <v>21</v>
      </c>
      <c r="J2489" t="s">
        <v>22</v>
      </c>
      <c r="K2489" s="6" t="s">
        <v>22</v>
      </c>
      <c r="L2489" t="s">
        <v>35</v>
      </c>
      <c r="M2489" s="6" t="s">
        <v>35</v>
      </c>
      <c r="N2489">
        <v>48</v>
      </c>
      <c r="O2489" t="s">
        <v>24</v>
      </c>
      <c r="P2489" s="6" t="s">
        <v>24</v>
      </c>
      <c r="Q2489" t="s">
        <v>5587</v>
      </c>
      <c r="R2489" t="s">
        <v>4583</v>
      </c>
      <c r="S2489" s="6" t="s">
        <v>4583</v>
      </c>
      <c r="T2489" t="s">
        <v>22881</v>
      </c>
      <c r="U2489" s="6" t="s">
        <v>22881</v>
      </c>
      <c r="W2489" t="s">
        <v>26</v>
      </c>
      <c r="X2489" s="6" t="s">
        <v>25507</v>
      </c>
      <c r="Y2489" t="s">
        <v>5590</v>
      </c>
      <c r="Z2489" t="s">
        <v>5591</v>
      </c>
    </row>
    <row r="2490" spans="1:26" ht="15" customHeight="1" x14ac:dyDescent="0.25">
      <c r="A2490">
        <v>5416</v>
      </c>
      <c r="B2490" s="2" t="s">
        <v>12503</v>
      </c>
      <c r="C2490" s="2" t="s">
        <v>12128</v>
      </c>
      <c r="D2490" t="s">
        <v>41</v>
      </c>
      <c r="E2490" s="2" t="s">
        <v>13348</v>
      </c>
      <c r="F2490" t="s">
        <v>1796</v>
      </c>
      <c r="G2490" s="6" t="s">
        <v>297</v>
      </c>
      <c r="I2490" t="s">
        <v>21</v>
      </c>
      <c r="J2490" t="s">
        <v>22</v>
      </c>
      <c r="K2490" s="6" t="s">
        <v>22</v>
      </c>
      <c r="L2490" t="s">
        <v>1854</v>
      </c>
      <c r="M2490" s="6" t="s">
        <v>1854</v>
      </c>
      <c r="N2490">
        <v>46</v>
      </c>
      <c r="O2490" t="s">
        <v>24</v>
      </c>
      <c r="P2490" s="6" t="s">
        <v>24</v>
      </c>
      <c r="Q2490" t="s">
        <v>21130</v>
      </c>
      <c r="R2490" t="s">
        <v>23184</v>
      </c>
      <c r="S2490" s="6" t="s">
        <v>23184</v>
      </c>
      <c r="T2490" t="s">
        <v>23622</v>
      </c>
      <c r="U2490" s="6" t="s">
        <v>23622</v>
      </c>
      <c r="W2490" t="s">
        <v>53</v>
      </c>
      <c r="X2490" s="6" t="s">
        <v>25506</v>
      </c>
      <c r="Y2490" t="s">
        <v>21131</v>
      </c>
      <c r="Z2490" t="s">
        <v>21132</v>
      </c>
    </row>
    <row r="2491" spans="1:26" ht="15" customHeight="1" x14ac:dyDescent="0.25">
      <c r="A2491">
        <v>1832</v>
      </c>
      <c r="B2491" s="2" t="s">
        <v>691</v>
      </c>
      <c r="C2491" t="s">
        <v>5584</v>
      </c>
      <c r="D2491" t="s">
        <v>5585</v>
      </c>
      <c r="E2491" s="2" t="s">
        <v>693</v>
      </c>
      <c r="F2491" t="s">
        <v>1796</v>
      </c>
      <c r="G2491" s="6" t="s">
        <v>297</v>
      </c>
      <c r="I2491" t="s">
        <v>21</v>
      </c>
      <c r="J2491" t="s">
        <v>22</v>
      </c>
      <c r="K2491" s="6" t="s">
        <v>22</v>
      </c>
      <c r="L2491" t="s">
        <v>5586</v>
      </c>
      <c r="M2491" s="6" t="s">
        <v>5586</v>
      </c>
      <c r="N2491">
        <v>48</v>
      </c>
      <c r="O2491" t="s">
        <v>24</v>
      </c>
      <c r="P2491" s="6" t="s">
        <v>24</v>
      </c>
      <c r="Q2491" t="s">
        <v>5587</v>
      </c>
      <c r="R2491" t="s">
        <v>4583</v>
      </c>
      <c r="S2491" s="6" t="s">
        <v>4583</v>
      </c>
      <c r="T2491" t="s">
        <v>22881</v>
      </c>
      <c r="U2491" s="6" t="s">
        <v>22881</v>
      </c>
      <c r="W2491" t="s">
        <v>26</v>
      </c>
      <c r="X2491" s="6" t="s">
        <v>25507</v>
      </c>
      <c r="Y2491" t="s">
        <v>5588</v>
      </c>
      <c r="Z2491" t="s">
        <v>5589</v>
      </c>
    </row>
    <row r="2492" spans="1:26" ht="15" customHeight="1" x14ac:dyDescent="0.25">
      <c r="A2492">
        <v>1858</v>
      </c>
      <c r="B2492" s="2" t="s">
        <v>462</v>
      </c>
      <c r="C2492" s="2" t="s">
        <v>596</v>
      </c>
      <c r="D2492" t="s">
        <v>617</v>
      </c>
      <c r="E2492" s="2" t="s">
        <v>691</v>
      </c>
      <c r="F2492" t="s">
        <v>1796</v>
      </c>
      <c r="G2492" s="6" t="s">
        <v>297</v>
      </c>
      <c r="I2492" t="s">
        <v>21</v>
      </c>
      <c r="J2492" t="s">
        <v>120</v>
      </c>
      <c r="K2492" s="6" t="s">
        <v>120</v>
      </c>
      <c r="L2492" t="s">
        <v>10832</v>
      </c>
      <c r="M2492" s="6" t="s">
        <v>10832</v>
      </c>
      <c r="N2492">
        <v>295</v>
      </c>
      <c r="O2492" t="s">
        <v>1462</v>
      </c>
      <c r="P2492" s="6" t="s">
        <v>1462</v>
      </c>
      <c r="Q2492" t="s">
        <v>10833</v>
      </c>
      <c r="R2492" t="s">
        <v>7835</v>
      </c>
      <c r="S2492" s="6" t="s">
        <v>7835</v>
      </c>
      <c r="T2492" t="s">
        <v>23678</v>
      </c>
      <c r="U2492" s="6" t="s">
        <v>23678</v>
      </c>
      <c r="W2492" t="s">
        <v>53</v>
      </c>
      <c r="X2492" s="6" t="s">
        <v>25506</v>
      </c>
      <c r="Y2492" t="s">
        <v>10834</v>
      </c>
      <c r="Z2492" t="s">
        <v>10835</v>
      </c>
    </row>
    <row r="2493" spans="1:26" ht="15" customHeight="1" x14ac:dyDescent="0.25">
      <c r="A2493">
        <v>4386</v>
      </c>
      <c r="B2493" s="2" t="s">
        <v>14455</v>
      </c>
      <c r="C2493" s="2" t="s">
        <v>12275</v>
      </c>
      <c r="D2493" t="s">
        <v>859</v>
      </c>
      <c r="E2493" s="2" t="s">
        <v>12325</v>
      </c>
      <c r="F2493" t="s">
        <v>1796</v>
      </c>
      <c r="G2493" s="6" t="s">
        <v>297</v>
      </c>
      <c r="I2493" t="s">
        <v>21</v>
      </c>
      <c r="J2493" t="s">
        <v>120</v>
      </c>
      <c r="K2493" s="6" t="s">
        <v>120</v>
      </c>
      <c r="L2493" t="s">
        <v>22250</v>
      </c>
      <c r="M2493" s="6" t="s">
        <v>22250</v>
      </c>
      <c r="N2493">
        <v>85</v>
      </c>
      <c r="O2493" t="s">
        <v>14457</v>
      </c>
      <c r="P2493" s="6" t="s">
        <v>14457</v>
      </c>
      <c r="Q2493" t="s">
        <v>22251</v>
      </c>
      <c r="R2493" t="s">
        <v>1969</v>
      </c>
      <c r="S2493" s="6" t="s">
        <v>25043</v>
      </c>
      <c r="T2493" t="s">
        <v>24996</v>
      </c>
      <c r="U2493" s="6" t="s">
        <v>25044</v>
      </c>
      <c r="W2493" t="s">
        <v>53</v>
      </c>
      <c r="X2493" s="6" t="s">
        <v>25506</v>
      </c>
      <c r="Y2493" t="s">
        <v>22252</v>
      </c>
      <c r="Z2493" t="s">
        <v>22253</v>
      </c>
    </row>
    <row r="2494" spans="1:26" ht="15" customHeight="1" x14ac:dyDescent="0.25">
      <c r="A2494">
        <v>3539</v>
      </c>
      <c r="B2494" s="2" t="s">
        <v>13015</v>
      </c>
      <c r="C2494" s="2" t="s">
        <v>4139</v>
      </c>
      <c r="D2494" t="s">
        <v>235</v>
      </c>
      <c r="E2494" s="2" t="s">
        <v>12206</v>
      </c>
      <c r="F2494" t="s">
        <v>1796</v>
      </c>
      <c r="G2494" s="6" t="s">
        <v>297</v>
      </c>
      <c r="I2494" t="s">
        <v>21</v>
      </c>
      <c r="J2494" t="s">
        <v>120</v>
      </c>
      <c r="K2494" s="6" t="s">
        <v>120</v>
      </c>
      <c r="L2494" t="s">
        <v>3948</v>
      </c>
      <c r="M2494" s="6" t="s">
        <v>3948</v>
      </c>
      <c r="N2494">
        <v>171</v>
      </c>
      <c r="O2494" t="s">
        <v>397</v>
      </c>
      <c r="P2494" s="6" t="s">
        <v>397</v>
      </c>
      <c r="Q2494" t="s">
        <v>15641</v>
      </c>
      <c r="R2494" t="s">
        <v>23734</v>
      </c>
      <c r="S2494" s="6" t="s">
        <v>23734</v>
      </c>
      <c r="T2494" t="s">
        <v>25373</v>
      </c>
      <c r="U2494" s="6" t="s">
        <v>25373</v>
      </c>
      <c r="W2494" t="s">
        <v>53</v>
      </c>
      <c r="X2494" s="6" t="s">
        <v>25506</v>
      </c>
      <c r="Y2494" t="s">
        <v>15642</v>
      </c>
      <c r="Z2494" t="s">
        <v>15643</v>
      </c>
    </row>
    <row r="2495" spans="1:26" ht="15" customHeight="1" x14ac:dyDescent="0.25">
      <c r="A2495">
        <v>2071</v>
      </c>
      <c r="B2495" s="2" t="s">
        <v>725</v>
      </c>
      <c r="C2495" s="2" t="s">
        <v>691</v>
      </c>
      <c r="D2495" t="s">
        <v>31</v>
      </c>
      <c r="E2495" s="2" t="s">
        <v>1157</v>
      </c>
      <c r="F2495" t="s">
        <v>1796</v>
      </c>
      <c r="G2495" s="6" t="s">
        <v>297</v>
      </c>
      <c r="I2495" t="s">
        <v>21</v>
      </c>
      <c r="J2495" t="s">
        <v>120</v>
      </c>
      <c r="K2495" s="6" t="s">
        <v>120</v>
      </c>
      <c r="L2495" t="s">
        <v>3948</v>
      </c>
      <c r="M2495" s="6" t="s">
        <v>3948</v>
      </c>
      <c r="N2495">
        <v>161</v>
      </c>
      <c r="O2495" t="s">
        <v>397</v>
      </c>
      <c r="P2495" s="6" t="s">
        <v>397</v>
      </c>
      <c r="Q2495" t="s">
        <v>3949</v>
      </c>
      <c r="R2495" t="s">
        <v>3837</v>
      </c>
      <c r="S2495" s="6" t="s">
        <v>3837</v>
      </c>
      <c r="T2495" t="s">
        <v>23643</v>
      </c>
      <c r="U2495" s="6" t="s">
        <v>23643</v>
      </c>
      <c r="W2495" t="s">
        <v>53</v>
      </c>
      <c r="X2495" s="6" t="s">
        <v>25506</v>
      </c>
      <c r="Y2495" t="s">
        <v>3952</v>
      </c>
      <c r="Z2495" t="s">
        <v>3953</v>
      </c>
    </row>
    <row r="2496" spans="1:26" ht="15" customHeight="1" x14ac:dyDescent="0.25">
      <c r="A2496">
        <v>1162</v>
      </c>
      <c r="B2496" s="2" t="s">
        <v>821</v>
      </c>
      <c r="C2496" s="2" t="s">
        <v>635</v>
      </c>
      <c r="D2496" t="s">
        <v>235</v>
      </c>
      <c r="E2496" s="2" t="s">
        <v>1731</v>
      </c>
      <c r="F2496" t="s">
        <v>1732</v>
      </c>
      <c r="G2496" s="6" t="s">
        <v>297</v>
      </c>
      <c r="I2496" t="s">
        <v>21</v>
      </c>
      <c r="J2496" t="s">
        <v>324</v>
      </c>
      <c r="K2496" s="6" t="s">
        <v>213</v>
      </c>
      <c r="L2496" t="s">
        <v>796</v>
      </c>
      <c r="M2496" s="6" t="s">
        <v>796</v>
      </c>
      <c r="N2496">
        <v>168</v>
      </c>
      <c r="O2496" t="s">
        <v>1733</v>
      </c>
      <c r="P2496" s="6" t="s">
        <v>1733</v>
      </c>
      <c r="Q2496" t="s">
        <v>1734</v>
      </c>
      <c r="R2496" t="s">
        <v>22863</v>
      </c>
      <c r="S2496" s="6" t="s">
        <v>22863</v>
      </c>
      <c r="T2496" t="s">
        <v>22922</v>
      </c>
      <c r="U2496" s="6" t="s">
        <v>22922</v>
      </c>
      <c r="W2496" t="s">
        <v>53</v>
      </c>
      <c r="X2496" s="6" t="s">
        <v>25506</v>
      </c>
      <c r="Y2496" t="s">
        <v>1735</v>
      </c>
      <c r="Z2496" t="s">
        <v>1736</v>
      </c>
    </row>
    <row r="2497" spans="1:26" ht="15" customHeight="1" x14ac:dyDescent="0.25">
      <c r="A2497">
        <v>5519</v>
      </c>
      <c r="B2497" s="2" t="s">
        <v>12734</v>
      </c>
      <c r="C2497" s="2" t="s">
        <v>13547</v>
      </c>
      <c r="D2497" t="s">
        <v>31</v>
      </c>
      <c r="E2497" s="2" t="s">
        <v>12643</v>
      </c>
      <c r="F2497" t="s">
        <v>17226</v>
      </c>
      <c r="G2497" s="6" t="s">
        <v>297</v>
      </c>
      <c r="H2497" t="s">
        <v>17227</v>
      </c>
      <c r="I2497" t="s">
        <v>21</v>
      </c>
      <c r="J2497" t="s">
        <v>367</v>
      </c>
      <c r="K2497" s="6" t="s">
        <v>367</v>
      </c>
      <c r="L2497" t="s">
        <v>17228</v>
      </c>
      <c r="M2497" s="6" t="s">
        <v>17228</v>
      </c>
      <c r="N2497">
        <v>69</v>
      </c>
      <c r="O2497" t="s">
        <v>17229</v>
      </c>
      <c r="P2497" s="6" t="s">
        <v>17229</v>
      </c>
      <c r="Q2497" t="s">
        <v>17230</v>
      </c>
      <c r="R2497" t="s">
        <v>17230</v>
      </c>
      <c r="S2497" s="6" t="s">
        <v>24242</v>
      </c>
      <c r="U2497" s="6" t="s">
        <v>25490</v>
      </c>
      <c r="W2497" t="s">
        <v>53</v>
      </c>
      <c r="X2497" s="6" t="s">
        <v>25506</v>
      </c>
      <c r="Y2497" t="s">
        <v>17231</v>
      </c>
      <c r="Z2497" t="s">
        <v>17232</v>
      </c>
    </row>
    <row r="2498" spans="1:26" ht="15" customHeight="1" x14ac:dyDescent="0.25">
      <c r="A2498">
        <v>5020</v>
      </c>
      <c r="B2498" s="2" t="s">
        <v>12099</v>
      </c>
      <c r="C2498" s="2" t="s">
        <v>11996</v>
      </c>
      <c r="D2498" t="s">
        <v>1253</v>
      </c>
      <c r="E2498" s="2" t="s">
        <v>12024</v>
      </c>
      <c r="F2498" t="s">
        <v>13115</v>
      </c>
      <c r="G2498" s="6" t="s">
        <v>297</v>
      </c>
      <c r="H2498" t="s">
        <v>13116</v>
      </c>
      <c r="I2498" t="s">
        <v>21</v>
      </c>
      <c r="J2498" t="s">
        <v>13117</v>
      </c>
      <c r="K2498" s="6" t="s">
        <v>1249</v>
      </c>
      <c r="L2498" t="s">
        <v>4270</v>
      </c>
      <c r="M2498" s="6" t="s">
        <v>4270</v>
      </c>
      <c r="N2498">
        <v>57</v>
      </c>
      <c r="O2498" t="s">
        <v>991</v>
      </c>
      <c r="P2498" s="6" t="s">
        <v>991</v>
      </c>
      <c r="Q2498" t="s">
        <v>13118</v>
      </c>
      <c r="R2498" t="s">
        <v>22863</v>
      </c>
      <c r="S2498" s="6" t="s">
        <v>22863</v>
      </c>
      <c r="T2498" t="s">
        <v>23157</v>
      </c>
      <c r="U2498" s="6" t="s">
        <v>24693</v>
      </c>
      <c r="W2498" t="s">
        <v>53</v>
      </c>
      <c r="X2498" s="6" t="s">
        <v>25506</v>
      </c>
      <c r="Y2498" t="s">
        <v>13119</v>
      </c>
      <c r="Z2498" t="s">
        <v>13120</v>
      </c>
    </row>
    <row r="2499" spans="1:26" ht="15" customHeight="1" x14ac:dyDescent="0.25">
      <c r="A2499">
        <v>1678</v>
      </c>
      <c r="B2499" s="2" t="s">
        <v>596</v>
      </c>
      <c r="C2499" s="2" t="s">
        <v>549</v>
      </c>
      <c r="D2499" t="s">
        <v>295</v>
      </c>
      <c r="E2499" s="2" t="s">
        <v>313</v>
      </c>
      <c r="F2499" t="s">
        <v>1473</v>
      </c>
      <c r="G2499" s="6" t="s">
        <v>297</v>
      </c>
      <c r="H2499" t="s">
        <v>8233</v>
      </c>
      <c r="I2499" t="s">
        <v>21</v>
      </c>
      <c r="J2499" t="s">
        <v>367</v>
      </c>
      <c r="K2499" s="6" t="s">
        <v>367</v>
      </c>
      <c r="L2499" t="s">
        <v>8234</v>
      </c>
      <c r="M2499" s="6" t="s">
        <v>8234</v>
      </c>
      <c r="N2499">
        <v>81</v>
      </c>
      <c r="O2499" t="s">
        <v>397</v>
      </c>
      <c r="P2499" s="6" t="s">
        <v>397</v>
      </c>
      <c r="Q2499" t="s">
        <v>8235</v>
      </c>
      <c r="R2499" t="s">
        <v>8235</v>
      </c>
      <c r="S2499" s="6" t="s">
        <v>8235</v>
      </c>
      <c r="U2499" s="6" t="s">
        <v>23679</v>
      </c>
      <c r="W2499" t="s">
        <v>53</v>
      </c>
      <c r="X2499" s="6" t="s">
        <v>25506</v>
      </c>
      <c r="Y2499" t="s">
        <v>8236</v>
      </c>
      <c r="Z2499" t="s">
        <v>8237</v>
      </c>
    </row>
    <row r="2500" spans="1:26" ht="15" customHeight="1" x14ac:dyDescent="0.25">
      <c r="A2500">
        <v>1658</v>
      </c>
      <c r="B2500" s="2" t="s">
        <v>650</v>
      </c>
      <c r="C2500" s="2" t="s">
        <v>320</v>
      </c>
      <c r="D2500" t="s">
        <v>330</v>
      </c>
      <c r="E2500" s="2" t="s">
        <v>1033</v>
      </c>
      <c r="F2500" t="s">
        <v>1473</v>
      </c>
      <c r="G2500" s="6" t="s">
        <v>297</v>
      </c>
      <c r="H2500" t="s">
        <v>4055</v>
      </c>
      <c r="I2500" t="s">
        <v>21</v>
      </c>
      <c r="J2500" t="s">
        <v>120</v>
      </c>
      <c r="K2500" s="6" t="s">
        <v>120</v>
      </c>
      <c r="L2500" t="s">
        <v>4056</v>
      </c>
      <c r="M2500" s="6" t="s">
        <v>4056</v>
      </c>
      <c r="N2500">
        <v>143</v>
      </c>
      <c r="O2500" t="s">
        <v>397</v>
      </c>
      <c r="P2500" s="6" t="s">
        <v>397</v>
      </c>
      <c r="Q2500" t="s">
        <v>4057</v>
      </c>
      <c r="R2500" t="s">
        <v>3837</v>
      </c>
      <c r="S2500" s="6" t="s">
        <v>3837</v>
      </c>
      <c r="T2500" t="s">
        <v>23661</v>
      </c>
      <c r="U2500" s="6" t="s">
        <v>23661</v>
      </c>
      <c r="W2500" t="s">
        <v>53</v>
      </c>
      <c r="X2500" s="6" t="s">
        <v>25506</v>
      </c>
      <c r="Y2500" t="s">
        <v>4058</v>
      </c>
      <c r="Z2500" t="s">
        <v>4059</v>
      </c>
    </row>
    <row r="2501" spans="1:26" ht="15" customHeight="1" x14ac:dyDescent="0.25">
      <c r="A2501">
        <v>719</v>
      </c>
      <c r="B2501" s="2" t="s">
        <v>1472</v>
      </c>
      <c r="C2501" s="2" t="s">
        <v>884</v>
      </c>
      <c r="D2501" t="s">
        <v>617</v>
      </c>
      <c r="E2501" s="2" t="s">
        <v>945</v>
      </c>
      <c r="F2501" t="s">
        <v>1473</v>
      </c>
      <c r="G2501" s="6" t="s">
        <v>297</v>
      </c>
      <c r="H2501" t="s">
        <v>1474</v>
      </c>
      <c r="I2501" t="s">
        <v>21</v>
      </c>
      <c r="J2501" t="s">
        <v>120</v>
      </c>
      <c r="K2501" s="6" t="s">
        <v>120</v>
      </c>
      <c r="L2501" t="s">
        <v>1475</v>
      </c>
      <c r="M2501" s="6" t="s">
        <v>14108</v>
      </c>
      <c r="N2501">
        <v>103</v>
      </c>
      <c r="O2501" t="s">
        <v>1476</v>
      </c>
      <c r="P2501" s="6" t="s">
        <v>1476</v>
      </c>
      <c r="Q2501" t="s">
        <v>1477</v>
      </c>
      <c r="R2501" t="s">
        <v>23047</v>
      </c>
      <c r="S2501" s="6" t="s">
        <v>23047</v>
      </c>
      <c r="T2501" t="s">
        <v>23048</v>
      </c>
      <c r="U2501" s="6" t="s">
        <v>23048</v>
      </c>
      <c r="W2501" t="s">
        <v>53</v>
      </c>
      <c r="X2501" s="6" t="s">
        <v>25506</v>
      </c>
      <c r="Y2501" t="s">
        <v>1478</v>
      </c>
      <c r="Z2501" t="s">
        <v>1479</v>
      </c>
    </row>
    <row r="2502" spans="1:26" ht="15" customHeight="1" x14ac:dyDescent="0.25">
      <c r="A2502">
        <v>721</v>
      </c>
      <c r="B2502" s="2" t="s">
        <v>1472</v>
      </c>
      <c r="C2502" s="2" t="s">
        <v>93</v>
      </c>
      <c r="D2502" t="s">
        <v>295</v>
      </c>
      <c r="E2502" s="2" t="s">
        <v>945</v>
      </c>
      <c r="F2502" t="s">
        <v>4349</v>
      </c>
      <c r="G2502" s="6" t="s">
        <v>297</v>
      </c>
      <c r="I2502" t="s">
        <v>21</v>
      </c>
      <c r="J2502" t="s">
        <v>120</v>
      </c>
      <c r="K2502" s="6" t="s">
        <v>120</v>
      </c>
      <c r="L2502" t="s">
        <v>4061</v>
      </c>
      <c r="M2502" s="6" t="s">
        <v>4061</v>
      </c>
      <c r="N2502">
        <v>143</v>
      </c>
      <c r="O2502" t="s">
        <v>1476</v>
      </c>
      <c r="P2502" s="6" t="s">
        <v>1476</v>
      </c>
      <c r="Q2502" t="s">
        <v>4350</v>
      </c>
      <c r="R2502" t="s">
        <v>23378</v>
      </c>
      <c r="S2502" s="6" t="s">
        <v>23378</v>
      </c>
      <c r="T2502" t="s">
        <v>23435</v>
      </c>
      <c r="U2502" s="6" t="s">
        <v>23435</v>
      </c>
      <c r="W2502" t="s">
        <v>53</v>
      </c>
      <c r="X2502" s="6" t="s">
        <v>25506</v>
      </c>
      <c r="Y2502" t="s">
        <v>4351</v>
      </c>
      <c r="Z2502" t="s">
        <v>4352</v>
      </c>
    </row>
    <row r="2503" spans="1:26" ht="15" customHeight="1" x14ac:dyDescent="0.25">
      <c r="A2503">
        <v>5277</v>
      </c>
      <c r="B2503" s="2" t="s">
        <v>12159</v>
      </c>
      <c r="C2503" s="2" t="s">
        <v>12430</v>
      </c>
      <c r="D2503" t="s">
        <v>295</v>
      </c>
      <c r="E2503" s="2" t="s">
        <v>12483</v>
      </c>
      <c r="F2503" t="s">
        <v>4349</v>
      </c>
      <c r="G2503" s="6" t="s">
        <v>297</v>
      </c>
      <c r="I2503" t="s">
        <v>21</v>
      </c>
      <c r="J2503" t="s">
        <v>324</v>
      </c>
      <c r="K2503" s="6" t="s">
        <v>213</v>
      </c>
      <c r="L2503" t="s">
        <v>15075</v>
      </c>
      <c r="M2503" s="6" t="s">
        <v>15075</v>
      </c>
      <c r="N2503">
        <v>83</v>
      </c>
      <c r="O2503" t="s">
        <v>300</v>
      </c>
      <c r="P2503" s="6" t="s">
        <v>300</v>
      </c>
      <c r="Q2503" t="s">
        <v>15648</v>
      </c>
      <c r="R2503" t="s">
        <v>25248</v>
      </c>
      <c r="S2503" s="6" t="s">
        <v>25248</v>
      </c>
      <c r="T2503" t="s">
        <v>23735</v>
      </c>
      <c r="U2503" s="6" t="s">
        <v>24836</v>
      </c>
      <c r="W2503" t="s">
        <v>53</v>
      </c>
      <c r="X2503" s="6" t="s">
        <v>25506</v>
      </c>
      <c r="Y2503" t="s">
        <v>15649</v>
      </c>
      <c r="Z2503" t="s">
        <v>15650</v>
      </c>
    </row>
    <row r="2504" spans="1:26" ht="15" customHeight="1" x14ac:dyDescent="0.25">
      <c r="A2504">
        <v>5273</v>
      </c>
      <c r="B2504" s="2" t="s">
        <v>12159</v>
      </c>
      <c r="C2504" s="2" t="s">
        <v>12484</v>
      </c>
      <c r="D2504" t="s">
        <v>58</v>
      </c>
      <c r="E2504" s="2" t="s">
        <v>12483</v>
      </c>
      <c r="F2504" t="s">
        <v>4349</v>
      </c>
      <c r="G2504" s="6" t="s">
        <v>297</v>
      </c>
      <c r="I2504" t="s">
        <v>21</v>
      </c>
      <c r="J2504" t="s">
        <v>324</v>
      </c>
      <c r="K2504" s="6" t="s">
        <v>213</v>
      </c>
      <c r="L2504" t="s">
        <v>14108</v>
      </c>
      <c r="M2504" s="6" t="s">
        <v>14108</v>
      </c>
      <c r="N2504">
        <v>105</v>
      </c>
      <c r="O2504" t="s">
        <v>300</v>
      </c>
      <c r="P2504" s="6" t="s">
        <v>300</v>
      </c>
      <c r="Q2504" t="s">
        <v>14109</v>
      </c>
      <c r="R2504" t="s">
        <v>23390</v>
      </c>
      <c r="S2504" s="6" t="s">
        <v>23390</v>
      </c>
      <c r="T2504" t="s">
        <v>11137</v>
      </c>
      <c r="U2504" s="6" t="s">
        <v>11137</v>
      </c>
      <c r="W2504" t="s">
        <v>53</v>
      </c>
      <c r="X2504" s="6" t="s">
        <v>25506</v>
      </c>
      <c r="Y2504" t="s">
        <v>14110</v>
      </c>
      <c r="Z2504" t="s">
        <v>14111</v>
      </c>
    </row>
    <row r="2505" spans="1:26" ht="15" customHeight="1" x14ac:dyDescent="0.25">
      <c r="A2505">
        <v>4378</v>
      </c>
      <c r="B2505" s="2" t="s">
        <v>14455</v>
      </c>
      <c r="C2505" s="2" t="s">
        <v>13018</v>
      </c>
      <c r="D2505" t="s">
        <v>106</v>
      </c>
      <c r="E2505" s="2" t="s">
        <v>12325</v>
      </c>
      <c r="F2505" t="s">
        <v>4349</v>
      </c>
      <c r="G2505" s="6" t="s">
        <v>297</v>
      </c>
      <c r="I2505" t="s">
        <v>21</v>
      </c>
      <c r="J2505" t="s">
        <v>120</v>
      </c>
      <c r="K2505" s="6" t="s">
        <v>120</v>
      </c>
      <c r="L2505" t="s">
        <v>14456</v>
      </c>
      <c r="M2505" s="6" t="s">
        <v>14456</v>
      </c>
      <c r="N2505">
        <v>246</v>
      </c>
      <c r="O2505" t="s">
        <v>14457</v>
      </c>
      <c r="P2505" s="6" t="s">
        <v>14457</v>
      </c>
      <c r="Q2505" t="s">
        <v>14458</v>
      </c>
      <c r="R2505" t="s">
        <v>23136</v>
      </c>
      <c r="S2505" s="6" t="s">
        <v>23136</v>
      </c>
      <c r="T2505" t="s">
        <v>23046</v>
      </c>
      <c r="U2505" s="6" t="s">
        <v>23046</v>
      </c>
      <c r="W2505" t="s">
        <v>53</v>
      </c>
      <c r="X2505" s="6" t="s">
        <v>25506</v>
      </c>
      <c r="Y2505" t="s">
        <v>14459</v>
      </c>
      <c r="Z2505" t="s">
        <v>14460</v>
      </c>
    </row>
    <row r="2506" spans="1:26" ht="15" customHeight="1" x14ac:dyDescent="0.25">
      <c r="A2506">
        <v>6313</v>
      </c>
      <c r="B2506" s="2" t="s">
        <v>12524</v>
      </c>
      <c r="C2506" s="2" t="s">
        <v>12382</v>
      </c>
      <c r="D2506" t="s">
        <v>617</v>
      </c>
      <c r="E2506" s="2" t="s">
        <v>12798</v>
      </c>
      <c r="F2506" t="s">
        <v>15661</v>
      </c>
      <c r="G2506" s="6" t="s">
        <v>297</v>
      </c>
      <c r="H2506" t="s">
        <v>677</v>
      </c>
      <c r="I2506" t="s">
        <v>21</v>
      </c>
      <c r="J2506" t="s">
        <v>120</v>
      </c>
      <c r="K2506" s="6" t="s">
        <v>120</v>
      </c>
      <c r="L2506" t="s">
        <v>410</v>
      </c>
      <c r="M2506" s="6" t="s">
        <v>410</v>
      </c>
      <c r="N2506">
        <v>321</v>
      </c>
      <c r="O2506" t="s">
        <v>1462</v>
      </c>
      <c r="P2506" s="6" t="s">
        <v>1462</v>
      </c>
      <c r="Q2506" t="s">
        <v>15662</v>
      </c>
      <c r="R2506" t="s">
        <v>25385</v>
      </c>
      <c r="S2506" s="6" t="s">
        <v>25385</v>
      </c>
      <c r="T2506" t="s">
        <v>23731</v>
      </c>
      <c r="U2506" s="6" t="s">
        <v>23731</v>
      </c>
      <c r="W2506" t="s">
        <v>53</v>
      </c>
      <c r="X2506" s="6" t="s">
        <v>25506</v>
      </c>
      <c r="Y2506" t="s">
        <v>15663</v>
      </c>
      <c r="Z2506" t="s">
        <v>15664</v>
      </c>
    </row>
    <row r="2507" spans="1:26" ht="15" customHeight="1" x14ac:dyDescent="0.25">
      <c r="A2507">
        <v>1335</v>
      </c>
      <c r="B2507" s="2" t="s">
        <v>493</v>
      </c>
      <c r="C2507" s="2" t="s">
        <v>435</v>
      </c>
      <c r="D2507" t="s">
        <v>41</v>
      </c>
      <c r="E2507" s="2" t="s">
        <v>628</v>
      </c>
      <c r="F2507" t="s">
        <v>4363</v>
      </c>
      <c r="G2507" s="6" t="s">
        <v>297</v>
      </c>
      <c r="H2507" t="s">
        <v>4364</v>
      </c>
      <c r="I2507" t="s">
        <v>21</v>
      </c>
      <c r="J2507" t="s">
        <v>409</v>
      </c>
      <c r="K2507" s="6" t="s">
        <v>409</v>
      </c>
      <c r="L2507" t="s">
        <v>4365</v>
      </c>
      <c r="M2507" s="6" t="s">
        <v>4365</v>
      </c>
      <c r="N2507">
        <v>81</v>
      </c>
      <c r="O2507" t="s">
        <v>397</v>
      </c>
      <c r="P2507" s="6" t="s">
        <v>397</v>
      </c>
      <c r="Q2507" t="s">
        <v>4366</v>
      </c>
      <c r="T2507" t="s">
        <v>4366</v>
      </c>
      <c r="U2507" s="6" t="s">
        <v>4366</v>
      </c>
      <c r="W2507" t="s">
        <v>53</v>
      </c>
      <c r="X2507" s="6" t="s">
        <v>25506</v>
      </c>
      <c r="Y2507" t="s">
        <v>4367</v>
      </c>
      <c r="Z2507" t="s">
        <v>4368</v>
      </c>
    </row>
    <row r="2508" spans="1:26" ht="15" customHeight="1" x14ac:dyDescent="0.25">
      <c r="A2508">
        <v>3100</v>
      </c>
      <c r="B2508" s="2" t="s">
        <v>1800</v>
      </c>
      <c r="C2508" s="2" t="s">
        <v>1268</v>
      </c>
      <c r="D2508" t="s">
        <v>343</v>
      </c>
      <c r="E2508" s="2" t="s">
        <v>1801</v>
      </c>
      <c r="F2508" t="s">
        <v>5592</v>
      </c>
      <c r="G2508" s="6" t="s">
        <v>297</v>
      </c>
      <c r="H2508" t="s">
        <v>5593</v>
      </c>
      <c r="I2508" t="s">
        <v>21</v>
      </c>
      <c r="J2508" t="s">
        <v>22</v>
      </c>
      <c r="K2508" s="6" t="s">
        <v>22</v>
      </c>
      <c r="L2508" t="s">
        <v>35</v>
      </c>
      <c r="M2508" s="6" t="s">
        <v>35</v>
      </c>
      <c r="N2508">
        <v>48</v>
      </c>
      <c r="O2508" t="s">
        <v>24</v>
      </c>
      <c r="P2508" s="6" t="s">
        <v>24</v>
      </c>
      <c r="Q2508" t="s">
        <v>5587</v>
      </c>
      <c r="R2508" t="s">
        <v>4583</v>
      </c>
      <c r="S2508" s="6" t="s">
        <v>4583</v>
      </c>
      <c r="T2508" t="s">
        <v>22881</v>
      </c>
      <c r="U2508" s="6" t="s">
        <v>22881</v>
      </c>
      <c r="W2508" t="s">
        <v>26</v>
      </c>
      <c r="X2508" s="6" t="s">
        <v>25507</v>
      </c>
      <c r="Y2508" t="s">
        <v>5594</v>
      </c>
      <c r="Z2508" t="s">
        <v>5595</v>
      </c>
    </row>
    <row r="2509" spans="1:26" ht="15" customHeight="1" x14ac:dyDescent="0.25">
      <c r="A2509">
        <v>2697</v>
      </c>
      <c r="B2509" s="2" t="s">
        <v>378</v>
      </c>
      <c r="C2509" s="2" t="s">
        <v>401</v>
      </c>
      <c r="D2509" t="s">
        <v>393</v>
      </c>
      <c r="E2509" s="2" t="s">
        <v>2219</v>
      </c>
      <c r="F2509" t="s">
        <v>7937</v>
      </c>
      <c r="G2509" s="6" t="s">
        <v>7937</v>
      </c>
      <c r="I2509" t="s">
        <v>21</v>
      </c>
      <c r="J2509" t="s">
        <v>409</v>
      </c>
      <c r="K2509" s="6" t="s">
        <v>409</v>
      </c>
      <c r="L2509" t="s">
        <v>7938</v>
      </c>
      <c r="M2509" s="6" t="s">
        <v>7938</v>
      </c>
      <c r="N2509">
        <v>130</v>
      </c>
      <c r="O2509" t="s">
        <v>2451</v>
      </c>
      <c r="P2509" s="6" t="s">
        <v>2451</v>
      </c>
      <c r="Q2509" t="s">
        <v>7939</v>
      </c>
      <c r="T2509" t="s">
        <v>7939</v>
      </c>
      <c r="U2509" s="6" t="s">
        <v>7939</v>
      </c>
      <c r="W2509" t="s">
        <v>53</v>
      </c>
      <c r="X2509" s="6" t="s">
        <v>25506</v>
      </c>
      <c r="Y2509" t="s">
        <v>7940</v>
      </c>
      <c r="Z2509" t="s">
        <v>7941</v>
      </c>
    </row>
    <row r="2510" spans="1:26" ht="15" customHeight="1" x14ac:dyDescent="0.25">
      <c r="A2510">
        <v>5476</v>
      </c>
      <c r="B2510" s="2" t="s">
        <v>12066</v>
      </c>
      <c r="C2510" s="2" t="s">
        <v>12067</v>
      </c>
      <c r="D2510" t="s">
        <v>1014</v>
      </c>
      <c r="E2510" s="2" t="s">
        <v>12068</v>
      </c>
      <c r="F2510" t="s">
        <v>12069</v>
      </c>
      <c r="G2510" s="6" t="s">
        <v>12069</v>
      </c>
      <c r="I2510" t="s">
        <v>21</v>
      </c>
      <c r="J2510" t="s">
        <v>176</v>
      </c>
      <c r="K2510" s="6" t="s">
        <v>176</v>
      </c>
      <c r="L2510" t="s">
        <v>12070</v>
      </c>
      <c r="M2510" s="6" t="s">
        <v>12070</v>
      </c>
      <c r="N2510">
        <v>215</v>
      </c>
      <c r="O2510" t="s">
        <v>1462</v>
      </c>
      <c r="P2510" s="6" t="s">
        <v>1462</v>
      </c>
      <c r="Q2510" t="s">
        <v>12071</v>
      </c>
      <c r="R2510" t="s">
        <v>22856</v>
      </c>
      <c r="S2510" s="6" t="s">
        <v>22856</v>
      </c>
      <c r="T2510" t="s">
        <v>22899</v>
      </c>
      <c r="U2510" s="6" t="s">
        <v>22899</v>
      </c>
      <c r="W2510" t="s">
        <v>53</v>
      </c>
      <c r="X2510" s="6" t="s">
        <v>25506</v>
      </c>
      <c r="Y2510" t="s">
        <v>12072</v>
      </c>
      <c r="Z2510" t="s">
        <v>12073</v>
      </c>
    </row>
    <row r="2511" spans="1:26" ht="15" customHeight="1" x14ac:dyDescent="0.25">
      <c r="A2511">
        <v>6382</v>
      </c>
      <c r="B2511" s="2" t="s">
        <v>12742</v>
      </c>
      <c r="C2511" s="2" t="s">
        <v>12390</v>
      </c>
      <c r="D2511" t="s">
        <v>3082</v>
      </c>
      <c r="E2511" s="2" t="s">
        <v>12898</v>
      </c>
      <c r="F2511" t="s">
        <v>14955</v>
      </c>
      <c r="G2511" s="6" t="s">
        <v>14955</v>
      </c>
      <c r="I2511" t="s">
        <v>21</v>
      </c>
      <c r="J2511" t="s">
        <v>287</v>
      </c>
      <c r="K2511" s="6" t="s">
        <v>287</v>
      </c>
      <c r="L2511" t="s">
        <v>2326</v>
      </c>
      <c r="M2511" s="6" t="s">
        <v>2326</v>
      </c>
      <c r="N2511">
        <v>23</v>
      </c>
      <c r="O2511" t="s">
        <v>24</v>
      </c>
      <c r="P2511" s="6" t="s">
        <v>24</v>
      </c>
      <c r="Q2511" t="s">
        <v>14952</v>
      </c>
      <c r="R2511" t="s">
        <v>15686</v>
      </c>
      <c r="S2511" s="6" t="s">
        <v>15686</v>
      </c>
      <c r="T2511" t="s">
        <v>23543</v>
      </c>
      <c r="U2511" s="6" t="s">
        <v>23543</v>
      </c>
      <c r="W2511" t="s">
        <v>26</v>
      </c>
      <c r="X2511" s="6" t="s">
        <v>25507</v>
      </c>
      <c r="Y2511" t="s">
        <v>14956</v>
      </c>
      <c r="Z2511" t="s">
        <v>14957</v>
      </c>
    </row>
    <row r="2512" spans="1:26" ht="15" customHeight="1" x14ac:dyDescent="0.25">
      <c r="A2512">
        <v>5682</v>
      </c>
      <c r="B2512" s="2" t="s">
        <v>12476</v>
      </c>
      <c r="C2512" s="2" t="s">
        <v>12463</v>
      </c>
      <c r="D2512" t="s">
        <v>517</v>
      </c>
      <c r="E2512" s="2" t="s">
        <v>12461</v>
      </c>
      <c r="F2512" t="s">
        <v>15733</v>
      </c>
      <c r="G2512" s="6" t="s">
        <v>15733</v>
      </c>
      <c r="I2512" t="s">
        <v>21</v>
      </c>
      <c r="J2512" t="s">
        <v>1079</v>
      </c>
      <c r="K2512" s="6" t="s">
        <v>1079</v>
      </c>
      <c r="L2512" t="s">
        <v>520</v>
      </c>
      <c r="M2512" s="6" t="s">
        <v>520</v>
      </c>
      <c r="N2512">
        <v>23</v>
      </c>
      <c r="O2512" t="s">
        <v>1717</v>
      </c>
      <c r="P2512" s="6" t="s">
        <v>1717</v>
      </c>
      <c r="Q2512" t="s">
        <v>15734</v>
      </c>
      <c r="R2512" t="s">
        <v>23338</v>
      </c>
      <c r="S2512" s="6" t="s">
        <v>23338</v>
      </c>
      <c r="T2512" t="s">
        <v>11832</v>
      </c>
      <c r="U2512" s="6" t="s">
        <v>11832</v>
      </c>
      <c r="W2512" t="s">
        <v>53</v>
      </c>
      <c r="X2512" s="6" t="s">
        <v>25506</v>
      </c>
      <c r="Y2512" t="s">
        <v>15735</v>
      </c>
      <c r="Z2512" t="s">
        <v>15736</v>
      </c>
    </row>
    <row r="2513" spans="1:26" ht="15" customHeight="1" x14ac:dyDescent="0.25">
      <c r="A2513">
        <v>3167</v>
      </c>
      <c r="B2513" s="2" t="s">
        <v>160</v>
      </c>
      <c r="C2513" s="2" t="s">
        <v>98</v>
      </c>
      <c r="D2513" t="s">
        <v>192</v>
      </c>
      <c r="E2513" s="2" t="s">
        <v>1484</v>
      </c>
      <c r="F2513" t="s">
        <v>1485</v>
      </c>
      <c r="G2513" s="6" t="s">
        <v>1485</v>
      </c>
      <c r="I2513" t="s">
        <v>21</v>
      </c>
      <c r="J2513" t="s">
        <v>176</v>
      </c>
      <c r="K2513" s="6" t="s">
        <v>176</v>
      </c>
      <c r="L2513" t="s">
        <v>1486</v>
      </c>
      <c r="M2513" s="6" t="s">
        <v>1486</v>
      </c>
      <c r="N2513">
        <v>251</v>
      </c>
      <c r="O2513" t="s">
        <v>1487</v>
      </c>
      <c r="P2513" s="6" t="s">
        <v>25510</v>
      </c>
      <c r="Q2513" t="s">
        <v>1488</v>
      </c>
      <c r="T2513" t="s">
        <v>1488</v>
      </c>
      <c r="U2513" s="6" t="s">
        <v>1488</v>
      </c>
      <c r="W2513" t="s">
        <v>53</v>
      </c>
      <c r="X2513" s="6" t="s">
        <v>25506</v>
      </c>
      <c r="Y2513" t="s">
        <v>1489</v>
      </c>
      <c r="Z2513" t="s">
        <v>1490</v>
      </c>
    </row>
    <row r="2514" spans="1:26" ht="15" customHeight="1" x14ac:dyDescent="0.25">
      <c r="A2514">
        <v>4808</v>
      </c>
      <c r="B2514" s="2" t="s">
        <v>12093</v>
      </c>
      <c r="C2514" s="2" t="s">
        <v>13813</v>
      </c>
      <c r="D2514" t="s">
        <v>41</v>
      </c>
      <c r="E2514" s="2" t="s">
        <v>12095</v>
      </c>
      <c r="F2514" t="s">
        <v>15296</v>
      </c>
      <c r="G2514" s="6" t="s">
        <v>15296</v>
      </c>
      <c r="H2514" t="s">
        <v>422</v>
      </c>
      <c r="I2514" t="s">
        <v>21</v>
      </c>
      <c r="J2514" t="s">
        <v>22</v>
      </c>
      <c r="K2514" s="6" t="s">
        <v>22</v>
      </c>
      <c r="L2514" t="s">
        <v>15297</v>
      </c>
      <c r="M2514" s="6" t="s">
        <v>15297</v>
      </c>
      <c r="N2514">
        <v>36</v>
      </c>
      <c r="O2514" t="s">
        <v>24</v>
      </c>
      <c r="P2514" s="6" t="s">
        <v>24</v>
      </c>
      <c r="Q2514" t="s">
        <v>4258</v>
      </c>
      <c r="R2514" t="s">
        <v>3837</v>
      </c>
      <c r="S2514" s="6" t="s">
        <v>3837</v>
      </c>
      <c r="T2514" t="s">
        <v>23021</v>
      </c>
      <c r="U2514" s="6" t="s">
        <v>23021</v>
      </c>
      <c r="W2514" t="s">
        <v>26</v>
      </c>
      <c r="X2514" s="6" t="s">
        <v>25507</v>
      </c>
      <c r="Y2514" t="s">
        <v>15298</v>
      </c>
      <c r="Z2514" t="s">
        <v>15299</v>
      </c>
    </row>
    <row r="2515" spans="1:26" ht="15" customHeight="1" x14ac:dyDescent="0.25">
      <c r="A2515">
        <v>412</v>
      </c>
      <c r="B2515" s="2" t="s">
        <v>173</v>
      </c>
      <c r="C2515" s="2" t="s">
        <v>1274</v>
      </c>
      <c r="D2515" t="s">
        <v>477</v>
      </c>
      <c r="E2515" s="2" t="s">
        <v>174</v>
      </c>
      <c r="F2515" t="s">
        <v>624</v>
      </c>
      <c r="G2515" s="6" t="s">
        <v>624</v>
      </c>
      <c r="H2515" t="s">
        <v>150</v>
      </c>
      <c r="I2515" t="s">
        <v>21</v>
      </c>
      <c r="J2515" t="s">
        <v>367</v>
      </c>
      <c r="K2515" s="6" t="s">
        <v>367</v>
      </c>
      <c r="L2515" t="s">
        <v>9394</v>
      </c>
      <c r="M2515" s="6" t="s">
        <v>9394</v>
      </c>
      <c r="N2515">
        <v>70</v>
      </c>
      <c r="O2515" t="s">
        <v>932</v>
      </c>
      <c r="P2515" s="6" t="s">
        <v>932</v>
      </c>
      <c r="Q2515" t="s">
        <v>9395</v>
      </c>
      <c r="R2515" t="s">
        <v>20380</v>
      </c>
      <c r="S2515" s="6" t="s">
        <v>20380</v>
      </c>
      <c r="T2515" t="s">
        <v>23461</v>
      </c>
      <c r="U2515" s="6" t="s">
        <v>23461</v>
      </c>
      <c r="V2515" s="13" t="s">
        <v>25770</v>
      </c>
      <c r="W2515" t="s">
        <v>53</v>
      </c>
      <c r="X2515" s="6" t="s">
        <v>25506</v>
      </c>
      <c r="Y2515" t="s">
        <v>9396</v>
      </c>
      <c r="Z2515" t="s">
        <v>9397</v>
      </c>
    </row>
    <row r="2516" spans="1:26" ht="15" customHeight="1" x14ac:dyDescent="0.25">
      <c r="A2516">
        <v>3421</v>
      </c>
      <c r="B2516" s="2" t="s">
        <v>1923</v>
      </c>
      <c r="C2516" s="2" t="s">
        <v>202</v>
      </c>
      <c r="D2516" t="s">
        <v>31</v>
      </c>
      <c r="E2516" s="2" t="s">
        <v>854</v>
      </c>
      <c r="F2516" t="s">
        <v>624</v>
      </c>
      <c r="G2516" s="6" t="s">
        <v>624</v>
      </c>
      <c r="H2516" t="s">
        <v>732</v>
      </c>
      <c r="I2516" t="s">
        <v>21</v>
      </c>
      <c r="J2516" t="s">
        <v>367</v>
      </c>
      <c r="K2516" s="6" t="s">
        <v>367</v>
      </c>
      <c r="L2516" t="s">
        <v>3101</v>
      </c>
      <c r="M2516" s="6" t="s">
        <v>3101</v>
      </c>
      <c r="N2516">
        <v>62</v>
      </c>
      <c r="O2516" t="s">
        <v>856</v>
      </c>
      <c r="P2516" s="6" t="s">
        <v>856</v>
      </c>
      <c r="Q2516" t="s">
        <v>3102</v>
      </c>
      <c r="R2516" t="s">
        <v>23136</v>
      </c>
      <c r="S2516" s="6" t="s">
        <v>23136</v>
      </c>
      <c r="T2516" t="s">
        <v>25313</v>
      </c>
      <c r="U2516" s="6" t="s">
        <v>25313</v>
      </c>
      <c r="W2516" t="s">
        <v>53</v>
      </c>
      <c r="X2516" s="6" t="s">
        <v>25506</v>
      </c>
      <c r="Y2516" t="s">
        <v>3103</v>
      </c>
      <c r="Z2516" t="s">
        <v>3104</v>
      </c>
    </row>
    <row r="2517" spans="1:26" ht="15" customHeight="1" x14ac:dyDescent="0.25">
      <c r="A2517">
        <v>6833</v>
      </c>
      <c r="B2517" s="2" t="s">
        <v>13403</v>
      </c>
      <c r="C2517" s="2" t="s">
        <v>12568</v>
      </c>
      <c r="D2517" t="s">
        <v>17890</v>
      </c>
      <c r="E2517" s="2" t="s">
        <v>13395</v>
      </c>
      <c r="F2517" t="s">
        <v>624</v>
      </c>
      <c r="G2517" s="6" t="s">
        <v>624</v>
      </c>
      <c r="H2517" t="s">
        <v>17891</v>
      </c>
      <c r="I2517" t="s">
        <v>21</v>
      </c>
      <c r="J2517" t="s">
        <v>367</v>
      </c>
      <c r="K2517" s="6" t="s">
        <v>367</v>
      </c>
      <c r="L2517" t="s">
        <v>17892</v>
      </c>
      <c r="M2517" s="6" t="s">
        <v>17892</v>
      </c>
      <c r="N2517">
        <v>70</v>
      </c>
      <c r="O2517" t="s">
        <v>24</v>
      </c>
      <c r="P2517" s="6" t="s">
        <v>24</v>
      </c>
      <c r="Q2517" t="s">
        <v>17893</v>
      </c>
      <c r="R2517" t="s">
        <v>7504</v>
      </c>
      <c r="S2517" s="6" t="s">
        <v>24330</v>
      </c>
      <c r="T2517" t="s">
        <v>24334</v>
      </c>
      <c r="U2517" s="6" t="s">
        <v>24334</v>
      </c>
      <c r="W2517" t="s">
        <v>53</v>
      </c>
      <c r="X2517" s="6" t="s">
        <v>25506</v>
      </c>
      <c r="Y2517" t="s">
        <v>17894</v>
      </c>
      <c r="Z2517" t="s">
        <v>17895</v>
      </c>
    </row>
    <row r="2518" spans="1:26" ht="15" customHeight="1" x14ac:dyDescent="0.25">
      <c r="A2518">
        <v>2658</v>
      </c>
      <c r="B2518" s="2" t="s">
        <v>515</v>
      </c>
      <c r="C2518" s="2" t="s">
        <v>352</v>
      </c>
      <c r="D2518" t="s">
        <v>106</v>
      </c>
      <c r="E2518" s="2" t="s">
        <v>518</v>
      </c>
      <c r="F2518" t="s">
        <v>624</v>
      </c>
      <c r="G2518" s="6" t="s">
        <v>624</v>
      </c>
      <c r="H2518" t="s">
        <v>2475</v>
      </c>
      <c r="I2518" t="s">
        <v>21</v>
      </c>
      <c r="J2518" t="s">
        <v>11228</v>
      </c>
      <c r="K2518" s="6" t="s">
        <v>213</v>
      </c>
      <c r="L2518" t="s">
        <v>51</v>
      </c>
      <c r="M2518" s="6" t="s">
        <v>35</v>
      </c>
      <c r="N2518">
        <v>70</v>
      </c>
      <c r="O2518" t="s">
        <v>24</v>
      </c>
      <c r="P2518" s="6" t="s">
        <v>24</v>
      </c>
      <c r="Q2518" t="s">
        <v>11225</v>
      </c>
      <c r="R2518" t="s">
        <v>1969</v>
      </c>
      <c r="S2518" s="6" t="s">
        <v>1969</v>
      </c>
      <c r="T2518" t="s">
        <v>24966</v>
      </c>
      <c r="U2518" s="6" t="s">
        <v>24966</v>
      </c>
      <c r="W2518" t="s">
        <v>53</v>
      </c>
      <c r="X2518" s="6" t="s">
        <v>25506</v>
      </c>
      <c r="Y2518" t="s">
        <v>11229</v>
      </c>
      <c r="Z2518" t="s">
        <v>11230</v>
      </c>
    </row>
    <row r="2519" spans="1:26" ht="15" customHeight="1" x14ac:dyDescent="0.25">
      <c r="A2519">
        <v>6757</v>
      </c>
      <c r="B2519" s="2" t="s">
        <v>12651</v>
      </c>
      <c r="C2519" s="2" t="s">
        <v>13366</v>
      </c>
      <c r="D2519" t="s">
        <v>737</v>
      </c>
      <c r="E2519" s="2" t="s">
        <v>12653</v>
      </c>
      <c r="F2519" t="s">
        <v>19628</v>
      </c>
      <c r="G2519" s="6" t="s">
        <v>19628</v>
      </c>
      <c r="H2519" t="s">
        <v>150</v>
      </c>
      <c r="I2519" t="s">
        <v>21</v>
      </c>
      <c r="J2519" t="s">
        <v>6116</v>
      </c>
      <c r="K2519" s="6" t="s">
        <v>6116</v>
      </c>
      <c r="L2519" t="s">
        <v>18717</v>
      </c>
      <c r="M2519" s="6" t="s">
        <v>18717</v>
      </c>
      <c r="N2519">
        <v>30</v>
      </c>
      <c r="O2519" t="s">
        <v>24</v>
      </c>
      <c r="P2519" s="6" t="s">
        <v>24</v>
      </c>
      <c r="Q2519" t="s">
        <v>19629</v>
      </c>
      <c r="R2519" t="s">
        <v>24090</v>
      </c>
      <c r="S2519" s="6" t="s">
        <v>24090</v>
      </c>
      <c r="T2519" t="s">
        <v>24560</v>
      </c>
      <c r="U2519" s="6" t="s">
        <v>24560</v>
      </c>
      <c r="W2519" t="s">
        <v>53</v>
      </c>
      <c r="X2519" s="6" t="s">
        <v>25506</v>
      </c>
      <c r="Y2519" t="s">
        <v>19630</v>
      </c>
      <c r="Z2519" t="s">
        <v>19631</v>
      </c>
    </row>
    <row r="2520" spans="1:26" ht="15" customHeight="1" x14ac:dyDescent="0.25">
      <c r="A2520">
        <v>348</v>
      </c>
      <c r="B2520" s="2" t="s">
        <v>18</v>
      </c>
      <c r="C2520" s="2" t="s">
        <v>139</v>
      </c>
      <c r="D2520" t="s">
        <v>235</v>
      </c>
      <c r="E2520" s="2" t="s">
        <v>956</v>
      </c>
      <c r="F2520" t="s">
        <v>11395</v>
      </c>
      <c r="G2520" s="6" t="s">
        <v>11395</v>
      </c>
      <c r="I2520" t="s">
        <v>21</v>
      </c>
      <c r="J2520" t="s">
        <v>22</v>
      </c>
      <c r="K2520" s="6" t="s">
        <v>22</v>
      </c>
      <c r="L2520" t="s">
        <v>1969</v>
      </c>
      <c r="M2520" s="6" t="s">
        <v>1969</v>
      </c>
      <c r="N2520">
        <v>75</v>
      </c>
      <c r="O2520" t="s">
        <v>24</v>
      </c>
      <c r="P2520" s="6" t="s">
        <v>24</v>
      </c>
      <c r="Q2520" t="s">
        <v>11378</v>
      </c>
      <c r="R2520" t="s">
        <v>1969</v>
      </c>
      <c r="S2520" s="6" t="s">
        <v>1969</v>
      </c>
      <c r="T2520" t="s">
        <v>8220</v>
      </c>
      <c r="U2520" s="6" t="s">
        <v>8220</v>
      </c>
      <c r="V2520" s="13" t="s">
        <v>25866</v>
      </c>
      <c r="W2520" t="s">
        <v>26</v>
      </c>
      <c r="X2520" s="6" t="s">
        <v>25507</v>
      </c>
      <c r="Y2520" t="s">
        <v>11396</v>
      </c>
      <c r="Z2520" t="s">
        <v>11397</v>
      </c>
    </row>
    <row r="2521" spans="1:26" ht="15" customHeight="1" x14ac:dyDescent="0.25">
      <c r="A2521">
        <v>3013</v>
      </c>
      <c r="B2521" s="2" t="s">
        <v>87</v>
      </c>
      <c r="C2521" s="2" t="s">
        <v>293</v>
      </c>
      <c r="D2521" t="s">
        <v>4626</v>
      </c>
      <c r="E2521" s="2" t="s">
        <v>1131</v>
      </c>
      <c r="F2521" t="s">
        <v>4627</v>
      </c>
      <c r="G2521" s="6" t="s">
        <v>4627</v>
      </c>
      <c r="H2521" t="s">
        <v>4628</v>
      </c>
      <c r="I2521" t="s">
        <v>21</v>
      </c>
      <c r="J2521" t="s">
        <v>22</v>
      </c>
      <c r="K2521" s="6" t="s">
        <v>22</v>
      </c>
      <c r="L2521" t="s">
        <v>4629</v>
      </c>
      <c r="M2521" s="6" t="s">
        <v>131</v>
      </c>
      <c r="N2521">
        <v>55</v>
      </c>
      <c r="O2521" t="s">
        <v>24</v>
      </c>
      <c r="P2521" s="6" t="s">
        <v>24</v>
      </c>
      <c r="Q2521" t="s">
        <v>4623</v>
      </c>
      <c r="R2521" t="s">
        <v>15960</v>
      </c>
      <c r="S2521" s="6" t="s">
        <v>15960</v>
      </c>
      <c r="T2521" t="s">
        <v>22867</v>
      </c>
      <c r="U2521" s="6" t="s">
        <v>22867</v>
      </c>
      <c r="W2521" t="s">
        <v>26</v>
      </c>
      <c r="X2521" s="6" t="s">
        <v>25507</v>
      </c>
      <c r="Y2521" t="s">
        <v>4630</v>
      </c>
      <c r="Z2521" t="s">
        <v>4631</v>
      </c>
    </row>
    <row r="2522" spans="1:26" ht="15" customHeight="1" x14ac:dyDescent="0.25">
      <c r="A2522">
        <v>6702</v>
      </c>
      <c r="B2522" s="2" t="s">
        <v>12666</v>
      </c>
      <c r="C2522" s="2" t="s">
        <v>12468</v>
      </c>
      <c r="D2522" t="s">
        <v>1597</v>
      </c>
      <c r="E2522" s="2" t="s">
        <v>12667</v>
      </c>
      <c r="F2522" t="s">
        <v>4627</v>
      </c>
      <c r="G2522" s="6" t="s">
        <v>4627</v>
      </c>
      <c r="H2522" t="s">
        <v>2235</v>
      </c>
      <c r="I2522" t="s">
        <v>21</v>
      </c>
      <c r="J2522" t="s">
        <v>274</v>
      </c>
      <c r="K2522" s="6" t="s">
        <v>266</v>
      </c>
      <c r="L2522" t="s">
        <v>2900</v>
      </c>
      <c r="M2522" s="6" t="s">
        <v>2900</v>
      </c>
      <c r="N2522">
        <v>89</v>
      </c>
      <c r="O2522" t="s">
        <v>24</v>
      </c>
      <c r="P2522" s="6" t="s">
        <v>24</v>
      </c>
      <c r="Q2522" t="s">
        <v>14756</v>
      </c>
      <c r="R2522" t="s">
        <v>15686</v>
      </c>
      <c r="S2522" s="6" t="s">
        <v>15686</v>
      </c>
      <c r="T2522" t="s">
        <v>23456</v>
      </c>
      <c r="U2522" s="6" t="s">
        <v>23456</v>
      </c>
      <c r="W2522" t="s">
        <v>26</v>
      </c>
      <c r="X2522" s="6" t="s">
        <v>25507</v>
      </c>
      <c r="Y2522" t="s">
        <v>14757</v>
      </c>
      <c r="Z2522" t="s">
        <v>14758</v>
      </c>
    </row>
    <row r="2523" spans="1:26" ht="15" customHeight="1" x14ac:dyDescent="0.25">
      <c r="A2523">
        <v>4033</v>
      </c>
      <c r="B2523" s="2" t="s">
        <v>12002</v>
      </c>
      <c r="C2523" s="2" t="s">
        <v>14150</v>
      </c>
      <c r="D2523" t="s">
        <v>4626</v>
      </c>
      <c r="E2523" s="2" t="s">
        <v>12053</v>
      </c>
      <c r="F2523" t="s">
        <v>14151</v>
      </c>
      <c r="G2523" s="6" t="s">
        <v>14151</v>
      </c>
      <c r="H2523" t="s">
        <v>14152</v>
      </c>
      <c r="I2523" t="s">
        <v>21</v>
      </c>
      <c r="J2523" t="s">
        <v>22</v>
      </c>
      <c r="K2523" s="6" t="s">
        <v>22</v>
      </c>
      <c r="L2523" t="s">
        <v>2704</v>
      </c>
      <c r="M2523" s="6" t="s">
        <v>2704</v>
      </c>
      <c r="N2523">
        <v>73</v>
      </c>
      <c r="O2523" t="s">
        <v>24</v>
      </c>
      <c r="P2523" s="6" t="s">
        <v>24</v>
      </c>
      <c r="Q2523" t="s">
        <v>14153</v>
      </c>
      <c r="R2523" t="s">
        <v>23396</v>
      </c>
      <c r="S2523" s="6" t="s">
        <v>23396</v>
      </c>
      <c r="T2523" t="s">
        <v>23404</v>
      </c>
      <c r="U2523" s="6" t="s">
        <v>23404</v>
      </c>
      <c r="W2523" t="s">
        <v>26</v>
      </c>
      <c r="X2523" s="6" t="s">
        <v>25507</v>
      </c>
      <c r="Y2523" t="s">
        <v>14154</v>
      </c>
      <c r="Z2523" t="s">
        <v>14155</v>
      </c>
    </row>
    <row r="2524" spans="1:26" ht="15" customHeight="1" x14ac:dyDescent="0.25">
      <c r="A2524">
        <v>462</v>
      </c>
      <c r="B2524" s="2" t="s">
        <v>608</v>
      </c>
      <c r="C2524" s="2" t="s">
        <v>956</v>
      </c>
      <c r="D2524" t="s">
        <v>477</v>
      </c>
      <c r="E2524" s="2" t="s">
        <v>610</v>
      </c>
      <c r="F2524" t="s">
        <v>3526</v>
      </c>
      <c r="G2524" s="6" t="s">
        <v>3526</v>
      </c>
      <c r="I2524" t="s">
        <v>21</v>
      </c>
      <c r="J2524" t="s">
        <v>2592</v>
      </c>
      <c r="K2524" s="6" t="s">
        <v>2592</v>
      </c>
      <c r="L2524" t="s">
        <v>3527</v>
      </c>
      <c r="M2524" s="6" t="s">
        <v>3527</v>
      </c>
      <c r="N2524">
        <v>84</v>
      </c>
      <c r="O2524" t="s">
        <v>24</v>
      </c>
      <c r="P2524" s="6" t="s">
        <v>24</v>
      </c>
      <c r="Q2524" t="s">
        <v>3520</v>
      </c>
      <c r="R2524" t="s">
        <v>23136</v>
      </c>
      <c r="S2524" s="6" t="s">
        <v>23136</v>
      </c>
      <c r="T2524" t="s">
        <v>22981</v>
      </c>
      <c r="U2524" s="6" t="s">
        <v>22980</v>
      </c>
      <c r="W2524" t="s">
        <v>53</v>
      </c>
      <c r="X2524" s="6" t="s">
        <v>25506</v>
      </c>
      <c r="Y2524" t="s">
        <v>3528</v>
      </c>
      <c r="Z2524" t="s">
        <v>3529</v>
      </c>
    </row>
    <row r="2525" spans="1:26" ht="15" customHeight="1" x14ac:dyDescent="0.25">
      <c r="A2525">
        <v>559</v>
      </c>
      <c r="B2525" s="2" t="s">
        <v>93</v>
      </c>
      <c r="C2525" s="2" t="s">
        <v>956</v>
      </c>
      <c r="D2525" t="s">
        <v>582</v>
      </c>
      <c r="E2525" s="2" t="s">
        <v>884</v>
      </c>
      <c r="F2525" t="s">
        <v>19</v>
      </c>
      <c r="G2525" s="6" t="s">
        <v>19</v>
      </c>
      <c r="H2525" t="s">
        <v>1084</v>
      </c>
      <c r="I2525" t="s">
        <v>21</v>
      </c>
      <c r="J2525" t="s">
        <v>1079</v>
      </c>
      <c r="K2525" s="6" t="s">
        <v>1079</v>
      </c>
      <c r="L2525" t="s">
        <v>1080</v>
      </c>
      <c r="M2525" s="6" t="s">
        <v>1080</v>
      </c>
      <c r="N2525">
        <v>82</v>
      </c>
      <c r="O2525" t="s">
        <v>24</v>
      </c>
      <c r="P2525" s="6" t="s">
        <v>24</v>
      </c>
      <c r="Q2525" t="s">
        <v>1085</v>
      </c>
      <c r="R2525" t="s">
        <v>22856</v>
      </c>
      <c r="S2525" s="6" t="s">
        <v>22856</v>
      </c>
      <c r="T2525" t="s">
        <v>22977</v>
      </c>
      <c r="U2525" s="6" t="s">
        <v>22977</v>
      </c>
      <c r="W2525" t="s">
        <v>53</v>
      </c>
      <c r="X2525" s="6" t="s">
        <v>25506</v>
      </c>
      <c r="Y2525" t="s">
        <v>1086</v>
      </c>
      <c r="Z2525" t="s">
        <v>1087</v>
      </c>
    </row>
    <row r="2526" spans="1:26" ht="15" customHeight="1" x14ac:dyDescent="0.25">
      <c r="A2526">
        <v>2559</v>
      </c>
      <c r="B2526" s="2" t="s">
        <v>193</v>
      </c>
      <c r="C2526" s="2" t="s">
        <v>814</v>
      </c>
      <c r="D2526" t="s">
        <v>477</v>
      </c>
      <c r="E2526" s="2" t="s">
        <v>769</v>
      </c>
      <c r="F2526" t="s">
        <v>19</v>
      </c>
      <c r="G2526" s="6" t="s">
        <v>19</v>
      </c>
      <c r="H2526" t="s">
        <v>4717</v>
      </c>
      <c r="I2526" t="s">
        <v>21</v>
      </c>
      <c r="J2526" t="s">
        <v>22</v>
      </c>
      <c r="K2526" s="6" t="s">
        <v>22</v>
      </c>
      <c r="L2526" t="s">
        <v>4713</v>
      </c>
      <c r="M2526" s="6" t="s">
        <v>4713</v>
      </c>
      <c r="N2526">
        <v>76</v>
      </c>
      <c r="O2526" t="s">
        <v>24</v>
      </c>
      <c r="P2526" s="6" t="s">
        <v>24</v>
      </c>
      <c r="Q2526" t="s">
        <v>4714</v>
      </c>
      <c r="R2526" t="s">
        <v>15960</v>
      </c>
      <c r="S2526" s="6" t="s">
        <v>15960</v>
      </c>
      <c r="T2526" t="s">
        <v>9074</v>
      </c>
      <c r="U2526" s="6" t="s">
        <v>9074</v>
      </c>
      <c r="W2526" t="s">
        <v>26</v>
      </c>
      <c r="X2526" s="6" t="s">
        <v>25507</v>
      </c>
      <c r="Y2526" t="s">
        <v>4718</v>
      </c>
      <c r="Z2526" t="s">
        <v>4719</v>
      </c>
    </row>
    <row r="2527" spans="1:26" ht="15" customHeight="1" x14ac:dyDescent="0.25">
      <c r="A2527">
        <v>6148</v>
      </c>
      <c r="B2527" s="2" t="s">
        <v>12677</v>
      </c>
      <c r="C2527" s="2" t="s">
        <v>12624</v>
      </c>
      <c r="D2527" t="s">
        <v>8145</v>
      </c>
      <c r="E2527" s="2" t="s">
        <v>12556</v>
      </c>
      <c r="F2527" t="s">
        <v>19</v>
      </c>
      <c r="G2527" s="6" t="s">
        <v>19</v>
      </c>
      <c r="H2527" t="s">
        <v>19241</v>
      </c>
      <c r="I2527" t="s">
        <v>21</v>
      </c>
      <c r="J2527" t="s">
        <v>367</v>
      </c>
      <c r="K2527" s="6" t="s">
        <v>367</v>
      </c>
      <c r="L2527" t="s">
        <v>19242</v>
      </c>
      <c r="M2527" s="6" t="s">
        <v>19242</v>
      </c>
      <c r="N2527">
        <v>76</v>
      </c>
      <c r="O2527" t="s">
        <v>24</v>
      </c>
      <c r="P2527" s="6" t="s">
        <v>24</v>
      </c>
      <c r="Q2527" t="s">
        <v>8230</v>
      </c>
      <c r="R2527" t="s">
        <v>24464</v>
      </c>
      <c r="S2527" s="6" t="s">
        <v>24464</v>
      </c>
      <c r="T2527" t="s">
        <v>22886</v>
      </c>
      <c r="U2527" s="6" t="s">
        <v>22886</v>
      </c>
      <c r="V2527" s="13" t="s">
        <v>25847</v>
      </c>
      <c r="W2527" t="s">
        <v>53</v>
      </c>
      <c r="X2527" s="6" t="s">
        <v>25506</v>
      </c>
      <c r="Y2527" t="s">
        <v>19243</v>
      </c>
      <c r="Z2527" t="s">
        <v>19244</v>
      </c>
    </row>
    <row r="2528" spans="1:26" ht="15" customHeight="1" x14ac:dyDescent="0.25">
      <c r="A2528">
        <v>5994</v>
      </c>
      <c r="B2528" s="2" t="s">
        <v>12540</v>
      </c>
      <c r="C2528" s="2" t="s">
        <v>12424</v>
      </c>
      <c r="D2528" t="s">
        <v>343</v>
      </c>
      <c r="E2528" s="2" t="s">
        <v>12961</v>
      </c>
      <c r="F2528" t="s">
        <v>19</v>
      </c>
      <c r="G2528" s="6" t="s">
        <v>19</v>
      </c>
      <c r="H2528" t="s">
        <v>17772</v>
      </c>
      <c r="I2528" t="s">
        <v>21</v>
      </c>
      <c r="J2528" t="s">
        <v>1079</v>
      </c>
      <c r="K2528" s="6" t="s">
        <v>1079</v>
      </c>
      <c r="L2528" t="s">
        <v>17773</v>
      </c>
      <c r="M2528" s="6" t="s">
        <v>17773</v>
      </c>
      <c r="N2528">
        <v>73</v>
      </c>
      <c r="O2528" t="s">
        <v>24</v>
      </c>
      <c r="P2528" s="6" t="s">
        <v>24</v>
      </c>
      <c r="Q2528" t="s">
        <v>17769</v>
      </c>
      <c r="R2528" t="s">
        <v>25284</v>
      </c>
      <c r="S2528" s="6" t="s">
        <v>25519</v>
      </c>
      <c r="T2528" t="s">
        <v>23191</v>
      </c>
      <c r="U2528" s="6" t="s">
        <v>23191</v>
      </c>
      <c r="W2528" t="s">
        <v>53</v>
      </c>
      <c r="X2528" s="6" t="s">
        <v>25506</v>
      </c>
      <c r="Y2528" t="s">
        <v>17774</v>
      </c>
      <c r="Z2528" t="s">
        <v>17775</v>
      </c>
    </row>
    <row r="2529" spans="1:26" ht="15" customHeight="1" x14ac:dyDescent="0.25">
      <c r="A2529">
        <v>3860</v>
      </c>
      <c r="B2529" s="2" t="s">
        <v>12006</v>
      </c>
      <c r="C2529" s="2" t="s">
        <v>13219</v>
      </c>
      <c r="D2529" t="s">
        <v>343</v>
      </c>
      <c r="E2529" s="2" t="s">
        <v>12007</v>
      </c>
      <c r="F2529" t="s">
        <v>19</v>
      </c>
      <c r="G2529" s="6" t="s">
        <v>19</v>
      </c>
      <c r="H2529" t="s">
        <v>2159</v>
      </c>
      <c r="I2529" t="s">
        <v>21</v>
      </c>
      <c r="J2529" t="s">
        <v>213</v>
      </c>
      <c r="K2529" s="6" t="s">
        <v>213</v>
      </c>
      <c r="L2529" t="s">
        <v>2928</v>
      </c>
      <c r="M2529" s="6" t="s">
        <v>2928</v>
      </c>
      <c r="N2529">
        <v>72</v>
      </c>
      <c r="O2529" t="s">
        <v>24</v>
      </c>
      <c r="P2529" s="6" t="s">
        <v>24</v>
      </c>
      <c r="Q2529" t="s">
        <v>14533</v>
      </c>
      <c r="R2529" t="s">
        <v>23136</v>
      </c>
      <c r="S2529" s="6" t="s">
        <v>23136</v>
      </c>
      <c r="T2529" t="s">
        <v>23342</v>
      </c>
      <c r="U2529" s="6" t="s">
        <v>23342</v>
      </c>
      <c r="W2529" t="s">
        <v>53</v>
      </c>
      <c r="X2529" s="6" t="s">
        <v>25506</v>
      </c>
      <c r="Y2529" t="s">
        <v>14534</v>
      </c>
      <c r="Z2529" t="s">
        <v>14535</v>
      </c>
    </row>
    <row r="2530" spans="1:26" ht="15" customHeight="1" x14ac:dyDescent="0.25">
      <c r="A2530">
        <v>3802</v>
      </c>
      <c r="B2530" s="2" t="s">
        <v>12152</v>
      </c>
      <c r="C2530" s="2" t="s">
        <v>12224</v>
      </c>
      <c r="D2530" t="s">
        <v>106</v>
      </c>
      <c r="E2530" s="2" t="s">
        <v>11957</v>
      </c>
      <c r="F2530" t="s">
        <v>19</v>
      </c>
      <c r="G2530" s="6" t="s">
        <v>19</v>
      </c>
      <c r="H2530" t="s">
        <v>140</v>
      </c>
      <c r="I2530" t="s">
        <v>21</v>
      </c>
      <c r="J2530" t="s">
        <v>266</v>
      </c>
      <c r="K2530" s="6" t="s">
        <v>266</v>
      </c>
      <c r="L2530" t="s">
        <v>1879</v>
      </c>
      <c r="M2530" s="6" t="s">
        <v>1879</v>
      </c>
      <c r="N2530">
        <v>91</v>
      </c>
      <c r="O2530" t="s">
        <v>24</v>
      </c>
      <c r="P2530" s="6" t="s">
        <v>24</v>
      </c>
      <c r="Q2530" t="s">
        <v>16290</v>
      </c>
      <c r="R2530" t="s">
        <v>4583</v>
      </c>
      <c r="S2530" s="6" t="s">
        <v>4583</v>
      </c>
      <c r="T2530" t="s">
        <v>23909</v>
      </c>
      <c r="U2530" s="6" t="s">
        <v>23909</v>
      </c>
      <c r="W2530" t="s">
        <v>26</v>
      </c>
      <c r="X2530" s="6" t="s">
        <v>25507</v>
      </c>
      <c r="Y2530" t="s">
        <v>16291</v>
      </c>
      <c r="Z2530" t="s">
        <v>16292</v>
      </c>
    </row>
    <row r="2531" spans="1:26" ht="15" customHeight="1" x14ac:dyDescent="0.25">
      <c r="A2531">
        <v>3568</v>
      </c>
      <c r="B2531" s="2" t="s">
        <v>12965</v>
      </c>
      <c r="C2531" s="2" t="s">
        <v>1412</v>
      </c>
      <c r="D2531" t="s">
        <v>14185</v>
      </c>
      <c r="E2531" s="2" t="s">
        <v>11969</v>
      </c>
      <c r="F2531" t="s">
        <v>19</v>
      </c>
      <c r="G2531" s="6" t="s">
        <v>19</v>
      </c>
      <c r="H2531" t="s">
        <v>14186</v>
      </c>
      <c r="I2531" t="s">
        <v>21</v>
      </c>
      <c r="J2531" t="s">
        <v>266</v>
      </c>
      <c r="K2531" s="6" t="s">
        <v>266</v>
      </c>
      <c r="L2531" t="s">
        <v>2719</v>
      </c>
      <c r="M2531" s="6" t="s">
        <v>2719</v>
      </c>
      <c r="N2531">
        <v>75</v>
      </c>
      <c r="O2531" t="s">
        <v>132</v>
      </c>
      <c r="P2531" s="6" t="s">
        <v>132</v>
      </c>
      <c r="Q2531" t="s">
        <v>14187</v>
      </c>
      <c r="R2531" t="s">
        <v>23396</v>
      </c>
      <c r="S2531" s="6" t="s">
        <v>23396</v>
      </c>
      <c r="T2531" t="s">
        <v>23189</v>
      </c>
      <c r="U2531" s="6" t="s">
        <v>23188</v>
      </c>
      <c r="W2531" t="s">
        <v>26</v>
      </c>
      <c r="X2531" s="6" t="s">
        <v>25507</v>
      </c>
      <c r="Y2531" t="s">
        <v>14188</v>
      </c>
      <c r="Z2531" t="s">
        <v>14189</v>
      </c>
    </row>
    <row r="2532" spans="1:26" ht="15" customHeight="1" x14ac:dyDescent="0.25">
      <c r="A2532">
        <v>1812</v>
      </c>
      <c r="B2532" s="2" t="s">
        <v>693</v>
      </c>
      <c r="C2532" s="2" t="s">
        <v>654</v>
      </c>
      <c r="D2532" t="s">
        <v>921</v>
      </c>
      <c r="E2532" s="2" t="s">
        <v>40</v>
      </c>
      <c r="F2532" t="s">
        <v>19</v>
      </c>
      <c r="G2532" s="6" t="s">
        <v>19</v>
      </c>
      <c r="H2532" t="s">
        <v>2235</v>
      </c>
      <c r="I2532" t="s">
        <v>21</v>
      </c>
      <c r="J2532" t="s">
        <v>22</v>
      </c>
      <c r="K2532" s="6" t="s">
        <v>22</v>
      </c>
      <c r="L2532" t="s">
        <v>6251</v>
      </c>
      <c r="M2532" s="6" t="s">
        <v>6251</v>
      </c>
      <c r="N2532">
        <v>81</v>
      </c>
      <c r="O2532" t="s">
        <v>24</v>
      </c>
      <c r="P2532" s="6" t="s">
        <v>24</v>
      </c>
      <c r="Q2532" t="s">
        <v>6246</v>
      </c>
      <c r="R2532" t="s">
        <v>4583</v>
      </c>
      <c r="S2532" s="6" t="s">
        <v>4583</v>
      </c>
      <c r="T2532" t="s">
        <v>22916</v>
      </c>
      <c r="U2532" s="6" t="s">
        <v>22916</v>
      </c>
      <c r="W2532" t="s">
        <v>53</v>
      </c>
      <c r="X2532" s="6" t="s">
        <v>25506</v>
      </c>
      <c r="Y2532" t="s">
        <v>6252</v>
      </c>
      <c r="Z2532" t="s">
        <v>6253</v>
      </c>
    </row>
    <row r="2533" spans="1:26" ht="15" customHeight="1" x14ac:dyDescent="0.25">
      <c r="A2533">
        <v>3027</v>
      </c>
      <c r="B2533" s="2" t="s">
        <v>87</v>
      </c>
      <c r="C2533" s="2" t="s">
        <v>618</v>
      </c>
      <c r="D2533" t="s">
        <v>343</v>
      </c>
      <c r="E2533" s="2" t="s">
        <v>1131</v>
      </c>
      <c r="F2533" t="s">
        <v>19</v>
      </c>
      <c r="G2533" s="6" t="s">
        <v>19</v>
      </c>
      <c r="H2533" t="s">
        <v>3030</v>
      </c>
      <c r="I2533" t="s">
        <v>21</v>
      </c>
      <c r="J2533" t="s">
        <v>266</v>
      </c>
      <c r="K2533" s="6" t="s">
        <v>266</v>
      </c>
      <c r="L2533" t="s">
        <v>450</v>
      </c>
      <c r="M2533" s="6" t="s">
        <v>450</v>
      </c>
      <c r="N2533">
        <v>89</v>
      </c>
      <c r="O2533" t="s">
        <v>24</v>
      </c>
      <c r="P2533" s="6" t="s">
        <v>24</v>
      </c>
      <c r="Q2533" t="s">
        <v>9412</v>
      </c>
      <c r="R2533" t="s">
        <v>20380</v>
      </c>
      <c r="S2533" s="6" t="s">
        <v>20380</v>
      </c>
      <c r="T2533" t="s">
        <v>23956</v>
      </c>
      <c r="U2533" s="6" t="s">
        <v>23956</v>
      </c>
      <c r="W2533" t="s">
        <v>53</v>
      </c>
      <c r="X2533" s="6" t="s">
        <v>25506</v>
      </c>
      <c r="Y2533" t="s">
        <v>9418</v>
      </c>
      <c r="Z2533" t="s">
        <v>9419</v>
      </c>
    </row>
    <row r="2534" spans="1:26" ht="15" customHeight="1" x14ac:dyDescent="0.25">
      <c r="A2534">
        <v>350</v>
      </c>
      <c r="B2534" s="2" t="s">
        <v>15</v>
      </c>
      <c r="C2534" s="2" t="s">
        <v>16</v>
      </c>
      <c r="D2534" t="s">
        <v>17</v>
      </c>
      <c r="E2534" s="2" t="s">
        <v>18</v>
      </c>
      <c r="F2534" t="s">
        <v>19</v>
      </c>
      <c r="G2534" s="6" t="s">
        <v>19</v>
      </c>
      <c r="H2534" t="s">
        <v>20</v>
      </c>
      <c r="I2534" t="s">
        <v>21</v>
      </c>
      <c r="J2534" t="s">
        <v>22</v>
      </c>
      <c r="K2534" s="6" t="s">
        <v>22</v>
      </c>
      <c r="L2534" t="s">
        <v>23</v>
      </c>
      <c r="M2534" s="6" t="s">
        <v>23</v>
      </c>
      <c r="N2534">
        <v>60</v>
      </c>
      <c r="O2534" t="s">
        <v>24</v>
      </c>
      <c r="P2534" s="6" t="s">
        <v>24</v>
      </c>
      <c r="Q2534" s="3" t="s">
        <v>25</v>
      </c>
      <c r="R2534" s="3" t="s">
        <v>22856</v>
      </c>
      <c r="S2534" s="7" t="s">
        <v>22856</v>
      </c>
      <c r="T2534" t="s">
        <v>23155</v>
      </c>
      <c r="U2534" s="6" t="s">
        <v>23155</v>
      </c>
      <c r="W2534" t="s">
        <v>26</v>
      </c>
      <c r="X2534" s="6" t="s">
        <v>25507</v>
      </c>
      <c r="Y2534" t="s">
        <v>27</v>
      </c>
      <c r="Z2534" s="3" t="s">
        <v>28</v>
      </c>
    </row>
    <row r="2535" spans="1:26" ht="15" customHeight="1" x14ac:dyDescent="0.25">
      <c r="A2535">
        <v>6804</v>
      </c>
      <c r="B2535" s="2" t="s">
        <v>12582</v>
      </c>
      <c r="C2535" s="2" t="s">
        <v>12667</v>
      </c>
      <c r="D2535" t="s">
        <v>12920</v>
      </c>
      <c r="E2535" s="2" t="s">
        <v>12584</v>
      </c>
      <c r="F2535" t="s">
        <v>19</v>
      </c>
      <c r="G2535" s="6" t="s">
        <v>19</v>
      </c>
      <c r="H2535" t="s">
        <v>422</v>
      </c>
      <c r="I2535" t="s">
        <v>21</v>
      </c>
      <c r="J2535" t="s">
        <v>213</v>
      </c>
      <c r="K2535" s="6" t="s">
        <v>213</v>
      </c>
      <c r="L2535" t="s">
        <v>3174</v>
      </c>
      <c r="M2535" s="6" t="s">
        <v>3174</v>
      </c>
      <c r="N2535">
        <v>94</v>
      </c>
      <c r="O2535" t="s">
        <v>24</v>
      </c>
      <c r="P2535" s="6" t="s">
        <v>24</v>
      </c>
      <c r="Q2535" t="s">
        <v>18541</v>
      </c>
      <c r="R2535" t="s">
        <v>9330</v>
      </c>
      <c r="S2535" s="6" t="s">
        <v>9330</v>
      </c>
      <c r="T2535" t="s">
        <v>1469</v>
      </c>
      <c r="U2535" s="6" t="s">
        <v>1469</v>
      </c>
      <c r="W2535" t="s">
        <v>53</v>
      </c>
      <c r="X2535" s="6" t="s">
        <v>25506</v>
      </c>
      <c r="Y2535" t="s">
        <v>18546</v>
      </c>
      <c r="Z2535" t="s">
        <v>18547</v>
      </c>
    </row>
    <row r="2536" spans="1:26" ht="15" customHeight="1" x14ac:dyDescent="0.25">
      <c r="A2536">
        <v>422</v>
      </c>
      <c r="B2536" s="2" t="s">
        <v>609</v>
      </c>
      <c r="C2536" s="2" t="s">
        <v>956</v>
      </c>
      <c r="D2536" t="s">
        <v>209</v>
      </c>
      <c r="E2536" s="2" t="s">
        <v>860</v>
      </c>
      <c r="F2536" t="s">
        <v>3530</v>
      </c>
      <c r="G2536" s="6" t="s">
        <v>3530</v>
      </c>
      <c r="I2536" t="s">
        <v>21</v>
      </c>
      <c r="J2536" t="s">
        <v>274</v>
      </c>
      <c r="K2536" s="6" t="s">
        <v>266</v>
      </c>
      <c r="L2536" t="s">
        <v>2326</v>
      </c>
      <c r="M2536" s="6" t="s">
        <v>2326</v>
      </c>
      <c r="N2536">
        <v>95</v>
      </c>
      <c r="O2536" t="s">
        <v>24</v>
      </c>
      <c r="P2536" s="6" t="s">
        <v>24</v>
      </c>
      <c r="Q2536" t="s">
        <v>5795</v>
      </c>
      <c r="R2536" t="s">
        <v>4583</v>
      </c>
      <c r="S2536" s="6" t="s">
        <v>4583</v>
      </c>
      <c r="T2536" t="s">
        <v>23952</v>
      </c>
      <c r="U2536" s="6" t="s">
        <v>22886</v>
      </c>
      <c r="V2536" s="13" t="s">
        <v>25849</v>
      </c>
      <c r="W2536" t="s">
        <v>26</v>
      </c>
      <c r="X2536" s="6" t="s">
        <v>25507</v>
      </c>
      <c r="Y2536" t="s">
        <v>5796</v>
      </c>
      <c r="Z2536" t="s">
        <v>5797</v>
      </c>
    </row>
    <row r="2537" spans="1:26" ht="15" customHeight="1" x14ac:dyDescent="0.25">
      <c r="A2537">
        <v>6773</v>
      </c>
      <c r="B2537" s="2" t="s">
        <v>12788</v>
      </c>
      <c r="C2537" s="2" t="s">
        <v>12414</v>
      </c>
      <c r="D2537" t="s">
        <v>209</v>
      </c>
      <c r="E2537" s="2" t="s">
        <v>12914</v>
      </c>
      <c r="F2537" t="s">
        <v>3530</v>
      </c>
      <c r="G2537" s="6" t="s">
        <v>3530</v>
      </c>
      <c r="I2537" t="s">
        <v>21</v>
      </c>
      <c r="J2537" t="s">
        <v>13358</v>
      </c>
      <c r="K2537" s="6" t="s">
        <v>213</v>
      </c>
      <c r="L2537" t="s">
        <v>16891</v>
      </c>
      <c r="M2537" s="6" t="s">
        <v>16891</v>
      </c>
      <c r="N2537">
        <v>115</v>
      </c>
      <c r="O2537" t="s">
        <v>12916</v>
      </c>
      <c r="P2537" s="6" t="s">
        <v>12916</v>
      </c>
      <c r="Q2537" t="s">
        <v>18305</v>
      </c>
      <c r="R2537" t="s">
        <v>7504</v>
      </c>
      <c r="S2537" s="6" t="s">
        <v>24330</v>
      </c>
      <c r="T2537" t="s">
        <v>23537</v>
      </c>
      <c r="U2537" s="6" t="s">
        <v>23537</v>
      </c>
      <c r="W2537" t="s">
        <v>53</v>
      </c>
      <c r="X2537" s="6" t="s">
        <v>25506</v>
      </c>
      <c r="Y2537" t="s">
        <v>18306</v>
      </c>
      <c r="Z2537" t="s">
        <v>18307</v>
      </c>
    </row>
    <row r="2538" spans="1:26" ht="15" customHeight="1" x14ac:dyDescent="0.25">
      <c r="A2538">
        <v>6147</v>
      </c>
      <c r="B2538" s="2" t="s">
        <v>12677</v>
      </c>
      <c r="C2538" s="2" t="s">
        <v>12730</v>
      </c>
      <c r="D2538" t="s">
        <v>6325</v>
      </c>
      <c r="E2538" s="2" t="s">
        <v>12556</v>
      </c>
      <c r="F2538" t="s">
        <v>3530</v>
      </c>
      <c r="G2538" s="6" t="s">
        <v>3530</v>
      </c>
      <c r="I2538" t="s">
        <v>21</v>
      </c>
      <c r="J2538" t="s">
        <v>4296</v>
      </c>
      <c r="K2538" s="6" t="s">
        <v>1079</v>
      </c>
      <c r="L2538" t="s">
        <v>8205</v>
      </c>
      <c r="M2538" s="6" t="s">
        <v>8205</v>
      </c>
      <c r="N2538">
        <v>78</v>
      </c>
      <c r="O2538" t="s">
        <v>24</v>
      </c>
      <c r="P2538" s="6" t="s">
        <v>24</v>
      </c>
      <c r="Q2538" t="s">
        <v>19209</v>
      </c>
      <c r="R2538" t="s">
        <v>24454</v>
      </c>
      <c r="S2538" s="6" t="s">
        <v>24454</v>
      </c>
      <c r="T2538" t="s">
        <v>23032</v>
      </c>
      <c r="U2538" s="6" t="s">
        <v>23032</v>
      </c>
      <c r="W2538" t="s">
        <v>53</v>
      </c>
      <c r="X2538" s="6" t="s">
        <v>25506</v>
      </c>
      <c r="Y2538" t="s">
        <v>19210</v>
      </c>
      <c r="Z2538" t="s">
        <v>19211</v>
      </c>
    </row>
    <row r="2539" spans="1:26" ht="15" customHeight="1" x14ac:dyDescent="0.25">
      <c r="A2539">
        <v>408</v>
      </c>
      <c r="B2539" s="2" t="s">
        <v>173</v>
      </c>
      <c r="C2539" s="2" t="s">
        <v>914</v>
      </c>
      <c r="D2539" t="s">
        <v>209</v>
      </c>
      <c r="E2539" s="2" t="s">
        <v>174</v>
      </c>
      <c r="F2539" t="s">
        <v>3530</v>
      </c>
      <c r="G2539" s="6" t="s">
        <v>3530</v>
      </c>
      <c r="I2539" t="s">
        <v>21</v>
      </c>
      <c r="J2539" t="s">
        <v>3531</v>
      </c>
      <c r="K2539" s="6" t="s">
        <v>213</v>
      </c>
      <c r="L2539" t="s">
        <v>3532</v>
      </c>
      <c r="M2539" s="6" t="s">
        <v>3532</v>
      </c>
      <c r="N2539">
        <v>95</v>
      </c>
      <c r="O2539" t="s">
        <v>24</v>
      </c>
      <c r="P2539" s="6" t="s">
        <v>24</v>
      </c>
      <c r="Q2539" t="s">
        <v>3520</v>
      </c>
      <c r="R2539" t="s">
        <v>23136</v>
      </c>
      <c r="S2539" s="6" t="s">
        <v>23136</v>
      </c>
      <c r="T2539" t="s">
        <v>22981</v>
      </c>
      <c r="U2539" s="6" t="s">
        <v>22980</v>
      </c>
      <c r="W2539" t="s">
        <v>53</v>
      </c>
      <c r="X2539" s="6" t="s">
        <v>25506</v>
      </c>
      <c r="Y2539" t="s">
        <v>3533</v>
      </c>
      <c r="Z2539" t="s">
        <v>3534</v>
      </c>
    </row>
    <row r="2540" spans="1:26" ht="15" customHeight="1" x14ac:dyDescent="0.25">
      <c r="A2540">
        <v>6017</v>
      </c>
      <c r="B2540" s="2" t="s">
        <v>12738</v>
      </c>
      <c r="C2540" s="2" t="s">
        <v>12532</v>
      </c>
      <c r="D2540" t="s">
        <v>31</v>
      </c>
      <c r="E2540" s="2" t="s">
        <v>12538</v>
      </c>
      <c r="F2540" t="s">
        <v>22590</v>
      </c>
      <c r="G2540" s="6" t="s">
        <v>22590</v>
      </c>
      <c r="H2540" t="s">
        <v>1536</v>
      </c>
      <c r="I2540" t="s">
        <v>21</v>
      </c>
      <c r="J2540" t="s">
        <v>324</v>
      </c>
      <c r="K2540" s="6" t="s">
        <v>213</v>
      </c>
      <c r="L2540" t="s">
        <v>22591</v>
      </c>
      <c r="M2540" s="6" t="s">
        <v>22591</v>
      </c>
      <c r="N2540">
        <v>113</v>
      </c>
      <c r="O2540" t="s">
        <v>24</v>
      </c>
      <c r="P2540" s="6" t="s">
        <v>24</v>
      </c>
      <c r="Q2540" t="s">
        <v>22592</v>
      </c>
      <c r="R2540" t="s">
        <v>11531</v>
      </c>
      <c r="S2540" s="6" t="s">
        <v>11531</v>
      </c>
      <c r="T2540" t="s">
        <v>23556</v>
      </c>
      <c r="U2540" s="6" t="s">
        <v>23556</v>
      </c>
      <c r="W2540" t="s">
        <v>53</v>
      </c>
      <c r="X2540" s="6" t="s">
        <v>25506</v>
      </c>
      <c r="Y2540" t="s">
        <v>22593</v>
      </c>
      <c r="Z2540" t="s">
        <v>22594</v>
      </c>
    </row>
    <row r="2541" spans="1:26" ht="15" customHeight="1" x14ac:dyDescent="0.25">
      <c r="A2541">
        <v>3696</v>
      </c>
      <c r="B2541" s="2" t="s">
        <v>12117</v>
      </c>
      <c r="C2541" s="2" t="s">
        <v>202</v>
      </c>
      <c r="D2541" t="s">
        <v>2852</v>
      </c>
      <c r="E2541" s="2" t="s">
        <v>12188</v>
      </c>
      <c r="F2541" t="s">
        <v>17671</v>
      </c>
      <c r="G2541" s="6" t="s">
        <v>17671</v>
      </c>
      <c r="I2541" t="s">
        <v>21</v>
      </c>
      <c r="J2541" t="s">
        <v>176</v>
      </c>
      <c r="K2541" s="6" t="s">
        <v>176</v>
      </c>
      <c r="L2541" t="s">
        <v>17596</v>
      </c>
      <c r="M2541" s="6" t="s">
        <v>17596</v>
      </c>
      <c r="N2541">
        <v>362</v>
      </c>
      <c r="O2541" t="s">
        <v>757</v>
      </c>
      <c r="P2541" s="6" t="s">
        <v>757</v>
      </c>
      <c r="Q2541" t="s">
        <v>17672</v>
      </c>
      <c r="R2541" t="s">
        <v>25406</v>
      </c>
      <c r="S2541" s="6" t="s">
        <v>25406</v>
      </c>
      <c r="T2541" t="s">
        <v>24316</v>
      </c>
      <c r="U2541" s="6" t="s">
        <v>24316</v>
      </c>
      <c r="W2541" t="s">
        <v>53</v>
      </c>
      <c r="X2541" s="6" t="s">
        <v>25506</v>
      </c>
      <c r="Y2541" t="s">
        <v>17673</v>
      </c>
      <c r="Z2541" t="s">
        <v>17674</v>
      </c>
    </row>
    <row r="2542" spans="1:26" ht="15" customHeight="1" x14ac:dyDescent="0.25">
      <c r="A2542">
        <v>3827</v>
      </c>
      <c r="B2542" s="2" t="s">
        <v>12152</v>
      </c>
      <c r="C2542" s="2" t="s">
        <v>16192</v>
      </c>
      <c r="D2542" t="s">
        <v>1228</v>
      </c>
      <c r="E2542" s="2" t="s">
        <v>11957</v>
      </c>
      <c r="F2542" t="s">
        <v>22778</v>
      </c>
      <c r="G2542" s="6" t="s">
        <v>22778</v>
      </c>
      <c r="I2542" t="s">
        <v>21</v>
      </c>
      <c r="J2542" t="s">
        <v>22779</v>
      </c>
      <c r="K2542" s="6" t="s">
        <v>222</v>
      </c>
      <c r="L2542" t="s">
        <v>22780</v>
      </c>
      <c r="M2542" s="6" t="s">
        <v>22780</v>
      </c>
      <c r="N2542">
        <v>209</v>
      </c>
      <c r="O2542" t="s">
        <v>2451</v>
      </c>
      <c r="P2542" s="6" t="s">
        <v>2451</v>
      </c>
      <c r="Q2542" t="s">
        <v>22781</v>
      </c>
      <c r="R2542" t="s">
        <v>23684</v>
      </c>
      <c r="S2542" s="6" t="s">
        <v>23684</v>
      </c>
      <c r="T2542" t="s">
        <v>25080</v>
      </c>
      <c r="U2542" s="6" t="s">
        <v>25080</v>
      </c>
      <c r="W2542" t="s">
        <v>53</v>
      </c>
      <c r="X2542" s="6" t="s">
        <v>25506</v>
      </c>
      <c r="Y2542" t="s">
        <v>22782</v>
      </c>
      <c r="Z2542" t="s">
        <v>22783</v>
      </c>
    </row>
    <row r="2543" spans="1:26" ht="15" customHeight="1" x14ac:dyDescent="0.25">
      <c r="A2543">
        <v>6631</v>
      </c>
      <c r="B2543" s="2" t="s">
        <v>12495</v>
      </c>
      <c r="C2543" s="2" t="s">
        <v>12403</v>
      </c>
      <c r="D2543" t="s">
        <v>384</v>
      </c>
      <c r="E2543" s="2" t="s">
        <v>12497</v>
      </c>
      <c r="F2543" t="s">
        <v>21645</v>
      </c>
      <c r="G2543" s="6" t="s">
        <v>21645</v>
      </c>
      <c r="H2543" t="s">
        <v>2235</v>
      </c>
      <c r="I2543" t="s">
        <v>21</v>
      </c>
      <c r="J2543" t="s">
        <v>409</v>
      </c>
      <c r="K2543" s="6" t="s">
        <v>409</v>
      </c>
      <c r="L2543" t="s">
        <v>10503</v>
      </c>
      <c r="M2543" s="6" t="s">
        <v>10503</v>
      </c>
      <c r="N2543">
        <v>90</v>
      </c>
      <c r="O2543" t="s">
        <v>1717</v>
      </c>
      <c r="P2543" s="6" t="s">
        <v>1717</v>
      </c>
      <c r="Q2543" t="s">
        <v>21646</v>
      </c>
      <c r="R2543" t="s">
        <v>18934</v>
      </c>
      <c r="S2543" s="6" t="s">
        <v>18934</v>
      </c>
      <c r="T2543" t="s">
        <v>25157</v>
      </c>
      <c r="U2543" s="6" t="s">
        <v>25157</v>
      </c>
      <c r="W2543" t="s">
        <v>53</v>
      </c>
      <c r="X2543" s="6" t="s">
        <v>25506</v>
      </c>
      <c r="Y2543" t="s">
        <v>21647</v>
      </c>
      <c r="Z2543" t="s">
        <v>21648</v>
      </c>
    </row>
    <row r="2544" spans="1:26" ht="15" customHeight="1" x14ac:dyDescent="0.25">
      <c r="A2544">
        <v>3382</v>
      </c>
      <c r="B2544" s="2" t="s">
        <v>1383</v>
      </c>
      <c r="C2544" s="2" t="s">
        <v>402</v>
      </c>
      <c r="D2544" t="s">
        <v>7768</v>
      </c>
      <c r="E2544" s="2" t="s">
        <v>1123</v>
      </c>
      <c r="F2544" t="s">
        <v>9305</v>
      </c>
      <c r="G2544" s="6" t="s">
        <v>9305</v>
      </c>
      <c r="H2544" t="s">
        <v>9306</v>
      </c>
      <c r="I2544" t="s">
        <v>21</v>
      </c>
      <c r="J2544" t="s">
        <v>409</v>
      </c>
      <c r="K2544" s="6" t="s">
        <v>409</v>
      </c>
      <c r="L2544" t="s">
        <v>1100</v>
      </c>
      <c r="M2544" s="6" t="s">
        <v>1100</v>
      </c>
      <c r="N2544">
        <v>89</v>
      </c>
      <c r="O2544" t="s">
        <v>1385</v>
      </c>
      <c r="P2544" s="6" t="s">
        <v>1385</v>
      </c>
      <c r="Q2544" t="s">
        <v>9307</v>
      </c>
      <c r="R2544" t="s">
        <v>25336</v>
      </c>
      <c r="S2544" s="6" t="s">
        <v>25336</v>
      </c>
      <c r="T2544" t="s">
        <v>22979</v>
      </c>
      <c r="U2544" s="6" t="s">
        <v>22979</v>
      </c>
      <c r="V2544" s="13" t="s">
        <v>25981</v>
      </c>
      <c r="W2544" t="s">
        <v>53</v>
      </c>
      <c r="X2544" s="6" t="s">
        <v>25506</v>
      </c>
      <c r="Y2544" t="s">
        <v>9308</v>
      </c>
      <c r="Z2544" t="s">
        <v>9309</v>
      </c>
    </row>
    <row r="2545" spans="1:26" ht="15" customHeight="1" x14ac:dyDescent="0.25">
      <c r="A2545">
        <v>3981</v>
      </c>
      <c r="B2545" s="2" t="s">
        <v>13503</v>
      </c>
      <c r="C2545" s="2" t="s">
        <v>14150</v>
      </c>
      <c r="D2545" t="s">
        <v>1164</v>
      </c>
      <c r="E2545" s="2" t="s">
        <v>12315</v>
      </c>
      <c r="F2545" t="s">
        <v>6829</v>
      </c>
      <c r="G2545" s="6" t="s">
        <v>6829</v>
      </c>
      <c r="I2545" t="s">
        <v>21</v>
      </c>
      <c r="J2545" t="s">
        <v>222</v>
      </c>
      <c r="K2545" s="6" t="s">
        <v>222</v>
      </c>
      <c r="L2545" t="s">
        <v>6068</v>
      </c>
      <c r="M2545" s="6" t="s">
        <v>6068</v>
      </c>
      <c r="N2545">
        <v>180</v>
      </c>
      <c r="O2545" t="s">
        <v>764</v>
      </c>
      <c r="P2545" s="6" t="s">
        <v>764</v>
      </c>
      <c r="Q2545" t="s">
        <v>16819</v>
      </c>
      <c r="R2545" t="s">
        <v>4583</v>
      </c>
      <c r="S2545" s="6" t="s">
        <v>4583</v>
      </c>
      <c r="T2545" t="s">
        <v>24096</v>
      </c>
      <c r="U2545" s="6" t="s">
        <v>24096</v>
      </c>
      <c r="W2545" t="s">
        <v>53</v>
      </c>
      <c r="X2545" s="6" t="s">
        <v>25506</v>
      </c>
      <c r="Y2545" t="s">
        <v>16820</v>
      </c>
      <c r="Z2545" t="s">
        <v>16821</v>
      </c>
    </row>
    <row r="2546" spans="1:26" ht="15" customHeight="1" x14ac:dyDescent="0.25">
      <c r="A2546">
        <v>1513</v>
      </c>
      <c r="B2546" s="2" t="s">
        <v>1034</v>
      </c>
      <c r="C2546" s="2" t="s">
        <v>321</v>
      </c>
      <c r="D2546" t="s">
        <v>393</v>
      </c>
      <c r="E2546" s="2" t="s">
        <v>731</v>
      </c>
      <c r="F2546" t="s">
        <v>6829</v>
      </c>
      <c r="G2546" s="6" t="s">
        <v>6829</v>
      </c>
      <c r="I2546" t="s">
        <v>21</v>
      </c>
      <c r="J2546" t="s">
        <v>409</v>
      </c>
      <c r="K2546" s="6" t="s">
        <v>409</v>
      </c>
      <c r="L2546" t="s">
        <v>1036</v>
      </c>
      <c r="M2546" s="6" t="s">
        <v>1036</v>
      </c>
      <c r="N2546">
        <v>107</v>
      </c>
      <c r="O2546" t="s">
        <v>959</v>
      </c>
      <c r="P2546" s="6" t="s">
        <v>959</v>
      </c>
      <c r="Q2546" t="s">
        <v>6830</v>
      </c>
      <c r="R2546" t="s">
        <v>4583</v>
      </c>
      <c r="S2546" s="6" t="s">
        <v>4583</v>
      </c>
      <c r="T2546" t="s">
        <v>25417</v>
      </c>
      <c r="U2546" s="6" t="s">
        <v>25417</v>
      </c>
      <c r="W2546" t="s">
        <v>53</v>
      </c>
      <c r="X2546" s="6" t="s">
        <v>25506</v>
      </c>
      <c r="Y2546" t="s">
        <v>6831</v>
      </c>
      <c r="Z2546" t="s">
        <v>6832</v>
      </c>
    </row>
    <row r="2547" spans="1:26" ht="15" customHeight="1" x14ac:dyDescent="0.25">
      <c r="A2547">
        <v>6297</v>
      </c>
      <c r="B2547" s="2" t="s">
        <v>12402</v>
      </c>
      <c r="C2547" s="2" t="s">
        <v>12532</v>
      </c>
      <c r="D2547" t="s">
        <v>22540</v>
      </c>
      <c r="E2547" s="2" t="s">
        <v>12404</v>
      </c>
      <c r="F2547" t="s">
        <v>6829</v>
      </c>
      <c r="G2547" s="6" t="s">
        <v>6829</v>
      </c>
      <c r="I2547" t="s">
        <v>21</v>
      </c>
      <c r="J2547" t="s">
        <v>409</v>
      </c>
      <c r="K2547" s="6" t="s">
        <v>409</v>
      </c>
      <c r="L2547" t="s">
        <v>22541</v>
      </c>
      <c r="M2547" s="6" t="s">
        <v>22541</v>
      </c>
      <c r="N2547">
        <v>106</v>
      </c>
      <c r="O2547" t="s">
        <v>24</v>
      </c>
      <c r="P2547" s="6" t="s">
        <v>24</v>
      </c>
      <c r="Q2547" t="s">
        <v>22542</v>
      </c>
      <c r="R2547" t="s">
        <v>11531</v>
      </c>
      <c r="S2547" s="6" t="s">
        <v>11531</v>
      </c>
      <c r="T2547" t="s">
        <v>5044</v>
      </c>
      <c r="U2547" s="6" t="s">
        <v>5044</v>
      </c>
      <c r="W2547" t="s">
        <v>53</v>
      </c>
      <c r="X2547" s="6" t="s">
        <v>25506</v>
      </c>
      <c r="Y2547" t="s">
        <v>22543</v>
      </c>
      <c r="Z2547" t="s">
        <v>22544</v>
      </c>
    </row>
    <row r="2548" spans="1:26" ht="15" customHeight="1" x14ac:dyDescent="0.25">
      <c r="A2548">
        <v>1688</v>
      </c>
      <c r="B2548" s="2" t="s">
        <v>1377</v>
      </c>
      <c r="C2548" s="2" t="s">
        <v>1248</v>
      </c>
      <c r="D2548" t="s">
        <v>9401</v>
      </c>
      <c r="E2548" s="2" t="s">
        <v>596</v>
      </c>
      <c r="F2548" t="s">
        <v>5277</v>
      </c>
      <c r="G2548" s="6" t="s">
        <v>5277</v>
      </c>
      <c r="H2548" t="s">
        <v>221</v>
      </c>
      <c r="I2548" t="s">
        <v>21</v>
      </c>
      <c r="J2548" t="s">
        <v>222</v>
      </c>
      <c r="K2548" s="6" t="s">
        <v>222</v>
      </c>
      <c r="L2548" t="s">
        <v>9402</v>
      </c>
      <c r="M2548" s="6" t="s">
        <v>9402</v>
      </c>
      <c r="N2548">
        <v>119</v>
      </c>
      <c r="O2548" t="s">
        <v>24</v>
      </c>
      <c r="P2548" s="6" t="s">
        <v>24</v>
      </c>
      <c r="Q2548" t="s">
        <v>9403</v>
      </c>
      <c r="R2548" t="s">
        <v>20380</v>
      </c>
      <c r="S2548" s="6" t="s">
        <v>20380</v>
      </c>
      <c r="T2548" t="s">
        <v>23942</v>
      </c>
      <c r="U2548" s="6" t="s">
        <v>23942</v>
      </c>
      <c r="W2548" t="s">
        <v>53</v>
      </c>
      <c r="X2548" s="6" t="s">
        <v>25506</v>
      </c>
      <c r="Y2548" t="s">
        <v>9404</v>
      </c>
      <c r="Z2548" t="s">
        <v>9405</v>
      </c>
    </row>
    <row r="2549" spans="1:26" ht="15" customHeight="1" x14ac:dyDescent="0.25">
      <c r="A2549">
        <v>256</v>
      </c>
      <c r="B2549" s="2" t="s">
        <v>1274</v>
      </c>
      <c r="C2549" s="2" t="s">
        <v>2836</v>
      </c>
      <c r="D2549" t="s">
        <v>2939</v>
      </c>
      <c r="E2549" s="2" t="s">
        <v>1045</v>
      </c>
      <c r="F2549" t="s">
        <v>5277</v>
      </c>
      <c r="G2549" s="6" t="s">
        <v>5277</v>
      </c>
      <c r="H2549" t="s">
        <v>140</v>
      </c>
      <c r="I2549" t="s">
        <v>21</v>
      </c>
      <c r="J2549" t="s">
        <v>222</v>
      </c>
      <c r="K2549" s="6" t="s">
        <v>222</v>
      </c>
      <c r="L2549" t="s">
        <v>5278</v>
      </c>
      <c r="M2549" s="6" t="s">
        <v>5278</v>
      </c>
      <c r="N2549">
        <v>202</v>
      </c>
      <c r="O2549" t="s">
        <v>24</v>
      </c>
      <c r="P2549" s="6" t="s">
        <v>24</v>
      </c>
      <c r="Q2549" t="s">
        <v>5279</v>
      </c>
      <c r="R2549" t="s">
        <v>4583</v>
      </c>
      <c r="S2549" s="6" t="s">
        <v>4583</v>
      </c>
      <c r="T2549" t="s">
        <v>23893</v>
      </c>
      <c r="U2549" s="6" t="s">
        <v>23422</v>
      </c>
      <c r="W2549" t="s">
        <v>53</v>
      </c>
      <c r="X2549" s="6" t="s">
        <v>25506</v>
      </c>
      <c r="Y2549" t="s">
        <v>5280</v>
      </c>
      <c r="Z2549" t="s">
        <v>5281</v>
      </c>
    </row>
    <row r="2550" spans="1:26" ht="15" customHeight="1" x14ac:dyDescent="0.25">
      <c r="A2550">
        <v>4531</v>
      </c>
      <c r="B2550" s="2" t="s">
        <v>12121</v>
      </c>
      <c r="C2550" s="2" t="s">
        <v>12305</v>
      </c>
      <c r="D2550" t="s">
        <v>13944</v>
      </c>
      <c r="E2550" s="2" t="s">
        <v>13125</v>
      </c>
      <c r="F2550" t="s">
        <v>5277</v>
      </c>
      <c r="G2550" s="6" t="s">
        <v>5277</v>
      </c>
      <c r="H2550" t="s">
        <v>13945</v>
      </c>
      <c r="I2550" t="s">
        <v>21</v>
      </c>
      <c r="J2550" t="s">
        <v>324</v>
      </c>
      <c r="K2550" s="6" t="s">
        <v>213</v>
      </c>
      <c r="L2550" t="s">
        <v>13946</v>
      </c>
      <c r="M2550" s="6" t="s">
        <v>13946</v>
      </c>
      <c r="N2550">
        <v>81</v>
      </c>
      <c r="O2550" t="s">
        <v>24</v>
      </c>
      <c r="P2550" s="6" t="s">
        <v>24</v>
      </c>
      <c r="Q2550" t="s">
        <v>13947</v>
      </c>
      <c r="R2550" t="s">
        <v>25294</v>
      </c>
      <c r="S2550" s="6" t="s">
        <v>25294</v>
      </c>
      <c r="T2550" t="s">
        <v>24797</v>
      </c>
      <c r="U2550" s="6" t="s">
        <v>24797</v>
      </c>
      <c r="W2550" t="s">
        <v>53</v>
      </c>
      <c r="X2550" s="6" t="s">
        <v>25506</v>
      </c>
      <c r="Y2550" t="s">
        <v>13948</v>
      </c>
      <c r="Z2550" t="s">
        <v>13949</v>
      </c>
    </row>
    <row r="2551" spans="1:26" ht="15" customHeight="1" x14ac:dyDescent="0.25">
      <c r="A2551">
        <v>2701</v>
      </c>
      <c r="B2551" s="2" t="s">
        <v>378</v>
      </c>
      <c r="C2551" s="2" t="s">
        <v>548</v>
      </c>
      <c r="D2551" t="s">
        <v>9835</v>
      </c>
      <c r="E2551" s="2" t="s">
        <v>2219</v>
      </c>
      <c r="F2551" t="s">
        <v>5277</v>
      </c>
      <c r="G2551" s="6" t="s">
        <v>5277</v>
      </c>
      <c r="H2551" t="s">
        <v>9836</v>
      </c>
      <c r="I2551" t="s">
        <v>21</v>
      </c>
      <c r="J2551" t="s">
        <v>120</v>
      </c>
      <c r="K2551" s="6" t="s">
        <v>120</v>
      </c>
      <c r="L2551" t="s">
        <v>9837</v>
      </c>
      <c r="M2551" s="6" t="s">
        <v>9837</v>
      </c>
      <c r="N2551">
        <v>102</v>
      </c>
      <c r="O2551" t="s">
        <v>24</v>
      </c>
      <c r="P2551" s="6" t="s">
        <v>24</v>
      </c>
      <c r="Q2551" t="s">
        <v>9838</v>
      </c>
      <c r="R2551" t="s">
        <v>20380</v>
      </c>
      <c r="S2551" s="6" t="s">
        <v>20380</v>
      </c>
      <c r="T2551" t="s">
        <v>24717</v>
      </c>
      <c r="U2551" s="6" t="s">
        <v>24717</v>
      </c>
      <c r="W2551" t="s">
        <v>53</v>
      </c>
      <c r="X2551" s="6" t="s">
        <v>25506</v>
      </c>
      <c r="Y2551" t="s">
        <v>9839</v>
      </c>
      <c r="Z2551" t="s">
        <v>9840</v>
      </c>
    </row>
    <row r="2552" spans="1:26" ht="15" customHeight="1" x14ac:dyDescent="0.25">
      <c r="A2552">
        <v>5521</v>
      </c>
      <c r="B2552" s="2" t="s">
        <v>12734</v>
      </c>
      <c r="C2552" s="2" t="s">
        <v>13128</v>
      </c>
      <c r="D2552" t="s">
        <v>6385</v>
      </c>
      <c r="E2552" s="2" t="s">
        <v>12643</v>
      </c>
      <c r="F2552" t="s">
        <v>5277</v>
      </c>
      <c r="G2552" s="6" t="s">
        <v>5277</v>
      </c>
      <c r="H2552" t="s">
        <v>221</v>
      </c>
      <c r="I2552" t="s">
        <v>21</v>
      </c>
      <c r="J2552" t="s">
        <v>176</v>
      </c>
      <c r="K2552" s="6" t="s">
        <v>176</v>
      </c>
      <c r="L2552" t="s">
        <v>7777</v>
      </c>
      <c r="M2552" s="6" t="s">
        <v>7777</v>
      </c>
      <c r="N2552">
        <v>205</v>
      </c>
      <c r="O2552" t="s">
        <v>24</v>
      </c>
      <c r="P2552" s="6" t="s">
        <v>24</v>
      </c>
      <c r="Q2552" t="s">
        <v>17861</v>
      </c>
      <c r="R2552" t="s">
        <v>7504</v>
      </c>
      <c r="S2552" s="6" t="s">
        <v>24330</v>
      </c>
      <c r="T2552" t="s">
        <v>6179</v>
      </c>
      <c r="U2552" s="6" t="s">
        <v>25469</v>
      </c>
      <c r="W2552" t="s">
        <v>53</v>
      </c>
      <c r="X2552" s="6" t="s">
        <v>25506</v>
      </c>
      <c r="Y2552" t="s">
        <v>17862</v>
      </c>
      <c r="Z2552" t="s">
        <v>17863</v>
      </c>
    </row>
    <row r="2553" spans="1:26" ht="15" customHeight="1" x14ac:dyDescent="0.25">
      <c r="A2553">
        <v>3888</v>
      </c>
      <c r="B2553" s="2" t="s">
        <v>11986</v>
      </c>
      <c r="C2553" s="2" t="s">
        <v>569</v>
      </c>
      <c r="D2553" t="s">
        <v>4381</v>
      </c>
      <c r="E2553" s="2" t="s">
        <v>12305</v>
      </c>
      <c r="F2553" t="s">
        <v>5277</v>
      </c>
      <c r="G2553" s="6" t="s">
        <v>5277</v>
      </c>
      <c r="H2553" t="s">
        <v>221</v>
      </c>
      <c r="I2553" t="s">
        <v>21</v>
      </c>
      <c r="J2553" t="s">
        <v>176</v>
      </c>
      <c r="K2553" s="6" t="s">
        <v>176</v>
      </c>
      <c r="L2553" t="s">
        <v>7777</v>
      </c>
      <c r="M2553" s="6" t="s">
        <v>7777</v>
      </c>
      <c r="N2553">
        <v>205</v>
      </c>
      <c r="O2553" t="s">
        <v>1717</v>
      </c>
      <c r="P2553" s="6" t="s">
        <v>1717</v>
      </c>
      <c r="Q2553" t="s">
        <v>17153</v>
      </c>
      <c r="R2553" t="s">
        <v>4583</v>
      </c>
      <c r="S2553" s="6" t="s">
        <v>4583</v>
      </c>
      <c r="T2553" t="s">
        <v>24225</v>
      </c>
      <c r="U2553" s="6" t="s">
        <v>23204</v>
      </c>
      <c r="W2553" t="s">
        <v>53</v>
      </c>
      <c r="X2553" s="6" t="s">
        <v>25506</v>
      </c>
      <c r="Y2553" t="s">
        <v>17154</v>
      </c>
      <c r="Z2553" t="s">
        <v>17155</v>
      </c>
    </row>
    <row r="2554" spans="1:26" ht="15" customHeight="1" x14ac:dyDescent="0.25">
      <c r="A2554">
        <v>1717</v>
      </c>
      <c r="B2554" s="2" t="s">
        <v>2150</v>
      </c>
      <c r="C2554" s="2" t="s">
        <v>951</v>
      </c>
      <c r="D2554" t="s">
        <v>7064</v>
      </c>
      <c r="E2554" s="2" t="s">
        <v>391</v>
      </c>
      <c r="F2554" t="s">
        <v>5277</v>
      </c>
      <c r="G2554" s="6" t="s">
        <v>5277</v>
      </c>
      <c r="H2554" t="s">
        <v>7065</v>
      </c>
      <c r="I2554" t="s">
        <v>21</v>
      </c>
      <c r="J2554" t="s">
        <v>120</v>
      </c>
      <c r="K2554" s="6" t="s">
        <v>120</v>
      </c>
      <c r="L2554" t="s">
        <v>1140</v>
      </c>
      <c r="M2554" s="6" t="s">
        <v>1140</v>
      </c>
      <c r="N2554">
        <v>125</v>
      </c>
      <c r="O2554" t="s">
        <v>24</v>
      </c>
      <c r="P2554" s="6" t="s">
        <v>24</v>
      </c>
      <c r="Q2554" t="s">
        <v>7061</v>
      </c>
      <c r="R2554" t="s">
        <v>4583</v>
      </c>
      <c r="S2554" s="6" t="s">
        <v>4583</v>
      </c>
      <c r="T2554" t="s">
        <v>22977</v>
      </c>
      <c r="U2554" s="6" t="s">
        <v>22977</v>
      </c>
      <c r="W2554" t="s">
        <v>53</v>
      </c>
      <c r="X2554" s="6" t="s">
        <v>25506</v>
      </c>
      <c r="Y2554" t="s">
        <v>7066</v>
      </c>
      <c r="Z2554" t="s">
        <v>7067</v>
      </c>
    </row>
    <row r="2555" spans="1:26" ht="15" customHeight="1" x14ac:dyDescent="0.25">
      <c r="A2555">
        <v>2341</v>
      </c>
      <c r="B2555" s="2" t="s">
        <v>432</v>
      </c>
      <c r="C2555" s="2" t="s">
        <v>304</v>
      </c>
      <c r="D2555" t="s">
        <v>5016</v>
      </c>
      <c r="E2555" s="2" t="s">
        <v>2075</v>
      </c>
      <c r="F2555" t="s">
        <v>5277</v>
      </c>
      <c r="G2555" s="6" t="s">
        <v>5277</v>
      </c>
      <c r="H2555" t="s">
        <v>221</v>
      </c>
      <c r="I2555" t="s">
        <v>21</v>
      </c>
      <c r="J2555" t="s">
        <v>120</v>
      </c>
      <c r="K2555" s="6" t="s">
        <v>120</v>
      </c>
      <c r="L2555" t="s">
        <v>2644</v>
      </c>
      <c r="M2555" s="6" t="s">
        <v>2644</v>
      </c>
      <c r="N2555">
        <v>135</v>
      </c>
      <c r="O2555" t="s">
        <v>24</v>
      </c>
      <c r="P2555" s="6" t="s">
        <v>24</v>
      </c>
      <c r="Q2555" t="s">
        <v>9618</v>
      </c>
      <c r="R2555" t="s">
        <v>20380</v>
      </c>
      <c r="S2555" s="6" t="s">
        <v>20380</v>
      </c>
      <c r="T2555" t="s">
        <v>24630</v>
      </c>
      <c r="U2555" s="6" t="s">
        <v>25583</v>
      </c>
      <c r="W2555" t="s">
        <v>53</v>
      </c>
      <c r="X2555" s="6" t="s">
        <v>25506</v>
      </c>
      <c r="Y2555" t="s">
        <v>9619</v>
      </c>
      <c r="Z2555" t="s">
        <v>9620</v>
      </c>
    </row>
    <row r="2556" spans="1:26" ht="15" customHeight="1" x14ac:dyDescent="0.25">
      <c r="A2556">
        <v>6265</v>
      </c>
      <c r="B2556" s="2" t="s">
        <v>12884</v>
      </c>
      <c r="C2556" s="2" t="s">
        <v>12503</v>
      </c>
      <c r="D2556" t="s">
        <v>4614</v>
      </c>
      <c r="E2556" s="2" t="s">
        <v>13315</v>
      </c>
      <c r="F2556" t="s">
        <v>5277</v>
      </c>
      <c r="G2556" s="6" t="s">
        <v>5277</v>
      </c>
      <c r="H2556" t="s">
        <v>221</v>
      </c>
      <c r="I2556" t="s">
        <v>21</v>
      </c>
      <c r="J2556" t="s">
        <v>196</v>
      </c>
      <c r="K2556" s="6" t="s">
        <v>196</v>
      </c>
      <c r="L2556" t="s">
        <v>5448</v>
      </c>
      <c r="M2556" s="6" t="s">
        <v>5448</v>
      </c>
      <c r="N2556">
        <v>232</v>
      </c>
      <c r="O2556" t="s">
        <v>15046</v>
      </c>
      <c r="P2556" s="6" t="s">
        <v>15046</v>
      </c>
      <c r="Q2556" t="s">
        <v>18771</v>
      </c>
      <c r="R2556" t="s">
        <v>9330</v>
      </c>
      <c r="S2556" s="6" t="s">
        <v>9330</v>
      </c>
      <c r="T2556" t="s">
        <v>24391</v>
      </c>
      <c r="U2556" s="6" t="s">
        <v>25599</v>
      </c>
      <c r="W2556" t="s">
        <v>53</v>
      </c>
      <c r="X2556" s="6" t="s">
        <v>25506</v>
      </c>
      <c r="Y2556" t="s">
        <v>18772</v>
      </c>
      <c r="Z2556" t="s">
        <v>18773</v>
      </c>
    </row>
    <row r="2557" spans="1:26" ht="15" customHeight="1" x14ac:dyDescent="0.25">
      <c r="A2557">
        <v>46</v>
      </c>
      <c r="B2557" s="2" t="s">
        <v>56</v>
      </c>
      <c r="C2557" s="2" t="s">
        <v>5271</v>
      </c>
      <c r="D2557" t="s">
        <v>2939</v>
      </c>
      <c r="E2557" s="2" t="s">
        <v>59</v>
      </c>
      <c r="F2557" t="s">
        <v>5272</v>
      </c>
      <c r="G2557" s="6" t="s">
        <v>5272</v>
      </c>
      <c r="I2557" t="s">
        <v>21</v>
      </c>
      <c r="J2557" t="s">
        <v>222</v>
      </c>
      <c r="K2557" s="6" t="s">
        <v>222</v>
      </c>
      <c r="L2557" t="s">
        <v>5273</v>
      </c>
      <c r="M2557" s="6" t="s">
        <v>5273</v>
      </c>
      <c r="N2557">
        <v>179</v>
      </c>
      <c r="O2557" t="s">
        <v>24</v>
      </c>
      <c r="P2557" s="6" t="s">
        <v>24</v>
      </c>
      <c r="Q2557" t="s">
        <v>5274</v>
      </c>
      <c r="R2557" t="s">
        <v>4583</v>
      </c>
      <c r="S2557" s="6" t="s">
        <v>4583</v>
      </c>
      <c r="T2557" t="s">
        <v>6179</v>
      </c>
      <c r="U2557" s="6" t="s">
        <v>25469</v>
      </c>
      <c r="W2557" t="s">
        <v>53</v>
      </c>
      <c r="X2557" s="6" t="s">
        <v>25506</v>
      </c>
      <c r="Y2557" t="s">
        <v>5275</v>
      </c>
      <c r="Z2557" t="s">
        <v>5276</v>
      </c>
    </row>
    <row r="2558" spans="1:26" ht="15" customHeight="1" x14ac:dyDescent="0.25">
      <c r="A2558">
        <v>1646</v>
      </c>
      <c r="B2558" s="2" t="s">
        <v>314</v>
      </c>
      <c r="C2558" s="2" t="s">
        <v>541</v>
      </c>
      <c r="D2558" t="s">
        <v>1105</v>
      </c>
      <c r="E2558" s="2" t="s">
        <v>808</v>
      </c>
      <c r="F2558" t="s">
        <v>5272</v>
      </c>
      <c r="G2558" s="6" t="s">
        <v>5272</v>
      </c>
      <c r="I2558" t="s">
        <v>21</v>
      </c>
      <c r="J2558" t="s">
        <v>196</v>
      </c>
      <c r="K2558" s="6" t="s">
        <v>196</v>
      </c>
      <c r="L2558" t="s">
        <v>2644</v>
      </c>
      <c r="M2558" s="6" t="s">
        <v>2644</v>
      </c>
      <c r="N2558">
        <v>223</v>
      </c>
      <c r="O2558" t="s">
        <v>24</v>
      </c>
      <c r="P2558" s="6" t="s">
        <v>24</v>
      </c>
      <c r="Q2558" t="s">
        <v>6729</v>
      </c>
      <c r="R2558" t="s">
        <v>25232</v>
      </c>
      <c r="S2558" s="6" t="s">
        <v>25232</v>
      </c>
      <c r="T2558" t="s">
        <v>24087</v>
      </c>
      <c r="U2558" s="6" t="s">
        <v>24087</v>
      </c>
      <c r="W2558" t="s">
        <v>53</v>
      </c>
      <c r="X2558" s="6" t="s">
        <v>25506</v>
      </c>
      <c r="Y2558" t="s">
        <v>6730</v>
      </c>
      <c r="Z2558" t="s">
        <v>6731</v>
      </c>
    </row>
    <row r="2559" spans="1:26" ht="15" customHeight="1" x14ac:dyDescent="0.25">
      <c r="A2559">
        <v>1376</v>
      </c>
      <c r="B2559" s="2" t="s">
        <v>320</v>
      </c>
      <c r="C2559" s="2" t="s">
        <v>442</v>
      </c>
      <c r="D2559" t="s">
        <v>384</v>
      </c>
      <c r="E2559" s="2" t="s">
        <v>322</v>
      </c>
      <c r="F2559" t="s">
        <v>5272</v>
      </c>
      <c r="G2559" s="6" t="s">
        <v>5272</v>
      </c>
      <c r="I2559" t="s">
        <v>21</v>
      </c>
      <c r="J2559" t="s">
        <v>222</v>
      </c>
      <c r="K2559" s="6" t="s">
        <v>222</v>
      </c>
      <c r="L2559" t="s">
        <v>984</v>
      </c>
      <c r="M2559" s="6" t="s">
        <v>984</v>
      </c>
      <c r="N2559">
        <v>209</v>
      </c>
      <c r="O2559" t="s">
        <v>24</v>
      </c>
      <c r="P2559" s="6" t="s">
        <v>24</v>
      </c>
      <c r="Q2559" t="s">
        <v>7158</v>
      </c>
      <c r="R2559" t="s">
        <v>4583</v>
      </c>
      <c r="S2559" s="6" t="s">
        <v>4583</v>
      </c>
      <c r="T2559" t="s">
        <v>24133</v>
      </c>
      <c r="U2559" s="6" t="s">
        <v>24134</v>
      </c>
      <c r="W2559" t="s">
        <v>53</v>
      </c>
      <c r="X2559" s="6" t="s">
        <v>25506</v>
      </c>
      <c r="Y2559" t="s">
        <v>7159</v>
      </c>
      <c r="Z2559" t="s">
        <v>7160</v>
      </c>
    </row>
    <row r="2560" spans="1:26" ht="15" customHeight="1" x14ac:dyDescent="0.25">
      <c r="A2560">
        <v>179</v>
      </c>
      <c r="B2560" s="2" t="s">
        <v>1238</v>
      </c>
      <c r="C2560" s="2" t="s">
        <v>4589</v>
      </c>
      <c r="D2560" t="s">
        <v>737</v>
      </c>
      <c r="E2560" s="2" t="s">
        <v>485</v>
      </c>
      <c r="F2560" t="s">
        <v>5272</v>
      </c>
      <c r="G2560" s="6" t="s">
        <v>5272</v>
      </c>
      <c r="I2560" t="s">
        <v>21</v>
      </c>
      <c r="J2560" t="s">
        <v>176</v>
      </c>
      <c r="K2560" s="6" t="s">
        <v>176</v>
      </c>
      <c r="L2560" t="s">
        <v>5448</v>
      </c>
      <c r="M2560" s="6" t="s">
        <v>5448</v>
      </c>
      <c r="N2560">
        <v>230</v>
      </c>
      <c r="O2560" t="s">
        <v>24</v>
      </c>
      <c r="P2560" s="6" t="s">
        <v>24</v>
      </c>
      <c r="Q2560" t="s">
        <v>5449</v>
      </c>
      <c r="R2560" t="s">
        <v>4583</v>
      </c>
      <c r="S2560" s="6" t="s">
        <v>4583</v>
      </c>
      <c r="T2560" t="s">
        <v>23914</v>
      </c>
      <c r="U2560" s="6" t="s">
        <v>23914</v>
      </c>
      <c r="W2560" t="s">
        <v>53</v>
      </c>
      <c r="X2560" s="6" t="s">
        <v>25506</v>
      </c>
      <c r="Y2560" t="s">
        <v>5450</v>
      </c>
      <c r="Z2560" t="s">
        <v>5451</v>
      </c>
    </row>
    <row r="2561" spans="1:26" ht="15" customHeight="1" x14ac:dyDescent="0.25">
      <c r="A2561">
        <v>4698</v>
      </c>
      <c r="B2561" s="2" t="s">
        <v>12511</v>
      </c>
      <c r="C2561" s="2" t="s">
        <v>13270</v>
      </c>
      <c r="D2561" t="s">
        <v>49</v>
      </c>
      <c r="E2561" s="2" t="s">
        <v>12042</v>
      </c>
      <c r="F2561" t="s">
        <v>15317</v>
      </c>
      <c r="G2561" s="6" t="s">
        <v>15317</v>
      </c>
      <c r="I2561" t="s">
        <v>21</v>
      </c>
      <c r="J2561" t="s">
        <v>4296</v>
      </c>
      <c r="K2561" s="6" t="s">
        <v>1079</v>
      </c>
      <c r="L2561" t="s">
        <v>520</v>
      </c>
      <c r="M2561" s="6" t="s">
        <v>520</v>
      </c>
      <c r="N2561">
        <v>28</v>
      </c>
      <c r="O2561" t="s">
        <v>13271</v>
      </c>
      <c r="P2561" s="6" t="s">
        <v>13271</v>
      </c>
      <c r="Q2561" t="s">
        <v>4282</v>
      </c>
      <c r="R2561" t="s">
        <v>3837</v>
      </c>
      <c r="S2561" s="6" t="s">
        <v>3837</v>
      </c>
      <c r="T2561" t="s">
        <v>11832</v>
      </c>
      <c r="U2561" s="6" t="s">
        <v>11832</v>
      </c>
      <c r="W2561" t="s">
        <v>53</v>
      </c>
      <c r="X2561" s="6" t="s">
        <v>25506</v>
      </c>
      <c r="Y2561" t="s">
        <v>15318</v>
      </c>
      <c r="Z2561" t="s">
        <v>15319</v>
      </c>
    </row>
    <row r="2562" spans="1:26" ht="15" customHeight="1" x14ac:dyDescent="0.25">
      <c r="A2562">
        <v>6289</v>
      </c>
      <c r="B2562" s="2" t="s">
        <v>12402</v>
      </c>
      <c r="C2562" s="2" t="s">
        <v>12403</v>
      </c>
      <c r="D2562" t="s">
        <v>8438</v>
      </c>
      <c r="E2562" s="2" t="s">
        <v>12404</v>
      </c>
      <c r="F2562" t="s">
        <v>12405</v>
      </c>
      <c r="G2562" s="6" t="s">
        <v>12405</v>
      </c>
      <c r="H2562" t="s">
        <v>543</v>
      </c>
      <c r="I2562" t="s">
        <v>21</v>
      </c>
      <c r="J2562" t="s">
        <v>22</v>
      </c>
      <c r="K2562" s="6" t="s">
        <v>22</v>
      </c>
      <c r="L2562" t="s">
        <v>12406</v>
      </c>
      <c r="M2562" s="6" t="s">
        <v>12406</v>
      </c>
      <c r="N2562">
        <v>19</v>
      </c>
      <c r="O2562" t="s">
        <v>24</v>
      </c>
      <c r="P2562" s="6" t="s">
        <v>24</v>
      </c>
      <c r="Q2562" t="s">
        <v>12407</v>
      </c>
      <c r="R2562" t="s">
        <v>8632</v>
      </c>
      <c r="S2562" s="6" t="s">
        <v>8632</v>
      </c>
      <c r="T2562" t="s">
        <v>23040</v>
      </c>
      <c r="U2562" s="6" t="s">
        <v>25600</v>
      </c>
      <c r="W2562" t="s">
        <v>26</v>
      </c>
      <c r="X2562" s="6" t="s">
        <v>25507</v>
      </c>
      <c r="Y2562" t="s">
        <v>12408</v>
      </c>
      <c r="Z2562" t="s">
        <v>12409</v>
      </c>
    </row>
    <row r="2563" spans="1:26" ht="15" customHeight="1" x14ac:dyDescent="0.25">
      <c r="A2563">
        <v>3137</v>
      </c>
      <c r="B2563" s="2" t="s">
        <v>903</v>
      </c>
      <c r="C2563" s="2" t="s">
        <v>1447</v>
      </c>
      <c r="D2563" t="s">
        <v>235</v>
      </c>
      <c r="E2563" s="2" t="s">
        <v>233</v>
      </c>
      <c r="F2563" t="s">
        <v>542</v>
      </c>
      <c r="G2563" s="6" t="s">
        <v>542</v>
      </c>
      <c r="H2563" t="s">
        <v>770</v>
      </c>
      <c r="I2563" t="s">
        <v>21</v>
      </c>
      <c r="J2563" t="s">
        <v>784</v>
      </c>
      <c r="K2563" s="6" t="s">
        <v>22</v>
      </c>
      <c r="L2563" t="s">
        <v>4803</v>
      </c>
      <c r="M2563" s="6" t="s">
        <v>4803</v>
      </c>
      <c r="N2563">
        <v>29</v>
      </c>
      <c r="O2563" t="s">
        <v>959</v>
      </c>
      <c r="P2563" s="6" t="s">
        <v>959</v>
      </c>
      <c r="Q2563" t="s">
        <v>4833</v>
      </c>
      <c r="R2563" t="s">
        <v>4583</v>
      </c>
      <c r="S2563" s="6" t="s">
        <v>4583</v>
      </c>
      <c r="T2563" t="s">
        <v>23841</v>
      </c>
      <c r="U2563" s="6" t="s">
        <v>23441</v>
      </c>
      <c r="V2563" s="13" t="s">
        <v>25827</v>
      </c>
      <c r="W2563" t="s">
        <v>26</v>
      </c>
      <c r="X2563" s="6" t="s">
        <v>25507</v>
      </c>
      <c r="Y2563" t="s">
        <v>4834</v>
      </c>
      <c r="Z2563" t="s">
        <v>4835</v>
      </c>
    </row>
    <row r="2564" spans="1:26" ht="15" customHeight="1" x14ac:dyDescent="0.25">
      <c r="A2564">
        <v>6652</v>
      </c>
      <c r="B2564" s="2" t="s">
        <v>12467</v>
      </c>
      <c r="C2564" s="2" t="s">
        <v>12451</v>
      </c>
      <c r="D2564" t="s">
        <v>148</v>
      </c>
      <c r="E2564" s="2" t="s">
        <v>12373</v>
      </c>
      <c r="F2564" t="s">
        <v>542</v>
      </c>
      <c r="G2564" s="6" t="s">
        <v>542</v>
      </c>
      <c r="H2564" t="s">
        <v>421</v>
      </c>
      <c r="I2564" t="s">
        <v>21</v>
      </c>
      <c r="J2564" t="s">
        <v>22</v>
      </c>
      <c r="K2564" s="6" t="s">
        <v>22</v>
      </c>
      <c r="L2564" t="s">
        <v>832</v>
      </c>
      <c r="M2564" s="6" t="s">
        <v>832</v>
      </c>
      <c r="N2564">
        <v>29</v>
      </c>
      <c r="O2564" t="s">
        <v>12472</v>
      </c>
      <c r="P2564" s="6" t="s">
        <v>12472</v>
      </c>
      <c r="Q2564" t="s">
        <v>17705</v>
      </c>
      <c r="R2564" t="s">
        <v>7504</v>
      </c>
      <c r="S2564" s="6" t="s">
        <v>24330</v>
      </c>
      <c r="T2564" t="s">
        <v>23441</v>
      </c>
      <c r="U2564" s="6" t="s">
        <v>23441</v>
      </c>
      <c r="V2564" s="13" t="s">
        <v>25950</v>
      </c>
      <c r="W2564" t="s">
        <v>26</v>
      </c>
      <c r="X2564" s="6" t="s">
        <v>25507</v>
      </c>
      <c r="Y2564" t="s">
        <v>17719</v>
      </c>
      <c r="Z2564" t="s">
        <v>17720</v>
      </c>
    </row>
    <row r="2565" spans="1:26" ht="15" customHeight="1" x14ac:dyDescent="0.25">
      <c r="A2565">
        <v>3600</v>
      </c>
      <c r="B2565" s="2" t="s">
        <v>11930</v>
      </c>
      <c r="C2565" s="2" t="s">
        <v>12206</v>
      </c>
      <c r="D2565" t="s">
        <v>235</v>
      </c>
      <c r="E2565" s="2" t="s">
        <v>11932</v>
      </c>
      <c r="F2565" t="s">
        <v>542</v>
      </c>
      <c r="G2565" s="6" t="s">
        <v>542</v>
      </c>
      <c r="H2565" t="s">
        <v>999</v>
      </c>
      <c r="I2565" t="s">
        <v>21</v>
      </c>
      <c r="J2565" t="s">
        <v>22</v>
      </c>
      <c r="K2565" s="6" t="s">
        <v>22</v>
      </c>
      <c r="L2565" t="s">
        <v>832</v>
      </c>
      <c r="M2565" s="6" t="s">
        <v>832</v>
      </c>
      <c r="N2565">
        <v>29</v>
      </c>
      <c r="O2565" t="s">
        <v>24</v>
      </c>
      <c r="P2565" s="6" t="s">
        <v>24</v>
      </c>
      <c r="Q2565" t="s">
        <v>2466</v>
      </c>
      <c r="R2565" t="s">
        <v>2466</v>
      </c>
      <c r="S2565" s="6" t="s">
        <v>4583</v>
      </c>
      <c r="U2565" s="6" t="s">
        <v>23441</v>
      </c>
      <c r="V2565" s="13" t="s">
        <v>25950</v>
      </c>
      <c r="W2565" t="s">
        <v>811</v>
      </c>
      <c r="X2565" s="6" t="s">
        <v>811</v>
      </c>
      <c r="Y2565" t="s">
        <v>13899</v>
      </c>
      <c r="Z2565" t="s">
        <v>13900</v>
      </c>
    </row>
    <row r="2566" spans="1:26" ht="15" customHeight="1" x14ac:dyDescent="0.25">
      <c r="A2566">
        <v>2595</v>
      </c>
      <c r="B2566" s="2" t="s">
        <v>81</v>
      </c>
      <c r="C2566" s="2" t="s">
        <v>354</v>
      </c>
      <c r="D2566" t="s">
        <v>257</v>
      </c>
      <c r="E2566" s="2" t="s">
        <v>190</v>
      </c>
      <c r="F2566" t="s">
        <v>542</v>
      </c>
      <c r="G2566" s="6" t="s">
        <v>542</v>
      </c>
      <c r="H2566" t="s">
        <v>770</v>
      </c>
      <c r="I2566" t="s">
        <v>21</v>
      </c>
      <c r="J2566" t="s">
        <v>22</v>
      </c>
      <c r="K2566" s="6" t="s">
        <v>22</v>
      </c>
      <c r="L2566" t="s">
        <v>2378</v>
      </c>
      <c r="M2566" s="6" t="s">
        <v>2378</v>
      </c>
      <c r="N2566">
        <v>23</v>
      </c>
      <c r="O2566" t="s">
        <v>2379</v>
      </c>
      <c r="P2566" s="6" t="s">
        <v>2379</v>
      </c>
      <c r="Q2566" t="s">
        <v>2380</v>
      </c>
      <c r="R2566" t="s">
        <v>23249</v>
      </c>
      <c r="S2566" s="6" t="s">
        <v>23249</v>
      </c>
      <c r="T2566" t="s">
        <v>23300</v>
      </c>
      <c r="U2566" s="6" t="s">
        <v>23300</v>
      </c>
      <c r="W2566" t="s">
        <v>26</v>
      </c>
      <c r="X2566" s="6" t="s">
        <v>25507</v>
      </c>
      <c r="Y2566" t="s">
        <v>2381</v>
      </c>
      <c r="Z2566" t="s">
        <v>2382</v>
      </c>
    </row>
    <row r="2567" spans="1:26" ht="15" customHeight="1" x14ac:dyDescent="0.25">
      <c r="A2567">
        <v>291</v>
      </c>
      <c r="B2567" s="2" t="s">
        <v>883</v>
      </c>
      <c r="C2567" s="2" t="s">
        <v>1274</v>
      </c>
      <c r="D2567" t="s">
        <v>65</v>
      </c>
      <c r="E2567" s="2" t="s">
        <v>1654</v>
      </c>
      <c r="F2567" t="s">
        <v>542</v>
      </c>
      <c r="G2567" s="6" t="s">
        <v>542</v>
      </c>
      <c r="H2567" t="s">
        <v>422</v>
      </c>
      <c r="I2567" t="s">
        <v>21</v>
      </c>
      <c r="J2567" t="s">
        <v>22</v>
      </c>
      <c r="K2567" s="6" t="s">
        <v>22</v>
      </c>
      <c r="L2567" t="s">
        <v>2472</v>
      </c>
      <c r="M2567" s="6" t="s">
        <v>3249</v>
      </c>
      <c r="N2567">
        <v>29</v>
      </c>
      <c r="O2567" t="s">
        <v>24</v>
      </c>
      <c r="P2567" s="6" t="s">
        <v>24</v>
      </c>
      <c r="Q2567" t="s">
        <v>4797</v>
      </c>
      <c r="R2567" t="s">
        <v>4583</v>
      </c>
      <c r="S2567" s="6" t="s">
        <v>4583</v>
      </c>
      <c r="T2567" t="s">
        <v>23441</v>
      </c>
      <c r="U2567" s="6" t="s">
        <v>23441</v>
      </c>
      <c r="V2567" s="13" t="s">
        <v>25953</v>
      </c>
      <c r="W2567" t="s">
        <v>811</v>
      </c>
      <c r="X2567" s="6" t="s">
        <v>811</v>
      </c>
      <c r="Y2567" t="s">
        <v>4800</v>
      </c>
      <c r="Z2567" t="s">
        <v>4801</v>
      </c>
    </row>
    <row r="2568" spans="1:26" ht="15" customHeight="1" x14ac:dyDescent="0.25">
      <c r="A2568">
        <v>1010</v>
      </c>
      <c r="B2568" s="2" t="s">
        <v>258</v>
      </c>
      <c r="C2568" s="2" t="s">
        <v>849</v>
      </c>
      <c r="D2568" t="s">
        <v>159</v>
      </c>
      <c r="E2568" s="2" t="s">
        <v>952</v>
      </c>
      <c r="F2568" t="s">
        <v>542</v>
      </c>
      <c r="G2568" s="6" t="s">
        <v>542</v>
      </c>
      <c r="H2568" t="s">
        <v>421</v>
      </c>
      <c r="I2568" t="s">
        <v>21</v>
      </c>
      <c r="J2568" t="s">
        <v>22</v>
      </c>
      <c r="K2568" s="6" t="s">
        <v>22</v>
      </c>
      <c r="L2568" t="s">
        <v>2215</v>
      </c>
      <c r="M2568" s="6" t="s">
        <v>2215</v>
      </c>
      <c r="N2568">
        <v>30</v>
      </c>
      <c r="O2568" t="s">
        <v>24</v>
      </c>
      <c r="P2568" s="6" t="s">
        <v>24</v>
      </c>
      <c r="Q2568" t="s">
        <v>4797</v>
      </c>
      <c r="R2568" t="s">
        <v>4583</v>
      </c>
      <c r="S2568" s="6" t="s">
        <v>4583</v>
      </c>
      <c r="T2568" t="s">
        <v>23441</v>
      </c>
      <c r="U2568" s="6" t="s">
        <v>23441</v>
      </c>
      <c r="V2568" s="13" t="s">
        <v>25954</v>
      </c>
      <c r="W2568" t="s">
        <v>26</v>
      </c>
      <c r="X2568" s="6" t="s">
        <v>25507</v>
      </c>
      <c r="Y2568" t="s">
        <v>4829</v>
      </c>
      <c r="Z2568" t="s">
        <v>4830</v>
      </c>
    </row>
    <row r="2569" spans="1:26" ht="15" customHeight="1" x14ac:dyDescent="0.25">
      <c r="A2569">
        <v>2615</v>
      </c>
      <c r="B2569" s="2" t="s">
        <v>516</v>
      </c>
      <c r="C2569" s="2" t="s">
        <v>415</v>
      </c>
      <c r="D2569" t="s">
        <v>159</v>
      </c>
      <c r="E2569" s="2" t="s">
        <v>81</v>
      </c>
      <c r="F2569" t="s">
        <v>542</v>
      </c>
      <c r="G2569" s="6" t="s">
        <v>542</v>
      </c>
      <c r="H2569" t="s">
        <v>2803</v>
      </c>
      <c r="I2569" t="s">
        <v>21</v>
      </c>
      <c r="J2569" t="s">
        <v>22</v>
      </c>
      <c r="K2569" s="6" t="s">
        <v>22</v>
      </c>
      <c r="L2569" t="s">
        <v>2804</v>
      </c>
      <c r="M2569" s="6" t="s">
        <v>2215</v>
      </c>
      <c r="N2569">
        <v>30</v>
      </c>
      <c r="O2569" t="s">
        <v>24</v>
      </c>
      <c r="P2569" s="6" t="s">
        <v>24</v>
      </c>
      <c r="Q2569" t="s">
        <v>2805</v>
      </c>
      <c r="R2569" t="s">
        <v>23136</v>
      </c>
      <c r="S2569" s="6" t="s">
        <v>23136</v>
      </c>
      <c r="T2569" t="s">
        <v>23441</v>
      </c>
      <c r="U2569" s="6" t="s">
        <v>23441</v>
      </c>
      <c r="V2569" s="13" t="s">
        <v>25954</v>
      </c>
      <c r="W2569" t="s">
        <v>811</v>
      </c>
      <c r="X2569" s="6" t="s">
        <v>811</v>
      </c>
      <c r="Y2569" t="s">
        <v>2806</v>
      </c>
      <c r="Z2569" t="s">
        <v>2807</v>
      </c>
    </row>
    <row r="2570" spans="1:26" ht="15" customHeight="1" x14ac:dyDescent="0.25">
      <c r="A2570">
        <v>4468</v>
      </c>
      <c r="B2570" s="2" t="s">
        <v>11982</v>
      </c>
      <c r="C2570" s="2" t="s">
        <v>14455</v>
      </c>
      <c r="D2570" t="s">
        <v>235</v>
      </c>
      <c r="E2570" s="2" t="s">
        <v>12075</v>
      </c>
      <c r="F2570" t="s">
        <v>542</v>
      </c>
      <c r="G2570" s="6" t="s">
        <v>542</v>
      </c>
      <c r="H2570" t="s">
        <v>16057</v>
      </c>
      <c r="I2570" t="s">
        <v>21</v>
      </c>
      <c r="J2570" t="s">
        <v>22</v>
      </c>
      <c r="K2570" s="6" t="s">
        <v>22</v>
      </c>
      <c r="L2570" t="s">
        <v>2804</v>
      </c>
      <c r="M2570" s="6" t="s">
        <v>2215</v>
      </c>
      <c r="N2570">
        <v>30</v>
      </c>
      <c r="O2570" t="s">
        <v>24</v>
      </c>
      <c r="P2570" s="6" t="s">
        <v>24</v>
      </c>
      <c r="Q2570" t="s">
        <v>4833</v>
      </c>
      <c r="R2570" t="s">
        <v>4583</v>
      </c>
      <c r="S2570" s="6" t="s">
        <v>4583</v>
      </c>
      <c r="T2570" t="s">
        <v>23841</v>
      </c>
      <c r="U2570" s="6" t="s">
        <v>23441</v>
      </c>
      <c r="V2570" s="13" t="s">
        <v>25954</v>
      </c>
      <c r="W2570" t="s">
        <v>811</v>
      </c>
      <c r="X2570" s="6" t="s">
        <v>811</v>
      </c>
      <c r="Y2570" t="s">
        <v>16058</v>
      </c>
      <c r="Z2570" t="s">
        <v>16059</v>
      </c>
    </row>
    <row r="2571" spans="1:26" ht="15" customHeight="1" x14ac:dyDescent="0.25">
      <c r="A2571">
        <v>3933</v>
      </c>
      <c r="B2571" s="2" t="s">
        <v>12227</v>
      </c>
      <c r="C2571" s="2" t="s">
        <v>12328</v>
      </c>
      <c r="D2571" t="s">
        <v>49</v>
      </c>
      <c r="E2571" s="2" t="s">
        <v>12229</v>
      </c>
      <c r="F2571" t="s">
        <v>946</v>
      </c>
      <c r="G2571" s="6" t="s">
        <v>946</v>
      </c>
      <c r="I2571" t="s">
        <v>21</v>
      </c>
      <c r="J2571" t="s">
        <v>22</v>
      </c>
      <c r="K2571" s="6" t="s">
        <v>22</v>
      </c>
      <c r="L2571" t="s">
        <v>14482</v>
      </c>
      <c r="M2571" s="6" t="s">
        <v>947</v>
      </c>
      <c r="N2571">
        <v>16</v>
      </c>
      <c r="O2571" t="s">
        <v>1717</v>
      </c>
      <c r="P2571" s="6" t="s">
        <v>1717</v>
      </c>
      <c r="Q2571" t="s">
        <v>14483</v>
      </c>
      <c r="R2571" t="s">
        <v>23136</v>
      </c>
      <c r="S2571" s="6" t="s">
        <v>23136</v>
      </c>
      <c r="T2571" t="s">
        <v>23527</v>
      </c>
      <c r="U2571" s="6" t="s">
        <v>23527</v>
      </c>
      <c r="W2571" t="s">
        <v>26</v>
      </c>
      <c r="X2571" s="6" t="s">
        <v>25507</v>
      </c>
      <c r="Y2571" t="s">
        <v>1784</v>
      </c>
      <c r="Z2571" t="s">
        <v>14484</v>
      </c>
    </row>
    <row r="2572" spans="1:26" ht="15" customHeight="1" x14ac:dyDescent="0.25">
      <c r="A2572">
        <v>3596</v>
      </c>
      <c r="B2572" s="2" t="s">
        <v>11932</v>
      </c>
      <c r="C2572" s="2" t="s">
        <v>12019</v>
      </c>
      <c r="D2572" t="s">
        <v>41</v>
      </c>
      <c r="E2572" s="2" t="s">
        <v>12203</v>
      </c>
      <c r="F2572" t="s">
        <v>542</v>
      </c>
      <c r="G2572" s="6" t="s">
        <v>542</v>
      </c>
      <c r="H2572" t="s">
        <v>999</v>
      </c>
      <c r="I2572" t="s">
        <v>21</v>
      </c>
      <c r="J2572" t="s">
        <v>22</v>
      </c>
      <c r="K2572" s="6" t="s">
        <v>22</v>
      </c>
      <c r="L2572" t="s">
        <v>1279</v>
      </c>
      <c r="M2572" s="6" t="s">
        <v>1279</v>
      </c>
      <c r="N2572">
        <v>31</v>
      </c>
      <c r="O2572" t="s">
        <v>24</v>
      </c>
      <c r="P2572" s="6" t="s">
        <v>24</v>
      </c>
      <c r="Q2572" t="s">
        <v>10852</v>
      </c>
      <c r="R2572" t="s">
        <v>7835</v>
      </c>
      <c r="S2572" s="6" t="s">
        <v>7835</v>
      </c>
      <c r="T2572" t="s">
        <v>24876</v>
      </c>
      <c r="U2572" s="6" t="s">
        <v>24876</v>
      </c>
      <c r="W2572" t="s">
        <v>26</v>
      </c>
      <c r="X2572" s="6" t="s">
        <v>25507</v>
      </c>
      <c r="Y2572" t="s">
        <v>21475</v>
      </c>
      <c r="Z2572" t="s">
        <v>21476</v>
      </c>
    </row>
    <row r="2573" spans="1:26" ht="15" customHeight="1" x14ac:dyDescent="0.25">
      <c r="A2573">
        <v>1509</v>
      </c>
      <c r="B2573" s="2" t="s">
        <v>731</v>
      </c>
      <c r="C2573" s="2" t="s">
        <v>63</v>
      </c>
      <c r="D2573" t="s">
        <v>235</v>
      </c>
      <c r="E2573" s="2" t="s">
        <v>304</v>
      </c>
      <c r="F2573" t="s">
        <v>542</v>
      </c>
      <c r="G2573" s="6" t="s">
        <v>542</v>
      </c>
      <c r="H2573" t="s">
        <v>999</v>
      </c>
      <c r="I2573" t="s">
        <v>21</v>
      </c>
      <c r="J2573" t="s">
        <v>22</v>
      </c>
      <c r="K2573" s="6" t="s">
        <v>22</v>
      </c>
      <c r="L2573" t="s">
        <v>1279</v>
      </c>
      <c r="M2573" s="6" t="s">
        <v>1279</v>
      </c>
      <c r="N2573">
        <v>34</v>
      </c>
      <c r="O2573" t="s">
        <v>1048</v>
      </c>
      <c r="P2573" s="6" t="s">
        <v>1048</v>
      </c>
      <c r="Q2573" t="s">
        <v>10852</v>
      </c>
      <c r="R2573" t="s">
        <v>7835</v>
      </c>
      <c r="S2573" s="6" t="s">
        <v>7835</v>
      </c>
      <c r="T2573" t="s">
        <v>24876</v>
      </c>
      <c r="U2573" s="6" t="s">
        <v>24876</v>
      </c>
      <c r="W2573" t="s">
        <v>26</v>
      </c>
      <c r="X2573" s="6" t="s">
        <v>25507</v>
      </c>
      <c r="Y2573" t="s">
        <v>10857</v>
      </c>
      <c r="Z2573" t="s">
        <v>10858</v>
      </c>
    </row>
    <row r="2574" spans="1:26" ht="15" customHeight="1" x14ac:dyDescent="0.25">
      <c r="A2574">
        <v>2931</v>
      </c>
      <c r="B2574" s="2" t="s">
        <v>554</v>
      </c>
      <c r="C2574" s="2" t="s">
        <v>1658</v>
      </c>
      <c r="D2574" t="s">
        <v>65</v>
      </c>
      <c r="E2574" s="2" t="s">
        <v>556</v>
      </c>
      <c r="F2574" t="s">
        <v>542</v>
      </c>
      <c r="G2574" s="6" t="s">
        <v>542</v>
      </c>
      <c r="H2574" t="s">
        <v>1843</v>
      </c>
      <c r="I2574" t="s">
        <v>21</v>
      </c>
      <c r="J2574" t="s">
        <v>22</v>
      </c>
      <c r="K2574" s="6" t="s">
        <v>22</v>
      </c>
      <c r="L2574" t="s">
        <v>4639</v>
      </c>
      <c r="M2574" s="6" t="s">
        <v>10460</v>
      </c>
      <c r="N2574">
        <v>28</v>
      </c>
      <c r="O2574" t="s">
        <v>558</v>
      </c>
      <c r="P2574" s="6" t="s">
        <v>558</v>
      </c>
      <c r="Q2574" t="s">
        <v>9149</v>
      </c>
      <c r="R2574" t="s">
        <v>23668</v>
      </c>
      <c r="S2574" s="6" t="s">
        <v>23668</v>
      </c>
      <c r="T2574" t="s">
        <v>23903</v>
      </c>
      <c r="U2574" s="6" t="s">
        <v>23311</v>
      </c>
      <c r="V2574" s="13" t="s">
        <v>25969</v>
      </c>
      <c r="W2574" t="s">
        <v>26</v>
      </c>
      <c r="X2574" s="6" t="s">
        <v>25507</v>
      </c>
      <c r="Y2574" t="s">
        <v>9150</v>
      </c>
      <c r="Z2574" t="s">
        <v>9151</v>
      </c>
    </row>
    <row r="2575" spans="1:26" ht="15" customHeight="1" x14ac:dyDescent="0.25">
      <c r="A2575">
        <v>1485</v>
      </c>
      <c r="B2575" s="2" t="s">
        <v>304</v>
      </c>
      <c r="C2575" s="2" t="s">
        <v>1186</v>
      </c>
      <c r="D2575" t="s">
        <v>65</v>
      </c>
      <c r="E2575" s="2" t="s">
        <v>1357</v>
      </c>
      <c r="F2575" t="s">
        <v>542</v>
      </c>
      <c r="G2575" s="6" t="s">
        <v>542</v>
      </c>
      <c r="H2575" t="s">
        <v>543</v>
      </c>
      <c r="I2575" t="s">
        <v>21</v>
      </c>
      <c r="J2575" t="s">
        <v>22</v>
      </c>
      <c r="K2575" s="6" t="s">
        <v>22</v>
      </c>
      <c r="L2575" t="s">
        <v>204</v>
      </c>
      <c r="M2575" s="6" t="s">
        <v>204</v>
      </c>
      <c r="N2575">
        <v>19</v>
      </c>
      <c r="O2575" t="s">
        <v>24</v>
      </c>
      <c r="P2575" s="6" t="s">
        <v>24</v>
      </c>
      <c r="Q2575" t="s">
        <v>2143</v>
      </c>
      <c r="R2575" t="s">
        <v>23249</v>
      </c>
      <c r="S2575" s="6" t="s">
        <v>23249</v>
      </c>
      <c r="T2575" t="s">
        <v>22869</v>
      </c>
      <c r="U2575" s="6" t="s">
        <v>22869</v>
      </c>
      <c r="W2575" t="s">
        <v>26</v>
      </c>
      <c r="X2575" s="6" t="s">
        <v>25507</v>
      </c>
      <c r="Y2575" t="s">
        <v>1421</v>
      </c>
      <c r="Z2575" t="s">
        <v>2144</v>
      </c>
    </row>
    <row r="2576" spans="1:26" ht="15" customHeight="1" x14ac:dyDescent="0.25">
      <c r="A2576">
        <v>869</v>
      </c>
      <c r="B2576" s="2" t="s">
        <v>440</v>
      </c>
      <c r="C2576" s="2" t="s">
        <v>622</v>
      </c>
      <c r="D2576" t="s">
        <v>148</v>
      </c>
      <c r="E2576" s="2" t="s">
        <v>442</v>
      </c>
      <c r="F2576" t="s">
        <v>542</v>
      </c>
      <c r="G2576" s="6" t="s">
        <v>542</v>
      </c>
      <c r="H2576" t="s">
        <v>9088</v>
      </c>
      <c r="I2576" t="s">
        <v>21</v>
      </c>
      <c r="J2576" t="s">
        <v>22</v>
      </c>
      <c r="K2576" s="6" t="s">
        <v>22</v>
      </c>
      <c r="L2576" t="s">
        <v>1697</v>
      </c>
      <c r="M2576" s="6" t="s">
        <v>1697</v>
      </c>
      <c r="N2576">
        <v>29</v>
      </c>
      <c r="O2576" t="s">
        <v>24</v>
      </c>
      <c r="P2576" s="6" t="s">
        <v>24</v>
      </c>
      <c r="Q2576" t="s">
        <v>9089</v>
      </c>
      <c r="S2576" s="6" t="s">
        <v>25471</v>
      </c>
      <c r="T2576" t="s">
        <v>9089</v>
      </c>
      <c r="U2576" s="6" t="s">
        <v>19950</v>
      </c>
      <c r="W2576" t="s">
        <v>26</v>
      </c>
      <c r="X2576" s="6" t="s">
        <v>25507</v>
      </c>
      <c r="Y2576" t="s">
        <v>9090</v>
      </c>
      <c r="Z2576" s="3" t="s">
        <v>9091</v>
      </c>
    </row>
    <row r="2577" spans="1:26" ht="15" customHeight="1" x14ac:dyDescent="0.25">
      <c r="A2577">
        <v>4008</v>
      </c>
      <c r="B2577" s="2" t="s">
        <v>12148</v>
      </c>
      <c r="C2577" s="2" t="s">
        <v>14215</v>
      </c>
      <c r="D2577" t="s">
        <v>159</v>
      </c>
      <c r="E2577" s="2" t="s">
        <v>12339</v>
      </c>
      <c r="F2577" t="s">
        <v>542</v>
      </c>
      <c r="G2577" s="6" t="s">
        <v>542</v>
      </c>
      <c r="H2577" t="s">
        <v>421</v>
      </c>
      <c r="I2577" t="s">
        <v>21</v>
      </c>
      <c r="J2577" t="s">
        <v>22</v>
      </c>
      <c r="K2577" s="6" t="s">
        <v>22</v>
      </c>
      <c r="L2577" t="s">
        <v>19294</v>
      </c>
      <c r="M2577" s="6" t="s">
        <v>19294</v>
      </c>
      <c r="N2577">
        <v>38</v>
      </c>
      <c r="O2577" t="s">
        <v>24</v>
      </c>
      <c r="P2577" s="6" t="s">
        <v>24</v>
      </c>
      <c r="Q2577" t="s">
        <v>8280</v>
      </c>
      <c r="R2577" t="s">
        <v>8235</v>
      </c>
      <c r="S2577" s="6" t="s">
        <v>8235</v>
      </c>
      <c r="T2577" t="s">
        <v>23106</v>
      </c>
      <c r="U2577" s="6" t="s">
        <v>23106</v>
      </c>
      <c r="W2577" t="s">
        <v>26</v>
      </c>
      <c r="X2577" s="6" t="s">
        <v>25507</v>
      </c>
      <c r="Y2577" t="s">
        <v>19295</v>
      </c>
      <c r="Z2577" t="s">
        <v>19296</v>
      </c>
    </row>
    <row r="2578" spans="1:26" ht="15" customHeight="1" x14ac:dyDescent="0.25">
      <c r="A2578">
        <v>2853</v>
      </c>
      <c r="B2578" s="2" t="s">
        <v>1269</v>
      </c>
      <c r="C2578" s="2" t="s">
        <v>250</v>
      </c>
      <c r="D2578" t="s">
        <v>235</v>
      </c>
      <c r="E2578" s="2" t="s">
        <v>1074</v>
      </c>
      <c r="F2578" t="s">
        <v>542</v>
      </c>
      <c r="G2578" s="6" t="s">
        <v>542</v>
      </c>
      <c r="H2578" t="s">
        <v>10053</v>
      </c>
      <c r="I2578" t="s">
        <v>21</v>
      </c>
      <c r="J2578" t="s">
        <v>22</v>
      </c>
      <c r="K2578" s="6" t="s">
        <v>22</v>
      </c>
      <c r="L2578" t="s">
        <v>1545</v>
      </c>
      <c r="M2578" s="6" t="s">
        <v>1545</v>
      </c>
      <c r="N2578">
        <v>38</v>
      </c>
      <c r="O2578" t="s">
        <v>24</v>
      </c>
      <c r="P2578" s="6" t="s">
        <v>24</v>
      </c>
      <c r="Q2578" t="s">
        <v>10054</v>
      </c>
      <c r="R2578" t="s">
        <v>20931</v>
      </c>
      <c r="S2578" s="6" t="s">
        <v>20931</v>
      </c>
      <c r="T2578" t="s">
        <v>23824</v>
      </c>
      <c r="U2578" s="6" t="s">
        <v>23823</v>
      </c>
      <c r="W2578" t="s">
        <v>26</v>
      </c>
      <c r="X2578" s="6" t="s">
        <v>25507</v>
      </c>
      <c r="Y2578" t="s">
        <v>10055</v>
      </c>
      <c r="Z2578" t="s">
        <v>10056</v>
      </c>
    </row>
    <row r="2579" spans="1:26" ht="15" customHeight="1" x14ac:dyDescent="0.25">
      <c r="A2579">
        <v>6387</v>
      </c>
      <c r="B2579" s="2" t="s">
        <v>12742</v>
      </c>
      <c r="C2579" s="2" t="s">
        <v>17242</v>
      </c>
      <c r="D2579" t="s">
        <v>235</v>
      </c>
      <c r="E2579" s="2" t="s">
        <v>12898</v>
      </c>
      <c r="F2579" t="s">
        <v>542</v>
      </c>
      <c r="G2579" s="6" t="s">
        <v>542</v>
      </c>
      <c r="H2579" t="s">
        <v>19802</v>
      </c>
      <c r="I2579" t="s">
        <v>21</v>
      </c>
      <c r="J2579" t="s">
        <v>22</v>
      </c>
      <c r="K2579" s="6" t="s">
        <v>22</v>
      </c>
      <c r="L2579" t="s">
        <v>19803</v>
      </c>
      <c r="M2579" s="6" t="s">
        <v>19803</v>
      </c>
      <c r="N2579">
        <v>38</v>
      </c>
      <c r="O2579" t="s">
        <v>24</v>
      </c>
      <c r="P2579" s="6" t="s">
        <v>24</v>
      </c>
      <c r="Q2579" t="s">
        <v>19799</v>
      </c>
      <c r="R2579" t="s">
        <v>5459</v>
      </c>
      <c r="S2579" s="6" t="s">
        <v>5459</v>
      </c>
      <c r="T2579" t="s">
        <v>23106</v>
      </c>
      <c r="U2579" s="6" t="s">
        <v>23106</v>
      </c>
      <c r="W2579" t="s">
        <v>26</v>
      </c>
      <c r="X2579" s="6" t="s">
        <v>25507</v>
      </c>
      <c r="Y2579" t="s">
        <v>19804</v>
      </c>
      <c r="Z2579" t="s">
        <v>19805</v>
      </c>
    </row>
    <row r="2580" spans="1:26" ht="15" customHeight="1" x14ac:dyDescent="0.25">
      <c r="A2580">
        <v>5034</v>
      </c>
      <c r="B2580" s="2" t="s">
        <v>12099</v>
      </c>
      <c r="C2580" s="2" t="s">
        <v>11997</v>
      </c>
      <c r="D2580" t="s">
        <v>65</v>
      </c>
      <c r="E2580" s="2" t="s">
        <v>12024</v>
      </c>
      <c r="F2580" t="s">
        <v>542</v>
      </c>
      <c r="G2580" s="6" t="s">
        <v>542</v>
      </c>
      <c r="H2580" t="s">
        <v>421</v>
      </c>
      <c r="I2580" t="s">
        <v>21</v>
      </c>
      <c r="J2580" t="s">
        <v>22</v>
      </c>
      <c r="K2580" s="6" t="s">
        <v>22</v>
      </c>
      <c r="L2580" t="s">
        <v>7839</v>
      </c>
      <c r="M2580" s="6" t="s">
        <v>7839</v>
      </c>
      <c r="N2580">
        <v>40</v>
      </c>
      <c r="O2580" t="s">
        <v>122</v>
      </c>
      <c r="P2580" s="6" t="s">
        <v>122</v>
      </c>
      <c r="Q2580" t="s">
        <v>11257</v>
      </c>
      <c r="R2580" t="s">
        <v>1969</v>
      </c>
      <c r="S2580" s="6" t="s">
        <v>1969</v>
      </c>
      <c r="T2580" t="s">
        <v>23965</v>
      </c>
      <c r="U2580" s="6" t="s">
        <v>23965</v>
      </c>
      <c r="W2580" t="s">
        <v>26</v>
      </c>
      <c r="X2580" s="6" t="s">
        <v>25507</v>
      </c>
      <c r="Y2580" t="s">
        <v>22099</v>
      </c>
      <c r="Z2580" t="s">
        <v>22100</v>
      </c>
    </row>
    <row r="2581" spans="1:26" ht="15" customHeight="1" x14ac:dyDescent="0.25">
      <c r="A2581">
        <v>4020</v>
      </c>
      <c r="B2581" s="2" t="s">
        <v>13053</v>
      </c>
      <c r="C2581" s="2" t="s">
        <v>14215</v>
      </c>
      <c r="D2581" t="s">
        <v>235</v>
      </c>
      <c r="E2581" s="2" t="s">
        <v>13194</v>
      </c>
      <c r="F2581" t="s">
        <v>542</v>
      </c>
      <c r="G2581" s="6" t="s">
        <v>542</v>
      </c>
      <c r="H2581" t="s">
        <v>999</v>
      </c>
      <c r="I2581" t="s">
        <v>21</v>
      </c>
      <c r="J2581" t="s">
        <v>22</v>
      </c>
      <c r="K2581" s="6" t="s">
        <v>22</v>
      </c>
      <c r="L2581" t="s">
        <v>4261</v>
      </c>
      <c r="M2581" s="6" t="s">
        <v>4261</v>
      </c>
      <c r="N2581">
        <v>36</v>
      </c>
      <c r="O2581" t="s">
        <v>24</v>
      </c>
      <c r="P2581" s="6" t="s">
        <v>24</v>
      </c>
      <c r="Q2581" t="s">
        <v>4258</v>
      </c>
      <c r="R2581" t="s">
        <v>3837</v>
      </c>
      <c r="S2581" s="6" t="s">
        <v>3837</v>
      </c>
      <c r="T2581" t="s">
        <v>23021</v>
      </c>
      <c r="U2581" s="6" t="s">
        <v>23021</v>
      </c>
      <c r="W2581" t="s">
        <v>26</v>
      </c>
      <c r="X2581" s="6" t="s">
        <v>25507</v>
      </c>
      <c r="Y2581" t="s">
        <v>15292</v>
      </c>
      <c r="Z2581" t="s">
        <v>15293</v>
      </c>
    </row>
    <row r="2582" spans="1:26" ht="15" customHeight="1" x14ac:dyDescent="0.25">
      <c r="A2582">
        <v>4398</v>
      </c>
      <c r="B2582" s="2" t="s">
        <v>12043</v>
      </c>
      <c r="C2582" s="2" t="s">
        <v>12320</v>
      </c>
      <c r="D2582" t="s">
        <v>58</v>
      </c>
      <c r="E2582" s="2" t="s">
        <v>12143</v>
      </c>
      <c r="F2582" t="s">
        <v>542</v>
      </c>
      <c r="G2582" s="6" t="s">
        <v>542</v>
      </c>
      <c r="H2582" t="s">
        <v>999</v>
      </c>
      <c r="I2582" t="s">
        <v>21</v>
      </c>
      <c r="J2582" t="s">
        <v>22</v>
      </c>
      <c r="K2582" s="6" t="s">
        <v>22</v>
      </c>
      <c r="L2582" t="s">
        <v>4261</v>
      </c>
      <c r="M2582" s="6" t="s">
        <v>4261</v>
      </c>
      <c r="N2582">
        <v>36</v>
      </c>
      <c r="O2582" t="s">
        <v>24</v>
      </c>
      <c r="P2582" s="6" t="s">
        <v>24</v>
      </c>
      <c r="Q2582" t="s">
        <v>15302</v>
      </c>
      <c r="R2582" t="s">
        <v>3837</v>
      </c>
      <c r="S2582" s="6" t="s">
        <v>3837</v>
      </c>
      <c r="T2582" t="s">
        <v>23680</v>
      </c>
      <c r="U2582" s="6" t="s">
        <v>23021</v>
      </c>
      <c r="W2582" t="s">
        <v>26</v>
      </c>
      <c r="X2582" s="6" t="s">
        <v>25507</v>
      </c>
      <c r="Y2582" t="s">
        <v>15303</v>
      </c>
      <c r="Z2582" t="s">
        <v>15304</v>
      </c>
    </row>
    <row r="2583" spans="1:26" ht="15" customHeight="1" x14ac:dyDescent="0.25">
      <c r="A2583">
        <v>5005</v>
      </c>
      <c r="B2583" s="2" t="s">
        <v>12024</v>
      </c>
      <c r="C2583" s="2" t="s">
        <v>12103</v>
      </c>
      <c r="D2583" t="s">
        <v>8438</v>
      </c>
      <c r="E2583" s="2" t="s">
        <v>12025</v>
      </c>
      <c r="F2583" t="s">
        <v>542</v>
      </c>
      <c r="G2583" s="6" t="s">
        <v>542</v>
      </c>
      <c r="H2583" t="s">
        <v>421</v>
      </c>
      <c r="I2583" t="s">
        <v>21</v>
      </c>
      <c r="J2583" t="s">
        <v>22</v>
      </c>
      <c r="K2583" s="6" t="s">
        <v>22</v>
      </c>
      <c r="L2583" t="s">
        <v>801</v>
      </c>
      <c r="M2583" s="6" t="s">
        <v>801</v>
      </c>
      <c r="N2583">
        <v>37</v>
      </c>
      <c r="O2583" t="s">
        <v>132</v>
      </c>
      <c r="P2583" s="6" t="s">
        <v>132</v>
      </c>
      <c r="Q2583" t="s">
        <v>802</v>
      </c>
      <c r="R2583" t="s">
        <v>22856</v>
      </c>
      <c r="S2583" s="6" t="s">
        <v>22856</v>
      </c>
      <c r="T2583" t="s">
        <v>22947</v>
      </c>
      <c r="U2583" s="6" t="s">
        <v>22947</v>
      </c>
      <c r="W2583" t="s">
        <v>811</v>
      </c>
      <c r="X2583" s="6" t="s">
        <v>811</v>
      </c>
      <c r="Y2583" t="s">
        <v>12172</v>
      </c>
      <c r="Z2583" t="s">
        <v>12173</v>
      </c>
    </row>
    <row r="2584" spans="1:26" ht="15" customHeight="1" x14ac:dyDescent="0.25">
      <c r="A2584">
        <v>2618</v>
      </c>
      <c r="B2584" s="2" t="s">
        <v>516</v>
      </c>
      <c r="C2584" s="2" t="s">
        <v>769</v>
      </c>
      <c r="D2584" t="s">
        <v>65</v>
      </c>
      <c r="E2584" s="2" t="s">
        <v>81</v>
      </c>
      <c r="F2584" t="s">
        <v>542</v>
      </c>
      <c r="G2584" s="6" t="s">
        <v>542</v>
      </c>
      <c r="H2584" t="s">
        <v>422</v>
      </c>
      <c r="I2584" t="s">
        <v>21</v>
      </c>
      <c r="J2584" t="s">
        <v>22</v>
      </c>
      <c r="K2584" s="6" t="s">
        <v>22</v>
      </c>
      <c r="L2584" t="s">
        <v>1891</v>
      </c>
      <c r="M2584" s="6" t="s">
        <v>1891</v>
      </c>
      <c r="N2584">
        <v>41</v>
      </c>
      <c r="O2584" t="s">
        <v>24</v>
      </c>
      <c r="P2584" s="6" t="s">
        <v>24</v>
      </c>
      <c r="Q2584" t="s">
        <v>3165</v>
      </c>
      <c r="R2584" t="s">
        <v>23136</v>
      </c>
      <c r="S2584" s="6" t="s">
        <v>15686</v>
      </c>
      <c r="T2584" t="s">
        <v>22912</v>
      </c>
      <c r="U2584" s="6" t="s">
        <v>22912</v>
      </c>
      <c r="V2584" s="13" t="s">
        <v>25789</v>
      </c>
      <c r="W2584" t="s">
        <v>26</v>
      </c>
      <c r="X2584" s="6" t="s">
        <v>25507</v>
      </c>
      <c r="Y2584" t="s">
        <v>3177</v>
      </c>
      <c r="Z2584" t="s">
        <v>3178</v>
      </c>
    </row>
    <row r="2585" spans="1:26" ht="15" customHeight="1" x14ac:dyDescent="0.25">
      <c r="A2585">
        <v>3254</v>
      </c>
      <c r="B2585" s="2" t="s">
        <v>568</v>
      </c>
      <c r="C2585" s="2" t="s">
        <v>569</v>
      </c>
      <c r="D2585" t="s">
        <v>58</v>
      </c>
      <c r="E2585" s="2" t="s">
        <v>570</v>
      </c>
      <c r="F2585" t="s">
        <v>542</v>
      </c>
      <c r="G2585" s="6" t="s">
        <v>542</v>
      </c>
      <c r="H2585" t="s">
        <v>422</v>
      </c>
      <c r="I2585" t="s">
        <v>21</v>
      </c>
      <c r="J2585" t="s">
        <v>22</v>
      </c>
      <c r="K2585" s="6" t="s">
        <v>22</v>
      </c>
      <c r="L2585" t="s">
        <v>571</v>
      </c>
      <c r="M2585" s="6" t="s">
        <v>571</v>
      </c>
      <c r="N2585">
        <v>29</v>
      </c>
      <c r="O2585" t="s">
        <v>24</v>
      </c>
      <c r="P2585" s="6" t="s">
        <v>24</v>
      </c>
      <c r="Q2585" t="s">
        <v>565</v>
      </c>
      <c r="R2585" t="s">
        <v>22856</v>
      </c>
      <c r="S2585" s="6" t="s">
        <v>22856</v>
      </c>
      <c r="T2585" t="s">
        <v>22912</v>
      </c>
      <c r="U2585" s="6" t="s">
        <v>22912</v>
      </c>
      <c r="V2585" s="13" t="s">
        <v>25787</v>
      </c>
      <c r="W2585" t="s">
        <v>26</v>
      </c>
      <c r="X2585" s="6" t="s">
        <v>25507</v>
      </c>
      <c r="Y2585" t="s">
        <v>572</v>
      </c>
      <c r="Z2585" t="s">
        <v>573</v>
      </c>
    </row>
    <row r="2586" spans="1:26" ht="15" customHeight="1" x14ac:dyDescent="0.25">
      <c r="A2586">
        <v>5918</v>
      </c>
      <c r="B2586" s="2" t="s">
        <v>12395</v>
      </c>
      <c r="C2586" s="2" t="s">
        <v>12396</v>
      </c>
      <c r="D2586" t="s">
        <v>3825</v>
      </c>
      <c r="E2586" s="2" t="s">
        <v>12397</v>
      </c>
      <c r="F2586" t="s">
        <v>542</v>
      </c>
      <c r="G2586" s="6" t="s">
        <v>542</v>
      </c>
      <c r="H2586" t="s">
        <v>543</v>
      </c>
      <c r="I2586" t="s">
        <v>21</v>
      </c>
      <c r="J2586" t="s">
        <v>22</v>
      </c>
      <c r="K2586" s="6" t="s">
        <v>22</v>
      </c>
      <c r="L2586" t="s">
        <v>12398</v>
      </c>
      <c r="M2586" s="6" t="s">
        <v>12398</v>
      </c>
      <c r="N2586">
        <v>19</v>
      </c>
      <c r="O2586" t="s">
        <v>2961</v>
      </c>
      <c r="P2586" s="6" t="s">
        <v>2961</v>
      </c>
      <c r="Q2586" t="s">
        <v>12399</v>
      </c>
      <c r="R2586" t="s">
        <v>8632</v>
      </c>
      <c r="S2586" s="6" t="s">
        <v>8632</v>
      </c>
      <c r="T2586" t="s">
        <v>22912</v>
      </c>
      <c r="U2586" s="6" t="s">
        <v>22912</v>
      </c>
      <c r="V2586" s="13" t="s">
        <v>25787</v>
      </c>
      <c r="W2586" t="s">
        <v>26</v>
      </c>
      <c r="X2586" s="6" t="s">
        <v>25507</v>
      </c>
      <c r="Y2586" t="s">
        <v>12400</v>
      </c>
      <c r="Z2586" t="s">
        <v>12401</v>
      </c>
    </row>
    <row r="2587" spans="1:26" ht="15" customHeight="1" x14ac:dyDescent="0.25">
      <c r="A2587">
        <v>6273</v>
      </c>
      <c r="B2587" s="2" t="s">
        <v>12488</v>
      </c>
      <c r="C2587" s="2" t="s">
        <v>12564</v>
      </c>
      <c r="D2587" t="s">
        <v>159</v>
      </c>
      <c r="E2587" s="2" t="s">
        <v>12884</v>
      </c>
      <c r="F2587" t="s">
        <v>542</v>
      </c>
      <c r="G2587" s="6" t="s">
        <v>542</v>
      </c>
      <c r="H2587" t="s">
        <v>421</v>
      </c>
      <c r="I2587" t="s">
        <v>21</v>
      </c>
      <c r="J2587" t="s">
        <v>22</v>
      </c>
      <c r="K2587" s="6" t="s">
        <v>22</v>
      </c>
      <c r="L2587" t="s">
        <v>832</v>
      </c>
      <c r="M2587" s="6" t="s">
        <v>832</v>
      </c>
      <c r="N2587">
        <v>29</v>
      </c>
      <c r="O2587" t="s">
        <v>24</v>
      </c>
      <c r="P2587" s="6" t="s">
        <v>24</v>
      </c>
      <c r="Q2587" t="s">
        <v>13229</v>
      </c>
      <c r="R2587" t="s">
        <v>22863</v>
      </c>
      <c r="S2587" s="6" t="s">
        <v>22863</v>
      </c>
      <c r="T2587" t="s">
        <v>23193</v>
      </c>
      <c r="U2587" s="6" t="s">
        <v>25585</v>
      </c>
      <c r="W2587" t="s">
        <v>26</v>
      </c>
      <c r="X2587" s="6" t="s">
        <v>25507</v>
      </c>
      <c r="Y2587" t="s">
        <v>13230</v>
      </c>
      <c r="Z2587" t="s">
        <v>13231</v>
      </c>
    </row>
    <row r="2588" spans="1:26" ht="15" customHeight="1" x14ac:dyDescent="0.25">
      <c r="A2588">
        <v>5300</v>
      </c>
      <c r="B2588" s="2" t="s">
        <v>13976</v>
      </c>
      <c r="C2588" s="2" t="s">
        <v>12758</v>
      </c>
      <c r="D2588" t="s">
        <v>235</v>
      </c>
      <c r="E2588" s="2" t="s">
        <v>12809</v>
      </c>
      <c r="F2588" t="s">
        <v>542</v>
      </c>
      <c r="G2588" s="6" t="s">
        <v>542</v>
      </c>
      <c r="H2588" t="s">
        <v>421</v>
      </c>
      <c r="I2588" t="s">
        <v>21</v>
      </c>
      <c r="J2588" t="s">
        <v>22</v>
      </c>
      <c r="K2588" s="6" t="s">
        <v>22</v>
      </c>
      <c r="L2588" t="s">
        <v>2829</v>
      </c>
      <c r="M2588" s="6" t="s">
        <v>2829</v>
      </c>
      <c r="N2588">
        <v>24</v>
      </c>
      <c r="O2588" t="s">
        <v>24</v>
      </c>
      <c r="P2588" s="6" t="s">
        <v>24</v>
      </c>
      <c r="Q2588" t="s">
        <v>14829</v>
      </c>
      <c r="R2588" t="s">
        <v>15686</v>
      </c>
      <c r="S2588" s="6" t="s">
        <v>15686</v>
      </c>
      <c r="T2588" t="s">
        <v>22903</v>
      </c>
      <c r="U2588" s="6" t="s">
        <v>22903</v>
      </c>
      <c r="W2588" t="s">
        <v>26</v>
      </c>
      <c r="X2588" s="6" t="s">
        <v>25507</v>
      </c>
      <c r="Y2588" t="s">
        <v>14830</v>
      </c>
      <c r="Z2588" t="s">
        <v>14831</v>
      </c>
    </row>
    <row r="2589" spans="1:26" ht="15" customHeight="1" x14ac:dyDescent="0.25">
      <c r="A2589">
        <v>6859</v>
      </c>
      <c r="B2589" s="2" t="s">
        <v>12748</v>
      </c>
      <c r="C2589" s="2" t="s">
        <v>12584</v>
      </c>
      <c r="D2589" t="s">
        <v>148</v>
      </c>
      <c r="E2589" s="2" t="s">
        <v>12750</v>
      </c>
      <c r="F2589" t="s">
        <v>542</v>
      </c>
      <c r="G2589" s="6" t="s">
        <v>542</v>
      </c>
      <c r="H2589" t="s">
        <v>422</v>
      </c>
      <c r="I2589" t="s">
        <v>21</v>
      </c>
      <c r="J2589" t="s">
        <v>22</v>
      </c>
      <c r="K2589" s="6" t="s">
        <v>22</v>
      </c>
      <c r="L2589" t="s">
        <v>916</v>
      </c>
      <c r="M2589" s="6" t="s">
        <v>916</v>
      </c>
      <c r="N2589">
        <v>28</v>
      </c>
      <c r="O2589" t="s">
        <v>24</v>
      </c>
      <c r="P2589" s="6" t="s">
        <v>24</v>
      </c>
      <c r="Q2589" t="s">
        <v>18098</v>
      </c>
      <c r="R2589" t="s">
        <v>7504</v>
      </c>
      <c r="S2589" s="6" t="s">
        <v>24330</v>
      </c>
      <c r="T2589" t="s">
        <v>23071</v>
      </c>
      <c r="U2589" s="6" t="s">
        <v>23071</v>
      </c>
      <c r="W2589" t="s">
        <v>26</v>
      </c>
      <c r="X2589" s="6" t="s">
        <v>25507</v>
      </c>
      <c r="Y2589" t="s">
        <v>18105</v>
      </c>
      <c r="Z2589" t="s">
        <v>18106</v>
      </c>
    </row>
    <row r="2590" spans="1:26" ht="15" customHeight="1" x14ac:dyDescent="0.25">
      <c r="A2590">
        <v>2628</v>
      </c>
      <c r="B2590" s="2" t="s">
        <v>516</v>
      </c>
      <c r="C2590" s="2" t="s">
        <v>193</v>
      </c>
      <c r="D2590" t="s">
        <v>49</v>
      </c>
      <c r="E2590" s="2" t="s">
        <v>81</v>
      </c>
      <c r="F2590" t="s">
        <v>542</v>
      </c>
      <c r="G2590" s="6" t="s">
        <v>542</v>
      </c>
      <c r="I2590" t="s">
        <v>21</v>
      </c>
      <c r="J2590" t="s">
        <v>22</v>
      </c>
      <c r="K2590" s="6" t="s">
        <v>22</v>
      </c>
      <c r="L2590" t="s">
        <v>7212</v>
      </c>
      <c r="M2590" s="6" t="s">
        <v>7212</v>
      </c>
      <c r="N2590">
        <v>40</v>
      </c>
      <c r="O2590" t="s">
        <v>24</v>
      </c>
      <c r="P2590" s="6" t="s">
        <v>24</v>
      </c>
      <c r="Q2590" t="s">
        <v>7213</v>
      </c>
      <c r="R2590" t="s">
        <v>4583</v>
      </c>
      <c r="S2590" s="6" t="s">
        <v>4583</v>
      </c>
      <c r="T2590" t="s">
        <v>24143</v>
      </c>
      <c r="U2590" s="6" t="s">
        <v>24143</v>
      </c>
      <c r="W2590" t="s">
        <v>26</v>
      </c>
      <c r="X2590" s="6" t="s">
        <v>25507</v>
      </c>
      <c r="Y2590" t="s">
        <v>7214</v>
      </c>
      <c r="Z2590" t="s">
        <v>7215</v>
      </c>
    </row>
    <row r="2591" spans="1:26" ht="15" customHeight="1" x14ac:dyDescent="0.25">
      <c r="A2591">
        <v>3884</v>
      </c>
      <c r="B2591" s="2" t="s">
        <v>12305</v>
      </c>
      <c r="C2591" s="2" t="s">
        <v>12152</v>
      </c>
      <c r="D2591" t="s">
        <v>159</v>
      </c>
      <c r="E2591" s="2" t="s">
        <v>13056</v>
      </c>
      <c r="F2591" t="s">
        <v>542</v>
      </c>
      <c r="G2591" s="6" t="s">
        <v>542</v>
      </c>
      <c r="H2591" t="s">
        <v>22070</v>
      </c>
      <c r="I2591" t="s">
        <v>21</v>
      </c>
      <c r="J2591" t="s">
        <v>22</v>
      </c>
      <c r="K2591" s="6" t="s">
        <v>22</v>
      </c>
      <c r="L2591" t="s">
        <v>4643</v>
      </c>
      <c r="M2591" s="6" t="s">
        <v>4643</v>
      </c>
      <c r="N2591">
        <v>33</v>
      </c>
      <c r="O2591" t="s">
        <v>24</v>
      </c>
      <c r="P2591" s="6" t="s">
        <v>24</v>
      </c>
      <c r="Q2591" t="s">
        <v>11231</v>
      </c>
      <c r="R2591" t="s">
        <v>1969</v>
      </c>
      <c r="S2591" s="6" t="s">
        <v>1969</v>
      </c>
      <c r="T2591" t="s">
        <v>23823</v>
      </c>
      <c r="U2591" s="6" t="s">
        <v>23823</v>
      </c>
      <c r="W2591" t="s">
        <v>26</v>
      </c>
      <c r="X2591" s="6" t="s">
        <v>25507</v>
      </c>
      <c r="Y2591" t="s">
        <v>22071</v>
      </c>
      <c r="Z2591" t="s">
        <v>22072</v>
      </c>
    </row>
    <row r="2592" spans="1:26" ht="15" customHeight="1" x14ac:dyDescent="0.25">
      <c r="A2592">
        <v>3679</v>
      </c>
      <c r="B2592" s="2" t="s">
        <v>11968</v>
      </c>
      <c r="C2592" s="2" t="s">
        <v>11976</v>
      </c>
      <c r="D2592" t="s">
        <v>41</v>
      </c>
      <c r="E2592" s="2" t="s">
        <v>11970</v>
      </c>
      <c r="F2592" t="s">
        <v>542</v>
      </c>
      <c r="G2592" s="6" t="s">
        <v>542</v>
      </c>
      <c r="H2592" t="s">
        <v>13156</v>
      </c>
      <c r="I2592" t="s">
        <v>21</v>
      </c>
      <c r="J2592" t="s">
        <v>22</v>
      </c>
      <c r="K2592" s="6" t="s">
        <v>22</v>
      </c>
      <c r="L2592" t="s">
        <v>3422</v>
      </c>
      <c r="M2592" s="6" t="s">
        <v>3422</v>
      </c>
      <c r="N2592">
        <v>43</v>
      </c>
      <c r="O2592" t="s">
        <v>24</v>
      </c>
      <c r="P2592" s="6" t="s">
        <v>24</v>
      </c>
      <c r="Q2592" t="s">
        <v>1876</v>
      </c>
      <c r="R2592" t="s">
        <v>22863</v>
      </c>
      <c r="S2592" s="6" t="s">
        <v>22863</v>
      </c>
      <c r="T2592" t="s">
        <v>21454</v>
      </c>
      <c r="U2592" s="6" t="s">
        <v>21454</v>
      </c>
      <c r="W2592" t="s">
        <v>26</v>
      </c>
      <c r="X2592" s="6" t="s">
        <v>25507</v>
      </c>
      <c r="Y2592" t="s">
        <v>13157</v>
      </c>
      <c r="Z2592" t="s">
        <v>13158</v>
      </c>
    </row>
    <row r="2593" spans="1:26" ht="15" customHeight="1" x14ac:dyDescent="0.25">
      <c r="A2593">
        <v>87</v>
      </c>
      <c r="B2593" s="2" t="s">
        <v>271</v>
      </c>
      <c r="C2593" s="2" t="s">
        <v>674</v>
      </c>
      <c r="D2593" t="s">
        <v>58</v>
      </c>
      <c r="E2593" s="2" t="s">
        <v>241</v>
      </c>
      <c r="F2593" t="s">
        <v>542</v>
      </c>
      <c r="G2593" s="6" t="s">
        <v>542</v>
      </c>
      <c r="H2593" t="s">
        <v>421</v>
      </c>
      <c r="I2593" t="s">
        <v>21</v>
      </c>
      <c r="J2593" t="s">
        <v>22</v>
      </c>
      <c r="K2593" s="6" t="s">
        <v>22</v>
      </c>
      <c r="L2593" t="s">
        <v>3431</v>
      </c>
      <c r="M2593" s="6" t="s">
        <v>3431</v>
      </c>
      <c r="N2593">
        <v>13</v>
      </c>
      <c r="O2593" t="s">
        <v>24</v>
      </c>
      <c r="P2593" s="6" t="s">
        <v>24</v>
      </c>
      <c r="Q2593" t="s">
        <v>3432</v>
      </c>
      <c r="R2593" t="s">
        <v>23136</v>
      </c>
      <c r="S2593" s="6" t="s">
        <v>23136</v>
      </c>
      <c r="T2593" t="s">
        <v>23522</v>
      </c>
      <c r="U2593" s="6" t="s">
        <v>23521</v>
      </c>
      <c r="W2593" t="s">
        <v>26</v>
      </c>
      <c r="X2593" s="6" t="s">
        <v>25507</v>
      </c>
      <c r="Y2593" t="s">
        <v>3433</v>
      </c>
      <c r="Z2593" t="s">
        <v>3434</v>
      </c>
    </row>
    <row r="2594" spans="1:26" ht="15" customHeight="1" x14ac:dyDescent="0.25">
      <c r="A2594">
        <v>6797</v>
      </c>
      <c r="B2594" s="2" t="s">
        <v>12582</v>
      </c>
      <c r="C2594" s="2" t="s">
        <v>12653</v>
      </c>
      <c r="D2594" t="s">
        <v>58</v>
      </c>
      <c r="E2594" s="2" t="s">
        <v>12584</v>
      </c>
      <c r="F2594" t="s">
        <v>542</v>
      </c>
      <c r="G2594" s="6" t="s">
        <v>542</v>
      </c>
      <c r="H2594" t="s">
        <v>13378</v>
      </c>
      <c r="I2594" t="s">
        <v>21</v>
      </c>
      <c r="J2594" t="s">
        <v>22</v>
      </c>
      <c r="K2594" s="6" t="s">
        <v>22</v>
      </c>
      <c r="L2594" t="s">
        <v>13379</v>
      </c>
      <c r="M2594" s="6" t="s">
        <v>13379</v>
      </c>
      <c r="N2594">
        <v>43</v>
      </c>
      <c r="O2594" t="s">
        <v>24</v>
      </c>
      <c r="P2594" s="6" t="s">
        <v>24</v>
      </c>
      <c r="Q2594" t="s">
        <v>13380</v>
      </c>
      <c r="R2594" t="s">
        <v>23219</v>
      </c>
      <c r="S2594" s="6" t="s">
        <v>23219</v>
      </c>
      <c r="T2594" t="s">
        <v>23220</v>
      </c>
      <c r="U2594" s="6" t="s">
        <v>23220</v>
      </c>
      <c r="W2594" t="s">
        <v>26</v>
      </c>
      <c r="X2594" s="6" t="s">
        <v>25507</v>
      </c>
      <c r="Y2594" t="s">
        <v>13381</v>
      </c>
      <c r="Z2594" t="s">
        <v>13382</v>
      </c>
    </row>
    <row r="2595" spans="1:26" ht="15" customHeight="1" x14ac:dyDescent="0.25">
      <c r="A2595">
        <v>2476</v>
      </c>
      <c r="B2595" s="2" t="s">
        <v>99</v>
      </c>
      <c r="C2595" s="2" t="s">
        <v>2075</v>
      </c>
      <c r="D2595" t="s">
        <v>1014</v>
      </c>
      <c r="E2595" s="2" t="s">
        <v>294</v>
      </c>
      <c r="F2595" t="s">
        <v>542</v>
      </c>
      <c r="G2595" s="6" t="s">
        <v>542</v>
      </c>
      <c r="H2595" t="s">
        <v>999</v>
      </c>
      <c r="I2595" t="s">
        <v>21</v>
      </c>
      <c r="J2595" t="s">
        <v>22</v>
      </c>
      <c r="K2595" s="6" t="s">
        <v>22</v>
      </c>
      <c r="L2595" t="s">
        <v>3097</v>
      </c>
      <c r="M2595" s="6" t="s">
        <v>3097</v>
      </c>
      <c r="N2595">
        <v>34</v>
      </c>
      <c r="O2595" t="s">
        <v>1717</v>
      </c>
      <c r="P2595" s="6" t="s">
        <v>1717</v>
      </c>
      <c r="Q2595" t="s">
        <v>11218</v>
      </c>
      <c r="R2595" t="s">
        <v>1969</v>
      </c>
      <c r="S2595" s="6" t="s">
        <v>1969</v>
      </c>
      <c r="T2595" t="s">
        <v>23931</v>
      </c>
      <c r="U2595" s="6" t="s">
        <v>23931</v>
      </c>
      <c r="W2595" t="s">
        <v>26</v>
      </c>
      <c r="X2595" s="6" t="s">
        <v>25507</v>
      </c>
      <c r="Y2595" t="s">
        <v>11219</v>
      </c>
      <c r="Z2595" t="s">
        <v>11220</v>
      </c>
    </row>
    <row r="2596" spans="1:26" ht="15" customHeight="1" x14ac:dyDescent="0.25">
      <c r="A2596">
        <v>2957</v>
      </c>
      <c r="B2596" s="2" t="s">
        <v>890</v>
      </c>
      <c r="C2596" s="2" t="s">
        <v>556</v>
      </c>
      <c r="D2596" t="s">
        <v>65</v>
      </c>
      <c r="E2596" s="2" t="s">
        <v>891</v>
      </c>
      <c r="F2596" t="s">
        <v>542</v>
      </c>
      <c r="G2596" s="6" t="s">
        <v>542</v>
      </c>
      <c r="H2596" t="s">
        <v>421</v>
      </c>
      <c r="I2596" t="s">
        <v>21</v>
      </c>
      <c r="J2596" t="s">
        <v>22</v>
      </c>
      <c r="K2596" s="6" t="s">
        <v>22</v>
      </c>
      <c r="L2596" t="s">
        <v>2928</v>
      </c>
      <c r="M2596" s="6" t="s">
        <v>2928</v>
      </c>
      <c r="N2596">
        <v>29</v>
      </c>
      <c r="O2596" t="s">
        <v>24</v>
      </c>
      <c r="P2596" s="6" t="s">
        <v>24</v>
      </c>
      <c r="Q2596" t="s">
        <v>5966</v>
      </c>
      <c r="R2596" t="s">
        <v>4583</v>
      </c>
      <c r="S2596" s="6" t="s">
        <v>4583</v>
      </c>
      <c r="T2596" t="s">
        <v>22903</v>
      </c>
      <c r="U2596" s="6" t="s">
        <v>22903</v>
      </c>
      <c r="W2596" t="s">
        <v>26</v>
      </c>
      <c r="X2596" s="6" t="s">
        <v>25507</v>
      </c>
      <c r="Y2596" t="s">
        <v>5969</v>
      </c>
      <c r="Z2596" t="s">
        <v>5970</v>
      </c>
    </row>
    <row r="2597" spans="1:26" ht="15" customHeight="1" x14ac:dyDescent="0.25">
      <c r="A2597">
        <v>694</v>
      </c>
      <c r="B2597" s="2" t="s">
        <v>646</v>
      </c>
      <c r="C2597" s="2" t="s">
        <v>1586</v>
      </c>
      <c r="D2597" t="s">
        <v>49</v>
      </c>
      <c r="E2597" s="2" t="s">
        <v>1634</v>
      </c>
      <c r="F2597" t="s">
        <v>542</v>
      </c>
      <c r="G2597" s="6" t="s">
        <v>542</v>
      </c>
      <c r="H2597" t="s">
        <v>422</v>
      </c>
      <c r="I2597" t="s">
        <v>21</v>
      </c>
      <c r="J2597" t="s">
        <v>22</v>
      </c>
      <c r="K2597" s="6" t="s">
        <v>22</v>
      </c>
      <c r="L2597" t="s">
        <v>1593</v>
      </c>
      <c r="M2597" s="6" t="s">
        <v>1593</v>
      </c>
      <c r="N2597">
        <v>19</v>
      </c>
      <c r="O2597" t="s">
        <v>24</v>
      </c>
      <c r="P2597" s="6" t="s">
        <v>24</v>
      </c>
      <c r="Q2597" t="s">
        <v>11410</v>
      </c>
      <c r="R2597" t="s">
        <v>1969</v>
      </c>
      <c r="S2597" s="6" t="s">
        <v>1969</v>
      </c>
      <c r="T2597" t="s">
        <v>22952</v>
      </c>
      <c r="U2597" s="6" t="s">
        <v>22952</v>
      </c>
      <c r="V2597" s="13" t="s">
        <v>25870</v>
      </c>
      <c r="W2597" t="s">
        <v>26</v>
      </c>
      <c r="X2597" s="6" t="s">
        <v>25507</v>
      </c>
      <c r="Y2597" t="s">
        <v>11418</v>
      </c>
      <c r="Z2597" t="s">
        <v>11419</v>
      </c>
    </row>
    <row r="2598" spans="1:26" ht="15" customHeight="1" x14ac:dyDescent="0.25">
      <c r="A2598">
        <v>3471</v>
      </c>
      <c r="B2598" s="2" t="s">
        <v>1138</v>
      </c>
      <c r="C2598" s="2" t="s">
        <v>149</v>
      </c>
      <c r="D2598" t="s">
        <v>235</v>
      </c>
      <c r="E2598" s="2" t="s">
        <v>1139</v>
      </c>
      <c r="F2598" t="s">
        <v>542</v>
      </c>
      <c r="G2598" s="6" t="s">
        <v>542</v>
      </c>
      <c r="H2598" t="s">
        <v>999</v>
      </c>
      <c r="I2598" t="s">
        <v>21</v>
      </c>
      <c r="J2598" t="s">
        <v>22</v>
      </c>
      <c r="K2598" s="6" t="s">
        <v>22</v>
      </c>
      <c r="L2598" t="s">
        <v>1140</v>
      </c>
      <c r="M2598" s="6" t="s">
        <v>1140</v>
      </c>
      <c r="N2598">
        <v>29</v>
      </c>
      <c r="O2598" t="s">
        <v>24</v>
      </c>
      <c r="P2598" s="6" t="s">
        <v>24</v>
      </c>
      <c r="Q2598" t="s">
        <v>1141</v>
      </c>
      <c r="R2598" t="s">
        <v>22856</v>
      </c>
      <c r="S2598" s="6" t="s">
        <v>22856</v>
      </c>
      <c r="T2598" t="s">
        <v>22987</v>
      </c>
      <c r="U2598" s="6" t="s">
        <v>22986</v>
      </c>
      <c r="W2598" t="s">
        <v>26</v>
      </c>
      <c r="X2598" s="6" t="s">
        <v>25507</v>
      </c>
      <c r="Y2598" t="s">
        <v>1142</v>
      </c>
      <c r="Z2598" t="s">
        <v>1143</v>
      </c>
    </row>
    <row r="2599" spans="1:26" ht="15" customHeight="1" x14ac:dyDescent="0.25">
      <c r="A2599">
        <v>4163</v>
      </c>
      <c r="B2599" s="2" t="s">
        <v>12269</v>
      </c>
      <c r="C2599" s="2" t="s">
        <v>12001</v>
      </c>
      <c r="D2599" t="s">
        <v>41</v>
      </c>
      <c r="E2599" s="2" t="s">
        <v>12270</v>
      </c>
      <c r="F2599" t="s">
        <v>542</v>
      </c>
      <c r="G2599" s="6" t="s">
        <v>542</v>
      </c>
      <c r="H2599" t="s">
        <v>999</v>
      </c>
      <c r="I2599" t="s">
        <v>21</v>
      </c>
      <c r="J2599" t="s">
        <v>22</v>
      </c>
      <c r="K2599" s="6" t="s">
        <v>22</v>
      </c>
      <c r="L2599" t="s">
        <v>1140</v>
      </c>
      <c r="M2599" s="6" t="s">
        <v>1140</v>
      </c>
      <c r="N2599">
        <v>29</v>
      </c>
      <c r="O2599" t="s">
        <v>24</v>
      </c>
      <c r="P2599" s="6" t="s">
        <v>24</v>
      </c>
      <c r="Q2599" t="s">
        <v>12271</v>
      </c>
      <c r="R2599" t="s">
        <v>22856</v>
      </c>
      <c r="S2599" s="6" t="s">
        <v>22856</v>
      </c>
      <c r="T2599" t="s">
        <v>22992</v>
      </c>
      <c r="U2599" s="6" t="s">
        <v>25624</v>
      </c>
      <c r="W2599" t="s">
        <v>26</v>
      </c>
      <c r="X2599" s="6" t="s">
        <v>25507</v>
      </c>
      <c r="Y2599" t="s">
        <v>12272</v>
      </c>
      <c r="Z2599" t="s">
        <v>12273</v>
      </c>
    </row>
    <row r="2600" spans="1:26" ht="15" customHeight="1" x14ac:dyDescent="0.25">
      <c r="A2600">
        <v>233</v>
      </c>
      <c r="B2600" s="2" t="s">
        <v>600</v>
      </c>
      <c r="C2600" s="2" t="s">
        <v>485</v>
      </c>
      <c r="D2600" t="s">
        <v>159</v>
      </c>
      <c r="E2600" s="2" t="s">
        <v>228</v>
      </c>
      <c r="F2600" t="s">
        <v>542</v>
      </c>
      <c r="G2600" s="6" t="s">
        <v>542</v>
      </c>
      <c r="H2600" t="s">
        <v>421</v>
      </c>
      <c r="I2600" t="s">
        <v>21</v>
      </c>
      <c r="J2600" t="s">
        <v>22</v>
      </c>
      <c r="K2600" s="6" t="s">
        <v>22</v>
      </c>
      <c r="L2600" t="s">
        <v>8279</v>
      </c>
      <c r="M2600" s="6" t="s">
        <v>8279</v>
      </c>
      <c r="N2600">
        <v>38</v>
      </c>
      <c r="O2600" t="s">
        <v>24</v>
      </c>
      <c r="P2600" s="6" t="s">
        <v>24</v>
      </c>
      <c r="Q2600" t="s">
        <v>8280</v>
      </c>
      <c r="R2600" t="s">
        <v>8235</v>
      </c>
      <c r="S2600" s="6" t="s">
        <v>8235</v>
      </c>
      <c r="T2600" t="s">
        <v>23106</v>
      </c>
      <c r="U2600" s="6" t="s">
        <v>23106</v>
      </c>
      <c r="W2600" t="s">
        <v>26</v>
      </c>
      <c r="X2600" s="6" t="s">
        <v>25507</v>
      </c>
      <c r="Y2600" t="s">
        <v>8281</v>
      </c>
      <c r="Z2600" t="s">
        <v>8282</v>
      </c>
    </row>
    <row r="2601" spans="1:26" ht="15" customHeight="1" x14ac:dyDescent="0.25">
      <c r="A2601">
        <v>4883</v>
      </c>
      <c r="B2601" s="2" t="s">
        <v>11996</v>
      </c>
      <c r="C2601" s="2" t="s">
        <v>12113</v>
      </c>
      <c r="D2601" t="s">
        <v>41</v>
      </c>
      <c r="E2601" s="2" t="s">
        <v>12309</v>
      </c>
      <c r="F2601" t="s">
        <v>542</v>
      </c>
      <c r="G2601" s="6" t="s">
        <v>542</v>
      </c>
      <c r="H2601" t="s">
        <v>421</v>
      </c>
      <c r="I2601" t="s">
        <v>21</v>
      </c>
      <c r="J2601" t="s">
        <v>22</v>
      </c>
      <c r="K2601" s="6" t="s">
        <v>22</v>
      </c>
      <c r="L2601" t="s">
        <v>14626</v>
      </c>
      <c r="M2601" s="6" t="s">
        <v>14626</v>
      </c>
      <c r="N2601">
        <v>26</v>
      </c>
      <c r="O2601" t="s">
        <v>24</v>
      </c>
      <c r="P2601" s="6" t="s">
        <v>24</v>
      </c>
      <c r="Q2601" t="s">
        <v>17029</v>
      </c>
      <c r="R2601" t="s">
        <v>4583</v>
      </c>
      <c r="S2601" s="6" t="s">
        <v>4583</v>
      </c>
      <c r="T2601" t="s">
        <v>24177</v>
      </c>
      <c r="U2601" s="6" t="s">
        <v>25628</v>
      </c>
      <c r="W2601" t="s">
        <v>26</v>
      </c>
      <c r="X2601" s="6" t="s">
        <v>25507</v>
      </c>
      <c r="Y2601" t="s">
        <v>17030</v>
      </c>
      <c r="Z2601" t="s">
        <v>17031</v>
      </c>
    </row>
    <row r="2602" spans="1:26" ht="15" customHeight="1" x14ac:dyDescent="0.25">
      <c r="A2602">
        <v>3387</v>
      </c>
      <c r="B2602" s="2" t="s">
        <v>855</v>
      </c>
      <c r="C2602" s="2" t="s">
        <v>2059</v>
      </c>
      <c r="D2602" t="s">
        <v>159</v>
      </c>
      <c r="E2602" s="2" t="s">
        <v>147</v>
      </c>
      <c r="F2602" t="s">
        <v>542</v>
      </c>
      <c r="G2602" s="6" t="s">
        <v>542</v>
      </c>
      <c r="H2602" t="s">
        <v>999</v>
      </c>
      <c r="I2602" t="s">
        <v>21</v>
      </c>
      <c r="J2602" t="s">
        <v>22</v>
      </c>
      <c r="K2602" s="6" t="s">
        <v>22</v>
      </c>
      <c r="L2602" t="s">
        <v>1235</v>
      </c>
      <c r="M2602" s="6" t="s">
        <v>1235</v>
      </c>
      <c r="N2602">
        <v>26</v>
      </c>
      <c r="O2602" t="s">
        <v>1385</v>
      </c>
      <c r="P2602" s="6" t="s">
        <v>1385</v>
      </c>
      <c r="Q2602" t="s">
        <v>3471</v>
      </c>
      <c r="R2602" t="s">
        <v>23136</v>
      </c>
      <c r="S2602" s="6" t="s">
        <v>23136</v>
      </c>
      <c r="T2602" t="s">
        <v>23530</v>
      </c>
      <c r="U2602" s="6" t="s">
        <v>23528</v>
      </c>
      <c r="W2602" t="s">
        <v>26</v>
      </c>
      <c r="X2602" s="6" t="s">
        <v>25507</v>
      </c>
      <c r="Y2602" t="s">
        <v>3472</v>
      </c>
      <c r="Z2602" t="s">
        <v>3473</v>
      </c>
    </row>
    <row r="2603" spans="1:26" ht="15" customHeight="1" x14ac:dyDescent="0.25">
      <c r="A2603">
        <v>4365</v>
      </c>
      <c r="B2603" s="2" t="s">
        <v>12320</v>
      </c>
      <c r="C2603" s="2" t="s">
        <v>12211</v>
      </c>
      <c r="D2603" t="s">
        <v>58</v>
      </c>
      <c r="E2603" s="2" t="s">
        <v>12938</v>
      </c>
      <c r="F2603" t="s">
        <v>542</v>
      </c>
      <c r="G2603" s="6" t="s">
        <v>542</v>
      </c>
      <c r="H2603" t="s">
        <v>422</v>
      </c>
      <c r="I2603" t="s">
        <v>21</v>
      </c>
      <c r="J2603" t="s">
        <v>22</v>
      </c>
      <c r="K2603" s="6" t="s">
        <v>22</v>
      </c>
      <c r="L2603" t="s">
        <v>1235</v>
      </c>
      <c r="M2603" s="6" t="s">
        <v>1235</v>
      </c>
      <c r="N2603">
        <v>26</v>
      </c>
      <c r="O2603" t="s">
        <v>24</v>
      </c>
      <c r="P2603" s="6" t="s">
        <v>24</v>
      </c>
      <c r="Q2603" t="s">
        <v>3456</v>
      </c>
      <c r="R2603" t="s">
        <v>23136</v>
      </c>
      <c r="S2603" s="6" t="s">
        <v>23136</v>
      </c>
      <c r="T2603" t="s">
        <v>23529</v>
      </c>
      <c r="U2603" s="6" t="s">
        <v>23528</v>
      </c>
      <c r="W2603" t="s">
        <v>26</v>
      </c>
      <c r="X2603" s="6" t="s">
        <v>25507</v>
      </c>
      <c r="Y2603" t="s">
        <v>14490</v>
      </c>
      <c r="Z2603" t="s">
        <v>14491</v>
      </c>
    </row>
    <row r="2604" spans="1:26" ht="15" customHeight="1" x14ac:dyDescent="0.25">
      <c r="A2604">
        <v>107</v>
      </c>
      <c r="B2604" s="2" t="s">
        <v>271</v>
      </c>
      <c r="C2604" s="2" t="s">
        <v>1262</v>
      </c>
      <c r="D2604" t="s">
        <v>65</v>
      </c>
      <c r="E2604" s="2" t="s">
        <v>241</v>
      </c>
      <c r="F2604" t="s">
        <v>542</v>
      </c>
      <c r="G2604" s="6" t="s">
        <v>542</v>
      </c>
      <c r="H2604" t="s">
        <v>421</v>
      </c>
      <c r="I2604" t="s">
        <v>21</v>
      </c>
      <c r="J2604" t="s">
        <v>22</v>
      </c>
      <c r="K2604" s="6" t="s">
        <v>22</v>
      </c>
      <c r="L2604" t="s">
        <v>466</v>
      </c>
      <c r="M2604" s="6" t="s">
        <v>466</v>
      </c>
      <c r="N2604">
        <v>38</v>
      </c>
      <c r="O2604" t="s">
        <v>24</v>
      </c>
      <c r="P2604" s="6" t="s">
        <v>24</v>
      </c>
      <c r="Q2604" t="s">
        <v>11474</v>
      </c>
      <c r="R2604" t="s">
        <v>1969</v>
      </c>
      <c r="S2604" s="6" t="s">
        <v>1969</v>
      </c>
      <c r="T2604" t="s">
        <v>21454</v>
      </c>
      <c r="U2604" s="6" t="s">
        <v>21454</v>
      </c>
      <c r="W2604" t="s">
        <v>26</v>
      </c>
      <c r="X2604" s="6" t="s">
        <v>25507</v>
      </c>
      <c r="Y2604" t="s">
        <v>11475</v>
      </c>
      <c r="Z2604" t="s">
        <v>11476</v>
      </c>
    </row>
    <row r="2605" spans="1:26" ht="15" customHeight="1" x14ac:dyDescent="0.25">
      <c r="A2605">
        <v>383</v>
      </c>
      <c r="B2605" s="2" t="s">
        <v>125</v>
      </c>
      <c r="C2605" s="2" t="s">
        <v>18</v>
      </c>
      <c r="D2605" t="s">
        <v>148</v>
      </c>
      <c r="E2605" s="2" t="s">
        <v>128</v>
      </c>
      <c r="F2605" t="s">
        <v>542</v>
      </c>
      <c r="G2605" s="6" t="s">
        <v>542</v>
      </c>
      <c r="H2605" t="s">
        <v>422</v>
      </c>
      <c r="I2605" t="s">
        <v>21</v>
      </c>
      <c r="J2605" t="s">
        <v>22</v>
      </c>
      <c r="K2605" s="6" t="s">
        <v>22</v>
      </c>
      <c r="L2605" t="s">
        <v>466</v>
      </c>
      <c r="M2605" s="6" t="s">
        <v>466</v>
      </c>
      <c r="N2605">
        <v>38</v>
      </c>
      <c r="O2605" t="s">
        <v>132</v>
      </c>
      <c r="P2605" s="6" t="s">
        <v>132</v>
      </c>
      <c r="Q2605" t="s">
        <v>11474</v>
      </c>
      <c r="R2605" t="s">
        <v>1969</v>
      </c>
      <c r="S2605" s="6" t="s">
        <v>1969</v>
      </c>
      <c r="T2605" t="s">
        <v>21454</v>
      </c>
      <c r="U2605" s="6" t="s">
        <v>21454</v>
      </c>
      <c r="W2605" t="s">
        <v>26</v>
      </c>
      <c r="X2605" s="6" t="s">
        <v>25507</v>
      </c>
      <c r="Y2605" t="s">
        <v>11477</v>
      </c>
      <c r="Z2605" t="s">
        <v>11478</v>
      </c>
    </row>
    <row r="2606" spans="1:26" ht="15" customHeight="1" x14ac:dyDescent="0.25">
      <c r="A2606">
        <v>640</v>
      </c>
      <c r="B2606" s="2" t="s">
        <v>279</v>
      </c>
      <c r="C2606" s="2" t="s">
        <v>92</v>
      </c>
      <c r="D2606" t="s">
        <v>1014</v>
      </c>
      <c r="E2606" s="2" t="s">
        <v>1544</v>
      </c>
      <c r="F2606" t="s">
        <v>542</v>
      </c>
      <c r="G2606" s="6" t="s">
        <v>542</v>
      </c>
      <c r="H2606" t="s">
        <v>770</v>
      </c>
      <c r="I2606" t="s">
        <v>21</v>
      </c>
      <c r="J2606" t="s">
        <v>22</v>
      </c>
      <c r="K2606" s="6" t="s">
        <v>22</v>
      </c>
      <c r="L2606" t="s">
        <v>466</v>
      </c>
      <c r="M2606" s="6" t="s">
        <v>466</v>
      </c>
      <c r="N2606">
        <v>38</v>
      </c>
      <c r="O2606" t="s">
        <v>24</v>
      </c>
      <c r="P2606" s="6" t="s">
        <v>24</v>
      </c>
      <c r="Q2606" t="s">
        <v>11474</v>
      </c>
      <c r="R2606" t="s">
        <v>1969</v>
      </c>
      <c r="S2606" s="6" t="s">
        <v>1969</v>
      </c>
      <c r="T2606" t="s">
        <v>21454</v>
      </c>
      <c r="U2606" s="6" t="s">
        <v>21454</v>
      </c>
      <c r="W2606" t="s">
        <v>26</v>
      </c>
      <c r="X2606" s="6" t="s">
        <v>25507</v>
      </c>
      <c r="Y2606" t="s">
        <v>11479</v>
      </c>
      <c r="Z2606" t="s">
        <v>11480</v>
      </c>
    </row>
    <row r="2607" spans="1:26" ht="15" customHeight="1" x14ac:dyDescent="0.25">
      <c r="A2607">
        <v>1684</v>
      </c>
      <c r="B2607" s="2" t="s">
        <v>596</v>
      </c>
      <c r="C2607" s="2" t="s">
        <v>654</v>
      </c>
      <c r="D2607" t="s">
        <v>148</v>
      </c>
      <c r="E2607" s="2" t="s">
        <v>313</v>
      </c>
      <c r="F2607" t="s">
        <v>542</v>
      </c>
      <c r="G2607" s="6" t="s">
        <v>542</v>
      </c>
      <c r="H2607" t="s">
        <v>999</v>
      </c>
      <c r="I2607" t="s">
        <v>21</v>
      </c>
      <c r="J2607" t="s">
        <v>22</v>
      </c>
      <c r="K2607" s="6" t="s">
        <v>22</v>
      </c>
      <c r="L2607" t="s">
        <v>466</v>
      </c>
      <c r="M2607" s="6" t="s">
        <v>466</v>
      </c>
      <c r="N2607">
        <v>38</v>
      </c>
      <c r="O2607" t="s">
        <v>24</v>
      </c>
      <c r="P2607" s="6" t="s">
        <v>24</v>
      </c>
      <c r="Q2607" t="s">
        <v>11474</v>
      </c>
      <c r="R2607" t="s">
        <v>1969</v>
      </c>
      <c r="S2607" s="6" t="s">
        <v>1969</v>
      </c>
      <c r="T2607" t="s">
        <v>21454</v>
      </c>
      <c r="U2607" s="6" t="s">
        <v>21454</v>
      </c>
      <c r="W2607" t="s">
        <v>26</v>
      </c>
      <c r="X2607" s="6" t="s">
        <v>25507</v>
      </c>
      <c r="Y2607" t="s">
        <v>2810</v>
      </c>
      <c r="Z2607" s="3" t="s">
        <v>11481</v>
      </c>
    </row>
    <row r="2608" spans="1:26" ht="15" customHeight="1" x14ac:dyDescent="0.25">
      <c r="A2608">
        <v>3543</v>
      </c>
      <c r="B2608" s="2" t="s">
        <v>13015</v>
      </c>
      <c r="C2608" s="2" t="s">
        <v>11937</v>
      </c>
      <c r="D2608" t="s">
        <v>159</v>
      </c>
      <c r="E2608" s="2" t="s">
        <v>12206</v>
      </c>
      <c r="F2608" t="s">
        <v>542</v>
      </c>
      <c r="G2608" s="6" t="s">
        <v>542</v>
      </c>
      <c r="H2608" t="s">
        <v>422</v>
      </c>
      <c r="I2608" t="s">
        <v>21</v>
      </c>
      <c r="J2608" t="s">
        <v>22</v>
      </c>
      <c r="K2608" s="6" t="s">
        <v>22</v>
      </c>
      <c r="L2608" t="s">
        <v>466</v>
      </c>
      <c r="M2608" s="6" t="s">
        <v>466</v>
      </c>
      <c r="N2608">
        <v>38</v>
      </c>
      <c r="O2608" t="s">
        <v>24</v>
      </c>
      <c r="P2608" s="6" t="s">
        <v>24</v>
      </c>
      <c r="Q2608" t="s">
        <v>11474</v>
      </c>
      <c r="R2608" t="s">
        <v>1969</v>
      </c>
      <c r="S2608" s="6" t="s">
        <v>1969</v>
      </c>
      <c r="T2608" t="s">
        <v>21454</v>
      </c>
      <c r="U2608" s="6" t="s">
        <v>21454</v>
      </c>
      <c r="W2608" t="s">
        <v>26</v>
      </c>
      <c r="X2608" s="6" t="s">
        <v>25507</v>
      </c>
      <c r="Y2608" t="s">
        <v>22194</v>
      </c>
      <c r="Z2608" t="s">
        <v>22195</v>
      </c>
    </row>
    <row r="2609" spans="1:26" ht="15" customHeight="1" x14ac:dyDescent="0.25">
      <c r="A2609">
        <v>4693</v>
      </c>
      <c r="B2609" s="2" t="s">
        <v>12042</v>
      </c>
      <c r="C2609" s="2" t="s">
        <v>13270</v>
      </c>
      <c r="D2609" t="s">
        <v>49</v>
      </c>
      <c r="E2609" s="2" t="s">
        <v>12042</v>
      </c>
      <c r="F2609" t="s">
        <v>542</v>
      </c>
      <c r="G2609" s="6" t="s">
        <v>542</v>
      </c>
      <c r="H2609" t="s">
        <v>421</v>
      </c>
      <c r="I2609" t="s">
        <v>21</v>
      </c>
      <c r="J2609" t="s">
        <v>22</v>
      </c>
      <c r="K2609" s="6" t="s">
        <v>22</v>
      </c>
      <c r="L2609" t="s">
        <v>466</v>
      </c>
      <c r="M2609" s="6" t="s">
        <v>466</v>
      </c>
      <c r="N2609">
        <v>38</v>
      </c>
      <c r="O2609" t="s">
        <v>24</v>
      </c>
      <c r="P2609" s="6" t="s">
        <v>24</v>
      </c>
      <c r="Q2609" t="s">
        <v>11474</v>
      </c>
      <c r="R2609" t="s">
        <v>1969</v>
      </c>
      <c r="S2609" s="6" t="s">
        <v>1969</v>
      </c>
      <c r="T2609" t="s">
        <v>21454</v>
      </c>
      <c r="U2609" s="6" t="s">
        <v>21454</v>
      </c>
      <c r="W2609" t="s">
        <v>26</v>
      </c>
      <c r="X2609" s="6" t="s">
        <v>25507</v>
      </c>
      <c r="Y2609" t="s">
        <v>22202</v>
      </c>
      <c r="Z2609" t="s">
        <v>22203</v>
      </c>
    </row>
    <row r="2610" spans="1:26" ht="15" customHeight="1" x14ac:dyDescent="0.25">
      <c r="A2610">
        <v>5217</v>
      </c>
      <c r="B2610" s="2" t="s">
        <v>12528</v>
      </c>
      <c r="C2610" s="2" t="s">
        <v>11947</v>
      </c>
      <c r="D2610" t="s">
        <v>148</v>
      </c>
      <c r="E2610" s="2" t="s">
        <v>12529</v>
      </c>
      <c r="F2610" t="s">
        <v>542</v>
      </c>
      <c r="G2610" s="6" t="s">
        <v>542</v>
      </c>
      <c r="H2610" t="s">
        <v>999</v>
      </c>
      <c r="I2610" t="s">
        <v>21</v>
      </c>
      <c r="J2610" t="s">
        <v>22</v>
      </c>
      <c r="K2610" s="6" t="s">
        <v>22</v>
      </c>
      <c r="L2610" t="s">
        <v>466</v>
      </c>
      <c r="M2610" s="6" t="s">
        <v>466</v>
      </c>
      <c r="N2610">
        <v>38</v>
      </c>
      <c r="O2610" t="s">
        <v>24</v>
      </c>
      <c r="P2610" s="6" t="s">
        <v>24</v>
      </c>
      <c r="Q2610" t="s">
        <v>22475</v>
      </c>
      <c r="R2610" t="s">
        <v>11531</v>
      </c>
      <c r="S2610" s="6" t="s">
        <v>11531</v>
      </c>
      <c r="T2610" t="s">
        <v>21454</v>
      </c>
      <c r="U2610" s="6" t="s">
        <v>21454</v>
      </c>
      <c r="W2610" t="s">
        <v>26</v>
      </c>
      <c r="X2610" s="6" t="s">
        <v>25507</v>
      </c>
      <c r="Y2610" t="s">
        <v>22476</v>
      </c>
      <c r="Z2610" t="s">
        <v>22477</v>
      </c>
    </row>
    <row r="2611" spans="1:26" ht="15" customHeight="1" x14ac:dyDescent="0.25">
      <c r="A2611">
        <v>6477</v>
      </c>
      <c r="B2611" s="2" t="s">
        <v>12720</v>
      </c>
      <c r="C2611" s="2" t="s">
        <v>12826</v>
      </c>
      <c r="D2611" t="s">
        <v>1014</v>
      </c>
      <c r="E2611" s="2" t="s">
        <v>12721</v>
      </c>
      <c r="F2611" t="s">
        <v>542</v>
      </c>
      <c r="G2611" s="6" t="s">
        <v>542</v>
      </c>
      <c r="H2611" t="s">
        <v>990</v>
      </c>
      <c r="I2611" t="s">
        <v>21</v>
      </c>
      <c r="J2611" t="s">
        <v>22</v>
      </c>
      <c r="K2611" s="6" t="s">
        <v>22</v>
      </c>
      <c r="L2611" t="s">
        <v>12889</v>
      </c>
      <c r="M2611" s="6" t="s">
        <v>12889</v>
      </c>
      <c r="N2611">
        <v>17</v>
      </c>
      <c r="O2611" t="s">
        <v>224</v>
      </c>
      <c r="P2611" s="6" t="s">
        <v>224</v>
      </c>
      <c r="Q2611" t="s">
        <v>12890</v>
      </c>
      <c r="R2611" t="s">
        <v>23082</v>
      </c>
      <c r="S2611" s="6" t="s">
        <v>23082</v>
      </c>
      <c r="T2611" t="s">
        <v>23085</v>
      </c>
      <c r="U2611" s="6" t="s">
        <v>23085</v>
      </c>
      <c r="W2611" t="s">
        <v>26</v>
      </c>
      <c r="X2611" s="6" t="s">
        <v>25507</v>
      </c>
      <c r="Y2611" t="s">
        <v>12891</v>
      </c>
      <c r="Z2611" t="s">
        <v>12892</v>
      </c>
    </row>
    <row r="2612" spans="1:26" ht="15" customHeight="1" x14ac:dyDescent="0.25">
      <c r="A2612">
        <v>2916</v>
      </c>
      <c r="B2612" s="2" t="s">
        <v>554</v>
      </c>
      <c r="C2612" s="2" t="s">
        <v>555</v>
      </c>
      <c r="D2612" t="s">
        <v>41</v>
      </c>
      <c r="E2612" s="2" t="s">
        <v>556</v>
      </c>
      <c r="F2612" t="s">
        <v>542</v>
      </c>
      <c r="G2612" s="6" t="s">
        <v>542</v>
      </c>
      <c r="H2612" t="s">
        <v>543</v>
      </c>
      <c r="I2612" t="s">
        <v>21</v>
      </c>
      <c r="J2612" t="s">
        <v>22</v>
      </c>
      <c r="K2612" s="6" t="s">
        <v>22</v>
      </c>
      <c r="L2612" t="s">
        <v>557</v>
      </c>
      <c r="M2612" s="6" t="s">
        <v>25693</v>
      </c>
      <c r="N2612">
        <v>19</v>
      </c>
      <c r="O2612" t="s">
        <v>558</v>
      </c>
      <c r="P2612" s="6" t="s">
        <v>558</v>
      </c>
      <c r="Q2612" t="s">
        <v>545</v>
      </c>
      <c r="R2612" t="s">
        <v>22856</v>
      </c>
      <c r="S2612" s="6" t="s">
        <v>22856</v>
      </c>
      <c r="T2612" t="s">
        <v>22911</v>
      </c>
      <c r="U2612" s="6" t="s">
        <v>25587</v>
      </c>
      <c r="W2612" t="s">
        <v>26</v>
      </c>
      <c r="X2612" s="6" t="s">
        <v>25507</v>
      </c>
      <c r="Y2612" t="s">
        <v>559</v>
      </c>
      <c r="Z2612" t="s">
        <v>560</v>
      </c>
    </row>
    <row r="2613" spans="1:26" ht="15" customHeight="1" x14ac:dyDescent="0.25">
      <c r="A2613">
        <v>1086</v>
      </c>
      <c r="B2613" s="2" t="s">
        <v>539</v>
      </c>
      <c r="C2613" s="2" t="s">
        <v>540</v>
      </c>
      <c r="D2613" t="s">
        <v>65</v>
      </c>
      <c r="E2613" s="2" t="s">
        <v>541</v>
      </c>
      <c r="F2613" t="s">
        <v>542</v>
      </c>
      <c r="G2613" s="6" t="s">
        <v>542</v>
      </c>
      <c r="H2613" t="s">
        <v>543</v>
      </c>
      <c r="I2613" t="s">
        <v>21</v>
      </c>
      <c r="J2613" t="s">
        <v>22</v>
      </c>
      <c r="K2613" s="6" t="s">
        <v>22</v>
      </c>
      <c r="L2613" t="s">
        <v>544</v>
      </c>
      <c r="M2613" s="6" t="s">
        <v>12406</v>
      </c>
      <c r="N2613">
        <v>19</v>
      </c>
      <c r="O2613" t="s">
        <v>24</v>
      </c>
      <c r="P2613" s="6" t="s">
        <v>24</v>
      </c>
      <c r="Q2613" t="s">
        <v>545</v>
      </c>
      <c r="R2613" t="s">
        <v>22856</v>
      </c>
      <c r="S2613" s="6" t="s">
        <v>22856</v>
      </c>
      <c r="T2613" t="s">
        <v>22911</v>
      </c>
      <c r="U2613" s="6" t="s">
        <v>25587</v>
      </c>
      <c r="W2613" t="s">
        <v>26</v>
      </c>
      <c r="X2613" s="6" t="s">
        <v>25507</v>
      </c>
      <c r="Y2613" t="s">
        <v>546</v>
      </c>
      <c r="Z2613" s="3" t="s">
        <v>547</v>
      </c>
    </row>
    <row r="2614" spans="1:26" ht="15" customHeight="1" x14ac:dyDescent="0.25">
      <c r="A2614">
        <v>1553</v>
      </c>
      <c r="B2614" s="2" t="s">
        <v>548</v>
      </c>
      <c r="C2614" s="2" t="s">
        <v>371</v>
      </c>
      <c r="D2614" t="s">
        <v>58</v>
      </c>
      <c r="E2614" s="2" t="s">
        <v>549</v>
      </c>
      <c r="F2614" t="s">
        <v>542</v>
      </c>
      <c r="G2614" s="6" t="s">
        <v>542</v>
      </c>
      <c r="H2614" t="s">
        <v>543</v>
      </c>
      <c r="I2614" t="s">
        <v>21</v>
      </c>
      <c r="J2614" t="s">
        <v>22</v>
      </c>
      <c r="K2614" s="6" t="s">
        <v>22</v>
      </c>
      <c r="L2614" t="s">
        <v>544</v>
      </c>
      <c r="M2614" s="6" t="s">
        <v>12406</v>
      </c>
      <c r="N2614">
        <v>19</v>
      </c>
      <c r="O2614" t="s">
        <v>24</v>
      </c>
      <c r="P2614" s="6" t="s">
        <v>24</v>
      </c>
      <c r="Q2614" t="s">
        <v>545</v>
      </c>
      <c r="R2614" t="s">
        <v>22856</v>
      </c>
      <c r="S2614" s="6" t="s">
        <v>22856</v>
      </c>
      <c r="T2614" t="s">
        <v>22911</v>
      </c>
      <c r="U2614" s="6" t="s">
        <v>25587</v>
      </c>
      <c r="W2614" t="s">
        <v>26</v>
      </c>
      <c r="X2614" s="6" t="s">
        <v>25507</v>
      </c>
      <c r="Y2614" t="s">
        <v>550</v>
      </c>
      <c r="Z2614" s="3" t="s">
        <v>551</v>
      </c>
    </row>
    <row r="2615" spans="1:26" ht="15" customHeight="1" x14ac:dyDescent="0.25">
      <c r="A2615">
        <v>2609</v>
      </c>
      <c r="B2615" s="2" t="s">
        <v>516</v>
      </c>
      <c r="C2615" s="2" t="s">
        <v>415</v>
      </c>
      <c r="D2615" t="s">
        <v>159</v>
      </c>
      <c r="E2615" s="2" t="s">
        <v>81</v>
      </c>
      <c r="F2615" t="s">
        <v>542</v>
      </c>
      <c r="G2615" s="6" t="s">
        <v>542</v>
      </c>
      <c r="H2615" t="s">
        <v>543</v>
      </c>
      <c r="I2615" t="s">
        <v>21</v>
      </c>
      <c r="J2615" t="s">
        <v>22</v>
      </c>
      <c r="K2615" s="6" t="s">
        <v>22</v>
      </c>
      <c r="L2615" t="s">
        <v>544</v>
      </c>
      <c r="M2615" s="6" t="s">
        <v>12406</v>
      </c>
      <c r="N2615">
        <v>19</v>
      </c>
      <c r="O2615" t="s">
        <v>24</v>
      </c>
      <c r="P2615" s="6" t="s">
        <v>24</v>
      </c>
      <c r="Q2615" t="s">
        <v>545</v>
      </c>
      <c r="R2615" t="s">
        <v>22856</v>
      </c>
      <c r="S2615" s="6" t="s">
        <v>22856</v>
      </c>
      <c r="T2615" t="s">
        <v>22911</v>
      </c>
      <c r="U2615" s="6" t="s">
        <v>25587</v>
      </c>
      <c r="W2615" t="s">
        <v>26</v>
      </c>
      <c r="X2615" s="6" t="s">
        <v>25507</v>
      </c>
      <c r="Y2615" t="s">
        <v>552</v>
      </c>
      <c r="Z2615" t="s">
        <v>553</v>
      </c>
    </row>
    <row r="2616" spans="1:26" ht="15" customHeight="1" x14ac:dyDescent="0.25">
      <c r="A2616">
        <v>2514</v>
      </c>
      <c r="B2616" s="2" t="s">
        <v>414</v>
      </c>
      <c r="C2616" s="2" t="s">
        <v>351</v>
      </c>
      <c r="D2616" t="s">
        <v>235</v>
      </c>
      <c r="E2616" s="2" t="s">
        <v>415</v>
      </c>
      <c r="F2616" t="s">
        <v>542</v>
      </c>
      <c r="G2616" s="6" t="s">
        <v>542</v>
      </c>
      <c r="H2616" t="s">
        <v>543</v>
      </c>
      <c r="I2616" t="s">
        <v>21</v>
      </c>
      <c r="J2616" t="s">
        <v>22</v>
      </c>
      <c r="K2616" s="6" t="s">
        <v>22</v>
      </c>
      <c r="L2616" t="s">
        <v>142</v>
      </c>
      <c r="M2616" s="6" t="s">
        <v>450</v>
      </c>
      <c r="N2616">
        <v>17</v>
      </c>
      <c r="O2616" t="s">
        <v>24</v>
      </c>
      <c r="P2616" s="6" t="s">
        <v>24</v>
      </c>
      <c r="Q2616" t="s">
        <v>9457</v>
      </c>
      <c r="R2616" t="s">
        <v>20380</v>
      </c>
      <c r="S2616" s="6" t="s">
        <v>20380</v>
      </c>
      <c r="T2616" t="s">
        <v>23869</v>
      </c>
      <c r="U2616" s="6" t="s">
        <v>23869</v>
      </c>
      <c r="W2616" t="s">
        <v>26</v>
      </c>
      <c r="X2616" s="6" t="s">
        <v>25507</v>
      </c>
      <c r="Y2616" t="s">
        <v>9458</v>
      </c>
      <c r="Z2616" t="s">
        <v>9459</v>
      </c>
    </row>
    <row r="2617" spans="1:26" ht="15" customHeight="1" x14ac:dyDescent="0.25">
      <c r="A2617">
        <v>3868</v>
      </c>
      <c r="B2617" s="2" t="s">
        <v>12006</v>
      </c>
      <c r="C2617" s="2" t="s">
        <v>12185</v>
      </c>
      <c r="D2617" t="s">
        <v>41</v>
      </c>
      <c r="E2617" s="2" t="s">
        <v>12007</v>
      </c>
      <c r="F2617" t="s">
        <v>542</v>
      </c>
      <c r="G2617" s="6" t="s">
        <v>542</v>
      </c>
      <c r="H2617" t="s">
        <v>999</v>
      </c>
      <c r="I2617" t="s">
        <v>21</v>
      </c>
      <c r="J2617" t="s">
        <v>22</v>
      </c>
      <c r="K2617" s="6" t="s">
        <v>22</v>
      </c>
      <c r="L2617" t="s">
        <v>142</v>
      </c>
      <c r="M2617" s="6" t="s">
        <v>450</v>
      </c>
      <c r="N2617">
        <v>38</v>
      </c>
      <c r="O2617" t="s">
        <v>24</v>
      </c>
      <c r="P2617" s="6" t="s">
        <v>24</v>
      </c>
      <c r="Q2617" t="s">
        <v>8854</v>
      </c>
      <c r="R2617" t="s">
        <v>8235</v>
      </c>
      <c r="S2617" s="6" t="s">
        <v>8235</v>
      </c>
      <c r="T2617" t="s">
        <v>10899</v>
      </c>
      <c r="U2617" s="6" t="s">
        <v>10899</v>
      </c>
      <c r="W2617" t="s">
        <v>26</v>
      </c>
      <c r="X2617" s="6" t="s">
        <v>25507</v>
      </c>
      <c r="Y2617" t="s">
        <v>19530</v>
      </c>
      <c r="Z2617" t="s">
        <v>19531</v>
      </c>
    </row>
    <row r="2618" spans="1:26" ht="15" customHeight="1" x14ac:dyDescent="0.25">
      <c r="A2618">
        <v>3235</v>
      </c>
      <c r="B2618" s="2" t="s">
        <v>570</v>
      </c>
      <c r="C2618" s="2" t="s">
        <v>160</v>
      </c>
      <c r="D2618" t="s">
        <v>159</v>
      </c>
      <c r="E2618" s="2" t="s">
        <v>1028</v>
      </c>
      <c r="F2618" t="s">
        <v>542</v>
      </c>
      <c r="G2618" s="6" t="s">
        <v>542</v>
      </c>
      <c r="H2618" t="s">
        <v>543</v>
      </c>
      <c r="I2618" t="s">
        <v>21</v>
      </c>
      <c r="J2618" t="s">
        <v>22</v>
      </c>
      <c r="K2618" s="6" t="s">
        <v>22</v>
      </c>
      <c r="L2618" t="s">
        <v>2932</v>
      </c>
      <c r="M2618" s="6" t="s">
        <v>1593</v>
      </c>
      <c r="N2618">
        <v>11</v>
      </c>
      <c r="O2618" t="s">
        <v>24</v>
      </c>
      <c r="P2618" s="6" t="s">
        <v>24</v>
      </c>
      <c r="Q2618" t="s">
        <v>2933</v>
      </c>
      <c r="R2618" t="s">
        <v>23136</v>
      </c>
      <c r="S2618" s="6" t="s">
        <v>23136</v>
      </c>
      <c r="T2618" t="s">
        <v>23113</v>
      </c>
      <c r="U2618" s="6" t="s">
        <v>24564</v>
      </c>
      <c r="W2618" t="s">
        <v>26</v>
      </c>
      <c r="X2618" s="6" t="s">
        <v>25507</v>
      </c>
      <c r="Y2618" t="s">
        <v>2934</v>
      </c>
      <c r="Z2618" t="s">
        <v>2935</v>
      </c>
    </row>
    <row r="2619" spans="1:26" ht="15" customHeight="1" x14ac:dyDescent="0.25">
      <c r="A2619">
        <v>1518</v>
      </c>
      <c r="B2619" s="2" t="s">
        <v>371</v>
      </c>
      <c r="C2619" s="2" t="s">
        <v>263</v>
      </c>
      <c r="D2619" t="s">
        <v>235</v>
      </c>
      <c r="E2619" s="2" t="s">
        <v>1034</v>
      </c>
      <c r="F2619" t="s">
        <v>542</v>
      </c>
      <c r="G2619" s="6" t="s">
        <v>542</v>
      </c>
      <c r="H2619" t="s">
        <v>4913</v>
      </c>
      <c r="I2619" t="s">
        <v>21</v>
      </c>
      <c r="J2619" t="s">
        <v>22</v>
      </c>
      <c r="K2619" s="6" t="s">
        <v>22</v>
      </c>
      <c r="L2619" t="s">
        <v>2479</v>
      </c>
      <c r="M2619" s="6" t="s">
        <v>2479</v>
      </c>
      <c r="N2619">
        <v>27</v>
      </c>
      <c r="O2619" t="s">
        <v>24</v>
      </c>
      <c r="P2619" s="6" t="s">
        <v>24</v>
      </c>
      <c r="Q2619" t="s">
        <v>4910</v>
      </c>
      <c r="R2619" t="s">
        <v>4583</v>
      </c>
      <c r="S2619" s="6" t="s">
        <v>4583</v>
      </c>
      <c r="T2619" t="s">
        <v>23852</v>
      </c>
      <c r="U2619" s="6" t="s">
        <v>23852</v>
      </c>
      <c r="W2619" t="s">
        <v>26</v>
      </c>
      <c r="X2619" s="6" t="s">
        <v>25507</v>
      </c>
      <c r="Y2619" t="s">
        <v>4914</v>
      </c>
      <c r="Z2619" t="s">
        <v>4915</v>
      </c>
    </row>
    <row r="2620" spans="1:26" ht="15" customHeight="1" x14ac:dyDescent="0.25">
      <c r="A2620">
        <v>3760</v>
      </c>
      <c r="B2620" s="2" t="s">
        <v>11957</v>
      </c>
      <c r="C2620" s="2" t="s">
        <v>13110</v>
      </c>
      <c r="D2620" t="s">
        <v>148</v>
      </c>
      <c r="E2620" s="2" t="s">
        <v>11958</v>
      </c>
      <c r="F2620" t="s">
        <v>542</v>
      </c>
      <c r="G2620" s="6" t="s">
        <v>542</v>
      </c>
      <c r="H2620" t="s">
        <v>422</v>
      </c>
      <c r="I2620" t="s">
        <v>21</v>
      </c>
      <c r="J2620" t="s">
        <v>22</v>
      </c>
      <c r="K2620" s="6" t="s">
        <v>22</v>
      </c>
      <c r="L2620" t="s">
        <v>2479</v>
      </c>
      <c r="M2620" s="6" t="s">
        <v>2479</v>
      </c>
      <c r="N2620">
        <v>27</v>
      </c>
      <c r="O2620" t="s">
        <v>24</v>
      </c>
      <c r="P2620" s="6" t="s">
        <v>24</v>
      </c>
      <c r="Q2620" t="s">
        <v>4910</v>
      </c>
      <c r="R2620" t="s">
        <v>4583</v>
      </c>
      <c r="S2620" s="6" t="s">
        <v>4583</v>
      </c>
      <c r="T2620" t="s">
        <v>23852</v>
      </c>
      <c r="U2620" s="6" t="s">
        <v>23852</v>
      </c>
      <c r="W2620" t="s">
        <v>26</v>
      </c>
      <c r="X2620" s="6" t="s">
        <v>25507</v>
      </c>
      <c r="Y2620" t="s">
        <v>16077</v>
      </c>
      <c r="Z2620" t="s">
        <v>16078</v>
      </c>
    </row>
    <row r="2621" spans="1:26" ht="15" customHeight="1" x14ac:dyDescent="0.25">
      <c r="A2621">
        <v>4805</v>
      </c>
      <c r="B2621" s="2" t="s">
        <v>12093</v>
      </c>
      <c r="C2621" s="2" t="s">
        <v>12094</v>
      </c>
      <c r="D2621" t="s">
        <v>159</v>
      </c>
      <c r="E2621" s="2" t="s">
        <v>12095</v>
      </c>
      <c r="F2621" t="s">
        <v>542</v>
      </c>
      <c r="G2621" s="6" t="s">
        <v>542</v>
      </c>
      <c r="H2621" t="s">
        <v>43</v>
      </c>
      <c r="I2621" t="s">
        <v>21</v>
      </c>
      <c r="J2621" t="s">
        <v>22</v>
      </c>
      <c r="K2621" s="6" t="s">
        <v>22</v>
      </c>
      <c r="L2621" t="s">
        <v>12096</v>
      </c>
      <c r="M2621" s="6" t="s">
        <v>12096</v>
      </c>
      <c r="N2621">
        <v>19</v>
      </c>
      <c r="O2621" t="s">
        <v>24</v>
      </c>
      <c r="P2621" s="6" t="s">
        <v>24</v>
      </c>
      <c r="Q2621" t="s">
        <v>545</v>
      </c>
      <c r="R2621" t="s">
        <v>22856</v>
      </c>
      <c r="S2621" s="6" t="s">
        <v>22856</v>
      </c>
      <c r="T2621" t="s">
        <v>22911</v>
      </c>
      <c r="U2621" s="6" t="s">
        <v>25587</v>
      </c>
      <c r="W2621" t="s">
        <v>26</v>
      </c>
      <c r="X2621" s="6" t="s">
        <v>25507</v>
      </c>
      <c r="Y2621" t="s">
        <v>12097</v>
      </c>
      <c r="Z2621" t="s">
        <v>12098</v>
      </c>
    </row>
    <row r="2622" spans="1:26" ht="15" customHeight="1" x14ac:dyDescent="0.25">
      <c r="A2622">
        <v>1556</v>
      </c>
      <c r="B2622" s="2" t="s">
        <v>548</v>
      </c>
      <c r="C2622" s="2" t="s">
        <v>494</v>
      </c>
      <c r="D2622" t="s">
        <v>65</v>
      </c>
      <c r="E2622" s="2" t="s">
        <v>549</v>
      </c>
      <c r="F2622" t="s">
        <v>542</v>
      </c>
      <c r="G2622" s="6" t="s">
        <v>542</v>
      </c>
      <c r="I2622" t="s">
        <v>21</v>
      </c>
      <c r="J2622" t="s">
        <v>22</v>
      </c>
      <c r="K2622" s="6" t="s">
        <v>22</v>
      </c>
      <c r="L2622" t="s">
        <v>564</v>
      </c>
      <c r="M2622" s="6" t="s">
        <v>564</v>
      </c>
      <c r="N2622">
        <v>10</v>
      </c>
      <c r="O2622" t="s">
        <v>24</v>
      </c>
      <c r="P2622" s="6" t="s">
        <v>24</v>
      </c>
      <c r="Q2622" t="s">
        <v>5211</v>
      </c>
      <c r="R2622" t="s">
        <v>25246</v>
      </c>
      <c r="S2622" s="6" t="s">
        <v>25246</v>
      </c>
      <c r="T2622" t="s">
        <v>23184</v>
      </c>
      <c r="U2622" s="6" t="s">
        <v>23184</v>
      </c>
      <c r="V2622" s="13" t="s">
        <v>25815</v>
      </c>
      <c r="W2622" t="s">
        <v>26</v>
      </c>
      <c r="X2622" s="6" t="s">
        <v>25507</v>
      </c>
      <c r="Y2622" t="s">
        <v>5212</v>
      </c>
      <c r="Z2622" t="s">
        <v>5213</v>
      </c>
    </row>
    <row r="2623" spans="1:26" ht="15" customHeight="1" x14ac:dyDescent="0.25">
      <c r="A2623">
        <v>1340</v>
      </c>
      <c r="B2623" s="2" t="s">
        <v>825</v>
      </c>
      <c r="C2623" s="2" t="s">
        <v>435</v>
      </c>
      <c r="D2623" t="s">
        <v>377</v>
      </c>
      <c r="E2623" s="2" t="s">
        <v>493</v>
      </c>
      <c r="F2623" t="s">
        <v>542</v>
      </c>
      <c r="G2623" s="6" t="s">
        <v>542</v>
      </c>
      <c r="H2623" t="s">
        <v>990</v>
      </c>
      <c r="I2623" t="s">
        <v>21</v>
      </c>
      <c r="J2623" t="s">
        <v>22</v>
      </c>
      <c r="K2623" s="6" t="s">
        <v>22</v>
      </c>
      <c r="L2623" t="s">
        <v>450</v>
      </c>
      <c r="M2623" s="6" t="s">
        <v>450</v>
      </c>
      <c r="N2623">
        <v>10</v>
      </c>
      <c r="O2623" t="s">
        <v>24</v>
      </c>
      <c r="P2623" s="6" t="s">
        <v>24</v>
      </c>
      <c r="Q2623" t="s">
        <v>2664</v>
      </c>
      <c r="R2623" t="s">
        <v>23396</v>
      </c>
      <c r="S2623" s="6" t="s">
        <v>23396</v>
      </c>
      <c r="T2623" t="s">
        <v>23397</v>
      </c>
      <c r="U2623" s="6" t="s">
        <v>23106</v>
      </c>
      <c r="W2623" t="s">
        <v>26</v>
      </c>
      <c r="X2623" s="6" t="s">
        <v>25507</v>
      </c>
      <c r="Y2623" t="s">
        <v>2665</v>
      </c>
      <c r="Z2623" t="s">
        <v>2666</v>
      </c>
    </row>
    <row r="2624" spans="1:26" ht="15" customHeight="1" x14ac:dyDescent="0.25">
      <c r="A2624">
        <v>407</v>
      </c>
      <c r="B2624" s="2" t="s">
        <v>173</v>
      </c>
      <c r="C2624" s="2" t="s">
        <v>128</v>
      </c>
      <c r="D2624" t="s">
        <v>65</v>
      </c>
      <c r="E2624" s="2" t="s">
        <v>174</v>
      </c>
      <c r="F2624" t="s">
        <v>542</v>
      </c>
      <c r="G2624" s="6" t="s">
        <v>542</v>
      </c>
      <c r="H2624" t="s">
        <v>422</v>
      </c>
      <c r="I2624" t="s">
        <v>21</v>
      </c>
      <c r="J2624" t="s">
        <v>22</v>
      </c>
      <c r="K2624" s="6" t="s">
        <v>22</v>
      </c>
      <c r="L2624" t="s">
        <v>1593</v>
      </c>
      <c r="M2624" s="6" t="s">
        <v>1593</v>
      </c>
      <c r="N2624">
        <v>16</v>
      </c>
      <c r="O2624" t="s">
        <v>932</v>
      </c>
      <c r="P2624" s="6" t="s">
        <v>932</v>
      </c>
      <c r="Q2624" t="s">
        <v>3483</v>
      </c>
      <c r="R2624" t="s">
        <v>23136</v>
      </c>
      <c r="S2624" s="6" t="s">
        <v>23136</v>
      </c>
      <c r="T2624" t="s">
        <v>23533</v>
      </c>
      <c r="U2624" s="6" t="s">
        <v>23533</v>
      </c>
      <c r="W2624" t="s">
        <v>26</v>
      </c>
      <c r="X2624" s="6" t="s">
        <v>25507</v>
      </c>
      <c r="Y2624" t="s">
        <v>3484</v>
      </c>
      <c r="Z2624" t="s">
        <v>3485</v>
      </c>
    </row>
    <row r="2625" spans="1:26" ht="15" customHeight="1" x14ac:dyDescent="0.25">
      <c r="A2625">
        <v>1082</v>
      </c>
      <c r="B2625" s="2" t="s">
        <v>541</v>
      </c>
      <c r="C2625" s="2" t="s">
        <v>258</v>
      </c>
      <c r="D2625" t="s">
        <v>58</v>
      </c>
      <c r="E2625" s="2" t="s">
        <v>1243</v>
      </c>
      <c r="F2625" t="s">
        <v>542</v>
      </c>
      <c r="G2625" s="6" t="s">
        <v>542</v>
      </c>
      <c r="H2625" t="s">
        <v>422</v>
      </c>
      <c r="I2625" t="s">
        <v>21</v>
      </c>
      <c r="J2625" t="s">
        <v>22</v>
      </c>
      <c r="K2625" s="6" t="s">
        <v>22</v>
      </c>
      <c r="L2625" t="s">
        <v>3212</v>
      </c>
      <c r="M2625" s="6" t="s">
        <v>3212</v>
      </c>
      <c r="N2625">
        <v>17</v>
      </c>
      <c r="O2625" t="s">
        <v>24</v>
      </c>
      <c r="P2625" s="6" t="s">
        <v>24</v>
      </c>
      <c r="Q2625" t="s">
        <v>11514</v>
      </c>
      <c r="R2625" t="s">
        <v>1969</v>
      </c>
      <c r="S2625" s="6" t="s">
        <v>1969</v>
      </c>
      <c r="T2625" t="s">
        <v>23167</v>
      </c>
      <c r="U2625" s="6" t="s">
        <v>23167</v>
      </c>
      <c r="W2625" t="s">
        <v>26</v>
      </c>
      <c r="X2625" s="6" t="s">
        <v>25507</v>
      </c>
      <c r="Y2625" t="s">
        <v>11521</v>
      </c>
      <c r="Z2625" t="s">
        <v>11522</v>
      </c>
    </row>
    <row r="2626" spans="1:26" ht="15" customHeight="1" x14ac:dyDescent="0.25">
      <c r="A2626">
        <v>4422</v>
      </c>
      <c r="B2626" s="2" t="s">
        <v>11990</v>
      </c>
      <c r="C2626" s="2" t="s">
        <v>14455</v>
      </c>
      <c r="D2626" t="s">
        <v>58</v>
      </c>
      <c r="E2626" s="2" t="s">
        <v>11992</v>
      </c>
      <c r="F2626" t="s">
        <v>542</v>
      </c>
      <c r="G2626" s="6" t="s">
        <v>542</v>
      </c>
      <c r="H2626" t="s">
        <v>150</v>
      </c>
      <c r="I2626" t="s">
        <v>21</v>
      </c>
      <c r="J2626" t="s">
        <v>784</v>
      </c>
      <c r="K2626" s="6" t="s">
        <v>22</v>
      </c>
      <c r="L2626" t="s">
        <v>3746</v>
      </c>
      <c r="M2626" s="6" t="s">
        <v>3746</v>
      </c>
      <c r="N2626">
        <v>29</v>
      </c>
      <c r="O2626" t="s">
        <v>24</v>
      </c>
      <c r="P2626" s="6" t="s">
        <v>24</v>
      </c>
      <c r="Q2626" t="s">
        <v>5290</v>
      </c>
      <c r="R2626" t="s">
        <v>4583</v>
      </c>
      <c r="S2626" s="6" t="s">
        <v>4583</v>
      </c>
      <c r="T2626" t="s">
        <v>23895</v>
      </c>
      <c r="U2626" s="6" t="s">
        <v>23895</v>
      </c>
      <c r="W2626" t="s">
        <v>26</v>
      </c>
      <c r="X2626" s="6" t="s">
        <v>25507</v>
      </c>
      <c r="Y2626" t="s">
        <v>16255</v>
      </c>
      <c r="Z2626" t="s">
        <v>16256</v>
      </c>
    </row>
    <row r="2627" spans="1:26" ht="15" customHeight="1" x14ac:dyDescent="0.25">
      <c r="A2627">
        <v>2622</v>
      </c>
      <c r="B2627" s="2" t="s">
        <v>516</v>
      </c>
      <c r="C2627" s="2" t="s">
        <v>193</v>
      </c>
      <c r="D2627" t="s">
        <v>49</v>
      </c>
      <c r="E2627" s="2" t="s">
        <v>81</v>
      </c>
      <c r="F2627" t="s">
        <v>542</v>
      </c>
      <c r="G2627" s="6" t="s">
        <v>542</v>
      </c>
      <c r="I2627" t="s">
        <v>21</v>
      </c>
      <c r="J2627" t="s">
        <v>22</v>
      </c>
      <c r="K2627" s="6" t="s">
        <v>22</v>
      </c>
      <c r="L2627" t="s">
        <v>2804</v>
      </c>
      <c r="M2627" s="6" t="s">
        <v>2215</v>
      </c>
      <c r="N2627">
        <v>28</v>
      </c>
      <c r="O2627" t="s">
        <v>24</v>
      </c>
      <c r="P2627" s="6" t="s">
        <v>24</v>
      </c>
      <c r="Q2627" t="s">
        <v>4509</v>
      </c>
      <c r="R2627" t="s">
        <v>23268</v>
      </c>
      <c r="S2627" s="6" t="s">
        <v>23268</v>
      </c>
      <c r="T2627" t="s">
        <v>23788</v>
      </c>
      <c r="U2627" s="6" t="s">
        <v>23788</v>
      </c>
      <c r="W2627" t="s">
        <v>26</v>
      </c>
      <c r="X2627" s="6" t="s">
        <v>25507</v>
      </c>
      <c r="Y2627" t="s">
        <v>4510</v>
      </c>
      <c r="Z2627" t="s">
        <v>4511</v>
      </c>
    </row>
    <row r="2628" spans="1:26" ht="15" customHeight="1" x14ac:dyDescent="0.25">
      <c r="A2628">
        <v>4031</v>
      </c>
      <c r="B2628" s="2" t="s">
        <v>12053</v>
      </c>
      <c r="C2628" s="2" t="s">
        <v>12316</v>
      </c>
      <c r="D2628" t="s">
        <v>273</v>
      </c>
      <c r="E2628" s="2" t="s">
        <v>13053</v>
      </c>
      <c r="F2628" t="s">
        <v>542</v>
      </c>
      <c r="G2628" s="6" t="s">
        <v>542</v>
      </c>
      <c r="H2628" t="s">
        <v>422</v>
      </c>
      <c r="I2628" t="s">
        <v>21</v>
      </c>
      <c r="J2628" t="s">
        <v>22</v>
      </c>
      <c r="K2628" s="6" t="s">
        <v>22</v>
      </c>
      <c r="L2628" t="s">
        <v>410</v>
      </c>
      <c r="M2628" s="6" t="s">
        <v>410</v>
      </c>
      <c r="N2628">
        <v>38</v>
      </c>
      <c r="O2628" t="s">
        <v>24</v>
      </c>
      <c r="P2628" s="6" t="s">
        <v>24</v>
      </c>
      <c r="Q2628" t="s">
        <v>11474</v>
      </c>
      <c r="R2628" t="s">
        <v>1969</v>
      </c>
      <c r="S2628" s="6" t="s">
        <v>1969</v>
      </c>
      <c r="T2628" t="s">
        <v>21454</v>
      </c>
      <c r="U2628" s="6" t="s">
        <v>21454</v>
      </c>
      <c r="W2628" t="s">
        <v>26</v>
      </c>
      <c r="X2628" s="6" t="s">
        <v>25507</v>
      </c>
      <c r="Y2628" t="s">
        <v>22198</v>
      </c>
      <c r="Z2628" t="s">
        <v>22199</v>
      </c>
    </row>
    <row r="2629" spans="1:26" ht="15" customHeight="1" x14ac:dyDescent="0.25">
      <c r="A2629">
        <v>1416</v>
      </c>
      <c r="B2629" s="2" t="s">
        <v>63</v>
      </c>
      <c r="C2629" s="2" t="s">
        <v>825</v>
      </c>
      <c r="D2629" t="s">
        <v>235</v>
      </c>
      <c r="E2629" s="2" t="s">
        <v>66</v>
      </c>
      <c r="F2629" t="s">
        <v>542</v>
      </c>
      <c r="G2629" s="6" t="s">
        <v>542</v>
      </c>
      <c r="H2629" t="s">
        <v>999</v>
      </c>
      <c r="I2629" t="s">
        <v>21</v>
      </c>
      <c r="J2629" t="s">
        <v>22</v>
      </c>
      <c r="K2629" s="6" t="s">
        <v>22</v>
      </c>
      <c r="L2629" t="s">
        <v>6174</v>
      </c>
      <c r="M2629" s="6" t="s">
        <v>6174</v>
      </c>
      <c r="N2629">
        <v>38</v>
      </c>
      <c r="O2629" t="s">
        <v>67</v>
      </c>
      <c r="P2629" s="6" t="s">
        <v>67</v>
      </c>
      <c r="Q2629" t="s">
        <v>8280</v>
      </c>
      <c r="R2629" t="s">
        <v>8235</v>
      </c>
      <c r="S2629" s="6" t="s">
        <v>8235</v>
      </c>
      <c r="T2629" t="s">
        <v>23106</v>
      </c>
      <c r="U2629" s="6" t="s">
        <v>23106</v>
      </c>
      <c r="W2629" t="s">
        <v>26</v>
      </c>
      <c r="X2629" s="6" t="s">
        <v>25507</v>
      </c>
      <c r="Y2629" t="s">
        <v>8283</v>
      </c>
      <c r="Z2629" t="s">
        <v>8284</v>
      </c>
    </row>
    <row r="2630" spans="1:26" ht="15" customHeight="1" x14ac:dyDescent="0.25">
      <c r="A2630">
        <v>5000</v>
      </c>
      <c r="B2630" s="2" t="s">
        <v>12025</v>
      </c>
      <c r="C2630" s="2" t="s">
        <v>13128</v>
      </c>
      <c r="D2630" t="s">
        <v>148</v>
      </c>
      <c r="E2630" s="2" t="s">
        <v>11995</v>
      </c>
      <c r="F2630" t="s">
        <v>542</v>
      </c>
      <c r="G2630" s="6" t="s">
        <v>542</v>
      </c>
      <c r="H2630" t="s">
        <v>19299</v>
      </c>
      <c r="I2630" t="s">
        <v>21</v>
      </c>
      <c r="J2630" t="s">
        <v>22</v>
      </c>
      <c r="K2630" s="6" t="s">
        <v>22</v>
      </c>
      <c r="L2630" t="s">
        <v>19300</v>
      </c>
      <c r="M2630" s="6" t="s">
        <v>6174</v>
      </c>
      <c r="N2630">
        <v>38</v>
      </c>
      <c r="O2630" t="s">
        <v>24</v>
      </c>
      <c r="P2630" s="6" t="s">
        <v>24</v>
      </c>
      <c r="Q2630" t="s">
        <v>8280</v>
      </c>
      <c r="R2630" t="s">
        <v>8235</v>
      </c>
      <c r="S2630" s="6" t="s">
        <v>8235</v>
      </c>
      <c r="T2630" t="s">
        <v>23106</v>
      </c>
      <c r="U2630" s="6" t="s">
        <v>23106</v>
      </c>
      <c r="W2630" t="s">
        <v>26</v>
      </c>
      <c r="X2630" s="6" t="s">
        <v>25507</v>
      </c>
      <c r="Y2630" t="s">
        <v>19301</v>
      </c>
      <c r="Z2630" t="s">
        <v>19302</v>
      </c>
    </row>
    <row r="2631" spans="1:26" ht="15" customHeight="1" x14ac:dyDescent="0.25">
      <c r="A2631">
        <v>5845</v>
      </c>
      <c r="B2631" s="2" t="s">
        <v>13422</v>
      </c>
      <c r="C2631" s="2" t="s">
        <v>12608</v>
      </c>
      <c r="D2631" t="s">
        <v>8723</v>
      </c>
      <c r="E2631" s="2" t="s">
        <v>14309</v>
      </c>
      <c r="F2631" t="s">
        <v>22580</v>
      </c>
      <c r="G2631" s="6" t="s">
        <v>22580</v>
      </c>
      <c r="H2631" t="s">
        <v>422</v>
      </c>
      <c r="I2631" t="s">
        <v>21</v>
      </c>
      <c r="J2631" t="s">
        <v>845</v>
      </c>
      <c r="K2631" s="6" t="s">
        <v>22</v>
      </c>
      <c r="L2631" t="s">
        <v>947</v>
      </c>
      <c r="M2631" s="6" t="s">
        <v>947</v>
      </c>
      <c r="N2631">
        <v>16</v>
      </c>
      <c r="O2631" t="s">
        <v>24</v>
      </c>
      <c r="P2631" s="6" t="s">
        <v>24</v>
      </c>
      <c r="Q2631" t="s">
        <v>22577</v>
      </c>
      <c r="R2631" t="s">
        <v>11531</v>
      </c>
      <c r="S2631" s="6" t="s">
        <v>11531</v>
      </c>
      <c r="T2631" t="s">
        <v>2479</v>
      </c>
      <c r="U2631" s="6" t="s">
        <v>2479</v>
      </c>
      <c r="W2631" t="s">
        <v>26</v>
      </c>
      <c r="X2631" s="6" t="s">
        <v>25507</v>
      </c>
      <c r="Y2631" t="s">
        <v>22581</v>
      </c>
      <c r="Z2631" t="s">
        <v>22582</v>
      </c>
    </row>
    <row r="2632" spans="1:26" ht="15" customHeight="1" x14ac:dyDescent="0.25">
      <c r="A2632">
        <v>5539</v>
      </c>
      <c r="B2632" s="2" t="s">
        <v>12860</v>
      </c>
      <c r="C2632" s="2" t="s">
        <v>12644</v>
      </c>
      <c r="D2632" t="s">
        <v>65</v>
      </c>
      <c r="E2632" s="2" t="s">
        <v>12605</v>
      </c>
      <c r="F2632" t="s">
        <v>427</v>
      </c>
      <c r="G2632" s="6" t="s">
        <v>427</v>
      </c>
      <c r="I2632" t="s">
        <v>21</v>
      </c>
      <c r="J2632" t="s">
        <v>22</v>
      </c>
      <c r="K2632" s="6" t="s">
        <v>22</v>
      </c>
      <c r="L2632" t="s">
        <v>947</v>
      </c>
      <c r="M2632" s="6" t="s">
        <v>947</v>
      </c>
      <c r="N2632">
        <v>16</v>
      </c>
      <c r="O2632" t="s">
        <v>24</v>
      </c>
      <c r="P2632" s="6" t="s">
        <v>24</v>
      </c>
      <c r="Q2632" t="s">
        <v>20863</v>
      </c>
      <c r="R2632" t="s">
        <v>24746</v>
      </c>
      <c r="S2632" s="6" t="s">
        <v>24746</v>
      </c>
      <c r="T2632" t="s">
        <v>23125</v>
      </c>
      <c r="U2632" s="6" t="s">
        <v>23124</v>
      </c>
      <c r="W2632" t="s">
        <v>26</v>
      </c>
      <c r="X2632" s="6" t="s">
        <v>25507</v>
      </c>
      <c r="Y2632" t="s">
        <v>9665</v>
      </c>
      <c r="Z2632" t="s">
        <v>20865</v>
      </c>
    </row>
    <row r="2633" spans="1:26" ht="15" customHeight="1" x14ac:dyDescent="0.25">
      <c r="A2633">
        <v>4737</v>
      </c>
      <c r="B2633" s="2" t="s">
        <v>12236</v>
      </c>
      <c r="C2633" s="2" t="s">
        <v>12509</v>
      </c>
      <c r="D2633" t="s">
        <v>159</v>
      </c>
      <c r="E2633" s="2" t="s">
        <v>12238</v>
      </c>
      <c r="F2633" t="s">
        <v>946</v>
      </c>
      <c r="G2633" s="6" t="s">
        <v>946</v>
      </c>
      <c r="I2633" t="s">
        <v>21</v>
      </c>
      <c r="J2633" t="s">
        <v>22</v>
      </c>
      <c r="K2633" s="6" t="s">
        <v>22</v>
      </c>
      <c r="L2633" t="s">
        <v>947</v>
      </c>
      <c r="M2633" s="6" t="s">
        <v>947</v>
      </c>
      <c r="N2633">
        <v>18</v>
      </c>
      <c r="O2633" t="s">
        <v>24</v>
      </c>
      <c r="P2633" s="6" t="s">
        <v>24</v>
      </c>
      <c r="Q2633" t="s">
        <v>20402</v>
      </c>
      <c r="R2633" t="s">
        <v>20380</v>
      </c>
      <c r="S2633" s="6" t="s">
        <v>20380</v>
      </c>
      <c r="T2633" t="s">
        <v>23125</v>
      </c>
      <c r="U2633" s="6" t="s">
        <v>23124</v>
      </c>
      <c r="W2633" t="s">
        <v>26</v>
      </c>
      <c r="X2633" s="6" t="s">
        <v>25507</v>
      </c>
      <c r="Y2633" t="s">
        <v>1784</v>
      </c>
      <c r="Z2633" t="s">
        <v>20403</v>
      </c>
    </row>
    <row r="2634" spans="1:26" ht="15" customHeight="1" x14ac:dyDescent="0.25">
      <c r="A2634">
        <v>4908</v>
      </c>
      <c r="B2634" s="2" t="s">
        <v>13128</v>
      </c>
      <c r="C2634" s="2" t="s">
        <v>12309</v>
      </c>
      <c r="D2634" t="s">
        <v>49</v>
      </c>
      <c r="E2634" s="2" t="s">
        <v>12336</v>
      </c>
      <c r="F2634" t="s">
        <v>946</v>
      </c>
      <c r="G2634" s="6" t="s">
        <v>946</v>
      </c>
      <c r="I2634" t="s">
        <v>21</v>
      </c>
      <c r="J2634" t="s">
        <v>22</v>
      </c>
      <c r="K2634" s="6" t="s">
        <v>22</v>
      </c>
      <c r="L2634" t="s">
        <v>947</v>
      </c>
      <c r="M2634" s="6" t="s">
        <v>947</v>
      </c>
      <c r="N2634">
        <v>18</v>
      </c>
      <c r="O2634" t="s">
        <v>24</v>
      </c>
      <c r="P2634" s="6" t="s">
        <v>24</v>
      </c>
      <c r="Q2634" t="s">
        <v>20863</v>
      </c>
      <c r="R2634" t="s">
        <v>24746</v>
      </c>
      <c r="S2634" s="6" t="s">
        <v>24746</v>
      </c>
      <c r="T2634" t="s">
        <v>23125</v>
      </c>
      <c r="U2634" s="6" t="s">
        <v>23124</v>
      </c>
      <c r="W2634" t="s">
        <v>26</v>
      </c>
      <c r="X2634" s="6" t="s">
        <v>25507</v>
      </c>
      <c r="Y2634" t="s">
        <v>949</v>
      </c>
      <c r="Z2634" t="s">
        <v>20864</v>
      </c>
    </row>
    <row r="2635" spans="1:26" ht="15" customHeight="1" x14ac:dyDescent="0.25">
      <c r="A2635">
        <v>3673</v>
      </c>
      <c r="B2635" s="2" t="s">
        <v>11970</v>
      </c>
      <c r="C2635" s="2" t="s">
        <v>13109</v>
      </c>
      <c r="D2635" t="s">
        <v>58</v>
      </c>
      <c r="E2635" s="2" t="s">
        <v>13219</v>
      </c>
      <c r="F2635" t="s">
        <v>946</v>
      </c>
      <c r="G2635" s="6" t="s">
        <v>946</v>
      </c>
      <c r="I2635" t="s">
        <v>21</v>
      </c>
      <c r="J2635" t="s">
        <v>22</v>
      </c>
      <c r="K2635" s="6" t="s">
        <v>22</v>
      </c>
      <c r="L2635" t="s">
        <v>947</v>
      </c>
      <c r="M2635" s="6" t="s">
        <v>947</v>
      </c>
      <c r="N2635">
        <v>19</v>
      </c>
      <c r="O2635" t="s">
        <v>3549</v>
      </c>
      <c r="P2635" s="6" t="s">
        <v>3549</v>
      </c>
      <c r="Q2635" t="s">
        <v>2051</v>
      </c>
      <c r="R2635" t="s">
        <v>22863</v>
      </c>
      <c r="S2635" s="6" t="s">
        <v>22863</v>
      </c>
      <c r="T2635" t="s">
        <v>23201</v>
      </c>
      <c r="U2635" s="6" t="s">
        <v>23201</v>
      </c>
      <c r="W2635" t="s">
        <v>26</v>
      </c>
      <c r="X2635" s="6" t="s">
        <v>25507</v>
      </c>
      <c r="Y2635" t="s">
        <v>12368</v>
      </c>
      <c r="Z2635" t="s">
        <v>13246</v>
      </c>
    </row>
    <row r="2636" spans="1:26" ht="15" customHeight="1" x14ac:dyDescent="0.25">
      <c r="A2636">
        <v>3485</v>
      </c>
      <c r="B2636" s="2" t="s">
        <v>1572</v>
      </c>
      <c r="C2636" s="2" t="s">
        <v>167</v>
      </c>
      <c r="D2636" t="s">
        <v>377</v>
      </c>
      <c r="E2636" s="2" t="s">
        <v>1138</v>
      </c>
      <c r="F2636" t="s">
        <v>732</v>
      </c>
      <c r="G2636" s="6" t="s">
        <v>732</v>
      </c>
      <c r="H2636" t="s">
        <v>6236</v>
      </c>
      <c r="I2636" t="s">
        <v>21</v>
      </c>
      <c r="J2636" t="s">
        <v>22</v>
      </c>
      <c r="K2636" s="6" t="s">
        <v>22</v>
      </c>
      <c r="L2636" t="s">
        <v>947</v>
      </c>
      <c r="M2636" s="6" t="s">
        <v>947</v>
      </c>
      <c r="N2636">
        <v>20</v>
      </c>
      <c r="O2636" t="s">
        <v>24</v>
      </c>
      <c r="P2636" s="6" t="s">
        <v>24</v>
      </c>
      <c r="Q2636" t="s">
        <v>7177</v>
      </c>
      <c r="R2636" t="s">
        <v>4583</v>
      </c>
      <c r="S2636" s="6" t="s">
        <v>4583</v>
      </c>
      <c r="T2636" t="s">
        <v>23077</v>
      </c>
      <c r="U2636" s="6" t="s">
        <v>23077</v>
      </c>
      <c r="W2636" t="s">
        <v>26</v>
      </c>
      <c r="X2636" s="6" t="s">
        <v>25507</v>
      </c>
      <c r="Y2636" t="s">
        <v>7178</v>
      </c>
      <c r="Z2636" t="s">
        <v>7179</v>
      </c>
    </row>
    <row r="2637" spans="1:26" ht="15" customHeight="1" x14ac:dyDescent="0.25">
      <c r="A2637">
        <v>2969</v>
      </c>
      <c r="B2637" s="2" t="s">
        <v>1051</v>
      </c>
      <c r="C2637" s="2" t="s">
        <v>871</v>
      </c>
      <c r="D2637" t="s">
        <v>159</v>
      </c>
      <c r="E2637" s="2" t="s">
        <v>890</v>
      </c>
      <c r="F2637" t="s">
        <v>100</v>
      </c>
      <c r="G2637" s="6" t="s">
        <v>100</v>
      </c>
      <c r="I2637" t="s">
        <v>21</v>
      </c>
      <c r="J2637" t="s">
        <v>22</v>
      </c>
      <c r="K2637" s="6" t="s">
        <v>22</v>
      </c>
      <c r="L2637" t="s">
        <v>947</v>
      </c>
      <c r="M2637" s="6" t="s">
        <v>947</v>
      </c>
      <c r="N2637">
        <v>20</v>
      </c>
      <c r="O2637" t="s">
        <v>24</v>
      </c>
      <c r="P2637" s="6" t="s">
        <v>24</v>
      </c>
      <c r="Q2637" t="s">
        <v>7187</v>
      </c>
      <c r="R2637" t="s">
        <v>4583</v>
      </c>
      <c r="S2637" s="6" t="s">
        <v>4583</v>
      </c>
      <c r="T2637" t="s">
        <v>23478</v>
      </c>
      <c r="U2637" s="6" t="s">
        <v>23077</v>
      </c>
      <c r="W2637" t="s">
        <v>26</v>
      </c>
      <c r="X2637" s="6" t="s">
        <v>25507</v>
      </c>
      <c r="Y2637" t="s">
        <v>7188</v>
      </c>
      <c r="Z2637" t="s">
        <v>7189</v>
      </c>
    </row>
    <row r="2638" spans="1:26" ht="15" customHeight="1" x14ac:dyDescent="0.25">
      <c r="A2638">
        <v>1614</v>
      </c>
      <c r="B2638" s="2" t="s">
        <v>1158</v>
      </c>
      <c r="C2638" s="2" t="s">
        <v>1208</v>
      </c>
      <c r="D2638" t="s">
        <v>65</v>
      </c>
      <c r="E2638" s="2" t="s">
        <v>809</v>
      </c>
      <c r="F2638" t="s">
        <v>966</v>
      </c>
      <c r="G2638" s="6" t="s">
        <v>966</v>
      </c>
      <c r="I2638" t="s">
        <v>21</v>
      </c>
      <c r="J2638" t="s">
        <v>22</v>
      </c>
      <c r="K2638" s="6" t="s">
        <v>22</v>
      </c>
      <c r="L2638" t="s">
        <v>2821</v>
      </c>
      <c r="M2638" s="6" t="s">
        <v>2821</v>
      </c>
      <c r="N2638">
        <v>8</v>
      </c>
      <c r="O2638" t="s">
        <v>24</v>
      </c>
      <c r="P2638" s="6" t="s">
        <v>24</v>
      </c>
      <c r="Q2638" t="s">
        <v>11200</v>
      </c>
      <c r="R2638" t="s">
        <v>1969</v>
      </c>
      <c r="S2638" s="6" t="s">
        <v>1969</v>
      </c>
      <c r="T2638" t="s">
        <v>23106</v>
      </c>
      <c r="U2638" s="6" t="s">
        <v>23106</v>
      </c>
      <c r="W2638" t="s">
        <v>26</v>
      </c>
      <c r="X2638" s="6" t="s">
        <v>25507</v>
      </c>
      <c r="Y2638" t="s">
        <v>971</v>
      </c>
      <c r="Z2638" t="s">
        <v>11201</v>
      </c>
    </row>
    <row r="2639" spans="1:26" ht="15" customHeight="1" x14ac:dyDescent="0.25">
      <c r="A2639">
        <v>3428</v>
      </c>
      <c r="B2639" s="2" t="s">
        <v>715</v>
      </c>
      <c r="C2639" s="2" t="s">
        <v>705</v>
      </c>
      <c r="D2639" t="s">
        <v>148</v>
      </c>
      <c r="E2639" s="2" t="s">
        <v>1923</v>
      </c>
      <c r="F2639" t="s">
        <v>966</v>
      </c>
      <c r="G2639" s="6" t="s">
        <v>966</v>
      </c>
      <c r="I2639" t="s">
        <v>21</v>
      </c>
      <c r="J2639" t="s">
        <v>22</v>
      </c>
      <c r="K2639" s="6" t="s">
        <v>22</v>
      </c>
      <c r="L2639" t="s">
        <v>8096</v>
      </c>
      <c r="M2639" s="6" t="s">
        <v>8096</v>
      </c>
      <c r="N2639">
        <v>51</v>
      </c>
      <c r="O2639" t="s">
        <v>2098</v>
      </c>
      <c r="P2639" s="6" t="s">
        <v>2098</v>
      </c>
      <c r="Q2639" t="s">
        <v>8097</v>
      </c>
      <c r="R2639" t="s">
        <v>7954</v>
      </c>
      <c r="S2639" s="6" t="s">
        <v>7954</v>
      </c>
      <c r="T2639" t="s">
        <v>24350</v>
      </c>
      <c r="U2639" s="6" t="s">
        <v>24350</v>
      </c>
      <c r="W2639" t="s">
        <v>26</v>
      </c>
      <c r="X2639" s="6" t="s">
        <v>25507</v>
      </c>
      <c r="Y2639" t="s">
        <v>8098</v>
      </c>
      <c r="Z2639" t="s">
        <v>8099</v>
      </c>
    </row>
    <row r="2640" spans="1:26" ht="15" customHeight="1" x14ac:dyDescent="0.25">
      <c r="A2640">
        <v>247</v>
      </c>
      <c r="B2640" s="2" t="s">
        <v>700</v>
      </c>
      <c r="C2640" s="2" t="s">
        <v>485</v>
      </c>
      <c r="D2640" t="s">
        <v>235</v>
      </c>
      <c r="E2640" s="2" t="s">
        <v>1907</v>
      </c>
      <c r="F2640" t="s">
        <v>966</v>
      </c>
      <c r="G2640" s="6" t="s">
        <v>966</v>
      </c>
      <c r="I2640" t="s">
        <v>21</v>
      </c>
      <c r="J2640" t="s">
        <v>22</v>
      </c>
      <c r="K2640" s="6" t="s">
        <v>22</v>
      </c>
      <c r="L2640" t="s">
        <v>9145</v>
      </c>
      <c r="M2640" s="6" t="s">
        <v>9145</v>
      </c>
      <c r="N2640">
        <v>28</v>
      </c>
      <c r="O2640" t="s">
        <v>132</v>
      </c>
      <c r="P2640" s="6" t="s">
        <v>132</v>
      </c>
      <c r="Q2640" t="s">
        <v>9146</v>
      </c>
      <c r="R2640" t="s">
        <v>23668</v>
      </c>
      <c r="S2640" s="6" t="s">
        <v>23668</v>
      </c>
      <c r="T2640" t="s">
        <v>23311</v>
      </c>
      <c r="U2640" s="6" t="s">
        <v>23311</v>
      </c>
      <c r="V2640" s="13" t="s">
        <v>25969</v>
      </c>
      <c r="W2640" t="s">
        <v>26</v>
      </c>
      <c r="X2640" s="6" t="s">
        <v>25507</v>
      </c>
      <c r="Y2640" t="s">
        <v>9147</v>
      </c>
      <c r="Z2640" t="s">
        <v>9148</v>
      </c>
    </row>
    <row r="2641" spans="1:26" ht="15" customHeight="1" x14ac:dyDescent="0.25">
      <c r="A2641">
        <v>4904</v>
      </c>
      <c r="B2641" s="2" t="s">
        <v>13128</v>
      </c>
      <c r="C2641" s="2" t="s">
        <v>12046</v>
      </c>
      <c r="D2641" t="s">
        <v>58</v>
      </c>
      <c r="E2641" s="2" t="s">
        <v>12336</v>
      </c>
      <c r="F2641" t="s">
        <v>966</v>
      </c>
      <c r="G2641" s="6" t="s">
        <v>966</v>
      </c>
      <c r="I2641" t="s">
        <v>21</v>
      </c>
      <c r="J2641" t="s">
        <v>22</v>
      </c>
      <c r="K2641" s="6" t="s">
        <v>22</v>
      </c>
      <c r="L2641" t="s">
        <v>8716</v>
      </c>
      <c r="M2641" s="6" t="s">
        <v>8716</v>
      </c>
      <c r="N2641">
        <v>13</v>
      </c>
      <c r="O2641" t="s">
        <v>24</v>
      </c>
      <c r="P2641" s="6" t="s">
        <v>24</v>
      </c>
      <c r="Q2641" t="s">
        <v>16210</v>
      </c>
      <c r="R2641" t="s">
        <v>25246</v>
      </c>
      <c r="S2641" s="6" t="s">
        <v>25246</v>
      </c>
      <c r="T2641" t="s">
        <v>22961</v>
      </c>
      <c r="U2641" s="6" t="s">
        <v>22961</v>
      </c>
      <c r="W2641" t="s">
        <v>26</v>
      </c>
      <c r="X2641" s="6" t="s">
        <v>25507</v>
      </c>
      <c r="Y2641" t="s">
        <v>971</v>
      </c>
      <c r="Z2641" t="s">
        <v>16211</v>
      </c>
    </row>
    <row r="2642" spans="1:26" ht="15" customHeight="1" x14ac:dyDescent="0.25">
      <c r="A2642">
        <v>526</v>
      </c>
      <c r="B2642" s="2" t="s">
        <v>800</v>
      </c>
      <c r="C2642" s="2" t="s">
        <v>608</v>
      </c>
      <c r="D2642" t="s">
        <v>65</v>
      </c>
      <c r="E2642" s="2" t="s">
        <v>341</v>
      </c>
      <c r="F2642" t="s">
        <v>966</v>
      </c>
      <c r="G2642" s="6" t="s">
        <v>966</v>
      </c>
      <c r="I2642" t="s">
        <v>21</v>
      </c>
      <c r="J2642" t="s">
        <v>22</v>
      </c>
      <c r="K2642" s="6" t="s">
        <v>22</v>
      </c>
      <c r="L2642" t="s">
        <v>5032</v>
      </c>
      <c r="M2642" s="6" t="s">
        <v>5032</v>
      </c>
      <c r="N2642">
        <v>23</v>
      </c>
      <c r="O2642" t="s">
        <v>3312</v>
      </c>
      <c r="P2642" s="6" t="s">
        <v>3312</v>
      </c>
      <c r="Q2642" t="s">
        <v>5309</v>
      </c>
      <c r="R2642" t="s">
        <v>25264</v>
      </c>
      <c r="S2642" s="6" t="s">
        <v>25264</v>
      </c>
      <c r="T2642" t="s">
        <v>23897</v>
      </c>
      <c r="U2642" s="6" t="s">
        <v>22869</v>
      </c>
      <c r="W2642" t="s">
        <v>26</v>
      </c>
      <c r="X2642" s="6" t="s">
        <v>25507</v>
      </c>
      <c r="Y2642" t="s">
        <v>3484</v>
      </c>
      <c r="Z2642" t="s">
        <v>5310</v>
      </c>
    </row>
    <row r="2643" spans="1:26" ht="15" customHeight="1" x14ac:dyDescent="0.25">
      <c r="A2643">
        <v>5077</v>
      </c>
      <c r="B2643" s="2" t="s">
        <v>12280</v>
      </c>
      <c r="C2643" s="2" t="s">
        <v>12099</v>
      </c>
      <c r="D2643" t="s">
        <v>65</v>
      </c>
      <c r="E2643" s="2" t="s">
        <v>12806</v>
      </c>
      <c r="F2643" t="s">
        <v>966</v>
      </c>
      <c r="G2643" s="6" t="s">
        <v>966</v>
      </c>
      <c r="I2643" t="s">
        <v>21</v>
      </c>
      <c r="J2643" t="s">
        <v>22</v>
      </c>
      <c r="K2643" s="6" t="s">
        <v>22</v>
      </c>
      <c r="L2643" t="s">
        <v>10636</v>
      </c>
      <c r="M2643" s="6" t="s">
        <v>10636</v>
      </c>
      <c r="N2643">
        <v>26</v>
      </c>
      <c r="O2643" t="s">
        <v>959</v>
      </c>
      <c r="P2643" s="6" t="s">
        <v>959</v>
      </c>
      <c r="Q2643" t="s">
        <v>8677</v>
      </c>
      <c r="R2643" t="s">
        <v>8235</v>
      </c>
      <c r="S2643" s="6" t="s">
        <v>8235</v>
      </c>
      <c r="T2643" t="s">
        <v>22964</v>
      </c>
      <c r="U2643" s="6" t="s">
        <v>22964</v>
      </c>
      <c r="W2643" t="s">
        <v>26</v>
      </c>
      <c r="X2643" s="6" t="s">
        <v>25507</v>
      </c>
      <c r="Y2643" t="s">
        <v>834</v>
      </c>
      <c r="Z2643" t="s">
        <v>19464</v>
      </c>
    </row>
    <row r="2644" spans="1:26" ht="15" customHeight="1" x14ac:dyDescent="0.25">
      <c r="A2644">
        <v>3718</v>
      </c>
      <c r="B2644" s="2" t="s">
        <v>12365</v>
      </c>
      <c r="C2644" s="2" t="s">
        <v>14163</v>
      </c>
      <c r="D2644" t="s">
        <v>148</v>
      </c>
      <c r="E2644" s="2" t="s">
        <v>13110</v>
      </c>
      <c r="F2644" t="s">
        <v>966</v>
      </c>
      <c r="G2644" s="6" t="s">
        <v>966</v>
      </c>
      <c r="I2644" t="s">
        <v>21</v>
      </c>
      <c r="J2644" t="s">
        <v>22</v>
      </c>
      <c r="K2644" s="6" t="s">
        <v>22</v>
      </c>
      <c r="L2644" t="s">
        <v>9719</v>
      </c>
      <c r="M2644" s="6" t="s">
        <v>9719</v>
      </c>
      <c r="N2644">
        <v>29</v>
      </c>
      <c r="O2644" t="s">
        <v>24</v>
      </c>
      <c r="P2644" s="6" t="s">
        <v>24</v>
      </c>
      <c r="Q2644" t="s">
        <v>9754</v>
      </c>
      <c r="R2644" t="s">
        <v>20380</v>
      </c>
      <c r="S2644" s="6" t="s">
        <v>20380</v>
      </c>
      <c r="T2644" t="s">
        <v>22996</v>
      </c>
      <c r="U2644" s="6" t="s">
        <v>22996</v>
      </c>
      <c r="W2644" t="s">
        <v>26</v>
      </c>
      <c r="X2644" s="6" t="s">
        <v>25507</v>
      </c>
      <c r="Y2644" t="s">
        <v>3484</v>
      </c>
      <c r="Z2644" t="s">
        <v>20552</v>
      </c>
    </row>
    <row r="2645" spans="1:26" ht="15" customHeight="1" x14ac:dyDescent="0.25">
      <c r="A2645">
        <v>830</v>
      </c>
      <c r="B2645" s="2" t="s">
        <v>793</v>
      </c>
      <c r="C2645" s="2" t="s">
        <v>182</v>
      </c>
      <c r="D2645" t="s">
        <v>65</v>
      </c>
      <c r="E2645" s="2" t="s">
        <v>114</v>
      </c>
      <c r="F2645" t="s">
        <v>966</v>
      </c>
      <c r="G2645" s="6" t="s">
        <v>966</v>
      </c>
      <c r="I2645" t="s">
        <v>21</v>
      </c>
      <c r="J2645" t="s">
        <v>22</v>
      </c>
      <c r="K2645" s="6" t="s">
        <v>22</v>
      </c>
      <c r="L2645" t="s">
        <v>832</v>
      </c>
      <c r="M2645" s="6" t="s">
        <v>832</v>
      </c>
      <c r="N2645">
        <v>23</v>
      </c>
      <c r="O2645" t="s">
        <v>24</v>
      </c>
      <c r="P2645" s="6" t="s">
        <v>24</v>
      </c>
      <c r="Q2645" t="s">
        <v>5162</v>
      </c>
      <c r="R2645" t="s">
        <v>25246</v>
      </c>
      <c r="S2645" s="6" t="s">
        <v>25246</v>
      </c>
      <c r="T2645" t="s">
        <v>23230</v>
      </c>
      <c r="U2645" s="6" t="s">
        <v>23230</v>
      </c>
      <c r="W2645" t="s">
        <v>26</v>
      </c>
      <c r="X2645" s="6" t="s">
        <v>25507</v>
      </c>
      <c r="Y2645" t="s">
        <v>5163</v>
      </c>
      <c r="Z2645" t="s">
        <v>5164</v>
      </c>
    </row>
    <row r="2646" spans="1:26" ht="15" customHeight="1" x14ac:dyDescent="0.25">
      <c r="A2646">
        <v>3747</v>
      </c>
      <c r="B2646" s="2" t="s">
        <v>11957</v>
      </c>
      <c r="C2646" s="2" t="s">
        <v>12365</v>
      </c>
      <c r="D2646" t="s">
        <v>159</v>
      </c>
      <c r="E2646" s="2" t="s">
        <v>11958</v>
      </c>
      <c r="F2646" t="s">
        <v>966</v>
      </c>
      <c r="G2646" s="6" t="s">
        <v>966</v>
      </c>
      <c r="I2646" t="s">
        <v>21</v>
      </c>
      <c r="J2646" t="s">
        <v>22</v>
      </c>
      <c r="K2646" s="6" t="s">
        <v>22</v>
      </c>
      <c r="L2646" t="s">
        <v>1320</v>
      </c>
      <c r="M2646" s="6" t="s">
        <v>1320</v>
      </c>
      <c r="N2646">
        <v>22</v>
      </c>
      <c r="O2646" t="s">
        <v>24</v>
      </c>
      <c r="P2646" s="6" t="s">
        <v>24</v>
      </c>
      <c r="Q2646" t="s">
        <v>1698</v>
      </c>
      <c r="R2646" t="s">
        <v>22863</v>
      </c>
      <c r="S2646" s="6" t="s">
        <v>22863</v>
      </c>
      <c r="T2646" t="s">
        <v>22912</v>
      </c>
      <c r="U2646" s="6" t="s">
        <v>22912</v>
      </c>
      <c r="V2646" s="13" t="s">
        <v>25788</v>
      </c>
      <c r="W2646" t="s">
        <v>26</v>
      </c>
      <c r="X2646" s="6" t="s">
        <v>25507</v>
      </c>
      <c r="Y2646" t="s">
        <v>5163</v>
      </c>
      <c r="Z2646" t="s">
        <v>13080</v>
      </c>
    </row>
    <row r="2647" spans="1:26" ht="15" customHeight="1" x14ac:dyDescent="0.25">
      <c r="A2647">
        <v>4142</v>
      </c>
      <c r="B2647" s="2" t="s">
        <v>12232</v>
      </c>
      <c r="C2647" s="2" t="s">
        <v>12338</v>
      </c>
      <c r="D2647" t="s">
        <v>159</v>
      </c>
      <c r="E2647" s="2" t="s">
        <v>12233</v>
      </c>
      <c r="F2647" t="s">
        <v>966</v>
      </c>
      <c r="G2647" s="6" t="s">
        <v>966</v>
      </c>
      <c r="I2647" t="s">
        <v>21</v>
      </c>
      <c r="J2647" t="s">
        <v>22</v>
      </c>
      <c r="K2647" s="6" t="s">
        <v>22</v>
      </c>
      <c r="L2647" t="s">
        <v>1320</v>
      </c>
      <c r="M2647" s="6" t="s">
        <v>1320</v>
      </c>
      <c r="N2647">
        <v>22</v>
      </c>
      <c r="O2647" t="s">
        <v>24</v>
      </c>
      <c r="P2647" s="6" t="s">
        <v>24</v>
      </c>
      <c r="Q2647" t="s">
        <v>1698</v>
      </c>
      <c r="R2647" t="s">
        <v>22863</v>
      </c>
      <c r="S2647" s="6" t="s">
        <v>22863</v>
      </c>
      <c r="T2647" t="s">
        <v>22912</v>
      </c>
      <c r="U2647" s="6" t="s">
        <v>22912</v>
      </c>
      <c r="V2647" s="13" t="s">
        <v>25788</v>
      </c>
      <c r="W2647" t="s">
        <v>26</v>
      </c>
      <c r="X2647" s="6" t="s">
        <v>25507</v>
      </c>
      <c r="Y2647" t="s">
        <v>5163</v>
      </c>
      <c r="Z2647" t="s">
        <v>13080</v>
      </c>
    </row>
    <row r="2648" spans="1:26" ht="15" customHeight="1" x14ac:dyDescent="0.25">
      <c r="A2648">
        <v>306</v>
      </c>
      <c r="B2648" s="2" t="s">
        <v>601</v>
      </c>
      <c r="C2648" s="2" t="s">
        <v>699</v>
      </c>
      <c r="D2648" t="s">
        <v>58</v>
      </c>
      <c r="E2648" s="2" t="s">
        <v>136</v>
      </c>
      <c r="F2648" t="s">
        <v>966</v>
      </c>
      <c r="G2648" s="6" t="s">
        <v>966</v>
      </c>
      <c r="I2648" t="s">
        <v>21</v>
      </c>
      <c r="J2648" t="s">
        <v>22</v>
      </c>
      <c r="K2648" s="6" t="s">
        <v>22</v>
      </c>
      <c r="L2648" t="s">
        <v>916</v>
      </c>
      <c r="M2648" s="6" t="s">
        <v>916</v>
      </c>
      <c r="N2648">
        <v>28</v>
      </c>
      <c r="O2648" t="s">
        <v>24</v>
      </c>
      <c r="P2648" s="6" t="s">
        <v>24</v>
      </c>
      <c r="Q2648" t="s">
        <v>10095</v>
      </c>
      <c r="R2648" t="s">
        <v>20931</v>
      </c>
      <c r="S2648" s="6" t="s">
        <v>20931</v>
      </c>
      <c r="T2648" t="s">
        <v>23071</v>
      </c>
      <c r="U2648" s="6" t="s">
        <v>23071</v>
      </c>
      <c r="W2648" t="s">
        <v>26</v>
      </c>
      <c r="X2648" s="6" t="s">
        <v>25507</v>
      </c>
      <c r="Y2648" t="s">
        <v>10102</v>
      </c>
      <c r="Z2648" t="s">
        <v>10103</v>
      </c>
    </row>
    <row r="2649" spans="1:26" ht="15" customHeight="1" x14ac:dyDescent="0.25">
      <c r="A2649">
        <v>3003</v>
      </c>
      <c r="B2649" s="2" t="s">
        <v>1131</v>
      </c>
      <c r="C2649" s="2" t="s">
        <v>890</v>
      </c>
      <c r="D2649" t="s">
        <v>65</v>
      </c>
      <c r="E2649" s="2" t="s">
        <v>1132</v>
      </c>
      <c r="F2649" t="s">
        <v>966</v>
      </c>
      <c r="G2649" s="6" t="s">
        <v>966</v>
      </c>
      <c r="I2649" t="s">
        <v>21</v>
      </c>
      <c r="J2649" t="s">
        <v>22</v>
      </c>
      <c r="K2649" s="6" t="s">
        <v>22</v>
      </c>
      <c r="L2649" t="s">
        <v>916</v>
      </c>
      <c r="M2649" s="6" t="s">
        <v>916</v>
      </c>
      <c r="N2649">
        <v>28</v>
      </c>
      <c r="O2649" t="s">
        <v>24</v>
      </c>
      <c r="P2649" s="6" t="s">
        <v>24</v>
      </c>
      <c r="Q2649" t="s">
        <v>6259</v>
      </c>
      <c r="R2649" t="s">
        <v>4583</v>
      </c>
      <c r="S2649" s="6" t="s">
        <v>4583</v>
      </c>
      <c r="T2649" t="s">
        <v>23071</v>
      </c>
      <c r="U2649" s="6" t="s">
        <v>23071</v>
      </c>
      <c r="W2649" t="s">
        <v>26</v>
      </c>
      <c r="X2649" s="6" t="s">
        <v>25507</v>
      </c>
      <c r="Y2649" t="s">
        <v>6264</v>
      </c>
      <c r="Z2649" t="s">
        <v>6265</v>
      </c>
    </row>
    <row r="2650" spans="1:26" ht="15" customHeight="1" x14ac:dyDescent="0.25">
      <c r="A2650">
        <v>4006</v>
      </c>
      <c r="B2650" s="2" t="s">
        <v>12148</v>
      </c>
      <c r="C2650" s="2" t="s">
        <v>14215</v>
      </c>
      <c r="D2650" t="s">
        <v>159</v>
      </c>
      <c r="E2650" s="2" t="s">
        <v>12339</v>
      </c>
      <c r="F2650" t="s">
        <v>966</v>
      </c>
      <c r="G2650" s="6" t="s">
        <v>966</v>
      </c>
      <c r="I2650" t="s">
        <v>21</v>
      </c>
      <c r="J2650" t="s">
        <v>22</v>
      </c>
      <c r="K2650" s="6" t="s">
        <v>22</v>
      </c>
      <c r="L2650" t="s">
        <v>916</v>
      </c>
      <c r="M2650" s="6" t="s">
        <v>916</v>
      </c>
      <c r="N2650">
        <v>28</v>
      </c>
      <c r="O2650" t="s">
        <v>24</v>
      </c>
      <c r="P2650" s="6" t="s">
        <v>24</v>
      </c>
      <c r="Q2650" t="s">
        <v>6259</v>
      </c>
      <c r="R2650" t="s">
        <v>4583</v>
      </c>
      <c r="S2650" s="6" t="s">
        <v>4583</v>
      </c>
      <c r="T2650" t="s">
        <v>23071</v>
      </c>
      <c r="U2650" s="6" t="s">
        <v>23071</v>
      </c>
      <c r="W2650" t="s">
        <v>26</v>
      </c>
      <c r="X2650" s="6" t="s">
        <v>25507</v>
      </c>
      <c r="Y2650" t="s">
        <v>16581</v>
      </c>
      <c r="Z2650" t="s">
        <v>16582</v>
      </c>
    </row>
    <row r="2651" spans="1:26" ht="15" customHeight="1" x14ac:dyDescent="0.25">
      <c r="A2651">
        <v>4472</v>
      </c>
      <c r="B2651" s="2" t="s">
        <v>11982</v>
      </c>
      <c r="C2651" s="2" t="s">
        <v>11992</v>
      </c>
      <c r="D2651" t="s">
        <v>65</v>
      </c>
      <c r="E2651" s="2" t="s">
        <v>12075</v>
      </c>
      <c r="F2651" t="s">
        <v>966</v>
      </c>
      <c r="G2651" s="6" t="s">
        <v>966</v>
      </c>
      <c r="I2651" t="s">
        <v>21</v>
      </c>
      <c r="J2651" t="s">
        <v>22</v>
      </c>
      <c r="K2651" s="6" t="s">
        <v>22</v>
      </c>
      <c r="L2651" t="s">
        <v>916</v>
      </c>
      <c r="M2651" s="6" t="s">
        <v>916</v>
      </c>
      <c r="N2651">
        <v>28</v>
      </c>
      <c r="O2651" t="s">
        <v>24</v>
      </c>
      <c r="P2651" s="6" t="s">
        <v>24</v>
      </c>
      <c r="Q2651" t="s">
        <v>6259</v>
      </c>
      <c r="R2651" t="s">
        <v>4583</v>
      </c>
      <c r="S2651" s="6" t="s">
        <v>4583</v>
      </c>
      <c r="T2651" t="s">
        <v>23071</v>
      </c>
      <c r="U2651" s="6" t="s">
        <v>23071</v>
      </c>
      <c r="W2651" t="s">
        <v>26</v>
      </c>
      <c r="X2651" s="6" t="s">
        <v>25507</v>
      </c>
      <c r="Y2651" t="s">
        <v>16583</v>
      </c>
      <c r="Z2651" t="s">
        <v>16584</v>
      </c>
    </row>
    <row r="2652" spans="1:26" ht="15" customHeight="1" x14ac:dyDescent="0.25">
      <c r="A2652">
        <v>4881</v>
      </c>
      <c r="B2652" s="2" t="s">
        <v>11996</v>
      </c>
      <c r="C2652" s="2" t="s">
        <v>12061</v>
      </c>
      <c r="D2652" t="s">
        <v>65</v>
      </c>
      <c r="E2652" s="2" t="s">
        <v>12309</v>
      </c>
      <c r="F2652" t="s">
        <v>966</v>
      </c>
      <c r="G2652" s="6" t="s">
        <v>966</v>
      </c>
      <c r="I2652" t="s">
        <v>21</v>
      </c>
      <c r="J2652" t="s">
        <v>22</v>
      </c>
      <c r="K2652" s="6" t="s">
        <v>22</v>
      </c>
      <c r="L2652" t="s">
        <v>916</v>
      </c>
      <c r="M2652" s="6" t="s">
        <v>916</v>
      </c>
      <c r="N2652">
        <v>28</v>
      </c>
      <c r="O2652" t="s">
        <v>24</v>
      </c>
      <c r="P2652" s="6" t="s">
        <v>24</v>
      </c>
      <c r="Q2652" t="s">
        <v>6259</v>
      </c>
      <c r="R2652" t="s">
        <v>4583</v>
      </c>
      <c r="S2652" s="6" t="s">
        <v>4583</v>
      </c>
      <c r="T2652" t="s">
        <v>23071</v>
      </c>
      <c r="U2652" s="6" t="s">
        <v>23071</v>
      </c>
      <c r="W2652" t="s">
        <v>26</v>
      </c>
      <c r="X2652" s="6" t="s">
        <v>25507</v>
      </c>
      <c r="Y2652" t="s">
        <v>16585</v>
      </c>
      <c r="Z2652" t="s">
        <v>16586</v>
      </c>
    </row>
    <row r="2653" spans="1:26" ht="15" customHeight="1" x14ac:dyDescent="0.25">
      <c r="A2653">
        <v>5377</v>
      </c>
      <c r="B2653" s="2" t="s">
        <v>12671</v>
      </c>
      <c r="C2653" s="2" t="s">
        <v>12128</v>
      </c>
      <c r="D2653" t="s">
        <v>65</v>
      </c>
      <c r="E2653" s="2" t="s">
        <v>12067</v>
      </c>
      <c r="F2653" t="s">
        <v>966</v>
      </c>
      <c r="G2653" s="6" t="s">
        <v>966</v>
      </c>
      <c r="I2653" t="s">
        <v>21</v>
      </c>
      <c r="J2653" t="s">
        <v>22</v>
      </c>
      <c r="K2653" s="6" t="s">
        <v>22</v>
      </c>
      <c r="L2653" t="s">
        <v>916</v>
      </c>
      <c r="M2653" s="6" t="s">
        <v>916</v>
      </c>
      <c r="N2653">
        <v>28</v>
      </c>
      <c r="O2653" t="s">
        <v>24</v>
      </c>
      <c r="P2653" s="6" t="s">
        <v>24</v>
      </c>
      <c r="Q2653" t="s">
        <v>18098</v>
      </c>
      <c r="R2653" t="s">
        <v>7504</v>
      </c>
      <c r="S2653" s="6" t="s">
        <v>24330</v>
      </c>
      <c r="T2653" t="s">
        <v>23071</v>
      </c>
      <c r="U2653" s="6" t="s">
        <v>23071</v>
      </c>
      <c r="W2653" t="s">
        <v>26</v>
      </c>
      <c r="X2653" s="6" t="s">
        <v>25507</v>
      </c>
      <c r="Y2653" t="s">
        <v>18099</v>
      </c>
      <c r="Z2653" t="s">
        <v>18100</v>
      </c>
    </row>
    <row r="2654" spans="1:26" ht="15" customHeight="1" x14ac:dyDescent="0.25">
      <c r="A2654">
        <v>6142</v>
      </c>
      <c r="B2654" s="2" t="s">
        <v>12677</v>
      </c>
      <c r="C2654" s="2" t="s">
        <v>12384</v>
      </c>
      <c r="D2654" t="s">
        <v>49</v>
      </c>
      <c r="E2654" s="2" t="s">
        <v>12556</v>
      </c>
      <c r="F2654" t="s">
        <v>966</v>
      </c>
      <c r="G2654" s="6" t="s">
        <v>966</v>
      </c>
      <c r="I2654" t="s">
        <v>21</v>
      </c>
      <c r="J2654" t="s">
        <v>22</v>
      </c>
      <c r="K2654" s="6" t="s">
        <v>22</v>
      </c>
      <c r="L2654" t="s">
        <v>916</v>
      </c>
      <c r="M2654" s="6" t="s">
        <v>916</v>
      </c>
      <c r="N2654">
        <v>28</v>
      </c>
      <c r="O2654" t="s">
        <v>24</v>
      </c>
      <c r="P2654" s="6" t="s">
        <v>24</v>
      </c>
      <c r="Q2654" t="s">
        <v>18098</v>
      </c>
      <c r="R2654" t="s">
        <v>7504</v>
      </c>
      <c r="S2654" s="6" t="s">
        <v>24330</v>
      </c>
      <c r="T2654" t="s">
        <v>23071</v>
      </c>
      <c r="U2654" s="6" t="s">
        <v>23071</v>
      </c>
      <c r="W2654" t="s">
        <v>26</v>
      </c>
      <c r="X2654" s="6" t="s">
        <v>25507</v>
      </c>
      <c r="Y2654" t="s">
        <v>18101</v>
      </c>
      <c r="Z2654" t="s">
        <v>18102</v>
      </c>
    </row>
    <row r="2655" spans="1:26" ht="15" customHeight="1" x14ac:dyDescent="0.25">
      <c r="A2655">
        <v>6644</v>
      </c>
      <c r="B2655" s="2" t="s">
        <v>12373</v>
      </c>
      <c r="C2655" s="2" t="s">
        <v>12451</v>
      </c>
      <c r="D2655" t="s">
        <v>159</v>
      </c>
      <c r="E2655" s="2" t="s">
        <v>12376</v>
      </c>
      <c r="F2655" t="s">
        <v>966</v>
      </c>
      <c r="G2655" s="6" t="s">
        <v>966</v>
      </c>
      <c r="I2655" t="s">
        <v>21</v>
      </c>
      <c r="J2655" t="s">
        <v>4740</v>
      </c>
      <c r="K2655" s="6" t="s">
        <v>22</v>
      </c>
      <c r="L2655" t="s">
        <v>916</v>
      </c>
      <c r="M2655" s="6" t="s">
        <v>916</v>
      </c>
      <c r="N2655">
        <v>28</v>
      </c>
      <c r="O2655" t="s">
        <v>122</v>
      </c>
      <c r="P2655" s="6" t="s">
        <v>122</v>
      </c>
      <c r="Q2655" t="s">
        <v>18098</v>
      </c>
      <c r="R2655" t="s">
        <v>7504</v>
      </c>
      <c r="S2655" s="6" t="s">
        <v>24330</v>
      </c>
      <c r="T2655" t="s">
        <v>23071</v>
      </c>
      <c r="U2655" s="6" t="s">
        <v>23071</v>
      </c>
      <c r="W2655" t="s">
        <v>26</v>
      </c>
      <c r="X2655" s="6" t="s">
        <v>25507</v>
      </c>
      <c r="Y2655" t="s">
        <v>18103</v>
      </c>
      <c r="Z2655" t="s">
        <v>18104</v>
      </c>
    </row>
    <row r="2656" spans="1:26" ht="15" customHeight="1" x14ac:dyDescent="0.25">
      <c r="A2656">
        <v>3257</v>
      </c>
      <c r="B2656" s="2" t="s">
        <v>568</v>
      </c>
      <c r="C2656" s="2" t="s">
        <v>1309</v>
      </c>
      <c r="D2656" t="s">
        <v>49</v>
      </c>
      <c r="E2656" s="2" t="s">
        <v>570</v>
      </c>
      <c r="F2656" t="s">
        <v>966</v>
      </c>
      <c r="G2656" s="6" t="s">
        <v>966</v>
      </c>
      <c r="I2656" t="s">
        <v>21</v>
      </c>
      <c r="J2656" t="s">
        <v>22</v>
      </c>
      <c r="K2656" s="6" t="s">
        <v>22</v>
      </c>
      <c r="L2656" t="s">
        <v>868</v>
      </c>
      <c r="M2656" s="6" t="s">
        <v>868</v>
      </c>
      <c r="N2656">
        <v>29</v>
      </c>
      <c r="O2656" t="s">
        <v>24</v>
      </c>
      <c r="P2656" s="6" t="s">
        <v>24</v>
      </c>
      <c r="Q2656" t="s">
        <v>8749</v>
      </c>
      <c r="R2656" t="s">
        <v>8235</v>
      </c>
      <c r="S2656" s="6" t="s">
        <v>8235</v>
      </c>
      <c r="T2656" t="s">
        <v>23077</v>
      </c>
      <c r="U2656" s="6" t="s">
        <v>23077</v>
      </c>
      <c r="W2656" t="s">
        <v>26</v>
      </c>
      <c r="X2656" s="6" t="s">
        <v>25507</v>
      </c>
      <c r="Y2656" t="s">
        <v>8750</v>
      </c>
      <c r="Z2656" t="s">
        <v>8751</v>
      </c>
    </row>
    <row r="2657" spans="1:26" ht="15" customHeight="1" x14ac:dyDescent="0.25">
      <c r="A2657">
        <v>6446</v>
      </c>
      <c r="B2657" s="2" t="s">
        <v>12518</v>
      </c>
      <c r="C2657" s="2" t="s">
        <v>12742</v>
      </c>
      <c r="D2657" t="s">
        <v>10793</v>
      </c>
      <c r="E2657" s="2" t="s">
        <v>12639</v>
      </c>
      <c r="F2657" t="s">
        <v>966</v>
      </c>
      <c r="G2657" s="6" t="s">
        <v>966</v>
      </c>
      <c r="I2657" t="s">
        <v>21</v>
      </c>
      <c r="J2657" t="s">
        <v>845</v>
      </c>
      <c r="K2657" s="6" t="s">
        <v>22</v>
      </c>
      <c r="L2657" t="s">
        <v>2584</v>
      </c>
      <c r="M2657" s="6" t="s">
        <v>2584</v>
      </c>
      <c r="N2657">
        <v>22</v>
      </c>
      <c r="O2657" t="s">
        <v>24</v>
      </c>
      <c r="P2657" s="6" t="s">
        <v>24</v>
      </c>
      <c r="Q2657" t="s">
        <v>18541</v>
      </c>
      <c r="R2657" t="s">
        <v>9330</v>
      </c>
      <c r="S2657" s="6" t="s">
        <v>9330</v>
      </c>
      <c r="T2657" t="s">
        <v>1469</v>
      </c>
      <c r="U2657" s="6" t="s">
        <v>1469</v>
      </c>
      <c r="W2657" t="s">
        <v>26</v>
      </c>
      <c r="X2657" s="6" t="s">
        <v>25507</v>
      </c>
      <c r="Y2657" t="s">
        <v>18544</v>
      </c>
      <c r="Z2657" t="s">
        <v>18545</v>
      </c>
    </row>
    <row r="2658" spans="1:26" ht="15" customHeight="1" x14ac:dyDescent="0.25">
      <c r="A2658">
        <v>523</v>
      </c>
      <c r="B2658" s="2" t="s">
        <v>800</v>
      </c>
      <c r="C2658" s="2" t="s">
        <v>337</v>
      </c>
      <c r="D2658" t="s">
        <v>49</v>
      </c>
      <c r="E2658" s="2" t="s">
        <v>341</v>
      </c>
      <c r="F2658" t="s">
        <v>966</v>
      </c>
      <c r="G2658" s="6" t="s">
        <v>966</v>
      </c>
      <c r="I2658" t="s">
        <v>21</v>
      </c>
      <c r="J2658" t="s">
        <v>22</v>
      </c>
      <c r="K2658" s="6" t="s">
        <v>22</v>
      </c>
      <c r="L2658" t="s">
        <v>1320</v>
      </c>
      <c r="M2658" s="6" t="s">
        <v>1320</v>
      </c>
      <c r="N2658">
        <v>20</v>
      </c>
      <c r="O2658" t="s">
        <v>24</v>
      </c>
      <c r="P2658" s="6" t="s">
        <v>24</v>
      </c>
      <c r="Q2658" t="s">
        <v>4877</v>
      </c>
      <c r="R2658" t="s">
        <v>4583</v>
      </c>
      <c r="S2658" s="6" t="s">
        <v>4583</v>
      </c>
      <c r="T2658" t="s">
        <v>23844</v>
      </c>
      <c r="U2658" s="6" t="s">
        <v>23844</v>
      </c>
      <c r="W2658" t="s">
        <v>26</v>
      </c>
      <c r="X2658" s="6" t="s">
        <v>25507</v>
      </c>
      <c r="Y2658" t="s">
        <v>3484</v>
      </c>
      <c r="Z2658" t="s">
        <v>4878</v>
      </c>
    </row>
    <row r="2659" spans="1:26" ht="15" customHeight="1" x14ac:dyDescent="0.25">
      <c r="A2659">
        <v>700</v>
      </c>
      <c r="B2659" s="2" t="s">
        <v>644</v>
      </c>
      <c r="C2659" s="2" t="s">
        <v>645</v>
      </c>
      <c r="D2659" t="s">
        <v>49</v>
      </c>
      <c r="E2659" s="2" t="s">
        <v>646</v>
      </c>
      <c r="F2659" t="s">
        <v>966</v>
      </c>
      <c r="G2659" s="6" t="s">
        <v>966</v>
      </c>
      <c r="I2659" t="s">
        <v>21</v>
      </c>
      <c r="J2659" t="s">
        <v>22</v>
      </c>
      <c r="K2659" s="6" t="s">
        <v>22</v>
      </c>
      <c r="L2659" t="s">
        <v>1320</v>
      </c>
      <c r="M2659" s="6" t="s">
        <v>1320</v>
      </c>
      <c r="N2659">
        <v>20</v>
      </c>
      <c r="O2659" t="s">
        <v>24</v>
      </c>
      <c r="P2659" s="6" t="s">
        <v>24</v>
      </c>
      <c r="Q2659" t="s">
        <v>4882</v>
      </c>
      <c r="R2659" t="s">
        <v>4583</v>
      </c>
      <c r="S2659" s="6" t="s">
        <v>4583</v>
      </c>
      <c r="T2659" t="s">
        <v>23845</v>
      </c>
      <c r="U2659" s="6" t="s">
        <v>23845</v>
      </c>
      <c r="W2659" t="s">
        <v>26</v>
      </c>
      <c r="X2659" s="6" t="s">
        <v>25507</v>
      </c>
      <c r="Y2659" t="s">
        <v>4883</v>
      </c>
      <c r="Z2659" t="s">
        <v>4884</v>
      </c>
    </row>
    <row r="2660" spans="1:26" ht="15" customHeight="1" x14ac:dyDescent="0.25">
      <c r="A2660">
        <v>4330</v>
      </c>
      <c r="B2660" s="2" t="s">
        <v>12970</v>
      </c>
      <c r="C2660" s="2" t="s">
        <v>11951</v>
      </c>
      <c r="D2660" t="s">
        <v>49</v>
      </c>
      <c r="E2660" s="2" t="s">
        <v>12946</v>
      </c>
      <c r="F2660" t="s">
        <v>966</v>
      </c>
      <c r="G2660" s="6" t="s">
        <v>966</v>
      </c>
      <c r="I2660" t="s">
        <v>21</v>
      </c>
      <c r="J2660" t="s">
        <v>22</v>
      </c>
      <c r="K2660" s="6" t="s">
        <v>22</v>
      </c>
      <c r="L2660" t="s">
        <v>1320</v>
      </c>
      <c r="M2660" s="6" t="s">
        <v>1320</v>
      </c>
      <c r="N2660">
        <v>22</v>
      </c>
      <c r="O2660" t="s">
        <v>24</v>
      </c>
      <c r="P2660" s="6" t="s">
        <v>24</v>
      </c>
      <c r="Q2660" t="s">
        <v>15339</v>
      </c>
      <c r="S2660" s="6" t="s">
        <v>25471</v>
      </c>
      <c r="T2660" t="s">
        <v>15339</v>
      </c>
      <c r="U2660" s="6" t="s">
        <v>15339</v>
      </c>
      <c r="W2660" t="s">
        <v>26</v>
      </c>
      <c r="X2660" s="6" t="s">
        <v>25507</v>
      </c>
      <c r="Y2660" t="s">
        <v>5163</v>
      </c>
      <c r="Z2660" t="s">
        <v>15340</v>
      </c>
    </row>
    <row r="2661" spans="1:26" ht="15" customHeight="1" x14ac:dyDescent="0.25">
      <c r="A2661">
        <v>4539</v>
      </c>
      <c r="B2661" s="2" t="s">
        <v>12013</v>
      </c>
      <c r="C2661" s="2" t="s">
        <v>11980</v>
      </c>
      <c r="D2661" t="s">
        <v>159</v>
      </c>
      <c r="E2661" s="2" t="s">
        <v>12121</v>
      </c>
      <c r="F2661" t="s">
        <v>966</v>
      </c>
      <c r="G2661" s="6" t="s">
        <v>966</v>
      </c>
      <c r="I2661" t="s">
        <v>21</v>
      </c>
      <c r="J2661" t="s">
        <v>22</v>
      </c>
      <c r="K2661" s="6" t="s">
        <v>22</v>
      </c>
      <c r="L2661" t="s">
        <v>1320</v>
      </c>
      <c r="M2661" s="6" t="s">
        <v>1320</v>
      </c>
      <c r="N2661">
        <v>22</v>
      </c>
      <c r="O2661" t="s">
        <v>24</v>
      </c>
      <c r="P2661" s="6" t="s">
        <v>24</v>
      </c>
      <c r="Q2661" t="s">
        <v>15843</v>
      </c>
      <c r="R2661" t="s">
        <v>23268</v>
      </c>
      <c r="S2661" s="6" t="s">
        <v>23268</v>
      </c>
      <c r="T2661" t="s">
        <v>15339</v>
      </c>
      <c r="U2661" s="6" t="s">
        <v>15339</v>
      </c>
      <c r="W2661" t="s">
        <v>26</v>
      </c>
      <c r="X2661" s="6" t="s">
        <v>25507</v>
      </c>
      <c r="Y2661" t="s">
        <v>1784</v>
      </c>
      <c r="Z2661" t="s">
        <v>15844</v>
      </c>
    </row>
    <row r="2662" spans="1:26" ht="15" customHeight="1" x14ac:dyDescent="0.25">
      <c r="A2662">
        <v>381</v>
      </c>
      <c r="B2662" s="2" t="s">
        <v>128</v>
      </c>
      <c r="C2662" s="2" t="s">
        <v>830</v>
      </c>
      <c r="D2662" t="s">
        <v>65</v>
      </c>
      <c r="E2662" s="2" t="s">
        <v>210</v>
      </c>
      <c r="F2662" t="s">
        <v>966</v>
      </c>
      <c r="G2662" s="6" t="s">
        <v>966</v>
      </c>
      <c r="I2662" t="s">
        <v>21</v>
      </c>
      <c r="J2662" t="s">
        <v>22</v>
      </c>
      <c r="K2662" s="6" t="s">
        <v>22</v>
      </c>
      <c r="L2662" t="s">
        <v>1320</v>
      </c>
      <c r="M2662" s="6" t="s">
        <v>1320</v>
      </c>
      <c r="N2662">
        <v>29</v>
      </c>
      <c r="O2662" t="s">
        <v>24</v>
      </c>
      <c r="P2662" s="6" t="s">
        <v>24</v>
      </c>
      <c r="Q2662" t="s">
        <v>6254</v>
      </c>
      <c r="R2662" t="s">
        <v>4583</v>
      </c>
      <c r="S2662" s="6" t="s">
        <v>4583</v>
      </c>
      <c r="T2662" t="s">
        <v>24013</v>
      </c>
      <c r="U2662" s="6" t="s">
        <v>24013</v>
      </c>
      <c r="W2662" t="s">
        <v>26</v>
      </c>
      <c r="X2662" s="6" t="s">
        <v>25507</v>
      </c>
      <c r="Y2662" t="s">
        <v>6255</v>
      </c>
      <c r="Z2662" s="3" t="s">
        <v>6256</v>
      </c>
    </row>
    <row r="2663" spans="1:26" ht="15" customHeight="1" x14ac:dyDescent="0.25">
      <c r="A2663">
        <v>1249</v>
      </c>
      <c r="B2663" s="2" t="s">
        <v>958</v>
      </c>
      <c r="C2663" s="2" t="s">
        <v>821</v>
      </c>
      <c r="D2663" t="s">
        <v>148</v>
      </c>
      <c r="E2663" s="2" t="s">
        <v>435</v>
      </c>
      <c r="F2663" t="s">
        <v>966</v>
      </c>
      <c r="G2663" s="6" t="s">
        <v>966</v>
      </c>
      <c r="I2663" t="s">
        <v>21</v>
      </c>
      <c r="J2663" t="s">
        <v>22</v>
      </c>
      <c r="K2663" s="6" t="s">
        <v>22</v>
      </c>
      <c r="L2663" t="s">
        <v>1320</v>
      </c>
      <c r="M2663" s="6" t="s">
        <v>1320</v>
      </c>
      <c r="N2663">
        <v>29</v>
      </c>
      <c r="O2663" t="s">
        <v>959</v>
      </c>
      <c r="P2663" s="6" t="s">
        <v>959</v>
      </c>
      <c r="Q2663" t="s">
        <v>6254</v>
      </c>
      <c r="R2663" t="s">
        <v>4583</v>
      </c>
      <c r="S2663" s="6" t="s">
        <v>4583</v>
      </c>
      <c r="T2663" t="s">
        <v>24013</v>
      </c>
      <c r="U2663" s="6" t="s">
        <v>24013</v>
      </c>
      <c r="W2663" t="s">
        <v>26</v>
      </c>
      <c r="X2663" s="6" t="s">
        <v>25507</v>
      </c>
      <c r="Y2663" t="s">
        <v>6257</v>
      </c>
      <c r="Z2663" t="s">
        <v>6258</v>
      </c>
    </row>
    <row r="2664" spans="1:26" ht="15" customHeight="1" x14ac:dyDescent="0.25">
      <c r="A2664">
        <v>276</v>
      </c>
      <c r="B2664" s="2" t="s">
        <v>699</v>
      </c>
      <c r="C2664" s="2" t="s">
        <v>600</v>
      </c>
      <c r="D2664" t="s">
        <v>159</v>
      </c>
      <c r="E2664" s="2" t="s">
        <v>701</v>
      </c>
      <c r="F2664" t="s">
        <v>966</v>
      </c>
      <c r="G2664" s="6" t="s">
        <v>966</v>
      </c>
      <c r="I2664" t="s">
        <v>21</v>
      </c>
      <c r="J2664" t="s">
        <v>22</v>
      </c>
      <c r="K2664" s="6" t="s">
        <v>22</v>
      </c>
      <c r="L2664" t="s">
        <v>1320</v>
      </c>
      <c r="M2664" s="6" t="s">
        <v>1320</v>
      </c>
      <c r="N2664">
        <v>22</v>
      </c>
      <c r="O2664" t="s">
        <v>24</v>
      </c>
      <c r="P2664" s="6" t="s">
        <v>24</v>
      </c>
      <c r="Q2664" t="s">
        <v>6266</v>
      </c>
      <c r="R2664" t="s">
        <v>4583</v>
      </c>
      <c r="S2664" s="6" t="s">
        <v>4583</v>
      </c>
      <c r="T2664" t="s">
        <v>24014</v>
      </c>
      <c r="U2664" s="6" t="s">
        <v>23071</v>
      </c>
      <c r="W2664" t="s">
        <v>26</v>
      </c>
      <c r="X2664" s="6" t="s">
        <v>25507</v>
      </c>
      <c r="Y2664" t="s">
        <v>6267</v>
      </c>
      <c r="Z2664" t="s">
        <v>6268</v>
      </c>
    </row>
    <row r="2665" spans="1:26" ht="15" customHeight="1" x14ac:dyDescent="0.25">
      <c r="A2665">
        <v>594</v>
      </c>
      <c r="B2665" s="2" t="s">
        <v>1298</v>
      </c>
      <c r="C2665" s="2" t="s">
        <v>1284</v>
      </c>
      <c r="D2665" t="s">
        <v>148</v>
      </c>
      <c r="E2665" s="2" t="s">
        <v>91</v>
      </c>
      <c r="F2665" t="s">
        <v>966</v>
      </c>
      <c r="G2665" s="6" t="s">
        <v>966</v>
      </c>
      <c r="I2665" t="s">
        <v>21</v>
      </c>
      <c r="J2665" t="s">
        <v>22</v>
      </c>
      <c r="K2665" s="6" t="s">
        <v>22</v>
      </c>
      <c r="L2665" t="s">
        <v>1320</v>
      </c>
      <c r="M2665" s="6" t="s">
        <v>1320</v>
      </c>
      <c r="N2665">
        <v>22</v>
      </c>
      <c r="O2665" t="s">
        <v>24</v>
      </c>
      <c r="P2665" s="6" t="s">
        <v>24</v>
      </c>
      <c r="Q2665" t="s">
        <v>6259</v>
      </c>
      <c r="R2665" t="s">
        <v>4583</v>
      </c>
      <c r="S2665" s="6" t="s">
        <v>4583</v>
      </c>
      <c r="T2665" t="s">
        <v>23071</v>
      </c>
      <c r="U2665" s="6" t="s">
        <v>23071</v>
      </c>
      <c r="W2665" t="s">
        <v>26</v>
      </c>
      <c r="X2665" s="6" t="s">
        <v>25507</v>
      </c>
      <c r="Y2665" t="s">
        <v>6260</v>
      </c>
      <c r="Z2665" s="3" t="s">
        <v>6261</v>
      </c>
    </row>
    <row r="2666" spans="1:26" ht="15" customHeight="1" x14ac:dyDescent="0.25">
      <c r="A2666">
        <v>2533</v>
      </c>
      <c r="B2666" s="2" t="s">
        <v>769</v>
      </c>
      <c r="C2666" s="2" t="s">
        <v>97</v>
      </c>
      <c r="D2666" t="s">
        <v>65</v>
      </c>
      <c r="E2666" s="2" t="s">
        <v>414</v>
      </c>
      <c r="F2666" t="s">
        <v>966</v>
      </c>
      <c r="G2666" s="6" t="s">
        <v>966</v>
      </c>
      <c r="I2666" t="s">
        <v>21</v>
      </c>
      <c r="J2666" t="s">
        <v>22</v>
      </c>
      <c r="K2666" s="6" t="s">
        <v>22</v>
      </c>
      <c r="L2666" t="s">
        <v>1320</v>
      </c>
      <c r="M2666" s="6" t="s">
        <v>1320</v>
      </c>
      <c r="N2666">
        <v>22</v>
      </c>
      <c r="O2666" t="s">
        <v>24</v>
      </c>
      <c r="P2666" s="6" t="s">
        <v>24</v>
      </c>
      <c r="Q2666" t="s">
        <v>6259</v>
      </c>
      <c r="R2666" t="s">
        <v>4583</v>
      </c>
      <c r="S2666" s="6" t="s">
        <v>4583</v>
      </c>
      <c r="T2666" t="s">
        <v>23071</v>
      </c>
      <c r="U2666" s="6" t="s">
        <v>23071</v>
      </c>
      <c r="W2666" t="s">
        <v>26</v>
      </c>
      <c r="X2666" s="6" t="s">
        <v>25507</v>
      </c>
      <c r="Y2666" t="s">
        <v>6262</v>
      </c>
      <c r="Z2666" t="s">
        <v>6263</v>
      </c>
    </row>
    <row r="2667" spans="1:26" ht="15" customHeight="1" x14ac:dyDescent="0.25">
      <c r="A2667">
        <v>471</v>
      </c>
      <c r="B2667" s="2" t="s">
        <v>337</v>
      </c>
      <c r="C2667" s="2" t="s">
        <v>963</v>
      </c>
      <c r="D2667" t="s">
        <v>65</v>
      </c>
      <c r="E2667" s="2" t="s">
        <v>608</v>
      </c>
      <c r="F2667" t="s">
        <v>966</v>
      </c>
      <c r="G2667" s="6" t="s">
        <v>966</v>
      </c>
      <c r="I2667" t="s">
        <v>21</v>
      </c>
      <c r="J2667" t="s">
        <v>22</v>
      </c>
      <c r="K2667" s="6" t="s">
        <v>22</v>
      </c>
      <c r="L2667" t="s">
        <v>4851</v>
      </c>
      <c r="M2667" s="6" t="s">
        <v>4851</v>
      </c>
      <c r="N2667">
        <v>23</v>
      </c>
      <c r="O2667" t="s">
        <v>24</v>
      </c>
      <c r="P2667" s="6" t="s">
        <v>24</v>
      </c>
      <c r="Q2667" t="s">
        <v>10640</v>
      </c>
      <c r="R2667" t="s">
        <v>7835</v>
      </c>
      <c r="S2667" s="6" t="s">
        <v>7835</v>
      </c>
      <c r="T2667" t="s">
        <v>24110</v>
      </c>
      <c r="U2667" s="6" t="s">
        <v>24110</v>
      </c>
      <c r="W2667" t="s">
        <v>26</v>
      </c>
      <c r="X2667" s="6" t="s">
        <v>25507</v>
      </c>
      <c r="Y2667" t="s">
        <v>5163</v>
      </c>
      <c r="Z2667" t="s">
        <v>10652</v>
      </c>
    </row>
    <row r="2668" spans="1:26" ht="15" customHeight="1" x14ac:dyDescent="0.25">
      <c r="A2668">
        <v>268</v>
      </c>
      <c r="B2668" s="2" t="s">
        <v>701</v>
      </c>
      <c r="C2668" s="2" t="s">
        <v>1907</v>
      </c>
      <c r="D2668" t="s">
        <v>65</v>
      </c>
      <c r="E2668" s="2" t="s">
        <v>1274</v>
      </c>
      <c r="F2668" t="s">
        <v>966</v>
      </c>
      <c r="G2668" s="6" t="s">
        <v>966</v>
      </c>
      <c r="I2668" t="s">
        <v>21</v>
      </c>
      <c r="J2668" t="s">
        <v>22</v>
      </c>
      <c r="K2668" s="6" t="s">
        <v>22</v>
      </c>
      <c r="L2668" t="s">
        <v>1650</v>
      </c>
      <c r="M2668" s="6" t="s">
        <v>1650</v>
      </c>
      <c r="N2668">
        <v>17</v>
      </c>
      <c r="O2668" t="s">
        <v>24</v>
      </c>
      <c r="P2668" s="6" t="s">
        <v>24</v>
      </c>
      <c r="Q2668" t="s">
        <v>4720</v>
      </c>
      <c r="R2668" t="s">
        <v>15960</v>
      </c>
      <c r="S2668" s="6" t="s">
        <v>15960</v>
      </c>
      <c r="T2668" t="s">
        <v>23833</v>
      </c>
      <c r="U2668" s="6" t="s">
        <v>23833</v>
      </c>
      <c r="W2668" t="s">
        <v>26</v>
      </c>
      <c r="X2668" s="6" t="s">
        <v>25507</v>
      </c>
      <c r="Y2668" t="s">
        <v>4721</v>
      </c>
      <c r="Z2668" s="3" t="s">
        <v>4722</v>
      </c>
    </row>
    <row r="2669" spans="1:26" ht="15" customHeight="1" x14ac:dyDescent="0.25">
      <c r="A2669">
        <v>764</v>
      </c>
      <c r="B2669" s="2" t="s">
        <v>182</v>
      </c>
      <c r="C2669" s="2" t="s">
        <v>805</v>
      </c>
      <c r="D2669" t="s">
        <v>49</v>
      </c>
      <c r="E2669" s="2" t="s">
        <v>184</v>
      </c>
      <c r="F2669" t="s">
        <v>966</v>
      </c>
      <c r="G2669" s="6" t="s">
        <v>966</v>
      </c>
      <c r="I2669" t="s">
        <v>21</v>
      </c>
      <c r="J2669" t="s">
        <v>22</v>
      </c>
      <c r="K2669" s="6" t="s">
        <v>22</v>
      </c>
      <c r="L2669" t="s">
        <v>1650</v>
      </c>
      <c r="M2669" s="6" t="s">
        <v>1650</v>
      </c>
      <c r="N2669">
        <v>17</v>
      </c>
      <c r="O2669" t="s">
        <v>1112</v>
      </c>
      <c r="P2669" s="6" t="s">
        <v>1112</v>
      </c>
      <c r="Q2669" t="s">
        <v>4864</v>
      </c>
      <c r="R2669" t="s">
        <v>25283</v>
      </c>
      <c r="S2669" s="6" t="s">
        <v>25283</v>
      </c>
      <c r="T2669" t="s">
        <v>23191</v>
      </c>
      <c r="U2669" s="6" t="s">
        <v>23191</v>
      </c>
      <c r="W2669" t="s">
        <v>26</v>
      </c>
      <c r="X2669" s="6" t="s">
        <v>25507</v>
      </c>
      <c r="Y2669" t="s">
        <v>4865</v>
      </c>
      <c r="Z2669" t="s">
        <v>4866</v>
      </c>
    </row>
    <row r="2670" spans="1:26" ht="15" customHeight="1" x14ac:dyDescent="0.25">
      <c r="A2670">
        <v>2577</v>
      </c>
      <c r="B2670" s="2" t="s">
        <v>190</v>
      </c>
      <c r="C2670" s="2" t="s">
        <v>415</v>
      </c>
      <c r="D2670" t="s">
        <v>65</v>
      </c>
      <c r="E2670" s="2" t="s">
        <v>193</v>
      </c>
      <c r="F2670" t="s">
        <v>966</v>
      </c>
      <c r="G2670" s="6" t="s">
        <v>966</v>
      </c>
      <c r="I2670" t="s">
        <v>21</v>
      </c>
      <c r="J2670" t="s">
        <v>22</v>
      </c>
      <c r="K2670" s="6" t="s">
        <v>22</v>
      </c>
      <c r="L2670" t="s">
        <v>1635</v>
      </c>
      <c r="M2670" s="6" t="s">
        <v>1635</v>
      </c>
      <c r="N2670">
        <v>48</v>
      </c>
      <c r="O2670" t="s">
        <v>24</v>
      </c>
      <c r="P2670" s="6" t="s">
        <v>24</v>
      </c>
      <c r="Q2670" t="s">
        <v>3013</v>
      </c>
      <c r="R2670" t="s">
        <v>23136</v>
      </c>
      <c r="S2670" s="6" t="s">
        <v>23136</v>
      </c>
      <c r="T2670" t="s">
        <v>23335</v>
      </c>
      <c r="U2670" s="6" t="s">
        <v>23335</v>
      </c>
      <c r="W2670" t="s">
        <v>26</v>
      </c>
      <c r="X2670" s="6" t="s">
        <v>25507</v>
      </c>
      <c r="Y2670" t="s">
        <v>3014</v>
      </c>
      <c r="Z2670" t="s">
        <v>3015</v>
      </c>
    </row>
    <row r="2671" spans="1:26" ht="15" customHeight="1" x14ac:dyDescent="0.25">
      <c r="A2671">
        <v>1490</v>
      </c>
      <c r="B2671" s="2" t="s">
        <v>304</v>
      </c>
      <c r="C2671" s="2" t="s">
        <v>1186</v>
      </c>
      <c r="D2671" t="s">
        <v>65</v>
      </c>
      <c r="E2671" s="2" t="s">
        <v>1357</v>
      </c>
      <c r="F2671" t="s">
        <v>966</v>
      </c>
      <c r="G2671" s="6" t="s">
        <v>966</v>
      </c>
      <c r="I2671" t="s">
        <v>21</v>
      </c>
      <c r="J2671" t="s">
        <v>22</v>
      </c>
      <c r="K2671" s="6" t="s">
        <v>22</v>
      </c>
      <c r="L2671" t="s">
        <v>51</v>
      </c>
      <c r="M2671" s="6" t="s">
        <v>35</v>
      </c>
      <c r="N2671">
        <v>15</v>
      </c>
      <c r="O2671" t="s">
        <v>24</v>
      </c>
      <c r="P2671" s="6" t="s">
        <v>24</v>
      </c>
      <c r="Q2671" t="s">
        <v>9659</v>
      </c>
      <c r="R2671" t="s">
        <v>20380</v>
      </c>
      <c r="S2671" s="6" t="s">
        <v>20380</v>
      </c>
      <c r="T2671" t="s">
        <v>22961</v>
      </c>
      <c r="U2671" s="6" t="s">
        <v>22961</v>
      </c>
      <c r="W2671" t="s">
        <v>26</v>
      </c>
      <c r="X2671" s="6" t="s">
        <v>25507</v>
      </c>
      <c r="Y2671" t="s">
        <v>6247</v>
      </c>
      <c r="Z2671" t="s">
        <v>9660</v>
      </c>
    </row>
    <row r="2672" spans="1:26" ht="15" customHeight="1" x14ac:dyDescent="0.25">
      <c r="A2672">
        <v>4230</v>
      </c>
      <c r="B2672" s="2" t="s">
        <v>12038</v>
      </c>
      <c r="C2672" s="2" t="s">
        <v>13237</v>
      </c>
      <c r="D2672" t="s">
        <v>65</v>
      </c>
      <c r="E2672" s="2" t="s">
        <v>13238</v>
      </c>
      <c r="F2672" t="s">
        <v>966</v>
      </c>
      <c r="G2672" s="6" t="s">
        <v>966</v>
      </c>
      <c r="I2672" t="s">
        <v>21</v>
      </c>
      <c r="J2672" t="s">
        <v>22</v>
      </c>
      <c r="K2672" s="6" t="s">
        <v>22</v>
      </c>
      <c r="L2672" t="s">
        <v>51</v>
      </c>
      <c r="M2672" s="6" t="s">
        <v>35</v>
      </c>
      <c r="N2672">
        <v>15</v>
      </c>
      <c r="O2672" t="s">
        <v>24</v>
      </c>
      <c r="P2672" s="6" t="s">
        <v>24</v>
      </c>
      <c r="Q2672" t="s">
        <v>16099</v>
      </c>
      <c r="R2672" t="s">
        <v>4583</v>
      </c>
      <c r="S2672" s="6" t="s">
        <v>4583</v>
      </c>
      <c r="T2672" t="s">
        <v>23763</v>
      </c>
      <c r="U2672" s="6" t="s">
        <v>23763</v>
      </c>
      <c r="W2672" t="s">
        <v>26</v>
      </c>
      <c r="X2672" s="6" t="s">
        <v>25507</v>
      </c>
      <c r="Y2672" t="s">
        <v>949</v>
      </c>
      <c r="Z2672" t="s">
        <v>16100</v>
      </c>
    </row>
    <row r="2673" spans="1:26" ht="15" customHeight="1" x14ac:dyDescent="0.25">
      <c r="A2673">
        <v>4170</v>
      </c>
      <c r="B2673" s="2" t="s">
        <v>12269</v>
      </c>
      <c r="C2673" s="2" t="s">
        <v>12003</v>
      </c>
      <c r="D2673" t="s">
        <v>377</v>
      </c>
      <c r="E2673" s="2" t="s">
        <v>12270</v>
      </c>
      <c r="F2673" t="s">
        <v>966</v>
      </c>
      <c r="G2673" s="6" t="s">
        <v>966</v>
      </c>
      <c r="I2673" t="s">
        <v>21</v>
      </c>
      <c r="J2673" t="s">
        <v>22</v>
      </c>
      <c r="K2673" s="6" t="s">
        <v>22</v>
      </c>
      <c r="L2673" t="s">
        <v>51</v>
      </c>
      <c r="M2673" s="6" t="s">
        <v>35</v>
      </c>
      <c r="N2673">
        <v>22</v>
      </c>
      <c r="O2673" t="s">
        <v>24</v>
      </c>
      <c r="P2673" s="6" t="s">
        <v>24</v>
      </c>
      <c r="Q2673" t="s">
        <v>11240</v>
      </c>
      <c r="R2673" t="s">
        <v>1969</v>
      </c>
      <c r="S2673" s="6" t="s">
        <v>1969</v>
      </c>
      <c r="T2673" t="s">
        <v>23940</v>
      </c>
      <c r="U2673" s="6" t="s">
        <v>23940</v>
      </c>
      <c r="W2673" t="s">
        <v>26</v>
      </c>
      <c r="X2673" s="6" t="s">
        <v>25507</v>
      </c>
      <c r="Y2673" t="s">
        <v>949</v>
      </c>
      <c r="Z2673" t="s">
        <v>22080</v>
      </c>
    </row>
    <row r="2674" spans="1:26" ht="15" customHeight="1" x14ac:dyDescent="0.25">
      <c r="A2674">
        <v>3956</v>
      </c>
      <c r="B2674" s="2" t="s">
        <v>12304</v>
      </c>
      <c r="C2674" s="2" t="s">
        <v>11986</v>
      </c>
      <c r="D2674" t="s">
        <v>377</v>
      </c>
      <c r="E2674" s="2" t="s">
        <v>12306</v>
      </c>
      <c r="F2674" t="s">
        <v>966</v>
      </c>
      <c r="G2674" s="6" t="s">
        <v>966</v>
      </c>
      <c r="I2674" t="s">
        <v>21</v>
      </c>
      <c r="J2674" t="s">
        <v>22</v>
      </c>
      <c r="K2674" s="6" t="s">
        <v>22</v>
      </c>
      <c r="L2674" t="s">
        <v>51</v>
      </c>
      <c r="M2674" s="6" t="s">
        <v>35</v>
      </c>
      <c r="N2674">
        <v>23</v>
      </c>
      <c r="O2674" t="s">
        <v>24</v>
      </c>
      <c r="P2674" s="6" t="s">
        <v>24</v>
      </c>
      <c r="Q2674" t="s">
        <v>11240</v>
      </c>
      <c r="R2674" t="s">
        <v>1969</v>
      </c>
      <c r="S2674" s="6" t="s">
        <v>1969</v>
      </c>
      <c r="T2674" t="s">
        <v>23940</v>
      </c>
      <c r="U2674" s="6" t="s">
        <v>23940</v>
      </c>
      <c r="W2674" t="s">
        <v>26</v>
      </c>
      <c r="X2674" s="6" t="s">
        <v>25507</v>
      </c>
      <c r="Y2674" t="s">
        <v>14486</v>
      </c>
      <c r="Z2674" t="s">
        <v>22079</v>
      </c>
    </row>
    <row r="2675" spans="1:26" ht="15" customHeight="1" x14ac:dyDescent="0.25">
      <c r="A2675">
        <v>4974</v>
      </c>
      <c r="B2675" s="2" t="s">
        <v>12196</v>
      </c>
      <c r="C2675" s="2" t="s">
        <v>11996</v>
      </c>
      <c r="D2675" t="s">
        <v>159</v>
      </c>
      <c r="E2675" s="2" t="s">
        <v>12263</v>
      </c>
      <c r="F2675" t="s">
        <v>966</v>
      </c>
      <c r="G2675" s="6" t="s">
        <v>966</v>
      </c>
      <c r="I2675" t="s">
        <v>21</v>
      </c>
      <c r="J2675" t="s">
        <v>22</v>
      </c>
      <c r="K2675" s="6" t="s">
        <v>22</v>
      </c>
      <c r="L2675" t="s">
        <v>51</v>
      </c>
      <c r="M2675" s="6" t="s">
        <v>35</v>
      </c>
      <c r="N2675">
        <v>30</v>
      </c>
      <c r="O2675" t="s">
        <v>959</v>
      </c>
      <c r="P2675" s="6" t="s">
        <v>959</v>
      </c>
      <c r="Q2675" t="s">
        <v>11245</v>
      </c>
      <c r="R2675" t="s">
        <v>1969</v>
      </c>
      <c r="S2675" s="6" t="s">
        <v>1969</v>
      </c>
      <c r="T2675" t="s">
        <v>23951</v>
      </c>
      <c r="U2675" s="6" t="s">
        <v>25609</v>
      </c>
      <c r="W2675" t="s">
        <v>26</v>
      </c>
      <c r="X2675" s="6" t="s">
        <v>25507</v>
      </c>
      <c r="Y2675" t="s">
        <v>949</v>
      </c>
      <c r="Z2675" t="s">
        <v>22092</v>
      </c>
    </row>
    <row r="2676" spans="1:26" ht="15" customHeight="1" x14ac:dyDescent="0.25">
      <c r="A2676">
        <v>4361</v>
      </c>
      <c r="B2676" s="2" t="s">
        <v>12938</v>
      </c>
      <c r="C2676" s="2" t="s">
        <v>11951</v>
      </c>
      <c r="D2676" t="s">
        <v>41</v>
      </c>
      <c r="E2676" s="2" t="s">
        <v>12081</v>
      </c>
      <c r="F2676" t="s">
        <v>966</v>
      </c>
      <c r="G2676" s="6" t="s">
        <v>966</v>
      </c>
      <c r="I2676" t="s">
        <v>21</v>
      </c>
      <c r="J2676" t="s">
        <v>22</v>
      </c>
      <c r="K2676" s="6" t="s">
        <v>22</v>
      </c>
      <c r="L2676" t="s">
        <v>4243</v>
      </c>
      <c r="M2676" s="6" t="s">
        <v>44</v>
      </c>
      <c r="N2676">
        <v>23</v>
      </c>
      <c r="O2676" t="s">
        <v>3549</v>
      </c>
      <c r="P2676" s="6" t="s">
        <v>3549</v>
      </c>
      <c r="Q2676" t="s">
        <v>11240</v>
      </c>
      <c r="R2676" t="s">
        <v>1969</v>
      </c>
      <c r="S2676" s="6" t="s">
        <v>1969</v>
      </c>
      <c r="T2676" t="s">
        <v>23940</v>
      </c>
      <c r="U2676" s="6" t="s">
        <v>23940</v>
      </c>
      <c r="W2676" t="s">
        <v>26</v>
      </c>
      <c r="X2676" s="6" t="s">
        <v>25507</v>
      </c>
      <c r="Y2676" t="s">
        <v>949</v>
      </c>
      <c r="Z2676" t="s">
        <v>22081</v>
      </c>
    </row>
    <row r="2677" spans="1:26" ht="15" customHeight="1" x14ac:dyDescent="0.25">
      <c r="A2677">
        <v>3124</v>
      </c>
      <c r="B2677" s="2" t="s">
        <v>158</v>
      </c>
      <c r="C2677" s="2" t="s">
        <v>530</v>
      </c>
      <c r="D2677" t="s">
        <v>41</v>
      </c>
      <c r="E2677" s="2" t="s">
        <v>499</v>
      </c>
      <c r="F2677" t="s">
        <v>966</v>
      </c>
      <c r="G2677" s="6" t="s">
        <v>966</v>
      </c>
      <c r="I2677" t="s">
        <v>21</v>
      </c>
      <c r="J2677" t="s">
        <v>22</v>
      </c>
      <c r="K2677" s="6" t="s">
        <v>22</v>
      </c>
      <c r="L2677" t="s">
        <v>142</v>
      </c>
      <c r="M2677" s="6" t="s">
        <v>450</v>
      </c>
      <c r="N2677">
        <v>17</v>
      </c>
      <c r="O2677" t="s">
        <v>24</v>
      </c>
      <c r="P2677" s="6" t="s">
        <v>24</v>
      </c>
      <c r="Q2677" t="s">
        <v>9457</v>
      </c>
      <c r="R2677" t="s">
        <v>20380</v>
      </c>
      <c r="S2677" s="6" t="s">
        <v>20380</v>
      </c>
      <c r="T2677" t="s">
        <v>23869</v>
      </c>
      <c r="U2677" s="6" t="s">
        <v>23869</v>
      </c>
      <c r="W2677" t="s">
        <v>26</v>
      </c>
      <c r="X2677" s="6" t="s">
        <v>25507</v>
      </c>
      <c r="Y2677" t="s">
        <v>9460</v>
      </c>
      <c r="Z2677" t="s">
        <v>9461</v>
      </c>
    </row>
    <row r="2678" spans="1:26" ht="15" customHeight="1" x14ac:dyDescent="0.25">
      <c r="A2678">
        <v>4259</v>
      </c>
      <c r="B2678" s="2" t="s">
        <v>12036</v>
      </c>
      <c r="C2678" s="2" t="s">
        <v>13665</v>
      </c>
      <c r="D2678" t="s">
        <v>49</v>
      </c>
      <c r="E2678" s="2" t="s">
        <v>12038</v>
      </c>
      <c r="F2678" t="s">
        <v>966</v>
      </c>
      <c r="G2678" s="6" t="s">
        <v>966</v>
      </c>
      <c r="I2678" t="s">
        <v>21</v>
      </c>
      <c r="J2678" t="s">
        <v>22</v>
      </c>
      <c r="K2678" s="6" t="s">
        <v>22</v>
      </c>
      <c r="L2678" t="s">
        <v>10708</v>
      </c>
      <c r="M2678" s="6" t="s">
        <v>1854</v>
      </c>
      <c r="N2678">
        <v>18</v>
      </c>
      <c r="O2678" t="s">
        <v>1717</v>
      </c>
      <c r="P2678" s="6" t="s">
        <v>1717</v>
      </c>
      <c r="Q2678" t="s">
        <v>21831</v>
      </c>
      <c r="R2678" t="s">
        <v>23416</v>
      </c>
      <c r="S2678" s="6" t="s">
        <v>23416</v>
      </c>
      <c r="T2678" t="s">
        <v>12367</v>
      </c>
      <c r="U2678" s="6" t="s">
        <v>12367</v>
      </c>
      <c r="W2678" t="s">
        <v>26</v>
      </c>
      <c r="X2678" s="6" t="s">
        <v>25507</v>
      </c>
      <c r="Y2678" t="s">
        <v>1784</v>
      </c>
      <c r="Z2678" t="s">
        <v>21832</v>
      </c>
    </row>
    <row r="2679" spans="1:26" ht="15" customHeight="1" x14ac:dyDescent="0.25">
      <c r="A2679">
        <v>1237</v>
      </c>
      <c r="B2679" s="2" t="s">
        <v>435</v>
      </c>
      <c r="C2679" s="2" t="s">
        <v>1092</v>
      </c>
      <c r="D2679" t="s">
        <v>58</v>
      </c>
      <c r="E2679" s="2" t="s">
        <v>283</v>
      </c>
      <c r="F2679" t="s">
        <v>966</v>
      </c>
      <c r="G2679" s="6" t="s">
        <v>966</v>
      </c>
      <c r="I2679" t="s">
        <v>21</v>
      </c>
      <c r="J2679" t="s">
        <v>22</v>
      </c>
      <c r="K2679" s="6" t="s">
        <v>22</v>
      </c>
      <c r="L2679" t="s">
        <v>2932</v>
      </c>
      <c r="M2679" s="6" t="s">
        <v>1593</v>
      </c>
      <c r="N2679">
        <v>16</v>
      </c>
      <c r="O2679" t="s">
        <v>24</v>
      </c>
      <c r="P2679" s="6" t="s">
        <v>24</v>
      </c>
      <c r="Q2679" t="s">
        <v>3486</v>
      </c>
      <c r="R2679" t="s">
        <v>23136</v>
      </c>
      <c r="S2679" s="6" t="s">
        <v>23136</v>
      </c>
      <c r="T2679" t="s">
        <v>23534</v>
      </c>
      <c r="U2679" s="6" t="s">
        <v>23534</v>
      </c>
      <c r="W2679" t="s">
        <v>26</v>
      </c>
      <c r="X2679" s="6" t="s">
        <v>25507</v>
      </c>
      <c r="Y2679" t="s">
        <v>3488</v>
      </c>
      <c r="Z2679" t="s">
        <v>3489</v>
      </c>
    </row>
    <row r="2680" spans="1:26" ht="15" customHeight="1" x14ac:dyDescent="0.25">
      <c r="A2680">
        <v>4322</v>
      </c>
      <c r="B2680" s="2" t="s">
        <v>12946</v>
      </c>
      <c r="C2680" s="2" t="s">
        <v>12274</v>
      </c>
      <c r="D2680" t="s">
        <v>65</v>
      </c>
      <c r="E2680" s="2" t="s">
        <v>12253</v>
      </c>
      <c r="F2680" t="s">
        <v>966</v>
      </c>
      <c r="G2680" s="6" t="s">
        <v>966</v>
      </c>
      <c r="I2680" t="s">
        <v>21</v>
      </c>
      <c r="J2680" t="s">
        <v>22</v>
      </c>
      <c r="K2680" s="6" t="s">
        <v>22</v>
      </c>
      <c r="L2680" t="s">
        <v>2932</v>
      </c>
      <c r="M2680" s="6" t="s">
        <v>1593</v>
      </c>
      <c r="N2680">
        <v>16</v>
      </c>
      <c r="O2680" t="s">
        <v>24</v>
      </c>
      <c r="P2680" s="6" t="s">
        <v>24</v>
      </c>
      <c r="Q2680" t="s">
        <v>3486</v>
      </c>
      <c r="R2680" t="s">
        <v>23136</v>
      </c>
      <c r="S2680" s="6" t="s">
        <v>23136</v>
      </c>
      <c r="T2680" t="s">
        <v>23534</v>
      </c>
      <c r="U2680" s="6" t="s">
        <v>23534</v>
      </c>
      <c r="W2680" t="s">
        <v>26</v>
      </c>
      <c r="X2680" s="6" t="s">
        <v>25507</v>
      </c>
      <c r="Y2680" t="s">
        <v>949</v>
      </c>
      <c r="Z2680" t="s">
        <v>14495</v>
      </c>
    </row>
    <row r="2681" spans="1:26" ht="15" customHeight="1" x14ac:dyDescent="0.25">
      <c r="A2681">
        <v>845</v>
      </c>
      <c r="B2681" s="2" t="s">
        <v>793</v>
      </c>
      <c r="C2681" s="2" t="s">
        <v>182</v>
      </c>
      <c r="D2681" t="s">
        <v>65</v>
      </c>
      <c r="E2681" s="2" t="s">
        <v>114</v>
      </c>
      <c r="F2681" t="s">
        <v>966</v>
      </c>
      <c r="G2681" s="6" t="s">
        <v>966</v>
      </c>
      <c r="I2681" t="s">
        <v>21</v>
      </c>
      <c r="J2681" t="s">
        <v>22</v>
      </c>
      <c r="K2681" s="6" t="s">
        <v>22</v>
      </c>
      <c r="L2681" t="s">
        <v>3206</v>
      </c>
      <c r="M2681" s="6" t="s">
        <v>3212</v>
      </c>
      <c r="N2681">
        <v>17</v>
      </c>
      <c r="O2681" t="s">
        <v>24</v>
      </c>
      <c r="P2681" s="6" t="s">
        <v>24</v>
      </c>
      <c r="Q2681" t="s">
        <v>11510</v>
      </c>
      <c r="R2681" t="s">
        <v>1969</v>
      </c>
      <c r="S2681" s="6" t="s">
        <v>1969</v>
      </c>
      <c r="T2681" t="s">
        <v>24992</v>
      </c>
      <c r="U2681" s="6" t="s">
        <v>23167</v>
      </c>
      <c r="W2681" t="s">
        <v>53</v>
      </c>
      <c r="X2681" s="6" t="s">
        <v>25506</v>
      </c>
      <c r="Y2681" t="s">
        <v>949</v>
      </c>
      <c r="Z2681" s="3" t="s">
        <v>11511</v>
      </c>
    </row>
    <row r="2682" spans="1:26" ht="15" customHeight="1" x14ac:dyDescent="0.25">
      <c r="A2682">
        <v>1311</v>
      </c>
      <c r="B2682" s="2" t="s">
        <v>1813</v>
      </c>
      <c r="C2682" s="2" t="s">
        <v>958</v>
      </c>
      <c r="D2682" t="s">
        <v>65</v>
      </c>
      <c r="E2682" s="2" t="s">
        <v>1945</v>
      </c>
      <c r="F2682" t="s">
        <v>966</v>
      </c>
      <c r="G2682" s="6" t="s">
        <v>966</v>
      </c>
      <c r="I2682" t="s">
        <v>21</v>
      </c>
      <c r="J2682" t="s">
        <v>22</v>
      </c>
      <c r="K2682" s="6" t="s">
        <v>22</v>
      </c>
      <c r="L2682" t="s">
        <v>3206</v>
      </c>
      <c r="M2682" s="6" t="s">
        <v>3212</v>
      </c>
      <c r="N2682">
        <v>17</v>
      </c>
      <c r="O2682" t="s">
        <v>24</v>
      </c>
      <c r="P2682" s="6" t="s">
        <v>24</v>
      </c>
      <c r="Q2682" t="s">
        <v>11514</v>
      </c>
      <c r="R2682" t="s">
        <v>1969</v>
      </c>
      <c r="S2682" s="6" t="s">
        <v>1969</v>
      </c>
      <c r="T2682" t="s">
        <v>23167</v>
      </c>
      <c r="U2682" s="6" t="s">
        <v>23167</v>
      </c>
      <c r="W2682" t="s">
        <v>26</v>
      </c>
      <c r="X2682" s="6" t="s">
        <v>25507</v>
      </c>
      <c r="Y2682" t="s">
        <v>949</v>
      </c>
      <c r="Z2682" t="s">
        <v>11527</v>
      </c>
    </row>
    <row r="2683" spans="1:26" ht="15" customHeight="1" x14ac:dyDescent="0.25">
      <c r="A2683">
        <v>429</v>
      </c>
      <c r="B2683" s="2" t="s">
        <v>609</v>
      </c>
      <c r="C2683" s="2" t="s">
        <v>125</v>
      </c>
      <c r="D2683" t="s">
        <v>159</v>
      </c>
      <c r="E2683" s="2" t="s">
        <v>860</v>
      </c>
      <c r="F2683" t="s">
        <v>966</v>
      </c>
      <c r="G2683" s="6" t="s">
        <v>966</v>
      </c>
      <c r="I2683" t="s">
        <v>21</v>
      </c>
      <c r="J2683" t="s">
        <v>22</v>
      </c>
      <c r="K2683" s="6" t="s">
        <v>22</v>
      </c>
      <c r="L2683" t="s">
        <v>11524</v>
      </c>
      <c r="M2683" s="6" t="s">
        <v>25721</v>
      </c>
      <c r="N2683">
        <v>17</v>
      </c>
      <c r="O2683" t="s">
        <v>24</v>
      </c>
      <c r="P2683" s="6" t="s">
        <v>24</v>
      </c>
      <c r="Q2683" t="s">
        <v>11514</v>
      </c>
      <c r="R2683" t="s">
        <v>1969</v>
      </c>
      <c r="S2683" s="6" t="s">
        <v>1969</v>
      </c>
      <c r="T2683" t="s">
        <v>23167</v>
      </c>
      <c r="U2683" s="6" t="s">
        <v>23167</v>
      </c>
      <c r="W2683" t="s">
        <v>26</v>
      </c>
      <c r="X2683" s="6" t="s">
        <v>25507</v>
      </c>
      <c r="Y2683" t="s">
        <v>949</v>
      </c>
      <c r="Z2683" t="s">
        <v>11525</v>
      </c>
    </row>
    <row r="2684" spans="1:26" ht="15" customHeight="1" x14ac:dyDescent="0.25">
      <c r="A2684">
        <v>1566</v>
      </c>
      <c r="B2684" s="2" t="s">
        <v>969</v>
      </c>
      <c r="C2684" s="2" t="s">
        <v>372</v>
      </c>
      <c r="D2684" t="s">
        <v>65</v>
      </c>
      <c r="E2684" s="2" t="s">
        <v>548</v>
      </c>
      <c r="F2684" t="s">
        <v>966</v>
      </c>
      <c r="G2684" s="6" t="s">
        <v>966</v>
      </c>
      <c r="I2684" t="s">
        <v>21</v>
      </c>
      <c r="J2684" t="s">
        <v>22</v>
      </c>
      <c r="K2684" s="6" t="s">
        <v>22</v>
      </c>
      <c r="L2684" t="s">
        <v>1210</v>
      </c>
      <c r="M2684" s="6" t="s">
        <v>1210</v>
      </c>
      <c r="N2684">
        <v>17</v>
      </c>
      <c r="O2684" t="s">
        <v>24</v>
      </c>
      <c r="P2684" s="6" t="s">
        <v>24</v>
      </c>
      <c r="Q2684" t="s">
        <v>5329</v>
      </c>
      <c r="R2684" t="s">
        <v>25264</v>
      </c>
      <c r="S2684" s="6" t="s">
        <v>25264</v>
      </c>
      <c r="T2684" t="s">
        <v>23899</v>
      </c>
      <c r="U2684" s="6" t="s">
        <v>23899</v>
      </c>
      <c r="W2684" t="s">
        <v>26</v>
      </c>
      <c r="X2684" s="6" t="s">
        <v>25507</v>
      </c>
      <c r="Y2684" t="s">
        <v>971</v>
      </c>
      <c r="Z2684" t="s">
        <v>5330</v>
      </c>
    </row>
    <row r="2685" spans="1:26" ht="15" customHeight="1" x14ac:dyDescent="0.25">
      <c r="A2685">
        <v>543</v>
      </c>
      <c r="B2685" s="2" t="s">
        <v>1284</v>
      </c>
      <c r="C2685" s="2" t="s">
        <v>608</v>
      </c>
      <c r="D2685" t="s">
        <v>58</v>
      </c>
      <c r="E2685" s="2" t="s">
        <v>800</v>
      </c>
      <c r="F2685" t="s">
        <v>966</v>
      </c>
      <c r="G2685" s="6" t="s">
        <v>966</v>
      </c>
      <c r="I2685" t="s">
        <v>21</v>
      </c>
      <c r="J2685" t="s">
        <v>22</v>
      </c>
      <c r="K2685" s="6" t="s">
        <v>22</v>
      </c>
      <c r="L2685" t="s">
        <v>35</v>
      </c>
      <c r="M2685" s="6" t="s">
        <v>35</v>
      </c>
      <c r="N2685">
        <v>19</v>
      </c>
      <c r="O2685" t="s">
        <v>24</v>
      </c>
      <c r="P2685" s="6" t="s">
        <v>24</v>
      </c>
      <c r="Q2685" t="s">
        <v>5007</v>
      </c>
      <c r="R2685" t="s">
        <v>4583</v>
      </c>
      <c r="S2685" s="6" t="s">
        <v>4583</v>
      </c>
      <c r="T2685" t="s">
        <v>23861</v>
      </c>
      <c r="U2685" s="6" t="s">
        <v>23861</v>
      </c>
      <c r="W2685" t="s">
        <v>26</v>
      </c>
      <c r="X2685" s="6" t="s">
        <v>25507</v>
      </c>
      <c r="Y2685" t="s">
        <v>5008</v>
      </c>
      <c r="Z2685" t="s">
        <v>5009</v>
      </c>
    </row>
    <row r="2686" spans="1:26" ht="15" customHeight="1" x14ac:dyDescent="0.25">
      <c r="A2686">
        <v>5230</v>
      </c>
      <c r="B2686" s="2" t="s">
        <v>12656</v>
      </c>
      <c r="C2686" s="2" t="s">
        <v>12456</v>
      </c>
      <c r="D2686" t="s">
        <v>58</v>
      </c>
      <c r="E2686" s="2" t="s">
        <v>12758</v>
      </c>
      <c r="F2686" t="s">
        <v>966</v>
      </c>
      <c r="G2686" s="6" t="s">
        <v>966</v>
      </c>
      <c r="I2686" t="s">
        <v>21</v>
      </c>
      <c r="J2686" t="s">
        <v>22</v>
      </c>
      <c r="K2686" s="6" t="s">
        <v>22</v>
      </c>
      <c r="L2686" t="s">
        <v>51</v>
      </c>
      <c r="M2686" s="6" t="s">
        <v>35</v>
      </c>
      <c r="N2686">
        <v>21</v>
      </c>
      <c r="O2686" t="s">
        <v>24</v>
      </c>
      <c r="P2686" s="6" t="s">
        <v>24</v>
      </c>
      <c r="Q2686" t="s">
        <v>17532</v>
      </c>
      <c r="R2686" t="s">
        <v>3840</v>
      </c>
      <c r="S2686" s="6" t="s">
        <v>3840</v>
      </c>
      <c r="T2686" t="s">
        <v>24280</v>
      </c>
      <c r="U2686" s="6" t="s">
        <v>24280</v>
      </c>
      <c r="W2686" t="s">
        <v>26</v>
      </c>
      <c r="X2686" s="6" t="s">
        <v>25507</v>
      </c>
      <c r="Y2686" t="s">
        <v>17533</v>
      </c>
      <c r="Z2686" t="s">
        <v>17534</v>
      </c>
    </row>
    <row r="2687" spans="1:26" ht="15" customHeight="1" x14ac:dyDescent="0.25">
      <c r="A2687">
        <v>4910</v>
      </c>
      <c r="B2687" s="2" t="s">
        <v>13128</v>
      </c>
      <c r="C2687" s="2" t="s">
        <v>12061</v>
      </c>
      <c r="D2687" t="s">
        <v>159</v>
      </c>
      <c r="E2687" s="2" t="s">
        <v>12336</v>
      </c>
      <c r="F2687" t="s">
        <v>966</v>
      </c>
      <c r="G2687" s="6" t="s">
        <v>966</v>
      </c>
      <c r="I2687" t="s">
        <v>21</v>
      </c>
      <c r="J2687" t="s">
        <v>22</v>
      </c>
      <c r="K2687" s="6" t="s">
        <v>22</v>
      </c>
      <c r="L2687" t="s">
        <v>35</v>
      </c>
      <c r="M2687" s="6" t="s">
        <v>35</v>
      </c>
      <c r="N2687">
        <v>22</v>
      </c>
      <c r="O2687" t="s">
        <v>24</v>
      </c>
      <c r="P2687" s="6" t="s">
        <v>24</v>
      </c>
      <c r="Q2687" t="s">
        <v>11240</v>
      </c>
      <c r="R2687" t="s">
        <v>1969</v>
      </c>
      <c r="S2687" s="6" t="s">
        <v>1969</v>
      </c>
      <c r="T2687" t="s">
        <v>23940</v>
      </c>
      <c r="U2687" s="6" t="s">
        <v>23940</v>
      </c>
      <c r="W2687" t="s">
        <v>26</v>
      </c>
      <c r="X2687" s="6" t="s">
        <v>25507</v>
      </c>
      <c r="Y2687" t="s">
        <v>949</v>
      </c>
      <c r="Z2687" t="s">
        <v>22083</v>
      </c>
    </row>
    <row r="2688" spans="1:26" ht="15" customHeight="1" x14ac:dyDescent="0.25">
      <c r="A2688">
        <v>4586</v>
      </c>
      <c r="B2688" s="2" t="s">
        <v>12284</v>
      </c>
      <c r="C2688" s="2" t="s">
        <v>12085</v>
      </c>
      <c r="D2688" t="s">
        <v>41</v>
      </c>
      <c r="E2688" s="2" t="s">
        <v>12106</v>
      </c>
      <c r="F2688" t="s">
        <v>966</v>
      </c>
      <c r="G2688" s="6" t="s">
        <v>966</v>
      </c>
      <c r="I2688" t="s">
        <v>21</v>
      </c>
      <c r="J2688" t="s">
        <v>22</v>
      </c>
      <c r="K2688" s="6" t="s">
        <v>22</v>
      </c>
      <c r="L2688" t="s">
        <v>35</v>
      </c>
      <c r="M2688" s="6" t="s">
        <v>35</v>
      </c>
      <c r="N2688">
        <v>23</v>
      </c>
      <c r="O2688" t="s">
        <v>24</v>
      </c>
      <c r="P2688" s="6" t="s">
        <v>24</v>
      </c>
      <c r="Q2688" t="s">
        <v>11240</v>
      </c>
      <c r="R2688" t="s">
        <v>1969</v>
      </c>
      <c r="S2688" s="6" t="s">
        <v>1969</v>
      </c>
      <c r="T2688" t="s">
        <v>23940</v>
      </c>
      <c r="U2688" s="6" t="s">
        <v>23940</v>
      </c>
      <c r="W2688" t="s">
        <v>26</v>
      </c>
      <c r="X2688" s="6" t="s">
        <v>25507</v>
      </c>
      <c r="Y2688" t="s">
        <v>949</v>
      </c>
      <c r="Z2688" t="s">
        <v>22082</v>
      </c>
    </row>
    <row r="2689" spans="1:26" ht="15" customHeight="1" x14ac:dyDescent="0.25">
      <c r="A2689">
        <v>650</v>
      </c>
      <c r="B2689" s="2" t="s">
        <v>277</v>
      </c>
      <c r="C2689" s="2" t="s">
        <v>1297</v>
      </c>
      <c r="D2689" t="s">
        <v>159</v>
      </c>
      <c r="E2689" s="2" t="s">
        <v>279</v>
      </c>
      <c r="F2689" t="s">
        <v>966</v>
      </c>
      <c r="G2689" s="6" t="s">
        <v>966</v>
      </c>
      <c r="I2689" t="s">
        <v>21</v>
      </c>
      <c r="J2689" t="s">
        <v>22</v>
      </c>
      <c r="K2689" s="6" t="s">
        <v>22</v>
      </c>
      <c r="L2689" t="s">
        <v>564</v>
      </c>
      <c r="M2689" s="6" t="s">
        <v>564</v>
      </c>
      <c r="N2689">
        <v>10</v>
      </c>
      <c r="O2689" t="s">
        <v>24</v>
      </c>
      <c r="P2689" s="6" t="s">
        <v>24</v>
      </c>
      <c r="Q2689" t="s">
        <v>5211</v>
      </c>
      <c r="R2689" t="s">
        <v>25246</v>
      </c>
      <c r="S2689" s="6" t="s">
        <v>25246</v>
      </c>
      <c r="T2689" t="s">
        <v>23184</v>
      </c>
      <c r="U2689" s="6" t="s">
        <v>23184</v>
      </c>
      <c r="V2689" s="13" t="s">
        <v>25815</v>
      </c>
      <c r="W2689" t="s">
        <v>26</v>
      </c>
      <c r="X2689" s="6" t="s">
        <v>25507</v>
      </c>
      <c r="Y2689" t="s">
        <v>5214</v>
      </c>
      <c r="Z2689" t="s">
        <v>5215</v>
      </c>
    </row>
    <row r="2690" spans="1:26" ht="15" customHeight="1" x14ac:dyDescent="0.25">
      <c r="A2690">
        <v>985</v>
      </c>
      <c r="B2690" s="2" t="s">
        <v>365</v>
      </c>
      <c r="C2690" s="2" t="s">
        <v>32</v>
      </c>
      <c r="D2690" t="s">
        <v>58</v>
      </c>
      <c r="E2690" s="2" t="s">
        <v>1220</v>
      </c>
      <c r="F2690" t="s">
        <v>966</v>
      </c>
      <c r="G2690" s="6" t="s">
        <v>966</v>
      </c>
      <c r="I2690" t="s">
        <v>21</v>
      </c>
      <c r="J2690" t="s">
        <v>22</v>
      </c>
      <c r="K2690" s="6" t="s">
        <v>22</v>
      </c>
      <c r="L2690" t="s">
        <v>450</v>
      </c>
      <c r="M2690" s="6" t="s">
        <v>450</v>
      </c>
      <c r="N2690">
        <v>10</v>
      </c>
      <c r="O2690" t="s">
        <v>24</v>
      </c>
      <c r="P2690" s="6" t="s">
        <v>24</v>
      </c>
      <c r="Q2690" t="s">
        <v>2667</v>
      </c>
      <c r="R2690" t="s">
        <v>23396</v>
      </c>
      <c r="S2690" s="6" t="s">
        <v>23396</v>
      </c>
      <c r="T2690" t="s">
        <v>23106</v>
      </c>
      <c r="U2690" s="6" t="s">
        <v>23106</v>
      </c>
      <c r="W2690" t="s">
        <v>26</v>
      </c>
      <c r="X2690" s="6" t="s">
        <v>25507</v>
      </c>
      <c r="Y2690" t="s">
        <v>2668</v>
      </c>
      <c r="Z2690" t="s">
        <v>2669</v>
      </c>
    </row>
    <row r="2691" spans="1:26" ht="15" customHeight="1" x14ac:dyDescent="0.25">
      <c r="A2691">
        <v>3725</v>
      </c>
      <c r="B2691" s="2" t="s">
        <v>12364</v>
      </c>
      <c r="C2691" s="2" t="s">
        <v>12188</v>
      </c>
      <c r="D2691" t="s">
        <v>58</v>
      </c>
      <c r="E2691" s="2" t="s">
        <v>12365</v>
      </c>
      <c r="F2691" t="s">
        <v>966</v>
      </c>
      <c r="G2691" s="6" t="s">
        <v>966</v>
      </c>
      <c r="I2691" t="s">
        <v>21</v>
      </c>
      <c r="J2691" t="s">
        <v>22</v>
      </c>
      <c r="K2691" s="6" t="s">
        <v>22</v>
      </c>
      <c r="L2691" t="s">
        <v>1854</v>
      </c>
      <c r="M2691" s="6" t="s">
        <v>1854</v>
      </c>
      <c r="N2691">
        <v>18</v>
      </c>
      <c r="O2691" t="s">
        <v>12366</v>
      </c>
      <c r="P2691" s="6" t="s">
        <v>12366</v>
      </c>
      <c r="Q2691" t="s">
        <v>12367</v>
      </c>
      <c r="R2691" t="s">
        <v>25471</v>
      </c>
      <c r="S2691" s="6" t="s">
        <v>25471</v>
      </c>
      <c r="U2691" s="6" t="s">
        <v>12367</v>
      </c>
      <c r="W2691" t="s">
        <v>26</v>
      </c>
      <c r="X2691" s="6" t="s">
        <v>25507</v>
      </c>
      <c r="Y2691" t="s">
        <v>12368</v>
      </c>
      <c r="Z2691" t="s">
        <v>12369</v>
      </c>
    </row>
    <row r="2692" spans="1:26" ht="15" customHeight="1" x14ac:dyDescent="0.25">
      <c r="A2692">
        <v>5022</v>
      </c>
      <c r="B2692" s="2" t="s">
        <v>12099</v>
      </c>
      <c r="C2692" s="2" t="s">
        <v>11997</v>
      </c>
      <c r="D2692" t="s">
        <v>65</v>
      </c>
      <c r="E2692" s="2" t="s">
        <v>12024</v>
      </c>
      <c r="F2692" t="s">
        <v>966</v>
      </c>
      <c r="G2692" s="6" t="s">
        <v>966</v>
      </c>
      <c r="I2692" t="s">
        <v>21</v>
      </c>
      <c r="J2692" t="s">
        <v>22</v>
      </c>
      <c r="K2692" s="6" t="s">
        <v>22</v>
      </c>
      <c r="L2692" t="s">
        <v>1593</v>
      </c>
      <c r="M2692" s="6" t="s">
        <v>1593</v>
      </c>
      <c r="N2692">
        <v>11</v>
      </c>
      <c r="O2692" t="s">
        <v>991</v>
      </c>
      <c r="P2692" s="6" t="s">
        <v>991</v>
      </c>
      <c r="Q2692" t="s">
        <v>2933</v>
      </c>
      <c r="R2692" t="s">
        <v>23136</v>
      </c>
      <c r="S2692" s="6" t="s">
        <v>23136</v>
      </c>
      <c r="T2692" t="s">
        <v>23113</v>
      </c>
      <c r="U2692" s="6" t="s">
        <v>24564</v>
      </c>
      <c r="W2692" t="s">
        <v>26</v>
      </c>
      <c r="X2692" s="6" t="s">
        <v>25507</v>
      </c>
      <c r="Y2692" t="s">
        <v>14307</v>
      </c>
      <c r="Z2692" t="s">
        <v>14308</v>
      </c>
    </row>
    <row r="2693" spans="1:26" ht="15" customHeight="1" x14ac:dyDescent="0.25">
      <c r="A2693">
        <v>1604</v>
      </c>
      <c r="B2693" s="2" t="s">
        <v>809</v>
      </c>
      <c r="C2693" s="2" t="s">
        <v>969</v>
      </c>
      <c r="D2693" t="s">
        <v>65</v>
      </c>
      <c r="E2693" s="2" t="s">
        <v>970</v>
      </c>
      <c r="F2693" t="s">
        <v>966</v>
      </c>
      <c r="G2693" s="6" t="s">
        <v>966</v>
      </c>
      <c r="I2693" t="s">
        <v>21</v>
      </c>
      <c r="J2693" t="s">
        <v>22</v>
      </c>
      <c r="K2693" s="6" t="s">
        <v>22</v>
      </c>
      <c r="L2693" t="s">
        <v>204</v>
      </c>
      <c r="M2693" s="6" t="s">
        <v>204</v>
      </c>
      <c r="N2693">
        <v>26</v>
      </c>
      <c r="O2693" t="s">
        <v>24</v>
      </c>
      <c r="P2693" s="6" t="s">
        <v>24</v>
      </c>
      <c r="Q2693" t="s">
        <v>8813</v>
      </c>
      <c r="R2693" t="s">
        <v>8235</v>
      </c>
      <c r="S2693" s="6" t="s">
        <v>8235</v>
      </c>
      <c r="T2693" t="s">
        <v>22979</v>
      </c>
      <c r="U2693" s="6" t="s">
        <v>22979</v>
      </c>
      <c r="V2693" s="13" t="s">
        <v>25983</v>
      </c>
      <c r="W2693" t="s">
        <v>26</v>
      </c>
      <c r="X2693" s="6" t="s">
        <v>25507</v>
      </c>
      <c r="Y2693" t="s">
        <v>8821</v>
      </c>
      <c r="Z2693" t="s">
        <v>8822</v>
      </c>
    </row>
    <row r="2694" spans="1:26" ht="15" customHeight="1" x14ac:dyDescent="0.25">
      <c r="A2694">
        <v>1047</v>
      </c>
      <c r="B2694" s="2" t="s">
        <v>951</v>
      </c>
      <c r="C2694" s="2" t="s">
        <v>258</v>
      </c>
      <c r="D2694" t="s">
        <v>49</v>
      </c>
      <c r="E2694" s="2" t="s">
        <v>540</v>
      </c>
      <c r="F2694" t="s">
        <v>966</v>
      </c>
      <c r="G2694" s="6" t="s">
        <v>966</v>
      </c>
      <c r="I2694" t="s">
        <v>21</v>
      </c>
      <c r="J2694" t="s">
        <v>22</v>
      </c>
      <c r="K2694" s="6" t="s">
        <v>22</v>
      </c>
      <c r="L2694" t="s">
        <v>1593</v>
      </c>
      <c r="M2694" s="6" t="s">
        <v>1593</v>
      </c>
      <c r="N2694">
        <v>16</v>
      </c>
      <c r="O2694" t="s">
        <v>224</v>
      </c>
      <c r="P2694" s="6" t="s">
        <v>224</v>
      </c>
      <c r="Q2694" t="s">
        <v>3486</v>
      </c>
      <c r="R2694" t="s">
        <v>23136</v>
      </c>
      <c r="S2694" s="6" t="s">
        <v>23136</v>
      </c>
      <c r="T2694" t="s">
        <v>23534</v>
      </c>
      <c r="U2694" s="6" t="s">
        <v>23534</v>
      </c>
      <c r="W2694" t="s">
        <v>26</v>
      </c>
      <c r="X2694" s="6" t="s">
        <v>25507</v>
      </c>
      <c r="Y2694" t="s">
        <v>1784</v>
      </c>
      <c r="Z2694" s="3" t="s">
        <v>3487</v>
      </c>
    </row>
    <row r="2695" spans="1:26" ht="15" customHeight="1" x14ac:dyDescent="0.25">
      <c r="A2695">
        <v>1383</v>
      </c>
      <c r="B2695" s="2" t="s">
        <v>64</v>
      </c>
      <c r="C2695" s="2" t="s">
        <v>1372</v>
      </c>
      <c r="D2695" t="s">
        <v>49</v>
      </c>
      <c r="E2695" s="2" t="s">
        <v>320</v>
      </c>
      <c r="F2695" t="s">
        <v>966</v>
      </c>
      <c r="G2695" s="6" t="s">
        <v>966</v>
      </c>
      <c r="I2695" t="s">
        <v>21</v>
      </c>
      <c r="J2695" t="s">
        <v>22</v>
      </c>
      <c r="K2695" s="6" t="s">
        <v>22</v>
      </c>
      <c r="L2695" t="s">
        <v>1593</v>
      </c>
      <c r="M2695" s="6" t="s">
        <v>1593</v>
      </c>
      <c r="N2695">
        <v>16</v>
      </c>
      <c r="O2695" t="s">
        <v>1048</v>
      </c>
      <c r="P2695" s="6" t="s">
        <v>1048</v>
      </c>
      <c r="Q2695" t="s">
        <v>3486</v>
      </c>
      <c r="R2695" t="s">
        <v>23136</v>
      </c>
      <c r="S2695" s="6" t="s">
        <v>23136</v>
      </c>
      <c r="T2695" t="s">
        <v>23534</v>
      </c>
      <c r="U2695" s="6" t="s">
        <v>23534</v>
      </c>
      <c r="W2695" t="s">
        <v>26</v>
      </c>
      <c r="X2695" s="6" t="s">
        <v>25507</v>
      </c>
      <c r="Y2695" t="s">
        <v>3490</v>
      </c>
      <c r="Z2695" t="s">
        <v>3491</v>
      </c>
    </row>
    <row r="2696" spans="1:26" ht="15" customHeight="1" x14ac:dyDescent="0.25">
      <c r="A2696">
        <v>3858</v>
      </c>
      <c r="B2696" s="2" t="s">
        <v>12006</v>
      </c>
      <c r="C2696" s="2" t="s">
        <v>11957</v>
      </c>
      <c r="D2696" t="s">
        <v>58</v>
      </c>
      <c r="E2696" s="2" t="s">
        <v>12007</v>
      </c>
      <c r="F2696" t="s">
        <v>966</v>
      </c>
      <c r="G2696" s="6" t="s">
        <v>966</v>
      </c>
      <c r="I2696" t="s">
        <v>21</v>
      </c>
      <c r="J2696" t="s">
        <v>22</v>
      </c>
      <c r="K2696" s="6" t="s">
        <v>22</v>
      </c>
      <c r="L2696" t="s">
        <v>1593</v>
      </c>
      <c r="M2696" s="6" t="s">
        <v>1593</v>
      </c>
      <c r="N2696">
        <v>16</v>
      </c>
      <c r="O2696" t="s">
        <v>24</v>
      </c>
      <c r="P2696" s="6" t="s">
        <v>24</v>
      </c>
      <c r="Q2696" t="s">
        <v>3486</v>
      </c>
      <c r="R2696" t="s">
        <v>23136</v>
      </c>
      <c r="S2696" s="6" t="s">
        <v>23136</v>
      </c>
      <c r="T2696" t="s">
        <v>23534</v>
      </c>
      <c r="U2696" s="6" t="s">
        <v>23534</v>
      </c>
      <c r="W2696" t="s">
        <v>26</v>
      </c>
      <c r="X2696" s="6" t="s">
        <v>25507</v>
      </c>
      <c r="Y2696" t="s">
        <v>949</v>
      </c>
      <c r="Z2696" t="s">
        <v>14494</v>
      </c>
    </row>
    <row r="2697" spans="1:26" ht="15" customHeight="1" x14ac:dyDescent="0.25">
      <c r="A2697">
        <v>4405</v>
      </c>
      <c r="B2697" s="2" t="s">
        <v>11992</v>
      </c>
      <c r="C2697" s="2" t="s">
        <v>14455</v>
      </c>
      <c r="D2697" t="s">
        <v>65</v>
      </c>
      <c r="E2697" s="2" t="s">
        <v>12043</v>
      </c>
      <c r="F2697" t="s">
        <v>966</v>
      </c>
      <c r="G2697" s="6" t="s">
        <v>966</v>
      </c>
      <c r="I2697" t="s">
        <v>21</v>
      </c>
      <c r="J2697" t="s">
        <v>22</v>
      </c>
      <c r="K2697" s="6" t="s">
        <v>22</v>
      </c>
      <c r="L2697" t="s">
        <v>1593</v>
      </c>
      <c r="M2697" s="6" t="s">
        <v>1593</v>
      </c>
      <c r="N2697">
        <v>16</v>
      </c>
      <c r="O2697" t="s">
        <v>24</v>
      </c>
      <c r="P2697" s="6" t="s">
        <v>24</v>
      </c>
      <c r="Q2697" t="s">
        <v>3486</v>
      </c>
      <c r="R2697" t="s">
        <v>23136</v>
      </c>
      <c r="S2697" s="6" t="s">
        <v>23136</v>
      </c>
      <c r="T2697" t="s">
        <v>23534</v>
      </c>
      <c r="U2697" s="6" t="s">
        <v>23534</v>
      </c>
      <c r="W2697" t="s">
        <v>26</v>
      </c>
      <c r="X2697" s="6" t="s">
        <v>25507</v>
      </c>
      <c r="Y2697" t="s">
        <v>949</v>
      </c>
      <c r="Z2697" t="s">
        <v>14496</v>
      </c>
    </row>
    <row r="2698" spans="1:26" ht="15" customHeight="1" x14ac:dyDescent="0.25">
      <c r="A2698">
        <v>490</v>
      </c>
      <c r="B2698" s="2" t="s">
        <v>341</v>
      </c>
      <c r="C2698" s="2" t="s">
        <v>610</v>
      </c>
      <c r="D2698" t="s">
        <v>65</v>
      </c>
      <c r="E2698" s="2" t="s">
        <v>335</v>
      </c>
      <c r="F2698" t="s">
        <v>966</v>
      </c>
      <c r="G2698" s="6" t="s">
        <v>966</v>
      </c>
      <c r="I2698" t="s">
        <v>21</v>
      </c>
      <c r="J2698" t="s">
        <v>784</v>
      </c>
      <c r="K2698" s="6" t="s">
        <v>22</v>
      </c>
      <c r="L2698" t="s">
        <v>1903</v>
      </c>
      <c r="M2698" s="6" t="s">
        <v>1903</v>
      </c>
      <c r="N2698">
        <v>17</v>
      </c>
      <c r="O2698" t="s">
        <v>24</v>
      </c>
      <c r="P2698" s="6" t="s">
        <v>24</v>
      </c>
      <c r="Q2698" t="s">
        <v>1904</v>
      </c>
      <c r="R2698" t="s">
        <v>22863</v>
      </c>
      <c r="S2698" s="6" t="s">
        <v>22863</v>
      </c>
      <c r="T2698" t="s">
        <v>23167</v>
      </c>
      <c r="U2698" s="6" t="s">
        <v>23167</v>
      </c>
      <c r="W2698" t="s">
        <v>26</v>
      </c>
      <c r="X2698" s="6" t="s">
        <v>25507</v>
      </c>
      <c r="Y2698" t="s">
        <v>1905</v>
      </c>
      <c r="Z2698" t="s">
        <v>1906</v>
      </c>
    </row>
    <row r="2699" spans="1:26" ht="15" customHeight="1" x14ac:dyDescent="0.25">
      <c r="A2699">
        <v>4331</v>
      </c>
      <c r="B2699" s="2" t="s">
        <v>12970</v>
      </c>
      <c r="C2699" s="2" t="s">
        <v>11951</v>
      </c>
      <c r="D2699" t="s">
        <v>49</v>
      </c>
      <c r="E2699" s="2" t="s">
        <v>12946</v>
      </c>
      <c r="F2699" t="s">
        <v>966</v>
      </c>
      <c r="G2699" s="6" t="s">
        <v>966</v>
      </c>
      <c r="I2699" t="s">
        <v>21</v>
      </c>
      <c r="J2699" t="s">
        <v>22</v>
      </c>
      <c r="K2699" s="6" t="s">
        <v>22</v>
      </c>
      <c r="L2699" t="s">
        <v>3212</v>
      </c>
      <c r="M2699" s="6" t="s">
        <v>3212</v>
      </c>
      <c r="N2699">
        <v>33</v>
      </c>
      <c r="O2699" t="s">
        <v>24</v>
      </c>
      <c r="P2699" s="6" t="s">
        <v>24</v>
      </c>
      <c r="Q2699" t="s">
        <v>16851</v>
      </c>
      <c r="R2699" t="s">
        <v>4583</v>
      </c>
      <c r="S2699" s="6" t="s">
        <v>4583</v>
      </c>
      <c r="T2699" t="s">
        <v>24102</v>
      </c>
      <c r="U2699" s="6" t="s">
        <v>24102</v>
      </c>
      <c r="W2699" t="s">
        <v>26</v>
      </c>
      <c r="X2699" s="6" t="s">
        <v>25507</v>
      </c>
      <c r="Y2699" t="s">
        <v>16852</v>
      </c>
      <c r="Z2699" t="s">
        <v>16853</v>
      </c>
    </row>
    <row r="2700" spans="1:26" ht="15" customHeight="1" x14ac:dyDescent="0.25">
      <c r="A2700">
        <v>286</v>
      </c>
      <c r="B2700" s="2" t="s">
        <v>699</v>
      </c>
      <c r="C2700" s="2" t="s">
        <v>1907</v>
      </c>
      <c r="D2700" t="s">
        <v>58</v>
      </c>
      <c r="E2700" s="2" t="s">
        <v>701</v>
      </c>
      <c r="F2700" t="s">
        <v>966</v>
      </c>
      <c r="G2700" s="6" t="s">
        <v>966</v>
      </c>
      <c r="I2700" t="s">
        <v>21</v>
      </c>
      <c r="J2700" t="s">
        <v>22</v>
      </c>
      <c r="K2700" s="6" t="s">
        <v>22</v>
      </c>
      <c r="L2700" t="s">
        <v>3212</v>
      </c>
      <c r="M2700" s="6" t="s">
        <v>3212</v>
      </c>
      <c r="N2700">
        <v>17</v>
      </c>
      <c r="O2700" t="s">
        <v>24</v>
      </c>
      <c r="P2700" s="6" t="s">
        <v>24</v>
      </c>
      <c r="Q2700" t="s">
        <v>11514</v>
      </c>
      <c r="R2700" t="s">
        <v>1969</v>
      </c>
      <c r="S2700" s="6" t="s">
        <v>1969</v>
      </c>
      <c r="T2700" t="s">
        <v>23167</v>
      </c>
      <c r="U2700" s="6" t="s">
        <v>23167</v>
      </c>
      <c r="W2700" t="s">
        <v>26</v>
      </c>
      <c r="X2700" s="6" t="s">
        <v>25507</v>
      </c>
      <c r="Y2700" t="s">
        <v>949</v>
      </c>
      <c r="Z2700" t="s">
        <v>11523</v>
      </c>
    </row>
    <row r="2701" spans="1:26" ht="15" customHeight="1" x14ac:dyDescent="0.25">
      <c r="A2701">
        <v>667</v>
      </c>
      <c r="B2701" s="2" t="s">
        <v>277</v>
      </c>
      <c r="C2701" s="2" t="s">
        <v>1297</v>
      </c>
      <c r="D2701" t="s">
        <v>159</v>
      </c>
      <c r="E2701" s="2" t="s">
        <v>279</v>
      </c>
      <c r="F2701" t="s">
        <v>966</v>
      </c>
      <c r="G2701" s="6" t="s">
        <v>966</v>
      </c>
      <c r="I2701" t="s">
        <v>21</v>
      </c>
      <c r="J2701" t="s">
        <v>22</v>
      </c>
      <c r="K2701" s="6" t="s">
        <v>22</v>
      </c>
      <c r="L2701" t="s">
        <v>3212</v>
      </c>
      <c r="M2701" s="6" t="s">
        <v>3212</v>
      </c>
      <c r="N2701">
        <v>17</v>
      </c>
      <c r="O2701" t="s">
        <v>24</v>
      </c>
      <c r="P2701" s="6" t="s">
        <v>24</v>
      </c>
      <c r="Q2701" t="s">
        <v>11514</v>
      </c>
      <c r="R2701" t="s">
        <v>1969</v>
      </c>
      <c r="S2701" s="6" t="s">
        <v>1969</v>
      </c>
      <c r="T2701" t="s">
        <v>23167</v>
      </c>
      <c r="U2701" s="6" t="s">
        <v>23167</v>
      </c>
      <c r="W2701" t="s">
        <v>26</v>
      </c>
      <c r="X2701" s="6" t="s">
        <v>25507</v>
      </c>
      <c r="Y2701" t="s">
        <v>3484</v>
      </c>
      <c r="Z2701" t="s">
        <v>11526</v>
      </c>
    </row>
    <row r="2702" spans="1:26" ht="15" customHeight="1" x14ac:dyDescent="0.25">
      <c r="A2702">
        <v>1429</v>
      </c>
      <c r="B2702" s="2" t="s">
        <v>264</v>
      </c>
      <c r="C2702" s="2" t="s">
        <v>524</v>
      </c>
      <c r="D2702" t="s">
        <v>65</v>
      </c>
      <c r="E2702" s="2" t="s">
        <v>63</v>
      </c>
      <c r="F2702" t="s">
        <v>966</v>
      </c>
      <c r="G2702" s="6" t="s">
        <v>966</v>
      </c>
      <c r="I2702" t="s">
        <v>21</v>
      </c>
      <c r="J2702" t="s">
        <v>22</v>
      </c>
      <c r="K2702" s="6" t="s">
        <v>22</v>
      </c>
      <c r="L2702" t="s">
        <v>3212</v>
      </c>
      <c r="M2702" s="6" t="s">
        <v>3212</v>
      </c>
      <c r="N2702">
        <v>17</v>
      </c>
      <c r="O2702" t="s">
        <v>24</v>
      </c>
      <c r="P2702" s="6" t="s">
        <v>24</v>
      </c>
      <c r="Q2702" t="s">
        <v>11514</v>
      </c>
      <c r="R2702" t="s">
        <v>1969</v>
      </c>
      <c r="S2702" s="6" t="s">
        <v>1969</v>
      </c>
      <c r="T2702" t="s">
        <v>23167</v>
      </c>
      <c r="U2702" s="6" t="s">
        <v>23167</v>
      </c>
      <c r="W2702" t="s">
        <v>26</v>
      </c>
      <c r="X2702" s="6" t="s">
        <v>25507</v>
      </c>
      <c r="Y2702" t="s">
        <v>11528</v>
      </c>
      <c r="Z2702" t="s">
        <v>11529</v>
      </c>
    </row>
    <row r="2703" spans="1:26" ht="15" customHeight="1" x14ac:dyDescent="0.25">
      <c r="A2703">
        <v>4190</v>
      </c>
      <c r="B2703" s="2" t="s">
        <v>13061</v>
      </c>
      <c r="C2703" s="2" t="s">
        <v>12233</v>
      </c>
      <c r="D2703" t="s">
        <v>58</v>
      </c>
      <c r="E2703" s="2" t="s">
        <v>13578</v>
      </c>
      <c r="F2703" t="s">
        <v>966</v>
      </c>
      <c r="G2703" s="6" t="s">
        <v>966</v>
      </c>
      <c r="I2703" t="s">
        <v>21</v>
      </c>
      <c r="J2703" t="s">
        <v>22</v>
      </c>
      <c r="K2703" s="6" t="s">
        <v>22</v>
      </c>
      <c r="L2703" t="s">
        <v>3212</v>
      </c>
      <c r="M2703" s="6" t="s">
        <v>3212</v>
      </c>
      <c r="N2703">
        <v>17</v>
      </c>
      <c r="O2703" t="s">
        <v>24</v>
      </c>
      <c r="P2703" s="6" t="s">
        <v>24</v>
      </c>
      <c r="Q2703" t="s">
        <v>11514</v>
      </c>
      <c r="R2703" t="s">
        <v>1969</v>
      </c>
      <c r="S2703" s="6" t="s">
        <v>1969</v>
      </c>
      <c r="T2703" t="s">
        <v>23167</v>
      </c>
      <c r="U2703" s="6" t="s">
        <v>23167</v>
      </c>
      <c r="W2703" t="s">
        <v>26</v>
      </c>
      <c r="X2703" s="6" t="s">
        <v>25507</v>
      </c>
      <c r="Y2703" t="s">
        <v>949</v>
      </c>
      <c r="Z2703" t="s">
        <v>11523</v>
      </c>
    </row>
    <row r="2704" spans="1:26" ht="15" customHeight="1" x14ac:dyDescent="0.25">
      <c r="A2704">
        <v>4763</v>
      </c>
      <c r="B2704" s="2" t="s">
        <v>12113</v>
      </c>
      <c r="C2704" s="2" t="s">
        <v>12238</v>
      </c>
      <c r="D2704" t="s">
        <v>65</v>
      </c>
      <c r="E2704" s="2" t="s">
        <v>12169</v>
      </c>
      <c r="F2704" t="s">
        <v>966</v>
      </c>
      <c r="G2704" s="6" t="s">
        <v>966</v>
      </c>
      <c r="I2704" t="s">
        <v>21</v>
      </c>
      <c r="J2704" t="s">
        <v>22</v>
      </c>
      <c r="K2704" s="6" t="s">
        <v>22</v>
      </c>
      <c r="L2704" t="s">
        <v>3212</v>
      </c>
      <c r="M2704" s="6" t="s">
        <v>3212</v>
      </c>
      <c r="N2704">
        <v>21</v>
      </c>
      <c r="O2704" t="s">
        <v>24</v>
      </c>
      <c r="P2704" s="6" t="s">
        <v>24</v>
      </c>
      <c r="Q2704" t="s">
        <v>16230</v>
      </c>
      <c r="R2704" t="s">
        <v>25246</v>
      </c>
      <c r="S2704" s="6" t="s">
        <v>25246</v>
      </c>
      <c r="T2704" t="s">
        <v>23884</v>
      </c>
      <c r="U2704" s="6" t="s">
        <v>23884</v>
      </c>
      <c r="W2704" t="s">
        <v>26</v>
      </c>
      <c r="X2704" s="6" t="s">
        <v>25507</v>
      </c>
      <c r="Y2704" t="s">
        <v>16231</v>
      </c>
      <c r="Z2704" t="s">
        <v>16232</v>
      </c>
    </row>
    <row r="2705" spans="1:26" ht="15" customHeight="1" x14ac:dyDescent="0.25">
      <c r="A2705">
        <v>5123</v>
      </c>
      <c r="B2705" s="2" t="s">
        <v>12354</v>
      </c>
      <c r="C2705" s="2" t="s">
        <v>12806</v>
      </c>
      <c r="D2705" t="s">
        <v>3257</v>
      </c>
      <c r="E2705" s="2" t="s">
        <v>12430</v>
      </c>
      <c r="F2705" t="s">
        <v>966</v>
      </c>
      <c r="G2705" s="6" t="s">
        <v>966</v>
      </c>
      <c r="I2705" t="s">
        <v>21</v>
      </c>
      <c r="J2705" t="s">
        <v>22</v>
      </c>
      <c r="K2705" s="6" t="s">
        <v>22</v>
      </c>
      <c r="L2705" t="s">
        <v>3212</v>
      </c>
      <c r="M2705" s="6" t="s">
        <v>3212</v>
      </c>
      <c r="N2705">
        <v>18</v>
      </c>
      <c r="O2705" t="s">
        <v>12432</v>
      </c>
      <c r="P2705" s="6" t="s">
        <v>12432</v>
      </c>
      <c r="Q2705" t="s">
        <v>12807</v>
      </c>
      <c r="R2705" t="s">
        <v>7405</v>
      </c>
      <c r="S2705" s="6" t="s">
        <v>7405</v>
      </c>
      <c r="T2705" t="s">
        <v>22984</v>
      </c>
      <c r="U2705" s="6" t="s">
        <v>22984</v>
      </c>
      <c r="W2705" t="s">
        <v>26</v>
      </c>
      <c r="X2705" s="6" t="s">
        <v>25507</v>
      </c>
      <c r="Y2705" t="s">
        <v>971</v>
      </c>
      <c r="Z2705" t="s">
        <v>12808</v>
      </c>
    </row>
    <row r="2706" spans="1:26" ht="15" customHeight="1" x14ac:dyDescent="0.25">
      <c r="A2706">
        <v>6824</v>
      </c>
      <c r="B2706" s="2" t="s">
        <v>13395</v>
      </c>
      <c r="C2706" s="2" t="s">
        <v>12788</v>
      </c>
      <c r="D2706" t="s">
        <v>49</v>
      </c>
      <c r="E2706" s="2" t="s">
        <v>12582</v>
      </c>
      <c r="F2706" t="s">
        <v>966</v>
      </c>
      <c r="G2706" s="6" t="s">
        <v>966</v>
      </c>
      <c r="I2706" t="s">
        <v>21</v>
      </c>
      <c r="J2706" t="s">
        <v>22</v>
      </c>
      <c r="K2706" s="6" t="s">
        <v>22</v>
      </c>
      <c r="L2706" t="s">
        <v>2215</v>
      </c>
      <c r="M2706" s="6" t="s">
        <v>2215</v>
      </c>
      <c r="N2706">
        <v>36</v>
      </c>
      <c r="O2706" t="s">
        <v>24</v>
      </c>
      <c r="P2706" s="6" t="s">
        <v>24</v>
      </c>
      <c r="Q2706" t="s">
        <v>19713</v>
      </c>
      <c r="R2706" t="s">
        <v>24090</v>
      </c>
      <c r="S2706" s="6" t="s">
        <v>24090</v>
      </c>
      <c r="T2706" t="s">
        <v>24566</v>
      </c>
      <c r="U2706" s="6" t="s">
        <v>24566</v>
      </c>
      <c r="W2706" t="s">
        <v>26</v>
      </c>
      <c r="X2706" s="6" t="s">
        <v>25507</v>
      </c>
      <c r="Y2706" t="s">
        <v>19714</v>
      </c>
      <c r="Z2706" t="s">
        <v>19715</v>
      </c>
    </row>
    <row r="2707" spans="1:26" ht="15" customHeight="1" x14ac:dyDescent="0.25">
      <c r="A2707">
        <v>656</v>
      </c>
      <c r="B2707" s="2" t="s">
        <v>277</v>
      </c>
      <c r="C2707" s="2" t="s">
        <v>1298</v>
      </c>
      <c r="D2707" t="s">
        <v>148</v>
      </c>
      <c r="E2707" s="2" t="s">
        <v>279</v>
      </c>
      <c r="F2707" t="s">
        <v>966</v>
      </c>
      <c r="G2707" s="6" t="s">
        <v>966</v>
      </c>
      <c r="I2707" t="s">
        <v>21</v>
      </c>
      <c r="J2707" t="s">
        <v>784</v>
      </c>
      <c r="K2707" s="6" t="s">
        <v>22</v>
      </c>
      <c r="L2707" t="s">
        <v>2215</v>
      </c>
      <c r="M2707" s="6" t="s">
        <v>2215</v>
      </c>
      <c r="N2707">
        <v>22</v>
      </c>
      <c r="O2707" t="s">
        <v>24</v>
      </c>
      <c r="P2707" s="6" t="s">
        <v>24</v>
      </c>
      <c r="Q2707" t="s">
        <v>7635</v>
      </c>
      <c r="R2707" t="s">
        <v>4583</v>
      </c>
      <c r="S2707" s="6" t="s">
        <v>4583</v>
      </c>
      <c r="T2707" t="s">
        <v>129</v>
      </c>
      <c r="U2707" s="6" t="s">
        <v>129</v>
      </c>
      <c r="W2707" t="s">
        <v>26</v>
      </c>
      <c r="X2707" s="6" t="s">
        <v>25507</v>
      </c>
      <c r="Y2707" t="s">
        <v>5214</v>
      </c>
      <c r="Z2707" t="s">
        <v>7636</v>
      </c>
    </row>
    <row r="2708" spans="1:26" ht="15" customHeight="1" x14ac:dyDescent="0.25">
      <c r="A2708">
        <v>6114</v>
      </c>
      <c r="B2708" s="2" t="s">
        <v>12382</v>
      </c>
      <c r="C2708" s="2" t="s">
        <v>12383</v>
      </c>
      <c r="D2708" t="s">
        <v>353</v>
      </c>
      <c r="E2708" s="2" t="s">
        <v>12384</v>
      </c>
      <c r="F2708" t="s">
        <v>966</v>
      </c>
      <c r="G2708" s="6" t="s">
        <v>966</v>
      </c>
      <c r="I2708" t="s">
        <v>21</v>
      </c>
      <c r="J2708" t="s">
        <v>22</v>
      </c>
      <c r="K2708" s="6" t="s">
        <v>22</v>
      </c>
      <c r="L2708" t="s">
        <v>12385</v>
      </c>
      <c r="M2708" s="6" t="s">
        <v>12385</v>
      </c>
      <c r="N2708">
        <v>21</v>
      </c>
      <c r="O2708" t="s">
        <v>24</v>
      </c>
      <c r="P2708" s="6" t="s">
        <v>24</v>
      </c>
      <c r="Q2708" t="s">
        <v>12386</v>
      </c>
      <c r="R2708" t="s">
        <v>8632</v>
      </c>
      <c r="S2708" s="6" t="s">
        <v>8632</v>
      </c>
      <c r="T2708" t="s">
        <v>23039</v>
      </c>
      <c r="U2708" s="6" t="s">
        <v>22892</v>
      </c>
      <c r="W2708" t="s">
        <v>26</v>
      </c>
      <c r="X2708" s="6" t="s">
        <v>25507</v>
      </c>
      <c r="Y2708" t="s">
        <v>12387</v>
      </c>
      <c r="Z2708" t="s">
        <v>12388</v>
      </c>
    </row>
    <row r="2709" spans="1:26" ht="15" customHeight="1" x14ac:dyDescent="0.25">
      <c r="A2709">
        <v>587</v>
      </c>
      <c r="B2709" s="2" t="s">
        <v>91</v>
      </c>
      <c r="C2709" s="2" t="s">
        <v>1284</v>
      </c>
      <c r="D2709" t="s">
        <v>159</v>
      </c>
      <c r="E2709" s="2" t="s">
        <v>93</v>
      </c>
      <c r="F2709" t="s">
        <v>966</v>
      </c>
      <c r="G2709" s="6" t="s">
        <v>966</v>
      </c>
      <c r="I2709" t="s">
        <v>21</v>
      </c>
      <c r="J2709" t="s">
        <v>22</v>
      </c>
      <c r="K2709" s="6" t="s">
        <v>22</v>
      </c>
      <c r="L2709" t="s">
        <v>3675</v>
      </c>
      <c r="M2709" s="6" t="s">
        <v>3675</v>
      </c>
      <c r="N2709">
        <v>18</v>
      </c>
      <c r="O2709" t="s">
        <v>24</v>
      </c>
      <c r="P2709" s="6" t="s">
        <v>24</v>
      </c>
      <c r="Q2709" t="s">
        <v>7702</v>
      </c>
      <c r="R2709" t="s">
        <v>4583</v>
      </c>
      <c r="S2709" s="6" t="s">
        <v>4583</v>
      </c>
      <c r="T2709" t="s">
        <v>23887</v>
      </c>
      <c r="U2709" s="6" t="s">
        <v>23887</v>
      </c>
      <c r="V2709" s="13" t="s">
        <v>25755</v>
      </c>
      <c r="W2709" t="s">
        <v>26</v>
      </c>
      <c r="X2709" s="6" t="s">
        <v>25507</v>
      </c>
      <c r="Y2709" t="s">
        <v>3484</v>
      </c>
      <c r="Z2709" t="s">
        <v>7721</v>
      </c>
    </row>
    <row r="2710" spans="1:26" ht="15" customHeight="1" x14ac:dyDescent="0.25">
      <c r="A2710">
        <v>3856</v>
      </c>
      <c r="B2710" s="2" t="s">
        <v>12007</v>
      </c>
      <c r="C2710" s="2" t="s">
        <v>11957</v>
      </c>
      <c r="D2710" t="s">
        <v>65</v>
      </c>
      <c r="E2710" s="2" t="s">
        <v>12116</v>
      </c>
      <c r="F2710" t="s">
        <v>966</v>
      </c>
      <c r="G2710" s="6" t="s">
        <v>966</v>
      </c>
      <c r="I2710" t="s">
        <v>21</v>
      </c>
      <c r="J2710" t="s">
        <v>22</v>
      </c>
      <c r="K2710" s="6" t="s">
        <v>22</v>
      </c>
      <c r="L2710" t="s">
        <v>771</v>
      </c>
      <c r="M2710" s="6" t="s">
        <v>771</v>
      </c>
      <c r="N2710">
        <v>16</v>
      </c>
      <c r="O2710" t="s">
        <v>24</v>
      </c>
      <c r="P2710" s="6" t="s">
        <v>24</v>
      </c>
      <c r="Q2710" t="s">
        <v>11245</v>
      </c>
      <c r="R2710" t="s">
        <v>1969</v>
      </c>
      <c r="S2710" s="6" t="s">
        <v>1969</v>
      </c>
      <c r="T2710" t="s">
        <v>23951</v>
      </c>
      <c r="U2710" s="6" t="s">
        <v>25609</v>
      </c>
      <c r="W2710" t="s">
        <v>26</v>
      </c>
      <c r="X2710" s="6" t="s">
        <v>25507</v>
      </c>
      <c r="Y2710" t="s">
        <v>1784</v>
      </c>
      <c r="Z2710" t="s">
        <v>22088</v>
      </c>
    </row>
    <row r="2711" spans="1:26" ht="15" customHeight="1" x14ac:dyDescent="0.25">
      <c r="A2711">
        <v>4317</v>
      </c>
      <c r="B2711" s="2" t="s">
        <v>11951</v>
      </c>
      <c r="C2711" s="2" t="s">
        <v>16050</v>
      </c>
      <c r="D2711" t="s">
        <v>58</v>
      </c>
      <c r="E2711" s="2" t="s">
        <v>11953</v>
      </c>
      <c r="F2711" t="s">
        <v>966</v>
      </c>
      <c r="G2711" s="6" t="s">
        <v>966</v>
      </c>
      <c r="I2711" t="s">
        <v>21</v>
      </c>
      <c r="J2711" t="s">
        <v>22</v>
      </c>
      <c r="K2711" s="6" t="s">
        <v>22</v>
      </c>
      <c r="L2711" t="s">
        <v>771</v>
      </c>
      <c r="M2711" s="6" t="s">
        <v>771</v>
      </c>
      <c r="N2711">
        <v>16</v>
      </c>
      <c r="O2711" t="s">
        <v>11954</v>
      </c>
      <c r="P2711" s="6" t="s">
        <v>11954</v>
      </c>
      <c r="Q2711" t="s">
        <v>11245</v>
      </c>
      <c r="R2711" t="s">
        <v>1969</v>
      </c>
      <c r="S2711" s="6" t="s">
        <v>1969</v>
      </c>
      <c r="T2711" t="s">
        <v>23951</v>
      </c>
      <c r="U2711" s="6" t="s">
        <v>25609</v>
      </c>
      <c r="W2711" t="s">
        <v>26</v>
      </c>
      <c r="X2711" s="6" t="s">
        <v>25507</v>
      </c>
      <c r="Y2711" t="s">
        <v>5214</v>
      </c>
      <c r="Z2711" t="s">
        <v>22090</v>
      </c>
    </row>
    <row r="2712" spans="1:26" ht="15" customHeight="1" x14ac:dyDescent="0.25">
      <c r="A2712">
        <v>4529</v>
      </c>
      <c r="B2712" s="2" t="s">
        <v>13125</v>
      </c>
      <c r="C2712" s="2" t="s">
        <v>12075</v>
      </c>
      <c r="D2712" t="s">
        <v>159</v>
      </c>
      <c r="E2712" s="2" t="s">
        <v>14268</v>
      </c>
      <c r="F2712" t="s">
        <v>966</v>
      </c>
      <c r="G2712" s="6" t="s">
        <v>966</v>
      </c>
      <c r="I2712" t="s">
        <v>21</v>
      </c>
      <c r="J2712" t="s">
        <v>22</v>
      </c>
      <c r="K2712" s="6" t="s">
        <v>22</v>
      </c>
      <c r="L2712" t="s">
        <v>771</v>
      </c>
      <c r="M2712" s="6" t="s">
        <v>771</v>
      </c>
      <c r="N2712">
        <v>16</v>
      </c>
      <c r="O2712" t="s">
        <v>24</v>
      </c>
      <c r="P2712" s="6" t="s">
        <v>24</v>
      </c>
      <c r="Q2712" t="s">
        <v>11245</v>
      </c>
      <c r="R2712" t="s">
        <v>1969</v>
      </c>
      <c r="S2712" s="6" t="s">
        <v>1969</v>
      </c>
      <c r="T2712" t="s">
        <v>23951</v>
      </c>
      <c r="U2712" s="6" t="s">
        <v>25609</v>
      </c>
      <c r="W2712" t="s">
        <v>26</v>
      </c>
      <c r="X2712" s="6" t="s">
        <v>25507</v>
      </c>
      <c r="Y2712" t="s">
        <v>949</v>
      </c>
      <c r="Z2712" t="s">
        <v>22091</v>
      </c>
    </row>
    <row r="2713" spans="1:26" ht="15" customHeight="1" x14ac:dyDescent="0.25">
      <c r="A2713">
        <v>859</v>
      </c>
      <c r="B2713" s="2" t="s">
        <v>1248</v>
      </c>
      <c r="C2713" s="2" t="s">
        <v>184</v>
      </c>
      <c r="D2713" t="s">
        <v>148</v>
      </c>
      <c r="E2713" s="2" t="s">
        <v>1367</v>
      </c>
      <c r="F2713" t="s">
        <v>966</v>
      </c>
      <c r="G2713" s="6" t="s">
        <v>966</v>
      </c>
      <c r="I2713" t="s">
        <v>21</v>
      </c>
      <c r="J2713" t="s">
        <v>22</v>
      </c>
      <c r="K2713" s="6" t="s">
        <v>22</v>
      </c>
      <c r="L2713" t="s">
        <v>771</v>
      </c>
      <c r="M2713" s="6" t="s">
        <v>771</v>
      </c>
      <c r="N2713">
        <v>21</v>
      </c>
      <c r="O2713" t="s">
        <v>24</v>
      </c>
      <c r="P2713" s="6" t="s">
        <v>24</v>
      </c>
      <c r="Q2713" t="s">
        <v>11245</v>
      </c>
      <c r="R2713" t="s">
        <v>1969</v>
      </c>
      <c r="S2713" s="6" t="s">
        <v>1969</v>
      </c>
      <c r="T2713" t="s">
        <v>23951</v>
      </c>
      <c r="U2713" s="6" t="s">
        <v>25609</v>
      </c>
      <c r="W2713" t="s">
        <v>26</v>
      </c>
      <c r="X2713" s="6" t="s">
        <v>25507</v>
      </c>
      <c r="Y2713" t="s">
        <v>5163</v>
      </c>
      <c r="Z2713" t="s">
        <v>11246</v>
      </c>
    </row>
    <row r="2714" spans="1:26" ht="15" customHeight="1" x14ac:dyDescent="0.25">
      <c r="A2714">
        <v>1060</v>
      </c>
      <c r="B2714" s="2" t="s">
        <v>951</v>
      </c>
      <c r="C2714" s="2" t="s">
        <v>258</v>
      </c>
      <c r="D2714" t="s">
        <v>49</v>
      </c>
      <c r="E2714" s="2" t="s">
        <v>540</v>
      </c>
      <c r="F2714" t="s">
        <v>966</v>
      </c>
      <c r="G2714" s="6" t="s">
        <v>966</v>
      </c>
      <c r="I2714" t="s">
        <v>21</v>
      </c>
      <c r="J2714" t="s">
        <v>22</v>
      </c>
      <c r="K2714" s="6" t="s">
        <v>22</v>
      </c>
      <c r="L2714" t="s">
        <v>771</v>
      </c>
      <c r="M2714" s="6" t="s">
        <v>771</v>
      </c>
      <c r="N2714">
        <v>21</v>
      </c>
      <c r="O2714" t="s">
        <v>224</v>
      </c>
      <c r="P2714" s="6" t="s">
        <v>224</v>
      </c>
      <c r="Q2714" t="s">
        <v>11245</v>
      </c>
      <c r="R2714" t="s">
        <v>1969</v>
      </c>
      <c r="S2714" s="6" t="s">
        <v>1969</v>
      </c>
      <c r="T2714" t="s">
        <v>23951</v>
      </c>
      <c r="U2714" s="6" t="s">
        <v>25609</v>
      </c>
      <c r="W2714" t="s">
        <v>26</v>
      </c>
      <c r="X2714" s="6" t="s">
        <v>25507</v>
      </c>
      <c r="Y2714" t="s">
        <v>11247</v>
      </c>
      <c r="Z2714" t="s">
        <v>11248</v>
      </c>
    </row>
    <row r="2715" spans="1:26" ht="15" customHeight="1" x14ac:dyDescent="0.25">
      <c r="A2715">
        <v>1268</v>
      </c>
      <c r="B2715" s="2" t="s">
        <v>455</v>
      </c>
      <c r="C2715" s="2" t="s">
        <v>321</v>
      </c>
      <c r="D2715" t="s">
        <v>58</v>
      </c>
      <c r="E2715" s="2" t="s">
        <v>958</v>
      </c>
      <c r="F2715" t="s">
        <v>966</v>
      </c>
      <c r="G2715" s="6" t="s">
        <v>966</v>
      </c>
      <c r="I2715" t="s">
        <v>21</v>
      </c>
      <c r="J2715" t="s">
        <v>22</v>
      </c>
      <c r="K2715" s="6" t="s">
        <v>22</v>
      </c>
      <c r="L2715" t="s">
        <v>771</v>
      </c>
      <c r="M2715" s="6" t="s">
        <v>771</v>
      </c>
      <c r="N2715">
        <v>21</v>
      </c>
      <c r="O2715" t="s">
        <v>24</v>
      </c>
      <c r="P2715" s="6" t="s">
        <v>24</v>
      </c>
      <c r="Q2715" t="s">
        <v>11245</v>
      </c>
      <c r="R2715" t="s">
        <v>1969</v>
      </c>
      <c r="S2715" s="6" t="s">
        <v>1969</v>
      </c>
      <c r="T2715" t="s">
        <v>23951</v>
      </c>
      <c r="U2715" s="6" t="s">
        <v>25609</v>
      </c>
      <c r="W2715" t="s">
        <v>26</v>
      </c>
      <c r="X2715" s="6" t="s">
        <v>25507</v>
      </c>
      <c r="Y2715" t="s">
        <v>5214</v>
      </c>
      <c r="Z2715" t="s">
        <v>11249</v>
      </c>
    </row>
    <row r="2716" spans="1:26" ht="15" customHeight="1" x14ac:dyDescent="0.25">
      <c r="A2716">
        <v>1389</v>
      </c>
      <c r="B2716" s="2" t="s">
        <v>64</v>
      </c>
      <c r="C2716" s="2" t="s">
        <v>825</v>
      </c>
      <c r="D2716" t="s">
        <v>65</v>
      </c>
      <c r="E2716" s="2" t="s">
        <v>320</v>
      </c>
      <c r="F2716" t="s">
        <v>966</v>
      </c>
      <c r="G2716" s="6" t="s">
        <v>966</v>
      </c>
      <c r="I2716" t="s">
        <v>21</v>
      </c>
      <c r="J2716" t="s">
        <v>22</v>
      </c>
      <c r="K2716" s="6" t="s">
        <v>22</v>
      </c>
      <c r="L2716" t="s">
        <v>771</v>
      </c>
      <c r="M2716" s="6" t="s">
        <v>771</v>
      </c>
      <c r="N2716">
        <v>21</v>
      </c>
      <c r="O2716" t="s">
        <v>1048</v>
      </c>
      <c r="P2716" s="6" t="s">
        <v>1048</v>
      </c>
      <c r="Q2716" t="s">
        <v>11245</v>
      </c>
      <c r="R2716" t="s">
        <v>1969</v>
      </c>
      <c r="S2716" s="6" t="s">
        <v>1969</v>
      </c>
      <c r="T2716" t="s">
        <v>23951</v>
      </c>
      <c r="U2716" s="6" t="s">
        <v>25609</v>
      </c>
      <c r="W2716" t="s">
        <v>26</v>
      </c>
      <c r="X2716" s="6" t="s">
        <v>25507</v>
      </c>
      <c r="Y2716" t="s">
        <v>11250</v>
      </c>
      <c r="Z2716" t="s">
        <v>11251</v>
      </c>
    </row>
    <row r="2717" spans="1:26" ht="15" customHeight="1" x14ac:dyDescent="0.25">
      <c r="A2717">
        <v>4409</v>
      </c>
      <c r="B2717" s="2" t="s">
        <v>11992</v>
      </c>
      <c r="C2717" s="2" t="s">
        <v>14455</v>
      </c>
      <c r="D2717" t="s">
        <v>65</v>
      </c>
      <c r="E2717" s="2" t="s">
        <v>12043</v>
      </c>
      <c r="F2717" t="s">
        <v>966</v>
      </c>
      <c r="G2717" s="6" t="s">
        <v>966</v>
      </c>
      <c r="I2717" t="s">
        <v>21</v>
      </c>
      <c r="J2717" t="s">
        <v>22</v>
      </c>
      <c r="K2717" s="6" t="s">
        <v>22</v>
      </c>
      <c r="L2717" t="s">
        <v>771</v>
      </c>
      <c r="M2717" s="6" t="s">
        <v>771</v>
      </c>
      <c r="N2717">
        <v>15</v>
      </c>
      <c r="O2717" t="s">
        <v>24</v>
      </c>
      <c r="P2717" s="6" t="s">
        <v>24</v>
      </c>
      <c r="Q2717" t="s">
        <v>16270</v>
      </c>
      <c r="R2717" t="s">
        <v>25264</v>
      </c>
      <c r="S2717" s="6" t="s">
        <v>25264</v>
      </c>
      <c r="T2717" t="s">
        <v>23900</v>
      </c>
      <c r="U2717" s="6" t="s">
        <v>23900</v>
      </c>
      <c r="W2717" t="s">
        <v>26</v>
      </c>
      <c r="X2717" s="6" t="s">
        <v>25507</v>
      </c>
      <c r="Y2717" t="s">
        <v>949</v>
      </c>
      <c r="Z2717" t="s">
        <v>16271</v>
      </c>
    </row>
    <row r="2718" spans="1:26" ht="15" customHeight="1" x14ac:dyDescent="0.25">
      <c r="A2718">
        <v>4224</v>
      </c>
      <c r="B2718" s="2" t="s">
        <v>12038</v>
      </c>
      <c r="C2718" s="2" t="s">
        <v>13237</v>
      </c>
      <c r="D2718" t="s">
        <v>65</v>
      </c>
      <c r="E2718" s="2" t="s">
        <v>13238</v>
      </c>
      <c r="F2718" t="s">
        <v>966</v>
      </c>
      <c r="G2718" s="6" t="s">
        <v>966</v>
      </c>
      <c r="I2718" t="s">
        <v>21</v>
      </c>
      <c r="J2718" t="s">
        <v>22</v>
      </c>
      <c r="K2718" s="6" t="s">
        <v>22</v>
      </c>
      <c r="L2718" t="s">
        <v>771</v>
      </c>
      <c r="M2718" s="6" t="s">
        <v>771</v>
      </c>
      <c r="N2718">
        <v>15</v>
      </c>
      <c r="O2718" t="s">
        <v>24</v>
      </c>
      <c r="P2718" s="6" t="s">
        <v>24</v>
      </c>
      <c r="Q2718" t="s">
        <v>13239</v>
      </c>
      <c r="R2718" t="s">
        <v>22863</v>
      </c>
      <c r="S2718" s="6" t="s">
        <v>22863</v>
      </c>
      <c r="T2718" t="s">
        <v>23197</v>
      </c>
      <c r="U2718" s="6" t="s">
        <v>23197</v>
      </c>
      <c r="W2718" t="s">
        <v>26</v>
      </c>
      <c r="X2718" s="6" t="s">
        <v>25507</v>
      </c>
      <c r="Y2718" t="s">
        <v>5214</v>
      </c>
      <c r="Z2718" t="s">
        <v>13240</v>
      </c>
    </row>
    <row r="2719" spans="1:26" ht="15" customHeight="1" x14ac:dyDescent="0.25">
      <c r="A2719">
        <v>4038</v>
      </c>
      <c r="B2719" s="2" t="s">
        <v>12002</v>
      </c>
      <c r="C2719" s="2" t="s">
        <v>13647</v>
      </c>
      <c r="D2719" t="s">
        <v>148</v>
      </c>
      <c r="E2719" s="2" t="s">
        <v>12053</v>
      </c>
      <c r="F2719" t="s">
        <v>966</v>
      </c>
      <c r="G2719" s="6" t="s">
        <v>966</v>
      </c>
      <c r="I2719" t="s">
        <v>21</v>
      </c>
      <c r="J2719" t="s">
        <v>22</v>
      </c>
      <c r="K2719" s="6" t="s">
        <v>22</v>
      </c>
      <c r="L2719" t="s">
        <v>8837</v>
      </c>
      <c r="M2719" s="6" t="s">
        <v>8837</v>
      </c>
      <c r="N2719">
        <v>26</v>
      </c>
      <c r="O2719" t="s">
        <v>24</v>
      </c>
      <c r="P2719" s="6" t="s">
        <v>24</v>
      </c>
      <c r="Q2719" t="s">
        <v>11245</v>
      </c>
      <c r="R2719" t="s">
        <v>1969</v>
      </c>
      <c r="S2719" s="6" t="s">
        <v>1969</v>
      </c>
      <c r="T2719" t="s">
        <v>23951</v>
      </c>
      <c r="U2719" s="6" t="s">
        <v>25609</v>
      </c>
      <c r="W2719" t="s">
        <v>26</v>
      </c>
      <c r="X2719" s="6" t="s">
        <v>25507</v>
      </c>
      <c r="Y2719" t="s">
        <v>949</v>
      </c>
      <c r="Z2719" t="s">
        <v>22089</v>
      </c>
    </row>
    <row r="2720" spans="1:26" ht="15" customHeight="1" x14ac:dyDescent="0.25">
      <c r="A2720">
        <v>733</v>
      </c>
      <c r="B2720" s="2" t="s">
        <v>1958</v>
      </c>
      <c r="C2720" s="2" t="s">
        <v>646</v>
      </c>
      <c r="D2720" t="s">
        <v>159</v>
      </c>
      <c r="E2720" s="2" t="s">
        <v>805</v>
      </c>
      <c r="F2720" t="s">
        <v>966</v>
      </c>
      <c r="G2720" s="6" t="s">
        <v>966</v>
      </c>
      <c r="I2720" t="s">
        <v>21</v>
      </c>
      <c r="J2720" t="s">
        <v>22</v>
      </c>
      <c r="K2720" s="6" t="s">
        <v>22</v>
      </c>
      <c r="L2720" t="s">
        <v>1004</v>
      </c>
      <c r="M2720" s="6" t="s">
        <v>1210</v>
      </c>
      <c r="N2720">
        <v>13</v>
      </c>
      <c r="O2720" t="s">
        <v>24</v>
      </c>
      <c r="P2720" s="6" t="s">
        <v>24</v>
      </c>
      <c r="Q2720" t="s">
        <v>5368</v>
      </c>
      <c r="R2720" t="s">
        <v>25264</v>
      </c>
      <c r="S2720" s="6" t="s">
        <v>25264</v>
      </c>
      <c r="T2720" t="s">
        <v>23887</v>
      </c>
      <c r="U2720" s="6" t="s">
        <v>23887</v>
      </c>
      <c r="V2720" s="13" t="s">
        <v>25757</v>
      </c>
      <c r="W2720" t="s">
        <v>26</v>
      </c>
      <c r="X2720" s="6" t="s">
        <v>25507</v>
      </c>
      <c r="Y2720" t="s">
        <v>1784</v>
      </c>
      <c r="Z2720" t="s">
        <v>5369</v>
      </c>
    </row>
    <row r="2721" spans="1:26" ht="15" customHeight="1" x14ac:dyDescent="0.25">
      <c r="A2721">
        <v>4610</v>
      </c>
      <c r="B2721" s="2" t="s">
        <v>12047</v>
      </c>
      <c r="C2721" s="2" t="s">
        <v>12106</v>
      </c>
      <c r="D2721" t="s">
        <v>65</v>
      </c>
      <c r="E2721" s="2" t="s">
        <v>12058</v>
      </c>
      <c r="F2721" t="s">
        <v>966</v>
      </c>
      <c r="G2721" s="6" t="s">
        <v>966</v>
      </c>
      <c r="I2721" t="s">
        <v>21</v>
      </c>
      <c r="J2721" t="s">
        <v>22</v>
      </c>
      <c r="K2721" s="6" t="s">
        <v>22</v>
      </c>
      <c r="L2721" t="s">
        <v>1210</v>
      </c>
      <c r="M2721" s="6" t="s">
        <v>1210</v>
      </c>
      <c r="N2721">
        <v>17</v>
      </c>
      <c r="O2721" t="s">
        <v>24</v>
      </c>
      <c r="P2721" s="6" t="s">
        <v>24</v>
      </c>
      <c r="Q2721" t="s">
        <v>5368</v>
      </c>
      <c r="R2721" t="s">
        <v>25264</v>
      </c>
      <c r="S2721" s="6" t="s">
        <v>25264</v>
      </c>
      <c r="T2721" t="s">
        <v>23887</v>
      </c>
      <c r="U2721" s="6" t="s">
        <v>23887</v>
      </c>
      <c r="V2721" s="13" t="s">
        <v>25757</v>
      </c>
      <c r="W2721" t="s">
        <v>26</v>
      </c>
      <c r="X2721" s="6" t="s">
        <v>25507</v>
      </c>
      <c r="Y2721" t="s">
        <v>1784</v>
      </c>
      <c r="Z2721" t="s">
        <v>16272</v>
      </c>
    </row>
    <row r="2722" spans="1:26" ht="15" customHeight="1" x14ac:dyDescent="0.25">
      <c r="A2722">
        <v>2989</v>
      </c>
      <c r="B2722" s="2" t="s">
        <v>86</v>
      </c>
      <c r="C2722" s="2" t="s">
        <v>1144</v>
      </c>
      <c r="D2722" t="s">
        <v>65</v>
      </c>
      <c r="E2722" s="2" t="s">
        <v>1051</v>
      </c>
      <c r="F2722" t="s">
        <v>10863</v>
      </c>
      <c r="G2722" s="6" t="s">
        <v>10863</v>
      </c>
      <c r="I2722" t="s">
        <v>21</v>
      </c>
      <c r="J2722" t="s">
        <v>22</v>
      </c>
      <c r="K2722" s="6" t="s">
        <v>22</v>
      </c>
      <c r="L2722" t="s">
        <v>1279</v>
      </c>
      <c r="M2722" s="6" t="s">
        <v>1279</v>
      </c>
      <c r="N2722">
        <v>54</v>
      </c>
      <c r="O2722" t="s">
        <v>24</v>
      </c>
      <c r="P2722" s="6" t="s">
        <v>24</v>
      </c>
      <c r="Q2722" t="s">
        <v>10864</v>
      </c>
      <c r="R2722" t="s">
        <v>7835</v>
      </c>
      <c r="S2722" s="6" t="s">
        <v>7835</v>
      </c>
      <c r="T2722" t="s">
        <v>24877</v>
      </c>
      <c r="U2722" s="6" t="s">
        <v>24876</v>
      </c>
      <c r="W2722" t="s">
        <v>26</v>
      </c>
      <c r="X2722" s="6" t="s">
        <v>25507</v>
      </c>
      <c r="Y2722" t="s">
        <v>10865</v>
      </c>
      <c r="Z2722" t="s">
        <v>10866</v>
      </c>
    </row>
    <row r="2723" spans="1:26" ht="15" customHeight="1" x14ac:dyDescent="0.25">
      <c r="A2723">
        <v>4426</v>
      </c>
      <c r="B2723" s="2" t="s">
        <v>11990</v>
      </c>
      <c r="C2723" s="2" t="s">
        <v>14455</v>
      </c>
      <c r="D2723" t="s">
        <v>58</v>
      </c>
      <c r="E2723" s="2" t="s">
        <v>11992</v>
      </c>
      <c r="F2723" t="s">
        <v>10863</v>
      </c>
      <c r="G2723" s="6" t="s">
        <v>10863</v>
      </c>
      <c r="I2723" t="s">
        <v>21</v>
      </c>
      <c r="J2723" t="s">
        <v>22</v>
      </c>
      <c r="K2723" s="6" t="s">
        <v>22</v>
      </c>
      <c r="L2723" t="s">
        <v>1545</v>
      </c>
      <c r="M2723" s="6" t="s">
        <v>1545</v>
      </c>
      <c r="N2723">
        <v>38</v>
      </c>
      <c r="O2723" t="s">
        <v>24</v>
      </c>
      <c r="P2723" s="6" t="s">
        <v>24</v>
      </c>
      <c r="Q2723" t="s">
        <v>8280</v>
      </c>
      <c r="R2723" t="s">
        <v>8235</v>
      </c>
      <c r="S2723" s="6" t="s">
        <v>8235</v>
      </c>
      <c r="T2723" t="s">
        <v>23106</v>
      </c>
      <c r="U2723" s="6" t="s">
        <v>23106</v>
      </c>
      <c r="W2723" t="s">
        <v>26</v>
      </c>
      <c r="X2723" s="6" t="s">
        <v>25507</v>
      </c>
      <c r="Y2723" t="s">
        <v>19297</v>
      </c>
      <c r="Z2723" t="s">
        <v>19298</v>
      </c>
    </row>
    <row r="2724" spans="1:26" ht="15" customHeight="1" x14ac:dyDescent="0.25">
      <c r="A2724">
        <v>3958</v>
      </c>
      <c r="B2724" s="2" t="s">
        <v>12316</v>
      </c>
      <c r="C2724" s="2" t="s">
        <v>12174</v>
      </c>
      <c r="D2724" t="s">
        <v>235</v>
      </c>
      <c r="E2724" s="2" t="s">
        <v>12304</v>
      </c>
      <c r="F2724" t="s">
        <v>13159</v>
      </c>
      <c r="G2724" s="6" t="s">
        <v>13159</v>
      </c>
      <c r="I2724" t="s">
        <v>21</v>
      </c>
      <c r="J2724" t="s">
        <v>22</v>
      </c>
      <c r="K2724" s="6" t="s">
        <v>22</v>
      </c>
      <c r="L2724" t="s">
        <v>3422</v>
      </c>
      <c r="M2724" s="6" t="s">
        <v>3422</v>
      </c>
      <c r="N2724">
        <v>43</v>
      </c>
      <c r="O2724" t="s">
        <v>24</v>
      </c>
      <c r="P2724" s="6" t="s">
        <v>24</v>
      </c>
      <c r="Q2724" t="s">
        <v>1876</v>
      </c>
      <c r="R2724" t="s">
        <v>22863</v>
      </c>
      <c r="S2724" s="6" t="s">
        <v>22863</v>
      </c>
      <c r="T2724" t="s">
        <v>21454</v>
      </c>
      <c r="U2724" s="6" t="s">
        <v>21454</v>
      </c>
      <c r="W2724" t="s">
        <v>26</v>
      </c>
      <c r="X2724" s="6" t="s">
        <v>25507</v>
      </c>
      <c r="Y2724" t="s">
        <v>13160</v>
      </c>
      <c r="Z2724" t="s">
        <v>13161</v>
      </c>
    </row>
    <row r="2725" spans="1:26" ht="15" customHeight="1" x14ac:dyDescent="0.25">
      <c r="A2725">
        <v>3219</v>
      </c>
      <c r="B2725" s="2" t="s">
        <v>1028</v>
      </c>
      <c r="C2725" s="2" t="s">
        <v>157</v>
      </c>
      <c r="D2725" t="s">
        <v>65</v>
      </c>
      <c r="E2725" s="2" t="s">
        <v>1309</v>
      </c>
      <c r="F2725" t="s">
        <v>2465</v>
      </c>
      <c r="G2725" s="6" t="s">
        <v>2465</v>
      </c>
      <c r="I2725" t="s">
        <v>21</v>
      </c>
      <c r="J2725" t="s">
        <v>22</v>
      </c>
      <c r="K2725" s="6" t="s">
        <v>22</v>
      </c>
      <c r="L2725" t="s">
        <v>832</v>
      </c>
      <c r="M2725" s="6" t="s">
        <v>832</v>
      </c>
      <c r="N2725">
        <v>20</v>
      </c>
      <c r="O2725" t="s">
        <v>122</v>
      </c>
      <c r="P2725" s="6" t="s">
        <v>122</v>
      </c>
      <c r="Q2725" t="s">
        <v>2466</v>
      </c>
      <c r="R2725" t="s">
        <v>2466</v>
      </c>
      <c r="S2725" s="6" t="s">
        <v>4583</v>
      </c>
      <c r="U2725" s="6" t="s">
        <v>23441</v>
      </c>
      <c r="V2725" s="13" t="s">
        <v>25950</v>
      </c>
      <c r="W2725" t="s">
        <v>811</v>
      </c>
      <c r="X2725" s="6" t="s">
        <v>811</v>
      </c>
      <c r="Y2725" t="s">
        <v>2467</v>
      </c>
      <c r="Z2725" t="s">
        <v>2468</v>
      </c>
    </row>
    <row r="2726" spans="1:26" ht="15" customHeight="1" x14ac:dyDescent="0.25">
      <c r="A2726">
        <v>2793</v>
      </c>
      <c r="B2726" s="2" t="s">
        <v>247</v>
      </c>
      <c r="C2726" s="2" t="s">
        <v>374</v>
      </c>
      <c r="D2726" t="s">
        <v>58</v>
      </c>
      <c r="E2726" s="2" t="s">
        <v>250</v>
      </c>
      <c r="F2726" t="s">
        <v>2465</v>
      </c>
      <c r="G2726" s="6" t="s">
        <v>2465</v>
      </c>
      <c r="I2726" t="s">
        <v>21</v>
      </c>
      <c r="J2726" t="s">
        <v>22</v>
      </c>
      <c r="K2726" s="6" t="s">
        <v>22</v>
      </c>
      <c r="L2726" t="s">
        <v>1697</v>
      </c>
      <c r="M2726" s="6" t="s">
        <v>1697</v>
      </c>
      <c r="N2726">
        <v>29</v>
      </c>
      <c r="O2726" t="s">
        <v>24</v>
      </c>
      <c r="P2726" s="6" t="s">
        <v>24</v>
      </c>
      <c r="Q2726" t="s">
        <v>9089</v>
      </c>
      <c r="S2726" s="6" t="s">
        <v>25471</v>
      </c>
      <c r="T2726" t="s">
        <v>9089</v>
      </c>
      <c r="U2726" s="6" t="s">
        <v>19950</v>
      </c>
      <c r="W2726" t="s">
        <v>26</v>
      </c>
      <c r="X2726" s="6" t="s">
        <v>25507</v>
      </c>
      <c r="Y2726" t="s">
        <v>9092</v>
      </c>
      <c r="Z2726" t="s">
        <v>9093</v>
      </c>
    </row>
    <row r="2727" spans="1:26" ht="15" customHeight="1" x14ac:dyDescent="0.25">
      <c r="A2727">
        <v>3220</v>
      </c>
      <c r="B2727" s="2" t="s">
        <v>1028</v>
      </c>
      <c r="C2727" s="2" t="s">
        <v>499</v>
      </c>
      <c r="D2727" t="s">
        <v>1014</v>
      </c>
      <c r="E2727" s="2" t="s">
        <v>1309</v>
      </c>
      <c r="F2727" t="s">
        <v>2687</v>
      </c>
      <c r="G2727" s="6" t="s">
        <v>2687</v>
      </c>
      <c r="I2727" t="s">
        <v>21</v>
      </c>
      <c r="J2727" t="s">
        <v>22</v>
      </c>
      <c r="K2727" s="6" t="s">
        <v>22</v>
      </c>
      <c r="L2727" t="s">
        <v>651</v>
      </c>
      <c r="M2727" s="6" t="s">
        <v>101</v>
      </c>
      <c r="N2727">
        <v>18</v>
      </c>
      <c r="O2727" t="s">
        <v>122</v>
      </c>
      <c r="P2727" s="6" t="s">
        <v>122</v>
      </c>
      <c r="Q2727" t="s">
        <v>2688</v>
      </c>
      <c r="R2727" t="s">
        <v>23396</v>
      </c>
      <c r="S2727" s="6" t="s">
        <v>23396</v>
      </c>
      <c r="T2727" t="s">
        <v>23401</v>
      </c>
      <c r="U2727" s="6" t="s">
        <v>23401</v>
      </c>
      <c r="W2727" t="s">
        <v>26</v>
      </c>
      <c r="X2727" s="6" t="s">
        <v>25507</v>
      </c>
      <c r="Y2727" t="s">
        <v>2689</v>
      </c>
      <c r="Z2727" t="s">
        <v>2690</v>
      </c>
    </row>
    <row r="2728" spans="1:26" ht="15" customHeight="1" x14ac:dyDescent="0.25">
      <c r="A2728">
        <v>1105</v>
      </c>
      <c r="B2728" s="2" t="s">
        <v>635</v>
      </c>
      <c r="C2728" s="2" t="s">
        <v>951</v>
      </c>
      <c r="D2728" t="s">
        <v>65</v>
      </c>
      <c r="E2728" s="2" t="s">
        <v>539</v>
      </c>
      <c r="F2728" t="s">
        <v>4502</v>
      </c>
      <c r="G2728" s="6" t="s">
        <v>4502</v>
      </c>
      <c r="I2728" t="s">
        <v>21</v>
      </c>
      <c r="J2728" t="s">
        <v>22</v>
      </c>
      <c r="K2728" s="6" t="s">
        <v>22</v>
      </c>
      <c r="L2728" t="s">
        <v>35</v>
      </c>
      <c r="M2728" s="6" t="s">
        <v>35</v>
      </c>
      <c r="N2728">
        <v>15</v>
      </c>
      <c r="O2728" t="s">
        <v>640</v>
      </c>
      <c r="P2728" s="6" t="s">
        <v>640</v>
      </c>
      <c r="Q2728" t="s">
        <v>4503</v>
      </c>
      <c r="R2728" t="s">
        <v>23268</v>
      </c>
      <c r="S2728" s="6" t="s">
        <v>23268</v>
      </c>
      <c r="T2728" t="s">
        <v>23167</v>
      </c>
      <c r="U2728" s="6" t="s">
        <v>23167</v>
      </c>
      <c r="W2728" t="s">
        <v>26</v>
      </c>
      <c r="X2728" s="6" t="s">
        <v>25507</v>
      </c>
      <c r="Y2728" t="s">
        <v>1784</v>
      </c>
      <c r="Z2728" t="s">
        <v>4504</v>
      </c>
    </row>
    <row r="2729" spans="1:26" ht="15" customHeight="1" x14ac:dyDescent="0.25">
      <c r="A2729">
        <v>4050</v>
      </c>
      <c r="B2729" s="2" t="s">
        <v>11981</v>
      </c>
      <c r="C2729" s="2" t="s">
        <v>12148</v>
      </c>
      <c r="D2729" t="s">
        <v>58</v>
      </c>
      <c r="E2729" s="2" t="s">
        <v>12002</v>
      </c>
      <c r="F2729" t="s">
        <v>22268</v>
      </c>
      <c r="G2729" s="6" t="s">
        <v>22268</v>
      </c>
      <c r="H2729" t="s">
        <v>4909</v>
      </c>
      <c r="I2729" t="s">
        <v>21</v>
      </c>
      <c r="J2729" t="s">
        <v>22</v>
      </c>
      <c r="K2729" s="6" t="s">
        <v>22</v>
      </c>
      <c r="L2729" t="s">
        <v>984</v>
      </c>
      <c r="M2729" s="6" t="s">
        <v>984</v>
      </c>
      <c r="N2729">
        <v>32</v>
      </c>
      <c r="O2729" t="s">
        <v>24</v>
      </c>
      <c r="P2729" s="6" t="s">
        <v>24</v>
      </c>
      <c r="Q2729" t="s">
        <v>11669</v>
      </c>
      <c r="R2729" t="s">
        <v>1969</v>
      </c>
      <c r="S2729" s="6" t="s">
        <v>1969</v>
      </c>
      <c r="T2729" t="s">
        <v>10899</v>
      </c>
      <c r="U2729" s="6" t="s">
        <v>10899</v>
      </c>
      <c r="W2729" t="s">
        <v>53</v>
      </c>
      <c r="X2729" s="6" t="s">
        <v>25506</v>
      </c>
      <c r="Y2729" t="s">
        <v>22269</v>
      </c>
      <c r="Z2729" t="s">
        <v>22270</v>
      </c>
    </row>
    <row r="2730" spans="1:26" ht="15" customHeight="1" x14ac:dyDescent="0.25">
      <c r="A2730">
        <v>6689</v>
      </c>
      <c r="B2730" s="2" t="s">
        <v>13281</v>
      </c>
      <c r="C2730" s="2" t="s">
        <v>13342</v>
      </c>
      <c r="D2730" t="s">
        <v>209</v>
      </c>
      <c r="E2730" s="2" t="s">
        <v>12880</v>
      </c>
      <c r="F2730" t="s">
        <v>13804</v>
      </c>
      <c r="G2730" s="6" t="s">
        <v>13804</v>
      </c>
      <c r="I2730" t="s">
        <v>21</v>
      </c>
      <c r="J2730" t="s">
        <v>367</v>
      </c>
      <c r="K2730" s="6" t="s">
        <v>367</v>
      </c>
      <c r="L2730" t="s">
        <v>13805</v>
      </c>
      <c r="M2730" s="6" t="s">
        <v>13805</v>
      </c>
      <c r="N2730">
        <v>90</v>
      </c>
      <c r="O2730" t="s">
        <v>13806</v>
      </c>
      <c r="P2730" s="6" t="s">
        <v>13806</v>
      </c>
      <c r="Q2730" t="s">
        <v>13807</v>
      </c>
      <c r="R2730" t="s">
        <v>23320</v>
      </c>
      <c r="S2730" s="6" t="s">
        <v>23320</v>
      </c>
      <c r="T2730" t="s">
        <v>23321</v>
      </c>
      <c r="U2730" s="6" t="s">
        <v>23321</v>
      </c>
      <c r="W2730" t="s">
        <v>53</v>
      </c>
      <c r="X2730" s="6" t="s">
        <v>25506</v>
      </c>
      <c r="Y2730" t="s">
        <v>13808</v>
      </c>
      <c r="Z2730" t="s">
        <v>13809</v>
      </c>
    </row>
    <row r="2731" spans="1:26" ht="15" customHeight="1" x14ac:dyDescent="0.25">
      <c r="A2731">
        <v>4816</v>
      </c>
      <c r="B2731" s="2" t="s">
        <v>12061</v>
      </c>
      <c r="C2731" s="2" t="s">
        <v>12511</v>
      </c>
      <c r="D2731" t="s">
        <v>295</v>
      </c>
      <c r="E2731" s="2" t="s">
        <v>12061</v>
      </c>
      <c r="F2731" t="s">
        <v>12952</v>
      </c>
      <c r="G2731" s="6" t="s">
        <v>12952</v>
      </c>
      <c r="H2731" t="s">
        <v>12953</v>
      </c>
      <c r="I2731" t="s">
        <v>21</v>
      </c>
      <c r="J2731" t="s">
        <v>213</v>
      </c>
      <c r="K2731" s="6" t="s">
        <v>213</v>
      </c>
      <c r="L2731" t="s">
        <v>299</v>
      </c>
      <c r="M2731" s="6" t="s">
        <v>299</v>
      </c>
      <c r="N2731">
        <v>168</v>
      </c>
      <c r="O2731" t="s">
        <v>397</v>
      </c>
      <c r="P2731" s="6" t="s">
        <v>397</v>
      </c>
      <c r="Q2731" t="s">
        <v>12954</v>
      </c>
      <c r="R2731" t="s">
        <v>23095</v>
      </c>
      <c r="S2731" s="6" t="s">
        <v>23095</v>
      </c>
      <c r="T2731" t="s">
        <v>23096</v>
      </c>
      <c r="U2731" s="6" t="s">
        <v>25627</v>
      </c>
      <c r="W2731" t="s">
        <v>53</v>
      </c>
      <c r="X2731" s="6" t="s">
        <v>25506</v>
      </c>
      <c r="Y2731" t="s">
        <v>12955</v>
      </c>
      <c r="Z2731" t="s">
        <v>12956</v>
      </c>
    </row>
    <row r="2732" spans="1:26" ht="15" customHeight="1" x14ac:dyDescent="0.25">
      <c r="A2732">
        <v>5727</v>
      </c>
      <c r="B2732" s="2" t="s">
        <v>12713</v>
      </c>
      <c r="C2732" s="2" t="s">
        <v>12867</v>
      </c>
      <c r="D2732" t="s">
        <v>517</v>
      </c>
      <c r="E2732" s="2" t="s">
        <v>12714</v>
      </c>
      <c r="F2732" t="s">
        <v>17675</v>
      </c>
      <c r="G2732" s="6" t="s">
        <v>17675</v>
      </c>
      <c r="I2732" t="s">
        <v>21</v>
      </c>
      <c r="J2732" t="s">
        <v>22</v>
      </c>
      <c r="K2732" s="6" t="s">
        <v>22</v>
      </c>
      <c r="L2732" t="s">
        <v>169</v>
      </c>
      <c r="M2732" s="6" t="s">
        <v>169</v>
      </c>
      <c r="N2732">
        <v>49</v>
      </c>
      <c r="O2732" t="s">
        <v>24</v>
      </c>
      <c r="P2732" s="6" t="s">
        <v>24</v>
      </c>
      <c r="Q2732" t="s">
        <v>21079</v>
      </c>
      <c r="R2732" t="s">
        <v>24805</v>
      </c>
      <c r="S2732" s="6" t="s">
        <v>24805</v>
      </c>
      <c r="T2732" t="s">
        <v>23131</v>
      </c>
      <c r="U2732" s="6" t="s">
        <v>23131</v>
      </c>
      <c r="W2732" t="s">
        <v>26</v>
      </c>
      <c r="X2732" s="6" t="s">
        <v>25507</v>
      </c>
      <c r="Y2732" t="s">
        <v>21080</v>
      </c>
      <c r="Z2732" t="s">
        <v>21081</v>
      </c>
    </row>
    <row r="2733" spans="1:26" ht="15" customHeight="1" x14ac:dyDescent="0.25">
      <c r="A2733">
        <v>5719</v>
      </c>
      <c r="B2733" s="2" t="s">
        <v>12713</v>
      </c>
      <c r="C2733" s="2" t="s">
        <v>12867</v>
      </c>
      <c r="D2733" t="s">
        <v>517</v>
      </c>
      <c r="E2733" s="2" t="s">
        <v>12714</v>
      </c>
      <c r="F2733" t="s">
        <v>17675</v>
      </c>
      <c r="G2733" s="6" t="s">
        <v>17675</v>
      </c>
      <c r="I2733" t="s">
        <v>21</v>
      </c>
      <c r="J2733" t="s">
        <v>22</v>
      </c>
      <c r="K2733" s="6" t="s">
        <v>22</v>
      </c>
      <c r="L2733" t="s">
        <v>35</v>
      </c>
      <c r="M2733" s="6" t="s">
        <v>35</v>
      </c>
      <c r="N2733">
        <v>48</v>
      </c>
      <c r="O2733" t="s">
        <v>24</v>
      </c>
      <c r="P2733" s="6" t="s">
        <v>24</v>
      </c>
      <c r="Q2733" t="s">
        <v>17676</v>
      </c>
      <c r="R2733" t="s">
        <v>23343</v>
      </c>
      <c r="S2733" s="6" t="s">
        <v>23343</v>
      </c>
      <c r="T2733" t="s">
        <v>22966</v>
      </c>
      <c r="U2733" s="6" t="s">
        <v>22966</v>
      </c>
      <c r="W2733" t="s">
        <v>26</v>
      </c>
      <c r="X2733" s="6" t="s">
        <v>25507</v>
      </c>
      <c r="Y2733" t="s">
        <v>17677</v>
      </c>
      <c r="Z2733" t="s">
        <v>17678</v>
      </c>
    </row>
    <row r="2734" spans="1:26" ht="15" customHeight="1" x14ac:dyDescent="0.25">
      <c r="A2734">
        <v>5335</v>
      </c>
      <c r="B2734" s="2" t="s">
        <v>12127</v>
      </c>
      <c r="C2734" s="2" t="s">
        <v>12279</v>
      </c>
      <c r="D2734" t="s">
        <v>1597</v>
      </c>
      <c r="E2734" s="2" t="s">
        <v>12128</v>
      </c>
      <c r="F2734" t="s">
        <v>15948</v>
      </c>
      <c r="G2734" s="6" t="s">
        <v>15948</v>
      </c>
      <c r="H2734" t="s">
        <v>7460</v>
      </c>
      <c r="I2734" t="s">
        <v>21</v>
      </c>
      <c r="J2734" t="s">
        <v>22</v>
      </c>
      <c r="K2734" s="6" t="s">
        <v>22</v>
      </c>
      <c r="L2734" t="s">
        <v>9063</v>
      </c>
      <c r="M2734" s="6" t="s">
        <v>9063</v>
      </c>
      <c r="N2734">
        <v>47</v>
      </c>
      <c r="O2734" t="s">
        <v>24</v>
      </c>
      <c r="P2734" s="6" t="s">
        <v>24</v>
      </c>
      <c r="Q2734" t="s">
        <v>15949</v>
      </c>
      <c r="R2734" t="s">
        <v>23817</v>
      </c>
      <c r="S2734" s="6" t="s">
        <v>23817</v>
      </c>
      <c r="T2734" t="s">
        <v>9064</v>
      </c>
      <c r="U2734" s="6" t="s">
        <v>9064</v>
      </c>
      <c r="V2734" s="13" t="s">
        <v>25921</v>
      </c>
      <c r="W2734" t="s">
        <v>26</v>
      </c>
      <c r="X2734" s="6" t="s">
        <v>25507</v>
      </c>
      <c r="Y2734" t="s">
        <v>15950</v>
      </c>
      <c r="Z2734" t="s">
        <v>15951</v>
      </c>
    </row>
    <row r="2735" spans="1:26" ht="15" customHeight="1" x14ac:dyDescent="0.25">
      <c r="A2735">
        <v>2066</v>
      </c>
      <c r="B2735" s="2" t="s">
        <v>1157</v>
      </c>
      <c r="C2735" s="2" t="s">
        <v>1106</v>
      </c>
      <c r="D2735" t="s">
        <v>1014</v>
      </c>
      <c r="E2735" s="2" t="s">
        <v>1120</v>
      </c>
      <c r="F2735" s="3" t="s">
        <v>11185</v>
      </c>
      <c r="G2735" s="7" t="s">
        <v>11185</v>
      </c>
      <c r="H2735" t="s">
        <v>1244</v>
      </c>
      <c r="I2735" t="s">
        <v>21</v>
      </c>
      <c r="J2735" t="s">
        <v>22</v>
      </c>
      <c r="K2735" s="6" t="s">
        <v>22</v>
      </c>
      <c r="L2735" t="s">
        <v>11186</v>
      </c>
      <c r="M2735" s="6" t="s">
        <v>11186</v>
      </c>
      <c r="N2735">
        <v>53</v>
      </c>
      <c r="O2735" t="s">
        <v>24</v>
      </c>
      <c r="P2735" s="6" t="s">
        <v>24</v>
      </c>
      <c r="Q2735" t="s">
        <v>11187</v>
      </c>
      <c r="R2735" t="s">
        <v>1969</v>
      </c>
      <c r="S2735" s="6" t="s">
        <v>1969</v>
      </c>
      <c r="T2735" t="s">
        <v>23763</v>
      </c>
      <c r="U2735" s="6" t="s">
        <v>23763</v>
      </c>
      <c r="W2735" t="s">
        <v>26</v>
      </c>
      <c r="X2735" s="6" t="s">
        <v>25507</v>
      </c>
      <c r="Y2735" t="s">
        <v>11188</v>
      </c>
      <c r="Z2735" s="3" t="s">
        <v>11189</v>
      </c>
    </row>
    <row r="2736" spans="1:26" ht="15" customHeight="1" x14ac:dyDescent="0.25">
      <c r="A2736">
        <v>3074</v>
      </c>
      <c r="B2736" s="2" t="s">
        <v>1330</v>
      </c>
      <c r="C2736" s="2" t="s">
        <v>1132</v>
      </c>
      <c r="D2736" t="s">
        <v>58</v>
      </c>
      <c r="E2736" s="2" t="s">
        <v>530</v>
      </c>
      <c r="F2736" s="3" t="s">
        <v>9176</v>
      </c>
      <c r="G2736" s="7" t="s">
        <v>9176</v>
      </c>
      <c r="I2736" t="s">
        <v>21</v>
      </c>
      <c r="J2736" t="s">
        <v>22</v>
      </c>
      <c r="K2736" s="6" t="s">
        <v>22</v>
      </c>
      <c r="L2736" t="s">
        <v>7041</v>
      </c>
      <c r="M2736" s="6" t="s">
        <v>7041</v>
      </c>
      <c r="N2736">
        <v>43</v>
      </c>
      <c r="O2736" t="s">
        <v>959</v>
      </c>
      <c r="P2736" s="6" t="s">
        <v>959</v>
      </c>
      <c r="Q2736" t="s">
        <v>9177</v>
      </c>
      <c r="R2736" t="s">
        <v>23668</v>
      </c>
      <c r="S2736" s="6" t="s">
        <v>23668</v>
      </c>
      <c r="T2736" t="s">
        <v>24623</v>
      </c>
      <c r="U2736" s="6" t="s">
        <v>24623</v>
      </c>
      <c r="W2736" t="s">
        <v>26</v>
      </c>
      <c r="X2736" s="6" t="s">
        <v>25507</v>
      </c>
      <c r="Y2736" t="s">
        <v>9178</v>
      </c>
      <c r="Z2736" s="3" t="s">
        <v>9179</v>
      </c>
    </row>
    <row r="2737" spans="1:26" ht="15" customHeight="1" x14ac:dyDescent="0.25">
      <c r="A2737">
        <v>1998</v>
      </c>
      <c r="B2737" s="2" t="s">
        <v>461</v>
      </c>
      <c r="C2737" s="2" t="s">
        <v>1361</v>
      </c>
      <c r="D2737" t="s">
        <v>159</v>
      </c>
      <c r="E2737" s="2" t="s">
        <v>463</v>
      </c>
      <c r="F2737" s="3" t="s">
        <v>2388</v>
      </c>
      <c r="G2737" s="7" t="s">
        <v>2388</v>
      </c>
      <c r="I2737" t="s">
        <v>21</v>
      </c>
      <c r="J2737" t="s">
        <v>22</v>
      </c>
      <c r="K2737" s="6" t="s">
        <v>22</v>
      </c>
      <c r="L2737" t="s">
        <v>2389</v>
      </c>
      <c r="M2737" s="6" t="s">
        <v>2389</v>
      </c>
      <c r="N2737">
        <v>39</v>
      </c>
      <c r="O2737" t="s">
        <v>24</v>
      </c>
      <c r="P2737" s="6" t="s">
        <v>24</v>
      </c>
      <c r="Q2737" t="s">
        <v>2390</v>
      </c>
      <c r="R2737" t="s">
        <v>23249</v>
      </c>
      <c r="S2737" s="6" t="s">
        <v>23249</v>
      </c>
      <c r="T2737" t="s">
        <v>23032</v>
      </c>
      <c r="U2737" s="6" t="s">
        <v>23032</v>
      </c>
      <c r="W2737" t="s">
        <v>26</v>
      </c>
      <c r="X2737" s="6" t="s">
        <v>25507</v>
      </c>
      <c r="Y2737" t="s">
        <v>2391</v>
      </c>
      <c r="Z2737" s="3" t="s">
        <v>2392</v>
      </c>
    </row>
    <row r="2738" spans="1:26" ht="15" customHeight="1" x14ac:dyDescent="0.25">
      <c r="A2738">
        <v>5072</v>
      </c>
      <c r="B2738" s="2" t="s">
        <v>12280</v>
      </c>
      <c r="C2738" s="2" t="s">
        <v>12410</v>
      </c>
      <c r="D2738" t="s">
        <v>517</v>
      </c>
      <c r="E2738" s="2" t="s">
        <v>12806</v>
      </c>
      <c r="F2738" t="s">
        <v>16222</v>
      </c>
      <c r="G2738" s="6" t="s">
        <v>16222</v>
      </c>
      <c r="I2738" t="s">
        <v>21</v>
      </c>
      <c r="J2738" t="s">
        <v>22</v>
      </c>
      <c r="K2738" s="6" t="s">
        <v>22</v>
      </c>
      <c r="L2738" t="s">
        <v>450</v>
      </c>
      <c r="M2738" s="6" t="s">
        <v>450</v>
      </c>
      <c r="N2738">
        <v>23</v>
      </c>
      <c r="O2738" t="s">
        <v>959</v>
      </c>
      <c r="P2738" s="6" t="s">
        <v>959</v>
      </c>
      <c r="Q2738" t="s">
        <v>5189</v>
      </c>
      <c r="R2738" t="s">
        <v>25246</v>
      </c>
      <c r="S2738" s="6" t="s">
        <v>25246</v>
      </c>
      <c r="T2738" t="s">
        <v>1072</v>
      </c>
      <c r="U2738" s="6" t="s">
        <v>1072</v>
      </c>
      <c r="W2738" t="s">
        <v>26</v>
      </c>
      <c r="X2738" s="6" t="s">
        <v>25507</v>
      </c>
      <c r="Y2738" t="s">
        <v>16223</v>
      </c>
      <c r="Z2738" t="s">
        <v>16224</v>
      </c>
    </row>
    <row r="2739" spans="1:26" ht="15" customHeight="1" x14ac:dyDescent="0.25">
      <c r="A2739">
        <v>6536</v>
      </c>
      <c r="B2739" s="2" t="s">
        <v>13453</v>
      </c>
      <c r="C2739" s="2" t="s">
        <v>12742</v>
      </c>
      <c r="D2739" t="s">
        <v>343</v>
      </c>
      <c r="E2739" s="2" t="s">
        <v>12517</v>
      </c>
      <c r="F2739" t="s">
        <v>15016</v>
      </c>
      <c r="G2739" s="6" t="s">
        <v>15016</v>
      </c>
      <c r="I2739" t="s">
        <v>21</v>
      </c>
      <c r="J2739" t="s">
        <v>22</v>
      </c>
      <c r="K2739" s="6" t="s">
        <v>22</v>
      </c>
      <c r="L2739" t="s">
        <v>3494</v>
      </c>
      <c r="M2739" s="6" t="s">
        <v>3494</v>
      </c>
      <c r="N2739">
        <v>42</v>
      </c>
      <c r="O2739" t="s">
        <v>224</v>
      </c>
      <c r="P2739" s="6" t="s">
        <v>224</v>
      </c>
      <c r="Q2739" t="s">
        <v>15017</v>
      </c>
      <c r="R2739" t="s">
        <v>15686</v>
      </c>
      <c r="S2739" s="6" t="s">
        <v>15686</v>
      </c>
      <c r="T2739" t="s">
        <v>23613</v>
      </c>
      <c r="U2739" s="6" t="s">
        <v>23613</v>
      </c>
      <c r="W2739" t="s">
        <v>26</v>
      </c>
      <c r="X2739" s="6" t="s">
        <v>25507</v>
      </c>
      <c r="Y2739" t="s">
        <v>15018</v>
      </c>
      <c r="Z2739" t="s">
        <v>15019</v>
      </c>
    </row>
    <row r="2740" spans="1:26" ht="15" customHeight="1" x14ac:dyDescent="0.25">
      <c r="A2740">
        <v>4061</v>
      </c>
      <c r="B2740" s="2" t="s">
        <v>12001</v>
      </c>
      <c r="C2740" s="2" t="s">
        <v>12148</v>
      </c>
      <c r="D2740" t="s">
        <v>148</v>
      </c>
      <c r="E2740" s="2" t="s">
        <v>12003</v>
      </c>
      <c r="F2740" t="s">
        <v>12149</v>
      </c>
      <c r="G2740" s="6" t="s">
        <v>12149</v>
      </c>
      <c r="I2740" t="s">
        <v>21</v>
      </c>
      <c r="J2740" t="s">
        <v>22</v>
      </c>
      <c r="K2740" s="6" t="s">
        <v>22</v>
      </c>
      <c r="L2740" t="s">
        <v>169</v>
      </c>
      <c r="M2740" s="6" t="s">
        <v>169</v>
      </c>
      <c r="N2740">
        <v>35</v>
      </c>
      <c r="O2740" t="s">
        <v>24</v>
      </c>
      <c r="P2740" s="6" t="s">
        <v>24</v>
      </c>
      <c r="Q2740" t="s">
        <v>787</v>
      </c>
      <c r="R2740" t="s">
        <v>22856</v>
      </c>
      <c r="S2740" s="6" t="s">
        <v>25456</v>
      </c>
      <c r="T2740" t="s">
        <v>9330</v>
      </c>
      <c r="U2740" s="6" t="s">
        <v>9330</v>
      </c>
      <c r="V2740" s="13" t="s">
        <v>25805</v>
      </c>
      <c r="W2740" t="s">
        <v>26</v>
      </c>
      <c r="X2740" s="6" t="s">
        <v>25507</v>
      </c>
      <c r="Y2740" t="s">
        <v>12150</v>
      </c>
      <c r="Z2740" t="s">
        <v>12151</v>
      </c>
    </row>
    <row r="2741" spans="1:26" ht="15" customHeight="1" x14ac:dyDescent="0.25">
      <c r="A2741">
        <v>4078</v>
      </c>
      <c r="B2741" s="2" t="s">
        <v>12001</v>
      </c>
      <c r="C2741" s="2" t="s">
        <v>12002</v>
      </c>
      <c r="D2741" t="s">
        <v>49</v>
      </c>
      <c r="E2741" s="2" t="s">
        <v>12003</v>
      </c>
      <c r="F2741" t="s">
        <v>12149</v>
      </c>
      <c r="G2741" s="6" t="s">
        <v>12149</v>
      </c>
      <c r="I2741" t="s">
        <v>21</v>
      </c>
      <c r="J2741" t="s">
        <v>22</v>
      </c>
      <c r="K2741" s="6" t="s">
        <v>22</v>
      </c>
      <c r="L2741" t="s">
        <v>11612</v>
      </c>
      <c r="M2741" s="6" t="s">
        <v>11612</v>
      </c>
      <c r="N2741">
        <v>24</v>
      </c>
      <c r="O2741" t="s">
        <v>24</v>
      </c>
      <c r="P2741" s="6" t="s">
        <v>24</v>
      </c>
      <c r="Q2741" t="s">
        <v>11616</v>
      </c>
      <c r="R2741" t="s">
        <v>1969</v>
      </c>
      <c r="S2741" s="6" t="s">
        <v>1969</v>
      </c>
      <c r="T2741" t="s">
        <v>24525</v>
      </c>
      <c r="U2741" s="6" t="s">
        <v>24525</v>
      </c>
      <c r="W2741" t="s">
        <v>26</v>
      </c>
      <c r="X2741" s="6" t="s">
        <v>25507</v>
      </c>
      <c r="Y2741" t="s">
        <v>2307</v>
      </c>
      <c r="Z2741" t="s">
        <v>22258</v>
      </c>
    </row>
    <row r="2742" spans="1:26" ht="15" customHeight="1" x14ac:dyDescent="0.25">
      <c r="A2742">
        <v>5506</v>
      </c>
      <c r="B2742" s="2" t="s">
        <v>12643</v>
      </c>
      <c r="C2742" s="2" t="s">
        <v>11948</v>
      </c>
      <c r="D2742" t="s">
        <v>675</v>
      </c>
      <c r="E2742" s="2" t="s">
        <v>12644</v>
      </c>
      <c r="F2742" t="s">
        <v>19272</v>
      </c>
      <c r="G2742" s="6" t="s">
        <v>19272</v>
      </c>
      <c r="I2742" t="s">
        <v>21</v>
      </c>
      <c r="J2742" t="s">
        <v>120</v>
      </c>
      <c r="K2742" s="6" t="s">
        <v>120</v>
      </c>
      <c r="L2742" t="s">
        <v>19273</v>
      </c>
      <c r="M2742" s="6" t="s">
        <v>19273</v>
      </c>
      <c r="N2742">
        <v>250</v>
      </c>
      <c r="O2742" t="s">
        <v>19274</v>
      </c>
      <c r="P2742" s="6" t="s">
        <v>19274</v>
      </c>
      <c r="Q2742" t="s">
        <v>8235</v>
      </c>
      <c r="R2742" t="s">
        <v>8235</v>
      </c>
      <c r="S2742" s="6" t="s">
        <v>8235</v>
      </c>
      <c r="U2742" s="6" t="s">
        <v>25491</v>
      </c>
      <c r="W2742" t="s">
        <v>53</v>
      </c>
      <c r="X2742" s="6" t="s">
        <v>25506</v>
      </c>
      <c r="Y2742" t="s">
        <v>19275</v>
      </c>
      <c r="Z2742" t="s">
        <v>19276</v>
      </c>
    </row>
    <row r="2743" spans="1:26" ht="15" customHeight="1" x14ac:dyDescent="0.25">
      <c r="A2743">
        <v>2245</v>
      </c>
      <c r="B2743" s="2" t="s">
        <v>815</v>
      </c>
      <c r="C2743" s="2" t="s">
        <v>77</v>
      </c>
      <c r="D2743" t="s">
        <v>41</v>
      </c>
      <c r="E2743" s="2" t="s">
        <v>978</v>
      </c>
      <c r="F2743" t="s">
        <v>3229</v>
      </c>
      <c r="G2743" s="6" t="s">
        <v>3229</v>
      </c>
      <c r="H2743" t="s">
        <v>422</v>
      </c>
      <c r="I2743" t="s">
        <v>21</v>
      </c>
      <c r="J2743" t="s">
        <v>324</v>
      </c>
      <c r="K2743" s="6" t="s">
        <v>213</v>
      </c>
      <c r="L2743" t="s">
        <v>3222</v>
      </c>
      <c r="M2743" s="6" t="s">
        <v>3222</v>
      </c>
      <c r="N2743">
        <v>57</v>
      </c>
      <c r="O2743" t="s">
        <v>24</v>
      </c>
      <c r="P2743" s="6" t="s">
        <v>24</v>
      </c>
      <c r="Q2743" t="s">
        <v>3223</v>
      </c>
      <c r="R2743" t="s">
        <v>23136</v>
      </c>
      <c r="S2743" s="6" t="s">
        <v>23136</v>
      </c>
      <c r="T2743" t="s">
        <v>23353</v>
      </c>
      <c r="U2743" s="6" t="s">
        <v>23353</v>
      </c>
      <c r="W2743" t="s">
        <v>26</v>
      </c>
      <c r="X2743" s="6" t="s">
        <v>25507</v>
      </c>
      <c r="Y2743" t="s">
        <v>3230</v>
      </c>
      <c r="Z2743" s="3" t="s">
        <v>3231</v>
      </c>
    </row>
    <row r="2744" spans="1:26" ht="15" customHeight="1" x14ac:dyDescent="0.25">
      <c r="A2744">
        <v>1806</v>
      </c>
      <c r="B2744" s="2" t="s">
        <v>40</v>
      </c>
      <c r="C2744" s="2" t="s">
        <v>191</v>
      </c>
      <c r="D2744" t="s">
        <v>159</v>
      </c>
      <c r="E2744" s="2" t="s">
        <v>426</v>
      </c>
      <c r="F2744" t="s">
        <v>11791</v>
      </c>
      <c r="G2744" s="6" t="s">
        <v>11791</v>
      </c>
      <c r="I2744" t="s">
        <v>21</v>
      </c>
      <c r="J2744" t="s">
        <v>22</v>
      </c>
      <c r="K2744" s="6" t="s">
        <v>22</v>
      </c>
      <c r="L2744" t="s">
        <v>4787</v>
      </c>
      <c r="M2744" s="6" t="s">
        <v>4787</v>
      </c>
      <c r="N2744">
        <v>43</v>
      </c>
      <c r="O2744" t="s">
        <v>24</v>
      </c>
      <c r="P2744" s="6" t="s">
        <v>24</v>
      </c>
      <c r="Q2744" t="s">
        <v>11792</v>
      </c>
      <c r="R2744" t="s">
        <v>1969</v>
      </c>
      <c r="S2744" s="6" t="s">
        <v>11531</v>
      </c>
      <c r="T2744" t="s">
        <v>25016</v>
      </c>
      <c r="U2744" s="6" t="s">
        <v>25018</v>
      </c>
      <c r="W2744" t="s">
        <v>26</v>
      </c>
      <c r="X2744" s="6" t="s">
        <v>25507</v>
      </c>
      <c r="Y2744" t="s">
        <v>11793</v>
      </c>
      <c r="Z2744" t="s">
        <v>11794</v>
      </c>
    </row>
    <row r="2745" spans="1:26" ht="15" customHeight="1" x14ac:dyDescent="0.25">
      <c r="A2745">
        <v>318</v>
      </c>
      <c r="B2745" s="2" t="s">
        <v>914</v>
      </c>
      <c r="C2745" s="2" t="s">
        <v>136</v>
      </c>
      <c r="D2745" t="s">
        <v>49</v>
      </c>
      <c r="E2745" s="2" t="s">
        <v>599</v>
      </c>
      <c r="F2745" t="s">
        <v>2305</v>
      </c>
      <c r="G2745" s="6" t="s">
        <v>2305</v>
      </c>
      <c r="I2745" t="s">
        <v>21</v>
      </c>
      <c r="J2745" t="s">
        <v>22</v>
      </c>
      <c r="K2745" s="6" t="s">
        <v>22</v>
      </c>
      <c r="L2745" t="s">
        <v>1293</v>
      </c>
      <c r="M2745" s="6" t="s">
        <v>1293</v>
      </c>
      <c r="N2745">
        <v>28</v>
      </c>
      <c r="O2745" t="s">
        <v>24</v>
      </c>
      <c r="P2745" s="6" t="s">
        <v>24</v>
      </c>
      <c r="Q2745" t="s">
        <v>10375</v>
      </c>
      <c r="R2745" t="s">
        <v>7835</v>
      </c>
      <c r="S2745" s="6" t="s">
        <v>7835</v>
      </c>
      <c r="T2745" t="s">
        <v>23929</v>
      </c>
      <c r="U2745" s="6" t="s">
        <v>23929</v>
      </c>
      <c r="W2745" t="s">
        <v>26</v>
      </c>
      <c r="X2745" s="6" t="s">
        <v>25507</v>
      </c>
      <c r="Y2745" t="s">
        <v>10376</v>
      </c>
      <c r="Z2745" s="3" t="s">
        <v>10377</v>
      </c>
    </row>
    <row r="2746" spans="1:26" ht="15" customHeight="1" x14ac:dyDescent="0.25">
      <c r="A2746">
        <v>312</v>
      </c>
      <c r="B2746" s="2" t="s">
        <v>914</v>
      </c>
      <c r="C2746" s="2" t="s">
        <v>136</v>
      </c>
      <c r="D2746" t="s">
        <v>49</v>
      </c>
      <c r="E2746" s="2" t="s">
        <v>599</v>
      </c>
      <c r="F2746" t="s">
        <v>2305</v>
      </c>
      <c r="G2746" s="6" t="s">
        <v>2305</v>
      </c>
      <c r="I2746" t="s">
        <v>21</v>
      </c>
      <c r="J2746" t="s">
        <v>22</v>
      </c>
      <c r="K2746" s="6" t="s">
        <v>22</v>
      </c>
      <c r="L2746" t="s">
        <v>1016</v>
      </c>
      <c r="M2746" s="6" t="s">
        <v>1016</v>
      </c>
      <c r="N2746">
        <v>23</v>
      </c>
      <c r="O2746" t="s">
        <v>24</v>
      </c>
      <c r="P2746" s="6" t="s">
        <v>24</v>
      </c>
      <c r="Q2746" t="s">
        <v>2306</v>
      </c>
      <c r="R2746" t="s">
        <v>23249</v>
      </c>
      <c r="S2746" s="6" t="s">
        <v>23331</v>
      </c>
      <c r="T2746" t="s">
        <v>10301</v>
      </c>
      <c r="U2746" s="6" t="s">
        <v>10301</v>
      </c>
      <c r="V2746" s="13" t="s">
        <v>25748</v>
      </c>
      <c r="W2746" t="s">
        <v>26</v>
      </c>
      <c r="X2746" s="6" t="s">
        <v>25507</v>
      </c>
      <c r="Y2746" t="s">
        <v>2307</v>
      </c>
      <c r="Z2746" t="s">
        <v>2308</v>
      </c>
    </row>
    <row r="2747" spans="1:26" ht="15" customHeight="1" x14ac:dyDescent="0.25">
      <c r="A2747">
        <v>154</v>
      </c>
      <c r="B2747" s="2" t="s">
        <v>488</v>
      </c>
      <c r="C2747" s="2" t="s">
        <v>59</v>
      </c>
      <c r="D2747" t="s">
        <v>148</v>
      </c>
      <c r="E2747" s="2" t="s">
        <v>1021</v>
      </c>
      <c r="F2747" t="s">
        <v>1843</v>
      </c>
      <c r="G2747" s="6" t="s">
        <v>1843</v>
      </c>
      <c r="H2747" t="s">
        <v>5133</v>
      </c>
      <c r="I2747" t="s">
        <v>21</v>
      </c>
      <c r="J2747" t="s">
        <v>22</v>
      </c>
      <c r="K2747" s="6" t="s">
        <v>22</v>
      </c>
      <c r="L2747" t="s">
        <v>1288</v>
      </c>
      <c r="M2747" s="6" t="s">
        <v>1288</v>
      </c>
      <c r="N2747">
        <v>52</v>
      </c>
      <c r="O2747" t="s">
        <v>24</v>
      </c>
      <c r="P2747" s="6" t="s">
        <v>24</v>
      </c>
      <c r="Q2747" t="s">
        <v>9927</v>
      </c>
      <c r="S2747" s="6" t="s">
        <v>2466</v>
      </c>
      <c r="T2747" t="s">
        <v>9927</v>
      </c>
      <c r="U2747" s="6" t="s">
        <v>9927</v>
      </c>
      <c r="W2747" t="s">
        <v>26</v>
      </c>
      <c r="X2747" s="6" t="s">
        <v>25507</v>
      </c>
      <c r="Y2747" t="s">
        <v>9930</v>
      </c>
      <c r="Z2747" s="3" t="s">
        <v>25493</v>
      </c>
    </row>
    <row r="2748" spans="1:26" ht="15" customHeight="1" x14ac:dyDescent="0.25">
      <c r="A2748">
        <v>3672</v>
      </c>
      <c r="B2748" s="2" t="s">
        <v>11970</v>
      </c>
      <c r="C2748" s="2" t="s">
        <v>11974</v>
      </c>
      <c r="D2748" t="s">
        <v>5048</v>
      </c>
      <c r="E2748" s="2" t="s">
        <v>13219</v>
      </c>
      <c r="F2748" t="s">
        <v>4964</v>
      </c>
      <c r="G2748" s="6" t="s">
        <v>4964</v>
      </c>
      <c r="I2748" t="s">
        <v>21</v>
      </c>
      <c r="J2748" t="s">
        <v>22</v>
      </c>
      <c r="K2748" s="6" t="s">
        <v>22</v>
      </c>
      <c r="L2748" t="s">
        <v>204</v>
      </c>
      <c r="M2748" s="6" t="s">
        <v>204</v>
      </c>
      <c r="N2748">
        <v>19</v>
      </c>
      <c r="O2748" t="s">
        <v>3549</v>
      </c>
      <c r="P2748" s="6" t="s">
        <v>3549</v>
      </c>
      <c r="Q2748" t="s">
        <v>13220</v>
      </c>
      <c r="R2748" t="s">
        <v>22863</v>
      </c>
      <c r="S2748" s="6" t="s">
        <v>22863</v>
      </c>
      <c r="T2748" t="s">
        <v>22979</v>
      </c>
      <c r="U2748" s="6" t="s">
        <v>22979</v>
      </c>
      <c r="V2748" s="13" t="s">
        <v>25978</v>
      </c>
      <c r="W2748" t="s">
        <v>26</v>
      </c>
      <c r="X2748" s="6" t="s">
        <v>25507</v>
      </c>
      <c r="Y2748" t="s">
        <v>13221</v>
      </c>
      <c r="Z2748" t="s">
        <v>13222</v>
      </c>
    </row>
    <row r="2749" spans="1:26" ht="15" customHeight="1" x14ac:dyDescent="0.25">
      <c r="A2749">
        <v>230</v>
      </c>
      <c r="B2749" s="2" t="s">
        <v>600</v>
      </c>
      <c r="C2749" s="2" t="s">
        <v>488</v>
      </c>
      <c r="D2749" t="s">
        <v>148</v>
      </c>
      <c r="E2749" s="2" t="s">
        <v>228</v>
      </c>
      <c r="F2749" t="s">
        <v>4964</v>
      </c>
      <c r="G2749" s="6" t="s">
        <v>4964</v>
      </c>
      <c r="I2749" t="s">
        <v>21</v>
      </c>
      <c r="J2749" t="s">
        <v>22</v>
      </c>
      <c r="K2749" s="6" t="s">
        <v>22</v>
      </c>
      <c r="L2749" t="s">
        <v>4965</v>
      </c>
      <c r="M2749" s="6" t="s">
        <v>4965</v>
      </c>
      <c r="N2749">
        <v>27</v>
      </c>
      <c r="O2749" t="s">
        <v>24</v>
      </c>
      <c r="P2749" s="6" t="s">
        <v>24</v>
      </c>
      <c r="Q2749" t="s">
        <v>4966</v>
      </c>
      <c r="R2749" t="s">
        <v>25227</v>
      </c>
      <c r="S2749" s="6" t="s">
        <v>25227</v>
      </c>
      <c r="T2749" t="s">
        <v>9074</v>
      </c>
      <c r="U2749" s="6" t="s">
        <v>9074</v>
      </c>
      <c r="W2749" t="s">
        <v>26</v>
      </c>
      <c r="X2749" s="6" t="s">
        <v>25507</v>
      </c>
      <c r="Y2749" t="s">
        <v>4967</v>
      </c>
      <c r="Z2749" t="s">
        <v>4968</v>
      </c>
    </row>
    <row r="2750" spans="1:26" ht="15" customHeight="1" x14ac:dyDescent="0.25">
      <c r="A2750">
        <v>5978</v>
      </c>
      <c r="B2750" s="2" t="s">
        <v>12563</v>
      </c>
      <c r="C2750" s="2" t="s">
        <v>12446</v>
      </c>
      <c r="D2750" t="s">
        <v>41</v>
      </c>
      <c r="E2750" s="2" t="s">
        <v>14895</v>
      </c>
      <c r="F2750" t="s">
        <v>13581</v>
      </c>
      <c r="G2750" s="6" t="s">
        <v>13581</v>
      </c>
      <c r="H2750" t="s">
        <v>421</v>
      </c>
      <c r="I2750" t="s">
        <v>21</v>
      </c>
      <c r="J2750" t="s">
        <v>22</v>
      </c>
      <c r="K2750" s="6" t="s">
        <v>22</v>
      </c>
      <c r="L2750" t="s">
        <v>3330</v>
      </c>
      <c r="M2750" s="6" t="s">
        <v>3330</v>
      </c>
      <c r="N2750">
        <v>25</v>
      </c>
      <c r="O2750" t="s">
        <v>24</v>
      </c>
      <c r="P2750" s="6" t="s">
        <v>24</v>
      </c>
      <c r="Q2750" t="s">
        <v>18279</v>
      </c>
      <c r="R2750" t="s">
        <v>7504</v>
      </c>
      <c r="S2750" s="6" t="s">
        <v>24330</v>
      </c>
      <c r="T2750" t="s">
        <v>24359</v>
      </c>
      <c r="U2750" s="6" t="s">
        <v>24359</v>
      </c>
      <c r="W2750" t="s">
        <v>26</v>
      </c>
      <c r="X2750" s="6" t="s">
        <v>25507</v>
      </c>
      <c r="Y2750" t="s">
        <v>18280</v>
      </c>
      <c r="Z2750" t="s">
        <v>18281</v>
      </c>
    </row>
    <row r="2751" spans="1:26" ht="15" customHeight="1" x14ac:dyDescent="0.25">
      <c r="A2751">
        <v>4999</v>
      </c>
      <c r="B2751" s="2" t="s">
        <v>12025</v>
      </c>
      <c r="C2751" t="s">
        <v>18319</v>
      </c>
      <c r="D2751" t="s">
        <v>10158</v>
      </c>
      <c r="E2751" s="2" t="s">
        <v>11995</v>
      </c>
      <c r="F2751" t="s">
        <v>18320</v>
      </c>
      <c r="G2751" s="6" t="s">
        <v>18320</v>
      </c>
      <c r="I2751" t="s">
        <v>21</v>
      </c>
      <c r="J2751" t="s">
        <v>22</v>
      </c>
      <c r="K2751" s="6" t="s">
        <v>22</v>
      </c>
      <c r="L2751" t="s">
        <v>18321</v>
      </c>
      <c r="M2751" s="6" t="s">
        <v>18321</v>
      </c>
      <c r="N2751">
        <v>38</v>
      </c>
      <c r="O2751" t="s">
        <v>24</v>
      </c>
      <c r="P2751" s="6" t="s">
        <v>24</v>
      </c>
      <c r="Q2751" t="s">
        <v>18322</v>
      </c>
      <c r="R2751" t="s">
        <v>7504</v>
      </c>
      <c r="S2751" s="6" t="s">
        <v>24330</v>
      </c>
      <c r="T2751" t="s">
        <v>9927</v>
      </c>
      <c r="U2751" s="6" t="s">
        <v>9927</v>
      </c>
      <c r="W2751" t="s">
        <v>26</v>
      </c>
      <c r="X2751" s="6" t="s">
        <v>25507</v>
      </c>
      <c r="Y2751" t="s">
        <v>18323</v>
      </c>
      <c r="Z2751" t="s">
        <v>18324</v>
      </c>
    </row>
    <row r="2752" spans="1:26" ht="15" customHeight="1" x14ac:dyDescent="0.25">
      <c r="A2752">
        <v>3195</v>
      </c>
      <c r="B2752" s="2" t="s">
        <v>157</v>
      </c>
      <c r="C2752" s="2" t="s">
        <v>296</v>
      </c>
      <c r="D2752" t="s">
        <v>1338</v>
      </c>
      <c r="E2752" s="2" t="s">
        <v>160</v>
      </c>
      <c r="F2752" t="s">
        <v>10507</v>
      </c>
      <c r="G2752" s="6" t="s">
        <v>10507</v>
      </c>
      <c r="I2752" t="s">
        <v>21</v>
      </c>
      <c r="J2752" t="s">
        <v>176</v>
      </c>
      <c r="K2752" s="6" t="s">
        <v>176</v>
      </c>
      <c r="L2752" t="s">
        <v>10508</v>
      </c>
      <c r="M2752" s="6" t="s">
        <v>10508</v>
      </c>
      <c r="N2752">
        <v>219</v>
      </c>
      <c r="O2752" t="s">
        <v>10509</v>
      </c>
      <c r="P2752" s="6" t="s">
        <v>25510</v>
      </c>
      <c r="Q2752" t="s">
        <v>10510</v>
      </c>
      <c r="R2752" t="s">
        <v>25166</v>
      </c>
      <c r="S2752" s="6" t="s">
        <v>25166</v>
      </c>
      <c r="T2752" t="s">
        <v>24839</v>
      </c>
      <c r="U2752" s="6" t="s">
        <v>24839</v>
      </c>
      <c r="W2752" t="s">
        <v>53</v>
      </c>
      <c r="X2752" s="6" t="s">
        <v>25506</v>
      </c>
      <c r="Y2752" t="s">
        <v>10511</v>
      </c>
      <c r="Z2752" t="s">
        <v>10512</v>
      </c>
    </row>
    <row r="2753" spans="1:26" ht="15" customHeight="1" x14ac:dyDescent="0.25">
      <c r="A2753">
        <v>3762</v>
      </c>
      <c r="B2753" s="2" t="s">
        <v>11957</v>
      </c>
      <c r="C2753" s="2" t="s">
        <v>14150</v>
      </c>
      <c r="D2753" t="s">
        <v>49</v>
      </c>
      <c r="E2753" s="2" t="s">
        <v>11958</v>
      </c>
      <c r="F2753" t="s">
        <v>16177</v>
      </c>
      <c r="G2753" s="6" t="s">
        <v>16177</v>
      </c>
      <c r="H2753" t="s">
        <v>422</v>
      </c>
      <c r="I2753" t="s">
        <v>21</v>
      </c>
      <c r="J2753" t="s">
        <v>22</v>
      </c>
      <c r="K2753" s="6" t="s">
        <v>22</v>
      </c>
      <c r="L2753" t="s">
        <v>2932</v>
      </c>
      <c r="M2753" s="6" t="s">
        <v>1593</v>
      </c>
      <c r="N2753">
        <v>27</v>
      </c>
      <c r="O2753" t="s">
        <v>24</v>
      </c>
      <c r="P2753" s="6" t="s">
        <v>24</v>
      </c>
      <c r="Q2753" t="s">
        <v>5143</v>
      </c>
      <c r="R2753" t="s">
        <v>25246</v>
      </c>
      <c r="S2753" s="6" t="s">
        <v>25246</v>
      </c>
      <c r="T2753" t="s">
        <v>23144</v>
      </c>
      <c r="U2753" s="6" t="s">
        <v>23144</v>
      </c>
      <c r="W2753" t="s">
        <v>26</v>
      </c>
      <c r="X2753" s="6" t="s">
        <v>25507</v>
      </c>
      <c r="Y2753" t="s">
        <v>16178</v>
      </c>
      <c r="Z2753" t="s">
        <v>16179</v>
      </c>
    </row>
    <row r="2754" spans="1:26" ht="15" customHeight="1" x14ac:dyDescent="0.25">
      <c r="A2754">
        <v>5507</v>
      </c>
      <c r="B2754" s="2" t="s">
        <v>12643</v>
      </c>
      <c r="C2754" s="2" t="s">
        <v>12771</v>
      </c>
      <c r="D2754" t="s">
        <v>209</v>
      </c>
      <c r="E2754" s="2" t="s">
        <v>12644</v>
      </c>
      <c r="F2754" t="s">
        <v>19941</v>
      </c>
      <c r="G2754" s="6" t="s">
        <v>19941</v>
      </c>
      <c r="I2754" t="s">
        <v>21</v>
      </c>
      <c r="J2754" t="s">
        <v>367</v>
      </c>
      <c r="K2754" s="6" t="s">
        <v>367</v>
      </c>
      <c r="L2754" t="s">
        <v>19942</v>
      </c>
      <c r="M2754" s="6" t="s">
        <v>19942</v>
      </c>
      <c r="N2754">
        <v>98</v>
      </c>
      <c r="O2754" t="s">
        <v>2117</v>
      </c>
      <c r="P2754" s="6" t="s">
        <v>2117</v>
      </c>
      <c r="Q2754" t="s">
        <v>19943</v>
      </c>
      <c r="R2754" t="s">
        <v>24587</v>
      </c>
      <c r="S2754" s="6" t="s">
        <v>24587</v>
      </c>
      <c r="T2754" t="s">
        <v>24588</v>
      </c>
      <c r="U2754" s="6" t="s">
        <v>24588</v>
      </c>
      <c r="W2754" t="s">
        <v>53</v>
      </c>
      <c r="X2754" s="6" t="s">
        <v>25506</v>
      </c>
      <c r="Y2754" t="s">
        <v>19944</v>
      </c>
      <c r="Z2754" t="s">
        <v>19945</v>
      </c>
    </row>
    <row r="2755" spans="1:26" ht="15" customHeight="1" x14ac:dyDescent="0.25">
      <c r="A2755">
        <v>4208</v>
      </c>
      <c r="B2755" s="2" t="s">
        <v>13665</v>
      </c>
      <c r="C2755" s="2" t="s">
        <v>13503</v>
      </c>
      <c r="D2755" t="s">
        <v>2648</v>
      </c>
      <c r="E2755" s="2" t="s">
        <v>12074</v>
      </c>
      <c r="F2755" t="s">
        <v>20335</v>
      </c>
      <c r="G2755" s="6" t="s">
        <v>20335</v>
      </c>
      <c r="I2755" t="s">
        <v>21</v>
      </c>
      <c r="J2755" t="s">
        <v>222</v>
      </c>
      <c r="K2755" s="6" t="s">
        <v>222</v>
      </c>
      <c r="L2755" t="s">
        <v>20336</v>
      </c>
      <c r="M2755" s="6" t="s">
        <v>20336</v>
      </c>
      <c r="N2755">
        <v>56</v>
      </c>
      <c r="O2755" t="s">
        <v>764</v>
      </c>
      <c r="P2755" s="6" t="s">
        <v>764</v>
      </c>
      <c r="Q2755" t="s">
        <v>20337</v>
      </c>
      <c r="R2755" t="s">
        <v>25335</v>
      </c>
      <c r="S2755" s="6" t="s">
        <v>25335</v>
      </c>
      <c r="T2755" t="s">
        <v>24653</v>
      </c>
      <c r="U2755" s="6" t="s">
        <v>24653</v>
      </c>
      <c r="W2755" t="s">
        <v>53</v>
      </c>
      <c r="X2755" s="6" t="s">
        <v>25506</v>
      </c>
      <c r="Y2755" t="s">
        <v>20338</v>
      </c>
      <c r="Z2755" t="s">
        <v>20339</v>
      </c>
    </row>
    <row r="2756" spans="1:26" ht="15" customHeight="1" x14ac:dyDescent="0.25">
      <c r="A2756">
        <v>4724</v>
      </c>
      <c r="B2756" s="2" t="s">
        <v>12987</v>
      </c>
      <c r="C2756" s="2" t="s">
        <v>11992</v>
      </c>
      <c r="D2756" t="s">
        <v>675</v>
      </c>
      <c r="E2756" s="2" t="s">
        <v>16396</v>
      </c>
      <c r="F2756" t="s">
        <v>17195</v>
      </c>
      <c r="G2756" s="6" t="s">
        <v>17195</v>
      </c>
      <c r="H2756" t="s">
        <v>602</v>
      </c>
      <c r="I2756" t="s">
        <v>21</v>
      </c>
      <c r="J2756" t="s">
        <v>222</v>
      </c>
      <c r="K2756" s="6" t="s">
        <v>222</v>
      </c>
      <c r="L2756" t="s">
        <v>17196</v>
      </c>
      <c r="M2756" s="6" t="s">
        <v>17196</v>
      </c>
      <c r="N2756">
        <v>138</v>
      </c>
      <c r="O2756" t="s">
        <v>17197</v>
      </c>
      <c r="P2756" s="6" t="s">
        <v>17197</v>
      </c>
      <c r="Q2756" t="s">
        <v>17198</v>
      </c>
      <c r="R2756" t="s">
        <v>4583</v>
      </c>
      <c r="S2756" s="6" t="s">
        <v>4583</v>
      </c>
      <c r="T2756" t="s">
        <v>24235</v>
      </c>
      <c r="U2756" s="6" t="s">
        <v>24235</v>
      </c>
      <c r="W2756" t="s">
        <v>53</v>
      </c>
      <c r="X2756" s="6" t="s">
        <v>25506</v>
      </c>
      <c r="Y2756" t="s">
        <v>17199</v>
      </c>
      <c r="Z2756" t="s">
        <v>17200</v>
      </c>
    </row>
    <row r="2757" spans="1:26" ht="15" customHeight="1" x14ac:dyDescent="0.25">
      <c r="A2757">
        <v>52</v>
      </c>
      <c r="B2757" s="2" t="s">
        <v>56</v>
      </c>
      <c r="C2757" s="2" t="s">
        <v>6384</v>
      </c>
      <c r="D2757" t="s">
        <v>531</v>
      </c>
      <c r="E2757" s="2" t="s">
        <v>59</v>
      </c>
      <c r="F2757" t="s">
        <v>8246</v>
      </c>
      <c r="G2757" s="6" t="s">
        <v>8246</v>
      </c>
      <c r="I2757" t="s">
        <v>21</v>
      </c>
      <c r="J2757" t="s">
        <v>8247</v>
      </c>
      <c r="K2757" s="6" t="s">
        <v>409</v>
      </c>
      <c r="L2757" t="s">
        <v>466</v>
      </c>
      <c r="M2757" s="6" t="s">
        <v>466</v>
      </c>
      <c r="N2757">
        <v>120</v>
      </c>
      <c r="O2757" t="s">
        <v>24</v>
      </c>
      <c r="P2757" s="6" t="s">
        <v>24</v>
      </c>
      <c r="Q2757" t="s">
        <v>8248</v>
      </c>
      <c r="R2757" t="s">
        <v>25216</v>
      </c>
      <c r="S2757" s="6" t="s">
        <v>25216</v>
      </c>
      <c r="T2757" t="s">
        <v>25217</v>
      </c>
      <c r="U2757" s="6" t="s">
        <v>25217</v>
      </c>
      <c r="W2757" t="s">
        <v>53</v>
      </c>
      <c r="X2757" s="6" t="s">
        <v>25506</v>
      </c>
      <c r="Y2757" t="s">
        <v>8249</v>
      </c>
      <c r="Z2757" t="s">
        <v>8250</v>
      </c>
    </row>
    <row r="2758" spans="1:26" ht="15" customHeight="1" x14ac:dyDescent="0.25">
      <c r="A2758">
        <v>5576</v>
      </c>
      <c r="B2758" s="2" t="s">
        <v>12545</v>
      </c>
      <c r="C2758" s="2" t="s">
        <v>12440</v>
      </c>
      <c r="D2758" t="s">
        <v>737</v>
      </c>
      <c r="E2758" s="2" t="s">
        <v>12547</v>
      </c>
      <c r="F2758" t="s">
        <v>18948</v>
      </c>
      <c r="G2758" s="6" t="s">
        <v>18948</v>
      </c>
      <c r="I2758" t="s">
        <v>21</v>
      </c>
      <c r="J2758" t="s">
        <v>2694</v>
      </c>
      <c r="K2758" s="6" t="s">
        <v>2694</v>
      </c>
      <c r="L2758" t="s">
        <v>613</v>
      </c>
      <c r="M2758" s="6" t="s">
        <v>613</v>
      </c>
      <c r="N2758">
        <v>81</v>
      </c>
      <c r="O2758" t="s">
        <v>959</v>
      </c>
      <c r="P2758" s="6" t="s">
        <v>959</v>
      </c>
      <c r="Q2758" t="s">
        <v>18949</v>
      </c>
      <c r="R2758" t="s">
        <v>7943</v>
      </c>
      <c r="S2758" s="6" t="s">
        <v>7943</v>
      </c>
      <c r="T2758" t="s">
        <v>25273</v>
      </c>
      <c r="U2758" s="6" t="s">
        <v>25273</v>
      </c>
      <c r="W2758" t="s">
        <v>53</v>
      </c>
      <c r="X2758" s="6" t="s">
        <v>25506</v>
      </c>
      <c r="Y2758" t="s">
        <v>18950</v>
      </c>
      <c r="Z2758" t="s">
        <v>18951</v>
      </c>
    </row>
    <row r="2759" spans="1:26" ht="15" customHeight="1" x14ac:dyDescent="0.25">
      <c r="A2759">
        <v>3921</v>
      </c>
      <c r="B2759" s="2" t="s">
        <v>12328</v>
      </c>
      <c r="C2759" s="2" t="s">
        <v>1139</v>
      </c>
      <c r="D2759" t="s">
        <v>1062</v>
      </c>
      <c r="E2759" s="2" t="s">
        <v>12228</v>
      </c>
      <c r="F2759" t="s">
        <v>16748</v>
      </c>
      <c r="G2759" s="6" t="s">
        <v>16748</v>
      </c>
      <c r="H2759" t="s">
        <v>6386</v>
      </c>
      <c r="I2759" t="s">
        <v>21</v>
      </c>
      <c r="J2759" t="s">
        <v>16749</v>
      </c>
      <c r="K2759" s="6" t="s">
        <v>409</v>
      </c>
      <c r="L2759" t="s">
        <v>6833</v>
      </c>
      <c r="M2759" s="6" t="s">
        <v>6833</v>
      </c>
      <c r="N2759">
        <v>116</v>
      </c>
      <c r="O2759" t="s">
        <v>1717</v>
      </c>
      <c r="P2759" s="6" t="s">
        <v>1717</v>
      </c>
      <c r="Q2759" t="s">
        <v>16750</v>
      </c>
      <c r="R2759" t="s">
        <v>25232</v>
      </c>
      <c r="S2759" s="6" t="s">
        <v>4583</v>
      </c>
      <c r="T2759" t="s">
        <v>25234</v>
      </c>
      <c r="U2759" s="6" t="s">
        <v>25235</v>
      </c>
      <c r="W2759" t="s">
        <v>53</v>
      </c>
      <c r="X2759" s="6" t="s">
        <v>25506</v>
      </c>
      <c r="Y2759" t="s">
        <v>16751</v>
      </c>
      <c r="Z2759" t="s">
        <v>16752</v>
      </c>
    </row>
    <row r="2760" spans="1:26" ht="15" customHeight="1" x14ac:dyDescent="0.25">
      <c r="A2760">
        <v>1978</v>
      </c>
      <c r="B2760" s="2" t="s">
        <v>359</v>
      </c>
      <c r="C2760" s="2" t="s">
        <v>1106</v>
      </c>
      <c r="D2760" t="s">
        <v>148</v>
      </c>
      <c r="E2760" s="2" t="s">
        <v>361</v>
      </c>
      <c r="F2760" t="s">
        <v>7722</v>
      </c>
      <c r="G2760" s="6" t="s">
        <v>7722</v>
      </c>
      <c r="H2760" t="s">
        <v>422</v>
      </c>
      <c r="I2760" t="s">
        <v>21</v>
      </c>
      <c r="J2760" t="s">
        <v>22</v>
      </c>
      <c r="K2760" s="6" t="s">
        <v>22</v>
      </c>
      <c r="L2760" t="s">
        <v>3675</v>
      </c>
      <c r="M2760" s="6" t="s">
        <v>3675</v>
      </c>
      <c r="N2760">
        <v>18</v>
      </c>
      <c r="O2760" t="s">
        <v>24</v>
      </c>
      <c r="P2760" s="6" t="s">
        <v>24</v>
      </c>
      <c r="Q2760" t="s">
        <v>7702</v>
      </c>
      <c r="R2760" t="s">
        <v>4583</v>
      </c>
      <c r="S2760" s="6" t="s">
        <v>4583</v>
      </c>
      <c r="T2760" t="s">
        <v>23887</v>
      </c>
      <c r="U2760" s="6" t="s">
        <v>23887</v>
      </c>
      <c r="V2760" s="13" t="s">
        <v>25755</v>
      </c>
      <c r="W2760" t="s">
        <v>26</v>
      </c>
      <c r="X2760" s="6" t="s">
        <v>25507</v>
      </c>
      <c r="Y2760" t="s">
        <v>7723</v>
      </c>
      <c r="Z2760" t="s">
        <v>7724</v>
      </c>
    </row>
    <row r="2761" spans="1:26" ht="15" customHeight="1" x14ac:dyDescent="0.25">
      <c r="A2761">
        <v>4984</v>
      </c>
      <c r="B2761" s="2" t="s">
        <v>11995</v>
      </c>
      <c r="C2761" s="2" t="s">
        <v>12100</v>
      </c>
      <c r="D2761" t="s">
        <v>65</v>
      </c>
      <c r="E2761" s="2" t="s">
        <v>11997</v>
      </c>
      <c r="F2761" t="s">
        <v>16161</v>
      </c>
      <c r="G2761" s="6" t="s">
        <v>16161</v>
      </c>
      <c r="I2761" t="s">
        <v>21</v>
      </c>
      <c r="J2761" t="s">
        <v>22</v>
      </c>
      <c r="K2761" s="6" t="s">
        <v>22</v>
      </c>
      <c r="L2761" t="s">
        <v>1683</v>
      </c>
      <c r="M2761" s="6" t="s">
        <v>1683</v>
      </c>
      <c r="N2761">
        <v>2</v>
      </c>
      <c r="O2761" t="s">
        <v>24</v>
      </c>
      <c r="P2761" s="6" t="s">
        <v>24</v>
      </c>
      <c r="Q2761" t="s">
        <v>5122</v>
      </c>
      <c r="R2761" t="s">
        <v>25246</v>
      </c>
      <c r="S2761" s="6" t="s">
        <v>18572</v>
      </c>
      <c r="T2761" t="s">
        <v>22908</v>
      </c>
      <c r="U2761" s="6" t="s">
        <v>23057</v>
      </c>
      <c r="V2761" s="13" t="s">
        <v>25758</v>
      </c>
      <c r="W2761" t="s">
        <v>26</v>
      </c>
      <c r="X2761" s="6" t="s">
        <v>25507</v>
      </c>
      <c r="Y2761" t="s">
        <v>16162</v>
      </c>
      <c r="Z2761" t="s">
        <v>16163</v>
      </c>
    </row>
    <row r="2762" spans="1:26" ht="15" customHeight="1" x14ac:dyDescent="0.25">
      <c r="A2762">
        <v>6178</v>
      </c>
      <c r="B2762" s="2" t="s">
        <v>12612</v>
      </c>
      <c r="C2762" s="2" t="s">
        <v>12382</v>
      </c>
      <c r="D2762" t="s">
        <v>17021</v>
      </c>
      <c r="E2762" s="2" t="s">
        <v>12613</v>
      </c>
      <c r="F2762" t="s">
        <v>16161</v>
      </c>
      <c r="G2762" s="6" t="s">
        <v>16161</v>
      </c>
      <c r="I2762" t="s">
        <v>21</v>
      </c>
      <c r="J2762" t="s">
        <v>22</v>
      </c>
      <c r="K2762" s="6" t="s">
        <v>22</v>
      </c>
      <c r="L2762" t="s">
        <v>868</v>
      </c>
      <c r="M2762" s="6" t="s">
        <v>868</v>
      </c>
      <c r="N2762">
        <v>17</v>
      </c>
      <c r="O2762" t="s">
        <v>24</v>
      </c>
      <c r="P2762" s="6" t="s">
        <v>24</v>
      </c>
      <c r="Q2762" t="s">
        <v>18885</v>
      </c>
      <c r="R2762" t="s">
        <v>9330</v>
      </c>
      <c r="S2762" s="6" t="s">
        <v>9330</v>
      </c>
      <c r="T2762" t="s">
        <v>10301</v>
      </c>
      <c r="U2762" s="6" t="s">
        <v>10301</v>
      </c>
      <c r="V2762" s="13" t="s">
        <v>25733</v>
      </c>
      <c r="W2762" t="s">
        <v>26</v>
      </c>
      <c r="X2762" s="6" t="s">
        <v>25507</v>
      </c>
      <c r="Y2762" t="s">
        <v>18886</v>
      </c>
      <c r="Z2762" t="s">
        <v>18887</v>
      </c>
    </row>
    <row r="2763" spans="1:26" ht="15" customHeight="1" x14ac:dyDescent="0.25">
      <c r="A2763">
        <v>3703</v>
      </c>
      <c r="B2763" s="2" t="s">
        <v>12223</v>
      </c>
      <c r="C2763" s="2" t="s">
        <v>14142</v>
      </c>
      <c r="D2763" t="s">
        <v>1014</v>
      </c>
      <c r="E2763" s="2" t="s">
        <v>12117</v>
      </c>
      <c r="F2763" t="s">
        <v>19397</v>
      </c>
      <c r="G2763" s="6" t="s">
        <v>19397</v>
      </c>
      <c r="H2763" t="s">
        <v>6516</v>
      </c>
      <c r="I2763" t="s">
        <v>21</v>
      </c>
      <c r="J2763" t="s">
        <v>324</v>
      </c>
      <c r="K2763" s="6" t="s">
        <v>213</v>
      </c>
      <c r="L2763" t="s">
        <v>204</v>
      </c>
      <c r="M2763" s="6" t="s">
        <v>204</v>
      </c>
      <c r="N2763">
        <v>46</v>
      </c>
      <c r="O2763" t="s">
        <v>24</v>
      </c>
      <c r="P2763" s="6" t="s">
        <v>24</v>
      </c>
      <c r="Q2763" t="s">
        <v>19398</v>
      </c>
      <c r="R2763" t="s">
        <v>8235</v>
      </c>
      <c r="S2763" s="6" t="s">
        <v>8235</v>
      </c>
      <c r="T2763" t="s">
        <v>23134</v>
      </c>
      <c r="U2763" s="6" t="s">
        <v>23134</v>
      </c>
      <c r="W2763" t="s">
        <v>53</v>
      </c>
      <c r="X2763" s="6" t="s">
        <v>25506</v>
      </c>
      <c r="Y2763" t="s">
        <v>19399</v>
      </c>
      <c r="Z2763" t="s">
        <v>19400</v>
      </c>
    </row>
    <row r="2764" spans="1:26" ht="15" customHeight="1" x14ac:dyDescent="0.25">
      <c r="A2764">
        <v>5358</v>
      </c>
      <c r="B2764" s="2" t="s">
        <v>12771</v>
      </c>
      <c r="C2764" s="2" t="s">
        <v>12430</v>
      </c>
      <c r="D2764" t="s">
        <v>477</v>
      </c>
      <c r="E2764" s="2" t="s">
        <v>12127</v>
      </c>
      <c r="F2764" t="s">
        <v>19875</v>
      </c>
      <c r="G2764" s="6" t="s">
        <v>19875</v>
      </c>
      <c r="H2764" t="s">
        <v>1843</v>
      </c>
      <c r="I2764" t="s">
        <v>21</v>
      </c>
      <c r="J2764" t="s">
        <v>22</v>
      </c>
      <c r="K2764" s="6" t="s">
        <v>22</v>
      </c>
      <c r="L2764" t="s">
        <v>2160</v>
      </c>
      <c r="M2764" s="6" t="s">
        <v>6694</v>
      </c>
      <c r="N2764">
        <v>38</v>
      </c>
      <c r="O2764" t="s">
        <v>12810</v>
      </c>
      <c r="P2764" s="6" t="s">
        <v>12810</v>
      </c>
      <c r="Q2764" t="s">
        <v>19876</v>
      </c>
      <c r="R2764" t="s">
        <v>9074</v>
      </c>
      <c r="S2764" s="6" t="s">
        <v>9074</v>
      </c>
      <c r="T2764" t="s">
        <v>991</v>
      </c>
      <c r="U2764" s="6" t="s">
        <v>25618</v>
      </c>
      <c r="W2764" t="s">
        <v>26</v>
      </c>
      <c r="X2764" s="6" t="s">
        <v>25507</v>
      </c>
      <c r="Y2764" t="s">
        <v>19877</v>
      </c>
      <c r="Z2764" t="s">
        <v>19878</v>
      </c>
    </row>
    <row r="2765" spans="1:26" ht="15" customHeight="1" x14ac:dyDescent="0.25">
      <c r="A2765">
        <v>3067</v>
      </c>
      <c r="B2765" s="2" t="s">
        <v>1330</v>
      </c>
      <c r="C2765" s="2" t="s">
        <v>871</v>
      </c>
      <c r="D2765" t="s">
        <v>257</v>
      </c>
      <c r="E2765" s="2" t="s">
        <v>530</v>
      </c>
      <c r="F2765" s="3" t="s">
        <v>1331</v>
      </c>
      <c r="G2765" s="7" t="s">
        <v>1331</v>
      </c>
      <c r="I2765" t="s">
        <v>21</v>
      </c>
      <c r="J2765" t="s">
        <v>22</v>
      </c>
      <c r="K2765" s="6" t="s">
        <v>22</v>
      </c>
      <c r="L2765" t="s">
        <v>1332</v>
      </c>
      <c r="M2765" s="6" t="s">
        <v>1332</v>
      </c>
      <c r="N2765">
        <v>12</v>
      </c>
      <c r="O2765" t="s">
        <v>959</v>
      </c>
      <c r="P2765" s="6" t="s">
        <v>959</v>
      </c>
      <c r="Q2765" t="s">
        <v>1327</v>
      </c>
      <c r="R2765" t="s">
        <v>22856</v>
      </c>
      <c r="S2765" s="6" t="s">
        <v>22856</v>
      </c>
      <c r="T2765" t="s">
        <v>23016</v>
      </c>
      <c r="U2765" s="6" t="s">
        <v>23016</v>
      </c>
      <c r="W2765" t="s">
        <v>26</v>
      </c>
      <c r="X2765" s="6" t="s">
        <v>25507</v>
      </c>
      <c r="Y2765" t="s">
        <v>1333</v>
      </c>
      <c r="Z2765" s="3" t="s">
        <v>1334</v>
      </c>
    </row>
    <row r="2766" spans="1:26" ht="15" customHeight="1" x14ac:dyDescent="0.25">
      <c r="A2766">
        <v>506</v>
      </c>
      <c r="B2766" s="2" t="s">
        <v>341</v>
      </c>
      <c r="C2766" s="2" t="s">
        <v>128</v>
      </c>
      <c r="D2766" t="s">
        <v>1228</v>
      </c>
      <c r="E2766" s="2" t="s">
        <v>335</v>
      </c>
      <c r="F2766" t="s">
        <v>1693</v>
      </c>
      <c r="G2766" s="6" t="s">
        <v>1693</v>
      </c>
      <c r="H2766" t="s">
        <v>602</v>
      </c>
      <c r="I2766" t="s">
        <v>21</v>
      </c>
      <c r="J2766" t="s">
        <v>1079</v>
      </c>
      <c r="K2766" s="6" t="s">
        <v>1079</v>
      </c>
      <c r="L2766" t="s">
        <v>1036</v>
      </c>
      <c r="M2766" s="6" t="s">
        <v>1036</v>
      </c>
      <c r="N2766">
        <v>93</v>
      </c>
      <c r="O2766" t="s">
        <v>24</v>
      </c>
      <c r="P2766" s="6" t="s">
        <v>24</v>
      </c>
      <c r="Q2766" t="s">
        <v>7643</v>
      </c>
      <c r="R2766" t="s">
        <v>4583</v>
      </c>
      <c r="S2766" s="6" t="s">
        <v>4583</v>
      </c>
      <c r="T2766" t="s">
        <v>25436</v>
      </c>
      <c r="U2766" s="6" t="s">
        <v>25436</v>
      </c>
      <c r="W2766" t="s">
        <v>53</v>
      </c>
      <c r="X2766" s="6" t="s">
        <v>25506</v>
      </c>
      <c r="Y2766" t="s">
        <v>7644</v>
      </c>
      <c r="Z2766" t="s">
        <v>7645</v>
      </c>
    </row>
    <row r="2767" spans="1:26" ht="15" customHeight="1" x14ac:dyDescent="0.25">
      <c r="A2767">
        <v>126</v>
      </c>
      <c r="B2767" s="2" t="s">
        <v>240</v>
      </c>
      <c r="C2767" s="2" t="s">
        <v>16</v>
      </c>
      <c r="D2767" t="s">
        <v>1228</v>
      </c>
      <c r="E2767" s="2" t="s">
        <v>242</v>
      </c>
      <c r="F2767" t="s">
        <v>1693</v>
      </c>
      <c r="G2767" s="6" t="s">
        <v>1693</v>
      </c>
      <c r="H2767" t="s">
        <v>1244</v>
      </c>
      <c r="I2767" t="s">
        <v>21</v>
      </c>
      <c r="J2767" t="s">
        <v>1079</v>
      </c>
      <c r="K2767" s="6" t="s">
        <v>1079</v>
      </c>
      <c r="L2767" t="s">
        <v>8465</v>
      </c>
      <c r="M2767" s="6" t="s">
        <v>8465</v>
      </c>
      <c r="N2767">
        <v>49</v>
      </c>
      <c r="O2767" t="s">
        <v>1492</v>
      </c>
      <c r="P2767" s="6" t="s">
        <v>1492</v>
      </c>
      <c r="Q2767" t="s">
        <v>8466</v>
      </c>
      <c r="R2767" t="s">
        <v>8235</v>
      </c>
      <c r="S2767" s="6" t="s">
        <v>25677</v>
      </c>
      <c r="T2767" t="s">
        <v>22900</v>
      </c>
      <c r="U2767" s="6" t="s">
        <v>23162</v>
      </c>
      <c r="W2767" t="s">
        <v>53</v>
      </c>
      <c r="X2767" s="6" t="s">
        <v>25506</v>
      </c>
      <c r="Y2767" t="s">
        <v>8467</v>
      </c>
      <c r="Z2767" t="s">
        <v>8468</v>
      </c>
    </row>
    <row r="2768" spans="1:26" ht="15" customHeight="1" x14ac:dyDescent="0.25">
      <c r="A2768">
        <v>5676</v>
      </c>
      <c r="B2768" s="2" t="s">
        <v>12476</v>
      </c>
      <c r="C2768" s="2" t="s">
        <v>12617</v>
      </c>
      <c r="D2768" t="s">
        <v>921</v>
      </c>
      <c r="E2768" s="2" t="s">
        <v>12461</v>
      </c>
      <c r="F2768" t="s">
        <v>12893</v>
      </c>
      <c r="G2768" s="6" t="s">
        <v>12893</v>
      </c>
      <c r="H2768" t="s">
        <v>12894</v>
      </c>
      <c r="I2768" t="s">
        <v>21</v>
      </c>
      <c r="J2768" t="s">
        <v>22</v>
      </c>
      <c r="K2768" s="6" t="s">
        <v>22</v>
      </c>
      <c r="L2768" t="s">
        <v>1036</v>
      </c>
      <c r="M2768" s="6" t="s">
        <v>1036</v>
      </c>
      <c r="N2768">
        <v>39</v>
      </c>
      <c r="O2768" t="s">
        <v>1717</v>
      </c>
      <c r="P2768" s="6" t="s">
        <v>1717</v>
      </c>
      <c r="Q2768" t="s">
        <v>12895</v>
      </c>
      <c r="R2768" t="s">
        <v>23082</v>
      </c>
      <c r="S2768" s="6" t="s">
        <v>23082</v>
      </c>
      <c r="T2768" t="s">
        <v>22971</v>
      </c>
      <c r="U2768" s="6" t="s">
        <v>22971</v>
      </c>
      <c r="W2768" t="s">
        <v>26</v>
      </c>
      <c r="X2768" s="6" t="s">
        <v>25507</v>
      </c>
      <c r="Y2768" t="s">
        <v>12896</v>
      </c>
      <c r="Z2768" t="s">
        <v>12897</v>
      </c>
    </row>
    <row r="2769" spans="1:26" ht="15" customHeight="1" x14ac:dyDescent="0.25">
      <c r="A2769">
        <v>6311</v>
      </c>
      <c r="B2769" s="2" t="s">
        <v>12524</v>
      </c>
      <c r="C2769" s="2" t="s">
        <v>12404</v>
      </c>
      <c r="D2769" t="s">
        <v>49</v>
      </c>
      <c r="E2769" s="2" t="s">
        <v>12798</v>
      </c>
      <c r="F2769" t="s">
        <v>15350</v>
      </c>
      <c r="G2769" s="6" t="s">
        <v>15350</v>
      </c>
      <c r="I2769" t="s">
        <v>21</v>
      </c>
      <c r="J2769" t="s">
        <v>22</v>
      </c>
      <c r="K2769" s="6" t="s">
        <v>22</v>
      </c>
      <c r="L2769" t="s">
        <v>3117</v>
      </c>
      <c r="M2769" s="6" t="s">
        <v>3117</v>
      </c>
      <c r="N2769">
        <v>45</v>
      </c>
      <c r="O2769" t="s">
        <v>24</v>
      </c>
      <c r="P2769" s="6" t="s">
        <v>24</v>
      </c>
      <c r="Q2769" t="s">
        <v>15347</v>
      </c>
      <c r="R2769" t="s">
        <v>23688</v>
      </c>
      <c r="S2769" s="6" t="s">
        <v>23688</v>
      </c>
      <c r="T2769" t="s">
        <v>23690</v>
      </c>
      <c r="U2769" s="6" t="s">
        <v>25598</v>
      </c>
      <c r="W2769" t="s">
        <v>26</v>
      </c>
      <c r="X2769" s="6" t="s">
        <v>25507</v>
      </c>
      <c r="Y2769" t="s">
        <v>15351</v>
      </c>
      <c r="Z2769" t="s">
        <v>15352</v>
      </c>
    </row>
    <row r="2770" spans="1:26" ht="15" customHeight="1" x14ac:dyDescent="0.25">
      <c r="A2770">
        <v>6312</v>
      </c>
      <c r="B2770" s="2" t="s">
        <v>12524</v>
      </c>
      <c r="C2770" s="2" t="s">
        <v>12402</v>
      </c>
      <c r="D2770" t="s">
        <v>3835</v>
      </c>
      <c r="E2770" s="2" t="s">
        <v>12798</v>
      </c>
      <c r="F2770" t="s">
        <v>15350</v>
      </c>
      <c r="G2770" s="6" t="s">
        <v>15350</v>
      </c>
      <c r="I2770" t="s">
        <v>21</v>
      </c>
      <c r="J2770" t="s">
        <v>1896</v>
      </c>
      <c r="K2770" s="6" t="s">
        <v>1896</v>
      </c>
      <c r="L2770" t="s">
        <v>4106</v>
      </c>
      <c r="M2770" s="6" t="s">
        <v>15229</v>
      </c>
      <c r="N2770">
        <v>16</v>
      </c>
      <c r="O2770" t="s">
        <v>24</v>
      </c>
      <c r="P2770" s="6" t="s">
        <v>24</v>
      </c>
      <c r="Q2770" t="s">
        <v>15624</v>
      </c>
      <c r="R2770" t="s">
        <v>23728</v>
      </c>
      <c r="S2770" s="6" t="s">
        <v>23688</v>
      </c>
      <c r="T2770" t="s">
        <v>23662</v>
      </c>
      <c r="U2770" s="6" t="s">
        <v>23662</v>
      </c>
      <c r="V2770" s="13" t="s">
        <v>25751</v>
      </c>
      <c r="W2770" t="s">
        <v>53</v>
      </c>
      <c r="X2770" s="6" t="s">
        <v>25506</v>
      </c>
      <c r="Y2770" t="s">
        <v>15625</v>
      </c>
      <c r="Z2770" t="s">
        <v>15626</v>
      </c>
    </row>
    <row r="2771" spans="1:26" ht="15" customHeight="1" x14ac:dyDescent="0.25">
      <c r="A2771">
        <v>596</v>
      </c>
      <c r="B2771" s="2" t="s">
        <v>1298</v>
      </c>
      <c r="C2771" s="2" t="s">
        <v>610</v>
      </c>
      <c r="D2771" t="s">
        <v>257</v>
      </c>
      <c r="E2771" s="2" t="s">
        <v>91</v>
      </c>
      <c r="F2771" t="s">
        <v>33</v>
      </c>
      <c r="G2771" s="6" t="s">
        <v>33</v>
      </c>
      <c r="H2771" t="s">
        <v>7180</v>
      </c>
      <c r="I2771" t="s">
        <v>21</v>
      </c>
      <c r="J2771" t="s">
        <v>22</v>
      </c>
      <c r="K2771" s="6" t="s">
        <v>22</v>
      </c>
      <c r="L2771" t="s">
        <v>947</v>
      </c>
      <c r="M2771" s="6" t="s">
        <v>947</v>
      </c>
      <c r="N2771">
        <v>20</v>
      </c>
      <c r="O2771" t="s">
        <v>24</v>
      </c>
      <c r="P2771" s="6" t="s">
        <v>24</v>
      </c>
      <c r="Q2771" t="s">
        <v>7177</v>
      </c>
      <c r="R2771" t="s">
        <v>4583</v>
      </c>
      <c r="S2771" s="6" t="s">
        <v>4583</v>
      </c>
      <c r="T2771" t="s">
        <v>23077</v>
      </c>
      <c r="U2771" s="6" t="s">
        <v>23077</v>
      </c>
      <c r="W2771" t="s">
        <v>26</v>
      </c>
      <c r="X2771" s="6" t="s">
        <v>25507</v>
      </c>
      <c r="Y2771" t="s">
        <v>7181</v>
      </c>
      <c r="Z2771" t="s">
        <v>7182</v>
      </c>
    </row>
    <row r="2772" spans="1:26" ht="15" customHeight="1" x14ac:dyDescent="0.25">
      <c r="A2772">
        <v>5846</v>
      </c>
      <c r="B2772" s="2" t="s">
        <v>13422</v>
      </c>
      <c r="C2772" s="2" t="s">
        <v>12534</v>
      </c>
      <c r="D2772" t="s">
        <v>65</v>
      </c>
      <c r="E2772" s="2" t="s">
        <v>14309</v>
      </c>
      <c r="F2772" t="s">
        <v>22614</v>
      </c>
      <c r="G2772" s="6" t="s">
        <v>22614</v>
      </c>
      <c r="I2772" t="s">
        <v>21</v>
      </c>
      <c r="J2772" t="s">
        <v>22</v>
      </c>
      <c r="K2772" s="6" t="s">
        <v>22</v>
      </c>
      <c r="L2772" t="s">
        <v>11735</v>
      </c>
      <c r="M2772" s="6" t="s">
        <v>11735</v>
      </c>
      <c r="N2772">
        <v>36</v>
      </c>
      <c r="O2772" t="s">
        <v>24</v>
      </c>
      <c r="P2772" s="6" t="s">
        <v>24</v>
      </c>
      <c r="Q2772" t="s">
        <v>22609</v>
      </c>
      <c r="R2772" t="s">
        <v>11531</v>
      </c>
      <c r="S2772" s="6" t="s">
        <v>11531</v>
      </c>
      <c r="T2772" t="s">
        <v>24205</v>
      </c>
      <c r="U2772" s="6" t="s">
        <v>24205</v>
      </c>
      <c r="W2772" t="s">
        <v>26</v>
      </c>
      <c r="X2772" s="6" t="s">
        <v>25507</v>
      </c>
      <c r="Y2772" t="s">
        <v>22615</v>
      </c>
      <c r="Z2772" t="s">
        <v>22616</v>
      </c>
    </row>
    <row r="2773" spans="1:26" ht="15" customHeight="1" x14ac:dyDescent="0.25">
      <c r="A2773">
        <v>5261</v>
      </c>
      <c r="B2773" s="2" t="s">
        <v>12483</v>
      </c>
      <c r="C2773" s="2" t="s">
        <v>12529</v>
      </c>
      <c r="D2773" t="s">
        <v>159</v>
      </c>
      <c r="E2773" s="2" t="s">
        <v>12485</v>
      </c>
      <c r="F2773" t="s">
        <v>17572</v>
      </c>
      <c r="G2773" s="6" t="s">
        <v>17572</v>
      </c>
      <c r="H2773" t="s">
        <v>422</v>
      </c>
      <c r="I2773" t="s">
        <v>21</v>
      </c>
      <c r="J2773" t="s">
        <v>22</v>
      </c>
      <c r="K2773" s="6" t="s">
        <v>22</v>
      </c>
      <c r="L2773" t="s">
        <v>7589</v>
      </c>
      <c r="M2773" s="6" t="s">
        <v>7589</v>
      </c>
      <c r="N2773">
        <v>29</v>
      </c>
      <c r="O2773" t="s">
        <v>24</v>
      </c>
      <c r="P2773" s="6" t="s">
        <v>24</v>
      </c>
      <c r="Q2773" t="s">
        <v>17573</v>
      </c>
      <c r="R2773" t="s">
        <v>3840</v>
      </c>
      <c r="S2773" s="6" t="s">
        <v>3840</v>
      </c>
      <c r="T2773" t="s">
        <v>24196</v>
      </c>
      <c r="U2773" s="6" t="s">
        <v>24196</v>
      </c>
      <c r="W2773" t="s">
        <v>811</v>
      </c>
      <c r="X2773" s="6" t="s">
        <v>811</v>
      </c>
      <c r="Y2773" t="s">
        <v>17574</v>
      </c>
      <c r="Z2773" t="s">
        <v>17575</v>
      </c>
    </row>
    <row r="2774" spans="1:26" ht="15" customHeight="1" x14ac:dyDescent="0.25">
      <c r="A2774">
        <v>5236</v>
      </c>
      <c r="B2774" s="2" t="s">
        <v>12656</v>
      </c>
      <c r="C2774" s="2" t="s">
        <v>12529</v>
      </c>
      <c r="D2774" t="s">
        <v>65</v>
      </c>
      <c r="E2774" s="2" t="s">
        <v>12758</v>
      </c>
      <c r="F2774" t="s">
        <v>18871</v>
      </c>
      <c r="G2774" s="6" t="s">
        <v>18871</v>
      </c>
      <c r="I2774" t="s">
        <v>21</v>
      </c>
      <c r="J2774" t="s">
        <v>22</v>
      </c>
      <c r="K2774" s="6" t="s">
        <v>22</v>
      </c>
      <c r="L2774" t="s">
        <v>1587</v>
      </c>
      <c r="M2774" s="6" t="s">
        <v>1587</v>
      </c>
      <c r="N2774">
        <v>2</v>
      </c>
      <c r="O2774" t="s">
        <v>24</v>
      </c>
      <c r="P2774" s="6" t="s">
        <v>24</v>
      </c>
      <c r="Q2774" t="s">
        <v>18872</v>
      </c>
      <c r="R2774" t="s">
        <v>9330</v>
      </c>
      <c r="S2774" s="6" t="s">
        <v>9330</v>
      </c>
      <c r="T2774" t="s">
        <v>23548</v>
      </c>
      <c r="U2774" s="6" t="s">
        <v>23548</v>
      </c>
      <c r="V2774" s="13" t="s">
        <v>25843</v>
      </c>
      <c r="W2774" t="s">
        <v>26</v>
      </c>
      <c r="X2774" s="6" t="s">
        <v>25507</v>
      </c>
      <c r="Y2774" t="s">
        <v>12559</v>
      </c>
      <c r="Z2774" t="s">
        <v>18873</v>
      </c>
    </row>
    <row r="2775" spans="1:26" ht="15" customHeight="1" x14ac:dyDescent="0.25">
      <c r="A2775">
        <v>4535</v>
      </c>
      <c r="B2775" s="2" t="s">
        <v>12121</v>
      </c>
      <c r="C2775" s="2" t="s">
        <v>12176</v>
      </c>
      <c r="D2775" t="s">
        <v>1008</v>
      </c>
      <c r="E2775" s="2" t="s">
        <v>13125</v>
      </c>
      <c r="F2775" t="s">
        <v>2235</v>
      </c>
      <c r="G2775" s="6" t="s">
        <v>2235</v>
      </c>
      <c r="H2775" t="s">
        <v>20082</v>
      </c>
      <c r="I2775" t="s">
        <v>21</v>
      </c>
      <c r="J2775" t="s">
        <v>409</v>
      </c>
      <c r="K2775" s="6" t="s">
        <v>409</v>
      </c>
      <c r="L2775" t="s">
        <v>868</v>
      </c>
      <c r="M2775" s="6" t="s">
        <v>868</v>
      </c>
      <c r="N2775">
        <v>90</v>
      </c>
      <c r="O2775" t="s">
        <v>24</v>
      </c>
      <c r="P2775" s="6" t="s">
        <v>24</v>
      </c>
      <c r="Q2775" t="s">
        <v>1072</v>
      </c>
      <c r="S2775" s="6" t="s">
        <v>23177</v>
      </c>
      <c r="T2775" t="s">
        <v>1072</v>
      </c>
      <c r="U2775" s="6" t="s">
        <v>23170</v>
      </c>
      <c r="W2775" t="s">
        <v>1714</v>
      </c>
      <c r="X2775" s="6" t="s">
        <v>1714</v>
      </c>
      <c r="Y2775" t="s">
        <v>20083</v>
      </c>
      <c r="Z2775" t="s">
        <v>20084</v>
      </c>
    </row>
    <row r="2776" spans="1:26" ht="15" customHeight="1" x14ac:dyDescent="0.25">
      <c r="A2776">
        <v>3865</v>
      </c>
      <c r="B2776" s="2" t="s">
        <v>12006</v>
      </c>
      <c r="C2776" s="2" t="s">
        <v>16192</v>
      </c>
      <c r="D2776" t="s">
        <v>17027</v>
      </c>
      <c r="E2776" s="2" t="s">
        <v>12007</v>
      </c>
      <c r="F2776" t="s">
        <v>2235</v>
      </c>
      <c r="G2776" s="6" t="s">
        <v>2235</v>
      </c>
      <c r="H2776" t="s">
        <v>422</v>
      </c>
      <c r="I2776" t="s">
        <v>21</v>
      </c>
      <c r="J2776" t="s">
        <v>324</v>
      </c>
      <c r="K2776" s="6" t="s">
        <v>213</v>
      </c>
      <c r="L2776" t="s">
        <v>5448</v>
      </c>
      <c r="M2776" s="6" t="s">
        <v>5448</v>
      </c>
      <c r="N2776">
        <v>73</v>
      </c>
      <c r="O2776" t="s">
        <v>24</v>
      </c>
      <c r="P2776" s="6" t="s">
        <v>24</v>
      </c>
      <c r="Q2776" t="s">
        <v>7474</v>
      </c>
      <c r="R2776" t="s">
        <v>4583</v>
      </c>
      <c r="S2776" s="6" t="s">
        <v>4583</v>
      </c>
      <c r="T2776" t="s">
        <v>24176</v>
      </c>
      <c r="U2776" s="6" t="s">
        <v>24176</v>
      </c>
      <c r="W2776" t="s">
        <v>53</v>
      </c>
      <c r="X2776" s="6" t="s">
        <v>25506</v>
      </c>
      <c r="Y2776" t="s">
        <v>226</v>
      </c>
      <c r="Z2776" t="s">
        <v>17028</v>
      </c>
    </row>
    <row r="2777" spans="1:26" ht="15" customHeight="1" x14ac:dyDescent="0.25">
      <c r="A2777">
        <v>6248</v>
      </c>
      <c r="B2777" s="2" t="s">
        <v>13315</v>
      </c>
      <c r="C2777" s="2" t="s">
        <v>12382</v>
      </c>
      <c r="D2777" t="s">
        <v>1014</v>
      </c>
      <c r="E2777" s="2" t="s">
        <v>12676</v>
      </c>
      <c r="F2777" t="s">
        <v>2235</v>
      </c>
      <c r="G2777" s="6" t="s">
        <v>2235</v>
      </c>
      <c r="H2777" t="s">
        <v>4627</v>
      </c>
      <c r="I2777" t="s">
        <v>21</v>
      </c>
      <c r="J2777" t="s">
        <v>213</v>
      </c>
      <c r="K2777" s="6" t="s">
        <v>213</v>
      </c>
      <c r="L2777" t="s">
        <v>17557</v>
      </c>
      <c r="M2777" s="6" t="s">
        <v>17557</v>
      </c>
      <c r="N2777">
        <v>116</v>
      </c>
      <c r="O2777" t="s">
        <v>24</v>
      </c>
      <c r="P2777" s="6" t="s">
        <v>24</v>
      </c>
      <c r="Q2777" t="s">
        <v>17558</v>
      </c>
      <c r="R2777" t="s">
        <v>3840</v>
      </c>
      <c r="S2777" s="6" t="s">
        <v>3840</v>
      </c>
      <c r="T2777" t="s">
        <v>24284</v>
      </c>
      <c r="U2777" s="6" t="s">
        <v>24284</v>
      </c>
      <c r="W2777" t="s">
        <v>53</v>
      </c>
      <c r="X2777" s="6" t="s">
        <v>25506</v>
      </c>
      <c r="Y2777" t="s">
        <v>17559</v>
      </c>
      <c r="Z2777" t="s">
        <v>17560</v>
      </c>
    </row>
    <row r="2778" spans="1:26" ht="15" customHeight="1" x14ac:dyDescent="0.25">
      <c r="A2778">
        <v>4303</v>
      </c>
      <c r="B2778" s="2" t="s">
        <v>11951</v>
      </c>
      <c r="C2778" s="2" t="s">
        <v>12316</v>
      </c>
      <c r="D2778" t="s">
        <v>116</v>
      </c>
      <c r="E2778" s="2" t="s">
        <v>11953</v>
      </c>
      <c r="F2778" t="s">
        <v>15260</v>
      </c>
      <c r="G2778" s="6" t="s">
        <v>15260</v>
      </c>
      <c r="H2778" t="s">
        <v>15261</v>
      </c>
      <c r="I2778" t="s">
        <v>21</v>
      </c>
      <c r="J2778" t="s">
        <v>120</v>
      </c>
      <c r="K2778" s="6" t="s">
        <v>120</v>
      </c>
      <c r="L2778" t="s">
        <v>15262</v>
      </c>
      <c r="M2778" s="6" t="s">
        <v>15262</v>
      </c>
      <c r="N2778">
        <v>178</v>
      </c>
      <c r="O2778" t="s">
        <v>300</v>
      </c>
      <c r="P2778" s="6" t="s">
        <v>300</v>
      </c>
      <c r="Q2778" t="s">
        <v>15263</v>
      </c>
      <c r="R2778" t="s">
        <v>3837</v>
      </c>
      <c r="S2778" s="6" t="s">
        <v>3837</v>
      </c>
      <c r="T2778" t="s">
        <v>23674</v>
      </c>
      <c r="U2778" s="6" t="s">
        <v>23674</v>
      </c>
      <c r="W2778" t="s">
        <v>53</v>
      </c>
      <c r="X2778" s="6" t="s">
        <v>25506</v>
      </c>
      <c r="Y2778" t="s">
        <v>15264</v>
      </c>
      <c r="Z2778" t="s">
        <v>15265</v>
      </c>
    </row>
    <row r="2779" spans="1:26" ht="15" customHeight="1" x14ac:dyDescent="0.25">
      <c r="A2779">
        <v>326</v>
      </c>
      <c r="B2779" s="2" t="s">
        <v>673</v>
      </c>
      <c r="C2779" s="2" t="s">
        <v>674</v>
      </c>
      <c r="D2779" t="s">
        <v>675</v>
      </c>
      <c r="E2779" s="2" t="s">
        <v>636</v>
      </c>
      <c r="F2779" t="s">
        <v>676</v>
      </c>
      <c r="G2779" s="6" t="s">
        <v>676</v>
      </c>
      <c r="H2779" t="s">
        <v>677</v>
      </c>
      <c r="I2779" t="s">
        <v>21</v>
      </c>
      <c r="J2779" t="s">
        <v>120</v>
      </c>
      <c r="K2779" s="6" t="s">
        <v>120</v>
      </c>
      <c r="L2779" t="s">
        <v>656</v>
      </c>
      <c r="M2779" s="6" t="s">
        <v>656</v>
      </c>
      <c r="N2779">
        <v>167</v>
      </c>
      <c r="O2779" t="s">
        <v>678</v>
      </c>
      <c r="P2779" s="6" t="s">
        <v>678</v>
      </c>
      <c r="Q2779" t="s">
        <v>679</v>
      </c>
      <c r="R2779" t="s">
        <v>22856</v>
      </c>
      <c r="S2779" s="6" t="s">
        <v>22856</v>
      </c>
      <c r="T2779" t="s">
        <v>22927</v>
      </c>
      <c r="U2779" s="6" t="s">
        <v>22927</v>
      </c>
      <c r="W2779" t="s">
        <v>53</v>
      </c>
      <c r="X2779" s="6" t="s">
        <v>25506</v>
      </c>
      <c r="Y2779" t="s">
        <v>680</v>
      </c>
      <c r="Z2779" t="s">
        <v>681</v>
      </c>
    </row>
    <row r="2780" spans="1:26" ht="15" customHeight="1" x14ac:dyDescent="0.25">
      <c r="A2780">
        <v>330</v>
      </c>
      <c r="B2780" s="2" t="s">
        <v>673</v>
      </c>
      <c r="C2780" s="2" t="s">
        <v>56</v>
      </c>
      <c r="D2780" t="s">
        <v>487</v>
      </c>
      <c r="E2780" s="2" t="s">
        <v>636</v>
      </c>
      <c r="F2780" t="s">
        <v>676</v>
      </c>
      <c r="G2780" s="6" t="s">
        <v>676</v>
      </c>
      <c r="H2780" t="s">
        <v>4353</v>
      </c>
      <c r="I2780" t="s">
        <v>21</v>
      </c>
      <c r="J2780" t="s">
        <v>213</v>
      </c>
      <c r="K2780" s="6" t="s">
        <v>213</v>
      </c>
      <c r="L2780" t="s">
        <v>4354</v>
      </c>
      <c r="M2780" s="6" t="s">
        <v>4354</v>
      </c>
      <c r="N2780">
        <v>72</v>
      </c>
      <c r="O2780" t="s">
        <v>678</v>
      </c>
      <c r="P2780" s="6" t="s">
        <v>678</v>
      </c>
      <c r="Q2780" t="s">
        <v>4355</v>
      </c>
      <c r="R2780" t="s">
        <v>23378</v>
      </c>
      <c r="S2780" s="6" t="s">
        <v>23378</v>
      </c>
      <c r="T2780" t="s">
        <v>23679</v>
      </c>
      <c r="U2780" s="6" t="s">
        <v>23679</v>
      </c>
      <c r="W2780" t="s">
        <v>53</v>
      </c>
      <c r="X2780" s="6" t="s">
        <v>25506</v>
      </c>
      <c r="Y2780" t="s">
        <v>4356</v>
      </c>
      <c r="Z2780" t="s">
        <v>4357</v>
      </c>
    </row>
    <row r="2781" spans="1:26" ht="15" customHeight="1" x14ac:dyDescent="0.25">
      <c r="A2781">
        <v>373</v>
      </c>
      <c r="B2781" s="2" t="s">
        <v>342</v>
      </c>
      <c r="C2781" s="2" t="s">
        <v>2916</v>
      </c>
      <c r="D2781" t="s">
        <v>116</v>
      </c>
      <c r="E2781" s="2" t="s">
        <v>829</v>
      </c>
      <c r="F2781" t="s">
        <v>676</v>
      </c>
      <c r="G2781" s="6" t="s">
        <v>676</v>
      </c>
      <c r="H2781" t="s">
        <v>4372</v>
      </c>
      <c r="I2781" t="s">
        <v>21</v>
      </c>
      <c r="J2781" t="s">
        <v>213</v>
      </c>
      <c r="K2781" s="6" t="s">
        <v>213</v>
      </c>
      <c r="L2781" t="s">
        <v>4373</v>
      </c>
      <c r="M2781" s="6" t="s">
        <v>4373</v>
      </c>
      <c r="N2781">
        <v>91</v>
      </c>
      <c r="O2781" t="s">
        <v>397</v>
      </c>
      <c r="P2781" s="6" t="s">
        <v>397</v>
      </c>
      <c r="Q2781" t="s">
        <v>4374</v>
      </c>
      <c r="R2781" t="s">
        <v>23748</v>
      </c>
      <c r="S2781" s="6" t="s">
        <v>23748</v>
      </c>
      <c r="T2781" t="s">
        <v>23749</v>
      </c>
      <c r="U2781" s="6" t="s">
        <v>23749</v>
      </c>
      <c r="W2781" t="s">
        <v>53</v>
      </c>
      <c r="X2781" s="6" t="s">
        <v>25506</v>
      </c>
      <c r="Y2781" t="s">
        <v>4375</v>
      </c>
      <c r="Z2781" t="s">
        <v>4376</v>
      </c>
    </row>
    <row r="2782" spans="1:26" ht="15" customHeight="1" x14ac:dyDescent="0.25">
      <c r="A2782">
        <v>566</v>
      </c>
      <c r="B2782" s="2" t="s">
        <v>93</v>
      </c>
      <c r="C2782" s="2" t="s">
        <v>337</v>
      </c>
      <c r="D2782" t="s">
        <v>41</v>
      </c>
      <c r="E2782" s="2" t="s">
        <v>884</v>
      </c>
      <c r="F2782" s="3" t="s">
        <v>5341</v>
      </c>
      <c r="G2782" s="7" t="s">
        <v>5341</v>
      </c>
      <c r="H2782" t="s">
        <v>422</v>
      </c>
      <c r="I2782" t="s">
        <v>21</v>
      </c>
      <c r="J2782" t="s">
        <v>22</v>
      </c>
      <c r="K2782" s="6" t="s">
        <v>22</v>
      </c>
      <c r="L2782" t="s">
        <v>2394</v>
      </c>
      <c r="M2782" s="6" t="s">
        <v>2394</v>
      </c>
      <c r="N2782">
        <v>30</v>
      </c>
      <c r="O2782" t="s">
        <v>24</v>
      </c>
      <c r="P2782" s="6" t="s">
        <v>24</v>
      </c>
      <c r="Q2782" t="s">
        <v>5338</v>
      </c>
      <c r="R2782" t="s">
        <v>25264</v>
      </c>
      <c r="S2782" s="6" t="s">
        <v>25264</v>
      </c>
      <c r="T2782" t="s">
        <v>23874</v>
      </c>
      <c r="U2782" s="6" t="s">
        <v>23874</v>
      </c>
      <c r="W2782" t="s">
        <v>26</v>
      </c>
      <c r="X2782" s="6" t="s">
        <v>25507</v>
      </c>
      <c r="Y2782" t="s">
        <v>5126</v>
      </c>
      <c r="Z2782" s="3" t="s">
        <v>5342</v>
      </c>
    </row>
    <row r="2783" spans="1:26" ht="15" customHeight="1" x14ac:dyDescent="0.25">
      <c r="A2783">
        <v>574</v>
      </c>
      <c r="B2783" s="2" t="s">
        <v>93</v>
      </c>
      <c r="C2783" s="2" t="s">
        <v>337</v>
      </c>
      <c r="D2783" t="s">
        <v>41</v>
      </c>
      <c r="E2783" s="2" t="s">
        <v>884</v>
      </c>
      <c r="F2783" s="3" t="s">
        <v>5341</v>
      </c>
      <c r="G2783" s="7" t="s">
        <v>5341</v>
      </c>
      <c r="H2783" t="s">
        <v>11321</v>
      </c>
      <c r="I2783" t="s">
        <v>21</v>
      </c>
      <c r="J2783" t="s">
        <v>22</v>
      </c>
      <c r="K2783" s="6" t="s">
        <v>22</v>
      </c>
      <c r="L2783" t="s">
        <v>7518</v>
      </c>
      <c r="M2783" s="6" t="s">
        <v>7518</v>
      </c>
      <c r="N2783">
        <v>41</v>
      </c>
      <c r="O2783" t="s">
        <v>24</v>
      </c>
      <c r="P2783" s="6" t="s">
        <v>24</v>
      </c>
      <c r="Q2783" t="s">
        <v>11322</v>
      </c>
      <c r="R2783" t="s">
        <v>1969</v>
      </c>
      <c r="S2783" s="6" t="s">
        <v>1969</v>
      </c>
      <c r="T2783" t="s">
        <v>24975</v>
      </c>
      <c r="U2783" s="6" t="s">
        <v>24975</v>
      </c>
      <c r="W2783" t="s">
        <v>26</v>
      </c>
      <c r="X2783" s="6" t="s">
        <v>25507</v>
      </c>
      <c r="Y2783" t="s">
        <v>11323</v>
      </c>
      <c r="Z2783" t="s">
        <v>11324</v>
      </c>
    </row>
    <row r="2784" spans="1:26" ht="15" customHeight="1" x14ac:dyDescent="0.25">
      <c r="A2784">
        <v>1144</v>
      </c>
      <c r="B2784" s="2" t="s">
        <v>3455</v>
      </c>
      <c r="C2784" s="2" t="s">
        <v>2525</v>
      </c>
      <c r="D2784" t="s">
        <v>1164</v>
      </c>
      <c r="E2784" s="2" t="s">
        <v>1534</v>
      </c>
      <c r="F2784" t="s">
        <v>10021</v>
      </c>
      <c r="G2784" s="6" t="s">
        <v>10021</v>
      </c>
      <c r="H2784" t="s">
        <v>10022</v>
      </c>
      <c r="I2784" t="s">
        <v>21</v>
      </c>
      <c r="J2784" t="s">
        <v>266</v>
      </c>
      <c r="K2784" s="6" t="s">
        <v>266</v>
      </c>
      <c r="L2784" t="s">
        <v>204</v>
      </c>
      <c r="M2784" s="6" t="s">
        <v>169</v>
      </c>
      <c r="N2784">
        <v>85</v>
      </c>
      <c r="O2784" t="s">
        <v>24</v>
      </c>
      <c r="P2784" s="6" t="s">
        <v>24</v>
      </c>
      <c r="Q2784" t="s">
        <v>10023</v>
      </c>
      <c r="R2784" t="s">
        <v>20931</v>
      </c>
      <c r="S2784" s="6" t="s">
        <v>20931</v>
      </c>
      <c r="T2784" t="s">
        <v>23311</v>
      </c>
      <c r="U2784" s="6" t="s">
        <v>23311</v>
      </c>
      <c r="V2784" s="13" t="s">
        <v>25961</v>
      </c>
      <c r="W2784" t="s">
        <v>26</v>
      </c>
      <c r="X2784" s="6" t="s">
        <v>25507</v>
      </c>
      <c r="Y2784" t="s">
        <v>2810</v>
      </c>
      <c r="Z2784" t="s">
        <v>10024</v>
      </c>
    </row>
    <row r="2785" spans="1:26" ht="15" customHeight="1" x14ac:dyDescent="0.25">
      <c r="A2785">
        <v>909</v>
      </c>
      <c r="B2785" s="2" t="s">
        <v>32</v>
      </c>
      <c r="C2785" s="2" t="s">
        <v>884</v>
      </c>
      <c r="D2785" t="s">
        <v>795</v>
      </c>
      <c r="E2785" s="2" t="s">
        <v>48</v>
      </c>
      <c r="F2785" t="s">
        <v>9649</v>
      </c>
      <c r="G2785" s="6" t="s">
        <v>9649</v>
      </c>
      <c r="H2785" t="s">
        <v>9650</v>
      </c>
      <c r="I2785" t="s">
        <v>21</v>
      </c>
      <c r="J2785" t="s">
        <v>274</v>
      </c>
      <c r="K2785" s="6" t="s">
        <v>266</v>
      </c>
      <c r="L2785" t="s">
        <v>3317</v>
      </c>
      <c r="M2785" s="6" t="s">
        <v>3317</v>
      </c>
      <c r="N2785">
        <v>76</v>
      </c>
      <c r="O2785" t="s">
        <v>9651</v>
      </c>
      <c r="P2785" s="6" t="s">
        <v>9651</v>
      </c>
      <c r="Q2785" t="s">
        <v>9642</v>
      </c>
      <c r="R2785" t="s">
        <v>20380</v>
      </c>
      <c r="S2785" s="6" t="s">
        <v>20380</v>
      </c>
      <c r="T2785" t="s">
        <v>9064</v>
      </c>
      <c r="U2785" s="6" t="s">
        <v>9064</v>
      </c>
      <c r="V2785" s="13" t="s">
        <v>25918</v>
      </c>
      <c r="W2785" t="s">
        <v>26</v>
      </c>
      <c r="X2785" s="6" t="s">
        <v>25507</v>
      </c>
      <c r="Y2785" t="s">
        <v>9652</v>
      </c>
      <c r="Z2785" t="s">
        <v>9653</v>
      </c>
    </row>
    <row r="2786" spans="1:26" ht="15" customHeight="1" x14ac:dyDescent="0.25">
      <c r="A2786">
        <v>3337</v>
      </c>
      <c r="B2786" s="2" t="s">
        <v>2059</v>
      </c>
      <c r="C2786" s="2" t="s">
        <v>871</v>
      </c>
      <c r="D2786" t="s">
        <v>1151</v>
      </c>
      <c r="E2786" s="2" t="s">
        <v>780</v>
      </c>
      <c r="F2786" s="3" t="s">
        <v>2492</v>
      </c>
      <c r="G2786" s="7" t="s">
        <v>2492</v>
      </c>
      <c r="I2786" t="s">
        <v>21</v>
      </c>
      <c r="J2786" t="s">
        <v>479</v>
      </c>
      <c r="K2786" s="6" t="s">
        <v>409</v>
      </c>
      <c r="L2786" t="s">
        <v>2493</v>
      </c>
      <c r="M2786" s="6" t="s">
        <v>2493</v>
      </c>
      <c r="N2786">
        <v>117</v>
      </c>
      <c r="O2786" t="s">
        <v>2062</v>
      </c>
      <c r="P2786" s="6" t="s">
        <v>2062</v>
      </c>
      <c r="Q2786" t="s">
        <v>2466</v>
      </c>
      <c r="R2786" t="s">
        <v>2466</v>
      </c>
      <c r="S2786" s="6" t="s">
        <v>22173</v>
      </c>
      <c r="U2786" s="6" t="s">
        <v>8220</v>
      </c>
      <c r="V2786" s="13" t="s">
        <v>25852</v>
      </c>
      <c r="W2786" t="s">
        <v>53</v>
      </c>
      <c r="X2786" s="6" t="s">
        <v>25506</v>
      </c>
      <c r="Y2786" t="s">
        <v>2494</v>
      </c>
      <c r="Z2786" s="3" t="s">
        <v>2495</v>
      </c>
    </row>
    <row r="2787" spans="1:26" ht="15" customHeight="1" x14ac:dyDescent="0.25">
      <c r="A2787">
        <v>5447</v>
      </c>
      <c r="B2787" s="2" t="s">
        <v>12593</v>
      </c>
      <c r="C2787" s="2" t="s">
        <v>12484</v>
      </c>
      <c r="D2787" t="s">
        <v>343</v>
      </c>
      <c r="E2787" s="2" t="s">
        <v>12617</v>
      </c>
      <c r="F2787" t="s">
        <v>15405</v>
      </c>
      <c r="G2787" s="6" t="s">
        <v>15405</v>
      </c>
      <c r="H2787" t="s">
        <v>15406</v>
      </c>
      <c r="I2787" t="s">
        <v>21</v>
      </c>
      <c r="J2787" t="s">
        <v>2568</v>
      </c>
      <c r="K2787" s="6" t="s">
        <v>2568</v>
      </c>
      <c r="L2787" t="s">
        <v>2569</v>
      </c>
      <c r="M2787" s="6" t="s">
        <v>2569</v>
      </c>
      <c r="N2787">
        <v>115</v>
      </c>
      <c r="O2787" t="s">
        <v>24</v>
      </c>
      <c r="P2787" s="6" t="s">
        <v>24</v>
      </c>
      <c r="Q2787" t="s">
        <v>15407</v>
      </c>
      <c r="R2787" t="s">
        <v>23688</v>
      </c>
      <c r="S2787" s="6" t="s">
        <v>23688</v>
      </c>
      <c r="T2787" t="s">
        <v>23342</v>
      </c>
      <c r="U2787" s="6" t="s">
        <v>23342</v>
      </c>
      <c r="W2787" t="s">
        <v>53</v>
      </c>
      <c r="X2787" s="6" t="s">
        <v>25506</v>
      </c>
      <c r="Y2787" t="s">
        <v>15408</v>
      </c>
      <c r="Z2787" t="s">
        <v>15409</v>
      </c>
    </row>
    <row r="2788" spans="1:26" ht="15" customHeight="1" x14ac:dyDescent="0.25">
      <c r="A2788">
        <v>1420</v>
      </c>
      <c r="B2788" s="2" t="s">
        <v>63</v>
      </c>
      <c r="C2788" s="2" t="s">
        <v>283</v>
      </c>
      <c r="D2788" t="s">
        <v>1228</v>
      </c>
      <c r="E2788" s="2" t="s">
        <v>66</v>
      </c>
      <c r="F2788" t="s">
        <v>10184</v>
      </c>
      <c r="G2788" s="6" t="s">
        <v>10184</v>
      </c>
      <c r="I2788" t="s">
        <v>21</v>
      </c>
      <c r="J2788" t="s">
        <v>367</v>
      </c>
      <c r="K2788" s="6" t="s">
        <v>367</v>
      </c>
      <c r="L2788" t="s">
        <v>10185</v>
      </c>
      <c r="M2788" s="6" t="s">
        <v>10185</v>
      </c>
      <c r="N2788">
        <v>114</v>
      </c>
      <c r="O2788" t="s">
        <v>8197</v>
      </c>
      <c r="P2788" s="6" t="s">
        <v>25512</v>
      </c>
      <c r="Q2788" t="s">
        <v>10186</v>
      </c>
      <c r="R2788" t="s">
        <v>20931</v>
      </c>
      <c r="S2788" s="6" t="s">
        <v>20931</v>
      </c>
      <c r="T2788" t="s">
        <v>24787</v>
      </c>
      <c r="U2788" s="6" t="s">
        <v>24787</v>
      </c>
      <c r="W2788" t="s">
        <v>53</v>
      </c>
      <c r="X2788" s="6" t="s">
        <v>25506</v>
      </c>
      <c r="Y2788" t="s">
        <v>10187</v>
      </c>
      <c r="Z2788" t="s">
        <v>10188</v>
      </c>
    </row>
    <row r="2789" spans="1:26" ht="15" customHeight="1" x14ac:dyDescent="0.25">
      <c r="A2789">
        <v>1565</v>
      </c>
      <c r="B2789" s="2" t="s">
        <v>969</v>
      </c>
      <c r="C2789" s="2" t="s">
        <v>494</v>
      </c>
      <c r="D2789" t="s">
        <v>58</v>
      </c>
      <c r="E2789" s="2" t="s">
        <v>548</v>
      </c>
      <c r="F2789" t="s">
        <v>4392</v>
      </c>
      <c r="G2789" s="6" t="s">
        <v>4392</v>
      </c>
      <c r="H2789" t="s">
        <v>43</v>
      </c>
      <c r="I2789" t="s">
        <v>21</v>
      </c>
      <c r="J2789" t="s">
        <v>22</v>
      </c>
      <c r="K2789" s="6" t="s">
        <v>22</v>
      </c>
      <c r="L2789" t="s">
        <v>1635</v>
      </c>
      <c r="M2789" s="6" t="s">
        <v>1635</v>
      </c>
      <c r="N2789">
        <v>18</v>
      </c>
      <c r="O2789" t="s">
        <v>24</v>
      </c>
      <c r="P2789" s="6" t="s">
        <v>24</v>
      </c>
      <c r="Q2789" t="s">
        <v>4393</v>
      </c>
      <c r="R2789" t="s">
        <v>23406</v>
      </c>
      <c r="S2789" s="6" t="s">
        <v>23776</v>
      </c>
      <c r="T2789" t="s">
        <v>22908</v>
      </c>
      <c r="U2789" s="6" t="s">
        <v>23057</v>
      </c>
      <c r="V2789" s="13" t="s">
        <v>25762</v>
      </c>
      <c r="W2789" t="s">
        <v>26</v>
      </c>
      <c r="X2789" s="6" t="s">
        <v>25507</v>
      </c>
      <c r="Y2789" t="s">
        <v>4394</v>
      </c>
      <c r="Z2789" t="s">
        <v>4395</v>
      </c>
    </row>
    <row r="2790" spans="1:26" ht="15" customHeight="1" x14ac:dyDescent="0.25">
      <c r="A2790">
        <v>5107</v>
      </c>
      <c r="B2790" s="2" t="s">
        <v>12199</v>
      </c>
      <c r="C2790" s="2" t="s">
        <v>12806</v>
      </c>
      <c r="D2790" t="s">
        <v>65</v>
      </c>
      <c r="E2790" s="2" t="s">
        <v>12200</v>
      </c>
      <c r="F2790" t="s">
        <v>4392</v>
      </c>
      <c r="G2790" s="6" t="s">
        <v>4392</v>
      </c>
      <c r="H2790" t="s">
        <v>43</v>
      </c>
      <c r="I2790" t="s">
        <v>21</v>
      </c>
      <c r="J2790" t="s">
        <v>22</v>
      </c>
      <c r="K2790" s="6" t="s">
        <v>22</v>
      </c>
      <c r="L2790" t="s">
        <v>1635</v>
      </c>
      <c r="M2790" s="6" t="s">
        <v>1635</v>
      </c>
      <c r="N2790">
        <v>18</v>
      </c>
      <c r="O2790" t="s">
        <v>1717</v>
      </c>
      <c r="P2790" s="6" t="s">
        <v>1717</v>
      </c>
      <c r="Q2790" t="s">
        <v>15821</v>
      </c>
      <c r="R2790" t="s">
        <v>23777</v>
      </c>
      <c r="S2790" s="6" t="s">
        <v>23776</v>
      </c>
      <c r="T2790" t="s">
        <v>22908</v>
      </c>
      <c r="U2790" s="6" t="s">
        <v>23057</v>
      </c>
      <c r="V2790" s="13" t="s">
        <v>25762</v>
      </c>
      <c r="W2790" t="s">
        <v>26</v>
      </c>
      <c r="X2790" s="6" t="s">
        <v>25507</v>
      </c>
      <c r="Y2790" t="s">
        <v>15822</v>
      </c>
      <c r="Z2790" t="s">
        <v>15823</v>
      </c>
    </row>
    <row r="2791" spans="1:26" ht="15" customHeight="1" x14ac:dyDescent="0.25">
      <c r="A2791">
        <v>6703</v>
      </c>
      <c r="B2791" s="2" t="s">
        <v>12666</v>
      </c>
      <c r="C2791" s="2" t="s">
        <v>12453</v>
      </c>
      <c r="D2791" t="s">
        <v>13861</v>
      </c>
      <c r="E2791" s="2" t="s">
        <v>12667</v>
      </c>
      <c r="F2791" t="s">
        <v>4392</v>
      </c>
      <c r="G2791" s="6" t="s">
        <v>4392</v>
      </c>
      <c r="H2791" t="s">
        <v>543</v>
      </c>
      <c r="I2791" t="s">
        <v>21</v>
      </c>
      <c r="J2791" t="s">
        <v>22</v>
      </c>
      <c r="K2791" s="6" t="s">
        <v>22</v>
      </c>
      <c r="L2791" t="s">
        <v>13282</v>
      </c>
      <c r="M2791" s="6" t="s">
        <v>1635</v>
      </c>
      <c r="N2791">
        <v>20</v>
      </c>
      <c r="O2791" t="s">
        <v>24</v>
      </c>
      <c r="P2791" s="6" t="s">
        <v>24</v>
      </c>
      <c r="Q2791" t="s">
        <v>15816</v>
      </c>
      <c r="R2791" t="s">
        <v>23776</v>
      </c>
      <c r="S2791" s="6" t="s">
        <v>23776</v>
      </c>
      <c r="T2791" t="s">
        <v>22908</v>
      </c>
      <c r="U2791" s="6" t="s">
        <v>23057</v>
      </c>
      <c r="V2791" s="13" t="s">
        <v>25762</v>
      </c>
      <c r="W2791" t="s">
        <v>26</v>
      </c>
      <c r="X2791" s="6" t="s">
        <v>25507</v>
      </c>
      <c r="Y2791" t="s">
        <v>15819</v>
      </c>
      <c r="Z2791" t="s">
        <v>15820</v>
      </c>
    </row>
    <row r="2792" spans="1:26" ht="15" customHeight="1" x14ac:dyDescent="0.25">
      <c r="A2792">
        <v>5004</v>
      </c>
      <c r="B2792" s="2" t="s">
        <v>12024</v>
      </c>
      <c r="C2792" s="2" t="s">
        <v>11997</v>
      </c>
      <c r="D2792" t="s">
        <v>353</v>
      </c>
      <c r="E2792" s="2" t="s">
        <v>12025</v>
      </c>
      <c r="F2792" t="s">
        <v>12026</v>
      </c>
      <c r="G2792" s="6" t="s">
        <v>12026</v>
      </c>
      <c r="I2792" t="s">
        <v>21</v>
      </c>
      <c r="J2792" t="s">
        <v>22</v>
      </c>
      <c r="K2792" s="6" t="s">
        <v>22</v>
      </c>
      <c r="L2792" t="s">
        <v>204</v>
      </c>
      <c r="M2792" s="6" t="s">
        <v>204</v>
      </c>
      <c r="N2792">
        <v>16</v>
      </c>
      <c r="O2792" t="s">
        <v>132</v>
      </c>
      <c r="P2792" s="6" t="s">
        <v>132</v>
      </c>
      <c r="Q2792" t="s">
        <v>12027</v>
      </c>
      <c r="R2792" t="s">
        <v>22856</v>
      </c>
      <c r="S2792" s="6" t="s">
        <v>22856</v>
      </c>
      <c r="T2792" t="s">
        <v>22885</v>
      </c>
      <c r="U2792" s="6" t="s">
        <v>22885</v>
      </c>
      <c r="W2792" t="s">
        <v>26</v>
      </c>
      <c r="X2792" s="6" t="s">
        <v>25507</v>
      </c>
      <c r="Y2792" t="s">
        <v>12028</v>
      </c>
      <c r="Z2792" t="s">
        <v>12029</v>
      </c>
    </row>
    <row r="2793" spans="1:26" ht="15" customHeight="1" x14ac:dyDescent="0.25">
      <c r="A2793">
        <v>5210</v>
      </c>
      <c r="B2793" s="2" t="s">
        <v>12529</v>
      </c>
      <c r="C2793" s="2" t="s">
        <v>12440</v>
      </c>
      <c r="D2793" t="s">
        <v>58</v>
      </c>
      <c r="E2793" s="2" t="s">
        <v>12529</v>
      </c>
      <c r="F2793" t="s">
        <v>316</v>
      </c>
      <c r="G2793" s="6" t="s">
        <v>316</v>
      </c>
      <c r="I2793" t="s">
        <v>21</v>
      </c>
      <c r="J2793" t="s">
        <v>22</v>
      </c>
      <c r="K2793" s="6" t="s">
        <v>22</v>
      </c>
      <c r="L2793" t="s">
        <v>751</v>
      </c>
      <c r="M2793" s="6" t="s">
        <v>751</v>
      </c>
      <c r="N2793">
        <v>23</v>
      </c>
      <c r="O2793" t="s">
        <v>12767</v>
      </c>
      <c r="P2793" s="6" t="s">
        <v>12767</v>
      </c>
      <c r="Q2793" t="s">
        <v>19142</v>
      </c>
      <c r="R2793" t="s">
        <v>24451</v>
      </c>
      <c r="S2793" s="6" t="s">
        <v>25637</v>
      </c>
      <c r="T2793" t="s">
        <v>23859</v>
      </c>
      <c r="U2793" s="6" t="s">
        <v>23859</v>
      </c>
      <c r="W2793" t="s">
        <v>26</v>
      </c>
      <c r="X2793" s="6" t="s">
        <v>25507</v>
      </c>
      <c r="Y2793" t="s">
        <v>19143</v>
      </c>
      <c r="Z2793" t="s">
        <v>19144</v>
      </c>
    </row>
    <row r="2794" spans="1:26" ht="15" customHeight="1" x14ac:dyDescent="0.25">
      <c r="A2794">
        <v>1050</v>
      </c>
      <c r="B2794" s="2" t="s">
        <v>951</v>
      </c>
      <c r="C2794" s="2" t="s">
        <v>952</v>
      </c>
      <c r="D2794" t="s">
        <v>65</v>
      </c>
      <c r="E2794" s="2" t="s">
        <v>540</v>
      </c>
      <c r="F2794" t="s">
        <v>946</v>
      </c>
      <c r="G2794" s="6" t="s">
        <v>946</v>
      </c>
      <c r="I2794" t="s">
        <v>21</v>
      </c>
      <c r="J2794" t="s">
        <v>22</v>
      </c>
      <c r="K2794" s="6" t="s">
        <v>22</v>
      </c>
      <c r="L2794" t="s">
        <v>947</v>
      </c>
      <c r="M2794" s="6" t="s">
        <v>947</v>
      </c>
      <c r="N2794">
        <v>20</v>
      </c>
      <c r="O2794" t="s">
        <v>224</v>
      </c>
      <c r="P2794" s="6" t="s">
        <v>224</v>
      </c>
      <c r="Q2794" t="s">
        <v>5642</v>
      </c>
      <c r="R2794" t="s">
        <v>4583</v>
      </c>
      <c r="S2794" s="6" t="s">
        <v>4583</v>
      </c>
      <c r="T2794" t="s">
        <v>23941</v>
      </c>
      <c r="U2794" s="6" t="s">
        <v>23941</v>
      </c>
      <c r="W2794" t="s">
        <v>26</v>
      </c>
      <c r="X2794" s="6" t="s">
        <v>25507</v>
      </c>
      <c r="Y2794" t="s">
        <v>949</v>
      </c>
      <c r="Z2794" t="s">
        <v>5643</v>
      </c>
    </row>
    <row r="2795" spans="1:26" ht="15" customHeight="1" x14ac:dyDescent="0.25">
      <c r="A2795">
        <v>711</v>
      </c>
      <c r="B2795" s="2" t="s">
        <v>945</v>
      </c>
      <c r="C2795" s="2" t="s">
        <v>645</v>
      </c>
      <c r="D2795" t="s">
        <v>65</v>
      </c>
      <c r="E2795" s="2" t="s">
        <v>644</v>
      </c>
      <c r="F2795" t="s">
        <v>946</v>
      </c>
      <c r="G2795" s="6" t="s">
        <v>946</v>
      </c>
      <c r="I2795" t="s">
        <v>21</v>
      </c>
      <c r="J2795" t="s">
        <v>22</v>
      </c>
      <c r="K2795" s="6" t="s">
        <v>22</v>
      </c>
      <c r="L2795" t="s">
        <v>947</v>
      </c>
      <c r="M2795" s="6" t="s">
        <v>947</v>
      </c>
      <c r="N2795">
        <v>20</v>
      </c>
      <c r="O2795" t="s">
        <v>24</v>
      </c>
      <c r="P2795" s="6" t="s">
        <v>24</v>
      </c>
      <c r="Q2795" t="s">
        <v>948</v>
      </c>
      <c r="R2795" t="s">
        <v>22856</v>
      </c>
      <c r="S2795" s="6" t="s">
        <v>22856</v>
      </c>
      <c r="T2795" t="s">
        <v>22960</v>
      </c>
      <c r="U2795" s="6" t="s">
        <v>22961</v>
      </c>
      <c r="W2795" t="s">
        <v>26</v>
      </c>
      <c r="X2795" s="6" t="s">
        <v>25507</v>
      </c>
      <c r="Y2795" t="s">
        <v>949</v>
      </c>
      <c r="Z2795" t="s">
        <v>950</v>
      </c>
    </row>
    <row r="2796" spans="1:26" ht="15" customHeight="1" x14ac:dyDescent="0.25">
      <c r="A2796">
        <v>468</v>
      </c>
      <c r="B2796" s="2" t="s">
        <v>337</v>
      </c>
      <c r="C2796" s="2" t="s">
        <v>963</v>
      </c>
      <c r="D2796" t="s">
        <v>65</v>
      </c>
      <c r="E2796" s="2" t="s">
        <v>608</v>
      </c>
      <c r="F2796" t="s">
        <v>946</v>
      </c>
      <c r="G2796" s="6" t="s">
        <v>946</v>
      </c>
      <c r="I2796" t="s">
        <v>21</v>
      </c>
      <c r="J2796" t="s">
        <v>22</v>
      </c>
      <c r="K2796" s="6" t="s">
        <v>22</v>
      </c>
      <c r="L2796" t="s">
        <v>947</v>
      </c>
      <c r="M2796" s="6" t="s">
        <v>947</v>
      </c>
      <c r="N2796">
        <v>20</v>
      </c>
      <c r="O2796" t="s">
        <v>24</v>
      </c>
      <c r="P2796" s="6" t="s">
        <v>24</v>
      </c>
      <c r="Q2796" t="s">
        <v>964</v>
      </c>
      <c r="R2796" t="s">
        <v>22856</v>
      </c>
      <c r="S2796" s="6" t="s">
        <v>22856</v>
      </c>
      <c r="T2796" t="s">
        <v>22962</v>
      </c>
      <c r="U2796" s="6" t="s">
        <v>22961</v>
      </c>
      <c r="W2796" t="s">
        <v>26</v>
      </c>
      <c r="X2796" s="6" t="s">
        <v>25507</v>
      </c>
      <c r="Y2796" t="s">
        <v>949</v>
      </c>
      <c r="Z2796" t="s">
        <v>965</v>
      </c>
    </row>
    <row r="2797" spans="1:26" ht="15" customHeight="1" x14ac:dyDescent="0.25">
      <c r="A2797">
        <v>27</v>
      </c>
      <c r="B2797" s="2" t="s">
        <v>1262</v>
      </c>
      <c r="C2797" s="2" t="s">
        <v>4524</v>
      </c>
      <c r="D2797" t="s">
        <v>675</v>
      </c>
      <c r="E2797" s="2" t="s">
        <v>674</v>
      </c>
      <c r="F2797" t="s">
        <v>603</v>
      </c>
      <c r="G2797" s="6" t="s">
        <v>603</v>
      </c>
      <c r="H2797" t="s">
        <v>7183</v>
      </c>
      <c r="I2797" t="s">
        <v>21</v>
      </c>
      <c r="J2797" t="s">
        <v>22</v>
      </c>
      <c r="K2797" s="6" t="s">
        <v>22</v>
      </c>
      <c r="L2797" t="s">
        <v>947</v>
      </c>
      <c r="M2797" s="6" t="s">
        <v>947</v>
      </c>
      <c r="N2797">
        <v>20</v>
      </c>
      <c r="O2797" t="s">
        <v>24</v>
      </c>
      <c r="P2797" s="6" t="s">
        <v>24</v>
      </c>
      <c r="Q2797" t="s">
        <v>7177</v>
      </c>
      <c r="R2797" t="s">
        <v>4583</v>
      </c>
      <c r="S2797" s="6" t="s">
        <v>4583</v>
      </c>
      <c r="T2797" t="s">
        <v>23077</v>
      </c>
      <c r="U2797" s="6" t="s">
        <v>23077</v>
      </c>
      <c r="W2797" t="s">
        <v>26</v>
      </c>
      <c r="X2797" s="6" t="s">
        <v>25507</v>
      </c>
      <c r="Y2797" t="s">
        <v>7184</v>
      </c>
      <c r="Z2797" t="s">
        <v>7185</v>
      </c>
    </row>
    <row r="2798" spans="1:26" ht="15" customHeight="1" x14ac:dyDescent="0.25">
      <c r="A2798">
        <v>336</v>
      </c>
      <c r="B2798" s="2" t="s">
        <v>956</v>
      </c>
      <c r="C2798" s="2" t="s">
        <v>139</v>
      </c>
      <c r="D2798" t="s">
        <v>148</v>
      </c>
      <c r="E2798" s="2" t="s">
        <v>673</v>
      </c>
      <c r="F2798" t="s">
        <v>542</v>
      </c>
      <c r="G2798" s="6" t="s">
        <v>542</v>
      </c>
      <c r="H2798" t="s">
        <v>422</v>
      </c>
      <c r="I2798" t="s">
        <v>21</v>
      </c>
      <c r="J2798" t="s">
        <v>22</v>
      </c>
      <c r="K2798" s="6" t="s">
        <v>22</v>
      </c>
      <c r="L2798" t="s">
        <v>947</v>
      </c>
      <c r="M2798" s="6" t="s">
        <v>947</v>
      </c>
      <c r="N2798">
        <v>20</v>
      </c>
      <c r="O2798" t="s">
        <v>24</v>
      </c>
      <c r="P2798" s="6" t="s">
        <v>24</v>
      </c>
      <c r="Q2798" t="s">
        <v>954</v>
      </c>
      <c r="R2798" t="s">
        <v>22856</v>
      </c>
      <c r="S2798" s="6" t="s">
        <v>22856</v>
      </c>
      <c r="T2798" t="s">
        <v>22961</v>
      </c>
      <c r="U2798" s="6" t="s">
        <v>22961</v>
      </c>
      <c r="W2798" t="s">
        <v>26</v>
      </c>
      <c r="X2798" s="6" t="s">
        <v>25507</v>
      </c>
      <c r="Y2798" t="s">
        <v>949</v>
      </c>
      <c r="Z2798" s="3" t="s">
        <v>957</v>
      </c>
    </row>
    <row r="2799" spans="1:26" ht="15" customHeight="1" x14ac:dyDescent="0.25">
      <c r="A2799">
        <v>304</v>
      </c>
      <c r="B2799" s="2" t="s">
        <v>601</v>
      </c>
      <c r="C2799" s="2" t="s">
        <v>701</v>
      </c>
      <c r="D2799" t="s">
        <v>159</v>
      </c>
      <c r="E2799" s="2" t="s">
        <v>136</v>
      </c>
      <c r="F2799" t="s">
        <v>966</v>
      </c>
      <c r="G2799" s="6" t="s">
        <v>966</v>
      </c>
      <c r="I2799" t="s">
        <v>21</v>
      </c>
      <c r="J2799" t="s">
        <v>22</v>
      </c>
      <c r="K2799" s="6" t="s">
        <v>22</v>
      </c>
      <c r="L2799" t="s">
        <v>947</v>
      </c>
      <c r="M2799" s="6" t="s">
        <v>947</v>
      </c>
      <c r="N2799">
        <v>20</v>
      </c>
      <c r="O2799" t="s">
        <v>24</v>
      </c>
      <c r="P2799" s="6" t="s">
        <v>24</v>
      </c>
      <c r="Q2799" t="s">
        <v>5621</v>
      </c>
      <c r="R2799" t="s">
        <v>4583</v>
      </c>
      <c r="S2799" s="6" t="s">
        <v>4583</v>
      </c>
      <c r="T2799" t="s">
        <v>23940</v>
      </c>
      <c r="U2799" s="6" t="s">
        <v>23940</v>
      </c>
      <c r="W2799" t="s">
        <v>26</v>
      </c>
      <c r="X2799" s="6" t="s">
        <v>25507</v>
      </c>
      <c r="Y2799" t="s">
        <v>5622</v>
      </c>
      <c r="Z2799" t="s">
        <v>5623</v>
      </c>
    </row>
    <row r="2800" spans="1:26" ht="15" customHeight="1" x14ac:dyDescent="0.25">
      <c r="A2800">
        <v>1424</v>
      </c>
      <c r="B2800" s="2" t="s">
        <v>264</v>
      </c>
      <c r="C2800" s="2" t="s">
        <v>524</v>
      </c>
      <c r="D2800" t="s">
        <v>65</v>
      </c>
      <c r="E2800" s="2" t="s">
        <v>63</v>
      </c>
      <c r="F2800" t="s">
        <v>966</v>
      </c>
      <c r="G2800" s="6" t="s">
        <v>966</v>
      </c>
      <c r="I2800" t="s">
        <v>21</v>
      </c>
      <c r="J2800" t="s">
        <v>22</v>
      </c>
      <c r="K2800" s="6" t="s">
        <v>22</v>
      </c>
      <c r="L2800" t="s">
        <v>947</v>
      </c>
      <c r="M2800" s="6" t="s">
        <v>947</v>
      </c>
      <c r="N2800">
        <v>20</v>
      </c>
      <c r="O2800" t="s">
        <v>24</v>
      </c>
      <c r="P2800" s="6" t="s">
        <v>24</v>
      </c>
      <c r="Q2800" t="s">
        <v>964</v>
      </c>
      <c r="R2800" t="s">
        <v>22856</v>
      </c>
      <c r="S2800" s="6" t="s">
        <v>22856</v>
      </c>
      <c r="T2800" t="s">
        <v>22962</v>
      </c>
      <c r="U2800" s="6" t="s">
        <v>22961</v>
      </c>
      <c r="W2800" t="s">
        <v>26</v>
      </c>
      <c r="X2800" s="6" t="s">
        <v>25507</v>
      </c>
      <c r="Y2800" t="s">
        <v>967</v>
      </c>
      <c r="Z2800" t="s">
        <v>968</v>
      </c>
    </row>
    <row r="2801" spans="1:26" ht="15" customHeight="1" x14ac:dyDescent="0.25">
      <c r="A2801">
        <v>1599</v>
      </c>
      <c r="B2801" s="2" t="s">
        <v>809</v>
      </c>
      <c r="C2801" s="2" t="s">
        <v>969</v>
      </c>
      <c r="D2801" t="s">
        <v>65</v>
      </c>
      <c r="E2801" s="2" t="s">
        <v>970</v>
      </c>
      <c r="F2801" t="s">
        <v>966</v>
      </c>
      <c r="G2801" s="6" t="s">
        <v>966</v>
      </c>
      <c r="I2801" t="s">
        <v>21</v>
      </c>
      <c r="J2801" t="s">
        <v>22</v>
      </c>
      <c r="K2801" s="6" t="s">
        <v>22</v>
      </c>
      <c r="L2801" t="s">
        <v>947</v>
      </c>
      <c r="M2801" s="6" t="s">
        <v>947</v>
      </c>
      <c r="N2801">
        <v>20</v>
      </c>
      <c r="O2801" t="s">
        <v>24</v>
      </c>
      <c r="P2801" s="6" t="s">
        <v>24</v>
      </c>
      <c r="Q2801" t="s">
        <v>964</v>
      </c>
      <c r="R2801" t="s">
        <v>22856</v>
      </c>
      <c r="S2801" s="6" t="s">
        <v>22856</v>
      </c>
      <c r="T2801" t="s">
        <v>22962</v>
      </c>
      <c r="U2801" s="6" t="s">
        <v>22961</v>
      </c>
      <c r="W2801" t="s">
        <v>26</v>
      </c>
      <c r="X2801" s="6" t="s">
        <v>25507</v>
      </c>
      <c r="Y2801" t="s">
        <v>971</v>
      </c>
      <c r="Z2801" t="s">
        <v>972</v>
      </c>
    </row>
    <row r="2802" spans="1:26" ht="15" customHeight="1" x14ac:dyDescent="0.25">
      <c r="A2802">
        <v>1627</v>
      </c>
      <c r="B2802" s="2" t="s">
        <v>808</v>
      </c>
      <c r="C2802" s="2" t="s">
        <v>809</v>
      </c>
      <c r="D2802" t="s">
        <v>65</v>
      </c>
      <c r="E2802" s="2" t="s">
        <v>654</v>
      </c>
      <c r="F2802" t="s">
        <v>316</v>
      </c>
      <c r="G2802" s="6" t="s">
        <v>316</v>
      </c>
      <c r="I2802" t="s">
        <v>21</v>
      </c>
      <c r="J2802" t="s">
        <v>22</v>
      </c>
      <c r="K2802" s="6" t="s">
        <v>22</v>
      </c>
      <c r="L2802" t="s">
        <v>1198</v>
      </c>
      <c r="M2802" s="6" t="s">
        <v>1198</v>
      </c>
      <c r="N2802" t="s">
        <v>1199</v>
      </c>
      <c r="O2802" t="s">
        <v>810</v>
      </c>
      <c r="P2802" s="6" t="s">
        <v>810</v>
      </c>
      <c r="Q2802" t="s">
        <v>1200</v>
      </c>
      <c r="R2802" t="s">
        <v>22856</v>
      </c>
      <c r="S2802" s="6" t="s">
        <v>22856</v>
      </c>
      <c r="T2802" t="s">
        <v>23000</v>
      </c>
      <c r="U2802" s="6" t="s">
        <v>23000</v>
      </c>
      <c r="W2802" t="s">
        <v>26</v>
      </c>
      <c r="X2802" s="6" t="s">
        <v>25507</v>
      </c>
      <c r="Y2802" t="s">
        <v>1201</v>
      </c>
      <c r="Z2802" t="s">
        <v>1202</v>
      </c>
    </row>
    <row r="2803" spans="1:26" ht="15" customHeight="1" x14ac:dyDescent="0.25">
      <c r="A2803">
        <v>5674</v>
      </c>
      <c r="B2803" s="2" t="s">
        <v>12476</v>
      </c>
      <c r="C2803" s="2" t="s">
        <v>12533</v>
      </c>
      <c r="D2803" t="s">
        <v>49</v>
      </c>
      <c r="E2803" s="2" t="s">
        <v>12461</v>
      </c>
      <c r="F2803" t="s">
        <v>316</v>
      </c>
      <c r="G2803" s="6" t="s">
        <v>316</v>
      </c>
      <c r="I2803" t="s">
        <v>21</v>
      </c>
      <c r="J2803" t="s">
        <v>22</v>
      </c>
      <c r="K2803" s="6" t="s">
        <v>22</v>
      </c>
      <c r="L2803" t="s">
        <v>12600</v>
      </c>
      <c r="M2803" s="6" t="s">
        <v>12600</v>
      </c>
      <c r="N2803">
        <v>9</v>
      </c>
      <c r="O2803" t="s">
        <v>1717</v>
      </c>
      <c r="P2803" s="6" t="s">
        <v>1717</v>
      </c>
      <c r="Q2803" t="s">
        <v>12601</v>
      </c>
      <c r="R2803" t="s">
        <v>23053</v>
      </c>
      <c r="S2803" s="6" t="s">
        <v>23055</v>
      </c>
      <c r="T2803" t="s">
        <v>23021</v>
      </c>
      <c r="U2803" s="6" t="s">
        <v>23021</v>
      </c>
      <c r="W2803" t="s">
        <v>26</v>
      </c>
      <c r="X2803" s="6" t="s">
        <v>25507</v>
      </c>
      <c r="Y2803" t="s">
        <v>12602</v>
      </c>
      <c r="Z2803" t="s">
        <v>12603</v>
      </c>
    </row>
    <row r="2804" spans="1:26" ht="15" customHeight="1" x14ac:dyDescent="0.25">
      <c r="A2804">
        <v>1551</v>
      </c>
      <c r="B2804" s="2" t="s">
        <v>370</v>
      </c>
      <c r="C2804" s="2" t="s">
        <v>1034</v>
      </c>
      <c r="D2804" t="s">
        <v>65</v>
      </c>
      <c r="E2804" s="2" t="s">
        <v>372</v>
      </c>
      <c r="F2804" t="s">
        <v>316</v>
      </c>
      <c r="G2804" s="6" t="s">
        <v>316</v>
      </c>
      <c r="I2804" t="s">
        <v>21</v>
      </c>
      <c r="J2804" t="s">
        <v>22</v>
      </c>
      <c r="K2804" s="6" t="s">
        <v>22</v>
      </c>
      <c r="L2804" t="s">
        <v>204</v>
      </c>
      <c r="M2804" s="6" t="s">
        <v>204</v>
      </c>
      <c r="N2804">
        <v>8</v>
      </c>
      <c r="O2804" t="s">
        <v>24</v>
      </c>
      <c r="P2804" s="6" t="s">
        <v>24</v>
      </c>
      <c r="Q2804" t="s">
        <v>9345</v>
      </c>
      <c r="R2804" t="s">
        <v>20380</v>
      </c>
      <c r="S2804" s="6" t="s">
        <v>20380</v>
      </c>
      <c r="T2804" t="s">
        <v>7798</v>
      </c>
      <c r="U2804" s="6" t="s">
        <v>7798</v>
      </c>
      <c r="W2804" t="s">
        <v>26</v>
      </c>
      <c r="X2804" s="6" t="s">
        <v>25507</v>
      </c>
      <c r="Y2804" t="s">
        <v>9346</v>
      </c>
      <c r="Z2804" t="s">
        <v>9347</v>
      </c>
    </row>
    <row r="2805" spans="1:26" ht="15" customHeight="1" x14ac:dyDescent="0.25">
      <c r="A2805">
        <v>5256</v>
      </c>
      <c r="B2805" s="2" t="s">
        <v>12483</v>
      </c>
      <c r="C2805" s="2" t="s">
        <v>12484</v>
      </c>
      <c r="D2805" t="s">
        <v>65</v>
      </c>
      <c r="E2805" s="2" t="s">
        <v>12485</v>
      </c>
      <c r="F2805" t="s">
        <v>316</v>
      </c>
      <c r="G2805" s="6" t="s">
        <v>316</v>
      </c>
      <c r="I2805" t="s">
        <v>21</v>
      </c>
      <c r="J2805" t="s">
        <v>22</v>
      </c>
      <c r="K2805" s="6" t="s">
        <v>22</v>
      </c>
      <c r="L2805" t="s">
        <v>204</v>
      </c>
      <c r="M2805" s="6" t="s">
        <v>204</v>
      </c>
      <c r="N2805">
        <v>16</v>
      </c>
      <c r="O2805" t="s">
        <v>24</v>
      </c>
      <c r="P2805" s="6" t="s">
        <v>24</v>
      </c>
      <c r="Q2805" t="s">
        <v>12486</v>
      </c>
      <c r="R2805" t="s">
        <v>23044</v>
      </c>
      <c r="S2805" s="6" t="s">
        <v>23044</v>
      </c>
      <c r="T2805" t="s">
        <v>22885</v>
      </c>
      <c r="U2805" s="6" t="s">
        <v>22885</v>
      </c>
      <c r="W2805" t="s">
        <v>26</v>
      </c>
      <c r="X2805" s="6" t="s">
        <v>25507</v>
      </c>
      <c r="Y2805" t="s">
        <v>1421</v>
      </c>
      <c r="Z2805" t="s">
        <v>12487</v>
      </c>
    </row>
    <row r="2806" spans="1:26" ht="15" customHeight="1" x14ac:dyDescent="0.25">
      <c r="A2806">
        <v>5050</v>
      </c>
      <c r="B2806" s="2" t="s">
        <v>12257</v>
      </c>
      <c r="C2806" s="2" t="s">
        <v>12025</v>
      </c>
      <c r="D2806" t="s">
        <v>49</v>
      </c>
      <c r="E2806" s="2" t="s">
        <v>12099</v>
      </c>
      <c r="F2806" t="s">
        <v>316</v>
      </c>
      <c r="G2806" s="6" t="s">
        <v>316</v>
      </c>
      <c r="I2806" t="s">
        <v>21</v>
      </c>
      <c r="J2806" t="s">
        <v>22</v>
      </c>
      <c r="K2806" s="6" t="s">
        <v>22</v>
      </c>
      <c r="L2806" t="s">
        <v>204</v>
      </c>
      <c r="M2806" s="6" t="s">
        <v>204</v>
      </c>
      <c r="N2806">
        <v>21</v>
      </c>
      <c r="O2806" t="s">
        <v>132</v>
      </c>
      <c r="P2806" s="6" t="s">
        <v>132</v>
      </c>
      <c r="Q2806" t="s">
        <v>20450</v>
      </c>
      <c r="R2806" t="s">
        <v>20380</v>
      </c>
      <c r="S2806" s="6" t="s">
        <v>20380</v>
      </c>
      <c r="T2806" t="s">
        <v>24689</v>
      </c>
      <c r="U2806" s="6" t="s">
        <v>23490</v>
      </c>
      <c r="W2806" t="s">
        <v>26</v>
      </c>
      <c r="X2806" s="6" t="s">
        <v>25507</v>
      </c>
      <c r="Y2806" t="s">
        <v>1421</v>
      </c>
      <c r="Z2806" t="s">
        <v>20451</v>
      </c>
    </row>
    <row r="2807" spans="1:26" ht="15" customHeight="1" x14ac:dyDescent="0.25">
      <c r="A2807">
        <v>1569</v>
      </c>
      <c r="B2807" s="2" t="s">
        <v>1208</v>
      </c>
      <c r="C2807" s="2" t="s">
        <v>549</v>
      </c>
      <c r="D2807" t="s">
        <v>49</v>
      </c>
      <c r="E2807" s="2" t="s">
        <v>969</v>
      </c>
      <c r="F2807" t="s">
        <v>316</v>
      </c>
      <c r="G2807" s="6" t="s">
        <v>316</v>
      </c>
      <c r="I2807" t="s">
        <v>21</v>
      </c>
      <c r="J2807" t="s">
        <v>22</v>
      </c>
      <c r="K2807" s="6" t="s">
        <v>22</v>
      </c>
      <c r="L2807" t="s">
        <v>5030</v>
      </c>
      <c r="M2807" s="6" t="s">
        <v>5030</v>
      </c>
      <c r="N2807">
        <v>23</v>
      </c>
      <c r="O2807" t="s">
        <v>24</v>
      </c>
      <c r="P2807" s="6" t="s">
        <v>24</v>
      </c>
      <c r="Q2807" t="s">
        <v>5027</v>
      </c>
      <c r="R2807" t="s">
        <v>25246</v>
      </c>
      <c r="S2807" s="6" t="s">
        <v>25246</v>
      </c>
      <c r="T2807" t="s">
        <v>22869</v>
      </c>
      <c r="U2807" s="6" t="s">
        <v>22869</v>
      </c>
      <c r="W2807" t="s">
        <v>26</v>
      </c>
      <c r="X2807" s="6" t="s">
        <v>25507</v>
      </c>
      <c r="Y2807" t="s">
        <v>971</v>
      </c>
      <c r="Z2807" t="s">
        <v>5031</v>
      </c>
    </row>
    <row r="2808" spans="1:26" ht="15" customHeight="1" x14ac:dyDescent="0.25">
      <c r="A2808">
        <v>5244</v>
      </c>
      <c r="B2808" s="2" t="s">
        <v>12485</v>
      </c>
      <c r="C2808" s="2" t="s">
        <v>12529</v>
      </c>
      <c r="D2808" t="s">
        <v>58</v>
      </c>
      <c r="E2808" s="2" t="s">
        <v>12656</v>
      </c>
      <c r="F2808" t="s">
        <v>316</v>
      </c>
      <c r="G2808" s="6" t="s">
        <v>316</v>
      </c>
      <c r="I2808" t="s">
        <v>21</v>
      </c>
      <c r="J2808" t="s">
        <v>784</v>
      </c>
      <c r="K2808" s="6" t="s">
        <v>22</v>
      </c>
      <c r="L2808" t="s">
        <v>5032</v>
      </c>
      <c r="M2808" s="6" t="s">
        <v>5032</v>
      </c>
      <c r="N2808">
        <v>23</v>
      </c>
      <c r="O2808" t="s">
        <v>24</v>
      </c>
      <c r="P2808" s="6" t="s">
        <v>24</v>
      </c>
      <c r="Q2808" t="s">
        <v>18575</v>
      </c>
      <c r="R2808" t="s">
        <v>18572</v>
      </c>
      <c r="S2808" s="6" t="s">
        <v>18572</v>
      </c>
      <c r="T2808" t="s">
        <v>22869</v>
      </c>
      <c r="U2808" s="6" t="s">
        <v>22869</v>
      </c>
      <c r="W2808" t="s">
        <v>26</v>
      </c>
      <c r="X2808" s="6" t="s">
        <v>25507</v>
      </c>
      <c r="Y2808" t="s">
        <v>18576</v>
      </c>
      <c r="Z2808" t="s">
        <v>18577</v>
      </c>
    </row>
    <row r="2809" spans="1:26" ht="15" customHeight="1" x14ac:dyDescent="0.25">
      <c r="A2809">
        <v>2734</v>
      </c>
      <c r="B2809" s="2" t="s">
        <v>374</v>
      </c>
      <c r="C2809" s="2" t="s">
        <v>2219</v>
      </c>
      <c r="D2809" t="s">
        <v>65</v>
      </c>
      <c r="E2809" s="2" t="s">
        <v>105</v>
      </c>
      <c r="F2809" t="s">
        <v>316</v>
      </c>
      <c r="G2809" s="6" t="s">
        <v>316</v>
      </c>
      <c r="I2809" t="s">
        <v>21</v>
      </c>
      <c r="J2809" t="s">
        <v>22</v>
      </c>
      <c r="K2809" s="6" t="s">
        <v>22</v>
      </c>
      <c r="L2809" t="s">
        <v>1635</v>
      </c>
      <c r="M2809" s="6" t="s">
        <v>1635</v>
      </c>
      <c r="N2809">
        <v>18</v>
      </c>
      <c r="O2809" t="s">
        <v>24</v>
      </c>
      <c r="P2809" s="6" t="s">
        <v>24</v>
      </c>
      <c r="Q2809" t="s">
        <v>4467</v>
      </c>
      <c r="R2809" t="s">
        <v>23268</v>
      </c>
      <c r="S2809" s="6" t="s">
        <v>23776</v>
      </c>
      <c r="T2809" t="s">
        <v>22908</v>
      </c>
      <c r="U2809" s="6" t="s">
        <v>23057</v>
      </c>
      <c r="V2809" s="13" t="s">
        <v>25762</v>
      </c>
      <c r="W2809" t="s">
        <v>26</v>
      </c>
      <c r="X2809" s="6" t="s">
        <v>25507</v>
      </c>
      <c r="Y2809" t="s">
        <v>4468</v>
      </c>
      <c r="Z2809" t="s">
        <v>4469</v>
      </c>
    </row>
    <row r="2810" spans="1:26" ht="15" customHeight="1" x14ac:dyDescent="0.25">
      <c r="A2810">
        <v>4966</v>
      </c>
      <c r="B2810" s="2" t="s">
        <v>12196</v>
      </c>
      <c r="C2810" s="2" t="s">
        <v>12336</v>
      </c>
      <c r="D2810" t="s">
        <v>58</v>
      </c>
      <c r="E2810" s="2" t="s">
        <v>12263</v>
      </c>
      <c r="F2810" t="s">
        <v>316</v>
      </c>
      <c r="G2810" s="6" t="s">
        <v>316</v>
      </c>
      <c r="I2810" t="s">
        <v>21</v>
      </c>
      <c r="J2810" t="s">
        <v>22</v>
      </c>
      <c r="K2810" s="6" t="s">
        <v>22</v>
      </c>
      <c r="L2810" t="s">
        <v>832</v>
      </c>
      <c r="M2810" s="6" t="s">
        <v>832</v>
      </c>
      <c r="N2810">
        <v>10</v>
      </c>
      <c r="O2810" t="s">
        <v>959</v>
      </c>
      <c r="P2810" s="6" t="s">
        <v>959</v>
      </c>
      <c r="Q2810" t="s">
        <v>16429</v>
      </c>
      <c r="R2810" t="s">
        <v>4583</v>
      </c>
      <c r="S2810" s="6" t="s">
        <v>4583</v>
      </c>
      <c r="T2810" t="s">
        <v>23951</v>
      </c>
      <c r="U2810" s="6" t="s">
        <v>25609</v>
      </c>
      <c r="W2810" t="s">
        <v>26</v>
      </c>
      <c r="X2810" s="6" t="s">
        <v>25507</v>
      </c>
      <c r="Y2810" t="s">
        <v>5212</v>
      </c>
      <c r="Z2810" t="s">
        <v>16430</v>
      </c>
    </row>
    <row r="2811" spans="1:26" ht="15" customHeight="1" x14ac:dyDescent="0.25">
      <c r="A2811">
        <v>1615</v>
      </c>
      <c r="B2811" s="2" t="s">
        <v>1158</v>
      </c>
      <c r="C2811" s="2" t="s">
        <v>1208</v>
      </c>
      <c r="D2811" t="s">
        <v>65</v>
      </c>
      <c r="E2811" s="2" t="s">
        <v>809</v>
      </c>
      <c r="F2811" t="s">
        <v>316</v>
      </c>
      <c r="G2811" s="6" t="s">
        <v>316</v>
      </c>
      <c r="I2811" t="s">
        <v>21</v>
      </c>
      <c r="J2811" t="s">
        <v>22</v>
      </c>
      <c r="K2811" s="6" t="s">
        <v>22</v>
      </c>
      <c r="L2811" t="s">
        <v>11420</v>
      </c>
      <c r="M2811" s="6" t="s">
        <v>1593</v>
      </c>
      <c r="N2811">
        <v>19</v>
      </c>
      <c r="O2811" t="s">
        <v>24</v>
      </c>
      <c r="P2811" s="6" t="s">
        <v>24</v>
      </c>
      <c r="Q2811" t="s">
        <v>11410</v>
      </c>
      <c r="R2811" t="s">
        <v>1969</v>
      </c>
      <c r="S2811" s="6" t="s">
        <v>1969</v>
      </c>
      <c r="T2811" t="s">
        <v>22952</v>
      </c>
      <c r="U2811" s="6" t="s">
        <v>22952</v>
      </c>
      <c r="V2811" s="13" t="s">
        <v>25870</v>
      </c>
      <c r="W2811" t="s">
        <v>26</v>
      </c>
      <c r="X2811" s="6" t="s">
        <v>25507</v>
      </c>
      <c r="Y2811" t="s">
        <v>11421</v>
      </c>
      <c r="Z2811" t="s">
        <v>11422</v>
      </c>
    </row>
    <row r="2812" spans="1:26" ht="15" customHeight="1" x14ac:dyDescent="0.25">
      <c r="A2812">
        <v>4878</v>
      </c>
      <c r="B2812" s="2" t="s">
        <v>11996</v>
      </c>
      <c r="C2812" s="2" t="s">
        <v>12046</v>
      </c>
      <c r="D2812" t="s">
        <v>49</v>
      </c>
      <c r="E2812" s="2" t="s">
        <v>12309</v>
      </c>
      <c r="F2812" t="s">
        <v>316</v>
      </c>
      <c r="G2812" s="6" t="s">
        <v>316</v>
      </c>
      <c r="I2812" t="s">
        <v>21</v>
      </c>
      <c r="J2812" t="s">
        <v>15341</v>
      </c>
      <c r="K2812" s="6" t="s">
        <v>22</v>
      </c>
      <c r="L2812" t="s">
        <v>1320</v>
      </c>
      <c r="M2812" s="6" t="s">
        <v>1320</v>
      </c>
      <c r="N2812">
        <v>22</v>
      </c>
      <c r="O2812" t="s">
        <v>24</v>
      </c>
      <c r="P2812" s="6" t="s">
        <v>24</v>
      </c>
      <c r="Q2812" t="s">
        <v>15339</v>
      </c>
      <c r="S2812" s="6" t="s">
        <v>25471</v>
      </c>
      <c r="T2812" t="s">
        <v>15339</v>
      </c>
      <c r="U2812" s="6" t="s">
        <v>15339</v>
      </c>
      <c r="W2812" t="s">
        <v>26</v>
      </c>
      <c r="X2812" s="6" t="s">
        <v>25507</v>
      </c>
      <c r="Y2812" t="s">
        <v>971</v>
      </c>
      <c r="Z2812" t="s">
        <v>15342</v>
      </c>
    </row>
    <row r="2813" spans="1:26" ht="15" customHeight="1" x14ac:dyDescent="0.25">
      <c r="A2813">
        <v>1522</v>
      </c>
      <c r="B2813" s="2" t="s">
        <v>371</v>
      </c>
      <c r="C2813" s="2" t="s">
        <v>392</v>
      </c>
      <c r="D2813" t="s">
        <v>58</v>
      </c>
      <c r="E2813" s="2" t="s">
        <v>1034</v>
      </c>
      <c r="F2813" t="s">
        <v>316</v>
      </c>
      <c r="G2813" s="6" t="s">
        <v>316</v>
      </c>
      <c r="I2813" t="s">
        <v>21</v>
      </c>
      <c r="J2813" t="s">
        <v>22</v>
      </c>
      <c r="K2813" s="6" t="s">
        <v>22</v>
      </c>
      <c r="L2813" t="s">
        <v>9598</v>
      </c>
      <c r="M2813" s="6" t="s">
        <v>9598</v>
      </c>
      <c r="N2813">
        <v>12</v>
      </c>
      <c r="O2813" t="s">
        <v>24</v>
      </c>
      <c r="P2813" s="6" t="s">
        <v>24</v>
      </c>
      <c r="Q2813" t="s">
        <v>9599</v>
      </c>
      <c r="R2813" t="s">
        <v>20380</v>
      </c>
      <c r="S2813" s="6" t="s">
        <v>20380</v>
      </c>
      <c r="T2813" t="s">
        <v>23178</v>
      </c>
      <c r="U2813" s="6" t="s">
        <v>23178</v>
      </c>
      <c r="W2813" t="s">
        <v>26</v>
      </c>
      <c r="X2813" s="6" t="s">
        <v>25507</v>
      </c>
      <c r="Y2813" t="s">
        <v>971</v>
      </c>
      <c r="Z2813" t="s">
        <v>9600</v>
      </c>
    </row>
    <row r="2814" spans="1:26" ht="15" customHeight="1" x14ac:dyDescent="0.25">
      <c r="A2814">
        <v>1458</v>
      </c>
      <c r="B2814" s="2" t="s">
        <v>1071</v>
      </c>
      <c r="C2814" s="2" t="s">
        <v>63</v>
      </c>
      <c r="D2814" t="s">
        <v>65</v>
      </c>
      <c r="E2814" s="2" t="s">
        <v>1186</v>
      </c>
      <c r="F2814" t="s">
        <v>316</v>
      </c>
      <c r="G2814" s="6" t="s">
        <v>316</v>
      </c>
      <c r="I2814" t="s">
        <v>21</v>
      </c>
      <c r="J2814" t="s">
        <v>22</v>
      </c>
      <c r="K2814" s="6" t="s">
        <v>22</v>
      </c>
      <c r="L2814" t="s">
        <v>1836</v>
      </c>
      <c r="M2814" s="6" t="s">
        <v>1836</v>
      </c>
      <c r="N2814">
        <v>17</v>
      </c>
      <c r="O2814" t="s">
        <v>959</v>
      </c>
      <c r="P2814" s="6" t="s">
        <v>959</v>
      </c>
      <c r="Q2814" t="s">
        <v>1837</v>
      </c>
      <c r="R2814" t="s">
        <v>22863</v>
      </c>
      <c r="S2814" s="6" t="s">
        <v>22863</v>
      </c>
      <c r="T2814" t="s">
        <v>22963</v>
      </c>
      <c r="U2814" s="6" t="s">
        <v>22963</v>
      </c>
      <c r="V2814" s="13" t="s">
        <v>25995</v>
      </c>
      <c r="W2814" t="s">
        <v>26</v>
      </c>
      <c r="X2814" s="6" t="s">
        <v>25507</v>
      </c>
      <c r="Y2814" t="s">
        <v>1840</v>
      </c>
      <c r="Z2814" t="s">
        <v>1841</v>
      </c>
    </row>
    <row r="2815" spans="1:26" ht="15" customHeight="1" x14ac:dyDescent="0.25">
      <c r="A2815">
        <v>5148</v>
      </c>
      <c r="B2815" s="2" t="s">
        <v>11947</v>
      </c>
      <c r="C2815" s="2" t="s">
        <v>12430</v>
      </c>
      <c r="D2815" t="s">
        <v>49</v>
      </c>
      <c r="E2815" s="2" t="s">
        <v>12353</v>
      </c>
      <c r="F2815" t="s">
        <v>316</v>
      </c>
      <c r="G2815" s="6" t="s">
        <v>316</v>
      </c>
      <c r="I2815" t="s">
        <v>21</v>
      </c>
      <c r="J2815" t="s">
        <v>22</v>
      </c>
      <c r="K2815" s="6" t="s">
        <v>22</v>
      </c>
      <c r="L2815" t="s">
        <v>1836</v>
      </c>
      <c r="M2815" s="6" t="s">
        <v>1836</v>
      </c>
      <c r="N2815" t="s">
        <v>13483</v>
      </c>
      <c r="O2815" t="s">
        <v>1717</v>
      </c>
      <c r="P2815" s="6" t="s">
        <v>1717</v>
      </c>
      <c r="Q2815" t="s">
        <v>13484</v>
      </c>
      <c r="R2815" t="s">
        <v>18717</v>
      </c>
      <c r="S2815" s="6" t="s">
        <v>18717</v>
      </c>
      <c r="T2815" t="s">
        <v>22963</v>
      </c>
      <c r="U2815" s="6" t="s">
        <v>22963</v>
      </c>
      <c r="V2815" s="13" t="s">
        <v>25995</v>
      </c>
      <c r="W2815" t="s">
        <v>26</v>
      </c>
      <c r="X2815" s="6" t="s">
        <v>25507</v>
      </c>
      <c r="Y2815" t="s">
        <v>13485</v>
      </c>
      <c r="Z2815" t="s">
        <v>13486</v>
      </c>
    </row>
    <row r="2816" spans="1:26" ht="15" customHeight="1" x14ac:dyDescent="0.25">
      <c r="A2816">
        <v>5249</v>
      </c>
      <c r="B2816" s="2" t="s">
        <v>12485</v>
      </c>
      <c r="C2816" s="2" t="s">
        <v>12456</v>
      </c>
      <c r="D2816" t="s">
        <v>159</v>
      </c>
      <c r="E2816" s="2" t="s">
        <v>12656</v>
      </c>
      <c r="F2816" t="s">
        <v>316</v>
      </c>
      <c r="G2816" s="6" t="s">
        <v>316</v>
      </c>
      <c r="I2816" t="s">
        <v>21</v>
      </c>
      <c r="J2816" t="s">
        <v>22</v>
      </c>
      <c r="K2816" s="6" t="s">
        <v>22</v>
      </c>
      <c r="L2816" t="s">
        <v>51</v>
      </c>
      <c r="M2816" s="6" t="s">
        <v>35</v>
      </c>
      <c r="N2816">
        <v>30</v>
      </c>
      <c r="O2816" t="s">
        <v>24</v>
      </c>
      <c r="P2816" s="6" t="s">
        <v>24</v>
      </c>
      <c r="Q2816" t="s">
        <v>19980</v>
      </c>
      <c r="R2816" t="s">
        <v>21454</v>
      </c>
      <c r="S2816" s="6" t="s">
        <v>21454</v>
      </c>
      <c r="T2816" t="s">
        <v>24595</v>
      </c>
      <c r="U2816" s="6" t="s">
        <v>24595</v>
      </c>
      <c r="W2816" t="s">
        <v>26</v>
      </c>
      <c r="X2816" s="6" t="s">
        <v>25507</v>
      </c>
      <c r="Y2816" t="s">
        <v>19981</v>
      </c>
      <c r="Z2816" t="s">
        <v>19982</v>
      </c>
    </row>
    <row r="2817" spans="1:26" ht="15" customHeight="1" x14ac:dyDescent="0.25">
      <c r="A2817">
        <v>5222</v>
      </c>
      <c r="B2817" s="2" t="s">
        <v>12758</v>
      </c>
      <c r="C2817" s="2" t="s">
        <v>12440</v>
      </c>
      <c r="D2817" t="s">
        <v>148</v>
      </c>
      <c r="E2817" s="2" t="s">
        <v>12484</v>
      </c>
      <c r="F2817" t="s">
        <v>316</v>
      </c>
      <c r="G2817" s="6" t="s">
        <v>316</v>
      </c>
      <c r="I2817" t="s">
        <v>21</v>
      </c>
      <c r="J2817" t="s">
        <v>22</v>
      </c>
      <c r="K2817" s="6" t="s">
        <v>22</v>
      </c>
      <c r="L2817" t="s">
        <v>13525</v>
      </c>
      <c r="M2817" s="6" t="s">
        <v>25690</v>
      </c>
      <c r="N2817">
        <v>16</v>
      </c>
      <c r="O2817" t="s">
        <v>24</v>
      </c>
      <c r="P2817" s="6" t="s">
        <v>24</v>
      </c>
      <c r="Q2817" t="s">
        <v>13526</v>
      </c>
      <c r="R2817" t="s">
        <v>23237</v>
      </c>
      <c r="S2817" s="6" t="s">
        <v>23237</v>
      </c>
      <c r="T2817" t="s">
        <v>23238</v>
      </c>
      <c r="U2817" s="6" t="s">
        <v>23238</v>
      </c>
      <c r="W2817" t="s">
        <v>26</v>
      </c>
      <c r="X2817" s="6" t="s">
        <v>25507</v>
      </c>
      <c r="Y2817" t="s">
        <v>13527</v>
      </c>
      <c r="Z2817" t="s">
        <v>13528</v>
      </c>
    </row>
    <row r="2818" spans="1:26" ht="15" customHeight="1" x14ac:dyDescent="0.25">
      <c r="A2818">
        <v>5187</v>
      </c>
      <c r="B2818" s="2" t="s">
        <v>11946</v>
      </c>
      <c r="C2818" s="2" t="s">
        <v>11947</v>
      </c>
      <c r="D2818" t="s">
        <v>65</v>
      </c>
      <c r="E2818" s="2" t="s">
        <v>11948</v>
      </c>
      <c r="F2818" t="s">
        <v>316</v>
      </c>
      <c r="G2818" s="6" t="s">
        <v>316</v>
      </c>
      <c r="I2818" t="s">
        <v>21</v>
      </c>
      <c r="J2818" t="s">
        <v>22</v>
      </c>
      <c r="K2818" s="6" t="s">
        <v>22</v>
      </c>
      <c r="L2818" t="s">
        <v>544</v>
      </c>
      <c r="M2818" s="6" t="s">
        <v>12406</v>
      </c>
      <c r="N2818">
        <v>16</v>
      </c>
      <c r="O2818" t="s">
        <v>24</v>
      </c>
      <c r="P2818" s="6" t="s">
        <v>24</v>
      </c>
      <c r="Q2818" t="s">
        <v>22707</v>
      </c>
      <c r="R2818" t="s">
        <v>25051</v>
      </c>
      <c r="S2818" s="6" t="s">
        <v>25051</v>
      </c>
      <c r="T2818" t="s">
        <v>24978</v>
      </c>
      <c r="U2818" s="6" t="s">
        <v>24978</v>
      </c>
      <c r="W2818" t="s">
        <v>26</v>
      </c>
      <c r="X2818" s="6" t="s">
        <v>25507</v>
      </c>
      <c r="Y2818" t="s">
        <v>9898</v>
      </c>
      <c r="Z2818" t="s">
        <v>22708</v>
      </c>
    </row>
    <row r="2819" spans="1:26" ht="15" customHeight="1" x14ac:dyDescent="0.25">
      <c r="A2819">
        <v>1582</v>
      </c>
      <c r="B2819" s="2" t="s">
        <v>581</v>
      </c>
      <c r="C2819" s="2" t="s">
        <v>370</v>
      </c>
      <c r="D2819" t="s">
        <v>58</v>
      </c>
      <c r="E2819" s="2" t="s">
        <v>1208</v>
      </c>
      <c r="F2819" t="s">
        <v>316</v>
      </c>
      <c r="G2819" s="6" t="s">
        <v>316</v>
      </c>
      <c r="I2819" t="s">
        <v>21</v>
      </c>
      <c r="J2819" t="s">
        <v>22</v>
      </c>
      <c r="K2819" s="6" t="s">
        <v>22</v>
      </c>
      <c r="L2819" t="s">
        <v>142</v>
      </c>
      <c r="M2819" s="6" t="s">
        <v>450</v>
      </c>
      <c r="N2819">
        <v>9</v>
      </c>
      <c r="O2819" t="s">
        <v>24</v>
      </c>
      <c r="P2819" s="6" t="s">
        <v>24</v>
      </c>
      <c r="Q2819" t="s">
        <v>7255</v>
      </c>
      <c r="R2819" t="s">
        <v>4583</v>
      </c>
      <c r="S2819" s="6" t="s">
        <v>4583</v>
      </c>
      <c r="T2819" t="s">
        <v>24148</v>
      </c>
      <c r="U2819" s="6" t="s">
        <v>25616</v>
      </c>
      <c r="W2819" t="s">
        <v>26</v>
      </c>
      <c r="X2819" s="6" t="s">
        <v>25507</v>
      </c>
      <c r="Y2819" t="s">
        <v>7256</v>
      </c>
      <c r="Z2819" t="s">
        <v>7257</v>
      </c>
    </row>
    <row r="2820" spans="1:26" ht="15" customHeight="1" x14ac:dyDescent="0.25">
      <c r="A2820">
        <v>4953</v>
      </c>
      <c r="B2820" s="2" t="s">
        <v>12263</v>
      </c>
      <c r="C2820" s="2" t="s">
        <v>12336</v>
      </c>
      <c r="D2820" t="s">
        <v>65</v>
      </c>
      <c r="E2820" s="2" t="s">
        <v>12100</v>
      </c>
      <c r="F2820" t="s">
        <v>316</v>
      </c>
      <c r="G2820" s="6" t="s">
        <v>316</v>
      </c>
      <c r="I2820" t="s">
        <v>21</v>
      </c>
      <c r="J2820" t="s">
        <v>22</v>
      </c>
      <c r="K2820" s="6" t="s">
        <v>22</v>
      </c>
      <c r="L2820" t="s">
        <v>142</v>
      </c>
      <c r="M2820" s="6" t="s">
        <v>450</v>
      </c>
      <c r="N2820">
        <v>13</v>
      </c>
      <c r="O2820" t="s">
        <v>24</v>
      </c>
      <c r="P2820" s="6" t="s">
        <v>24</v>
      </c>
      <c r="Q2820" t="s">
        <v>17064</v>
      </c>
      <c r="R2820" t="s">
        <v>4583</v>
      </c>
      <c r="S2820" s="6" t="s">
        <v>4583</v>
      </c>
      <c r="T2820" t="s">
        <v>24191</v>
      </c>
      <c r="U2820" s="6" t="s">
        <v>24191</v>
      </c>
      <c r="W2820" t="s">
        <v>26</v>
      </c>
      <c r="X2820" s="6" t="s">
        <v>25507</v>
      </c>
      <c r="Y2820" t="s">
        <v>1359</v>
      </c>
      <c r="Z2820" t="s">
        <v>17065</v>
      </c>
    </row>
    <row r="2821" spans="1:26" ht="15" customHeight="1" x14ac:dyDescent="0.25">
      <c r="A2821">
        <v>5120</v>
      </c>
      <c r="B2821" s="2" t="s">
        <v>12430</v>
      </c>
      <c r="C2821" s="2" t="s">
        <v>12806</v>
      </c>
      <c r="D2821" t="s">
        <v>58</v>
      </c>
      <c r="E2821" s="2" t="s">
        <v>12199</v>
      </c>
      <c r="F2821" t="s">
        <v>316</v>
      </c>
      <c r="G2821" s="6" t="s">
        <v>316</v>
      </c>
      <c r="I2821" t="s">
        <v>21</v>
      </c>
      <c r="J2821" t="s">
        <v>22</v>
      </c>
      <c r="K2821" s="6" t="s">
        <v>22</v>
      </c>
      <c r="L2821" t="s">
        <v>4639</v>
      </c>
      <c r="M2821" s="6" t="s">
        <v>10460</v>
      </c>
      <c r="N2821">
        <v>15</v>
      </c>
      <c r="O2821" t="s">
        <v>132</v>
      </c>
      <c r="P2821" s="6" t="s">
        <v>132</v>
      </c>
      <c r="Q2821" t="s">
        <v>20866</v>
      </c>
      <c r="R2821" t="s">
        <v>24746</v>
      </c>
      <c r="S2821" s="6" t="s">
        <v>24746</v>
      </c>
      <c r="T2821" t="s">
        <v>23335</v>
      </c>
      <c r="U2821" s="6" t="s">
        <v>23335</v>
      </c>
      <c r="W2821" t="s">
        <v>26</v>
      </c>
      <c r="X2821" s="6" t="s">
        <v>25507</v>
      </c>
      <c r="Y2821" t="s">
        <v>1421</v>
      </c>
      <c r="Z2821" t="s">
        <v>20867</v>
      </c>
    </row>
    <row r="2822" spans="1:26" ht="15" customHeight="1" x14ac:dyDescent="0.25">
      <c r="A2822">
        <v>5267</v>
      </c>
      <c r="B2822" s="2" t="s">
        <v>12483</v>
      </c>
      <c r="C2822" s="2" t="s">
        <v>12484</v>
      </c>
      <c r="D2822" t="s">
        <v>65</v>
      </c>
      <c r="E2822" s="2" t="s">
        <v>12485</v>
      </c>
      <c r="F2822" t="s">
        <v>316</v>
      </c>
      <c r="G2822" s="6" t="s">
        <v>316</v>
      </c>
      <c r="I2822" t="s">
        <v>21</v>
      </c>
      <c r="J2822" t="s">
        <v>22</v>
      </c>
      <c r="K2822" s="6" t="s">
        <v>22</v>
      </c>
      <c r="L2822" t="s">
        <v>2479</v>
      </c>
      <c r="M2822" s="6" t="s">
        <v>2479</v>
      </c>
      <c r="N2822">
        <v>21</v>
      </c>
      <c r="O2822" t="s">
        <v>24</v>
      </c>
      <c r="P2822" s="6" t="s">
        <v>24</v>
      </c>
      <c r="Q2822" t="s">
        <v>20680</v>
      </c>
      <c r="R2822" t="s">
        <v>22984</v>
      </c>
      <c r="S2822" s="6" t="s">
        <v>22984</v>
      </c>
      <c r="T2822" t="s">
        <v>24731</v>
      </c>
      <c r="U2822" s="6" t="s">
        <v>23513</v>
      </c>
      <c r="W2822" t="s">
        <v>26</v>
      </c>
      <c r="X2822" s="6" t="s">
        <v>25507</v>
      </c>
      <c r="Y2822" t="s">
        <v>20681</v>
      </c>
      <c r="Z2822" t="s">
        <v>20682</v>
      </c>
    </row>
    <row r="2823" spans="1:26" ht="15" customHeight="1" x14ac:dyDescent="0.25">
      <c r="A2823">
        <v>3913</v>
      </c>
      <c r="B2823" s="2" t="s">
        <v>12176</v>
      </c>
      <c r="C2823" s="2" t="s">
        <v>13056</v>
      </c>
      <c r="D2823" t="s">
        <v>65</v>
      </c>
      <c r="E2823" s="2" t="s">
        <v>11985</v>
      </c>
      <c r="F2823" t="s">
        <v>316</v>
      </c>
      <c r="G2823" s="6" t="s">
        <v>316</v>
      </c>
      <c r="I2823" t="s">
        <v>21</v>
      </c>
      <c r="J2823" t="s">
        <v>22</v>
      </c>
      <c r="K2823" s="6" t="s">
        <v>22</v>
      </c>
      <c r="L2823" t="s">
        <v>2479</v>
      </c>
      <c r="M2823" s="6" t="s">
        <v>2479</v>
      </c>
      <c r="N2823">
        <v>31</v>
      </c>
      <c r="O2823" t="s">
        <v>24</v>
      </c>
      <c r="P2823" s="6" t="s">
        <v>24</v>
      </c>
      <c r="Q2823" t="s">
        <v>21898</v>
      </c>
      <c r="R2823" t="s">
        <v>23416</v>
      </c>
      <c r="S2823" s="6" t="s">
        <v>23416</v>
      </c>
      <c r="T2823" t="s">
        <v>24935</v>
      </c>
      <c r="U2823" s="6" t="s">
        <v>24935</v>
      </c>
      <c r="W2823" t="s">
        <v>26</v>
      </c>
      <c r="X2823" s="6" t="s">
        <v>25507</v>
      </c>
      <c r="Y2823" t="s">
        <v>10645</v>
      </c>
      <c r="Z2823" t="s">
        <v>21899</v>
      </c>
    </row>
    <row r="2824" spans="1:26" ht="15" customHeight="1" x14ac:dyDescent="0.25">
      <c r="A2824">
        <v>1666</v>
      </c>
      <c r="B2824" s="2" t="s">
        <v>313</v>
      </c>
      <c r="C2824" s="2" t="s">
        <v>314</v>
      </c>
      <c r="D2824" t="s">
        <v>65</v>
      </c>
      <c r="E2824" s="2" t="s">
        <v>315</v>
      </c>
      <c r="F2824" t="s">
        <v>316</v>
      </c>
      <c r="G2824" s="6" t="s">
        <v>316</v>
      </c>
      <c r="I2824" t="s">
        <v>21</v>
      </c>
      <c r="J2824" t="s">
        <v>22</v>
      </c>
      <c r="K2824" s="6" t="s">
        <v>22</v>
      </c>
      <c r="L2824" t="s">
        <v>35</v>
      </c>
      <c r="M2824" s="6" t="s">
        <v>35</v>
      </c>
      <c r="N2824">
        <v>3</v>
      </c>
      <c r="O2824" t="s">
        <v>122</v>
      </c>
      <c r="P2824" s="6" t="s">
        <v>122</v>
      </c>
      <c r="Q2824" t="s">
        <v>317</v>
      </c>
      <c r="R2824" t="s">
        <v>22856</v>
      </c>
      <c r="S2824" s="6" t="s">
        <v>22856</v>
      </c>
      <c r="T2824" t="s">
        <v>22888</v>
      </c>
      <c r="U2824" s="6" t="s">
        <v>22888</v>
      </c>
      <c r="W2824" t="s">
        <v>26</v>
      </c>
      <c r="X2824" s="6" t="s">
        <v>25507</v>
      </c>
      <c r="Y2824" t="s">
        <v>318</v>
      </c>
      <c r="Z2824" t="s">
        <v>319</v>
      </c>
    </row>
    <row r="2825" spans="1:26" ht="15" customHeight="1" x14ac:dyDescent="0.25">
      <c r="A2825">
        <v>5037</v>
      </c>
      <c r="B2825" s="2" t="s">
        <v>12257</v>
      </c>
      <c r="C2825" s="2" t="s">
        <v>11995</v>
      </c>
      <c r="D2825" t="s">
        <v>65</v>
      </c>
      <c r="E2825" s="2" t="s">
        <v>12099</v>
      </c>
      <c r="F2825" t="s">
        <v>316</v>
      </c>
      <c r="G2825" s="6" t="s">
        <v>316</v>
      </c>
      <c r="I2825" t="s">
        <v>21</v>
      </c>
      <c r="J2825" t="s">
        <v>22</v>
      </c>
      <c r="K2825" s="6" t="s">
        <v>22</v>
      </c>
      <c r="L2825" t="s">
        <v>35</v>
      </c>
      <c r="M2825" s="6" t="s">
        <v>35</v>
      </c>
      <c r="N2825">
        <v>15</v>
      </c>
      <c r="O2825" t="s">
        <v>132</v>
      </c>
      <c r="P2825" s="6" t="s">
        <v>132</v>
      </c>
      <c r="Q2825" t="s">
        <v>2896</v>
      </c>
      <c r="R2825" t="s">
        <v>23136</v>
      </c>
      <c r="S2825" s="6" t="s">
        <v>23136</v>
      </c>
      <c r="T2825" t="s">
        <v>23106</v>
      </c>
      <c r="U2825" s="6" t="s">
        <v>23106</v>
      </c>
      <c r="W2825" t="s">
        <v>26</v>
      </c>
      <c r="X2825" s="6" t="s">
        <v>25507</v>
      </c>
      <c r="Y2825" t="s">
        <v>14299</v>
      </c>
      <c r="Z2825" t="s">
        <v>14300</v>
      </c>
    </row>
    <row r="2826" spans="1:26" ht="15" customHeight="1" x14ac:dyDescent="0.25">
      <c r="A2826">
        <v>4969</v>
      </c>
      <c r="B2826" s="2" t="s">
        <v>12196</v>
      </c>
      <c r="C2826" s="2" t="s">
        <v>13128</v>
      </c>
      <c r="D2826" t="s">
        <v>65</v>
      </c>
      <c r="E2826" s="2" t="s">
        <v>12263</v>
      </c>
      <c r="F2826" t="s">
        <v>316</v>
      </c>
      <c r="G2826" s="6" t="s">
        <v>316</v>
      </c>
      <c r="I2826" t="s">
        <v>21</v>
      </c>
      <c r="J2826" t="s">
        <v>22</v>
      </c>
      <c r="K2826" s="6" t="s">
        <v>22</v>
      </c>
      <c r="L2826" t="s">
        <v>16791</v>
      </c>
      <c r="M2826" s="6" t="s">
        <v>35</v>
      </c>
      <c r="N2826">
        <v>21</v>
      </c>
      <c r="O2826" t="s">
        <v>959</v>
      </c>
      <c r="P2826" s="6" t="s">
        <v>959</v>
      </c>
      <c r="Q2826" t="s">
        <v>16792</v>
      </c>
      <c r="R2826" t="s">
        <v>4583</v>
      </c>
      <c r="S2826" s="6" t="s">
        <v>3840</v>
      </c>
      <c r="T2826" t="s">
        <v>24091</v>
      </c>
      <c r="U2826" s="6" t="s">
        <v>24280</v>
      </c>
      <c r="W2826" t="s">
        <v>26</v>
      </c>
      <c r="X2826" s="6" t="s">
        <v>25507</v>
      </c>
      <c r="Y2826" t="s">
        <v>6247</v>
      </c>
      <c r="Z2826" t="s">
        <v>16793</v>
      </c>
    </row>
    <row r="2827" spans="1:26" ht="15" customHeight="1" x14ac:dyDescent="0.25">
      <c r="A2827">
        <v>5014</v>
      </c>
      <c r="B2827" s="2" t="s">
        <v>12024</v>
      </c>
      <c r="C2827" s="2" t="s">
        <v>12196</v>
      </c>
      <c r="D2827" t="s">
        <v>65</v>
      </c>
      <c r="E2827" s="2" t="s">
        <v>12025</v>
      </c>
      <c r="F2827" t="s">
        <v>316</v>
      </c>
      <c r="G2827" s="6" t="s">
        <v>316</v>
      </c>
      <c r="I2827" t="s">
        <v>21</v>
      </c>
      <c r="J2827" t="s">
        <v>22</v>
      </c>
      <c r="K2827" s="6" t="s">
        <v>22</v>
      </c>
      <c r="L2827" t="s">
        <v>450</v>
      </c>
      <c r="M2827" s="6" t="s">
        <v>450</v>
      </c>
      <c r="N2827">
        <v>9</v>
      </c>
      <c r="O2827" t="s">
        <v>132</v>
      </c>
      <c r="P2827" s="6" t="s">
        <v>132</v>
      </c>
      <c r="Q2827" t="s">
        <v>6269</v>
      </c>
      <c r="R2827" t="s">
        <v>4583</v>
      </c>
      <c r="S2827" s="6" t="s">
        <v>4583</v>
      </c>
      <c r="T2827" t="s">
        <v>4309</v>
      </c>
      <c r="U2827" s="6" t="s">
        <v>4309</v>
      </c>
      <c r="W2827" t="s">
        <v>26</v>
      </c>
      <c r="X2827" s="6" t="s">
        <v>25507</v>
      </c>
      <c r="Y2827" t="s">
        <v>6247</v>
      </c>
      <c r="Z2827" t="s">
        <v>16587</v>
      </c>
    </row>
    <row r="2828" spans="1:26" ht="15" customHeight="1" x14ac:dyDescent="0.25">
      <c r="A2828">
        <v>4928</v>
      </c>
      <c r="B2828" s="2" t="s">
        <v>12103</v>
      </c>
      <c r="C2828" s="2" t="s">
        <v>12309</v>
      </c>
      <c r="D2828" t="s">
        <v>58</v>
      </c>
      <c r="E2828" s="2" t="s">
        <v>12103</v>
      </c>
      <c r="F2828" t="s">
        <v>316</v>
      </c>
      <c r="G2828" s="6" t="s">
        <v>316</v>
      </c>
      <c r="I2828" t="s">
        <v>21</v>
      </c>
      <c r="J2828" t="s">
        <v>22</v>
      </c>
      <c r="K2828" s="6" t="s">
        <v>22</v>
      </c>
      <c r="L2828" t="s">
        <v>450</v>
      </c>
      <c r="M2828" s="6" t="s">
        <v>450</v>
      </c>
      <c r="N2828">
        <v>16</v>
      </c>
      <c r="O2828" t="s">
        <v>24</v>
      </c>
      <c r="P2828" s="6" t="s">
        <v>24</v>
      </c>
      <c r="Q2828" t="s">
        <v>19468</v>
      </c>
      <c r="R2828" t="s">
        <v>8235</v>
      </c>
      <c r="S2828" s="6" t="s">
        <v>8235</v>
      </c>
      <c r="T2828" t="s">
        <v>23664</v>
      </c>
      <c r="U2828" s="6" t="s">
        <v>23664</v>
      </c>
      <c r="W2828" t="s">
        <v>26</v>
      </c>
      <c r="X2828" s="6" t="s">
        <v>25507</v>
      </c>
      <c r="Y2828" t="s">
        <v>9346</v>
      </c>
      <c r="Z2828" t="s">
        <v>19469</v>
      </c>
    </row>
    <row r="2829" spans="1:26" ht="15" customHeight="1" x14ac:dyDescent="0.25">
      <c r="A2829">
        <v>1622</v>
      </c>
      <c r="B2829" s="2" t="s">
        <v>654</v>
      </c>
      <c r="C2829" s="2" t="s">
        <v>581</v>
      </c>
      <c r="D2829" t="s">
        <v>58</v>
      </c>
      <c r="E2829" s="2" t="s">
        <v>1456</v>
      </c>
      <c r="F2829" t="s">
        <v>316</v>
      </c>
      <c r="G2829" s="6" t="s">
        <v>316</v>
      </c>
      <c r="I2829" t="s">
        <v>21</v>
      </c>
      <c r="J2829" t="s">
        <v>22</v>
      </c>
      <c r="K2829" s="6" t="s">
        <v>22</v>
      </c>
      <c r="L2829" t="s">
        <v>3341</v>
      </c>
      <c r="M2829" s="6" t="s">
        <v>3341</v>
      </c>
      <c r="N2829">
        <v>8</v>
      </c>
      <c r="O2829" t="s">
        <v>24</v>
      </c>
      <c r="P2829" s="6" t="s">
        <v>24</v>
      </c>
      <c r="Q2829" t="s">
        <v>4759</v>
      </c>
      <c r="R2829" t="s">
        <v>15960</v>
      </c>
      <c r="S2829" s="6" t="s">
        <v>15960</v>
      </c>
      <c r="T2829" t="s">
        <v>10301</v>
      </c>
      <c r="U2829" s="6" t="s">
        <v>10301</v>
      </c>
      <c r="V2829" s="13" t="s">
        <v>25739</v>
      </c>
      <c r="W2829" t="s">
        <v>26</v>
      </c>
      <c r="X2829" s="6" t="s">
        <v>25507</v>
      </c>
      <c r="Y2829" t="s">
        <v>4760</v>
      </c>
      <c r="Z2829" t="s">
        <v>4761</v>
      </c>
    </row>
    <row r="2830" spans="1:26" ht="15" customHeight="1" x14ac:dyDescent="0.25">
      <c r="A2830">
        <v>5110</v>
      </c>
      <c r="B2830" s="2" t="s">
        <v>12199</v>
      </c>
      <c r="C2830" s="2" t="s">
        <v>12257</v>
      </c>
      <c r="D2830" t="s">
        <v>159</v>
      </c>
      <c r="E2830" s="2" t="s">
        <v>12200</v>
      </c>
      <c r="F2830" t="s">
        <v>316</v>
      </c>
      <c r="G2830" s="6" t="s">
        <v>316</v>
      </c>
      <c r="I2830" t="s">
        <v>21</v>
      </c>
      <c r="J2830" t="s">
        <v>22</v>
      </c>
      <c r="K2830" s="6" t="s">
        <v>22</v>
      </c>
      <c r="L2830" t="s">
        <v>1134</v>
      </c>
      <c r="M2830" s="6" t="s">
        <v>1134</v>
      </c>
      <c r="N2830">
        <v>3</v>
      </c>
      <c r="O2830" t="s">
        <v>1717</v>
      </c>
      <c r="P2830" s="6" t="s">
        <v>1717</v>
      </c>
      <c r="Q2830" t="s">
        <v>17995</v>
      </c>
      <c r="R2830" t="s">
        <v>7504</v>
      </c>
      <c r="S2830" s="6" t="s">
        <v>24330</v>
      </c>
      <c r="T2830" t="s">
        <v>24276</v>
      </c>
      <c r="U2830" s="6" t="s">
        <v>24276</v>
      </c>
      <c r="W2830" t="s">
        <v>26</v>
      </c>
      <c r="X2830" s="6" t="s">
        <v>25507</v>
      </c>
      <c r="Y2830" t="s">
        <v>17996</v>
      </c>
      <c r="Z2830" t="s">
        <v>17997</v>
      </c>
    </row>
    <row r="2831" spans="1:26" ht="15" customHeight="1" x14ac:dyDescent="0.25">
      <c r="A2831">
        <v>5254</v>
      </c>
      <c r="B2831" s="2" t="s">
        <v>12485</v>
      </c>
      <c r="C2831" s="2" t="s">
        <v>12456</v>
      </c>
      <c r="D2831" t="s">
        <v>159</v>
      </c>
      <c r="E2831" s="2" t="s">
        <v>12656</v>
      </c>
      <c r="F2831" t="s">
        <v>316</v>
      </c>
      <c r="G2831" s="6" t="s">
        <v>316</v>
      </c>
      <c r="I2831" t="s">
        <v>21</v>
      </c>
      <c r="J2831" t="s">
        <v>22</v>
      </c>
      <c r="K2831" s="6" t="s">
        <v>22</v>
      </c>
      <c r="L2831" t="s">
        <v>1992</v>
      </c>
      <c r="M2831" s="6" t="s">
        <v>1992</v>
      </c>
      <c r="N2831">
        <v>21</v>
      </c>
      <c r="O2831" t="s">
        <v>24</v>
      </c>
      <c r="P2831" s="6" t="s">
        <v>24</v>
      </c>
      <c r="Q2831" t="s">
        <v>21573</v>
      </c>
      <c r="R2831" t="s">
        <v>2479</v>
      </c>
      <c r="S2831" s="6" t="s">
        <v>2479</v>
      </c>
      <c r="T2831" t="s">
        <v>11531</v>
      </c>
      <c r="U2831" s="6" t="s">
        <v>11531</v>
      </c>
      <c r="W2831" t="s">
        <v>26</v>
      </c>
      <c r="X2831" s="6" t="s">
        <v>25507</v>
      </c>
      <c r="Y2831" t="s">
        <v>21574</v>
      </c>
      <c r="Z2831" t="s">
        <v>21575</v>
      </c>
    </row>
    <row r="2832" spans="1:26" ht="15" customHeight="1" x14ac:dyDescent="0.25">
      <c r="A2832">
        <v>4909</v>
      </c>
      <c r="B2832" s="2" t="s">
        <v>13128</v>
      </c>
      <c r="C2832" s="2" t="s">
        <v>12982</v>
      </c>
      <c r="D2832" t="s">
        <v>65</v>
      </c>
      <c r="E2832" s="2" t="s">
        <v>12336</v>
      </c>
      <c r="F2832" t="s">
        <v>316</v>
      </c>
      <c r="G2832" s="6" t="s">
        <v>316</v>
      </c>
      <c r="I2832" t="s">
        <v>21</v>
      </c>
      <c r="J2832" t="s">
        <v>22</v>
      </c>
      <c r="K2832" s="6" t="s">
        <v>22</v>
      </c>
      <c r="L2832" t="s">
        <v>10460</v>
      </c>
      <c r="M2832" s="6" t="s">
        <v>10460</v>
      </c>
      <c r="N2832">
        <v>21</v>
      </c>
      <c r="O2832" t="s">
        <v>24</v>
      </c>
      <c r="P2832" s="6" t="s">
        <v>24</v>
      </c>
      <c r="Q2832" t="s">
        <v>21480</v>
      </c>
      <c r="R2832" t="s">
        <v>7835</v>
      </c>
      <c r="S2832" s="6" t="s">
        <v>7835</v>
      </c>
      <c r="T2832" t="s">
        <v>23300</v>
      </c>
      <c r="U2832" s="6" t="s">
        <v>23300</v>
      </c>
      <c r="W2832" t="s">
        <v>26</v>
      </c>
      <c r="X2832" s="6" t="s">
        <v>25507</v>
      </c>
      <c r="Y2832" t="s">
        <v>971</v>
      </c>
      <c r="Z2832" t="s">
        <v>21481</v>
      </c>
    </row>
    <row r="2833" spans="1:26" ht="15" customHeight="1" x14ac:dyDescent="0.25">
      <c r="A2833">
        <v>1987</v>
      </c>
      <c r="B2833" s="2" t="s">
        <v>463</v>
      </c>
      <c r="C2833" s="2" t="s">
        <v>1361</v>
      </c>
      <c r="D2833" t="s">
        <v>58</v>
      </c>
      <c r="E2833" s="2" t="s">
        <v>359</v>
      </c>
      <c r="F2833" t="s">
        <v>316</v>
      </c>
      <c r="G2833" s="6" t="s">
        <v>316</v>
      </c>
      <c r="I2833" t="s">
        <v>21</v>
      </c>
      <c r="J2833" t="s">
        <v>22</v>
      </c>
      <c r="K2833" s="6" t="s">
        <v>22</v>
      </c>
      <c r="L2833" t="s">
        <v>1854</v>
      </c>
      <c r="M2833" s="6" t="s">
        <v>1854</v>
      </c>
      <c r="N2833">
        <v>20</v>
      </c>
      <c r="O2833" t="s">
        <v>24</v>
      </c>
      <c r="P2833" s="6" t="s">
        <v>24</v>
      </c>
      <c r="Q2833" t="s">
        <v>5767</v>
      </c>
      <c r="R2833" t="s">
        <v>4583</v>
      </c>
      <c r="S2833" s="6" t="s">
        <v>4583</v>
      </c>
      <c r="T2833" t="s">
        <v>23947</v>
      </c>
      <c r="U2833" s="6" t="s">
        <v>25613</v>
      </c>
      <c r="W2833" t="s">
        <v>26</v>
      </c>
      <c r="X2833" s="6" t="s">
        <v>25507</v>
      </c>
      <c r="Y2833" t="s">
        <v>5768</v>
      </c>
      <c r="Z2833" t="s">
        <v>5769</v>
      </c>
    </row>
    <row r="2834" spans="1:26" ht="15" customHeight="1" x14ac:dyDescent="0.25">
      <c r="A2834">
        <v>5113</v>
      </c>
      <c r="B2834" s="2" t="s">
        <v>12199</v>
      </c>
      <c r="C2834" s="2" t="s">
        <v>12410</v>
      </c>
      <c r="D2834" t="s">
        <v>58</v>
      </c>
      <c r="E2834" s="2" t="s">
        <v>12200</v>
      </c>
      <c r="F2834" t="s">
        <v>316</v>
      </c>
      <c r="G2834" s="6" t="s">
        <v>316</v>
      </c>
      <c r="I2834" t="s">
        <v>21</v>
      </c>
      <c r="J2834" t="s">
        <v>22</v>
      </c>
      <c r="K2834" s="6" t="s">
        <v>22</v>
      </c>
      <c r="L2834" t="s">
        <v>3212</v>
      </c>
      <c r="M2834" s="6" t="s">
        <v>3212</v>
      </c>
      <c r="N2834">
        <v>17</v>
      </c>
      <c r="O2834" t="s">
        <v>1717</v>
      </c>
      <c r="P2834" s="6" t="s">
        <v>1717</v>
      </c>
      <c r="Q2834" t="s">
        <v>22493</v>
      </c>
      <c r="R2834" t="s">
        <v>11531</v>
      </c>
      <c r="S2834" s="6" t="s">
        <v>11531</v>
      </c>
      <c r="T2834" t="s">
        <v>23167</v>
      </c>
      <c r="U2834" s="6" t="s">
        <v>23167</v>
      </c>
      <c r="W2834" t="s">
        <v>26</v>
      </c>
      <c r="X2834" s="6" t="s">
        <v>25507</v>
      </c>
      <c r="Y2834" t="s">
        <v>22494</v>
      </c>
      <c r="Z2834" t="s">
        <v>22495</v>
      </c>
    </row>
    <row r="2835" spans="1:26" ht="15" customHeight="1" x14ac:dyDescent="0.25">
      <c r="A2835">
        <v>5134</v>
      </c>
      <c r="B2835" s="2" t="s">
        <v>12354</v>
      </c>
      <c r="C2835" s="2" t="s">
        <v>12280</v>
      </c>
      <c r="D2835" t="s">
        <v>58</v>
      </c>
      <c r="E2835" s="2" t="s">
        <v>12430</v>
      </c>
      <c r="F2835" t="s">
        <v>316</v>
      </c>
      <c r="G2835" s="6" t="s">
        <v>316</v>
      </c>
      <c r="I2835" t="s">
        <v>21</v>
      </c>
      <c r="J2835" t="s">
        <v>22</v>
      </c>
      <c r="K2835" s="6" t="s">
        <v>22</v>
      </c>
      <c r="L2835" t="s">
        <v>19827</v>
      </c>
      <c r="M2835" s="6" t="s">
        <v>19827</v>
      </c>
      <c r="N2835">
        <v>15</v>
      </c>
      <c r="O2835" t="s">
        <v>12432</v>
      </c>
      <c r="P2835" s="6" t="s">
        <v>12432</v>
      </c>
      <c r="Q2835" t="s">
        <v>19828</v>
      </c>
      <c r="R2835" t="s">
        <v>5459</v>
      </c>
      <c r="S2835" s="6" t="s">
        <v>5459</v>
      </c>
      <c r="T2835" t="s">
        <v>23167</v>
      </c>
      <c r="U2835" s="6" t="s">
        <v>23167</v>
      </c>
      <c r="W2835" t="s">
        <v>26</v>
      </c>
      <c r="X2835" s="6" t="s">
        <v>25507</v>
      </c>
      <c r="Y2835" t="s">
        <v>19829</v>
      </c>
      <c r="Z2835" t="s">
        <v>19830</v>
      </c>
    </row>
    <row r="2836" spans="1:26" ht="15" customHeight="1" x14ac:dyDescent="0.25">
      <c r="A2836">
        <v>5093</v>
      </c>
      <c r="B2836" s="2" t="s">
        <v>12200</v>
      </c>
      <c r="C2836" s="2" t="s">
        <v>12410</v>
      </c>
      <c r="D2836" t="s">
        <v>58</v>
      </c>
      <c r="E2836" s="2" t="s">
        <v>12200</v>
      </c>
      <c r="F2836" t="s">
        <v>316</v>
      </c>
      <c r="G2836" s="6" t="s">
        <v>316</v>
      </c>
      <c r="I2836" t="s">
        <v>21</v>
      </c>
      <c r="J2836" t="s">
        <v>22</v>
      </c>
      <c r="K2836" s="6" t="s">
        <v>22</v>
      </c>
      <c r="L2836" t="s">
        <v>2215</v>
      </c>
      <c r="M2836" s="6" t="s">
        <v>2215</v>
      </c>
      <c r="N2836">
        <v>15</v>
      </c>
      <c r="O2836" t="s">
        <v>24</v>
      </c>
      <c r="P2836" s="6" t="s">
        <v>24</v>
      </c>
      <c r="Q2836" t="s">
        <v>5621</v>
      </c>
      <c r="R2836" t="s">
        <v>4583</v>
      </c>
      <c r="S2836" s="6" t="s">
        <v>4583</v>
      </c>
      <c r="T2836" t="s">
        <v>23940</v>
      </c>
      <c r="U2836" s="6" t="s">
        <v>23940</v>
      </c>
      <c r="W2836" t="s">
        <v>26</v>
      </c>
      <c r="X2836" s="6" t="s">
        <v>25507</v>
      </c>
      <c r="Y2836" t="s">
        <v>971</v>
      </c>
      <c r="Z2836" t="s">
        <v>16378</v>
      </c>
    </row>
    <row r="2837" spans="1:26" ht="15" customHeight="1" x14ac:dyDescent="0.25">
      <c r="A2837">
        <v>5188</v>
      </c>
      <c r="B2837" s="2" t="s">
        <v>12456</v>
      </c>
      <c r="C2837" s="2" t="s">
        <v>12441</v>
      </c>
      <c r="D2837" t="s">
        <v>11271</v>
      </c>
      <c r="E2837" s="2" t="s">
        <v>11946</v>
      </c>
      <c r="F2837" t="s">
        <v>316</v>
      </c>
      <c r="G2837" s="6" t="s">
        <v>316</v>
      </c>
      <c r="I2837" t="s">
        <v>21</v>
      </c>
      <c r="J2837" t="s">
        <v>22</v>
      </c>
      <c r="K2837" s="6" t="s">
        <v>22</v>
      </c>
      <c r="L2837" t="s">
        <v>12457</v>
      </c>
      <c r="M2837" s="6" t="s">
        <v>25724</v>
      </c>
      <c r="N2837">
        <v>14</v>
      </c>
      <c r="O2837" t="s">
        <v>24</v>
      </c>
      <c r="P2837" s="6" t="s">
        <v>24</v>
      </c>
      <c r="Q2837" t="s">
        <v>12458</v>
      </c>
      <c r="R2837" t="s">
        <v>8632</v>
      </c>
      <c r="S2837" s="6" t="s">
        <v>8632</v>
      </c>
      <c r="T2837" t="s">
        <v>22979</v>
      </c>
      <c r="U2837" s="6" t="s">
        <v>22979</v>
      </c>
      <c r="V2837" s="13" t="s">
        <v>25991</v>
      </c>
      <c r="W2837" t="s">
        <v>26</v>
      </c>
      <c r="X2837" s="6" t="s">
        <v>25507</v>
      </c>
      <c r="Y2837" t="s">
        <v>12459</v>
      </c>
      <c r="Z2837" t="s">
        <v>12460</v>
      </c>
    </row>
    <row r="2838" spans="1:26" ht="15" customHeight="1" x14ac:dyDescent="0.25">
      <c r="A2838">
        <v>1583</v>
      </c>
      <c r="B2838" s="2" t="s">
        <v>581</v>
      </c>
      <c r="C2838" s="2" t="s">
        <v>549</v>
      </c>
      <c r="D2838" t="s">
        <v>65</v>
      </c>
      <c r="E2838" s="2" t="s">
        <v>1208</v>
      </c>
      <c r="F2838" t="s">
        <v>316</v>
      </c>
      <c r="G2838" s="6" t="s">
        <v>316</v>
      </c>
      <c r="I2838" t="s">
        <v>21</v>
      </c>
      <c r="J2838" t="s">
        <v>22</v>
      </c>
      <c r="K2838" s="6" t="s">
        <v>22</v>
      </c>
      <c r="L2838" t="s">
        <v>2215</v>
      </c>
      <c r="M2838" s="6" t="s">
        <v>2215</v>
      </c>
      <c r="N2838">
        <v>22</v>
      </c>
      <c r="O2838" t="s">
        <v>24</v>
      </c>
      <c r="P2838" s="6" t="s">
        <v>24</v>
      </c>
      <c r="Q2838" t="s">
        <v>7675</v>
      </c>
      <c r="R2838" t="s">
        <v>4583</v>
      </c>
      <c r="S2838" s="6" t="s">
        <v>4583</v>
      </c>
      <c r="T2838" t="s">
        <v>24207</v>
      </c>
      <c r="U2838" s="6" t="s">
        <v>24207</v>
      </c>
      <c r="W2838" t="s">
        <v>26</v>
      </c>
      <c r="X2838" s="6" t="s">
        <v>25507</v>
      </c>
      <c r="Y2838" t="s">
        <v>1421</v>
      </c>
      <c r="Z2838" s="3" t="s">
        <v>7677</v>
      </c>
    </row>
    <row r="2839" spans="1:26" ht="15" customHeight="1" x14ac:dyDescent="0.25">
      <c r="A2839">
        <v>5125</v>
      </c>
      <c r="B2839" s="2" t="s">
        <v>12354</v>
      </c>
      <c r="C2839" s="2" t="s">
        <v>12279</v>
      </c>
      <c r="D2839" t="s">
        <v>65</v>
      </c>
      <c r="E2839" s="2" t="s">
        <v>12430</v>
      </c>
      <c r="F2839" t="s">
        <v>316</v>
      </c>
      <c r="G2839" s="6" t="s">
        <v>316</v>
      </c>
      <c r="I2839" t="s">
        <v>21</v>
      </c>
      <c r="J2839" t="s">
        <v>22</v>
      </c>
      <c r="K2839" s="6" t="s">
        <v>22</v>
      </c>
      <c r="L2839" t="s">
        <v>410</v>
      </c>
      <c r="M2839" s="6" t="s">
        <v>410</v>
      </c>
      <c r="N2839">
        <v>8</v>
      </c>
      <c r="O2839" t="s">
        <v>12432</v>
      </c>
      <c r="P2839" s="6" t="s">
        <v>12432</v>
      </c>
      <c r="Q2839" t="s">
        <v>13494</v>
      </c>
      <c r="R2839" t="s">
        <v>18717</v>
      </c>
      <c r="S2839" s="6" t="s">
        <v>18717</v>
      </c>
      <c r="T2839" t="s">
        <v>22979</v>
      </c>
      <c r="U2839" s="6" t="s">
        <v>22979</v>
      </c>
      <c r="V2839" s="13" t="s">
        <v>25993</v>
      </c>
      <c r="W2839" t="s">
        <v>26</v>
      </c>
      <c r="X2839" s="6" t="s">
        <v>25507</v>
      </c>
      <c r="Y2839" t="s">
        <v>971</v>
      </c>
      <c r="Z2839" t="s">
        <v>13495</v>
      </c>
    </row>
    <row r="2840" spans="1:26" ht="15" customHeight="1" x14ac:dyDescent="0.25">
      <c r="A2840">
        <v>5176</v>
      </c>
      <c r="B2840" s="2" t="s">
        <v>12440</v>
      </c>
      <c r="C2840" s="2" t="s">
        <v>12354</v>
      </c>
      <c r="D2840" t="s">
        <v>65</v>
      </c>
      <c r="E2840" s="2" t="s">
        <v>12441</v>
      </c>
      <c r="F2840" t="s">
        <v>316</v>
      </c>
      <c r="G2840" s="6" t="s">
        <v>316</v>
      </c>
      <c r="I2840" t="s">
        <v>21</v>
      </c>
      <c r="J2840" t="s">
        <v>22</v>
      </c>
      <c r="K2840" s="6" t="s">
        <v>22</v>
      </c>
      <c r="L2840" t="s">
        <v>771</v>
      </c>
      <c r="M2840" s="6" t="s">
        <v>771</v>
      </c>
      <c r="N2840">
        <v>16</v>
      </c>
      <c r="O2840" t="s">
        <v>12442</v>
      </c>
      <c r="P2840" s="6" t="s">
        <v>12442</v>
      </c>
      <c r="Q2840" t="s">
        <v>22373</v>
      </c>
      <c r="R2840" t="s">
        <v>11531</v>
      </c>
      <c r="S2840" s="6" t="s">
        <v>11531</v>
      </c>
      <c r="T2840" t="s">
        <v>23951</v>
      </c>
      <c r="U2840" s="6" t="s">
        <v>25609</v>
      </c>
      <c r="W2840" t="s">
        <v>26</v>
      </c>
      <c r="X2840" s="6" t="s">
        <v>25507</v>
      </c>
      <c r="Y2840" t="s">
        <v>22374</v>
      </c>
      <c r="Z2840" t="s">
        <v>22375</v>
      </c>
    </row>
    <row r="2841" spans="1:26" ht="15" customHeight="1" x14ac:dyDescent="0.25">
      <c r="A2841">
        <v>1598</v>
      </c>
      <c r="B2841" s="2" t="s">
        <v>970</v>
      </c>
      <c r="C2841" s="2" t="s">
        <v>549</v>
      </c>
      <c r="D2841" t="s">
        <v>58</v>
      </c>
      <c r="E2841" s="2" t="s">
        <v>581</v>
      </c>
      <c r="F2841" t="s">
        <v>316</v>
      </c>
      <c r="G2841" s="6" t="s">
        <v>316</v>
      </c>
      <c r="I2841" t="s">
        <v>21</v>
      </c>
      <c r="J2841" t="s">
        <v>22</v>
      </c>
      <c r="K2841" s="6" t="s">
        <v>22</v>
      </c>
      <c r="L2841" t="s">
        <v>771</v>
      </c>
      <c r="M2841" s="6" t="s">
        <v>771</v>
      </c>
      <c r="N2841">
        <v>21</v>
      </c>
      <c r="O2841" t="s">
        <v>24</v>
      </c>
      <c r="P2841" s="6" t="s">
        <v>24</v>
      </c>
      <c r="Q2841" t="s">
        <v>11245</v>
      </c>
      <c r="R2841" t="s">
        <v>1969</v>
      </c>
      <c r="S2841" s="6" t="s">
        <v>1969</v>
      </c>
      <c r="T2841" t="s">
        <v>23951</v>
      </c>
      <c r="U2841" s="6" t="s">
        <v>25609</v>
      </c>
      <c r="W2841" t="s">
        <v>26</v>
      </c>
      <c r="X2841" s="6" t="s">
        <v>25507</v>
      </c>
      <c r="Y2841" t="s">
        <v>971</v>
      </c>
      <c r="Z2841" t="s">
        <v>11252</v>
      </c>
    </row>
    <row r="2842" spans="1:26" ht="15" customHeight="1" x14ac:dyDescent="0.25">
      <c r="A2842">
        <v>5833</v>
      </c>
      <c r="B2842" s="2" t="s">
        <v>12847</v>
      </c>
      <c r="C2842" s="2" t="s">
        <v>12713</v>
      </c>
      <c r="D2842" t="s">
        <v>235</v>
      </c>
      <c r="E2842" s="2" t="s">
        <v>12532</v>
      </c>
      <c r="F2842" t="s">
        <v>316</v>
      </c>
      <c r="G2842" s="6" t="s">
        <v>316</v>
      </c>
      <c r="I2842" t="s">
        <v>21</v>
      </c>
      <c r="J2842" t="s">
        <v>22</v>
      </c>
      <c r="K2842" s="6" t="s">
        <v>22</v>
      </c>
      <c r="L2842" t="s">
        <v>771</v>
      </c>
      <c r="M2842" s="6" t="s">
        <v>771</v>
      </c>
      <c r="N2842">
        <v>5</v>
      </c>
      <c r="O2842" t="s">
        <v>959</v>
      </c>
      <c r="P2842" s="6" t="s">
        <v>959</v>
      </c>
      <c r="Q2842" t="s">
        <v>22657</v>
      </c>
      <c r="R2842" t="s">
        <v>11531</v>
      </c>
      <c r="S2842" s="6" t="s">
        <v>11531</v>
      </c>
      <c r="T2842" t="s">
        <v>23573</v>
      </c>
      <c r="U2842" s="6" t="s">
        <v>23573</v>
      </c>
      <c r="W2842" t="s">
        <v>26</v>
      </c>
      <c r="X2842" s="6" t="s">
        <v>25507</v>
      </c>
      <c r="Y2842" t="s">
        <v>22658</v>
      </c>
      <c r="Z2842" t="s">
        <v>22659</v>
      </c>
    </row>
    <row r="2843" spans="1:26" ht="15" customHeight="1" x14ac:dyDescent="0.25">
      <c r="A2843">
        <v>4914</v>
      </c>
      <c r="B2843" s="2" t="s">
        <v>12103</v>
      </c>
      <c r="C2843" s="2" t="s">
        <v>12336</v>
      </c>
      <c r="D2843" t="s">
        <v>49</v>
      </c>
      <c r="E2843" s="2" t="s">
        <v>12103</v>
      </c>
      <c r="F2843" t="s">
        <v>316</v>
      </c>
      <c r="G2843" s="6" t="s">
        <v>316</v>
      </c>
      <c r="I2843" t="s">
        <v>21</v>
      </c>
      <c r="J2843" t="s">
        <v>22</v>
      </c>
      <c r="K2843" s="6" t="s">
        <v>22</v>
      </c>
      <c r="L2843" t="s">
        <v>771</v>
      </c>
      <c r="M2843" s="6" t="s">
        <v>771</v>
      </c>
      <c r="N2843">
        <v>11</v>
      </c>
      <c r="O2843" t="s">
        <v>24</v>
      </c>
      <c r="P2843" s="6" t="s">
        <v>24</v>
      </c>
      <c r="Q2843" t="s">
        <v>1420</v>
      </c>
      <c r="R2843" t="s">
        <v>22856</v>
      </c>
      <c r="S2843" s="6" t="s">
        <v>22856</v>
      </c>
      <c r="T2843" t="s">
        <v>23028</v>
      </c>
      <c r="U2843" s="6" t="s">
        <v>23028</v>
      </c>
      <c r="W2843" t="s">
        <v>26</v>
      </c>
      <c r="X2843" s="6" t="s">
        <v>25507</v>
      </c>
      <c r="Y2843" t="s">
        <v>1421</v>
      </c>
      <c r="Z2843" t="s">
        <v>12337</v>
      </c>
    </row>
    <row r="2844" spans="1:26" ht="15" customHeight="1" x14ac:dyDescent="0.25">
      <c r="A2844">
        <v>1435</v>
      </c>
      <c r="B2844" s="2" t="s">
        <v>263</v>
      </c>
      <c r="C2844" s="2" t="s">
        <v>2507</v>
      </c>
      <c r="D2844" t="s">
        <v>65</v>
      </c>
      <c r="E2844" s="2" t="s">
        <v>264</v>
      </c>
      <c r="F2844" t="s">
        <v>316</v>
      </c>
      <c r="G2844" s="6" t="s">
        <v>316</v>
      </c>
      <c r="I2844" t="s">
        <v>21</v>
      </c>
      <c r="J2844" t="s">
        <v>22</v>
      </c>
      <c r="K2844" s="6" t="s">
        <v>22</v>
      </c>
      <c r="L2844" t="s">
        <v>1549</v>
      </c>
      <c r="M2844" s="6" t="s">
        <v>1549</v>
      </c>
      <c r="N2844">
        <v>15</v>
      </c>
      <c r="O2844" t="s">
        <v>24</v>
      </c>
      <c r="P2844" s="6" t="s">
        <v>24</v>
      </c>
      <c r="Q2844" t="s">
        <v>3665</v>
      </c>
      <c r="R2844" t="s">
        <v>23136</v>
      </c>
      <c r="S2844" s="6" t="s">
        <v>23136</v>
      </c>
      <c r="T2844" t="s">
        <v>23551</v>
      </c>
      <c r="U2844" s="6" t="s">
        <v>23551</v>
      </c>
      <c r="W2844" t="s">
        <v>26</v>
      </c>
      <c r="X2844" s="6" t="s">
        <v>25507</v>
      </c>
      <c r="Y2844" t="s">
        <v>3666</v>
      </c>
      <c r="Z2844" t="s">
        <v>3667</v>
      </c>
    </row>
    <row r="2845" spans="1:26" ht="15" customHeight="1" x14ac:dyDescent="0.25">
      <c r="A2845">
        <v>4977</v>
      </c>
      <c r="B2845" s="2" t="s">
        <v>11997</v>
      </c>
      <c r="C2845" s="2" t="s">
        <v>13128</v>
      </c>
      <c r="D2845" t="s">
        <v>58</v>
      </c>
      <c r="E2845" s="2" t="s">
        <v>12196</v>
      </c>
      <c r="F2845" t="s">
        <v>316</v>
      </c>
      <c r="G2845" s="6" t="s">
        <v>316</v>
      </c>
      <c r="I2845" t="s">
        <v>21</v>
      </c>
      <c r="J2845" t="s">
        <v>22</v>
      </c>
      <c r="K2845" s="6" t="s">
        <v>22</v>
      </c>
      <c r="L2845" t="s">
        <v>1549</v>
      </c>
      <c r="M2845" s="6" t="s">
        <v>1549</v>
      </c>
      <c r="N2845">
        <v>15</v>
      </c>
      <c r="O2845" t="s">
        <v>132</v>
      </c>
      <c r="P2845" s="6" t="s">
        <v>132</v>
      </c>
      <c r="Q2845" t="s">
        <v>14606</v>
      </c>
      <c r="R2845" t="s">
        <v>23136</v>
      </c>
      <c r="S2845" s="6" t="s">
        <v>23136</v>
      </c>
      <c r="T2845" t="s">
        <v>23574</v>
      </c>
      <c r="U2845" s="6" t="s">
        <v>23574</v>
      </c>
      <c r="W2845" t="s">
        <v>26</v>
      </c>
      <c r="X2845" s="6" t="s">
        <v>25507</v>
      </c>
      <c r="Y2845" t="s">
        <v>1359</v>
      </c>
      <c r="Z2845" t="s">
        <v>14607</v>
      </c>
    </row>
    <row r="2846" spans="1:26" ht="15" customHeight="1" x14ac:dyDescent="0.25">
      <c r="A2846">
        <v>5132</v>
      </c>
      <c r="B2846" s="2" t="s">
        <v>12354</v>
      </c>
      <c r="C2846" s="2" t="s">
        <v>12279</v>
      </c>
      <c r="D2846" t="s">
        <v>3445</v>
      </c>
      <c r="E2846" s="2" t="s">
        <v>12430</v>
      </c>
      <c r="F2846" t="s">
        <v>316</v>
      </c>
      <c r="G2846" s="6" t="s">
        <v>316</v>
      </c>
      <c r="I2846" t="s">
        <v>21</v>
      </c>
      <c r="J2846" t="s">
        <v>22</v>
      </c>
      <c r="K2846" s="6" t="s">
        <v>22</v>
      </c>
      <c r="L2846" t="s">
        <v>1210</v>
      </c>
      <c r="M2846" s="6" t="s">
        <v>1210</v>
      </c>
      <c r="N2846">
        <v>17</v>
      </c>
      <c r="O2846" t="s">
        <v>12432</v>
      </c>
      <c r="P2846" s="6" t="s">
        <v>12432</v>
      </c>
      <c r="Q2846" t="s">
        <v>18671</v>
      </c>
      <c r="R2846" t="s">
        <v>18572</v>
      </c>
      <c r="S2846" s="6" t="s">
        <v>18572</v>
      </c>
      <c r="T2846" t="s">
        <v>23887</v>
      </c>
      <c r="U2846" s="6" t="s">
        <v>23887</v>
      </c>
      <c r="V2846" s="13" t="s">
        <v>25757</v>
      </c>
      <c r="W2846" t="s">
        <v>26</v>
      </c>
      <c r="X2846" s="6" t="s">
        <v>25507</v>
      </c>
      <c r="Y2846" t="s">
        <v>6247</v>
      </c>
      <c r="Z2846" t="s">
        <v>18672</v>
      </c>
    </row>
    <row r="2847" spans="1:26" ht="15" customHeight="1" x14ac:dyDescent="0.25">
      <c r="A2847">
        <v>5154</v>
      </c>
      <c r="B2847" s="2" t="s">
        <v>11947</v>
      </c>
      <c r="C2847" s="2" t="s">
        <v>12199</v>
      </c>
      <c r="D2847" t="s">
        <v>65</v>
      </c>
      <c r="E2847" s="2" t="s">
        <v>12353</v>
      </c>
      <c r="F2847" t="s">
        <v>316</v>
      </c>
      <c r="G2847" s="6" t="s">
        <v>316</v>
      </c>
      <c r="I2847" t="s">
        <v>21</v>
      </c>
      <c r="J2847" t="s">
        <v>22</v>
      </c>
      <c r="K2847" s="6" t="s">
        <v>22</v>
      </c>
      <c r="L2847" t="s">
        <v>410</v>
      </c>
      <c r="M2847" s="6" t="s">
        <v>410</v>
      </c>
      <c r="N2847">
        <v>12</v>
      </c>
      <c r="O2847" t="s">
        <v>1717</v>
      </c>
      <c r="P2847" s="6" t="s">
        <v>1717</v>
      </c>
      <c r="Q2847" t="s">
        <v>18768</v>
      </c>
      <c r="R2847" t="s">
        <v>25402</v>
      </c>
      <c r="S2847" s="6" t="s">
        <v>25266</v>
      </c>
      <c r="T2847" t="s">
        <v>24045</v>
      </c>
      <c r="U2847" s="6" t="s">
        <v>24045</v>
      </c>
      <c r="W2847" t="s">
        <v>26</v>
      </c>
      <c r="X2847" s="6" t="s">
        <v>25507</v>
      </c>
      <c r="Y2847" t="s">
        <v>18769</v>
      </c>
      <c r="Z2847" t="s">
        <v>18770</v>
      </c>
    </row>
    <row r="2848" spans="1:26" ht="15" customHeight="1" x14ac:dyDescent="0.25">
      <c r="A2848">
        <v>1559</v>
      </c>
      <c r="B2848" s="2" t="s">
        <v>548</v>
      </c>
      <c r="C2848" s="2" t="s">
        <v>372</v>
      </c>
      <c r="D2848" t="s">
        <v>49</v>
      </c>
      <c r="E2848" s="2" t="s">
        <v>549</v>
      </c>
      <c r="F2848" t="s">
        <v>6837</v>
      </c>
      <c r="G2848" s="6" t="s">
        <v>6837</v>
      </c>
      <c r="I2848" t="s">
        <v>21</v>
      </c>
      <c r="J2848" t="s">
        <v>22</v>
      </c>
      <c r="K2848" s="6" t="s">
        <v>22</v>
      </c>
      <c r="L2848" t="s">
        <v>979</v>
      </c>
      <c r="M2848" s="6" t="s">
        <v>979</v>
      </c>
      <c r="N2848">
        <v>21</v>
      </c>
      <c r="O2848" t="s">
        <v>24</v>
      </c>
      <c r="P2848" s="6" t="s">
        <v>24</v>
      </c>
      <c r="Q2848" t="s">
        <v>6838</v>
      </c>
      <c r="R2848" t="s">
        <v>4583</v>
      </c>
      <c r="S2848" s="6" t="s">
        <v>4583</v>
      </c>
      <c r="T2848" t="s">
        <v>22964</v>
      </c>
      <c r="U2848" s="6" t="s">
        <v>22964</v>
      </c>
      <c r="W2848" t="s">
        <v>26</v>
      </c>
      <c r="X2848" s="6" t="s">
        <v>25507</v>
      </c>
      <c r="Y2848" t="s">
        <v>6247</v>
      </c>
      <c r="Z2848" t="s">
        <v>6839</v>
      </c>
    </row>
    <row r="2849" spans="1:26" ht="15" customHeight="1" x14ac:dyDescent="0.25">
      <c r="A2849">
        <v>1540</v>
      </c>
      <c r="B2849" s="2" t="s">
        <v>372</v>
      </c>
      <c r="C2849" s="2" t="s">
        <v>731</v>
      </c>
      <c r="D2849" t="s">
        <v>65</v>
      </c>
      <c r="E2849" s="2" t="s">
        <v>494</v>
      </c>
      <c r="F2849" t="s">
        <v>9462</v>
      </c>
      <c r="G2849" s="6" t="s">
        <v>9462</v>
      </c>
      <c r="I2849" t="s">
        <v>21</v>
      </c>
      <c r="J2849" t="s">
        <v>22</v>
      </c>
      <c r="K2849" s="6" t="s">
        <v>22</v>
      </c>
      <c r="L2849" t="s">
        <v>450</v>
      </c>
      <c r="M2849" s="6" t="s">
        <v>450</v>
      </c>
      <c r="N2849">
        <v>17</v>
      </c>
      <c r="O2849" t="s">
        <v>24</v>
      </c>
      <c r="P2849" s="6" t="s">
        <v>24</v>
      </c>
      <c r="Q2849" t="s">
        <v>9457</v>
      </c>
      <c r="R2849" t="s">
        <v>20380</v>
      </c>
      <c r="S2849" s="6" t="s">
        <v>20380</v>
      </c>
      <c r="T2849" t="s">
        <v>23869</v>
      </c>
      <c r="U2849" s="6" t="s">
        <v>23869</v>
      </c>
      <c r="W2849" t="s">
        <v>26</v>
      </c>
      <c r="X2849" s="6" t="s">
        <v>25507</v>
      </c>
      <c r="Y2849" t="s">
        <v>1844</v>
      </c>
      <c r="Z2849" t="s">
        <v>9463</v>
      </c>
    </row>
    <row r="2850" spans="1:26" ht="15" customHeight="1" x14ac:dyDescent="0.25">
      <c r="A2850">
        <v>5389</v>
      </c>
      <c r="B2850" s="2" t="s">
        <v>12661</v>
      </c>
      <c r="C2850" s="2" t="s">
        <v>12127</v>
      </c>
      <c r="D2850" t="s">
        <v>65</v>
      </c>
      <c r="E2850" s="2" t="s">
        <v>12671</v>
      </c>
      <c r="F2850" t="s">
        <v>9462</v>
      </c>
      <c r="G2850" s="6" t="s">
        <v>9462</v>
      </c>
      <c r="I2850" t="s">
        <v>21</v>
      </c>
      <c r="J2850" t="s">
        <v>22</v>
      </c>
      <c r="K2850" s="6" t="s">
        <v>22</v>
      </c>
      <c r="L2850" t="s">
        <v>1992</v>
      </c>
      <c r="M2850" s="6" t="s">
        <v>1992</v>
      </c>
      <c r="N2850">
        <v>21</v>
      </c>
      <c r="O2850" t="s">
        <v>959</v>
      </c>
      <c r="P2850" s="6" t="s">
        <v>959</v>
      </c>
      <c r="Q2850" t="s">
        <v>21568</v>
      </c>
      <c r="R2850" t="s">
        <v>2479</v>
      </c>
      <c r="S2850" s="6" t="s">
        <v>2479</v>
      </c>
      <c r="T2850" t="s">
        <v>24888</v>
      </c>
      <c r="U2850" s="6" t="s">
        <v>24888</v>
      </c>
      <c r="W2850" t="s">
        <v>26</v>
      </c>
      <c r="X2850" s="6" t="s">
        <v>25507</v>
      </c>
      <c r="Y2850" t="s">
        <v>21569</v>
      </c>
      <c r="Z2850" t="s">
        <v>21570</v>
      </c>
    </row>
    <row r="2851" spans="1:26" ht="15" customHeight="1" x14ac:dyDescent="0.25">
      <c r="A2851">
        <v>4823</v>
      </c>
      <c r="B2851" s="2" t="s">
        <v>12046</v>
      </c>
      <c r="C2851" s="2" t="s">
        <v>12047</v>
      </c>
      <c r="D2851" t="s">
        <v>1597</v>
      </c>
      <c r="E2851" s="2" t="s">
        <v>12046</v>
      </c>
      <c r="F2851" t="s">
        <v>12048</v>
      </c>
      <c r="G2851" s="6" t="s">
        <v>12048</v>
      </c>
      <c r="I2851" t="s">
        <v>21</v>
      </c>
      <c r="J2851" t="s">
        <v>222</v>
      </c>
      <c r="K2851" s="6" t="s">
        <v>222</v>
      </c>
      <c r="L2851" t="s">
        <v>12049</v>
      </c>
      <c r="M2851" s="6" t="s">
        <v>12049</v>
      </c>
      <c r="N2851">
        <v>178</v>
      </c>
      <c r="O2851" t="s">
        <v>8197</v>
      </c>
      <c r="P2851" s="6" t="s">
        <v>25512</v>
      </c>
      <c r="Q2851" t="s">
        <v>12050</v>
      </c>
      <c r="R2851" t="s">
        <v>22856</v>
      </c>
      <c r="S2851" s="6" t="s">
        <v>22856</v>
      </c>
      <c r="T2851" t="s">
        <v>22893</v>
      </c>
      <c r="U2851" s="6" t="s">
        <v>22893</v>
      </c>
      <c r="W2851" t="s">
        <v>53</v>
      </c>
      <c r="X2851" s="6" t="s">
        <v>25506</v>
      </c>
      <c r="Y2851" t="s">
        <v>12051</v>
      </c>
      <c r="Z2851" t="s">
        <v>12052</v>
      </c>
    </row>
    <row r="2852" spans="1:26" ht="15" customHeight="1" x14ac:dyDescent="0.25">
      <c r="A2852">
        <v>6634</v>
      </c>
      <c r="B2852" s="2" t="s">
        <v>12376</v>
      </c>
      <c r="C2852" s="2" t="s">
        <v>12720</v>
      </c>
      <c r="D2852" t="s">
        <v>12583</v>
      </c>
      <c r="E2852" s="2" t="s">
        <v>12495</v>
      </c>
      <c r="F2852" t="s">
        <v>2397</v>
      </c>
      <c r="G2852" s="6" t="s">
        <v>2397</v>
      </c>
      <c r="H2852" t="s">
        <v>15495</v>
      </c>
      <c r="I2852" t="s">
        <v>21</v>
      </c>
      <c r="J2852" t="s">
        <v>22</v>
      </c>
      <c r="K2852" s="6" t="s">
        <v>22</v>
      </c>
      <c r="L2852" t="s">
        <v>15496</v>
      </c>
      <c r="M2852" s="6" t="s">
        <v>15496</v>
      </c>
      <c r="N2852">
        <v>20</v>
      </c>
      <c r="O2852" t="s">
        <v>15497</v>
      </c>
      <c r="P2852" s="6" t="s">
        <v>15497</v>
      </c>
      <c r="Q2852" t="s">
        <v>15492</v>
      </c>
      <c r="R2852" t="s">
        <v>22173</v>
      </c>
      <c r="S2852" s="6" t="s">
        <v>22173</v>
      </c>
      <c r="T2852" t="s">
        <v>23629</v>
      </c>
      <c r="U2852" s="6" t="s">
        <v>23629</v>
      </c>
      <c r="W2852" t="s">
        <v>26</v>
      </c>
      <c r="X2852" s="6" t="s">
        <v>25507</v>
      </c>
      <c r="Y2852" t="s">
        <v>15498</v>
      </c>
      <c r="Z2852" t="s">
        <v>15499</v>
      </c>
    </row>
    <row r="2853" spans="1:26" ht="15" customHeight="1" x14ac:dyDescent="0.25">
      <c r="A2853">
        <v>1910</v>
      </c>
      <c r="B2853" s="2" t="s">
        <v>580</v>
      </c>
      <c r="C2853" s="2" t="s">
        <v>391</v>
      </c>
      <c r="D2853" t="s">
        <v>295</v>
      </c>
      <c r="E2853" s="2" t="s">
        <v>583</v>
      </c>
      <c r="F2853" t="s">
        <v>2397</v>
      </c>
      <c r="G2853" s="6" t="s">
        <v>2397</v>
      </c>
      <c r="H2853" t="s">
        <v>11768</v>
      </c>
      <c r="I2853" t="s">
        <v>21</v>
      </c>
      <c r="J2853" t="s">
        <v>22</v>
      </c>
      <c r="K2853" s="6" t="s">
        <v>22</v>
      </c>
      <c r="L2853" t="s">
        <v>4713</v>
      </c>
      <c r="M2853" s="6" t="s">
        <v>4713</v>
      </c>
      <c r="N2853">
        <v>40</v>
      </c>
      <c r="O2853" t="s">
        <v>1424</v>
      </c>
      <c r="P2853" s="6" t="s">
        <v>1424</v>
      </c>
      <c r="Q2853" t="s">
        <v>11769</v>
      </c>
      <c r="R2853" t="s">
        <v>1969</v>
      </c>
      <c r="S2853" s="6" t="s">
        <v>1969</v>
      </c>
      <c r="T2853" t="s">
        <v>25008</v>
      </c>
      <c r="U2853" s="6" t="s">
        <v>23079</v>
      </c>
      <c r="W2853" t="s">
        <v>26</v>
      </c>
      <c r="X2853" s="6" t="s">
        <v>25507</v>
      </c>
      <c r="Y2853" t="s">
        <v>11770</v>
      </c>
      <c r="Z2853" t="s">
        <v>11771</v>
      </c>
    </row>
    <row r="2854" spans="1:26" ht="15" customHeight="1" x14ac:dyDescent="0.25">
      <c r="A2854">
        <v>3037</v>
      </c>
      <c r="B2854" s="2" t="s">
        <v>87</v>
      </c>
      <c r="C2854" s="2" t="s">
        <v>873</v>
      </c>
      <c r="D2854" t="s">
        <v>1014</v>
      </c>
      <c r="E2854" s="2" t="s">
        <v>1131</v>
      </c>
      <c r="F2854" t="s">
        <v>2397</v>
      </c>
      <c r="G2854" s="6" t="s">
        <v>2397</v>
      </c>
      <c r="H2854" t="s">
        <v>732</v>
      </c>
      <c r="I2854" t="s">
        <v>21</v>
      </c>
      <c r="J2854" t="s">
        <v>22</v>
      </c>
      <c r="K2854" s="6" t="s">
        <v>22</v>
      </c>
      <c r="L2854" t="s">
        <v>4713</v>
      </c>
      <c r="M2854" s="6" t="s">
        <v>4713</v>
      </c>
      <c r="N2854">
        <v>49</v>
      </c>
      <c r="O2854" t="s">
        <v>24</v>
      </c>
      <c r="P2854" s="6" t="s">
        <v>24</v>
      </c>
      <c r="Q2854" t="s">
        <v>11751</v>
      </c>
      <c r="R2854" t="s">
        <v>1969</v>
      </c>
      <c r="S2854" s="6" t="s">
        <v>1969</v>
      </c>
      <c r="T2854" t="s">
        <v>23079</v>
      </c>
      <c r="U2854" s="6" t="s">
        <v>23079</v>
      </c>
      <c r="W2854" t="s">
        <v>26</v>
      </c>
      <c r="X2854" s="6" t="s">
        <v>25507</v>
      </c>
      <c r="Y2854" t="s">
        <v>11766</v>
      </c>
      <c r="Z2854" t="s">
        <v>11767</v>
      </c>
    </row>
    <row r="2855" spans="1:26" ht="15" customHeight="1" x14ac:dyDescent="0.25">
      <c r="A2855">
        <v>3205</v>
      </c>
      <c r="B2855" s="2" t="s">
        <v>569</v>
      </c>
      <c r="C2855" s="2" t="s">
        <v>158</v>
      </c>
      <c r="D2855" t="s">
        <v>148</v>
      </c>
      <c r="E2855" s="2" t="s">
        <v>157</v>
      </c>
      <c r="F2855" t="s">
        <v>2397</v>
      </c>
      <c r="G2855" s="6" t="s">
        <v>2397</v>
      </c>
      <c r="H2855" t="s">
        <v>603</v>
      </c>
      <c r="I2855" t="s">
        <v>21</v>
      </c>
      <c r="J2855" t="s">
        <v>22</v>
      </c>
      <c r="K2855" s="6" t="s">
        <v>22</v>
      </c>
      <c r="L2855" t="s">
        <v>1293</v>
      </c>
      <c r="M2855" s="6" t="s">
        <v>1293</v>
      </c>
      <c r="N2855">
        <v>40</v>
      </c>
      <c r="O2855" t="s">
        <v>24</v>
      </c>
      <c r="P2855" s="6" t="s">
        <v>24</v>
      </c>
      <c r="Q2855" t="s">
        <v>8752</v>
      </c>
      <c r="R2855" t="s">
        <v>8235</v>
      </c>
      <c r="S2855" s="6" t="s">
        <v>8235</v>
      </c>
      <c r="T2855" t="s">
        <v>24524</v>
      </c>
      <c r="U2855" s="6" t="s">
        <v>24569</v>
      </c>
      <c r="W2855" t="s">
        <v>26</v>
      </c>
      <c r="X2855" s="6" t="s">
        <v>25507</v>
      </c>
      <c r="Y2855" t="s">
        <v>8753</v>
      </c>
      <c r="Z2855" t="s">
        <v>8754</v>
      </c>
    </row>
    <row r="2856" spans="1:26" ht="15" customHeight="1" x14ac:dyDescent="0.25">
      <c r="A2856">
        <v>4200</v>
      </c>
      <c r="B2856" s="2" t="s">
        <v>13237</v>
      </c>
      <c r="C2856" s="2" t="s">
        <v>13194</v>
      </c>
      <c r="D2856" t="s">
        <v>1228</v>
      </c>
      <c r="E2856" s="2" t="s">
        <v>13008</v>
      </c>
      <c r="F2856" t="s">
        <v>2397</v>
      </c>
      <c r="G2856" s="6" t="s">
        <v>2397</v>
      </c>
      <c r="H2856" t="s">
        <v>1133</v>
      </c>
      <c r="I2856" t="s">
        <v>21</v>
      </c>
      <c r="J2856" t="s">
        <v>22</v>
      </c>
      <c r="K2856" s="6" t="s">
        <v>22</v>
      </c>
      <c r="L2856" t="s">
        <v>1752</v>
      </c>
      <c r="M2856" s="6" t="s">
        <v>1752</v>
      </c>
      <c r="N2856">
        <v>69</v>
      </c>
      <c r="O2856" t="s">
        <v>24</v>
      </c>
      <c r="P2856" s="6" t="s">
        <v>24</v>
      </c>
      <c r="Q2856" t="s">
        <v>13241</v>
      </c>
      <c r="R2856" t="s">
        <v>22863</v>
      </c>
      <c r="S2856" s="6" t="s">
        <v>22863</v>
      </c>
      <c r="T2856" t="s">
        <v>23199</v>
      </c>
      <c r="U2856" s="6" t="s">
        <v>25631</v>
      </c>
      <c r="W2856" t="s">
        <v>26</v>
      </c>
      <c r="X2856" s="6" t="s">
        <v>25507</v>
      </c>
      <c r="Y2856" t="s">
        <v>13242</v>
      </c>
      <c r="Z2856" t="s">
        <v>13243</v>
      </c>
    </row>
    <row r="2857" spans="1:26" ht="15" customHeight="1" x14ac:dyDescent="0.25">
      <c r="A2857">
        <v>1059</v>
      </c>
      <c r="B2857" s="2" t="s">
        <v>951</v>
      </c>
      <c r="C2857" s="2" t="s">
        <v>849</v>
      </c>
      <c r="D2857" t="s">
        <v>41</v>
      </c>
      <c r="E2857" s="2" t="s">
        <v>540</v>
      </c>
      <c r="F2857" t="s">
        <v>2397</v>
      </c>
      <c r="G2857" s="6" t="s">
        <v>2397</v>
      </c>
      <c r="H2857" t="s">
        <v>732</v>
      </c>
      <c r="I2857" t="s">
        <v>21</v>
      </c>
      <c r="J2857" t="s">
        <v>22</v>
      </c>
      <c r="K2857" s="6" t="s">
        <v>22</v>
      </c>
      <c r="L2857" t="s">
        <v>10636</v>
      </c>
      <c r="M2857" s="6" t="s">
        <v>10636</v>
      </c>
      <c r="N2857">
        <v>26</v>
      </c>
      <c r="O2857" t="s">
        <v>224</v>
      </c>
      <c r="P2857" s="6" t="s">
        <v>224</v>
      </c>
      <c r="Q2857" t="s">
        <v>10637</v>
      </c>
      <c r="R2857" t="s">
        <v>7835</v>
      </c>
      <c r="S2857" s="6" t="s">
        <v>7835</v>
      </c>
      <c r="T2857" t="s">
        <v>23167</v>
      </c>
      <c r="U2857" s="6" t="s">
        <v>23167</v>
      </c>
      <c r="W2857" t="s">
        <v>26</v>
      </c>
      <c r="X2857" s="6" t="s">
        <v>25507</v>
      </c>
      <c r="Y2857" t="s">
        <v>10638</v>
      </c>
      <c r="Z2857" t="s">
        <v>10639</v>
      </c>
    </row>
    <row r="2858" spans="1:26" ht="15" customHeight="1" x14ac:dyDescent="0.25">
      <c r="A2858">
        <v>2472</v>
      </c>
      <c r="B2858" s="2" t="s">
        <v>99</v>
      </c>
      <c r="C2858" s="2" t="s">
        <v>686</v>
      </c>
      <c r="D2858" t="s">
        <v>159</v>
      </c>
      <c r="E2858" s="2" t="s">
        <v>294</v>
      </c>
      <c r="F2858" t="s">
        <v>2397</v>
      </c>
      <c r="G2858" s="6" t="s">
        <v>2397</v>
      </c>
      <c r="H2858" t="s">
        <v>422</v>
      </c>
      <c r="I2858" t="s">
        <v>21</v>
      </c>
      <c r="J2858" t="s">
        <v>22</v>
      </c>
      <c r="K2858" s="6" t="s">
        <v>22</v>
      </c>
      <c r="L2858" t="s">
        <v>110</v>
      </c>
      <c r="M2858" s="6" t="s">
        <v>110</v>
      </c>
      <c r="N2858">
        <v>52</v>
      </c>
      <c r="O2858" t="s">
        <v>1717</v>
      </c>
      <c r="P2858" s="6" t="s">
        <v>1717</v>
      </c>
      <c r="Q2858" t="s">
        <v>9563</v>
      </c>
      <c r="R2858" t="s">
        <v>25199</v>
      </c>
      <c r="S2858" s="6" t="s">
        <v>25199</v>
      </c>
      <c r="T2858" t="s">
        <v>22951</v>
      </c>
      <c r="U2858" s="6" t="s">
        <v>22951</v>
      </c>
      <c r="W2858" t="s">
        <v>26</v>
      </c>
      <c r="X2858" s="6" t="s">
        <v>25507</v>
      </c>
      <c r="Y2858" t="s">
        <v>9564</v>
      </c>
      <c r="Z2858" t="s">
        <v>9565</v>
      </c>
    </row>
    <row r="2859" spans="1:26" ht="15" customHeight="1" x14ac:dyDescent="0.25">
      <c r="A2859">
        <v>2913</v>
      </c>
      <c r="B2859" s="2" t="s">
        <v>556</v>
      </c>
      <c r="C2859" s="2" t="s">
        <v>1517</v>
      </c>
      <c r="D2859" t="s">
        <v>257</v>
      </c>
      <c r="E2859" s="2" t="s">
        <v>871</v>
      </c>
      <c r="F2859" t="s">
        <v>2397</v>
      </c>
      <c r="G2859" s="6" t="s">
        <v>2397</v>
      </c>
      <c r="H2859" t="s">
        <v>9583</v>
      </c>
      <c r="I2859" t="s">
        <v>21</v>
      </c>
      <c r="J2859" t="s">
        <v>22</v>
      </c>
      <c r="K2859" s="6" t="s">
        <v>22</v>
      </c>
      <c r="L2859" t="s">
        <v>110</v>
      </c>
      <c r="M2859" s="6" t="s">
        <v>110</v>
      </c>
      <c r="N2859">
        <v>52</v>
      </c>
      <c r="O2859" t="s">
        <v>24</v>
      </c>
      <c r="P2859" s="6" t="s">
        <v>24</v>
      </c>
      <c r="Q2859" t="s">
        <v>9584</v>
      </c>
      <c r="R2859" t="s">
        <v>25196</v>
      </c>
      <c r="S2859" s="6" t="s">
        <v>25196</v>
      </c>
      <c r="T2859" t="s">
        <v>22951</v>
      </c>
      <c r="U2859" s="6" t="s">
        <v>22951</v>
      </c>
      <c r="W2859" t="s">
        <v>26</v>
      </c>
      <c r="X2859" s="6" t="s">
        <v>25507</v>
      </c>
      <c r="Y2859" t="s">
        <v>9585</v>
      </c>
      <c r="Z2859" t="s">
        <v>9586</v>
      </c>
    </row>
    <row r="2860" spans="1:26" ht="15" customHeight="1" x14ac:dyDescent="0.25">
      <c r="A2860">
        <v>3043</v>
      </c>
      <c r="B2860" s="2" t="s">
        <v>85</v>
      </c>
      <c r="C2860" s="2" t="s">
        <v>890</v>
      </c>
      <c r="D2860" t="s">
        <v>159</v>
      </c>
      <c r="E2860" s="2" t="s">
        <v>87</v>
      </c>
      <c r="F2860" t="s">
        <v>2397</v>
      </c>
      <c r="G2860" s="6" t="s">
        <v>2397</v>
      </c>
      <c r="H2860" t="s">
        <v>603</v>
      </c>
      <c r="I2860" t="s">
        <v>21</v>
      </c>
      <c r="J2860" t="s">
        <v>22</v>
      </c>
      <c r="K2860" s="6" t="s">
        <v>22</v>
      </c>
      <c r="L2860" t="s">
        <v>490</v>
      </c>
      <c r="M2860" s="6" t="s">
        <v>490</v>
      </c>
      <c r="N2860">
        <v>59</v>
      </c>
      <c r="O2860" t="s">
        <v>88</v>
      </c>
      <c r="P2860" s="6" t="s">
        <v>88</v>
      </c>
      <c r="Q2860" t="s">
        <v>2390</v>
      </c>
      <c r="R2860" t="s">
        <v>23249</v>
      </c>
      <c r="S2860" s="6" t="s">
        <v>23249</v>
      </c>
      <c r="T2860" t="s">
        <v>23032</v>
      </c>
      <c r="U2860" s="6" t="s">
        <v>23032</v>
      </c>
      <c r="W2860" t="s">
        <v>26</v>
      </c>
      <c r="X2860" s="6" t="s">
        <v>25507</v>
      </c>
      <c r="Y2860" t="s">
        <v>2400</v>
      </c>
      <c r="Z2860" t="s">
        <v>2401</v>
      </c>
    </row>
    <row r="2861" spans="1:26" ht="15" customHeight="1" x14ac:dyDescent="0.25">
      <c r="A2861">
        <v>796</v>
      </c>
      <c r="B2861" s="2" t="s">
        <v>117</v>
      </c>
      <c r="C2861" s="2" t="s">
        <v>335</v>
      </c>
      <c r="D2861" t="s">
        <v>675</v>
      </c>
      <c r="E2861" s="2" t="s">
        <v>622</v>
      </c>
      <c r="F2861" t="s">
        <v>2397</v>
      </c>
      <c r="G2861" s="6" t="s">
        <v>2397</v>
      </c>
      <c r="H2861" t="s">
        <v>999</v>
      </c>
      <c r="I2861" t="s">
        <v>21</v>
      </c>
      <c r="J2861" t="s">
        <v>22</v>
      </c>
      <c r="K2861" s="6" t="s">
        <v>22</v>
      </c>
      <c r="L2861" t="s">
        <v>490</v>
      </c>
      <c r="M2861" s="6" t="s">
        <v>490</v>
      </c>
      <c r="N2861">
        <v>59</v>
      </c>
      <c r="O2861" t="s">
        <v>24</v>
      </c>
      <c r="P2861" s="6" t="s">
        <v>24</v>
      </c>
      <c r="Q2861" t="s">
        <v>2406</v>
      </c>
      <c r="R2861" t="s">
        <v>23249</v>
      </c>
      <c r="S2861" s="6" t="s">
        <v>23249</v>
      </c>
      <c r="T2861" t="s">
        <v>23302</v>
      </c>
      <c r="U2861" s="6" t="s">
        <v>23032</v>
      </c>
      <c r="W2861" t="s">
        <v>53</v>
      </c>
      <c r="X2861" s="6" t="s">
        <v>25506</v>
      </c>
      <c r="Y2861" t="s">
        <v>2407</v>
      </c>
      <c r="Z2861" t="s">
        <v>2408</v>
      </c>
    </row>
    <row r="2862" spans="1:26" ht="15" customHeight="1" x14ac:dyDescent="0.25">
      <c r="A2862">
        <v>1221</v>
      </c>
      <c r="B2862" s="2" t="s">
        <v>283</v>
      </c>
      <c r="C2862" s="2" t="s">
        <v>951</v>
      </c>
      <c r="D2862" t="s">
        <v>617</v>
      </c>
      <c r="E2862" s="2" t="s">
        <v>285</v>
      </c>
      <c r="F2862" t="s">
        <v>2397</v>
      </c>
      <c r="G2862" s="6" t="s">
        <v>2397</v>
      </c>
      <c r="H2862" t="s">
        <v>2398</v>
      </c>
      <c r="I2862" t="s">
        <v>21</v>
      </c>
      <c r="J2862" t="s">
        <v>22</v>
      </c>
      <c r="K2862" s="6" t="s">
        <v>22</v>
      </c>
      <c r="L2862" t="s">
        <v>2389</v>
      </c>
      <c r="M2862" s="6" t="s">
        <v>2389</v>
      </c>
      <c r="N2862">
        <v>59</v>
      </c>
      <c r="O2862" t="s">
        <v>289</v>
      </c>
      <c r="P2862" s="6" t="s">
        <v>289</v>
      </c>
      <c r="Q2862" t="s">
        <v>2390</v>
      </c>
      <c r="R2862" t="s">
        <v>23249</v>
      </c>
      <c r="S2862" s="6" t="s">
        <v>23249</v>
      </c>
      <c r="T2862" t="s">
        <v>23032</v>
      </c>
      <c r="U2862" s="6" t="s">
        <v>23032</v>
      </c>
      <c r="W2862" t="s">
        <v>26</v>
      </c>
      <c r="X2862" s="6" t="s">
        <v>25507</v>
      </c>
      <c r="Y2862" t="s">
        <v>226</v>
      </c>
      <c r="Z2862" t="s">
        <v>2399</v>
      </c>
    </row>
    <row r="2863" spans="1:26" ht="15" customHeight="1" x14ac:dyDescent="0.25">
      <c r="A2863">
        <v>6337</v>
      </c>
      <c r="B2863" s="2" t="s">
        <v>17242</v>
      </c>
      <c r="C2863" s="2" t="s">
        <v>12871</v>
      </c>
      <c r="D2863" t="s">
        <v>257</v>
      </c>
      <c r="E2863" s="2" t="s">
        <v>12374</v>
      </c>
      <c r="F2863" t="s">
        <v>2397</v>
      </c>
      <c r="G2863" s="6" t="s">
        <v>2397</v>
      </c>
      <c r="H2863" t="s">
        <v>2607</v>
      </c>
      <c r="I2863" t="s">
        <v>21</v>
      </c>
      <c r="J2863" t="s">
        <v>367</v>
      </c>
      <c r="K2863" s="6" t="s">
        <v>367</v>
      </c>
      <c r="L2863" t="s">
        <v>3706</v>
      </c>
      <c r="M2863" s="6" t="s">
        <v>3706</v>
      </c>
      <c r="N2863">
        <v>82</v>
      </c>
      <c r="O2863" t="s">
        <v>959</v>
      </c>
      <c r="P2863" s="6" t="s">
        <v>959</v>
      </c>
      <c r="Q2863" t="s">
        <v>18538</v>
      </c>
      <c r="R2863" t="s">
        <v>25343</v>
      </c>
      <c r="S2863" s="6" t="s">
        <v>25343</v>
      </c>
      <c r="T2863" t="s">
        <v>23149</v>
      </c>
      <c r="U2863" s="6" t="s">
        <v>23149</v>
      </c>
      <c r="W2863" t="s">
        <v>26</v>
      </c>
      <c r="X2863" s="6" t="s">
        <v>25507</v>
      </c>
      <c r="Y2863" t="s">
        <v>18539</v>
      </c>
      <c r="Z2863" t="s">
        <v>18540</v>
      </c>
    </row>
    <row r="2864" spans="1:26" ht="15" customHeight="1" x14ac:dyDescent="0.25">
      <c r="A2864">
        <v>3677</v>
      </c>
      <c r="B2864" s="2" t="s">
        <v>11970</v>
      </c>
      <c r="C2864" s="2" t="s">
        <v>11932</v>
      </c>
      <c r="D2864" t="s">
        <v>1014</v>
      </c>
      <c r="E2864" s="2" t="s">
        <v>13219</v>
      </c>
      <c r="F2864" t="s">
        <v>2397</v>
      </c>
      <c r="G2864" s="6" t="s">
        <v>2397</v>
      </c>
      <c r="H2864" t="s">
        <v>732</v>
      </c>
      <c r="I2864" t="s">
        <v>21</v>
      </c>
      <c r="J2864" t="s">
        <v>22</v>
      </c>
      <c r="K2864" s="6" t="s">
        <v>22</v>
      </c>
      <c r="L2864" t="s">
        <v>142</v>
      </c>
      <c r="M2864" s="6" t="s">
        <v>450</v>
      </c>
      <c r="N2864">
        <v>68</v>
      </c>
      <c r="O2864" t="s">
        <v>3549</v>
      </c>
      <c r="P2864" s="6" t="s">
        <v>3549</v>
      </c>
      <c r="Q2864" t="s">
        <v>11378</v>
      </c>
      <c r="R2864" t="s">
        <v>1969</v>
      </c>
      <c r="S2864" s="6" t="s">
        <v>1969</v>
      </c>
      <c r="T2864" t="s">
        <v>8220</v>
      </c>
      <c r="U2864" s="6" t="s">
        <v>8220</v>
      </c>
      <c r="V2864" s="13" t="s">
        <v>25864</v>
      </c>
      <c r="W2864" t="s">
        <v>26</v>
      </c>
      <c r="X2864" s="6" t="s">
        <v>25507</v>
      </c>
      <c r="Y2864" t="s">
        <v>22159</v>
      </c>
      <c r="Z2864" t="s">
        <v>22160</v>
      </c>
    </row>
    <row r="2865" spans="1:26" ht="15" customHeight="1" x14ac:dyDescent="0.25">
      <c r="A2865">
        <v>450</v>
      </c>
      <c r="B2865" s="2" t="s">
        <v>794</v>
      </c>
      <c r="C2865" s="2" t="s">
        <v>15</v>
      </c>
      <c r="D2865" t="s">
        <v>1228</v>
      </c>
      <c r="E2865" s="2" t="s">
        <v>963</v>
      </c>
      <c r="F2865" t="s">
        <v>2397</v>
      </c>
      <c r="G2865" s="6" t="s">
        <v>2397</v>
      </c>
      <c r="H2865" t="s">
        <v>11387</v>
      </c>
      <c r="I2865" t="s">
        <v>21</v>
      </c>
      <c r="J2865" t="s">
        <v>22</v>
      </c>
      <c r="K2865" s="6" t="s">
        <v>22</v>
      </c>
      <c r="L2865" t="s">
        <v>450</v>
      </c>
      <c r="M2865" s="6" t="s">
        <v>450</v>
      </c>
      <c r="N2865">
        <v>68</v>
      </c>
      <c r="O2865" t="s">
        <v>122</v>
      </c>
      <c r="P2865" s="6" t="s">
        <v>122</v>
      </c>
      <c r="Q2865" t="s">
        <v>11378</v>
      </c>
      <c r="R2865" t="s">
        <v>1969</v>
      </c>
      <c r="S2865" s="6" t="s">
        <v>1969</v>
      </c>
      <c r="T2865" t="s">
        <v>8220</v>
      </c>
      <c r="U2865" s="6" t="s">
        <v>8220</v>
      </c>
      <c r="V2865" s="13" t="s">
        <v>25864</v>
      </c>
      <c r="W2865" t="s">
        <v>26</v>
      </c>
      <c r="X2865" s="6" t="s">
        <v>25507</v>
      </c>
      <c r="Y2865" t="s">
        <v>11388</v>
      </c>
      <c r="Z2865" t="s">
        <v>11389</v>
      </c>
    </row>
    <row r="2866" spans="1:26" ht="15" customHeight="1" x14ac:dyDescent="0.25">
      <c r="A2866">
        <v>1456</v>
      </c>
      <c r="B2866" s="2" t="s">
        <v>1186</v>
      </c>
      <c r="C2866" s="2" t="s">
        <v>64</v>
      </c>
      <c r="D2866" t="s">
        <v>148</v>
      </c>
      <c r="E2866" s="2" t="s">
        <v>263</v>
      </c>
      <c r="F2866" t="s">
        <v>2397</v>
      </c>
      <c r="G2866" s="6" t="s">
        <v>2397</v>
      </c>
      <c r="H2866" t="s">
        <v>732</v>
      </c>
      <c r="I2866" t="s">
        <v>21</v>
      </c>
      <c r="J2866" t="s">
        <v>22</v>
      </c>
      <c r="K2866" s="6" t="s">
        <v>22</v>
      </c>
      <c r="L2866" t="s">
        <v>1969</v>
      </c>
      <c r="M2866" s="6" t="s">
        <v>1969</v>
      </c>
      <c r="N2866">
        <v>73</v>
      </c>
      <c r="O2866" t="s">
        <v>24</v>
      </c>
      <c r="P2866" s="6" t="s">
        <v>24</v>
      </c>
      <c r="Q2866" t="s">
        <v>11404</v>
      </c>
      <c r="R2866" t="s">
        <v>1969</v>
      </c>
      <c r="S2866" s="6" t="s">
        <v>1969</v>
      </c>
      <c r="T2866" t="s">
        <v>24983</v>
      </c>
      <c r="U2866" s="6" t="s">
        <v>8220</v>
      </c>
      <c r="V2866" s="13" t="s">
        <v>25866</v>
      </c>
      <c r="W2866" t="s">
        <v>26</v>
      </c>
      <c r="X2866" s="6" t="s">
        <v>25507</v>
      </c>
      <c r="Y2866" t="s">
        <v>11405</v>
      </c>
      <c r="Z2866" t="s">
        <v>11406</v>
      </c>
    </row>
    <row r="2867" spans="1:26" ht="15" customHeight="1" x14ac:dyDescent="0.25">
      <c r="A2867">
        <v>1036</v>
      </c>
      <c r="B2867" s="2" t="s">
        <v>255</v>
      </c>
      <c r="C2867" s="2" t="s">
        <v>48</v>
      </c>
      <c r="D2867" t="s">
        <v>1014</v>
      </c>
      <c r="E2867" s="2" t="s">
        <v>258</v>
      </c>
      <c r="F2867" t="s">
        <v>2397</v>
      </c>
      <c r="G2867" s="6" t="s">
        <v>2397</v>
      </c>
      <c r="H2867" t="s">
        <v>732</v>
      </c>
      <c r="I2867" t="s">
        <v>21</v>
      </c>
      <c r="J2867" t="s">
        <v>22</v>
      </c>
      <c r="K2867" s="6" t="s">
        <v>22</v>
      </c>
      <c r="L2867" t="s">
        <v>410</v>
      </c>
      <c r="M2867" s="6" t="s">
        <v>410</v>
      </c>
      <c r="N2867">
        <v>75</v>
      </c>
      <c r="O2867" t="s">
        <v>24</v>
      </c>
      <c r="P2867" s="6" t="s">
        <v>24</v>
      </c>
      <c r="Q2867" t="s">
        <v>11378</v>
      </c>
      <c r="R2867" t="s">
        <v>1969</v>
      </c>
      <c r="S2867" s="6" t="s">
        <v>1969</v>
      </c>
      <c r="T2867" t="s">
        <v>8220</v>
      </c>
      <c r="U2867" s="6" t="s">
        <v>8220</v>
      </c>
      <c r="V2867" s="13" t="s">
        <v>25866</v>
      </c>
      <c r="W2867" t="s">
        <v>26</v>
      </c>
      <c r="X2867" s="6" t="s">
        <v>25507</v>
      </c>
      <c r="Y2867" t="s">
        <v>11398</v>
      </c>
      <c r="Z2867" t="s">
        <v>11399</v>
      </c>
    </row>
    <row r="2868" spans="1:26" ht="15" customHeight="1" x14ac:dyDescent="0.25">
      <c r="A2868">
        <v>2608</v>
      </c>
      <c r="B2868" s="2" t="s">
        <v>81</v>
      </c>
      <c r="C2868" s="2" t="s">
        <v>354</v>
      </c>
      <c r="D2868" t="s">
        <v>257</v>
      </c>
      <c r="E2868" s="2" t="s">
        <v>190</v>
      </c>
      <c r="F2868" t="s">
        <v>2397</v>
      </c>
      <c r="G2868" s="6" t="s">
        <v>2397</v>
      </c>
      <c r="H2868" t="s">
        <v>1244</v>
      </c>
      <c r="I2868" t="s">
        <v>21</v>
      </c>
      <c r="J2868" t="s">
        <v>22</v>
      </c>
      <c r="K2868" s="6" t="s">
        <v>22</v>
      </c>
      <c r="L2868" t="s">
        <v>410</v>
      </c>
      <c r="M2868" s="6" t="s">
        <v>410</v>
      </c>
      <c r="N2868">
        <v>75</v>
      </c>
      <c r="O2868" t="s">
        <v>2379</v>
      </c>
      <c r="P2868" s="6" t="s">
        <v>2379</v>
      </c>
      <c r="Q2868" t="s">
        <v>11407</v>
      </c>
      <c r="R2868" t="s">
        <v>1969</v>
      </c>
      <c r="S2868" s="6" t="s">
        <v>1969</v>
      </c>
      <c r="T2868" t="s">
        <v>24984</v>
      </c>
      <c r="U2868" s="6" t="s">
        <v>8220</v>
      </c>
      <c r="V2868" s="13" t="s">
        <v>25866</v>
      </c>
      <c r="W2868" t="s">
        <v>26</v>
      </c>
      <c r="X2868" s="6" t="s">
        <v>25507</v>
      </c>
      <c r="Y2868" t="s">
        <v>11408</v>
      </c>
      <c r="Z2868" t="s">
        <v>11409</v>
      </c>
    </row>
    <row r="2869" spans="1:26" ht="15" customHeight="1" x14ac:dyDescent="0.25">
      <c r="A2869">
        <v>5948</v>
      </c>
      <c r="B2869" s="2" t="s">
        <v>12624</v>
      </c>
      <c r="C2869" s="2" t="s">
        <v>12504</v>
      </c>
      <c r="D2869" t="s">
        <v>617</v>
      </c>
      <c r="E2869" s="2" t="s">
        <v>12625</v>
      </c>
      <c r="F2869" t="s">
        <v>2397</v>
      </c>
      <c r="G2869" s="6" t="s">
        <v>2397</v>
      </c>
      <c r="H2869" t="s">
        <v>1244</v>
      </c>
      <c r="I2869" t="s">
        <v>21</v>
      </c>
      <c r="J2869" t="s">
        <v>22</v>
      </c>
      <c r="K2869" s="6" t="s">
        <v>22</v>
      </c>
      <c r="L2869" t="s">
        <v>410</v>
      </c>
      <c r="M2869" s="6" t="s">
        <v>410</v>
      </c>
      <c r="N2869">
        <v>75</v>
      </c>
      <c r="O2869" t="s">
        <v>24</v>
      </c>
      <c r="P2869" s="6" t="s">
        <v>24</v>
      </c>
      <c r="Q2869" t="s">
        <v>22443</v>
      </c>
      <c r="R2869" t="s">
        <v>11531</v>
      </c>
      <c r="S2869" s="6" t="s">
        <v>11531</v>
      </c>
      <c r="T2869" t="s">
        <v>8220</v>
      </c>
      <c r="U2869" s="6" t="s">
        <v>8220</v>
      </c>
      <c r="V2869" s="13" t="s">
        <v>25866</v>
      </c>
      <c r="W2869" t="s">
        <v>26</v>
      </c>
      <c r="X2869" s="6" t="s">
        <v>25507</v>
      </c>
      <c r="Y2869" t="s">
        <v>22446</v>
      </c>
      <c r="Z2869" t="s">
        <v>22447</v>
      </c>
    </row>
    <row r="2870" spans="1:26" ht="15" customHeight="1" x14ac:dyDescent="0.25">
      <c r="A2870">
        <v>6166</v>
      </c>
      <c r="B2870" s="2" t="s">
        <v>12613</v>
      </c>
      <c r="C2870" s="2" t="s">
        <v>12540</v>
      </c>
      <c r="D2870" t="s">
        <v>273</v>
      </c>
      <c r="E2870" s="2" t="s">
        <v>12677</v>
      </c>
      <c r="F2870" t="s">
        <v>2397</v>
      </c>
      <c r="G2870" s="6" t="s">
        <v>2397</v>
      </c>
      <c r="H2870" t="s">
        <v>13490</v>
      </c>
      <c r="I2870" t="s">
        <v>21</v>
      </c>
      <c r="J2870" t="s">
        <v>22</v>
      </c>
      <c r="K2870" s="6" t="s">
        <v>22</v>
      </c>
      <c r="L2870" t="s">
        <v>1320</v>
      </c>
      <c r="M2870" s="6" t="s">
        <v>1320</v>
      </c>
      <c r="N2870">
        <v>72</v>
      </c>
      <c r="O2870" t="s">
        <v>24</v>
      </c>
      <c r="P2870" s="6" t="s">
        <v>24</v>
      </c>
      <c r="Q2870" t="s">
        <v>20758</v>
      </c>
      <c r="R2870" t="s">
        <v>25184</v>
      </c>
      <c r="S2870" s="6" t="s">
        <v>25184</v>
      </c>
      <c r="T2870" t="s">
        <v>24737</v>
      </c>
      <c r="U2870" s="6" t="s">
        <v>24737</v>
      </c>
      <c r="W2870" t="s">
        <v>26</v>
      </c>
      <c r="X2870" s="6" t="s">
        <v>25507</v>
      </c>
      <c r="Y2870" t="s">
        <v>20759</v>
      </c>
      <c r="Z2870" t="s">
        <v>20760</v>
      </c>
    </row>
    <row r="2871" spans="1:26" ht="15" customHeight="1" x14ac:dyDescent="0.25">
      <c r="A2871">
        <v>5112</v>
      </c>
      <c r="B2871" s="2" t="s">
        <v>12199</v>
      </c>
      <c r="C2871" s="2" t="s">
        <v>13128</v>
      </c>
      <c r="D2871" t="s">
        <v>295</v>
      </c>
      <c r="E2871" s="2" t="s">
        <v>12200</v>
      </c>
      <c r="F2871" t="s">
        <v>2397</v>
      </c>
      <c r="G2871" s="6" t="s">
        <v>2397</v>
      </c>
      <c r="H2871" t="s">
        <v>1244</v>
      </c>
      <c r="I2871" t="s">
        <v>21</v>
      </c>
      <c r="J2871" t="s">
        <v>22</v>
      </c>
      <c r="K2871" s="6" t="s">
        <v>22</v>
      </c>
      <c r="L2871" t="s">
        <v>101</v>
      </c>
      <c r="M2871" s="6" t="s">
        <v>101</v>
      </c>
      <c r="N2871">
        <v>54</v>
      </c>
      <c r="O2871" t="s">
        <v>1717</v>
      </c>
      <c r="P2871" s="6" t="s">
        <v>1717</v>
      </c>
      <c r="Q2871" t="s">
        <v>19703</v>
      </c>
      <c r="R2871" t="s">
        <v>24090</v>
      </c>
      <c r="S2871" s="6" t="s">
        <v>24090</v>
      </c>
      <c r="T2871" t="s">
        <v>23781</v>
      </c>
      <c r="U2871" s="6" t="s">
        <v>23472</v>
      </c>
      <c r="W2871" t="s">
        <v>26</v>
      </c>
      <c r="X2871" s="6" t="s">
        <v>25507</v>
      </c>
      <c r="Y2871" t="s">
        <v>19704</v>
      </c>
      <c r="Z2871" t="s">
        <v>19705</v>
      </c>
    </row>
    <row r="2872" spans="1:26" ht="15" customHeight="1" x14ac:dyDescent="0.25">
      <c r="A2872">
        <v>4898</v>
      </c>
      <c r="B2872" s="2" t="s">
        <v>12336</v>
      </c>
      <c r="C2872" s="2" t="s">
        <v>13038</v>
      </c>
      <c r="D2872" t="s">
        <v>41</v>
      </c>
      <c r="E2872" s="2" t="s">
        <v>11996</v>
      </c>
      <c r="F2872" t="s">
        <v>2397</v>
      </c>
      <c r="G2872" s="6" t="s">
        <v>2397</v>
      </c>
      <c r="H2872" t="s">
        <v>10761</v>
      </c>
      <c r="I2872" t="s">
        <v>21</v>
      </c>
      <c r="J2872" t="s">
        <v>22</v>
      </c>
      <c r="K2872" s="6" t="s">
        <v>22</v>
      </c>
      <c r="L2872" t="s">
        <v>3675</v>
      </c>
      <c r="M2872" s="6" t="s">
        <v>3675</v>
      </c>
      <c r="N2872">
        <v>35</v>
      </c>
      <c r="O2872" t="s">
        <v>67</v>
      </c>
      <c r="P2872" s="6" t="s">
        <v>67</v>
      </c>
      <c r="Q2872" t="s">
        <v>9217</v>
      </c>
      <c r="R2872" t="s">
        <v>23668</v>
      </c>
      <c r="S2872" s="6" t="s">
        <v>24298</v>
      </c>
      <c r="T2872" t="s">
        <v>10301</v>
      </c>
      <c r="U2872" s="6" t="s">
        <v>10301</v>
      </c>
      <c r="V2872" s="13" t="s">
        <v>25728</v>
      </c>
      <c r="W2872" t="s">
        <v>26</v>
      </c>
      <c r="X2872" s="6" t="s">
        <v>25507</v>
      </c>
      <c r="Y2872" t="s">
        <v>20200</v>
      </c>
      <c r="Z2872" t="s">
        <v>20201</v>
      </c>
    </row>
    <row r="2873" spans="1:26" ht="15" customHeight="1" x14ac:dyDescent="0.25">
      <c r="A2873">
        <v>3034</v>
      </c>
      <c r="B2873" s="2" t="s">
        <v>87</v>
      </c>
      <c r="C2873" s="2" t="s">
        <v>706</v>
      </c>
      <c r="D2873" t="s">
        <v>859</v>
      </c>
      <c r="E2873" s="2" t="s">
        <v>1131</v>
      </c>
      <c r="F2873" t="s">
        <v>2397</v>
      </c>
      <c r="G2873" s="6" t="s">
        <v>2397</v>
      </c>
      <c r="H2873" t="s">
        <v>732</v>
      </c>
      <c r="I2873" t="s">
        <v>21</v>
      </c>
      <c r="J2873" t="s">
        <v>22</v>
      </c>
      <c r="K2873" s="6" t="s">
        <v>22</v>
      </c>
      <c r="L2873" t="s">
        <v>2215</v>
      </c>
      <c r="M2873" s="6" t="s">
        <v>2215</v>
      </c>
      <c r="N2873">
        <v>32</v>
      </c>
      <c r="O2873" t="s">
        <v>24</v>
      </c>
      <c r="P2873" s="6" t="s">
        <v>24</v>
      </c>
      <c r="Q2873" t="s">
        <v>10925</v>
      </c>
      <c r="S2873" s="6" t="s">
        <v>2466</v>
      </c>
      <c r="T2873" t="s">
        <v>10925</v>
      </c>
      <c r="U2873" s="6" t="s">
        <v>10925</v>
      </c>
      <c r="W2873" t="s">
        <v>26</v>
      </c>
      <c r="X2873" s="6" t="s">
        <v>25507</v>
      </c>
      <c r="Y2873" t="s">
        <v>10926</v>
      </c>
      <c r="Z2873" t="s">
        <v>10927</v>
      </c>
    </row>
    <row r="2874" spans="1:26" ht="15" customHeight="1" x14ac:dyDescent="0.25">
      <c r="A2874">
        <v>620</v>
      </c>
      <c r="B2874" s="2" t="s">
        <v>1544</v>
      </c>
      <c r="C2874" s="2" t="s">
        <v>174</v>
      </c>
      <c r="D2874" t="s">
        <v>393</v>
      </c>
      <c r="E2874" s="2" t="s">
        <v>1912</v>
      </c>
      <c r="F2874" t="s">
        <v>2397</v>
      </c>
      <c r="G2874" s="6" t="s">
        <v>2397</v>
      </c>
      <c r="H2874" t="s">
        <v>7477</v>
      </c>
      <c r="I2874" t="s">
        <v>21</v>
      </c>
      <c r="J2874" t="s">
        <v>22</v>
      </c>
      <c r="K2874" s="6" t="s">
        <v>22</v>
      </c>
      <c r="L2874" t="s">
        <v>2029</v>
      </c>
      <c r="M2874" s="6" t="s">
        <v>2029</v>
      </c>
      <c r="N2874">
        <v>72</v>
      </c>
      <c r="O2874" t="s">
        <v>24</v>
      </c>
      <c r="P2874" s="6" t="s">
        <v>24</v>
      </c>
      <c r="Q2874" t="s">
        <v>7478</v>
      </c>
      <c r="R2874" t="s">
        <v>4583</v>
      </c>
      <c r="S2874" s="6" t="s">
        <v>4583</v>
      </c>
      <c r="T2874" t="s">
        <v>24179</v>
      </c>
      <c r="U2874" s="6" t="s">
        <v>24179</v>
      </c>
      <c r="W2874" t="s">
        <v>26</v>
      </c>
      <c r="X2874" s="6" t="s">
        <v>25507</v>
      </c>
      <c r="Y2874" t="s">
        <v>7479</v>
      </c>
      <c r="Z2874" t="s">
        <v>7480</v>
      </c>
    </row>
    <row r="2875" spans="1:26" ht="15" customHeight="1" x14ac:dyDescent="0.25">
      <c r="A2875">
        <v>6228</v>
      </c>
      <c r="B2875" s="2" t="s">
        <v>12676</v>
      </c>
      <c r="C2875" s="2" t="s">
        <v>12677</v>
      </c>
      <c r="D2875" t="s">
        <v>235</v>
      </c>
      <c r="E2875" s="2" t="s">
        <v>12678</v>
      </c>
      <c r="F2875" t="s">
        <v>2402</v>
      </c>
      <c r="G2875" s="6" t="s">
        <v>2402</v>
      </c>
      <c r="I2875" t="s">
        <v>21</v>
      </c>
      <c r="J2875" t="s">
        <v>22</v>
      </c>
      <c r="K2875" s="6" t="s">
        <v>22</v>
      </c>
      <c r="L2875" t="s">
        <v>12679</v>
      </c>
      <c r="M2875" s="6" t="s">
        <v>12679</v>
      </c>
      <c r="N2875">
        <v>30</v>
      </c>
      <c r="O2875" t="s">
        <v>24</v>
      </c>
      <c r="P2875" s="6" t="s">
        <v>24</v>
      </c>
      <c r="Q2875" t="s">
        <v>12680</v>
      </c>
      <c r="R2875" t="s">
        <v>7405</v>
      </c>
      <c r="S2875" s="6" t="s">
        <v>7405</v>
      </c>
      <c r="T2875" t="s">
        <v>23068</v>
      </c>
      <c r="U2875" s="6" t="s">
        <v>23068</v>
      </c>
      <c r="W2875" t="s">
        <v>26</v>
      </c>
      <c r="X2875" s="6" t="s">
        <v>25507</v>
      </c>
      <c r="Y2875" t="s">
        <v>12681</v>
      </c>
      <c r="Z2875" t="s">
        <v>12682</v>
      </c>
    </row>
    <row r="2876" spans="1:26" ht="15" customHeight="1" x14ac:dyDescent="0.25">
      <c r="A2876">
        <v>6570</v>
      </c>
      <c r="B2876" s="2" t="s">
        <v>13342</v>
      </c>
      <c r="C2876" s="2" t="s">
        <v>13366</v>
      </c>
      <c r="D2876" t="s">
        <v>6325</v>
      </c>
      <c r="E2876" s="2" t="s">
        <v>13343</v>
      </c>
      <c r="F2876" t="s">
        <v>2402</v>
      </c>
      <c r="G2876" s="6" t="s">
        <v>2402</v>
      </c>
      <c r="I2876" t="s">
        <v>21</v>
      </c>
      <c r="J2876" t="s">
        <v>22</v>
      </c>
      <c r="K2876" s="6" t="s">
        <v>22</v>
      </c>
      <c r="L2876" t="s">
        <v>4713</v>
      </c>
      <c r="M2876" s="6" t="s">
        <v>4713</v>
      </c>
      <c r="N2876">
        <v>49</v>
      </c>
      <c r="O2876" t="s">
        <v>13344</v>
      </c>
      <c r="P2876" s="6" t="s">
        <v>13344</v>
      </c>
      <c r="Q2876" t="s">
        <v>22629</v>
      </c>
      <c r="R2876" t="s">
        <v>11531</v>
      </c>
      <c r="S2876" s="6" t="s">
        <v>11531</v>
      </c>
      <c r="T2876" t="s">
        <v>23079</v>
      </c>
      <c r="U2876" s="6" t="s">
        <v>23079</v>
      </c>
      <c r="W2876" t="s">
        <v>26</v>
      </c>
      <c r="X2876" s="6" t="s">
        <v>25507</v>
      </c>
      <c r="Y2876" t="s">
        <v>22637</v>
      </c>
      <c r="Z2876" t="s">
        <v>22638</v>
      </c>
    </row>
    <row r="2877" spans="1:26" ht="15" customHeight="1" x14ac:dyDescent="0.25">
      <c r="A2877">
        <v>4789</v>
      </c>
      <c r="B2877" s="2" t="s">
        <v>12062</v>
      </c>
      <c r="C2877" s="2" t="s">
        <v>13813</v>
      </c>
      <c r="D2877" t="s">
        <v>235</v>
      </c>
      <c r="E2877" s="2" t="s">
        <v>12062</v>
      </c>
      <c r="F2877" t="s">
        <v>2402</v>
      </c>
      <c r="G2877" s="6" t="s">
        <v>2402</v>
      </c>
      <c r="I2877" t="s">
        <v>21</v>
      </c>
      <c r="J2877" t="s">
        <v>22</v>
      </c>
      <c r="K2877" s="6" t="s">
        <v>22</v>
      </c>
      <c r="L2877" t="s">
        <v>1293</v>
      </c>
      <c r="M2877" s="6" t="s">
        <v>1293</v>
      </c>
      <c r="N2877">
        <v>40</v>
      </c>
      <c r="O2877" t="s">
        <v>959</v>
      </c>
      <c r="P2877" s="6" t="s">
        <v>959</v>
      </c>
      <c r="Q2877" t="s">
        <v>8752</v>
      </c>
      <c r="R2877" t="s">
        <v>8235</v>
      </c>
      <c r="S2877" s="6" t="s">
        <v>8235</v>
      </c>
      <c r="T2877" t="s">
        <v>24524</v>
      </c>
      <c r="U2877" s="6" t="s">
        <v>24569</v>
      </c>
      <c r="W2877" t="s">
        <v>26</v>
      </c>
      <c r="X2877" s="6" t="s">
        <v>25507</v>
      </c>
      <c r="Y2877" t="s">
        <v>19492</v>
      </c>
      <c r="Z2877" t="s">
        <v>19493</v>
      </c>
    </row>
    <row r="2878" spans="1:26" ht="15" customHeight="1" x14ac:dyDescent="0.25">
      <c r="A2878">
        <v>6318</v>
      </c>
      <c r="B2878" s="2" t="s">
        <v>12524</v>
      </c>
      <c r="C2878" s="2" t="s">
        <v>13315</v>
      </c>
      <c r="D2878" t="s">
        <v>9256</v>
      </c>
      <c r="E2878" s="2" t="s">
        <v>12798</v>
      </c>
      <c r="F2878" t="s">
        <v>2402</v>
      </c>
      <c r="G2878" s="6" t="s">
        <v>2402</v>
      </c>
      <c r="I2878" t="s">
        <v>21</v>
      </c>
      <c r="J2878" t="s">
        <v>20761</v>
      </c>
      <c r="K2878" s="6" t="s">
        <v>22</v>
      </c>
      <c r="L2878" t="s">
        <v>110</v>
      </c>
      <c r="M2878" s="6" t="s">
        <v>110</v>
      </c>
      <c r="N2878">
        <v>32</v>
      </c>
      <c r="O2878" t="s">
        <v>24</v>
      </c>
      <c r="P2878" s="6" t="s">
        <v>24</v>
      </c>
      <c r="Q2878" t="s">
        <v>20762</v>
      </c>
      <c r="R2878" t="s">
        <v>25184</v>
      </c>
      <c r="S2878" s="6" t="s">
        <v>25184</v>
      </c>
      <c r="T2878" t="s">
        <v>22951</v>
      </c>
      <c r="U2878" s="6" t="s">
        <v>22951</v>
      </c>
      <c r="W2878" t="s">
        <v>26</v>
      </c>
      <c r="X2878" s="6" t="s">
        <v>25507</v>
      </c>
      <c r="Y2878" t="s">
        <v>20763</v>
      </c>
      <c r="Z2878" t="s">
        <v>20764</v>
      </c>
    </row>
    <row r="2879" spans="1:26" ht="15" customHeight="1" x14ac:dyDescent="0.25">
      <c r="A2879">
        <v>2254</v>
      </c>
      <c r="B2879" s="2" t="s">
        <v>814</v>
      </c>
      <c r="C2879" s="2" t="s">
        <v>591</v>
      </c>
      <c r="D2879" t="s">
        <v>148</v>
      </c>
      <c r="E2879" s="2" t="s">
        <v>815</v>
      </c>
      <c r="F2879" t="s">
        <v>2402</v>
      </c>
      <c r="G2879" s="6" t="s">
        <v>2402</v>
      </c>
      <c r="I2879" t="s">
        <v>21</v>
      </c>
      <c r="J2879" t="s">
        <v>22</v>
      </c>
      <c r="K2879" s="6" t="s">
        <v>22</v>
      </c>
      <c r="L2879" t="s">
        <v>490</v>
      </c>
      <c r="M2879" s="6" t="s">
        <v>490</v>
      </c>
      <c r="N2879">
        <v>59</v>
      </c>
      <c r="O2879" t="s">
        <v>132</v>
      </c>
      <c r="P2879" s="6" t="s">
        <v>132</v>
      </c>
      <c r="Q2879" t="s">
        <v>2390</v>
      </c>
      <c r="R2879" t="s">
        <v>23249</v>
      </c>
      <c r="S2879" s="6" t="s">
        <v>23249</v>
      </c>
      <c r="T2879" t="s">
        <v>23032</v>
      </c>
      <c r="U2879" s="6" t="s">
        <v>23032</v>
      </c>
      <c r="W2879" t="s">
        <v>26</v>
      </c>
      <c r="X2879" s="6" t="s">
        <v>25507</v>
      </c>
      <c r="Y2879" t="s">
        <v>2403</v>
      </c>
      <c r="Z2879" t="s">
        <v>2404</v>
      </c>
    </row>
    <row r="2880" spans="1:26" ht="15" customHeight="1" x14ac:dyDescent="0.25">
      <c r="A2880">
        <v>2460</v>
      </c>
      <c r="B2880" s="2" t="s">
        <v>99</v>
      </c>
      <c r="C2880" s="2" t="s">
        <v>686</v>
      </c>
      <c r="D2880" t="s">
        <v>159</v>
      </c>
      <c r="E2880" s="2" t="s">
        <v>294</v>
      </c>
      <c r="F2880" t="s">
        <v>2402</v>
      </c>
      <c r="G2880" s="6" t="s">
        <v>2402</v>
      </c>
      <c r="I2880" t="s">
        <v>21</v>
      </c>
      <c r="J2880" t="s">
        <v>22</v>
      </c>
      <c r="K2880" s="6" t="s">
        <v>22</v>
      </c>
      <c r="L2880" t="s">
        <v>490</v>
      </c>
      <c r="M2880" s="6" t="s">
        <v>490</v>
      </c>
      <c r="N2880">
        <v>59</v>
      </c>
      <c r="O2880" t="s">
        <v>1717</v>
      </c>
      <c r="P2880" s="6" t="s">
        <v>1717</v>
      </c>
      <c r="Q2880" t="s">
        <v>2390</v>
      </c>
      <c r="R2880" t="s">
        <v>23249</v>
      </c>
      <c r="S2880" s="6" t="s">
        <v>23249</v>
      </c>
      <c r="T2880" t="s">
        <v>23032</v>
      </c>
      <c r="U2880" s="6" t="s">
        <v>23032</v>
      </c>
      <c r="W2880" t="s">
        <v>53</v>
      </c>
      <c r="X2880" s="6" t="s">
        <v>25506</v>
      </c>
      <c r="Y2880" t="s">
        <v>2403</v>
      </c>
      <c r="Z2880" t="s">
        <v>2405</v>
      </c>
    </row>
    <row r="2881" spans="1:26" ht="15" customHeight="1" x14ac:dyDescent="0.25">
      <c r="A2881">
        <v>3206</v>
      </c>
      <c r="B2881" s="2" t="s">
        <v>569</v>
      </c>
      <c r="C2881" s="2" t="s">
        <v>901</v>
      </c>
      <c r="D2881" t="s">
        <v>65</v>
      </c>
      <c r="E2881" s="2" t="s">
        <v>157</v>
      </c>
      <c r="F2881" t="s">
        <v>2402</v>
      </c>
      <c r="G2881" s="6" t="s">
        <v>2402</v>
      </c>
      <c r="I2881" t="s">
        <v>21</v>
      </c>
      <c r="J2881" t="s">
        <v>22</v>
      </c>
      <c r="K2881" s="6" t="s">
        <v>22</v>
      </c>
      <c r="L2881" t="s">
        <v>1016</v>
      </c>
      <c r="M2881" s="6" t="s">
        <v>1016</v>
      </c>
      <c r="N2881">
        <v>71</v>
      </c>
      <c r="O2881" t="s">
        <v>24</v>
      </c>
      <c r="P2881" s="6" t="s">
        <v>24</v>
      </c>
      <c r="Q2881" t="s">
        <v>9436</v>
      </c>
      <c r="R2881" t="s">
        <v>20380</v>
      </c>
      <c r="S2881" s="6" t="s">
        <v>20380</v>
      </c>
      <c r="T2881" t="s">
        <v>24680</v>
      </c>
      <c r="U2881" s="6" t="s">
        <v>24680</v>
      </c>
      <c r="W2881" t="s">
        <v>26</v>
      </c>
      <c r="X2881" s="6" t="s">
        <v>25507</v>
      </c>
      <c r="Y2881" t="s">
        <v>9437</v>
      </c>
      <c r="Z2881" t="s">
        <v>9438</v>
      </c>
    </row>
    <row r="2882" spans="1:26" ht="15" customHeight="1" x14ac:dyDescent="0.25">
      <c r="A2882">
        <v>3051</v>
      </c>
      <c r="B2882" s="2" t="s">
        <v>85</v>
      </c>
      <c r="C2882" s="2" t="s">
        <v>890</v>
      </c>
      <c r="D2882" t="s">
        <v>159</v>
      </c>
      <c r="E2882" s="2" t="s">
        <v>87</v>
      </c>
      <c r="F2882" t="s">
        <v>2402</v>
      </c>
      <c r="G2882" s="6" t="s">
        <v>2402</v>
      </c>
      <c r="I2882" t="s">
        <v>21</v>
      </c>
      <c r="J2882" t="s">
        <v>1079</v>
      </c>
      <c r="K2882" s="6" t="s">
        <v>1079</v>
      </c>
      <c r="L2882" t="s">
        <v>771</v>
      </c>
      <c r="M2882" s="6" t="s">
        <v>771</v>
      </c>
      <c r="N2882">
        <v>76</v>
      </c>
      <c r="O2882" t="s">
        <v>88</v>
      </c>
      <c r="P2882" s="6" t="s">
        <v>88</v>
      </c>
      <c r="Q2882" t="s">
        <v>8021</v>
      </c>
      <c r="R2882" t="s">
        <v>7954</v>
      </c>
      <c r="S2882" s="6" t="s">
        <v>7954</v>
      </c>
      <c r="T2882" t="s">
        <v>23791</v>
      </c>
      <c r="U2882" s="6" t="s">
        <v>23791</v>
      </c>
      <c r="W2882" t="s">
        <v>26</v>
      </c>
      <c r="X2882" s="6" t="s">
        <v>25507</v>
      </c>
      <c r="Y2882" t="s">
        <v>8027</v>
      </c>
      <c r="Z2882" t="s">
        <v>8028</v>
      </c>
    </row>
    <row r="2883" spans="1:26" ht="15" customHeight="1" x14ac:dyDescent="0.25">
      <c r="A2883">
        <v>2775</v>
      </c>
      <c r="B2883" s="2" t="s">
        <v>250</v>
      </c>
      <c r="C2883" s="2" t="s">
        <v>378</v>
      </c>
      <c r="D2883" t="s">
        <v>148</v>
      </c>
      <c r="E2883" s="2" t="s">
        <v>1350</v>
      </c>
      <c r="F2883" t="s">
        <v>2393</v>
      </c>
      <c r="G2883" s="6" t="s">
        <v>2393</v>
      </c>
      <c r="I2883" t="s">
        <v>21</v>
      </c>
      <c r="J2883" t="s">
        <v>22</v>
      </c>
      <c r="K2883" s="6" t="s">
        <v>22</v>
      </c>
      <c r="L2883" t="s">
        <v>2394</v>
      </c>
      <c r="M2883" s="6" t="s">
        <v>2394</v>
      </c>
      <c r="N2883">
        <v>52</v>
      </c>
      <c r="O2883" t="s">
        <v>24</v>
      </c>
      <c r="P2883" s="6" t="s">
        <v>24</v>
      </c>
      <c r="Q2883" t="s">
        <v>2390</v>
      </c>
      <c r="R2883" t="s">
        <v>23249</v>
      </c>
      <c r="S2883" s="6" t="s">
        <v>23249</v>
      </c>
      <c r="T2883" t="s">
        <v>23032</v>
      </c>
      <c r="U2883" s="6" t="s">
        <v>23032</v>
      </c>
      <c r="W2883" t="s">
        <v>26</v>
      </c>
      <c r="X2883" s="6" t="s">
        <v>25507</v>
      </c>
      <c r="Y2883" t="s">
        <v>2395</v>
      </c>
      <c r="Z2883" t="s">
        <v>2396</v>
      </c>
    </row>
    <row r="2884" spans="1:26" ht="15" customHeight="1" x14ac:dyDescent="0.25">
      <c r="A2884">
        <v>2078</v>
      </c>
      <c r="B2884" s="2" t="s">
        <v>725</v>
      </c>
      <c r="C2884" s="2" t="s">
        <v>39</v>
      </c>
      <c r="D2884" t="s">
        <v>257</v>
      </c>
      <c r="E2884" s="2" t="s">
        <v>1157</v>
      </c>
      <c r="F2884" t="s">
        <v>8731</v>
      </c>
      <c r="G2884" s="6" t="s">
        <v>8731</v>
      </c>
      <c r="I2884" t="s">
        <v>21</v>
      </c>
      <c r="J2884" t="s">
        <v>22</v>
      </c>
      <c r="K2884" s="6" t="s">
        <v>22</v>
      </c>
      <c r="L2884" t="s">
        <v>410</v>
      </c>
      <c r="M2884" s="6" t="s">
        <v>410</v>
      </c>
      <c r="N2884">
        <v>35</v>
      </c>
      <c r="O2884" t="s">
        <v>24</v>
      </c>
      <c r="P2884" s="6" t="s">
        <v>24</v>
      </c>
      <c r="Q2884" t="s">
        <v>8725</v>
      </c>
      <c r="R2884" t="s">
        <v>8235</v>
      </c>
      <c r="S2884" s="6" t="s">
        <v>8235</v>
      </c>
      <c r="T2884" t="s">
        <v>23537</v>
      </c>
      <c r="U2884" s="6" t="s">
        <v>23537</v>
      </c>
      <c r="W2884" t="s">
        <v>26</v>
      </c>
      <c r="X2884" s="6" t="s">
        <v>25507</v>
      </c>
      <c r="Y2884" t="s">
        <v>8732</v>
      </c>
      <c r="Z2884" t="s">
        <v>8733</v>
      </c>
    </row>
    <row r="2885" spans="1:26" ht="15" customHeight="1" x14ac:dyDescent="0.25">
      <c r="A2885">
        <v>4972</v>
      </c>
      <c r="B2885" s="2" t="s">
        <v>12196</v>
      </c>
      <c r="C2885" s="2" t="s">
        <v>13128</v>
      </c>
      <c r="D2885" t="s">
        <v>65</v>
      </c>
      <c r="E2885" s="2" t="s">
        <v>12263</v>
      </c>
      <c r="F2885" t="s">
        <v>20471</v>
      </c>
      <c r="G2885" s="6" t="s">
        <v>20471</v>
      </c>
      <c r="I2885" t="s">
        <v>21</v>
      </c>
      <c r="J2885" t="s">
        <v>22</v>
      </c>
      <c r="K2885" s="6" t="s">
        <v>22</v>
      </c>
      <c r="L2885" t="s">
        <v>2804</v>
      </c>
      <c r="M2885" s="6" t="s">
        <v>2215</v>
      </c>
      <c r="N2885">
        <v>21</v>
      </c>
      <c r="O2885" t="s">
        <v>959</v>
      </c>
      <c r="P2885" s="6" t="s">
        <v>959</v>
      </c>
      <c r="Q2885" t="s">
        <v>20472</v>
      </c>
      <c r="R2885" t="s">
        <v>20380</v>
      </c>
      <c r="S2885" s="6" t="s">
        <v>20380</v>
      </c>
      <c r="T2885" t="s">
        <v>23513</v>
      </c>
      <c r="U2885" s="6" t="s">
        <v>23513</v>
      </c>
      <c r="W2885" t="s">
        <v>26</v>
      </c>
      <c r="X2885" s="6" t="s">
        <v>25507</v>
      </c>
      <c r="Y2885" t="s">
        <v>1359</v>
      </c>
      <c r="Z2885" t="s">
        <v>20473</v>
      </c>
    </row>
    <row r="2886" spans="1:26" ht="15" customHeight="1" x14ac:dyDescent="0.25">
      <c r="A2886">
        <v>1480</v>
      </c>
      <c r="B2886" s="2" t="s">
        <v>1357</v>
      </c>
      <c r="C2886" s="2" t="s">
        <v>263</v>
      </c>
      <c r="D2886" t="s">
        <v>65</v>
      </c>
      <c r="E2886" s="2" t="s">
        <v>392</v>
      </c>
      <c r="F2886" t="s">
        <v>1419</v>
      </c>
      <c r="G2886" s="6" t="s">
        <v>1419</v>
      </c>
      <c r="I2886" t="s">
        <v>21</v>
      </c>
      <c r="J2886" t="s">
        <v>22</v>
      </c>
      <c r="K2886" s="6" t="s">
        <v>22</v>
      </c>
      <c r="L2886" t="s">
        <v>771</v>
      </c>
      <c r="M2886" s="6" t="s">
        <v>771</v>
      </c>
      <c r="N2886">
        <v>11</v>
      </c>
      <c r="O2886" t="s">
        <v>24</v>
      </c>
      <c r="P2886" s="6" t="s">
        <v>24</v>
      </c>
      <c r="Q2886" t="s">
        <v>1420</v>
      </c>
      <c r="R2886" t="s">
        <v>22856</v>
      </c>
      <c r="S2886" s="6" t="s">
        <v>22856</v>
      </c>
      <c r="T2886" t="s">
        <v>23028</v>
      </c>
      <c r="U2886" s="6" t="s">
        <v>23028</v>
      </c>
      <c r="W2886" t="s">
        <v>26</v>
      </c>
      <c r="X2886" s="6" t="s">
        <v>25507</v>
      </c>
      <c r="Y2886" t="s">
        <v>1421</v>
      </c>
      <c r="Z2886" t="s">
        <v>1422</v>
      </c>
    </row>
    <row r="2887" spans="1:26" ht="15" customHeight="1" x14ac:dyDescent="0.25">
      <c r="A2887">
        <v>1141</v>
      </c>
      <c r="B2887" s="2" t="s">
        <v>3455</v>
      </c>
      <c r="C2887" s="2" t="s">
        <v>951</v>
      </c>
      <c r="D2887" t="s">
        <v>159</v>
      </c>
      <c r="E2887" s="2" t="s">
        <v>1534</v>
      </c>
      <c r="F2887" t="s">
        <v>7117</v>
      </c>
      <c r="G2887" s="6" t="s">
        <v>7117</v>
      </c>
      <c r="H2887" t="s">
        <v>7118</v>
      </c>
      <c r="I2887" t="s">
        <v>21</v>
      </c>
      <c r="J2887" t="s">
        <v>367</v>
      </c>
      <c r="K2887" s="6" t="s">
        <v>367</v>
      </c>
      <c r="L2887" t="s">
        <v>3494</v>
      </c>
      <c r="M2887" s="6" t="s">
        <v>3494</v>
      </c>
      <c r="N2887">
        <v>136</v>
      </c>
      <c r="O2887" t="s">
        <v>24</v>
      </c>
      <c r="P2887" s="6" t="s">
        <v>24</v>
      </c>
      <c r="Q2887" t="s">
        <v>7119</v>
      </c>
      <c r="R2887" t="s">
        <v>4583</v>
      </c>
      <c r="S2887" s="6" t="s">
        <v>4583</v>
      </c>
      <c r="T2887" t="s">
        <v>24128</v>
      </c>
      <c r="U2887" s="6" t="s">
        <v>24128</v>
      </c>
      <c r="W2887" t="s">
        <v>53</v>
      </c>
      <c r="X2887" s="6" t="s">
        <v>25506</v>
      </c>
      <c r="Y2887" t="s">
        <v>7120</v>
      </c>
      <c r="Z2887" t="s">
        <v>7121</v>
      </c>
    </row>
    <row r="2888" spans="1:26" ht="15" customHeight="1" x14ac:dyDescent="0.25">
      <c r="A2888">
        <v>6494</v>
      </c>
      <c r="B2888" s="2" t="s">
        <v>14242</v>
      </c>
      <c r="C2888" s="2" t="s">
        <v>12742</v>
      </c>
      <c r="D2888" t="s">
        <v>15039</v>
      </c>
      <c r="E2888" s="2" t="s">
        <v>12568</v>
      </c>
      <c r="F2888" t="s">
        <v>7117</v>
      </c>
      <c r="G2888" s="6" t="s">
        <v>7117</v>
      </c>
      <c r="H2888" t="s">
        <v>21813</v>
      </c>
      <c r="I2888" t="s">
        <v>21</v>
      </c>
      <c r="J2888" t="s">
        <v>4740</v>
      </c>
      <c r="K2888" s="6" t="s">
        <v>22</v>
      </c>
      <c r="L2888" t="s">
        <v>2932</v>
      </c>
      <c r="M2888" s="6" t="s">
        <v>1593</v>
      </c>
      <c r="N2888">
        <v>15</v>
      </c>
      <c r="O2888" t="s">
        <v>24</v>
      </c>
      <c r="P2888" s="6" t="s">
        <v>24</v>
      </c>
      <c r="Q2888" t="s">
        <v>21814</v>
      </c>
      <c r="R2888" t="s">
        <v>24912</v>
      </c>
      <c r="S2888" s="6" t="s">
        <v>24912</v>
      </c>
      <c r="T2888" t="s">
        <v>23494</v>
      </c>
      <c r="U2888" s="6" t="s">
        <v>23494</v>
      </c>
      <c r="W2888" t="s">
        <v>26</v>
      </c>
      <c r="X2888" s="6" t="s">
        <v>25507</v>
      </c>
      <c r="Y2888" t="s">
        <v>21815</v>
      </c>
      <c r="Z2888" t="s">
        <v>21816</v>
      </c>
    </row>
    <row r="2889" spans="1:26" ht="15" customHeight="1" x14ac:dyDescent="0.25">
      <c r="A2889">
        <v>6498</v>
      </c>
      <c r="B2889" s="2" t="s">
        <v>12468</v>
      </c>
      <c r="C2889" s="2" t="s">
        <v>12496</v>
      </c>
      <c r="D2889" t="s">
        <v>235</v>
      </c>
      <c r="E2889" s="2" t="s">
        <v>14242</v>
      </c>
      <c r="F2889" t="s">
        <v>8796</v>
      </c>
      <c r="G2889" s="6" t="s">
        <v>8796</v>
      </c>
      <c r="H2889" t="s">
        <v>17906</v>
      </c>
      <c r="I2889" t="s">
        <v>21</v>
      </c>
      <c r="J2889" t="s">
        <v>22</v>
      </c>
      <c r="K2889" s="6" t="s">
        <v>22</v>
      </c>
      <c r="L2889" t="s">
        <v>450</v>
      </c>
      <c r="M2889" s="6" t="s">
        <v>7748</v>
      </c>
      <c r="N2889">
        <v>21</v>
      </c>
      <c r="O2889" t="s">
        <v>224</v>
      </c>
      <c r="P2889" s="6" t="s">
        <v>224</v>
      </c>
      <c r="Q2889" t="s">
        <v>17896</v>
      </c>
      <c r="R2889" t="s">
        <v>7504</v>
      </c>
      <c r="S2889" s="6" t="s">
        <v>24330</v>
      </c>
      <c r="T2889" t="s">
        <v>22878</v>
      </c>
      <c r="U2889" s="6" t="s">
        <v>22878</v>
      </c>
      <c r="V2889" s="13" t="s">
        <v>25906</v>
      </c>
      <c r="W2889" t="s">
        <v>53</v>
      </c>
      <c r="X2889" s="6" t="s">
        <v>25506</v>
      </c>
      <c r="Y2889" t="s">
        <v>17907</v>
      </c>
      <c r="Z2889" t="s">
        <v>17908</v>
      </c>
    </row>
    <row r="2890" spans="1:26" ht="15" customHeight="1" x14ac:dyDescent="0.25">
      <c r="A2890">
        <v>3331</v>
      </c>
      <c r="B2890" s="2" t="s">
        <v>780</v>
      </c>
      <c r="C2890" s="2" t="s">
        <v>570</v>
      </c>
      <c r="D2890" t="s">
        <v>617</v>
      </c>
      <c r="E2890" s="2" t="s">
        <v>782</v>
      </c>
      <c r="F2890" t="s">
        <v>8796</v>
      </c>
      <c r="G2890" s="6" t="s">
        <v>8796</v>
      </c>
      <c r="H2890" t="s">
        <v>8797</v>
      </c>
      <c r="I2890" t="s">
        <v>21</v>
      </c>
      <c r="J2890" t="s">
        <v>213</v>
      </c>
      <c r="K2890" s="6" t="s">
        <v>213</v>
      </c>
      <c r="L2890" t="s">
        <v>169</v>
      </c>
      <c r="M2890" s="6" t="s">
        <v>169</v>
      </c>
      <c r="N2890">
        <v>45</v>
      </c>
      <c r="O2890" t="s">
        <v>786</v>
      </c>
      <c r="P2890" s="6" t="s">
        <v>786</v>
      </c>
      <c r="Q2890" t="s">
        <v>8798</v>
      </c>
      <c r="R2890" t="s">
        <v>8235</v>
      </c>
      <c r="S2890" s="6" t="s">
        <v>8235</v>
      </c>
      <c r="T2890" t="s">
        <v>24156</v>
      </c>
      <c r="U2890" s="6" t="s">
        <v>24156</v>
      </c>
      <c r="W2890" t="s">
        <v>53</v>
      </c>
      <c r="X2890" s="6" t="s">
        <v>25506</v>
      </c>
      <c r="Y2890" t="s">
        <v>8799</v>
      </c>
      <c r="Z2890" t="s">
        <v>8800</v>
      </c>
    </row>
    <row r="2891" spans="1:26" ht="15" customHeight="1" x14ac:dyDescent="0.25">
      <c r="A2891">
        <v>3522</v>
      </c>
      <c r="B2891" s="2" t="s">
        <v>11941</v>
      </c>
      <c r="C2891" s="2" t="s">
        <v>146</v>
      </c>
      <c r="D2891" t="s">
        <v>257</v>
      </c>
      <c r="E2891" s="2" t="s">
        <v>11936</v>
      </c>
      <c r="F2891" t="s">
        <v>8796</v>
      </c>
      <c r="G2891" s="6" t="s">
        <v>8796</v>
      </c>
      <c r="H2891" t="s">
        <v>750</v>
      </c>
      <c r="I2891" t="s">
        <v>21</v>
      </c>
      <c r="J2891" t="s">
        <v>1079</v>
      </c>
      <c r="K2891" s="6" t="s">
        <v>1079</v>
      </c>
      <c r="L2891" t="s">
        <v>169</v>
      </c>
      <c r="M2891" s="6" t="s">
        <v>169</v>
      </c>
      <c r="N2891">
        <v>46</v>
      </c>
      <c r="O2891" t="s">
        <v>24</v>
      </c>
      <c r="P2891" s="6" t="s">
        <v>24</v>
      </c>
      <c r="Q2891" t="s">
        <v>16480</v>
      </c>
      <c r="R2891" t="s">
        <v>4583</v>
      </c>
      <c r="S2891" s="6" t="s">
        <v>18572</v>
      </c>
      <c r="T2891" t="s">
        <v>22904</v>
      </c>
      <c r="U2891" s="6" t="s">
        <v>22904</v>
      </c>
      <c r="V2891" s="13" t="s">
        <v>25774</v>
      </c>
      <c r="W2891" t="s">
        <v>53</v>
      </c>
      <c r="X2891" s="6" t="s">
        <v>25506</v>
      </c>
      <c r="Y2891" t="s">
        <v>16481</v>
      </c>
      <c r="Z2891" t="s">
        <v>16482</v>
      </c>
    </row>
    <row r="2892" spans="1:26" ht="15" customHeight="1" x14ac:dyDescent="0.25">
      <c r="A2892">
        <v>370</v>
      </c>
      <c r="B2892" s="2" t="s">
        <v>829</v>
      </c>
      <c r="C2892" s="2" t="s">
        <v>1274</v>
      </c>
      <c r="D2892" t="s">
        <v>295</v>
      </c>
      <c r="E2892" s="2" t="s">
        <v>830</v>
      </c>
      <c r="F2892" t="s">
        <v>8796</v>
      </c>
      <c r="G2892" s="6" t="s">
        <v>8796</v>
      </c>
      <c r="H2892" t="s">
        <v>750</v>
      </c>
      <c r="I2892" t="s">
        <v>21</v>
      </c>
      <c r="J2892" t="s">
        <v>3164</v>
      </c>
      <c r="K2892" s="6" t="s">
        <v>213</v>
      </c>
      <c r="L2892" t="s">
        <v>2735</v>
      </c>
      <c r="M2892" s="6" t="s">
        <v>2735</v>
      </c>
      <c r="N2892">
        <v>87</v>
      </c>
      <c r="O2892" t="s">
        <v>24</v>
      </c>
      <c r="P2892" s="6" t="s">
        <v>24</v>
      </c>
      <c r="Q2892" t="s">
        <v>10497</v>
      </c>
      <c r="R2892" t="s">
        <v>7835</v>
      </c>
      <c r="S2892" s="6" t="s">
        <v>7835</v>
      </c>
      <c r="T2892" t="s">
        <v>24837</v>
      </c>
      <c r="U2892" s="6" t="s">
        <v>22904</v>
      </c>
      <c r="V2892" s="13" t="s">
        <v>25772</v>
      </c>
      <c r="W2892" t="s">
        <v>26</v>
      </c>
      <c r="X2892" s="6" t="s">
        <v>25507</v>
      </c>
      <c r="Y2892" t="s">
        <v>10498</v>
      </c>
      <c r="Z2892" t="s">
        <v>10499</v>
      </c>
    </row>
    <row r="2893" spans="1:26" ht="15" customHeight="1" x14ac:dyDescent="0.25">
      <c r="A2893">
        <v>4133</v>
      </c>
      <c r="B2893" s="2" t="s">
        <v>12037</v>
      </c>
      <c r="C2893" s="2" t="s">
        <v>12136</v>
      </c>
      <c r="D2893" t="s">
        <v>617</v>
      </c>
      <c r="E2893" s="2" t="s">
        <v>12089</v>
      </c>
      <c r="F2893" t="s">
        <v>8796</v>
      </c>
      <c r="G2893" s="6" t="s">
        <v>8796</v>
      </c>
      <c r="H2893" t="s">
        <v>17013</v>
      </c>
      <c r="I2893" t="s">
        <v>21</v>
      </c>
      <c r="J2893" t="s">
        <v>17014</v>
      </c>
      <c r="K2893" s="6" t="s">
        <v>1403</v>
      </c>
      <c r="L2893" t="s">
        <v>17015</v>
      </c>
      <c r="M2893" s="6" t="s">
        <v>17015</v>
      </c>
      <c r="N2893">
        <v>41</v>
      </c>
      <c r="O2893" t="s">
        <v>15873</v>
      </c>
      <c r="P2893" s="6" t="s">
        <v>15873</v>
      </c>
      <c r="Q2893" t="s">
        <v>7444</v>
      </c>
      <c r="R2893" t="s">
        <v>4583</v>
      </c>
      <c r="S2893" s="6" t="s">
        <v>4583</v>
      </c>
      <c r="T2893" t="s">
        <v>23003</v>
      </c>
      <c r="U2893" s="6" t="s">
        <v>23003</v>
      </c>
      <c r="W2893" t="s">
        <v>26</v>
      </c>
      <c r="X2893" s="6" t="s">
        <v>25507</v>
      </c>
      <c r="Y2893" t="s">
        <v>17016</v>
      </c>
      <c r="Z2893" t="s">
        <v>17017</v>
      </c>
    </row>
    <row r="2894" spans="1:26" ht="15" customHeight="1" x14ac:dyDescent="0.25">
      <c r="A2894">
        <v>3880</v>
      </c>
      <c r="B2894" s="2" t="s">
        <v>12305</v>
      </c>
      <c r="C2894" s="2" t="s">
        <v>11970</v>
      </c>
      <c r="D2894" t="s">
        <v>921</v>
      </c>
      <c r="E2894" s="2" t="s">
        <v>13056</v>
      </c>
      <c r="F2894" t="s">
        <v>8796</v>
      </c>
      <c r="G2894" s="6" t="s">
        <v>8796</v>
      </c>
      <c r="H2894" t="s">
        <v>13057</v>
      </c>
      <c r="I2894" t="s">
        <v>21</v>
      </c>
      <c r="J2894" t="s">
        <v>324</v>
      </c>
      <c r="K2894" s="6" t="s">
        <v>213</v>
      </c>
      <c r="L2894" t="s">
        <v>1179</v>
      </c>
      <c r="M2894" s="6" t="s">
        <v>1179</v>
      </c>
      <c r="N2894">
        <v>102</v>
      </c>
      <c r="O2894" t="s">
        <v>24</v>
      </c>
      <c r="P2894" s="6" t="s">
        <v>24</v>
      </c>
      <c r="Q2894" t="s">
        <v>13058</v>
      </c>
      <c r="R2894" t="s">
        <v>22863</v>
      </c>
      <c r="S2894" s="6" t="s">
        <v>22863</v>
      </c>
      <c r="T2894" t="s">
        <v>23132</v>
      </c>
      <c r="U2894" s="6" t="s">
        <v>23133</v>
      </c>
      <c r="W2894" t="s">
        <v>53</v>
      </c>
      <c r="X2894" s="6" t="s">
        <v>25506</v>
      </c>
      <c r="Y2894" t="s">
        <v>13059</v>
      </c>
      <c r="Z2894" t="s">
        <v>13060</v>
      </c>
    </row>
    <row r="2895" spans="1:26" ht="15" customHeight="1" x14ac:dyDescent="0.25">
      <c r="A2895">
        <v>6290</v>
      </c>
      <c r="B2895" s="2" t="s">
        <v>12402</v>
      </c>
      <c r="C2895" s="2" t="s">
        <v>12557</v>
      </c>
      <c r="D2895" t="s">
        <v>617</v>
      </c>
      <c r="E2895" s="2" t="s">
        <v>12404</v>
      </c>
      <c r="F2895" t="s">
        <v>8796</v>
      </c>
      <c r="G2895" s="6" t="s">
        <v>8796</v>
      </c>
      <c r="H2895" t="s">
        <v>1890</v>
      </c>
      <c r="I2895" t="s">
        <v>21</v>
      </c>
      <c r="J2895" t="s">
        <v>22</v>
      </c>
      <c r="K2895" s="6" t="s">
        <v>22</v>
      </c>
      <c r="L2895" t="s">
        <v>2472</v>
      </c>
      <c r="M2895" s="6" t="s">
        <v>3249</v>
      </c>
      <c r="N2895">
        <v>48</v>
      </c>
      <c r="O2895" t="s">
        <v>24</v>
      </c>
      <c r="P2895" s="6" t="s">
        <v>24</v>
      </c>
      <c r="Q2895" t="s">
        <v>14920</v>
      </c>
      <c r="R2895" t="s">
        <v>15686</v>
      </c>
      <c r="S2895" s="6" t="s">
        <v>15686</v>
      </c>
      <c r="T2895" t="s">
        <v>23166</v>
      </c>
      <c r="U2895" s="6" t="s">
        <v>23166</v>
      </c>
      <c r="W2895" t="s">
        <v>26</v>
      </c>
      <c r="X2895" s="6" t="s">
        <v>25507</v>
      </c>
      <c r="Y2895" t="s">
        <v>14921</v>
      </c>
      <c r="Z2895" t="s">
        <v>14922</v>
      </c>
    </row>
    <row r="2896" spans="1:26" ht="15" customHeight="1" x14ac:dyDescent="0.25">
      <c r="A2896">
        <v>2255</v>
      </c>
      <c r="B2896" s="2" t="s">
        <v>814</v>
      </c>
      <c r="C2896" s="2" t="s">
        <v>664</v>
      </c>
      <c r="D2896" t="s">
        <v>235</v>
      </c>
      <c r="E2896" s="2" t="s">
        <v>815</v>
      </c>
      <c r="F2896" t="s">
        <v>259</v>
      </c>
      <c r="G2896" s="6" t="s">
        <v>259</v>
      </c>
      <c r="I2896" t="s">
        <v>21</v>
      </c>
      <c r="J2896" t="s">
        <v>120</v>
      </c>
      <c r="K2896" s="6" t="s">
        <v>120</v>
      </c>
      <c r="L2896" t="s">
        <v>3419</v>
      </c>
      <c r="M2896" s="6" t="s">
        <v>3419</v>
      </c>
      <c r="N2896">
        <v>200</v>
      </c>
      <c r="O2896" t="s">
        <v>132</v>
      </c>
      <c r="P2896" s="6" t="s">
        <v>132</v>
      </c>
      <c r="Q2896" t="s">
        <v>3416</v>
      </c>
      <c r="R2896" t="s">
        <v>23136</v>
      </c>
      <c r="S2896" s="6" t="s">
        <v>23136</v>
      </c>
      <c r="T2896" t="s">
        <v>9102</v>
      </c>
      <c r="U2896" s="6" t="s">
        <v>9102</v>
      </c>
      <c r="W2896" t="s">
        <v>53</v>
      </c>
      <c r="X2896" s="6" t="s">
        <v>25506</v>
      </c>
      <c r="Y2896" t="s">
        <v>3420</v>
      </c>
      <c r="Z2896" t="s">
        <v>3421</v>
      </c>
    </row>
    <row r="2897" spans="1:26" ht="15" customHeight="1" x14ac:dyDescent="0.25">
      <c r="A2897">
        <v>5832</v>
      </c>
      <c r="B2897" s="2" t="s">
        <v>12847</v>
      </c>
      <c r="C2897" s="2" t="s">
        <v>12713</v>
      </c>
      <c r="D2897" t="s">
        <v>235</v>
      </c>
      <c r="E2897" s="2" t="s">
        <v>12532</v>
      </c>
      <c r="F2897" t="s">
        <v>259</v>
      </c>
      <c r="G2897" s="6" t="s">
        <v>259</v>
      </c>
      <c r="I2897" t="s">
        <v>21</v>
      </c>
      <c r="J2897" t="s">
        <v>120</v>
      </c>
      <c r="K2897" s="6" t="s">
        <v>120</v>
      </c>
      <c r="L2897" t="s">
        <v>1198</v>
      </c>
      <c r="M2897" s="6" t="s">
        <v>1198</v>
      </c>
      <c r="N2897">
        <v>241</v>
      </c>
      <c r="O2897" t="s">
        <v>959</v>
      </c>
      <c r="P2897" s="6" t="s">
        <v>959</v>
      </c>
      <c r="Q2897" t="s">
        <v>22018</v>
      </c>
      <c r="R2897" t="s">
        <v>9808</v>
      </c>
      <c r="S2897" s="6" t="s">
        <v>2813</v>
      </c>
      <c r="T2897" t="s">
        <v>24701</v>
      </c>
      <c r="U2897" s="6" t="s">
        <v>24701</v>
      </c>
      <c r="W2897" t="s">
        <v>53</v>
      </c>
      <c r="X2897" s="6" t="s">
        <v>25506</v>
      </c>
      <c r="Y2897" t="s">
        <v>22019</v>
      </c>
      <c r="Z2897" t="s">
        <v>22020</v>
      </c>
    </row>
    <row r="2898" spans="1:26" ht="15" customHeight="1" x14ac:dyDescent="0.25">
      <c r="A2898">
        <v>2868</v>
      </c>
      <c r="B2898" s="2" t="s">
        <v>1268</v>
      </c>
      <c r="C2898" s="2" t="s">
        <v>329</v>
      </c>
      <c r="D2898" t="s">
        <v>159</v>
      </c>
      <c r="E2898" s="2" t="s">
        <v>706</v>
      </c>
      <c r="F2898" t="s">
        <v>259</v>
      </c>
      <c r="G2898" s="6" t="s">
        <v>259</v>
      </c>
      <c r="I2898" t="s">
        <v>21</v>
      </c>
      <c r="J2898" t="s">
        <v>5667</v>
      </c>
      <c r="K2898" s="6" t="s">
        <v>213</v>
      </c>
      <c r="L2898" t="s">
        <v>1198</v>
      </c>
      <c r="M2898" s="6" t="s">
        <v>1198</v>
      </c>
      <c r="N2898">
        <v>62</v>
      </c>
      <c r="O2898" t="s">
        <v>959</v>
      </c>
      <c r="P2898" s="6" t="s">
        <v>959</v>
      </c>
      <c r="Q2898" t="s">
        <v>7233</v>
      </c>
      <c r="R2898" t="s">
        <v>4583</v>
      </c>
      <c r="S2898" s="6" t="s">
        <v>4583</v>
      </c>
      <c r="T2898" t="s">
        <v>24145</v>
      </c>
      <c r="U2898" s="6" t="s">
        <v>24145</v>
      </c>
      <c r="W2898" t="s">
        <v>26</v>
      </c>
      <c r="X2898" s="6" t="s">
        <v>25507</v>
      </c>
      <c r="Y2898" t="s">
        <v>7236</v>
      </c>
      <c r="Z2898" t="s">
        <v>7237</v>
      </c>
    </row>
    <row r="2899" spans="1:26" ht="15" customHeight="1" x14ac:dyDescent="0.25">
      <c r="A2899">
        <v>6856</v>
      </c>
      <c r="B2899" s="2" t="s">
        <v>12750</v>
      </c>
      <c r="C2899" s="2" t="s">
        <v>12749</v>
      </c>
      <c r="D2899" t="s">
        <v>1014</v>
      </c>
      <c r="E2899" s="2" t="s">
        <v>13983</v>
      </c>
      <c r="F2899" t="s">
        <v>259</v>
      </c>
      <c r="G2899" s="6" t="s">
        <v>259</v>
      </c>
      <c r="I2899" t="s">
        <v>21</v>
      </c>
      <c r="J2899" t="s">
        <v>176</v>
      </c>
      <c r="K2899" s="6" t="s">
        <v>176</v>
      </c>
      <c r="L2899" t="s">
        <v>14238</v>
      </c>
      <c r="M2899" s="6" t="s">
        <v>14238</v>
      </c>
      <c r="N2899">
        <v>229</v>
      </c>
      <c r="O2899" t="s">
        <v>24</v>
      </c>
      <c r="P2899" s="6" t="s">
        <v>24</v>
      </c>
      <c r="Q2899" t="s">
        <v>14239</v>
      </c>
      <c r="R2899" t="s">
        <v>23430</v>
      </c>
      <c r="S2899" s="6" t="s">
        <v>23428</v>
      </c>
      <c r="T2899" t="s">
        <v>23432</v>
      </c>
      <c r="U2899" s="6" t="s">
        <v>23432</v>
      </c>
      <c r="W2899" t="s">
        <v>53</v>
      </c>
      <c r="X2899" s="6" t="s">
        <v>25506</v>
      </c>
      <c r="Y2899" t="s">
        <v>14240</v>
      </c>
      <c r="Z2899" t="s">
        <v>14241</v>
      </c>
    </row>
    <row r="2900" spans="1:26" ht="15" customHeight="1" x14ac:dyDescent="0.25">
      <c r="A2900">
        <v>1294</v>
      </c>
      <c r="B2900" s="2" t="s">
        <v>1945</v>
      </c>
      <c r="C2900" s="2" t="s">
        <v>321</v>
      </c>
      <c r="D2900" t="s">
        <v>148</v>
      </c>
      <c r="E2900" s="2" t="s">
        <v>454</v>
      </c>
      <c r="F2900" t="s">
        <v>259</v>
      </c>
      <c r="G2900" s="6" t="s">
        <v>259</v>
      </c>
      <c r="I2900" t="s">
        <v>21</v>
      </c>
      <c r="J2900" t="s">
        <v>1409</v>
      </c>
      <c r="K2900" s="6" t="s">
        <v>1403</v>
      </c>
      <c r="L2900" t="s">
        <v>110</v>
      </c>
      <c r="M2900" s="6" t="s">
        <v>110</v>
      </c>
      <c r="N2900">
        <v>38</v>
      </c>
      <c r="O2900" t="s">
        <v>2353</v>
      </c>
      <c r="P2900" s="6" t="s">
        <v>2353</v>
      </c>
      <c r="Q2900" t="s">
        <v>2936</v>
      </c>
      <c r="R2900" t="s">
        <v>23136</v>
      </c>
      <c r="S2900" s="6" t="s">
        <v>23136</v>
      </c>
      <c r="T2900" t="s">
        <v>22878</v>
      </c>
      <c r="U2900" s="6" t="s">
        <v>22878</v>
      </c>
      <c r="V2900" s="13" t="s">
        <v>25895</v>
      </c>
      <c r="W2900" t="s">
        <v>26</v>
      </c>
      <c r="X2900" s="6" t="s">
        <v>25507</v>
      </c>
      <c r="Y2900" t="s">
        <v>2937</v>
      </c>
      <c r="Z2900" t="s">
        <v>2938</v>
      </c>
    </row>
    <row r="2901" spans="1:26" ht="15" customHeight="1" x14ac:dyDescent="0.25">
      <c r="A2901">
        <v>5591</v>
      </c>
      <c r="B2901" s="2" t="s">
        <v>13715</v>
      </c>
      <c r="C2901" s="2" t="s">
        <v>12734</v>
      </c>
      <c r="D2901" t="s">
        <v>235</v>
      </c>
      <c r="E2901" s="2" t="s">
        <v>12545</v>
      </c>
      <c r="F2901" t="s">
        <v>259</v>
      </c>
      <c r="G2901" s="6" t="s">
        <v>259</v>
      </c>
      <c r="I2901" t="s">
        <v>21</v>
      </c>
      <c r="J2901" t="s">
        <v>22</v>
      </c>
      <c r="K2901" s="6" t="s">
        <v>22</v>
      </c>
      <c r="L2901" t="s">
        <v>450</v>
      </c>
      <c r="M2901" s="6" t="s">
        <v>7748</v>
      </c>
      <c r="N2901">
        <v>32</v>
      </c>
      <c r="O2901" t="s">
        <v>1717</v>
      </c>
      <c r="P2901" s="6" t="s">
        <v>1717</v>
      </c>
      <c r="Q2901" t="s">
        <v>21635</v>
      </c>
      <c r="R2901" t="s">
        <v>18934</v>
      </c>
      <c r="S2901" s="6" t="s">
        <v>18934</v>
      </c>
      <c r="T2901" t="s">
        <v>22878</v>
      </c>
      <c r="U2901" s="6" t="s">
        <v>22878</v>
      </c>
      <c r="V2901" s="13" t="s">
        <v>25911</v>
      </c>
      <c r="W2901" t="s">
        <v>26</v>
      </c>
      <c r="X2901" s="6" t="s">
        <v>25507</v>
      </c>
      <c r="Y2901" t="s">
        <v>21636</v>
      </c>
      <c r="Z2901" t="s">
        <v>21637</v>
      </c>
    </row>
    <row r="2902" spans="1:26" ht="15" customHeight="1" x14ac:dyDescent="0.25">
      <c r="A2902">
        <v>5225</v>
      </c>
      <c r="B2902" s="2" t="s">
        <v>12758</v>
      </c>
      <c r="C2902" s="2" t="s">
        <v>11947</v>
      </c>
      <c r="D2902" t="s">
        <v>41</v>
      </c>
      <c r="E2902" s="2" t="s">
        <v>12484</v>
      </c>
      <c r="F2902" t="s">
        <v>259</v>
      </c>
      <c r="G2902" s="6" t="s">
        <v>259</v>
      </c>
      <c r="I2902" t="s">
        <v>21</v>
      </c>
      <c r="J2902" t="s">
        <v>176</v>
      </c>
      <c r="K2902" s="6" t="s">
        <v>176</v>
      </c>
      <c r="L2902" t="s">
        <v>18154</v>
      </c>
      <c r="M2902" s="6" t="s">
        <v>18154</v>
      </c>
      <c r="N2902">
        <v>274</v>
      </c>
      <c r="O2902" t="s">
        <v>24</v>
      </c>
      <c r="P2902" s="6" t="s">
        <v>24</v>
      </c>
      <c r="Q2902" t="s">
        <v>18155</v>
      </c>
      <c r="R2902" t="s">
        <v>7504</v>
      </c>
      <c r="S2902" s="6" t="s">
        <v>24330</v>
      </c>
      <c r="T2902" t="s">
        <v>23501</v>
      </c>
      <c r="U2902" s="6" t="s">
        <v>25589</v>
      </c>
      <c r="W2902" t="s">
        <v>53</v>
      </c>
      <c r="X2902" s="6" t="s">
        <v>25506</v>
      </c>
      <c r="Y2902" t="s">
        <v>18156</v>
      </c>
      <c r="Z2902" t="s">
        <v>18157</v>
      </c>
    </row>
    <row r="2903" spans="1:26" ht="15" customHeight="1" x14ac:dyDescent="0.25">
      <c r="A2903">
        <v>5821</v>
      </c>
      <c r="B2903" s="2" t="s">
        <v>12847</v>
      </c>
      <c r="C2903" s="2" t="s">
        <v>12713</v>
      </c>
      <c r="D2903" t="s">
        <v>235</v>
      </c>
      <c r="E2903" s="2" t="s">
        <v>12532</v>
      </c>
      <c r="F2903" t="s">
        <v>259</v>
      </c>
      <c r="G2903" s="6" t="s">
        <v>259</v>
      </c>
      <c r="I2903" t="s">
        <v>21</v>
      </c>
      <c r="J2903" t="s">
        <v>22</v>
      </c>
      <c r="K2903" s="6" t="s">
        <v>22</v>
      </c>
      <c r="L2903" t="s">
        <v>169</v>
      </c>
      <c r="M2903" s="6" t="s">
        <v>169</v>
      </c>
      <c r="N2903">
        <v>41</v>
      </c>
      <c r="O2903" t="s">
        <v>959</v>
      </c>
      <c r="P2903" s="6" t="s">
        <v>959</v>
      </c>
      <c r="Q2903" t="s">
        <v>14681</v>
      </c>
      <c r="R2903" t="s">
        <v>23587</v>
      </c>
      <c r="S2903" s="6" t="s">
        <v>23587</v>
      </c>
      <c r="T2903" t="s">
        <v>23524</v>
      </c>
      <c r="U2903" s="6" t="s">
        <v>23524</v>
      </c>
      <c r="W2903" t="s">
        <v>26</v>
      </c>
      <c r="X2903" s="6" t="s">
        <v>25507</v>
      </c>
      <c r="Y2903" t="s">
        <v>14682</v>
      </c>
      <c r="Z2903" t="s">
        <v>14683</v>
      </c>
    </row>
    <row r="2904" spans="1:26" ht="15" customHeight="1" x14ac:dyDescent="0.25">
      <c r="A2904">
        <v>6177</v>
      </c>
      <c r="B2904" s="2" t="s">
        <v>12612</v>
      </c>
      <c r="C2904" s="2" t="s">
        <v>13335</v>
      </c>
      <c r="D2904" t="s">
        <v>9333</v>
      </c>
      <c r="E2904" s="2" t="s">
        <v>12613</v>
      </c>
      <c r="F2904" t="s">
        <v>259</v>
      </c>
      <c r="G2904" s="6" t="s">
        <v>259</v>
      </c>
      <c r="I2904" t="s">
        <v>21</v>
      </c>
      <c r="J2904" t="s">
        <v>1079</v>
      </c>
      <c r="K2904" s="6" t="s">
        <v>1079</v>
      </c>
      <c r="L2904" t="s">
        <v>169</v>
      </c>
      <c r="M2904" s="6" t="s">
        <v>169</v>
      </c>
      <c r="N2904">
        <v>46</v>
      </c>
      <c r="O2904" t="s">
        <v>24</v>
      </c>
      <c r="P2904" s="6" t="s">
        <v>24</v>
      </c>
      <c r="Q2904" t="s">
        <v>9330</v>
      </c>
      <c r="R2904" t="s">
        <v>9330</v>
      </c>
      <c r="S2904" s="6" t="s">
        <v>18572</v>
      </c>
      <c r="U2904" s="6" t="s">
        <v>22904</v>
      </c>
      <c r="V2904" s="13" t="s">
        <v>25774</v>
      </c>
      <c r="W2904" t="s">
        <v>53</v>
      </c>
      <c r="X2904" s="6" t="s">
        <v>25506</v>
      </c>
      <c r="Y2904" t="s">
        <v>18536</v>
      </c>
      <c r="Z2904" t="s">
        <v>18537</v>
      </c>
    </row>
    <row r="2905" spans="1:26" ht="15" customHeight="1" x14ac:dyDescent="0.25">
      <c r="A2905">
        <v>4941</v>
      </c>
      <c r="B2905" s="2" t="s">
        <v>12100</v>
      </c>
      <c r="C2905" s="2" t="s">
        <v>12062</v>
      </c>
      <c r="D2905" t="s">
        <v>1014</v>
      </c>
      <c r="E2905" s="2" t="s">
        <v>12103</v>
      </c>
      <c r="F2905" t="s">
        <v>259</v>
      </c>
      <c r="G2905" s="6" t="s">
        <v>259</v>
      </c>
      <c r="I2905" t="s">
        <v>21</v>
      </c>
      <c r="J2905" t="s">
        <v>1079</v>
      </c>
      <c r="K2905" s="6" t="s">
        <v>1079</v>
      </c>
      <c r="L2905" t="s">
        <v>204</v>
      </c>
      <c r="M2905" s="6" t="s">
        <v>204</v>
      </c>
      <c r="N2905">
        <v>48</v>
      </c>
      <c r="O2905" t="s">
        <v>24</v>
      </c>
      <c r="P2905" s="6" t="s">
        <v>24</v>
      </c>
      <c r="Q2905" t="s">
        <v>16143</v>
      </c>
      <c r="R2905" t="s">
        <v>25246</v>
      </c>
      <c r="S2905" s="6" t="s">
        <v>25246</v>
      </c>
      <c r="T2905" t="s">
        <v>23867</v>
      </c>
      <c r="U2905" s="6" t="s">
        <v>23867</v>
      </c>
      <c r="W2905" t="s">
        <v>53</v>
      </c>
      <c r="X2905" s="6" t="s">
        <v>25506</v>
      </c>
      <c r="Y2905" t="s">
        <v>16144</v>
      </c>
      <c r="Z2905" t="s">
        <v>16145</v>
      </c>
    </row>
    <row r="2906" spans="1:26" ht="15" customHeight="1" x14ac:dyDescent="0.25">
      <c r="A2906">
        <v>927</v>
      </c>
      <c r="B2906" s="2" t="s">
        <v>29</v>
      </c>
      <c r="C2906" s="2" t="s">
        <v>442</v>
      </c>
      <c r="D2906" t="s">
        <v>41</v>
      </c>
      <c r="E2906" s="2" t="s">
        <v>32</v>
      </c>
      <c r="F2906" t="s">
        <v>259</v>
      </c>
      <c r="G2906" s="6" t="s">
        <v>259</v>
      </c>
      <c r="I2906" t="s">
        <v>21</v>
      </c>
      <c r="J2906" t="s">
        <v>324</v>
      </c>
      <c r="K2906" s="6" t="s">
        <v>213</v>
      </c>
      <c r="L2906" t="s">
        <v>204</v>
      </c>
      <c r="M2906" s="6" t="s">
        <v>204</v>
      </c>
      <c r="N2906">
        <v>43</v>
      </c>
      <c r="O2906" t="s">
        <v>24</v>
      </c>
      <c r="P2906" s="6" t="s">
        <v>24</v>
      </c>
      <c r="Q2906" t="s">
        <v>8805</v>
      </c>
      <c r="R2906" t="s">
        <v>8235</v>
      </c>
      <c r="S2906" s="6" t="s">
        <v>8235</v>
      </c>
      <c r="T2906" t="s">
        <v>23808</v>
      </c>
      <c r="U2906" s="6" t="s">
        <v>23808</v>
      </c>
      <c r="W2906" t="s">
        <v>53</v>
      </c>
      <c r="X2906" s="6" t="s">
        <v>25506</v>
      </c>
      <c r="Y2906" t="s">
        <v>8806</v>
      </c>
      <c r="Z2906" t="s">
        <v>8807</v>
      </c>
    </row>
    <row r="2907" spans="1:26" ht="15" customHeight="1" x14ac:dyDescent="0.25">
      <c r="A2907">
        <v>4310</v>
      </c>
      <c r="B2907" s="2" t="s">
        <v>11951</v>
      </c>
      <c r="C2907" s="2" t="s">
        <v>12074</v>
      </c>
      <c r="D2907" t="s">
        <v>1014</v>
      </c>
      <c r="E2907" s="2" t="s">
        <v>11953</v>
      </c>
      <c r="F2907" t="s">
        <v>259</v>
      </c>
      <c r="G2907" s="6" t="s">
        <v>259</v>
      </c>
      <c r="I2907" t="s">
        <v>21</v>
      </c>
      <c r="J2907" t="s">
        <v>213</v>
      </c>
      <c r="K2907" s="6" t="s">
        <v>213</v>
      </c>
      <c r="L2907" t="s">
        <v>204</v>
      </c>
      <c r="M2907" s="6" t="s">
        <v>204</v>
      </c>
      <c r="N2907">
        <v>45</v>
      </c>
      <c r="O2907" t="s">
        <v>11954</v>
      </c>
      <c r="P2907" s="6" t="s">
        <v>11954</v>
      </c>
      <c r="Q2907" t="s">
        <v>8805</v>
      </c>
      <c r="R2907" t="s">
        <v>8235</v>
      </c>
      <c r="S2907" s="6" t="s">
        <v>8235</v>
      </c>
      <c r="T2907" t="s">
        <v>23808</v>
      </c>
      <c r="U2907" s="6" t="s">
        <v>23808</v>
      </c>
      <c r="W2907" t="s">
        <v>53</v>
      </c>
      <c r="X2907" s="6" t="s">
        <v>25506</v>
      </c>
      <c r="Y2907" t="s">
        <v>19512</v>
      </c>
      <c r="Z2907" t="s">
        <v>19513</v>
      </c>
    </row>
    <row r="2908" spans="1:26" ht="15" customHeight="1" x14ac:dyDescent="0.25">
      <c r="A2908">
        <v>5557</v>
      </c>
      <c r="B2908" s="2" t="s">
        <v>12604</v>
      </c>
      <c r="C2908" s="2" t="s">
        <v>12643</v>
      </c>
      <c r="D2908" t="s">
        <v>58</v>
      </c>
      <c r="E2908" s="2" t="s">
        <v>12546</v>
      </c>
      <c r="F2908" t="s">
        <v>259</v>
      </c>
      <c r="G2908" s="6" t="s">
        <v>259</v>
      </c>
      <c r="I2908" t="s">
        <v>21</v>
      </c>
      <c r="J2908" t="s">
        <v>120</v>
      </c>
      <c r="K2908" s="6" t="s">
        <v>120</v>
      </c>
      <c r="L2908" t="s">
        <v>2509</v>
      </c>
      <c r="M2908" s="6" t="s">
        <v>2509</v>
      </c>
      <c r="N2908">
        <v>212</v>
      </c>
      <c r="O2908" t="s">
        <v>24</v>
      </c>
      <c r="P2908" s="6" t="s">
        <v>24</v>
      </c>
      <c r="Q2908" t="s">
        <v>15945</v>
      </c>
      <c r="R2908" t="s">
        <v>23817</v>
      </c>
      <c r="S2908" s="6" t="s">
        <v>23817</v>
      </c>
      <c r="T2908" t="s">
        <v>22908</v>
      </c>
      <c r="U2908" s="6" t="s">
        <v>23057</v>
      </c>
      <c r="V2908" s="13" t="s">
        <v>25947</v>
      </c>
      <c r="W2908" t="s">
        <v>53</v>
      </c>
      <c r="X2908" s="6" t="s">
        <v>25506</v>
      </c>
      <c r="Y2908" t="s">
        <v>15946</v>
      </c>
      <c r="Z2908" t="s">
        <v>15947</v>
      </c>
    </row>
    <row r="2909" spans="1:26" ht="15" customHeight="1" x14ac:dyDescent="0.25">
      <c r="A2909">
        <v>888</v>
      </c>
      <c r="B2909" s="2" t="s">
        <v>256</v>
      </c>
      <c r="C2909" s="2" t="s">
        <v>1367</v>
      </c>
      <c r="D2909" t="s">
        <v>10793</v>
      </c>
      <c r="E2909" s="2" t="s">
        <v>3449</v>
      </c>
      <c r="F2909" t="s">
        <v>259</v>
      </c>
      <c r="G2909" s="6" t="s">
        <v>259</v>
      </c>
      <c r="I2909" t="s">
        <v>21</v>
      </c>
      <c r="J2909" t="s">
        <v>6359</v>
      </c>
      <c r="K2909" s="6" t="s">
        <v>176</v>
      </c>
      <c r="L2909" t="s">
        <v>10794</v>
      </c>
      <c r="M2909" s="6" t="s">
        <v>10794</v>
      </c>
      <c r="N2909">
        <v>263</v>
      </c>
      <c r="O2909" t="s">
        <v>122</v>
      </c>
      <c r="P2909" s="6" t="s">
        <v>122</v>
      </c>
      <c r="Q2909" t="s">
        <v>10795</v>
      </c>
      <c r="R2909" t="s">
        <v>7835</v>
      </c>
      <c r="S2909" s="6" t="s">
        <v>7835</v>
      </c>
      <c r="T2909" t="s">
        <v>5575</v>
      </c>
      <c r="U2909" s="6" t="s">
        <v>5575</v>
      </c>
      <c r="W2909" t="s">
        <v>53</v>
      </c>
      <c r="X2909" s="6" t="s">
        <v>25506</v>
      </c>
      <c r="Y2909" t="s">
        <v>10796</v>
      </c>
      <c r="Z2909" t="s">
        <v>10797</v>
      </c>
    </row>
    <row r="2910" spans="1:26" ht="15" customHeight="1" x14ac:dyDescent="0.25">
      <c r="A2910">
        <v>5698</v>
      </c>
      <c r="B2910" s="2" t="s">
        <v>12576</v>
      </c>
      <c r="C2910" s="2" t="s">
        <v>12545</v>
      </c>
      <c r="D2910" t="s">
        <v>377</v>
      </c>
      <c r="E2910" s="2" t="s">
        <v>12578</v>
      </c>
      <c r="F2910" t="s">
        <v>259</v>
      </c>
      <c r="G2910" s="6" t="s">
        <v>259</v>
      </c>
      <c r="I2910" t="s">
        <v>21</v>
      </c>
      <c r="J2910" t="s">
        <v>367</v>
      </c>
      <c r="K2910" s="6" t="s">
        <v>367</v>
      </c>
      <c r="L2910" t="s">
        <v>7806</v>
      </c>
      <c r="M2910" s="6" t="s">
        <v>7806</v>
      </c>
      <c r="N2910">
        <v>122</v>
      </c>
      <c r="O2910" t="s">
        <v>24</v>
      </c>
      <c r="P2910" s="6" t="s">
        <v>24</v>
      </c>
      <c r="Q2910" t="s">
        <v>18505</v>
      </c>
      <c r="R2910" t="s">
        <v>7504</v>
      </c>
      <c r="S2910" s="6" t="s">
        <v>24330</v>
      </c>
      <c r="T2910" t="s">
        <v>267</v>
      </c>
      <c r="U2910" s="6" t="s">
        <v>267</v>
      </c>
      <c r="W2910" t="s">
        <v>53</v>
      </c>
      <c r="X2910" s="6" t="s">
        <v>25506</v>
      </c>
      <c r="Y2910" t="s">
        <v>18506</v>
      </c>
      <c r="Z2910" t="s">
        <v>18507</v>
      </c>
    </row>
    <row r="2911" spans="1:26" ht="15" customHeight="1" x14ac:dyDescent="0.25">
      <c r="A2911">
        <v>2315</v>
      </c>
      <c r="B2911" s="2" t="s">
        <v>768</v>
      </c>
      <c r="C2911" s="2" t="s">
        <v>505</v>
      </c>
      <c r="D2911" t="s">
        <v>235</v>
      </c>
      <c r="E2911" s="2" t="s">
        <v>401</v>
      </c>
      <c r="F2911" t="s">
        <v>259</v>
      </c>
      <c r="G2911" s="6" t="s">
        <v>259</v>
      </c>
      <c r="I2911" t="s">
        <v>21</v>
      </c>
      <c r="J2911" t="s">
        <v>120</v>
      </c>
      <c r="K2911" s="6" t="s">
        <v>120</v>
      </c>
      <c r="L2911" t="s">
        <v>110</v>
      </c>
      <c r="M2911" s="6" t="s">
        <v>110</v>
      </c>
      <c r="N2911">
        <v>130</v>
      </c>
      <c r="O2911" t="s">
        <v>1280</v>
      </c>
      <c r="P2911" s="6" t="s">
        <v>1280</v>
      </c>
      <c r="Q2911" t="s">
        <v>10432</v>
      </c>
      <c r="R2911" t="s">
        <v>7835</v>
      </c>
      <c r="S2911" s="6" t="s">
        <v>7835</v>
      </c>
      <c r="T2911" t="s">
        <v>22894</v>
      </c>
      <c r="U2911" s="6" t="s">
        <v>22894</v>
      </c>
      <c r="W2911" t="s">
        <v>53</v>
      </c>
      <c r="X2911" s="6" t="s">
        <v>25506</v>
      </c>
      <c r="Y2911" t="s">
        <v>10438</v>
      </c>
      <c r="Z2911" t="s">
        <v>10439</v>
      </c>
    </row>
    <row r="2912" spans="1:26" ht="15" customHeight="1" x14ac:dyDescent="0.25">
      <c r="A2912">
        <v>5398</v>
      </c>
      <c r="B2912" s="2" t="s">
        <v>12621</v>
      </c>
      <c r="C2912" s="2" t="s">
        <v>13547</v>
      </c>
      <c r="D2912" t="s">
        <v>377</v>
      </c>
      <c r="E2912" s="2" t="s">
        <v>12592</v>
      </c>
      <c r="F2912" t="s">
        <v>259</v>
      </c>
      <c r="G2912" s="6" t="s">
        <v>259</v>
      </c>
      <c r="I2912" t="s">
        <v>21</v>
      </c>
      <c r="J2912" t="s">
        <v>22</v>
      </c>
      <c r="K2912" s="6" t="s">
        <v>22</v>
      </c>
      <c r="L2912" t="s">
        <v>1111</v>
      </c>
      <c r="M2912" s="6" t="s">
        <v>1111</v>
      </c>
      <c r="N2912">
        <v>39</v>
      </c>
      <c r="O2912" t="s">
        <v>1037</v>
      </c>
      <c r="P2912" s="6" t="s">
        <v>1037</v>
      </c>
      <c r="Q2912" t="s">
        <v>18508</v>
      </c>
      <c r="R2912" t="s">
        <v>7504</v>
      </c>
      <c r="S2912" s="6" t="s">
        <v>24330</v>
      </c>
      <c r="T2912" t="s">
        <v>24373</v>
      </c>
      <c r="U2912" s="6" t="s">
        <v>24373</v>
      </c>
      <c r="W2912" t="s">
        <v>26</v>
      </c>
      <c r="X2912" s="6" t="s">
        <v>25507</v>
      </c>
      <c r="Y2912" t="s">
        <v>18509</v>
      </c>
      <c r="Z2912" t="s">
        <v>18510</v>
      </c>
    </row>
    <row r="2913" spans="1:26" ht="15" customHeight="1" x14ac:dyDescent="0.25">
      <c r="A2913">
        <v>4505</v>
      </c>
      <c r="B2913" s="2" t="s">
        <v>14476</v>
      </c>
      <c r="C2913" s="2" t="s">
        <v>11990</v>
      </c>
      <c r="D2913" t="s">
        <v>58</v>
      </c>
      <c r="E2913" s="2" t="s">
        <v>11980</v>
      </c>
      <c r="F2913" t="s">
        <v>259</v>
      </c>
      <c r="G2913" s="6" t="s">
        <v>259</v>
      </c>
      <c r="I2913" t="s">
        <v>21</v>
      </c>
      <c r="J2913" t="s">
        <v>222</v>
      </c>
      <c r="K2913" s="6" t="s">
        <v>222</v>
      </c>
      <c r="L2913" t="s">
        <v>3494</v>
      </c>
      <c r="M2913" s="6" t="s">
        <v>3494</v>
      </c>
      <c r="N2913">
        <v>156</v>
      </c>
      <c r="O2913" t="s">
        <v>959</v>
      </c>
      <c r="P2913" s="6" t="s">
        <v>959</v>
      </c>
      <c r="Q2913" t="s">
        <v>6840</v>
      </c>
      <c r="R2913" t="s">
        <v>4583</v>
      </c>
      <c r="S2913" s="6" t="s">
        <v>4583</v>
      </c>
      <c r="T2913" t="s">
        <v>9067</v>
      </c>
      <c r="U2913" s="6" t="s">
        <v>9067</v>
      </c>
      <c r="W2913" t="s">
        <v>53</v>
      </c>
      <c r="X2913" s="6" t="s">
        <v>25506</v>
      </c>
      <c r="Y2913" t="s">
        <v>16827</v>
      </c>
      <c r="Z2913" t="s">
        <v>16828</v>
      </c>
    </row>
    <row r="2914" spans="1:26" ht="15" customHeight="1" x14ac:dyDescent="0.25">
      <c r="A2914">
        <v>4599</v>
      </c>
      <c r="B2914" s="2" t="s">
        <v>12058</v>
      </c>
      <c r="C2914" s="2" t="s">
        <v>12013</v>
      </c>
      <c r="D2914" t="s">
        <v>235</v>
      </c>
      <c r="E2914" s="2" t="s">
        <v>12058</v>
      </c>
      <c r="F2914" t="s">
        <v>259</v>
      </c>
      <c r="G2914" s="6" t="s">
        <v>259</v>
      </c>
      <c r="I2914" t="s">
        <v>21</v>
      </c>
      <c r="J2914" t="s">
        <v>22</v>
      </c>
      <c r="K2914" s="6" t="s">
        <v>22</v>
      </c>
      <c r="L2914" t="s">
        <v>868</v>
      </c>
      <c r="M2914" s="6" t="s">
        <v>868</v>
      </c>
      <c r="N2914">
        <v>29</v>
      </c>
      <c r="O2914" t="s">
        <v>12296</v>
      </c>
      <c r="P2914" s="6" t="s">
        <v>12296</v>
      </c>
      <c r="Q2914" t="s">
        <v>7170</v>
      </c>
      <c r="R2914" t="s">
        <v>4583</v>
      </c>
      <c r="S2914" s="6" t="s">
        <v>4583</v>
      </c>
      <c r="T2914" t="s">
        <v>24137</v>
      </c>
      <c r="U2914" s="6" t="s">
        <v>24137</v>
      </c>
      <c r="W2914" t="s">
        <v>26</v>
      </c>
      <c r="X2914" s="6" t="s">
        <v>25507</v>
      </c>
      <c r="Y2914" t="s">
        <v>16930</v>
      </c>
      <c r="Z2914" t="s">
        <v>16931</v>
      </c>
    </row>
    <row r="2915" spans="1:26" ht="15" customHeight="1" x14ac:dyDescent="0.25">
      <c r="A2915">
        <v>5437</v>
      </c>
      <c r="B2915" s="2" t="s">
        <v>12617</v>
      </c>
      <c r="C2915" s="2" t="s">
        <v>12128</v>
      </c>
      <c r="D2915" t="s">
        <v>377</v>
      </c>
      <c r="E2915" s="2" t="s">
        <v>12503</v>
      </c>
      <c r="F2915" t="s">
        <v>259</v>
      </c>
      <c r="G2915" s="6" t="s">
        <v>259</v>
      </c>
      <c r="I2915" t="s">
        <v>21</v>
      </c>
      <c r="J2915" t="s">
        <v>22</v>
      </c>
      <c r="K2915" s="6" t="s">
        <v>22</v>
      </c>
      <c r="L2915" t="s">
        <v>9904</v>
      </c>
      <c r="M2915" s="6" t="s">
        <v>9904</v>
      </c>
      <c r="N2915">
        <v>39</v>
      </c>
      <c r="O2915" t="s">
        <v>24</v>
      </c>
      <c r="P2915" s="6" t="s">
        <v>24</v>
      </c>
      <c r="Q2915" t="s">
        <v>20852</v>
      </c>
      <c r="R2915" t="s">
        <v>23177</v>
      </c>
      <c r="S2915" s="6" t="s">
        <v>23177</v>
      </c>
      <c r="T2915" t="s">
        <v>24722</v>
      </c>
      <c r="U2915" s="6" t="s">
        <v>24722</v>
      </c>
      <c r="W2915" t="s">
        <v>53</v>
      </c>
      <c r="X2915" s="6" t="s">
        <v>25506</v>
      </c>
      <c r="Y2915" t="s">
        <v>20853</v>
      </c>
      <c r="Z2915" t="s">
        <v>20854</v>
      </c>
    </row>
    <row r="2916" spans="1:26" ht="15" customHeight="1" x14ac:dyDescent="0.25">
      <c r="A2916">
        <v>2402</v>
      </c>
      <c r="B2916" s="2" t="s">
        <v>351</v>
      </c>
      <c r="C2916" s="2" t="s">
        <v>432</v>
      </c>
      <c r="D2916" t="s">
        <v>3257</v>
      </c>
      <c r="E2916" s="2" t="s">
        <v>354</v>
      </c>
      <c r="F2916" t="s">
        <v>259</v>
      </c>
      <c r="G2916" s="6" t="s">
        <v>259</v>
      </c>
      <c r="I2916" t="s">
        <v>21</v>
      </c>
      <c r="J2916" t="s">
        <v>196</v>
      </c>
      <c r="K2916" s="6" t="s">
        <v>196</v>
      </c>
      <c r="L2916" t="s">
        <v>2288</v>
      </c>
      <c r="M2916" s="6" t="s">
        <v>2288</v>
      </c>
      <c r="N2916">
        <v>315</v>
      </c>
      <c r="O2916" t="s">
        <v>24</v>
      </c>
      <c r="P2916" s="6" t="s">
        <v>24</v>
      </c>
      <c r="Q2916" t="s">
        <v>9496</v>
      </c>
      <c r="R2916" t="s">
        <v>20380</v>
      </c>
      <c r="S2916" s="6" t="s">
        <v>20380</v>
      </c>
      <c r="T2916" t="s">
        <v>24685</v>
      </c>
      <c r="U2916" s="6" t="s">
        <v>24685</v>
      </c>
      <c r="W2916" t="s">
        <v>53</v>
      </c>
      <c r="X2916" s="6" t="s">
        <v>25506</v>
      </c>
      <c r="Y2916" t="s">
        <v>9497</v>
      </c>
      <c r="Z2916" t="s">
        <v>9498</v>
      </c>
    </row>
    <row r="2917" spans="1:26" ht="15" customHeight="1" x14ac:dyDescent="0.25">
      <c r="A2917">
        <v>5051</v>
      </c>
      <c r="B2917" s="2" t="s">
        <v>12257</v>
      </c>
      <c r="C2917" s="2" t="s">
        <v>12046</v>
      </c>
      <c r="D2917" t="s">
        <v>859</v>
      </c>
      <c r="E2917" s="2" t="s">
        <v>12099</v>
      </c>
      <c r="F2917" t="s">
        <v>259</v>
      </c>
      <c r="G2917" s="6" t="s">
        <v>259</v>
      </c>
      <c r="I2917" t="s">
        <v>21</v>
      </c>
      <c r="J2917" t="s">
        <v>1079</v>
      </c>
      <c r="K2917" s="6" t="s">
        <v>1079</v>
      </c>
      <c r="L2917" t="s">
        <v>20526</v>
      </c>
      <c r="M2917" s="6" t="s">
        <v>20526</v>
      </c>
      <c r="N2917">
        <v>77</v>
      </c>
      <c r="O2917" t="s">
        <v>132</v>
      </c>
      <c r="P2917" s="6" t="s">
        <v>132</v>
      </c>
      <c r="Q2917" t="s">
        <v>20527</v>
      </c>
      <c r="R2917" t="s">
        <v>20380</v>
      </c>
      <c r="S2917" s="6" t="s">
        <v>20380</v>
      </c>
      <c r="T2917" t="s">
        <v>24125</v>
      </c>
      <c r="U2917" s="6" t="s">
        <v>24125</v>
      </c>
      <c r="W2917" t="s">
        <v>53</v>
      </c>
      <c r="X2917" s="6" t="s">
        <v>25506</v>
      </c>
      <c r="Y2917" t="s">
        <v>20528</v>
      </c>
      <c r="Z2917" t="s">
        <v>20529</v>
      </c>
    </row>
    <row r="2918" spans="1:26" ht="15" customHeight="1" x14ac:dyDescent="0.25">
      <c r="A2918">
        <v>6743</v>
      </c>
      <c r="B2918" s="2" t="s">
        <v>12749</v>
      </c>
      <c r="C2918" s="2" t="s">
        <v>13281</v>
      </c>
      <c r="D2918" t="s">
        <v>235</v>
      </c>
      <c r="E2918" s="2" t="s">
        <v>13981</v>
      </c>
      <c r="F2918" t="s">
        <v>259</v>
      </c>
      <c r="G2918" s="6" t="s">
        <v>259</v>
      </c>
      <c r="I2918" t="s">
        <v>21</v>
      </c>
      <c r="J2918" t="s">
        <v>22</v>
      </c>
      <c r="K2918" s="6" t="s">
        <v>22</v>
      </c>
      <c r="L2918" t="s">
        <v>7589</v>
      </c>
      <c r="M2918" s="6" t="s">
        <v>7589</v>
      </c>
      <c r="N2918">
        <v>29</v>
      </c>
      <c r="O2918" t="s">
        <v>24</v>
      </c>
      <c r="P2918" s="6" t="s">
        <v>24</v>
      </c>
      <c r="Q2918" t="s">
        <v>17649</v>
      </c>
      <c r="R2918" t="s">
        <v>24312</v>
      </c>
      <c r="S2918" s="6" t="s">
        <v>24312</v>
      </c>
      <c r="T2918" t="s">
        <v>24196</v>
      </c>
      <c r="U2918" s="6" t="s">
        <v>24196</v>
      </c>
      <c r="W2918" t="s">
        <v>26</v>
      </c>
      <c r="X2918" s="6" t="s">
        <v>25507</v>
      </c>
      <c r="Y2918" t="s">
        <v>17650</v>
      </c>
      <c r="Z2918" t="s">
        <v>17651</v>
      </c>
    </row>
    <row r="2919" spans="1:26" ht="15" customHeight="1" x14ac:dyDescent="0.25">
      <c r="A2919">
        <v>5736</v>
      </c>
      <c r="B2919" s="2" t="s">
        <v>12608</v>
      </c>
      <c r="C2919" s="2" t="s">
        <v>12463</v>
      </c>
      <c r="D2919" t="s">
        <v>235</v>
      </c>
      <c r="E2919" s="2" t="s">
        <v>12713</v>
      </c>
      <c r="F2919" t="s">
        <v>259</v>
      </c>
      <c r="G2919" s="6" t="s">
        <v>259</v>
      </c>
      <c r="I2919" t="s">
        <v>21</v>
      </c>
      <c r="J2919" t="s">
        <v>176</v>
      </c>
      <c r="K2919" s="6" t="s">
        <v>176</v>
      </c>
      <c r="L2919" t="s">
        <v>14876</v>
      </c>
      <c r="M2919" s="6" t="s">
        <v>14876</v>
      </c>
      <c r="N2919">
        <v>482</v>
      </c>
      <c r="O2919" t="s">
        <v>959</v>
      </c>
      <c r="P2919" s="6" t="s">
        <v>959</v>
      </c>
      <c r="Q2919" t="s">
        <v>14877</v>
      </c>
      <c r="R2919" t="s">
        <v>15686</v>
      </c>
      <c r="S2919" s="6" t="s">
        <v>15686</v>
      </c>
      <c r="T2919" t="s">
        <v>9067</v>
      </c>
      <c r="U2919" s="6" t="s">
        <v>9067</v>
      </c>
      <c r="W2919" t="s">
        <v>53</v>
      </c>
      <c r="X2919" s="6" t="s">
        <v>25506</v>
      </c>
      <c r="Y2919" t="s">
        <v>14878</v>
      </c>
      <c r="Z2919" t="s">
        <v>14879</v>
      </c>
    </row>
    <row r="2920" spans="1:26" ht="15" customHeight="1" x14ac:dyDescent="0.25">
      <c r="A2920">
        <v>4385</v>
      </c>
      <c r="B2920" s="2" t="s">
        <v>14455</v>
      </c>
      <c r="C2920" s="2" t="s">
        <v>12211</v>
      </c>
      <c r="D2920" t="s">
        <v>148</v>
      </c>
      <c r="E2920" s="2" t="s">
        <v>12325</v>
      </c>
      <c r="F2920" t="s">
        <v>259</v>
      </c>
      <c r="G2920" s="6" t="s">
        <v>259</v>
      </c>
      <c r="I2920" t="s">
        <v>21</v>
      </c>
      <c r="J2920" t="s">
        <v>222</v>
      </c>
      <c r="K2920" s="6" t="s">
        <v>222</v>
      </c>
      <c r="L2920" t="s">
        <v>8641</v>
      </c>
      <c r="M2920" s="6" t="s">
        <v>8641</v>
      </c>
      <c r="N2920">
        <v>158</v>
      </c>
      <c r="O2920" t="s">
        <v>24</v>
      </c>
      <c r="P2920" s="6" t="s">
        <v>24</v>
      </c>
      <c r="Q2920" t="s">
        <v>21904</v>
      </c>
      <c r="R2920" t="s">
        <v>23416</v>
      </c>
      <c r="S2920" s="6" t="s">
        <v>23416</v>
      </c>
      <c r="T2920" t="s">
        <v>24936</v>
      </c>
      <c r="U2920" s="6" t="s">
        <v>24936</v>
      </c>
      <c r="W2920" t="s">
        <v>53</v>
      </c>
      <c r="X2920" s="6" t="s">
        <v>25506</v>
      </c>
      <c r="Y2920" t="s">
        <v>21905</v>
      </c>
      <c r="Z2920" t="s">
        <v>21906</v>
      </c>
    </row>
    <row r="2921" spans="1:26" ht="15" customHeight="1" x14ac:dyDescent="0.25">
      <c r="A2921">
        <v>1017</v>
      </c>
      <c r="B2921" s="2" t="s">
        <v>255</v>
      </c>
      <c r="C2921" s="2" t="s">
        <v>256</v>
      </c>
      <c r="D2921" t="s">
        <v>257</v>
      </c>
      <c r="E2921" s="2" t="s">
        <v>258</v>
      </c>
      <c r="F2921" t="s">
        <v>259</v>
      </c>
      <c r="G2921" s="6" t="s">
        <v>259</v>
      </c>
      <c r="I2921" t="s">
        <v>21</v>
      </c>
      <c r="J2921" t="s">
        <v>222</v>
      </c>
      <c r="K2921" s="6" t="s">
        <v>222</v>
      </c>
      <c r="L2921" t="s">
        <v>260</v>
      </c>
      <c r="M2921" s="6" t="s">
        <v>260</v>
      </c>
      <c r="N2921">
        <v>158</v>
      </c>
      <c r="O2921" t="s">
        <v>24</v>
      </c>
      <c r="P2921" s="6" t="s">
        <v>24</v>
      </c>
      <c r="Q2921" t="s">
        <v>252</v>
      </c>
      <c r="R2921" t="s">
        <v>22856</v>
      </c>
      <c r="S2921" s="6" t="s">
        <v>22856</v>
      </c>
      <c r="T2921" t="s">
        <v>22879</v>
      </c>
      <c r="U2921" s="6" t="s">
        <v>22879</v>
      </c>
      <c r="W2921" t="s">
        <v>53</v>
      </c>
      <c r="X2921" s="6" t="s">
        <v>25506</v>
      </c>
      <c r="Y2921" t="s">
        <v>261</v>
      </c>
      <c r="Z2921" t="s">
        <v>262</v>
      </c>
    </row>
    <row r="2922" spans="1:26" ht="15" customHeight="1" x14ac:dyDescent="0.25">
      <c r="A2922">
        <v>889</v>
      </c>
      <c r="B2922" s="2" t="s">
        <v>448</v>
      </c>
      <c r="C2922" s="2" t="s">
        <v>793</v>
      </c>
      <c r="D2922" t="s">
        <v>41</v>
      </c>
      <c r="E2922" s="2" t="s">
        <v>256</v>
      </c>
      <c r="F2922" t="s">
        <v>259</v>
      </c>
      <c r="G2922" s="6" t="s">
        <v>259</v>
      </c>
      <c r="I2922" t="s">
        <v>21</v>
      </c>
      <c r="J2922" t="s">
        <v>367</v>
      </c>
      <c r="K2922" s="6" t="s">
        <v>367</v>
      </c>
      <c r="L2922" t="s">
        <v>1179</v>
      </c>
      <c r="M2922" s="6" t="s">
        <v>1179</v>
      </c>
      <c r="N2922">
        <v>79</v>
      </c>
      <c r="O2922" t="s">
        <v>24</v>
      </c>
      <c r="P2922" s="6" t="s">
        <v>24</v>
      </c>
      <c r="Q2922" t="s">
        <v>1183</v>
      </c>
      <c r="R2922" t="s">
        <v>22856</v>
      </c>
      <c r="S2922" s="6" t="s">
        <v>22856</v>
      </c>
      <c r="T2922" t="s">
        <v>22997</v>
      </c>
      <c r="U2922" s="6" t="s">
        <v>22996</v>
      </c>
      <c r="W2922" t="s">
        <v>53</v>
      </c>
      <c r="X2922" s="6" t="s">
        <v>25506</v>
      </c>
      <c r="Y2922" t="s">
        <v>1184</v>
      </c>
      <c r="Z2922" t="s">
        <v>1185</v>
      </c>
    </row>
    <row r="2923" spans="1:26" ht="15" customHeight="1" x14ac:dyDescent="0.25">
      <c r="A2923">
        <v>4800</v>
      </c>
      <c r="B2923" s="2" t="s">
        <v>12095</v>
      </c>
      <c r="C2923" s="2" t="s">
        <v>12509</v>
      </c>
      <c r="D2923" t="s">
        <v>257</v>
      </c>
      <c r="E2923" s="2" t="s">
        <v>12095</v>
      </c>
      <c r="F2923" t="s">
        <v>259</v>
      </c>
      <c r="G2923" s="6" t="s">
        <v>259</v>
      </c>
      <c r="I2923" t="s">
        <v>21</v>
      </c>
      <c r="J2923" t="s">
        <v>22</v>
      </c>
      <c r="K2923" s="6" t="s">
        <v>22</v>
      </c>
      <c r="L2923" t="s">
        <v>3866</v>
      </c>
      <c r="M2923" s="6" t="s">
        <v>3866</v>
      </c>
      <c r="N2923">
        <v>48</v>
      </c>
      <c r="O2923" t="s">
        <v>24</v>
      </c>
      <c r="P2923" s="6" t="s">
        <v>24</v>
      </c>
      <c r="Q2923" t="s">
        <v>17109</v>
      </c>
      <c r="R2923" t="s">
        <v>4583</v>
      </c>
      <c r="S2923" s="6" t="s">
        <v>4583</v>
      </c>
      <c r="T2923" t="s">
        <v>24204</v>
      </c>
      <c r="U2923" s="6" t="s">
        <v>24204</v>
      </c>
      <c r="W2923" t="s">
        <v>26</v>
      </c>
      <c r="X2923" s="6" t="s">
        <v>25507</v>
      </c>
      <c r="Y2923" t="s">
        <v>17112</v>
      </c>
      <c r="Z2923" t="s">
        <v>17113</v>
      </c>
    </row>
    <row r="2924" spans="1:26" ht="15" customHeight="1" x14ac:dyDescent="0.25">
      <c r="A2924">
        <v>4502</v>
      </c>
      <c r="B2924" s="2" t="s">
        <v>11980</v>
      </c>
      <c r="C2924" s="2" t="s">
        <v>11992</v>
      </c>
      <c r="D2924" t="s">
        <v>58</v>
      </c>
      <c r="E2924" s="2" t="s">
        <v>11982</v>
      </c>
      <c r="F2924" t="s">
        <v>259</v>
      </c>
      <c r="G2924" s="6" t="s">
        <v>259</v>
      </c>
      <c r="I2924" t="s">
        <v>21</v>
      </c>
      <c r="J2924" t="s">
        <v>120</v>
      </c>
      <c r="K2924" s="6" t="s">
        <v>120</v>
      </c>
      <c r="L2924" t="s">
        <v>20188</v>
      </c>
      <c r="M2924" s="6" t="s">
        <v>20188</v>
      </c>
      <c r="N2924">
        <v>165</v>
      </c>
      <c r="O2924" t="s">
        <v>20189</v>
      </c>
      <c r="P2924" s="6" t="s">
        <v>20189</v>
      </c>
      <c r="Q2924" t="s">
        <v>20190</v>
      </c>
      <c r="R2924" t="s">
        <v>23668</v>
      </c>
      <c r="S2924" s="6" t="s">
        <v>23668</v>
      </c>
      <c r="T2924" t="s">
        <v>24132</v>
      </c>
      <c r="U2924" s="6" t="s">
        <v>24860</v>
      </c>
      <c r="W2924" t="s">
        <v>53</v>
      </c>
      <c r="X2924" s="6" t="s">
        <v>25506</v>
      </c>
      <c r="Y2924" t="s">
        <v>20191</v>
      </c>
      <c r="Z2924" t="s">
        <v>20192</v>
      </c>
    </row>
    <row r="2925" spans="1:26" ht="15" customHeight="1" x14ac:dyDescent="0.25">
      <c r="A2925">
        <v>4497</v>
      </c>
      <c r="B2925" s="2" t="s">
        <v>11980</v>
      </c>
      <c r="C2925" s="2" t="s">
        <v>12043</v>
      </c>
      <c r="D2925" t="s">
        <v>159</v>
      </c>
      <c r="E2925" s="2" t="s">
        <v>11982</v>
      </c>
      <c r="F2925" t="s">
        <v>259</v>
      </c>
      <c r="G2925" s="6" t="s">
        <v>259</v>
      </c>
      <c r="I2925" t="s">
        <v>21</v>
      </c>
      <c r="J2925" t="s">
        <v>222</v>
      </c>
      <c r="K2925" s="6" t="s">
        <v>222</v>
      </c>
      <c r="L2925" t="s">
        <v>6786</v>
      </c>
      <c r="M2925" s="6" t="s">
        <v>6786</v>
      </c>
      <c r="N2925">
        <v>295</v>
      </c>
      <c r="O2925" t="s">
        <v>24</v>
      </c>
      <c r="P2925" s="6" t="s">
        <v>24</v>
      </c>
      <c r="Q2925" t="s">
        <v>4471</v>
      </c>
      <c r="R2925" t="s">
        <v>23268</v>
      </c>
      <c r="S2925" s="6" t="s">
        <v>23268</v>
      </c>
      <c r="T2925" t="s">
        <v>9064</v>
      </c>
      <c r="U2925" s="6" t="s">
        <v>9064</v>
      </c>
      <c r="V2925" s="13" t="s">
        <v>25934</v>
      </c>
      <c r="W2925" t="s">
        <v>53</v>
      </c>
      <c r="X2925" s="6" t="s">
        <v>25506</v>
      </c>
      <c r="Y2925" t="s">
        <v>15859</v>
      </c>
      <c r="Z2925" t="s">
        <v>15860</v>
      </c>
    </row>
    <row r="2926" spans="1:26" ht="15" customHeight="1" x14ac:dyDescent="0.25">
      <c r="A2926">
        <v>2319</v>
      </c>
      <c r="B2926" s="2" t="s">
        <v>2075</v>
      </c>
      <c r="C2926" s="2" t="s">
        <v>590</v>
      </c>
      <c r="D2926" t="s">
        <v>273</v>
      </c>
      <c r="E2926" s="2" t="s">
        <v>768</v>
      </c>
      <c r="F2926" t="s">
        <v>259</v>
      </c>
      <c r="G2926" s="6" t="s">
        <v>259</v>
      </c>
      <c r="I2926" t="s">
        <v>21</v>
      </c>
      <c r="J2926" t="s">
        <v>2592</v>
      </c>
      <c r="K2926" s="6" t="s">
        <v>2592</v>
      </c>
      <c r="L2926" t="s">
        <v>6233</v>
      </c>
      <c r="M2926" s="6" t="s">
        <v>6225</v>
      </c>
      <c r="N2926">
        <v>50</v>
      </c>
      <c r="O2926" t="s">
        <v>24</v>
      </c>
      <c r="P2926" s="6" t="s">
        <v>24</v>
      </c>
      <c r="Q2926" t="s">
        <v>6226</v>
      </c>
      <c r="R2926" t="s">
        <v>4583</v>
      </c>
      <c r="S2926" s="6" t="s">
        <v>4583</v>
      </c>
      <c r="T2926" t="s">
        <v>23488</v>
      </c>
      <c r="U2926" s="6" t="s">
        <v>23488</v>
      </c>
      <c r="W2926" t="s">
        <v>26</v>
      </c>
      <c r="X2926" s="6" t="s">
        <v>25507</v>
      </c>
      <c r="Y2926" t="s">
        <v>6234</v>
      </c>
      <c r="Z2926" s="3" t="s">
        <v>6235</v>
      </c>
    </row>
    <row r="2927" spans="1:26" ht="15" customHeight="1" x14ac:dyDescent="0.25">
      <c r="A2927">
        <v>2330</v>
      </c>
      <c r="B2927" s="2" t="s">
        <v>432</v>
      </c>
      <c r="C2927" s="2" t="s">
        <v>842</v>
      </c>
      <c r="D2927" t="s">
        <v>273</v>
      </c>
      <c r="E2927" s="2" t="s">
        <v>2075</v>
      </c>
      <c r="F2927" t="s">
        <v>259</v>
      </c>
      <c r="G2927" s="6" t="s">
        <v>259</v>
      </c>
      <c r="I2927" t="s">
        <v>21</v>
      </c>
      <c r="J2927" t="s">
        <v>2592</v>
      </c>
      <c r="K2927" s="6" t="s">
        <v>2592</v>
      </c>
      <c r="L2927" t="s">
        <v>6233</v>
      </c>
      <c r="M2927" s="6" t="s">
        <v>6225</v>
      </c>
      <c r="N2927">
        <v>50</v>
      </c>
      <c r="O2927" t="s">
        <v>24</v>
      </c>
      <c r="P2927" s="6" t="s">
        <v>24</v>
      </c>
      <c r="Q2927" t="s">
        <v>6226</v>
      </c>
      <c r="R2927" t="s">
        <v>4583</v>
      </c>
      <c r="S2927" s="6" t="s">
        <v>4583</v>
      </c>
      <c r="T2927" t="s">
        <v>23488</v>
      </c>
      <c r="U2927" s="6" t="s">
        <v>23488</v>
      </c>
      <c r="W2927" t="s">
        <v>26</v>
      </c>
      <c r="X2927" s="6" t="s">
        <v>25507</v>
      </c>
      <c r="Y2927" t="s">
        <v>6234</v>
      </c>
      <c r="Z2927" s="3" t="s">
        <v>6235</v>
      </c>
    </row>
    <row r="2928" spans="1:26" ht="15" customHeight="1" x14ac:dyDescent="0.25">
      <c r="A2928">
        <v>5100</v>
      </c>
      <c r="B2928" s="2" t="s">
        <v>12199</v>
      </c>
      <c r="C2928" s="2" t="s">
        <v>11995</v>
      </c>
      <c r="D2928" t="s">
        <v>377</v>
      </c>
      <c r="E2928" s="2" t="s">
        <v>12200</v>
      </c>
      <c r="F2928" t="s">
        <v>259</v>
      </c>
      <c r="G2928" s="6" t="s">
        <v>259</v>
      </c>
      <c r="I2928" t="s">
        <v>21</v>
      </c>
      <c r="J2928" t="s">
        <v>222</v>
      </c>
      <c r="K2928" s="6" t="s">
        <v>222</v>
      </c>
      <c r="L2928" t="s">
        <v>927</v>
      </c>
      <c r="M2928" s="6" t="s">
        <v>927</v>
      </c>
      <c r="N2928">
        <v>150</v>
      </c>
      <c r="O2928" t="s">
        <v>1717</v>
      </c>
      <c r="P2928" s="6" t="s">
        <v>1717</v>
      </c>
      <c r="Q2928" t="s">
        <v>923</v>
      </c>
      <c r="R2928" t="s">
        <v>22856</v>
      </c>
      <c r="S2928" s="6" t="s">
        <v>22856</v>
      </c>
      <c r="T2928" t="s">
        <v>9064</v>
      </c>
      <c r="U2928" s="6" t="s">
        <v>9064</v>
      </c>
      <c r="V2928" s="13" t="s">
        <v>25913</v>
      </c>
      <c r="W2928" t="s">
        <v>53</v>
      </c>
      <c r="X2928" s="6" t="s">
        <v>25506</v>
      </c>
      <c r="Y2928" t="s">
        <v>12201</v>
      </c>
      <c r="Z2928" t="s">
        <v>12202</v>
      </c>
    </row>
    <row r="2929" spans="1:26" ht="15" customHeight="1" x14ac:dyDescent="0.25">
      <c r="A2929">
        <v>2694</v>
      </c>
      <c r="B2929" s="2" t="s">
        <v>378</v>
      </c>
      <c r="C2929" s="2" t="s">
        <v>80</v>
      </c>
      <c r="D2929" t="s">
        <v>65</v>
      </c>
      <c r="E2929" s="2" t="s">
        <v>2219</v>
      </c>
      <c r="F2929" t="s">
        <v>259</v>
      </c>
      <c r="G2929" s="6" t="s">
        <v>259</v>
      </c>
      <c r="I2929" t="s">
        <v>21</v>
      </c>
      <c r="J2929" t="s">
        <v>3294</v>
      </c>
      <c r="K2929" s="6" t="s">
        <v>3505</v>
      </c>
      <c r="L2929" t="s">
        <v>3295</v>
      </c>
      <c r="M2929" s="6" t="s">
        <v>3295</v>
      </c>
      <c r="N2929">
        <v>201</v>
      </c>
      <c r="O2929" t="s">
        <v>24</v>
      </c>
      <c r="P2929" s="6" t="s">
        <v>24</v>
      </c>
      <c r="Q2929" t="s">
        <v>3296</v>
      </c>
      <c r="R2929" t="s">
        <v>23136</v>
      </c>
      <c r="S2929" s="6" t="s">
        <v>23136</v>
      </c>
      <c r="T2929" t="s">
        <v>23502</v>
      </c>
      <c r="U2929" s="6" t="s">
        <v>25589</v>
      </c>
      <c r="W2929" t="s">
        <v>53</v>
      </c>
      <c r="X2929" s="6" t="s">
        <v>25506</v>
      </c>
      <c r="Y2929" t="s">
        <v>3297</v>
      </c>
      <c r="Z2929" t="s">
        <v>3298</v>
      </c>
    </row>
    <row r="2930" spans="1:26" ht="15" customHeight="1" x14ac:dyDescent="0.25">
      <c r="A2930">
        <v>4343</v>
      </c>
      <c r="B2930" s="2" t="s">
        <v>12211</v>
      </c>
      <c r="C2930" s="2" t="s">
        <v>12036</v>
      </c>
      <c r="D2930" t="s">
        <v>273</v>
      </c>
      <c r="E2930" s="2" t="s">
        <v>12968</v>
      </c>
      <c r="F2930" t="s">
        <v>259</v>
      </c>
      <c r="G2930" s="6" t="s">
        <v>259</v>
      </c>
      <c r="I2930" t="s">
        <v>21</v>
      </c>
      <c r="J2930" t="s">
        <v>120</v>
      </c>
      <c r="K2930" s="6" t="s">
        <v>120</v>
      </c>
      <c r="L2930" t="s">
        <v>19039</v>
      </c>
      <c r="M2930" s="6" t="s">
        <v>19039</v>
      </c>
      <c r="N2930">
        <v>120</v>
      </c>
      <c r="O2930" t="s">
        <v>2019</v>
      </c>
      <c r="P2930" s="6" t="s">
        <v>2019</v>
      </c>
      <c r="Q2930" t="s">
        <v>19040</v>
      </c>
      <c r="R2930" t="s">
        <v>7954</v>
      </c>
      <c r="S2930" s="6" t="s">
        <v>7954</v>
      </c>
      <c r="T2930" t="s">
        <v>23733</v>
      </c>
      <c r="U2930" s="6" t="s">
        <v>23733</v>
      </c>
      <c r="W2930" t="s">
        <v>53</v>
      </c>
      <c r="X2930" s="6" t="s">
        <v>25506</v>
      </c>
      <c r="Y2930" t="s">
        <v>19041</v>
      </c>
      <c r="Z2930" t="s">
        <v>19042</v>
      </c>
    </row>
    <row r="2931" spans="1:26" ht="15" customHeight="1" x14ac:dyDescent="0.25">
      <c r="A2931">
        <v>5106</v>
      </c>
      <c r="B2931" s="2" t="s">
        <v>12199</v>
      </c>
      <c r="C2931" s="2" t="s">
        <v>11995</v>
      </c>
      <c r="D2931" t="s">
        <v>377</v>
      </c>
      <c r="E2931" s="2" t="s">
        <v>12200</v>
      </c>
      <c r="F2931" t="s">
        <v>259</v>
      </c>
      <c r="G2931" s="6" t="s">
        <v>259</v>
      </c>
      <c r="I2931" t="s">
        <v>21</v>
      </c>
      <c r="J2931" t="s">
        <v>120</v>
      </c>
      <c r="K2931" s="6" t="s">
        <v>120</v>
      </c>
      <c r="L2931" t="s">
        <v>4041</v>
      </c>
      <c r="M2931" s="6" t="s">
        <v>4041</v>
      </c>
      <c r="N2931">
        <v>136</v>
      </c>
      <c r="O2931" t="s">
        <v>1717</v>
      </c>
      <c r="P2931" s="6" t="s">
        <v>1717</v>
      </c>
      <c r="Q2931" t="s">
        <v>15603</v>
      </c>
      <c r="R2931" t="s">
        <v>23722</v>
      </c>
      <c r="S2931" s="6" t="s">
        <v>23722</v>
      </c>
      <c r="T2931" t="s">
        <v>9064</v>
      </c>
      <c r="U2931" s="6" t="s">
        <v>9064</v>
      </c>
      <c r="V2931" s="13" t="s">
        <v>25932</v>
      </c>
      <c r="W2931" t="s">
        <v>53</v>
      </c>
      <c r="X2931" s="6" t="s">
        <v>25506</v>
      </c>
      <c r="Y2931" t="s">
        <v>15604</v>
      </c>
      <c r="Z2931" t="s">
        <v>15605</v>
      </c>
    </row>
    <row r="2932" spans="1:26" ht="15" customHeight="1" x14ac:dyDescent="0.25">
      <c r="A2932">
        <v>5919</v>
      </c>
      <c r="B2932" s="2" t="s">
        <v>12395</v>
      </c>
      <c r="C2932" s="2" t="s">
        <v>13422</v>
      </c>
      <c r="D2932" t="s">
        <v>148</v>
      </c>
      <c r="E2932" s="2" t="s">
        <v>12397</v>
      </c>
      <c r="F2932" t="s">
        <v>259</v>
      </c>
      <c r="G2932" s="6" t="s">
        <v>259</v>
      </c>
      <c r="I2932" t="s">
        <v>21</v>
      </c>
      <c r="J2932" t="s">
        <v>213</v>
      </c>
      <c r="K2932" s="6" t="s">
        <v>213</v>
      </c>
      <c r="L2932" t="s">
        <v>5448</v>
      </c>
      <c r="M2932" s="6" t="s">
        <v>5448</v>
      </c>
      <c r="N2932">
        <v>73</v>
      </c>
      <c r="O2932" t="s">
        <v>2961</v>
      </c>
      <c r="P2932" s="6" t="s">
        <v>2961</v>
      </c>
      <c r="Q2932" t="s">
        <v>17569</v>
      </c>
      <c r="R2932" t="s">
        <v>3840</v>
      </c>
      <c r="S2932" s="6" t="s">
        <v>3840</v>
      </c>
      <c r="T2932" t="s">
        <v>24176</v>
      </c>
      <c r="U2932" s="6" t="s">
        <v>24176</v>
      </c>
      <c r="W2932" t="s">
        <v>53</v>
      </c>
      <c r="X2932" s="6" t="s">
        <v>25506</v>
      </c>
      <c r="Y2932" t="s">
        <v>17570</v>
      </c>
      <c r="Z2932" t="s">
        <v>17571</v>
      </c>
    </row>
    <row r="2933" spans="1:26" ht="15" customHeight="1" x14ac:dyDescent="0.25">
      <c r="A2933">
        <v>3161</v>
      </c>
      <c r="B2933" s="2" t="s">
        <v>1484</v>
      </c>
      <c r="C2933" s="2" t="s">
        <v>1447</v>
      </c>
      <c r="D2933" t="s">
        <v>377</v>
      </c>
      <c r="E2933" s="2" t="s">
        <v>901</v>
      </c>
      <c r="F2933" t="s">
        <v>259</v>
      </c>
      <c r="G2933" s="6" t="s">
        <v>259</v>
      </c>
      <c r="I2933" t="s">
        <v>21</v>
      </c>
      <c r="J2933" t="s">
        <v>22</v>
      </c>
      <c r="K2933" s="6" t="s">
        <v>22</v>
      </c>
      <c r="L2933" t="s">
        <v>7251</v>
      </c>
      <c r="M2933" s="6" t="s">
        <v>7251</v>
      </c>
      <c r="N2933">
        <v>21</v>
      </c>
      <c r="O2933" t="s">
        <v>2480</v>
      </c>
      <c r="P2933" s="6" t="s">
        <v>2480</v>
      </c>
      <c r="Q2933" t="s">
        <v>7252</v>
      </c>
      <c r="R2933" t="s">
        <v>4583</v>
      </c>
      <c r="S2933" s="6" t="s">
        <v>4583</v>
      </c>
      <c r="T2933" t="s">
        <v>24147</v>
      </c>
      <c r="U2933" s="6" t="s">
        <v>24147</v>
      </c>
      <c r="W2933" t="s">
        <v>26</v>
      </c>
      <c r="X2933" s="6" t="s">
        <v>25507</v>
      </c>
      <c r="Y2933" t="s">
        <v>7253</v>
      </c>
      <c r="Z2933" t="s">
        <v>7254</v>
      </c>
    </row>
    <row r="2934" spans="1:26" ht="15" customHeight="1" x14ac:dyDescent="0.25">
      <c r="A2934">
        <v>5390</v>
      </c>
      <c r="B2934" s="2" t="s">
        <v>12592</v>
      </c>
      <c r="C2934" s="2" t="s">
        <v>13547</v>
      </c>
      <c r="D2934" t="s">
        <v>41</v>
      </c>
      <c r="E2934" s="2" t="s">
        <v>12661</v>
      </c>
      <c r="F2934" t="s">
        <v>259</v>
      </c>
      <c r="G2934" s="6" t="s">
        <v>259</v>
      </c>
      <c r="I2934" t="s">
        <v>21</v>
      </c>
      <c r="J2934" t="s">
        <v>22</v>
      </c>
      <c r="K2934" s="6" t="s">
        <v>22</v>
      </c>
      <c r="L2934" t="s">
        <v>11839</v>
      </c>
      <c r="M2934" s="6" t="s">
        <v>11839</v>
      </c>
      <c r="N2934">
        <v>60</v>
      </c>
      <c r="O2934" t="s">
        <v>24</v>
      </c>
      <c r="P2934" s="6" t="s">
        <v>24</v>
      </c>
      <c r="Q2934" t="s">
        <v>14105</v>
      </c>
      <c r="R2934" t="s">
        <v>22903</v>
      </c>
      <c r="S2934" s="6" t="s">
        <v>22903</v>
      </c>
      <c r="T2934" t="s">
        <v>11832</v>
      </c>
      <c r="U2934" s="6" t="s">
        <v>11832</v>
      </c>
      <c r="W2934" t="s">
        <v>53</v>
      </c>
      <c r="X2934" s="6" t="s">
        <v>25506</v>
      </c>
      <c r="Y2934" t="s">
        <v>14106</v>
      </c>
      <c r="Z2934" t="s">
        <v>14107</v>
      </c>
    </row>
    <row r="2935" spans="1:26" ht="15" customHeight="1" x14ac:dyDescent="0.25">
      <c r="A2935">
        <v>400</v>
      </c>
      <c r="B2935" s="2" t="s">
        <v>174</v>
      </c>
      <c r="C2935" s="2" t="s">
        <v>883</v>
      </c>
      <c r="D2935" t="s">
        <v>106</v>
      </c>
      <c r="E2935" s="2" t="s">
        <v>336</v>
      </c>
      <c r="F2935" t="s">
        <v>259</v>
      </c>
      <c r="G2935" s="6" t="s">
        <v>259</v>
      </c>
      <c r="I2935" t="s">
        <v>21</v>
      </c>
      <c r="J2935" t="s">
        <v>9447</v>
      </c>
      <c r="K2935" s="6" t="s">
        <v>409</v>
      </c>
      <c r="L2935" t="s">
        <v>1016</v>
      </c>
      <c r="M2935" s="6" t="s">
        <v>1016</v>
      </c>
      <c r="N2935">
        <v>87</v>
      </c>
      <c r="O2935" t="s">
        <v>24</v>
      </c>
      <c r="P2935" s="6" t="s">
        <v>24</v>
      </c>
      <c r="Q2935" t="s">
        <v>9601</v>
      </c>
      <c r="R2935" t="s">
        <v>20380</v>
      </c>
      <c r="S2935" s="6" t="s">
        <v>20380</v>
      </c>
      <c r="T2935" t="s">
        <v>24698</v>
      </c>
      <c r="U2935" s="6" t="s">
        <v>24698</v>
      </c>
      <c r="W2935" t="s">
        <v>53</v>
      </c>
      <c r="X2935" s="6" t="s">
        <v>25506</v>
      </c>
      <c r="Y2935" t="s">
        <v>9602</v>
      </c>
      <c r="Z2935" t="s">
        <v>9603</v>
      </c>
    </row>
    <row r="2936" spans="1:26" ht="15" customHeight="1" x14ac:dyDescent="0.25">
      <c r="A2936">
        <v>5625</v>
      </c>
      <c r="B2936" s="2" t="s">
        <v>12477</v>
      </c>
      <c r="C2936" s="2" t="s">
        <v>12604</v>
      </c>
      <c r="D2936" t="s">
        <v>148</v>
      </c>
      <c r="E2936" s="2" t="s">
        <v>12462</v>
      </c>
      <c r="F2936" t="s">
        <v>259</v>
      </c>
      <c r="G2936" s="6" t="s">
        <v>259</v>
      </c>
      <c r="I2936" t="s">
        <v>21</v>
      </c>
      <c r="J2936" t="s">
        <v>18851</v>
      </c>
      <c r="K2936" s="6" t="s">
        <v>213</v>
      </c>
      <c r="L2936" t="s">
        <v>1194</v>
      </c>
      <c r="M2936" s="6" t="s">
        <v>1194</v>
      </c>
      <c r="N2936">
        <v>54</v>
      </c>
      <c r="O2936" t="s">
        <v>24</v>
      </c>
      <c r="P2936" s="6" t="s">
        <v>24</v>
      </c>
      <c r="Q2936" t="s">
        <v>19911</v>
      </c>
      <c r="R2936" t="s">
        <v>24581</v>
      </c>
      <c r="S2936" s="6" t="s">
        <v>24581</v>
      </c>
      <c r="T2936" t="s">
        <v>24583</v>
      </c>
      <c r="U2936" s="6" t="s">
        <v>23599</v>
      </c>
      <c r="W2936" t="s">
        <v>53</v>
      </c>
      <c r="X2936" s="6" t="s">
        <v>25506</v>
      </c>
      <c r="Y2936" t="s">
        <v>19912</v>
      </c>
      <c r="Z2936" t="s">
        <v>19913</v>
      </c>
    </row>
    <row r="2937" spans="1:26" ht="15" customHeight="1" x14ac:dyDescent="0.25">
      <c r="A2937">
        <v>2895</v>
      </c>
      <c r="B2937" s="2" t="s">
        <v>871</v>
      </c>
      <c r="C2937" s="2" t="s">
        <v>1074</v>
      </c>
      <c r="D2937" t="s">
        <v>41</v>
      </c>
      <c r="E2937" s="2" t="s">
        <v>873</v>
      </c>
      <c r="F2937" t="s">
        <v>259</v>
      </c>
      <c r="G2937" s="6" t="s">
        <v>259</v>
      </c>
      <c r="I2937" t="s">
        <v>21</v>
      </c>
      <c r="J2937" t="s">
        <v>213</v>
      </c>
      <c r="K2937" s="6" t="s">
        <v>213</v>
      </c>
      <c r="L2937" t="s">
        <v>1194</v>
      </c>
      <c r="M2937" s="6" t="s">
        <v>1194</v>
      </c>
      <c r="N2937">
        <v>54</v>
      </c>
      <c r="O2937" t="s">
        <v>24</v>
      </c>
      <c r="P2937" s="6" t="s">
        <v>24</v>
      </c>
      <c r="Q2937" t="s">
        <v>8414</v>
      </c>
      <c r="R2937" t="s">
        <v>8235</v>
      </c>
      <c r="S2937" s="6" t="s">
        <v>8235</v>
      </c>
      <c r="T2937" t="s">
        <v>23599</v>
      </c>
      <c r="U2937" s="6" t="s">
        <v>23599</v>
      </c>
      <c r="W2937" t="s">
        <v>53</v>
      </c>
      <c r="X2937" s="6" t="s">
        <v>25506</v>
      </c>
      <c r="Y2937" t="s">
        <v>8415</v>
      </c>
      <c r="Z2937" t="s">
        <v>8416</v>
      </c>
    </row>
    <row r="2938" spans="1:26" ht="15" customHeight="1" x14ac:dyDescent="0.25">
      <c r="A2938">
        <v>5392</v>
      </c>
      <c r="B2938" s="2" t="s">
        <v>12592</v>
      </c>
      <c r="C2938" s="2" t="s">
        <v>12158</v>
      </c>
      <c r="D2938" t="s">
        <v>377</v>
      </c>
      <c r="E2938" s="2" t="s">
        <v>12661</v>
      </c>
      <c r="F2938" t="s">
        <v>259</v>
      </c>
      <c r="G2938" s="6" t="s">
        <v>259</v>
      </c>
      <c r="I2938" t="s">
        <v>21</v>
      </c>
      <c r="J2938" t="s">
        <v>176</v>
      </c>
      <c r="K2938" s="6" t="s">
        <v>176</v>
      </c>
      <c r="L2938" t="s">
        <v>1781</v>
      </c>
      <c r="M2938" s="6" t="s">
        <v>1781</v>
      </c>
      <c r="N2938">
        <v>256</v>
      </c>
      <c r="O2938" t="s">
        <v>24</v>
      </c>
      <c r="P2938" s="6" t="s">
        <v>24</v>
      </c>
      <c r="Q2938" t="s">
        <v>18694</v>
      </c>
      <c r="R2938" t="s">
        <v>9330</v>
      </c>
      <c r="S2938" s="6" t="s">
        <v>9330</v>
      </c>
      <c r="T2938" t="s">
        <v>23956</v>
      </c>
      <c r="U2938" s="6" t="s">
        <v>23956</v>
      </c>
      <c r="W2938" t="s">
        <v>53</v>
      </c>
      <c r="X2938" s="6" t="s">
        <v>25506</v>
      </c>
      <c r="Y2938" t="s">
        <v>18695</v>
      </c>
      <c r="Z2938" t="s">
        <v>18696</v>
      </c>
    </row>
    <row r="2939" spans="1:26" ht="15" customHeight="1" x14ac:dyDescent="0.25">
      <c r="A2939">
        <v>2038</v>
      </c>
      <c r="B2939" s="2" t="s">
        <v>1120</v>
      </c>
      <c r="C2939" s="2" t="s">
        <v>458</v>
      </c>
      <c r="D2939" t="s">
        <v>921</v>
      </c>
      <c r="E2939" s="2" t="s">
        <v>461</v>
      </c>
      <c r="F2939" t="s">
        <v>6453</v>
      </c>
      <c r="G2939" s="6" t="s">
        <v>6453</v>
      </c>
      <c r="I2939" t="s">
        <v>21</v>
      </c>
      <c r="J2939" t="s">
        <v>367</v>
      </c>
      <c r="K2939" s="6" t="s">
        <v>367</v>
      </c>
      <c r="L2939" t="s">
        <v>110</v>
      </c>
      <c r="M2939" s="6" t="s">
        <v>110</v>
      </c>
      <c r="N2939">
        <v>81</v>
      </c>
      <c r="O2939" t="s">
        <v>24</v>
      </c>
      <c r="P2939" s="6" t="s">
        <v>24</v>
      </c>
      <c r="Q2939" t="s">
        <v>6454</v>
      </c>
      <c r="R2939" t="s">
        <v>4583</v>
      </c>
      <c r="S2939" s="6" t="s">
        <v>4583</v>
      </c>
      <c r="T2939" t="s">
        <v>24049</v>
      </c>
      <c r="U2939" s="6" t="s">
        <v>24050</v>
      </c>
      <c r="W2939" t="s">
        <v>26</v>
      </c>
      <c r="X2939" s="6" t="s">
        <v>25507</v>
      </c>
      <c r="Y2939" t="s">
        <v>6455</v>
      </c>
      <c r="Z2939" t="s">
        <v>6456</v>
      </c>
    </row>
    <row r="2940" spans="1:26" ht="15" customHeight="1" x14ac:dyDescent="0.25">
      <c r="A2940">
        <v>307</v>
      </c>
      <c r="B2940" s="2" t="s">
        <v>599</v>
      </c>
      <c r="C2940" s="2" t="s">
        <v>600</v>
      </c>
      <c r="D2940" t="s">
        <v>273</v>
      </c>
      <c r="E2940" s="2" t="s">
        <v>601</v>
      </c>
      <c r="F2940" t="s">
        <v>602</v>
      </c>
      <c r="G2940" s="6" t="s">
        <v>602</v>
      </c>
      <c r="H2940" t="s">
        <v>603</v>
      </c>
      <c r="I2940" t="s">
        <v>21</v>
      </c>
      <c r="J2940" t="s">
        <v>22</v>
      </c>
      <c r="K2940" s="6" t="s">
        <v>22</v>
      </c>
      <c r="L2940" t="s">
        <v>604</v>
      </c>
      <c r="M2940" s="6" t="s">
        <v>604</v>
      </c>
      <c r="N2940">
        <v>45</v>
      </c>
      <c r="O2940" t="s">
        <v>24</v>
      </c>
      <c r="P2940" s="6" t="s">
        <v>24</v>
      </c>
      <c r="Q2940" t="s">
        <v>605</v>
      </c>
      <c r="R2940" t="s">
        <v>22856</v>
      </c>
      <c r="S2940" s="6" t="s">
        <v>22856</v>
      </c>
      <c r="T2940" t="s">
        <v>22916</v>
      </c>
      <c r="U2940" s="6" t="s">
        <v>22916</v>
      </c>
      <c r="W2940" t="s">
        <v>26</v>
      </c>
      <c r="X2940" s="6" t="s">
        <v>25507</v>
      </c>
      <c r="Y2940" t="s">
        <v>606</v>
      </c>
      <c r="Z2940" t="s">
        <v>607</v>
      </c>
    </row>
    <row r="2941" spans="1:26" ht="15" customHeight="1" x14ac:dyDescent="0.25">
      <c r="A2941">
        <v>4855</v>
      </c>
      <c r="B2941" s="2" t="s">
        <v>12982</v>
      </c>
      <c r="C2941" s="2" t="s">
        <v>12113</v>
      </c>
      <c r="D2941" t="s">
        <v>148</v>
      </c>
      <c r="E2941" s="2" t="s">
        <v>12046</v>
      </c>
      <c r="F2941" t="s">
        <v>3744</v>
      </c>
      <c r="G2941" s="6" t="s">
        <v>3744</v>
      </c>
      <c r="I2941" t="s">
        <v>21</v>
      </c>
      <c r="J2941" t="s">
        <v>2568</v>
      </c>
      <c r="K2941" s="6" t="s">
        <v>2568</v>
      </c>
      <c r="L2941" t="s">
        <v>20478</v>
      </c>
      <c r="M2941" s="6" t="s">
        <v>20478</v>
      </c>
      <c r="N2941">
        <v>102</v>
      </c>
      <c r="O2941" t="s">
        <v>24</v>
      </c>
      <c r="P2941" s="6" t="s">
        <v>24</v>
      </c>
      <c r="Q2941" t="s">
        <v>9622</v>
      </c>
      <c r="R2941" t="s">
        <v>20380</v>
      </c>
      <c r="S2941" s="6" t="s">
        <v>20380</v>
      </c>
      <c r="T2941" t="s">
        <v>24701</v>
      </c>
      <c r="U2941" s="6" t="s">
        <v>24701</v>
      </c>
      <c r="W2941" t="s">
        <v>53</v>
      </c>
      <c r="X2941" s="6" t="s">
        <v>25506</v>
      </c>
      <c r="Y2941" t="s">
        <v>20479</v>
      </c>
      <c r="Z2941" t="s">
        <v>20480</v>
      </c>
    </row>
    <row r="2942" spans="1:26" ht="15" customHeight="1" x14ac:dyDescent="0.25">
      <c r="A2942">
        <v>999</v>
      </c>
      <c r="B2942" s="2" t="s">
        <v>383</v>
      </c>
      <c r="C2942" s="2" t="s">
        <v>29</v>
      </c>
      <c r="D2942" t="s">
        <v>159</v>
      </c>
      <c r="E2942" s="2" t="s">
        <v>385</v>
      </c>
      <c r="F2942" t="s">
        <v>3744</v>
      </c>
      <c r="G2942" s="6" t="s">
        <v>3744</v>
      </c>
      <c r="I2942" t="s">
        <v>21</v>
      </c>
      <c r="J2942" t="s">
        <v>3745</v>
      </c>
      <c r="K2942" s="6" t="s">
        <v>222</v>
      </c>
      <c r="L2942" t="s">
        <v>3746</v>
      </c>
      <c r="M2942" s="6" t="s">
        <v>3746</v>
      </c>
      <c r="N2942">
        <v>187</v>
      </c>
      <c r="O2942" t="s">
        <v>24</v>
      </c>
      <c r="P2942" s="6" t="s">
        <v>24</v>
      </c>
      <c r="Q2942" t="s">
        <v>3741</v>
      </c>
      <c r="R2942" t="s">
        <v>23136</v>
      </c>
      <c r="S2942" s="6" t="s">
        <v>23136</v>
      </c>
      <c r="T2942" t="s">
        <v>23562</v>
      </c>
      <c r="U2942" s="6" t="s">
        <v>23562</v>
      </c>
      <c r="W2942" t="s">
        <v>53</v>
      </c>
      <c r="X2942" s="6" t="s">
        <v>25506</v>
      </c>
      <c r="Y2942" t="s">
        <v>2810</v>
      </c>
      <c r="Z2942" t="s">
        <v>3747</v>
      </c>
    </row>
    <row r="2943" spans="1:26" ht="15" customHeight="1" x14ac:dyDescent="0.25">
      <c r="A2943">
        <v>369</v>
      </c>
      <c r="B2943" s="2" t="s">
        <v>829</v>
      </c>
      <c r="C2943" s="2" t="s">
        <v>139</v>
      </c>
      <c r="D2943" t="s">
        <v>1014</v>
      </c>
      <c r="E2943" s="2" t="s">
        <v>830</v>
      </c>
      <c r="F2943" t="s">
        <v>3744</v>
      </c>
      <c r="G2943" s="6" t="s">
        <v>3744</v>
      </c>
      <c r="I2943" t="s">
        <v>21</v>
      </c>
      <c r="J2943" t="s">
        <v>22</v>
      </c>
      <c r="K2943" s="6" t="s">
        <v>22</v>
      </c>
      <c r="L2943" t="s">
        <v>2804</v>
      </c>
      <c r="M2943" s="6" t="s">
        <v>2215</v>
      </c>
      <c r="N2943">
        <v>46</v>
      </c>
      <c r="O2943" t="s">
        <v>24</v>
      </c>
      <c r="P2943" s="6" t="s">
        <v>24</v>
      </c>
      <c r="Q2943" t="s">
        <v>9194</v>
      </c>
      <c r="R2943" t="s">
        <v>23668</v>
      </c>
      <c r="S2943" s="6" t="s">
        <v>23668</v>
      </c>
      <c r="T2943" t="s">
        <v>23670</v>
      </c>
      <c r="U2943" s="6" t="s">
        <v>23670</v>
      </c>
      <c r="W2943" t="s">
        <v>26</v>
      </c>
      <c r="X2943" s="6" t="s">
        <v>25507</v>
      </c>
      <c r="Y2943" t="s">
        <v>9195</v>
      </c>
      <c r="Z2943" t="s">
        <v>9196</v>
      </c>
    </row>
    <row r="2944" spans="1:26" ht="15" customHeight="1" x14ac:dyDescent="0.25">
      <c r="A2944">
        <v>6715</v>
      </c>
      <c r="B2944" s="2" t="s">
        <v>13458</v>
      </c>
      <c r="C2944" s="2" t="s">
        <v>12497</v>
      </c>
      <c r="D2944" t="s">
        <v>1014</v>
      </c>
      <c r="E2944" s="2" t="s">
        <v>12666</v>
      </c>
      <c r="F2944" t="s">
        <v>3744</v>
      </c>
      <c r="G2944" s="6" t="s">
        <v>3744</v>
      </c>
      <c r="I2944" t="s">
        <v>21</v>
      </c>
      <c r="J2944" t="s">
        <v>15590</v>
      </c>
      <c r="K2944" s="6" t="s">
        <v>12772</v>
      </c>
      <c r="L2944" t="s">
        <v>15591</v>
      </c>
      <c r="M2944" s="6" t="s">
        <v>15591</v>
      </c>
      <c r="N2944">
        <v>92</v>
      </c>
      <c r="O2944" t="s">
        <v>757</v>
      </c>
      <c r="P2944" s="6" t="s">
        <v>757</v>
      </c>
      <c r="Q2944" t="s">
        <v>15592</v>
      </c>
      <c r="R2944" t="s">
        <v>17596</v>
      </c>
      <c r="S2944" s="6" t="s">
        <v>17596</v>
      </c>
      <c r="T2944" t="s">
        <v>25442</v>
      </c>
      <c r="U2944" s="6" t="s">
        <v>25442</v>
      </c>
      <c r="W2944" t="s">
        <v>53</v>
      </c>
      <c r="X2944" s="6" t="s">
        <v>25506</v>
      </c>
      <c r="Y2944" t="s">
        <v>15593</v>
      </c>
      <c r="Z2944" t="s">
        <v>15594</v>
      </c>
    </row>
    <row r="2945" spans="1:26" ht="15" customHeight="1" x14ac:dyDescent="0.25">
      <c r="A2945">
        <v>4743</v>
      </c>
      <c r="B2945" s="2" t="s">
        <v>12094</v>
      </c>
      <c r="C2945" s="2" t="s">
        <v>12968</v>
      </c>
      <c r="D2945" t="s">
        <v>983</v>
      </c>
      <c r="E2945" s="2" t="s">
        <v>12094</v>
      </c>
      <c r="F2945" t="s">
        <v>6363</v>
      </c>
      <c r="G2945" s="6" t="s">
        <v>6363</v>
      </c>
      <c r="H2945" t="s">
        <v>221</v>
      </c>
      <c r="I2945" t="s">
        <v>21</v>
      </c>
      <c r="J2945" t="s">
        <v>367</v>
      </c>
      <c r="K2945" s="6" t="s">
        <v>367</v>
      </c>
      <c r="L2945" t="s">
        <v>17159</v>
      </c>
      <c r="M2945" s="6" t="s">
        <v>17159</v>
      </c>
      <c r="N2945">
        <v>80</v>
      </c>
      <c r="O2945" t="s">
        <v>24</v>
      </c>
      <c r="P2945" s="6" t="s">
        <v>24</v>
      </c>
      <c r="Q2945" t="s">
        <v>17160</v>
      </c>
      <c r="R2945" t="s">
        <v>4583</v>
      </c>
      <c r="S2945" s="6" t="s">
        <v>4583</v>
      </c>
      <c r="T2945" t="s">
        <v>24229</v>
      </c>
      <c r="U2945" s="6" t="s">
        <v>24229</v>
      </c>
      <c r="W2945" t="s">
        <v>53</v>
      </c>
      <c r="X2945" s="6" t="s">
        <v>25506</v>
      </c>
      <c r="Y2945" t="s">
        <v>17161</v>
      </c>
      <c r="Z2945" t="s">
        <v>17162</v>
      </c>
    </row>
    <row r="2946" spans="1:26" ht="15" customHeight="1" x14ac:dyDescent="0.25">
      <c r="A2946">
        <v>1891</v>
      </c>
      <c r="B2946" s="2" t="s">
        <v>1592</v>
      </c>
      <c r="C2946" s="2" t="s">
        <v>581</v>
      </c>
      <c r="D2946" t="s">
        <v>675</v>
      </c>
      <c r="E2946" s="2" t="s">
        <v>1423</v>
      </c>
      <c r="F2946" t="s">
        <v>6363</v>
      </c>
      <c r="G2946" s="6" t="s">
        <v>6363</v>
      </c>
      <c r="H2946" t="s">
        <v>140</v>
      </c>
      <c r="I2946" t="s">
        <v>21</v>
      </c>
      <c r="J2946" t="s">
        <v>3829</v>
      </c>
      <c r="K2946" s="6" t="s">
        <v>222</v>
      </c>
      <c r="L2946" t="s">
        <v>10254</v>
      </c>
      <c r="M2946" s="6" t="s">
        <v>10254</v>
      </c>
      <c r="N2946">
        <v>75</v>
      </c>
      <c r="O2946" t="s">
        <v>24</v>
      </c>
      <c r="P2946" s="6" t="s">
        <v>24</v>
      </c>
      <c r="Q2946" t="s">
        <v>10255</v>
      </c>
      <c r="R2946" t="s">
        <v>20931</v>
      </c>
      <c r="S2946" s="6" t="s">
        <v>20931</v>
      </c>
      <c r="T2946" t="s">
        <v>24799</v>
      </c>
      <c r="U2946" s="6" t="s">
        <v>24799</v>
      </c>
      <c r="W2946" t="s">
        <v>53</v>
      </c>
      <c r="X2946" s="6" t="s">
        <v>25506</v>
      </c>
      <c r="Y2946" t="s">
        <v>10256</v>
      </c>
      <c r="Z2946" t="s">
        <v>10257</v>
      </c>
    </row>
    <row r="2947" spans="1:26" ht="15" customHeight="1" x14ac:dyDescent="0.25">
      <c r="A2947">
        <v>4845</v>
      </c>
      <c r="B2947" s="2" t="s">
        <v>12046</v>
      </c>
      <c r="C2947" s="2" t="s">
        <v>12058</v>
      </c>
      <c r="D2947" t="s">
        <v>2606</v>
      </c>
      <c r="E2947" s="2" t="s">
        <v>12046</v>
      </c>
      <c r="F2947" t="s">
        <v>6363</v>
      </c>
      <c r="G2947" s="6" t="s">
        <v>6363</v>
      </c>
      <c r="H2947" t="s">
        <v>211</v>
      </c>
      <c r="I2947" t="s">
        <v>21</v>
      </c>
      <c r="J2947" t="s">
        <v>213</v>
      </c>
      <c r="K2947" s="6" t="s">
        <v>213</v>
      </c>
      <c r="L2947" t="s">
        <v>2989</v>
      </c>
      <c r="M2947" s="6" t="s">
        <v>2989</v>
      </c>
      <c r="N2947">
        <v>75</v>
      </c>
      <c r="O2947" t="s">
        <v>959</v>
      </c>
      <c r="P2947" s="6" t="s">
        <v>959</v>
      </c>
      <c r="Q2947" t="s">
        <v>11378</v>
      </c>
      <c r="R2947" t="s">
        <v>1969</v>
      </c>
      <c r="S2947" s="6" t="s">
        <v>1969</v>
      </c>
      <c r="T2947" t="s">
        <v>8220</v>
      </c>
      <c r="U2947" s="6" t="s">
        <v>8220</v>
      </c>
      <c r="V2947" s="13" t="s">
        <v>25853</v>
      </c>
      <c r="W2947" t="s">
        <v>53</v>
      </c>
      <c r="X2947" s="6" t="s">
        <v>25506</v>
      </c>
      <c r="Y2947" t="s">
        <v>22168</v>
      </c>
      <c r="Z2947" t="s">
        <v>22169</v>
      </c>
    </row>
    <row r="2948" spans="1:26" ht="15" customHeight="1" x14ac:dyDescent="0.25">
      <c r="A2948">
        <v>80</v>
      </c>
      <c r="B2948" s="2" t="s">
        <v>241</v>
      </c>
      <c r="C2948" s="2" t="s">
        <v>4023</v>
      </c>
      <c r="D2948" t="s">
        <v>737</v>
      </c>
      <c r="E2948" s="2" t="s">
        <v>56</v>
      </c>
      <c r="F2948" t="s">
        <v>6363</v>
      </c>
      <c r="G2948" s="6" t="s">
        <v>6363</v>
      </c>
      <c r="H2948" t="s">
        <v>211</v>
      </c>
      <c r="I2948" t="s">
        <v>21</v>
      </c>
      <c r="J2948" t="s">
        <v>222</v>
      </c>
      <c r="K2948" s="6" t="s">
        <v>222</v>
      </c>
      <c r="L2948" t="s">
        <v>10104</v>
      </c>
      <c r="M2948" s="6" t="s">
        <v>10104</v>
      </c>
      <c r="N2948">
        <v>86</v>
      </c>
      <c r="O2948" t="s">
        <v>24</v>
      </c>
      <c r="P2948" s="6" t="s">
        <v>24</v>
      </c>
      <c r="Q2948" t="s">
        <v>10105</v>
      </c>
      <c r="R2948" t="s">
        <v>20931</v>
      </c>
      <c r="S2948" s="6" t="s">
        <v>20931</v>
      </c>
      <c r="T2948" t="s">
        <v>25175</v>
      </c>
      <c r="U2948" s="6" t="s">
        <v>25175</v>
      </c>
      <c r="W2948" t="s">
        <v>53</v>
      </c>
      <c r="X2948" s="6" t="s">
        <v>25506</v>
      </c>
      <c r="Y2948" t="s">
        <v>10106</v>
      </c>
      <c r="Z2948" t="s">
        <v>10107</v>
      </c>
    </row>
    <row r="2949" spans="1:26" ht="15" customHeight="1" x14ac:dyDescent="0.25">
      <c r="A2949">
        <v>4189</v>
      </c>
      <c r="B2949" s="2" t="s">
        <v>13061</v>
      </c>
      <c r="C2949" s="2" t="s">
        <v>13194</v>
      </c>
      <c r="D2949" t="s">
        <v>617</v>
      </c>
      <c r="E2949" s="2" t="s">
        <v>13578</v>
      </c>
      <c r="F2949" t="s">
        <v>7437</v>
      </c>
      <c r="G2949" s="6" t="s">
        <v>7437</v>
      </c>
      <c r="I2949" t="s">
        <v>21</v>
      </c>
      <c r="J2949" t="s">
        <v>409</v>
      </c>
      <c r="K2949" s="6" t="s">
        <v>409</v>
      </c>
      <c r="L2949" t="s">
        <v>490</v>
      </c>
      <c r="M2949" s="6" t="s">
        <v>490</v>
      </c>
      <c r="N2949">
        <v>70</v>
      </c>
      <c r="O2949" t="s">
        <v>24</v>
      </c>
      <c r="P2949" s="6" t="s">
        <v>24</v>
      </c>
      <c r="Q2949" t="s">
        <v>10889</v>
      </c>
      <c r="R2949" t="s">
        <v>7835</v>
      </c>
      <c r="S2949" s="6" t="s">
        <v>7835</v>
      </c>
      <c r="T2949" t="s">
        <v>24881</v>
      </c>
      <c r="U2949" s="6" t="s">
        <v>24881</v>
      </c>
      <c r="W2949" t="s">
        <v>53</v>
      </c>
      <c r="X2949" s="6" t="s">
        <v>25506</v>
      </c>
      <c r="Y2949" t="s">
        <v>21486</v>
      </c>
      <c r="Z2949" t="s">
        <v>21487</v>
      </c>
    </row>
    <row r="2950" spans="1:26" ht="15" customHeight="1" x14ac:dyDescent="0.25">
      <c r="A2950">
        <v>6624</v>
      </c>
      <c r="B2950" s="2" t="s">
        <v>12495</v>
      </c>
      <c r="C2950" s="2" t="s">
        <v>12389</v>
      </c>
      <c r="D2950" t="s">
        <v>1819</v>
      </c>
      <c r="E2950" s="2" t="s">
        <v>12497</v>
      </c>
      <c r="F2950" t="s">
        <v>7437</v>
      </c>
      <c r="G2950" s="6" t="s">
        <v>7437</v>
      </c>
      <c r="I2950" t="s">
        <v>21</v>
      </c>
      <c r="J2950" t="s">
        <v>409</v>
      </c>
      <c r="K2950" s="6" t="s">
        <v>409</v>
      </c>
      <c r="L2950" t="s">
        <v>14322</v>
      </c>
      <c r="M2950" s="6" t="s">
        <v>14322</v>
      </c>
      <c r="N2950">
        <v>144</v>
      </c>
      <c r="O2950" t="s">
        <v>1717</v>
      </c>
      <c r="P2950" s="6" t="s">
        <v>1717</v>
      </c>
      <c r="Q2950" t="s">
        <v>18777</v>
      </c>
      <c r="R2950" t="s">
        <v>9330</v>
      </c>
      <c r="S2950" s="6" t="s">
        <v>9330</v>
      </c>
      <c r="T2950" t="s">
        <v>24393</v>
      </c>
      <c r="U2950" s="6" t="s">
        <v>24393</v>
      </c>
      <c r="W2950" t="s">
        <v>53</v>
      </c>
      <c r="X2950" s="6" t="s">
        <v>25506</v>
      </c>
      <c r="Y2950" t="s">
        <v>18778</v>
      </c>
      <c r="Z2950" t="s">
        <v>18779</v>
      </c>
    </row>
    <row r="2951" spans="1:26" ht="15" customHeight="1" x14ac:dyDescent="0.25">
      <c r="A2951">
        <v>2044</v>
      </c>
      <c r="B2951" s="2" t="s">
        <v>1120</v>
      </c>
      <c r="C2951" s="2" t="s">
        <v>71</v>
      </c>
      <c r="D2951" t="s">
        <v>1819</v>
      </c>
      <c r="E2951" s="2" t="s">
        <v>461</v>
      </c>
      <c r="F2951" t="s">
        <v>7437</v>
      </c>
      <c r="G2951" s="6" t="s">
        <v>7437</v>
      </c>
      <c r="I2951" t="s">
        <v>21</v>
      </c>
      <c r="J2951" t="s">
        <v>367</v>
      </c>
      <c r="K2951" s="6" t="s">
        <v>367</v>
      </c>
      <c r="L2951" t="s">
        <v>8938</v>
      </c>
      <c r="M2951" s="6" t="s">
        <v>8938</v>
      </c>
      <c r="N2951">
        <v>68</v>
      </c>
      <c r="O2951" t="s">
        <v>1920</v>
      </c>
      <c r="P2951" s="6" t="s">
        <v>1920</v>
      </c>
      <c r="Q2951" t="s">
        <v>8939</v>
      </c>
      <c r="R2951" t="s">
        <v>8235</v>
      </c>
      <c r="S2951" s="6" t="s">
        <v>8235</v>
      </c>
      <c r="T2951" t="s">
        <v>24214</v>
      </c>
      <c r="U2951" s="6" t="s">
        <v>24214</v>
      </c>
      <c r="W2951" t="s">
        <v>53</v>
      </c>
      <c r="X2951" s="6" t="s">
        <v>25506</v>
      </c>
      <c r="Y2951" t="s">
        <v>8940</v>
      </c>
      <c r="Z2951" t="s">
        <v>8941</v>
      </c>
    </row>
    <row r="2952" spans="1:26" ht="15" customHeight="1" x14ac:dyDescent="0.25">
      <c r="A2952">
        <v>1398</v>
      </c>
      <c r="B2952" s="2" t="s">
        <v>2507</v>
      </c>
      <c r="C2952" s="2" t="s">
        <v>1092</v>
      </c>
      <c r="D2952" t="s">
        <v>343</v>
      </c>
      <c r="E2952" s="2" t="s">
        <v>524</v>
      </c>
      <c r="F2952" t="s">
        <v>7437</v>
      </c>
      <c r="G2952" s="6" t="s">
        <v>7437</v>
      </c>
      <c r="I2952" t="s">
        <v>21</v>
      </c>
      <c r="J2952" t="s">
        <v>409</v>
      </c>
      <c r="K2952" s="6" t="s">
        <v>409</v>
      </c>
      <c r="L2952" t="s">
        <v>6578</v>
      </c>
      <c r="M2952" s="6" t="s">
        <v>6578</v>
      </c>
      <c r="N2952">
        <v>69</v>
      </c>
      <c r="O2952" t="s">
        <v>24</v>
      </c>
      <c r="P2952" s="6" t="s">
        <v>24</v>
      </c>
      <c r="Q2952" t="s">
        <v>7434</v>
      </c>
      <c r="R2952" t="s">
        <v>4583</v>
      </c>
      <c r="S2952" s="6" t="s">
        <v>4583</v>
      </c>
      <c r="T2952" t="s">
        <v>22979</v>
      </c>
      <c r="U2952" s="6" t="s">
        <v>22979</v>
      </c>
      <c r="V2952" s="13" t="s">
        <v>25990</v>
      </c>
      <c r="W2952" t="s">
        <v>53</v>
      </c>
      <c r="X2952" s="6" t="s">
        <v>25506</v>
      </c>
      <c r="Y2952" t="s">
        <v>7438</v>
      </c>
      <c r="Z2952" t="s">
        <v>7439</v>
      </c>
    </row>
    <row r="2953" spans="1:26" ht="15" customHeight="1" x14ac:dyDescent="0.25">
      <c r="A2953">
        <v>5794</v>
      </c>
      <c r="B2953" s="2" t="s">
        <v>12424</v>
      </c>
      <c r="C2953" s="2" t="s">
        <v>12593</v>
      </c>
      <c r="D2953" t="s">
        <v>393</v>
      </c>
      <c r="E2953" s="2" t="s">
        <v>12422</v>
      </c>
      <c r="F2953" t="s">
        <v>7437</v>
      </c>
      <c r="G2953" s="6" t="s">
        <v>7437</v>
      </c>
      <c r="I2953" t="s">
        <v>21</v>
      </c>
      <c r="J2953" t="s">
        <v>1172</v>
      </c>
      <c r="K2953" s="6" t="s">
        <v>222</v>
      </c>
      <c r="L2953" t="s">
        <v>21120</v>
      </c>
      <c r="M2953" s="6" t="s">
        <v>21120</v>
      </c>
      <c r="N2953">
        <v>86</v>
      </c>
      <c r="O2953" t="s">
        <v>24</v>
      </c>
      <c r="P2953" s="6" t="s">
        <v>24</v>
      </c>
      <c r="Q2953" t="s">
        <v>21121</v>
      </c>
      <c r="R2953" t="s">
        <v>24808</v>
      </c>
      <c r="S2953" s="6" t="s">
        <v>24808</v>
      </c>
      <c r="T2953" t="s">
        <v>25175</v>
      </c>
      <c r="U2953" s="6" t="s">
        <v>25175</v>
      </c>
      <c r="W2953" t="s">
        <v>53</v>
      </c>
      <c r="X2953" s="6" t="s">
        <v>25506</v>
      </c>
      <c r="Y2953" t="s">
        <v>21122</v>
      </c>
      <c r="Z2953" t="s">
        <v>21123</v>
      </c>
    </row>
    <row r="2954" spans="1:26" ht="15" customHeight="1" x14ac:dyDescent="0.25">
      <c r="A2954">
        <v>3770</v>
      </c>
      <c r="B2954" s="2" t="s">
        <v>11957</v>
      </c>
      <c r="C2954" s="2" t="s">
        <v>1923</v>
      </c>
      <c r="D2954" t="s">
        <v>1338</v>
      </c>
      <c r="E2954" s="2" t="s">
        <v>11958</v>
      </c>
      <c r="F2954" t="s">
        <v>17587</v>
      </c>
      <c r="G2954" s="6" t="s">
        <v>17587</v>
      </c>
      <c r="H2954" t="s">
        <v>602</v>
      </c>
      <c r="I2954" t="s">
        <v>21</v>
      </c>
      <c r="J2954" t="s">
        <v>367</v>
      </c>
      <c r="K2954" s="6" t="s">
        <v>367</v>
      </c>
      <c r="L2954" t="s">
        <v>17588</v>
      </c>
      <c r="M2954" s="6" t="s">
        <v>17588</v>
      </c>
      <c r="N2954">
        <v>106</v>
      </c>
      <c r="O2954" t="s">
        <v>2451</v>
      </c>
      <c r="P2954" s="6" t="s">
        <v>2451</v>
      </c>
      <c r="Q2954" t="s">
        <v>17589</v>
      </c>
      <c r="R2954" t="s">
        <v>12329</v>
      </c>
      <c r="S2954" s="6" t="s">
        <v>12329</v>
      </c>
      <c r="T2954" t="s">
        <v>24290</v>
      </c>
      <c r="U2954" s="6" t="s">
        <v>24290</v>
      </c>
      <c r="W2954" t="s">
        <v>53</v>
      </c>
      <c r="X2954" s="6" t="s">
        <v>25506</v>
      </c>
      <c r="Y2954" t="s">
        <v>17590</v>
      </c>
      <c r="Z2954" t="s">
        <v>17591</v>
      </c>
    </row>
    <row r="2955" spans="1:26" ht="15" customHeight="1" x14ac:dyDescent="0.25">
      <c r="A2955">
        <v>5339</v>
      </c>
      <c r="B2955" s="2" t="s">
        <v>12127</v>
      </c>
      <c r="C2955" s="2" t="s">
        <v>12103</v>
      </c>
      <c r="D2955" t="s">
        <v>183</v>
      </c>
      <c r="E2955" s="2" t="s">
        <v>12128</v>
      </c>
      <c r="F2955" t="s">
        <v>20326</v>
      </c>
      <c r="G2955" s="6" t="s">
        <v>20326</v>
      </c>
      <c r="I2955" t="s">
        <v>21</v>
      </c>
      <c r="J2955" t="s">
        <v>222</v>
      </c>
      <c r="K2955" s="6" t="s">
        <v>222</v>
      </c>
      <c r="L2955" t="s">
        <v>20327</v>
      </c>
      <c r="M2955" s="6" t="s">
        <v>20327</v>
      </c>
      <c r="N2955">
        <v>152</v>
      </c>
      <c r="O2955" t="s">
        <v>2451</v>
      </c>
      <c r="P2955" s="6" t="s">
        <v>2451</v>
      </c>
      <c r="Q2955" t="s">
        <v>20328</v>
      </c>
      <c r="T2955" t="s">
        <v>20328</v>
      </c>
      <c r="U2955" s="6" t="s">
        <v>20328</v>
      </c>
      <c r="W2955" t="s">
        <v>53</v>
      </c>
      <c r="X2955" s="6" t="s">
        <v>25506</v>
      </c>
      <c r="Y2955" t="s">
        <v>20329</v>
      </c>
      <c r="Z2955" t="s">
        <v>20330</v>
      </c>
    </row>
    <row r="2956" spans="1:26" ht="15" customHeight="1" x14ac:dyDescent="0.25">
      <c r="A2956">
        <v>614</v>
      </c>
      <c r="B2956" s="2" t="s">
        <v>1544</v>
      </c>
      <c r="C2956" s="2" t="s">
        <v>2439</v>
      </c>
      <c r="D2956" t="s">
        <v>487</v>
      </c>
      <c r="E2956" s="2" t="s">
        <v>1912</v>
      </c>
      <c r="F2956" t="s">
        <v>2616</v>
      </c>
      <c r="G2956" s="6" t="s">
        <v>2616</v>
      </c>
      <c r="I2956" t="s">
        <v>21</v>
      </c>
      <c r="J2956" t="s">
        <v>222</v>
      </c>
      <c r="K2956" s="6" t="s">
        <v>222</v>
      </c>
      <c r="L2956" t="s">
        <v>2617</v>
      </c>
      <c r="M2956" s="6" t="s">
        <v>2617</v>
      </c>
      <c r="N2956">
        <v>112</v>
      </c>
      <c r="O2956" t="s">
        <v>2618</v>
      </c>
      <c r="P2956" s="6" t="s">
        <v>2618</v>
      </c>
      <c r="Q2956" t="s">
        <v>2619</v>
      </c>
      <c r="R2956" t="s">
        <v>23365</v>
      </c>
      <c r="S2956" s="6" t="s">
        <v>23365</v>
      </c>
      <c r="T2956" t="s">
        <v>23366</v>
      </c>
      <c r="U2956" s="6" t="s">
        <v>23366</v>
      </c>
      <c r="W2956" t="s">
        <v>53</v>
      </c>
      <c r="X2956" s="6" t="s">
        <v>25506</v>
      </c>
      <c r="Y2956" t="s">
        <v>2620</v>
      </c>
      <c r="Z2956" t="s">
        <v>2621</v>
      </c>
    </row>
    <row r="2957" spans="1:26" ht="15" customHeight="1" x14ac:dyDescent="0.25">
      <c r="A2957">
        <v>4119</v>
      </c>
      <c r="B2957" s="2" t="s">
        <v>12089</v>
      </c>
      <c r="C2957" s="2" t="s">
        <v>12315</v>
      </c>
      <c r="D2957" t="s">
        <v>1228</v>
      </c>
      <c r="E2957" s="2" t="s">
        <v>12090</v>
      </c>
      <c r="F2957" t="s">
        <v>4001</v>
      </c>
      <c r="G2957" s="6" t="s">
        <v>4001</v>
      </c>
      <c r="I2957" t="s">
        <v>21</v>
      </c>
      <c r="J2957" t="s">
        <v>409</v>
      </c>
      <c r="K2957" s="6" t="s">
        <v>409</v>
      </c>
      <c r="L2957" t="s">
        <v>15774</v>
      </c>
      <c r="M2957" s="6" t="s">
        <v>15774</v>
      </c>
      <c r="N2957">
        <v>179</v>
      </c>
      <c r="O2957" t="s">
        <v>2451</v>
      </c>
      <c r="P2957" s="6" t="s">
        <v>2451</v>
      </c>
      <c r="Q2957" t="s">
        <v>15775</v>
      </c>
      <c r="T2957" t="s">
        <v>15775</v>
      </c>
      <c r="U2957" s="6" t="s">
        <v>15775</v>
      </c>
      <c r="W2957" t="s">
        <v>53</v>
      </c>
      <c r="X2957" s="6" t="s">
        <v>25506</v>
      </c>
      <c r="Y2957" t="s">
        <v>15776</v>
      </c>
      <c r="Z2957" t="s">
        <v>15777</v>
      </c>
    </row>
    <row r="2958" spans="1:26" ht="15" customHeight="1" x14ac:dyDescent="0.25">
      <c r="A2958">
        <v>5939</v>
      </c>
      <c r="B2958" s="2" t="s">
        <v>12624</v>
      </c>
      <c r="C2958" s="2" t="s">
        <v>12605</v>
      </c>
      <c r="D2958" t="s">
        <v>183</v>
      </c>
      <c r="E2958" s="2" t="s">
        <v>12625</v>
      </c>
      <c r="F2958" t="s">
        <v>4001</v>
      </c>
      <c r="G2958" s="6" t="s">
        <v>4001</v>
      </c>
      <c r="I2958" t="s">
        <v>21</v>
      </c>
      <c r="J2958" t="s">
        <v>222</v>
      </c>
      <c r="K2958" s="6" t="s">
        <v>222</v>
      </c>
      <c r="L2958" t="s">
        <v>13619</v>
      </c>
      <c r="M2958" s="6" t="s">
        <v>13619</v>
      </c>
      <c r="N2958">
        <v>229</v>
      </c>
      <c r="O2958" t="s">
        <v>2451</v>
      </c>
      <c r="P2958" s="6" t="s">
        <v>2451</v>
      </c>
      <c r="Q2958" t="s">
        <v>13620</v>
      </c>
      <c r="T2958" t="s">
        <v>13620</v>
      </c>
      <c r="U2958" s="6" t="s">
        <v>13620</v>
      </c>
      <c r="W2958" t="s">
        <v>53</v>
      </c>
      <c r="X2958" s="6" t="s">
        <v>25506</v>
      </c>
      <c r="Y2958" t="s">
        <v>13621</v>
      </c>
      <c r="Z2958" t="s">
        <v>13622</v>
      </c>
    </row>
    <row r="2959" spans="1:26" ht="15" customHeight="1" x14ac:dyDescent="0.25">
      <c r="A2959">
        <v>2780</v>
      </c>
      <c r="B2959" s="2" t="s">
        <v>250</v>
      </c>
      <c r="C2959" s="2" t="s">
        <v>401</v>
      </c>
      <c r="D2959" t="s">
        <v>795</v>
      </c>
      <c r="E2959" s="2" t="s">
        <v>1350</v>
      </c>
      <c r="F2959" t="s">
        <v>4001</v>
      </c>
      <c r="G2959" s="6" t="s">
        <v>4001</v>
      </c>
      <c r="I2959" t="s">
        <v>21</v>
      </c>
      <c r="J2959" t="s">
        <v>2828</v>
      </c>
      <c r="K2959" s="6" t="s">
        <v>367</v>
      </c>
      <c r="L2959" t="s">
        <v>7317</v>
      </c>
      <c r="M2959" s="6" t="s">
        <v>7317</v>
      </c>
      <c r="N2959">
        <v>71</v>
      </c>
      <c r="O2959" t="s">
        <v>2451</v>
      </c>
      <c r="P2959" s="6" t="s">
        <v>2451</v>
      </c>
      <c r="Q2959" t="s">
        <v>7318</v>
      </c>
      <c r="R2959" t="s">
        <v>4583</v>
      </c>
      <c r="S2959" s="6" t="s">
        <v>4583</v>
      </c>
      <c r="T2959" t="s">
        <v>24153</v>
      </c>
      <c r="U2959" s="6" t="s">
        <v>24153</v>
      </c>
      <c r="W2959" t="s">
        <v>53</v>
      </c>
      <c r="X2959" s="6" t="s">
        <v>25506</v>
      </c>
      <c r="Y2959" t="s">
        <v>7319</v>
      </c>
      <c r="Z2959" t="s">
        <v>7320</v>
      </c>
    </row>
    <row r="2960" spans="1:26" ht="15" customHeight="1" x14ac:dyDescent="0.25">
      <c r="A2960">
        <v>2425</v>
      </c>
      <c r="B2960" s="2" t="s">
        <v>402</v>
      </c>
      <c r="C2960" s="2" t="s">
        <v>755</v>
      </c>
      <c r="D2960" t="s">
        <v>393</v>
      </c>
      <c r="E2960" s="2" t="s">
        <v>98</v>
      </c>
      <c r="F2960" t="s">
        <v>4001</v>
      </c>
      <c r="G2960" s="6" t="s">
        <v>4001</v>
      </c>
      <c r="I2960" t="s">
        <v>21</v>
      </c>
      <c r="J2960" t="s">
        <v>367</v>
      </c>
      <c r="K2960" s="6" t="s">
        <v>367</v>
      </c>
      <c r="L2960" t="s">
        <v>11098</v>
      </c>
      <c r="M2960" s="6" t="s">
        <v>11098</v>
      </c>
      <c r="N2960">
        <v>204</v>
      </c>
      <c r="O2960" t="s">
        <v>757</v>
      </c>
      <c r="P2960" s="6" t="s">
        <v>757</v>
      </c>
      <c r="Q2960" t="s">
        <v>11099</v>
      </c>
      <c r="R2960" t="s">
        <v>23416</v>
      </c>
      <c r="S2960" s="6" t="s">
        <v>23416</v>
      </c>
      <c r="T2960" t="s">
        <v>24930</v>
      </c>
      <c r="U2960" s="6" t="s">
        <v>24930</v>
      </c>
      <c r="W2960" t="s">
        <v>53</v>
      </c>
      <c r="X2960" s="6" t="s">
        <v>25506</v>
      </c>
      <c r="Y2960" t="s">
        <v>11100</v>
      </c>
      <c r="Z2960" t="s">
        <v>11101</v>
      </c>
    </row>
    <row r="2961" spans="1:26" ht="15" customHeight="1" x14ac:dyDescent="0.25">
      <c r="A2961">
        <v>6866</v>
      </c>
      <c r="B2961" s="2" t="s">
        <v>12748</v>
      </c>
      <c r="C2961" t="s">
        <v>21522</v>
      </c>
      <c r="D2961" t="s">
        <v>21523</v>
      </c>
      <c r="E2961" s="2" t="s">
        <v>12750</v>
      </c>
      <c r="F2961" t="s">
        <v>4001</v>
      </c>
      <c r="G2961" s="6" t="s">
        <v>4001</v>
      </c>
      <c r="I2961" t="s">
        <v>21</v>
      </c>
      <c r="J2961" t="s">
        <v>120</v>
      </c>
      <c r="K2961" s="6" t="s">
        <v>120</v>
      </c>
      <c r="L2961" t="s">
        <v>21524</v>
      </c>
      <c r="M2961" s="6" t="s">
        <v>21524</v>
      </c>
      <c r="N2961">
        <v>325</v>
      </c>
      <c r="O2961" t="s">
        <v>21525</v>
      </c>
      <c r="P2961" s="6" t="s">
        <v>21525</v>
      </c>
      <c r="Q2961" t="s">
        <v>21526</v>
      </c>
      <c r="R2961" t="s">
        <v>2479</v>
      </c>
      <c r="S2961" s="6" t="s">
        <v>2479</v>
      </c>
      <c r="T2961" t="s">
        <v>23046</v>
      </c>
      <c r="U2961" s="6" t="s">
        <v>23046</v>
      </c>
      <c r="W2961" t="s">
        <v>53</v>
      </c>
      <c r="X2961" s="6" t="s">
        <v>25506</v>
      </c>
      <c r="Y2961" t="s">
        <v>21527</v>
      </c>
      <c r="Z2961" t="s">
        <v>21528</v>
      </c>
    </row>
    <row r="2962" spans="1:26" ht="15" customHeight="1" x14ac:dyDescent="0.25">
      <c r="A2962">
        <v>4483</v>
      </c>
      <c r="B2962" s="2" t="s">
        <v>11982</v>
      </c>
      <c r="C2962" s="2" t="s">
        <v>13018</v>
      </c>
      <c r="D2962" t="s">
        <v>2606</v>
      </c>
      <c r="E2962" s="2" t="s">
        <v>12075</v>
      </c>
      <c r="F2962" t="s">
        <v>4001</v>
      </c>
      <c r="G2962" s="6" t="s">
        <v>4001</v>
      </c>
      <c r="I2962" t="s">
        <v>21</v>
      </c>
      <c r="J2962" t="s">
        <v>222</v>
      </c>
      <c r="K2962" s="6" t="s">
        <v>222</v>
      </c>
      <c r="L2962" t="s">
        <v>20689</v>
      </c>
      <c r="M2962" s="6" t="s">
        <v>20689</v>
      </c>
      <c r="N2962">
        <v>199</v>
      </c>
      <c r="O2962" t="s">
        <v>2451</v>
      </c>
      <c r="P2962" s="6" t="s">
        <v>2451</v>
      </c>
      <c r="Q2962" t="s">
        <v>20690</v>
      </c>
      <c r="T2962" t="s">
        <v>20690</v>
      </c>
      <c r="U2962" s="6" t="s">
        <v>20690</v>
      </c>
      <c r="W2962" t="s">
        <v>53</v>
      </c>
      <c r="X2962" s="6" t="s">
        <v>25506</v>
      </c>
      <c r="Y2962" t="s">
        <v>20691</v>
      </c>
      <c r="Z2962" t="s">
        <v>20692</v>
      </c>
    </row>
    <row r="2963" spans="1:26" ht="15" customHeight="1" x14ac:dyDescent="0.25">
      <c r="A2963">
        <v>6267</v>
      </c>
      <c r="B2963" s="2" t="s">
        <v>12884</v>
      </c>
      <c r="C2963" s="2" t="s">
        <v>12532</v>
      </c>
      <c r="D2963" t="s">
        <v>19109</v>
      </c>
      <c r="E2963" s="2" t="s">
        <v>13315</v>
      </c>
      <c r="F2963" t="s">
        <v>4001</v>
      </c>
      <c r="G2963" s="6" t="s">
        <v>4001</v>
      </c>
      <c r="I2963" t="s">
        <v>21</v>
      </c>
      <c r="J2963" t="s">
        <v>222</v>
      </c>
      <c r="K2963" s="6" t="s">
        <v>222</v>
      </c>
      <c r="L2963" t="s">
        <v>19110</v>
      </c>
      <c r="M2963" s="6" t="s">
        <v>19110</v>
      </c>
      <c r="N2963">
        <v>20</v>
      </c>
      <c r="O2963" t="s">
        <v>2451</v>
      </c>
      <c r="P2963" s="6" t="s">
        <v>2451</v>
      </c>
      <c r="Q2963" t="s">
        <v>19111</v>
      </c>
      <c r="T2963" t="s">
        <v>19111</v>
      </c>
      <c r="U2963" s="6" t="s">
        <v>19111</v>
      </c>
      <c r="W2963" t="s">
        <v>53</v>
      </c>
      <c r="X2963" s="6" t="s">
        <v>25506</v>
      </c>
      <c r="Y2963" t="s">
        <v>19112</v>
      </c>
      <c r="Z2963" t="s">
        <v>19113</v>
      </c>
    </row>
    <row r="2964" spans="1:26" ht="15" customHeight="1" x14ac:dyDescent="0.25">
      <c r="A2964">
        <v>36</v>
      </c>
      <c r="B2964" s="2" t="s">
        <v>59</v>
      </c>
      <c r="C2964" s="2" t="s">
        <v>137</v>
      </c>
      <c r="D2964" t="s">
        <v>273</v>
      </c>
      <c r="E2964" s="2" t="s">
        <v>1262</v>
      </c>
      <c r="F2964" t="s">
        <v>4001</v>
      </c>
      <c r="G2964" s="6" t="s">
        <v>4001</v>
      </c>
      <c r="I2964" t="s">
        <v>21</v>
      </c>
      <c r="J2964" t="s">
        <v>4002</v>
      </c>
      <c r="K2964" s="6" t="s">
        <v>1441</v>
      </c>
      <c r="L2964" t="s">
        <v>4003</v>
      </c>
      <c r="M2964" s="6" t="s">
        <v>4003</v>
      </c>
      <c r="N2964">
        <v>136</v>
      </c>
      <c r="O2964" t="s">
        <v>4004</v>
      </c>
      <c r="P2964" s="6" t="s">
        <v>4004</v>
      </c>
      <c r="Q2964" t="s">
        <v>4005</v>
      </c>
      <c r="R2964" t="s">
        <v>25331</v>
      </c>
      <c r="S2964" s="6" t="s">
        <v>25331</v>
      </c>
      <c r="T2964" t="s">
        <v>23655</v>
      </c>
      <c r="U2964" s="6" t="s">
        <v>23655</v>
      </c>
      <c r="W2964" t="s">
        <v>53</v>
      </c>
      <c r="X2964" s="6" t="s">
        <v>25506</v>
      </c>
      <c r="Y2964" t="s">
        <v>4006</v>
      </c>
      <c r="Z2964" t="s">
        <v>4007</v>
      </c>
    </row>
    <row r="2965" spans="1:26" ht="15" customHeight="1" x14ac:dyDescent="0.25">
      <c r="A2965">
        <v>6616</v>
      </c>
      <c r="B2965" s="2" t="s">
        <v>12495</v>
      </c>
      <c r="C2965" s="2" t="s">
        <v>12721</v>
      </c>
      <c r="D2965" t="s">
        <v>12583</v>
      </c>
      <c r="E2965" s="2" t="s">
        <v>12497</v>
      </c>
      <c r="F2965" t="s">
        <v>14745</v>
      </c>
      <c r="G2965" s="6" t="s">
        <v>14745</v>
      </c>
      <c r="I2965" t="s">
        <v>21</v>
      </c>
      <c r="J2965" t="s">
        <v>409</v>
      </c>
      <c r="K2965" s="6" t="s">
        <v>409</v>
      </c>
      <c r="L2965" t="s">
        <v>2493</v>
      </c>
      <c r="M2965" s="6" t="s">
        <v>2493</v>
      </c>
      <c r="N2965">
        <v>117</v>
      </c>
      <c r="O2965" t="s">
        <v>1717</v>
      </c>
      <c r="P2965" s="6" t="s">
        <v>1717</v>
      </c>
      <c r="Q2965" t="s">
        <v>15509</v>
      </c>
      <c r="R2965" t="s">
        <v>22173</v>
      </c>
      <c r="S2965" s="6" t="s">
        <v>22173</v>
      </c>
      <c r="T2965" t="s">
        <v>23704</v>
      </c>
      <c r="U2965" s="6" t="s">
        <v>23704</v>
      </c>
      <c r="W2965" t="s">
        <v>53</v>
      </c>
      <c r="X2965" s="6" t="s">
        <v>25506</v>
      </c>
      <c r="Y2965" t="s">
        <v>15510</v>
      </c>
      <c r="Z2965" t="s">
        <v>15511</v>
      </c>
    </row>
    <row r="2966" spans="1:26" ht="15" customHeight="1" x14ac:dyDescent="0.25">
      <c r="A2966">
        <v>6615</v>
      </c>
      <c r="B2966" s="2" t="s">
        <v>12495</v>
      </c>
      <c r="C2966" s="2" t="s">
        <v>12570</v>
      </c>
      <c r="D2966" t="s">
        <v>14744</v>
      </c>
      <c r="E2966" s="2" t="s">
        <v>12497</v>
      </c>
      <c r="F2966" t="s">
        <v>14745</v>
      </c>
      <c r="G2966" s="6" t="s">
        <v>14745</v>
      </c>
      <c r="I2966" t="s">
        <v>21</v>
      </c>
      <c r="J2966" t="s">
        <v>213</v>
      </c>
      <c r="K2966" s="6" t="s">
        <v>213</v>
      </c>
      <c r="L2966" t="s">
        <v>2891</v>
      </c>
      <c r="M2966" s="6" t="s">
        <v>2891</v>
      </c>
      <c r="N2966">
        <v>76</v>
      </c>
      <c r="O2966" t="s">
        <v>1717</v>
      </c>
      <c r="P2966" s="6" t="s">
        <v>1717</v>
      </c>
      <c r="Q2966" t="s">
        <v>14746</v>
      </c>
      <c r="R2966" t="s">
        <v>15686</v>
      </c>
      <c r="S2966" s="6" t="s">
        <v>15686</v>
      </c>
      <c r="T2966" t="s">
        <v>23455</v>
      </c>
      <c r="U2966" s="6" t="s">
        <v>23455</v>
      </c>
      <c r="W2966" t="s">
        <v>53</v>
      </c>
      <c r="X2966" s="6" t="s">
        <v>25506</v>
      </c>
      <c r="Y2966" t="s">
        <v>14747</v>
      </c>
      <c r="Z2966" t="s">
        <v>14748</v>
      </c>
    </row>
    <row r="2967" spans="1:26" ht="15" customHeight="1" x14ac:dyDescent="0.25">
      <c r="A2967">
        <v>3862</v>
      </c>
      <c r="B2967" s="2" t="s">
        <v>12006</v>
      </c>
      <c r="C2967" s="2" t="s">
        <v>13819</v>
      </c>
      <c r="D2967" t="s">
        <v>2606</v>
      </c>
      <c r="E2967" s="2" t="s">
        <v>12007</v>
      </c>
      <c r="F2967" t="s">
        <v>15849</v>
      </c>
      <c r="G2967" s="6" t="s">
        <v>15849</v>
      </c>
      <c r="I2967" t="s">
        <v>21</v>
      </c>
      <c r="J2967" t="s">
        <v>176</v>
      </c>
      <c r="K2967" s="6" t="s">
        <v>176</v>
      </c>
      <c r="L2967" t="s">
        <v>15850</v>
      </c>
      <c r="M2967" s="6" t="s">
        <v>15850</v>
      </c>
      <c r="N2967">
        <v>360</v>
      </c>
      <c r="O2967" t="s">
        <v>15851</v>
      </c>
      <c r="P2967" s="6" t="s">
        <v>15851</v>
      </c>
      <c r="Q2967" t="s">
        <v>15852</v>
      </c>
      <c r="R2967" t="s">
        <v>25388</v>
      </c>
      <c r="S2967" s="6" t="s">
        <v>25388</v>
      </c>
      <c r="T2967" t="s">
        <v>23783</v>
      </c>
      <c r="U2967" s="6" t="s">
        <v>23783</v>
      </c>
      <c r="W2967" t="s">
        <v>53</v>
      </c>
      <c r="X2967" s="6" t="s">
        <v>25506</v>
      </c>
      <c r="Y2967" t="s">
        <v>15853</v>
      </c>
      <c r="Z2967" t="s">
        <v>15854</v>
      </c>
    </row>
    <row r="2968" spans="1:26" ht="15" customHeight="1" x14ac:dyDescent="0.25">
      <c r="A2968">
        <v>6722</v>
      </c>
      <c r="B2968" s="2" t="s">
        <v>13458</v>
      </c>
      <c r="C2968" s="2" t="s">
        <v>12738</v>
      </c>
      <c r="D2968" t="s">
        <v>1008</v>
      </c>
      <c r="E2968" s="2" t="s">
        <v>12666</v>
      </c>
      <c r="F2968" t="s">
        <v>22699</v>
      </c>
      <c r="G2968" s="6" t="s">
        <v>22699</v>
      </c>
      <c r="I2968" t="s">
        <v>21</v>
      </c>
      <c r="J2968" t="s">
        <v>120</v>
      </c>
      <c r="K2968" s="6" t="s">
        <v>120</v>
      </c>
      <c r="L2968" t="s">
        <v>22700</v>
      </c>
      <c r="M2968" s="6" t="s">
        <v>22700</v>
      </c>
      <c r="N2968">
        <v>138</v>
      </c>
      <c r="O2968" t="s">
        <v>757</v>
      </c>
      <c r="P2968" s="6" t="s">
        <v>757</v>
      </c>
      <c r="Q2968" t="s">
        <v>22701</v>
      </c>
      <c r="R2968" t="s">
        <v>25048</v>
      </c>
      <c r="S2968" s="6" t="s">
        <v>25048</v>
      </c>
      <c r="T2968" t="s">
        <v>25050</v>
      </c>
      <c r="U2968" s="6" t="s">
        <v>25050</v>
      </c>
      <c r="W2968" t="s">
        <v>53</v>
      </c>
      <c r="X2968" s="6" t="s">
        <v>25506</v>
      </c>
      <c r="Y2968" t="s">
        <v>22702</v>
      </c>
      <c r="Z2968" t="s">
        <v>22703</v>
      </c>
    </row>
    <row r="2969" spans="1:26" ht="15" customHeight="1" x14ac:dyDescent="0.25">
      <c r="A2969">
        <v>539</v>
      </c>
      <c r="B2969" s="2" t="s">
        <v>1284</v>
      </c>
      <c r="C2969" s="2" t="s">
        <v>210</v>
      </c>
      <c r="D2969" t="s">
        <v>921</v>
      </c>
      <c r="E2969" s="2" t="s">
        <v>800</v>
      </c>
      <c r="F2969" t="s">
        <v>1285</v>
      </c>
      <c r="G2969" s="6" t="s">
        <v>1285</v>
      </c>
      <c r="H2969" t="s">
        <v>150</v>
      </c>
      <c r="I2969" t="s">
        <v>21</v>
      </c>
      <c r="J2969" t="s">
        <v>367</v>
      </c>
      <c r="K2969" s="6" t="s">
        <v>367</v>
      </c>
      <c r="L2969" t="s">
        <v>1279</v>
      </c>
      <c r="M2969" s="6" t="s">
        <v>1279</v>
      </c>
      <c r="N2969">
        <v>86</v>
      </c>
      <c r="O2969" t="s">
        <v>24</v>
      </c>
      <c r="P2969" s="6" t="s">
        <v>24</v>
      </c>
      <c r="Q2969" t="s">
        <v>1281</v>
      </c>
      <c r="R2969" t="s">
        <v>22856</v>
      </c>
      <c r="S2969" s="6" t="s">
        <v>22856</v>
      </c>
      <c r="T2969" t="s">
        <v>23009</v>
      </c>
      <c r="U2969" s="6" t="s">
        <v>23009</v>
      </c>
      <c r="W2969" t="s">
        <v>53</v>
      </c>
      <c r="X2969" s="6" t="s">
        <v>25506</v>
      </c>
      <c r="Y2969" t="s">
        <v>1286</v>
      </c>
      <c r="Z2969" t="s">
        <v>1287</v>
      </c>
    </row>
    <row r="2970" spans="1:26" ht="15" customHeight="1" x14ac:dyDescent="0.25">
      <c r="A2970">
        <v>4209</v>
      </c>
      <c r="B2970" s="2" t="s">
        <v>13238</v>
      </c>
      <c r="C2970" s="2" t="s">
        <v>12315</v>
      </c>
      <c r="D2970" t="s">
        <v>675</v>
      </c>
      <c r="E2970" s="2" t="s">
        <v>13665</v>
      </c>
      <c r="F2970" t="s">
        <v>13666</v>
      </c>
      <c r="G2970" s="6" t="s">
        <v>13666</v>
      </c>
      <c r="I2970" t="s">
        <v>21</v>
      </c>
      <c r="J2970" t="s">
        <v>367</v>
      </c>
      <c r="K2970" s="6" t="s">
        <v>367</v>
      </c>
      <c r="L2970" t="s">
        <v>13667</v>
      </c>
      <c r="M2970" s="6" t="s">
        <v>13667</v>
      </c>
      <c r="N2970">
        <v>125</v>
      </c>
      <c r="O2970" t="s">
        <v>2652</v>
      </c>
      <c r="P2970" s="6" t="s">
        <v>4564</v>
      </c>
      <c r="Q2970" t="s">
        <v>13668</v>
      </c>
      <c r="R2970" t="s">
        <v>25133</v>
      </c>
      <c r="S2970" s="6" t="s">
        <v>25133</v>
      </c>
      <c r="T2970" t="s">
        <v>23272</v>
      </c>
      <c r="U2970" s="6" t="s">
        <v>23272</v>
      </c>
      <c r="W2970" t="s">
        <v>53</v>
      </c>
      <c r="X2970" s="6" t="s">
        <v>25506</v>
      </c>
      <c r="Y2970" t="s">
        <v>13669</v>
      </c>
      <c r="Z2970" t="s">
        <v>13670</v>
      </c>
    </row>
    <row r="2971" spans="1:26" ht="15" customHeight="1" x14ac:dyDescent="0.25">
      <c r="A2971">
        <v>4003</v>
      </c>
      <c r="B2971" s="2" t="s">
        <v>12339</v>
      </c>
      <c r="C2971" s="2" t="s">
        <v>13056</v>
      </c>
      <c r="D2971" t="s">
        <v>343</v>
      </c>
      <c r="E2971" s="2" t="s">
        <v>13193</v>
      </c>
      <c r="F2971" t="s">
        <v>19964</v>
      </c>
      <c r="G2971" s="6" t="s">
        <v>19964</v>
      </c>
      <c r="I2971" t="s">
        <v>21</v>
      </c>
      <c r="J2971" t="s">
        <v>222</v>
      </c>
      <c r="K2971" s="6" t="s">
        <v>222</v>
      </c>
      <c r="L2971" t="s">
        <v>19965</v>
      </c>
      <c r="M2971" s="6" t="s">
        <v>19965</v>
      </c>
      <c r="N2971">
        <v>190</v>
      </c>
      <c r="O2971" t="s">
        <v>2652</v>
      </c>
      <c r="P2971" s="6" t="s">
        <v>4564</v>
      </c>
      <c r="Q2971" t="s">
        <v>19966</v>
      </c>
      <c r="T2971" t="s">
        <v>19966</v>
      </c>
      <c r="U2971" s="6" t="s">
        <v>19966</v>
      </c>
      <c r="W2971" t="s">
        <v>53</v>
      </c>
      <c r="X2971" s="6" t="s">
        <v>25506</v>
      </c>
      <c r="Y2971" t="s">
        <v>19967</v>
      </c>
      <c r="Z2971" t="s">
        <v>19968</v>
      </c>
    </row>
    <row r="2972" spans="1:26" ht="15" customHeight="1" x14ac:dyDescent="0.25">
      <c r="A2972">
        <v>4735</v>
      </c>
      <c r="B2972" s="2" t="s">
        <v>12236</v>
      </c>
      <c r="C2972" s="2" t="s">
        <v>12058</v>
      </c>
      <c r="D2972" t="s">
        <v>295</v>
      </c>
      <c r="E2972" s="2" t="s">
        <v>12238</v>
      </c>
      <c r="F2972" t="s">
        <v>17592</v>
      </c>
      <c r="G2972" s="6" t="s">
        <v>17592</v>
      </c>
      <c r="I2972" t="s">
        <v>21</v>
      </c>
      <c r="J2972" t="s">
        <v>222</v>
      </c>
      <c r="K2972" s="6" t="s">
        <v>222</v>
      </c>
      <c r="L2972" t="s">
        <v>8768</v>
      </c>
      <c r="M2972" s="6" t="s">
        <v>8768</v>
      </c>
      <c r="N2972">
        <v>165</v>
      </c>
      <c r="O2972" t="s">
        <v>757</v>
      </c>
      <c r="P2972" s="6" t="s">
        <v>757</v>
      </c>
      <c r="Q2972" t="s">
        <v>17593</v>
      </c>
      <c r="R2972" t="s">
        <v>12329</v>
      </c>
      <c r="S2972" s="6" t="s">
        <v>12329</v>
      </c>
      <c r="T2972" t="s">
        <v>24291</v>
      </c>
      <c r="U2972" s="6" t="s">
        <v>24291</v>
      </c>
      <c r="W2972" t="s">
        <v>53</v>
      </c>
      <c r="X2972" s="6" t="s">
        <v>25506</v>
      </c>
      <c r="Y2972" t="s">
        <v>17594</v>
      </c>
      <c r="Z2972" t="s">
        <v>17595</v>
      </c>
    </row>
    <row r="2973" spans="1:26" ht="15" customHeight="1" x14ac:dyDescent="0.25">
      <c r="A2973">
        <v>3995</v>
      </c>
      <c r="B2973" s="2" t="s">
        <v>13647</v>
      </c>
      <c r="C2973" s="2" t="s">
        <v>12118</v>
      </c>
      <c r="D2973" t="s">
        <v>477</v>
      </c>
      <c r="E2973" s="2" t="s">
        <v>12134</v>
      </c>
      <c r="F2973" t="s">
        <v>13799</v>
      </c>
      <c r="G2973" s="6" t="s">
        <v>13799</v>
      </c>
      <c r="I2973" t="s">
        <v>21</v>
      </c>
      <c r="J2973" t="s">
        <v>409</v>
      </c>
      <c r="K2973" s="6" t="s">
        <v>409</v>
      </c>
      <c r="L2973" t="s">
        <v>13800</v>
      </c>
      <c r="M2973" s="6" t="s">
        <v>13800</v>
      </c>
      <c r="N2973">
        <v>122</v>
      </c>
      <c r="O2973" t="s">
        <v>4388</v>
      </c>
      <c r="P2973" s="6" t="s">
        <v>4388</v>
      </c>
      <c r="Q2973" t="s">
        <v>13801</v>
      </c>
      <c r="R2973" t="s">
        <v>25139</v>
      </c>
      <c r="S2973" s="6" t="s">
        <v>25139</v>
      </c>
      <c r="T2973" t="s">
        <v>23319</v>
      </c>
      <c r="U2973" s="6" t="s">
        <v>23319</v>
      </c>
      <c r="W2973" t="s">
        <v>53</v>
      </c>
      <c r="X2973" s="6" t="s">
        <v>25506</v>
      </c>
      <c r="Y2973" t="s">
        <v>13802</v>
      </c>
      <c r="Z2973" t="s">
        <v>13803</v>
      </c>
    </row>
    <row r="2974" spans="1:26" ht="15" customHeight="1" x14ac:dyDescent="0.25">
      <c r="A2974">
        <v>3989</v>
      </c>
      <c r="B2974" s="2" t="s">
        <v>12136</v>
      </c>
      <c r="C2974" s="2" t="s">
        <v>989</v>
      </c>
      <c r="D2974" t="s">
        <v>637</v>
      </c>
      <c r="E2974" s="2" t="s">
        <v>14215</v>
      </c>
      <c r="F2974" t="s">
        <v>14216</v>
      </c>
      <c r="G2974" s="6" t="s">
        <v>14216</v>
      </c>
      <c r="H2974" t="s">
        <v>14217</v>
      </c>
      <c r="I2974" t="s">
        <v>21</v>
      </c>
      <c r="J2974" t="s">
        <v>222</v>
      </c>
      <c r="K2974" s="6" t="s">
        <v>222</v>
      </c>
      <c r="L2974" t="s">
        <v>14218</v>
      </c>
      <c r="M2974" s="6" t="s">
        <v>14218</v>
      </c>
      <c r="N2974" t="s">
        <v>14219</v>
      </c>
      <c r="O2974" t="s">
        <v>764</v>
      </c>
      <c r="P2974" s="6" t="s">
        <v>764</v>
      </c>
      <c r="Q2974" t="s">
        <v>14220</v>
      </c>
      <c r="R2974" t="s">
        <v>23427</v>
      </c>
      <c r="S2974" s="6" t="s">
        <v>23427</v>
      </c>
      <c r="T2974" t="s">
        <v>25304</v>
      </c>
      <c r="U2974" s="6" t="s">
        <v>25304</v>
      </c>
      <c r="W2974" t="s">
        <v>53</v>
      </c>
      <c r="X2974" s="6" t="s">
        <v>25506</v>
      </c>
      <c r="Y2974" t="s">
        <v>14221</v>
      </c>
      <c r="Z2974" t="s">
        <v>14222</v>
      </c>
    </row>
    <row r="2975" spans="1:26" ht="15" customHeight="1" x14ac:dyDescent="0.25">
      <c r="A2975">
        <v>4011</v>
      </c>
      <c r="B2975" s="2" t="s">
        <v>12148</v>
      </c>
      <c r="C2975" s="2" t="s">
        <v>13056</v>
      </c>
      <c r="D2975" t="s">
        <v>921</v>
      </c>
      <c r="E2975" s="2" t="s">
        <v>12339</v>
      </c>
      <c r="F2975" t="s">
        <v>21941</v>
      </c>
      <c r="G2975" s="6" t="s">
        <v>21941</v>
      </c>
      <c r="I2975" t="s">
        <v>21</v>
      </c>
      <c r="J2975" t="s">
        <v>367</v>
      </c>
      <c r="K2975" s="6" t="s">
        <v>367</v>
      </c>
      <c r="L2975" t="s">
        <v>21942</v>
      </c>
      <c r="M2975" s="6" t="s">
        <v>21942</v>
      </c>
      <c r="N2975">
        <v>132</v>
      </c>
      <c r="O2975" t="s">
        <v>2652</v>
      </c>
      <c r="P2975" s="6" t="s">
        <v>4564</v>
      </c>
      <c r="Q2975" t="s">
        <v>21943</v>
      </c>
      <c r="R2975" t="s">
        <v>23317</v>
      </c>
      <c r="S2975" s="6" t="s">
        <v>23317</v>
      </c>
      <c r="T2975" t="s">
        <v>24947</v>
      </c>
      <c r="U2975" s="6" t="s">
        <v>24947</v>
      </c>
      <c r="W2975" t="s">
        <v>53</v>
      </c>
      <c r="X2975" s="6" t="s">
        <v>25506</v>
      </c>
      <c r="Y2975" t="s">
        <v>21944</v>
      </c>
      <c r="Z2975" t="s">
        <v>21945</v>
      </c>
    </row>
    <row r="2976" spans="1:26" ht="15" customHeight="1" x14ac:dyDescent="0.25">
      <c r="A2976">
        <v>3853</v>
      </c>
      <c r="B2976" s="2" t="s">
        <v>12007</v>
      </c>
      <c r="C2976" s="2" t="s">
        <v>13819</v>
      </c>
      <c r="D2976" t="s">
        <v>1597</v>
      </c>
      <c r="E2976" s="2" t="s">
        <v>12116</v>
      </c>
      <c r="F2976" t="s">
        <v>20156</v>
      </c>
      <c r="G2976" s="6" t="s">
        <v>20156</v>
      </c>
      <c r="I2976" t="s">
        <v>21</v>
      </c>
      <c r="J2976" t="s">
        <v>222</v>
      </c>
      <c r="K2976" s="6" t="s">
        <v>222</v>
      </c>
      <c r="L2976" t="s">
        <v>20157</v>
      </c>
      <c r="M2976" s="6" t="s">
        <v>20157</v>
      </c>
      <c r="N2976">
        <v>210</v>
      </c>
      <c r="O2976" t="s">
        <v>24</v>
      </c>
      <c r="P2976" s="6" t="s">
        <v>24</v>
      </c>
      <c r="Q2976" t="s">
        <v>20158</v>
      </c>
      <c r="R2976" t="s">
        <v>25383</v>
      </c>
      <c r="S2976" s="6" t="s">
        <v>25383</v>
      </c>
      <c r="T2976" t="s">
        <v>24624</v>
      </c>
      <c r="U2976" s="6" t="s">
        <v>24624</v>
      </c>
      <c r="W2976" t="s">
        <v>53</v>
      </c>
      <c r="X2976" s="6" t="s">
        <v>25506</v>
      </c>
      <c r="Y2976" t="s">
        <v>20159</v>
      </c>
      <c r="Z2976" t="s">
        <v>20160</v>
      </c>
    </row>
    <row r="2977" spans="1:26" ht="15" customHeight="1" x14ac:dyDescent="0.25">
      <c r="A2977">
        <v>3992</v>
      </c>
      <c r="B2977" s="2" t="s">
        <v>12136</v>
      </c>
      <c r="C2977" s="2" t="s">
        <v>12007</v>
      </c>
      <c r="D2977" t="s">
        <v>1228</v>
      </c>
      <c r="E2977" s="2" t="s">
        <v>14215</v>
      </c>
      <c r="F2977" t="s">
        <v>19152</v>
      </c>
      <c r="G2977" s="6" t="s">
        <v>19152</v>
      </c>
      <c r="I2977" t="s">
        <v>21</v>
      </c>
      <c r="J2977" t="s">
        <v>222</v>
      </c>
      <c r="K2977" s="6" t="s">
        <v>222</v>
      </c>
      <c r="L2977" t="s">
        <v>19153</v>
      </c>
      <c r="M2977" s="6" t="s">
        <v>19153</v>
      </c>
      <c r="N2977">
        <v>260</v>
      </c>
      <c r="O2977" t="s">
        <v>178</v>
      </c>
      <c r="P2977" s="6" t="s">
        <v>178</v>
      </c>
      <c r="Q2977" t="s">
        <v>19154</v>
      </c>
      <c r="T2977" t="s">
        <v>19154</v>
      </c>
      <c r="U2977" s="6" t="s">
        <v>19154</v>
      </c>
      <c r="W2977" t="s">
        <v>53</v>
      </c>
      <c r="X2977" s="6" t="s">
        <v>25506</v>
      </c>
      <c r="Y2977" t="s">
        <v>19155</v>
      </c>
      <c r="Z2977" t="s">
        <v>19156</v>
      </c>
    </row>
    <row r="2978" spans="1:26" ht="15" customHeight="1" x14ac:dyDescent="0.25">
      <c r="A2978">
        <v>4407</v>
      </c>
      <c r="B2978" s="2" t="s">
        <v>11992</v>
      </c>
      <c r="C2978" s="2" t="s">
        <v>1801</v>
      </c>
      <c r="D2978" t="s">
        <v>15166</v>
      </c>
      <c r="E2978" s="2" t="s">
        <v>12043</v>
      </c>
      <c r="F2978" t="s">
        <v>15167</v>
      </c>
      <c r="G2978" s="6" t="s">
        <v>15167</v>
      </c>
      <c r="H2978" t="s">
        <v>15168</v>
      </c>
      <c r="I2978" t="s">
        <v>21</v>
      </c>
      <c r="J2978" t="s">
        <v>176</v>
      </c>
      <c r="K2978" s="6" t="s">
        <v>176</v>
      </c>
      <c r="L2978" t="s">
        <v>751</v>
      </c>
      <c r="M2978" s="6" t="s">
        <v>751</v>
      </c>
      <c r="N2978">
        <v>274</v>
      </c>
      <c r="O2978" t="s">
        <v>24</v>
      </c>
      <c r="P2978" s="6" t="s">
        <v>24</v>
      </c>
      <c r="Q2978" t="s">
        <v>15169</v>
      </c>
      <c r="R2978" t="s">
        <v>3837</v>
      </c>
      <c r="S2978" s="6" t="s">
        <v>3837</v>
      </c>
      <c r="T2978" t="s">
        <v>23656</v>
      </c>
      <c r="U2978" s="6" t="s">
        <v>23656</v>
      </c>
      <c r="W2978" t="s">
        <v>53</v>
      </c>
      <c r="X2978" s="6" t="s">
        <v>25506</v>
      </c>
      <c r="Y2978" t="s">
        <v>15170</v>
      </c>
      <c r="Z2978" t="s">
        <v>15171</v>
      </c>
    </row>
    <row r="2979" spans="1:26" ht="15" customHeight="1" x14ac:dyDescent="0.25">
      <c r="A2979">
        <v>4565</v>
      </c>
      <c r="B2979" s="2" t="s">
        <v>12106</v>
      </c>
      <c r="C2979" s="2" t="s">
        <v>149</v>
      </c>
      <c r="D2979" t="s">
        <v>16091</v>
      </c>
      <c r="E2979" s="2" t="s">
        <v>12108</v>
      </c>
      <c r="F2979" t="s">
        <v>15167</v>
      </c>
      <c r="G2979" s="6" t="s">
        <v>15167</v>
      </c>
      <c r="H2979" t="s">
        <v>16092</v>
      </c>
      <c r="I2979" t="s">
        <v>21</v>
      </c>
      <c r="J2979" t="s">
        <v>222</v>
      </c>
      <c r="K2979" s="6" t="s">
        <v>222</v>
      </c>
      <c r="L2979" t="s">
        <v>6150</v>
      </c>
      <c r="M2979" s="6" t="s">
        <v>6150</v>
      </c>
      <c r="N2979">
        <v>210</v>
      </c>
      <c r="O2979" t="s">
        <v>24</v>
      </c>
      <c r="P2979" s="6" t="s">
        <v>24</v>
      </c>
      <c r="Q2979" t="s">
        <v>4926</v>
      </c>
      <c r="R2979" t="s">
        <v>4583</v>
      </c>
      <c r="S2979" s="6" t="s">
        <v>4583</v>
      </c>
      <c r="T2979" t="s">
        <v>1469</v>
      </c>
      <c r="U2979" s="6" t="s">
        <v>1469</v>
      </c>
      <c r="W2979" t="s">
        <v>53</v>
      </c>
      <c r="X2979" s="6" t="s">
        <v>25506</v>
      </c>
      <c r="Y2979" t="s">
        <v>16093</v>
      </c>
      <c r="Z2979" t="s">
        <v>16094</v>
      </c>
    </row>
    <row r="2980" spans="1:26" ht="15" customHeight="1" x14ac:dyDescent="0.25">
      <c r="A2980">
        <v>2585</v>
      </c>
      <c r="B2980" s="2" t="s">
        <v>190</v>
      </c>
      <c r="C2980" s="2" t="s">
        <v>1033</v>
      </c>
      <c r="D2980" t="s">
        <v>7029</v>
      </c>
      <c r="E2980" s="2" t="s">
        <v>193</v>
      </c>
      <c r="F2980" t="s">
        <v>7030</v>
      </c>
      <c r="G2980" s="6" t="s">
        <v>7030</v>
      </c>
      <c r="H2980" t="s">
        <v>7031</v>
      </c>
      <c r="I2980" t="s">
        <v>21</v>
      </c>
      <c r="J2980" t="s">
        <v>7032</v>
      </c>
      <c r="K2980" s="6" t="s">
        <v>409</v>
      </c>
      <c r="L2980" t="s">
        <v>7033</v>
      </c>
      <c r="M2980" s="6" t="s">
        <v>7033</v>
      </c>
      <c r="N2980">
        <v>135</v>
      </c>
      <c r="O2980" t="s">
        <v>197</v>
      </c>
      <c r="P2980" s="6" t="s">
        <v>197</v>
      </c>
      <c r="Q2980" t="s">
        <v>7034</v>
      </c>
      <c r="R2980" t="s">
        <v>4583</v>
      </c>
      <c r="S2980" s="6" t="s">
        <v>4583</v>
      </c>
      <c r="T2980" t="s">
        <v>24117</v>
      </c>
      <c r="U2980" s="6" t="s">
        <v>24117</v>
      </c>
      <c r="W2980" t="s">
        <v>53</v>
      </c>
      <c r="X2980" s="6" t="s">
        <v>25506</v>
      </c>
      <c r="Y2980" t="s">
        <v>7035</v>
      </c>
      <c r="Z2980" t="s">
        <v>7036</v>
      </c>
    </row>
    <row r="2981" spans="1:26" ht="15" customHeight="1" x14ac:dyDescent="0.25">
      <c r="A2981">
        <v>6241</v>
      </c>
      <c r="B2981" s="2" t="s">
        <v>12676</v>
      </c>
      <c r="C2981" s="2" t="s">
        <v>12483</v>
      </c>
      <c r="D2981" t="s">
        <v>637</v>
      </c>
      <c r="E2981" s="2" t="s">
        <v>12678</v>
      </c>
      <c r="F2981" t="s">
        <v>21178</v>
      </c>
      <c r="G2981" s="6" t="s">
        <v>21178</v>
      </c>
      <c r="H2981" t="s">
        <v>21179</v>
      </c>
      <c r="I2981" t="s">
        <v>21</v>
      </c>
      <c r="J2981" t="s">
        <v>21180</v>
      </c>
      <c r="K2981" s="6" t="s">
        <v>222</v>
      </c>
      <c r="L2981" t="s">
        <v>776</v>
      </c>
      <c r="M2981" s="6" t="s">
        <v>776</v>
      </c>
      <c r="N2981">
        <v>111</v>
      </c>
      <c r="O2981" t="s">
        <v>24</v>
      </c>
      <c r="P2981" s="6" t="s">
        <v>24</v>
      </c>
      <c r="Q2981" t="s">
        <v>21181</v>
      </c>
      <c r="R2981" t="s">
        <v>23184</v>
      </c>
      <c r="S2981" s="6" t="s">
        <v>23184</v>
      </c>
      <c r="T2981" t="s">
        <v>25496</v>
      </c>
      <c r="U2981" s="6" t="s">
        <v>25496</v>
      </c>
      <c r="W2981" t="s">
        <v>53</v>
      </c>
      <c r="X2981" s="6" t="s">
        <v>25506</v>
      </c>
      <c r="Y2981" t="s">
        <v>21182</v>
      </c>
      <c r="Z2981" t="s">
        <v>21183</v>
      </c>
    </row>
    <row r="2982" spans="1:26" ht="15" customHeight="1" x14ac:dyDescent="0.25">
      <c r="A2982">
        <v>5754</v>
      </c>
      <c r="B2982" s="2" t="s">
        <v>12504</v>
      </c>
      <c r="C2982" s="2" t="s">
        <v>12199</v>
      </c>
      <c r="D2982" t="s">
        <v>531</v>
      </c>
      <c r="E2982" s="2" t="s">
        <v>12608</v>
      </c>
      <c r="F2982" t="s">
        <v>13542</v>
      </c>
      <c r="G2982" s="6" t="s">
        <v>13542</v>
      </c>
      <c r="H2982" t="s">
        <v>195</v>
      </c>
      <c r="I2982" t="s">
        <v>21</v>
      </c>
      <c r="J2982" t="s">
        <v>213</v>
      </c>
      <c r="K2982" s="6" t="s">
        <v>213</v>
      </c>
      <c r="L2982" t="s">
        <v>13543</v>
      </c>
      <c r="M2982" s="6" t="s">
        <v>13543</v>
      </c>
      <c r="N2982">
        <v>106</v>
      </c>
      <c r="O2982" t="s">
        <v>24</v>
      </c>
      <c r="P2982" s="6" t="s">
        <v>24</v>
      </c>
      <c r="Q2982" t="s">
        <v>13544</v>
      </c>
      <c r="R2982" t="s">
        <v>23241</v>
      </c>
      <c r="S2982" s="6" t="s">
        <v>23241</v>
      </c>
      <c r="T2982" t="s">
        <v>23079</v>
      </c>
      <c r="U2982" s="6" t="s">
        <v>23079</v>
      </c>
      <c r="W2982" t="s">
        <v>53</v>
      </c>
      <c r="X2982" s="6" t="s">
        <v>25506</v>
      </c>
      <c r="Y2982" t="s">
        <v>13545</v>
      </c>
      <c r="Z2982" t="s">
        <v>13546</v>
      </c>
    </row>
    <row r="2983" spans="1:26" ht="15" customHeight="1" x14ac:dyDescent="0.25">
      <c r="A2983">
        <v>5680</v>
      </c>
      <c r="B2983" s="2" t="s">
        <v>12476</v>
      </c>
      <c r="C2983" s="2" t="s">
        <v>13715</v>
      </c>
      <c r="D2983" t="s">
        <v>148</v>
      </c>
      <c r="E2983" s="2" t="s">
        <v>12461</v>
      </c>
      <c r="F2983" t="s">
        <v>14026</v>
      </c>
      <c r="G2983" s="6" t="s">
        <v>14026</v>
      </c>
      <c r="I2983" t="s">
        <v>21</v>
      </c>
      <c r="J2983" t="s">
        <v>266</v>
      </c>
      <c r="K2983" s="6" t="s">
        <v>266</v>
      </c>
      <c r="L2983" t="s">
        <v>450</v>
      </c>
      <c r="M2983" s="6" t="s">
        <v>450</v>
      </c>
      <c r="N2983">
        <v>30</v>
      </c>
      <c r="O2983" t="s">
        <v>1717</v>
      </c>
      <c r="P2983" s="6" t="s">
        <v>1717</v>
      </c>
      <c r="Q2983" t="s">
        <v>14027</v>
      </c>
      <c r="R2983" t="s">
        <v>23374</v>
      </c>
      <c r="S2983" s="6" t="s">
        <v>23374</v>
      </c>
      <c r="T2983" t="s">
        <v>4309</v>
      </c>
      <c r="U2983" s="6" t="s">
        <v>4309</v>
      </c>
      <c r="W2983" t="s">
        <v>26</v>
      </c>
      <c r="X2983" s="6" t="s">
        <v>25507</v>
      </c>
      <c r="Y2983" t="s">
        <v>14028</v>
      </c>
      <c r="Z2983" t="s">
        <v>14029</v>
      </c>
    </row>
    <row r="2984" spans="1:26" ht="15" customHeight="1" x14ac:dyDescent="0.25">
      <c r="A2984">
        <v>891</v>
      </c>
      <c r="B2984" s="2" t="s">
        <v>448</v>
      </c>
      <c r="C2984" s="2" t="s">
        <v>4247</v>
      </c>
      <c r="D2984" t="s">
        <v>2818</v>
      </c>
      <c r="E2984" s="2" t="s">
        <v>256</v>
      </c>
      <c r="F2984" t="s">
        <v>4248</v>
      </c>
      <c r="G2984" s="6" t="s">
        <v>4248</v>
      </c>
      <c r="H2984" t="s">
        <v>4249</v>
      </c>
      <c r="I2984" t="s">
        <v>21</v>
      </c>
      <c r="J2984" t="s">
        <v>479</v>
      </c>
      <c r="K2984" s="6" t="s">
        <v>409</v>
      </c>
      <c r="L2984" t="s">
        <v>604</v>
      </c>
      <c r="M2984" s="6" t="s">
        <v>604</v>
      </c>
      <c r="N2984">
        <v>113</v>
      </c>
      <c r="O2984" t="s">
        <v>24</v>
      </c>
      <c r="P2984" s="6" t="s">
        <v>24</v>
      </c>
      <c r="Q2984" t="s">
        <v>4244</v>
      </c>
      <c r="R2984" t="s">
        <v>3837</v>
      </c>
      <c r="S2984" s="6" t="s">
        <v>3837</v>
      </c>
      <c r="T2984" t="s">
        <v>23010</v>
      </c>
      <c r="U2984" s="6" t="s">
        <v>23010</v>
      </c>
      <c r="W2984" t="s">
        <v>53</v>
      </c>
      <c r="X2984" s="6" t="s">
        <v>25506</v>
      </c>
      <c r="Y2984" t="s">
        <v>4250</v>
      </c>
      <c r="Z2984" s="3" t="s">
        <v>4251</v>
      </c>
    </row>
    <row r="2985" spans="1:26" ht="15" customHeight="1" x14ac:dyDescent="0.25">
      <c r="A2985">
        <v>6185</v>
      </c>
      <c r="B2985" s="2" t="s">
        <v>12871</v>
      </c>
      <c r="C2985" s="2" t="s">
        <v>12127</v>
      </c>
      <c r="D2985" t="s">
        <v>13263</v>
      </c>
      <c r="E2985" s="2" t="s">
        <v>13264</v>
      </c>
      <c r="F2985" t="s">
        <v>8315</v>
      </c>
      <c r="G2985" s="6" t="s">
        <v>8315</v>
      </c>
      <c r="H2985" t="s">
        <v>13265</v>
      </c>
      <c r="I2985" t="s">
        <v>21</v>
      </c>
      <c r="J2985" t="s">
        <v>196</v>
      </c>
      <c r="K2985" s="6" t="s">
        <v>196</v>
      </c>
      <c r="L2985" t="s">
        <v>13266</v>
      </c>
      <c r="M2985" s="6" t="s">
        <v>13266</v>
      </c>
      <c r="N2985">
        <v>435</v>
      </c>
      <c r="O2985" t="s">
        <v>24</v>
      </c>
      <c r="P2985" s="6" t="s">
        <v>24</v>
      </c>
      <c r="Q2985" t="s">
        <v>13267</v>
      </c>
      <c r="R2985" t="s">
        <v>23209</v>
      </c>
      <c r="S2985" s="6" t="s">
        <v>23209</v>
      </c>
      <c r="T2985" t="s">
        <v>23210</v>
      </c>
      <c r="U2985" s="6" t="s">
        <v>23210</v>
      </c>
      <c r="W2985" t="s">
        <v>53</v>
      </c>
      <c r="X2985" s="6" t="s">
        <v>25506</v>
      </c>
      <c r="Y2985" t="s">
        <v>13268</v>
      </c>
      <c r="Z2985" t="s">
        <v>13269</v>
      </c>
    </row>
    <row r="2986" spans="1:26" ht="15" customHeight="1" x14ac:dyDescent="0.25">
      <c r="A2986">
        <v>2742</v>
      </c>
      <c r="B2986" s="2" t="s">
        <v>374</v>
      </c>
      <c r="C2986" s="2" t="s">
        <v>1106</v>
      </c>
      <c r="D2986" t="s">
        <v>902</v>
      </c>
      <c r="E2986" s="2" t="s">
        <v>105</v>
      </c>
      <c r="F2986" t="s">
        <v>8315</v>
      </c>
      <c r="G2986" s="6" t="s">
        <v>8315</v>
      </c>
      <c r="H2986" t="s">
        <v>8316</v>
      </c>
      <c r="I2986" t="s">
        <v>21</v>
      </c>
      <c r="J2986" t="s">
        <v>120</v>
      </c>
      <c r="K2986" s="6" t="s">
        <v>120</v>
      </c>
      <c r="L2986" t="s">
        <v>1522</v>
      </c>
      <c r="M2986" s="6" t="s">
        <v>1522</v>
      </c>
      <c r="N2986">
        <v>236</v>
      </c>
      <c r="O2986" t="s">
        <v>24</v>
      </c>
      <c r="P2986" s="6" t="s">
        <v>24</v>
      </c>
      <c r="Q2986" t="s">
        <v>8312</v>
      </c>
      <c r="R2986" t="s">
        <v>8235</v>
      </c>
      <c r="S2986" s="6" t="s">
        <v>8235</v>
      </c>
      <c r="T2986" t="s">
        <v>24475</v>
      </c>
      <c r="U2986" s="6" t="s">
        <v>24475</v>
      </c>
      <c r="W2986" t="s">
        <v>53</v>
      </c>
      <c r="X2986" s="6" t="s">
        <v>25506</v>
      </c>
      <c r="Y2986" t="s">
        <v>8317</v>
      </c>
      <c r="Z2986" t="s">
        <v>8318</v>
      </c>
    </row>
    <row r="2987" spans="1:26" ht="15" customHeight="1" x14ac:dyDescent="0.25">
      <c r="A2987">
        <v>2706</v>
      </c>
      <c r="B2987" s="2" t="s">
        <v>107</v>
      </c>
      <c r="C2987" s="2" t="s">
        <v>77</v>
      </c>
      <c r="D2987" t="s">
        <v>127</v>
      </c>
      <c r="E2987" s="2" t="s">
        <v>378</v>
      </c>
      <c r="F2987" t="s">
        <v>3340</v>
      </c>
      <c r="G2987" s="6" t="s">
        <v>3340</v>
      </c>
      <c r="H2987" t="s">
        <v>421</v>
      </c>
      <c r="I2987" t="s">
        <v>21</v>
      </c>
      <c r="J2987" t="s">
        <v>222</v>
      </c>
      <c r="K2987" s="6" t="s">
        <v>222</v>
      </c>
      <c r="L2987" t="s">
        <v>3341</v>
      </c>
      <c r="M2987" s="6" t="s">
        <v>3341</v>
      </c>
      <c r="N2987">
        <v>110</v>
      </c>
      <c r="O2987" t="s">
        <v>24</v>
      </c>
      <c r="P2987" s="6" t="s">
        <v>24</v>
      </c>
      <c r="Q2987" t="s">
        <v>3342</v>
      </c>
      <c r="R2987" t="s">
        <v>23136</v>
      </c>
      <c r="S2987" s="6" t="s">
        <v>23136</v>
      </c>
      <c r="T2987" t="s">
        <v>25213</v>
      </c>
      <c r="U2987" s="6" t="s">
        <v>25213</v>
      </c>
      <c r="W2987" t="s">
        <v>53</v>
      </c>
      <c r="X2987" s="6" t="s">
        <v>25506</v>
      </c>
      <c r="Y2987" t="s">
        <v>3343</v>
      </c>
      <c r="Z2987" t="s">
        <v>3344</v>
      </c>
    </row>
    <row r="2988" spans="1:26" ht="15" customHeight="1" x14ac:dyDescent="0.25">
      <c r="A2988">
        <v>48</v>
      </c>
      <c r="B2988" s="2" t="s">
        <v>56</v>
      </c>
      <c r="C2988" s="2" t="s">
        <v>5932</v>
      </c>
      <c r="D2988" t="s">
        <v>5628</v>
      </c>
      <c r="E2988" s="2" t="s">
        <v>59</v>
      </c>
      <c r="F2988" t="s">
        <v>3340</v>
      </c>
      <c r="G2988" s="6" t="s">
        <v>3340</v>
      </c>
      <c r="H2988" t="s">
        <v>5933</v>
      </c>
      <c r="I2988" t="s">
        <v>21</v>
      </c>
      <c r="J2988" t="s">
        <v>222</v>
      </c>
      <c r="K2988" s="6" t="s">
        <v>222</v>
      </c>
      <c r="L2988" t="s">
        <v>5934</v>
      </c>
      <c r="M2988" s="6" t="s">
        <v>5934</v>
      </c>
      <c r="N2988">
        <v>179</v>
      </c>
      <c r="O2988" t="s">
        <v>24</v>
      </c>
      <c r="P2988" s="6" t="s">
        <v>24</v>
      </c>
      <c r="Q2988" t="s">
        <v>5935</v>
      </c>
      <c r="R2988" t="s">
        <v>4583</v>
      </c>
      <c r="S2988" s="6" t="s">
        <v>4583</v>
      </c>
      <c r="T2988" t="s">
        <v>25372</v>
      </c>
      <c r="U2988" s="6" t="s">
        <v>25372</v>
      </c>
      <c r="W2988" t="s">
        <v>53</v>
      </c>
      <c r="X2988" s="6" t="s">
        <v>25506</v>
      </c>
      <c r="Y2988" t="s">
        <v>5936</v>
      </c>
      <c r="Z2988" t="s">
        <v>5937</v>
      </c>
    </row>
    <row r="2989" spans="1:26" ht="15" customHeight="1" x14ac:dyDescent="0.25">
      <c r="A2989">
        <v>5632</v>
      </c>
      <c r="B2989" s="2" t="s">
        <v>12533</v>
      </c>
      <c r="C2989" s="2" t="s">
        <v>11946</v>
      </c>
      <c r="D2989" t="s">
        <v>525</v>
      </c>
      <c r="E2989" s="2" t="s">
        <v>12477</v>
      </c>
      <c r="F2989" t="s">
        <v>14497</v>
      </c>
      <c r="G2989" s="6" t="s">
        <v>14497</v>
      </c>
      <c r="I2989" t="s">
        <v>21</v>
      </c>
      <c r="J2989" t="s">
        <v>479</v>
      </c>
      <c r="K2989" s="6" t="s">
        <v>409</v>
      </c>
      <c r="L2989" t="s">
        <v>15766</v>
      </c>
      <c r="M2989" s="6" t="s">
        <v>15766</v>
      </c>
      <c r="N2989">
        <v>162</v>
      </c>
      <c r="O2989" t="s">
        <v>2117</v>
      </c>
      <c r="P2989" s="6" t="s">
        <v>2117</v>
      </c>
      <c r="Q2989" t="s">
        <v>15767</v>
      </c>
      <c r="R2989" t="s">
        <v>25446</v>
      </c>
      <c r="S2989" s="6" t="s">
        <v>25446</v>
      </c>
      <c r="T2989" t="s">
        <v>23758</v>
      </c>
      <c r="U2989" s="6" t="s">
        <v>23758</v>
      </c>
      <c r="W2989" t="s">
        <v>53</v>
      </c>
      <c r="X2989" s="6" t="s">
        <v>25506</v>
      </c>
      <c r="Y2989" t="s">
        <v>15768</v>
      </c>
      <c r="Z2989" t="s">
        <v>15769</v>
      </c>
    </row>
    <row r="2990" spans="1:26" ht="15" customHeight="1" x14ac:dyDescent="0.25">
      <c r="A2990">
        <v>4848</v>
      </c>
      <c r="B2990" s="2" t="s">
        <v>12982</v>
      </c>
      <c r="C2990" s="2" t="s">
        <v>12014</v>
      </c>
      <c r="D2990" t="s">
        <v>1164</v>
      </c>
      <c r="E2990" s="2" t="s">
        <v>12046</v>
      </c>
      <c r="F2990" t="s">
        <v>14497</v>
      </c>
      <c r="G2990" s="6" t="s">
        <v>14497</v>
      </c>
      <c r="I2990" t="s">
        <v>21</v>
      </c>
      <c r="J2990" t="s">
        <v>1441</v>
      </c>
      <c r="K2990" s="6" t="s">
        <v>1441</v>
      </c>
      <c r="L2990" t="s">
        <v>14498</v>
      </c>
      <c r="M2990" s="6" t="s">
        <v>14498</v>
      </c>
      <c r="N2990">
        <v>100</v>
      </c>
      <c r="O2990" t="s">
        <v>2421</v>
      </c>
      <c r="P2990" s="6" t="s">
        <v>2421</v>
      </c>
      <c r="Q2990" t="s">
        <v>14499</v>
      </c>
      <c r="R2990" t="s">
        <v>23136</v>
      </c>
      <c r="S2990" s="6" t="s">
        <v>23136</v>
      </c>
      <c r="T2990" t="s">
        <v>23535</v>
      </c>
      <c r="U2990" s="6" t="s">
        <v>23535</v>
      </c>
      <c r="W2990" t="s">
        <v>53</v>
      </c>
      <c r="X2990" s="6" t="s">
        <v>25506</v>
      </c>
      <c r="Y2990" t="s">
        <v>14500</v>
      </c>
      <c r="Z2990" t="s">
        <v>14501</v>
      </c>
    </row>
    <row r="2991" spans="1:26" ht="15" customHeight="1" x14ac:dyDescent="0.25">
      <c r="A2991">
        <v>3058</v>
      </c>
      <c r="B2991" s="2" t="s">
        <v>530</v>
      </c>
      <c r="C2991" s="2" t="s">
        <v>374</v>
      </c>
      <c r="D2991" t="s">
        <v>330</v>
      </c>
      <c r="E2991" s="2" t="s">
        <v>85</v>
      </c>
      <c r="F2991" t="s">
        <v>4386</v>
      </c>
      <c r="G2991" s="6" t="s">
        <v>4386</v>
      </c>
      <c r="H2991" t="s">
        <v>533</v>
      </c>
      <c r="I2991" t="s">
        <v>21</v>
      </c>
      <c r="J2991" t="s">
        <v>176</v>
      </c>
      <c r="K2991" s="6" t="s">
        <v>176</v>
      </c>
      <c r="L2991" t="s">
        <v>4387</v>
      </c>
      <c r="M2991" s="6" t="s">
        <v>4387</v>
      </c>
      <c r="N2991">
        <v>289</v>
      </c>
      <c r="O2991" t="s">
        <v>4388</v>
      </c>
      <c r="P2991" s="6" t="s">
        <v>4388</v>
      </c>
      <c r="Q2991" t="s">
        <v>4389</v>
      </c>
      <c r="R2991" t="s">
        <v>25379</v>
      </c>
      <c r="S2991" s="6" t="s">
        <v>25379</v>
      </c>
      <c r="T2991" t="s">
        <v>23759</v>
      </c>
      <c r="U2991" s="6" t="s">
        <v>23759</v>
      </c>
      <c r="W2991" t="s">
        <v>53</v>
      </c>
      <c r="X2991" s="6" t="s">
        <v>25506</v>
      </c>
      <c r="Y2991" t="s">
        <v>4390</v>
      </c>
      <c r="Z2991" t="s">
        <v>4391</v>
      </c>
    </row>
    <row r="2992" spans="1:26" ht="15" customHeight="1" x14ac:dyDescent="0.25">
      <c r="A2992">
        <v>2412</v>
      </c>
      <c r="B2992" s="2" t="s">
        <v>402</v>
      </c>
      <c r="C2992" s="2" t="s">
        <v>458</v>
      </c>
      <c r="D2992" t="s">
        <v>1062</v>
      </c>
      <c r="E2992" s="2" t="s">
        <v>98</v>
      </c>
      <c r="F2992" t="s">
        <v>1063</v>
      </c>
      <c r="G2992" s="6" t="s">
        <v>1063</v>
      </c>
      <c r="I2992" t="s">
        <v>21</v>
      </c>
      <c r="J2992" t="s">
        <v>222</v>
      </c>
      <c r="K2992" s="6" t="s">
        <v>222</v>
      </c>
      <c r="L2992" t="s">
        <v>1064</v>
      </c>
      <c r="M2992" s="6" t="s">
        <v>1064</v>
      </c>
      <c r="N2992">
        <v>258</v>
      </c>
      <c r="O2992" t="s">
        <v>897</v>
      </c>
      <c r="P2992" s="6" t="s">
        <v>897</v>
      </c>
      <c r="Q2992" t="s">
        <v>1065</v>
      </c>
      <c r="R2992" t="s">
        <v>22856</v>
      </c>
      <c r="S2992" s="6" t="s">
        <v>22856</v>
      </c>
      <c r="T2992" t="s">
        <v>22974</v>
      </c>
      <c r="U2992" s="6" t="s">
        <v>22974</v>
      </c>
      <c r="W2992" t="s">
        <v>53</v>
      </c>
      <c r="X2992" s="6" t="s">
        <v>25506</v>
      </c>
      <c r="Y2992" t="s">
        <v>1066</v>
      </c>
      <c r="Z2992" t="s">
        <v>1067</v>
      </c>
    </row>
    <row r="2993" spans="1:26" ht="15" customHeight="1" x14ac:dyDescent="0.25">
      <c r="A2993">
        <v>5915</v>
      </c>
      <c r="B2993" s="2" t="s">
        <v>12397</v>
      </c>
      <c r="C2993" s="2" t="s">
        <v>12067</v>
      </c>
      <c r="D2993" t="s">
        <v>1151</v>
      </c>
      <c r="E2993" s="2" t="s">
        <v>12552</v>
      </c>
      <c r="F2993" t="s">
        <v>22141</v>
      </c>
      <c r="G2993" s="6" t="s">
        <v>22141</v>
      </c>
      <c r="H2993" t="s">
        <v>533</v>
      </c>
      <c r="I2993" t="s">
        <v>21</v>
      </c>
      <c r="J2993" t="s">
        <v>222</v>
      </c>
      <c r="K2993" s="6" t="s">
        <v>222</v>
      </c>
      <c r="L2993" t="s">
        <v>22142</v>
      </c>
      <c r="M2993" s="6" t="s">
        <v>22142</v>
      </c>
      <c r="N2993">
        <v>230</v>
      </c>
      <c r="O2993" t="s">
        <v>22143</v>
      </c>
      <c r="P2993" s="6" t="s">
        <v>22143</v>
      </c>
      <c r="Q2993" t="s">
        <v>22144</v>
      </c>
      <c r="R2993" t="s">
        <v>1969</v>
      </c>
      <c r="S2993" s="6" t="s">
        <v>1969</v>
      </c>
      <c r="T2993" t="s">
        <v>24979</v>
      </c>
      <c r="U2993" s="6" t="s">
        <v>24979</v>
      </c>
      <c r="W2993" t="s">
        <v>53</v>
      </c>
      <c r="X2993" s="6" t="s">
        <v>25506</v>
      </c>
      <c r="Y2993" t="s">
        <v>22145</v>
      </c>
      <c r="Z2993" t="s">
        <v>22146</v>
      </c>
    </row>
    <row r="2994" spans="1:26" ht="15" customHeight="1" x14ac:dyDescent="0.25">
      <c r="A2994">
        <v>2087</v>
      </c>
      <c r="B2994" s="2" t="s">
        <v>248</v>
      </c>
      <c r="C2994" s="2" t="s">
        <v>650</v>
      </c>
      <c r="D2994" t="s">
        <v>737</v>
      </c>
      <c r="E2994" s="2" t="s">
        <v>725</v>
      </c>
      <c r="F2994" t="s">
        <v>2346</v>
      </c>
      <c r="G2994" s="6" t="s">
        <v>2346</v>
      </c>
      <c r="H2994" t="s">
        <v>533</v>
      </c>
      <c r="I2994" t="s">
        <v>21</v>
      </c>
      <c r="J2994" t="s">
        <v>176</v>
      </c>
      <c r="K2994" s="6" t="s">
        <v>176</v>
      </c>
      <c r="L2994" t="s">
        <v>2347</v>
      </c>
      <c r="M2994" s="6" t="s">
        <v>2347</v>
      </c>
      <c r="N2994">
        <v>500</v>
      </c>
      <c r="O2994" t="s">
        <v>2348</v>
      </c>
      <c r="P2994" s="6" t="s">
        <v>2348</v>
      </c>
      <c r="Q2994" t="s">
        <v>2349</v>
      </c>
      <c r="R2994" t="s">
        <v>23249</v>
      </c>
      <c r="S2994" s="6" t="s">
        <v>23249</v>
      </c>
      <c r="T2994" t="s">
        <v>23291</v>
      </c>
      <c r="U2994" s="6" t="s">
        <v>23291</v>
      </c>
      <c r="W2994" t="s">
        <v>53</v>
      </c>
      <c r="X2994" s="6" t="s">
        <v>25506</v>
      </c>
      <c r="Y2994" t="s">
        <v>2350</v>
      </c>
      <c r="Z2994" t="s">
        <v>2351</v>
      </c>
    </row>
    <row r="2995" spans="1:26" ht="15" customHeight="1" x14ac:dyDescent="0.25">
      <c r="A2995">
        <v>6758</v>
      </c>
      <c r="B2995" s="2" t="s">
        <v>12651</v>
      </c>
      <c r="C2995" s="2" t="s">
        <v>12875</v>
      </c>
      <c r="D2995" t="s">
        <v>330</v>
      </c>
      <c r="E2995" s="2" t="s">
        <v>12653</v>
      </c>
      <c r="F2995" t="s">
        <v>20229</v>
      </c>
      <c r="G2995" s="6" t="s">
        <v>20229</v>
      </c>
      <c r="H2995" t="s">
        <v>20230</v>
      </c>
      <c r="I2995" t="s">
        <v>21</v>
      </c>
      <c r="J2995" t="s">
        <v>222</v>
      </c>
      <c r="K2995" s="6" t="s">
        <v>222</v>
      </c>
      <c r="L2995" t="s">
        <v>20231</v>
      </c>
      <c r="M2995" s="6" t="s">
        <v>20231</v>
      </c>
      <c r="N2995">
        <v>169</v>
      </c>
      <c r="O2995" t="s">
        <v>897</v>
      </c>
      <c r="P2995" s="6" t="s">
        <v>897</v>
      </c>
      <c r="Q2995" t="s">
        <v>20232</v>
      </c>
      <c r="R2995" t="s">
        <v>25444</v>
      </c>
      <c r="S2995" s="6" t="s">
        <v>25444</v>
      </c>
      <c r="T2995" t="s">
        <v>24638</v>
      </c>
      <c r="U2995" s="6" t="s">
        <v>24638</v>
      </c>
      <c r="W2995" t="s">
        <v>53</v>
      </c>
      <c r="X2995" s="6" t="s">
        <v>25506</v>
      </c>
      <c r="Y2995" t="s">
        <v>20233</v>
      </c>
      <c r="Z2995" t="s">
        <v>20234</v>
      </c>
    </row>
    <row r="2996" spans="1:26" ht="15" customHeight="1" x14ac:dyDescent="0.25">
      <c r="A2996">
        <v>6785</v>
      </c>
      <c r="B2996" s="2" t="s">
        <v>12584</v>
      </c>
      <c r="C2996" s="2" t="s">
        <v>12678</v>
      </c>
      <c r="D2996" t="s">
        <v>15782</v>
      </c>
      <c r="E2996" s="2" t="s">
        <v>12788</v>
      </c>
      <c r="F2996" t="s">
        <v>2812</v>
      </c>
      <c r="G2996" s="6" t="s">
        <v>2812</v>
      </c>
      <c r="H2996" t="s">
        <v>533</v>
      </c>
      <c r="I2996" t="s">
        <v>21</v>
      </c>
      <c r="J2996" t="s">
        <v>6359</v>
      </c>
      <c r="K2996" s="6" t="s">
        <v>176</v>
      </c>
      <c r="L2996" t="s">
        <v>15783</v>
      </c>
      <c r="M2996" s="6" t="s">
        <v>15783</v>
      </c>
      <c r="N2996">
        <v>261</v>
      </c>
      <c r="O2996" t="s">
        <v>13700</v>
      </c>
      <c r="P2996" s="6" t="s">
        <v>13700</v>
      </c>
      <c r="Q2996" t="s">
        <v>15784</v>
      </c>
      <c r="T2996" t="s">
        <v>15784</v>
      </c>
      <c r="U2996" s="6" t="s">
        <v>15784</v>
      </c>
      <c r="W2996" t="s">
        <v>53</v>
      </c>
      <c r="X2996" s="6" t="s">
        <v>25506</v>
      </c>
      <c r="Y2996" t="s">
        <v>15785</v>
      </c>
      <c r="Z2996" t="s">
        <v>15786</v>
      </c>
    </row>
    <row r="2997" spans="1:26" ht="15" customHeight="1" x14ac:dyDescent="0.25">
      <c r="A2997">
        <v>2616</v>
      </c>
      <c r="B2997" s="2" t="s">
        <v>516</v>
      </c>
      <c r="C2997" s="2" t="s">
        <v>1157</v>
      </c>
      <c r="D2997" t="s">
        <v>1098</v>
      </c>
      <c r="E2997" s="2" t="s">
        <v>81</v>
      </c>
      <c r="F2997" t="s">
        <v>2812</v>
      </c>
      <c r="G2997" s="6" t="s">
        <v>2812</v>
      </c>
      <c r="H2997" t="s">
        <v>533</v>
      </c>
      <c r="I2997" t="s">
        <v>21</v>
      </c>
      <c r="J2997" t="s">
        <v>176</v>
      </c>
      <c r="K2997" s="6" t="s">
        <v>176</v>
      </c>
      <c r="L2997" t="s">
        <v>2813</v>
      </c>
      <c r="M2997" s="6" t="s">
        <v>2813</v>
      </c>
      <c r="N2997">
        <v>210</v>
      </c>
      <c r="O2997" t="s">
        <v>764</v>
      </c>
      <c r="P2997" s="6" t="s">
        <v>764</v>
      </c>
      <c r="Q2997" t="s">
        <v>2814</v>
      </c>
      <c r="R2997" t="s">
        <v>23136</v>
      </c>
      <c r="S2997" s="6" t="s">
        <v>23136</v>
      </c>
      <c r="T2997" t="s">
        <v>23442</v>
      </c>
      <c r="U2997" s="6" t="s">
        <v>23442</v>
      </c>
      <c r="W2997" t="s">
        <v>53</v>
      </c>
      <c r="X2997" s="6" t="s">
        <v>25506</v>
      </c>
      <c r="Y2997" t="s">
        <v>2815</v>
      </c>
      <c r="Z2997" t="s">
        <v>2816</v>
      </c>
    </row>
    <row r="2998" spans="1:26" ht="15" customHeight="1" x14ac:dyDescent="0.25">
      <c r="A2998">
        <v>3996</v>
      </c>
      <c r="B2998" s="2" t="s">
        <v>13647</v>
      </c>
      <c r="C2998" s="2" t="s">
        <v>499</v>
      </c>
      <c r="D2998" t="s">
        <v>15920</v>
      </c>
      <c r="E2998" s="2" t="s">
        <v>12134</v>
      </c>
      <c r="F2998" t="s">
        <v>20164</v>
      </c>
      <c r="G2998" s="6" t="s">
        <v>20164</v>
      </c>
      <c r="H2998" t="s">
        <v>533</v>
      </c>
      <c r="I2998" t="s">
        <v>21</v>
      </c>
      <c r="J2998" t="s">
        <v>176</v>
      </c>
      <c r="K2998" s="6" t="s">
        <v>176</v>
      </c>
      <c r="L2998" t="s">
        <v>20165</v>
      </c>
      <c r="M2998" s="6" t="s">
        <v>20165</v>
      </c>
      <c r="N2998">
        <v>334</v>
      </c>
      <c r="O2998" t="s">
        <v>4388</v>
      </c>
      <c r="P2998" s="6" t="s">
        <v>4388</v>
      </c>
      <c r="Q2998" t="s">
        <v>20166</v>
      </c>
      <c r="R2998" t="s">
        <v>23668</v>
      </c>
      <c r="S2998" s="6" t="s">
        <v>23668</v>
      </c>
      <c r="T2998" t="s">
        <v>24627</v>
      </c>
      <c r="U2998" s="6" t="s">
        <v>24627</v>
      </c>
      <c r="W2998" t="s">
        <v>53</v>
      </c>
      <c r="X2998" s="6" t="s">
        <v>25506</v>
      </c>
      <c r="Y2998" t="s">
        <v>20167</v>
      </c>
      <c r="Z2998" t="s">
        <v>20168</v>
      </c>
    </row>
    <row r="2999" spans="1:26" ht="15" customHeight="1" x14ac:dyDescent="0.25">
      <c r="A2999">
        <v>3040</v>
      </c>
      <c r="B2999" s="2" t="s">
        <v>85</v>
      </c>
      <c r="C2999" s="2" t="s">
        <v>432</v>
      </c>
      <c r="D2999" t="s">
        <v>531</v>
      </c>
      <c r="E2999" s="2" t="s">
        <v>87</v>
      </c>
      <c r="F2999" t="s">
        <v>532</v>
      </c>
      <c r="G2999" s="6" t="s">
        <v>532</v>
      </c>
      <c r="H2999" t="s">
        <v>533</v>
      </c>
      <c r="I2999" t="s">
        <v>21</v>
      </c>
      <c r="J2999" t="s">
        <v>222</v>
      </c>
      <c r="K2999" s="6" t="s">
        <v>222</v>
      </c>
      <c r="L2999" t="s">
        <v>896</v>
      </c>
      <c r="M2999" s="6" t="s">
        <v>896</v>
      </c>
      <c r="N2999">
        <v>322</v>
      </c>
      <c r="O2999" t="s">
        <v>897</v>
      </c>
      <c r="P2999" s="6" t="s">
        <v>897</v>
      </c>
      <c r="Q2999" t="s">
        <v>898</v>
      </c>
      <c r="R2999" t="s">
        <v>22856</v>
      </c>
      <c r="S2999" s="6" t="s">
        <v>22856</v>
      </c>
      <c r="T2999" t="s">
        <v>22955</v>
      </c>
      <c r="U2999" s="6" t="s">
        <v>22955</v>
      </c>
      <c r="W2999" t="s">
        <v>53</v>
      </c>
      <c r="X2999" s="6" t="s">
        <v>25506</v>
      </c>
      <c r="Y2999" t="s">
        <v>899</v>
      </c>
      <c r="Z2999" t="s">
        <v>900</v>
      </c>
    </row>
    <row r="3000" spans="1:26" ht="15" customHeight="1" x14ac:dyDescent="0.25">
      <c r="A3000">
        <v>372</v>
      </c>
      <c r="B3000" s="2" t="s">
        <v>342</v>
      </c>
      <c r="C3000" s="2" t="s">
        <v>1056</v>
      </c>
      <c r="D3000" t="s">
        <v>1057</v>
      </c>
      <c r="E3000" s="2" t="s">
        <v>829</v>
      </c>
      <c r="F3000" t="s">
        <v>532</v>
      </c>
      <c r="G3000" s="6" t="s">
        <v>532</v>
      </c>
      <c r="H3000" t="s">
        <v>533</v>
      </c>
      <c r="I3000" t="s">
        <v>21</v>
      </c>
      <c r="J3000" t="s">
        <v>176</v>
      </c>
      <c r="K3000" s="6" t="s">
        <v>176</v>
      </c>
      <c r="L3000" t="s">
        <v>1058</v>
      </c>
      <c r="M3000" s="6" t="s">
        <v>1058</v>
      </c>
      <c r="N3000">
        <v>300</v>
      </c>
      <c r="O3000" t="s">
        <v>897</v>
      </c>
      <c r="P3000" s="6" t="s">
        <v>897</v>
      </c>
      <c r="Q3000" t="s">
        <v>1059</v>
      </c>
      <c r="R3000" t="s">
        <v>22856</v>
      </c>
      <c r="S3000" s="6" t="s">
        <v>22856</v>
      </c>
      <c r="T3000" t="s">
        <v>22973</v>
      </c>
      <c r="U3000" s="6" t="s">
        <v>22973</v>
      </c>
      <c r="W3000" t="s">
        <v>53</v>
      </c>
      <c r="X3000" s="6" t="s">
        <v>25506</v>
      </c>
      <c r="Y3000" t="s">
        <v>1060</v>
      </c>
      <c r="Z3000" t="s">
        <v>1061</v>
      </c>
    </row>
    <row r="3001" spans="1:26" ht="15" customHeight="1" x14ac:dyDescent="0.25">
      <c r="A3001">
        <v>3350</v>
      </c>
      <c r="B3001" s="2" t="s">
        <v>708</v>
      </c>
      <c r="C3001" s="2" t="s">
        <v>329</v>
      </c>
      <c r="D3001" t="s">
        <v>531</v>
      </c>
      <c r="E3001" s="2" t="s">
        <v>2059</v>
      </c>
      <c r="F3001" t="s">
        <v>532</v>
      </c>
      <c r="G3001" s="6" t="s">
        <v>532</v>
      </c>
      <c r="H3001" t="s">
        <v>10941</v>
      </c>
      <c r="I3001" t="s">
        <v>21</v>
      </c>
      <c r="J3001" t="s">
        <v>10942</v>
      </c>
      <c r="K3001" s="6" t="s">
        <v>176</v>
      </c>
      <c r="L3001" t="s">
        <v>10943</v>
      </c>
      <c r="M3001" s="6" t="s">
        <v>10943</v>
      </c>
      <c r="N3001">
        <v>224</v>
      </c>
      <c r="O3001" t="s">
        <v>764</v>
      </c>
      <c r="P3001" s="6" t="s">
        <v>764</v>
      </c>
      <c r="Q3001" s="3" t="s">
        <v>25673</v>
      </c>
      <c r="R3001" s="3" t="s">
        <v>25674</v>
      </c>
      <c r="S3001" s="7" t="s">
        <v>25675</v>
      </c>
      <c r="T3001" s="3" t="s">
        <v>25676</v>
      </c>
      <c r="U3001" s="7" t="s">
        <v>25676</v>
      </c>
      <c r="V3001" s="14"/>
      <c r="W3001" t="s">
        <v>53</v>
      </c>
      <c r="X3001" s="6" t="s">
        <v>25506</v>
      </c>
      <c r="Y3001" t="s">
        <v>10944</v>
      </c>
      <c r="Z3001" s="3" t="s">
        <v>10945</v>
      </c>
    </row>
    <row r="3002" spans="1:26" ht="15" customHeight="1" x14ac:dyDescent="0.25">
      <c r="A3002">
        <v>6818</v>
      </c>
      <c r="B3002" s="2" t="s">
        <v>13395</v>
      </c>
      <c r="C3002" s="2" t="s">
        <v>15902</v>
      </c>
      <c r="D3002" t="s">
        <v>15903</v>
      </c>
      <c r="E3002" s="2" t="s">
        <v>12582</v>
      </c>
      <c r="F3002" t="s">
        <v>532</v>
      </c>
      <c r="G3002" s="6" t="s">
        <v>532</v>
      </c>
      <c r="H3002" t="s">
        <v>533</v>
      </c>
      <c r="I3002" t="s">
        <v>21</v>
      </c>
      <c r="J3002" t="s">
        <v>176</v>
      </c>
      <c r="K3002" s="6" t="s">
        <v>176</v>
      </c>
      <c r="L3002" t="s">
        <v>15904</v>
      </c>
      <c r="M3002" s="6" t="s">
        <v>15904</v>
      </c>
      <c r="N3002">
        <v>304</v>
      </c>
      <c r="O3002" t="s">
        <v>764</v>
      </c>
      <c r="P3002" s="6" t="s">
        <v>764</v>
      </c>
      <c r="Q3002" t="s">
        <v>15905</v>
      </c>
      <c r="R3002" t="s">
        <v>23408</v>
      </c>
      <c r="S3002" s="6" t="s">
        <v>23408</v>
      </c>
      <c r="T3002" t="s">
        <v>23801</v>
      </c>
      <c r="U3002" s="6" t="s">
        <v>23801</v>
      </c>
      <c r="W3002" t="s">
        <v>53</v>
      </c>
      <c r="X3002" s="6" t="s">
        <v>25506</v>
      </c>
      <c r="Y3002" t="s">
        <v>15906</v>
      </c>
      <c r="Z3002" t="s">
        <v>15907</v>
      </c>
    </row>
    <row r="3003" spans="1:26" ht="15" customHeight="1" x14ac:dyDescent="0.25">
      <c r="A3003">
        <v>3056</v>
      </c>
      <c r="B3003" s="2" t="s">
        <v>530</v>
      </c>
      <c r="C3003" s="2" t="s">
        <v>430</v>
      </c>
      <c r="D3003" t="s">
        <v>531</v>
      </c>
      <c r="E3003" s="2" t="s">
        <v>85</v>
      </c>
      <c r="F3003" t="s">
        <v>532</v>
      </c>
      <c r="G3003" s="6" t="s">
        <v>532</v>
      </c>
      <c r="H3003" t="s">
        <v>533</v>
      </c>
      <c r="I3003" t="s">
        <v>21</v>
      </c>
      <c r="J3003" t="s">
        <v>176</v>
      </c>
      <c r="K3003" s="6" t="s">
        <v>176</v>
      </c>
      <c r="L3003" t="s">
        <v>534</v>
      </c>
      <c r="M3003" s="6" t="s">
        <v>534</v>
      </c>
      <c r="N3003">
        <v>248</v>
      </c>
      <c r="O3003" t="s">
        <v>535</v>
      </c>
      <c r="P3003" s="6" t="s">
        <v>535</v>
      </c>
      <c r="Q3003" t="s">
        <v>536</v>
      </c>
      <c r="R3003" t="s">
        <v>22856</v>
      </c>
      <c r="S3003" s="6" t="s">
        <v>22856</v>
      </c>
      <c r="T3003" t="s">
        <v>22910</v>
      </c>
      <c r="U3003" s="6" t="s">
        <v>22910</v>
      </c>
      <c r="W3003" t="s">
        <v>53</v>
      </c>
      <c r="X3003" s="6" t="s">
        <v>25506</v>
      </c>
      <c r="Y3003" t="s">
        <v>537</v>
      </c>
      <c r="Z3003" t="s">
        <v>538</v>
      </c>
    </row>
    <row r="3004" spans="1:26" ht="15" customHeight="1" x14ac:dyDescent="0.25">
      <c r="A3004">
        <v>6409</v>
      </c>
      <c r="B3004" s="2" t="s">
        <v>11961</v>
      </c>
      <c r="C3004" s="2" t="s">
        <v>11962</v>
      </c>
      <c r="D3004" t="s">
        <v>1233</v>
      </c>
      <c r="E3004" s="2" t="s">
        <v>11963</v>
      </c>
      <c r="F3004" t="s">
        <v>532</v>
      </c>
      <c r="G3004" s="6" t="s">
        <v>532</v>
      </c>
      <c r="H3004" t="s">
        <v>533</v>
      </c>
      <c r="I3004" t="s">
        <v>21</v>
      </c>
      <c r="J3004" t="s">
        <v>222</v>
      </c>
      <c r="K3004" s="6" t="s">
        <v>222</v>
      </c>
      <c r="L3004" t="s">
        <v>11964</v>
      </c>
      <c r="M3004" s="6" t="s">
        <v>11964</v>
      </c>
      <c r="N3004">
        <v>232</v>
      </c>
      <c r="O3004" t="s">
        <v>764</v>
      </c>
      <c r="P3004" s="6" t="s">
        <v>764</v>
      </c>
      <c r="Q3004" t="s">
        <v>11965</v>
      </c>
      <c r="R3004" t="s">
        <v>25100</v>
      </c>
      <c r="S3004" s="6" t="s">
        <v>25100</v>
      </c>
      <c r="T3004" t="s">
        <v>22864</v>
      </c>
      <c r="U3004" s="6" t="s">
        <v>22864</v>
      </c>
      <c r="W3004" t="s">
        <v>53</v>
      </c>
      <c r="X3004" s="6" t="s">
        <v>25506</v>
      </c>
      <c r="Y3004" t="s">
        <v>11966</v>
      </c>
      <c r="Z3004" t="s">
        <v>11967</v>
      </c>
    </row>
    <row r="3005" spans="1:26" ht="15" customHeight="1" x14ac:dyDescent="0.25">
      <c r="A3005">
        <v>3046</v>
      </c>
      <c r="B3005" s="2" t="s">
        <v>85</v>
      </c>
      <c r="C3005" s="2" t="s">
        <v>80</v>
      </c>
      <c r="D3005" t="s">
        <v>183</v>
      </c>
      <c r="E3005" s="2" t="s">
        <v>87</v>
      </c>
      <c r="F3005" t="s">
        <v>532</v>
      </c>
      <c r="G3005" s="6" t="s">
        <v>532</v>
      </c>
      <c r="H3005" t="s">
        <v>533</v>
      </c>
      <c r="I3005" t="s">
        <v>21</v>
      </c>
      <c r="J3005" t="s">
        <v>176</v>
      </c>
      <c r="K3005" s="6" t="s">
        <v>176</v>
      </c>
      <c r="L3005" t="s">
        <v>4188</v>
      </c>
      <c r="M3005" s="6" t="s">
        <v>4188</v>
      </c>
      <c r="N3005">
        <v>247</v>
      </c>
      <c r="O3005" t="s">
        <v>764</v>
      </c>
      <c r="P3005" s="6" t="s">
        <v>764</v>
      </c>
      <c r="Q3005" t="s">
        <v>4189</v>
      </c>
      <c r="R3005" t="s">
        <v>3837</v>
      </c>
      <c r="S3005" s="6" t="s">
        <v>3837</v>
      </c>
      <c r="T3005" t="s">
        <v>23666</v>
      </c>
      <c r="U3005" s="6" t="s">
        <v>23666</v>
      </c>
      <c r="W3005" t="s">
        <v>53</v>
      </c>
      <c r="X3005" s="6" t="s">
        <v>25506</v>
      </c>
      <c r="Y3005" t="s">
        <v>4190</v>
      </c>
      <c r="Z3005" t="s">
        <v>4191</v>
      </c>
    </row>
    <row r="3006" spans="1:26" ht="15" customHeight="1" x14ac:dyDescent="0.25">
      <c r="A3006">
        <v>4179</v>
      </c>
      <c r="B3006" s="2" t="s">
        <v>13061</v>
      </c>
      <c r="C3006" s="2" t="s">
        <v>1051</v>
      </c>
      <c r="D3006" t="s">
        <v>13623</v>
      </c>
      <c r="E3006" s="2" t="s">
        <v>13578</v>
      </c>
      <c r="F3006" t="s">
        <v>9270</v>
      </c>
      <c r="G3006" s="6" t="s">
        <v>9270</v>
      </c>
      <c r="H3006" t="s">
        <v>533</v>
      </c>
      <c r="I3006" t="s">
        <v>21</v>
      </c>
      <c r="J3006" t="s">
        <v>176</v>
      </c>
      <c r="K3006" s="6" t="s">
        <v>176</v>
      </c>
      <c r="L3006" t="s">
        <v>13624</v>
      </c>
      <c r="M3006" s="6" t="s">
        <v>13624</v>
      </c>
      <c r="N3006">
        <v>263</v>
      </c>
      <c r="O3006" t="s">
        <v>178</v>
      </c>
      <c r="P3006" s="6" t="s">
        <v>178</v>
      </c>
      <c r="Q3006" t="s">
        <v>13625</v>
      </c>
      <c r="R3006" t="s">
        <v>25126</v>
      </c>
      <c r="S3006" s="6" t="s">
        <v>25126</v>
      </c>
      <c r="T3006" t="s">
        <v>23250</v>
      </c>
      <c r="U3006" s="6" t="s">
        <v>23250</v>
      </c>
      <c r="W3006" t="s">
        <v>53</v>
      </c>
      <c r="X3006" s="6" t="s">
        <v>25506</v>
      </c>
      <c r="Y3006" t="s">
        <v>13626</v>
      </c>
      <c r="Z3006" t="s">
        <v>13627</v>
      </c>
    </row>
    <row r="3007" spans="1:26" ht="15" customHeight="1" x14ac:dyDescent="0.25">
      <c r="A3007">
        <v>6877</v>
      </c>
      <c r="B3007" s="2" t="s">
        <v>12909</v>
      </c>
      <c r="C3007" s="2" t="s">
        <v>12742</v>
      </c>
      <c r="D3007" t="s">
        <v>20352</v>
      </c>
      <c r="E3007" s="2" t="s">
        <v>13561</v>
      </c>
      <c r="F3007" t="s">
        <v>9270</v>
      </c>
      <c r="G3007" s="6" t="s">
        <v>9270</v>
      </c>
      <c r="H3007" t="s">
        <v>2410</v>
      </c>
      <c r="I3007" t="s">
        <v>21</v>
      </c>
      <c r="J3007" t="s">
        <v>176</v>
      </c>
      <c r="K3007" s="6" t="s">
        <v>176</v>
      </c>
      <c r="L3007" t="s">
        <v>20353</v>
      </c>
      <c r="M3007" s="6" t="s">
        <v>20353</v>
      </c>
      <c r="N3007">
        <v>300</v>
      </c>
      <c r="O3007" t="s">
        <v>897</v>
      </c>
      <c r="P3007" s="6" t="s">
        <v>897</v>
      </c>
      <c r="Q3007" t="s">
        <v>20354</v>
      </c>
      <c r="R3007" t="s">
        <v>23171</v>
      </c>
      <c r="S3007" s="6" t="s">
        <v>23171</v>
      </c>
      <c r="T3007" t="s">
        <v>24658</v>
      </c>
      <c r="U3007" s="6" t="s">
        <v>24658</v>
      </c>
      <c r="W3007" t="s">
        <v>53</v>
      </c>
      <c r="X3007" s="6" t="s">
        <v>25506</v>
      </c>
      <c r="Y3007" t="s">
        <v>20355</v>
      </c>
      <c r="Z3007" t="s">
        <v>20356</v>
      </c>
    </row>
    <row r="3008" spans="1:26" ht="15" customHeight="1" x14ac:dyDescent="0.25">
      <c r="A3008">
        <v>3170</v>
      </c>
      <c r="B3008" s="2" t="s">
        <v>160</v>
      </c>
      <c r="C3008" s="2" t="s">
        <v>97</v>
      </c>
      <c r="D3008" t="s">
        <v>4505</v>
      </c>
      <c r="E3008" s="2" t="s">
        <v>1484</v>
      </c>
      <c r="F3008" t="s">
        <v>9270</v>
      </c>
      <c r="G3008" s="6" t="s">
        <v>9270</v>
      </c>
      <c r="H3008" t="s">
        <v>533</v>
      </c>
      <c r="I3008" t="s">
        <v>21</v>
      </c>
      <c r="J3008" t="s">
        <v>176</v>
      </c>
      <c r="K3008" s="6" t="s">
        <v>176</v>
      </c>
      <c r="L3008" t="s">
        <v>9271</v>
      </c>
      <c r="M3008" s="6" t="s">
        <v>9271</v>
      </c>
      <c r="N3008">
        <v>408</v>
      </c>
      <c r="O3008" t="s">
        <v>764</v>
      </c>
      <c r="P3008" s="6" t="s">
        <v>764</v>
      </c>
      <c r="Q3008" t="s">
        <v>9272</v>
      </c>
      <c r="R3008" t="s">
        <v>23171</v>
      </c>
      <c r="S3008" s="6" t="s">
        <v>23171</v>
      </c>
      <c r="T3008" t="s">
        <v>24657</v>
      </c>
      <c r="U3008" s="6" t="s">
        <v>24657</v>
      </c>
      <c r="W3008" t="s">
        <v>53</v>
      </c>
      <c r="X3008" s="6" t="s">
        <v>25506</v>
      </c>
      <c r="Y3008" t="s">
        <v>9273</v>
      </c>
      <c r="Z3008" t="s">
        <v>9274</v>
      </c>
    </row>
    <row r="3009" spans="1:26" ht="15" customHeight="1" x14ac:dyDescent="0.25">
      <c r="A3009">
        <v>2520</v>
      </c>
      <c r="B3009" s="2" t="s">
        <v>769</v>
      </c>
      <c r="C3009" s="2" t="s">
        <v>42</v>
      </c>
      <c r="D3009" t="s">
        <v>1338</v>
      </c>
      <c r="E3009" s="2" t="s">
        <v>414</v>
      </c>
      <c r="F3009" t="s">
        <v>2409</v>
      </c>
      <c r="G3009" s="6" t="s">
        <v>2409</v>
      </c>
      <c r="H3009" t="s">
        <v>2410</v>
      </c>
      <c r="I3009" t="s">
        <v>21</v>
      </c>
      <c r="J3009" t="s">
        <v>176</v>
      </c>
      <c r="K3009" s="6" t="s">
        <v>176</v>
      </c>
      <c r="L3009" t="s">
        <v>2411</v>
      </c>
      <c r="M3009" s="6" t="s">
        <v>2411</v>
      </c>
      <c r="N3009">
        <v>410</v>
      </c>
      <c r="O3009" t="s">
        <v>764</v>
      </c>
      <c r="P3009" s="6" t="s">
        <v>764</v>
      </c>
      <c r="Q3009" t="s">
        <v>2412</v>
      </c>
      <c r="R3009" t="s">
        <v>23303</v>
      </c>
      <c r="S3009" s="6" t="s">
        <v>23303</v>
      </c>
      <c r="T3009" t="s">
        <v>23304</v>
      </c>
      <c r="U3009" s="6" t="s">
        <v>23304</v>
      </c>
      <c r="W3009" t="s">
        <v>53</v>
      </c>
      <c r="X3009" s="6" t="s">
        <v>25506</v>
      </c>
      <c r="Y3009" t="s">
        <v>2413</v>
      </c>
      <c r="Z3009" t="s">
        <v>2414</v>
      </c>
    </row>
    <row r="3010" spans="1:26" ht="15" customHeight="1" x14ac:dyDescent="0.25">
      <c r="A3010">
        <v>5773</v>
      </c>
      <c r="B3010" s="2" t="s">
        <v>12422</v>
      </c>
      <c r="C3010" s="2" t="s">
        <v>12593</v>
      </c>
      <c r="D3010" t="s">
        <v>441</v>
      </c>
      <c r="E3010" s="2" t="s">
        <v>12504</v>
      </c>
      <c r="F3010" t="s">
        <v>13660</v>
      </c>
      <c r="G3010" s="6" t="s">
        <v>13660</v>
      </c>
      <c r="I3010" t="s">
        <v>21</v>
      </c>
      <c r="J3010" t="s">
        <v>367</v>
      </c>
      <c r="K3010" s="6" t="s">
        <v>367</v>
      </c>
      <c r="L3010" t="s">
        <v>13661</v>
      </c>
      <c r="M3010" s="6" t="s">
        <v>13661</v>
      </c>
      <c r="N3010">
        <v>76</v>
      </c>
      <c r="O3010" t="s">
        <v>2652</v>
      </c>
      <c r="P3010" s="6" t="s">
        <v>4564</v>
      </c>
      <c r="Q3010" t="s">
        <v>13662</v>
      </c>
      <c r="R3010" t="s">
        <v>25131</v>
      </c>
      <c r="S3010" s="6" t="s">
        <v>25131</v>
      </c>
      <c r="T3010" t="s">
        <v>23269</v>
      </c>
      <c r="U3010" s="6" t="s">
        <v>23269</v>
      </c>
      <c r="W3010" t="s">
        <v>53</v>
      </c>
      <c r="X3010" s="6" t="s">
        <v>25506</v>
      </c>
      <c r="Y3010" t="s">
        <v>13663</v>
      </c>
      <c r="Z3010" t="s">
        <v>13664</v>
      </c>
    </row>
    <row r="3011" spans="1:26" ht="15" customHeight="1" x14ac:dyDescent="0.25">
      <c r="A3011">
        <v>6217</v>
      </c>
      <c r="B3011" s="2" t="s">
        <v>12678</v>
      </c>
      <c r="C3011" s="2" t="s">
        <v>13373</v>
      </c>
      <c r="D3011" t="s">
        <v>13861</v>
      </c>
      <c r="E3011" s="2" t="s">
        <v>12403</v>
      </c>
      <c r="F3011" t="s">
        <v>2373</v>
      </c>
      <c r="G3011" s="6" t="s">
        <v>2373</v>
      </c>
      <c r="H3011" t="s">
        <v>18252</v>
      </c>
      <c r="I3011" t="s">
        <v>21</v>
      </c>
      <c r="J3011" t="s">
        <v>266</v>
      </c>
      <c r="K3011" s="6" t="s">
        <v>266</v>
      </c>
      <c r="L3011" t="s">
        <v>9598</v>
      </c>
      <c r="M3011" s="6" t="s">
        <v>9598</v>
      </c>
      <c r="N3011">
        <v>28</v>
      </c>
      <c r="O3011" t="s">
        <v>1717</v>
      </c>
      <c r="P3011" s="6" t="s">
        <v>1717</v>
      </c>
      <c r="Q3011" t="s">
        <v>18253</v>
      </c>
      <c r="R3011" t="s">
        <v>25359</v>
      </c>
      <c r="S3011" s="6" t="s">
        <v>25649</v>
      </c>
      <c r="T3011" t="s">
        <v>22933</v>
      </c>
      <c r="U3011" s="6" t="s">
        <v>22933</v>
      </c>
      <c r="W3011" t="s">
        <v>26</v>
      </c>
      <c r="X3011" s="6" t="s">
        <v>25507</v>
      </c>
      <c r="Y3011" t="s">
        <v>18254</v>
      </c>
      <c r="Z3011" t="s">
        <v>18255</v>
      </c>
    </row>
    <row r="3012" spans="1:26" ht="15" customHeight="1" x14ac:dyDescent="0.25">
      <c r="A3012">
        <v>2707</v>
      </c>
      <c r="B3012" s="2" t="s">
        <v>107</v>
      </c>
      <c r="C3012" s="2" t="s">
        <v>1563</v>
      </c>
      <c r="D3012" t="s">
        <v>295</v>
      </c>
      <c r="E3012" s="2" t="s">
        <v>378</v>
      </c>
      <c r="F3012" t="s">
        <v>2373</v>
      </c>
      <c r="G3012" s="6" t="s">
        <v>2373</v>
      </c>
      <c r="H3012" t="s">
        <v>1084</v>
      </c>
      <c r="I3012" t="s">
        <v>21</v>
      </c>
      <c r="J3012" t="s">
        <v>274</v>
      </c>
      <c r="K3012" s="6" t="s">
        <v>266</v>
      </c>
      <c r="L3012" t="s">
        <v>142</v>
      </c>
      <c r="M3012" s="6" t="s">
        <v>450</v>
      </c>
      <c r="N3012">
        <v>57</v>
      </c>
      <c r="O3012" t="s">
        <v>24</v>
      </c>
      <c r="P3012" s="6" t="s">
        <v>24</v>
      </c>
      <c r="Q3012" t="s">
        <v>4309</v>
      </c>
      <c r="S3012" s="6" t="s">
        <v>2466</v>
      </c>
      <c r="T3012" t="s">
        <v>4309</v>
      </c>
      <c r="U3012" s="6" t="s">
        <v>4309</v>
      </c>
      <c r="W3012" t="s">
        <v>26</v>
      </c>
      <c r="X3012" s="6" t="s">
        <v>25507</v>
      </c>
      <c r="Y3012" t="s">
        <v>4310</v>
      </c>
      <c r="Z3012" t="s">
        <v>4311</v>
      </c>
    </row>
    <row r="3013" spans="1:26" ht="15" customHeight="1" x14ac:dyDescent="0.25">
      <c r="A3013">
        <v>4063</v>
      </c>
      <c r="B3013" s="2" t="s">
        <v>12001</v>
      </c>
      <c r="C3013" s="2" t="s">
        <v>12328</v>
      </c>
      <c r="D3013" t="s">
        <v>921</v>
      </c>
      <c r="E3013" s="2" t="s">
        <v>12003</v>
      </c>
      <c r="F3013" t="s">
        <v>2373</v>
      </c>
      <c r="G3013" s="6" t="s">
        <v>2373</v>
      </c>
      <c r="H3013" t="s">
        <v>140</v>
      </c>
      <c r="I3013" t="s">
        <v>21</v>
      </c>
      <c r="J3013" t="s">
        <v>266</v>
      </c>
      <c r="K3013" s="6" t="s">
        <v>266</v>
      </c>
      <c r="L3013" t="s">
        <v>142</v>
      </c>
      <c r="M3013" s="6" t="s">
        <v>450</v>
      </c>
      <c r="N3013">
        <v>59</v>
      </c>
      <c r="O3013" t="s">
        <v>24</v>
      </c>
      <c r="P3013" s="6" t="s">
        <v>24</v>
      </c>
      <c r="Q3013" t="s">
        <v>13916</v>
      </c>
      <c r="R3013" t="s">
        <v>2466</v>
      </c>
      <c r="S3013" s="6" t="s">
        <v>2466</v>
      </c>
      <c r="T3013" t="s">
        <v>4309</v>
      </c>
      <c r="U3013" s="6" t="s">
        <v>4309</v>
      </c>
      <c r="W3013" t="s">
        <v>53</v>
      </c>
      <c r="X3013" s="6" t="s">
        <v>25506</v>
      </c>
      <c r="Y3013" t="s">
        <v>13917</v>
      </c>
      <c r="Z3013" t="s">
        <v>13918</v>
      </c>
    </row>
    <row r="3014" spans="1:26" ht="15" customHeight="1" x14ac:dyDescent="0.25">
      <c r="A3014">
        <v>2125</v>
      </c>
      <c r="B3014" s="2" t="s">
        <v>76</v>
      </c>
      <c r="C3014" s="2" t="s">
        <v>1104</v>
      </c>
      <c r="D3014" t="s">
        <v>859</v>
      </c>
      <c r="E3014" s="2" t="s">
        <v>306</v>
      </c>
      <c r="F3014" t="s">
        <v>2373</v>
      </c>
      <c r="G3014" s="6" t="s">
        <v>2373</v>
      </c>
      <c r="H3014" t="s">
        <v>2374</v>
      </c>
      <c r="I3014" t="s">
        <v>21</v>
      </c>
      <c r="J3014" t="s">
        <v>22</v>
      </c>
      <c r="K3014" s="6" t="s">
        <v>22</v>
      </c>
      <c r="L3014" t="s">
        <v>142</v>
      </c>
      <c r="M3014" s="6" t="s">
        <v>450</v>
      </c>
      <c r="N3014">
        <v>39</v>
      </c>
      <c r="O3014" t="s">
        <v>24</v>
      </c>
      <c r="P3014" s="6" t="s">
        <v>24</v>
      </c>
      <c r="Q3014" t="s">
        <v>2375</v>
      </c>
      <c r="R3014" t="s">
        <v>23249</v>
      </c>
      <c r="S3014" s="6" t="s">
        <v>23249</v>
      </c>
      <c r="T3014" t="s">
        <v>23299</v>
      </c>
      <c r="U3014" s="6" t="s">
        <v>23299</v>
      </c>
      <c r="W3014" t="s">
        <v>26</v>
      </c>
      <c r="X3014" s="6" t="s">
        <v>25507</v>
      </c>
      <c r="Y3014" t="s">
        <v>2376</v>
      </c>
      <c r="Z3014" t="s">
        <v>2377</v>
      </c>
    </row>
    <row r="3015" spans="1:26" ht="15" customHeight="1" x14ac:dyDescent="0.25">
      <c r="A3015">
        <v>1949</v>
      </c>
      <c r="B3015" s="2" t="s">
        <v>360</v>
      </c>
      <c r="C3015" s="2" t="s">
        <v>394</v>
      </c>
      <c r="D3015" t="s">
        <v>1164</v>
      </c>
      <c r="E3015" s="2" t="s">
        <v>1361</v>
      </c>
      <c r="F3015" t="s">
        <v>2373</v>
      </c>
      <c r="G3015" s="6" t="s">
        <v>2373</v>
      </c>
      <c r="H3015" t="s">
        <v>4312</v>
      </c>
      <c r="I3015" t="s">
        <v>21</v>
      </c>
      <c r="J3015" t="s">
        <v>266</v>
      </c>
      <c r="K3015" s="6" t="s">
        <v>266</v>
      </c>
      <c r="L3015" t="s">
        <v>450</v>
      </c>
      <c r="M3015" s="6" t="s">
        <v>450</v>
      </c>
      <c r="N3015">
        <v>59</v>
      </c>
      <c r="O3015" t="s">
        <v>24</v>
      </c>
      <c r="P3015" s="6" t="s">
        <v>24</v>
      </c>
      <c r="Q3015" t="s">
        <v>4309</v>
      </c>
      <c r="S3015" s="6" t="s">
        <v>2466</v>
      </c>
      <c r="T3015" t="s">
        <v>4309</v>
      </c>
      <c r="U3015" s="6" t="s">
        <v>4309</v>
      </c>
      <c r="W3015" t="s">
        <v>26</v>
      </c>
      <c r="X3015" s="6" t="s">
        <v>25507</v>
      </c>
      <c r="Y3015" t="s">
        <v>4313</v>
      </c>
      <c r="Z3015" t="s">
        <v>4314</v>
      </c>
    </row>
    <row r="3016" spans="1:26" ht="15" customHeight="1" x14ac:dyDescent="0.25">
      <c r="A3016">
        <v>6414</v>
      </c>
      <c r="B3016" s="2" t="s">
        <v>11961</v>
      </c>
      <c r="C3016" s="2" t="s">
        <v>12871</v>
      </c>
      <c r="D3016" t="s">
        <v>1597</v>
      </c>
      <c r="E3016" s="2" t="s">
        <v>11963</v>
      </c>
      <c r="F3016" t="s">
        <v>2373</v>
      </c>
      <c r="G3016" s="6" t="s">
        <v>2373</v>
      </c>
      <c r="H3016" t="s">
        <v>14871</v>
      </c>
      <c r="I3016" t="s">
        <v>21</v>
      </c>
      <c r="J3016" t="s">
        <v>274</v>
      </c>
      <c r="K3016" s="6" t="s">
        <v>266</v>
      </c>
      <c r="L3016" t="s">
        <v>14872</v>
      </c>
      <c r="M3016" s="6" t="s">
        <v>14872</v>
      </c>
      <c r="N3016">
        <v>57</v>
      </c>
      <c r="O3016" t="s">
        <v>24</v>
      </c>
      <c r="P3016" s="6" t="s">
        <v>24</v>
      </c>
      <c r="Q3016" t="s">
        <v>14873</v>
      </c>
      <c r="R3016" t="s">
        <v>15686</v>
      </c>
      <c r="S3016" s="6" t="s">
        <v>15686</v>
      </c>
      <c r="T3016" t="s">
        <v>23074</v>
      </c>
      <c r="U3016" s="6" t="s">
        <v>23074</v>
      </c>
      <c r="W3016" t="s">
        <v>26</v>
      </c>
      <c r="X3016" s="6" t="s">
        <v>25507</v>
      </c>
      <c r="Y3016" t="s">
        <v>14874</v>
      </c>
      <c r="Z3016" t="s">
        <v>14875</v>
      </c>
    </row>
    <row r="3017" spans="1:26" ht="15" customHeight="1" x14ac:dyDescent="0.25">
      <c r="A3017">
        <v>5624</v>
      </c>
      <c r="B3017" s="2" t="s">
        <v>12477</v>
      </c>
      <c r="C3017" s="2" t="s">
        <v>12066</v>
      </c>
      <c r="D3017" t="s">
        <v>209</v>
      </c>
      <c r="E3017" s="2" t="s">
        <v>12462</v>
      </c>
      <c r="F3017" t="s">
        <v>18142</v>
      </c>
      <c r="G3017" s="6" t="s">
        <v>18142</v>
      </c>
      <c r="I3017" t="s">
        <v>21</v>
      </c>
      <c r="J3017" t="s">
        <v>266</v>
      </c>
      <c r="K3017" s="6" t="s">
        <v>266</v>
      </c>
      <c r="L3017" t="s">
        <v>18143</v>
      </c>
      <c r="M3017" s="6" t="s">
        <v>18143</v>
      </c>
      <c r="N3017">
        <v>28</v>
      </c>
      <c r="O3017" t="s">
        <v>24</v>
      </c>
      <c r="P3017" s="6" t="s">
        <v>24</v>
      </c>
      <c r="Q3017" t="s">
        <v>18144</v>
      </c>
      <c r="R3017" t="s">
        <v>7504</v>
      </c>
      <c r="S3017" s="6" t="s">
        <v>24330</v>
      </c>
      <c r="T3017" t="s">
        <v>22933</v>
      </c>
      <c r="U3017" s="6" t="s">
        <v>22933</v>
      </c>
      <c r="W3017" t="s">
        <v>26</v>
      </c>
      <c r="X3017" s="6" t="s">
        <v>25507</v>
      </c>
      <c r="Y3017" t="s">
        <v>18145</v>
      </c>
      <c r="Z3017" t="s">
        <v>18146</v>
      </c>
    </row>
    <row r="3018" spans="1:26" ht="15" customHeight="1" x14ac:dyDescent="0.25">
      <c r="A3018">
        <v>3805</v>
      </c>
      <c r="B3018" s="2" t="s">
        <v>12152</v>
      </c>
      <c r="C3018" s="2" t="s">
        <v>989</v>
      </c>
      <c r="D3018" t="s">
        <v>4505</v>
      </c>
      <c r="E3018" s="2" t="s">
        <v>11957</v>
      </c>
      <c r="F3018" t="s">
        <v>16494</v>
      </c>
      <c r="G3018" s="6" t="s">
        <v>16494</v>
      </c>
      <c r="I3018" t="s">
        <v>21</v>
      </c>
      <c r="J3018" t="s">
        <v>16495</v>
      </c>
      <c r="K3018" s="6" t="s">
        <v>196</v>
      </c>
      <c r="L3018" t="s">
        <v>16496</v>
      </c>
      <c r="M3018" s="6" t="s">
        <v>16496</v>
      </c>
      <c r="N3018">
        <v>266</v>
      </c>
      <c r="O3018" t="s">
        <v>12154</v>
      </c>
      <c r="P3018" s="6" t="s">
        <v>12154</v>
      </c>
      <c r="Q3018" t="s">
        <v>16497</v>
      </c>
      <c r="R3018" t="s">
        <v>25377</v>
      </c>
      <c r="S3018" s="6" t="s">
        <v>25377</v>
      </c>
      <c r="T3018" t="s">
        <v>23979</v>
      </c>
      <c r="U3018" s="6" t="s">
        <v>23979</v>
      </c>
      <c r="W3018" t="s">
        <v>53</v>
      </c>
      <c r="X3018" s="6" t="s">
        <v>25506</v>
      </c>
      <c r="Y3018" t="s">
        <v>16498</v>
      </c>
      <c r="Z3018" t="s">
        <v>16499</v>
      </c>
    </row>
    <row r="3019" spans="1:26" ht="15" customHeight="1" x14ac:dyDescent="0.25">
      <c r="A3019">
        <v>6021</v>
      </c>
      <c r="B3019" s="2" t="s">
        <v>13335</v>
      </c>
      <c r="C3019" s="2" t="s">
        <v>12624</v>
      </c>
      <c r="D3019" t="s">
        <v>41</v>
      </c>
      <c r="E3019" s="2" t="s">
        <v>12738</v>
      </c>
      <c r="F3019" t="s">
        <v>14406</v>
      </c>
      <c r="G3019" s="6" t="s">
        <v>14406</v>
      </c>
      <c r="I3019" t="s">
        <v>21</v>
      </c>
      <c r="J3019" t="s">
        <v>22</v>
      </c>
      <c r="K3019" s="6" t="s">
        <v>22</v>
      </c>
      <c r="L3019" t="s">
        <v>2928</v>
      </c>
      <c r="M3019" s="6" t="s">
        <v>2928</v>
      </c>
      <c r="N3019">
        <v>47</v>
      </c>
      <c r="O3019" t="s">
        <v>13336</v>
      </c>
      <c r="P3019" s="6" t="s">
        <v>13336</v>
      </c>
      <c r="Q3019" t="s">
        <v>3233</v>
      </c>
      <c r="R3019" t="s">
        <v>23136</v>
      </c>
      <c r="S3019" s="6" t="s">
        <v>23136</v>
      </c>
      <c r="T3019" t="s">
        <v>23494</v>
      </c>
      <c r="U3019" s="6" t="s">
        <v>23494</v>
      </c>
      <c r="W3019" t="s">
        <v>26</v>
      </c>
      <c r="X3019" s="6" t="s">
        <v>25507</v>
      </c>
      <c r="Y3019" t="s">
        <v>14407</v>
      </c>
      <c r="Z3019" t="s">
        <v>14408</v>
      </c>
    </row>
    <row r="3020" spans="1:26" ht="15" customHeight="1" x14ac:dyDescent="0.25">
      <c r="A3020">
        <v>6048</v>
      </c>
      <c r="B3020" s="2" t="s">
        <v>13335</v>
      </c>
      <c r="C3020" s="2" t="s">
        <v>12624</v>
      </c>
      <c r="D3020" t="s">
        <v>41</v>
      </c>
      <c r="E3020" s="2" t="s">
        <v>12738</v>
      </c>
      <c r="F3020" t="s">
        <v>14406</v>
      </c>
      <c r="G3020" s="6" t="s">
        <v>14406</v>
      </c>
      <c r="H3020" t="s">
        <v>543</v>
      </c>
      <c r="I3020" t="s">
        <v>21</v>
      </c>
      <c r="J3020" t="s">
        <v>22</v>
      </c>
      <c r="K3020" s="6" t="s">
        <v>22</v>
      </c>
      <c r="L3020" t="s">
        <v>51</v>
      </c>
      <c r="M3020" s="6" t="s">
        <v>35</v>
      </c>
      <c r="N3020">
        <v>38</v>
      </c>
      <c r="O3020" t="s">
        <v>13336</v>
      </c>
      <c r="P3020" s="6" t="s">
        <v>13336</v>
      </c>
      <c r="Q3020" t="s">
        <v>21690</v>
      </c>
      <c r="R3020" t="s">
        <v>18934</v>
      </c>
      <c r="S3020" s="6" t="s">
        <v>18934</v>
      </c>
      <c r="T3020" t="s">
        <v>24899</v>
      </c>
      <c r="U3020" s="6" t="s">
        <v>22963</v>
      </c>
      <c r="V3020" s="13" t="s">
        <v>26008</v>
      </c>
      <c r="W3020" t="s">
        <v>26</v>
      </c>
      <c r="X3020" s="6" t="s">
        <v>25507</v>
      </c>
      <c r="Y3020" t="s">
        <v>21691</v>
      </c>
      <c r="Z3020" t="s">
        <v>21692</v>
      </c>
    </row>
    <row r="3021" spans="1:26" ht="15" customHeight="1" x14ac:dyDescent="0.25">
      <c r="A3021">
        <v>5838</v>
      </c>
      <c r="B3021" s="2" t="s">
        <v>13422</v>
      </c>
      <c r="C3021" s="2" t="s">
        <v>11962</v>
      </c>
      <c r="D3021" t="s">
        <v>58</v>
      </c>
      <c r="E3021" s="2" t="s">
        <v>14309</v>
      </c>
      <c r="F3021" t="s">
        <v>18655</v>
      </c>
      <c r="G3021" s="6" t="s">
        <v>18655</v>
      </c>
      <c r="I3021" t="s">
        <v>21</v>
      </c>
      <c r="J3021" t="s">
        <v>22</v>
      </c>
      <c r="K3021" s="6" t="s">
        <v>22</v>
      </c>
      <c r="L3021" t="s">
        <v>1210</v>
      </c>
      <c r="M3021" s="6" t="s">
        <v>1210</v>
      </c>
      <c r="N3021">
        <v>25</v>
      </c>
      <c r="O3021" t="s">
        <v>24</v>
      </c>
      <c r="P3021" s="6" t="s">
        <v>24</v>
      </c>
      <c r="Q3021" t="s">
        <v>18650</v>
      </c>
      <c r="R3021" t="s">
        <v>18572</v>
      </c>
      <c r="S3021" s="6" t="s">
        <v>18572</v>
      </c>
      <c r="T3021" t="s">
        <v>22952</v>
      </c>
      <c r="U3021" s="6" t="s">
        <v>22952</v>
      </c>
      <c r="V3021" s="13" t="s">
        <v>25868</v>
      </c>
      <c r="W3021" t="s">
        <v>26</v>
      </c>
      <c r="X3021" s="6" t="s">
        <v>25507</v>
      </c>
      <c r="Y3021" t="s">
        <v>18656</v>
      </c>
      <c r="Z3021" t="s">
        <v>18657</v>
      </c>
    </row>
    <row r="3022" spans="1:26" ht="15" customHeight="1" x14ac:dyDescent="0.25">
      <c r="A3022">
        <v>5481</v>
      </c>
      <c r="B3022" s="2" t="s">
        <v>12066</v>
      </c>
      <c r="C3022" s="2" t="s">
        <v>12067</v>
      </c>
      <c r="D3022" t="s">
        <v>1014</v>
      </c>
      <c r="E3022" s="2" t="s">
        <v>12068</v>
      </c>
      <c r="F3022" t="s">
        <v>19723</v>
      </c>
      <c r="G3022" s="6" t="s">
        <v>19723</v>
      </c>
      <c r="H3022" t="s">
        <v>19724</v>
      </c>
      <c r="I3022" t="s">
        <v>21</v>
      </c>
      <c r="J3022" t="s">
        <v>213</v>
      </c>
      <c r="K3022" s="6" t="s">
        <v>213</v>
      </c>
      <c r="L3022" t="s">
        <v>169</v>
      </c>
      <c r="M3022" s="6" t="s">
        <v>169</v>
      </c>
      <c r="N3022">
        <v>46</v>
      </c>
      <c r="O3022" t="s">
        <v>24</v>
      </c>
      <c r="P3022" s="6" t="s">
        <v>24</v>
      </c>
      <c r="Q3022" t="s">
        <v>19725</v>
      </c>
      <c r="R3022" t="s">
        <v>24090</v>
      </c>
      <c r="S3022" s="6" t="s">
        <v>24090</v>
      </c>
      <c r="T3022" t="s">
        <v>23134</v>
      </c>
      <c r="U3022" s="6" t="s">
        <v>23134</v>
      </c>
      <c r="W3022" t="s">
        <v>1714</v>
      </c>
      <c r="X3022" s="6" t="s">
        <v>1714</v>
      </c>
      <c r="Y3022" t="s">
        <v>2810</v>
      </c>
      <c r="Z3022" t="s">
        <v>19726</v>
      </c>
    </row>
    <row r="3023" spans="1:26" ht="15" customHeight="1" x14ac:dyDescent="0.25">
      <c r="A3023">
        <v>2935</v>
      </c>
      <c r="B3023" s="2" t="s">
        <v>1144</v>
      </c>
      <c r="C3023" s="2" t="s">
        <v>873</v>
      </c>
      <c r="D3023" t="s">
        <v>65</v>
      </c>
      <c r="E3023" s="2" t="s">
        <v>554</v>
      </c>
      <c r="F3023" t="s">
        <v>2033</v>
      </c>
      <c r="G3023" s="6" t="s">
        <v>2033</v>
      </c>
      <c r="I3023" t="s">
        <v>21</v>
      </c>
      <c r="J3023" t="s">
        <v>1409</v>
      </c>
      <c r="K3023" s="6" t="s">
        <v>1403</v>
      </c>
      <c r="L3023" t="s">
        <v>1198</v>
      </c>
      <c r="M3023" s="6" t="s">
        <v>1198</v>
      </c>
      <c r="N3023">
        <v>41</v>
      </c>
      <c r="O3023" t="s">
        <v>24</v>
      </c>
      <c r="P3023" s="6" t="s">
        <v>24</v>
      </c>
      <c r="Q3023" t="s">
        <v>2046</v>
      </c>
      <c r="R3023" t="s">
        <v>22863</v>
      </c>
      <c r="S3023" s="6" t="s">
        <v>22863</v>
      </c>
      <c r="T3023" t="s">
        <v>11177</v>
      </c>
      <c r="U3023" s="6" t="s">
        <v>11177</v>
      </c>
      <c r="W3023" t="s">
        <v>26</v>
      </c>
      <c r="X3023" s="6" t="s">
        <v>25507</v>
      </c>
      <c r="Y3023" t="s">
        <v>2047</v>
      </c>
      <c r="Z3023" t="s">
        <v>2048</v>
      </c>
    </row>
    <row r="3024" spans="1:26" ht="15" customHeight="1" x14ac:dyDescent="0.25">
      <c r="A3024">
        <v>6322</v>
      </c>
      <c r="B3024" s="2" t="s">
        <v>12524</v>
      </c>
      <c r="C3024" t="s">
        <v>22411</v>
      </c>
      <c r="D3024" t="s">
        <v>10158</v>
      </c>
      <c r="E3024" s="2" t="s">
        <v>12798</v>
      </c>
      <c r="F3024" t="s">
        <v>2033</v>
      </c>
      <c r="G3024" s="6" t="s">
        <v>2033</v>
      </c>
      <c r="I3024" t="s">
        <v>21</v>
      </c>
      <c r="J3024" t="s">
        <v>22412</v>
      </c>
      <c r="K3024" s="6" t="s">
        <v>213</v>
      </c>
      <c r="L3024" t="s">
        <v>169</v>
      </c>
      <c r="M3024" s="6" t="s">
        <v>169</v>
      </c>
      <c r="N3024">
        <v>16</v>
      </c>
      <c r="O3024" t="s">
        <v>24</v>
      </c>
      <c r="P3024" s="6" t="s">
        <v>24</v>
      </c>
      <c r="Q3024" t="s">
        <v>22413</v>
      </c>
      <c r="R3024" t="s">
        <v>11531</v>
      </c>
      <c r="S3024" s="6" t="s">
        <v>11531</v>
      </c>
      <c r="T3024" t="s">
        <v>23134</v>
      </c>
      <c r="U3024" s="6" t="s">
        <v>23134</v>
      </c>
      <c r="W3024" t="s">
        <v>53</v>
      </c>
      <c r="X3024" s="6" t="s">
        <v>25506</v>
      </c>
      <c r="Y3024" t="s">
        <v>22414</v>
      </c>
      <c r="Z3024" t="s">
        <v>22415</v>
      </c>
    </row>
    <row r="3025" spans="1:26" ht="15" customHeight="1" x14ac:dyDescent="0.25">
      <c r="A3025">
        <v>1043</v>
      </c>
      <c r="B3025" s="2" t="s">
        <v>540</v>
      </c>
      <c r="C3025" s="2" t="s">
        <v>383</v>
      </c>
      <c r="D3025" t="s">
        <v>65</v>
      </c>
      <c r="E3025" s="2" t="s">
        <v>255</v>
      </c>
      <c r="F3025" t="s">
        <v>2033</v>
      </c>
      <c r="G3025" s="6" t="s">
        <v>2033</v>
      </c>
      <c r="I3025" t="s">
        <v>21</v>
      </c>
      <c r="J3025" t="s">
        <v>1403</v>
      </c>
      <c r="K3025" s="6" t="s">
        <v>1403</v>
      </c>
      <c r="L3025" t="s">
        <v>169</v>
      </c>
      <c r="M3025" s="6" t="s">
        <v>169</v>
      </c>
      <c r="N3025">
        <v>44</v>
      </c>
      <c r="O3025" t="s">
        <v>24</v>
      </c>
      <c r="P3025" s="6" t="s">
        <v>24</v>
      </c>
      <c r="Q3025" t="s">
        <v>11301</v>
      </c>
      <c r="R3025" t="s">
        <v>1969</v>
      </c>
      <c r="S3025" s="6" t="s">
        <v>1969</v>
      </c>
      <c r="T3025" t="s">
        <v>23134</v>
      </c>
      <c r="U3025" s="6" t="s">
        <v>23134</v>
      </c>
      <c r="W3025" t="s">
        <v>53</v>
      </c>
      <c r="X3025" s="6" t="s">
        <v>25506</v>
      </c>
      <c r="Y3025" t="s">
        <v>11302</v>
      </c>
      <c r="Z3025" t="s">
        <v>11303</v>
      </c>
    </row>
    <row r="3026" spans="1:26" ht="15" customHeight="1" x14ac:dyDescent="0.25">
      <c r="A3026">
        <v>5184</v>
      </c>
      <c r="B3026" s="2" t="s">
        <v>11946</v>
      </c>
      <c r="C3026" s="2" t="s">
        <v>11947</v>
      </c>
      <c r="D3026" t="s">
        <v>65</v>
      </c>
      <c r="E3026" s="2" t="s">
        <v>11948</v>
      </c>
      <c r="F3026" t="s">
        <v>2033</v>
      </c>
      <c r="G3026" s="6" t="s">
        <v>2033</v>
      </c>
      <c r="I3026" t="s">
        <v>21</v>
      </c>
      <c r="J3026" t="s">
        <v>324</v>
      </c>
      <c r="K3026" s="6" t="s">
        <v>213</v>
      </c>
      <c r="L3026" t="s">
        <v>204</v>
      </c>
      <c r="M3026" s="6" t="s">
        <v>204</v>
      </c>
      <c r="N3026">
        <v>46</v>
      </c>
      <c r="O3026" t="s">
        <v>24</v>
      </c>
      <c r="P3026" s="6" t="s">
        <v>24</v>
      </c>
      <c r="Q3026" t="s">
        <v>19665</v>
      </c>
      <c r="R3026" t="s">
        <v>24090</v>
      </c>
      <c r="S3026" s="6" t="s">
        <v>24090</v>
      </c>
      <c r="T3026" t="s">
        <v>24565</v>
      </c>
      <c r="U3026" s="6" t="s">
        <v>23134</v>
      </c>
      <c r="W3026" t="s">
        <v>53</v>
      </c>
      <c r="X3026" s="6" t="s">
        <v>25506</v>
      </c>
      <c r="Y3026" t="s">
        <v>19666</v>
      </c>
      <c r="Z3026" t="s">
        <v>19667</v>
      </c>
    </row>
    <row r="3027" spans="1:26" ht="15" customHeight="1" x14ac:dyDescent="0.25">
      <c r="A3027">
        <v>4706</v>
      </c>
      <c r="B3027" s="2" t="s">
        <v>12511</v>
      </c>
      <c r="C3027" s="2" t="s">
        <v>12246</v>
      </c>
      <c r="D3027" t="s">
        <v>65</v>
      </c>
      <c r="E3027" s="2" t="s">
        <v>12042</v>
      </c>
      <c r="F3027" t="s">
        <v>2033</v>
      </c>
      <c r="G3027" s="6" t="s">
        <v>2033</v>
      </c>
      <c r="I3027" t="s">
        <v>21</v>
      </c>
      <c r="J3027" t="s">
        <v>213</v>
      </c>
      <c r="K3027" s="6" t="s">
        <v>213</v>
      </c>
      <c r="L3027" t="s">
        <v>19403</v>
      </c>
      <c r="M3027" s="6" t="s">
        <v>19403</v>
      </c>
      <c r="N3027">
        <v>46</v>
      </c>
      <c r="O3027" t="s">
        <v>13271</v>
      </c>
      <c r="P3027" s="6" t="s">
        <v>13271</v>
      </c>
      <c r="Q3027" t="s">
        <v>19398</v>
      </c>
      <c r="R3027" t="s">
        <v>8235</v>
      </c>
      <c r="S3027" s="6" t="s">
        <v>8235</v>
      </c>
      <c r="T3027" t="s">
        <v>23134</v>
      </c>
      <c r="U3027" s="6" t="s">
        <v>23134</v>
      </c>
      <c r="W3027" t="s">
        <v>53</v>
      </c>
      <c r="X3027" s="6" t="s">
        <v>25506</v>
      </c>
      <c r="Y3027" t="s">
        <v>19404</v>
      </c>
      <c r="Z3027" t="s">
        <v>19405</v>
      </c>
    </row>
    <row r="3028" spans="1:26" ht="15" customHeight="1" x14ac:dyDescent="0.25">
      <c r="A3028">
        <v>6025</v>
      </c>
      <c r="B3028" s="2" t="s">
        <v>13335</v>
      </c>
      <c r="C3028" s="2" t="s">
        <v>12563</v>
      </c>
      <c r="D3028" t="s">
        <v>58</v>
      </c>
      <c r="E3028" s="2" t="s">
        <v>12738</v>
      </c>
      <c r="F3028" t="s">
        <v>2033</v>
      </c>
      <c r="G3028" s="6" t="s">
        <v>2033</v>
      </c>
      <c r="I3028" t="s">
        <v>21</v>
      </c>
      <c r="J3028" t="s">
        <v>1409</v>
      </c>
      <c r="K3028" s="6" t="s">
        <v>1403</v>
      </c>
      <c r="L3028" t="s">
        <v>3668</v>
      </c>
      <c r="M3028" s="6" t="s">
        <v>3668</v>
      </c>
      <c r="N3028">
        <v>32</v>
      </c>
      <c r="O3028" t="s">
        <v>13336</v>
      </c>
      <c r="P3028" s="6" t="s">
        <v>13336</v>
      </c>
      <c r="Q3028" t="s">
        <v>14973</v>
      </c>
      <c r="R3028" t="s">
        <v>15686</v>
      </c>
      <c r="S3028" s="6" t="s">
        <v>15686</v>
      </c>
      <c r="T3028" t="s">
        <v>23078</v>
      </c>
      <c r="U3028" s="6" t="s">
        <v>23078</v>
      </c>
      <c r="W3028" t="s">
        <v>26</v>
      </c>
      <c r="X3028" s="6" t="s">
        <v>25507</v>
      </c>
      <c r="Y3028" t="s">
        <v>14974</v>
      </c>
      <c r="Z3028" t="s">
        <v>14975</v>
      </c>
    </row>
    <row r="3029" spans="1:26" ht="15" customHeight="1" x14ac:dyDescent="0.25">
      <c r="A3029">
        <v>328</v>
      </c>
      <c r="B3029" s="2" t="s">
        <v>673</v>
      </c>
      <c r="C3029" s="2" t="s">
        <v>601</v>
      </c>
      <c r="D3029" t="s">
        <v>65</v>
      </c>
      <c r="E3029" s="2" t="s">
        <v>636</v>
      </c>
      <c r="F3029" t="s">
        <v>2033</v>
      </c>
      <c r="G3029" s="6" t="s">
        <v>2033</v>
      </c>
      <c r="I3029" t="s">
        <v>21</v>
      </c>
      <c r="J3029" t="s">
        <v>1403</v>
      </c>
      <c r="K3029" s="6" t="s">
        <v>1403</v>
      </c>
      <c r="L3029" t="s">
        <v>3668</v>
      </c>
      <c r="M3029" s="6" t="s">
        <v>3668</v>
      </c>
      <c r="N3029">
        <v>32</v>
      </c>
      <c r="O3029" t="s">
        <v>24</v>
      </c>
      <c r="P3029" s="6" t="s">
        <v>24</v>
      </c>
      <c r="Q3029" t="s">
        <v>3669</v>
      </c>
      <c r="R3029" t="s">
        <v>23136</v>
      </c>
      <c r="S3029" s="6" t="s">
        <v>23136</v>
      </c>
      <c r="T3029" t="s">
        <v>23552</v>
      </c>
      <c r="U3029" s="6" t="s">
        <v>23552</v>
      </c>
      <c r="W3029" t="s">
        <v>26</v>
      </c>
      <c r="X3029" s="6" t="s">
        <v>25507</v>
      </c>
      <c r="Y3029" t="s">
        <v>3670</v>
      </c>
      <c r="Z3029" t="s">
        <v>3671</v>
      </c>
    </row>
    <row r="3030" spans="1:26" ht="15" customHeight="1" x14ac:dyDescent="0.25">
      <c r="A3030">
        <v>5618</v>
      </c>
      <c r="B3030" s="2" t="s">
        <v>12477</v>
      </c>
      <c r="C3030" s="2" t="s">
        <v>13715</v>
      </c>
      <c r="D3030" t="s">
        <v>49</v>
      </c>
      <c r="E3030" s="2" t="s">
        <v>12462</v>
      </c>
      <c r="F3030" t="s">
        <v>2033</v>
      </c>
      <c r="G3030" s="6" t="s">
        <v>2033</v>
      </c>
      <c r="I3030" t="s">
        <v>21</v>
      </c>
      <c r="J3030" t="s">
        <v>1403</v>
      </c>
      <c r="K3030" s="6" t="s">
        <v>1403</v>
      </c>
      <c r="L3030" t="s">
        <v>3647</v>
      </c>
      <c r="M3030" s="6" t="s">
        <v>3647</v>
      </c>
      <c r="N3030">
        <v>32</v>
      </c>
      <c r="O3030" t="s">
        <v>24</v>
      </c>
      <c r="P3030" s="6" t="s">
        <v>24</v>
      </c>
      <c r="Q3030" t="s">
        <v>14980</v>
      </c>
      <c r="R3030" t="s">
        <v>15686</v>
      </c>
      <c r="S3030" s="6" t="s">
        <v>15686</v>
      </c>
      <c r="T3030" t="s">
        <v>23552</v>
      </c>
      <c r="U3030" s="6" t="s">
        <v>23552</v>
      </c>
      <c r="W3030" t="s">
        <v>26</v>
      </c>
      <c r="X3030" s="6" t="s">
        <v>25507</v>
      </c>
      <c r="Y3030" t="s">
        <v>14981</v>
      </c>
      <c r="Z3030" t="s">
        <v>14982</v>
      </c>
    </row>
    <row r="3031" spans="1:26" ht="15" customHeight="1" x14ac:dyDescent="0.25">
      <c r="A3031">
        <v>5711</v>
      </c>
      <c r="B3031" s="2" t="s">
        <v>12713</v>
      </c>
      <c r="C3031" s="2" t="s">
        <v>12476</v>
      </c>
      <c r="D3031" t="s">
        <v>58</v>
      </c>
      <c r="E3031" s="2" t="s">
        <v>12714</v>
      </c>
      <c r="F3031" t="s">
        <v>2033</v>
      </c>
      <c r="G3031" s="6" t="s">
        <v>2033</v>
      </c>
      <c r="I3031" t="s">
        <v>21</v>
      </c>
      <c r="J3031" t="s">
        <v>22</v>
      </c>
      <c r="K3031" s="6" t="s">
        <v>22</v>
      </c>
      <c r="L3031" t="s">
        <v>564</v>
      </c>
      <c r="M3031" s="6" t="s">
        <v>564</v>
      </c>
      <c r="N3031">
        <v>17</v>
      </c>
      <c r="O3031" t="s">
        <v>24</v>
      </c>
      <c r="P3031" s="6" t="s">
        <v>24</v>
      </c>
      <c r="Q3031" t="s">
        <v>12710</v>
      </c>
      <c r="R3031" t="s">
        <v>7405</v>
      </c>
      <c r="S3031" s="6" t="s">
        <v>7405</v>
      </c>
      <c r="T3031" t="s">
        <v>22912</v>
      </c>
      <c r="U3031" s="6" t="s">
        <v>22912</v>
      </c>
      <c r="V3031" s="13" t="s">
        <v>25781</v>
      </c>
      <c r="W3031" t="s">
        <v>26</v>
      </c>
      <c r="X3031" s="6" t="s">
        <v>25507</v>
      </c>
      <c r="Y3031" t="s">
        <v>12715</v>
      </c>
      <c r="Z3031" t="s">
        <v>12716</v>
      </c>
    </row>
    <row r="3032" spans="1:26" ht="15" customHeight="1" x14ac:dyDescent="0.25">
      <c r="A3032">
        <v>2271</v>
      </c>
      <c r="B3032" s="2" t="s">
        <v>219</v>
      </c>
      <c r="C3032" s="2" t="s">
        <v>507</v>
      </c>
      <c r="D3032" t="s">
        <v>58</v>
      </c>
      <c r="E3032" s="2" t="s">
        <v>814</v>
      </c>
      <c r="F3032" t="s">
        <v>2033</v>
      </c>
      <c r="G3032" s="6" t="s">
        <v>2033</v>
      </c>
      <c r="I3032" t="s">
        <v>21</v>
      </c>
      <c r="J3032" t="s">
        <v>1403</v>
      </c>
      <c r="K3032" s="6" t="s">
        <v>1403</v>
      </c>
      <c r="L3032" t="s">
        <v>8520</v>
      </c>
      <c r="M3032" s="6" t="s">
        <v>35</v>
      </c>
      <c r="N3032">
        <v>26</v>
      </c>
      <c r="O3032" t="s">
        <v>224</v>
      </c>
      <c r="P3032" s="6" t="s">
        <v>224</v>
      </c>
      <c r="Q3032" t="s">
        <v>8513</v>
      </c>
      <c r="R3032" t="s">
        <v>8235</v>
      </c>
      <c r="S3032" s="6" t="s">
        <v>21454</v>
      </c>
      <c r="T3032" t="s">
        <v>22912</v>
      </c>
      <c r="U3032" s="6" t="s">
        <v>22912</v>
      </c>
      <c r="V3032" s="13" t="s">
        <v>25784</v>
      </c>
      <c r="W3032" t="s">
        <v>26</v>
      </c>
      <c r="X3032" s="6" t="s">
        <v>25507</v>
      </c>
      <c r="Y3032" t="s">
        <v>8521</v>
      </c>
      <c r="Z3032" t="s">
        <v>8522</v>
      </c>
    </row>
    <row r="3033" spans="1:26" ht="15" customHeight="1" x14ac:dyDescent="0.25">
      <c r="A3033">
        <v>1855</v>
      </c>
      <c r="B3033" s="2" t="s">
        <v>462</v>
      </c>
      <c r="C3033" s="2" t="s">
        <v>40</v>
      </c>
      <c r="D3033" t="s">
        <v>49</v>
      </c>
      <c r="E3033" s="2" t="s">
        <v>691</v>
      </c>
      <c r="F3033" t="s">
        <v>2033</v>
      </c>
      <c r="G3033" s="6" t="s">
        <v>2033</v>
      </c>
      <c r="I3033" t="s">
        <v>21</v>
      </c>
      <c r="J3033" t="s">
        <v>1403</v>
      </c>
      <c r="K3033" s="6" t="s">
        <v>1403</v>
      </c>
      <c r="L3033" t="s">
        <v>35</v>
      </c>
      <c r="M3033" s="6" t="s">
        <v>35</v>
      </c>
      <c r="N3033">
        <v>26</v>
      </c>
      <c r="O3033" t="s">
        <v>24</v>
      </c>
      <c r="P3033" s="6" t="s">
        <v>24</v>
      </c>
      <c r="Q3033" t="s">
        <v>8513</v>
      </c>
      <c r="R3033" t="s">
        <v>8235</v>
      </c>
      <c r="S3033" s="6" t="s">
        <v>21454</v>
      </c>
      <c r="T3033" t="s">
        <v>22912</v>
      </c>
      <c r="U3033" s="6" t="s">
        <v>22912</v>
      </c>
      <c r="V3033" s="13" t="s">
        <v>25784</v>
      </c>
      <c r="W3033" t="s">
        <v>26</v>
      </c>
      <c r="X3033" s="6" t="s">
        <v>25507</v>
      </c>
      <c r="Y3033" t="s">
        <v>8518</v>
      </c>
      <c r="Z3033" t="s">
        <v>8519</v>
      </c>
    </row>
    <row r="3034" spans="1:26" ht="15" customHeight="1" x14ac:dyDescent="0.25">
      <c r="A3034">
        <v>5156</v>
      </c>
      <c r="B3034" s="2" t="s">
        <v>11947</v>
      </c>
      <c r="C3034" s="2" t="s">
        <v>12199</v>
      </c>
      <c r="D3034" t="s">
        <v>3445</v>
      </c>
      <c r="E3034" s="2" t="s">
        <v>12353</v>
      </c>
      <c r="F3034" t="s">
        <v>2033</v>
      </c>
      <c r="G3034" s="6" t="s">
        <v>2033</v>
      </c>
      <c r="I3034" t="s">
        <v>21</v>
      </c>
      <c r="J3034" t="s">
        <v>1409</v>
      </c>
      <c r="K3034" s="6" t="s">
        <v>1403</v>
      </c>
      <c r="L3034" t="s">
        <v>35</v>
      </c>
      <c r="M3034" s="6" t="s">
        <v>35</v>
      </c>
      <c r="N3034">
        <v>26</v>
      </c>
      <c r="O3034" t="s">
        <v>1717</v>
      </c>
      <c r="P3034" s="6" t="s">
        <v>1717</v>
      </c>
      <c r="Q3034" t="s">
        <v>20010</v>
      </c>
      <c r="R3034" t="s">
        <v>21454</v>
      </c>
      <c r="S3034" s="6" t="s">
        <v>21454</v>
      </c>
      <c r="T3034" t="s">
        <v>22912</v>
      </c>
      <c r="U3034" s="6" t="s">
        <v>22912</v>
      </c>
      <c r="V3034" s="13" t="s">
        <v>25784</v>
      </c>
      <c r="W3034" t="s">
        <v>26</v>
      </c>
      <c r="X3034" s="6" t="s">
        <v>25507</v>
      </c>
      <c r="Y3034" t="s">
        <v>20011</v>
      </c>
      <c r="Z3034" t="s">
        <v>20012</v>
      </c>
    </row>
    <row r="3035" spans="1:26" ht="15" customHeight="1" x14ac:dyDescent="0.25">
      <c r="A3035">
        <v>6118</v>
      </c>
      <c r="B3035" s="2" t="s">
        <v>12382</v>
      </c>
      <c r="C3035" s="2" t="s">
        <v>12540</v>
      </c>
      <c r="D3035" t="s">
        <v>41</v>
      </c>
      <c r="E3035" s="2" t="s">
        <v>12384</v>
      </c>
      <c r="F3035" t="s">
        <v>2033</v>
      </c>
      <c r="G3035" s="6" t="s">
        <v>2033</v>
      </c>
      <c r="I3035" t="s">
        <v>21</v>
      </c>
      <c r="J3035" t="s">
        <v>22</v>
      </c>
      <c r="K3035" s="6" t="s">
        <v>22</v>
      </c>
      <c r="L3035" t="s">
        <v>832</v>
      </c>
      <c r="M3035" s="6" t="s">
        <v>832</v>
      </c>
      <c r="N3035">
        <v>13</v>
      </c>
      <c r="O3035" t="s">
        <v>24</v>
      </c>
      <c r="P3035" s="6" t="s">
        <v>24</v>
      </c>
      <c r="Q3035" t="s">
        <v>14090</v>
      </c>
      <c r="R3035" t="s">
        <v>22903</v>
      </c>
      <c r="S3035" s="6" t="s">
        <v>22903</v>
      </c>
      <c r="T3035" t="s">
        <v>23389</v>
      </c>
      <c r="U3035" s="6" t="s">
        <v>23389</v>
      </c>
      <c r="W3035" t="s">
        <v>53</v>
      </c>
      <c r="X3035" s="6" t="s">
        <v>25506</v>
      </c>
      <c r="Y3035" t="s">
        <v>14091</v>
      </c>
      <c r="Z3035" t="s">
        <v>14092</v>
      </c>
    </row>
    <row r="3036" spans="1:26" ht="15" customHeight="1" x14ac:dyDescent="0.25">
      <c r="A3036">
        <v>1382</v>
      </c>
      <c r="B3036" s="2" t="s">
        <v>64</v>
      </c>
      <c r="C3036" s="2" t="s">
        <v>1372</v>
      </c>
      <c r="D3036" t="s">
        <v>49</v>
      </c>
      <c r="E3036" s="2" t="s">
        <v>320</v>
      </c>
      <c r="F3036" t="s">
        <v>2033</v>
      </c>
      <c r="G3036" s="6" t="s">
        <v>2033</v>
      </c>
      <c r="I3036" t="s">
        <v>21</v>
      </c>
      <c r="J3036" t="s">
        <v>213</v>
      </c>
      <c r="K3036" s="6" t="s">
        <v>213</v>
      </c>
      <c r="L3036" t="s">
        <v>410</v>
      </c>
      <c r="M3036" s="6" t="s">
        <v>410</v>
      </c>
      <c r="N3036">
        <v>40</v>
      </c>
      <c r="O3036" t="s">
        <v>1048</v>
      </c>
      <c r="P3036" s="6" t="s">
        <v>1048</v>
      </c>
      <c r="Q3036" t="s">
        <v>3165</v>
      </c>
      <c r="R3036" t="s">
        <v>23136</v>
      </c>
      <c r="S3036" s="6" t="s">
        <v>23136</v>
      </c>
      <c r="T3036" t="s">
        <v>22912</v>
      </c>
      <c r="U3036" s="6" t="s">
        <v>22912</v>
      </c>
      <c r="V3036" s="13" t="s">
        <v>25791</v>
      </c>
      <c r="W3036" t="s">
        <v>53</v>
      </c>
      <c r="X3036" s="6" t="s">
        <v>25506</v>
      </c>
      <c r="Y3036" t="s">
        <v>3168</v>
      </c>
      <c r="Z3036" t="s">
        <v>3169</v>
      </c>
    </row>
    <row r="3037" spans="1:26" ht="15" customHeight="1" x14ac:dyDescent="0.25">
      <c r="A3037">
        <v>1768</v>
      </c>
      <c r="B3037" s="2" t="s">
        <v>70</v>
      </c>
      <c r="C3037" s="2" t="s">
        <v>2150</v>
      </c>
      <c r="D3037" t="s">
        <v>58</v>
      </c>
      <c r="E3037" s="2" t="s">
        <v>72</v>
      </c>
      <c r="F3037" t="s">
        <v>2033</v>
      </c>
      <c r="G3037" s="6" t="s">
        <v>2033</v>
      </c>
      <c r="I3037" t="s">
        <v>21</v>
      </c>
      <c r="J3037" t="s">
        <v>3164</v>
      </c>
      <c r="K3037" s="6" t="s">
        <v>213</v>
      </c>
      <c r="L3037" t="s">
        <v>410</v>
      </c>
      <c r="M3037" s="6" t="s">
        <v>410</v>
      </c>
      <c r="N3037">
        <v>40</v>
      </c>
      <c r="O3037" t="s">
        <v>24</v>
      </c>
      <c r="P3037" s="6" t="s">
        <v>24</v>
      </c>
      <c r="Q3037" t="s">
        <v>3165</v>
      </c>
      <c r="R3037" t="s">
        <v>23136</v>
      </c>
      <c r="S3037" s="6" t="s">
        <v>23136</v>
      </c>
      <c r="T3037" t="s">
        <v>22912</v>
      </c>
      <c r="U3037" s="6" t="s">
        <v>22912</v>
      </c>
      <c r="V3037" s="13" t="s">
        <v>25791</v>
      </c>
      <c r="W3037" t="s">
        <v>26</v>
      </c>
      <c r="X3037" s="6" t="s">
        <v>25507</v>
      </c>
      <c r="Y3037" t="s">
        <v>3166</v>
      </c>
      <c r="Z3037" s="3" t="s">
        <v>3167</v>
      </c>
    </row>
    <row r="3038" spans="1:26" ht="15" customHeight="1" x14ac:dyDescent="0.25">
      <c r="A3038">
        <v>5430</v>
      </c>
      <c r="B3038" s="2" t="s">
        <v>12617</v>
      </c>
      <c r="C3038" s="2" t="s">
        <v>12067</v>
      </c>
      <c r="D3038" t="s">
        <v>148</v>
      </c>
      <c r="E3038" s="2" t="s">
        <v>12503</v>
      </c>
      <c r="F3038" t="s">
        <v>2033</v>
      </c>
      <c r="G3038" s="6" t="s">
        <v>2033</v>
      </c>
      <c r="I3038" t="s">
        <v>21</v>
      </c>
      <c r="J3038" t="s">
        <v>222</v>
      </c>
      <c r="K3038" s="6" t="s">
        <v>222</v>
      </c>
      <c r="L3038" t="s">
        <v>18865</v>
      </c>
      <c r="M3038" s="6" t="s">
        <v>18865</v>
      </c>
      <c r="N3038">
        <v>225</v>
      </c>
      <c r="O3038" t="s">
        <v>24</v>
      </c>
      <c r="P3038" s="6" t="s">
        <v>24</v>
      </c>
      <c r="Q3038" t="s">
        <v>18866</v>
      </c>
      <c r="R3038" t="s">
        <v>9330</v>
      </c>
      <c r="S3038" s="6" t="s">
        <v>9330</v>
      </c>
      <c r="T3038" t="s">
        <v>24400</v>
      </c>
      <c r="U3038" s="6" t="s">
        <v>24400</v>
      </c>
      <c r="W3038" t="s">
        <v>53</v>
      </c>
      <c r="X3038" s="6" t="s">
        <v>25506</v>
      </c>
      <c r="Y3038" t="s">
        <v>2810</v>
      </c>
      <c r="Z3038" t="s">
        <v>18867</v>
      </c>
    </row>
    <row r="3039" spans="1:26" ht="15" customHeight="1" x14ac:dyDescent="0.25">
      <c r="A3039">
        <v>5610</v>
      </c>
      <c r="B3039" s="2" t="s">
        <v>12462</v>
      </c>
      <c r="C3039" s="2" t="s">
        <v>12545</v>
      </c>
      <c r="D3039" t="s">
        <v>49</v>
      </c>
      <c r="E3039" s="2" t="s">
        <v>13302</v>
      </c>
      <c r="F3039" t="s">
        <v>2033</v>
      </c>
      <c r="G3039" s="6" t="s">
        <v>2033</v>
      </c>
      <c r="I3039" t="s">
        <v>21</v>
      </c>
      <c r="J3039" t="s">
        <v>1403</v>
      </c>
      <c r="K3039" s="6" t="s">
        <v>1403</v>
      </c>
      <c r="L3039" t="s">
        <v>18917</v>
      </c>
      <c r="M3039" s="6" t="s">
        <v>18917</v>
      </c>
      <c r="N3039">
        <v>32</v>
      </c>
      <c r="O3039" t="s">
        <v>24</v>
      </c>
      <c r="P3039" s="6" t="s">
        <v>24</v>
      </c>
      <c r="Q3039" t="s">
        <v>18914</v>
      </c>
      <c r="R3039" t="s">
        <v>9330</v>
      </c>
      <c r="S3039" s="6" t="s">
        <v>9330</v>
      </c>
      <c r="T3039" t="s">
        <v>24193</v>
      </c>
      <c r="U3039" s="6" t="s">
        <v>24193</v>
      </c>
      <c r="W3039" t="s">
        <v>26</v>
      </c>
      <c r="X3039" s="6" t="s">
        <v>25507</v>
      </c>
      <c r="Y3039" t="s">
        <v>18918</v>
      </c>
      <c r="Z3039" t="s">
        <v>18919</v>
      </c>
    </row>
    <row r="3040" spans="1:26" ht="15" customHeight="1" x14ac:dyDescent="0.25">
      <c r="A3040">
        <v>2803</v>
      </c>
      <c r="B3040" s="2" t="s">
        <v>1229</v>
      </c>
      <c r="C3040" s="2" t="s">
        <v>1350</v>
      </c>
      <c r="D3040" t="s">
        <v>49</v>
      </c>
      <c r="E3040" s="2" t="s">
        <v>247</v>
      </c>
      <c r="F3040" t="s">
        <v>2033</v>
      </c>
      <c r="G3040" s="6" t="s">
        <v>2033</v>
      </c>
      <c r="I3040" t="s">
        <v>21</v>
      </c>
      <c r="J3040" t="s">
        <v>1409</v>
      </c>
      <c r="K3040" s="6" t="s">
        <v>1403</v>
      </c>
      <c r="L3040" t="s">
        <v>3706</v>
      </c>
      <c r="M3040" s="6" t="s">
        <v>3706</v>
      </c>
      <c r="N3040">
        <v>32</v>
      </c>
      <c r="O3040" t="s">
        <v>810</v>
      </c>
      <c r="P3040" s="6" t="s">
        <v>810</v>
      </c>
      <c r="Q3040" t="s">
        <v>7567</v>
      </c>
      <c r="R3040" t="s">
        <v>4583</v>
      </c>
      <c r="S3040" s="6" t="s">
        <v>4583</v>
      </c>
      <c r="T3040" t="s">
        <v>24193</v>
      </c>
      <c r="U3040" s="6" t="s">
        <v>24193</v>
      </c>
      <c r="W3040" t="s">
        <v>26</v>
      </c>
      <c r="X3040" s="6" t="s">
        <v>25507</v>
      </c>
      <c r="Y3040" t="s">
        <v>7576</v>
      </c>
      <c r="Z3040" t="s">
        <v>7577</v>
      </c>
    </row>
    <row r="3041" spans="1:26" ht="15" customHeight="1" x14ac:dyDescent="0.25">
      <c r="A3041">
        <v>3524</v>
      </c>
      <c r="B3041" s="2" t="s">
        <v>11941</v>
      </c>
      <c r="C3041" s="2" t="s">
        <v>1139</v>
      </c>
      <c r="D3041" t="s">
        <v>148</v>
      </c>
      <c r="E3041" s="2" t="s">
        <v>11936</v>
      </c>
      <c r="F3041" t="s">
        <v>2033</v>
      </c>
      <c r="G3041" s="6" t="s">
        <v>2033</v>
      </c>
      <c r="I3041" t="s">
        <v>21</v>
      </c>
      <c r="J3041" t="s">
        <v>1409</v>
      </c>
      <c r="K3041" s="6" t="s">
        <v>1403</v>
      </c>
      <c r="L3041" t="s">
        <v>3706</v>
      </c>
      <c r="M3041" s="6" t="s">
        <v>3706</v>
      </c>
      <c r="N3041">
        <v>32</v>
      </c>
      <c r="O3041" t="s">
        <v>24</v>
      </c>
      <c r="P3041" s="6" t="s">
        <v>24</v>
      </c>
      <c r="Q3041" t="s">
        <v>7567</v>
      </c>
      <c r="R3041" t="s">
        <v>4583</v>
      </c>
      <c r="S3041" s="6" t="s">
        <v>4583</v>
      </c>
      <c r="T3041" t="s">
        <v>24193</v>
      </c>
      <c r="U3041" s="6" t="s">
        <v>24193</v>
      </c>
      <c r="W3041" t="s">
        <v>26</v>
      </c>
      <c r="X3041" s="6" t="s">
        <v>25507</v>
      </c>
      <c r="Y3041" t="s">
        <v>17066</v>
      </c>
      <c r="Z3041" t="s">
        <v>17067</v>
      </c>
    </row>
    <row r="3042" spans="1:26" ht="15" customHeight="1" x14ac:dyDescent="0.25">
      <c r="A3042">
        <v>6041</v>
      </c>
      <c r="B3042" s="2" t="s">
        <v>13335</v>
      </c>
      <c r="C3042" s="2" t="s">
        <v>12563</v>
      </c>
      <c r="D3042" t="s">
        <v>58</v>
      </c>
      <c r="E3042" s="2" t="s">
        <v>12738</v>
      </c>
      <c r="F3042" t="s">
        <v>2033</v>
      </c>
      <c r="G3042" s="6" t="s">
        <v>2033</v>
      </c>
      <c r="I3042" t="s">
        <v>21</v>
      </c>
      <c r="J3042" t="s">
        <v>1403</v>
      </c>
      <c r="K3042" s="6" t="s">
        <v>1403</v>
      </c>
      <c r="L3042" t="s">
        <v>3706</v>
      </c>
      <c r="M3042" s="6" t="s">
        <v>3706</v>
      </c>
      <c r="N3042">
        <v>32</v>
      </c>
      <c r="O3042" t="s">
        <v>13336</v>
      </c>
      <c r="P3042" s="6" t="s">
        <v>13336</v>
      </c>
      <c r="Q3042" t="s">
        <v>18914</v>
      </c>
      <c r="R3042" t="s">
        <v>9330</v>
      </c>
      <c r="S3042" s="6" t="s">
        <v>9330</v>
      </c>
      <c r="T3042" t="s">
        <v>24193</v>
      </c>
      <c r="U3042" s="6" t="s">
        <v>24193</v>
      </c>
      <c r="W3042" t="s">
        <v>26</v>
      </c>
      <c r="X3042" s="6" t="s">
        <v>25507</v>
      </c>
      <c r="Y3042" t="s">
        <v>18920</v>
      </c>
      <c r="Z3042" t="s">
        <v>18921</v>
      </c>
    </row>
    <row r="3043" spans="1:26" ht="15" customHeight="1" x14ac:dyDescent="0.25">
      <c r="A3043">
        <v>4810</v>
      </c>
      <c r="B3043" s="2" t="s">
        <v>12093</v>
      </c>
      <c r="C3043" s="2" t="s">
        <v>12113</v>
      </c>
      <c r="D3043" t="s">
        <v>65</v>
      </c>
      <c r="E3043" s="2" t="s">
        <v>12095</v>
      </c>
      <c r="F3043" t="s">
        <v>2033</v>
      </c>
      <c r="G3043" s="6" t="s">
        <v>2033</v>
      </c>
      <c r="I3043" t="s">
        <v>21</v>
      </c>
      <c r="J3043" t="s">
        <v>1409</v>
      </c>
      <c r="K3043" s="6" t="s">
        <v>1403</v>
      </c>
      <c r="L3043" t="s">
        <v>3706</v>
      </c>
      <c r="M3043" s="6" t="s">
        <v>3706</v>
      </c>
      <c r="N3043">
        <v>32</v>
      </c>
      <c r="O3043" t="s">
        <v>24</v>
      </c>
      <c r="P3043" s="6" t="s">
        <v>24</v>
      </c>
      <c r="Q3043" t="s">
        <v>17077</v>
      </c>
      <c r="R3043" t="s">
        <v>4583</v>
      </c>
      <c r="S3043" s="6" t="s">
        <v>4583</v>
      </c>
      <c r="T3043" t="s">
        <v>24195</v>
      </c>
      <c r="U3043" s="6" t="s">
        <v>24193</v>
      </c>
      <c r="W3043" t="s">
        <v>26</v>
      </c>
      <c r="X3043" s="6" t="s">
        <v>25507</v>
      </c>
      <c r="Y3043" t="s">
        <v>17078</v>
      </c>
      <c r="Z3043" t="s">
        <v>17079</v>
      </c>
    </row>
    <row r="3044" spans="1:26" ht="15" customHeight="1" x14ac:dyDescent="0.25">
      <c r="A3044">
        <v>6836</v>
      </c>
      <c r="B3044" s="2" t="s">
        <v>13403</v>
      </c>
      <c r="C3044" s="2" t="s">
        <v>12584</v>
      </c>
      <c r="D3044" t="s">
        <v>49</v>
      </c>
      <c r="E3044" s="2" t="s">
        <v>13395</v>
      </c>
      <c r="F3044" t="s">
        <v>2033</v>
      </c>
      <c r="G3044" s="6" t="s">
        <v>2033</v>
      </c>
      <c r="I3044" t="s">
        <v>21</v>
      </c>
      <c r="J3044" t="s">
        <v>1403</v>
      </c>
      <c r="K3044" s="6" t="s">
        <v>1403</v>
      </c>
      <c r="L3044" t="s">
        <v>3706</v>
      </c>
      <c r="M3044" s="6" t="s">
        <v>3706</v>
      </c>
      <c r="N3044">
        <v>32</v>
      </c>
      <c r="O3044" t="s">
        <v>24</v>
      </c>
      <c r="P3044" s="6" t="s">
        <v>24</v>
      </c>
      <c r="Q3044" t="s">
        <v>18924</v>
      </c>
      <c r="R3044" t="s">
        <v>9330</v>
      </c>
      <c r="S3044" s="6" t="s">
        <v>9330</v>
      </c>
      <c r="T3044" t="s">
        <v>24194</v>
      </c>
      <c r="U3044" s="6" t="s">
        <v>24193</v>
      </c>
      <c r="W3044" t="s">
        <v>26</v>
      </c>
      <c r="X3044" s="6" t="s">
        <v>25507</v>
      </c>
      <c r="Y3044" t="s">
        <v>18925</v>
      </c>
      <c r="Z3044" t="s">
        <v>18926</v>
      </c>
    </row>
    <row r="3045" spans="1:26" ht="15" customHeight="1" x14ac:dyDescent="0.25">
      <c r="A3045">
        <v>4476</v>
      </c>
      <c r="B3045" s="2" t="s">
        <v>11982</v>
      </c>
      <c r="C3045" s="2" t="s">
        <v>12043</v>
      </c>
      <c r="D3045" t="s">
        <v>58</v>
      </c>
      <c r="E3045" s="2" t="s">
        <v>12075</v>
      </c>
      <c r="F3045" t="s">
        <v>2033</v>
      </c>
      <c r="G3045" s="6" t="s">
        <v>2033</v>
      </c>
      <c r="I3045" t="s">
        <v>21</v>
      </c>
      <c r="J3045" t="s">
        <v>1079</v>
      </c>
      <c r="K3045" s="6" t="s">
        <v>1079</v>
      </c>
      <c r="L3045" t="s">
        <v>613</v>
      </c>
      <c r="M3045" s="6" t="s">
        <v>613</v>
      </c>
      <c r="N3045">
        <v>36</v>
      </c>
      <c r="O3045" t="s">
        <v>24</v>
      </c>
      <c r="P3045" s="6" t="s">
        <v>24</v>
      </c>
      <c r="Q3045" t="s">
        <v>7567</v>
      </c>
      <c r="R3045" t="s">
        <v>4583</v>
      </c>
      <c r="S3045" s="6" t="s">
        <v>4583</v>
      </c>
      <c r="T3045" t="s">
        <v>24193</v>
      </c>
      <c r="U3045" s="6" t="s">
        <v>24193</v>
      </c>
      <c r="W3045" t="s">
        <v>26</v>
      </c>
      <c r="X3045" s="6" t="s">
        <v>25507</v>
      </c>
      <c r="Y3045" t="s">
        <v>17073</v>
      </c>
      <c r="Z3045" t="s">
        <v>17074</v>
      </c>
    </row>
    <row r="3046" spans="1:26" ht="15" customHeight="1" x14ac:dyDescent="0.25">
      <c r="A3046">
        <v>4399</v>
      </c>
      <c r="B3046" s="2" t="s">
        <v>12043</v>
      </c>
      <c r="C3046" s="2" t="s">
        <v>12325</v>
      </c>
      <c r="D3046" t="s">
        <v>65</v>
      </c>
      <c r="E3046" s="2" t="s">
        <v>12143</v>
      </c>
      <c r="F3046" t="s">
        <v>2033</v>
      </c>
      <c r="G3046" s="6" t="s">
        <v>2033</v>
      </c>
      <c r="I3046" t="s">
        <v>21</v>
      </c>
      <c r="J3046" t="s">
        <v>1403</v>
      </c>
      <c r="K3046" s="6" t="s">
        <v>1403</v>
      </c>
      <c r="L3046" t="s">
        <v>7014</v>
      </c>
      <c r="M3046" s="6" t="s">
        <v>7014</v>
      </c>
      <c r="N3046">
        <v>32</v>
      </c>
      <c r="O3046" t="s">
        <v>24</v>
      </c>
      <c r="P3046" s="6" t="s">
        <v>24</v>
      </c>
      <c r="Q3046" t="s">
        <v>16739</v>
      </c>
      <c r="R3046" t="s">
        <v>4583</v>
      </c>
      <c r="S3046" s="6" t="s">
        <v>4583</v>
      </c>
      <c r="T3046" t="s">
        <v>7014</v>
      </c>
      <c r="U3046" s="6" t="s">
        <v>7014</v>
      </c>
      <c r="W3046" t="s">
        <v>26</v>
      </c>
      <c r="X3046" s="6" t="s">
        <v>25507</v>
      </c>
      <c r="Y3046" t="s">
        <v>16740</v>
      </c>
      <c r="Z3046" t="s">
        <v>16741</v>
      </c>
    </row>
    <row r="3047" spans="1:26" ht="15" customHeight="1" x14ac:dyDescent="0.25">
      <c r="A3047">
        <v>4067</v>
      </c>
      <c r="B3047" s="2" t="s">
        <v>12001</v>
      </c>
      <c r="C3047" s="2" t="s">
        <v>12002</v>
      </c>
      <c r="D3047" t="s">
        <v>49</v>
      </c>
      <c r="E3047" s="2" t="s">
        <v>12003</v>
      </c>
      <c r="F3047" t="s">
        <v>2033</v>
      </c>
      <c r="G3047" s="6" t="s">
        <v>2033</v>
      </c>
      <c r="I3047" t="s">
        <v>21</v>
      </c>
      <c r="J3047" t="s">
        <v>1403</v>
      </c>
      <c r="K3047" s="6" t="s">
        <v>1403</v>
      </c>
      <c r="L3047" t="s">
        <v>7014</v>
      </c>
      <c r="M3047" s="6" t="s">
        <v>7014</v>
      </c>
      <c r="N3047">
        <v>32</v>
      </c>
      <c r="O3047" t="s">
        <v>24</v>
      </c>
      <c r="P3047" s="6" t="s">
        <v>24</v>
      </c>
      <c r="Q3047" t="s">
        <v>7006</v>
      </c>
      <c r="R3047" t="s">
        <v>4583</v>
      </c>
      <c r="S3047" s="6" t="s">
        <v>4583</v>
      </c>
      <c r="T3047" t="s">
        <v>23170</v>
      </c>
      <c r="U3047" s="6" t="s">
        <v>23170</v>
      </c>
      <c r="W3047" t="s">
        <v>26</v>
      </c>
      <c r="X3047" s="6" t="s">
        <v>25507</v>
      </c>
      <c r="Y3047" t="s">
        <v>16872</v>
      </c>
      <c r="Z3047" t="s">
        <v>16873</v>
      </c>
    </row>
    <row r="3048" spans="1:26" ht="15" customHeight="1" x14ac:dyDescent="0.25">
      <c r="A3048">
        <v>4809</v>
      </c>
      <c r="B3048" s="2" t="s">
        <v>12093</v>
      </c>
      <c r="C3048" s="2" t="s">
        <v>12113</v>
      </c>
      <c r="D3048" t="s">
        <v>65</v>
      </c>
      <c r="E3048" s="2" t="s">
        <v>12095</v>
      </c>
      <c r="F3048" t="s">
        <v>2033</v>
      </c>
      <c r="G3048" s="6" t="s">
        <v>2033</v>
      </c>
      <c r="I3048" t="s">
        <v>21</v>
      </c>
      <c r="J3048" t="s">
        <v>1409</v>
      </c>
      <c r="K3048" s="6" t="s">
        <v>1403</v>
      </c>
      <c r="L3048" t="s">
        <v>7014</v>
      </c>
      <c r="M3048" s="6" t="s">
        <v>7014</v>
      </c>
      <c r="N3048">
        <v>32</v>
      </c>
      <c r="O3048" t="s">
        <v>24</v>
      </c>
      <c r="P3048" s="6" t="s">
        <v>24</v>
      </c>
      <c r="Q3048" t="s">
        <v>7006</v>
      </c>
      <c r="R3048" t="s">
        <v>4583</v>
      </c>
      <c r="S3048" s="6" t="s">
        <v>4583</v>
      </c>
      <c r="T3048" t="s">
        <v>23170</v>
      </c>
      <c r="U3048" s="6" t="s">
        <v>23170</v>
      </c>
      <c r="W3048" t="s">
        <v>26</v>
      </c>
      <c r="X3048" s="6" t="s">
        <v>25507</v>
      </c>
      <c r="Y3048" t="s">
        <v>16874</v>
      </c>
      <c r="Z3048" t="s">
        <v>16875</v>
      </c>
    </row>
    <row r="3049" spans="1:26" ht="15" customHeight="1" x14ac:dyDescent="0.25">
      <c r="A3049">
        <v>6144</v>
      </c>
      <c r="B3049" s="2" t="s">
        <v>12677</v>
      </c>
      <c r="C3049" s="2" t="s">
        <v>12384</v>
      </c>
      <c r="D3049" t="s">
        <v>49</v>
      </c>
      <c r="E3049" s="2" t="s">
        <v>12556</v>
      </c>
      <c r="F3049" t="s">
        <v>2033</v>
      </c>
      <c r="G3049" s="6" t="s">
        <v>2033</v>
      </c>
      <c r="I3049" t="s">
        <v>21</v>
      </c>
      <c r="J3049" t="s">
        <v>1403</v>
      </c>
      <c r="K3049" s="6" t="s">
        <v>1403</v>
      </c>
      <c r="L3049" t="s">
        <v>7014</v>
      </c>
      <c r="M3049" s="6" t="s">
        <v>7014</v>
      </c>
      <c r="N3049">
        <v>32</v>
      </c>
      <c r="O3049" t="s">
        <v>24</v>
      </c>
      <c r="P3049" s="6" t="s">
        <v>24</v>
      </c>
      <c r="Q3049" t="s">
        <v>18296</v>
      </c>
      <c r="R3049" t="s">
        <v>7504</v>
      </c>
      <c r="S3049" s="6" t="s">
        <v>24330</v>
      </c>
      <c r="T3049" t="s">
        <v>23170</v>
      </c>
      <c r="U3049" s="6" t="s">
        <v>23170</v>
      </c>
      <c r="W3049" t="s">
        <v>26</v>
      </c>
      <c r="X3049" s="6" t="s">
        <v>25507</v>
      </c>
      <c r="Y3049" t="s">
        <v>18297</v>
      </c>
      <c r="Z3049" t="s">
        <v>18298</v>
      </c>
    </row>
    <row r="3050" spans="1:26" ht="15" customHeight="1" x14ac:dyDescent="0.25">
      <c r="A3050">
        <v>1028</v>
      </c>
      <c r="B3050" s="2" t="s">
        <v>255</v>
      </c>
      <c r="C3050" s="2" t="s">
        <v>383</v>
      </c>
      <c r="D3050" t="s">
        <v>49</v>
      </c>
      <c r="E3050" s="2" t="s">
        <v>258</v>
      </c>
      <c r="F3050" t="s">
        <v>2033</v>
      </c>
      <c r="G3050" s="6" t="s">
        <v>2033</v>
      </c>
      <c r="I3050" t="s">
        <v>21</v>
      </c>
      <c r="J3050" t="s">
        <v>1403</v>
      </c>
      <c r="K3050" s="6" t="s">
        <v>1403</v>
      </c>
      <c r="L3050" t="s">
        <v>7014</v>
      </c>
      <c r="M3050" s="6" t="s">
        <v>7014</v>
      </c>
      <c r="N3050">
        <v>42</v>
      </c>
      <c r="O3050" t="s">
        <v>24</v>
      </c>
      <c r="P3050" s="6" t="s">
        <v>24</v>
      </c>
      <c r="Q3050" t="s">
        <v>7018</v>
      </c>
      <c r="R3050" t="s">
        <v>4583</v>
      </c>
      <c r="S3050" s="6" t="s">
        <v>4583</v>
      </c>
      <c r="T3050" t="s">
        <v>24115</v>
      </c>
      <c r="U3050" s="6" t="s">
        <v>23170</v>
      </c>
      <c r="W3050" t="s">
        <v>26</v>
      </c>
      <c r="X3050" s="6" t="s">
        <v>25507</v>
      </c>
      <c r="Y3050" t="s">
        <v>7021</v>
      </c>
      <c r="Z3050" t="s">
        <v>7022</v>
      </c>
    </row>
    <row r="3051" spans="1:26" ht="15" customHeight="1" x14ac:dyDescent="0.25">
      <c r="A3051">
        <v>2444</v>
      </c>
      <c r="B3051" s="2" t="s">
        <v>294</v>
      </c>
      <c r="C3051" s="2" t="s">
        <v>351</v>
      </c>
      <c r="D3051" t="s">
        <v>49</v>
      </c>
      <c r="E3051" s="2" t="s">
        <v>402</v>
      </c>
      <c r="F3051" t="s">
        <v>2033</v>
      </c>
      <c r="G3051" s="6" t="s">
        <v>2033</v>
      </c>
      <c r="I3051" t="s">
        <v>21</v>
      </c>
      <c r="J3051" t="s">
        <v>1403</v>
      </c>
      <c r="K3051" s="6" t="s">
        <v>1403</v>
      </c>
      <c r="L3051" t="s">
        <v>7005</v>
      </c>
      <c r="M3051" s="6" t="s">
        <v>7014</v>
      </c>
      <c r="N3051">
        <v>32</v>
      </c>
      <c r="O3051" t="s">
        <v>24</v>
      </c>
      <c r="P3051" s="6" t="s">
        <v>24</v>
      </c>
      <c r="Q3051" t="s">
        <v>7006</v>
      </c>
      <c r="R3051" t="s">
        <v>4583</v>
      </c>
      <c r="S3051" s="6" t="s">
        <v>4583</v>
      </c>
      <c r="T3051" t="s">
        <v>23170</v>
      </c>
      <c r="U3051" s="6" t="s">
        <v>23170</v>
      </c>
      <c r="W3051" t="s">
        <v>53</v>
      </c>
      <c r="X3051" s="6" t="s">
        <v>25506</v>
      </c>
      <c r="Y3051" t="s">
        <v>7007</v>
      </c>
      <c r="Z3051" t="s">
        <v>7008</v>
      </c>
    </row>
    <row r="3052" spans="1:26" ht="15" customHeight="1" x14ac:dyDescent="0.25">
      <c r="A3052">
        <v>3062</v>
      </c>
      <c r="B3052" s="2" t="s">
        <v>530</v>
      </c>
      <c r="C3052" s="2" t="s">
        <v>1132</v>
      </c>
      <c r="D3052" t="s">
        <v>65</v>
      </c>
      <c r="E3052" s="2" t="s">
        <v>85</v>
      </c>
      <c r="F3052" t="s">
        <v>2033</v>
      </c>
      <c r="G3052" s="6" t="s">
        <v>2033</v>
      </c>
      <c r="I3052" t="s">
        <v>21</v>
      </c>
      <c r="J3052" t="s">
        <v>1403</v>
      </c>
      <c r="K3052" s="6" t="s">
        <v>1403</v>
      </c>
      <c r="L3052" t="s">
        <v>7005</v>
      </c>
      <c r="M3052" s="6" t="s">
        <v>7014</v>
      </c>
      <c r="N3052">
        <v>32</v>
      </c>
      <c r="O3052" t="s">
        <v>24</v>
      </c>
      <c r="P3052" s="6" t="s">
        <v>24</v>
      </c>
      <c r="Q3052" t="s">
        <v>7006</v>
      </c>
      <c r="R3052" t="s">
        <v>4583</v>
      </c>
      <c r="S3052" s="6" t="s">
        <v>4583</v>
      </c>
      <c r="T3052" t="s">
        <v>23170</v>
      </c>
      <c r="U3052" s="6" t="s">
        <v>23170</v>
      </c>
      <c r="W3052" t="s">
        <v>26</v>
      </c>
      <c r="X3052" s="6" t="s">
        <v>25507</v>
      </c>
      <c r="Y3052" t="s">
        <v>7009</v>
      </c>
      <c r="Z3052" t="s">
        <v>7010</v>
      </c>
    </row>
    <row r="3053" spans="1:26" ht="15" customHeight="1" x14ac:dyDescent="0.25">
      <c r="A3053">
        <v>546</v>
      </c>
      <c r="B3053" s="2" t="s">
        <v>1284</v>
      </c>
      <c r="C3053" s="2" t="s">
        <v>335</v>
      </c>
      <c r="D3053" t="s">
        <v>49</v>
      </c>
      <c r="E3053" s="2" t="s">
        <v>800</v>
      </c>
      <c r="F3053" t="s">
        <v>2033</v>
      </c>
      <c r="G3053" s="6" t="s">
        <v>2033</v>
      </c>
      <c r="I3053" t="s">
        <v>21</v>
      </c>
      <c r="J3053" t="s">
        <v>1409</v>
      </c>
      <c r="K3053" s="6" t="s">
        <v>1403</v>
      </c>
      <c r="L3053" t="s">
        <v>7017</v>
      </c>
      <c r="M3053" s="6" t="s">
        <v>7014</v>
      </c>
      <c r="N3053">
        <v>32</v>
      </c>
      <c r="O3053" t="s">
        <v>24</v>
      </c>
      <c r="P3053" s="6" t="s">
        <v>24</v>
      </c>
      <c r="Q3053" t="s">
        <v>7018</v>
      </c>
      <c r="R3053" t="s">
        <v>4583</v>
      </c>
      <c r="S3053" s="6" t="s">
        <v>4583</v>
      </c>
      <c r="T3053" t="s">
        <v>24115</v>
      </c>
      <c r="U3053" s="6" t="s">
        <v>23170</v>
      </c>
      <c r="W3053" t="s">
        <v>26</v>
      </c>
      <c r="X3053" s="6" t="s">
        <v>25507</v>
      </c>
      <c r="Y3053" t="s">
        <v>7019</v>
      </c>
      <c r="Z3053" t="s">
        <v>7020</v>
      </c>
    </row>
    <row r="3054" spans="1:26" ht="15" customHeight="1" x14ac:dyDescent="0.25">
      <c r="A3054">
        <v>5026</v>
      </c>
      <c r="B3054" s="2" t="s">
        <v>12099</v>
      </c>
      <c r="C3054" s="2" t="s">
        <v>11995</v>
      </c>
      <c r="D3054" t="s">
        <v>49</v>
      </c>
      <c r="E3054" s="2" t="s">
        <v>12024</v>
      </c>
      <c r="F3054" t="s">
        <v>2033</v>
      </c>
      <c r="G3054" s="6" t="s">
        <v>2033</v>
      </c>
      <c r="I3054" t="s">
        <v>21</v>
      </c>
      <c r="J3054" t="s">
        <v>1403</v>
      </c>
      <c r="K3054" s="6" t="s">
        <v>1403</v>
      </c>
      <c r="L3054" t="s">
        <v>1235</v>
      </c>
      <c r="M3054" s="6" t="s">
        <v>1235</v>
      </c>
      <c r="N3054">
        <v>32</v>
      </c>
      <c r="O3054" t="s">
        <v>122</v>
      </c>
      <c r="P3054" s="6" t="s">
        <v>122</v>
      </c>
      <c r="Q3054" t="s">
        <v>5862</v>
      </c>
      <c r="R3054" t="s">
        <v>4583</v>
      </c>
      <c r="S3054" s="6" t="s">
        <v>4583</v>
      </c>
      <c r="T3054" t="s">
        <v>22898</v>
      </c>
      <c r="U3054" s="6" t="s">
        <v>22898</v>
      </c>
      <c r="W3054" t="s">
        <v>26</v>
      </c>
      <c r="X3054" s="6" t="s">
        <v>25507</v>
      </c>
      <c r="Y3054" t="s">
        <v>16444</v>
      </c>
      <c r="Z3054" t="s">
        <v>16445</v>
      </c>
    </row>
    <row r="3055" spans="1:26" ht="15" customHeight="1" x14ac:dyDescent="0.25">
      <c r="A3055">
        <v>856</v>
      </c>
      <c r="B3055" s="2" t="s">
        <v>1248</v>
      </c>
      <c r="C3055" s="2" t="s">
        <v>114</v>
      </c>
      <c r="D3055" t="s">
        <v>49</v>
      </c>
      <c r="E3055" s="2" t="s">
        <v>1367</v>
      </c>
      <c r="F3055" t="s">
        <v>2033</v>
      </c>
      <c r="G3055" s="6" t="s">
        <v>2033</v>
      </c>
      <c r="I3055" t="s">
        <v>21</v>
      </c>
      <c r="J3055" t="s">
        <v>1403</v>
      </c>
      <c r="K3055" s="6" t="s">
        <v>1403</v>
      </c>
      <c r="L3055" t="s">
        <v>984</v>
      </c>
      <c r="M3055" s="6" t="s">
        <v>984</v>
      </c>
      <c r="N3055">
        <v>32</v>
      </c>
      <c r="O3055" t="s">
        <v>24</v>
      </c>
      <c r="P3055" s="6" t="s">
        <v>24</v>
      </c>
      <c r="Q3055" t="s">
        <v>5862</v>
      </c>
      <c r="R3055" t="s">
        <v>4583</v>
      </c>
      <c r="S3055" s="6" t="s">
        <v>4583</v>
      </c>
      <c r="T3055" t="s">
        <v>22898</v>
      </c>
      <c r="U3055" s="6" t="s">
        <v>22898</v>
      </c>
      <c r="W3055" t="s">
        <v>26</v>
      </c>
      <c r="X3055" s="6" t="s">
        <v>25507</v>
      </c>
      <c r="Y3055" t="s">
        <v>5863</v>
      </c>
      <c r="Z3055" t="s">
        <v>5864</v>
      </c>
    </row>
    <row r="3056" spans="1:26" ht="15" customHeight="1" x14ac:dyDescent="0.25">
      <c r="A3056">
        <v>2265</v>
      </c>
      <c r="B3056" s="2" t="s">
        <v>219</v>
      </c>
      <c r="C3056" s="2" t="s">
        <v>507</v>
      </c>
      <c r="D3056" t="s">
        <v>58</v>
      </c>
      <c r="E3056" s="2" t="s">
        <v>814</v>
      </c>
      <c r="F3056" t="s">
        <v>2033</v>
      </c>
      <c r="G3056" s="6" t="s">
        <v>2033</v>
      </c>
      <c r="I3056" t="s">
        <v>21</v>
      </c>
      <c r="J3056" t="s">
        <v>1079</v>
      </c>
      <c r="K3056" s="6" t="s">
        <v>1079</v>
      </c>
      <c r="L3056" t="s">
        <v>1036</v>
      </c>
      <c r="M3056" s="6" t="s">
        <v>1036</v>
      </c>
      <c r="N3056">
        <v>46</v>
      </c>
      <c r="O3056" t="s">
        <v>224</v>
      </c>
      <c r="P3056" s="6" t="s">
        <v>224</v>
      </c>
      <c r="Q3056" t="s">
        <v>3578</v>
      </c>
      <c r="R3056" t="s">
        <v>23136</v>
      </c>
      <c r="S3056" s="6" t="s">
        <v>23136</v>
      </c>
      <c r="T3056" t="s">
        <v>23548</v>
      </c>
      <c r="U3056" s="6" t="s">
        <v>23548</v>
      </c>
      <c r="V3056" s="13" t="s">
        <v>25836</v>
      </c>
      <c r="W3056" t="s">
        <v>26</v>
      </c>
      <c r="X3056" s="6" t="s">
        <v>25507</v>
      </c>
      <c r="Y3056" t="s">
        <v>3579</v>
      </c>
      <c r="Z3056" t="s">
        <v>3580</v>
      </c>
    </row>
    <row r="3057" spans="1:26" ht="15" customHeight="1" x14ac:dyDescent="0.25">
      <c r="A3057">
        <v>3098</v>
      </c>
      <c r="B3057" s="2" t="s">
        <v>1800</v>
      </c>
      <c r="C3057" s="2" t="s">
        <v>530</v>
      </c>
      <c r="D3057" t="s">
        <v>58</v>
      </c>
      <c r="E3057" s="2" t="s">
        <v>1801</v>
      </c>
      <c r="F3057" t="s">
        <v>2033</v>
      </c>
      <c r="G3057" s="6" t="s">
        <v>2033</v>
      </c>
      <c r="I3057" t="s">
        <v>21</v>
      </c>
      <c r="J3057" t="s">
        <v>1079</v>
      </c>
      <c r="K3057" s="6" t="s">
        <v>1079</v>
      </c>
      <c r="L3057" t="s">
        <v>1036</v>
      </c>
      <c r="M3057" s="6" t="s">
        <v>1036</v>
      </c>
      <c r="N3057">
        <v>46</v>
      </c>
      <c r="O3057" t="s">
        <v>24</v>
      </c>
      <c r="P3057" s="6" t="s">
        <v>24</v>
      </c>
      <c r="Q3057" t="s">
        <v>3578</v>
      </c>
      <c r="R3057" t="s">
        <v>23136</v>
      </c>
      <c r="S3057" s="6" t="s">
        <v>23136</v>
      </c>
      <c r="T3057" t="s">
        <v>23548</v>
      </c>
      <c r="U3057" s="6" t="s">
        <v>23548</v>
      </c>
      <c r="V3057" s="13" t="s">
        <v>25836</v>
      </c>
      <c r="W3057" t="s">
        <v>53</v>
      </c>
      <c r="X3057" s="6" t="s">
        <v>25506</v>
      </c>
      <c r="Y3057" t="s">
        <v>3581</v>
      </c>
      <c r="Z3057" t="s">
        <v>3582</v>
      </c>
    </row>
    <row r="3058" spans="1:26" ht="15" customHeight="1" x14ac:dyDescent="0.25">
      <c r="A3058">
        <v>6198</v>
      </c>
      <c r="B3058" s="2" t="s">
        <v>12871</v>
      </c>
      <c r="C3058" s="2" t="s">
        <v>12383</v>
      </c>
      <c r="D3058" t="s">
        <v>8723</v>
      </c>
      <c r="E3058" s="2" t="s">
        <v>13264</v>
      </c>
      <c r="F3058" t="s">
        <v>2033</v>
      </c>
      <c r="G3058" s="6" t="s">
        <v>2033</v>
      </c>
      <c r="I3058" t="s">
        <v>21</v>
      </c>
      <c r="J3058" t="s">
        <v>21555</v>
      </c>
      <c r="K3058" s="6" t="s">
        <v>1403</v>
      </c>
      <c r="L3058" t="s">
        <v>21556</v>
      </c>
      <c r="M3058" s="6" t="s">
        <v>21556</v>
      </c>
      <c r="N3058">
        <v>30</v>
      </c>
      <c r="O3058" t="s">
        <v>24</v>
      </c>
      <c r="P3058" s="6" t="s">
        <v>24</v>
      </c>
      <c r="Q3058" t="s">
        <v>21552</v>
      </c>
      <c r="R3058" t="s">
        <v>2479</v>
      </c>
      <c r="S3058" s="6" t="s">
        <v>2479</v>
      </c>
      <c r="T3058" t="s">
        <v>23021</v>
      </c>
      <c r="U3058" s="6" t="s">
        <v>23021</v>
      </c>
      <c r="W3058" t="s">
        <v>26</v>
      </c>
      <c r="X3058" s="6" t="s">
        <v>25507</v>
      </c>
      <c r="Y3058" t="s">
        <v>21557</v>
      </c>
      <c r="Z3058" t="s">
        <v>21558</v>
      </c>
    </row>
    <row r="3059" spans="1:26" ht="15" customHeight="1" x14ac:dyDescent="0.25">
      <c r="A3059">
        <v>4679</v>
      </c>
      <c r="B3059" s="2" t="s">
        <v>12042</v>
      </c>
      <c r="C3059" s="2" t="s">
        <v>12246</v>
      </c>
      <c r="D3059" t="s">
        <v>65</v>
      </c>
      <c r="E3059" s="2" t="s">
        <v>12042</v>
      </c>
      <c r="F3059" t="s">
        <v>2033</v>
      </c>
      <c r="G3059" s="6" t="s">
        <v>2033</v>
      </c>
      <c r="I3059" t="s">
        <v>21</v>
      </c>
      <c r="J3059" t="s">
        <v>1409</v>
      </c>
      <c r="K3059" s="6" t="s">
        <v>1403</v>
      </c>
      <c r="L3059" t="s">
        <v>2029</v>
      </c>
      <c r="M3059" s="6" t="s">
        <v>2029</v>
      </c>
      <c r="N3059">
        <v>31</v>
      </c>
      <c r="O3059" t="s">
        <v>24</v>
      </c>
      <c r="P3059" s="6" t="s">
        <v>24</v>
      </c>
      <c r="Q3059" t="s">
        <v>2030</v>
      </c>
      <c r="R3059" t="s">
        <v>22863</v>
      </c>
      <c r="S3059" s="6" t="s">
        <v>22863</v>
      </c>
      <c r="T3059" t="s">
        <v>23194</v>
      </c>
      <c r="U3059" s="6" t="s">
        <v>25584</v>
      </c>
      <c r="W3059" t="s">
        <v>26</v>
      </c>
      <c r="X3059" s="6" t="s">
        <v>25507</v>
      </c>
      <c r="Y3059" t="s">
        <v>13235</v>
      </c>
      <c r="Z3059" t="s">
        <v>13236</v>
      </c>
    </row>
    <row r="3060" spans="1:26" ht="15" customHeight="1" x14ac:dyDescent="0.25">
      <c r="A3060">
        <v>6840</v>
      </c>
      <c r="B3060" s="2" t="s">
        <v>13402</v>
      </c>
      <c r="C3060" s="2" t="s">
        <v>12584</v>
      </c>
      <c r="D3060" t="s">
        <v>11271</v>
      </c>
      <c r="E3060" s="2" t="s">
        <v>13403</v>
      </c>
      <c r="F3060" t="s">
        <v>2033</v>
      </c>
      <c r="G3060" s="6" t="s">
        <v>2033</v>
      </c>
      <c r="I3060" t="s">
        <v>21</v>
      </c>
      <c r="J3060" t="s">
        <v>13404</v>
      </c>
      <c r="K3060" s="6" t="s">
        <v>1403</v>
      </c>
      <c r="L3060" t="s">
        <v>2029</v>
      </c>
      <c r="M3060" s="6" t="s">
        <v>2029</v>
      </c>
      <c r="N3060">
        <v>31</v>
      </c>
      <c r="O3060" t="s">
        <v>24</v>
      </c>
      <c r="P3060" s="6" t="s">
        <v>24</v>
      </c>
      <c r="Q3060" t="s">
        <v>13405</v>
      </c>
      <c r="R3060" t="s">
        <v>10316</v>
      </c>
      <c r="S3060" s="6" t="s">
        <v>23219</v>
      </c>
      <c r="T3060" t="s">
        <v>23194</v>
      </c>
      <c r="U3060" s="6" t="s">
        <v>25584</v>
      </c>
      <c r="W3060" t="s">
        <v>26</v>
      </c>
      <c r="X3060" s="6" t="s">
        <v>25507</v>
      </c>
      <c r="Y3060" t="s">
        <v>13406</v>
      </c>
      <c r="Z3060" t="s">
        <v>13407</v>
      </c>
    </row>
    <row r="3061" spans="1:26" ht="15" customHeight="1" x14ac:dyDescent="0.25">
      <c r="A3061">
        <v>2797</v>
      </c>
      <c r="B3061" s="2" t="s">
        <v>1229</v>
      </c>
      <c r="C3061" s="2" t="s">
        <v>1350</v>
      </c>
      <c r="D3061" t="s">
        <v>49</v>
      </c>
      <c r="E3061" s="2" t="s">
        <v>247</v>
      </c>
      <c r="F3061" t="s">
        <v>2033</v>
      </c>
      <c r="G3061" s="6" t="s">
        <v>2033</v>
      </c>
      <c r="I3061" t="s">
        <v>21</v>
      </c>
      <c r="J3061" t="s">
        <v>1403</v>
      </c>
      <c r="K3061" s="6" t="s">
        <v>1403</v>
      </c>
      <c r="L3061" t="s">
        <v>2029</v>
      </c>
      <c r="M3061" s="6" t="s">
        <v>2029</v>
      </c>
      <c r="N3061">
        <v>31</v>
      </c>
      <c r="O3061" t="s">
        <v>810</v>
      </c>
      <c r="P3061" s="6" t="s">
        <v>810</v>
      </c>
      <c r="Q3061" t="s">
        <v>2034</v>
      </c>
      <c r="R3061" t="s">
        <v>22863</v>
      </c>
      <c r="S3061" s="6" t="s">
        <v>22863</v>
      </c>
      <c r="T3061" t="s">
        <v>23195</v>
      </c>
      <c r="U3061" s="6" t="s">
        <v>25584</v>
      </c>
      <c r="W3061" t="s">
        <v>26</v>
      </c>
      <c r="X3061" s="6" t="s">
        <v>25507</v>
      </c>
      <c r="Y3061" t="s">
        <v>2035</v>
      </c>
      <c r="Z3061" t="s">
        <v>2036</v>
      </c>
    </row>
    <row r="3062" spans="1:26" ht="15" customHeight="1" x14ac:dyDescent="0.25">
      <c r="A3062">
        <v>4418</v>
      </c>
      <c r="B3062" s="2" t="s">
        <v>11990</v>
      </c>
      <c r="C3062" s="2" t="s">
        <v>12107</v>
      </c>
      <c r="D3062" t="s">
        <v>65</v>
      </c>
      <c r="E3062" s="2" t="s">
        <v>11992</v>
      </c>
      <c r="F3062" t="s">
        <v>2033</v>
      </c>
      <c r="G3062" s="6" t="s">
        <v>2033</v>
      </c>
      <c r="I3062" t="s">
        <v>21</v>
      </c>
      <c r="J3062" t="s">
        <v>1079</v>
      </c>
      <c r="K3062" s="6" t="s">
        <v>1079</v>
      </c>
      <c r="L3062" t="s">
        <v>1194</v>
      </c>
      <c r="M3062" s="6" t="s">
        <v>1194</v>
      </c>
      <c r="N3062">
        <v>59</v>
      </c>
      <c r="O3062" t="s">
        <v>24</v>
      </c>
      <c r="P3062" s="6" t="s">
        <v>24</v>
      </c>
      <c r="Q3062" t="s">
        <v>13063</v>
      </c>
      <c r="R3062" t="s">
        <v>22863</v>
      </c>
      <c r="S3062" s="6" t="s">
        <v>22863</v>
      </c>
      <c r="T3062" t="s">
        <v>23134</v>
      </c>
      <c r="U3062" s="6" t="s">
        <v>23134</v>
      </c>
      <c r="W3062" t="s">
        <v>26</v>
      </c>
      <c r="X3062" s="6" t="s">
        <v>25507</v>
      </c>
      <c r="Y3062" t="s">
        <v>13066</v>
      </c>
      <c r="Z3062" t="s">
        <v>13067</v>
      </c>
    </row>
    <row r="3063" spans="1:26" ht="15" customHeight="1" x14ac:dyDescent="0.25">
      <c r="A3063">
        <v>5626</v>
      </c>
      <c r="B3063" s="2" t="s">
        <v>12477</v>
      </c>
      <c r="C3063" s="2" t="s">
        <v>13715</v>
      </c>
      <c r="D3063" t="s">
        <v>49</v>
      </c>
      <c r="E3063" s="2" t="s">
        <v>12462</v>
      </c>
      <c r="F3063" t="s">
        <v>2033</v>
      </c>
      <c r="G3063" s="6" t="s">
        <v>2033</v>
      </c>
      <c r="I3063" t="s">
        <v>21</v>
      </c>
      <c r="J3063" t="s">
        <v>22</v>
      </c>
      <c r="K3063" s="6" t="s">
        <v>22</v>
      </c>
      <c r="L3063" t="s">
        <v>11531</v>
      </c>
      <c r="M3063" s="6" t="s">
        <v>11531</v>
      </c>
      <c r="N3063">
        <v>32</v>
      </c>
      <c r="O3063" t="s">
        <v>24</v>
      </c>
      <c r="P3063" s="6" t="s">
        <v>24</v>
      </c>
      <c r="Q3063" t="s">
        <v>20043</v>
      </c>
      <c r="R3063" t="s">
        <v>21454</v>
      </c>
      <c r="S3063" s="6" t="s">
        <v>21454</v>
      </c>
      <c r="T3063" t="s">
        <v>24400</v>
      </c>
      <c r="U3063" s="6" t="s">
        <v>24400</v>
      </c>
      <c r="W3063" t="s">
        <v>26</v>
      </c>
      <c r="X3063" s="6" t="s">
        <v>25507</v>
      </c>
      <c r="Y3063" t="s">
        <v>20044</v>
      </c>
      <c r="Z3063" t="s">
        <v>20045</v>
      </c>
    </row>
    <row r="3064" spans="1:26" ht="15" customHeight="1" x14ac:dyDescent="0.25">
      <c r="A3064">
        <v>1319</v>
      </c>
      <c r="B3064" s="2" t="s">
        <v>629</v>
      </c>
      <c r="C3064" s="2" t="s">
        <v>1945</v>
      </c>
      <c r="D3064" t="s">
        <v>49</v>
      </c>
      <c r="E3064" s="2" t="s">
        <v>1457</v>
      </c>
      <c r="F3064" t="s">
        <v>7011</v>
      </c>
      <c r="G3064" s="6" t="s">
        <v>7011</v>
      </c>
      <c r="I3064" t="s">
        <v>21</v>
      </c>
      <c r="J3064" t="s">
        <v>1403</v>
      </c>
      <c r="K3064" s="6" t="s">
        <v>1403</v>
      </c>
      <c r="L3064" t="s">
        <v>7005</v>
      </c>
      <c r="M3064" s="6" t="s">
        <v>7014</v>
      </c>
      <c r="N3064">
        <v>32</v>
      </c>
      <c r="O3064" t="s">
        <v>24</v>
      </c>
      <c r="P3064" s="6" t="s">
        <v>24</v>
      </c>
      <c r="Q3064" t="s">
        <v>7006</v>
      </c>
      <c r="R3064" t="s">
        <v>4583</v>
      </c>
      <c r="S3064" s="6" t="s">
        <v>4583</v>
      </c>
      <c r="T3064" t="s">
        <v>23170</v>
      </c>
      <c r="U3064" s="6" t="s">
        <v>23170</v>
      </c>
      <c r="W3064" t="s">
        <v>53</v>
      </c>
      <c r="X3064" s="6" t="s">
        <v>25506</v>
      </c>
      <c r="Y3064" t="s">
        <v>7012</v>
      </c>
      <c r="Z3064" t="s">
        <v>7013</v>
      </c>
    </row>
    <row r="3065" spans="1:26" ht="15" customHeight="1" x14ac:dyDescent="0.25">
      <c r="A3065">
        <v>6737</v>
      </c>
      <c r="B3065" s="2" t="s">
        <v>13389</v>
      </c>
      <c r="C3065" s="2" t="s">
        <v>12416</v>
      </c>
      <c r="D3065" t="s">
        <v>41</v>
      </c>
      <c r="E3065" s="2" t="s">
        <v>12913</v>
      </c>
      <c r="F3065" t="s">
        <v>18299</v>
      </c>
      <c r="G3065" s="6" t="s">
        <v>18299</v>
      </c>
      <c r="I3065" t="s">
        <v>21</v>
      </c>
      <c r="J3065" t="s">
        <v>1409</v>
      </c>
      <c r="K3065" s="6" t="s">
        <v>1403</v>
      </c>
      <c r="L3065" t="s">
        <v>7005</v>
      </c>
      <c r="M3065" s="6" t="s">
        <v>7014</v>
      </c>
      <c r="N3065">
        <v>30</v>
      </c>
      <c r="O3065" t="s">
        <v>24</v>
      </c>
      <c r="P3065" s="6" t="s">
        <v>24</v>
      </c>
      <c r="Q3065" t="s">
        <v>18296</v>
      </c>
      <c r="R3065" t="s">
        <v>7504</v>
      </c>
      <c r="S3065" s="6" t="s">
        <v>24330</v>
      </c>
      <c r="T3065" t="s">
        <v>23170</v>
      </c>
      <c r="U3065" s="6" t="s">
        <v>23170</v>
      </c>
      <c r="W3065" t="s">
        <v>26</v>
      </c>
      <c r="X3065" s="6" t="s">
        <v>25507</v>
      </c>
      <c r="Y3065" t="s">
        <v>18300</v>
      </c>
      <c r="Z3065" t="s">
        <v>18301</v>
      </c>
    </row>
    <row r="3066" spans="1:26" ht="15" customHeight="1" x14ac:dyDescent="0.25">
      <c r="A3066">
        <v>3780</v>
      </c>
      <c r="B3066" s="2" t="s">
        <v>11957</v>
      </c>
      <c r="C3066" s="2" t="s">
        <v>12203</v>
      </c>
      <c r="D3066" t="s">
        <v>1819</v>
      </c>
      <c r="E3066" s="2" t="s">
        <v>11958</v>
      </c>
      <c r="F3066" t="s">
        <v>20127</v>
      </c>
      <c r="G3066" s="6" t="s">
        <v>20127</v>
      </c>
      <c r="I3066" t="s">
        <v>21</v>
      </c>
      <c r="J3066" t="s">
        <v>120</v>
      </c>
      <c r="K3066" s="6" t="s">
        <v>120</v>
      </c>
      <c r="L3066" t="s">
        <v>4413</v>
      </c>
      <c r="M3066" s="6" t="s">
        <v>12983</v>
      </c>
      <c r="N3066">
        <v>291</v>
      </c>
      <c r="O3066" t="s">
        <v>2451</v>
      </c>
      <c r="P3066" s="6" t="s">
        <v>2451</v>
      </c>
      <c r="Q3066" t="s">
        <v>20138</v>
      </c>
      <c r="R3066" t="s">
        <v>23668</v>
      </c>
      <c r="S3066" s="6" t="s">
        <v>23668</v>
      </c>
      <c r="T3066" t="s">
        <v>24620</v>
      </c>
      <c r="U3066" s="6" t="s">
        <v>24620</v>
      </c>
      <c r="W3066" t="s">
        <v>53</v>
      </c>
      <c r="X3066" s="6" t="s">
        <v>25506</v>
      </c>
      <c r="Y3066" t="s">
        <v>20139</v>
      </c>
      <c r="Z3066" t="s">
        <v>20140</v>
      </c>
    </row>
    <row r="3067" spans="1:26" ht="15" customHeight="1" x14ac:dyDescent="0.25">
      <c r="A3067">
        <v>3779</v>
      </c>
      <c r="B3067" s="2" t="s">
        <v>11957</v>
      </c>
      <c r="C3067" s="2" t="s">
        <v>12203</v>
      </c>
      <c r="D3067" t="s">
        <v>1819</v>
      </c>
      <c r="E3067" s="2" t="s">
        <v>11958</v>
      </c>
      <c r="F3067" t="s">
        <v>20127</v>
      </c>
      <c r="G3067" s="6" t="s">
        <v>20127</v>
      </c>
      <c r="I3067" t="s">
        <v>21</v>
      </c>
      <c r="J3067" t="s">
        <v>120</v>
      </c>
      <c r="K3067" s="6" t="s">
        <v>120</v>
      </c>
      <c r="L3067" t="s">
        <v>20128</v>
      </c>
      <c r="M3067" s="6" t="s">
        <v>20128</v>
      </c>
      <c r="N3067">
        <v>325</v>
      </c>
      <c r="O3067" t="s">
        <v>2451</v>
      </c>
      <c r="P3067" s="6" t="s">
        <v>2451</v>
      </c>
      <c r="Q3067" t="s">
        <v>20129</v>
      </c>
      <c r="R3067" t="s">
        <v>23668</v>
      </c>
      <c r="S3067" s="6" t="s">
        <v>23668</v>
      </c>
      <c r="T3067" t="s">
        <v>24614</v>
      </c>
      <c r="U3067" s="6" t="s">
        <v>24614</v>
      </c>
      <c r="W3067" t="s">
        <v>53</v>
      </c>
      <c r="X3067" s="6" t="s">
        <v>25506</v>
      </c>
      <c r="Y3067" t="s">
        <v>20130</v>
      </c>
      <c r="Z3067" t="s">
        <v>20131</v>
      </c>
    </row>
    <row r="3068" spans="1:26" ht="15" customHeight="1" x14ac:dyDescent="0.25">
      <c r="A3068">
        <v>3771</v>
      </c>
      <c r="B3068" s="2" t="s">
        <v>11957</v>
      </c>
      <c r="C3068" s="2" t="s">
        <v>11936</v>
      </c>
      <c r="D3068" t="s">
        <v>795</v>
      </c>
      <c r="E3068" s="2" t="s">
        <v>11958</v>
      </c>
      <c r="F3068" t="s">
        <v>17626</v>
      </c>
      <c r="G3068" s="6" t="s">
        <v>17626</v>
      </c>
      <c r="I3068" t="s">
        <v>21</v>
      </c>
      <c r="J3068" t="s">
        <v>367</v>
      </c>
      <c r="K3068" s="6" t="s">
        <v>367</v>
      </c>
      <c r="L3068" t="s">
        <v>17627</v>
      </c>
      <c r="M3068" s="6" t="s">
        <v>17627</v>
      </c>
      <c r="N3068">
        <v>95</v>
      </c>
      <c r="O3068" t="s">
        <v>2451</v>
      </c>
      <c r="P3068" s="6" t="s">
        <v>2451</v>
      </c>
      <c r="Q3068" t="s">
        <v>17628</v>
      </c>
      <c r="R3068" t="s">
        <v>12329</v>
      </c>
      <c r="S3068" s="6" t="s">
        <v>12329</v>
      </c>
      <c r="T3068" t="s">
        <v>24303</v>
      </c>
      <c r="U3068" s="6" t="s">
        <v>24303</v>
      </c>
      <c r="W3068" t="s">
        <v>53</v>
      </c>
      <c r="X3068" s="6" t="s">
        <v>25506</v>
      </c>
      <c r="Y3068" t="s">
        <v>17629</v>
      </c>
      <c r="Z3068" t="s">
        <v>17630</v>
      </c>
    </row>
    <row r="3069" spans="1:26" ht="15" customHeight="1" x14ac:dyDescent="0.25">
      <c r="A3069">
        <v>3196</v>
      </c>
      <c r="B3069" s="2" t="s">
        <v>157</v>
      </c>
      <c r="C3069" s="2" t="s">
        <v>499</v>
      </c>
      <c r="D3069" t="s">
        <v>148</v>
      </c>
      <c r="E3069" s="2" t="s">
        <v>160</v>
      </c>
      <c r="F3069" t="s">
        <v>11210</v>
      </c>
      <c r="G3069" s="6" t="s">
        <v>11210</v>
      </c>
      <c r="I3069" t="s">
        <v>21</v>
      </c>
      <c r="J3069" t="s">
        <v>22</v>
      </c>
      <c r="K3069" s="6" t="s">
        <v>22</v>
      </c>
      <c r="L3069" t="s">
        <v>436</v>
      </c>
      <c r="M3069" s="6" t="s">
        <v>445</v>
      </c>
      <c r="N3069">
        <v>21</v>
      </c>
      <c r="O3069" t="s">
        <v>162</v>
      </c>
      <c r="P3069" s="6" t="s">
        <v>162</v>
      </c>
      <c r="Q3069" t="s">
        <v>11211</v>
      </c>
      <c r="R3069" t="s">
        <v>1969</v>
      </c>
      <c r="S3069" s="6" t="s">
        <v>1969</v>
      </c>
      <c r="T3069" t="s">
        <v>23117</v>
      </c>
      <c r="U3069" s="6" t="s">
        <v>23117</v>
      </c>
      <c r="W3069" t="s">
        <v>26</v>
      </c>
      <c r="X3069" s="6" t="s">
        <v>25507</v>
      </c>
      <c r="Y3069" t="s">
        <v>11212</v>
      </c>
      <c r="Z3069" t="s">
        <v>11213</v>
      </c>
    </row>
    <row r="3070" spans="1:26" ht="15" customHeight="1" x14ac:dyDescent="0.25">
      <c r="A3070">
        <v>3882</v>
      </c>
      <c r="B3070" s="2" t="s">
        <v>12305</v>
      </c>
      <c r="C3070" s="2" t="s">
        <v>11958</v>
      </c>
      <c r="D3070" t="s">
        <v>235</v>
      </c>
      <c r="E3070" s="2" t="s">
        <v>13056</v>
      </c>
      <c r="F3070" t="s">
        <v>6792</v>
      </c>
      <c r="G3070" s="6" t="s">
        <v>6792</v>
      </c>
      <c r="I3070" t="s">
        <v>21</v>
      </c>
      <c r="J3070" t="s">
        <v>22</v>
      </c>
      <c r="K3070" s="6" t="s">
        <v>22</v>
      </c>
      <c r="L3070" t="s">
        <v>1545</v>
      </c>
      <c r="M3070" s="6" t="s">
        <v>1545</v>
      </c>
      <c r="N3070">
        <v>38</v>
      </c>
      <c r="O3070" t="s">
        <v>24</v>
      </c>
      <c r="P3070" s="6" t="s">
        <v>24</v>
      </c>
      <c r="Q3070" t="s">
        <v>8280</v>
      </c>
      <c r="R3070" t="s">
        <v>8235</v>
      </c>
      <c r="S3070" s="6" t="s">
        <v>8235</v>
      </c>
      <c r="T3070" t="s">
        <v>23106</v>
      </c>
      <c r="U3070" s="6" t="s">
        <v>23106</v>
      </c>
      <c r="W3070" t="s">
        <v>26</v>
      </c>
      <c r="X3070" s="6" t="s">
        <v>25507</v>
      </c>
      <c r="Y3070" t="s">
        <v>19292</v>
      </c>
      <c r="Z3070" t="s">
        <v>19293</v>
      </c>
    </row>
    <row r="3071" spans="1:26" ht="15" customHeight="1" x14ac:dyDescent="0.25">
      <c r="A3071">
        <v>6503</v>
      </c>
      <c r="B3071" s="2" t="s">
        <v>12875</v>
      </c>
      <c r="C3071" s="2" t="s">
        <v>13366</v>
      </c>
      <c r="D3071" t="s">
        <v>235</v>
      </c>
      <c r="E3071" s="2" t="s">
        <v>12468</v>
      </c>
      <c r="F3071" t="s">
        <v>14986</v>
      </c>
      <c r="G3071" s="6" t="s">
        <v>14986</v>
      </c>
      <c r="I3071" t="s">
        <v>21</v>
      </c>
      <c r="J3071" t="s">
        <v>22</v>
      </c>
      <c r="K3071" s="6" t="s">
        <v>22</v>
      </c>
      <c r="L3071" t="s">
        <v>7504</v>
      </c>
      <c r="M3071" s="6" t="s">
        <v>7504</v>
      </c>
      <c r="N3071">
        <v>24</v>
      </c>
      <c r="O3071" t="s">
        <v>24</v>
      </c>
      <c r="P3071" s="6" t="s">
        <v>24</v>
      </c>
      <c r="Q3071" t="s">
        <v>14987</v>
      </c>
      <c r="R3071" t="s">
        <v>15686</v>
      </c>
      <c r="S3071" s="6" t="s">
        <v>15686</v>
      </c>
      <c r="T3071" t="s">
        <v>23612</v>
      </c>
      <c r="U3071" s="6" t="s">
        <v>23612</v>
      </c>
      <c r="W3071" t="s">
        <v>26</v>
      </c>
      <c r="X3071" s="6" t="s">
        <v>25507</v>
      </c>
      <c r="Y3071" t="s">
        <v>14988</v>
      </c>
      <c r="Z3071" t="s">
        <v>14989</v>
      </c>
    </row>
    <row r="3072" spans="1:26" ht="15" customHeight="1" x14ac:dyDescent="0.25">
      <c r="A3072">
        <v>3478</v>
      </c>
      <c r="B3072" s="2" t="s">
        <v>1138</v>
      </c>
      <c r="C3072" s="2" t="s">
        <v>5564</v>
      </c>
      <c r="D3072" t="s">
        <v>330</v>
      </c>
      <c r="E3072" s="2" t="s">
        <v>1139</v>
      </c>
      <c r="F3072" t="s">
        <v>6792</v>
      </c>
      <c r="G3072" s="6" t="s">
        <v>6792</v>
      </c>
      <c r="I3072" t="s">
        <v>21</v>
      </c>
      <c r="J3072" t="s">
        <v>222</v>
      </c>
      <c r="K3072" s="6" t="s">
        <v>222</v>
      </c>
      <c r="L3072" t="s">
        <v>11607</v>
      </c>
      <c r="M3072" s="6" t="s">
        <v>11607</v>
      </c>
      <c r="N3072">
        <v>105</v>
      </c>
      <c r="O3072" t="s">
        <v>24</v>
      </c>
      <c r="P3072" s="6" t="s">
        <v>24</v>
      </c>
      <c r="Q3072" t="s">
        <v>11608</v>
      </c>
      <c r="R3072" t="s">
        <v>1969</v>
      </c>
      <c r="S3072" s="6" t="s">
        <v>1969</v>
      </c>
      <c r="T3072" t="s">
        <v>24997</v>
      </c>
      <c r="U3072" s="6" t="s">
        <v>24997</v>
      </c>
      <c r="W3072" t="s">
        <v>53</v>
      </c>
      <c r="X3072" s="6" t="s">
        <v>25506</v>
      </c>
      <c r="Y3072" t="s">
        <v>11609</v>
      </c>
      <c r="Z3072" t="s">
        <v>11610</v>
      </c>
    </row>
    <row r="3073" spans="1:26" ht="15" customHeight="1" x14ac:dyDescent="0.25">
      <c r="A3073">
        <v>585</v>
      </c>
      <c r="B3073" s="2" t="s">
        <v>91</v>
      </c>
      <c r="C3073" s="2" t="s">
        <v>336</v>
      </c>
      <c r="D3073" t="s">
        <v>1597</v>
      </c>
      <c r="E3073" s="2" t="s">
        <v>93</v>
      </c>
      <c r="F3073" t="s">
        <v>6792</v>
      </c>
      <c r="G3073" s="6" t="s">
        <v>6792</v>
      </c>
      <c r="I3073" t="s">
        <v>21</v>
      </c>
      <c r="J3073" t="s">
        <v>222</v>
      </c>
      <c r="K3073" s="6" t="s">
        <v>222</v>
      </c>
      <c r="L3073" t="s">
        <v>6793</v>
      </c>
      <c r="M3073" s="6" t="s">
        <v>6793</v>
      </c>
      <c r="N3073">
        <v>132</v>
      </c>
      <c r="O3073" t="s">
        <v>24</v>
      </c>
      <c r="P3073" s="6" t="s">
        <v>24</v>
      </c>
      <c r="Q3073" t="s">
        <v>6794</v>
      </c>
      <c r="R3073" t="s">
        <v>4583</v>
      </c>
      <c r="S3073" s="6" t="s">
        <v>9330</v>
      </c>
      <c r="T3073" t="s">
        <v>25220</v>
      </c>
      <c r="U3073" s="6" t="s">
        <v>25423</v>
      </c>
      <c r="W3073" t="s">
        <v>53</v>
      </c>
      <c r="X3073" s="6" t="s">
        <v>25506</v>
      </c>
      <c r="Y3073" t="s">
        <v>6795</v>
      </c>
      <c r="Z3073" t="s">
        <v>6796</v>
      </c>
    </row>
    <row r="3074" spans="1:26" ht="15" customHeight="1" x14ac:dyDescent="0.25">
      <c r="A3074">
        <v>2691</v>
      </c>
      <c r="B3074" s="2" t="s">
        <v>2219</v>
      </c>
      <c r="C3074" s="2" t="s">
        <v>1104</v>
      </c>
      <c r="D3074" t="s">
        <v>531</v>
      </c>
      <c r="E3074" s="2" t="s">
        <v>293</v>
      </c>
      <c r="F3074" t="s">
        <v>2444</v>
      </c>
      <c r="G3074" s="6" t="s">
        <v>2444</v>
      </c>
      <c r="I3074" t="s">
        <v>21</v>
      </c>
      <c r="J3074" t="s">
        <v>222</v>
      </c>
      <c r="K3074" s="6" t="s">
        <v>222</v>
      </c>
      <c r="L3074" t="s">
        <v>2445</v>
      </c>
      <c r="M3074" s="6" t="s">
        <v>2445</v>
      </c>
      <c r="N3074">
        <v>180</v>
      </c>
      <c r="O3074" t="s">
        <v>24</v>
      </c>
      <c r="P3074" s="6" t="s">
        <v>24</v>
      </c>
      <c r="Q3074" t="s">
        <v>2446</v>
      </c>
      <c r="T3074" t="s">
        <v>2446</v>
      </c>
      <c r="U3074" s="6" t="s">
        <v>2446</v>
      </c>
      <c r="W3074" t="s">
        <v>53</v>
      </c>
      <c r="X3074" s="6" t="s">
        <v>25506</v>
      </c>
      <c r="Y3074" t="s">
        <v>2447</v>
      </c>
      <c r="Z3074" t="s">
        <v>2448</v>
      </c>
    </row>
    <row r="3075" spans="1:26" ht="15" customHeight="1" x14ac:dyDescent="0.25">
      <c r="A3075">
        <v>1448</v>
      </c>
      <c r="B3075" s="2" t="s">
        <v>263</v>
      </c>
      <c r="C3075" s="2" t="s">
        <v>321</v>
      </c>
      <c r="D3075" t="s">
        <v>477</v>
      </c>
      <c r="E3075" s="2" t="s">
        <v>264</v>
      </c>
      <c r="F3075" t="s">
        <v>4682</v>
      </c>
      <c r="G3075" s="6" t="s">
        <v>4682</v>
      </c>
      <c r="I3075" t="s">
        <v>21</v>
      </c>
      <c r="J3075" t="s">
        <v>22</v>
      </c>
      <c r="K3075" s="6" t="s">
        <v>22</v>
      </c>
      <c r="L3075" t="s">
        <v>751</v>
      </c>
      <c r="M3075" s="6" t="s">
        <v>751</v>
      </c>
      <c r="N3075">
        <v>39</v>
      </c>
      <c r="O3075" t="s">
        <v>24</v>
      </c>
      <c r="P3075" s="6" t="s">
        <v>24</v>
      </c>
      <c r="Q3075" t="s">
        <v>9067</v>
      </c>
      <c r="T3075" t="s">
        <v>9067</v>
      </c>
      <c r="U3075" s="6" t="s">
        <v>9067</v>
      </c>
      <c r="W3075" t="s">
        <v>26</v>
      </c>
      <c r="X3075" s="6" t="s">
        <v>25507</v>
      </c>
      <c r="Y3075" t="s">
        <v>9070</v>
      </c>
      <c r="Z3075" t="s">
        <v>9071</v>
      </c>
    </row>
    <row r="3076" spans="1:26" ht="15" customHeight="1" x14ac:dyDescent="0.25">
      <c r="A3076">
        <v>6005</v>
      </c>
      <c r="B3076" s="2" t="s">
        <v>12538</v>
      </c>
      <c r="C3076" s="2" t="s">
        <v>12829</v>
      </c>
      <c r="D3076" t="s">
        <v>58</v>
      </c>
      <c r="E3076" s="2" t="s">
        <v>12540</v>
      </c>
      <c r="F3076" t="s">
        <v>4682</v>
      </c>
      <c r="G3076" s="6" t="s">
        <v>4682</v>
      </c>
      <c r="I3076" t="s">
        <v>21</v>
      </c>
      <c r="J3076" t="s">
        <v>22</v>
      </c>
      <c r="K3076" s="6" t="s">
        <v>22</v>
      </c>
      <c r="L3076" t="s">
        <v>1545</v>
      </c>
      <c r="M3076" s="6" t="s">
        <v>1545</v>
      </c>
      <c r="N3076">
        <v>38</v>
      </c>
      <c r="O3076" t="s">
        <v>24</v>
      </c>
      <c r="P3076" s="6" t="s">
        <v>24</v>
      </c>
      <c r="Q3076" t="s">
        <v>21146</v>
      </c>
      <c r="R3076" t="s">
        <v>23184</v>
      </c>
      <c r="S3076" s="6" t="s">
        <v>23184</v>
      </c>
      <c r="T3076" t="s">
        <v>24812</v>
      </c>
      <c r="U3076" s="6" t="s">
        <v>24812</v>
      </c>
      <c r="W3076" t="s">
        <v>26</v>
      </c>
      <c r="X3076" s="6" t="s">
        <v>25507</v>
      </c>
      <c r="Y3076" t="s">
        <v>21147</v>
      </c>
      <c r="Z3076" t="s">
        <v>21148</v>
      </c>
    </row>
    <row r="3077" spans="1:26" ht="15" customHeight="1" x14ac:dyDescent="0.25">
      <c r="A3077">
        <v>443</v>
      </c>
      <c r="B3077" s="2" t="s">
        <v>794</v>
      </c>
      <c r="C3077" s="2" t="s">
        <v>342</v>
      </c>
      <c r="D3077" t="s">
        <v>295</v>
      </c>
      <c r="E3077" s="2" t="s">
        <v>963</v>
      </c>
      <c r="F3077" t="s">
        <v>4682</v>
      </c>
      <c r="G3077" s="6" t="s">
        <v>4682</v>
      </c>
      <c r="I3077" t="s">
        <v>21</v>
      </c>
      <c r="J3077" t="s">
        <v>22</v>
      </c>
      <c r="K3077" s="6" t="s">
        <v>22</v>
      </c>
      <c r="L3077" t="s">
        <v>3232</v>
      </c>
      <c r="M3077" s="6" t="s">
        <v>3232</v>
      </c>
      <c r="N3077">
        <v>35</v>
      </c>
      <c r="O3077" t="s">
        <v>122</v>
      </c>
      <c r="P3077" s="6" t="s">
        <v>122</v>
      </c>
      <c r="Q3077" t="s">
        <v>4676</v>
      </c>
      <c r="R3077" t="s">
        <v>15960</v>
      </c>
      <c r="S3077" s="6" t="s">
        <v>15960</v>
      </c>
      <c r="T3077" t="s">
        <v>23830</v>
      </c>
      <c r="U3077" s="6" t="s">
        <v>23830</v>
      </c>
      <c r="W3077" t="s">
        <v>26</v>
      </c>
      <c r="X3077" s="6" t="s">
        <v>25507</v>
      </c>
      <c r="Y3077" t="s">
        <v>4683</v>
      </c>
      <c r="Z3077" t="s">
        <v>4684</v>
      </c>
    </row>
    <row r="3078" spans="1:26" ht="15" customHeight="1" x14ac:dyDescent="0.25">
      <c r="A3078">
        <v>3777</v>
      </c>
      <c r="B3078" s="2" t="s">
        <v>11957</v>
      </c>
      <c r="C3078" s="2" t="s">
        <v>1786</v>
      </c>
      <c r="D3078" t="s">
        <v>7404</v>
      </c>
      <c r="E3078" s="2" t="s">
        <v>11958</v>
      </c>
      <c r="F3078" t="s">
        <v>4682</v>
      </c>
      <c r="G3078" s="6" t="s">
        <v>4682</v>
      </c>
      <c r="I3078" t="s">
        <v>21</v>
      </c>
      <c r="J3078" t="s">
        <v>222</v>
      </c>
      <c r="K3078" s="6" t="s">
        <v>222</v>
      </c>
      <c r="L3078" t="s">
        <v>2829</v>
      </c>
      <c r="M3078" s="6" t="s">
        <v>2829</v>
      </c>
      <c r="N3078">
        <v>106</v>
      </c>
      <c r="O3078" t="s">
        <v>24</v>
      </c>
      <c r="P3078" s="6" t="s">
        <v>24</v>
      </c>
      <c r="Q3078" t="s">
        <v>8505</v>
      </c>
      <c r="R3078" t="s">
        <v>8235</v>
      </c>
      <c r="S3078" s="6" t="s">
        <v>8235</v>
      </c>
      <c r="T3078" t="s">
        <v>23135</v>
      </c>
      <c r="U3078" s="6" t="s">
        <v>23135</v>
      </c>
      <c r="W3078" t="s">
        <v>53</v>
      </c>
      <c r="X3078" s="6" t="s">
        <v>25506</v>
      </c>
      <c r="Y3078" t="s">
        <v>19406</v>
      </c>
      <c r="Z3078" t="s">
        <v>19407</v>
      </c>
    </row>
    <row r="3079" spans="1:26" ht="15" customHeight="1" x14ac:dyDescent="0.25">
      <c r="A3079">
        <v>6002</v>
      </c>
      <c r="B3079" s="2" t="s">
        <v>12538</v>
      </c>
      <c r="C3079" s="2" t="s">
        <v>12829</v>
      </c>
      <c r="D3079" t="s">
        <v>58</v>
      </c>
      <c r="E3079" s="2" t="s">
        <v>12540</v>
      </c>
      <c r="F3079" t="s">
        <v>4682</v>
      </c>
      <c r="G3079" s="6" t="s">
        <v>4682</v>
      </c>
      <c r="I3079" t="s">
        <v>21</v>
      </c>
      <c r="J3079" t="s">
        <v>22</v>
      </c>
      <c r="K3079" s="6" t="s">
        <v>22</v>
      </c>
      <c r="L3079" t="s">
        <v>1767</v>
      </c>
      <c r="M3079" s="6" t="s">
        <v>1767</v>
      </c>
      <c r="N3079">
        <v>31</v>
      </c>
      <c r="O3079" t="s">
        <v>24</v>
      </c>
      <c r="P3079" s="6" t="s">
        <v>24</v>
      </c>
      <c r="Q3079" t="s">
        <v>18022</v>
      </c>
      <c r="R3079" t="s">
        <v>7504</v>
      </c>
      <c r="S3079" s="6" t="s">
        <v>24330</v>
      </c>
      <c r="T3079" t="s">
        <v>24344</v>
      </c>
      <c r="U3079" s="6" t="s">
        <v>24344</v>
      </c>
      <c r="W3079" t="s">
        <v>26</v>
      </c>
      <c r="X3079" s="6" t="s">
        <v>25507</v>
      </c>
      <c r="Y3079" t="s">
        <v>18023</v>
      </c>
      <c r="Z3079" t="s">
        <v>18024</v>
      </c>
    </row>
    <row r="3080" spans="1:26" ht="15" customHeight="1" x14ac:dyDescent="0.25">
      <c r="A3080">
        <v>6597</v>
      </c>
      <c r="B3080" s="2" t="s">
        <v>12652</v>
      </c>
      <c r="C3080" s="2" t="s">
        <v>12453</v>
      </c>
      <c r="D3080" t="s">
        <v>353</v>
      </c>
      <c r="E3080" s="2" t="s">
        <v>13290</v>
      </c>
      <c r="F3080" t="s">
        <v>18397</v>
      </c>
      <c r="G3080" s="6" t="s">
        <v>18397</v>
      </c>
      <c r="I3080" t="s">
        <v>21</v>
      </c>
      <c r="J3080" t="s">
        <v>22</v>
      </c>
      <c r="K3080" s="6" t="s">
        <v>22</v>
      </c>
      <c r="L3080" t="s">
        <v>3267</v>
      </c>
      <c r="M3080" s="6" t="s">
        <v>3271</v>
      </c>
      <c r="N3080">
        <v>38</v>
      </c>
      <c r="O3080" t="s">
        <v>24</v>
      </c>
      <c r="P3080" s="6" t="s">
        <v>24</v>
      </c>
      <c r="Q3080" t="s">
        <v>18398</v>
      </c>
      <c r="R3080" t="s">
        <v>7504</v>
      </c>
      <c r="S3080" s="6" t="s">
        <v>24330</v>
      </c>
      <c r="T3080" t="s">
        <v>7892</v>
      </c>
      <c r="U3080" s="6" t="s">
        <v>7892</v>
      </c>
      <c r="W3080" t="s">
        <v>26</v>
      </c>
      <c r="X3080" s="6" t="s">
        <v>25507</v>
      </c>
      <c r="Y3080" t="s">
        <v>18399</v>
      </c>
      <c r="Z3080" t="s">
        <v>18400</v>
      </c>
    </row>
    <row r="3081" spans="1:26" ht="15" customHeight="1" x14ac:dyDescent="0.25">
      <c r="A3081">
        <v>6660</v>
      </c>
      <c r="B3081" s="2" t="s">
        <v>12414</v>
      </c>
      <c r="C3081" s="2" t="s">
        <v>12652</v>
      </c>
      <c r="D3081" t="s">
        <v>8438</v>
      </c>
      <c r="E3081" s="2" t="s">
        <v>12416</v>
      </c>
      <c r="F3081" t="s">
        <v>14018</v>
      </c>
      <c r="G3081" s="6" t="s">
        <v>14018</v>
      </c>
      <c r="I3081" t="s">
        <v>21</v>
      </c>
      <c r="J3081" t="s">
        <v>22</v>
      </c>
      <c r="K3081" s="6" t="s">
        <v>22</v>
      </c>
      <c r="L3081" t="s">
        <v>9383</v>
      </c>
      <c r="M3081" s="6" t="s">
        <v>9383</v>
      </c>
      <c r="N3081">
        <v>26</v>
      </c>
      <c r="O3081" t="s">
        <v>12418</v>
      </c>
      <c r="P3081" s="6" t="s">
        <v>12418</v>
      </c>
      <c r="Q3081" t="s">
        <v>14019</v>
      </c>
      <c r="R3081" t="s">
        <v>23372</v>
      </c>
      <c r="S3081" s="6" t="s">
        <v>22903</v>
      </c>
      <c r="T3081" t="s">
        <v>10301</v>
      </c>
      <c r="U3081" s="6" t="s">
        <v>10301</v>
      </c>
      <c r="V3081" s="13" t="s">
        <v>25737</v>
      </c>
      <c r="W3081" t="s">
        <v>26</v>
      </c>
      <c r="X3081" s="6" t="s">
        <v>25507</v>
      </c>
      <c r="Y3081" t="s">
        <v>14020</v>
      </c>
      <c r="Z3081" t="s">
        <v>14021</v>
      </c>
    </row>
    <row r="3082" spans="1:26" ht="15" customHeight="1" x14ac:dyDescent="0.25">
      <c r="A3082">
        <v>29</v>
      </c>
      <c r="B3082" s="2" t="s">
        <v>1262</v>
      </c>
      <c r="C3082" s="2" t="s">
        <v>1889</v>
      </c>
      <c r="D3082" t="s">
        <v>209</v>
      </c>
      <c r="E3082" s="2" t="s">
        <v>674</v>
      </c>
      <c r="F3082" t="s">
        <v>4682</v>
      </c>
      <c r="G3082" s="6" t="s">
        <v>4682</v>
      </c>
      <c r="I3082" t="s">
        <v>21</v>
      </c>
      <c r="J3082" t="s">
        <v>22</v>
      </c>
      <c r="K3082" s="6" t="s">
        <v>22</v>
      </c>
      <c r="L3082" t="s">
        <v>3336</v>
      </c>
      <c r="M3082" s="6" t="s">
        <v>3336</v>
      </c>
      <c r="N3082">
        <v>30</v>
      </c>
      <c r="O3082" t="s">
        <v>24</v>
      </c>
      <c r="P3082" s="6" t="s">
        <v>24</v>
      </c>
      <c r="Q3082" t="s">
        <v>9884</v>
      </c>
      <c r="R3082" t="s">
        <v>20380</v>
      </c>
      <c r="S3082" s="6" t="s">
        <v>20380</v>
      </c>
      <c r="T3082" t="s">
        <v>24720</v>
      </c>
      <c r="U3082" s="6" t="s">
        <v>24720</v>
      </c>
      <c r="W3082" t="s">
        <v>26</v>
      </c>
      <c r="X3082" s="6" t="s">
        <v>25507</v>
      </c>
      <c r="Y3082" t="s">
        <v>9885</v>
      </c>
      <c r="Z3082" t="s">
        <v>9886</v>
      </c>
    </row>
    <row r="3083" spans="1:26" ht="15" customHeight="1" x14ac:dyDescent="0.25">
      <c r="A3083">
        <v>6413</v>
      </c>
      <c r="B3083" s="2" t="s">
        <v>11961</v>
      </c>
      <c r="C3083" s="2" t="s">
        <v>13308</v>
      </c>
      <c r="D3083" t="s">
        <v>41</v>
      </c>
      <c r="E3083" s="2" t="s">
        <v>11963</v>
      </c>
      <c r="F3083" t="s">
        <v>4682</v>
      </c>
      <c r="G3083" s="6" t="s">
        <v>4682</v>
      </c>
      <c r="I3083" t="s">
        <v>21</v>
      </c>
      <c r="J3083" t="s">
        <v>22</v>
      </c>
      <c r="K3083" s="6" t="s">
        <v>22</v>
      </c>
      <c r="L3083" t="s">
        <v>267</v>
      </c>
      <c r="M3083" s="6" t="s">
        <v>267</v>
      </c>
      <c r="N3083">
        <v>29</v>
      </c>
      <c r="O3083" t="s">
        <v>24</v>
      </c>
      <c r="P3083" s="6" t="s">
        <v>24</v>
      </c>
      <c r="Q3083" t="s">
        <v>13436</v>
      </c>
      <c r="R3083" t="s">
        <v>18717</v>
      </c>
      <c r="S3083" s="6" t="s">
        <v>18717</v>
      </c>
      <c r="T3083" t="s">
        <v>23226</v>
      </c>
      <c r="U3083" s="6" t="s">
        <v>23226</v>
      </c>
      <c r="W3083" t="s">
        <v>26</v>
      </c>
      <c r="X3083" s="6" t="s">
        <v>25507</v>
      </c>
      <c r="Y3083" t="s">
        <v>13447</v>
      </c>
      <c r="Z3083" t="s">
        <v>13448</v>
      </c>
    </row>
    <row r="3084" spans="1:26" ht="15" customHeight="1" x14ac:dyDescent="0.25">
      <c r="A3084">
        <v>5237</v>
      </c>
      <c r="B3084" s="2" t="s">
        <v>12656</v>
      </c>
      <c r="C3084" s="2" t="s">
        <v>12062</v>
      </c>
      <c r="D3084" t="s">
        <v>942</v>
      </c>
      <c r="E3084" s="2" t="s">
        <v>12758</v>
      </c>
      <c r="F3084" t="s">
        <v>21919</v>
      </c>
      <c r="G3084" s="6" t="s">
        <v>21919</v>
      </c>
      <c r="I3084" t="s">
        <v>21</v>
      </c>
      <c r="J3084" t="s">
        <v>222</v>
      </c>
      <c r="K3084" s="6" t="s">
        <v>222</v>
      </c>
      <c r="L3084" t="s">
        <v>21920</v>
      </c>
      <c r="M3084" s="6" t="s">
        <v>21920</v>
      </c>
      <c r="N3084">
        <v>219</v>
      </c>
      <c r="O3084" t="s">
        <v>397</v>
      </c>
      <c r="P3084" s="6" t="s">
        <v>397</v>
      </c>
      <c r="Q3084" t="s">
        <v>21921</v>
      </c>
      <c r="R3084" t="s">
        <v>23317</v>
      </c>
      <c r="S3084" s="6" t="s">
        <v>23317</v>
      </c>
      <c r="T3084" t="s">
        <v>24940</v>
      </c>
      <c r="U3084" s="6" t="s">
        <v>24940</v>
      </c>
      <c r="W3084" t="s">
        <v>53</v>
      </c>
      <c r="X3084" s="6" t="s">
        <v>25506</v>
      </c>
      <c r="Y3084" t="s">
        <v>21922</v>
      </c>
      <c r="Z3084" t="s">
        <v>21923</v>
      </c>
    </row>
    <row r="3085" spans="1:26" ht="15" customHeight="1" x14ac:dyDescent="0.25">
      <c r="A3085">
        <v>6233</v>
      </c>
      <c r="B3085" s="2" t="s">
        <v>12676</v>
      </c>
      <c r="C3085" s="2" t="s">
        <v>12395</v>
      </c>
      <c r="D3085" t="s">
        <v>1819</v>
      </c>
      <c r="E3085" s="2" t="s">
        <v>12678</v>
      </c>
      <c r="F3085" t="s">
        <v>15571</v>
      </c>
      <c r="G3085" s="6" t="s">
        <v>15571</v>
      </c>
      <c r="I3085" t="s">
        <v>21</v>
      </c>
      <c r="J3085" t="s">
        <v>222</v>
      </c>
      <c r="K3085" s="6" t="s">
        <v>222</v>
      </c>
      <c r="L3085" t="s">
        <v>15572</v>
      </c>
      <c r="M3085" s="6" t="s">
        <v>15572</v>
      </c>
      <c r="N3085">
        <v>249</v>
      </c>
      <c r="O3085" t="s">
        <v>14664</v>
      </c>
      <c r="P3085" s="6" t="s">
        <v>14664</v>
      </c>
      <c r="Q3085" t="s">
        <v>15573</v>
      </c>
      <c r="R3085" t="s">
        <v>17596</v>
      </c>
      <c r="S3085" s="6" t="s">
        <v>17596</v>
      </c>
      <c r="T3085" t="s">
        <v>25420</v>
      </c>
      <c r="U3085" s="6" t="s">
        <v>25420</v>
      </c>
      <c r="W3085" t="s">
        <v>53</v>
      </c>
      <c r="X3085" s="6" t="s">
        <v>25506</v>
      </c>
      <c r="Y3085" t="s">
        <v>15574</v>
      </c>
      <c r="Z3085" t="s">
        <v>15575</v>
      </c>
    </row>
    <row r="3086" spans="1:26" ht="15" customHeight="1" x14ac:dyDescent="0.25">
      <c r="A3086">
        <v>4804</v>
      </c>
      <c r="B3086" s="2" t="s">
        <v>12095</v>
      </c>
      <c r="C3086" s="2" t="s">
        <v>13200</v>
      </c>
      <c r="D3086" t="s">
        <v>1164</v>
      </c>
      <c r="E3086" s="2" t="s">
        <v>12095</v>
      </c>
      <c r="F3086" t="s">
        <v>22737</v>
      </c>
      <c r="G3086" s="6" t="s">
        <v>22737</v>
      </c>
      <c r="I3086" t="s">
        <v>21</v>
      </c>
      <c r="J3086" t="s">
        <v>222</v>
      </c>
      <c r="K3086" s="6" t="s">
        <v>222</v>
      </c>
      <c r="L3086" t="s">
        <v>22738</v>
      </c>
      <c r="M3086" s="6" t="s">
        <v>22738</v>
      </c>
      <c r="N3086">
        <v>322</v>
      </c>
      <c r="O3086" t="s">
        <v>24</v>
      </c>
      <c r="P3086" s="6" t="s">
        <v>24</v>
      </c>
      <c r="Q3086" t="s">
        <v>22739</v>
      </c>
      <c r="R3086" t="s">
        <v>23684</v>
      </c>
      <c r="S3086" s="6" t="s">
        <v>23684</v>
      </c>
      <c r="T3086" t="s">
        <v>25056</v>
      </c>
      <c r="U3086" s="6" t="s">
        <v>25056</v>
      </c>
      <c r="W3086" t="s">
        <v>53</v>
      </c>
      <c r="X3086" s="6" t="s">
        <v>25506</v>
      </c>
      <c r="Y3086" t="s">
        <v>22740</v>
      </c>
      <c r="Z3086" t="s">
        <v>22741</v>
      </c>
    </row>
    <row r="3087" spans="1:26" ht="15" customHeight="1" x14ac:dyDescent="0.25">
      <c r="A3087">
        <v>1085</v>
      </c>
      <c r="B3087" s="2" t="s">
        <v>541</v>
      </c>
      <c r="C3087" s="2" t="s">
        <v>622</v>
      </c>
      <c r="D3087" t="s">
        <v>487</v>
      </c>
      <c r="E3087" s="2" t="s">
        <v>1243</v>
      </c>
      <c r="F3087" t="s">
        <v>11842</v>
      </c>
      <c r="G3087" s="6" t="s">
        <v>11842</v>
      </c>
      <c r="I3087" t="s">
        <v>21</v>
      </c>
      <c r="J3087" t="s">
        <v>222</v>
      </c>
      <c r="K3087" s="6" t="s">
        <v>222</v>
      </c>
      <c r="L3087" t="s">
        <v>11843</v>
      </c>
      <c r="M3087" s="6" t="s">
        <v>11843</v>
      </c>
      <c r="N3087">
        <v>234</v>
      </c>
      <c r="O3087" t="s">
        <v>24</v>
      </c>
      <c r="P3087" s="6" t="s">
        <v>24</v>
      </c>
      <c r="Q3087" t="s">
        <v>11844</v>
      </c>
      <c r="R3087" t="s">
        <v>23684</v>
      </c>
      <c r="S3087" s="6" t="s">
        <v>23684</v>
      </c>
      <c r="T3087" t="s">
        <v>25145</v>
      </c>
      <c r="U3087" s="6" t="s">
        <v>25145</v>
      </c>
      <c r="W3087" t="s">
        <v>53</v>
      </c>
      <c r="X3087" s="6" t="s">
        <v>25506</v>
      </c>
      <c r="Y3087" t="s">
        <v>11845</v>
      </c>
      <c r="Z3087" t="s">
        <v>11846</v>
      </c>
    </row>
    <row r="3088" spans="1:26" ht="15" customHeight="1" x14ac:dyDescent="0.25">
      <c r="A3088">
        <v>5435</v>
      </c>
      <c r="B3088" s="2" t="s">
        <v>12617</v>
      </c>
      <c r="C3088" s="2" t="s">
        <v>11948</v>
      </c>
      <c r="D3088" t="s">
        <v>1597</v>
      </c>
      <c r="E3088" s="2" t="s">
        <v>12503</v>
      </c>
      <c r="F3088" t="s">
        <v>20661</v>
      </c>
      <c r="G3088" s="6" t="s">
        <v>20661</v>
      </c>
      <c r="I3088" t="s">
        <v>21</v>
      </c>
      <c r="J3088" t="s">
        <v>222</v>
      </c>
      <c r="K3088" s="6" t="s">
        <v>222</v>
      </c>
      <c r="L3088" t="s">
        <v>20662</v>
      </c>
      <c r="M3088" s="6" t="s">
        <v>20662</v>
      </c>
      <c r="N3088">
        <v>249</v>
      </c>
      <c r="O3088" t="s">
        <v>12784</v>
      </c>
      <c r="P3088" s="6" t="s">
        <v>12784</v>
      </c>
      <c r="Q3088" t="s">
        <v>20663</v>
      </c>
      <c r="T3088" t="s">
        <v>20663</v>
      </c>
      <c r="U3088" s="6" t="s">
        <v>20663</v>
      </c>
      <c r="W3088" t="s">
        <v>53</v>
      </c>
      <c r="X3088" s="6" t="s">
        <v>25506</v>
      </c>
      <c r="Y3088" t="s">
        <v>20664</v>
      </c>
      <c r="Z3088" t="s">
        <v>20665</v>
      </c>
    </row>
    <row r="3089" spans="1:26" ht="15" customHeight="1" x14ac:dyDescent="0.25">
      <c r="A3089">
        <v>4430</v>
      </c>
      <c r="B3089" s="2" t="s">
        <v>11990</v>
      </c>
      <c r="C3089" s="2" t="s">
        <v>12233</v>
      </c>
      <c r="D3089" t="s">
        <v>138</v>
      </c>
      <c r="E3089" s="2" t="s">
        <v>11992</v>
      </c>
      <c r="F3089" t="s">
        <v>16878</v>
      </c>
      <c r="G3089" s="6" t="s">
        <v>16878</v>
      </c>
      <c r="H3089" t="s">
        <v>20404</v>
      </c>
      <c r="I3089" t="s">
        <v>21</v>
      </c>
      <c r="J3089" t="s">
        <v>266</v>
      </c>
      <c r="K3089" s="6" t="s">
        <v>266</v>
      </c>
      <c r="L3089" t="s">
        <v>450</v>
      </c>
      <c r="M3089" s="6" t="s">
        <v>450</v>
      </c>
      <c r="N3089">
        <v>89</v>
      </c>
      <c r="O3089" t="s">
        <v>24</v>
      </c>
      <c r="P3089" s="6" t="s">
        <v>24</v>
      </c>
      <c r="Q3089" t="s">
        <v>9412</v>
      </c>
      <c r="R3089" t="s">
        <v>20380</v>
      </c>
      <c r="S3089" s="6" t="s">
        <v>20380</v>
      </c>
      <c r="T3089" t="s">
        <v>23956</v>
      </c>
      <c r="U3089" s="6" t="s">
        <v>23956</v>
      </c>
      <c r="W3089" t="s">
        <v>53</v>
      </c>
      <c r="X3089" s="6" t="s">
        <v>25506</v>
      </c>
      <c r="Y3089" t="s">
        <v>15241</v>
      </c>
      <c r="Z3089" t="s">
        <v>20405</v>
      </c>
    </row>
    <row r="3090" spans="1:26" ht="15" customHeight="1" x14ac:dyDescent="0.25">
      <c r="A3090">
        <v>4425</v>
      </c>
      <c r="B3090" s="2" t="s">
        <v>11990</v>
      </c>
      <c r="C3090" s="2" t="s">
        <v>16050</v>
      </c>
      <c r="D3090" t="s">
        <v>921</v>
      </c>
      <c r="E3090" s="2" t="s">
        <v>11992</v>
      </c>
      <c r="F3090" t="s">
        <v>16878</v>
      </c>
      <c r="G3090" s="6" t="s">
        <v>16878</v>
      </c>
      <c r="I3090" t="s">
        <v>21</v>
      </c>
      <c r="J3090" t="s">
        <v>324</v>
      </c>
      <c r="K3090" s="6" t="s">
        <v>213</v>
      </c>
      <c r="L3090" t="s">
        <v>2918</v>
      </c>
      <c r="M3090" s="6" t="s">
        <v>2918</v>
      </c>
      <c r="N3090">
        <v>116</v>
      </c>
      <c r="O3090" t="s">
        <v>24</v>
      </c>
      <c r="P3090" s="6" t="s">
        <v>24</v>
      </c>
      <c r="Q3090" t="s">
        <v>7048</v>
      </c>
      <c r="R3090" t="s">
        <v>4583</v>
      </c>
      <c r="S3090" s="6" t="s">
        <v>4583</v>
      </c>
      <c r="T3090" t="s">
        <v>22976</v>
      </c>
      <c r="U3090" s="6" t="s">
        <v>25551</v>
      </c>
      <c r="W3090" t="s">
        <v>53</v>
      </c>
      <c r="X3090" s="6" t="s">
        <v>25506</v>
      </c>
      <c r="Y3090" t="s">
        <v>16879</v>
      </c>
      <c r="Z3090" t="s">
        <v>16880</v>
      </c>
    </row>
    <row r="3091" spans="1:26" ht="15" customHeight="1" x14ac:dyDescent="0.25">
      <c r="A3091">
        <v>3846</v>
      </c>
      <c r="B3091" s="2" t="s">
        <v>12007</v>
      </c>
      <c r="C3091" s="2" t="s">
        <v>12224</v>
      </c>
      <c r="D3091" t="s">
        <v>343</v>
      </c>
      <c r="E3091" s="2" t="s">
        <v>12116</v>
      </c>
      <c r="F3091" t="s">
        <v>13730</v>
      </c>
      <c r="G3091" s="6" t="s">
        <v>13730</v>
      </c>
      <c r="I3091" t="s">
        <v>21</v>
      </c>
      <c r="J3091" t="s">
        <v>1172</v>
      </c>
      <c r="K3091" s="6" t="s">
        <v>222</v>
      </c>
      <c r="L3091" t="s">
        <v>13731</v>
      </c>
      <c r="M3091" s="6" t="s">
        <v>13731</v>
      </c>
      <c r="N3091">
        <v>283</v>
      </c>
      <c r="O3091" t="s">
        <v>24</v>
      </c>
      <c r="P3091" s="6" t="s">
        <v>24</v>
      </c>
      <c r="Q3091" t="s">
        <v>13732</v>
      </c>
      <c r="R3091" t="s">
        <v>23249</v>
      </c>
      <c r="S3091" s="6" t="s">
        <v>23249</v>
      </c>
      <c r="T3091" t="s">
        <v>25289</v>
      </c>
      <c r="U3091" s="6" t="s">
        <v>25289</v>
      </c>
      <c r="W3091" t="s">
        <v>53</v>
      </c>
      <c r="X3091" s="6" t="s">
        <v>25506</v>
      </c>
      <c r="Y3091" t="s">
        <v>13733</v>
      </c>
      <c r="Z3091" t="s">
        <v>13734</v>
      </c>
    </row>
    <row r="3092" spans="1:26" ht="15" customHeight="1" x14ac:dyDescent="0.25">
      <c r="A3092">
        <v>3332</v>
      </c>
      <c r="B3092" s="2" t="s">
        <v>780</v>
      </c>
      <c r="C3092" s="2" t="s">
        <v>872</v>
      </c>
      <c r="D3092" t="s">
        <v>506</v>
      </c>
      <c r="E3092" s="2" t="s">
        <v>782</v>
      </c>
      <c r="F3092" t="s">
        <v>10211</v>
      </c>
      <c r="G3092" s="6" t="s">
        <v>10211</v>
      </c>
      <c r="I3092" t="s">
        <v>21</v>
      </c>
      <c r="J3092" t="s">
        <v>222</v>
      </c>
      <c r="K3092" s="6" t="s">
        <v>222</v>
      </c>
      <c r="L3092" t="s">
        <v>10212</v>
      </c>
      <c r="M3092" s="6" t="s">
        <v>10212</v>
      </c>
      <c r="N3092">
        <v>232</v>
      </c>
      <c r="O3092" t="s">
        <v>1280</v>
      </c>
      <c r="P3092" s="6" t="s">
        <v>1280</v>
      </c>
      <c r="Q3092" t="s">
        <v>10213</v>
      </c>
      <c r="R3092" t="s">
        <v>20931</v>
      </c>
      <c r="S3092" s="6" t="s">
        <v>20931</v>
      </c>
      <c r="T3092" t="s">
        <v>24792</v>
      </c>
      <c r="U3092" s="6" t="s">
        <v>24792</v>
      </c>
      <c r="W3092" t="s">
        <v>53</v>
      </c>
      <c r="X3092" s="6" t="s">
        <v>25506</v>
      </c>
      <c r="Y3092" t="s">
        <v>10214</v>
      </c>
      <c r="Z3092" t="s">
        <v>10215</v>
      </c>
    </row>
    <row r="3093" spans="1:26" ht="15" customHeight="1" x14ac:dyDescent="0.25">
      <c r="A3093">
        <v>5827</v>
      </c>
      <c r="B3093" s="2" t="s">
        <v>12847</v>
      </c>
      <c r="C3093" s="2" t="s">
        <v>13715</v>
      </c>
      <c r="D3093" t="s">
        <v>31</v>
      </c>
      <c r="E3093" s="2" t="s">
        <v>12532</v>
      </c>
      <c r="F3093" t="s">
        <v>20257</v>
      </c>
      <c r="G3093" s="6" t="s">
        <v>20257</v>
      </c>
      <c r="H3093" t="s">
        <v>20258</v>
      </c>
      <c r="I3093" t="s">
        <v>21</v>
      </c>
      <c r="J3093" t="s">
        <v>2592</v>
      </c>
      <c r="K3093" s="6" t="s">
        <v>2592</v>
      </c>
      <c r="L3093" t="s">
        <v>20259</v>
      </c>
      <c r="M3093" s="6" t="s">
        <v>20259</v>
      </c>
      <c r="N3093">
        <v>78</v>
      </c>
      <c r="O3093" t="s">
        <v>300</v>
      </c>
      <c r="P3093" s="6" t="s">
        <v>300</v>
      </c>
      <c r="Q3093" t="s">
        <v>20260</v>
      </c>
      <c r="R3093" t="s">
        <v>24645</v>
      </c>
      <c r="S3093" s="6" t="s">
        <v>24645</v>
      </c>
      <c r="T3093" t="s">
        <v>24647</v>
      </c>
      <c r="U3093" s="6" t="s">
        <v>24647</v>
      </c>
      <c r="W3093" t="s">
        <v>53</v>
      </c>
      <c r="X3093" s="6" t="s">
        <v>25506</v>
      </c>
      <c r="Y3093" t="s">
        <v>20261</v>
      </c>
      <c r="Z3093" t="s">
        <v>20262</v>
      </c>
    </row>
    <row r="3094" spans="1:26" ht="15" customHeight="1" x14ac:dyDescent="0.25">
      <c r="A3094">
        <v>3459</v>
      </c>
      <c r="B3094" s="2" t="s">
        <v>748</v>
      </c>
      <c r="C3094" s="2" t="s">
        <v>781</v>
      </c>
      <c r="D3094" t="s">
        <v>1228</v>
      </c>
      <c r="E3094" s="2" t="s">
        <v>166</v>
      </c>
      <c r="F3094" t="s">
        <v>4336</v>
      </c>
      <c r="G3094" s="6" t="s">
        <v>4336</v>
      </c>
      <c r="H3094" t="s">
        <v>677</v>
      </c>
      <c r="I3094" t="s">
        <v>21</v>
      </c>
      <c r="J3094" t="s">
        <v>367</v>
      </c>
      <c r="K3094" s="6" t="s">
        <v>367</v>
      </c>
      <c r="L3094" t="s">
        <v>4337</v>
      </c>
      <c r="M3094" s="6" t="s">
        <v>4337</v>
      </c>
      <c r="N3094">
        <v>112</v>
      </c>
      <c r="O3094" t="s">
        <v>24</v>
      </c>
      <c r="P3094" s="6" t="s">
        <v>24</v>
      </c>
      <c r="Q3094" t="s">
        <v>4338</v>
      </c>
      <c r="R3094" t="s">
        <v>23732</v>
      </c>
      <c r="S3094" s="6" t="s">
        <v>23732</v>
      </c>
      <c r="T3094" t="s">
        <v>23733</v>
      </c>
      <c r="U3094" s="6" t="s">
        <v>23733</v>
      </c>
      <c r="W3094" t="s">
        <v>53</v>
      </c>
      <c r="X3094" s="6" t="s">
        <v>25506</v>
      </c>
      <c r="Y3094" t="s">
        <v>4339</v>
      </c>
      <c r="Z3094" t="s">
        <v>4340</v>
      </c>
    </row>
    <row r="3095" spans="1:26" ht="15" customHeight="1" x14ac:dyDescent="0.25">
      <c r="A3095">
        <v>4239</v>
      </c>
      <c r="B3095" s="2" t="s">
        <v>12038</v>
      </c>
      <c r="C3095" s="2" t="s">
        <v>12233</v>
      </c>
      <c r="D3095" t="s">
        <v>1014</v>
      </c>
      <c r="E3095" s="2" t="s">
        <v>13238</v>
      </c>
      <c r="F3095" t="s">
        <v>21827</v>
      </c>
      <c r="G3095" s="6" t="s">
        <v>21827</v>
      </c>
      <c r="I3095" t="s">
        <v>21</v>
      </c>
      <c r="J3095" t="s">
        <v>22</v>
      </c>
      <c r="K3095" s="6" t="s">
        <v>22</v>
      </c>
      <c r="L3095" t="s">
        <v>785</v>
      </c>
      <c r="M3095" s="6" t="s">
        <v>785</v>
      </c>
      <c r="N3095">
        <v>19</v>
      </c>
      <c r="O3095" t="s">
        <v>24</v>
      </c>
      <c r="P3095" s="6" t="s">
        <v>24</v>
      </c>
      <c r="Q3095" t="s">
        <v>10928</v>
      </c>
      <c r="R3095" t="s">
        <v>25449</v>
      </c>
      <c r="S3095" s="6" t="s">
        <v>25449</v>
      </c>
      <c r="T3095" t="s">
        <v>22979</v>
      </c>
      <c r="U3095" s="6" t="s">
        <v>22979</v>
      </c>
      <c r="V3095" s="13" t="s">
        <v>25978</v>
      </c>
      <c r="W3095" t="s">
        <v>26</v>
      </c>
      <c r="X3095" s="6" t="s">
        <v>25507</v>
      </c>
      <c r="Y3095" t="s">
        <v>12297</v>
      </c>
      <c r="Z3095" t="s">
        <v>21828</v>
      </c>
    </row>
    <row r="3096" spans="1:26" ht="15" customHeight="1" x14ac:dyDescent="0.25">
      <c r="A3096">
        <v>5725</v>
      </c>
      <c r="B3096" s="2" t="s">
        <v>12713</v>
      </c>
      <c r="C3096" s="2" t="s">
        <v>12463</v>
      </c>
      <c r="D3096" t="s">
        <v>148</v>
      </c>
      <c r="E3096" s="2" t="s">
        <v>12714</v>
      </c>
      <c r="F3096" t="s">
        <v>20001</v>
      </c>
      <c r="G3096" s="6" t="s">
        <v>20001</v>
      </c>
      <c r="I3096" t="s">
        <v>21</v>
      </c>
      <c r="J3096" t="s">
        <v>22</v>
      </c>
      <c r="K3096" s="6" t="s">
        <v>22</v>
      </c>
      <c r="L3096" t="s">
        <v>2479</v>
      </c>
      <c r="M3096" s="6" t="s">
        <v>2479</v>
      </c>
      <c r="N3096">
        <v>27</v>
      </c>
      <c r="O3096" t="s">
        <v>24</v>
      </c>
      <c r="P3096" s="6" t="s">
        <v>24</v>
      </c>
      <c r="Q3096" t="s">
        <v>20002</v>
      </c>
      <c r="R3096" t="s">
        <v>21454</v>
      </c>
      <c r="S3096" s="6" t="s">
        <v>21454</v>
      </c>
      <c r="T3096" t="s">
        <v>24597</v>
      </c>
      <c r="U3096" s="6" t="s">
        <v>24597</v>
      </c>
      <c r="W3096" t="s">
        <v>26</v>
      </c>
      <c r="X3096" s="6" t="s">
        <v>25507</v>
      </c>
      <c r="Y3096" t="s">
        <v>20003</v>
      </c>
      <c r="Z3096" t="s">
        <v>20004</v>
      </c>
    </row>
    <row r="3097" spans="1:26" ht="15" customHeight="1" x14ac:dyDescent="0.25">
      <c r="A3097">
        <v>3012</v>
      </c>
      <c r="B3097" s="2" t="s">
        <v>87</v>
      </c>
      <c r="C3097" s="2" t="s">
        <v>556</v>
      </c>
      <c r="D3097" t="s">
        <v>41</v>
      </c>
      <c r="E3097" s="2" t="s">
        <v>1131</v>
      </c>
      <c r="F3097" t="s">
        <v>4369</v>
      </c>
      <c r="G3097" s="6" t="s">
        <v>4369</v>
      </c>
      <c r="H3097" t="s">
        <v>1781</v>
      </c>
      <c r="I3097" t="s">
        <v>21</v>
      </c>
      <c r="J3097" t="s">
        <v>22</v>
      </c>
      <c r="K3097" s="6" t="s">
        <v>22</v>
      </c>
      <c r="L3097" t="s">
        <v>687</v>
      </c>
      <c r="M3097" s="6" t="s">
        <v>687</v>
      </c>
      <c r="N3097">
        <v>50</v>
      </c>
      <c r="O3097" t="s">
        <v>24</v>
      </c>
      <c r="P3097" s="6" t="s">
        <v>24</v>
      </c>
      <c r="Q3097" t="s">
        <v>2580</v>
      </c>
      <c r="S3097" s="6" t="s">
        <v>25471</v>
      </c>
      <c r="T3097" t="s">
        <v>2580</v>
      </c>
      <c r="U3097" s="6" t="s">
        <v>2580</v>
      </c>
      <c r="W3097" t="s">
        <v>26</v>
      </c>
      <c r="X3097" s="6" t="s">
        <v>25507</v>
      </c>
      <c r="Y3097" t="s">
        <v>4370</v>
      </c>
      <c r="Z3097" t="s">
        <v>4371</v>
      </c>
    </row>
    <row r="3098" spans="1:26" ht="15" customHeight="1" x14ac:dyDescent="0.25">
      <c r="A3098">
        <v>3028</v>
      </c>
      <c r="B3098" s="2" t="s">
        <v>87</v>
      </c>
      <c r="C3098" s="2" t="s">
        <v>1051</v>
      </c>
      <c r="D3098" t="s">
        <v>65</v>
      </c>
      <c r="E3098" s="2" t="s">
        <v>1131</v>
      </c>
      <c r="F3098" t="s">
        <v>4369</v>
      </c>
      <c r="G3098" s="6" t="s">
        <v>4369</v>
      </c>
      <c r="I3098" t="s">
        <v>21</v>
      </c>
      <c r="J3098" t="s">
        <v>367</v>
      </c>
      <c r="K3098" s="6" t="s">
        <v>367</v>
      </c>
      <c r="L3098" t="s">
        <v>771</v>
      </c>
      <c r="M3098" s="6" t="s">
        <v>771</v>
      </c>
      <c r="N3098">
        <v>102</v>
      </c>
      <c r="O3098" t="s">
        <v>24</v>
      </c>
      <c r="P3098" s="6" t="s">
        <v>24</v>
      </c>
      <c r="Q3098" t="s">
        <v>9612</v>
      </c>
      <c r="R3098" t="s">
        <v>20380</v>
      </c>
      <c r="S3098" s="6" t="s">
        <v>20380</v>
      </c>
      <c r="T3098" t="s">
        <v>12192</v>
      </c>
      <c r="U3098" s="6" t="s">
        <v>12192</v>
      </c>
      <c r="W3098" t="s">
        <v>53</v>
      </c>
      <c r="X3098" s="6" t="s">
        <v>25506</v>
      </c>
      <c r="Y3098" t="s">
        <v>9613</v>
      </c>
      <c r="Z3098" t="s">
        <v>9614</v>
      </c>
    </row>
    <row r="3099" spans="1:26" ht="15" customHeight="1" x14ac:dyDescent="0.25">
      <c r="A3099">
        <v>3032</v>
      </c>
      <c r="B3099" s="2" t="s">
        <v>87</v>
      </c>
      <c r="C3099" s="2" t="s">
        <v>554</v>
      </c>
      <c r="D3099" t="s">
        <v>235</v>
      </c>
      <c r="E3099" s="2" t="s">
        <v>1131</v>
      </c>
      <c r="F3099" t="s">
        <v>10735</v>
      </c>
      <c r="G3099" s="6" t="s">
        <v>10735</v>
      </c>
      <c r="I3099" t="s">
        <v>21</v>
      </c>
      <c r="J3099" t="s">
        <v>22</v>
      </c>
      <c r="K3099" s="6" t="s">
        <v>22</v>
      </c>
      <c r="L3099" t="s">
        <v>10685</v>
      </c>
      <c r="M3099" s="6" t="s">
        <v>10685</v>
      </c>
      <c r="N3099">
        <v>76</v>
      </c>
      <c r="O3099" t="s">
        <v>24</v>
      </c>
      <c r="P3099" s="6" t="s">
        <v>24</v>
      </c>
      <c r="Q3099" t="s">
        <v>10728</v>
      </c>
      <c r="R3099" t="s">
        <v>7835</v>
      </c>
      <c r="S3099" s="6" t="s">
        <v>7835</v>
      </c>
      <c r="T3099" t="s">
        <v>24164</v>
      </c>
      <c r="U3099" s="6" t="s">
        <v>24164</v>
      </c>
      <c r="W3099" t="s">
        <v>26</v>
      </c>
      <c r="X3099" s="6" t="s">
        <v>25507</v>
      </c>
      <c r="Y3099" t="s">
        <v>10736</v>
      </c>
      <c r="Z3099" t="s">
        <v>10737</v>
      </c>
    </row>
    <row r="3100" spans="1:26" ht="15" customHeight="1" x14ac:dyDescent="0.25">
      <c r="A3100">
        <v>4376</v>
      </c>
      <c r="B3100" s="2" t="s">
        <v>12325</v>
      </c>
      <c r="C3100" s="2" t="s">
        <v>12946</v>
      </c>
      <c r="D3100" t="s">
        <v>41</v>
      </c>
      <c r="E3100" s="2" t="s">
        <v>12320</v>
      </c>
      <c r="F3100" t="s">
        <v>5114</v>
      </c>
      <c r="G3100" s="6" t="s">
        <v>5114</v>
      </c>
      <c r="I3100" t="s">
        <v>21</v>
      </c>
      <c r="J3100" t="s">
        <v>22</v>
      </c>
      <c r="K3100" s="6" t="s">
        <v>22</v>
      </c>
      <c r="L3100" t="s">
        <v>10685</v>
      </c>
      <c r="M3100" s="6" t="s">
        <v>10685</v>
      </c>
      <c r="N3100">
        <v>76</v>
      </c>
      <c r="O3100" t="s">
        <v>24</v>
      </c>
      <c r="P3100" s="6" t="s">
        <v>24</v>
      </c>
      <c r="Q3100" t="s">
        <v>10728</v>
      </c>
      <c r="R3100" t="s">
        <v>7835</v>
      </c>
      <c r="S3100" s="6" t="s">
        <v>7835</v>
      </c>
      <c r="T3100" t="s">
        <v>24164</v>
      </c>
      <c r="U3100" s="6" t="s">
        <v>24164</v>
      </c>
      <c r="W3100" t="s">
        <v>53</v>
      </c>
      <c r="X3100" s="6" t="s">
        <v>25506</v>
      </c>
      <c r="Y3100" t="s">
        <v>21422</v>
      </c>
      <c r="Z3100" t="s">
        <v>21423</v>
      </c>
    </row>
    <row r="3101" spans="1:26" ht="15" customHeight="1" x14ac:dyDescent="0.25">
      <c r="A3101">
        <v>2510</v>
      </c>
      <c r="B3101" s="2" t="s">
        <v>414</v>
      </c>
      <c r="C3101" s="2" t="s">
        <v>98</v>
      </c>
      <c r="D3101" t="s">
        <v>148</v>
      </c>
      <c r="E3101" s="2" t="s">
        <v>415</v>
      </c>
      <c r="F3101" t="s">
        <v>5114</v>
      </c>
      <c r="G3101" s="6" t="s">
        <v>5114</v>
      </c>
      <c r="I3101" t="s">
        <v>21</v>
      </c>
      <c r="J3101" t="s">
        <v>1079</v>
      </c>
      <c r="K3101" s="6" t="s">
        <v>1079</v>
      </c>
      <c r="L3101" t="s">
        <v>110</v>
      </c>
      <c r="M3101" s="6" t="s">
        <v>110</v>
      </c>
      <c r="N3101">
        <v>87</v>
      </c>
      <c r="O3101" t="s">
        <v>24</v>
      </c>
      <c r="P3101" s="6" t="s">
        <v>24</v>
      </c>
      <c r="Q3101" t="s">
        <v>5111</v>
      </c>
      <c r="R3101" t="s">
        <v>25246</v>
      </c>
      <c r="S3101" s="6" t="s">
        <v>25246</v>
      </c>
      <c r="T3101" t="s">
        <v>23873</v>
      </c>
      <c r="U3101" s="6" t="s">
        <v>23872</v>
      </c>
      <c r="W3101" t="s">
        <v>53</v>
      </c>
      <c r="X3101" s="6" t="s">
        <v>25506</v>
      </c>
      <c r="Y3101" t="s">
        <v>5115</v>
      </c>
      <c r="Z3101" t="s">
        <v>5116</v>
      </c>
    </row>
    <row r="3102" spans="1:26" ht="15" customHeight="1" x14ac:dyDescent="0.25">
      <c r="A3102">
        <v>2468</v>
      </c>
      <c r="B3102" s="2" t="s">
        <v>99</v>
      </c>
      <c r="C3102" s="2" t="s">
        <v>432</v>
      </c>
      <c r="D3102" t="s">
        <v>377</v>
      </c>
      <c r="E3102" s="2" t="s">
        <v>294</v>
      </c>
      <c r="F3102" t="s">
        <v>5114</v>
      </c>
      <c r="G3102" s="6" t="s">
        <v>5114</v>
      </c>
      <c r="I3102" t="s">
        <v>21</v>
      </c>
      <c r="J3102" t="s">
        <v>1079</v>
      </c>
      <c r="K3102" s="6" t="s">
        <v>1079</v>
      </c>
      <c r="L3102" t="s">
        <v>3706</v>
      </c>
      <c r="M3102" s="6" t="s">
        <v>3706</v>
      </c>
      <c r="N3102">
        <v>77</v>
      </c>
      <c r="O3102" t="s">
        <v>1717</v>
      </c>
      <c r="P3102" s="6" t="s">
        <v>1717</v>
      </c>
      <c r="Q3102" t="s">
        <v>8612</v>
      </c>
      <c r="R3102" t="s">
        <v>25395</v>
      </c>
      <c r="S3102" s="6" t="s">
        <v>25395</v>
      </c>
      <c r="T3102" t="s">
        <v>22951</v>
      </c>
      <c r="U3102" s="6" t="s">
        <v>22951</v>
      </c>
      <c r="W3102" t="s">
        <v>26</v>
      </c>
      <c r="X3102" s="6" t="s">
        <v>25507</v>
      </c>
      <c r="Y3102" t="s">
        <v>8613</v>
      </c>
      <c r="Z3102" t="s">
        <v>8614</v>
      </c>
    </row>
    <row r="3103" spans="1:26" ht="15" customHeight="1" x14ac:dyDescent="0.25">
      <c r="A3103">
        <v>6457</v>
      </c>
      <c r="B3103" s="2" t="s">
        <v>13366</v>
      </c>
      <c r="C3103" s="2" t="s">
        <v>11963</v>
      </c>
      <c r="D3103" t="s">
        <v>159</v>
      </c>
      <c r="E3103" s="2" t="s">
        <v>12496</v>
      </c>
      <c r="F3103" t="s">
        <v>17721</v>
      </c>
      <c r="G3103" s="6" t="s">
        <v>17721</v>
      </c>
      <c r="I3103" t="s">
        <v>21</v>
      </c>
      <c r="J3103" t="s">
        <v>22</v>
      </c>
      <c r="K3103" s="6" t="s">
        <v>22</v>
      </c>
      <c r="L3103" t="s">
        <v>4860</v>
      </c>
      <c r="M3103" s="6" t="s">
        <v>4860</v>
      </c>
      <c r="N3103">
        <v>29</v>
      </c>
      <c r="O3103" t="s">
        <v>24</v>
      </c>
      <c r="P3103" s="6" t="s">
        <v>24</v>
      </c>
      <c r="Q3103" t="s">
        <v>17722</v>
      </c>
      <c r="R3103" t="s">
        <v>25341</v>
      </c>
      <c r="S3103" s="6" t="s">
        <v>25658</v>
      </c>
      <c r="T3103" t="s">
        <v>24321</v>
      </c>
      <c r="U3103" s="6" t="s">
        <v>24321</v>
      </c>
      <c r="W3103" t="s">
        <v>26</v>
      </c>
      <c r="X3103" s="6" t="s">
        <v>25507</v>
      </c>
      <c r="Y3103" t="s">
        <v>17723</v>
      </c>
      <c r="Z3103" t="s">
        <v>17724</v>
      </c>
    </row>
    <row r="3104" spans="1:26" ht="15" customHeight="1" x14ac:dyDescent="0.25">
      <c r="A3104">
        <v>3986</v>
      </c>
      <c r="B3104" s="2" t="s">
        <v>14215</v>
      </c>
      <c r="C3104" s="2" t="s">
        <v>11985</v>
      </c>
      <c r="D3104" t="s">
        <v>12920</v>
      </c>
      <c r="E3104" s="2" t="s">
        <v>13503</v>
      </c>
      <c r="F3104" t="s">
        <v>15177</v>
      </c>
      <c r="G3104" s="6" t="s">
        <v>15177</v>
      </c>
      <c r="H3104" t="s">
        <v>422</v>
      </c>
      <c r="I3104" t="s">
        <v>21</v>
      </c>
      <c r="J3104" t="s">
        <v>266</v>
      </c>
      <c r="K3104" s="6" t="s">
        <v>266</v>
      </c>
      <c r="L3104" t="s">
        <v>14580</v>
      </c>
      <c r="M3104" s="6" t="s">
        <v>35</v>
      </c>
      <c r="N3104">
        <v>53</v>
      </c>
      <c r="O3104" t="s">
        <v>1717</v>
      </c>
      <c r="P3104" s="6" t="s">
        <v>1717</v>
      </c>
      <c r="Q3104" t="s">
        <v>4016</v>
      </c>
      <c r="R3104" t="s">
        <v>3837</v>
      </c>
      <c r="S3104" s="6" t="s">
        <v>3837</v>
      </c>
      <c r="T3104" t="s">
        <v>9064</v>
      </c>
      <c r="U3104" s="6" t="s">
        <v>9064</v>
      </c>
      <c r="V3104" s="13" t="s">
        <v>25929</v>
      </c>
      <c r="W3104" t="s">
        <v>26</v>
      </c>
      <c r="X3104" s="6" t="s">
        <v>25507</v>
      </c>
      <c r="Y3104" t="s">
        <v>15178</v>
      </c>
      <c r="Z3104" t="s">
        <v>15179</v>
      </c>
    </row>
    <row r="3105" spans="1:26" ht="15" customHeight="1" x14ac:dyDescent="0.25">
      <c r="A3105">
        <v>6637</v>
      </c>
      <c r="B3105" s="2" t="s">
        <v>12376</v>
      </c>
      <c r="C3105" s="2" t="s">
        <v>13342</v>
      </c>
      <c r="D3105" t="s">
        <v>14632</v>
      </c>
      <c r="E3105" s="2" t="s">
        <v>12495</v>
      </c>
      <c r="F3105" t="s">
        <v>17845</v>
      </c>
      <c r="G3105" s="6" t="s">
        <v>17845</v>
      </c>
      <c r="H3105" t="s">
        <v>1781</v>
      </c>
      <c r="I3105" t="s">
        <v>21</v>
      </c>
      <c r="J3105" t="s">
        <v>22</v>
      </c>
      <c r="K3105" s="6" t="s">
        <v>22</v>
      </c>
      <c r="L3105" t="s">
        <v>17846</v>
      </c>
      <c r="M3105" s="6" t="s">
        <v>17846</v>
      </c>
      <c r="N3105">
        <v>29</v>
      </c>
      <c r="O3105" t="s">
        <v>15497</v>
      </c>
      <c r="P3105" s="6" t="s">
        <v>15497</v>
      </c>
      <c r="Q3105" t="s">
        <v>17847</v>
      </c>
      <c r="R3105" t="s">
        <v>25351</v>
      </c>
      <c r="S3105" s="6" t="s">
        <v>25640</v>
      </c>
      <c r="T3105" t="s">
        <v>22907</v>
      </c>
      <c r="U3105" s="6" t="s">
        <v>22907</v>
      </c>
      <c r="W3105" t="s">
        <v>26</v>
      </c>
      <c r="X3105" s="6" t="s">
        <v>25507</v>
      </c>
      <c r="Y3105" t="s">
        <v>17848</v>
      </c>
      <c r="Z3105" t="s">
        <v>17849</v>
      </c>
    </row>
    <row r="3106" spans="1:26" ht="15" customHeight="1" x14ac:dyDescent="0.25">
      <c r="A3106">
        <v>4431</v>
      </c>
      <c r="B3106" s="2" t="s">
        <v>11990</v>
      </c>
      <c r="C3106" s="2" t="s">
        <v>13061</v>
      </c>
      <c r="D3106" t="s">
        <v>675</v>
      </c>
      <c r="E3106" s="2" t="s">
        <v>11992</v>
      </c>
      <c r="F3106" t="s">
        <v>20591</v>
      </c>
      <c r="G3106" s="6" t="s">
        <v>20591</v>
      </c>
      <c r="H3106" t="s">
        <v>603</v>
      </c>
      <c r="I3106" t="s">
        <v>21</v>
      </c>
      <c r="J3106" t="s">
        <v>367</v>
      </c>
      <c r="K3106" s="6" t="s">
        <v>367</v>
      </c>
      <c r="L3106" t="s">
        <v>11493</v>
      </c>
      <c r="M3106" s="6" t="s">
        <v>11493</v>
      </c>
      <c r="N3106">
        <v>112</v>
      </c>
      <c r="O3106" t="s">
        <v>24</v>
      </c>
      <c r="P3106" s="6" t="s">
        <v>24</v>
      </c>
      <c r="Q3106" t="s">
        <v>9909</v>
      </c>
      <c r="R3106" t="s">
        <v>20380</v>
      </c>
      <c r="S3106" s="6" t="s">
        <v>20380</v>
      </c>
      <c r="T3106" t="s">
        <v>24723</v>
      </c>
      <c r="U3106" s="6" t="s">
        <v>24723</v>
      </c>
      <c r="W3106" t="s">
        <v>53</v>
      </c>
      <c r="X3106" s="6" t="s">
        <v>25506</v>
      </c>
      <c r="Y3106" t="s">
        <v>20592</v>
      </c>
      <c r="Z3106" t="s">
        <v>20593</v>
      </c>
    </row>
    <row r="3107" spans="1:26" ht="15" customHeight="1" x14ac:dyDescent="0.25">
      <c r="A3107">
        <v>4433</v>
      </c>
      <c r="B3107" s="2" t="s">
        <v>11990</v>
      </c>
      <c r="C3107" s="2" t="s">
        <v>13237</v>
      </c>
      <c r="D3107" t="s">
        <v>441</v>
      </c>
      <c r="E3107" s="2" t="s">
        <v>11992</v>
      </c>
      <c r="F3107" t="s">
        <v>20591</v>
      </c>
      <c r="G3107" s="6" t="s">
        <v>20591</v>
      </c>
      <c r="H3107" t="s">
        <v>973</v>
      </c>
      <c r="I3107" t="s">
        <v>21</v>
      </c>
      <c r="J3107" t="s">
        <v>324</v>
      </c>
      <c r="K3107" s="6" t="s">
        <v>213</v>
      </c>
      <c r="L3107" t="s">
        <v>10836</v>
      </c>
      <c r="M3107" s="6" t="s">
        <v>10836</v>
      </c>
      <c r="N3107">
        <v>90</v>
      </c>
      <c r="O3107" t="s">
        <v>24</v>
      </c>
      <c r="P3107" s="6" t="s">
        <v>24</v>
      </c>
      <c r="Q3107" t="s">
        <v>21893</v>
      </c>
      <c r="R3107" t="s">
        <v>23416</v>
      </c>
      <c r="S3107" s="6" t="s">
        <v>23416</v>
      </c>
      <c r="T3107" t="s">
        <v>22976</v>
      </c>
      <c r="U3107" s="6" t="s">
        <v>25551</v>
      </c>
      <c r="W3107" t="s">
        <v>53</v>
      </c>
      <c r="X3107" s="6" t="s">
        <v>25506</v>
      </c>
      <c r="Y3107" t="s">
        <v>21894</v>
      </c>
      <c r="Z3107" t="s">
        <v>21895</v>
      </c>
    </row>
    <row r="3108" spans="1:26" ht="15" customHeight="1" x14ac:dyDescent="0.25">
      <c r="A3108">
        <v>4550</v>
      </c>
      <c r="B3108" s="2" t="s">
        <v>12164</v>
      </c>
      <c r="C3108" s="2" t="s">
        <v>11982</v>
      </c>
      <c r="D3108" t="s">
        <v>41</v>
      </c>
      <c r="E3108" s="2" t="s">
        <v>12030</v>
      </c>
      <c r="F3108" t="s">
        <v>13164</v>
      </c>
      <c r="G3108" s="6" t="s">
        <v>13164</v>
      </c>
      <c r="H3108" t="s">
        <v>4923</v>
      </c>
      <c r="I3108" t="s">
        <v>21</v>
      </c>
      <c r="J3108" t="s">
        <v>22</v>
      </c>
      <c r="K3108" s="6" t="s">
        <v>22</v>
      </c>
      <c r="L3108" t="s">
        <v>1875</v>
      </c>
      <c r="M3108" s="6" t="s">
        <v>1875</v>
      </c>
      <c r="N3108">
        <v>43</v>
      </c>
      <c r="O3108" t="s">
        <v>1717</v>
      </c>
      <c r="P3108" s="6" t="s">
        <v>1717</v>
      </c>
      <c r="Q3108" t="s">
        <v>1876</v>
      </c>
      <c r="R3108" t="s">
        <v>22863</v>
      </c>
      <c r="S3108" s="6" t="s">
        <v>22863</v>
      </c>
      <c r="T3108" t="s">
        <v>21454</v>
      </c>
      <c r="U3108" s="6" t="s">
        <v>21454</v>
      </c>
      <c r="W3108" t="s">
        <v>26</v>
      </c>
      <c r="X3108" s="6" t="s">
        <v>25507</v>
      </c>
      <c r="Y3108" t="s">
        <v>13165</v>
      </c>
      <c r="Z3108" t="s">
        <v>13166</v>
      </c>
    </row>
    <row r="3109" spans="1:26" ht="15" customHeight="1" x14ac:dyDescent="0.25">
      <c r="A3109">
        <v>2024</v>
      </c>
      <c r="B3109" s="2" t="s">
        <v>461</v>
      </c>
      <c r="C3109" s="2" t="s">
        <v>596</v>
      </c>
      <c r="D3109" t="s">
        <v>582</v>
      </c>
      <c r="E3109" s="2" t="s">
        <v>463</v>
      </c>
      <c r="F3109" t="s">
        <v>6420</v>
      </c>
      <c r="G3109" s="6" t="s">
        <v>6420</v>
      </c>
      <c r="I3109" t="s">
        <v>21</v>
      </c>
      <c r="J3109" t="s">
        <v>222</v>
      </c>
      <c r="K3109" s="6" t="s">
        <v>222</v>
      </c>
      <c r="L3109" t="s">
        <v>11856</v>
      </c>
      <c r="M3109" s="6" t="s">
        <v>11856</v>
      </c>
      <c r="N3109">
        <v>306</v>
      </c>
      <c r="O3109" t="s">
        <v>2451</v>
      </c>
      <c r="P3109" s="6" t="s">
        <v>2451</v>
      </c>
      <c r="Q3109" t="s">
        <v>11857</v>
      </c>
      <c r="R3109" t="s">
        <v>25144</v>
      </c>
      <c r="S3109" s="6" t="s">
        <v>25144</v>
      </c>
      <c r="T3109" t="s">
        <v>25061</v>
      </c>
      <c r="U3109" s="6" t="s">
        <v>25061</v>
      </c>
      <c r="W3109" t="s">
        <v>53</v>
      </c>
      <c r="X3109" s="6" t="s">
        <v>25506</v>
      </c>
      <c r="Y3109" t="s">
        <v>11858</v>
      </c>
      <c r="Z3109" t="s">
        <v>11859</v>
      </c>
    </row>
    <row r="3110" spans="1:26" ht="15" customHeight="1" x14ac:dyDescent="0.25">
      <c r="A3110">
        <v>4555</v>
      </c>
      <c r="B3110" s="2" t="s">
        <v>12164</v>
      </c>
      <c r="C3110" s="2" t="s">
        <v>12085</v>
      </c>
      <c r="D3110" t="s">
        <v>159</v>
      </c>
      <c r="E3110" s="2" t="s">
        <v>12030</v>
      </c>
      <c r="F3110" t="s">
        <v>6420</v>
      </c>
      <c r="G3110" s="6" t="s">
        <v>6420</v>
      </c>
      <c r="I3110" t="s">
        <v>21</v>
      </c>
      <c r="J3110" t="s">
        <v>22</v>
      </c>
      <c r="K3110" s="6" t="s">
        <v>22</v>
      </c>
      <c r="L3110" t="s">
        <v>4713</v>
      </c>
      <c r="M3110" s="6" t="s">
        <v>4713</v>
      </c>
      <c r="N3110">
        <v>29</v>
      </c>
      <c r="O3110" t="s">
        <v>1717</v>
      </c>
      <c r="P3110" s="6" t="s">
        <v>1717</v>
      </c>
      <c r="Q3110" t="s">
        <v>11550</v>
      </c>
      <c r="R3110" t="s">
        <v>1969</v>
      </c>
      <c r="S3110" s="6" t="s">
        <v>1969</v>
      </c>
      <c r="T3110" t="s">
        <v>24227</v>
      </c>
      <c r="U3110" s="6" t="s">
        <v>24227</v>
      </c>
      <c r="W3110" t="s">
        <v>26</v>
      </c>
      <c r="X3110" s="6" t="s">
        <v>25507</v>
      </c>
      <c r="Y3110" t="s">
        <v>3247</v>
      </c>
      <c r="Z3110" t="s">
        <v>22231</v>
      </c>
    </row>
    <row r="3111" spans="1:26" ht="15" customHeight="1" x14ac:dyDescent="0.25">
      <c r="A3111">
        <v>2012</v>
      </c>
      <c r="B3111" s="2" t="s">
        <v>461</v>
      </c>
      <c r="C3111" s="2" t="s">
        <v>596</v>
      </c>
      <c r="D3111" t="s">
        <v>582</v>
      </c>
      <c r="E3111" s="2" t="s">
        <v>463</v>
      </c>
      <c r="F3111" t="s">
        <v>6420</v>
      </c>
      <c r="G3111" s="6" t="s">
        <v>6420</v>
      </c>
      <c r="I3111" t="s">
        <v>21</v>
      </c>
      <c r="J3111" t="s">
        <v>222</v>
      </c>
      <c r="K3111" s="6" t="s">
        <v>222</v>
      </c>
      <c r="L3111" t="s">
        <v>6421</v>
      </c>
      <c r="M3111" s="6" t="s">
        <v>6421</v>
      </c>
      <c r="N3111">
        <v>159</v>
      </c>
      <c r="O3111" t="s">
        <v>2451</v>
      </c>
      <c r="P3111" s="6" t="s">
        <v>2451</v>
      </c>
      <c r="Q3111" t="s">
        <v>6422</v>
      </c>
      <c r="R3111" t="s">
        <v>4583</v>
      </c>
      <c r="S3111" s="6" t="s">
        <v>4583</v>
      </c>
      <c r="T3111" t="s">
        <v>24039</v>
      </c>
      <c r="U3111" s="6" t="s">
        <v>24039</v>
      </c>
      <c r="W3111" t="s">
        <v>53</v>
      </c>
      <c r="X3111" s="6" t="s">
        <v>25506</v>
      </c>
      <c r="Y3111" t="s">
        <v>6423</v>
      </c>
      <c r="Z3111" t="s">
        <v>6424</v>
      </c>
    </row>
    <row r="3112" spans="1:26" ht="15" customHeight="1" x14ac:dyDescent="0.25">
      <c r="A3112">
        <v>3730</v>
      </c>
      <c r="B3112" s="2" t="s">
        <v>12364</v>
      </c>
      <c r="C3112" s="2" t="s">
        <v>12117</v>
      </c>
      <c r="D3112" t="s">
        <v>65</v>
      </c>
      <c r="E3112" s="2" t="s">
        <v>12365</v>
      </c>
      <c r="F3112" t="s">
        <v>19383</v>
      </c>
      <c r="G3112" s="6" t="s">
        <v>19383</v>
      </c>
      <c r="I3112" t="s">
        <v>21</v>
      </c>
      <c r="J3112" t="s">
        <v>22</v>
      </c>
      <c r="K3112" s="6" t="s">
        <v>22</v>
      </c>
      <c r="L3112" t="s">
        <v>19384</v>
      </c>
      <c r="M3112" s="6" t="s">
        <v>19384</v>
      </c>
      <c r="N3112">
        <v>35</v>
      </c>
      <c r="O3112" t="s">
        <v>12366</v>
      </c>
      <c r="P3112" s="6" t="s">
        <v>12366</v>
      </c>
      <c r="Q3112" t="s">
        <v>19385</v>
      </c>
      <c r="R3112" t="s">
        <v>8235</v>
      </c>
      <c r="S3112" s="6" t="s">
        <v>8235</v>
      </c>
      <c r="T3112" t="s">
        <v>23474</v>
      </c>
      <c r="U3112" s="6" t="s">
        <v>23474</v>
      </c>
      <c r="W3112" t="s">
        <v>26</v>
      </c>
      <c r="X3112" s="6" t="s">
        <v>25507</v>
      </c>
      <c r="Y3112" t="s">
        <v>19386</v>
      </c>
      <c r="Z3112" t="s">
        <v>19387</v>
      </c>
    </row>
    <row r="3113" spans="1:26" ht="15" customHeight="1" x14ac:dyDescent="0.25">
      <c r="A3113">
        <v>2678</v>
      </c>
      <c r="B3113" s="2" t="s">
        <v>296</v>
      </c>
      <c r="C3113" s="2" t="s">
        <v>352</v>
      </c>
      <c r="D3113" t="s">
        <v>343</v>
      </c>
      <c r="E3113" s="2" t="s">
        <v>80</v>
      </c>
      <c r="F3113" t="s">
        <v>574</v>
      </c>
      <c r="G3113" s="6" t="s">
        <v>574</v>
      </c>
      <c r="I3113" t="s">
        <v>21</v>
      </c>
      <c r="J3113" t="s">
        <v>575</v>
      </c>
      <c r="K3113" s="6" t="s">
        <v>222</v>
      </c>
      <c r="L3113" t="s">
        <v>576</v>
      </c>
      <c r="M3113" s="6" t="s">
        <v>576</v>
      </c>
      <c r="N3113">
        <v>210</v>
      </c>
      <c r="O3113" t="s">
        <v>397</v>
      </c>
      <c r="P3113" s="6" t="s">
        <v>397</v>
      </c>
      <c r="Q3113" t="s">
        <v>577</v>
      </c>
      <c r="R3113" t="s">
        <v>22856</v>
      </c>
      <c r="S3113" s="6" t="s">
        <v>22856</v>
      </c>
      <c r="T3113" t="s">
        <v>22913</v>
      </c>
      <c r="U3113" s="6" t="s">
        <v>22913</v>
      </c>
      <c r="W3113" t="s">
        <v>53</v>
      </c>
      <c r="X3113" s="6" t="s">
        <v>25506</v>
      </c>
      <c r="Y3113" t="s">
        <v>578</v>
      </c>
      <c r="Z3113" t="s">
        <v>579</v>
      </c>
    </row>
    <row r="3114" spans="1:26" ht="15" customHeight="1" x14ac:dyDescent="0.25">
      <c r="A3114">
        <v>409</v>
      </c>
      <c r="B3114" s="2" t="s">
        <v>173</v>
      </c>
      <c r="C3114" s="2" t="s">
        <v>271</v>
      </c>
      <c r="D3114" t="s">
        <v>183</v>
      </c>
      <c r="E3114" s="2" t="s">
        <v>174</v>
      </c>
      <c r="F3114" t="s">
        <v>6288</v>
      </c>
      <c r="G3114" s="6" t="s">
        <v>6288</v>
      </c>
      <c r="I3114" t="s">
        <v>21</v>
      </c>
      <c r="J3114" t="s">
        <v>6289</v>
      </c>
      <c r="K3114" s="6" t="s">
        <v>196</v>
      </c>
      <c r="L3114" t="s">
        <v>4515</v>
      </c>
      <c r="M3114" s="6" t="s">
        <v>4515</v>
      </c>
      <c r="N3114">
        <v>272</v>
      </c>
      <c r="O3114" t="s">
        <v>932</v>
      </c>
      <c r="P3114" s="6" t="s">
        <v>932</v>
      </c>
      <c r="Q3114" t="s">
        <v>6285</v>
      </c>
      <c r="R3114" t="s">
        <v>4583</v>
      </c>
      <c r="S3114" s="6" t="s">
        <v>4583</v>
      </c>
      <c r="T3114" t="s">
        <v>22919</v>
      </c>
      <c r="U3114" s="6" t="s">
        <v>22919</v>
      </c>
      <c r="W3114" t="s">
        <v>53</v>
      </c>
      <c r="X3114" s="6" t="s">
        <v>25506</v>
      </c>
      <c r="Y3114" t="s">
        <v>6290</v>
      </c>
      <c r="Z3114" t="s">
        <v>6291</v>
      </c>
    </row>
    <row r="3115" spans="1:26" ht="15" customHeight="1" x14ac:dyDescent="0.25">
      <c r="A3115">
        <v>4890</v>
      </c>
      <c r="B3115" s="2" t="s">
        <v>12336</v>
      </c>
      <c r="C3115" s="2" t="s">
        <v>12113</v>
      </c>
      <c r="D3115" t="s">
        <v>377</v>
      </c>
      <c r="E3115" s="2" t="s">
        <v>11996</v>
      </c>
      <c r="F3115" t="s">
        <v>13093</v>
      </c>
      <c r="G3115" s="6" t="s">
        <v>13093</v>
      </c>
      <c r="H3115" t="s">
        <v>13094</v>
      </c>
      <c r="I3115" t="s">
        <v>21</v>
      </c>
      <c r="J3115" t="s">
        <v>13095</v>
      </c>
      <c r="K3115" s="6" t="s">
        <v>22</v>
      </c>
      <c r="L3115" t="s">
        <v>1752</v>
      </c>
      <c r="M3115" s="6" t="s">
        <v>1752</v>
      </c>
      <c r="N3115">
        <v>69</v>
      </c>
      <c r="O3115" t="s">
        <v>67</v>
      </c>
      <c r="P3115" s="6" t="s">
        <v>67</v>
      </c>
      <c r="Q3115" t="s">
        <v>13096</v>
      </c>
      <c r="R3115" t="s">
        <v>22863</v>
      </c>
      <c r="S3115" s="6" t="s">
        <v>22863</v>
      </c>
      <c r="T3115" t="s">
        <v>23148</v>
      </c>
      <c r="U3115" s="6" t="s">
        <v>23148</v>
      </c>
      <c r="W3115" t="s">
        <v>26</v>
      </c>
      <c r="X3115" s="6" t="s">
        <v>25507</v>
      </c>
      <c r="Y3115" t="s">
        <v>13097</v>
      </c>
      <c r="Z3115" t="s">
        <v>13098</v>
      </c>
    </row>
    <row r="3116" spans="1:26" ht="15" customHeight="1" x14ac:dyDescent="0.25">
      <c r="A3116">
        <v>5349</v>
      </c>
      <c r="B3116" s="2" t="s">
        <v>12771</v>
      </c>
      <c r="C3116" s="2" t="s">
        <v>12809</v>
      </c>
      <c r="D3116" t="s">
        <v>65</v>
      </c>
      <c r="E3116" s="2" t="s">
        <v>12127</v>
      </c>
      <c r="F3116" t="s">
        <v>13328</v>
      </c>
      <c r="G3116" s="6" t="s">
        <v>13328</v>
      </c>
      <c r="I3116" t="s">
        <v>21</v>
      </c>
      <c r="J3116" t="s">
        <v>22</v>
      </c>
      <c r="K3116" s="6" t="s">
        <v>22</v>
      </c>
      <c r="L3116" t="s">
        <v>169</v>
      </c>
      <c r="M3116" s="6" t="s">
        <v>169</v>
      </c>
      <c r="N3116">
        <v>30</v>
      </c>
      <c r="O3116" t="s">
        <v>12810</v>
      </c>
      <c r="P3116" s="6" t="s">
        <v>12810</v>
      </c>
      <c r="Q3116" t="s">
        <v>13329</v>
      </c>
      <c r="R3116" t="s">
        <v>23217</v>
      </c>
      <c r="S3116" s="6" t="s">
        <v>25648</v>
      </c>
      <c r="T3116" t="s">
        <v>22928</v>
      </c>
      <c r="U3116" s="6" t="s">
        <v>22928</v>
      </c>
      <c r="W3116" t="s">
        <v>26</v>
      </c>
      <c r="X3116" s="6" t="s">
        <v>25507</v>
      </c>
      <c r="Y3116" t="s">
        <v>13330</v>
      </c>
      <c r="Z3116" t="s">
        <v>13331</v>
      </c>
    </row>
    <row r="3117" spans="1:26" ht="15" customHeight="1" x14ac:dyDescent="0.25">
      <c r="A3117">
        <v>3772</v>
      </c>
      <c r="B3117" s="2" t="s">
        <v>11957</v>
      </c>
      <c r="C3117" s="2" t="s">
        <v>11976</v>
      </c>
      <c r="D3117" t="s">
        <v>477</v>
      </c>
      <c r="E3117" s="2" t="s">
        <v>11958</v>
      </c>
      <c r="F3117" t="s">
        <v>18944</v>
      </c>
      <c r="G3117" s="6" t="s">
        <v>18944</v>
      </c>
      <c r="I3117" t="s">
        <v>21</v>
      </c>
      <c r="J3117" t="s">
        <v>176</v>
      </c>
      <c r="K3117" s="6" t="s">
        <v>176</v>
      </c>
      <c r="L3117" t="s">
        <v>8768</v>
      </c>
      <c r="M3117" s="6" t="s">
        <v>8768</v>
      </c>
      <c r="N3117">
        <v>361</v>
      </c>
      <c r="O3117" t="s">
        <v>14190</v>
      </c>
      <c r="P3117" s="6" t="s">
        <v>14190</v>
      </c>
      <c r="Q3117" t="s">
        <v>18945</v>
      </c>
      <c r="T3117" t="s">
        <v>18945</v>
      </c>
      <c r="U3117" s="6" t="s">
        <v>18945</v>
      </c>
      <c r="W3117" t="s">
        <v>53</v>
      </c>
      <c r="X3117" s="6" t="s">
        <v>25506</v>
      </c>
      <c r="Y3117" t="s">
        <v>18946</v>
      </c>
      <c r="Z3117" t="s">
        <v>18947</v>
      </c>
    </row>
    <row r="3118" spans="1:26" ht="15" customHeight="1" x14ac:dyDescent="0.25">
      <c r="A3118">
        <v>2388</v>
      </c>
      <c r="B3118" s="2" t="s">
        <v>351</v>
      </c>
      <c r="C3118" s="2" t="s">
        <v>359</v>
      </c>
      <c r="D3118" t="s">
        <v>1553</v>
      </c>
      <c r="E3118" s="2" t="s">
        <v>354</v>
      </c>
      <c r="F3118" t="s">
        <v>1554</v>
      </c>
      <c r="G3118" s="6" t="s">
        <v>1554</v>
      </c>
      <c r="I3118" t="s">
        <v>21</v>
      </c>
      <c r="J3118" t="s">
        <v>367</v>
      </c>
      <c r="K3118" s="6" t="s">
        <v>367</v>
      </c>
      <c r="L3118" t="s">
        <v>1555</v>
      </c>
      <c r="M3118" s="6" t="s">
        <v>1555</v>
      </c>
      <c r="N3118">
        <v>96</v>
      </c>
      <c r="O3118" t="s">
        <v>1556</v>
      </c>
      <c r="P3118" s="6" t="s">
        <v>4564</v>
      </c>
      <c r="Q3118" t="s">
        <v>1557</v>
      </c>
      <c r="R3118" t="s">
        <v>22863</v>
      </c>
      <c r="S3118" s="6" t="s">
        <v>22863</v>
      </c>
      <c r="T3118" t="s">
        <v>23109</v>
      </c>
      <c r="U3118" s="6" t="s">
        <v>23109</v>
      </c>
      <c r="W3118" t="s">
        <v>53</v>
      </c>
      <c r="X3118" s="6" t="s">
        <v>25506</v>
      </c>
      <c r="Y3118" t="s">
        <v>1558</v>
      </c>
      <c r="Z3118" t="s">
        <v>1559</v>
      </c>
    </row>
    <row r="3119" spans="1:26" ht="15" customHeight="1" x14ac:dyDescent="0.25">
      <c r="A3119">
        <v>6576</v>
      </c>
      <c r="B3119" s="2" t="s">
        <v>12453</v>
      </c>
      <c r="C3119" s="2" t="s">
        <v>12488</v>
      </c>
      <c r="D3119" t="s">
        <v>116</v>
      </c>
      <c r="E3119" s="2" t="s">
        <v>12489</v>
      </c>
      <c r="F3119" t="s">
        <v>12490</v>
      </c>
      <c r="G3119" s="6" t="s">
        <v>12490</v>
      </c>
      <c r="H3119" t="s">
        <v>602</v>
      </c>
      <c r="I3119" t="s">
        <v>21</v>
      </c>
      <c r="J3119" t="s">
        <v>367</v>
      </c>
      <c r="K3119" s="6" t="s">
        <v>367</v>
      </c>
      <c r="L3119" t="s">
        <v>12491</v>
      </c>
      <c r="M3119" s="6" t="s">
        <v>12491</v>
      </c>
      <c r="N3119">
        <v>120</v>
      </c>
      <c r="O3119" t="s">
        <v>4564</v>
      </c>
      <c r="P3119" s="6" t="s">
        <v>4564</v>
      </c>
      <c r="Q3119" t="s">
        <v>12492</v>
      </c>
      <c r="R3119" t="s">
        <v>12492</v>
      </c>
      <c r="S3119" s="6" t="s">
        <v>12492</v>
      </c>
      <c r="U3119" s="6" t="s">
        <v>25472</v>
      </c>
      <c r="W3119" t="s">
        <v>53</v>
      </c>
      <c r="X3119" s="6" t="s">
        <v>25506</v>
      </c>
      <c r="Y3119" t="s">
        <v>12493</v>
      </c>
      <c r="Z3119" t="s">
        <v>12494</v>
      </c>
    </row>
    <row r="3120" spans="1:26" ht="15" customHeight="1" x14ac:dyDescent="0.25">
      <c r="A3120">
        <v>2560</v>
      </c>
      <c r="B3120" s="2" t="s">
        <v>193</v>
      </c>
      <c r="C3120" s="2" t="s">
        <v>218</v>
      </c>
      <c r="D3120" t="s">
        <v>343</v>
      </c>
      <c r="E3120" s="2" t="s">
        <v>769</v>
      </c>
      <c r="F3120" t="s">
        <v>721</v>
      </c>
      <c r="G3120" s="6" t="s">
        <v>721</v>
      </c>
      <c r="H3120" t="s">
        <v>5455</v>
      </c>
      <c r="I3120" t="s">
        <v>21</v>
      </c>
      <c r="J3120" t="s">
        <v>22</v>
      </c>
      <c r="K3120" s="6" t="s">
        <v>22</v>
      </c>
      <c r="L3120" t="s">
        <v>5456</v>
      </c>
      <c r="M3120" s="6" t="s">
        <v>564</v>
      </c>
      <c r="N3120">
        <v>43</v>
      </c>
      <c r="O3120" t="s">
        <v>24</v>
      </c>
      <c r="P3120" s="6" t="s">
        <v>24</v>
      </c>
      <c r="Q3120" t="s">
        <v>5452</v>
      </c>
      <c r="R3120" t="s">
        <v>4583</v>
      </c>
      <c r="S3120" s="6" t="s">
        <v>4583</v>
      </c>
      <c r="T3120" t="s">
        <v>23916</v>
      </c>
      <c r="U3120" s="6" t="s">
        <v>23916</v>
      </c>
      <c r="W3120" t="s">
        <v>26</v>
      </c>
      <c r="X3120" s="6" t="s">
        <v>25507</v>
      </c>
      <c r="Y3120" t="s">
        <v>5457</v>
      </c>
      <c r="Z3120" s="3" t="s">
        <v>5458</v>
      </c>
    </row>
    <row r="3121" spans="1:26" ht="15" customHeight="1" x14ac:dyDescent="0.25">
      <c r="A3121">
        <v>3556</v>
      </c>
      <c r="B3121" s="2" t="s">
        <v>11969</v>
      </c>
      <c r="C3121" s="2" t="s">
        <v>748</v>
      </c>
      <c r="D3121" t="s">
        <v>2172</v>
      </c>
      <c r="E3121" s="2" t="s">
        <v>11975</v>
      </c>
      <c r="F3121" t="s">
        <v>721</v>
      </c>
      <c r="G3121" s="6" t="s">
        <v>721</v>
      </c>
      <c r="H3121" t="s">
        <v>422</v>
      </c>
      <c r="I3121" t="s">
        <v>21</v>
      </c>
      <c r="J3121" t="s">
        <v>22</v>
      </c>
      <c r="K3121" s="6" t="s">
        <v>22</v>
      </c>
      <c r="L3121" t="s">
        <v>564</v>
      </c>
      <c r="M3121" s="6" t="s">
        <v>564</v>
      </c>
      <c r="N3121">
        <v>49</v>
      </c>
      <c r="O3121" t="s">
        <v>24</v>
      </c>
      <c r="P3121" s="6" t="s">
        <v>24</v>
      </c>
      <c r="Q3121" t="s">
        <v>16307</v>
      </c>
      <c r="R3121" t="s">
        <v>4583</v>
      </c>
      <c r="S3121" s="6" t="s">
        <v>4583</v>
      </c>
      <c r="T3121" t="s">
        <v>23917</v>
      </c>
      <c r="U3121" s="6" t="s">
        <v>23916</v>
      </c>
      <c r="W3121" t="s">
        <v>26</v>
      </c>
      <c r="X3121" s="6" t="s">
        <v>25507</v>
      </c>
      <c r="Y3121" t="s">
        <v>16308</v>
      </c>
      <c r="Z3121" t="s">
        <v>16309</v>
      </c>
    </row>
    <row r="3122" spans="1:26" ht="15" customHeight="1" x14ac:dyDescent="0.25">
      <c r="A3122">
        <v>142</v>
      </c>
      <c r="B3122" s="2" t="s">
        <v>488</v>
      </c>
      <c r="C3122" s="2" t="s">
        <v>3090</v>
      </c>
      <c r="D3122" t="s">
        <v>931</v>
      </c>
      <c r="E3122" s="2" t="s">
        <v>1021</v>
      </c>
      <c r="F3122" t="s">
        <v>721</v>
      </c>
      <c r="G3122" s="6" t="s">
        <v>721</v>
      </c>
      <c r="H3122" t="s">
        <v>3091</v>
      </c>
      <c r="I3122" t="s">
        <v>21</v>
      </c>
      <c r="J3122" t="s">
        <v>22</v>
      </c>
      <c r="K3122" s="6" t="s">
        <v>22</v>
      </c>
      <c r="L3122" t="s">
        <v>564</v>
      </c>
      <c r="M3122" s="6" t="s">
        <v>564</v>
      </c>
      <c r="N3122">
        <v>31</v>
      </c>
      <c r="O3122" t="s">
        <v>24</v>
      </c>
      <c r="P3122" s="6" t="s">
        <v>24</v>
      </c>
      <c r="Q3122" t="s">
        <v>3092</v>
      </c>
      <c r="R3122" t="s">
        <v>23136</v>
      </c>
      <c r="S3122" s="6" t="s">
        <v>23136</v>
      </c>
      <c r="T3122" t="s">
        <v>25258</v>
      </c>
      <c r="U3122" s="6" t="s">
        <v>25258</v>
      </c>
      <c r="W3122" t="s">
        <v>26</v>
      </c>
      <c r="X3122" s="6" t="s">
        <v>25507</v>
      </c>
      <c r="Y3122" t="s">
        <v>3093</v>
      </c>
      <c r="Z3122" t="s">
        <v>3094</v>
      </c>
    </row>
    <row r="3123" spans="1:26" ht="15" customHeight="1" x14ac:dyDescent="0.25">
      <c r="A3123">
        <v>3112</v>
      </c>
      <c r="B3123" s="2" t="s">
        <v>499</v>
      </c>
      <c r="C3123" s="2" t="s">
        <v>1051</v>
      </c>
      <c r="D3123" t="s">
        <v>209</v>
      </c>
      <c r="E3123" s="2" t="s">
        <v>1003</v>
      </c>
      <c r="F3123" t="s">
        <v>721</v>
      </c>
      <c r="G3123" s="6" t="s">
        <v>721</v>
      </c>
      <c r="H3123" t="s">
        <v>2970</v>
      </c>
      <c r="I3123" t="s">
        <v>21</v>
      </c>
      <c r="J3123" t="s">
        <v>22</v>
      </c>
      <c r="K3123" s="6" t="s">
        <v>22</v>
      </c>
      <c r="L3123" t="s">
        <v>716</v>
      </c>
      <c r="M3123" s="6" t="s">
        <v>716</v>
      </c>
      <c r="N3123">
        <v>43</v>
      </c>
      <c r="O3123" t="s">
        <v>24</v>
      </c>
      <c r="P3123" s="6" t="s">
        <v>24</v>
      </c>
      <c r="Q3123" s="3" t="s">
        <v>7865</v>
      </c>
      <c r="R3123" s="3" t="s">
        <v>4583</v>
      </c>
      <c r="S3123" s="7" t="s">
        <v>4583</v>
      </c>
      <c r="U3123" s="6" t="s">
        <v>23916</v>
      </c>
      <c r="W3123" t="s">
        <v>26</v>
      </c>
      <c r="X3123" s="6" t="s">
        <v>25507</v>
      </c>
      <c r="Y3123" t="s">
        <v>7866</v>
      </c>
      <c r="Z3123" s="3" t="s">
        <v>7867</v>
      </c>
    </row>
    <row r="3124" spans="1:26" ht="15" customHeight="1" x14ac:dyDescent="0.25">
      <c r="A3124">
        <v>617</v>
      </c>
      <c r="B3124" s="2" t="s">
        <v>1544</v>
      </c>
      <c r="C3124" s="2" t="s">
        <v>1689</v>
      </c>
      <c r="D3124" t="s">
        <v>343</v>
      </c>
      <c r="E3124" s="2" t="s">
        <v>1912</v>
      </c>
      <c r="F3124" t="s">
        <v>721</v>
      </c>
      <c r="G3124" s="6" t="s">
        <v>721</v>
      </c>
      <c r="H3124" t="s">
        <v>5388</v>
      </c>
      <c r="I3124" t="s">
        <v>21</v>
      </c>
      <c r="J3124" t="s">
        <v>22</v>
      </c>
      <c r="K3124" s="6" t="s">
        <v>22</v>
      </c>
      <c r="L3124" t="s">
        <v>5389</v>
      </c>
      <c r="M3124" s="6" t="s">
        <v>5389</v>
      </c>
      <c r="N3124">
        <v>30</v>
      </c>
      <c r="O3124" t="s">
        <v>24</v>
      </c>
      <c r="P3124" s="6" t="s">
        <v>24</v>
      </c>
      <c r="Q3124" t="s">
        <v>5378</v>
      </c>
      <c r="R3124" t="s">
        <v>4583</v>
      </c>
      <c r="S3124" s="6" t="s">
        <v>4583</v>
      </c>
      <c r="T3124" t="s">
        <v>23311</v>
      </c>
      <c r="U3124" s="6" t="s">
        <v>23311</v>
      </c>
      <c r="V3124" s="13" t="s">
        <v>25960</v>
      </c>
      <c r="W3124" t="s">
        <v>26</v>
      </c>
      <c r="X3124" s="6" t="s">
        <v>25507</v>
      </c>
      <c r="Y3124" t="s">
        <v>5390</v>
      </c>
      <c r="Z3124" t="s">
        <v>5391</v>
      </c>
    </row>
    <row r="3125" spans="1:26" ht="15" customHeight="1" x14ac:dyDescent="0.25">
      <c r="A3125">
        <v>254</v>
      </c>
      <c r="B3125" s="2" t="s">
        <v>1274</v>
      </c>
      <c r="C3125" s="2" t="s">
        <v>56</v>
      </c>
      <c r="D3125" t="s">
        <v>617</v>
      </c>
      <c r="E3125" s="2" t="s">
        <v>1045</v>
      </c>
      <c r="F3125" t="s">
        <v>721</v>
      </c>
      <c r="G3125" s="6" t="s">
        <v>721</v>
      </c>
      <c r="H3125" t="s">
        <v>2970</v>
      </c>
      <c r="I3125" t="s">
        <v>21</v>
      </c>
      <c r="J3125" t="s">
        <v>22</v>
      </c>
      <c r="K3125" s="6" t="s">
        <v>22</v>
      </c>
      <c r="L3125" t="s">
        <v>1293</v>
      </c>
      <c r="M3125" s="6" t="s">
        <v>1293</v>
      </c>
      <c r="N3125">
        <v>45</v>
      </c>
      <c r="O3125" t="s">
        <v>24</v>
      </c>
      <c r="P3125" s="6" t="s">
        <v>24</v>
      </c>
      <c r="Q3125" t="s">
        <v>2967</v>
      </c>
      <c r="R3125" t="s">
        <v>23136</v>
      </c>
      <c r="S3125" s="6" t="s">
        <v>15686</v>
      </c>
      <c r="T3125" t="s">
        <v>23461</v>
      </c>
      <c r="U3125" s="6" t="s">
        <v>23461</v>
      </c>
      <c r="V3125" s="13" t="s">
        <v>25769</v>
      </c>
      <c r="W3125" t="s">
        <v>26</v>
      </c>
      <c r="X3125" s="6" t="s">
        <v>25507</v>
      </c>
      <c r="Y3125" t="s">
        <v>2971</v>
      </c>
      <c r="Z3125" t="s">
        <v>2972</v>
      </c>
    </row>
    <row r="3126" spans="1:26" ht="15" customHeight="1" x14ac:dyDescent="0.25">
      <c r="A3126">
        <v>1628</v>
      </c>
      <c r="B3126" s="2" t="s">
        <v>808</v>
      </c>
      <c r="C3126" s="2" t="s">
        <v>494</v>
      </c>
      <c r="D3126" t="s">
        <v>257</v>
      </c>
      <c r="E3126" s="2" t="s">
        <v>654</v>
      </c>
      <c r="F3126" t="s">
        <v>721</v>
      </c>
      <c r="G3126" s="6" t="s">
        <v>721</v>
      </c>
      <c r="H3126" t="s">
        <v>999</v>
      </c>
      <c r="I3126" t="s">
        <v>21</v>
      </c>
      <c r="J3126" t="s">
        <v>22</v>
      </c>
      <c r="K3126" s="6" t="s">
        <v>22</v>
      </c>
      <c r="L3126" t="s">
        <v>1293</v>
      </c>
      <c r="M3126" s="6" t="s">
        <v>1293</v>
      </c>
      <c r="N3126">
        <v>43</v>
      </c>
      <c r="O3126" t="s">
        <v>810</v>
      </c>
      <c r="P3126" s="6" t="s">
        <v>810</v>
      </c>
      <c r="Q3126" t="s">
        <v>2967</v>
      </c>
      <c r="R3126" t="s">
        <v>23136</v>
      </c>
      <c r="S3126" s="6" t="s">
        <v>15686</v>
      </c>
      <c r="T3126" t="s">
        <v>23461</v>
      </c>
      <c r="U3126" s="6" t="s">
        <v>23461</v>
      </c>
      <c r="V3126" s="13" t="s">
        <v>25769</v>
      </c>
      <c r="W3126" t="s">
        <v>26</v>
      </c>
      <c r="X3126" s="6" t="s">
        <v>25507</v>
      </c>
      <c r="Y3126" t="s">
        <v>2968</v>
      </c>
      <c r="Z3126" s="3" t="s">
        <v>2969</v>
      </c>
    </row>
    <row r="3127" spans="1:26" ht="15" customHeight="1" x14ac:dyDescent="0.25">
      <c r="A3127">
        <v>2304</v>
      </c>
      <c r="B3127" s="2" t="s">
        <v>401</v>
      </c>
      <c r="C3127" s="2" t="s">
        <v>1303</v>
      </c>
      <c r="D3127" t="s">
        <v>859</v>
      </c>
      <c r="E3127" s="2" t="s">
        <v>431</v>
      </c>
      <c r="F3127" t="s">
        <v>721</v>
      </c>
      <c r="G3127" s="6" t="s">
        <v>721</v>
      </c>
      <c r="H3127" t="s">
        <v>999</v>
      </c>
      <c r="I3127" t="s">
        <v>21</v>
      </c>
      <c r="J3127" t="s">
        <v>22</v>
      </c>
      <c r="K3127" s="6" t="s">
        <v>22</v>
      </c>
      <c r="L3127" t="s">
        <v>1293</v>
      </c>
      <c r="M3127" s="6" t="s">
        <v>1293</v>
      </c>
      <c r="N3127">
        <v>45</v>
      </c>
      <c r="O3127" t="s">
        <v>224</v>
      </c>
      <c r="P3127" s="6" t="s">
        <v>224</v>
      </c>
      <c r="Q3127" t="s">
        <v>2967</v>
      </c>
      <c r="R3127" t="s">
        <v>23136</v>
      </c>
      <c r="S3127" s="6" t="s">
        <v>15686</v>
      </c>
      <c r="T3127" t="s">
        <v>23461</v>
      </c>
      <c r="U3127" s="6" t="s">
        <v>23461</v>
      </c>
      <c r="V3127" s="13" t="s">
        <v>25769</v>
      </c>
      <c r="W3127" t="s">
        <v>26</v>
      </c>
      <c r="X3127" s="6" t="s">
        <v>25507</v>
      </c>
      <c r="Y3127" t="s">
        <v>2973</v>
      </c>
      <c r="Z3127" t="s">
        <v>2974</v>
      </c>
    </row>
    <row r="3128" spans="1:26" ht="15" customHeight="1" x14ac:dyDescent="0.25">
      <c r="A3128">
        <v>4210</v>
      </c>
      <c r="B3128" s="2" t="s">
        <v>13238</v>
      </c>
      <c r="C3128" s="2" t="s">
        <v>12001</v>
      </c>
      <c r="D3128" t="s">
        <v>295</v>
      </c>
      <c r="E3128" s="2" t="s">
        <v>13665</v>
      </c>
      <c r="F3128" t="s">
        <v>721</v>
      </c>
      <c r="G3128" s="6" t="s">
        <v>721</v>
      </c>
      <c r="H3128" t="s">
        <v>14321</v>
      </c>
      <c r="I3128" t="s">
        <v>21</v>
      </c>
      <c r="J3128" t="s">
        <v>22</v>
      </c>
      <c r="K3128" s="6" t="s">
        <v>22</v>
      </c>
      <c r="L3128" t="s">
        <v>14322</v>
      </c>
      <c r="M3128" s="6" t="s">
        <v>14322</v>
      </c>
      <c r="N3128">
        <v>45</v>
      </c>
      <c r="O3128" t="s">
        <v>24</v>
      </c>
      <c r="P3128" s="6" t="s">
        <v>24</v>
      </c>
      <c r="Q3128" t="s">
        <v>14323</v>
      </c>
      <c r="R3128" t="s">
        <v>23136</v>
      </c>
      <c r="S3128" s="6" t="s">
        <v>15686</v>
      </c>
      <c r="T3128" t="s">
        <v>23462</v>
      </c>
      <c r="U3128" s="6" t="s">
        <v>23461</v>
      </c>
      <c r="V3128" s="13" t="s">
        <v>25769</v>
      </c>
      <c r="W3128" t="s">
        <v>26</v>
      </c>
      <c r="X3128" s="6" t="s">
        <v>25507</v>
      </c>
      <c r="Y3128" t="s">
        <v>14324</v>
      </c>
      <c r="Z3128" t="s">
        <v>14325</v>
      </c>
    </row>
    <row r="3129" spans="1:26" ht="15" customHeight="1" x14ac:dyDescent="0.25">
      <c r="A3129">
        <v>5775</v>
      </c>
      <c r="B3129" s="2" t="s">
        <v>12422</v>
      </c>
      <c r="C3129" s="2" t="s">
        <v>12545</v>
      </c>
      <c r="D3129" t="s">
        <v>295</v>
      </c>
      <c r="E3129" s="2" t="s">
        <v>12504</v>
      </c>
      <c r="F3129" t="s">
        <v>721</v>
      </c>
      <c r="G3129" s="6" t="s">
        <v>721</v>
      </c>
      <c r="H3129" t="s">
        <v>2220</v>
      </c>
      <c r="I3129" t="s">
        <v>21</v>
      </c>
      <c r="J3129" t="s">
        <v>22</v>
      </c>
      <c r="K3129" s="6" t="s">
        <v>22</v>
      </c>
      <c r="L3129" t="s">
        <v>564</v>
      </c>
      <c r="M3129" s="6" t="s">
        <v>564</v>
      </c>
      <c r="N3129">
        <v>43</v>
      </c>
      <c r="O3129" t="s">
        <v>24</v>
      </c>
      <c r="P3129" s="6" t="s">
        <v>24</v>
      </c>
      <c r="Q3129" t="s">
        <v>14775</v>
      </c>
      <c r="R3129" t="s">
        <v>15686</v>
      </c>
      <c r="S3129" s="6" t="s">
        <v>15686</v>
      </c>
      <c r="T3129" t="s">
        <v>23461</v>
      </c>
      <c r="U3129" s="6" t="s">
        <v>23461</v>
      </c>
      <c r="V3129" s="13" t="s">
        <v>25769</v>
      </c>
      <c r="W3129" t="s">
        <v>26</v>
      </c>
      <c r="X3129" s="6" t="s">
        <v>25507</v>
      </c>
      <c r="Y3129" t="s">
        <v>14778</v>
      </c>
      <c r="Z3129" t="s">
        <v>14779</v>
      </c>
    </row>
    <row r="3130" spans="1:26" ht="15" customHeight="1" x14ac:dyDescent="0.25">
      <c r="A3130">
        <v>6649</v>
      </c>
      <c r="B3130" s="2" t="s">
        <v>12467</v>
      </c>
      <c r="C3130" s="2" t="s">
        <v>12519</v>
      </c>
      <c r="D3130" t="s">
        <v>295</v>
      </c>
      <c r="E3130" s="2" t="s">
        <v>12373</v>
      </c>
      <c r="F3130" t="s">
        <v>721</v>
      </c>
      <c r="G3130" s="6" t="s">
        <v>721</v>
      </c>
      <c r="H3130" t="s">
        <v>14780</v>
      </c>
      <c r="I3130" t="s">
        <v>21</v>
      </c>
      <c r="J3130" t="s">
        <v>22</v>
      </c>
      <c r="K3130" s="6" t="s">
        <v>22</v>
      </c>
      <c r="L3130" t="s">
        <v>14781</v>
      </c>
      <c r="M3130" s="6" t="s">
        <v>14781</v>
      </c>
      <c r="N3130">
        <v>43</v>
      </c>
      <c r="O3130" t="s">
        <v>12472</v>
      </c>
      <c r="P3130" s="6" t="s">
        <v>12472</v>
      </c>
      <c r="Q3130" t="s">
        <v>14775</v>
      </c>
      <c r="R3130" t="s">
        <v>15686</v>
      </c>
      <c r="S3130" s="6" t="s">
        <v>15686</v>
      </c>
      <c r="T3130" t="s">
        <v>23461</v>
      </c>
      <c r="U3130" s="6" t="s">
        <v>23461</v>
      </c>
      <c r="V3130" s="13" t="s">
        <v>25769</v>
      </c>
      <c r="W3130" t="s">
        <v>26</v>
      </c>
      <c r="X3130" s="6" t="s">
        <v>25507</v>
      </c>
      <c r="Y3130" t="s">
        <v>14782</v>
      </c>
      <c r="Z3130" t="s">
        <v>14783</v>
      </c>
    </row>
    <row r="3131" spans="1:26" ht="15" customHeight="1" x14ac:dyDescent="0.25">
      <c r="A3131">
        <v>3682</v>
      </c>
      <c r="B3131" s="2" t="s">
        <v>11968</v>
      </c>
      <c r="C3131" s="2" t="s">
        <v>12347</v>
      </c>
      <c r="D3131" t="s">
        <v>209</v>
      </c>
      <c r="E3131" s="2" t="s">
        <v>11970</v>
      </c>
      <c r="F3131" t="s">
        <v>721</v>
      </c>
      <c r="G3131" s="6" t="s">
        <v>721</v>
      </c>
      <c r="H3131" t="s">
        <v>17211</v>
      </c>
      <c r="I3131" t="s">
        <v>21</v>
      </c>
      <c r="J3131" t="s">
        <v>22</v>
      </c>
      <c r="K3131" s="6" t="s">
        <v>22</v>
      </c>
      <c r="L3131" t="s">
        <v>5389</v>
      </c>
      <c r="M3131" s="6" t="s">
        <v>5389</v>
      </c>
      <c r="N3131">
        <v>30</v>
      </c>
      <c r="O3131" t="s">
        <v>24</v>
      </c>
      <c r="P3131" s="6" t="s">
        <v>24</v>
      </c>
      <c r="Q3131" t="s">
        <v>17212</v>
      </c>
      <c r="R3131" t="s">
        <v>4583</v>
      </c>
      <c r="S3131" s="6" t="s">
        <v>4583</v>
      </c>
      <c r="U3131" s="6" t="s">
        <v>25487</v>
      </c>
      <c r="W3131" t="s">
        <v>26</v>
      </c>
      <c r="X3131" s="6" t="s">
        <v>25507</v>
      </c>
      <c r="Y3131" t="s">
        <v>17213</v>
      </c>
      <c r="Z3131" t="s">
        <v>17214</v>
      </c>
    </row>
    <row r="3132" spans="1:26" ht="15" customHeight="1" x14ac:dyDescent="0.25">
      <c r="A3132">
        <v>5583</v>
      </c>
      <c r="B3132" s="2" t="s">
        <v>13715</v>
      </c>
      <c r="C3132" s="2" t="s">
        <v>12592</v>
      </c>
      <c r="D3132" t="s">
        <v>1228</v>
      </c>
      <c r="E3132" s="2" t="s">
        <v>12545</v>
      </c>
      <c r="F3132" t="s">
        <v>721</v>
      </c>
      <c r="G3132" s="6" t="s">
        <v>721</v>
      </c>
      <c r="H3132" t="s">
        <v>17528</v>
      </c>
      <c r="I3132" t="s">
        <v>21</v>
      </c>
      <c r="J3132" t="s">
        <v>22</v>
      </c>
      <c r="K3132" s="6" t="s">
        <v>22</v>
      </c>
      <c r="L3132" t="s">
        <v>169</v>
      </c>
      <c r="M3132" s="6" t="s">
        <v>169</v>
      </c>
      <c r="N3132">
        <v>34</v>
      </c>
      <c r="O3132" t="s">
        <v>1717</v>
      </c>
      <c r="P3132" s="6" t="s">
        <v>1717</v>
      </c>
      <c r="Q3132" t="s">
        <v>17529</v>
      </c>
      <c r="R3132" t="s">
        <v>25412</v>
      </c>
      <c r="S3132" s="6" t="s">
        <v>25412</v>
      </c>
      <c r="T3132" t="s">
        <v>1072</v>
      </c>
      <c r="U3132" s="6" t="s">
        <v>1072</v>
      </c>
      <c r="W3132" t="s">
        <v>26</v>
      </c>
      <c r="X3132" s="6" t="s">
        <v>25507</v>
      </c>
      <c r="Y3132" t="s">
        <v>17530</v>
      </c>
      <c r="Z3132" t="s">
        <v>17531</v>
      </c>
    </row>
    <row r="3133" spans="1:26" ht="15" customHeight="1" x14ac:dyDescent="0.25">
      <c r="A3133">
        <v>123</v>
      </c>
      <c r="B3133" s="2" t="s">
        <v>240</v>
      </c>
      <c r="C3133" s="2" t="s">
        <v>486</v>
      </c>
      <c r="D3133" t="s">
        <v>1597</v>
      </c>
      <c r="E3133" s="2" t="s">
        <v>242</v>
      </c>
      <c r="F3133" t="s">
        <v>721</v>
      </c>
      <c r="G3133" s="6" t="s">
        <v>721</v>
      </c>
      <c r="H3133" t="s">
        <v>6653</v>
      </c>
      <c r="I3133" t="s">
        <v>21</v>
      </c>
      <c r="J3133" t="s">
        <v>22</v>
      </c>
      <c r="K3133" s="6" t="s">
        <v>22</v>
      </c>
      <c r="L3133" t="s">
        <v>204</v>
      </c>
      <c r="M3133" s="6" t="s">
        <v>204</v>
      </c>
      <c r="N3133">
        <v>31</v>
      </c>
      <c r="O3133" t="s">
        <v>24</v>
      </c>
      <c r="P3133" s="6" t="s">
        <v>24</v>
      </c>
      <c r="Q3133" t="s">
        <v>6654</v>
      </c>
      <c r="R3133" t="s">
        <v>25232</v>
      </c>
      <c r="S3133" s="6" t="s">
        <v>25232</v>
      </c>
      <c r="T3133" t="s">
        <v>1072</v>
      </c>
      <c r="U3133" s="6" t="s">
        <v>1072</v>
      </c>
      <c r="W3133" t="s">
        <v>26</v>
      </c>
      <c r="X3133" s="6" t="s">
        <v>25507</v>
      </c>
      <c r="Y3133" t="s">
        <v>6655</v>
      </c>
      <c r="Z3133" t="s">
        <v>6656</v>
      </c>
    </row>
    <row r="3134" spans="1:26" ht="15" customHeight="1" x14ac:dyDescent="0.25">
      <c r="A3134">
        <v>3835</v>
      </c>
      <c r="B3134" s="2" t="s">
        <v>12118</v>
      </c>
      <c r="C3134" s="2" t="s">
        <v>13109</v>
      </c>
      <c r="D3134" t="s">
        <v>921</v>
      </c>
      <c r="E3134" s="2" t="s">
        <v>12152</v>
      </c>
      <c r="F3134" t="s">
        <v>721</v>
      </c>
      <c r="G3134" s="6" t="s">
        <v>721</v>
      </c>
      <c r="H3134" t="s">
        <v>421</v>
      </c>
      <c r="I3134" t="s">
        <v>21</v>
      </c>
      <c r="J3134" t="s">
        <v>22</v>
      </c>
      <c r="K3134" s="6" t="s">
        <v>22</v>
      </c>
      <c r="L3134" t="s">
        <v>5385</v>
      </c>
      <c r="M3134" s="6" t="s">
        <v>5385</v>
      </c>
      <c r="N3134">
        <v>31</v>
      </c>
      <c r="O3134" t="s">
        <v>1717</v>
      </c>
      <c r="P3134" s="6" t="s">
        <v>1717</v>
      </c>
      <c r="Q3134" t="s">
        <v>6654</v>
      </c>
      <c r="R3134" t="s">
        <v>25232</v>
      </c>
      <c r="S3134" s="6" t="s">
        <v>25232</v>
      </c>
      <c r="T3134" t="s">
        <v>1072</v>
      </c>
      <c r="U3134" s="6" t="s">
        <v>1072</v>
      </c>
      <c r="W3134" t="s">
        <v>26</v>
      </c>
      <c r="X3134" s="6" t="s">
        <v>25507</v>
      </c>
      <c r="Y3134" t="s">
        <v>16766</v>
      </c>
      <c r="Z3134" t="s">
        <v>16767</v>
      </c>
    </row>
    <row r="3135" spans="1:26" ht="15" customHeight="1" x14ac:dyDescent="0.25">
      <c r="A3135">
        <v>5668</v>
      </c>
      <c r="B3135" s="2" t="s">
        <v>12461</v>
      </c>
      <c r="C3135" s="2" t="s">
        <v>12503</v>
      </c>
      <c r="D3135" t="s">
        <v>921</v>
      </c>
      <c r="E3135" s="2" t="s">
        <v>12463</v>
      </c>
      <c r="F3135" t="s">
        <v>721</v>
      </c>
      <c r="G3135" s="6" t="s">
        <v>721</v>
      </c>
      <c r="H3135" t="s">
        <v>150</v>
      </c>
      <c r="I3135" t="s">
        <v>21</v>
      </c>
      <c r="J3135" t="s">
        <v>22</v>
      </c>
      <c r="K3135" s="6" t="s">
        <v>22</v>
      </c>
      <c r="L3135" t="s">
        <v>161</v>
      </c>
      <c r="M3135" s="6" t="s">
        <v>161</v>
      </c>
      <c r="N3135">
        <v>32</v>
      </c>
      <c r="O3135" t="s">
        <v>15723</v>
      </c>
      <c r="P3135" s="6" t="s">
        <v>15723</v>
      </c>
      <c r="Q3135" t="s">
        <v>19727</v>
      </c>
      <c r="R3135" t="s">
        <v>24090</v>
      </c>
      <c r="S3135" s="6" t="s">
        <v>24090</v>
      </c>
      <c r="T3135" t="s">
        <v>24567</v>
      </c>
      <c r="U3135" s="6" t="s">
        <v>24567</v>
      </c>
      <c r="W3135" t="s">
        <v>26</v>
      </c>
      <c r="X3135" s="6" t="s">
        <v>25507</v>
      </c>
      <c r="Y3135" t="s">
        <v>19728</v>
      </c>
      <c r="Z3135" t="s">
        <v>19729</v>
      </c>
    </row>
    <row r="3136" spans="1:26" ht="15" customHeight="1" x14ac:dyDescent="0.25">
      <c r="A3136">
        <v>130</v>
      </c>
      <c r="B3136" s="2" t="s">
        <v>240</v>
      </c>
      <c r="C3136" s="2" t="s">
        <v>4008</v>
      </c>
      <c r="D3136" t="s">
        <v>675</v>
      </c>
      <c r="E3136" s="2" t="s">
        <v>242</v>
      </c>
      <c r="F3136" t="s">
        <v>721</v>
      </c>
      <c r="G3136" s="6" t="s">
        <v>721</v>
      </c>
      <c r="H3136" t="s">
        <v>11589</v>
      </c>
      <c r="I3136" t="s">
        <v>21</v>
      </c>
      <c r="J3136" t="s">
        <v>22</v>
      </c>
      <c r="K3136" s="6" t="s">
        <v>22</v>
      </c>
      <c r="L3136" t="s">
        <v>110</v>
      </c>
      <c r="M3136" s="6" t="s">
        <v>110</v>
      </c>
      <c r="N3136">
        <v>45</v>
      </c>
      <c r="O3136" t="s">
        <v>24</v>
      </c>
      <c r="P3136" s="6" t="s">
        <v>24</v>
      </c>
      <c r="Q3136" t="s">
        <v>11590</v>
      </c>
      <c r="R3136" t="s">
        <v>1969</v>
      </c>
      <c r="S3136" s="6" t="s">
        <v>1969</v>
      </c>
      <c r="T3136" t="s">
        <v>24125</v>
      </c>
      <c r="U3136" s="6" t="s">
        <v>24125</v>
      </c>
      <c r="W3136" t="s">
        <v>26</v>
      </c>
      <c r="X3136" s="6" t="s">
        <v>25507</v>
      </c>
      <c r="Y3136" t="s">
        <v>11591</v>
      </c>
      <c r="Z3136" t="s">
        <v>11592</v>
      </c>
    </row>
    <row r="3137" spans="1:26" ht="15" customHeight="1" x14ac:dyDescent="0.25">
      <c r="A3137">
        <v>2925</v>
      </c>
      <c r="B3137" s="2" t="s">
        <v>554</v>
      </c>
      <c r="C3137" s="2" t="s">
        <v>1227</v>
      </c>
      <c r="D3137" t="s">
        <v>859</v>
      </c>
      <c r="E3137" s="2" t="s">
        <v>556</v>
      </c>
      <c r="F3137" t="s">
        <v>721</v>
      </c>
      <c r="G3137" s="6" t="s">
        <v>721</v>
      </c>
      <c r="H3137" t="s">
        <v>999</v>
      </c>
      <c r="I3137" t="s">
        <v>21</v>
      </c>
      <c r="J3137" t="s">
        <v>22</v>
      </c>
      <c r="K3137" s="6" t="s">
        <v>22</v>
      </c>
      <c r="L3137" t="s">
        <v>2821</v>
      </c>
      <c r="M3137" s="6" t="s">
        <v>2821</v>
      </c>
      <c r="N3137">
        <v>23</v>
      </c>
      <c r="O3137" t="s">
        <v>558</v>
      </c>
      <c r="P3137" s="6" t="s">
        <v>558</v>
      </c>
      <c r="Q3137" t="s">
        <v>6355</v>
      </c>
      <c r="R3137" t="s">
        <v>4583</v>
      </c>
      <c r="S3137" s="6" t="s">
        <v>4583</v>
      </c>
      <c r="T3137" t="s">
        <v>22926</v>
      </c>
      <c r="U3137" s="6" t="s">
        <v>22926</v>
      </c>
      <c r="V3137" s="13" t="s">
        <v>25874</v>
      </c>
      <c r="W3137" t="s">
        <v>26</v>
      </c>
      <c r="X3137" s="6" t="s">
        <v>25507</v>
      </c>
      <c r="Y3137" t="s">
        <v>6356</v>
      </c>
      <c r="Z3137" t="s">
        <v>6357</v>
      </c>
    </row>
    <row r="3138" spans="1:26" ht="15" customHeight="1" x14ac:dyDescent="0.25">
      <c r="A3138">
        <v>5665</v>
      </c>
      <c r="B3138" s="2" t="s">
        <v>12461</v>
      </c>
      <c r="C3138" s="2" t="s">
        <v>12643</v>
      </c>
      <c r="D3138" t="s">
        <v>859</v>
      </c>
      <c r="E3138" s="2" t="s">
        <v>12463</v>
      </c>
      <c r="F3138" t="s">
        <v>721</v>
      </c>
      <c r="G3138" s="6" t="s">
        <v>721</v>
      </c>
      <c r="H3138" t="s">
        <v>543</v>
      </c>
      <c r="I3138" t="s">
        <v>21</v>
      </c>
      <c r="J3138" t="s">
        <v>22</v>
      </c>
      <c r="K3138" s="6" t="s">
        <v>22</v>
      </c>
      <c r="L3138" t="s">
        <v>2821</v>
      </c>
      <c r="M3138" s="6" t="s">
        <v>2821</v>
      </c>
      <c r="N3138">
        <v>23</v>
      </c>
      <c r="O3138" t="s">
        <v>12464</v>
      </c>
      <c r="P3138" s="6" t="s">
        <v>12464</v>
      </c>
      <c r="Q3138" t="s">
        <v>18738</v>
      </c>
      <c r="R3138" t="s">
        <v>9330</v>
      </c>
      <c r="S3138" s="6" t="s">
        <v>9330</v>
      </c>
      <c r="T3138" t="s">
        <v>22926</v>
      </c>
      <c r="U3138" s="6" t="s">
        <v>22926</v>
      </c>
      <c r="V3138" s="13" t="s">
        <v>25874</v>
      </c>
      <c r="W3138" t="s">
        <v>26</v>
      </c>
      <c r="X3138" s="6" t="s">
        <v>25507</v>
      </c>
      <c r="Y3138" t="s">
        <v>18739</v>
      </c>
      <c r="Z3138" t="s">
        <v>18740</v>
      </c>
    </row>
    <row r="3139" spans="1:26" ht="15" customHeight="1" x14ac:dyDescent="0.25">
      <c r="A3139">
        <v>2165</v>
      </c>
      <c r="B3139" s="2" t="s">
        <v>1303</v>
      </c>
      <c r="C3139" s="2" t="s">
        <v>463</v>
      </c>
      <c r="D3139" t="s">
        <v>6358</v>
      </c>
      <c r="E3139" s="2" t="s">
        <v>941</v>
      </c>
      <c r="F3139" t="s">
        <v>721</v>
      </c>
      <c r="G3139" s="6" t="s">
        <v>721</v>
      </c>
      <c r="H3139" t="s">
        <v>422</v>
      </c>
      <c r="I3139" t="s">
        <v>21</v>
      </c>
      <c r="J3139" t="s">
        <v>6359</v>
      </c>
      <c r="K3139" s="6" t="s">
        <v>22</v>
      </c>
      <c r="L3139" t="s">
        <v>6360</v>
      </c>
      <c r="M3139" s="6" t="s">
        <v>2821</v>
      </c>
      <c r="N3139">
        <v>26</v>
      </c>
      <c r="O3139" t="s">
        <v>24</v>
      </c>
      <c r="P3139" s="6" t="s">
        <v>24</v>
      </c>
      <c r="Q3139" t="s">
        <v>6355</v>
      </c>
      <c r="R3139" t="s">
        <v>4583</v>
      </c>
      <c r="S3139" s="6" t="s">
        <v>4583</v>
      </c>
      <c r="T3139" t="s">
        <v>22926</v>
      </c>
      <c r="U3139" s="6" t="s">
        <v>22926</v>
      </c>
      <c r="V3139" s="13" t="s">
        <v>25874</v>
      </c>
      <c r="W3139" t="s">
        <v>26</v>
      </c>
      <c r="X3139" s="6" t="s">
        <v>25507</v>
      </c>
      <c r="Y3139" t="s">
        <v>6361</v>
      </c>
      <c r="Z3139" t="s">
        <v>6362</v>
      </c>
    </row>
    <row r="3140" spans="1:26" ht="15" customHeight="1" x14ac:dyDescent="0.25">
      <c r="A3140">
        <v>201</v>
      </c>
      <c r="B3140" s="2" t="s">
        <v>1512</v>
      </c>
      <c r="C3140" s="2" t="s">
        <v>4247</v>
      </c>
      <c r="D3140" t="s">
        <v>343</v>
      </c>
      <c r="E3140" s="2" t="s">
        <v>1513</v>
      </c>
      <c r="F3140" t="s">
        <v>721</v>
      </c>
      <c r="G3140" s="6" t="s">
        <v>721</v>
      </c>
      <c r="H3140" t="s">
        <v>995</v>
      </c>
      <c r="I3140" t="s">
        <v>21</v>
      </c>
      <c r="J3140" t="s">
        <v>22</v>
      </c>
      <c r="K3140" s="6" t="s">
        <v>22</v>
      </c>
      <c r="L3140" t="s">
        <v>3364</v>
      </c>
      <c r="M3140" s="6" t="s">
        <v>3364</v>
      </c>
      <c r="N3140">
        <v>39</v>
      </c>
      <c r="O3140" t="s">
        <v>24</v>
      </c>
      <c r="P3140" s="6" t="s">
        <v>24</v>
      </c>
      <c r="Q3140" t="s">
        <v>6815</v>
      </c>
      <c r="R3140" t="s">
        <v>4583</v>
      </c>
      <c r="S3140" s="6" t="s">
        <v>4583</v>
      </c>
      <c r="T3140" t="s">
        <v>19857</v>
      </c>
      <c r="U3140" s="6" t="s">
        <v>19857</v>
      </c>
      <c r="W3140" t="s">
        <v>26</v>
      </c>
      <c r="X3140" s="6" t="s">
        <v>25507</v>
      </c>
      <c r="Y3140" t="s">
        <v>6818</v>
      </c>
      <c r="Z3140" t="s">
        <v>6819</v>
      </c>
    </row>
    <row r="3141" spans="1:26" ht="15" customHeight="1" x14ac:dyDescent="0.25">
      <c r="A3141">
        <v>200</v>
      </c>
      <c r="B3141" s="2" t="s">
        <v>1512</v>
      </c>
      <c r="C3141" s="2" t="s">
        <v>4247</v>
      </c>
      <c r="D3141" t="s">
        <v>343</v>
      </c>
      <c r="E3141" s="2" t="s">
        <v>1513</v>
      </c>
      <c r="F3141" t="s">
        <v>721</v>
      </c>
      <c r="G3141" s="6" t="s">
        <v>721</v>
      </c>
      <c r="H3141" t="s">
        <v>6813</v>
      </c>
      <c r="I3141" t="s">
        <v>21</v>
      </c>
      <c r="J3141" t="s">
        <v>22</v>
      </c>
      <c r="K3141" s="6" t="s">
        <v>22</v>
      </c>
      <c r="L3141" t="s">
        <v>6814</v>
      </c>
      <c r="M3141" s="6" t="s">
        <v>6814</v>
      </c>
      <c r="N3141">
        <v>39</v>
      </c>
      <c r="O3141" t="s">
        <v>24</v>
      </c>
      <c r="P3141" s="6" t="s">
        <v>24</v>
      </c>
      <c r="Q3141" t="s">
        <v>6815</v>
      </c>
      <c r="R3141" t="s">
        <v>4583</v>
      </c>
      <c r="S3141" s="6" t="s">
        <v>4583</v>
      </c>
      <c r="T3141" t="s">
        <v>19857</v>
      </c>
      <c r="U3141" s="6" t="s">
        <v>19857</v>
      </c>
      <c r="W3141" t="s">
        <v>26</v>
      </c>
      <c r="X3141" s="6" t="s">
        <v>25507</v>
      </c>
      <c r="Y3141" t="s">
        <v>6816</v>
      </c>
      <c r="Z3141" t="s">
        <v>6817</v>
      </c>
    </row>
    <row r="3142" spans="1:26" ht="15" customHeight="1" x14ac:dyDescent="0.25">
      <c r="A3142">
        <v>2821</v>
      </c>
      <c r="B3142" s="2" t="s">
        <v>1517</v>
      </c>
      <c r="C3142" s="2" t="s">
        <v>296</v>
      </c>
      <c r="D3142" t="s">
        <v>209</v>
      </c>
      <c r="E3142" s="2" t="s">
        <v>1227</v>
      </c>
      <c r="F3142" t="s">
        <v>721</v>
      </c>
      <c r="G3142" s="6" t="s">
        <v>721</v>
      </c>
      <c r="H3142" t="s">
        <v>6820</v>
      </c>
      <c r="I3142" t="s">
        <v>21</v>
      </c>
      <c r="J3142" t="s">
        <v>22</v>
      </c>
      <c r="K3142" s="6" t="s">
        <v>22</v>
      </c>
      <c r="L3142" t="s">
        <v>6814</v>
      </c>
      <c r="M3142" s="6" t="s">
        <v>6814</v>
      </c>
      <c r="N3142">
        <v>39</v>
      </c>
      <c r="O3142" t="s">
        <v>24</v>
      </c>
      <c r="P3142" s="6" t="s">
        <v>24</v>
      </c>
      <c r="Q3142" t="s">
        <v>6815</v>
      </c>
      <c r="R3142" t="s">
        <v>4583</v>
      </c>
      <c r="S3142" s="6" t="s">
        <v>4583</v>
      </c>
      <c r="T3142" t="s">
        <v>19857</v>
      </c>
      <c r="U3142" s="6" t="s">
        <v>19857</v>
      </c>
      <c r="W3142" t="s">
        <v>26</v>
      </c>
      <c r="X3142" s="6" t="s">
        <v>25507</v>
      </c>
      <c r="Y3142" t="s">
        <v>6821</v>
      </c>
      <c r="Z3142" t="s">
        <v>6822</v>
      </c>
    </row>
    <row r="3143" spans="1:26" ht="15" customHeight="1" x14ac:dyDescent="0.25">
      <c r="A3143">
        <v>3329</v>
      </c>
      <c r="B3143" s="2" t="s">
        <v>780</v>
      </c>
      <c r="C3143" s="2" t="s">
        <v>1484</v>
      </c>
      <c r="D3143" t="s">
        <v>1164</v>
      </c>
      <c r="E3143" s="2" t="s">
        <v>782</v>
      </c>
      <c r="F3143" t="s">
        <v>721</v>
      </c>
      <c r="G3143" s="6" t="s">
        <v>721</v>
      </c>
      <c r="H3143" t="s">
        <v>6823</v>
      </c>
      <c r="I3143" t="s">
        <v>21</v>
      </c>
      <c r="J3143" t="s">
        <v>22</v>
      </c>
      <c r="K3143" s="6" t="s">
        <v>22</v>
      </c>
      <c r="L3143" t="s">
        <v>6814</v>
      </c>
      <c r="M3143" s="6" t="s">
        <v>6814</v>
      </c>
      <c r="N3143">
        <v>39</v>
      </c>
      <c r="O3143" t="s">
        <v>786</v>
      </c>
      <c r="P3143" s="6" t="s">
        <v>786</v>
      </c>
      <c r="Q3143" t="s">
        <v>6815</v>
      </c>
      <c r="R3143" t="s">
        <v>4583</v>
      </c>
      <c r="S3143" s="6" t="s">
        <v>4583</v>
      </c>
      <c r="T3143" t="s">
        <v>19857</v>
      </c>
      <c r="U3143" s="6" t="s">
        <v>19857</v>
      </c>
      <c r="W3143" t="s">
        <v>26</v>
      </c>
      <c r="X3143" s="6" t="s">
        <v>25507</v>
      </c>
      <c r="Y3143" t="s">
        <v>6824</v>
      </c>
      <c r="Z3143" t="s">
        <v>6825</v>
      </c>
    </row>
    <row r="3144" spans="1:26" ht="15" customHeight="1" x14ac:dyDescent="0.25">
      <c r="A3144">
        <v>2744</v>
      </c>
      <c r="B3144" s="2" t="s">
        <v>374</v>
      </c>
      <c r="C3144" s="2" t="s">
        <v>190</v>
      </c>
      <c r="D3144" t="s">
        <v>257</v>
      </c>
      <c r="E3144" s="2" t="s">
        <v>105</v>
      </c>
      <c r="F3144" t="s">
        <v>721</v>
      </c>
      <c r="G3144" s="6" t="s">
        <v>721</v>
      </c>
      <c r="H3144" t="s">
        <v>2970</v>
      </c>
      <c r="I3144" t="s">
        <v>21</v>
      </c>
      <c r="J3144" t="s">
        <v>22</v>
      </c>
      <c r="K3144" s="6" t="s">
        <v>22</v>
      </c>
      <c r="L3144" t="s">
        <v>984</v>
      </c>
      <c r="M3144" s="6" t="s">
        <v>984</v>
      </c>
      <c r="N3144">
        <v>44</v>
      </c>
      <c r="O3144" t="s">
        <v>24</v>
      </c>
      <c r="P3144" s="6" t="s">
        <v>24</v>
      </c>
      <c r="Q3144" s="3" t="s">
        <v>9040</v>
      </c>
      <c r="R3144" s="3" t="s">
        <v>8235</v>
      </c>
      <c r="S3144" s="7" t="s">
        <v>8235</v>
      </c>
      <c r="U3144" s="6" t="s">
        <v>24021</v>
      </c>
      <c r="W3144" t="s">
        <v>26</v>
      </c>
      <c r="X3144" s="6" t="s">
        <v>25507</v>
      </c>
      <c r="Y3144" t="s">
        <v>9041</v>
      </c>
      <c r="Z3144" s="3" t="s">
        <v>9042</v>
      </c>
    </row>
    <row r="3145" spans="1:26" ht="15" customHeight="1" x14ac:dyDescent="0.25">
      <c r="A3145">
        <v>3162</v>
      </c>
      <c r="B3145" s="2" t="s">
        <v>1484</v>
      </c>
      <c r="C3145" s="2" t="s">
        <v>530</v>
      </c>
      <c r="D3145" t="s">
        <v>257</v>
      </c>
      <c r="E3145" s="2" t="s">
        <v>901</v>
      </c>
      <c r="F3145" t="s">
        <v>721</v>
      </c>
      <c r="G3145" s="6" t="s">
        <v>721</v>
      </c>
      <c r="H3145" t="s">
        <v>421</v>
      </c>
      <c r="I3145" t="s">
        <v>21</v>
      </c>
      <c r="J3145" t="s">
        <v>22</v>
      </c>
      <c r="K3145" s="6" t="s">
        <v>22</v>
      </c>
      <c r="L3145" t="s">
        <v>984</v>
      </c>
      <c r="M3145" s="6" t="s">
        <v>984</v>
      </c>
      <c r="N3145">
        <v>44</v>
      </c>
      <c r="O3145" t="s">
        <v>2480</v>
      </c>
      <c r="P3145" s="6" t="s">
        <v>2480</v>
      </c>
      <c r="Q3145" t="s">
        <v>8570</v>
      </c>
      <c r="R3145" t="s">
        <v>8235</v>
      </c>
      <c r="S3145" s="6" t="s">
        <v>8235</v>
      </c>
      <c r="T3145" t="s">
        <v>24021</v>
      </c>
      <c r="U3145" s="6" t="s">
        <v>24021</v>
      </c>
      <c r="W3145" t="s">
        <v>26</v>
      </c>
      <c r="X3145" s="6" t="s">
        <v>25507</v>
      </c>
      <c r="Y3145" t="s">
        <v>8571</v>
      </c>
      <c r="Z3145" t="s">
        <v>8572</v>
      </c>
    </row>
    <row r="3146" spans="1:26" ht="15" customHeight="1" x14ac:dyDescent="0.25">
      <c r="A3146">
        <v>2511</v>
      </c>
      <c r="B3146" s="2" t="s">
        <v>414</v>
      </c>
      <c r="C3146" s="2" t="s">
        <v>2075</v>
      </c>
      <c r="D3146" t="s">
        <v>859</v>
      </c>
      <c r="E3146" s="2" t="s">
        <v>415</v>
      </c>
      <c r="F3146" t="s">
        <v>721</v>
      </c>
      <c r="G3146" s="6" t="s">
        <v>721</v>
      </c>
      <c r="H3146" t="s">
        <v>2475</v>
      </c>
      <c r="I3146" t="s">
        <v>21</v>
      </c>
      <c r="J3146" t="s">
        <v>22</v>
      </c>
      <c r="K3146" s="6" t="s">
        <v>22</v>
      </c>
      <c r="L3146" t="s">
        <v>51</v>
      </c>
      <c r="M3146" s="6" t="s">
        <v>35</v>
      </c>
      <c r="N3146">
        <v>25</v>
      </c>
      <c r="O3146" t="s">
        <v>24</v>
      </c>
      <c r="P3146" s="6" t="s">
        <v>24</v>
      </c>
      <c r="Q3146" t="s">
        <v>5452</v>
      </c>
      <c r="R3146" t="s">
        <v>4583</v>
      </c>
      <c r="S3146" s="6" t="s">
        <v>4583</v>
      </c>
      <c r="T3146" t="s">
        <v>23916</v>
      </c>
      <c r="U3146" s="6" t="s">
        <v>23916</v>
      </c>
      <c r="W3146" t="s">
        <v>26</v>
      </c>
      <c r="X3146" s="6" t="s">
        <v>25507</v>
      </c>
      <c r="Y3146" t="s">
        <v>5453</v>
      </c>
      <c r="Z3146" t="s">
        <v>5454</v>
      </c>
    </row>
    <row r="3147" spans="1:26" ht="15" customHeight="1" x14ac:dyDescent="0.25">
      <c r="A3147">
        <v>3453</v>
      </c>
      <c r="B3147" s="2" t="s">
        <v>166</v>
      </c>
      <c r="C3147" s="2" t="s">
        <v>3334</v>
      </c>
      <c r="D3147" t="s">
        <v>1228</v>
      </c>
      <c r="E3147" s="2" t="s">
        <v>168</v>
      </c>
      <c r="F3147" t="s">
        <v>721</v>
      </c>
      <c r="G3147" s="6" t="s">
        <v>721</v>
      </c>
      <c r="H3147" t="s">
        <v>999</v>
      </c>
      <c r="I3147" t="s">
        <v>21</v>
      </c>
      <c r="J3147" t="s">
        <v>22</v>
      </c>
      <c r="K3147" s="6" t="s">
        <v>22</v>
      </c>
      <c r="L3147" t="s">
        <v>51</v>
      </c>
      <c r="M3147" s="6" t="s">
        <v>35</v>
      </c>
      <c r="N3147">
        <v>39</v>
      </c>
      <c r="O3147" t="s">
        <v>24</v>
      </c>
      <c r="P3147" s="6" t="s">
        <v>24</v>
      </c>
      <c r="Q3147" t="s">
        <v>6855</v>
      </c>
      <c r="R3147" t="s">
        <v>4583</v>
      </c>
      <c r="S3147" s="6" t="s">
        <v>4583</v>
      </c>
      <c r="T3147" t="s">
        <v>9077</v>
      </c>
      <c r="U3147" s="6" t="s">
        <v>9077</v>
      </c>
      <c r="W3147" t="s">
        <v>26</v>
      </c>
      <c r="X3147" s="6" t="s">
        <v>25507</v>
      </c>
      <c r="Y3147" t="s">
        <v>6867</v>
      </c>
      <c r="Z3147" t="s">
        <v>6868</v>
      </c>
    </row>
    <row r="3148" spans="1:26" ht="15" customHeight="1" x14ac:dyDescent="0.25">
      <c r="A3148">
        <v>5446</v>
      </c>
      <c r="B3148" s="2" t="s">
        <v>12593</v>
      </c>
      <c r="C3148" s="2" t="s">
        <v>12159</v>
      </c>
      <c r="D3148" t="s">
        <v>295</v>
      </c>
      <c r="E3148" s="2" t="s">
        <v>12617</v>
      </c>
      <c r="F3148" t="s">
        <v>721</v>
      </c>
      <c r="G3148" s="6" t="s">
        <v>721</v>
      </c>
      <c r="H3148" t="s">
        <v>14759</v>
      </c>
      <c r="I3148" t="s">
        <v>21</v>
      </c>
      <c r="J3148" t="s">
        <v>22</v>
      </c>
      <c r="K3148" s="6" t="s">
        <v>22</v>
      </c>
      <c r="L3148" t="s">
        <v>13888</v>
      </c>
      <c r="M3148" s="6" t="s">
        <v>12096</v>
      </c>
      <c r="N3148">
        <v>38</v>
      </c>
      <c r="O3148" t="s">
        <v>24</v>
      </c>
      <c r="P3148" s="6" t="s">
        <v>24</v>
      </c>
      <c r="Q3148" t="s">
        <v>14760</v>
      </c>
      <c r="R3148" t="s">
        <v>15686</v>
      </c>
      <c r="S3148" s="6" t="s">
        <v>15686</v>
      </c>
      <c r="T3148" t="s">
        <v>22867</v>
      </c>
      <c r="U3148" s="6" t="s">
        <v>22867</v>
      </c>
      <c r="W3148" t="s">
        <v>26</v>
      </c>
      <c r="X3148" s="6" t="s">
        <v>25507</v>
      </c>
      <c r="Y3148" t="s">
        <v>14761</v>
      </c>
      <c r="Z3148" t="s">
        <v>14762</v>
      </c>
    </row>
    <row r="3149" spans="1:26" ht="15" customHeight="1" x14ac:dyDescent="0.25">
      <c r="A3149">
        <v>108</v>
      </c>
      <c r="B3149" s="2" t="s">
        <v>242</v>
      </c>
      <c r="C3149" s="2" t="s">
        <v>720</v>
      </c>
      <c r="D3149" t="s">
        <v>477</v>
      </c>
      <c r="E3149" s="2" t="s">
        <v>271</v>
      </c>
      <c r="F3149" t="s">
        <v>721</v>
      </c>
      <c r="G3149" s="6" t="s">
        <v>721</v>
      </c>
      <c r="H3149" t="s">
        <v>722</v>
      </c>
      <c r="I3149" t="s">
        <v>21</v>
      </c>
      <c r="J3149" t="s">
        <v>274</v>
      </c>
      <c r="K3149" s="6" t="s">
        <v>266</v>
      </c>
      <c r="L3149" t="s">
        <v>142</v>
      </c>
      <c r="M3149" s="6" t="s">
        <v>450</v>
      </c>
      <c r="N3149">
        <v>59</v>
      </c>
      <c r="O3149" t="s">
        <v>24</v>
      </c>
      <c r="P3149" s="6" t="s">
        <v>24</v>
      </c>
      <c r="Q3149" t="s">
        <v>717</v>
      </c>
      <c r="R3149" t="s">
        <v>22856</v>
      </c>
      <c r="S3149" s="6" t="s">
        <v>22856</v>
      </c>
      <c r="T3149" t="s">
        <v>22933</v>
      </c>
      <c r="U3149" s="6" t="s">
        <v>22933</v>
      </c>
      <c r="W3149" t="s">
        <v>26</v>
      </c>
      <c r="X3149" s="6" t="s">
        <v>25507</v>
      </c>
      <c r="Y3149" t="s">
        <v>723</v>
      </c>
      <c r="Z3149" s="3" t="s">
        <v>724</v>
      </c>
    </row>
    <row r="3150" spans="1:26" ht="15" customHeight="1" x14ac:dyDescent="0.25">
      <c r="A3150">
        <v>2796</v>
      </c>
      <c r="B3150" s="2" t="s">
        <v>247</v>
      </c>
      <c r="C3150" s="2" t="s">
        <v>81</v>
      </c>
      <c r="D3150" t="s">
        <v>617</v>
      </c>
      <c r="E3150" s="2" t="s">
        <v>250</v>
      </c>
      <c r="F3150" t="s">
        <v>721</v>
      </c>
      <c r="G3150" s="6" t="s">
        <v>721</v>
      </c>
      <c r="H3150" t="s">
        <v>1084</v>
      </c>
      <c r="I3150" t="s">
        <v>21</v>
      </c>
      <c r="J3150" t="s">
        <v>22</v>
      </c>
      <c r="K3150" s="6" t="s">
        <v>22</v>
      </c>
      <c r="L3150" t="s">
        <v>142</v>
      </c>
      <c r="M3150" s="6" t="s">
        <v>450</v>
      </c>
      <c r="N3150">
        <v>32</v>
      </c>
      <c r="O3150" t="s">
        <v>24</v>
      </c>
      <c r="P3150" s="6" t="s">
        <v>24</v>
      </c>
      <c r="Q3150" t="s">
        <v>11751</v>
      </c>
      <c r="R3150" t="s">
        <v>1969</v>
      </c>
      <c r="S3150" s="6" t="s">
        <v>1969</v>
      </c>
      <c r="T3150" t="s">
        <v>23079</v>
      </c>
      <c r="U3150" s="6" t="s">
        <v>23079</v>
      </c>
      <c r="W3150" t="s">
        <v>26</v>
      </c>
      <c r="X3150" s="6" t="s">
        <v>25507</v>
      </c>
      <c r="Y3150" t="s">
        <v>11757</v>
      </c>
      <c r="Z3150" t="s">
        <v>11758</v>
      </c>
    </row>
    <row r="3151" spans="1:26" ht="15" customHeight="1" x14ac:dyDescent="0.25">
      <c r="A3151">
        <v>3644</v>
      </c>
      <c r="B3151" s="2" t="s">
        <v>11974</v>
      </c>
      <c r="C3151" s="2" t="s">
        <v>11937</v>
      </c>
      <c r="D3151" t="s">
        <v>295</v>
      </c>
      <c r="E3151" s="2" t="s">
        <v>11976</v>
      </c>
      <c r="F3151" t="s">
        <v>721</v>
      </c>
      <c r="G3151" s="6" t="s">
        <v>721</v>
      </c>
      <c r="H3151" t="s">
        <v>999</v>
      </c>
      <c r="I3151" t="s">
        <v>21</v>
      </c>
      <c r="J3151" t="s">
        <v>22</v>
      </c>
      <c r="K3151" s="6" t="s">
        <v>22</v>
      </c>
      <c r="L3151" t="s">
        <v>142</v>
      </c>
      <c r="M3151" s="6" t="s">
        <v>450</v>
      </c>
      <c r="N3151">
        <v>32</v>
      </c>
      <c r="O3151" t="s">
        <v>24</v>
      </c>
      <c r="P3151" s="6" t="s">
        <v>24</v>
      </c>
      <c r="Q3151" t="s">
        <v>11751</v>
      </c>
      <c r="R3151" t="s">
        <v>1969</v>
      </c>
      <c r="S3151" s="6" t="s">
        <v>1969</v>
      </c>
      <c r="T3151" t="s">
        <v>23079</v>
      </c>
      <c r="U3151" s="6" t="s">
        <v>23079</v>
      </c>
      <c r="W3151" t="s">
        <v>26</v>
      </c>
      <c r="X3151" s="6" t="s">
        <v>25507</v>
      </c>
      <c r="Y3151" t="s">
        <v>22287</v>
      </c>
      <c r="Z3151" t="s">
        <v>22288</v>
      </c>
    </row>
    <row r="3152" spans="1:26" ht="15" customHeight="1" x14ac:dyDescent="0.25">
      <c r="A3152">
        <v>6153</v>
      </c>
      <c r="B3152" s="2" t="s">
        <v>12677</v>
      </c>
      <c r="C3152" s="2" t="s">
        <v>12624</v>
      </c>
      <c r="D3152" t="s">
        <v>617</v>
      </c>
      <c r="E3152" s="2" t="s">
        <v>12556</v>
      </c>
      <c r="F3152" t="s">
        <v>721</v>
      </c>
      <c r="G3152" s="6" t="s">
        <v>721</v>
      </c>
      <c r="H3152" t="s">
        <v>999</v>
      </c>
      <c r="I3152" t="s">
        <v>21</v>
      </c>
      <c r="J3152" t="s">
        <v>22</v>
      </c>
      <c r="K3152" s="6" t="s">
        <v>22</v>
      </c>
      <c r="L3152" t="s">
        <v>142</v>
      </c>
      <c r="M3152" s="6" t="s">
        <v>450</v>
      </c>
      <c r="N3152">
        <v>32</v>
      </c>
      <c r="O3152" t="s">
        <v>24</v>
      </c>
      <c r="P3152" s="6" t="s">
        <v>24</v>
      </c>
      <c r="Q3152" t="s">
        <v>22629</v>
      </c>
      <c r="R3152" t="s">
        <v>11531</v>
      </c>
      <c r="S3152" s="6" t="s">
        <v>11531</v>
      </c>
      <c r="T3152" t="s">
        <v>23079</v>
      </c>
      <c r="U3152" s="6" t="s">
        <v>23079</v>
      </c>
      <c r="W3152" t="s">
        <v>26</v>
      </c>
      <c r="X3152" s="6" t="s">
        <v>25507</v>
      </c>
      <c r="Y3152" t="s">
        <v>11757</v>
      </c>
      <c r="Z3152" t="s">
        <v>22636</v>
      </c>
    </row>
    <row r="3153" spans="1:26" ht="15" customHeight="1" x14ac:dyDescent="0.25">
      <c r="A3153">
        <v>337</v>
      </c>
      <c r="B3153" s="2" t="s">
        <v>18</v>
      </c>
      <c r="C3153" s="2" t="s">
        <v>228</v>
      </c>
      <c r="D3153" t="s">
        <v>106</v>
      </c>
      <c r="E3153" s="2" t="s">
        <v>956</v>
      </c>
      <c r="F3153" t="s">
        <v>721</v>
      </c>
      <c r="G3153" s="6" t="s">
        <v>721</v>
      </c>
      <c r="H3153" t="s">
        <v>995</v>
      </c>
      <c r="I3153" t="s">
        <v>21</v>
      </c>
      <c r="J3153" t="s">
        <v>22</v>
      </c>
      <c r="K3153" s="6" t="s">
        <v>22</v>
      </c>
      <c r="L3153" t="s">
        <v>436</v>
      </c>
      <c r="M3153" s="6" t="s">
        <v>445</v>
      </c>
      <c r="N3153">
        <v>10</v>
      </c>
      <c r="O3153" t="s">
        <v>24</v>
      </c>
      <c r="P3153" s="6" t="s">
        <v>24</v>
      </c>
      <c r="Q3153" t="s">
        <v>996</v>
      </c>
      <c r="R3153" t="s">
        <v>22856</v>
      </c>
      <c r="S3153" s="6" t="s">
        <v>22856</v>
      </c>
      <c r="T3153" t="s">
        <v>9074</v>
      </c>
      <c r="U3153" s="6" t="s">
        <v>9074</v>
      </c>
      <c r="W3153" t="s">
        <v>26</v>
      </c>
      <c r="X3153" s="6" t="s">
        <v>25507</v>
      </c>
      <c r="Y3153" t="s">
        <v>997</v>
      </c>
      <c r="Z3153" t="s">
        <v>998</v>
      </c>
    </row>
    <row r="3154" spans="1:26" ht="15" customHeight="1" x14ac:dyDescent="0.25">
      <c r="A3154">
        <v>3084</v>
      </c>
      <c r="B3154" s="2" t="s">
        <v>1447</v>
      </c>
      <c r="C3154" s="2" t="s">
        <v>1144</v>
      </c>
      <c r="D3154" t="s">
        <v>273</v>
      </c>
      <c r="E3154" s="2" t="s">
        <v>234</v>
      </c>
      <c r="F3154" t="s">
        <v>721</v>
      </c>
      <c r="G3154" s="6" t="s">
        <v>721</v>
      </c>
      <c r="H3154" t="s">
        <v>1448</v>
      </c>
      <c r="I3154" t="s">
        <v>21</v>
      </c>
      <c r="J3154" t="s">
        <v>22</v>
      </c>
      <c r="K3154" s="6" t="s">
        <v>22</v>
      </c>
      <c r="L3154" t="s">
        <v>436</v>
      </c>
      <c r="M3154" s="6" t="s">
        <v>445</v>
      </c>
      <c r="N3154">
        <v>40</v>
      </c>
      <c r="O3154" t="s">
        <v>1449</v>
      </c>
      <c r="P3154" s="6" t="s">
        <v>1449</v>
      </c>
      <c r="Q3154" s="3" t="s">
        <v>1450</v>
      </c>
      <c r="R3154" s="3" t="s">
        <v>22856</v>
      </c>
      <c r="S3154" s="7" t="s">
        <v>22856</v>
      </c>
      <c r="T3154" t="s">
        <v>9074</v>
      </c>
      <c r="U3154" s="6" t="s">
        <v>9074</v>
      </c>
      <c r="W3154" t="s">
        <v>26</v>
      </c>
      <c r="X3154" s="6" t="s">
        <v>25507</v>
      </c>
      <c r="Y3154" t="s">
        <v>1451</v>
      </c>
      <c r="Z3154" s="3" t="s">
        <v>1452</v>
      </c>
    </row>
    <row r="3155" spans="1:26" ht="15" customHeight="1" x14ac:dyDescent="0.25">
      <c r="A3155">
        <v>1396</v>
      </c>
      <c r="B3155" s="2" t="s">
        <v>2507</v>
      </c>
      <c r="C3155" s="2" t="s">
        <v>283</v>
      </c>
      <c r="D3155" t="s">
        <v>617</v>
      </c>
      <c r="E3155" s="2" t="s">
        <v>524</v>
      </c>
      <c r="F3155" t="s">
        <v>721</v>
      </c>
      <c r="G3155" s="6" t="s">
        <v>721</v>
      </c>
      <c r="H3155" t="s">
        <v>6699</v>
      </c>
      <c r="I3155" t="s">
        <v>21</v>
      </c>
      <c r="J3155" t="s">
        <v>22</v>
      </c>
      <c r="K3155" s="6" t="s">
        <v>22</v>
      </c>
      <c r="L3155" t="s">
        <v>6700</v>
      </c>
      <c r="M3155" s="6" t="s">
        <v>25711</v>
      </c>
      <c r="N3155" t="s">
        <v>6701</v>
      </c>
      <c r="O3155" t="s">
        <v>24</v>
      </c>
      <c r="P3155" s="6" t="s">
        <v>24</v>
      </c>
      <c r="Q3155" t="s">
        <v>6702</v>
      </c>
      <c r="R3155" t="s">
        <v>25232</v>
      </c>
      <c r="S3155" s="6" t="s">
        <v>25232</v>
      </c>
      <c r="T3155" t="s">
        <v>24084</v>
      </c>
      <c r="U3155" s="6" t="s">
        <v>4855</v>
      </c>
      <c r="W3155" t="s">
        <v>26</v>
      </c>
      <c r="X3155" s="6" t="s">
        <v>25507</v>
      </c>
      <c r="Y3155" t="s">
        <v>6703</v>
      </c>
      <c r="Z3155" t="s">
        <v>6704</v>
      </c>
    </row>
    <row r="3156" spans="1:26" ht="15" customHeight="1" x14ac:dyDescent="0.25">
      <c r="A3156">
        <v>613</v>
      </c>
      <c r="B3156" s="2" t="s">
        <v>1544</v>
      </c>
      <c r="C3156" s="2" t="s">
        <v>1689</v>
      </c>
      <c r="D3156" t="s">
        <v>343</v>
      </c>
      <c r="E3156" s="2" t="s">
        <v>1912</v>
      </c>
      <c r="F3156" t="s">
        <v>721</v>
      </c>
      <c r="G3156" s="6" t="s">
        <v>721</v>
      </c>
      <c r="H3156" t="s">
        <v>2159</v>
      </c>
      <c r="I3156" t="s">
        <v>21</v>
      </c>
      <c r="J3156" t="s">
        <v>22</v>
      </c>
      <c r="K3156" s="6" t="s">
        <v>22</v>
      </c>
      <c r="L3156" t="s">
        <v>2160</v>
      </c>
      <c r="M3156" s="6" t="s">
        <v>6694</v>
      </c>
      <c r="N3156">
        <v>30</v>
      </c>
      <c r="O3156" t="s">
        <v>24</v>
      </c>
      <c r="P3156" s="6" t="s">
        <v>24</v>
      </c>
      <c r="Q3156" t="s">
        <v>2161</v>
      </c>
      <c r="R3156" t="s">
        <v>23249</v>
      </c>
      <c r="S3156" s="6" t="s">
        <v>23249</v>
      </c>
      <c r="T3156" t="s">
        <v>23259</v>
      </c>
      <c r="U3156" s="6" t="s">
        <v>23259</v>
      </c>
      <c r="W3156" t="s">
        <v>26</v>
      </c>
      <c r="X3156" s="6" t="s">
        <v>25507</v>
      </c>
      <c r="Y3156" t="s">
        <v>2162</v>
      </c>
      <c r="Z3156" t="s">
        <v>2163</v>
      </c>
    </row>
    <row r="3157" spans="1:26" ht="15" customHeight="1" x14ac:dyDescent="0.25">
      <c r="A3157">
        <v>2898</v>
      </c>
      <c r="B3157" s="2" t="s">
        <v>556</v>
      </c>
      <c r="C3157" s="2" t="s">
        <v>250</v>
      </c>
      <c r="D3157" t="s">
        <v>617</v>
      </c>
      <c r="E3157" s="2" t="s">
        <v>871</v>
      </c>
      <c r="F3157" t="s">
        <v>721</v>
      </c>
      <c r="G3157" s="6" t="s">
        <v>721</v>
      </c>
      <c r="H3157" t="s">
        <v>2164</v>
      </c>
      <c r="I3157" t="s">
        <v>21</v>
      </c>
      <c r="J3157" t="s">
        <v>22</v>
      </c>
      <c r="K3157" s="6" t="s">
        <v>22</v>
      </c>
      <c r="L3157" t="s">
        <v>2160</v>
      </c>
      <c r="M3157" s="6" t="s">
        <v>6694</v>
      </c>
      <c r="N3157">
        <v>30</v>
      </c>
      <c r="O3157" t="s">
        <v>24</v>
      </c>
      <c r="P3157" s="6" t="s">
        <v>24</v>
      </c>
      <c r="Q3157" t="s">
        <v>2161</v>
      </c>
      <c r="R3157" t="s">
        <v>23249</v>
      </c>
      <c r="S3157" s="6" t="s">
        <v>23249</v>
      </c>
      <c r="T3157" t="s">
        <v>23259</v>
      </c>
      <c r="U3157" s="6" t="s">
        <v>23259</v>
      </c>
      <c r="W3157" t="s">
        <v>26</v>
      </c>
      <c r="X3157" s="6" t="s">
        <v>25507</v>
      </c>
      <c r="Y3157" t="s">
        <v>2165</v>
      </c>
      <c r="Z3157" t="s">
        <v>2166</v>
      </c>
    </row>
    <row r="3158" spans="1:26" ht="15" customHeight="1" x14ac:dyDescent="0.25">
      <c r="A3158">
        <v>3317</v>
      </c>
      <c r="B3158" s="2" t="s">
        <v>780</v>
      </c>
      <c r="C3158" s="2" t="s">
        <v>570</v>
      </c>
      <c r="D3158" t="s">
        <v>617</v>
      </c>
      <c r="E3158" s="2" t="s">
        <v>782</v>
      </c>
      <c r="F3158" t="s">
        <v>721</v>
      </c>
      <c r="G3158" s="6" t="s">
        <v>721</v>
      </c>
      <c r="H3158" t="s">
        <v>2159</v>
      </c>
      <c r="I3158" t="s">
        <v>21</v>
      </c>
      <c r="J3158" t="s">
        <v>22</v>
      </c>
      <c r="K3158" s="6" t="s">
        <v>22</v>
      </c>
      <c r="L3158" t="s">
        <v>2160</v>
      </c>
      <c r="M3158" s="6" t="s">
        <v>6694</v>
      </c>
      <c r="N3158">
        <v>30</v>
      </c>
      <c r="O3158" t="s">
        <v>786</v>
      </c>
      <c r="P3158" s="6" t="s">
        <v>786</v>
      </c>
      <c r="Q3158" t="s">
        <v>2459</v>
      </c>
      <c r="R3158" t="s">
        <v>571</v>
      </c>
      <c r="S3158" s="6" t="s">
        <v>23331</v>
      </c>
      <c r="T3158" t="s">
        <v>23330</v>
      </c>
      <c r="U3158" s="6" t="s">
        <v>23330</v>
      </c>
      <c r="W3158" t="s">
        <v>26</v>
      </c>
      <c r="X3158" s="6" t="s">
        <v>25507</v>
      </c>
      <c r="Y3158" t="s">
        <v>2460</v>
      </c>
      <c r="Z3158" t="s">
        <v>2461</v>
      </c>
    </row>
    <row r="3159" spans="1:26" ht="15" customHeight="1" x14ac:dyDescent="0.25">
      <c r="A3159">
        <v>435</v>
      </c>
      <c r="B3159" s="2" t="s">
        <v>1689</v>
      </c>
      <c r="C3159" s="2" t="s">
        <v>599</v>
      </c>
      <c r="D3159" t="s">
        <v>477</v>
      </c>
      <c r="E3159" s="2" t="s">
        <v>1762</v>
      </c>
      <c r="F3159" t="s">
        <v>721</v>
      </c>
      <c r="G3159" s="6" t="s">
        <v>721</v>
      </c>
      <c r="H3159" t="s">
        <v>6690</v>
      </c>
      <c r="I3159" t="s">
        <v>21</v>
      </c>
      <c r="J3159" t="s">
        <v>784</v>
      </c>
      <c r="K3159" s="6" t="s">
        <v>22</v>
      </c>
      <c r="L3159" t="s">
        <v>2160</v>
      </c>
      <c r="M3159" s="6" t="s">
        <v>6694</v>
      </c>
      <c r="N3159">
        <v>11</v>
      </c>
      <c r="O3159" t="s">
        <v>24</v>
      </c>
      <c r="P3159" s="6" t="s">
        <v>24</v>
      </c>
      <c r="Q3159" t="s">
        <v>6691</v>
      </c>
      <c r="R3159" t="s">
        <v>25232</v>
      </c>
      <c r="S3159" s="6" t="s">
        <v>25232</v>
      </c>
      <c r="T3159" t="s">
        <v>4855</v>
      </c>
      <c r="U3159" s="6" t="s">
        <v>4855</v>
      </c>
      <c r="W3159" t="s">
        <v>26</v>
      </c>
      <c r="X3159" s="6" t="s">
        <v>25507</v>
      </c>
      <c r="Y3159" t="s">
        <v>6692</v>
      </c>
      <c r="Z3159" t="s">
        <v>6693</v>
      </c>
    </row>
    <row r="3160" spans="1:26" ht="15" customHeight="1" x14ac:dyDescent="0.25">
      <c r="A3160">
        <v>6300</v>
      </c>
      <c r="B3160" s="2" t="s">
        <v>12798</v>
      </c>
      <c r="C3160" s="2" t="s">
        <v>12403</v>
      </c>
      <c r="D3160" t="s">
        <v>14632</v>
      </c>
      <c r="E3160" s="2" t="s">
        <v>12402</v>
      </c>
      <c r="F3160" t="s">
        <v>721</v>
      </c>
      <c r="G3160" s="6" t="s">
        <v>721</v>
      </c>
      <c r="H3160" t="s">
        <v>13533</v>
      </c>
      <c r="I3160" t="s">
        <v>21</v>
      </c>
      <c r="J3160" t="s">
        <v>22</v>
      </c>
      <c r="K3160" s="6" t="s">
        <v>22</v>
      </c>
      <c r="L3160" t="s">
        <v>2160</v>
      </c>
      <c r="M3160" s="6" t="s">
        <v>6694</v>
      </c>
      <c r="N3160">
        <v>41</v>
      </c>
      <c r="O3160" t="s">
        <v>24</v>
      </c>
      <c r="P3160" s="6" t="s">
        <v>24</v>
      </c>
      <c r="Q3160" t="s">
        <v>18215</v>
      </c>
      <c r="R3160" t="s">
        <v>25224</v>
      </c>
      <c r="S3160" s="6" t="s">
        <v>25642</v>
      </c>
      <c r="T3160" t="s">
        <v>4855</v>
      </c>
      <c r="U3160" s="6" t="s">
        <v>4855</v>
      </c>
      <c r="W3160" t="s">
        <v>26</v>
      </c>
      <c r="X3160" s="6" t="s">
        <v>25507</v>
      </c>
      <c r="Y3160" t="s">
        <v>18216</v>
      </c>
      <c r="Z3160" t="s">
        <v>18217</v>
      </c>
    </row>
    <row r="3161" spans="1:26" ht="15" customHeight="1" x14ac:dyDescent="0.25">
      <c r="A3161">
        <v>2927</v>
      </c>
      <c r="B3161" s="2" t="s">
        <v>554</v>
      </c>
      <c r="C3161" s="2" t="s">
        <v>1517</v>
      </c>
      <c r="D3161" t="s">
        <v>209</v>
      </c>
      <c r="E3161" s="2" t="s">
        <v>556</v>
      </c>
      <c r="F3161" t="s">
        <v>721</v>
      </c>
      <c r="G3161" s="6" t="s">
        <v>721</v>
      </c>
      <c r="H3161" t="s">
        <v>2475</v>
      </c>
      <c r="I3161" t="s">
        <v>21</v>
      </c>
      <c r="J3161" t="s">
        <v>22</v>
      </c>
      <c r="K3161" s="6" t="s">
        <v>22</v>
      </c>
      <c r="L3161" t="s">
        <v>6663</v>
      </c>
      <c r="M3161" s="6" t="s">
        <v>19684</v>
      </c>
      <c r="N3161">
        <v>45</v>
      </c>
      <c r="O3161" t="s">
        <v>558</v>
      </c>
      <c r="P3161" s="6" t="s">
        <v>558</v>
      </c>
      <c r="Q3161" t="s">
        <v>6654</v>
      </c>
      <c r="R3161" t="s">
        <v>25232</v>
      </c>
      <c r="S3161" s="6" t="s">
        <v>25232</v>
      </c>
      <c r="T3161" t="s">
        <v>1072</v>
      </c>
      <c r="U3161" s="6" t="s">
        <v>1072</v>
      </c>
      <c r="W3161" t="s">
        <v>26</v>
      </c>
      <c r="X3161" s="6" t="s">
        <v>25507</v>
      </c>
      <c r="Y3161" t="s">
        <v>6664</v>
      </c>
      <c r="Z3161" t="s">
        <v>6665</v>
      </c>
    </row>
    <row r="3162" spans="1:26" ht="15" customHeight="1" x14ac:dyDescent="0.25">
      <c r="A3162">
        <v>1746</v>
      </c>
      <c r="B3162" s="2" t="s">
        <v>476</v>
      </c>
      <c r="C3162" s="2" t="s">
        <v>581</v>
      </c>
      <c r="D3162" t="s">
        <v>343</v>
      </c>
      <c r="E3162" s="2" t="s">
        <v>191</v>
      </c>
      <c r="F3162" t="s">
        <v>721</v>
      </c>
      <c r="G3162" s="6" t="s">
        <v>721</v>
      </c>
      <c r="H3162" t="s">
        <v>8085</v>
      </c>
      <c r="I3162" t="s">
        <v>21</v>
      </c>
      <c r="J3162" t="s">
        <v>22</v>
      </c>
      <c r="K3162" s="6" t="s">
        <v>22</v>
      </c>
      <c r="L3162" t="s">
        <v>450</v>
      </c>
      <c r="M3162" s="6" t="s">
        <v>450</v>
      </c>
      <c r="N3162">
        <v>21</v>
      </c>
      <c r="O3162" t="s">
        <v>24</v>
      </c>
      <c r="P3162" s="6" t="s">
        <v>24</v>
      </c>
      <c r="Q3162" t="s">
        <v>8086</v>
      </c>
      <c r="R3162" t="s">
        <v>25394</v>
      </c>
      <c r="S3162" s="6" t="s">
        <v>25394</v>
      </c>
      <c r="T3162" t="s">
        <v>24429</v>
      </c>
      <c r="U3162" s="6" t="s">
        <v>24429</v>
      </c>
      <c r="W3162" t="s">
        <v>26</v>
      </c>
      <c r="X3162" s="6" t="s">
        <v>25507</v>
      </c>
      <c r="Y3162" t="s">
        <v>8087</v>
      </c>
      <c r="Z3162" t="s">
        <v>8088</v>
      </c>
    </row>
    <row r="3163" spans="1:26" ht="15" customHeight="1" x14ac:dyDescent="0.25">
      <c r="A3163">
        <v>3736</v>
      </c>
      <c r="B3163" s="2" t="s">
        <v>14150</v>
      </c>
      <c r="C3163" s="2" t="s">
        <v>12224</v>
      </c>
      <c r="D3163" t="s">
        <v>209</v>
      </c>
      <c r="E3163" s="2" t="s">
        <v>12185</v>
      </c>
      <c r="F3163" t="s">
        <v>721</v>
      </c>
      <c r="G3163" s="6" t="s">
        <v>721</v>
      </c>
      <c r="H3163" t="s">
        <v>19028</v>
      </c>
      <c r="I3163" t="s">
        <v>21</v>
      </c>
      <c r="J3163" t="s">
        <v>22</v>
      </c>
      <c r="K3163" s="6" t="s">
        <v>22</v>
      </c>
      <c r="L3163" t="s">
        <v>450</v>
      </c>
      <c r="M3163" s="6" t="s">
        <v>450</v>
      </c>
      <c r="N3163">
        <v>21</v>
      </c>
      <c r="O3163" t="s">
        <v>3604</v>
      </c>
      <c r="P3163" s="6" t="s">
        <v>3604</v>
      </c>
      <c r="Q3163" t="s">
        <v>19029</v>
      </c>
      <c r="R3163" t="s">
        <v>25403</v>
      </c>
      <c r="S3163" s="6" t="s">
        <v>25639</v>
      </c>
      <c r="T3163" t="s">
        <v>24429</v>
      </c>
      <c r="U3163" s="6" t="s">
        <v>24429</v>
      </c>
      <c r="W3163" t="s">
        <v>26</v>
      </c>
      <c r="X3163" s="6" t="s">
        <v>25507</v>
      </c>
      <c r="Y3163" t="s">
        <v>19030</v>
      </c>
      <c r="Z3163" t="s">
        <v>19031</v>
      </c>
    </row>
    <row r="3164" spans="1:26" ht="15" customHeight="1" x14ac:dyDescent="0.25">
      <c r="A3164">
        <v>2863</v>
      </c>
      <c r="B3164" s="2" t="s">
        <v>1659</v>
      </c>
      <c r="C3164" s="2" t="s">
        <v>2219</v>
      </c>
      <c r="D3164" t="s">
        <v>106</v>
      </c>
      <c r="E3164" s="2" t="s">
        <v>555</v>
      </c>
      <c r="F3164" t="s">
        <v>721</v>
      </c>
      <c r="G3164" s="6" t="s">
        <v>721</v>
      </c>
      <c r="H3164" t="s">
        <v>2220</v>
      </c>
      <c r="I3164" t="s">
        <v>21</v>
      </c>
      <c r="J3164" t="s">
        <v>266</v>
      </c>
      <c r="K3164" s="6" t="s">
        <v>266</v>
      </c>
      <c r="L3164" t="s">
        <v>450</v>
      </c>
      <c r="M3164" s="6" t="s">
        <v>450</v>
      </c>
      <c r="N3164">
        <v>53</v>
      </c>
      <c r="O3164" t="s">
        <v>959</v>
      </c>
      <c r="P3164" s="6" t="s">
        <v>959</v>
      </c>
      <c r="Q3164" t="s">
        <v>2221</v>
      </c>
      <c r="R3164" t="s">
        <v>23249</v>
      </c>
      <c r="S3164" s="6" t="s">
        <v>23249</v>
      </c>
      <c r="T3164" t="s">
        <v>23266</v>
      </c>
      <c r="U3164" s="6" t="s">
        <v>23266</v>
      </c>
      <c r="W3164" t="s">
        <v>26</v>
      </c>
      <c r="X3164" s="6" t="s">
        <v>25507</v>
      </c>
      <c r="Y3164" t="s">
        <v>2222</v>
      </c>
      <c r="Z3164" t="s">
        <v>2223</v>
      </c>
    </row>
    <row r="3165" spans="1:26" ht="15" customHeight="1" x14ac:dyDescent="0.25">
      <c r="A3165">
        <v>187</v>
      </c>
      <c r="B3165" s="2" t="s">
        <v>1238</v>
      </c>
      <c r="C3165" s="2" t="s">
        <v>1566</v>
      </c>
      <c r="D3165" t="s">
        <v>31</v>
      </c>
      <c r="E3165" s="2" t="s">
        <v>485</v>
      </c>
      <c r="F3165" t="s">
        <v>721</v>
      </c>
      <c r="G3165" s="6" t="s">
        <v>721</v>
      </c>
      <c r="H3165" t="s">
        <v>11754</v>
      </c>
      <c r="I3165" t="s">
        <v>21</v>
      </c>
      <c r="J3165" t="s">
        <v>22</v>
      </c>
      <c r="K3165" s="6" t="s">
        <v>22</v>
      </c>
      <c r="L3165" t="s">
        <v>450</v>
      </c>
      <c r="M3165" s="6" t="s">
        <v>450</v>
      </c>
      <c r="N3165">
        <v>32</v>
      </c>
      <c r="O3165" t="s">
        <v>24</v>
      </c>
      <c r="P3165" s="6" t="s">
        <v>24</v>
      </c>
      <c r="Q3165" t="s">
        <v>11751</v>
      </c>
      <c r="R3165" t="s">
        <v>1969</v>
      </c>
      <c r="S3165" s="6" t="s">
        <v>1969</v>
      </c>
      <c r="T3165" t="s">
        <v>23079</v>
      </c>
      <c r="U3165" s="6" t="s">
        <v>23079</v>
      </c>
      <c r="W3165" t="s">
        <v>26</v>
      </c>
      <c r="X3165" s="6" t="s">
        <v>25507</v>
      </c>
      <c r="Y3165" t="s">
        <v>11755</v>
      </c>
      <c r="Z3165" t="s">
        <v>11756</v>
      </c>
    </row>
    <row r="3166" spans="1:26" ht="15" customHeight="1" x14ac:dyDescent="0.25">
      <c r="A3166">
        <v>5559</v>
      </c>
      <c r="B3166" s="2" t="s">
        <v>12604</v>
      </c>
      <c r="C3166" s="2" t="s">
        <v>12067</v>
      </c>
      <c r="D3166" t="s">
        <v>106</v>
      </c>
      <c r="E3166" s="2" t="s">
        <v>12546</v>
      </c>
      <c r="F3166" t="s">
        <v>721</v>
      </c>
      <c r="G3166" s="6" t="s">
        <v>721</v>
      </c>
      <c r="H3166" t="s">
        <v>13868</v>
      </c>
      <c r="I3166" t="s">
        <v>21</v>
      </c>
      <c r="J3166" t="s">
        <v>22</v>
      </c>
      <c r="K3166" s="6" t="s">
        <v>22</v>
      </c>
      <c r="L3166" t="s">
        <v>18243</v>
      </c>
      <c r="M3166" s="6" t="s">
        <v>18243</v>
      </c>
      <c r="N3166">
        <v>55</v>
      </c>
      <c r="O3166" t="s">
        <v>24</v>
      </c>
      <c r="P3166" s="6" t="s">
        <v>24</v>
      </c>
      <c r="Q3166" t="s">
        <v>18244</v>
      </c>
      <c r="R3166" t="s">
        <v>25359</v>
      </c>
      <c r="S3166" s="6" t="s">
        <v>25649</v>
      </c>
      <c r="T3166" t="s">
        <v>24079</v>
      </c>
      <c r="U3166" s="6" t="s">
        <v>24079</v>
      </c>
      <c r="W3166" t="s">
        <v>26</v>
      </c>
      <c r="X3166" s="6" t="s">
        <v>25507</v>
      </c>
      <c r="Y3166" t="s">
        <v>18245</v>
      </c>
      <c r="Z3166" t="s">
        <v>18246</v>
      </c>
    </row>
    <row r="3167" spans="1:26" ht="15" customHeight="1" x14ac:dyDescent="0.25">
      <c r="A3167">
        <v>3531</v>
      </c>
      <c r="B3167" s="2" t="s">
        <v>12206</v>
      </c>
      <c r="C3167" s="2" t="s">
        <v>748</v>
      </c>
      <c r="D3167" t="s">
        <v>257</v>
      </c>
      <c r="E3167" s="2" t="s">
        <v>12207</v>
      </c>
      <c r="F3167" t="s">
        <v>721</v>
      </c>
      <c r="G3167" s="6" t="s">
        <v>721</v>
      </c>
      <c r="H3167" t="s">
        <v>12208</v>
      </c>
      <c r="I3167" t="s">
        <v>21</v>
      </c>
      <c r="J3167" t="s">
        <v>22</v>
      </c>
      <c r="K3167" s="6" t="s">
        <v>22</v>
      </c>
      <c r="L3167" t="s">
        <v>445</v>
      </c>
      <c r="M3167" s="6" t="s">
        <v>445</v>
      </c>
      <c r="N3167">
        <v>32</v>
      </c>
      <c r="O3167" t="s">
        <v>24</v>
      </c>
      <c r="P3167" s="6" t="s">
        <v>24</v>
      </c>
      <c r="Q3167" t="s">
        <v>996</v>
      </c>
      <c r="R3167" t="s">
        <v>22856</v>
      </c>
      <c r="S3167" s="6" t="s">
        <v>22856</v>
      </c>
      <c r="T3167" t="s">
        <v>9074</v>
      </c>
      <c r="U3167" s="6" t="s">
        <v>9074</v>
      </c>
      <c r="W3167" t="s">
        <v>26</v>
      </c>
      <c r="X3167" s="6" t="s">
        <v>25507</v>
      </c>
      <c r="Y3167" t="s">
        <v>12209</v>
      </c>
      <c r="Z3167" t="s">
        <v>12210</v>
      </c>
    </row>
    <row r="3168" spans="1:26" ht="15" customHeight="1" x14ac:dyDescent="0.25">
      <c r="A3168">
        <v>1194</v>
      </c>
      <c r="B3168" s="2" t="s">
        <v>321</v>
      </c>
      <c r="C3168" s="2" t="s">
        <v>539</v>
      </c>
      <c r="D3168" t="s">
        <v>273</v>
      </c>
      <c r="E3168" s="2" t="s">
        <v>284</v>
      </c>
      <c r="F3168" t="s">
        <v>721</v>
      </c>
      <c r="G3168" s="6" t="s">
        <v>721</v>
      </c>
      <c r="H3168" t="s">
        <v>999</v>
      </c>
      <c r="I3168" t="s">
        <v>21</v>
      </c>
      <c r="J3168" t="s">
        <v>22</v>
      </c>
      <c r="K3168" s="6" t="s">
        <v>22</v>
      </c>
      <c r="L3168" t="s">
        <v>445</v>
      </c>
      <c r="M3168" s="6" t="s">
        <v>445</v>
      </c>
      <c r="N3168">
        <v>40</v>
      </c>
      <c r="O3168" t="s">
        <v>24</v>
      </c>
      <c r="P3168" s="6" t="s">
        <v>24</v>
      </c>
      <c r="Q3168" t="s">
        <v>1000</v>
      </c>
      <c r="R3168" t="s">
        <v>22856</v>
      </c>
      <c r="S3168" s="6" t="s">
        <v>22856</v>
      </c>
      <c r="T3168" t="s">
        <v>9077</v>
      </c>
      <c r="U3168" s="6" t="s">
        <v>9077</v>
      </c>
      <c r="W3168" t="s">
        <v>26</v>
      </c>
      <c r="X3168" s="6" t="s">
        <v>25507</v>
      </c>
      <c r="Y3168" t="s">
        <v>1001</v>
      </c>
      <c r="Z3168" t="s">
        <v>1002</v>
      </c>
    </row>
    <row r="3169" spans="1:26" ht="15" customHeight="1" x14ac:dyDescent="0.25">
      <c r="A3169">
        <v>5419</v>
      </c>
      <c r="B3169" s="2" t="s">
        <v>12617</v>
      </c>
      <c r="C3169" s="2" t="s">
        <v>12483</v>
      </c>
      <c r="D3169" t="s">
        <v>295</v>
      </c>
      <c r="E3169" s="2" t="s">
        <v>12503</v>
      </c>
      <c r="F3169" t="s">
        <v>721</v>
      </c>
      <c r="G3169" s="6" t="s">
        <v>721</v>
      </c>
      <c r="H3169" t="s">
        <v>995</v>
      </c>
      <c r="I3169" t="s">
        <v>21</v>
      </c>
      <c r="J3169" t="s">
        <v>22</v>
      </c>
      <c r="K3169" s="6" t="s">
        <v>22</v>
      </c>
      <c r="L3169" t="s">
        <v>445</v>
      </c>
      <c r="M3169" s="6" t="s">
        <v>445</v>
      </c>
      <c r="N3169">
        <v>40</v>
      </c>
      <c r="O3169" t="s">
        <v>12784</v>
      </c>
      <c r="P3169" s="6" t="s">
        <v>12784</v>
      </c>
      <c r="Q3169" t="s">
        <v>12785</v>
      </c>
      <c r="R3169" t="s">
        <v>7405</v>
      </c>
      <c r="S3169" s="6" t="s">
        <v>7405</v>
      </c>
      <c r="T3169" t="s">
        <v>9077</v>
      </c>
      <c r="U3169" s="6" t="s">
        <v>9077</v>
      </c>
      <c r="W3169" t="s">
        <v>26</v>
      </c>
      <c r="X3169" s="6" t="s">
        <v>25507</v>
      </c>
      <c r="Y3169" t="s">
        <v>12786</v>
      </c>
      <c r="Z3169" t="s">
        <v>12787</v>
      </c>
    </row>
    <row r="3170" spans="1:26" ht="15" customHeight="1" x14ac:dyDescent="0.25">
      <c r="A3170">
        <v>3465</v>
      </c>
      <c r="B3170" s="2" t="s">
        <v>562</v>
      </c>
      <c r="C3170" s="2" t="s">
        <v>3334</v>
      </c>
      <c r="D3170" t="s">
        <v>343</v>
      </c>
      <c r="E3170" s="2" t="s">
        <v>748</v>
      </c>
      <c r="F3170" t="s">
        <v>721</v>
      </c>
      <c r="G3170" s="6" t="s">
        <v>721</v>
      </c>
      <c r="H3170" t="s">
        <v>995</v>
      </c>
      <c r="I3170" t="s">
        <v>21</v>
      </c>
      <c r="J3170" t="s">
        <v>3335</v>
      </c>
      <c r="K3170" s="6" t="s">
        <v>25502</v>
      </c>
      <c r="L3170" t="s">
        <v>3336</v>
      </c>
      <c r="M3170" s="6" t="s">
        <v>3336</v>
      </c>
      <c r="N3170">
        <v>57</v>
      </c>
      <c r="O3170" t="s">
        <v>24</v>
      </c>
      <c r="P3170" s="6" t="s">
        <v>24</v>
      </c>
      <c r="Q3170" t="s">
        <v>3337</v>
      </c>
      <c r="R3170" t="s">
        <v>23136</v>
      </c>
      <c r="S3170" s="6" t="s">
        <v>23136</v>
      </c>
      <c r="T3170" t="s">
        <v>23074</v>
      </c>
      <c r="U3170" s="6" t="s">
        <v>23074</v>
      </c>
      <c r="W3170" t="s">
        <v>53</v>
      </c>
      <c r="X3170" s="6" t="s">
        <v>25506</v>
      </c>
      <c r="Y3170" t="s">
        <v>3338</v>
      </c>
      <c r="Z3170" t="s">
        <v>3339</v>
      </c>
    </row>
    <row r="3171" spans="1:26" ht="15" customHeight="1" x14ac:dyDescent="0.25">
      <c r="A3171">
        <v>2673</v>
      </c>
      <c r="B3171" s="2" t="s">
        <v>80</v>
      </c>
      <c r="C3171" s="2" t="s">
        <v>97</v>
      </c>
      <c r="D3171" t="s">
        <v>273</v>
      </c>
      <c r="E3171" s="2" t="s">
        <v>82</v>
      </c>
      <c r="F3171" t="s">
        <v>721</v>
      </c>
      <c r="G3171" s="6" t="s">
        <v>721</v>
      </c>
      <c r="H3171" t="s">
        <v>422</v>
      </c>
      <c r="I3171" t="s">
        <v>21</v>
      </c>
      <c r="J3171" t="s">
        <v>22</v>
      </c>
      <c r="K3171" s="6" t="s">
        <v>22</v>
      </c>
      <c r="L3171" t="s">
        <v>6694</v>
      </c>
      <c r="M3171" s="6" t="s">
        <v>6694</v>
      </c>
      <c r="N3171">
        <v>41</v>
      </c>
      <c r="O3171" t="s">
        <v>24</v>
      </c>
      <c r="P3171" s="6" t="s">
        <v>24</v>
      </c>
      <c r="Q3171" t="s">
        <v>6691</v>
      </c>
      <c r="R3171" t="s">
        <v>25232</v>
      </c>
      <c r="S3171" s="6" t="s">
        <v>25232</v>
      </c>
      <c r="T3171" t="s">
        <v>4855</v>
      </c>
      <c r="U3171" s="6" t="s">
        <v>4855</v>
      </c>
      <c r="W3171" t="s">
        <v>26</v>
      </c>
      <c r="X3171" s="6" t="s">
        <v>25507</v>
      </c>
      <c r="Y3171" t="s">
        <v>226</v>
      </c>
      <c r="Z3171" t="s">
        <v>6695</v>
      </c>
    </row>
    <row r="3172" spans="1:26" ht="15" customHeight="1" x14ac:dyDescent="0.25">
      <c r="A3172">
        <v>3226</v>
      </c>
      <c r="B3172" s="2" t="s">
        <v>1028</v>
      </c>
      <c r="C3172" s="2" t="s">
        <v>1801</v>
      </c>
      <c r="D3172" t="s">
        <v>859</v>
      </c>
      <c r="E3172" s="2" t="s">
        <v>1309</v>
      </c>
      <c r="F3172" t="s">
        <v>721</v>
      </c>
      <c r="G3172" s="6" t="s">
        <v>721</v>
      </c>
      <c r="H3172" t="s">
        <v>999</v>
      </c>
      <c r="I3172" t="s">
        <v>21</v>
      </c>
      <c r="J3172" t="s">
        <v>22</v>
      </c>
      <c r="K3172" s="6" t="s">
        <v>22</v>
      </c>
      <c r="L3172" t="s">
        <v>6696</v>
      </c>
      <c r="M3172" s="6" t="s">
        <v>6696</v>
      </c>
      <c r="N3172">
        <v>41</v>
      </c>
      <c r="O3172" t="s">
        <v>122</v>
      </c>
      <c r="P3172" s="6" t="s">
        <v>122</v>
      </c>
      <c r="Q3172" t="s">
        <v>6691</v>
      </c>
      <c r="R3172" t="s">
        <v>25232</v>
      </c>
      <c r="S3172" s="6" t="s">
        <v>25232</v>
      </c>
      <c r="T3172" t="s">
        <v>4855</v>
      </c>
      <c r="U3172" s="6" t="s">
        <v>4855</v>
      </c>
      <c r="W3172" t="s">
        <v>26</v>
      </c>
      <c r="X3172" s="6" t="s">
        <v>25507</v>
      </c>
      <c r="Y3172" t="s">
        <v>6697</v>
      </c>
      <c r="Z3172" t="s">
        <v>6698</v>
      </c>
    </row>
    <row r="3173" spans="1:26" ht="15" customHeight="1" x14ac:dyDescent="0.25">
      <c r="A3173">
        <v>1689</v>
      </c>
      <c r="B3173" s="2" t="s">
        <v>1852</v>
      </c>
      <c r="C3173" s="2" t="s">
        <v>1208</v>
      </c>
      <c r="D3173" t="s">
        <v>859</v>
      </c>
      <c r="E3173" s="2" t="s">
        <v>1377</v>
      </c>
      <c r="F3173" t="s">
        <v>721</v>
      </c>
      <c r="G3173" s="6" t="s">
        <v>721</v>
      </c>
      <c r="H3173" t="s">
        <v>1853</v>
      </c>
      <c r="I3173" t="s">
        <v>21</v>
      </c>
      <c r="J3173" t="s">
        <v>22</v>
      </c>
      <c r="K3173" s="6" t="s">
        <v>22</v>
      </c>
      <c r="L3173" t="s">
        <v>1854</v>
      </c>
      <c r="M3173" s="6" t="s">
        <v>1854</v>
      </c>
      <c r="N3173">
        <v>36</v>
      </c>
      <c r="O3173" t="s">
        <v>24</v>
      </c>
      <c r="P3173" s="6" t="s">
        <v>24</v>
      </c>
      <c r="Q3173" t="s">
        <v>1855</v>
      </c>
      <c r="R3173" t="s">
        <v>22863</v>
      </c>
      <c r="S3173" s="6" t="s">
        <v>22863</v>
      </c>
      <c r="T3173" t="s">
        <v>9074</v>
      </c>
      <c r="U3173" s="6" t="s">
        <v>9074</v>
      </c>
      <c r="W3173" t="s">
        <v>26</v>
      </c>
      <c r="X3173" s="6" t="s">
        <v>25507</v>
      </c>
      <c r="Y3173" t="s">
        <v>1856</v>
      </c>
      <c r="Z3173" t="s">
        <v>1857</v>
      </c>
    </row>
    <row r="3174" spans="1:26" ht="15" customHeight="1" x14ac:dyDescent="0.25">
      <c r="A3174">
        <v>375</v>
      </c>
      <c r="B3174" s="2" t="s">
        <v>210</v>
      </c>
      <c r="C3174" s="2" t="s">
        <v>485</v>
      </c>
      <c r="D3174" t="s">
        <v>1858</v>
      </c>
      <c r="E3174" s="2" t="s">
        <v>342</v>
      </c>
      <c r="F3174" t="s">
        <v>721</v>
      </c>
      <c r="G3174" s="6" t="s">
        <v>721</v>
      </c>
      <c r="H3174" t="s">
        <v>1859</v>
      </c>
      <c r="I3174" t="s">
        <v>21</v>
      </c>
      <c r="J3174" t="s">
        <v>22</v>
      </c>
      <c r="K3174" s="6" t="s">
        <v>22</v>
      </c>
      <c r="L3174" t="s">
        <v>1854</v>
      </c>
      <c r="M3174" s="6" t="s">
        <v>1854</v>
      </c>
      <c r="N3174">
        <v>36</v>
      </c>
      <c r="O3174" t="s">
        <v>24</v>
      </c>
      <c r="P3174" s="6" t="s">
        <v>24</v>
      </c>
      <c r="Q3174" t="s">
        <v>1860</v>
      </c>
      <c r="R3174" t="s">
        <v>22863</v>
      </c>
      <c r="S3174" s="6" t="s">
        <v>22863</v>
      </c>
      <c r="T3174" t="s">
        <v>9077</v>
      </c>
      <c r="U3174" s="6" t="s">
        <v>9077</v>
      </c>
      <c r="W3174" t="s">
        <v>26</v>
      </c>
      <c r="X3174" s="6" t="s">
        <v>25507</v>
      </c>
      <c r="Y3174" t="s">
        <v>1861</v>
      </c>
      <c r="Z3174" t="s">
        <v>1862</v>
      </c>
    </row>
    <row r="3175" spans="1:26" ht="15" customHeight="1" x14ac:dyDescent="0.25">
      <c r="A3175">
        <v>2203</v>
      </c>
      <c r="B3175" s="2" t="s">
        <v>590</v>
      </c>
      <c r="C3175" s="2" t="s">
        <v>1157</v>
      </c>
      <c r="D3175" t="s">
        <v>273</v>
      </c>
      <c r="E3175" s="2" t="s">
        <v>591</v>
      </c>
      <c r="F3175" t="s">
        <v>721</v>
      </c>
      <c r="G3175" s="6" t="s">
        <v>721</v>
      </c>
      <c r="H3175" t="s">
        <v>8327</v>
      </c>
      <c r="I3175" t="s">
        <v>21</v>
      </c>
      <c r="J3175" t="s">
        <v>22</v>
      </c>
      <c r="K3175" s="6" t="s">
        <v>22</v>
      </c>
      <c r="L3175" t="s">
        <v>3212</v>
      </c>
      <c r="M3175" s="6" t="s">
        <v>3212</v>
      </c>
      <c r="N3175">
        <v>20</v>
      </c>
      <c r="O3175" t="s">
        <v>24</v>
      </c>
      <c r="P3175" s="6" t="s">
        <v>24</v>
      </c>
      <c r="Q3175" t="s">
        <v>8328</v>
      </c>
      <c r="R3175" t="s">
        <v>8235</v>
      </c>
      <c r="S3175" s="6" t="s">
        <v>8235</v>
      </c>
      <c r="T3175" t="s">
        <v>24476</v>
      </c>
      <c r="U3175" s="6" t="s">
        <v>24476</v>
      </c>
      <c r="W3175" t="s">
        <v>26</v>
      </c>
      <c r="X3175" s="6" t="s">
        <v>25507</v>
      </c>
      <c r="Y3175" t="s">
        <v>8329</v>
      </c>
      <c r="Z3175" t="s">
        <v>8330</v>
      </c>
    </row>
    <row r="3176" spans="1:26" ht="15" customHeight="1" x14ac:dyDescent="0.25">
      <c r="A3176">
        <v>2601</v>
      </c>
      <c r="B3176" s="2" t="s">
        <v>81</v>
      </c>
      <c r="C3176" s="2" t="s">
        <v>352</v>
      </c>
      <c r="D3176" t="s">
        <v>859</v>
      </c>
      <c r="E3176" s="2" t="s">
        <v>190</v>
      </c>
      <c r="F3176" t="s">
        <v>721</v>
      </c>
      <c r="G3176" s="6" t="s">
        <v>721</v>
      </c>
      <c r="H3176" t="s">
        <v>422</v>
      </c>
      <c r="I3176" t="s">
        <v>21</v>
      </c>
      <c r="J3176" t="s">
        <v>22</v>
      </c>
      <c r="K3176" s="6" t="s">
        <v>22</v>
      </c>
      <c r="L3176" t="s">
        <v>3212</v>
      </c>
      <c r="M3176" s="6" t="s">
        <v>3212</v>
      </c>
      <c r="N3176">
        <v>20</v>
      </c>
      <c r="O3176" t="s">
        <v>2379</v>
      </c>
      <c r="P3176" s="6" t="s">
        <v>2379</v>
      </c>
      <c r="Q3176" t="s">
        <v>8328</v>
      </c>
      <c r="R3176" t="s">
        <v>8235</v>
      </c>
      <c r="S3176" s="6" t="s">
        <v>8235</v>
      </c>
      <c r="T3176" t="s">
        <v>24476</v>
      </c>
      <c r="U3176" s="6" t="s">
        <v>24476</v>
      </c>
      <c r="W3176" t="s">
        <v>26</v>
      </c>
      <c r="X3176" s="6" t="s">
        <v>25507</v>
      </c>
      <c r="Y3176" t="s">
        <v>8331</v>
      </c>
      <c r="Z3176" t="s">
        <v>8332</v>
      </c>
    </row>
    <row r="3177" spans="1:26" ht="15" customHeight="1" x14ac:dyDescent="0.25">
      <c r="A3177">
        <v>2710</v>
      </c>
      <c r="B3177" s="2" t="s">
        <v>107</v>
      </c>
      <c r="C3177" s="2" t="s">
        <v>97</v>
      </c>
      <c r="D3177" t="s">
        <v>617</v>
      </c>
      <c r="E3177" s="2" t="s">
        <v>378</v>
      </c>
      <c r="F3177" t="s">
        <v>721</v>
      </c>
      <c r="G3177" s="6" t="s">
        <v>721</v>
      </c>
      <c r="H3177" t="s">
        <v>999</v>
      </c>
      <c r="I3177" t="s">
        <v>21</v>
      </c>
      <c r="J3177" t="s">
        <v>22</v>
      </c>
      <c r="K3177" s="6" t="s">
        <v>22</v>
      </c>
      <c r="L3177" t="s">
        <v>4769</v>
      </c>
      <c r="M3177" s="6" t="s">
        <v>4769</v>
      </c>
      <c r="N3177">
        <v>39</v>
      </c>
      <c r="O3177" t="s">
        <v>24</v>
      </c>
      <c r="P3177" s="6" t="s">
        <v>24</v>
      </c>
      <c r="Q3177" t="s">
        <v>4770</v>
      </c>
      <c r="R3177" t="s">
        <v>15960</v>
      </c>
      <c r="S3177" s="6" t="s">
        <v>15960</v>
      </c>
      <c r="T3177" t="s">
        <v>22979</v>
      </c>
      <c r="U3177" s="6" t="s">
        <v>22979</v>
      </c>
      <c r="V3177" s="13" t="s">
        <v>25982</v>
      </c>
      <c r="W3177" t="s">
        <v>26</v>
      </c>
      <c r="X3177" s="6" t="s">
        <v>25507</v>
      </c>
      <c r="Y3177" t="s">
        <v>4771</v>
      </c>
      <c r="Z3177" t="s">
        <v>4772</v>
      </c>
    </row>
    <row r="3178" spans="1:26" ht="15" customHeight="1" x14ac:dyDescent="0.25">
      <c r="A3178">
        <v>2818</v>
      </c>
      <c r="B3178" s="2" t="s">
        <v>1517</v>
      </c>
      <c r="C3178" s="2" t="s">
        <v>2219</v>
      </c>
      <c r="D3178" t="s">
        <v>273</v>
      </c>
      <c r="E3178" s="2" t="s">
        <v>1227</v>
      </c>
      <c r="F3178" t="s">
        <v>721</v>
      </c>
      <c r="G3178" s="6" t="s">
        <v>721</v>
      </c>
      <c r="H3178" t="s">
        <v>2907</v>
      </c>
      <c r="I3178" t="s">
        <v>21</v>
      </c>
      <c r="J3178" t="s">
        <v>22</v>
      </c>
      <c r="K3178" s="6" t="s">
        <v>22</v>
      </c>
      <c r="L3178" t="s">
        <v>2215</v>
      </c>
      <c r="M3178" s="6" t="s">
        <v>2215</v>
      </c>
      <c r="N3178">
        <v>38</v>
      </c>
      <c r="O3178" t="s">
        <v>24</v>
      </c>
      <c r="P3178" s="6" t="s">
        <v>24</v>
      </c>
      <c r="Q3178" t="s">
        <v>2908</v>
      </c>
      <c r="R3178" t="s">
        <v>23136</v>
      </c>
      <c r="S3178" s="6" t="s">
        <v>23136</v>
      </c>
      <c r="T3178" t="s">
        <v>22867</v>
      </c>
      <c r="U3178" s="6" t="s">
        <v>22867</v>
      </c>
      <c r="W3178" t="s">
        <v>26</v>
      </c>
      <c r="X3178" s="6" t="s">
        <v>25507</v>
      </c>
      <c r="Y3178" t="s">
        <v>2909</v>
      </c>
      <c r="Z3178" t="s">
        <v>2910</v>
      </c>
    </row>
    <row r="3179" spans="1:26" ht="15" customHeight="1" x14ac:dyDescent="0.25">
      <c r="A3179">
        <v>1913</v>
      </c>
      <c r="B3179" s="2" t="s">
        <v>39</v>
      </c>
      <c r="C3179" s="2" t="s">
        <v>458</v>
      </c>
      <c r="D3179" t="s">
        <v>1014</v>
      </c>
      <c r="E3179" s="2" t="s">
        <v>42</v>
      </c>
      <c r="F3179" t="s">
        <v>721</v>
      </c>
      <c r="G3179" s="6" t="s">
        <v>721</v>
      </c>
      <c r="H3179" t="s">
        <v>1015</v>
      </c>
      <c r="I3179" t="s">
        <v>21</v>
      </c>
      <c r="J3179" t="s">
        <v>22</v>
      </c>
      <c r="K3179" s="6" t="s">
        <v>22</v>
      </c>
      <c r="L3179" t="s">
        <v>1016</v>
      </c>
      <c r="M3179" s="6" t="s">
        <v>1016</v>
      </c>
      <c r="N3179">
        <v>39</v>
      </c>
      <c r="O3179" t="s">
        <v>24</v>
      </c>
      <c r="P3179" s="6" t="s">
        <v>24</v>
      </c>
      <c r="Q3179" t="s">
        <v>1017</v>
      </c>
      <c r="R3179" t="s">
        <v>22856</v>
      </c>
      <c r="S3179" s="6" t="s">
        <v>22856</v>
      </c>
      <c r="T3179" t="s">
        <v>22967</v>
      </c>
      <c r="U3179" s="6" t="s">
        <v>22968</v>
      </c>
      <c r="W3179" t="s">
        <v>26</v>
      </c>
      <c r="X3179" s="6" t="s">
        <v>25507</v>
      </c>
      <c r="Y3179" t="s">
        <v>1018</v>
      </c>
      <c r="Z3179" t="s">
        <v>1019</v>
      </c>
    </row>
    <row r="3180" spans="1:26" ht="15" customHeight="1" x14ac:dyDescent="0.25">
      <c r="A3180">
        <v>139</v>
      </c>
      <c r="B3180" s="2" t="s">
        <v>488</v>
      </c>
      <c r="C3180" s="2" t="s">
        <v>1020</v>
      </c>
      <c r="D3180" t="s">
        <v>330</v>
      </c>
      <c r="E3180" s="2" t="s">
        <v>1021</v>
      </c>
      <c r="F3180" t="s">
        <v>721</v>
      </c>
      <c r="G3180" s="6" t="s">
        <v>721</v>
      </c>
      <c r="H3180" t="s">
        <v>1022</v>
      </c>
      <c r="I3180" t="s">
        <v>21</v>
      </c>
      <c r="J3180" t="s">
        <v>22</v>
      </c>
      <c r="K3180" s="6" t="s">
        <v>22</v>
      </c>
      <c r="L3180" t="s">
        <v>1016</v>
      </c>
      <c r="M3180" s="6" t="s">
        <v>1016</v>
      </c>
      <c r="N3180">
        <v>39</v>
      </c>
      <c r="O3180" t="s">
        <v>24</v>
      </c>
      <c r="P3180" s="6" t="s">
        <v>24</v>
      </c>
      <c r="Q3180" t="s">
        <v>1023</v>
      </c>
      <c r="R3180" t="s">
        <v>22856</v>
      </c>
      <c r="S3180" s="6" t="s">
        <v>22856</v>
      </c>
      <c r="T3180" t="s">
        <v>22968</v>
      </c>
      <c r="U3180" s="6" t="s">
        <v>22968</v>
      </c>
      <c r="W3180" t="s">
        <v>26</v>
      </c>
      <c r="X3180" s="6" t="s">
        <v>25507</v>
      </c>
      <c r="Y3180" t="s">
        <v>1024</v>
      </c>
      <c r="Z3180" t="s">
        <v>1025</v>
      </c>
    </row>
    <row r="3181" spans="1:26" ht="15" customHeight="1" x14ac:dyDescent="0.25">
      <c r="A3181">
        <v>2783</v>
      </c>
      <c r="B3181" s="2" t="s">
        <v>247</v>
      </c>
      <c r="C3181" s="2" t="s">
        <v>190</v>
      </c>
      <c r="D3181" t="s">
        <v>106</v>
      </c>
      <c r="E3181" s="2" t="s">
        <v>250</v>
      </c>
      <c r="F3181" t="s">
        <v>721</v>
      </c>
      <c r="G3181" s="6" t="s">
        <v>721</v>
      </c>
      <c r="H3181" t="s">
        <v>770</v>
      </c>
      <c r="I3181" t="s">
        <v>21</v>
      </c>
      <c r="J3181" t="s">
        <v>22</v>
      </c>
      <c r="K3181" s="6" t="s">
        <v>22</v>
      </c>
      <c r="L3181" t="s">
        <v>1016</v>
      </c>
      <c r="M3181" s="6" t="s">
        <v>1016</v>
      </c>
      <c r="N3181">
        <v>39</v>
      </c>
      <c r="O3181" t="s">
        <v>24</v>
      </c>
      <c r="P3181" s="6" t="s">
        <v>24</v>
      </c>
      <c r="Q3181" t="s">
        <v>1023</v>
      </c>
      <c r="R3181" t="s">
        <v>22856</v>
      </c>
      <c r="S3181" s="6" t="s">
        <v>22856</v>
      </c>
      <c r="T3181" t="s">
        <v>22968</v>
      </c>
      <c r="U3181" s="6" t="s">
        <v>22968</v>
      </c>
      <c r="W3181" t="s">
        <v>26</v>
      </c>
      <c r="X3181" s="6" t="s">
        <v>25507</v>
      </c>
      <c r="Y3181" t="s">
        <v>1026</v>
      </c>
      <c r="Z3181" t="s">
        <v>1027</v>
      </c>
    </row>
    <row r="3182" spans="1:26" ht="15" customHeight="1" x14ac:dyDescent="0.25">
      <c r="A3182">
        <v>2556</v>
      </c>
      <c r="B3182" s="2" t="s">
        <v>193</v>
      </c>
      <c r="C3182" s="2" t="s">
        <v>768</v>
      </c>
      <c r="D3182" t="s">
        <v>106</v>
      </c>
      <c r="E3182" s="2" t="s">
        <v>769</v>
      </c>
      <c r="F3182" t="s">
        <v>721</v>
      </c>
      <c r="G3182" s="6" t="s">
        <v>721</v>
      </c>
      <c r="H3182" t="s">
        <v>770</v>
      </c>
      <c r="I3182" t="s">
        <v>21</v>
      </c>
      <c r="J3182" t="s">
        <v>22</v>
      </c>
      <c r="K3182" s="6" t="s">
        <v>22</v>
      </c>
      <c r="L3182" t="s">
        <v>771</v>
      </c>
      <c r="M3182" s="6" t="s">
        <v>771</v>
      </c>
      <c r="N3182">
        <v>35</v>
      </c>
      <c r="O3182" t="s">
        <v>24</v>
      </c>
      <c r="P3182" s="6" t="s">
        <v>24</v>
      </c>
      <c r="Q3182" t="s">
        <v>772</v>
      </c>
      <c r="R3182" t="s">
        <v>22856</v>
      </c>
      <c r="S3182" s="6" t="s">
        <v>22856</v>
      </c>
      <c r="T3182" t="s">
        <v>22941</v>
      </c>
      <c r="U3182" s="6" t="s">
        <v>22941</v>
      </c>
      <c r="W3182" t="s">
        <v>26</v>
      </c>
      <c r="X3182" s="6" t="s">
        <v>25507</v>
      </c>
      <c r="Y3182" t="s">
        <v>773</v>
      </c>
      <c r="Z3182" t="s">
        <v>774</v>
      </c>
    </row>
    <row r="3183" spans="1:26" ht="15" customHeight="1" x14ac:dyDescent="0.25">
      <c r="A3183">
        <v>6155</v>
      </c>
      <c r="B3183" s="2" t="s">
        <v>12613</v>
      </c>
      <c r="C3183" s="2" t="s">
        <v>12829</v>
      </c>
      <c r="D3183" t="s">
        <v>295</v>
      </c>
      <c r="E3183" s="2" t="s">
        <v>12677</v>
      </c>
      <c r="F3183" t="s">
        <v>721</v>
      </c>
      <c r="G3183" s="6" t="s">
        <v>721</v>
      </c>
      <c r="H3183" t="s">
        <v>12856</v>
      </c>
      <c r="I3183" t="s">
        <v>21</v>
      </c>
      <c r="J3183" t="s">
        <v>22</v>
      </c>
      <c r="K3183" s="6" t="s">
        <v>22</v>
      </c>
      <c r="L3183" t="s">
        <v>771</v>
      </c>
      <c r="M3183" s="6" t="s">
        <v>771</v>
      </c>
      <c r="N3183">
        <v>25</v>
      </c>
      <c r="O3183" t="s">
        <v>24</v>
      </c>
      <c r="P3183" s="6" t="s">
        <v>24</v>
      </c>
      <c r="Q3183" t="s">
        <v>12857</v>
      </c>
      <c r="R3183" t="s">
        <v>7405</v>
      </c>
      <c r="S3183" s="6" t="s">
        <v>7405</v>
      </c>
      <c r="T3183" t="s">
        <v>23080</v>
      </c>
      <c r="U3183" s="6" t="s">
        <v>23080</v>
      </c>
      <c r="W3183" t="s">
        <v>26</v>
      </c>
      <c r="X3183" s="6" t="s">
        <v>25507</v>
      </c>
      <c r="Y3183" t="s">
        <v>12858</v>
      </c>
      <c r="Z3183" t="s">
        <v>12859</v>
      </c>
    </row>
    <row r="3184" spans="1:26" ht="15" customHeight="1" x14ac:dyDescent="0.25">
      <c r="A3184">
        <v>351</v>
      </c>
      <c r="B3184" s="2" t="s">
        <v>15</v>
      </c>
      <c r="C3184" s="2" t="s">
        <v>228</v>
      </c>
      <c r="D3184" t="s">
        <v>1228</v>
      </c>
      <c r="E3184" s="2" t="s">
        <v>18</v>
      </c>
      <c r="F3184" t="s">
        <v>721</v>
      </c>
      <c r="G3184" s="6" t="s">
        <v>721</v>
      </c>
      <c r="H3184" t="s">
        <v>1430</v>
      </c>
      <c r="I3184" t="s">
        <v>21</v>
      </c>
      <c r="J3184" t="s">
        <v>784</v>
      </c>
      <c r="K3184" s="6" t="s">
        <v>22</v>
      </c>
      <c r="L3184" t="s">
        <v>771</v>
      </c>
      <c r="M3184" s="6" t="s">
        <v>771</v>
      </c>
      <c r="N3184">
        <v>33</v>
      </c>
      <c r="O3184" t="s">
        <v>24</v>
      </c>
      <c r="P3184" s="6" t="s">
        <v>24</v>
      </c>
      <c r="Q3184" t="s">
        <v>1431</v>
      </c>
      <c r="R3184" t="s">
        <v>22856</v>
      </c>
      <c r="S3184" s="6" t="s">
        <v>22856</v>
      </c>
      <c r="T3184" t="s">
        <v>23031</v>
      </c>
      <c r="U3184" s="6" t="s">
        <v>23031</v>
      </c>
      <c r="W3184" t="s">
        <v>26</v>
      </c>
      <c r="X3184" s="6" t="s">
        <v>25507</v>
      </c>
      <c r="Y3184" t="s">
        <v>1432</v>
      </c>
      <c r="Z3184" t="s">
        <v>1433</v>
      </c>
    </row>
    <row r="3185" spans="1:26" ht="15" customHeight="1" x14ac:dyDescent="0.25">
      <c r="A3185">
        <v>3704</v>
      </c>
      <c r="B3185" s="2" t="s">
        <v>13110</v>
      </c>
      <c r="C3185" s="2" t="s">
        <v>12224</v>
      </c>
      <c r="D3185" t="s">
        <v>377</v>
      </c>
      <c r="E3185" s="2" t="s">
        <v>12223</v>
      </c>
      <c r="F3185" t="s">
        <v>14413</v>
      </c>
      <c r="G3185" s="6" t="s">
        <v>14413</v>
      </c>
      <c r="I3185" t="s">
        <v>21</v>
      </c>
      <c r="J3185" t="s">
        <v>266</v>
      </c>
      <c r="K3185" s="6" t="s">
        <v>266</v>
      </c>
      <c r="L3185" t="s">
        <v>5649</v>
      </c>
      <c r="M3185" s="6" t="s">
        <v>5649</v>
      </c>
      <c r="N3185">
        <v>40</v>
      </c>
      <c r="O3185" t="s">
        <v>3604</v>
      </c>
      <c r="P3185" s="6" t="s">
        <v>3604</v>
      </c>
      <c r="Q3185" t="s">
        <v>3264</v>
      </c>
      <c r="R3185" t="s">
        <v>25276</v>
      </c>
      <c r="S3185" s="6" t="s">
        <v>25276</v>
      </c>
      <c r="T3185" t="s">
        <v>23074</v>
      </c>
      <c r="U3185" s="6" t="s">
        <v>23074</v>
      </c>
      <c r="W3185" t="s">
        <v>26</v>
      </c>
      <c r="X3185" s="6" t="s">
        <v>25507</v>
      </c>
      <c r="Y3185" t="s">
        <v>14414</v>
      </c>
      <c r="Z3185" t="s">
        <v>14415</v>
      </c>
    </row>
    <row r="3186" spans="1:26" ht="15" customHeight="1" x14ac:dyDescent="0.25">
      <c r="A3186">
        <v>2600</v>
      </c>
      <c r="B3186" s="2" t="s">
        <v>81</v>
      </c>
      <c r="C3186" s="2" t="s">
        <v>818</v>
      </c>
      <c r="D3186" t="s">
        <v>295</v>
      </c>
      <c r="E3186" s="2" t="s">
        <v>190</v>
      </c>
      <c r="F3186" t="s">
        <v>8089</v>
      </c>
      <c r="G3186" s="6" t="s">
        <v>8089</v>
      </c>
      <c r="I3186" t="s">
        <v>21</v>
      </c>
      <c r="J3186" t="s">
        <v>22</v>
      </c>
      <c r="K3186" s="6" t="s">
        <v>22</v>
      </c>
      <c r="L3186" t="s">
        <v>450</v>
      </c>
      <c r="M3186" s="6" t="s">
        <v>450</v>
      </c>
      <c r="N3186">
        <v>24</v>
      </c>
      <c r="O3186" t="s">
        <v>2379</v>
      </c>
      <c r="P3186" s="6" t="s">
        <v>2379</v>
      </c>
      <c r="Q3186" t="s">
        <v>8086</v>
      </c>
      <c r="R3186" t="s">
        <v>25394</v>
      </c>
      <c r="S3186" s="6" t="s">
        <v>25394</v>
      </c>
      <c r="T3186" t="s">
        <v>24429</v>
      </c>
      <c r="U3186" s="6" t="s">
        <v>24429</v>
      </c>
      <c r="W3186" t="s">
        <v>26</v>
      </c>
      <c r="X3186" s="6" t="s">
        <v>25507</v>
      </c>
      <c r="Y3186" t="s">
        <v>8090</v>
      </c>
      <c r="Z3186" t="s">
        <v>8091</v>
      </c>
    </row>
    <row r="3187" spans="1:26" ht="15" customHeight="1" x14ac:dyDescent="0.25">
      <c r="A3187">
        <v>5408</v>
      </c>
      <c r="B3187" s="2" t="s">
        <v>13348</v>
      </c>
      <c r="C3187" s="2" t="s">
        <v>12159</v>
      </c>
      <c r="D3187" t="s">
        <v>257</v>
      </c>
      <c r="E3187" s="2" t="s">
        <v>12621</v>
      </c>
      <c r="F3187" t="s">
        <v>1029</v>
      </c>
      <c r="G3187" s="6" t="s">
        <v>1029</v>
      </c>
      <c r="H3187" t="s">
        <v>999</v>
      </c>
      <c r="I3187" t="s">
        <v>21</v>
      </c>
      <c r="J3187" t="s">
        <v>22</v>
      </c>
      <c r="K3187" s="6" t="s">
        <v>22</v>
      </c>
      <c r="L3187" t="s">
        <v>984</v>
      </c>
      <c r="M3187" s="6" t="s">
        <v>984</v>
      </c>
      <c r="N3187">
        <v>44</v>
      </c>
      <c r="O3187" t="s">
        <v>959</v>
      </c>
      <c r="P3187" s="6" t="s">
        <v>959</v>
      </c>
      <c r="Q3187" t="s">
        <v>19732</v>
      </c>
      <c r="R3187" t="s">
        <v>24090</v>
      </c>
      <c r="S3187" s="6" t="s">
        <v>24090</v>
      </c>
      <c r="T3187" t="s">
        <v>24021</v>
      </c>
      <c r="U3187" s="6" t="s">
        <v>24021</v>
      </c>
      <c r="W3187" t="s">
        <v>26</v>
      </c>
      <c r="X3187" s="6" t="s">
        <v>25507</v>
      </c>
      <c r="Y3187" t="s">
        <v>19733</v>
      </c>
      <c r="Z3187" t="s">
        <v>19734</v>
      </c>
    </row>
    <row r="3188" spans="1:26" ht="15" customHeight="1" x14ac:dyDescent="0.25">
      <c r="A3188">
        <v>3755</v>
      </c>
      <c r="B3188" s="2" t="s">
        <v>11957</v>
      </c>
      <c r="C3188" s="2" t="s">
        <v>12224</v>
      </c>
      <c r="D3188" t="s">
        <v>617</v>
      </c>
      <c r="E3188" s="2" t="s">
        <v>11958</v>
      </c>
      <c r="F3188" t="s">
        <v>1029</v>
      </c>
      <c r="G3188" s="6" t="s">
        <v>1029</v>
      </c>
      <c r="H3188" t="s">
        <v>14303</v>
      </c>
      <c r="I3188" t="s">
        <v>21</v>
      </c>
      <c r="J3188" t="s">
        <v>22</v>
      </c>
      <c r="K3188" s="6" t="s">
        <v>22</v>
      </c>
      <c r="L3188" t="s">
        <v>544</v>
      </c>
      <c r="M3188" s="6" t="s">
        <v>12406</v>
      </c>
      <c r="N3188">
        <v>38</v>
      </c>
      <c r="O3188" t="s">
        <v>24</v>
      </c>
      <c r="P3188" s="6" t="s">
        <v>24</v>
      </c>
      <c r="Q3188" t="s">
        <v>14304</v>
      </c>
      <c r="R3188" t="s">
        <v>23136</v>
      </c>
      <c r="S3188" s="6" t="s">
        <v>23136</v>
      </c>
      <c r="T3188" t="s">
        <v>23457</v>
      </c>
      <c r="U3188" s="6" t="s">
        <v>22867</v>
      </c>
      <c r="W3188" t="s">
        <v>26</v>
      </c>
      <c r="X3188" s="6" t="s">
        <v>25507</v>
      </c>
      <c r="Y3188" t="s">
        <v>14305</v>
      </c>
      <c r="Z3188" t="s">
        <v>14306</v>
      </c>
    </row>
    <row r="3189" spans="1:26" ht="15" customHeight="1" x14ac:dyDescent="0.25">
      <c r="A3189">
        <v>3355</v>
      </c>
      <c r="B3189" s="2" t="s">
        <v>705</v>
      </c>
      <c r="C3189" s="2" t="s">
        <v>1028</v>
      </c>
      <c r="D3189" t="s">
        <v>343</v>
      </c>
      <c r="E3189" s="2" t="s">
        <v>708</v>
      </c>
      <c r="F3189" t="s">
        <v>1029</v>
      </c>
      <c r="G3189" s="6" t="s">
        <v>1029</v>
      </c>
      <c r="H3189" t="s">
        <v>212</v>
      </c>
      <c r="I3189" t="s">
        <v>21</v>
      </c>
      <c r="J3189" t="s">
        <v>22</v>
      </c>
      <c r="K3189" s="6" t="s">
        <v>22</v>
      </c>
      <c r="L3189" t="s">
        <v>1016</v>
      </c>
      <c r="M3189" s="6" t="s">
        <v>1016</v>
      </c>
      <c r="N3189">
        <v>39</v>
      </c>
      <c r="O3189" t="s">
        <v>132</v>
      </c>
      <c r="P3189" s="6" t="s">
        <v>132</v>
      </c>
      <c r="Q3189" t="s">
        <v>1030</v>
      </c>
      <c r="R3189" t="s">
        <v>22856</v>
      </c>
      <c r="S3189" s="6" t="s">
        <v>22856</v>
      </c>
      <c r="T3189" t="s">
        <v>22969</v>
      </c>
      <c r="U3189" s="6" t="s">
        <v>22968</v>
      </c>
      <c r="W3189" t="s">
        <v>26</v>
      </c>
      <c r="X3189" s="6" t="s">
        <v>25507</v>
      </c>
      <c r="Y3189" t="s">
        <v>1031</v>
      </c>
      <c r="Z3189" t="s">
        <v>1032</v>
      </c>
    </row>
    <row r="3190" spans="1:26" ht="15" customHeight="1" x14ac:dyDescent="0.25">
      <c r="A3190">
        <v>1943</v>
      </c>
      <c r="B3190" s="2" t="s">
        <v>1361</v>
      </c>
      <c r="C3190" s="2" t="s">
        <v>394</v>
      </c>
      <c r="D3190" t="s">
        <v>477</v>
      </c>
      <c r="E3190" s="2" t="s">
        <v>1171</v>
      </c>
      <c r="F3190" t="s">
        <v>8755</v>
      </c>
      <c r="G3190" s="6" t="s">
        <v>8755</v>
      </c>
      <c r="H3190" t="s">
        <v>8756</v>
      </c>
      <c r="I3190" t="s">
        <v>21</v>
      </c>
      <c r="J3190" t="s">
        <v>22</v>
      </c>
      <c r="K3190" s="6" t="s">
        <v>22</v>
      </c>
      <c r="L3190" t="s">
        <v>544</v>
      </c>
      <c r="M3190" s="6" t="s">
        <v>12406</v>
      </c>
      <c r="N3190">
        <v>38</v>
      </c>
      <c r="O3190" t="s">
        <v>24</v>
      </c>
      <c r="P3190" s="6" t="s">
        <v>24</v>
      </c>
      <c r="Q3190" t="s">
        <v>8757</v>
      </c>
      <c r="R3190" t="s">
        <v>8235</v>
      </c>
      <c r="S3190" s="6" t="s">
        <v>8235</v>
      </c>
      <c r="T3190" t="s">
        <v>24525</v>
      </c>
      <c r="U3190" s="6" t="s">
        <v>24525</v>
      </c>
      <c r="W3190" t="s">
        <v>26</v>
      </c>
      <c r="X3190" s="6" t="s">
        <v>25507</v>
      </c>
      <c r="Y3190" t="s">
        <v>8758</v>
      </c>
      <c r="Z3190" t="s">
        <v>8759</v>
      </c>
    </row>
    <row r="3191" spans="1:26" ht="15" customHeight="1" x14ac:dyDescent="0.25">
      <c r="A3191">
        <v>6806</v>
      </c>
      <c r="B3191" s="2" t="s">
        <v>12582</v>
      </c>
      <c r="C3191" s="2" t="s">
        <v>12373</v>
      </c>
      <c r="D3191" t="s">
        <v>14744</v>
      </c>
      <c r="E3191" s="2" t="s">
        <v>12584</v>
      </c>
      <c r="F3191" t="s">
        <v>8755</v>
      </c>
      <c r="G3191" s="6" t="s">
        <v>8755</v>
      </c>
      <c r="H3191" t="s">
        <v>13533</v>
      </c>
      <c r="I3191" t="s">
        <v>21</v>
      </c>
      <c r="J3191" t="s">
        <v>22</v>
      </c>
      <c r="K3191" s="6" t="s">
        <v>22</v>
      </c>
      <c r="L3191" t="s">
        <v>142</v>
      </c>
      <c r="M3191" s="6" t="s">
        <v>450</v>
      </c>
      <c r="N3191">
        <v>21</v>
      </c>
      <c r="O3191" t="s">
        <v>24</v>
      </c>
      <c r="P3191" s="6" t="s">
        <v>24</v>
      </c>
      <c r="Q3191" t="s">
        <v>19266</v>
      </c>
      <c r="R3191" t="s">
        <v>24466</v>
      </c>
      <c r="S3191" s="6" t="s">
        <v>24466</v>
      </c>
      <c r="T3191" t="s">
        <v>24429</v>
      </c>
      <c r="U3191" s="6" t="s">
        <v>24429</v>
      </c>
      <c r="W3191" t="s">
        <v>26</v>
      </c>
      <c r="X3191" s="6" t="s">
        <v>25507</v>
      </c>
      <c r="Y3191" t="s">
        <v>19267</v>
      </c>
      <c r="Z3191" t="s">
        <v>19268</v>
      </c>
    </row>
    <row r="3192" spans="1:26" ht="15" customHeight="1" x14ac:dyDescent="0.25">
      <c r="A3192">
        <v>6796</v>
      </c>
      <c r="B3192" s="2" t="s">
        <v>12582</v>
      </c>
      <c r="C3192" s="2" t="s">
        <v>12495</v>
      </c>
      <c r="D3192" t="s">
        <v>12583</v>
      </c>
      <c r="E3192" s="2" t="s">
        <v>12584</v>
      </c>
      <c r="F3192" t="s">
        <v>8755</v>
      </c>
      <c r="G3192" s="6" t="s">
        <v>8755</v>
      </c>
      <c r="H3192" t="s">
        <v>1084</v>
      </c>
      <c r="I3192" t="s">
        <v>21</v>
      </c>
      <c r="J3192" t="s">
        <v>22</v>
      </c>
      <c r="K3192" s="6" t="s">
        <v>22</v>
      </c>
      <c r="L3192" t="s">
        <v>436</v>
      </c>
      <c r="M3192" s="6" t="s">
        <v>445</v>
      </c>
      <c r="N3192">
        <v>40</v>
      </c>
      <c r="O3192" t="s">
        <v>24</v>
      </c>
      <c r="P3192" s="6" t="s">
        <v>24</v>
      </c>
      <c r="Q3192" t="s">
        <v>12585</v>
      </c>
      <c r="R3192" t="s">
        <v>23053</v>
      </c>
      <c r="S3192" s="6" t="s">
        <v>23055</v>
      </c>
      <c r="T3192" t="s">
        <v>9077</v>
      </c>
      <c r="U3192" s="6" t="s">
        <v>9077</v>
      </c>
      <c r="W3192" t="s">
        <v>26</v>
      </c>
      <c r="X3192" s="6" t="s">
        <v>25507</v>
      </c>
      <c r="Y3192" t="s">
        <v>12586</v>
      </c>
      <c r="Z3192" t="s">
        <v>12587</v>
      </c>
    </row>
    <row r="3193" spans="1:26" ht="15" customHeight="1" x14ac:dyDescent="0.25">
      <c r="A3193">
        <v>5601</v>
      </c>
      <c r="B3193" s="2" t="s">
        <v>13302</v>
      </c>
      <c r="C3193" s="2" t="s">
        <v>12661</v>
      </c>
      <c r="D3193" t="s">
        <v>343</v>
      </c>
      <c r="E3193" s="2" t="s">
        <v>13715</v>
      </c>
      <c r="F3193" t="s">
        <v>8755</v>
      </c>
      <c r="G3193" s="6" t="s">
        <v>8755</v>
      </c>
      <c r="H3193" t="s">
        <v>22632</v>
      </c>
      <c r="I3193" t="s">
        <v>21</v>
      </c>
      <c r="J3193" t="s">
        <v>22</v>
      </c>
      <c r="K3193" s="6" t="s">
        <v>22</v>
      </c>
      <c r="L3193" t="s">
        <v>22633</v>
      </c>
      <c r="M3193" s="6" t="s">
        <v>22633</v>
      </c>
      <c r="N3193">
        <v>32</v>
      </c>
      <c r="O3193" t="s">
        <v>959</v>
      </c>
      <c r="P3193" s="6" t="s">
        <v>959</v>
      </c>
      <c r="Q3193" t="s">
        <v>22629</v>
      </c>
      <c r="R3193" t="s">
        <v>11531</v>
      </c>
      <c r="S3193" s="6" t="s">
        <v>11531</v>
      </c>
      <c r="T3193" t="s">
        <v>23079</v>
      </c>
      <c r="U3193" s="6" t="s">
        <v>23079</v>
      </c>
      <c r="W3193" t="s">
        <v>26</v>
      </c>
      <c r="X3193" s="6" t="s">
        <v>25507</v>
      </c>
      <c r="Y3193" t="s">
        <v>22634</v>
      </c>
      <c r="Z3193" t="s">
        <v>22635</v>
      </c>
    </row>
    <row r="3194" spans="1:26" ht="15" customHeight="1" x14ac:dyDescent="0.25">
      <c r="A3194">
        <v>3979</v>
      </c>
      <c r="B3194" s="2" t="s">
        <v>13503</v>
      </c>
      <c r="C3194" s="2" t="s">
        <v>12223</v>
      </c>
      <c r="D3194" t="s">
        <v>441</v>
      </c>
      <c r="E3194" s="2" t="s">
        <v>12315</v>
      </c>
      <c r="F3194" t="s">
        <v>13504</v>
      </c>
      <c r="G3194" s="6" t="s">
        <v>13504</v>
      </c>
      <c r="I3194" t="s">
        <v>21</v>
      </c>
      <c r="J3194" t="s">
        <v>1441</v>
      </c>
      <c r="K3194" s="6" t="s">
        <v>1441</v>
      </c>
      <c r="L3194" t="s">
        <v>13505</v>
      </c>
      <c r="M3194" s="6" t="s">
        <v>13505</v>
      </c>
      <c r="N3194">
        <v>93</v>
      </c>
      <c r="O3194" t="s">
        <v>2421</v>
      </c>
      <c r="P3194" s="6" t="s">
        <v>2421</v>
      </c>
      <c r="Q3194" t="s">
        <v>13506</v>
      </c>
      <c r="T3194" t="s">
        <v>13506</v>
      </c>
      <c r="U3194" s="6" t="s">
        <v>13506</v>
      </c>
      <c r="W3194" t="s">
        <v>53</v>
      </c>
      <c r="X3194" s="6" t="s">
        <v>25506</v>
      </c>
      <c r="Y3194" t="s">
        <v>13507</v>
      </c>
      <c r="Z3194" t="s">
        <v>13508</v>
      </c>
    </row>
    <row r="3195" spans="1:26" ht="15" customHeight="1" x14ac:dyDescent="0.25">
      <c r="A3195">
        <v>3454</v>
      </c>
      <c r="B3195" s="2" t="s">
        <v>166</v>
      </c>
      <c r="C3195" s="2" t="s">
        <v>147</v>
      </c>
      <c r="D3195" t="s">
        <v>41</v>
      </c>
      <c r="E3195" s="2" t="s">
        <v>168</v>
      </c>
      <c r="F3195" t="s">
        <v>8523</v>
      </c>
      <c r="G3195" s="6" t="s">
        <v>8523</v>
      </c>
      <c r="H3195" t="s">
        <v>6516</v>
      </c>
      <c r="I3195" t="s">
        <v>21</v>
      </c>
      <c r="J3195" t="s">
        <v>1403</v>
      </c>
      <c r="K3195" s="6" t="s">
        <v>1403</v>
      </c>
      <c r="L3195" t="s">
        <v>51</v>
      </c>
      <c r="M3195" s="6" t="s">
        <v>35</v>
      </c>
      <c r="N3195" t="s">
        <v>6701</v>
      </c>
      <c r="O3195" t="s">
        <v>24</v>
      </c>
      <c r="P3195" s="6" t="s">
        <v>24</v>
      </c>
      <c r="Q3195" t="s">
        <v>8513</v>
      </c>
      <c r="R3195" t="s">
        <v>8235</v>
      </c>
      <c r="S3195" s="6" t="s">
        <v>21454</v>
      </c>
      <c r="T3195" t="s">
        <v>22912</v>
      </c>
      <c r="U3195" s="6" t="s">
        <v>22912</v>
      </c>
      <c r="V3195" s="13" t="s">
        <v>25784</v>
      </c>
      <c r="W3195" t="s">
        <v>26</v>
      </c>
      <c r="X3195" s="6" t="s">
        <v>25507</v>
      </c>
      <c r="Y3195" t="s">
        <v>8524</v>
      </c>
      <c r="Z3195" t="s">
        <v>8525</v>
      </c>
    </row>
    <row r="3196" spans="1:26" ht="15" customHeight="1" x14ac:dyDescent="0.25">
      <c r="A3196">
        <v>5733</v>
      </c>
      <c r="B3196" s="2" t="s">
        <v>12608</v>
      </c>
      <c r="C3196" s="2" t="s">
        <v>12867</v>
      </c>
      <c r="D3196" t="s">
        <v>49</v>
      </c>
      <c r="E3196" s="2" t="s">
        <v>12713</v>
      </c>
      <c r="F3196" t="s">
        <v>3646</v>
      </c>
      <c r="G3196" s="6" t="s">
        <v>3646</v>
      </c>
      <c r="I3196" t="s">
        <v>21</v>
      </c>
      <c r="J3196" t="s">
        <v>1403</v>
      </c>
      <c r="K3196" s="6" t="s">
        <v>1403</v>
      </c>
      <c r="L3196" t="s">
        <v>169</v>
      </c>
      <c r="M3196" s="6" t="s">
        <v>169</v>
      </c>
      <c r="N3196">
        <v>30</v>
      </c>
      <c r="O3196" t="s">
        <v>959</v>
      </c>
      <c r="P3196" s="6" t="s">
        <v>959</v>
      </c>
      <c r="Q3196" t="s">
        <v>13429</v>
      </c>
      <c r="R3196" t="s">
        <v>18717</v>
      </c>
      <c r="S3196" s="6" t="s">
        <v>18717</v>
      </c>
      <c r="T3196" t="s">
        <v>22878</v>
      </c>
      <c r="U3196" s="6" t="s">
        <v>22878</v>
      </c>
      <c r="V3196" s="13" t="s">
        <v>25894</v>
      </c>
      <c r="W3196" t="s">
        <v>26</v>
      </c>
      <c r="X3196" s="6" t="s">
        <v>25507</v>
      </c>
      <c r="Y3196" t="s">
        <v>13430</v>
      </c>
      <c r="Z3196" t="s">
        <v>13431</v>
      </c>
    </row>
    <row r="3197" spans="1:26" ht="15" customHeight="1" x14ac:dyDescent="0.25">
      <c r="A3197">
        <v>3449</v>
      </c>
      <c r="B3197" s="2" t="s">
        <v>166</v>
      </c>
      <c r="C3197" s="2" t="s">
        <v>167</v>
      </c>
      <c r="D3197" t="s">
        <v>65</v>
      </c>
      <c r="E3197" s="2" t="s">
        <v>168</v>
      </c>
      <c r="F3197" t="s">
        <v>3646</v>
      </c>
      <c r="G3197" s="6" t="s">
        <v>3646</v>
      </c>
      <c r="I3197" t="s">
        <v>21</v>
      </c>
      <c r="J3197" t="s">
        <v>1403</v>
      </c>
      <c r="K3197" s="6" t="s">
        <v>1403</v>
      </c>
      <c r="L3197" t="s">
        <v>3647</v>
      </c>
      <c r="M3197" s="6" t="s">
        <v>3647</v>
      </c>
      <c r="N3197">
        <v>32</v>
      </c>
      <c r="O3197" t="s">
        <v>24</v>
      </c>
      <c r="P3197" s="6" t="s">
        <v>24</v>
      </c>
      <c r="Q3197" t="s">
        <v>3648</v>
      </c>
      <c r="R3197" t="s">
        <v>23136</v>
      </c>
      <c r="S3197" s="6" t="s">
        <v>23136</v>
      </c>
      <c r="T3197" t="s">
        <v>23078</v>
      </c>
      <c r="U3197" s="6" t="s">
        <v>23078</v>
      </c>
      <c r="W3197" t="s">
        <v>26</v>
      </c>
      <c r="X3197" s="6" t="s">
        <v>25507</v>
      </c>
      <c r="Y3197" t="s">
        <v>3649</v>
      </c>
      <c r="Z3197" t="s">
        <v>3650</v>
      </c>
    </row>
    <row r="3198" spans="1:26" ht="15" customHeight="1" x14ac:dyDescent="0.25">
      <c r="A3198">
        <v>3076</v>
      </c>
      <c r="B3198" s="2" t="s">
        <v>1330</v>
      </c>
      <c r="C3198" s="2" t="s">
        <v>1132</v>
      </c>
      <c r="D3198" t="s">
        <v>58</v>
      </c>
      <c r="E3198" s="2" t="s">
        <v>530</v>
      </c>
      <c r="F3198" t="s">
        <v>3646</v>
      </c>
      <c r="G3198" s="6" t="s">
        <v>3646</v>
      </c>
      <c r="I3198" t="s">
        <v>21</v>
      </c>
      <c r="J3198" t="s">
        <v>1249</v>
      </c>
      <c r="K3198" s="6" t="s">
        <v>1249</v>
      </c>
      <c r="L3198" t="s">
        <v>1293</v>
      </c>
      <c r="M3198" s="6" t="s">
        <v>1293</v>
      </c>
      <c r="N3198">
        <v>37</v>
      </c>
      <c r="O3198" t="s">
        <v>959</v>
      </c>
      <c r="P3198" s="6" t="s">
        <v>959</v>
      </c>
      <c r="Q3198" t="s">
        <v>9433</v>
      </c>
      <c r="R3198" t="s">
        <v>20380</v>
      </c>
      <c r="S3198" s="6" t="s">
        <v>20380</v>
      </c>
      <c r="T3198" t="s">
        <v>24679</v>
      </c>
      <c r="U3198" s="6" t="s">
        <v>24679</v>
      </c>
      <c r="W3198" t="s">
        <v>26</v>
      </c>
      <c r="X3198" s="6" t="s">
        <v>25507</v>
      </c>
      <c r="Y3198" t="s">
        <v>9434</v>
      </c>
      <c r="Z3198" t="s">
        <v>9435</v>
      </c>
    </row>
    <row r="3199" spans="1:26" ht="15" customHeight="1" x14ac:dyDescent="0.25">
      <c r="A3199">
        <v>3070</v>
      </c>
      <c r="B3199" s="2" t="s">
        <v>1330</v>
      </c>
      <c r="C3199" s="2" t="s">
        <v>1131</v>
      </c>
      <c r="D3199" t="s">
        <v>65</v>
      </c>
      <c r="E3199" s="2" t="s">
        <v>530</v>
      </c>
      <c r="F3199" t="s">
        <v>3646</v>
      </c>
      <c r="G3199" s="6" t="s">
        <v>3646</v>
      </c>
      <c r="I3199" t="s">
        <v>21</v>
      </c>
      <c r="J3199" t="s">
        <v>6147</v>
      </c>
      <c r="K3199" s="6" t="s">
        <v>213</v>
      </c>
      <c r="L3199" t="s">
        <v>410</v>
      </c>
      <c r="M3199" s="6" t="s">
        <v>410</v>
      </c>
      <c r="N3199">
        <v>40</v>
      </c>
      <c r="O3199" t="s">
        <v>959</v>
      </c>
      <c r="P3199" s="6" t="s">
        <v>959</v>
      </c>
      <c r="Q3199" t="s">
        <v>6134</v>
      </c>
      <c r="R3199" t="s">
        <v>4583</v>
      </c>
      <c r="S3199" s="6" t="s">
        <v>4583</v>
      </c>
      <c r="T3199" t="s">
        <v>22912</v>
      </c>
      <c r="U3199" s="6" t="s">
        <v>22912</v>
      </c>
      <c r="V3199" s="13" t="s">
        <v>25795</v>
      </c>
      <c r="W3199" t="s">
        <v>26</v>
      </c>
      <c r="X3199" s="6" t="s">
        <v>25507</v>
      </c>
      <c r="Y3199" t="s">
        <v>6148</v>
      </c>
      <c r="Z3199" t="s">
        <v>6149</v>
      </c>
    </row>
    <row r="3200" spans="1:26" ht="15" customHeight="1" x14ac:dyDescent="0.25">
      <c r="A3200">
        <v>2393</v>
      </c>
      <c r="B3200" s="2" t="s">
        <v>351</v>
      </c>
      <c r="C3200" s="2" t="s">
        <v>430</v>
      </c>
      <c r="D3200" t="s">
        <v>58</v>
      </c>
      <c r="E3200" s="2" t="s">
        <v>354</v>
      </c>
      <c r="F3200" t="s">
        <v>3646</v>
      </c>
      <c r="G3200" s="6" t="s">
        <v>3646</v>
      </c>
      <c r="I3200" t="s">
        <v>21</v>
      </c>
      <c r="J3200" t="s">
        <v>213</v>
      </c>
      <c r="K3200" s="6" t="s">
        <v>213</v>
      </c>
      <c r="L3200" t="s">
        <v>3170</v>
      </c>
      <c r="M3200" s="6" t="s">
        <v>3170</v>
      </c>
      <c r="N3200">
        <v>40</v>
      </c>
      <c r="O3200" t="s">
        <v>24</v>
      </c>
      <c r="P3200" s="6" t="s">
        <v>24</v>
      </c>
      <c r="Q3200" t="s">
        <v>6134</v>
      </c>
      <c r="R3200" t="s">
        <v>4583</v>
      </c>
      <c r="S3200" s="6" t="s">
        <v>4583</v>
      </c>
      <c r="T3200" t="s">
        <v>22912</v>
      </c>
      <c r="U3200" s="6" t="s">
        <v>22912</v>
      </c>
      <c r="V3200" s="13" t="s">
        <v>25795</v>
      </c>
      <c r="W3200" t="s">
        <v>26</v>
      </c>
      <c r="X3200" s="6" t="s">
        <v>25507</v>
      </c>
      <c r="Y3200" t="s">
        <v>6145</v>
      </c>
      <c r="Z3200" t="s">
        <v>6146</v>
      </c>
    </row>
    <row r="3201" spans="1:26" ht="15" customHeight="1" x14ac:dyDescent="0.25">
      <c r="A3201">
        <v>2712</v>
      </c>
      <c r="B3201" s="2" t="s">
        <v>107</v>
      </c>
      <c r="C3201" s="2" t="s">
        <v>293</v>
      </c>
      <c r="D3201" t="s">
        <v>49</v>
      </c>
      <c r="E3201" s="2" t="s">
        <v>378</v>
      </c>
      <c r="F3201" t="s">
        <v>3646</v>
      </c>
      <c r="G3201" s="6" t="s">
        <v>3646</v>
      </c>
      <c r="I3201" t="s">
        <v>21</v>
      </c>
      <c r="J3201" t="s">
        <v>1409</v>
      </c>
      <c r="K3201" s="6" t="s">
        <v>1403</v>
      </c>
      <c r="L3201" t="s">
        <v>984</v>
      </c>
      <c r="M3201" s="6" t="s">
        <v>984</v>
      </c>
      <c r="N3201">
        <v>32</v>
      </c>
      <c r="O3201" t="s">
        <v>24</v>
      </c>
      <c r="P3201" s="6" t="s">
        <v>24</v>
      </c>
      <c r="Q3201" t="s">
        <v>5862</v>
      </c>
      <c r="R3201" t="s">
        <v>4583</v>
      </c>
      <c r="S3201" s="6" t="s">
        <v>4583</v>
      </c>
      <c r="T3201" t="s">
        <v>22898</v>
      </c>
      <c r="U3201" s="6" t="s">
        <v>22898</v>
      </c>
      <c r="W3201" t="s">
        <v>26</v>
      </c>
      <c r="X3201" s="6" t="s">
        <v>25507</v>
      </c>
      <c r="Y3201" t="s">
        <v>5867</v>
      </c>
      <c r="Z3201" t="s">
        <v>5868</v>
      </c>
    </row>
    <row r="3202" spans="1:26" ht="15" customHeight="1" x14ac:dyDescent="0.25">
      <c r="A3202">
        <v>6094</v>
      </c>
      <c r="B3202" s="2" t="s">
        <v>12557</v>
      </c>
      <c r="C3202" s="2" t="s">
        <v>12961</v>
      </c>
      <c r="D3202" t="s">
        <v>14632</v>
      </c>
      <c r="E3202" s="2" t="s">
        <v>12383</v>
      </c>
      <c r="F3202" t="s">
        <v>3646</v>
      </c>
      <c r="G3202" s="6" t="s">
        <v>3646</v>
      </c>
      <c r="I3202" t="s">
        <v>21</v>
      </c>
      <c r="J3202" t="s">
        <v>18417</v>
      </c>
      <c r="K3202" s="6" t="s">
        <v>1403</v>
      </c>
      <c r="L3202" t="s">
        <v>445</v>
      </c>
      <c r="M3202" s="6" t="s">
        <v>445</v>
      </c>
      <c r="N3202">
        <v>32</v>
      </c>
      <c r="O3202" t="s">
        <v>12739</v>
      </c>
      <c r="P3202" s="6" t="s">
        <v>12739</v>
      </c>
      <c r="Q3202" t="s">
        <v>18418</v>
      </c>
      <c r="R3202" t="s">
        <v>7504</v>
      </c>
      <c r="S3202" s="6" t="s">
        <v>24330</v>
      </c>
      <c r="T3202" t="s">
        <v>24369</v>
      </c>
      <c r="U3202" s="6" t="s">
        <v>24369</v>
      </c>
      <c r="W3202" t="s">
        <v>26</v>
      </c>
      <c r="X3202" s="6" t="s">
        <v>25507</v>
      </c>
      <c r="Y3202" t="s">
        <v>18419</v>
      </c>
      <c r="Z3202" t="s">
        <v>18420</v>
      </c>
    </row>
    <row r="3203" spans="1:26" ht="15" customHeight="1" x14ac:dyDescent="0.25">
      <c r="A3203">
        <v>4480</v>
      </c>
      <c r="B3203" s="2" t="s">
        <v>11982</v>
      </c>
      <c r="C3203" s="2" t="s">
        <v>11992</v>
      </c>
      <c r="D3203" t="s">
        <v>11271</v>
      </c>
      <c r="E3203" s="2" t="s">
        <v>12075</v>
      </c>
      <c r="F3203" t="s">
        <v>3646</v>
      </c>
      <c r="G3203" s="6" t="s">
        <v>3646</v>
      </c>
      <c r="I3203" t="s">
        <v>21</v>
      </c>
      <c r="J3203" t="s">
        <v>20411</v>
      </c>
      <c r="K3203" s="6" t="s">
        <v>1249</v>
      </c>
      <c r="L3203" t="s">
        <v>20412</v>
      </c>
      <c r="M3203" s="6" t="s">
        <v>20412</v>
      </c>
      <c r="N3203">
        <v>36</v>
      </c>
      <c r="O3203" t="s">
        <v>24</v>
      </c>
      <c r="P3203" s="6" t="s">
        <v>24</v>
      </c>
      <c r="Q3203" t="s">
        <v>20413</v>
      </c>
      <c r="R3203" t="s">
        <v>20380</v>
      </c>
      <c r="S3203" s="6" t="s">
        <v>20380</v>
      </c>
      <c r="T3203" t="s">
        <v>23469</v>
      </c>
      <c r="U3203" s="6" t="s">
        <v>23469</v>
      </c>
      <c r="W3203" t="s">
        <v>26</v>
      </c>
      <c r="X3203" s="6" t="s">
        <v>25507</v>
      </c>
      <c r="Y3203" t="s">
        <v>20414</v>
      </c>
      <c r="Z3203" t="s">
        <v>20415</v>
      </c>
    </row>
    <row r="3204" spans="1:26" ht="15" customHeight="1" x14ac:dyDescent="0.25">
      <c r="A3204">
        <v>6010</v>
      </c>
      <c r="B3204" s="2" t="s">
        <v>12738</v>
      </c>
      <c r="C3204" s="2" t="s">
        <v>14895</v>
      </c>
      <c r="D3204" t="s">
        <v>58</v>
      </c>
      <c r="E3204" s="2" t="s">
        <v>12538</v>
      </c>
      <c r="F3204" t="s">
        <v>18138</v>
      </c>
      <c r="G3204" s="6" t="s">
        <v>18138</v>
      </c>
      <c r="I3204" t="s">
        <v>21</v>
      </c>
      <c r="J3204" t="s">
        <v>22</v>
      </c>
      <c r="K3204" s="6" t="s">
        <v>22</v>
      </c>
      <c r="L3204" t="s">
        <v>6945</v>
      </c>
      <c r="M3204" s="6" t="s">
        <v>6945</v>
      </c>
      <c r="N3204">
        <v>12</v>
      </c>
      <c r="O3204" t="s">
        <v>24</v>
      </c>
      <c r="P3204" s="6" t="s">
        <v>24</v>
      </c>
      <c r="Q3204" t="s">
        <v>18139</v>
      </c>
      <c r="R3204" t="s">
        <v>7504</v>
      </c>
      <c r="S3204" s="6" t="s">
        <v>24330</v>
      </c>
      <c r="T3204" t="s">
        <v>22928</v>
      </c>
      <c r="U3204" s="6" t="s">
        <v>22928</v>
      </c>
      <c r="W3204" t="s">
        <v>26</v>
      </c>
      <c r="X3204" s="6" t="s">
        <v>25507</v>
      </c>
      <c r="Y3204" t="s">
        <v>18140</v>
      </c>
      <c r="Z3204" t="s">
        <v>18141</v>
      </c>
    </row>
    <row r="3205" spans="1:26" ht="15" customHeight="1" x14ac:dyDescent="0.25">
      <c r="A3205">
        <v>1283</v>
      </c>
      <c r="B3205" s="2" t="s">
        <v>454</v>
      </c>
      <c r="C3205" s="2" t="s">
        <v>184</v>
      </c>
      <c r="D3205" t="s">
        <v>7265</v>
      </c>
      <c r="E3205" s="2" t="s">
        <v>455</v>
      </c>
      <c r="F3205" t="s">
        <v>8928</v>
      </c>
      <c r="G3205" s="6" t="s">
        <v>8928</v>
      </c>
      <c r="H3205" t="s">
        <v>211</v>
      </c>
      <c r="I3205" t="s">
        <v>21</v>
      </c>
      <c r="J3205" t="s">
        <v>6359</v>
      </c>
      <c r="K3205" s="6" t="s">
        <v>222</v>
      </c>
      <c r="L3205" t="s">
        <v>8929</v>
      </c>
      <c r="M3205" s="6" t="s">
        <v>8929</v>
      </c>
      <c r="N3205">
        <v>182</v>
      </c>
      <c r="O3205" t="s">
        <v>24</v>
      </c>
      <c r="P3205" s="6" t="s">
        <v>24</v>
      </c>
      <c r="Q3205" t="s">
        <v>8930</v>
      </c>
      <c r="R3205" t="s">
        <v>8235</v>
      </c>
      <c r="S3205" s="6" t="s">
        <v>8235</v>
      </c>
      <c r="T3205" t="s">
        <v>23079</v>
      </c>
      <c r="U3205" s="6" t="s">
        <v>23079</v>
      </c>
      <c r="W3205" t="s">
        <v>53</v>
      </c>
      <c r="X3205" s="6" t="s">
        <v>25506</v>
      </c>
      <c r="Y3205" t="s">
        <v>8931</v>
      </c>
      <c r="Z3205" t="s">
        <v>8932</v>
      </c>
    </row>
    <row r="3206" spans="1:26" ht="15" customHeight="1" x14ac:dyDescent="0.25">
      <c r="A3206">
        <v>1867</v>
      </c>
      <c r="B3206" s="2" t="s">
        <v>1423</v>
      </c>
      <c r="C3206" s="2" t="s">
        <v>191</v>
      </c>
      <c r="D3206" t="s">
        <v>377</v>
      </c>
      <c r="E3206" s="2" t="s">
        <v>462</v>
      </c>
      <c r="F3206" s="3" t="s">
        <v>7081</v>
      </c>
      <c r="G3206" s="7" t="s">
        <v>7081</v>
      </c>
      <c r="H3206" t="s">
        <v>119</v>
      </c>
      <c r="I3206" t="s">
        <v>21</v>
      </c>
      <c r="J3206" t="s">
        <v>22</v>
      </c>
      <c r="K3206" s="6" t="s">
        <v>22</v>
      </c>
      <c r="L3206" t="s">
        <v>1593</v>
      </c>
      <c r="M3206" s="6" t="s">
        <v>1593</v>
      </c>
      <c r="N3206">
        <v>33</v>
      </c>
      <c r="O3206" t="s">
        <v>24</v>
      </c>
      <c r="P3206" s="6" t="s">
        <v>24</v>
      </c>
      <c r="Q3206" t="s">
        <v>7082</v>
      </c>
      <c r="R3206" t="s">
        <v>4583</v>
      </c>
      <c r="S3206" s="6" t="s">
        <v>4583</v>
      </c>
      <c r="T3206" t="s">
        <v>24125</v>
      </c>
      <c r="U3206" s="6" t="s">
        <v>24125</v>
      </c>
      <c r="W3206" t="s">
        <v>26</v>
      </c>
      <c r="X3206" s="6" t="s">
        <v>25507</v>
      </c>
      <c r="Y3206" t="s">
        <v>7083</v>
      </c>
      <c r="Z3206" s="3" t="s">
        <v>7084</v>
      </c>
    </row>
    <row r="3207" spans="1:26" ht="15" customHeight="1" x14ac:dyDescent="0.25">
      <c r="A3207">
        <v>3579</v>
      </c>
      <c r="B3207" s="2" t="s">
        <v>11932</v>
      </c>
      <c r="C3207" s="2" t="s">
        <v>12347</v>
      </c>
      <c r="D3207" t="s">
        <v>13030</v>
      </c>
      <c r="E3207" s="2" t="s">
        <v>12203</v>
      </c>
      <c r="F3207" t="s">
        <v>13031</v>
      </c>
      <c r="G3207" s="6" t="s">
        <v>13031</v>
      </c>
      <c r="H3207" t="s">
        <v>13032</v>
      </c>
      <c r="I3207" t="s">
        <v>21</v>
      </c>
      <c r="J3207" t="s">
        <v>22</v>
      </c>
      <c r="K3207" s="6" t="s">
        <v>22</v>
      </c>
      <c r="L3207" t="s">
        <v>1531</v>
      </c>
      <c r="M3207" s="6" t="s">
        <v>1531</v>
      </c>
      <c r="N3207">
        <v>40</v>
      </c>
      <c r="O3207" t="s">
        <v>24</v>
      </c>
      <c r="P3207" s="6" t="s">
        <v>24</v>
      </c>
      <c r="Q3207" t="s">
        <v>13033</v>
      </c>
      <c r="R3207" t="s">
        <v>22863</v>
      </c>
      <c r="S3207" s="6" t="s">
        <v>22863</v>
      </c>
      <c r="T3207" t="s">
        <v>22881</v>
      </c>
      <c r="U3207" s="6" t="s">
        <v>22881</v>
      </c>
      <c r="W3207" t="s">
        <v>26</v>
      </c>
      <c r="X3207" s="6" t="s">
        <v>25507</v>
      </c>
      <c r="Y3207" t="s">
        <v>13034</v>
      </c>
      <c r="Z3207" t="s">
        <v>13035</v>
      </c>
    </row>
    <row r="3208" spans="1:26" ht="15" customHeight="1" x14ac:dyDescent="0.25">
      <c r="A3208">
        <v>89</v>
      </c>
      <c r="B3208" s="2" t="s">
        <v>271</v>
      </c>
      <c r="C3208" s="2" t="s">
        <v>4524</v>
      </c>
      <c r="D3208" t="s">
        <v>4626</v>
      </c>
      <c r="E3208" s="2" t="s">
        <v>241</v>
      </c>
      <c r="F3208" t="s">
        <v>5133</v>
      </c>
      <c r="G3208" s="6" t="s">
        <v>5133</v>
      </c>
      <c r="H3208" t="s">
        <v>990</v>
      </c>
      <c r="I3208" t="s">
        <v>21</v>
      </c>
      <c r="J3208" t="s">
        <v>22</v>
      </c>
      <c r="K3208" s="6" t="s">
        <v>22</v>
      </c>
      <c r="L3208" t="s">
        <v>4663</v>
      </c>
      <c r="M3208" s="6" t="s">
        <v>4663</v>
      </c>
      <c r="N3208">
        <v>22</v>
      </c>
      <c r="O3208" t="s">
        <v>24</v>
      </c>
      <c r="P3208" s="6" t="s">
        <v>24</v>
      </c>
      <c r="Q3208" t="s">
        <v>5134</v>
      </c>
      <c r="R3208" t="s">
        <v>25246</v>
      </c>
      <c r="S3208" s="6" t="s">
        <v>25246</v>
      </c>
      <c r="T3208" t="s">
        <v>22912</v>
      </c>
      <c r="U3208" s="6" t="s">
        <v>22912</v>
      </c>
      <c r="V3208" s="13" t="s">
        <v>25800</v>
      </c>
      <c r="W3208" t="s">
        <v>26</v>
      </c>
      <c r="X3208" s="6" t="s">
        <v>25507</v>
      </c>
      <c r="Y3208" t="s">
        <v>5135</v>
      </c>
      <c r="Z3208" t="s">
        <v>5136</v>
      </c>
    </row>
    <row r="3209" spans="1:26" ht="15" customHeight="1" x14ac:dyDescent="0.25">
      <c r="A3209">
        <v>18</v>
      </c>
      <c r="B3209" s="2" t="s">
        <v>674</v>
      </c>
      <c r="C3209" s="2" t="s">
        <v>920</v>
      </c>
      <c r="D3209" t="s">
        <v>1228</v>
      </c>
      <c r="E3209" s="2" t="s">
        <v>837</v>
      </c>
      <c r="F3209" t="s">
        <v>5133</v>
      </c>
      <c r="G3209" s="6" t="s">
        <v>5133</v>
      </c>
      <c r="H3209" t="s">
        <v>11279</v>
      </c>
      <c r="I3209" t="s">
        <v>21</v>
      </c>
      <c r="J3209" t="s">
        <v>22</v>
      </c>
      <c r="K3209" s="6" t="s">
        <v>22</v>
      </c>
      <c r="L3209" t="s">
        <v>142</v>
      </c>
      <c r="M3209" s="6" t="s">
        <v>450</v>
      </c>
      <c r="N3209">
        <v>28</v>
      </c>
      <c r="O3209" t="s">
        <v>24</v>
      </c>
      <c r="P3209" s="6" t="s">
        <v>24</v>
      </c>
      <c r="Q3209" t="s">
        <v>11280</v>
      </c>
      <c r="R3209" t="s">
        <v>1969</v>
      </c>
      <c r="S3209" s="6" t="s">
        <v>1969</v>
      </c>
      <c r="T3209" t="s">
        <v>24969</v>
      </c>
      <c r="U3209" s="6" t="s">
        <v>24969</v>
      </c>
      <c r="W3209" t="s">
        <v>26</v>
      </c>
      <c r="X3209" s="6" t="s">
        <v>25507</v>
      </c>
      <c r="Y3209" t="s">
        <v>11281</v>
      </c>
      <c r="Z3209" t="s">
        <v>11282</v>
      </c>
    </row>
    <row r="3210" spans="1:26" ht="15" customHeight="1" x14ac:dyDescent="0.25">
      <c r="A3210">
        <v>2059</v>
      </c>
      <c r="B3210" s="2" t="s">
        <v>1157</v>
      </c>
      <c r="C3210" s="2" t="s">
        <v>463</v>
      </c>
      <c r="D3210" t="s">
        <v>49</v>
      </c>
      <c r="E3210" s="2" t="s">
        <v>1120</v>
      </c>
      <c r="F3210" t="s">
        <v>1335</v>
      </c>
      <c r="G3210" s="6" t="s">
        <v>1335</v>
      </c>
      <c r="I3210" t="s">
        <v>21</v>
      </c>
      <c r="J3210" t="s">
        <v>22</v>
      </c>
      <c r="K3210" s="6" t="s">
        <v>22</v>
      </c>
      <c r="L3210" t="s">
        <v>2821</v>
      </c>
      <c r="M3210" s="6" t="s">
        <v>2821</v>
      </c>
      <c r="N3210">
        <v>19</v>
      </c>
      <c r="O3210" t="s">
        <v>24</v>
      </c>
      <c r="P3210" s="6" t="s">
        <v>24</v>
      </c>
      <c r="Q3210" t="s">
        <v>6615</v>
      </c>
      <c r="R3210" t="s">
        <v>25232</v>
      </c>
      <c r="S3210" s="6" t="s">
        <v>25232</v>
      </c>
      <c r="T3210" t="s">
        <v>24078</v>
      </c>
      <c r="U3210" s="6" t="s">
        <v>24078</v>
      </c>
      <c r="W3210" t="s">
        <v>26</v>
      </c>
      <c r="X3210" s="6" t="s">
        <v>25507</v>
      </c>
      <c r="Y3210" t="s">
        <v>6618</v>
      </c>
      <c r="Z3210" s="3" t="s">
        <v>6619</v>
      </c>
    </row>
    <row r="3211" spans="1:26" ht="15" customHeight="1" x14ac:dyDescent="0.25">
      <c r="A3211">
        <v>236</v>
      </c>
      <c r="B3211" s="2" t="s">
        <v>1907</v>
      </c>
      <c r="C3211" s="2" t="s">
        <v>485</v>
      </c>
      <c r="D3211" t="s">
        <v>148</v>
      </c>
      <c r="E3211" s="2" t="s">
        <v>600</v>
      </c>
      <c r="F3211" t="s">
        <v>1335</v>
      </c>
      <c r="G3211" s="6" t="s">
        <v>1335</v>
      </c>
      <c r="I3211" t="s">
        <v>21</v>
      </c>
      <c r="J3211" t="s">
        <v>22</v>
      </c>
      <c r="K3211" s="6" t="s">
        <v>22</v>
      </c>
      <c r="L3211" t="s">
        <v>1908</v>
      </c>
      <c r="M3211" s="6" t="s">
        <v>1908</v>
      </c>
      <c r="N3211">
        <v>34</v>
      </c>
      <c r="O3211" t="s">
        <v>24</v>
      </c>
      <c r="P3211" s="6" t="s">
        <v>24</v>
      </c>
      <c r="Q3211" t="s">
        <v>1909</v>
      </c>
      <c r="R3211" t="s">
        <v>22863</v>
      </c>
      <c r="S3211" s="6" t="s">
        <v>22863</v>
      </c>
      <c r="T3211" t="s">
        <v>23168</v>
      </c>
      <c r="U3211" s="6" t="s">
        <v>25604</v>
      </c>
      <c r="W3211" t="s">
        <v>26</v>
      </c>
      <c r="X3211" s="6" t="s">
        <v>25507</v>
      </c>
      <c r="Y3211" t="s">
        <v>1910</v>
      </c>
      <c r="Z3211" t="s">
        <v>1911</v>
      </c>
    </row>
    <row r="3212" spans="1:26" ht="15" customHeight="1" x14ac:dyDescent="0.25">
      <c r="A3212">
        <v>2190</v>
      </c>
      <c r="B3212" s="2" t="s">
        <v>591</v>
      </c>
      <c r="C3212" s="2" t="s">
        <v>76</v>
      </c>
      <c r="D3212" t="s">
        <v>159</v>
      </c>
      <c r="E3212" s="2" t="s">
        <v>664</v>
      </c>
      <c r="F3212" t="s">
        <v>1335</v>
      </c>
      <c r="G3212" s="6" t="s">
        <v>1335</v>
      </c>
      <c r="I3212" t="s">
        <v>21</v>
      </c>
      <c r="J3212" t="s">
        <v>22</v>
      </c>
      <c r="K3212" s="6" t="s">
        <v>22</v>
      </c>
      <c r="L3212" t="s">
        <v>1326</v>
      </c>
      <c r="M3212" s="6" t="s">
        <v>1326</v>
      </c>
      <c r="N3212">
        <v>12</v>
      </c>
      <c r="O3212" t="s">
        <v>24</v>
      </c>
      <c r="P3212" s="6" t="s">
        <v>24</v>
      </c>
      <c r="Q3212" t="s">
        <v>1327</v>
      </c>
      <c r="R3212" t="s">
        <v>22856</v>
      </c>
      <c r="S3212" s="6" t="s">
        <v>22856</v>
      </c>
      <c r="T3212" t="s">
        <v>23016</v>
      </c>
      <c r="U3212" s="6" t="s">
        <v>23016</v>
      </c>
      <c r="W3212" t="s">
        <v>26</v>
      </c>
      <c r="X3212" s="6" t="s">
        <v>25507</v>
      </c>
      <c r="Y3212" t="s">
        <v>1336</v>
      </c>
      <c r="Z3212" t="s">
        <v>1337</v>
      </c>
    </row>
    <row r="3213" spans="1:26" ht="15" customHeight="1" x14ac:dyDescent="0.25">
      <c r="A3213">
        <v>6282</v>
      </c>
      <c r="B3213" s="2" t="s">
        <v>12488</v>
      </c>
      <c r="C3213" s="2" t="s">
        <v>12403</v>
      </c>
      <c r="D3213" t="s">
        <v>58</v>
      </c>
      <c r="E3213" s="2" t="s">
        <v>12884</v>
      </c>
      <c r="F3213" t="s">
        <v>1335</v>
      </c>
      <c r="G3213" s="6" t="s">
        <v>1335</v>
      </c>
      <c r="I3213" t="s">
        <v>21</v>
      </c>
      <c r="J3213" t="s">
        <v>22</v>
      </c>
      <c r="K3213" s="6" t="s">
        <v>22</v>
      </c>
      <c r="L3213" t="s">
        <v>3401</v>
      </c>
      <c r="M3213" s="6" t="s">
        <v>3401</v>
      </c>
      <c r="N3213">
        <v>19</v>
      </c>
      <c r="O3213" t="s">
        <v>24</v>
      </c>
      <c r="P3213" s="6" t="s">
        <v>24</v>
      </c>
      <c r="Q3213" t="s">
        <v>20786</v>
      </c>
      <c r="R3213" t="s">
        <v>23177</v>
      </c>
      <c r="S3213" s="6" t="s">
        <v>23177</v>
      </c>
      <c r="T3213" t="s">
        <v>23168</v>
      </c>
      <c r="U3213" s="6" t="s">
        <v>25604</v>
      </c>
      <c r="W3213" t="s">
        <v>26</v>
      </c>
      <c r="X3213" s="6" t="s">
        <v>25507</v>
      </c>
      <c r="Y3213" t="s">
        <v>20789</v>
      </c>
      <c r="Z3213" t="s">
        <v>20790</v>
      </c>
    </row>
    <row r="3214" spans="1:26" ht="15" customHeight="1" x14ac:dyDescent="0.25">
      <c r="A3214">
        <v>1982</v>
      </c>
      <c r="B3214" s="2" t="s">
        <v>463</v>
      </c>
      <c r="C3214" s="2" t="s">
        <v>1361</v>
      </c>
      <c r="D3214" t="s">
        <v>58</v>
      </c>
      <c r="E3214" s="2" t="s">
        <v>359</v>
      </c>
      <c r="F3214" t="s">
        <v>1335</v>
      </c>
      <c r="G3214" s="6" t="s">
        <v>1335</v>
      </c>
      <c r="I3214" t="s">
        <v>21</v>
      </c>
      <c r="J3214" t="s">
        <v>22</v>
      </c>
      <c r="K3214" s="6" t="s">
        <v>22</v>
      </c>
      <c r="L3214" t="s">
        <v>1549</v>
      </c>
      <c r="M3214" s="6" t="s">
        <v>1549</v>
      </c>
      <c r="N3214">
        <v>15</v>
      </c>
      <c r="O3214" t="s">
        <v>481</v>
      </c>
      <c r="P3214" s="6" t="s">
        <v>481</v>
      </c>
      <c r="Q3214" t="s">
        <v>1550</v>
      </c>
      <c r="R3214" t="s">
        <v>22863</v>
      </c>
      <c r="S3214" s="6" t="s">
        <v>22863</v>
      </c>
      <c r="T3214" t="s">
        <v>23108</v>
      </c>
      <c r="U3214" s="6" t="s">
        <v>23108</v>
      </c>
      <c r="W3214" t="s">
        <v>26</v>
      </c>
      <c r="X3214" s="6" t="s">
        <v>25507</v>
      </c>
      <c r="Y3214" t="s">
        <v>1551</v>
      </c>
      <c r="Z3214" t="s">
        <v>1552</v>
      </c>
    </row>
    <row r="3215" spans="1:26" ht="15" customHeight="1" x14ac:dyDescent="0.25">
      <c r="A3215">
        <v>1830</v>
      </c>
      <c r="B3215" s="2" t="s">
        <v>691</v>
      </c>
      <c r="C3215" s="2" t="s">
        <v>70</v>
      </c>
      <c r="D3215" t="s">
        <v>58</v>
      </c>
      <c r="E3215" s="2" t="s">
        <v>693</v>
      </c>
      <c r="F3215" t="s">
        <v>5373</v>
      </c>
      <c r="G3215" s="6" t="s">
        <v>5373</v>
      </c>
      <c r="I3215" t="s">
        <v>21</v>
      </c>
      <c r="J3215" t="s">
        <v>22</v>
      </c>
      <c r="K3215" s="6" t="s">
        <v>22</v>
      </c>
      <c r="L3215" t="s">
        <v>51</v>
      </c>
      <c r="M3215" s="6" t="s">
        <v>35</v>
      </c>
      <c r="N3215">
        <v>62</v>
      </c>
      <c r="O3215" t="s">
        <v>24</v>
      </c>
      <c r="P3215" s="6" t="s">
        <v>24</v>
      </c>
      <c r="Q3215" t="s">
        <v>5374</v>
      </c>
      <c r="R3215" t="s">
        <v>4583</v>
      </c>
      <c r="S3215" s="6" t="s">
        <v>4583</v>
      </c>
      <c r="T3215" t="s">
        <v>23902</v>
      </c>
      <c r="U3215" s="6" t="s">
        <v>23902</v>
      </c>
      <c r="W3215" t="s">
        <v>26</v>
      </c>
      <c r="X3215" s="6" t="s">
        <v>25507</v>
      </c>
      <c r="Y3215" t="s">
        <v>5375</v>
      </c>
      <c r="Z3215" t="s">
        <v>5376</v>
      </c>
    </row>
    <row r="3216" spans="1:26" ht="15" customHeight="1" x14ac:dyDescent="0.25">
      <c r="A3216">
        <v>631</v>
      </c>
      <c r="B3216" s="2" t="s">
        <v>279</v>
      </c>
      <c r="C3216" s="2" t="s">
        <v>800</v>
      </c>
      <c r="D3216" t="s">
        <v>209</v>
      </c>
      <c r="E3216" s="2" t="s">
        <v>1544</v>
      </c>
      <c r="F3216" t="s">
        <v>1325</v>
      </c>
      <c r="G3216" s="6" t="s">
        <v>1325</v>
      </c>
      <c r="H3216" t="s">
        <v>4594</v>
      </c>
      <c r="I3216" t="s">
        <v>21</v>
      </c>
      <c r="J3216" t="s">
        <v>22</v>
      </c>
      <c r="K3216" s="6" t="s">
        <v>22</v>
      </c>
      <c r="L3216" t="s">
        <v>2821</v>
      </c>
      <c r="M3216" s="6" t="s">
        <v>2821</v>
      </c>
      <c r="N3216">
        <v>19</v>
      </c>
      <c r="O3216" t="s">
        <v>24</v>
      </c>
      <c r="P3216" s="6" t="s">
        <v>24</v>
      </c>
      <c r="Q3216" t="s">
        <v>6615</v>
      </c>
      <c r="R3216" t="s">
        <v>25232</v>
      </c>
      <c r="S3216" s="6" t="s">
        <v>25232</v>
      </c>
      <c r="T3216" t="s">
        <v>24078</v>
      </c>
      <c r="U3216" s="6" t="s">
        <v>24078</v>
      </c>
      <c r="W3216" t="s">
        <v>26</v>
      </c>
      <c r="X3216" s="6" t="s">
        <v>25507</v>
      </c>
      <c r="Y3216" t="s">
        <v>6620</v>
      </c>
      <c r="Z3216" t="s">
        <v>6621</v>
      </c>
    </row>
    <row r="3217" spans="1:26" ht="15" customHeight="1" x14ac:dyDescent="0.25">
      <c r="A3217">
        <v>1169</v>
      </c>
      <c r="B3217" s="2" t="s">
        <v>821</v>
      </c>
      <c r="C3217" s="2" t="s">
        <v>541</v>
      </c>
      <c r="D3217" t="s">
        <v>377</v>
      </c>
      <c r="E3217" s="2" t="s">
        <v>1731</v>
      </c>
      <c r="F3217" t="s">
        <v>1325</v>
      </c>
      <c r="G3217" s="6" t="s">
        <v>1325</v>
      </c>
      <c r="H3217" t="s">
        <v>4692</v>
      </c>
      <c r="I3217" t="s">
        <v>21</v>
      </c>
      <c r="J3217" t="s">
        <v>22</v>
      </c>
      <c r="K3217" s="6" t="s">
        <v>22</v>
      </c>
      <c r="L3217" t="s">
        <v>4663</v>
      </c>
      <c r="M3217" s="6" t="s">
        <v>4663</v>
      </c>
      <c r="N3217">
        <v>22</v>
      </c>
      <c r="O3217" t="s">
        <v>24</v>
      </c>
      <c r="P3217" s="6" t="s">
        <v>24</v>
      </c>
      <c r="Q3217" t="s">
        <v>4689</v>
      </c>
      <c r="R3217" t="s">
        <v>15960</v>
      </c>
      <c r="S3217" s="6" t="s">
        <v>15960</v>
      </c>
      <c r="T3217" t="s">
        <v>23831</v>
      </c>
      <c r="U3217" s="6" t="s">
        <v>21908</v>
      </c>
      <c r="W3217" t="s">
        <v>26</v>
      </c>
      <c r="X3217" s="6" t="s">
        <v>25507</v>
      </c>
      <c r="Y3217" t="s">
        <v>4693</v>
      </c>
      <c r="Z3217" s="3" t="s">
        <v>4694</v>
      </c>
    </row>
    <row r="3218" spans="1:26" ht="15" customHeight="1" x14ac:dyDescent="0.25">
      <c r="A3218">
        <v>5307</v>
      </c>
      <c r="B3218" s="2" t="s">
        <v>13976</v>
      </c>
      <c r="C3218" s="2" t="s">
        <v>11946</v>
      </c>
      <c r="D3218" t="s">
        <v>257</v>
      </c>
      <c r="E3218" s="2" t="s">
        <v>12809</v>
      </c>
      <c r="F3218" t="s">
        <v>1325</v>
      </c>
      <c r="G3218" s="6" t="s">
        <v>1325</v>
      </c>
      <c r="H3218" t="s">
        <v>1324</v>
      </c>
      <c r="I3218" t="s">
        <v>21</v>
      </c>
      <c r="J3218" t="s">
        <v>1079</v>
      </c>
      <c r="K3218" s="6" t="s">
        <v>1079</v>
      </c>
      <c r="L3218" t="s">
        <v>20785</v>
      </c>
      <c r="M3218" s="6" t="s">
        <v>20785</v>
      </c>
      <c r="N3218">
        <v>60</v>
      </c>
      <c r="O3218" t="s">
        <v>24</v>
      </c>
      <c r="P3218" s="6" t="s">
        <v>24</v>
      </c>
      <c r="Q3218" t="s">
        <v>20786</v>
      </c>
      <c r="R3218" t="s">
        <v>23177</v>
      </c>
      <c r="S3218" s="6" t="s">
        <v>23177</v>
      </c>
      <c r="T3218" t="s">
        <v>23168</v>
      </c>
      <c r="U3218" s="6" t="s">
        <v>25604</v>
      </c>
      <c r="W3218" t="s">
        <v>53</v>
      </c>
      <c r="X3218" s="6" t="s">
        <v>25506</v>
      </c>
      <c r="Y3218" t="s">
        <v>20787</v>
      </c>
      <c r="Z3218" t="s">
        <v>20788</v>
      </c>
    </row>
    <row r="3219" spans="1:26" ht="15" customHeight="1" x14ac:dyDescent="0.25">
      <c r="A3219">
        <v>289</v>
      </c>
      <c r="B3219" s="2" t="s">
        <v>1654</v>
      </c>
      <c r="C3219" s="2" t="s">
        <v>240</v>
      </c>
      <c r="D3219" t="s">
        <v>295</v>
      </c>
      <c r="E3219" s="2" t="s">
        <v>699</v>
      </c>
      <c r="F3219" t="s">
        <v>1325</v>
      </c>
      <c r="G3219" s="6" t="s">
        <v>1325</v>
      </c>
      <c r="H3219" t="s">
        <v>8559</v>
      </c>
      <c r="I3219" t="s">
        <v>21</v>
      </c>
      <c r="J3219" t="s">
        <v>22</v>
      </c>
      <c r="K3219" s="6" t="s">
        <v>22</v>
      </c>
      <c r="L3219" t="s">
        <v>3194</v>
      </c>
      <c r="M3219" s="6" t="s">
        <v>1863</v>
      </c>
      <c r="N3219">
        <v>18</v>
      </c>
      <c r="O3219" t="s">
        <v>24</v>
      </c>
      <c r="P3219" s="6" t="s">
        <v>24</v>
      </c>
      <c r="Q3219" t="s">
        <v>8556</v>
      </c>
      <c r="R3219" t="s">
        <v>8235</v>
      </c>
      <c r="S3219" s="6" t="s">
        <v>8235</v>
      </c>
      <c r="T3219" t="s">
        <v>24504</v>
      </c>
      <c r="U3219" s="6" t="s">
        <v>24504</v>
      </c>
      <c r="W3219" t="s">
        <v>26</v>
      </c>
      <c r="X3219" s="6" t="s">
        <v>25507</v>
      </c>
      <c r="Y3219" t="s">
        <v>8560</v>
      </c>
      <c r="Z3219" t="s">
        <v>8561</v>
      </c>
    </row>
    <row r="3220" spans="1:26" ht="15" customHeight="1" x14ac:dyDescent="0.25">
      <c r="A3220">
        <v>1707</v>
      </c>
      <c r="B3220" s="2" t="s">
        <v>391</v>
      </c>
      <c r="C3220" s="2" t="s">
        <v>596</v>
      </c>
      <c r="D3220" t="s">
        <v>58</v>
      </c>
      <c r="E3220" s="2" t="s">
        <v>394</v>
      </c>
      <c r="F3220" t="s">
        <v>2675</v>
      </c>
      <c r="G3220" s="6" t="s">
        <v>2675</v>
      </c>
      <c r="I3220" t="s">
        <v>21</v>
      </c>
      <c r="J3220" t="s">
        <v>2676</v>
      </c>
      <c r="K3220" s="6" t="s">
        <v>25502</v>
      </c>
      <c r="L3220" t="s">
        <v>204</v>
      </c>
      <c r="M3220" s="6" t="s">
        <v>204</v>
      </c>
      <c r="N3220">
        <v>45</v>
      </c>
      <c r="O3220" t="s">
        <v>24</v>
      </c>
      <c r="P3220" s="6" t="s">
        <v>24</v>
      </c>
      <c r="Q3220" t="s">
        <v>2672</v>
      </c>
      <c r="R3220" t="s">
        <v>23396</v>
      </c>
      <c r="S3220" s="6" t="s">
        <v>23396</v>
      </c>
      <c r="T3220" t="s">
        <v>23399</v>
      </c>
      <c r="U3220" s="6" t="s">
        <v>23399</v>
      </c>
      <c r="W3220" t="s">
        <v>26</v>
      </c>
      <c r="X3220" s="6" t="s">
        <v>25507</v>
      </c>
      <c r="Y3220" t="s">
        <v>2677</v>
      </c>
      <c r="Z3220" s="3" t="s">
        <v>2678</v>
      </c>
    </row>
    <row r="3221" spans="1:26" ht="15" customHeight="1" x14ac:dyDescent="0.25">
      <c r="A3221">
        <v>445</v>
      </c>
      <c r="B3221" s="2" t="s">
        <v>794</v>
      </c>
      <c r="C3221" s="2" t="s">
        <v>125</v>
      </c>
      <c r="D3221" t="s">
        <v>257</v>
      </c>
      <c r="E3221" s="2" t="s">
        <v>963</v>
      </c>
      <c r="F3221" t="s">
        <v>2675</v>
      </c>
      <c r="G3221" s="6" t="s">
        <v>2675</v>
      </c>
      <c r="I3221" t="s">
        <v>21</v>
      </c>
      <c r="J3221" t="s">
        <v>22</v>
      </c>
      <c r="K3221" s="6" t="s">
        <v>22</v>
      </c>
      <c r="L3221" t="s">
        <v>4663</v>
      </c>
      <c r="M3221" s="6" t="s">
        <v>4663</v>
      </c>
      <c r="N3221">
        <v>22</v>
      </c>
      <c r="O3221" t="s">
        <v>122</v>
      </c>
      <c r="P3221" s="6" t="s">
        <v>122</v>
      </c>
      <c r="Q3221" t="s">
        <v>5140</v>
      </c>
      <c r="R3221" t="s">
        <v>25246</v>
      </c>
      <c r="S3221" s="6" t="s">
        <v>25246</v>
      </c>
      <c r="T3221" t="s">
        <v>23876</v>
      </c>
      <c r="U3221" s="6" t="s">
        <v>23139</v>
      </c>
      <c r="W3221" t="s">
        <v>26</v>
      </c>
      <c r="X3221" s="6" t="s">
        <v>25507</v>
      </c>
      <c r="Y3221" t="s">
        <v>5141</v>
      </c>
      <c r="Z3221" t="s">
        <v>5142</v>
      </c>
    </row>
    <row r="3222" spans="1:26" ht="15" customHeight="1" x14ac:dyDescent="0.25">
      <c r="A3222">
        <v>781</v>
      </c>
      <c r="B3222" s="2" t="s">
        <v>182</v>
      </c>
      <c r="C3222" s="2" t="s">
        <v>646</v>
      </c>
      <c r="D3222" t="s">
        <v>235</v>
      </c>
      <c r="E3222" s="2" t="s">
        <v>184</v>
      </c>
      <c r="F3222" t="s">
        <v>2675</v>
      </c>
      <c r="G3222" s="6" t="s">
        <v>2675</v>
      </c>
      <c r="I3222" t="s">
        <v>21</v>
      </c>
      <c r="J3222" t="s">
        <v>22</v>
      </c>
      <c r="K3222" s="6" t="s">
        <v>22</v>
      </c>
      <c r="L3222" t="s">
        <v>1863</v>
      </c>
      <c r="M3222" s="6" t="s">
        <v>1863</v>
      </c>
      <c r="N3222">
        <v>19</v>
      </c>
      <c r="O3222" t="s">
        <v>1112</v>
      </c>
      <c r="P3222" s="6" t="s">
        <v>1112</v>
      </c>
      <c r="Q3222" t="s">
        <v>8556</v>
      </c>
      <c r="R3222" t="s">
        <v>8235</v>
      </c>
      <c r="S3222" s="6" t="s">
        <v>8235</v>
      </c>
      <c r="T3222" t="s">
        <v>24504</v>
      </c>
      <c r="U3222" s="6" t="s">
        <v>24504</v>
      </c>
      <c r="W3222" t="s">
        <v>26</v>
      </c>
      <c r="X3222" s="6" t="s">
        <v>25507</v>
      </c>
      <c r="Y3222" t="s">
        <v>8568</v>
      </c>
      <c r="Z3222" t="s">
        <v>8569</v>
      </c>
    </row>
    <row r="3223" spans="1:26" ht="15" customHeight="1" x14ac:dyDescent="0.25">
      <c r="A3223">
        <v>1975</v>
      </c>
      <c r="B3223" s="2" t="s">
        <v>359</v>
      </c>
      <c r="C3223" s="2" t="s">
        <v>580</v>
      </c>
      <c r="D3223" t="s">
        <v>377</v>
      </c>
      <c r="E3223" s="2" t="s">
        <v>361</v>
      </c>
      <c r="F3223" t="s">
        <v>4802</v>
      </c>
      <c r="G3223" s="6" t="s">
        <v>4802</v>
      </c>
      <c r="H3223" t="s">
        <v>150</v>
      </c>
      <c r="I3223" t="s">
        <v>21</v>
      </c>
      <c r="J3223" t="s">
        <v>22</v>
      </c>
      <c r="K3223" s="6" t="s">
        <v>22</v>
      </c>
      <c r="L3223" t="s">
        <v>4803</v>
      </c>
      <c r="M3223" s="6" t="s">
        <v>4803</v>
      </c>
      <c r="N3223">
        <v>29</v>
      </c>
      <c r="O3223" t="s">
        <v>24</v>
      </c>
      <c r="P3223" s="6" t="s">
        <v>24</v>
      </c>
      <c r="Q3223" t="s">
        <v>4797</v>
      </c>
      <c r="R3223" t="s">
        <v>4583</v>
      </c>
      <c r="S3223" s="6" t="s">
        <v>4583</v>
      </c>
      <c r="T3223" t="s">
        <v>23441</v>
      </c>
      <c r="U3223" s="6" t="s">
        <v>23441</v>
      </c>
      <c r="V3223" s="13" t="s">
        <v>25827</v>
      </c>
      <c r="W3223" t="s">
        <v>26</v>
      </c>
      <c r="X3223" s="6" t="s">
        <v>25507</v>
      </c>
      <c r="Y3223" t="s">
        <v>4804</v>
      </c>
      <c r="Z3223" t="s">
        <v>4805</v>
      </c>
    </row>
    <row r="3224" spans="1:26" ht="15" customHeight="1" x14ac:dyDescent="0.25">
      <c r="A3224">
        <v>1977</v>
      </c>
      <c r="B3224" s="2" t="s">
        <v>359</v>
      </c>
      <c r="C3224" s="2" t="s">
        <v>1104</v>
      </c>
      <c r="D3224" t="s">
        <v>159</v>
      </c>
      <c r="E3224" s="2" t="s">
        <v>361</v>
      </c>
      <c r="F3224" t="s">
        <v>4802</v>
      </c>
      <c r="G3224" s="6" t="s">
        <v>4802</v>
      </c>
      <c r="H3224" t="s">
        <v>4923</v>
      </c>
      <c r="I3224" t="s">
        <v>21</v>
      </c>
      <c r="J3224" t="s">
        <v>22</v>
      </c>
      <c r="K3224" s="6" t="s">
        <v>22</v>
      </c>
      <c r="L3224" t="s">
        <v>832</v>
      </c>
      <c r="M3224" s="6" t="s">
        <v>832</v>
      </c>
      <c r="N3224">
        <v>29</v>
      </c>
      <c r="O3224" t="s">
        <v>24</v>
      </c>
      <c r="P3224" s="6" t="s">
        <v>24</v>
      </c>
      <c r="Q3224" t="s">
        <v>5776</v>
      </c>
      <c r="R3224" t="s">
        <v>4583</v>
      </c>
      <c r="S3224" s="6" t="s">
        <v>4583</v>
      </c>
      <c r="T3224" t="s">
        <v>23125</v>
      </c>
      <c r="U3224" s="6" t="s">
        <v>23124</v>
      </c>
      <c r="W3224" t="s">
        <v>26</v>
      </c>
      <c r="X3224" s="6" t="s">
        <v>25507</v>
      </c>
      <c r="Y3224" t="s">
        <v>5777</v>
      </c>
      <c r="Z3224" t="s">
        <v>5778</v>
      </c>
    </row>
    <row r="3225" spans="1:26" ht="15" customHeight="1" x14ac:dyDescent="0.25">
      <c r="A3225">
        <v>1484</v>
      </c>
      <c r="B3225" s="2" t="s">
        <v>1357</v>
      </c>
      <c r="C3225" s="2" t="s">
        <v>264</v>
      </c>
      <c r="D3225" t="s">
        <v>58</v>
      </c>
      <c r="E3225" s="2" t="s">
        <v>392</v>
      </c>
      <c r="F3225" t="s">
        <v>10173</v>
      </c>
      <c r="G3225" s="6" t="s">
        <v>10173</v>
      </c>
      <c r="I3225" t="s">
        <v>21</v>
      </c>
      <c r="J3225" t="s">
        <v>1409</v>
      </c>
      <c r="K3225" s="6" t="s">
        <v>1403</v>
      </c>
      <c r="L3225" t="s">
        <v>10166</v>
      </c>
      <c r="M3225" s="6" t="s">
        <v>10166</v>
      </c>
      <c r="N3225">
        <v>18</v>
      </c>
      <c r="O3225" t="s">
        <v>24</v>
      </c>
      <c r="P3225" s="6" t="s">
        <v>24</v>
      </c>
      <c r="Q3225" t="s">
        <v>10170</v>
      </c>
      <c r="R3225" t="s">
        <v>20931</v>
      </c>
      <c r="S3225" s="6" t="s">
        <v>20931</v>
      </c>
      <c r="T3225" t="s">
        <v>24785</v>
      </c>
      <c r="U3225" s="6" t="s">
        <v>24785</v>
      </c>
      <c r="W3225" t="s">
        <v>53</v>
      </c>
      <c r="X3225" s="6" t="s">
        <v>25506</v>
      </c>
      <c r="Y3225" t="s">
        <v>10174</v>
      </c>
      <c r="Z3225" t="s">
        <v>10175</v>
      </c>
    </row>
    <row r="3226" spans="1:26" ht="15" customHeight="1" x14ac:dyDescent="0.25">
      <c r="A3226">
        <v>42</v>
      </c>
      <c r="B3226" s="2" t="s">
        <v>56</v>
      </c>
      <c r="C3226" s="2" t="s">
        <v>4023</v>
      </c>
      <c r="D3226" t="s">
        <v>942</v>
      </c>
      <c r="E3226" s="2" t="s">
        <v>59</v>
      </c>
      <c r="F3226" t="s">
        <v>4024</v>
      </c>
      <c r="G3226" s="6" t="s">
        <v>4024</v>
      </c>
      <c r="H3226" t="s">
        <v>4025</v>
      </c>
      <c r="I3226" t="s">
        <v>21</v>
      </c>
      <c r="J3226" t="s">
        <v>266</v>
      </c>
      <c r="K3226" s="6" t="s">
        <v>266</v>
      </c>
      <c r="L3226" t="s">
        <v>44</v>
      </c>
      <c r="M3226" s="6" t="s">
        <v>35</v>
      </c>
      <c r="N3226">
        <v>53</v>
      </c>
      <c r="O3226" t="s">
        <v>24</v>
      </c>
      <c r="P3226" s="6" t="s">
        <v>24</v>
      </c>
      <c r="Q3226" t="s">
        <v>4016</v>
      </c>
      <c r="R3226" t="s">
        <v>3837</v>
      </c>
      <c r="S3226" s="6" t="s">
        <v>3837</v>
      </c>
      <c r="T3226" t="s">
        <v>9064</v>
      </c>
      <c r="U3226" s="6" t="s">
        <v>9064</v>
      </c>
      <c r="V3226" s="13" t="s">
        <v>25929</v>
      </c>
      <c r="W3226" t="s">
        <v>53</v>
      </c>
      <c r="X3226" s="6" t="s">
        <v>25506</v>
      </c>
      <c r="Y3226" t="s">
        <v>4026</v>
      </c>
      <c r="Z3226" s="3" t="s">
        <v>4027</v>
      </c>
    </row>
    <row r="3227" spans="1:26" ht="15" customHeight="1" x14ac:dyDescent="0.25">
      <c r="A3227">
        <v>4324</v>
      </c>
      <c r="B3227" s="2" t="s">
        <v>12946</v>
      </c>
      <c r="C3227" s="2" t="s">
        <v>13194</v>
      </c>
      <c r="D3227" t="s">
        <v>582</v>
      </c>
      <c r="E3227" s="2" t="s">
        <v>12253</v>
      </c>
      <c r="F3227" t="s">
        <v>16389</v>
      </c>
      <c r="G3227" s="6" t="s">
        <v>16389</v>
      </c>
      <c r="H3227" t="s">
        <v>140</v>
      </c>
      <c r="I3227" t="s">
        <v>21</v>
      </c>
      <c r="J3227" t="s">
        <v>266</v>
      </c>
      <c r="K3227" s="6" t="s">
        <v>266</v>
      </c>
      <c r="L3227" t="s">
        <v>204</v>
      </c>
      <c r="M3227" s="6" t="s">
        <v>204</v>
      </c>
      <c r="N3227">
        <v>62</v>
      </c>
      <c r="O3227" t="s">
        <v>24</v>
      </c>
      <c r="P3227" s="6" t="s">
        <v>24</v>
      </c>
      <c r="Q3227" t="s">
        <v>5678</v>
      </c>
      <c r="R3227" t="s">
        <v>4583</v>
      </c>
      <c r="S3227" s="6" t="s">
        <v>4583</v>
      </c>
      <c r="T3227" t="s">
        <v>22886</v>
      </c>
      <c r="U3227" s="6" t="s">
        <v>22886</v>
      </c>
      <c r="V3227" s="13" t="s">
        <v>25845</v>
      </c>
      <c r="W3227" t="s">
        <v>53</v>
      </c>
      <c r="X3227" s="6" t="s">
        <v>25506</v>
      </c>
      <c r="Y3227" t="s">
        <v>16390</v>
      </c>
      <c r="Z3227" t="s">
        <v>16391</v>
      </c>
    </row>
    <row r="3228" spans="1:26" ht="15" customHeight="1" x14ac:dyDescent="0.25">
      <c r="A3228">
        <v>6776</v>
      </c>
      <c r="B3228" s="2" t="s">
        <v>12788</v>
      </c>
      <c r="C3228" s="2" t="s">
        <v>12749</v>
      </c>
      <c r="D3228" t="s">
        <v>65</v>
      </c>
      <c r="E3228" s="2" t="s">
        <v>12914</v>
      </c>
      <c r="F3228" t="s">
        <v>19806</v>
      </c>
      <c r="G3228" s="6" t="s">
        <v>19806</v>
      </c>
      <c r="I3228" t="s">
        <v>21</v>
      </c>
      <c r="J3228" t="s">
        <v>22</v>
      </c>
      <c r="K3228" s="6" t="s">
        <v>22</v>
      </c>
      <c r="L3228" t="s">
        <v>10708</v>
      </c>
      <c r="M3228" s="6" t="s">
        <v>1854</v>
      </c>
      <c r="N3228">
        <v>18</v>
      </c>
      <c r="O3228" t="s">
        <v>12916</v>
      </c>
      <c r="P3228" s="6" t="s">
        <v>12916</v>
      </c>
      <c r="Q3228" t="s">
        <v>19807</v>
      </c>
      <c r="R3228" t="s">
        <v>5459</v>
      </c>
      <c r="S3228" s="6" t="s">
        <v>5459</v>
      </c>
      <c r="T3228" t="s">
        <v>23311</v>
      </c>
      <c r="U3228" s="6" t="s">
        <v>23311</v>
      </c>
      <c r="V3228" s="13" t="s">
        <v>25974</v>
      </c>
      <c r="W3228" t="s">
        <v>26</v>
      </c>
      <c r="X3228" s="6" t="s">
        <v>25507</v>
      </c>
      <c r="Y3228" t="s">
        <v>19808</v>
      </c>
      <c r="Z3228" t="s">
        <v>19809</v>
      </c>
    </row>
    <row r="3229" spans="1:26" ht="15" customHeight="1" x14ac:dyDescent="0.25">
      <c r="A3229">
        <v>3065</v>
      </c>
      <c r="B3229" s="2" t="s">
        <v>530</v>
      </c>
      <c r="C3229" s="2" t="s">
        <v>873</v>
      </c>
      <c r="D3229" t="s">
        <v>257</v>
      </c>
      <c r="E3229" s="2" t="s">
        <v>85</v>
      </c>
      <c r="F3229" t="s">
        <v>9275</v>
      </c>
      <c r="G3229" s="6" t="s">
        <v>9275</v>
      </c>
      <c r="H3229" t="s">
        <v>533</v>
      </c>
      <c r="I3229" t="s">
        <v>21</v>
      </c>
      <c r="J3229" t="s">
        <v>367</v>
      </c>
      <c r="K3229" s="6" t="s">
        <v>367</v>
      </c>
      <c r="L3229" t="s">
        <v>9276</v>
      </c>
      <c r="M3229" s="6" t="s">
        <v>9276</v>
      </c>
      <c r="N3229">
        <v>115</v>
      </c>
      <c r="O3229" t="s">
        <v>535</v>
      </c>
      <c r="P3229" s="6" t="s">
        <v>535</v>
      </c>
      <c r="Q3229" t="s">
        <v>9277</v>
      </c>
      <c r="R3229" t="s">
        <v>23171</v>
      </c>
      <c r="S3229" s="6" t="s">
        <v>23171</v>
      </c>
      <c r="T3229" t="s">
        <v>23284</v>
      </c>
      <c r="U3229" s="6" t="s">
        <v>23284</v>
      </c>
      <c r="W3229" t="s">
        <v>53</v>
      </c>
      <c r="X3229" s="6" t="s">
        <v>25506</v>
      </c>
      <c r="Y3229" t="s">
        <v>9278</v>
      </c>
      <c r="Z3229" t="s">
        <v>9279</v>
      </c>
    </row>
    <row r="3230" spans="1:26" ht="15" customHeight="1" x14ac:dyDescent="0.25">
      <c r="A3230">
        <v>2269</v>
      </c>
      <c r="B3230" s="2" t="s">
        <v>219</v>
      </c>
      <c r="C3230" s="2" t="s">
        <v>978</v>
      </c>
      <c r="D3230" t="s">
        <v>49</v>
      </c>
      <c r="E3230" s="2" t="s">
        <v>814</v>
      </c>
      <c r="F3230" t="s">
        <v>5826</v>
      </c>
      <c r="G3230" s="6" t="s">
        <v>5826</v>
      </c>
      <c r="I3230" t="s">
        <v>21</v>
      </c>
      <c r="J3230" t="s">
        <v>22</v>
      </c>
      <c r="K3230" s="6" t="s">
        <v>22</v>
      </c>
      <c r="L3230" t="s">
        <v>3267</v>
      </c>
      <c r="M3230" s="6" t="s">
        <v>3271</v>
      </c>
      <c r="N3230">
        <v>2</v>
      </c>
      <c r="O3230" t="s">
        <v>224</v>
      </c>
      <c r="P3230" s="6" t="s">
        <v>224</v>
      </c>
      <c r="Q3230" t="s">
        <v>5827</v>
      </c>
      <c r="R3230" t="s">
        <v>4583</v>
      </c>
      <c r="S3230" s="6" t="s">
        <v>4583</v>
      </c>
      <c r="T3230" t="s">
        <v>23958</v>
      </c>
      <c r="U3230" s="6" t="s">
        <v>23958</v>
      </c>
      <c r="W3230" t="s">
        <v>26</v>
      </c>
      <c r="X3230" s="6" t="s">
        <v>25507</v>
      </c>
      <c r="Y3230" t="s">
        <v>2810</v>
      </c>
      <c r="Z3230" t="s">
        <v>5828</v>
      </c>
    </row>
    <row r="3231" spans="1:26" ht="15" customHeight="1" x14ac:dyDescent="0.25">
      <c r="A3231">
        <v>66</v>
      </c>
      <c r="B3231" s="2" t="s">
        <v>241</v>
      </c>
      <c r="C3231" s="2" t="s">
        <v>2817</v>
      </c>
      <c r="D3231" t="s">
        <v>2818</v>
      </c>
      <c r="E3231" s="2" t="s">
        <v>56</v>
      </c>
      <c r="F3231" t="s">
        <v>2819</v>
      </c>
      <c r="G3231" s="6" t="s">
        <v>2819</v>
      </c>
      <c r="H3231" t="s">
        <v>2820</v>
      </c>
      <c r="I3231" t="s">
        <v>21</v>
      </c>
      <c r="J3231" t="s">
        <v>120</v>
      </c>
      <c r="K3231" s="6" t="s">
        <v>120</v>
      </c>
      <c r="L3231" t="s">
        <v>2821</v>
      </c>
      <c r="M3231" s="6" t="s">
        <v>2821</v>
      </c>
      <c r="N3231">
        <v>200</v>
      </c>
      <c r="O3231" t="s">
        <v>24</v>
      </c>
      <c r="P3231" s="6" t="s">
        <v>24</v>
      </c>
      <c r="Q3231" t="s">
        <v>2822</v>
      </c>
      <c r="R3231" t="s">
        <v>23136</v>
      </c>
      <c r="S3231" s="6" t="s">
        <v>23136</v>
      </c>
      <c r="T3231" t="s">
        <v>1469</v>
      </c>
      <c r="U3231" s="6" t="s">
        <v>1469</v>
      </c>
      <c r="W3231" t="s">
        <v>53</v>
      </c>
      <c r="X3231" s="6" t="s">
        <v>25506</v>
      </c>
      <c r="Y3231" t="s">
        <v>2823</v>
      </c>
      <c r="Z3231" t="s">
        <v>2824</v>
      </c>
    </row>
    <row r="3232" spans="1:26" ht="15" customHeight="1" x14ac:dyDescent="0.25">
      <c r="A3232">
        <v>947</v>
      </c>
      <c r="B3232" s="2" t="s">
        <v>47</v>
      </c>
      <c r="C3232" s="2" t="s">
        <v>645</v>
      </c>
      <c r="D3232" t="s">
        <v>1819</v>
      </c>
      <c r="E3232" s="2" t="s">
        <v>29</v>
      </c>
      <c r="F3232" t="s">
        <v>8508</v>
      </c>
      <c r="G3232" s="6" t="s">
        <v>8508</v>
      </c>
      <c r="H3232" t="s">
        <v>8509</v>
      </c>
      <c r="I3232" t="s">
        <v>21</v>
      </c>
      <c r="J3232" t="s">
        <v>222</v>
      </c>
      <c r="K3232" s="6" t="s">
        <v>222</v>
      </c>
      <c r="L3232" t="s">
        <v>2389</v>
      </c>
      <c r="M3232" s="6" t="s">
        <v>2389</v>
      </c>
      <c r="N3232">
        <v>113</v>
      </c>
      <c r="O3232" t="s">
        <v>24</v>
      </c>
      <c r="P3232" s="6" t="s">
        <v>24</v>
      </c>
      <c r="Q3232" t="s">
        <v>8510</v>
      </c>
      <c r="R3232" t="s">
        <v>8235</v>
      </c>
      <c r="S3232" s="6" t="s">
        <v>8235</v>
      </c>
      <c r="T3232" t="s">
        <v>24501</v>
      </c>
      <c r="U3232" s="6" t="s">
        <v>24501</v>
      </c>
      <c r="W3232" t="s">
        <v>53</v>
      </c>
      <c r="X3232" s="6" t="s">
        <v>25506</v>
      </c>
      <c r="Y3232" t="s">
        <v>8511</v>
      </c>
      <c r="Z3232" t="s">
        <v>8512</v>
      </c>
    </row>
    <row r="3233" spans="1:26" ht="15" customHeight="1" x14ac:dyDescent="0.25">
      <c r="A3233">
        <v>946</v>
      </c>
      <c r="B3233" s="2" t="s">
        <v>47</v>
      </c>
      <c r="C3233" s="2" t="s">
        <v>48</v>
      </c>
      <c r="D3233" t="s">
        <v>49</v>
      </c>
      <c r="E3233" s="2" t="s">
        <v>29</v>
      </c>
      <c r="F3233" t="s">
        <v>50</v>
      </c>
      <c r="G3233" s="6" t="s">
        <v>50</v>
      </c>
      <c r="I3233" t="s">
        <v>21</v>
      </c>
      <c r="J3233" t="s">
        <v>22</v>
      </c>
      <c r="K3233" s="6" t="s">
        <v>22</v>
      </c>
      <c r="L3233" t="s">
        <v>613</v>
      </c>
      <c r="M3233" s="6" t="s">
        <v>613</v>
      </c>
      <c r="N3233">
        <v>43</v>
      </c>
      <c r="O3233" t="s">
        <v>24</v>
      </c>
      <c r="P3233" s="6" t="s">
        <v>24</v>
      </c>
      <c r="Q3233" t="s">
        <v>8114</v>
      </c>
      <c r="R3233" t="s">
        <v>7954</v>
      </c>
      <c r="S3233" s="6" t="s">
        <v>7954</v>
      </c>
      <c r="T3233" t="s">
        <v>23423</v>
      </c>
      <c r="U3233" s="6" t="s">
        <v>23423</v>
      </c>
      <c r="W3233" t="s">
        <v>26</v>
      </c>
      <c r="X3233" s="6" t="s">
        <v>25507</v>
      </c>
      <c r="Y3233" t="s">
        <v>8115</v>
      </c>
      <c r="Z3233" t="s">
        <v>8116</v>
      </c>
    </row>
    <row r="3234" spans="1:26" ht="15" customHeight="1" x14ac:dyDescent="0.25">
      <c r="A3234">
        <v>933</v>
      </c>
      <c r="B3234" s="2" t="s">
        <v>47</v>
      </c>
      <c r="C3234" s="2" t="s">
        <v>48</v>
      </c>
      <c r="D3234" t="s">
        <v>49</v>
      </c>
      <c r="E3234" s="2" t="s">
        <v>29</v>
      </c>
      <c r="F3234" t="s">
        <v>50</v>
      </c>
      <c r="G3234" s="6" t="s">
        <v>50</v>
      </c>
      <c r="I3234" t="s">
        <v>21</v>
      </c>
      <c r="J3234" t="s">
        <v>22</v>
      </c>
      <c r="K3234" s="6" t="s">
        <v>22</v>
      </c>
      <c r="L3234" t="s">
        <v>51</v>
      </c>
      <c r="M3234" s="6" t="s">
        <v>35</v>
      </c>
      <c r="N3234">
        <v>60</v>
      </c>
      <c r="O3234" t="s">
        <v>24</v>
      </c>
      <c r="P3234" s="6" t="s">
        <v>24</v>
      </c>
      <c r="Q3234" t="s">
        <v>52</v>
      </c>
      <c r="R3234" t="s">
        <v>22856</v>
      </c>
      <c r="S3234" s="6" t="s">
        <v>22856</v>
      </c>
      <c r="T3234" t="s">
        <v>22861</v>
      </c>
      <c r="U3234" s="6" t="s">
        <v>22861</v>
      </c>
      <c r="W3234" t="s">
        <v>53</v>
      </c>
      <c r="X3234" s="6" t="s">
        <v>25506</v>
      </c>
      <c r="Y3234" t="s">
        <v>54</v>
      </c>
      <c r="Z3234" t="s">
        <v>55</v>
      </c>
    </row>
    <row r="3235" spans="1:26" ht="15" customHeight="1" x14ac:dyDescent="0.25">
      <c r="A3235">
        <v>6461</v>
      </c>
      <c r="B3235" s="2" t="s">
        <v>13366</v>
      </c>
      <c r="C3235" s="2" t="s">
        <v>12677</v>
      </c>
      <c r="D3235" t="s">
        <v>1458</v>
      </c>
      <c r="E3235" s="2" t="s">
        <v>12496</v>
      </c>
      <c r="F3235" t="s">
        <v>22455</v>
      </c>
      <c r="G3235" s="6" t="s">
        <v>22455</v>
      </c>
      <c r="H3235" t="s">
        <v>10022</v>
      </c>
      <c r="I3235" t="s">
        <v>21</v>
      </c>
      <c r="J3235" t="s">
        <v>120</v>
      </c>
      <c r="K3235" s="6" t="s">
        <v>120</v>
      </c>
      <c r="L3235" t="s">
        <v>2928</v>
      </c>
      <c r="M3235" s="6" t="s">
        <v>2928</v>
      </c>
      <c r="N3235">
        <v>133</v>
      </c>
      <c r="O3235" t="s">
        <v>24</v>
      </c>
      <c r="P3235" s="6" t="s">
        <v>24</v>
      </c>
      <c r="Q3235" t="s">
        <v>22456</v>
      </c>
      <c r="R3235" t="s">
        <v>11531</v>
      </c>
      <c r="S3235" s="6" t="s">
        <v>11531</v>
      </c>
      <c r="T3235" t="s">
        <v>22961</v>
      </c>
      <c r="U3235" s="6" t="s">
        <v>22961</v>
      </c>
      <c r="W3235" t="s">
        <v>53</v>
      </c>
      <c r="X3235" s="6" t="s">
        <v>25506</v>
      </c>
      <c r="Y3235" t="s">
        <v>22457</v>
      </c>
      <c r="Z3235" t="s">
        <v>22458</v>
      </c>
    </row>
    <row r="3236" spans="1:26" ht="15" customHeight="1" x14ac:dyDescent="0.25">
      <c r="A3236">
        <v>1216</v>
      </c>
      <c r="B3236" s="2" t="s">
        <v>285</v>
      </c>
      <c r="C3236" s="2" t="s">
        <v>92</v>
      </c>
      <c r="D3236" t="s">
        <v>2286</v>
      </c>
      <c r="E3236" s="2" t="s">
        <v>321</v>
      </c>
      <c r="F3236" t="s">
        <v>2757</v>
      </c>
      <c r="G3236" s="6" t="s">
        <v>2757</v>
      </c>
      <c r="H3236" t="s">
        <v>4717</v>
      </c>
      <c r="I3236" t="s">
        <v>21</v>
      </c>
      <c r="J3236" t="s">
        <v>2592</v>
      </c>
      <c r="K3236" s="6" t="s">
        <v>2592</v>
      </c>
      <c r="L3236" t="s">
        <v>204</v>
      </c>
      <c r="M3236" s="6" t="s">
        <v>204</v>
      </c>
      <c r="N3236">
        <v>74</v>
      </c>
      <c r="O3236" t="s">
        <v>224</v>
      </c>
      <c r="P3236" s="6" t="s">
        <v>224</v>
      </c>
      <c r="Q3236" t="s">
        <v>7075</v>
      </c>
      <c r="R3236" t="s">
        <v>4583</v>
      </c>
      <c r="S3236" s="6" t="s">
        <v>4583</v>
      </c>
      <c r="T3236" t="s">
        <v>23537</v>
      </c>
      <c r="U3236" s="6" t="s">
        <v>23537</v>
      </c>
      <c r="W3236" t="s">
        <v>53</v>
      </c>
      <c r="X3236" s="6" t="s">
        <v>25506</v>
      </c>
      <c r="Y3236" t="s">
        <v>7076</v>
      </c>
      <c r="Z3236" s="3" t="s">
        <v>7077</v>
      </c>
    </row>
    <row r="3237" spans="1:26" ht="15" customHeight="1" x14ac:dyDescent="0.25">
      <c r="A3237">
        <v>6220</v>
      </c>
      <c r="B3237" s="2" t="s">
        <v>12678</v>
      </c>
      <c r="C3237" s="2" t="s">
        <v>12563</v>
      </c>
      <c r="D3237" t="s">
        <v>31</v>
      </c>
      <c r="E3237" s="2" t="s">
        <v>12403</v>
      </c>
      <c r="F3237" t="s">
        <v>2757</v>
      </c>
      <c r="G3237" s="6" t="s">
        <v>2757</v>
      </c>
      <c r="H3237" t="s">
        <v>6115</v>
      </c>
      <c r="I3237" t="s">
        <v>21</v>
      </c>
      <c r="J3237" t="s">
        <v>6543</v>
      </c>
      <c r="K3237" s="6" t="s">
        <v>213</v>
      </c>
      <c r="L3237" t="s">
        <v>16678</v>
      </c>
      <c r="M3237" s="6" t="s">
        <v>16678</v>
      </c>
      <c r="N3237">
        <v>105</v>
      </c>
      <c r="O3237" t="s">
        <v>1717</v>
      </c>
      <c r="P3237" s="6" t="s">
        <v>1717</v>
      </c>
      <c r="Q3237" t="s">
        <v>18780</v>
      </c>
      <c r="R3237" t="s">
        <v>9330</v>
      </c>
      <c r="S3237" s="6" t="s">
        <v>9330</v>
      </c>
      <c r="T3237" t="s">
        <v>23155</v>
      </c>
      <c r="U3237" s="6" t="s">
        <v>23155</v>
      </c>
      <c r="W3237" t="s">
        <v>53</v>
      </c>
      <c r="X3237" s="6" t="s">
        <v>25506</v>
      </c>
      <c r="Y3237" t="s">
        <v>18781</v>
      </c>
      <c r="Z3237" t="s">
        <v>18782</v>
      </c>
    </row>
    <row r="3238" spans="1:26" ht="15" customHeight="1" x14ac:dyDescent="0.25">
      <c r="A3238">
        <v>141</v>
      </c>
      <c r="B3238" s="2" t="s">
        <v>488</v>
      </c>
      <c r="C3238" s="2" t="s">
        <v>126</v>
      </c>
      <c r="D3238" t="s">
        <v>209</v>
      </c>
      <c r="E3238" s="2" t="s">
        <v>1021</v>
      </c>
      <c r="F3238" t="s">
        <v>2757</v>
      </c>
      <c r="G3238" s="6" t="s">
        <v>2757</v>
      </c>
      <c r="H3238" t="s">
        <v>211</v>
      </c>
      <c r="I3238" t="s">
        <v>21</v>
      </c>
      <c r="J3238" t="s">
        <v>266</v>
      </c>
      <c r="K3238" s="6" t="s">
        <v>266</v>
      </c>
      <c r="L3238" t="s">
        <v>2719</v>
      </c>
      <c r="M3238" s="6" t="s">
        <v>2719</v>
      </c>
      <c r="N3238">
        <v>75</v>
      </c>
      <c r="O3238" t="s">
        <v>24</v>
      </c>
      <c r="P3238" s="6" t="s">
        <v>24</v>
      </c>
      <c r="Q3238" t="s">
        <v>2758</v>
      </c>
      <c r="R3238" t="s">
        <v>23396</v>
      </c>
      <c r="S3238" s="6" t="s">
        <v>23396</v>
      </c>
      <c r="T3238" t="s">
        <v>23188</v>
      </c>
      <c r="U3238" s="6" t="s">
        <v>23188</v>
      </c>
      <c r="W3238" t="s">
        <v>26</v>
      </c>
      <c r="X3238" s="6" t="s">
        <v>25507</v>
      </c>
      <c r="Y3238" t="s">
        <v>2759</v>
      </c>
      <c r="Z3238" t="s">
        <v>2760</v>
      </c>
    </row>
    <row r="3239" spans="1:26" ht="15" customHeight="1" x14ac:dyDescent="0.25">
      <c r="A3239">
        <v>6839</v>
      </c>
      <c r="B3239" s="2" t="s">
        <v>13403</v>
      </c>
      <c r="C3239" s="2" t="s">
        <v>13458</v>
      </c>
      <c r="D3239" t="s">
        <v>12920</v>
      </c>
      <c r="E3239" s="2" t="s">
        <v>13395</v>
      </c>
      <c r="F3239" t="s">
        <v>2757</v>
      </c>
      <c r="G3239" s="6" t="s">
        <v>2757</v>
      </c>
      <c r="I3239" t="s">
        <v>21</v>
      </c>
      <c r="J3239" t="s">
        <v>18851</v>
      </c>
      <c r="K3239" s="6" t="s">
        <v>213</v>
      </c>
      <c r="L3239" t="s">
        <v>11054</v>
      </c>
      <c r="M3239" s="6" t="s">
        <v>11054</v>
      </c>
      <c r="N3239">
        <v>128</v>
      </c>
      <c r="O3239" t="s">
        <v>24</v>
      </c>
      <c r="P3239" s="6" t="s">
        <v>24</v>
      </c>
      <c r="Q3239" t="s">
        <v>22015</v>
      </c>
      <c r="R3239" t="s">
        <v>2813</v>
      </c>
      <c r="S3239" s="6" t="s">
        <v>2813</v>
      </c>
      <c r="T3239" t="s">
        <v>23074</v>
      </c>
      <c r="U3239" s="6" t="s">
        <v>23074</v>
      </c>
      <c r="W3239" t="s">
        <v>53</v>
      </c>
      <c r="X3239" s="6" t="s">
        <v>25506</v>
      </c>
      <c r="Y3239" t="s">
        <v>22016</v>
      </c>
      <c r="Z3239" t="s">
        <v>22017</v>
      </c>
    </row>
    <row r="3240" spans="1:26" ht="15" customHeight="1" x14ac:dyDescent="0.25">
      <c r="A3240">
        <v>493</v>
      </c>
      <c r="B3240" s="2" t="s">
        <v>341</v>
      </c>
      <c r="C3240" s="2" t="s">
        <v>1907</v>
      </c>
      <c r="D3240" t="s">
        <v>116</v>
      </c>
      <c r="E3240" s="2" t="s">
        <v>335</v>
      </c>
      <c r="F3240" t="s">
        <v>2757</v>
      </c>
      <c r="G3240" s="6" t="s">
        <v>2757</v>
      </c>
      <c r="H3240" t="s">
        <v>3306</v>
      </c>
      <c r="I3240" t="s">
        <v>21</v>
      </c>
      <c r="J3240" t="s">
        <v>274</v>
      </c>
      <c r="K3240" s="6" t="s">
        <v>266</v>
      </c>
      <c r="L3240" t="s">
        <v>3307</v>
      </c>
      <c r="M3240" s="6" t="s">
        <v>3307</v>
      </c>
      <c r="N3240">
        <v>67</v>
      </c>
      <c r="O3240" t="s">
        <v>24</v>
      </c>
      <c r="P3240" s="6" t="s">
        <v>24</v>
      </c>
      <c r="Q3240" t="s">
        <v>3308</v>
      </c>
      <c r="R3240" t="s">
        <v>25315</v>
      </c>
      <c r="S3240" s="6" t="s">
        <v>25315</v>
      </c>
      <c r="T3240" t="s">
        <v>22979</v>
      </c>
      <c r="U3240" s="6" t="s">
        <v>22979</v>
      </c>
      <c r="V3240" s="13" t="s">
        <v>25987</v>
      </c>
      <c r="W3240" t="s">
        <v>53</v>
      </c>
      <c r="X3240" s="6" t="s">
        <v>25506</v>
      </c>
      <c r="Y3240" t="s">
        <v>3309</v>
      </c>
      <c r="Z3240" t="s">
        <v>3310</v>
      </c>
    </row>
    <row r="3241" spans="1:26" ht="15" customHeight="1" x14ac:dyDescent="0.25">
      <c r="A3241">
        <v>2032</v>
      </c>
      <c r="B3241" s="2" t="s">
        <v>1120</v>
      </c>
      <c r="C3241" s="2" t="s">
        <v>39</v>
      </c>
      <c r="D3241" t="s">
        <v>1014</v>
      </c>
      <c r="E3241" s="2" t="s">
        <v>461</v>
      </c>
      <c r="F3241" t="s">
        <v>3105</v>
      </c>
      <c r="G3241" s="6" t="s">
        <v>3105</v>
      </c>
      <c r="I3241" t="s">
        <v>21</v>
      </c>
      <c r="J3241" t="s">
        <v>120</v>
      </c>
      <c r="K3241" s="6" t="s">
        <v>120</v>
      </c>
      <c r="L3241" t="s">
        <v>1194</v>
      </c>
      <c r="M3241" s="6" t="s">
        <v>1194</v>
      </c>
      <c r="N3241">
        <v>113</v>
      </c>
      <c r="O3241" t="s">
        <v>1920</v>
      </c>
      <c r="P3241" s="6" t="s">
        <v>1920</v>
      </c>
      <c r="Q3241" t="s">
        <v>3106</v>
      </c>
      <c r="R3241" t="s">
        <v>25254</v>
      </c>
      <c r="S3241" s="6" t="s">
        <v>25254</v>
      </c>
      <c r="T3241" t="s">
        <v>23077</v>
      </c>
      <c r="U3241" s="6" t="s">
        <v>23077</v>
      </c>
      <c r="W3241" t="s">
        <v>53</v>
      </c>
      <c r="X3241" s="6" t="s">
        <v>25506</v>
      </c>
      <c r="Y3241" t="s">
        <v>3107</v>
      </c>
      <c r="Z3241" t="s">
        <v>3108</v>
      </c>
    </row>
    <row r="3242" spans="1:26" ht="15" customHeight="1" x14ac:dyDescent="0.25">
      <c r="A3242">
        <v>2377</v>
      </c>
      <c r="B3242" s="2" t="s">
        <v>686</v>
      </c>
      <c r="C3242" s="2" t="s">
        <v>692</v>
      </c>
      <c r="D3242" t="s">
        <v>531</v>
      </c>
      <c r="E3242" s="2" t="s">
        <v>352</v>
      </c>
      <c r="F3242" t="s">
        <v>2023</v>
      </c>
      <c r="G3242" s="6" t="s">
        <v>2023</v>
      </c>
      <c r="H3242" t="s">
        <v>221</v>
      </c>
      <c r="I3242" t="s">
        <v>21</v>
      </c>
      <c r="J3242" t="s">
        <v>222</v>
      </c>
      <c r="K3242" s="6" t="s">
        <v>222</v>
      </c>
      <c r="L3242" t="s">
        <v>613</v>
      </c>
      <c r="M3242" s="6" t="s">
        <v>613</v>
      </c>
      <c r="N3242">
        <v>203</v>
      </c>
      <c r="O3242" t="s">
        <v>2019</v>
      </c>
      <c r="P3242" s="6" t="s">
        <v>2019</v>
      </c>
      <c r="Q3242" t="s">
        <v>10598</v>
      </c>
      <c r="R3242" t="s">
        <v>7835</v>
      </c>
      <c r="S3242" s="6" t="s">
        <v>7835</v>
      </c>
      <c r="T3242" t="s">
        <v>24850</v>
      </c>
      <c r="U3242" s="6" t="s">
        <v>24850</v>
      </c>
      <c r="W3242" t="s">
        <v>53</v>
      </c>
      <c r="X3242" s="6" t="s">
        <v>25506</v>
      </c>
      <c r="Y3242" t="s">
        <v>10599</v>
      </c>
      <c r="Z3242" t="s">
        <v>10600</v>
      </c>
    </row>
    <row r="3243" spans="1:26" ht="15" customHeight="1" x14ac:dyDescent="0.25">
      <c r="A3243">
        <v>890</v>
      </c>
      <c r="B3243" s="2" t="s">
        <v>448</v>
      </c>
      <c r="C3243" s="2" t="s">
        <v>210</v>
      </c>
      <c r="D3243" t="s">
        <v>531</v>
      </c>
      <c r="E3243" s="2" t="s">
        <v>256</v>
      </c>
      <c r="F3243" t="s">
        <v>2023</v>
      </c>
      <c r="G3243" s="6" t="s">
        <v>2023</v>
      </c>
      <c r="H3243" t="s">
        <v>2024</v>
      </c>
      <c r="I3243" t="s">
        <v>21</v>
      </c>
      <c r="J3243" t="s">
        <v>324</v>
      </c>
      <c r="K3243" s="6" t="s">
        <v>213</v>
      </c>
      <c r="L3243" t="s">
        <v>2025</v>
      </c>
      <c r="M3243" s="6" t="s">
        <v>2025</v>
      </c>
      <c r="N3243">
        <v>106</v>
      </c>
      <c r="O3243" t="s">
        <v>24</v>
      </c>
      <c r="P3243" s="6" t="s">
        <v>24</v>
      </c>
      <c r="Q3243" t="s">
        <v>2026</v>
      </c>
      <c r="R3243" t="s">
        <v>22863</v>
      </c>
      <c r="S3243" s="6" t="s">
        <v>22863</v>
      </c>
      <c r="T3243" t="s">
        <v>23079</v>
      </c>
      <c r="U3243" s="6" t="s">
        <v>23079</v>
      </c>
      <c r="W3243" t="s">
        <v>53</v>
      </c>
      <c r="X3243" s="6" t="s">
        <v>25506</v>
      </c>
      <c r="Y3243" t="s">
        <v>2027</v>
      </c>
      <c r="Z3243" t="s">
        <v>2028</v>
      </c>
    </row>
    <row r="3244" spans="1:26" ht="15" customHeight="1" x14ac:dyDescent="0.25">
      <c r="A3244">
        <v>6328</v>
      </c>
      <c r="B3244" s="2" t="s">
        <v>12374</v>
      </c>
      <c r="C3244" s="2" t="s">
        <v>12483</v>
      </c>
      <c r="D3244" t="s">
        <v>17123</v>
      </c>
      <c r="E3244" s="2" t="s">
        <v>12524</v>
      </c>
      <c r="F3244" t="s">
        <v>17300</v>
      </c>
      <c r="G3244" s="6" t="s">
        <v>17300</v>
      </c>
      <c r="H3244" t="s">
        <v>17301</v>
      </c>
      <c r="I3244" t="s">
        <v>21</v>
      </c>
      <c r="J3244" t="s">
        <v>367</v>
      </c>
      <c r="K3244" s="6" t="s">
        <v>367</v>
      </c>
      <c r="L3244" t="s">
        <v>3843</v>
      </c>
      <c r="M3244" s="6" t="s">
        <v>3843</v>
      </c>
      <c r="N3244">
        <v>97</v>
      </c>
      <c r="O3244" t="s">
        <v>959</v>
      </c>
      <c r="P3244" s="6" t="s">
        <v>959</v>
      </c>
      <c r="Q3244" t="s">
        <v>17302</v>
      </c>
      <c r="R3244" t="s">
        <v>5073</v>
      </c>
      <c r="S3244" s="6" t="s">
        <v>5073</v>
      </c>
      <c r="T3244" t="s">
        <v>24248</v>
      </c>
      <c r="U3244" s="6" t="s">
        <v>25681</v>
      </c>
      <c r="W3244" t="s">
        <v>53</v>
      </c>
      <c r="X3244" s="6" t="s">
        <v>25506</v>
      </c>
      <c r="Y3244" t="s">
        <v>17303</v>
      </c>
      <c r="Z3244" t="s">
        <v>17304</v>
      </c>
    </row>
    <row r="3245" spans="1:26" ht="15" customHeight="1" x14ac:dyDescent="0.25">
      <c r="A3245">
        <v>6864</v>
      </c>
      <c r="B3245" s="2" t="s">
        <v>12748</v>
      </c>
      <c r="C3245" s="2" t="s">
        <v>12540</v>
      </c>
      <c r="D3245" t="s">
        <v>17123</v>
      </c>
      <c r="E3245" s="2" t="s">
        <v>12750</v>
      </c>
      <c r="F3245" t="s">
        <v>17300</v>
      </c>
      <c r="G3245" s="6" t="s">
        <v>17300</v>
      </c>
      <c r="H3245" t="s">
        <v>1319</v>
      </c>
      <c r="I3245" t="s">
        <v>21</v>
      </c>
      <c r="J3245" t="s">
        <v>324</v>
      </c>
      <c r="K3245" s="6" t="s">
        <v>213</v>
      </c>
      <c r="L3245" t="s">
        <v>509</v>
      </c>
      <c r="M3245" s="6" t="s">
        <v>509</v>
      </c>
      <c r="N3245">
        <v>121</v>
      </c>
      <c r="O3245" t="s">
        <v>24</v>
      </c>
      <c r="P3245" s="6" t="s">
        <v>24</v>
      </c>
      <c r="Q3245" t="s">
        <v>20821</v>
      </c>
      <c r="R3245" t="s">
        <v>23177</v>
      </c>
      <c r="S3245" s="6" t="s">
        <v>23177</v>
      </c>
      <c r="T3245" t="s">
        <v>10301</v>
      </c>
      <c r="U3245" s="6" t="s">
        <v>10301</v>
      </c>
      <c r="V3245" s="13" t="s">
        <v>25734</v>
      </c>
      <c r="W3245" t="s">
        <v>53</v>
      </c>
      <c r="X3245" s="6" t="s">
        <v>25506</v>
      </c>
      <c r="Y3245" t="s">
        <v>20824</v>
      </c>
      <c r="Z3245" t="s">
        <v>20825</v>
      </c>
    </row>
    <row r="3246" spans="1:26" ht="15" customHeight="1" x14ac:dyDescent="0.25">
      <c r="A3246">
        <v>2272</v>
      </c>
      <c r="B3246" s="2" t="s">
        <v>219</v>
      </c>
      <c r="C3246" s="2" t="s">
        <v>808</v>
      </c>
      <c r="D3246" t="s">
        <v>1233</v>
      </c>
      <c r="E3246" s="2" t="s">
        <v>814</v>
      </c>
      <c r="F3246" t="s">
        <v>194</v>
      </c>
      <c r="G3246" s="6" t="s">
        <v>194</v>
      </c>
      <c r="H3246" t="s">
        <v>221</v>
      </c>
      <c r="I3246" t="s">
        <v>21</v>
      </c>
      <c r="J3246" t="s">
        <v>222</v>
      </c>
      <c r="K3246" s="6" t="s">
        <v>222</v>
      </c>
      <c r="L3246" t="s">
        <v>5668</v>
      </c>
      <c r="M3246" s="6" t="s">
        <v>5668</v>
      </c>
      <c r="N3246">
        <v>176</v>
      </c>
      <c r="O3246" t="s">
        <v>224</v>
      </c>
      <c r="P3246" s="6" t="s">
        <v>224</v>
      </c>
      <c r="Q3246" t="s">
        <v>9310</v>
      </c>
      <c r="R3246" t="s">
        <v>20380</v>
      </c>
      <c r="S3246" s="6" t="s">
        <v>20380</v>
      </c>
      <c r="T3246" t="s">
        <v>1469</v>
      </c>
      <c r="U3246" s="6" t="s">
        <v>1469</v>
      </c>
      <c r="W3246" t="s">
        <v>53</v>
      </c>
      <c r="X3246" s="6" t="s">
        <v>25506</v>
      </c>
      <c r="Y3246" t="s">
        <v>9311</v>
      </c>
      <c r="Z3246" t="s">
        <v>9312</v>
      </c>
    </row>
    <row r="3247" spans="1:26" ht="15" customHeight="1" x14ac:dyDescent="0.25">
      <c r="A3247">
        <v>406</v>
      </c>
      <c r="B3247" s="2" t="s">
        <v>173</v>
      </c>
      <c r="C3247" s="2" t="s">
        <v>2342</v>
      </c>
      <c r="D3247" t="s">
        <v>229</v>
      </c>
      <c r="E3247" s="2" t="s">
        <v>174</v>
      </c>
      <c r="F3247" t="s">
        <v>194</v>
      </c>
      <c r="G3247" s="6" t="s">
        <v>194</v>
      </c>
      <c r="H3247" t="s">
        <v>2343</v>
      </c>
      <c r="I3247" t="s">
        <v>21</v>
      </c>
      <c r="J3247" t="s">
        <v>196</v>
      </c>
      <c r="K3247" s="6" t="s">
        <v>196</v>
      </c>
      <c r="L3247" t="s">
        <v>1722</v>
      </c>
      <c r="M3247" s="6" t="s">
        <v>1722</v>
      </c>
      <c r="N3247">
        <v>4350</v>
      </c>
      <c r="O3247" t="s">
        <v>24</v>
      </c>
      <c r="P3247" s="6" t="s">
        <v>24</v>
      </c>
      <c r="Q3247" t="s">
        <v>2339</v>
      </c>
      <c r="R3247" t="s">
        <v>23249</v>
      </c>
      <c r="S3247" s="6" t="s">
        <v>23249</v>
      </c>
      <c r="T3247" t="s">
        <v>23290</v>
      </c>
      <c r="U3247" s="6" t="s">
        <v>25585</v>
      </c>
      <c r="W3247" t="s">
        <v>53</v>
      </c>
      <c r="X3247" s="6" t="s">
        <v>25506</v>
      </c>
      <c r="Y3247" t="s">
        <v>2344</v>
      </c>
      <c r="Z3247" t="s">
        <v>2345</v>
      </c>
    </row>
    <row r="3248" spans="1:26" ht="15" customHeight="1" x14ac:dyDescent="0.25">
      <c r="A3248">
        <v>2547</v>
      </c>
      <c r="B3248" s="2" t="s">
        <v>769</v>
      </c>
      <c r="C3248" s="2" t="s">
        <v>72</v>
      </c>
      <c r="D3248" t="s">
        <v>4505</v>
      </c>
      <c r="E3248" s="2" t="s">
        <v>414</v>
      </c>
      <c r="F3248" t="s">
        <v>194</v>
      </c>
      <c r="G3248" s="6" t="s">
        <v>194</v>
      </c>
      <c r="H3248" t="s">
        <v>195</v>
      </c>
      <c r="I3248" t="s">
        <v>21</v>
      </c>
      <c r="J3248" t="s">
        <v>222</v>
      </c>
      <c r="K3248" s="6" t="s">
        <v>222</v>
      </c>
      <c r="L3248" t="s">
        <v>7405</v>
      </c>
      <c r="M3248" s="6" t="s">
        <v>7405</v>
      </c>
      <c r="N3248">
        <v>192</v>
      </c>
      <c r="O3248" t="s">
        <v>24</v>
      </c>
      <c r="P3248" s="6" t="s">
        <v>24</v>
      </c>
      <c r="Q3248" t="s">
        <v>9525</v>
      </c>
      <c r="R3248" t="s">
        <v>20380</v>
      </c>
      <c r="S3248" s="6" t="s">
        <v>20380</v>
      </c>
      <c r="T3248" t="s">
        <v>22919</v>
      </c>
      <c r="U3248" s="6" t="s">
        <v>22919</v>
      </c>
      <c r="W3248" t="s">
        <v>53</v>
      </c>
      <c r="X3248" s="6" t="s">
        <v>25506</v>
      </c>
      <c r="Y3248" t="s">
        <v>9526</v>
      </c>
      <c r="Z3248" t="s">
        <v>9527</v>
      </c>
    </row>
    <row r="3249" spans="1:26" ht="15" customHeight="1" x14ac:dyDescent="0.25">
      <c r="A3249">
        <v>258</v>
      </c>
      <c r="B3249" s="2" t="s">
        <v>1274</v>
      </c>
      <c r="C3249" s="2" t="s">
        <v>7403</v>
      </c>
      <c r="D3249" t="s">
        <v>7404</v>
      </c>
      <c r="E3249" s="2" t="s">
        <v>1045</v>
      </c>
      <c r="F3249" t="s">
        <v>194</v>
      </c>
      <c r="G3249" s="6" t="s">
        <v>194</v>
      </c>
      <c r="H3249" t="s">
        <v>221</v>
      </c>
      <c r="I3249" t="s">
        <v>21</v>
      </c>
      <c r="J3249" t="s">
        <v>222</v>
      </c>
      <c r="K3249" s="6" t="s">
        <v>222</v>
      </c>
      <c r="L3249" t="s">
        <v>7405</v>
      </c>
      <c r="M3249" s="6" t="s">
        <v>7405</v>
      </c>
      <c r="N3249">
        <v>192</v>
      </c>
      <c r="O3249" t="s">
        <v>24</v>
      </c>
      <c r="P3249" s="6" t="s">
        <v>24</v>
      </c>
      <c r="Q3249" t="s">
        <v>7406</v>
      </c>
      <c r="R3249" t="s">
        <v>4583</v>
      </c>
      <c r="S3249" s="6" t="s">
        <v>4583</v>
      </c>
      <c r="T3249" t="s">
        <v>24165</v>
      </c>
      <c r="U3249" s="6" t="s">
        <v>24165</v>
      </c>
      <c r="W3249" t="s">
        <v>53</v>
      </c>
      <c r="X3249" s="6" t="s">
        <v>25506</v>
      </c>
      <c r="Y3249" t="s">
        <v>7407</v>
      </c>
      <c r="Z3249" t="s">
        <v>7408</v>
      </c>
    </row>
    <row r="3250" spans="1:26" ht="15" customHeight="1" x14ac:dyDescent="0.25">
      <c r="A3250">
        <v>3597</v>
      </c>
      <c r="B3250" s="2" t="s">
        <v>11930</v>
      </c>
      <c r="C3250" s="2" t="s">
        <v>1269</v>
      </c>
      <c r="D3250" t="s">
        <v>11931</v>
      </c>
      <c r="E3250" s="2" t="s">
        <v>11932</v>
      </c>
      <c r="F3250" t="s">
        <v>194</v>
      </c>
      <c r="G3250" s="6" t="s">
        <v>194</v>
      </c>
      <c r="H3250" t="s">
        <v>221</v>
      </c>
      <c r="I3250" t="s">
        <v>21</v>
      </c>
      <c r="J3250" t="s">
        <v>120</v>
      </c>
      <c r="K3250" s="6" t="s">
        <v>120</v>
      </c>
      <c r="L3250" t="s">
        <v>4794</v>
      </c>
      <c r="M3250" s="6" t="s">
        <v>4794</v>
      </c>
      <c r="N3250">
        <v>153</v>
      </c>
      <c r="O3250" t="s">
        <v>24</v>
      </c>
      <c r="P3250" s="6" t="s">
        <v>24</v>
      </c>
      <c r="Q3250" t="s">
        <v>11933</v>
      </c>
      <c r="R3250" t="s">
        <v>22856</v>
      </c>
      <c r="S3250" s="6" t="s">
        <v>22856</v>
      </c>
      <c r="T3250" t="s">
        <v>22858</v>
      </c>
      <c r="U3250" s="6" t="s">
        <v>22858</v>
      </c>
      <c r="W3250" t="s">
        <v>53</v>
      </c>
      <c r="X3250" s="6" t="s">
        <v>25506</v>
      </c>
      <c r="Y3250" t="s">
        <v>11934</v>
      </c>
      <c r="Z3250" t="s">
        <v>11935</v>
      </c>
    </row>
    <row r="3251" spans="1:26" ht="15" customHeight="1" x14ac:dyDescent="0.25">
      <c r="A3251">
        <v>5823</v>
      </c>
      <c r="B3251" s="2" t="s">
        <v>12847</v>
      </c>
      <c r="C3251" s="2" t="s">
        <v>12093</v>
      </c>
      <c r="D3251" t="s">
        <v>18734</v>
      </c>
      <c r="E3251" s="2" t="s">
        <v>12532</v>
      </c>
      <c r="F3251" t="s">
        <v>194</v>
      </c>
      <c r="G3251" s="6" t="s">
        <v>194</v>
      </c>
      <c r="H3251" t="s">
        <v>17301</v>
      </c>
      <c r="I3251" t="s">
        <v>21</v>
      </c>
      <c r="J3251" t="s">
        <v>176</v>
      </c>
      <c r="K3251" s="6" t="s">
        <v>176</v>
      </c>
      <c r="L3251" t="s">
        <v>6150</v>
      </c>
      <c r="M3251" s="6" t="s">
        <v>6150</v>
      </c>
      <c r="N3251">
        <v>220</v>
      </c>
      <c r="O3251" t="s">
        <v>959</v>
      </c>
      <c r="P3251" s="6" t="s">
        <v>959</v>
      </c>
      <c r="Q3251" t="s">
        <v>18735</v>
      </c>
      <c r="R3251" t="s">
        <v>9330</v>
      </c>
      <c r="S3251" s="6" t="s">
        <v>9330</v>
      </c>
      <c r="T3251" t="s">
        <v>24387</v>
      </c>
      <c r="U3251" s="6" t="s">
        <v>24387</v>
      </c>
      <c r="W3251" t="s">
        <v>53</v>
      </c>
      <c r="X3251" s="6" t="s">
        <v>25506</v>
      </c>
      <c r="Y3251" t="s">
        <v>18736</v>
      </c>
      <c r="Z3251" t="s">
        <v>18737</v>
      </c>
    </row>
    <row r="3252" spans="1:26" ht="15" customHeight="1" x14ac:dyDescent="0.25">
      <c r="A3252">
        <v>5582</v>
      </c>
      <c r="B3252" s="2" t="s">
        <v>13715</v>
      </c>
      <c r="C3252" s="2" t="s">
        <v>12238</v>
      </c>
      <c r="D3252" t="s">
        <v>11086</v>
      </c>
      <c r="E3252" s="2" t="s">
        <v>12545</v>
      </c>
      <c r="F3252" t="s">
        <v>194</v>
      </c>
      <c r="G3252" s="6" t="s">
        <v>194</v>
      </c>
      <c r="H3252" t="s">
        <v>17351</v>
      </c>
      <c r="I3252" t="s">
        <v>21</v>
      </c>
      <c r="J3252" t="s">
        <v>222</v>
      </c>
      <c r="K3252" s="6" t="s">
        <v>222</v>
      </c>
      <c r="L3252" t="s">
        <v>17352</v>
      </c>
      <c r="M3252" s="6" t="s">
        <v>17352</v>
      </c>
      <c r="N3252">
        <v>130</v>
      </c>
      <c r="O3252" t="s">
        <v>1717</v>
      </c>
      <c r="P3252" s="6" t="s">
        <v>1717</v>
      </c>
      <c r="Q3252" t="s">
        <v>17353</v>
      </c>
      <c r="R3252" t="s">
        <v>5073</v>
      </c>
      <c r="S3252" s="6" t="s">
        <v>5073</v>
      </c>
      <c r="T3252" t="s">
        <v>23085</v>
      </c>
      <c r="U3252" s="6" t="s">
        <v>23085</v>
      </c>
      <c r="W3252" t="s">
        <v>53</v>
      </c>
      <c r="X3252" s="6" t="s">
        <v>25506</v>
      </c>
      <c r="Y3252" t="s">
        <v>17354</v>
      </c>
      <c r="Z3252" t="s">
        <v>17355</v>
      </c>
    </row>
    <row r="3253" spans="1:26" ht="15" customHeight="1" x14ac:dyDescent="0.25">
      <c r="A3253">
        <v>377</v>
      </c>
      <c r="B3253" s="2" t="s">
        <v>210</v>
      </c>
      <c r="C3253" s="2" t="s">
        <v>7138</v>
      </c>
      <c r="D3253" t="s">
        <v>7029</v>
      </c>
      <c r="E3253" s="2" t="s">
        <v>342</v>
      </c>
      <c r="F3253" t="s">
        <v>194</v>
      </c>
      <c r="G3253" s="6" t="s">
        <v>194</v>
      </c>
      <c r="H3253" t="s">
        <v>2343</v>
      </c>
      <c r="I3253" t="s">
        <v>21</v>
      </c>
      <c r="J3253" t="s">
        <v>222</v>
      </c>
      <c r="K3253" s="6" t="s">
        <v>222</v>
      </c>
      <c r="L3253" t="s">
        <v>2735</v>
      </c>
      <c r="M3253" s="6" t="s">
        <v>2735</v>
      </c>
      <c r="N3253">
        <v>238</v>
      </c>
      <c r="O3253" t="s">
        <v>24</v>
      </c>
      <c r="P3253" s="6" t="s">
        <v>24</v>
      </c>
      <c r="Q3253" t="s">
        <v>7139</v>
      </c>
      <c r="R3253" t="s">
        <v>4583</v>
      </c>
      <c r="S3253" s="6" t="s">
        <v>4583</v>
      </c>
      <c r="T3253" t="s">
        <v>24132</v>
      </c>
      <c r="U3253" s="6" t="s">
        <v>24860</v>
      </c>
      <c r="W3253" t="s">
        <v>53</v>
      </c>
      <c r="X3253" s="6" t="s">
        <v>25506</v>
      </c>
      <c r="Y3253" t="s">
        <v>7140</v>
      </c>
      <c r="Z3253" t="s">
        <v>7141</v>
      </c>
    </row>
    <row r="3254" spans="1:26" ht="15" customHeight="1" x14ac:dyDescent="0.25">
      <c r="A3254">
        <v>303</v>
      </c>
      <c r="B3254" s="2" t="s">
        <v>601</v>
      </c>
      <c r="C3254" s="2" t="s">
        <v>1466</v>
      </c>
      <c r="D3254" t="s">
        <v>192</v>
      </c>
      <c r="E3254" s="2" t="s">
        <v>136</v>
      </c>
      <c r="F3254" t="s">
        <v>194</v>
      </c>
      <c r="G3254" s="6" t="s">
        <v>194</v>
      </c>
      <c r="H3254" t="s">
        <v>1467</v>
      </c>
      <c r="I3254" t="s">
        <v>21</v>
      </c>
      <c r="J3254" t="s">
        <v>222</v>
      </c>
      <c r="K3254" s="6" t="s">
        <v>222</v>
      </c>
      <c r="L3254" t="s">
        <v>1468</v>
      </c>
      <c r="M3254" s="6" t="s">
        <v>1468</v>
      </c>
      <c r="N3254">
        <v>231</v>
      </c>
      <c r="O3254" t="s">
        <v>24</v>
      </c>
      <c r="P3254" s="6" t="s">
        <v>24</v>
      </c>
      <c r="Q3254" t="s">
        <v>1469</v>
      </c>
      <c r="R3254" t="s">
        <v>2466</v>
      </c>
      <c r="S3254" s="6" t="s">
        <v>2466</v>
      </c>
      <c r="U3254" s="6" t="s">
        <v>1469</v>
      </c>
      <c r="W3254" t="s">
        <v>53</v>
      </c>
      <c r="X3254" s="6" t="s">
        <v>25506</v>
      </c>
      <c r="Y3254" t="s">
        <v>1470</v>
      </c>
      <c r="Z3254" t="s">
        <v>1471</v>
      </c>
    </row>
    <row r="3255" spans="1:26" ht="15" customHeight="1" x14ac:dyDescent="0.25">
      <c r="A3255">
        <v>5851</v>
      </c>
      <c r="B3255" s="2" t="s">
        <v>12447</v>
      </c>
      <c r="C3255" s="2" t="s">
        <v>12257</v>
      </c>
      <c r="D3255" t="s">
        <v>1008</v>
      </c>
      <c r="E3255" s="2" t="s">
        <v>13422</v>
      </c>
      <c r="F3255" t="s">
        <v>194</v>
      </c>
      <c r="G3255" s="6" t="s">
        <v>194</v>
      </c>
      <c r="H3255" t="s">
        <v>195</v>
      </c>
      <c r="I3255" t="s">
        <v>21</v>
      </c>
      <c r="J3255" t="s">
        <v>196</v>
      </c>
      <c r="K3255" s="6" t="s">
        <v>196</v>
      </c>
      <c r="L3255" t="s">
        <v>20743</v>
      </c>
      <c r="M3255" s="6" t="s">
        <v>20743</v>
      </c>
      <c r="N3255">
        <v>419</v>
      </c>
      <c r="O3255" t="s">
        <v>24</v>
      </c>
      <c r="P3255" s="6" t="s">
        <v>24</v>
      </c>
      <c r="Q3255" t="s">
        <v>20744</v>
      </c>
      <c r="R3255" t="s">
        <v>23177</v>
      </c>
      <c r="S3255" s="6" t="s">
        <v>23177</v>
      </c>
      <c r="T3255" t="s">
        <v>25186</v>
      </c>
      <c r="U3255" s="6" t="s">
        <v>25202</v>
      </c>
      <c r="W3255" t="s">
        <v>53</v>
      </c>
      <c r="X3255" s="6" t="s">
        <v>25506</v>
      </c>
      <c r="Y3255" t="s">
        <v>20745</v>
      </c>
      <c r="Z3255" t="s">
        <v>20746</v>
      </c>
    </row>
    <row r="3256" spans="1:26" ht="15" customHeight="1" x14ac:dyDescent="0.25">
      <c r="A3256">
        <v>1957</v>
      </c>
      <c r="B3256" s="2" t="s">
        <v>863</v>
      </c>
      <c r="C3256" s="2" t="s">
        <v>264</v>
      </c>
      <c r="D3256" t="s">
        <v>249</v>
      </c>
      <c r="E3256" s="2" t="s">
        <v>360</v>
      </c>
      <c r="F3256" t="s">
        <v>194</v>
      </c>
      <c r="G3256" s="6" t="s">
        <v>194</v>
      </c>
      <c r="H3256" t="s">
        <v>195</v>
      </c>
      <c r="I3256" t="s">
        <v>21</v>
      </c>
      <c r="J3256" t="s">
        <v>222</v>
      </c>
      <c r="K3256" s="6" t="s">
        <v>222</v>
      </c>
      <c r="L3256" t="s">
        <v>5099</v>
      </c>
      <c r="M3256" s="6" t="s">
        <v>5099</v>
      </c>
      <c r="N3256">
        <v>210</v>
      </c>
      <c r="O3256" t="s">
        <v>864</v>
      </c>
      <c r="P3256" s="6" t="s">
        <v>864</v>
      </c>
      <c r="Q3256" t="s">
        <v>5100</v>
      </c>
      <c r="R3256" t="s">
        <v>25246</v>
      </c>
      <c r="S3256" s="6" t="s">
        <v>18572</v>
      </c>
      <c r="T3256" t="s">
        <v>23244</v>
      </c>
      <c r="U3256" s="6" t="s">
        <v>23244</v>
      </c>
      <c r="W3256" t="s">
        <v>53</v>
      </c>
      <c r="X3256" s="6" t="s">
        <v>25506</v>
      </c>
      <c r="Y3256" t="s">
        <v>5101</v>
      </c>
      <c r="Z3256" t="s">
        <v>5102</v>
      </c>
    </row>
    <row r="3257" spans="1:26" ht="15" customHeight="1" x14ac:dyDescent="0.25">
      <c r="A3257">
        <v>624</v>
      </c>
      <c r="B3257" s="2" t="s">
        <v>1544</v>
      </c>
      <c r="C3257" s="2" t="s">
        <v>674</v>
      </c>
      <c r="D3257" t="s">
        <v>7064</v>
      </c>
      <c r="E3257" s="2" t="s">
        <v>1912</v>
      </c>
      <c r="F3257" t="s">
        <v>194</v>
      </c>
      <c r="G3257" s="6" t="s">
        <v>194</v>
      </c>
      <c r="H3257" t="s">
        <v>9533</v>
      </c>
      <c r="I3257" t="s">
        <v>21</v>
      </c>
      <c r="J3257" t="s">
        <v>222</v>
      </c>
      <c r="K3257" s="6" t="s">
        <v>222</v>
      </c>
      <c r="L3257" t="s">
        <v>613</v>
      </c>
      <c r="M3257" s="6" t="s">
        <v>613</v>
      </c>
      <c r="N3257">
        <v>151</v>
      </c>
      <c r="O3257" t="s">
        <v>24</v>
      </c>
      <c r="P3257" s="6" t="s">
        <v>24</v>
      </c>
      <c r="Q3257" t="s">
        <v>9534</v>
      </c>
      <c r="R3257" t="s">
        <v>20380</v>
      </c>
      <c r="S3257" s="6" t="s">
        <v>20380</v>
      </c>
      <c r="T3257" t="s">
        <v>23495</v>
      </c>
      <c r="U3257" s="6" t="s">
        <v>23495</v>
      </c>
      <c r="W3257" t="s">
        <v>53</v>
      </c>
      <c r="X3257" s="6" t="s">
        <v>25506</v>
      </c>
      <c r="Y3257" t="s">
        <v>9535</v>
      </c>
      <c r="Z3257" t="s">
        <v>9536</v>
      </c>
    </row>
    <row r="3258" spans="1:26" ht="15" customHeight="1" x14ac:dyDescent="0.25">
      <c r="A3258">
        <v>40</v>
      </c>
      <c r="B3258" s="2" t="s">
        <v>56</v>
      </c>
      <c r="C3258" s="2" t="s">
        <v>3095</v>
      </c>
      <c r="D3258" t="s">
        <v>1317</v>
      </c>
      <c r="E3258" s="2" t="s">
        <v>59</v>
      </c>
      <c r="F3258" t="s">
        <v>194</v>
      </c>
      <c r="G3258" s="6" t="s">
        <v>194</v>
      </c>
      <c r="H3258" t="s">
        <v>3096</v>
      </c>
      <c r="I3258" t="s">
        <v>21</v>
      </c>
      <c r="J3258" t="s">
        <v>479</v>
      </c>
      <c r="K3258" s="6" t="s">
        <v>409</v>
      </c>
      <c r="L3258" t="s">
        <v>3097</v>
      </c>
      <c r="M3258" s="6" t="s">
        <v>3097</v>
      </c>
      <c r="N3258">
        <v>120</v>
      </c>
      <c r="O3258" t="s">
        <v>24</v>
      </c>
      <c r="P3258" s="6" t="s">
        <v>24</v>
      </c>
      <c r="Q3258" t="s">
        <v>3098</v>
      </c>
      <c r="R3258" t="s">
        <v>23136</v>
      </c>
      <c r="S3258" s="6" t="s">
        <v>23136</v>
      </c>
      <c r="T3258" t="s">
        <v>25312</v>
      </c>
      <c r="U3258" s="6" t="s">
        <v>25312</v>
      </c>
      <c r="W3258" t="s">
        <v>53</v>
      </c>
      <c r="X3258" s="6" t="s">
        <v>25506</v>
      </c>
      <c r="Y3258" t="s">
        <v>3099</v>
      </c>
      <c r="Z3258" t="s">
        <v>3100</v>
      </c>
    </row>
    <row r="3259" spans="1:26" ht="15" customHeight="1" x14ac:dyDescent="0.25">
      <c r="A3259">
        <v>882</v>
      </c>
      <c r="B3259" s="2" t="s">
        <v>2257</v>
      </c>
      <c r="C3259" s="2" t="s">
        <v>139</v>
      </c>
      <c r="D3259" t="s">
        <v>229</v>
      </c>
      <c r="E3259" s="2" t="s">
        <v>2525</v>
      </c>
      <c r="F3259" t="s">
        <v>194</v>
      </c>
      <c r="G3259" s="6" t="s">
        <v>194</v>
      </c>
      <c r="H3259" t="s">
        <v>150</v>
      </c>
      <c r="I3259" t="s">
        <v>21</v>
      </c>
      <c r="J3259" t="s">
        <v>120</v>
      </c>
      <c r="K3259" s="6" t="s">
        <v>120</v>
      </c>
      <c r="L3259" t="s">
        <v>10444</v>
      </c>
      <c r="M3259" s="6" t="s">
        <v>10444</v>
      </c>
      <c r="N3259">
        <v>168</v>
      </c>
      <c r="O3259" t="s">
        <v>24</v>
      </c>
      <c r="P3259" s="6" t="s">
        <v>24</v>
      </c>
      <c r="Q3259" t="s">
        <v>10445</v>
      </c>
      <c r="R3259" t="s">
        <v>7835</v>
      </c>
      <c r="S3259" s="6" t="s">
        <v>7835</v>
      </c>
      <c r="T3259" t="s">
        <v>24835</v>
      </c>
      <c r="U3259" s="6" t="s">
        <v>24835</v>
      </c>
      <c r="W3259" t="s">
        <v>53</v>
      </c>
      <c r="X3259" s="6" t="s">
        <v>25506</v>
      </c>
      <c r="Y3259" t="s">
        <v>2810</v>
      </c>
      <c r="Z3259" t="s">
        <v>10446</v>
      </c>
    </row>
    <row r="3260" spans="1:26" ht="15" customHeight="1" x14ac:dyDescent="0.25">
      <c r="A3260">
        <v>362</v>
      </c>
      <c r="B3260" s="2" t="s">
        <v>830</v>
      </c>
      <c r="C3260" s="2" t="s">
        <v>4589</v>
      </c>
      <c r="D3260" t="s">
        <v>2852</v>
      </c>
      <c r="E3260" s="2" t="s">
        <v>15</v>
      </c>
      <c r="F3260" t="s">
        <v>194</v>
      </c>
      <c r="G3260" s="6" t="s">
        <v>194</v>
      </c>
      <c r="H3260" t="s">
        <v>221</v>
      </c>
      <c r="I3260" t="s">
        <v>21</v>
      </c>
      <c r="J3260" t="s">
        <v>222</v>
      </c>
      <c r="K3260" s="6" t="s">
        <v>222</v>
      </c>
      <c r="L3260" t="s">
        <v>9681</v>
      </c>
      <c r="M3260" s="6" t="s">
        <v>9681</v>
      </c>
      <c r="N3260">
        <v>115</v>
      </c>
      <c r="O3260" t="s">
        <v>24</v>
      </c>
      <c r="P3260" s="6" t="s">
        <v>24</v>
      </c>
      <c r="Q3260" t="s">
        <v>9682</v>
      </c>
      <c r="R3260" t="s">
        <v>20380</v>
      </c>
      <c r="S3260" s="6" t="s">
        <v>20380</v>
      </c>
      <c r="T3260" t="s">
        <v>24706</v>
      </c>
      <c r="U3260" s="6" t="s">
        <v>25607</v>
      </c>
      <c r="W3260" t="s">
        <v>53</v>
      </c>
      <c r="X3260" s="6" t="s">
        <v>25506</v>
      </c>
      <c r="Y3260" t="s">
        <v>9683</v>
      </c>
      <c r="Z3260" t="s">
        <v>9684</v>
      </c>
    </row>
    <row r="3261" spans="1:26" ht="15" customHeight="1" x14ac:dyDescent="0.25">
      <c r="A3261">
        <v>6341</v>
      </c>
      <c r="B3261" s="2" t="s">
        <v>17242</v>
      </c>
      <c r="C3261" s="2" t="s">
        <v>12546</v>
      </c>
      <c r="D3261" t="s">
        <v>6437</v>
      </c>
      <c r="E3261" s="2" t="s">
        <v>12374</v>
      </c>
      <c r="F3261" t="s">
        <v>194</v>
      </c>
      <c r="G3261" s="6" t="s">
        <v>194</v>
      </c>
      <c r="H3261" t="s">
        <v>221</v>
      </c>
      <c r="I3261" t="s">
        <v>21</v>
      </c>
      <c r="J3261" t="s">
        <v>222</v>
      </c>
      <c r="K3261" s="6" t="s">
        <v>222</v>
      </c>
      <c r="L3261" t="s">
        <v>9681</v>
      </c>
      <c r="M3261" s="6" t="s">
        <v>9681</v>
      </c>
      <c r="N3261">
        <v>145</v>
      </c>
      <c r="O3261" t="s">
        <v>959</v>
      </c>
      <c r="P3261" s="6" t="s">
        <v>959</v>
      </c>
      <c r="Q3261" t="s">
        <v>20794</v>
      </c>
      <c r="R3261" t="s">
        <v>23177</v>
      </c>
      <c r="S3261" s="6" t="s">
        <v>23177</v>
      </c>
      <c r="T3261" t="s">
        <v>24740</v>
      </c>
      <c r="U3261" s="6" t="s">
        <v>24740</v>
      </c>
      <c r="W3261" t="s">
        <v>53</v>
      </c>
      <c r="X3261" s="6" t="s">
        <v>25506</v>
      </c>
      <c r="Y3261" t="s">
        <v>20795</v>
      </c>
      <c r="Z3261" t="s">
        <v>20796</v>
      </c>
    </row>
    <row r="3262" spans="1:26" ht="15" customHeight="1" x14ac:dyDescent="0.25">
      <c r="A3262">
        <v>2448</v>
      </c>
      <c r="B3262" s="2" t="s">
        <v>294</v>
      </c>
      <c r="C3262" s="2" t="s">
        <v>654</v>
      </c>
      <c r="D3262" t="s">
        <v>1008</v>
      </c>
      <c r="E3262" s="2" t="s">
        <v>402</v>
      </c>
      <c r="F3262" t="s">
        <v>194</v>
      </c>
      <c r="G3262" s="6" t="s">
        <v>194</v>
      </c>
      <c r="H3262" t="s">
        <v>195</v>
      </c>
      <c r="I3262" t="s">
        <v>21</v>
      </c>
      <c r="J3262" t="s">
        <v>222</v>
      </c>
      <c r="K3262" s="6" t="s">
        <v>222</v>
      </c>
      <c r="L3262" t="s">
        <v>9117</v>
      </c>
      <c r="M3262" s="6" t="s">
        <v>9117</v>
      </c>
      <c r="N3262">
        <v>213</v>
      </c>
      <c r="O3262" t="s">
        <v>24</v>
      </c>
      <c r="P3262" s="6" t="s">
        <v>24</v>
      </c>
      <c r="Q3262" t="s">
        <v>9118</v>
      </c>
      <c r="R3262" t="s">
        <v>23668</v>
      </c>
      <c r="S3262" s="6" t="s">
        <v>23668</v>
      </c>
      <c r="T3262" t="s">
        <v>24615</v>
      </c>
      <c r="U3262" s="6" t="s">
        <v>25453</v>
      </c>
      <c r="W3262" t="s">
        <v>53</v>
      </c>
      <c r="X3262" s="6" t="s">
        <v>25506</v>
      </c>
      <c r="Y3262" t="s">
        <v>9119</v>
      </c>
      <c r="Z3262" t="s">
        <v>9120</v>
      </c>
    </row>
    <row r="3263" spans="1:26" ht="15" customHeight="1" x14ac:dyDescent="0.25">
      <c r="A3263">
        <v>3651</v>
      </c>
      <c r="B3263" s="2" t="s">
        <v>13109</v>
      </c>
      <c r="C3263" s="2" t="s">
        <v>1800</v>
      </c>
      <c r="D3263" t="s">
        <v>4614</v>
      </c>
      <c r="E3263" s="2" t="s">
        <v>13819</v>
      </c>
      <c r="F3263" t="s">
        <v>194</v>
      </c>
      <c r="G3263" s="6" t="s">
        <v>194</v>
      </c>
      <c r="H3263" t="s">
        <v>221</v>
      </c>
      <c r="I3263" t="s">
        <v>21</v>
      </c>
      <c r="J3263" t="s">
        <v>120</v>
      </c>
      <c r="K3263" s="6" t="s">
        <v>120</v>
      </c>
      <c r="L3263" t="s">
        <v>1635</v>
      </c>
      <c r="M3263" s="6" t="s">
        <v>1635</v>
      </c>
      <c r="N3263">
        <v>171</v>
      </c>
      <c r="O3263" t="s">
        <v>24</v>
      </c>
      <c r="P3263" s="6" t="s">
        <v>24</v>
      </c>
      <c r="Q3263" t="s">
        <v>5978</v>
      </c>
      <c r="R3263" t="s">
        <v>4583</v>
      </c>
      <c r="S3263" s="6" t="s">
        <v>4583</v>
      </c>
      <c r="T3263" t="s">
        <v>23244</v>
      </c>
      <c r="U3263" s="6" t="s">
        <v>23244</v>
      </c>
      <c r="W3263" t="s">
        <v>53</v>
      </c>
      <c r="X3263" s="6" t="s">
        <v>25506</v>
      </c>
      <c r="Y3263" t="s">
        <v>16478</v>
      </c>
      <c r="Z3263" t="s">
        <v>16479</v>
      </c>
    </row>
    <row r="3264" spans="1:26" ht="15" customHeight="1" x14ac:dyDescent="0.25">
      <c r="A3264">
        <v>2785</v>
      </c>
      <c r="B3264" s="2" t="s">
        <v>247</v>
      </c>
      <c r="C3264" s="2" t="s">
        <v>463</v>
      </c>
      <c r="D3264" t="s">
        <v>305</v>
      </c>
      <c r="E3264" s="2" t="s">
        <v>250</v>
      </c>
      <c r="F3264" t="s">
        <v>194</v>
      </c>
      <c r="G3264" s="6" t="s">
        <v>194</v>
      </c>
      <c r="H3264" t="s">
        <v>2280</v>
      </c>
      <c r="I3264" t="s">
        <v>21</v>
      </c>
      <c r="J3264" t="s">
        <v>176</v>
      </c>
      <c r="K3264" s="6" t="s">
        <v>176</v>
      </c>
      <c r="L3264" t="s">
        <v>2281</v>
      </c>
      <c r="M3264" s="6" t="s">
        <v>2281</v>
      </c>
      <c r="N3264">
        <v>291</v>
      </c>
      <c r="O3264" t="s">
        <v>24</v>
      </c>
      <c r="P3264" s="6" t="s">
        <v>24</v>
      </c>
      <c r="Q3264" t="s">
        <v>2282</v>
      </c>
      <c r="R3264" t="s">
        <v>23249</v>
      </c>
      <c r="S3264" s="6" t="s">
        <v>23249</v>
      </c>
      <c r="T3264" t="s">
        <v>23285</v>
      </c>
      <c r="U3264" s="6" t="s">
        <v>23285</v>
      </c>
      <c r="W3264" t="s">
        <v>53</v>
      </c>
      <c r="X3264" s="6" t="s">
        <v>25506</v>
      </c>
      <c r="Y3264" t="s">
        <v>2283</v>
      </c>
      <c r="Z3264" s="3" t="s">
        <v>2284</v>
      </c>
    </row>
    <row r="3265" spans="1:26" ht="15" customHeight="1" x14ac:dyDescent="0.25">
      <c r="A3265">
        <v>2573</v>
      </c>
      <c r="B3265" s="2" t="s">
        <v>190</v>
      </c>
      <c r="C3265" s="2" t="s">
        <v>191</v>
      </c>
      <c r="D3265" t="s">
        <v>192</v>
      </c>
      <c r="E3265" s="2" t="s">
        <v>193</v>
      </c>
      <c r="F3265" t="s">
        <v>194</v>
      </c>
      <c r="G3265" s="6" t="s">
        <v>194</v>
      </c>
      <c r="H3265" t="s">
        <v>195</v>
      </c>
      <c r="I3265" t="s">
        <v>21</v>
      </c>
      <c r="J3265" t="s">
        <v>196</v>
      </c>
      <c r="K3265" s="6" t="s">
        <v>196</v>
      </c>
      <c r="L3265" t="s">
        <v>186</v>
      </c>
      <c r="M3265" s="6" t="s">
        <v>186</v>
      </c>
      <c r="N3265">
        <v>300</v>
      </c>
      <c r="O3265" t="s">
        <v>197</v>
      </c>
      <c r="P3265" s="6" t="s">
        <v>197</v>
      </c>
      <c r="Q3265" t="s">
        <v>187</v>
      </c>
      <c r="R3265" t="s">
        <v>22856</v>
      </c>
      <c r="S3265" s="6" t="s">
        <v>22856</v>
      </c>
      <c r="T3265" t="s">
        <v>22873</v>
      </c>
      <c r="U3265" s="6" t="s">
        <v>22873</v>
      </c>
      <c r="W3265" t="s">
        <v>53</v>
      </c>
      <c r="X3265" s="6" t="s">
        <v>25506</v>
      </c>
      <c r="Y3265" t="s">
        <v>198</v>
      </c>
      <c r="Z3265" t="s">
        <v>199</v>
      </c>
    </row>
    <row r="3266" spans="1:26" ht="15" customHeight="1" x14ac:dyDescent="0.25">
      <c r="A3266">
        <v>413</v>
      </c>
      <c r="B3266" s="2" t="s">
        <v>173</v>
      </c>
      <c r="C3266" s="2" t="s">
        <v>5544</v>
      </c>
      <c r="D3266" t="s">
        <v>2264</v>
      </c>
      <c r="E3266" s="2" t="s">
        <v>174</v>
      </c>
      <c r="F3266" t="s">
        <v>194</v>
      </c>
      <c r="G3266" s="6" t="s">
        <v>194</v>
      </c>
      <c r="H3266" t="s">
        <v>5403</v>
      </c>
      <c r="I3266" t="s">
        <v>21</v>
      </c>
      <c r="J3266" t="s">
        <v>10717</v>
      </c>
      <c r="K3266" s="6" t="s">
        <v>176</v>
      </c>
      <c r="L3266" t="s">
        <v>10718</v>
      </c>
      <c r="M3266" s="6" t="s">
        <v>10718</v>
      </c>
      <c r="N3266">
        <v>292</v>
      </c>
      <c r="O3266" t="s">
        <v>932</v>
      </c>
      <c r="P3266" s="6" t="s">
        <v>932</v>
      </c>
      <c r="Q3266" t="s">
        <v>10719</v>
      </c>
      <c r="R3266" t="s">
        <v>7835</v>
      </c>
      <c r="S3266" s="6" t="s">
        <v>7835</v>
      </c>
      <c r="T3266" t="s">
        <v>24864</v>
      </c>
      <c r="U3266" s="6" t="s">
        <v>24864</v>
      </c>
      <c r="W3266" t="s">
        <v>53</v>
      </c>
      <c r="X3266" s="6" t="s">
        <v>25506</v>
      </c>
      <c r="Y3266" t="s">
        <v>10720</v>
      </c>
      <c r="Z3266" t="s">
        <v>10721</v>
      </c>
    </row>
    <row r="3267" spans="1:26" ht="15" customHeight="1" x14ac:dyDescent="0.25">
      <c r="A3267">
        <v>5953</v>
      </c>
      <c r="B3267" s="2" t="s">
        <v>12730</v>
      </c>
      <c r="C3267" s="2" t="s">
        <v>12809</v>
      </c>
      <c r="D3267" t="s">
        <v>1105</v>
      </c>
      <c r="E3267" s="2" t="s">
        <v>12624</v>
      </c>
      <c r="F3267" t="s">
        <v>14079</v>
      </c>
      <c r="G3267" s="6" t="s">
        <v>14079</v>
      </c>
      <c r="H3267" t="s">
        <v>221</v>
      </c>
      <c r="I3267" t="s">
        <v>21</v>
      </c>
      <c r="J3267" t="s">
        <v>367</v>
      </c>
      <c r="K3267" s="6" t="s">
        <v>367</v>
      </c>
      <c r="L3267" t="s">
        <v>868</v>
      </c>
      <c r="M3267" s="6" t="s">
        <v>868</v>
      </c>
      <c r="N3267">
        <v>88</v>
      </c>
      <c r="O3267" t="s">
        <v>24</v>
      </c>
      <c r="P3267" s="6" t="s">
        <v>24</v>
      </c>
      <c r="Q3267" t="s">
        <v>14080</v>
      </c>
      <c r="R3267" t="s">
        <v>22903</v>
      </c>
      <c r="S3267" s="6" t="s">
        <v>22903</v>
      </c>
      <c r="T3267" t="s">
        <v>23386</v>
      </c>
      <c r="U3267" s="6" t="s">
        <v>23386</v>
      </c>
      <c r="W3267" t="s">
        <v>53</v>
      </c>
      <c r="X3267" s="6" t="s">
        <v>25506</v>
      </c>
      <c r="Y3267" t="s">
        <v>14081</v>
      </c>
      <c r="Z3267" t="s">
        <v>14082</v>
      </c>
    </row>
    <row r="3268" spans="1:26" ht="15" customHeight="1" x14ac:dyDescent="0.25">
      <c r="A3268">
        <v>4958</v>
      </c>
      <c r="B3268" s="2" t="s">
        <v>12263</v>
      </c>
      <c r="C3268" s="2" t="s">
        <v>11980</v>
      </c>
      <c r="D3268" t="s">
        <v>17</v>
      </c>
      <c r="E3268" s="2" t="s">
        <v>12100</v>
      </c>
      <c r="F3268" t="s">
        <v>185</v>
      </c>
      <c r="G3268" s="6" t="s">
        <v>185</v>
      </c>
      <c r="I3268" t="s">
        <v>21</v>
      </c>
      <c r="J3268" t="s">
        <v>176</v>
      </c>
      <c r="K3268" s="6" t="s">
        <v>176</v>
      </c>
      <c r="L3268" t="s">
        <v>10690</v>
      </c>
      <c r="M3268" s="6" t="s">
        <v>10690</v>
      </c>
      <c r="N3268">
        <v>250</v>
      </c>
      <c r="O3268" t="s">
        <v>24</v>
      </c>
      <c r="P3268" s="6" t="s">
        <v>24</v>
      </c>
      <c r="Q3268" t="s">
        <v>21406</v>
      </c>
      <c r="R3268" t="s">
        <v>7835</v>
      </c>
      <c r="S3268" s="6" t="s">
        <v>7835</v>
      </c>
      <c r="T3268" t="s">
        <v>24132</v>
      </c>
      <c r="U3268" s="6" t="s">
        <v>24860</v>
      </c>
      <c r="W3268" t="s">
        <v>53</v>
      </c>
      <c r="X3268" s="6" t="s">
        <v>25506</v>
      </c>
      <c r="Y3268" t="s">
        <v>21407</v>
      </c>
      <c r="Z3268" t="s">
        <v>21408</v>
      </c>
    </row>
    <row r="3269" spans="1:26" ht="15" customHeight="1" x14ac:dyDescent="0.25">
      <c r="A3269">
        <v>757</v>
      </c>
      <c r="B3269" s="2" t="s">
        <v>182</v>
      </c>
      <c r="C3269" s="2" t="s">
        <v>125</v>
      </c>
      <c r="D3269" t="s">
        <v>17</v>
      </c>
      <c r="E3269" s="2" t="s">
        <v>184</v>
      </c>
      <c r="F3269" t="s">
        <v>185</v>
      </c>
      <c r="G3269" s="6" t="s">
        <v>185</v>
      </c>
      <c r="I3269" t="s">
        <v>21</v>
      </c>
      <c r="J3269" t="s">
        <v>222</v>
      </c>
      <c r="K3269" s="6" t="s">
        <v>222</v>
      </c>
      <c r="L3269" t="s">
        <v>1540</v>
      </c>
      <c r="M3269" s="6" t="s">
        <v>1540</v>
      </c>
      <c r="N3269">
        <v>160</v>
      </c>
      <c r="O3269" t="s">
        <v>24</v>
      </c>
      <c r="P3269" s="6" t="s">
        <v>24</v>
      </c>
      <c r="Q3269" t="s">
        <v>1541</v>
      </c>
      <c r="R3269" t="s">
        <v>22863</v>
      </c>
      <c r="S3269" s="6" t="s">
        <v>22863</v>
      </c>
      <c r="T3269" t="s">
        <v>23105</v>
      </c>
      <c r="U3269" s="6" t="s">
        <v>23105</v>
      </c>
      <c r="W3269" t="s">
        <v>53</v>
      </c>
      <c r="X3269" s="6" t="s">
        <v>25506</v>
      </c>
      <c r="Y3269" t="s">
        <v>1542</v>
      </c>
      <c r="Z3269" t="s">
        <v>1543</v>
      </c>
    </row>
    <row r="3270" spans="1:26" ht="15" customHeight="1" x14ac:dyDescent="0.25">
      <c r="A3270">
        <v>868</v>
      </c>
      <c r="B3270" s="2" t="s">
        <v>440</v>
      </c>
      <c r="C3270" s="2" t="s">
        <v>1689</v>
      </c>
      <c r="D3270" t="s">
        <v>525</v>
      </c>
      <c r="E3270" s="2" t="s">
        <v>442</v>
      </c>
      <c r="F3270" t="s">
        <v>185</v>
      </c>
      <c r="G3270" s="6" t="s">
        <v>185</v>
      </c>
      <c r="I3270" t="s">
        <v>21</v>
      </c>
      <c r="J3270" t="s">
        <v>222</v>
      </c>
      <c r="K3270" s="6" t="s">
        <v>222</v>
      </c>
      <c r="L3270" t="s">
        <v>7839</v>
      </c>
      <c r="M3270" s="6" t="s">
        <v>7839</v>
      </c>
      <c r="N3270">
        <v>203</v>
      </c>
      <c r="O3270" t="s">
        <v>24</v>
      </c>
      <c r="P3270" s="6" t="s">
        <v>24</v>
      </c>
      <c r="Q3270" t="s">
        <v>7840</v>
      </c>
      <c r="R3270" t="s">
        <v>4583</v>
      </c>
      <c r="S3270" s="6" t="s">
        <v>4583</v>
      </c>
      <c r="T3270" t="s">
        <v>23573</v>
      </c>
      <c r="U3270" s="6" t="s">
        <v>23573</v>
      </c>
      <c r="W3270" t="s">
        <v>53</v>
      </c>
      <c r="X3270" s="6" t="s">
        <v>25506</v>
      </c>
      <c r="Y3270" t="s">
        <v>7841</v>
      </c>
      <c r="Z3270" t="s">
        <v>7842</v>
      </c>
    </row>
    <row r="3271" spans="1:26" ht="15" customHeight="1" x14ac:dyDescent="0.25">
      <c r="A3271">
        <v>4943</v>
      </c>
      <c r="B3271" s="2" t="s">
        <v>12263</v>
      </c>
      <c r="C3271" s="2" t="s">
        <v>12325</v>
      </c>
      <c r="D3271" t="s">
        <v>1062</v>
      </c>
      <c r="E3271" s="2" t="s">
        <v>12100</v>
      </c>
      <c r="F3271" t="s">
        <v>185</v>
      </c>
      <c r="G3271" s="6" t="s">
        <v>185</v>
      </c>
      <c r="I3271" t="s">
        <v>21</v>
      </c>
      <c r="J3271" t="s">
        <v>120</v>
      </c>
      <c r="K3271" s="6" t="s">
        <v>120</v>
      </c>
      <c r="L3271" t="s">
        <v>13567</v>
      </c>
      <c r="M3271" s="6" t="s">
        <v>13567</v>
      </c>
      <c r="N3271">
        <v>197</v>
      </c>
      <c r="O3271" t="s">
        <v>24</v>
      </c>
      <c r="P3271" s="6" t="s">
        <v>24</v>
      </c>
      <c r="Q3271" t="s">
        <v>14519</v>
      </c>
      <c r="R3271" t="s">
        <v>23136</v>
      </c>
      <c r="S3271" s="6" t="s">
        <v>23136</v>
      </c>
      <c r="T3271" t="s">
        <v>9261</v>
      </c>
      <c r="U3271" s="6" t="s">
        <v>9261</v>
      </c>
      <c r="W3271" t="s">
        <v>53</v>
      </c>
      <c r="X3271" s="6" t="s">
        <v>25506</v>
      </c>
      <c r="Y3271" t="s">
        <v>14520</v>
      </c>
      <c r="Z3271" t="s">
        <v>14521</v>
      </c>
    </row>
    <row r="3272" spans="1:26" ht="15" customHeight="1" x14ac:dyDescent="0.25">
      <c r="A3272">
        <v>857</v>
      </c>
      <c r="B3272" s="2" t="s">
        <v>1248</v>
      </c>
      <c r="C3272" s="2" t="s">
        <v>963</v>
      </c>
      <c r="D3272" t="s">
        <v>737</v>
      </c>
      <c r="E3272" s="2" t="s">
        <v>1367</v>
      </c>
      <c r="F3272" t="s">
        <v>185</v>
      </c>
      <c r="G3272" s="6" t="s">
        <v>185</v>
      </c>
      <c r="I3272" t="s">
        <v>21</v>
      </c>
      <c r="J3272" t="s">
        <v>222</v>
      </c>
      <c r="K3272" s="6" t="s">
        <v>222</v>
      </c>
      <c r="L3272" t="s">
        <v>3843</v>
      </c>
      <c r="M3272" s="6" t="s">
        <v>3843</v>
      </c>
      <c r="N3272">
        <v>233</v>
      </c>
      <c r="O3272" t="s">
        <v>24</v>
      </c>
      <c r="P3272" s="6" t="s">
        <v>24</v>
      </c>
      <c r="Q3272" t="s">
        <v>6417</v>
      </c>
      <c r="R3272" t="s">
        <v>4583</v>
      </c>
      <c r="S3272" s="6" t="s">
        <v>4583</v>
      </c>
      <c r="T3272" t="s">
        <v>24037</v>
      </c>
      <c r="U3272" s="6" t="s">
        <v>24036</v>
      </c>
      <c r="W3272" t="s">
        <v>53</v>
      </c>
      <c r="X3272" s="6" t="s">
        <v>25506</v>
      </c>
      <c r="Y3272" t="s">
        <v>6418</v>
      </c>
      <c r="Z3272" s="3" t="s">
        <v>6419</v>
      </c>
    </row>
    <row r="3273" spans="1:26" ht="15" customHeight="1" x14ac:dyDescent="0.25">
      <c r="A3273">
        <v>749</v>
      </c>
      <c r="B3273" s="2" t="s">
        <v>184</v>
      </c>
      <c r="C3273" s="2" t="s">
        <v>210</v>
      </c>
      <c r="D3273" t="s">
        <v>4039</v>
      </c>
      <c r="E3273" s="2" t="s">
        <v>1958</v>
      </c>
      <c r="F3273" t="s">
        <v>185</v>
      </c>
      <c r="G3273" s="6" t="s">
        <v>185</v>
      </c>
      <c r="I3273" t="s">
        <v>21</v>
      </c>
      <c r="J3273" t="s">
        <v>367</v>
      </c>
      <c r="K3273" s="6" t="s">
        <v>367</v>
      </c>
      <c r="L3273" t="s">
        <v>10333</v>
      </c>
      <c r="M3273" s="6" t="s">
        <v>10333</v>
      </c>
      <c r="N3273">
        <v>200</v>
      </c>
      <c r="O3273" t="s">
        <v>122</v>
      </c>
      <c r="P3273" s="6" t="s">
        <v>122</v>
      </c>
      <c r="Q3273" t="s">
        <v>10334</v>
      </c>
      <c r="R3273" t="s">
        <v>7835</v>
      </c>
      <c r="S3273" s="6" t="s">
        <v>7835</v>
      </c>
      <c r="T3273" t="s">
        <v>23105</v>
      </c>
      <c r="U3273" s="6" t="s">
        <v>23105</v>
      </c>
      <c r="W3273" t="s">
        <v>53</v>
      </c>
      <c r="X3273" s="6" t="s">
        <v>25506</v>
      </c>
      <c r="Y3273" t="s">
        <v>10335</v>
      </c>
      <c r="Z3273" t="s">
        <v>10336</v>
      </c>
    </row>
    <row r="3274" spans="1:26" ht="15" customHeight="1" x14ac:dyDescent="0.25">
      <c r="A3274">
        <v>4595</v>
      </c>
      <c r="B3274" s="2" t="s">
        <v>13200</v>
      </c>
      <c r="C3274" s="2" t="s">
        <v>12037</v>
      </c>
      <c r="D3274" t="s">
        <v>1338</v>
      </c>
      <c r="E3274" s="2" t="s">
        <v>12284</v>
      </c>
      <c r="F3274" t="s">
        <v>185</v>
      </c>
      <c r="G3274" s="6" t="s">
        <v>185</v>
      </c>
      <c r="I3274" t="s">
        <v>21</v>
      </c>
      <c r="J3274" t="s">
        <v>222</v>
      </c>
      <c r="K3274" s="6" t="s">
        <v>222</v>
      </c>
      <c r="L3274" t="s">
        <v>9334</v>
      </c>
      <c r="M3274" s="6" t="s">
        <v>9334</v>
      </c>
      <c r="N3274">
        <v>258</v>
      </c>
      <c r="O3274" t="s">
        <v>24</v>
      </c>
      <c r="P3274" s="6" t="s">
        <v>24</v>
      </c>
      <c r="Q3274" t="s">
        <v>20974</v>
      </c>
      <c r="R3274" t="s">
        <v>20931</v>
      </c>
      <c r="S3274" s="6" t="s">
        <v>20931</v>
      </c>
      <c r="T3274" t="s">
        <v>22894</v>
      </c>
      <c r="U3274" s="6" t="s">
        <v>22894</v>
      </c>
      <c r="W3274" t="s">
        <v>53</v>
      </c>
      <c r="X3274" s="6" t="s">
        <v>25506</v>
      </c>
      <c r="Y3274" t="s">
        <v>20975</v>
      </c>
      <c r="Z3274" t="s">
        <v>20976</v>
      </c>
    </row>
    <row r="3275" spans="1:26" ht="15" customHeight="1" x14ac:dyDescent="0.25">
      <c r="A3275">
        <v>4784</v>
      </c>
      <c r="B3275" s="2" t="s">
        <v>12062</v>
      </c>
      <c r="C3275" s="2" t="s">
        <v>12043</v>
      </c>
      <c r="D3275" t="s">
        <v>116</v>
      </c>
      <c r="E3275" s="2" t="s">
        <v>12062</v>
      </c>
      <c r="F3275" t="s">
        <v>185</v>
      </c>
      <c r="G3275" s="6" t="s">
        <v>185</v>
      </c>
      <c r="I3275" t="s">
        <v>21</v>
      </c>
      <c r="J3275" t="s">
        <v>176</v>
      </c>
      <c r="K3275" s="6" t="s">
        <v>176</v>
      </c>
      <c r="L3275" t="s">
        <v>14293</v>
      </c>
      <c r="M3275" s="6" t="s">
        <v>14293</v>
      </c>
      <c r="N3275">
        <v>225</v>
      </c>
      <c r="O3275" t="s">
        <v>959</v>
      </c>
      <c r="P3275" s="6" t="s">
        <v>959</v>
      </c>
      <c r="Q3275" t="s">
        <v>2868</v>
      </c>
      <c r="R3275" t="s">
        <v>23136</v>
      </c>
      <c r="S3275" s="6" t="s">
        <v>23136</v>
      </c>
      <c r="T3275" t="s">
        <v>23449</v>
      </c>
      <c r="U3275" s="6" t="s">
        <v>25462</v>
      </c>
      <c r="W3275" t="s">
        <v>53</v>
      </c>
      <c r="X3275" s="6" t="s">
        <v>25506</v>
      </c>
      <c r="Y3275" t="s">
        <v>14294</v>
      </c>
      <c r="Z3275" t="s">
        <v>14295</v>
      </c>
    </row>
    <row r="3276" spans="1:26" ht="15" customHeight="1" x14ac:dyDescent="0.25">
      <c r="A3276">
        <v>4798</v>
      </c>
      <c r="B3276" s="2" t="s">
        <v>12095</v>
      </c>
      <c r="C3276" s="2" t="s">
        <v>13211</v>
      </c>
      <c r="D3276" t="s">
        <v>384</v>
      </c>
      <c r="E3276" s="2" t="s">
        <v>12095</v>
      </c>
      <c r="F3276" t="s">
        <v>185</v>
      </c>
      <c r="G3276" s="6" t="s">
        <v>185</v>
      </c>
      <c r="I3276" t="s">
        <v>21</v>
      </c>
      <c r="J3276" t="s">
        <v>176</v>
      </c>
      <c r="K3276" s="6" t="s">
        <v>176</v>
      </c>
      <c r="L3276" t="s">
        <v>1179</v>
      </c>
      <c r="M3276" s="6" t="s">
        <v>1179</v>
      </c>
      <c r="N3276">
        <v>203</v>
      </c>
      <c r="O3276" t="s">
        <v>24</v>
      </c>
      <c r="P3276" s="6" t="s">
        <v>24</v>
      </c>
      <c r="Q3276" t="s">
        <v>16439</v>
      </c>
      <c r="R3276" t="s">
        <v>4583</v>
      </c>
      <c r="S3276" s="6" t="s">
        <v>4583</v>
      </c>
      <c r="T3276" t="s">
        <v>23961</v>
      </c>
      <c r="U3276" s="6" t="s">
        <v>25626</v>
      </c>
      <c r="W3276" t="s">
        <v>53</v>
      </c>
      <c r="X3276" s="6" t="s">
        <v>25506</v>
      </c>
      <c r="Y3276" t="s">
        <v>16440</v>
      </c>
      <c r="Z3276" t="s">
        <v>16441</v>
      </c>
    </row>
    <row r="3277" spans="1:26" ht="15" customHeight="1" x14ac:dyDescent="0.25">
      <c r="A3277">
        <v>3851</v>
      </c>
      <c r="B3277" s="2" t="s">
        <v>12007</v>
      </c>
      <c r="C3277" s="2" t="s">
        <v>1383</v>
      </c>
      <c r="D3277" t="s">
        <v>531</v>
      </c>
      <c r="E3277" s="2" t="s">
        <v>12116</v>
      </c>
      <c r="F3277" t="s">
        <v>185</v>
      </c>
      <c r="G3277" s="6" t="s">
        <v>185</v>
      </c>
      <c r="I3277" t="s">
        <v>21</v>
      </c>
      <c r="J3277" t="s">
        <v>120</v>
      </c>
      <c r="K3277" s="6" t="s">
        <v>120</v>
      </c>
      <c r="L3277" t="s">
        <v>5743</v>
      </c>
      <c r="M3277" s="6" t="s">
        <v>5743</v>
      </c>
      <c r="N3277">
        <v>175</v>
      </c>
      <c r="O3277" t="s">
        <v>24</v>
      </c>
      <c r="P3277" s="6" t="s">
        <v>24</v>
      </c>
      <c r="Q3277" t="s">
        <v>5740</v>
      </c>
      <c r="R3277" t="s">
        <v>4583</v>
      </c>
      <c r="S3277" s="6" t="s">
        <v>4583</v>
      </c>
      <c r="T3277" t="s">
        <v>23945</v>
      </c>
      <c r="U3277" s="6" t="s">
        <v>23945</v>
      </c>
      <c r="W3277" t="s">
        <v>53</v>
      </c>
      <c r="X3277" s="6" t="s">
        <v>25506</v>
      </c>
      <c r="Y3277" t="s">
        <v>16406</v>
      </c>
      <c r="Z3277" t="s">
        <v>16407</v>
      </c>
    </row>
    <row r="3278" spans="1:26" ht="15" customHeight="1" x14ac:dyDescent="0.25">
      <c r="A3278">
        <v>4950</v>
      </c>
      <c r="B3278" s="2" t="s">
        <v>12263</v>
      </c>
      <c r="C3278" s="2" t="s">
        <v>12142</v>
      </c>
      <c r="D3278" t="s">
        <v>931</v>
      </c>
      <c r="E3278" s="2" t="s">
        <v>12100</v>
      </c>
      <c r="F3278" t="s">
        <v>185</v>
      </c>
      <c r="G3278" s="6" t="s">
        <v>185</v>
      </c>
      <c r="I3278" t="s">
        <v>21</v>
      </c>
      <c r="J3278" t="s">
        <v>222</v>
      </c>
      <c r="K3278" s="6" t="s">
        <v>222</v>
      </c>
      <c r="L3278" t="s">
        <v>16925</v>
      </c>
      <c r="M3278" s="6" t="s">
        <v>16925</v>
      </c>
      <c r="N3278">
        <v>298</v>
      </c>
      <c r="O3278" t="s">
        <v>24</v>
      </c>
      <c r="P3278" s="6" t="s">
        <v>24</v>
      </c>
      <c r="Q3278" t="s">
        <v>7161</v>
      </c>
      <c r="R3278" t="s">
        <v>4583</v>
      </c>
      <c r="S3278" s="6" t="s">
        <v>4583</v>
      </c>
      <c r="T3278" t="s">
        <v>24134</v>
      </c>
      <c r="U3278" s="6" t="s">
        <v>24134</v>
      </c>
      <c r="W3278" t="s">
        <v>53</v>
      </c>
      <c r="X3278" s="6" t="s">
        <v>25506</v>
      </c>
      <c r="Y3278" t="s">
        <v>16926</v>
      </c>
      <c r="Z3278" t="s">
        <v>16927</v>
      </c>
    </row>
    <row r="3279" spans="1:26" ht="15" customHeight="1" x14ac:dyDescent="0.25">
      <c r="A3279">
        <v>750</v>
      </c>
      <c r="B3279" s="2" t="s">
        <v>182</v>
      </c>
      <c r="C3279" s="2" t="s">
        <v>115</v>
      </c>
      <c r="D3279" t="s">
        <v>183</v>
      </c>
      <c r="E3279" s="2" t="s">
        <v>184</v>
      </c>
      <c r="F3279" t="s">
        <v>185</v>
      </c>
      <c r="G3279" s="6" t="s">
        <v>185</v>
      </c>
      <c r="I3279" t="s">
        <v>21</v>
      </c>
      <c r="J3279" t="s">
        <v>176</v>
      </c>
      <c r="K3279" s="6" t="s">
        <v>176</v>
      </c>
      <c r="L3279" t="s">
        <v>186</v>
      </c>
      <c r="M3279" s="6" t="s">
        <v>186</v>
      </c>
      <c r="N3279">
        <v>300</v>
      </c>
      <c r="O3279" t="s">
        <v>24</v>
      </c>
      <c r="P3279" s="6" t="s">
        <v>24</v>
      </c>
      <c r="Q3279" t="s">
        <v>187</v>
      </c>
      <c r="R3279" t="s">
        <v>22856</v>
      </c>
      <c r="S3279" s="6" t="s">
        <v>22856</v>
      </c>
      <c r="T3279" t="s">
        <v>22873</v>
      </c>
      <c r="U3279" s="6" t="s">
        <v>22873</v>
      </c>
      <c r="W3279" t="s">
        <v>53</v>
      </c>
      <c r="X3279" s="6" t="s">
        <v>25506</v>
      </c>
      <c r="Y3279" t="s">
        <v>188</v>
      </c>
      <c r="Z3279" t="s">
        <v>189</v>
      </c>
    </row>
    <row r="3280" spans="1:26" ht="15" customHeight="1" x14ac:dyDescent="0.25">
      <c r="A3280">
        <v>1534</v>
      </c>
      <c r="B3280" s="2" t="s">
        <v>372</v>
      </c>
      <c r="C3280" s="2" t="s">
        <v>258</v>
      </c>
      <c r="D3280" t="s">
        <v>384</v>
      </c>
      <c r="E3280" s="2" t="s">
        <v>494</v>
      </c>
      <c r="F3280" t="s">
        <v>185</v>
      </c>
      <c r="G3280" s="6" t="s">
        <v>185</v>
      </c>
      <c r="I3280" t="s">
        <v>21</v>
      </c>
      <c r="J3280" t="s">
        <v>196</v>
      </c>
      <c r="K3280" s="6" t="s">
        <v>196</v>
      </c>
      <c r="L3280" t="s">
        <v>3748</v>
      </c>
      <c r="M3280" s="6" t="s">
        <v>3748</v>
      </c>
      <c r="N3280">
        <v>396</v>
      </c>
      <c r="O3280" t="s">
        <v>24</v>
      </c>
      <c r="P3280" s="6" t="s">
        <v>24</v>
      </c>
      <c r="Q3280" t="s">
        <v>3741</v>
      </c>
      <c r="R3280" t="s">
        <v>23136</v>
      </c>
      <c r="S3280" s="6" t="s">
        <v>23136</v>
      </c>
      <c r="T3280" t="s">
        <v>23562</v>
      </c>
      <c r="U3280" s="6" t="s">
        <v>23562</v>
      </c>
      <c r="W3280" t="s">
        <v>53</v>
      </c>
      <c r="X3280" s="6" t="s">
        <v>25506</v>
      </c>
      <c r="Y3280" t="s">
        <v>3749</v>
      </c>
      <c r="Z3280" t="s">
        <v>3750</v>
      </c>
    </row>
    <row r="3281" spans="1:26" ht="15" customHeight="1" x14ac:dyDescent="0.25">
      <c r="A3281">
        <v>4342</v>
      </c>
      <c r="B3281" s="2" t="s">
        <v>12968</v>
      </c>
      <c r="C3281" s="2" t="s">
        <v>12174</v>
      </c>
      <c r="D3281" t="s">
        <v>1338</v>
      </c>
      <c r="E3281" s="2" t="s">
        <v>12970</v>
      </c>
      <c r="F3281" t="s">
        <v>185</v>
      </c>
      <c r="G3281" s="6" t="s">
        <v>185</v>
      </c>
      <c r="I3281" t="s">
        <v>21</v>
      </c>
      <c r="J3281" t="s">
        <v>176</v>
      </c>
      <c r="K3281" s="6" t="s">
        <v>176</v>
      </c>
      <c r="L3281" t="s">
        <v>1194</v>
      </c>
      <c r="M3281" s="6" t="s">
        <v>1194</v>
      </c>
      <c r="N3281">
        <v>305</v>
      </c>
      <c r="O3281" t="s">
        <v>12971</v>
      </c>
      <c r="P3281" s="6" t="s">
        <v>12971</v>
      </c>
      <c r="Q3281" t="s">
        <v>11273</v>
      </c>
      <c r="R3281" t="s">
        <v>1969</v>
      </c>
      <c r="S3281" s="6" t="s">
        <v>1969</v>
      </c>
      <c r="T3281" t="s">
        <v>25147</v>
      </c>
      <c r="U3281" s="6" t="s">
        <v>25147</v>
      </c>
      <c r="W3281" t="s">
        <v>53</v>
      </c>
      <c r="X3281" s="6" t="s">
        <v>25506</v>
      </c>
      <c r="Y3281" t="s">
        <v>22101</v>
      </c>
      <c r="Z3281" t="s">
        <v>22102</v>
      </c>
    </row>
    <row r="3282" spans="1:26" ht="15" customHeight="1" x14ac:dyDescent="0.25">
      <c r="A3282">
        <v>260</v>
      </c>
      <c r="B3282" s="2" t="s">
        <v>1274</v>
      </c>
      <c r="C3282" s="2" t="s">
        <v>8009</v>
      </c>
      <c r="D3282" t="s">
        <v>4217</v>
      </c>
      <c r="E3282" s="2" t="s">
        <v>1045</v>
      </c>
      <c r="F3282" t="s">
        <v>8010</v>
      </c>
      <c r="G3282" s="6" t="s">
        <v>8010</v>
      </c>
      <c r="H3282" t="s">
        <v>8011</v>
      </c>
      <c r="I3282" t="s">
        <v>21</v>
      </c>
      <c r="J3282" t="s">
        <v>222</v>
      </c>
      <c r="K3282" s="6" t="s">
        <v>222</v>
      </c>
      <c r="L3282" t="s">
        <v>1235</v>
      </c>
      <c r="M3282" s="6" t="s">
        <v>1235</v>
      </c>
      <c r="N3282">
        <v>239</v>
      </c>
      <c r="O3282" t="s">
        <v>24</v>
      </c>
      <c r="P3282" s="6" t="s">
        <v>24</v>
      </c>
      <c r="Q3282" t="s">
        <v>8012</v>
      </c>
      <c r="R3282" t="s">
        <v>7954</v>
      </c>
      <c r="S3282" s="6" t="s">
        <v>7954</v>
      </c>
      <c r="T3282" t="s">
        <v>23481</v>
      </c>
      <c r="U3282" s="6" t="s">
        <v>25545</v>
      </c>
      <c r="W3282" t="s">
        <v>53</v>
      </c>
      <c r="X3282" s="6" t="s">
        <v>25506</v>
      </c>
      <c r="Y3282" t="s">
        <v>8013</v>
      </c>
      <c r="Z3282" t="s">
        <v>8014</v>
      </c>
    </row>
    <row r="3283" spans="1:26" ht="15" customHeight="1" x14ac:dyDescent="0.25">
      <c r="A3283">
        <v>3267</v>
      </c>
      <c r="B3283" s="2" t="s">
        <v>2060</v>
      </c>
      <c r="C3283" s="2" t="s">
        <v>218</v>
      </c>
      <c r="D3283" t="s">
        <v>4381</v>
      </c>
      <c r="E3283" s="2" t="s">
        <v>201</v>
      </c>
      <c r="F3283" t="s">
        <v>4382</v>
      </c>
      <c r="G3283" s="6" t="s">
        <v>4382</v>
      </c>
      <c r="I3283" t="s">
        <v>21</v>
      </c>
      <c r="J3283" t="s">
        <v>222</v>
      </c>
      <c r="K3283" s="6" t="s">
        <v>222</v>
      </c>
      <c r="L3283" t="s">
        <v>801</v>
      </c>
      <c r="M3283" s="6" t="s">
        <v>801</v>
      </c>
      <c r="N3283">
        <v>109</v>
      </c>
      <c r="O3283" t="s">
        <v>3549</v>
      </c>
      <c r="P3283" s="6" t="s">
        <v>3549</v>
      </c>
      <c r="Q3283" t="s">
        <v>4383</v>
      </c>
      <c r="R3283" t="s">
        <v>23406</v>
      </c>
      <c r="S3283" s="6" t="s">
        <v>23406</v>
      </c>
      <c r="T3283" t="s">
        <v>22878</v>
      </c>
      <c r="U3283" s="6" t="s">
        <v>22878</v>
      </c>
      <c r="V3283" s="13" t="s">
        <v>25896</v>
      </c>
      <c r="W3283" t="s">
        <v>53</v>
      </c>
      <c r="X3283" s="6" t="s">
        <v>25506</v>
      </c>
      <c r="Y3283" t="s">
        <v>4384</v>
      </c>
      <c r="Z3283" s="3" t="s">
        <v>4385</v>
      </c>
    </row>
    <row r="3284" spans="1:26" ht="15" customHeight="1" x14ac:dyDescent="0.25">
      <c r="A3284">
        <v>1167</v>
      </c>
      <c r="B3284" s="2" t="s">
        <v>821</v>
      </c>
      <c r="C3284" s="2" t="s">
        <v>182</v>
      </c>
      <c r="D3284" t="s">
        <v>942</v>
      </c>
      <c r="E3284" s="2" t="s">
        <v>1731</v>
      </c>
      <c r="F3284" t="s">
        <v>3696</v>
      </c>
      <c r="G3284" s="6" t="s">
        <v>3696</v>
      </c>
      <c r="H3284" t="s">
        <v>140</v>
      </c>
      <c r="I3284" t="s">
        <v>21</v>
      </c>
      <c r="J3284" t="s">
        <v>196</v>
      </c>
      <c r="K3284" s="6" t="s">
        <v>196</v>
      </c>
      <c r="L3284" t="s">
        <v>3697</v>
      </c>
      <c r="M3284" s="6" t="s">
        <v>3697</v>
      </c>
      <c r="N3284">
        <v>421</v>
      </c>
      <c r="O3284" t="s">
        <v>24</v>
      </c>
      <c r="P3284" s="6" t="s">
        <v>24</v>
      </c>
      <c r="Q3284" t="s">
        <v>3698</v>
      </c>
      <c r="R3284" t="s">
        <v>23136</v>
      </c>
      <c r="S3284" s="6" t="s">
        <v>23136</v>
      </c>
      <c r="T3284" t="s">
        <v>23009</v>
      </c>
      <c r="U3284" s="6" t="s">
        <v>23009</v>
      </c>
      <c r="W3284" t="s">
        <v>53</v>
      </c>
      <c r="X3284" s="6" t="s">
        <v>25506</v>
      </c>
      <c r="Y3284" t="s">
        <v>3699</v>
      </c>
      <c r="Z3284" t="s">
        <v>3700</v>
      </c>
    </row>
    <row r="3285" spans="1:26" ht="15" customHeight="1" x14ac:dyDescent="0.25">
      <c r="A3285">
        <v>5558</v>
      </c>
      <c r="B3285" s="2" t="s">
        <v>12604</v>
      </c>
      <c r="C3285" s="2" t="s">
        <v>12042</v>
      </c>
      <c r="D3285" t="s">
        <v>17329</v>
      </c>
      <c r="E3285" s="2" t="s">
        <v>12546</v>
      </c>
      <c r="F3285" t="s">
        <v>3696</v>
      </c>
      <c r="G3285" s="6" t="s">
        <v>3696</v>
      </c>
      <c r="H3285" t="s">
        <v>17330</v>
      </c>
      <c r="I3285" t="s">
        <v>21</v>
      </c>
      <c r="J3285" t="s">
        <v>324</v>
      </c>
      <c r="K3285" s="6" t="s">
        <v>213</v>
      </c>
      <c r="L3285" t="s">
        <v>17331</v>
      </c>
      <c r="M3285" s="6" t="s">
        <v>17331</v>
      </c>
      <c r="N3285">
        <v>195</v>
      </c>
      <c r="O3285" t="s">
        <v>24</v>
      </c>
      <c r="P3285" s="6" t="s">
        <v>24</v>
      </c>
      <c r="Q3285" t="s">
        <v>17332</v>
      </c>
      <c r="R3285" t="s">
        <v>5073</v>
      </c>
      <c r="S3285" s="6" t="s">
        <v>5073</v>
      </c>
      <c r="T3285" t="s">
        <v>8220</v>
      </c>
      <c r="U3285" s="6" t="s">
        <v>8220</v>
      </c>
      <c r="V3285" s="13" t="s">
        <v>25859</v>
      </c>
      <c r="W3285" t="s">
        <v>53</v>
      </c>
      <c r="X3285" s="6" t="s">
        <v>25506</v>
      </c>
      <c r="Y3285" t="s">
        <v>17333</v>
      </c>
      <c r="Z3285" t="s">
        <v>17334</v>
      </c>
    </row>
    <row r="3286" spans="1:26" ht="15" customHeight="1" x14ac:dyDescent="0.25">
      <c r="A3286">
        <v>4496</v>
      </c>
      <c r="B3286" s="2" t="s">
        <v>11980</v>
      </c>
      <c r="C3286" s="2" t="s">
        <v>11981</v>
      </c>
      <c r="D3286" t="s">
        <v>983</v>
      </c>
      <c r="E3286" s="2" t="s">
        <v>11982</v>
      </c>
      <c r="F3286" t="s">
        <v>6311</v>
      </c>
      <c r="G3286" s="6" t="s">
        <v>6311</v>
      </c>
      <c r="I3286" t="s">
        <v>21</v>
      </c>
      <c r="J3286" t="s">
        <v>176</v>
      </c>
      <c r="K3286" s="6" t="s">
        <v>176</v>
      </c>
      <c r="L3286" t="s">
        <v>186</v>
      </c>
      <c r="M3286" s="6" t="s">
        <v>186</v>
      </c>
      <c r="N3286">
        <v>300</v>
      </c>
      <c r="O3286" t="s">
        <v>24</v>
      </c>
      <c r="P3286" s="6" t="s">
        <v>24</v>
      </c>
      <c r="Q3286" t="s">
        <v>187</v>
      </c>
      <c r="R3286" t="s">
        <v>22856</v>
      </c>
      <c r="S3286" s="6" t="s">
        <v>22856</v>
      </c>
      <c r="T3286" t="s">
        <v>22873</v>
      </c>
      <c r="U3286" s="6" t="s">
        <v>22873</v>
      </c>
      <c r="W3286" t="s">
        <v>53</v>
      </c>
      <c r="X3286" s="6" t="s">
        <v>25506</v>
      </c>
      <c r="Y3286" t="s">
        <v>11983</v>
      </c>
      <c r="Z3286" t="s">
        <v>11984</v>
      </c>
    </row>
    <row r="3287" spans="1:26" ht="15" customHeight="1" x14ac:dyDescent="0.25">
      <c r="A3287">
        <v>1172</v>
      </c>
      <c r="B3287" s="2" t="s">
        <v>821</v>
      </c>
      <c r="C3287" s="2" t="s">
        <v>184</v>
      </c>
      <c r="D3287" t="s">
        <v>737</v>
      </c>
      <c r="E3287" s="2" t="s">
        <v>1731</v>
      </c>
      <c r="F3287" t="s">
        <v>6311</v>
      </c>
      <c r="G3287" s="6" t="s">
        <v>6311</v>
      </c>
      <c r="I3287" t="s">
        <v>21</v>
      </c>
      <c r="J3287" t="s">
        <v>222</v>
      </c>
      <c r="K3287" s="6" t="s">
        <v>222</v>
      </c>
      <c r="L3287" t="s">
        <v>6312</v>
      </c>
      <c r="M3287" s="6" t="s">
        <v>6312</v>
      </c>
      <c r="N3287">
        <v>300</v>
      </c>
      <c r="O3287" t="s">
        <v>24</v>
      </c>
      <c r="P3287" s="6" t="s">
        <v>24</v>
      </c>
      <c r="Q3287" t="s">
        <v>6300</v>
      </c>
      <c r="R3287" t="s">
        <v>4583</v>
      </c>
      <c r="S3287" s="6" t="s">
        <v>4583</v>
      </c>
      <c r="T3287" t="s">
        <v>24019</v>
      </c>
      <c r="U3287" s="6" t="s">
        <v>24019</v>
      </c>
      <c r="W3287" t="s">
        <v>53</v>
      </c>
      <c r="X3287" s="6" t="s">
        <v>25506</v>
      </c>
      <c r="Y3287" t="s">
        <v>6313</v>
      </c>
      <c r="Z3287" t="s">
        <v>6314</v>
      </c>
    </row>
    <row r="3288" spans="1:26" ht="15" customHeight="1" x14ac:dyDescent="0.25">
      <c r="A3288">
        <v>4988</v>
      </c>
      <c r="B3288" s="2" t="s">
        <v>11995</v>
      </c>
      <c r="C3288" s="2" t="s">
        <v>12043</v>
      </c>
      <c r="D3288" t="s">
        <v>6385</v>
      </c>
      <c r="E3288" s="2" t="s">
        <v>11997</v>
      </c>
      <c r="F3288" t="s">
        <v>16982</v>
      </c>
      <c r="G3288" s="6" t="s">
        <v>16982</v>
      </c>
      <c r="H3288" t="s">
        <v>421</v>
      </c>
      <c r="I3288" t="s">
        <v>21</v>
      </c>
      <c r="J3288" t="s">
        <v>120</v>
      </c>
      <c r="K3288" s="6" t="s">
        <v>120</v>
      </c>
      <c r="L3288" t="s">
        <v>16983</v>
      </c>
      <c r="M3288" s="6" t="s">
        <v>16983</v>
      </c>
      <c r="N3288">
        <v>212</v>
      </c>
      <c r="O3288" t="s">
        <v>16786</v>
      </c>
      <c r="P3288" s="6" t="s">
        <v>16786</v>
      </c>
      <c r="Q3288" t="s">
        <v>16984</v>
      </c>
      <c r="R3288" t="s">
        <v>4583</v>
      </c>
      <c r="S3288" s="6" t="s">
        <v>4583</v>
      </c>
      <c r="T3288" t="s">
        <v>24152</v>
      </c>
      <c r="U3288" s="6" t="s">
        <v>23548</v>
      </c>
      <c r="V3288" s="13" t="s">
        <v>25834</v>
      </c>
      <c r="W3288" t="s">
        <v>53</v>
      </c>
      <c r="X3288" s="6" t="s">
        <v>25506</v>
      </c>
      <c r="Y3288" t="s">
        <v>16985</v>
      </c>
      <c r="Z3288" t="s">
        <v>16986</v>
      </c>
    </row>
    <row r="3289" spans="1:26" ht="15" customHeight="1" x14ac:dyDescent="0.25">
      <c r="A3289">
        <v>5140</v>
      </c>
      <c r="B3289" s="2" t="s">
        <v>12353</v>
      </c>
      <c r="C3289" s="2" t="s">
        <v>12075</v>
      </c>
      <c r="D3289" t="s">
        <v>2852</v>
      </c>
      <c r="E3289" s="2" t="s">
        <v>12354</v>
      </c>
      <c r="F3289" t="s">
        <v>12355</v>
      </c>
      <c r="G3289" s="6" t="s">
        <v>12355</v>
      </c>
      <c r="H3289" t="s">
        <v>150</v>
      </c>
      <c r="I3289" t="s">
        <v>21</v>
      </c>
      <c r="J3289" t="s">
        <v>222</v>
      </c>
      <c r="K3289" s="6" t="s">
        <v>222</v>
      </c>
      <c r="L3289" t="s">
        <v>12356</v>
      </c>
      <c r="M3289" s="6" t="s">
        <v>12356</v>
      </c>
      <c r="N3289">
        <v>220</v>
      </c>
      <c r="O3289" t="s">
        <v>24</v>
      </c>
      <c r="P3289" s="6" t="s">
        <v>24</v>
      </c>
      <c r="Q3289" t="s">
        <v>12357</v>
      </c>
      <c r="R3289" t="s">
        <v>23034</v>
      </c>
      <c r="S3289" s="6" t="s">
        <v>23034</v>
      </c>
      <c r="T3289" t="s">
        <v>23035</v>
      </c>
      <c r="U3289" s="6" t="s">
        <v>23035</v>
      </c>
      <c r="W3289" t="s">
        <v>53</v>
      </c>
      <c r="X3289" s="6" t="s">
        <v>25506</v>
      </c>
      <c r="Y3289" t="s">
        <v>12358</v>
      </c>
      <c r="Z3289" t="s">
        <v>12359</v>
      </c>
    </row>
    <row r="3290" spans="1:26" ht="15" customHeight="1" x14ac:dyDescent="0.25">
      <c r="A3290">
        <v>72</v>
      </c>
      <c r="B3290" s="2" t="s">
        <v>241</v>
      </c>
      <c r="C3290" s="2" t="s">
        <v>4943</v>
      </c>
      <c r="D3290" t="s">
        <v>1233</v>
      </c>
      <c r="E3290" s="2" t="s">
        <v>56</v>
      </c>
      <c r="F3290" t="s">
        <v>4944</v>
      </c>
      <c r="G3290" s="6" t="s">
        <v>4944</v>
      </c>
      <c r="I3290" t="s">
        <v>21</v>
      </c>
      <c r="J3290" t="s">
        <v>222</v>
      </c>
      <c r="K3290" s="6" t="s">
        <v>222</v>
      </c>
      <c r="L3290" t="s">
        <v>1468</v>
      </c>
      <c r="M3290" s="6" t="s">
        <v>1468</v>
      </c>
      <c r="N3290">
        <v>231</v>
      </c>
      <c r="O3290" t="s">
        <v>24</v>
      </c>
      <c r="P3290" s="6" t="s">
        <v>24</v>
      </c>
      <c r="Q3290" t="s">
        <v>4945</v>
      </c>
      <c r="R3290" t="s">
        <v>4583</v>
      </c>
      <c r="S3290" s="6" t="s">
        <v>4583</v>
      </c>
      <c r="T3290" t="s">
        <v>23853</v>
      </c>
      <c r="U3290" s="6" t="s">
        <v>1469</v>
      </c>
      <c r="W3290" t="s">
        <v>53</v>
      </c>
      <c r="X3290" s="6" t="s">
        <v>25506</v>
      </c>
      <c r="Y3290" t="s">
        <v>4946</v>
      </c>
      <c r="Z3290" t="s">
        <v>4947</v>
      </c>
    </row>
    <row r="3291" spans="1:26" ht="15" customHeight="1" x14ac:dyDescent="0.25">
      <c r="A3291">
        <v>747</v>
      </c>
      <c r="B3291" s="2" t="s">
        <v>184</v>
      </c>
      <c r="C3291" s="2" t="s">
        <v>136</v>
      </c>
      <c r="D3291" t="s">
        <v>1105</v>
      </c>
      <c r="E3291" s="2" t="s">
        <v>1958</v>
      </c>
      <c r="F3291" t="s">
        <v>4944</v>
      </c>
      <c r="G3291" s="6" t="s">
        <v>4944</v>
      </c>
      <c r="I3291" t="s">
        <v>21</v>
      </c>
      <c r="J3291" t="s">
        <v>7815</v>
      </c>
      <c r="K3291" s="6" t="s">
        <v>222</v>
      </c>
      <c r="L3291" t="s">
        <v>7816</v>
      </c>
      <c r="M3291" s="6" t="s">
        <v>7816</v>
      </c>
      <c r="N3291">
        <v>145</v>
      </c>
      <c r="O3291" t="s">
        <v>122</v>
      </c>
      <c r="P3291" s="6" t="s">
        <v>122</v>
      </c>
      <c r="Q3291" t="s">
        <v>7817</v>
      </c>
      <c r="R3291" t="s">
        <v>4583</v>
      </c>
      <c r="S3291" s="6" t="s">
        <v>4583</v>
      </c>
      <c r="T3291" t="s">
        <v>1587</v>
      </c>
      <c r="U3291" s="6" t="s">
        <v>1587</v>
      </c>
      <c r="W3291" t="s">
        <v>53</v>
      </c>
      <c r="X3291" s="6" t="s">
        <v>25506</v>
      </c>
      <c r="Y3291" t="s">
        <v>7818</v>
      </c>
      <c r="Z3291" t="s">
        <v>7819</v>
      </c>
    </row>
    <row r="3292" spans="1:26" ht="15" customHeight="1" x14ac:dyDescent="0.25">
      <c r="A3292">
        <v>1549</v>
      </c>
      <c r="B3292" s="2" t="s">
        <v>370</v>
      </c>
      <c r="C3292" s="2" t="s">
        <v>951</v>
      </c>
      <c r="D3292" t="s">
        <v>931</v>
      </c>
      <c r="E3292" s="2" t="s">
        <v>372</v>
      </c>
      <c r="F3292" t="s">
        <v>5571</v>
      </c>
      <c r="G3292" s="6" t="s">
        <v>5571</v>
      </c>
      <c r="I3292" t="s">
        <v>21</v>
      </c>
      <c r="J3292" t="s">
        <v>222</v>
      </c>
      <c r="K3292" s="6" t="s">
        <v>222</v>
      </c>
      <c r="L3292" t="s">
        <v>750</v>
      </c>
      <c r="M3292" s="6" t="s">
        <v>750</v>
      </c>
      <c r="N3292">
        <v>201</v>
      </c>
      <c r="O3292" t="s">
        <v>24</v>
      </c>
      <c r="P3292" s="6" t="s">
        <v>24</v>
      </c>
      <c r="Q3292" t="s">
        <v>5572</v>
      </c>
      <c r="R3292" t="s">
        <v>4583</v>
      </c>
      <c r="S3292" s="6" t="s">
        <v>4583</v>
      </c>
      <c r="T3292" t="s">
        <v>23930</v>
      </c>
      <c r="U3292" s="6" t="s">
        <v>23930</v>
      </c>
      <c r="W3292" t="s">
        <v>53</v>
      </c>
      <c r="X3292" s="6" t="s">
        <v>25506</v>
      </c>
      <c r="Y3292" t="s">
        <v>5573</v>
      </c>
      <c r="Z3292" t="s">
        <v>5574</v>
      </c>
    </row>
    <row r="3293" spans="1:26" ht="15" customHeight="1" x14ac:dyDescent="0.25">
      <c r="A3293">
        <v>6195</v>
      </c>
      <c r="B3293" s="2" t="s">
        <v>12871</v>
      </c>
      <c r="C3293" s="2" t="s">
        <v>12809</v>
      </c>
      <c r="D3293" t="s">
        <v>13944</v>
      </c>
      <c r="E3293" s="2" t="s">
        <v>13264</v>
      </c>
      <c r="F3293" t="s">
        <v>20873</v>
      </c>
      <c r="G3293" s="6" t="s">
        <v>20873</v>
      </c>
      <c r="H3293" t="s">
        <v>20874</v>
      </c>
      <c r="I3293" t="s">
        <v>21</v>
      </c>
      <c r="J3293" t="s">
        <v>120</v>
      </c>
      <c r="K3293" s="6" t="s">
        <v>120</v>
      </c>
      <c r="L3293" t="s">
        <v>450</v>
      </c>
      <c r="M3293" s="6" t="s">
        <v>450</v>
      </c>
      <c r="N3293">
        <v>129</v>
      </c>
      <c r="O3293" t="s">
        <v>24</v>
      </c>
      <c r="P3293" s="6" t="s">
        <v>24</v>
      </c>
      <c r="Q3293" t="s">
        <v>20875</v>
      </c>
      <c r="R3293" t="s">
        <v>24746</v>
      </c>
      <c r="S3293" s="6" t="s">
        <v>24746</v>
      </c>
      <c r="T3293" t="s">
        <v>23548</v>
      </c>
      <c r="U3293" s="6" t="s">
        <v>23548</v>
      </c>
      <c r="V3293" s="13" t="s">
        <v>25840</v>
      </c>
      <c r="W3293" t="s">
        <v>1714</v>
      </c>
      <c r="X3293" s="6" t="s">
        <v>1714</v>
      </c>
      <c r="Y3293" t="s">
        <v>20876</v>
      </c>
      <c r="Z3293" t="s">
        <v>20877</v>
      </c>
    </row>
    <row r="3294" spans="1:26" ht="15" customHeight="1" x14ac:dyDescent="0.25">
      <c r="A3294">
        <v>4131</v>
      </c>
      <c r="B3294" s="2" t="s">
        <v>12037</v>
      </c>
      <c r="C3294" s="2" t="s">
        <v>13099</v>
      </c>
      <c r="D3294" t="s">
        <v>2852</v>
      </c>
      <c r="E3294" s="2" t="s">
        <v>12089</v>
      </c>
      <c r="F3294" t="s">
        <v>16153</v>
      </c>
      <c r="G3294" s="6" t="s">
        <v>16153</v>
      </c>
      <c r="I3294" t="s">
        <v>21</v>
      </c>
      <c r="J3294" t="s">
        <v>222</v>
      </c>
      <c r="K3294" s="6" t="s">
        <v>222</v>
      </c>
      <c r="L3294" t="s">
        <v>5099</v>
      </c>
      <c r="M3294" s="6" t="s">
        <v>5099</v>
      </c>
      <c r="N3294">
        <v>210</v>
      </c>
      <c r="O3294" t="s">
        <v>15873</v>
      </c>
      <c r="P3294" s="6" t="s">
        <v>15873</v>
      </c>
      <c r="Q3294" t="s">
        <v>5100</v>
      </c>
      <c r="R3294" t="s">
        <v>25246</v>
      </c>
      <c r="S3294" s="6" t="s">
        <v>18572</v>
      </c>
      <c r="T3294" t="s">
        <v>23244</v>
      </c>
      <c r="U3294" s="6" t="s">
        <v>23244</v>
      </c>
      <c r="W3294" t="s">
        <v>53</v>
      </c>
      <c r="X3294" s="6" t="s">
        <v>25506</v>
      </c>
      <c r="Y3294" t="s">
        <v>16154</v>
      </c>
      <c r="Z3294" t="s">
        <v>16155</v>
      </c>
    </row>
    <row r="3295" spans="1:26" ht="15" customHeight="1" x14ac:dyDescent="0.25">
      <c r="A3295">
        <v>3670</v>
      </c>
      <c r="B3295" s="2" t="s">
        <v>13219</v>
      </c>
      <c r="C3295" s="2" t="s">
        <v>13015</v>
      </c>
      <c r="D3295" t="s">
        <v>295</v>
      </c>
      <c r="E3295" s="2" t="s">
        <v>12224</v>
      </c>
      <c r="F3295" t="s">
        <v>21412</v>
      </c>
      <c r="G3295" s="6" t="s">
        <v>21412</v>
      </c>
      <c r="I3295" t="s">
        <v>21</v>
      </c>
      <c r="J3295" t="s">
        <v>367</v>
      </c>
      <c r="K3295" s="6" t="s">
        <v>367</v>
      </c>
      <c r="L3295" t="s">
        <v>21413</v>
      </c>
      <c r="M3295" s="6" t="s">
        <v>21413</v>
      </c>
      <c r="N3295">
        <v>60</v>
      </c>
      <c r="O3295" t="s">
        <v>14143</v>
      </c>
      <c r="P3295" s="6" t="s">
        <v>14143</v>
      </c>
      <c r="Q3295" t="s">
        <v>21414</v>
      </c>
      <c r="R3295" t="s">
        <v>7835</v>
      </c>
      <c r="S3295" s="6" t="s">
        <v>7835</v>
      </c>
      <c r="T3295" t="s">
        <v>24863</v>
      </c>
      <c r="U3295" s="6" t="s">
        <v>24863</v>
      </c>
      <c r="W3295" t="s">
        <v>53</v>
      </c>
      <c r="X3295" s="6" t="s">
        <v>25506</v>
      </c>
      <c r="Y3295" t="s">
        <v>21415</v>
      </c>
      <c r="Z3295" t="s">
        <v>21416</v>
      </c>
    </row>
    <row r="3296" spans="1:26" ht="15" customHeight="1" x14ac:dyDescent="0.25">
      <c r="A3296">
        <v>1851</v>
      </c>
      <c r="B3296" s="2" t="s">
        <v>462</v>
      </c>
      <c r="C3296" s="2" t="s">
        <v>951</v>
      </c>
      <c r="D3296" t="s">
        <v>5016</v>
      </c>
      <c r="E3296" s="2" t="s">
        <v>691</v>
      </c>
      <c r="F3296" t="s">
        <v>5017</v>
      </c>
      <c r="G3296" s="6" t="s">
        <v>5017</v>
      </c>
      <c r="I3296" t="s">
        <v>21</v>
      </c>
      <c r="J3296" t="s">
        <v>120</v>
      </c>
      <c r="K3296" s="6" t="s">
        <v>120</v>
      </c>
      <c r="L3296" t="s">
        <v>3724</v>
      </c>
      <c r="M3296" s="6" t="s">
        <v>3724</v>
      </c>
      <c r="N3296">
        <v>130</v>
      </c>
      <c r="O3296" t="s">
        <v>2019</v>
      </c>
      <c r="P3296" s="6" t="s">
        <v>2019</v>
      </c>
      <c r="Q3296" t="s">
        <v>5018</v>
      </c>
      <c r="R3296" t="s">
        <v>25246</v>
      </c>
      <c r="S3296" s="6" t="s">
        <v>25246</v>
      </c>
      <c r="T3296" t="s">
        <v>23863</v>
      </c>
      <c r="U3296" s="6" t="s">
        <v>23863</v>
      </c>
      <c r="W3296" t="s">
        <v>53</v>
      </c>
      <c r="X3296" s="6" t="s">
        <v>25506</v>
      </c>
      <c r="Y3296" t="s">
        <v>5019</v>
      </c>
      <c r="Z3296" t="s">
        <v>5020</v>
      </c>
    </row>
    <row r="3297" spans="1:26" ht="15" customHeight="1" x14ac:dyDescent="0.25">
      <c r="A3297">
        <v>5488</v>
      </c>
      <c r="B3297" s="2" t="s">
        <v>12644</v>
      </c>
      <c r="C3297" s="2" t="s">
        <v>12617</v>
      </c>
      <c r="D3297" t="s">
        <v>58</v>
      </c>
      <c r="E3297" s="2" t="s">
        <v>12066</v>
      </c>
      <c r="F3297" t="s">
        <v>18088</v>
      </c>
      <c r="G3297" s="6" t="s">
        <v>18088</v>
      </c>
      <c r="H3297" t="s">
        <v>422</v>
      </c>
      <c r="I3297" t="s">
        <v>21</v>
      </c>
      <c r="J3297" t="s">
        <v>22</v>
      </c>
      <c r="K3297" s="6" t="s">
        <v>22</v>
      </c>
      <c r="L3297" t="s">
        <v>2804</v>
      </c>
      <c r="M3297" s="6" t="s">
        <v>2215</v>
      </c>
      <c r="N3297">
        <v>30</v>
      </c>
      <c r="O3297" t="s">
        <v>24</v>
      </c>
      <c r="P3297" s="6" t="s">
        <v>24</v>
      </c>
      <c r="Q3297" t="s">
        <v>18089</v>
      </c>
      <c r="R3297" t="s">
        <v>25268</v>
      </c>
      <c r="S3297" s="6" t="s">
        <v>25636</v>
      </c>
      <c r="T3297" t="s">
        <v>23441</v>
      </c>
      <c r="U3297" s="6" t="s">
        <v>23441</v>
      </c>
      <c r="V3297" s="13" t="s">
        <v>25954</v>
      </c>
      <c r="W3297" t="s">
        <v>811</v>
      </c>
      <c r="X3297" s="6" t="s">
        <v>811</v>
      </c>
      <c r="Y3297" t="s">
        <v>18090</v>
      </c>
      <c r="Z3297" t="s">
        <v>18091</v>
      </c>
    </row>
    <row r="3298" spans="1:26" ht="15" customHeight="1" x14ac:dyDescent="0.25">
      <c r="A3298">
        <v>2107</v>
      </c>
      <c r="B3298" s="2" t="s">
        <v>755</v>
      </c>
      <c r="C3298" s="2" t="s">
        <v>1157</v>
      </c>
      <c r="D3298" t="s">
        <v>49</v>
      </c>
      <c r="E3298" s="2" t="s">
        <v>248</v>
      </c>
      <c r="F3298" t="s">
        <v>10140</v>
      </c>
      <c r="G3298" s="6" t="s">
        <v>10140</v>
      </c>
      <c r="I3298" t="s">
        <v>21</v>
      </c>
      <c r="J3298" t="s">
        <v>22</v>
      </c>
      <c r="K3298" s="6" t="s">
        <v>22</v>
      </c>
      <c r="L3298" t="s">
        <v>142</v>
      </c>
      <c r="M3298" s="6" t="s">
        <v>450</v>
      </c>
      <c r="N3298">
        <v>18</v>
      </c>
      <c r="O3298" t="s">
        <v>24</v>
      </c>
      <c r="P3298" s="6" t="s">
        <v>24</v>
      </c>
      <c r="Q3298" t="s">
        <v>10141</v>
      </c>
      <c r="R3298" t="s">
        <v>20931</v>
      </c>
      <c r="S3298" s="6" t="s">
        <v>20931</v>
      </c>
      <c r="T3298" t="s">
        <v>24783</v>
      </c>
      <c r="U3298" s="6" t="s">
        <v>24783</v>
      </c>
      <c r="W3298" t="s">
        <v>26</v>
      </c>
      <c r="X3298" s="6" t="s">
        <v>25507</v>
      </c>
      <c r="Y3298" t="s">
        <v>10142</v>
      </c>
      <c r="Z3298" t="s">
        <v>10143</v>
      </c>
    </row>
    <row r="3299" spans="1:26" ht="15" customHeight="1" x14ac:dyDescent="0.25">
      <c r="A3299">
        <v>6568</v>
      </c>
      <c r="B3299" s="2" t="s">
        <v>13342</v>
      </c>
      <c r="C3299" s="2" t="s">
        <v>11963</v>
      </c>
      <c r="D3299" t="s">
        <v>14033</v>
      </c>
      <c r="E3299" s="2" t="s">
        <v>13343</v>
      </c>
      <c r="F3299" t="s">
        <v>18548</v>
      </c>
      <c r="G3299" s="6" t="s">
        <v>18548</v>
      </c>
      <c r="I3299" t="s">
        <v>21</v>
      </c>
      <c r="J3299" t="s">
        <v>22</v>
      </c>
      <c r="K3299" s="6" t="s">
        <v>22</v>
      </c>
      <c r="L3299" t="s">
        <v>1992</v>
      </c>
      <c r="M3299" s="6" t="s">
        <v>1992</v>
      </c>
      <c r="N3299">
        <v>89</v>
      </c>
      <c r="O3299" t="s">
        <v>13344</v>
      </c>
      <c r="P3299" s="6" t="s">
        <v>13344</v>
      </c>
      <c r="Q3299" t="s">
        <v>18549</v>
      </c>
      <c r="R3299" t="s">
        <v>25349</v>
      </c>
      <c r="S3299" s="6" t="s">
        <v>25349</v>
      </c>
      <c r="T3299" t="s">
        <v>23113</v>
      </c>
      <c r="U3299" s="6" t="s">
        <v>24564</v>
      </c>
      <c r="W3299" t="s">
        <v>26</v>
      </c>
      <c r="X3299" s="6" t="s">
        <v>25507</v>
      </c>
      <c r="Y3299" t="s">
        <v>18550</v>
      </c>
      <c r="Z3299" t="s">
        <v>18551</v>
      </c>
    </row>
    <row r="3300" spans="1:26" ht="15" customHeight="1" x14ac:dyDescent="0.25">
      <c r="A3300">
        <v>4455</v>
      </c>
      <c r="B3300" s="2" t="s">
        <v>12075</v>
      </c>
      <c r="C3300" s="2" t="s">
        <v>13665</v>
      </c>
      <c r="D3300" t="s">
        <v>441</v>
      </c>
      <c r="E3300" s="2" t="s">
        <v>12142</v>
      </c>
      <c r="F3300" t="s">
        <v>20406</v>
      </c>
      <c r="G3300" s="6" t="s">
        <v>20406</v>
      </c>
      <c r="I3300" t="s">
        <v>21</v>
      </c>
      <c r="J3300" t="s">
        <v>213</v>
      </c>
      <c r="K3300" s="6" t="s">
        <v>213</v>
      </c>
      <c r="L3300" t="s">
        <v>3174</v>
      </c>
      <c r="M3300" s="6" t="s">
        <v>3174</v>
      </c>
      <c r="N3300">
        <v>83</v>
      </c>
      <c r="O3300" t="s">
        <v>24</v>
      </c>
      <c r="P3300" s="6" t="s">
        <v>24</v>
      </c>
      <c r="Q3300" t="s">
        <v>9412</v>
      </c>
      <c r="R3300" t="s">
        <v>20380</v>
      </c>
      <c r="S3300" s="6" t="s">
        <v>20380</v>
      </c>
      <c r="T3300" t="s">
        <v>23956</v>
      </c>
      <c r="U3300" s="6" t="s">
        <v>23956</v>
      </c>
      <c r="W3300" t="s">
        <v>53</v>
      </c>
      <c r="X3300" s="6" t="s">
        <v>25506</v>
      </c>
      <c r="Y3300" t="s">
        <v>20407</v>
      </c>
      <c r="Z3300" t="s">
        <v>20408</v>
      </c>
    </row>
    <row r="3301" spans="1:26" ht="15" customHeight="1" x14ac:dyDescent="0.25">
      <c r="A3301">
        <v>6665</v>
      </c>
      <c r="B3301" s="2" t="s">
        <v>12414</v>
      </c>
      <c r="C3301" s="2" t="s">
        <v>12721</v>
      </c>
      <c r="D3301" t="s">
        <v>14009</v>
      </c>
      <c r="E3301" s="2" t="s">
        <v>12416</v>
      </c>
      <c r="F3301" t="s">
        <v>18207</v>
      </c>
      <c r="G3301" s="6" t="s">
        <v>18207</v>
      </c>
      <c r="H3301" t="s">
        <v>18208</v>
      </c>
      <c r="I3301" t="s">
        <v>21</v>
      </c>
      <c r="J3301" t="s">
        <v>222</v>
      </c>
      <c r="K3301" s="6" t="s">
        <v>222</v>
      </c>
      <c r="L3301" t="s">
        <v>2792</v>
      </c>
      <c r="M3301" s="6" t="s">
        <v>2792</v>
      </c>
      <c r="N3301">
        <v>137</v>
      </c>
      <c r="O3301" t="s">
        <v>12418</v>
      </c>
      <c r="P3301" s="6" t="s">
        <v>12418</v>
      </c>
      <c r="Q3301" t="s">
        <v>18209</v>
      </c>
      <c r="R3301" t="s">
        <v>25224</v>
      </c>
      <c r="S3301" s="6" t="s">
        <v>25642</v>
      </c>
      <c r="T3301" t="s">
        <v>24355</v>
      </c>
      <c r="U3301" s="6" t="s">
        <v>24355</v>
      </c>
      <c r="W3301" t="s">
        <v>53</v>
      </c>
      <c r="X3301" s="6" t="s">
        <v>25506</v>
      </c>
      <c r="Y3301" t="s">
        <v>18210</v>
      </c>
      <c r="Z3301" t="s">
        <v>18211</v>
      </c>
    </row>
    <row r="3302" spans="1:26" ht="15" customHeight="1" x14ac:dyDescent="0.25">
      <c r="A3302">
        <v>37</v>
      </c>
      <c r="B3302" s="2" t="s">
        <v>59</v>
      </c>
      <c r="C3302" s="2" t="s">
        <v>2915</v>
      </c>
      <c r="D3302" t="s">
        <v>1819</v>
      </c>
      <c r="E3302" s="2" t="s">
        <v>1262</v>
      </c>
      <c r="F3302" t="s">
        <v>10361</v>
      </c>
      <c r="G3302" s="6" t="s">
        <v>10361</v>
      </c>
      <c r="H3302" t="s">
        <v>150</v>
      </c>
      <c r="I3302" t="s">
        <v>21</v>
      </c>
      <c r="J3302" t="s">
        <v>22</v>
      </c>
      <c r="K3302" s="6" t="s">
        <v>22</v>
      </c>
      <c r="L3302" t="s">
        <v>10362</v>
      </c>
      <c r="M3302" s="6" t="s">
        <v>16180</v>
      </c>
      <c r="N3302">
        <v>29</v>
      </c>
      <c r="O3302" t="s">
        <v>2961</v>
      </c>
      <c r="P3302" s="6" t="s">
        <v>2961</v>
      </c>
      <c r="Q3302" t="s">
        <v>10363</v>
      </c>
      <c r="R3302" t="s">
        <v>7835</v>
      </c>
      <c r="S3302" s="6" t="s">
        <v>7835</v>
      </c>
      <c r="T3302" t="s">
        <v>23118</v>
      </c>
      <c r="U3302" s="6" t="s">
        <v>23118</v>
      </c>
      <c r="W3302" t="s">
        <v>26</v>
      </c>
      <c r="X3302" s="6" t="s">
        <v>25507</v>
      </c>
      <c r="Y3302" t="s">
        <v>10364</v>
      </c>
      <c r="Z3302" s="3" t="s">
        <v>10365</v>
      </c>
    </row>
    <row r="3303" spans="1:26" ht="15" customHeight="1" x14ac:dyDescent="0.25">
      <c r="A3303">
        <v>270</v>
      </c>
      <c r="B3303" s="2" t="s">
        <v>701</v>
      </c>
      <c r="C3303" s="2" t="s">
        <v>1097</v>
      </c>
      <c r="D3303" t="s">
        <v>148</v>
      </c>
      <c r="E3303" s="2" t="s">
        <v>1274</v>
      </c>
      <c r="F3303" t="s">
        <v>8029</v>
      </c>
      <c r="G3303" s="6" t="s">
        <v>8029</v>
      </c>
      <c r="I3303" t="s">
        <v>21</v>
      </c>
      <c r="J3303" t="s">
        <v>1079</v>
      </c>
      <c r="K3303" s="6" t="s">
        <v>1079</v>
      </c>
      <c r="L3303" t="s">
        <v>771</v>
      </c>
      <c r="M3303" s="6" t="s">
        <v>771</v>
      </c>
      <c r="N3303">
        <v>76</v>
      </c>
      <c r="O3303" t="s">
        <v>24</v>
      </c>
      <c r="P3303" s="6" t="s">
        <v>24</v>
      </c>
      <c r="Q3303" t="s">
        <v>8021</v>
      </c>
      <c r="R3303" t="s">
        <v>7954</v>
      </c>
      <c r="S3303" s="6" t="s">
        <v>7954</v>
      </c>
      <c r="T3303" t="s">
        <v>23791</v>
      </c>
      <c r="U3303" s="6" t="s">
        <v>23791</v>
      </c>
      <c r="W3303" t="s">
        <v>26</v>
      </c>
      <c r="X3303" s="6" t="s">
        <v>25507</v>
      </c>
      <c r="Y3303" t="s">
        <v>8030</v>
      </c>
      <c r="Z3303" t="s">
        <v>8031</v>
      </c>
    </row>
    <row r="3304" spans="1:26" ht="15" customHeight="1" x14ac:dyDescent="0.25">
      <c r="A3304">
        <v>1535</v>
      </c>
      <c r="B3304" s="2" t="s">
        <v>372</v>
      </c>
      <c r="C3304" s="2" t="s">
        <v>1243</v>
      </c>
      <c r="D3304" t="s">
        <v>4039</v>
      </c>
      <c r="E3304" s="2" t="s">
        <v>494</v>
      </c>
      <c r="F3304" t="s">
        <v>4040</v>
      </c>
      <c r="G3304" s="6" t="s">
        <v>4040</v>
      </c>
      <c r="I3304" t="s">
        <v>21</v>
      </c>
      <c r="J3304" t="s">
        <v>120</v>
      </c>
      <c r="K3304" s="6" t="s">
        <v>120</v>
      </c>
      <c r="L3304" t="s">
        <v>4041</v>
      </c>
      <c r="M3304" s="6" t="s">
        <v>4041</v>
      </c>
      <c r="N3304">
        <v>136</v>
      </c>
      <c r="O3304" t="s">
        <v>24</v>
      </c>
      <c r="P3304" s="6" t="s">
        <v>24</v>
      </c>
      <c r="Q3304" t="s">
        <v>4016</v>
      </c>
      <c r="R3304" t="s">
        <v>3837</v>
      </c>
      <c r="S3304" s="6" t="s">
        <v>23722</v>
      </c>
      <c r="T3304" t="s">
        <v>9064</v>
      </c>
      <c r="U3304" s="6" t="s">
        <v>9064</v>
      </c>
      <c r="V3304" s="13" t="s">
        <v>25932</v>
      </c>
      <c r="W3304" t="s">
        <v>53</v>
      </c>
      <c r="X3304" s="6" t="s">
        <v>25506</v>
      </c>
      <c r="Y3304" t="s">
        <v>4042</v>
      </c>
      <c r="Z3304" t="s">
        <v>4043</v>
      </c>
    </row>
    <row r="3305" spans="1:26" ht="15" customHeight="1" x14ac:dyDescent="0.25">
      <c r="A3305">
        <v>4022</v>
      </c>
      <c r="B3305" s="2" t="s">
        <v>13053</v>
      </c>
      <c r="C3305" s="2" t="s">
        <v>13647</v>
      </c>
      <c r="D3305" t="s">
        <v>58</v>
      </c>
      <c r="E3305" s="2" t="s">
        <v>13194</v>
      </c>
      <c r="F3305" t="s">
        <v>563</v>
      </c>
      <c r="G3305" s="6" t="s">
        <v>563</v>
      </c>
      <c r="I3305" t="s">
        <v>21</v>
      </c>
      <c r="J3305" t="s">
        <v>324</v>
      </c>
      <c r="K3305" s="6" t="s">
        <v>213</v>
      </c>
      <c r="L3305" t="s">
        <v>169</v>
      </c>
      <c r="M3305" s="6" t="s">
        <v>169</v>
      </c>
      <c r="N3305">
        <v>46</v>
      </c>
      <c r="O3305" t="s">
        <v>24</v>
      </c>
      <c r="P3305" s="6" t="s">
        <v>24</v>
      </c>
      <c r="Q3305" t="s">
        <v>19398</v>
      </c>
      <c r="R3305" t="s">
        <v>8235</v>
      </c>
      <c r="S3305" s="6" t="s">
        <v>8235</v>
      </c>
      <c r="T3305" t="s">
        <v>23134</v>
      </c>
      <c r="U3305" s="6" t="s">
        <v>23134</v>
      </c>
      <c r="W3305" t="s">
        <v>53</v>
      </c>
      <c r="X3305" s="6" t="s">
        <v>25506</v>
      </c>
      <c r="Y3305" t="s">
        <v>19401</v>
      </c>
      <c r="Z3305" t="s">
        <v>19402</v>
      </c>
    </row>
    <row r="3306" spans="1:26" ht="15" customHeight="1" x14ac:dyDescent="0.25">
      <c r="A3306">
        <v>2273</v>
      </c>
      <c r="B3306" s="2" t="s">
        <v>219</v>
      </c>
      <c r="C3306" s="2" t="s">
        <v>505</v>
      </c>
      <c r="D3306" t="s">
        <v>65</v>
      </c>
      <c r="E3306" s="2" t="s">
        <v>814</v>
      </c>
      <c r="F3306" t="s">
        <v>563</v>
      </c>
      <c r="G3306" s="6" t="s">
        <v>563</v>
      </c>
      <c r="I3306" t="s">
        <v>21</v>
      </c>
      <c r="J3306" t="s">
        <v>1249</v>
      </c>
      <c r="K3306" s="6" t="s">
        <v>1249</v>
      </c>
      <c r="L3306" t="s">
        <v>1293</v>
      </c>
      <c r="M3306" s="6" t="s">
        <v>1293</v>
      </c>
      <c r="N3306">
        <v>34</v>
      </c>
      <c r="O3306" t="s">
        <v>224</v>
      </c>
      <c r="P3306" s="6" t="s">
        <v>224</v>
      </c>
      <c r="Q3306" t="s">
        <v>9431</v>
      </c>
      <c r="R3306" t="s">
        <v>20380</v>
      </c>
      <c r="S3306" s="6" t="s">
        <v>20380</v>
      </c>
      <c r="T3306" t="s">
        <v>24678</v>
      </c>
      <c r="U3306" s="6" t="s">
        <v>24679</v>
      </c>
      <c r="W3306" t="s">
        <v>26</v>
      </c>
      <c r="X3306" s="6" t="s">
        <v>25507</v>
      </c>
      <c r="Y3306" t="s">
        <v>9367</v>
      </c>
      <c r="Z3306" t="s">
        <v>9432</v>
      </c>
    </row>
    <row r="3307" spans="1:26" ht="15" customHeight="1" x14ac:dyDescent="0.25">
      <c r="A3307">
        <v>4036</v>
      </c>
      <c r="B3307" s="2" t="s">
        <v>12002</v>
      </c>
      <c r="C3307" s="2" t="s">
        <v>13193</v>
      </c>
      <c r="D3307" t="s">
        <v>159</v>
      </c>
      <c r="E3307" s="2" t="s">
        <v>12053</v>
      </c>
      <c r="F3307" t="s">
        <v>563</v>
      </c>
      <c r="G3307" s="6" t="s">
        <v>563</v>
      </c>
      <c r="I3307" t="s">
        <v>21</v>
      </c>
      <c r="J3307" t="s">
        <v>1249</v>
      </c>
      <c r="K3307" s="6" t="s">
        <v>1249</v>
      </c>
      <c r="L3307" t="s">
        <v>1293</v>
      </c>
      <c r="M3307" s="6" t="s">
        <v>1293</v>
      </c>
      <c r="N3307">
        <v>37</v>
      </c>
      <c r="O3307" t="s">
        <v>24</v>
      </c>
      <c r="P3307" s="6" t="s">
        <v>24</v>
      </c>
      <c r="Q3307" t="s">
        <v>9433</v>
      </c>
      <c r="R3307" t="s">
        <v>20380</v>
      </c>
      <c r="S3307" s="6" t="s">
        <v>20380</v>
      </c>
      <c r="T3307" t="s">
        <v>24679</v>
      </c>
      <c r="U3307" s="6" t="s">
        <v>24679</v>
      </c>
      <c r="W3307" t="s">
        <v>26</v>
      </c>
      <c r="X3307" s="6" t="s">
        <v>25507</v>
      </c>
      <c r="Y3307" t="s">
        <v>20409</v>
      </c>
      <c r="Z3307" t="s">
        <v>20410</v>
      </c>
    </row>
    <row r="3308" spans="1:26" ht="15" customHeight="1" x14ac:dyDescent="0.25">
      <c r="A3308">
        <v>3466</v>
      </c>
      <c r="B3308" s="2" t="s">
        <v>561</v>
      </c>
      <c r="C3308" s="2" t="s">
        <v>149</v>
      </c>
      <c r="D3308" t="s">
        <v>159</v>
      </c>
      <c r="E3308" s="2" t="s">
        <v>562</v>
      </c>
      <c r="F3308" t="s">
        <v>563</v>
      </c>
      <c r="G3308" s="6" t="s">
        <v>563</v>
      </c>
      <c r="I3308" t="s">
        <v>21</v>
      </c>
      <c r="J3308" t="s">
        <v>22</v>
      </c>
      <c r="K3308" s="6" t="s">
        <v>22</v>
      </c>
      <c r="L3308" t="s">
        <v>564</v>
      </c>
      <c r="M3308" s="6" t="s">
        <v>564</v>
      </c>
      <c r="N3308">
        <v>17</v>
      </c>
      <c r="O3308" t="s">
        <v>24</v>
      </c>
      <c r="P3308" s="6" t="s">
        <v>24</v>
      </c>
      <c r="Q3308" t="s">
        <v>565</v>
      </c>
      <c r="R3308" t="s">
        <v>22856</v>
      </c>
      <c r="S3308" s="6" t="s">
        <v>7405</v>
      </c>
      <c r="T3308" t="s">
        <v>22912</v>
      </c>
      <c r="U3308" s="6" t="s">
        <v>22912</v>
      </c>
      <c r="V3308" s="13" t="s">
        <v>25781</v>
      </c>
      <c r="W3308" t="s">
        <v>26</v>
      </c>
      <c r="X3308" s="6" t="s">
        <v>25507</v>
      </c>
      <c r="Y3308" t="s">
        <v>566</v>
      </c>
      <c r="Z3308" t="s">
        <v>567</v>
      </c>
    </row>
    <row r="3309" spans="1:26" ht="15" customHeight="1" x14ac:dyDescent="0.25">
      <c r="A3309">
        <v>828</v>
      </c>
      <c r="B3309" s="2" t="s">
        <v>793</v>
      </c>
      <c r="C3309" s="2" t="s">
        <v>805</v>
      </c>
      <c r="D3309" t="s">
        <v>148</v>
      </c>
      <c r="E3309" s="2" t="s">
        <v>114</v>
      </c>
      <c r="F3309" t="s">
        <v>563</v>
      </c>
      <c r="G3309" s="6" t="s">
        <v>563</v>
      </c>
      <c r="I3309" t="s">
        <v>21</v>
      </c>
      <c r="J3309" t="s">
        <v>324</v>
      </c>
      <c r="K3309" s="6" t="s">
        <v>213</v>
      </c>
      <c r="L3309" t="s">
        <v>3170</v>
      </c>
      <c r="M3309" s="6" t="s">
        <v>3170</v>
      </c>
      <c r="N3309">
        <v>40</v>
      </c>
      <c r="O3309" t="s">
        <v>24</v>
      </c>
      <c r="P3309" s="6" t="s">
        <v>24</v>
      </c>
      <c r="Q3309" t="s">
        <v>3165</v>
      </c>
      <c r="R3309" t="s">
        <v>23136</v>
      </c>
      <c r="S3309" s="6" t="s">
        <v>23136</v>
      </c>
      <c r="T3309" t="s">
        <v>22912</v>
      </c>
      <c r="U3309" s="6" t="s">
        <v>22912</v>
      </c>
      <c r="V3309" s="13" t="s">
        <v>25791</v>
      </c>
      <c r="W3309" t="s">
        <v>53</v>
      </c>
      <c r="X3309" s="6" t="s">
        <v>25506</v>
      </c>
      <c r="Y3309" t="s">
        <v>3171</v>
      </c>
      <c r="Z3309" t="s">
        <v>3172</v>
      </c>
    </row>
    <row r="3310" spans="1:26" ht="15" customHeight="1" x14ac:dyDescent="0.25">
      <c r="A3310">
        <v>4272</v>
      </c>
      <c r="B3310" s="2" t="s">
        <v>12275</v>
      </c>
      <c r="C3310" s="2" t="s">
        <v>12036</v>
      </c>
      <c r="D3310" t="s">
        <v>65</v>
      </c>
      <c r="E3310" s="2" t="s">
        <v>11952</v>
      </c>
      <c r="F3310" t="s">
        <v>563</v>
      </c>
      <c r="G3310" s="6" t="s">
        <v>563</v>
      </c>
      <c r="I3310" t="s">
        <v>21</v>
      </c>
      <c r="J3310" t="s">
        <v>22</v>
      </c>
      <c r="K3310" s="6" t="s">
        <v>22</v>
      </c>
      <c r="L3310" t="s">
        <v>2829</v>
      </c>
      <c r="M3310" s="6" t="s">
        <v>2829</v>
      </c>
      <c r="N3310">
        <v>29</v>
      </c>
      <c r="O3310" t="s">
        <v>24</v>
      </c>
      <c r="P3310" s="6" t="s">
        <v>24</v>
      </c>
      <c r="Q3310" t="s">
        <v>16418</v>
      </c>
      <c r="R3310" t="s">
        <v>4583</v>
      </c>
      <c r="S3310" s="6" t="s">
        <v>4583</v>
      </c>
      <c r="T3310" t="s">
        <v>23949</v>
      </c>
      <c r="U3310" s="6" t="s">
        <v>25593</v>
      </c>
      <c r="W3310" t="s">
        <v>26</v>
      </c>
      <c r="X3310" s="6" t="s">
        <v>25507</v>
      </c>
      <c r="Y3310" t="s">
        <v>16419</v>
      </c>
      <c r="Z3310" t="s">
        <v>16420</v>
      </c>
    </row>
    <row r="3311" spans="1:26" ht="15" customHeight="1" x14ac:dyDescent="0.25">
      <c r="A3311">
        <v>4017</v>
      </c>
      <c r="B3311" s="2" t="s">
        <v>13194</v>
      </c>
      <c r="C3311" s="2" t="s">
        <v>13647</v>
      </c>
      <c r="D3311" t="s">
        <v>65</v>
      </c>
      <c r="E3311" s="2" t="s">
        <v>12148</v>
      </c>
      <c r="F3311" t="s">
        <v>563</v>
      </c>
      <c r="G3311" s="6" t="s">
        <v>563</v>
      </c>
      <c r="I3311" t="s">
        <v>21</v>
      </c>
      <c r="J3311" t="s">
        <v>1403</v>
      </c>
      <c r="K3311" s="6" t="s">
        <v>1403</v>
      </c>
      <c r="L3311" t="s">
        <v>3706</v>
      </c>
      <c r="M3311" s="6" t="s">
        <v>3706</v>
      </c>
      <c r="N3311">
        <v>32</v>
      </c>
      <c r="O3311" t="s">
        <v>959</v>
      </c>
      <c r="P3311" s="6" t="s">
        <v>959</v>
      </c>
      <c r="Q3311" t="s">
        <v>7567</v>
      </c>
      <c r="R3311" t="s">
        <v>4583</v>
      </c>
      <c r="S3311" s="6" t="s">
        <v>4583</v>
      </c>
      <c r="T3311" t="s">
        <v>24193</v>
      </c>
      <c r="U3311" s="6" t="s">
        <v>24193</v>
      </c>
      <c r="W3311" t="s">
        <v>26</v>
      </c>
      <c r="X3311" s="6" t="s">
        <v>25507</v>
      </c>
      <c r="Y3311" t="s">
        <v>17068</v>
      </c>
      <c r="Z3311" t="s">
        <v>17069</v>
      </c>
    </row>
    <row r="3312" spans="1:26" ht="15" customHeight="1" x14ac:dyDescent="0.25">
      <c r="A3312">
        <v>6434</v>
      </c>
      <c r="B3312" s="2" t="s">
        <v>12389</v>
      </c>
      <c r="C3312" s="2" t="s">
        <v>12742</v>
      </c>
      <c r="D3312" t="s">
        <v>58</v>
      </c>
      <c r="E3312" s="2" t="s">
        <v>11961</v>
      </c>
      <c r="F3312" t="s">
        <v>563</v>
      </c>
      <c r="G3312" s="6" t="s">
        <v>563</v>
      </c>
      <c r="I3312" t="s">
        <v>21</v>
      </c>
      <c r="J3312" t="s">
        <v>1403</v>
      </c>
      <c r="K3312" s="6" t="s">
        <v>1403</v>
      </c>
      <c r="L3312" t="s">
        <v>3706</v>
      </c>
      <c r="M3312" s="6" t="s">
        <v>3706</v>
      </c>
      <c r="N3312">
        <v>32</v>
      </c>
      <c r="O3312" t="s">
        <v>24</v>
      </c>
      <c r="P3312" s="6" t="s">
        <v>24</v>
      </c>
      <c r="Q3312" t="s">
        <v>18914</v>
      </c>
      <c r="R3312" t="s">
        <v>9330</v>
      </c>
      <c r="S3312" s="6" t="s">
        <v>9330</v>
      </c>
      <c r="T3312" t="s">
        <v>24193</v>
      </c>
      <c r="U3312" s="6" t="s">
        <v>24193</v>
      </c>
      <c r="W3312" t="s">
        <v>26</v>
      </c>
      <c r="X3312" s="6" t="s">
        <v>25507</v>
      </c>
      <c r="Y3312" t="s">
        <v>18922</v>
      </c>
      <c r="Z3312" t="s">
        <v>18923</v>
      </c>
    </row>
    <row r="3313" spans="1:26" ht="15" customHeight="1" x14ac:dyDescent="0.25">
      <c r="A3313">
        <v>4069</v>
      </c>
      <c r="B3313" s="2" t="s">
        <v>12001</v>
      </c>
      <c r="C3313" s="2" t="s">
        <v>12053</v>
      </c>
      <c r="D3313" t="s">
        <v>65</v>
      </c>
      <c r="E3313" s="2" t="s">
        <v>12003</v>
      </c>
      <c r="F3313" t="s">
        <v>563</v>
      </c>
      <c r="G3313" s="6" t="s">
        <v>563</v>
      </c>
      <c r="I3313" t="s">
        <v>21</v>
      </c>
      <c r="J3313" t="s">
        <v>1079</v>
      </c>
      <c r="K3313" s="6" t="s">
        <v>1079</v>
      </c>
      <c r="L3313" t="s">
        <v>1089</v>
      </c>
      <c r="M3313" s="6" t="s">
        <v>1089</v>
      </c>
      <c r="N3313">
        <v>34</v>
      </c>
      <c r="O3313" t="s">
        <v>24</v>
      </c>
      <c r="P3313" s="6" t="s">
        <v>24</v>
      </c>
      <c r="Q3313" t="s">
        <v>19578</v>
      </c>
      <c r="R3313" t="s">
        <v>8235</v>
      </c>
      <c r="S3313" s="6" t="s">
        <v>8235</v>
      </c>
      <c r="T3313" t="s">
        <v>24545</v>
      </c>
      <c r="U3313" s="6" t="s">
        <v>24545</v>
      </c>
      <c r="W3313" t="s">
        <v>53</v>
      </c>
      <c r="X3313" s="6" t="s">
        <v>25506</v>
      </c>
      <c r="Y3313" t="s">
        <v>19579</v>
      </c>
      <c r="Z3313" t="s">
        <v>19580</v>
      </c>
    </row>
    <row r="3314" spans="1:26" ht="15" customHeight="1" x14ac:dyDescent="0.25">
      <c r="A3314">
        <v>1961</v>
      </c>
      <c r="B3314" s="2" t="s">
        <v>863</v>
      </c>
      <c r="C3314" s="2" t="s">
        <v>1171</v>
      </c>
      <c r="D3314" t="s">
        <v>49</v>
      </c>
      <c r="E3314" s="2" t="s">
        <v>360</v>
      </c>
      <c r="F3314" t="s">
        <v>563</v>
      </c>
      <c r="G3314" s="6" t="s">
        <v>563</v>
      </c>
      <c r="I3314" t="s">
        <v>21</v>
      </c>
      <c r="J3314" t="s">
        <v>1409</v>
      </c>
      <c r="K3314" s="6" t="s">
        <v>1403</v>
      </c>
      <c r="L3314" t="s">
        <v>7014</v>
      </c>
      <c r="M3314" s="6" t="s">
        <v>7014</v>
      </c>
      <c r="N3314">
        <v>32</v>
      </c>
      <c r="O3314" t="s">
        <v>864</v>
      </c>
      <c r="P3314" s="6" t="s">
        <v>864</v>
      </c>
      <c r="Q3314" t="s">
        <v>7006</v>
      </c>
      <c r="R3314" t="s">
        <v>4583</v>
      </c>
      <c r="S3314" s="6" t="s">
        <v>4583</v>
      </c>
      <c r="T3314" t="s">
        <v>23170</v>
      </c>
      <c r="U3314" s="6" t="s">
        <v>23170</v>
      </c>
      <c r="W3314" t="s">
        <v>26</v>
      </c>
      <c r="X3314" s="6" t="s">
        <v>25507</v>
      </c>
      <c r="Y3314" t="s">
        <v>7015</v>
      </c>
      <c r="Z3314" t="s">
        <v>7016</v>
      </c>
    </row>
    <row r="3315" spans="1:26" ht="15" customHeight="1" x14ac:dyDescent="0.25">
      <c r="A3315">
        <v>5204</v>
      </c>
      <c r="B3315" s="2" t="s">
        <v>12529</v>
      </c>
      <c r="C3315" s="2" t="s">
        <v>12440</v>
      </c>
      <c r="D3315" t="s">
        <v>58</v>
      </c>
      <c r="E3315" s="2" t="s">
        <v>12529</v>
      </c>
      <c r="F3315" t="s">
        <v>563</v>
      </c>
      <c r="G3315" s="6" t="s">
        <v>563</v>
      </c>
      <c r="I3315" t="s">
        <v>21</v>
      </c>
      <c r="J3315" t="s">
        <v>1403</v>
      </c>
      <c r="K3315" s="6" t="s">
        <v>1403</v>
      </c>
      <c r="L3315" t="s">
        <v>7014</v>
      </c>
      <c r="M3315" s="6" t="s">
        <v>7014</v>
      </c>
      <c r="N3315">
        <v>32</v>
      </c>
      <c r="O3315" t="s">
        <v>12767</v>
      </c>
      <c r="P3315" s="6" t="s">
        <v>12767</v>
      </c>
      <c r="Q3315" t="s">
        <v>7006</v>
      </c>
      <c r="R3315" t="s">
        <v>4583</v>
      </c>
      <c r="S3315" s="6" t="s">
        <v>4583</v>
      </c>
      <c r="T3315" t="s">
        <v>23170</v>
      </c>
      <c r="U3315" s="6" t="s">
        <v>23170</v>
      </c>
      <c r="W3315" t="s">
        <v>26</v>
      </c>
      <c r="X3315" s="6" t="s">
        <v>25507</v>
      </c>
      <c r="Y3315" t="s">
        <v>16876</v>
      </c>
      <c r="Z3315" t="s">
        <v>16877</v>
      </c>
    </row>
    <row r="3316" spans="1:26" ht="15" customHeight="1" x14ac:dyDescent="0.25">
      <c r="A3316">
        <v>315</v>
      </c>
      <c r="B3316" s="2" t="s">
        <v>914</v>
      </c>
      <c r="C3316" s="2" t="s">
        <v>139</v>
      </c>
      <c r="D3316" t="s">
        <v>65</v>
      </c>
      <c r="E3316" s="2" t="s">
        <v>599</v>
      </c>
      <c r="F3316" t="s">
        <v>563</v>
      </c>
      <c r="G3316" s="6" t="s">
        <v>563</v>
      </c>
      <c r="I3316" t="s">
        <v>21</v>
      </c>
      <c r="J3316" t="s">
        <v>1403</v>
      </c>
      <c r="K3316" s="6" t="s">
        <v>1403</v>
      </c>
      <c r="L3316" t="s">
        <v>984</v>
      </c>
      <c r="M3316" s="6" t="s">
        <v>984</v>
      </c>
      <c r="N3316">
        <v>32</v>
      </c>
      <c r="O3316" t="s">
        <v>24</v>
      </c>
      <c r="P3316" s="6" t="s">
        <v>24</v>
      </c>
      <c r="Q3316" t="s">
        <v>5862</v>
      </c>
      <c r="R3316" t="s">
        <v>4583</v>
      </c>
      <c r="S3316" s="6" t="s">
        <v>4583</v>
      </c>
      <c r="T3316" t="s">
        <v>22898</v>
      </c>
      <c r="U3316" s="6" t="s">
        <v>22898</v>
      </c>
      <c r="W3316" t="s">
        <v>26</v>
      </c>
      <c r="X3316" s="6" t="s">
        <v>25507</v>
      </c>
      <c r="Y3316" t="s">
        <v>5865</v>
      </c>
      <c r="Z3316" t="s">
        <v>5866</v>
      </c>
    </row>
    <row r="3317" spans="1:26" ht="15" customHeight="1" x14ac:dyDescent="0.25">
      <c r="A3317">
        <v>1437</v>
      </c>
      <c r="B3317" s="2" t="s">
        <v>263</v>
      </c>
      <c r="C3317" s="2" t="s">
        <v>2507</v>
      </c>
      <c r="D3317" t="s">
        <v>65</v>
      </c>
      <c r="E3317" s="2" t="s">
        <v>264</v>
      </c>
      <c r="F3317" t="s">
        <v>563</v>
      </c>
      <c r="G3317" s="6" t="s">
        <v>563</v>
      </c>
      <c r="I3317" t="s">
        <v>21</v>
      </c>
      <c r="J3317" t="s">
        <v>1409</v>
      </c>
      <c r="K3317" s="6" t="s">
        <v>1403</v>
      </c>
      <c r="L3317" t="s">
        <v>984</v>
      </c>
      <c r="M3317" s="6" t="s">
        <v>984</v>
      </c>
      <c r="N3317">
        <v>32</v>
      </c>
      <c r="O3317" t="s">
        <v>24</v>
      </c>
      <c r="P3317" s="6" t="s">
        <v>24</v>
      </c>
      <c r="Q3317" t="s">
        <v>5862</v>
      </c>
      <c r="R3317" t="s">
        <v>4583</v>
      </c>
      <c r="S3317" s="6" t="s">
        <v>4583</v>
      </c>
      <c r="T3317" t="s">
        <v>22898</v>
      </c>
      <c r="U3317" s="6" t="s">
        <v>22898</v>
      </c>
      <c r="W3317" t="s">
        <v>53</v>
      </c>
      <c r="X3317" s="6" t="s">
        <v>25506</v>
      </c>
      <c r="Y3317" t="s">
        <v>5869</v>
      </c>
      <c r="Z3317" t="s">
        <v>5870</v>
      </c>
    </row>
    <row r="3318" spans="1:26" ht="15" customHeight="1" x14ac:dyDescent="0.25">
      <c r="A3318">
        <v>1387</v>
      </c>
      <c r="B3318" s="2" t="s">
        <v>64</v>
      </c>
      <c r="C3318" s="2" t="s">
        <v>825</v>
      </c>
      <c r="D3318" t="s">
        <v>65</v>
      </c>
      <c r="E3318" s="2" t="s">
        <v>320</v>
      </c>
      <c r="F3318" t="s">
        <v>563</v>
      </c>
      <c r="G3318" s="6" t="s">
        <v>563</v>
      </c>
      <c r="I3318" t="s">
        <v>21</v>
      </c>
      <c r="J3318" t="s">
        <v>1403</v>
      </c>
      <c r="K3318" s="6" t="s">
        <v>1403</v>
      </c>
      <c r="L3318" t="s">
        <v>51</v>
      </c>
      <c r="M3318" s="6" t="s">
        <v>35</v>
      </c>
      <c r="N3318">
        <v>26</v>
      </c>
      <c r="O3318" t="s">
        <v>1048</v>
      </c>
      <c r="P3318" s="6" t="s">
        <v>1048</v>
      </c>
      <c r="Q3318" t="s">
        <v>8615</v>
      </c>
      <c r="R3318" t="s">
        <v>8235</v>
      </c>
      <c r="S3318" s="6" t="s">
        <v>8235</v>
      </c>
      <c r="T3318" t="s">
        <v>24509</v>
      </c>
      <c r="U3318" s="6" t="s">
        <v>24509</v>
      </c>
      <c r="W3318" t="s">
        <v>26</v>
      </c>
      <c r="X3318" s="6" t="s">
        <v>25507</v>
      </c>
      <c r="Y3318" t="s">
        <v>8616</v>
      </c>
      <c r="Z3318" t="s">
        <v>8617</v>
      </c>
    </row>
    <row r="3319" spans="1:26" ht="15" customHeight="1" x14ac:dyDescent="0.25">
      <c r="A3319">
        <v>67</v>
      </c>
      <c r="B3319" s="2" t="s">
        <v>241</v>
      </c>
      <c r="C3319" s="2" t="s">
        <v>674</v>
      </c>
      <c r="D3319" t="s">
        <v>65</v>
      </c>
      <c r="E3319" s="2" t="s">
        <v>56</v>
      </c>
      <c r="F3319" t="s">
        <v>563</v>
      </c>
      <c r="G3319" s="6" t="s">
        <v>563</v>
      </c>
      <c r="I3319" t="s">
        <v>21</v>
      </c>
      <c r="J3319" t="s">
        <v>1079</v>
      </c>
      <c r="K3319" s="6" t="s">
        <v>1079</v>
      </c>
      <c r="L3319" t="s">
        <v>1036</v>
      </c>
      <c r="M3319" s="6" t="s">
        <v>1036</v>
      </c>
      <c r="N3319">
        <v>46</v>
      </c>
      <c r="O3319" t="s">
        <v>24</v>
      </c>
      <c r="P3319" s="6" t="s">
        <v>24</v>
      </c>
      <c r="Q3319" t="s">
        <v>3578</v>
      </c>
      <c r="R3319" t="s">
        <v>23136</v>
      </c>
      <c r="S3319" s="6" t="s">
        <v>23136</v>
      </c>
      <c r="T3319" t="s">
        <v>23548</v>
      </c>
      <c r="U3319" s="6" t="s">
        <v>23548</v>
      </c>
      <c r="V3319" s="13" t="s">
        <v>25836</v>
      </c>
      <c r="W3319" t="s">
        <v>53</v>
      </c>
      <c r="X3319" s="6" t="s">
        <v>25506</v>
      </c>
      <c r="Y3319" t="s">
        <v>3583</v>
      </c>
      <c r="Z3319" t="s">
        <v>3584</v>
      </c>
    </row>
    <row r="3320" spans="1:26" ht="15" customHeight="1" x14ac:dyDescent="0.25">
      <c r="A3320">
        <v>2667</v>
      </c>
      <c r="B3320" s="2" t="s">
        <v>80</v>
      </c>
      <c r="C3320" s="2" t="s">
        <v>516</v>
      </c>
      <c r="D3320" t="s">
        <v>65</v>
      </c>
      <c r="E3320" s="2" t="s">
        <v>82</v>
      </c>
      <c r="F3320" t="s">
        <v>563</v>
      </c>
      <c r="G3320" s="6" t="s">
        <v>563</v>
      </c>
      <c r="I3320" t="s">
        <v>21</v>
      </c>
      <c r="J3320" t="s">
        <v>1079</v>
      </c>
      <c r="K3320" s="6" t="s">
        <v>1079</v>
      </c>
      <c r="L3320" t="s">
        <v>1036</v>
      </c>
      <c r="M3320" s="6" t="s">
        <v>1036</v>
      </c>
      <c r="N3320">
        <v>46</v>
      </c>
      <c r="O3320" t="s">
        <v>24</v>
      </c>
      <c r="P3320" s="6" t="s">
        <v>24</v>
      </c>
      <c r="Q3320" t="s">
        <v>3578</v>
      </c>
      <c r="R3320" t="s">
        <v>23136</v>
      </c>
      <c r="S3320" s="6" t="s">
        <v>23136</v>
      </c>
      <c r="T3320" t="s">
        <v>23548</v>
      </c>
      <c r="U3320" s="6" t="s">
        <v>23548</v>
      </c>
      <c r="V3320" s="13" t="s">
        <v>25836</v>
      </c>
      <c r="W3320" t="s">
        <v>26</v>
      </c>
      <c r="X3320" s="6" t="s">
        <v>25507</v>
      </c>
      <c r="Y3320" t="s">
        <v>3585</v>
      </c>
      <c r="Z3320" t="s">
        <v>3586</v>
      </c>
    </row>
    <row r="3321" spans="1:26" ht="15" customHeight="1" x14ac:dyDescent="0.25">
      <c r="A3321">
        <v>6430</v>
      </c>
      <c r="B3321" s="2" t="s">
        <v>12389</v>
      </c>
      <c r="C3321" s="2" t="s">
        <v>12742</v>
      </c>
      <c r="D3321" t="s">
        <v>58</v>
      </c>
      <c r="E3321" s="2" t="s">
        <v>11961</v>
      </c>
      <c r="F3321" t="s">
        <v>563</v>
      </c>
      <c r="G3321" s="6" t="s">
        <v>563</v>
      </c>
      <c r="I3321" t="s">
        <v>21</v>
      </c>
      <c r="J3321" t="s">
        <v>1079</v>
      </c>
      <c r="K3321" s="6" t="s">
        <v>1079</v>
      </c>
      <c r="L3321" t="s">
        <v>1036</v>
      </c>
      <c r="M3321" s="6" t="s">
        <v>1036</v>
      </c>
      <c r="N3321">
        <v>46</v>
      </c>
      <c r="O3321" t="s">
        <v>24</v>
      </c>
      <c r="P3321" s="6" t="s">
        <v>24</v>
      </c>
      <c r="Q3321" t="s">
        <v>14964</v>
      </c>
      <c r="R3321" t="s">
        <v>15686</v>
      </c>
      <c r="S3321" s="6" t="s">
        <v>15686</v>
      </c>
      <c r="T3321" t="s">
        <v>23548</v>
      </c>
      <c r="U3321" s="6" t="s">
        <v>23548</v>
      </c>
      <c r="V3321" s="13" t="s">
        <v>25836</v>
      </c>
      <c r="W3321" t="s">
        <v>26</v>
      </c>
      <c r="X3321" s="6" t="s">
        <v>25507</v>
      </c>
      <c r="Y3321" t="s">
        <v>14965</v>
      </c>
      <c r="Z3321" t="s">
        <v>14966</v>
      </c>
    </row>
    <row r="3322" spans="1:26" ht="15" customHeight="1" x14ac:dyDescent="0.25">
      <c r="A3322">
        <v>5511</v>
      </c>
      <c r="B3322" s="2" t="s">
        <v>12643</v>
      </c>
      <c r="C3322" s="2" t="s">
        <v>12068</v>
      </c>
      <c r="D3322" t="s">
        <v>353</v>
      </c>
      <c r="E3322" s="2" t="s">
        <v>12644</v>
      </c>
      <c r="F3322" t="s">
        <v>563</v>
      </c>
      <c r="G3322" s="6" t="s">
        <v>563</v>
      </c>
      <c r="I3322" t="s">
        <v>21</v>
      </c>
      <c r="J3322" t="s">
        <v>1409</v>
      </c>
      <c r="K3322" s="6" t="s">
        <v>1403</v>
      </c>
      <c r="L3322" t="s">
        <v>21089</v>
      </c>
      <c r="M3322" s="6" t="s">
        <v>21089</v>
      </c>
      <c r="N3322">
        <v>30</v>
      </c>
      <c r="O3322" t="s">
        <v>24</v>
      </c>
      <c r="P3322" s="6" t="s">
        <v>24</v>
      </c>
      <c r="Q3322" t="s">
        <v>21552</v>
      </c>
      <c r="R3322" t="s">
        <v>2479</v>
      </c>
      <c r="S3322" s="6" t="s">
        <v>2479</v>
      </c>
      <c r="T3322" t="s">
        <v>23021</v>
      </c>
      <c r="U3322" s="6" t="s">
        <v>23021</v>
      </c>
      <c r="W3322" t="s">
        <v>26</v>
      </c>
      <c r="X3322" s="6" t="s">
        <v>25507</v>
      </c>
      <c r="Y3322" t="s">
        <v>21553</v>
      </c>
      <c r="Z3322" t="s">
        <v>21554</v>
      </c>
    </row>
    <row r="3323" spans="1:26" ht="15" customHeight="1" x14ac:dyDescent="0.25">
      <c r="A3323">
        <v>1234</v>
      </c>
      <c r="B3323" s="2" t="s">
        <v>435</v>
      </c>
      <c r="C3323" s="2" t="s">
        <v>1092</v>
      </c>
      <c r="D3323" t="s">
        <v>58</v>
      </c>
      <c r="E3323" s="2" t="s">
        <v>283</v>
      </c>
      <c r="F3323" t="s">
        <v>563</v>
      </c>
      <c r="G3323" s="6" t="s">
        <v>563</v>
      </c>
      <c r="I3323" t="s">
        <v>21</v>
      </c>
      <c r="J3323" t="s">
        <v>1409</v>
      </c>
      <c r="K3323" s="6" t="s">
        <v>1403</v>
      </c>
      <c r="L3323" t="s">
        <v>2029</v>
      </c>
      <c r="M3323" s="6" t="s">
        <v>2029</v>
      </c>
      <c r="N3323">
        <v>24</v>
      </c>
      <c r="O3323" t="s">
        <v>24</v>
      </c>
      <c r="P3323" s="6" t="s">
        <v>24</v>
      </c>
      <c r="Q3323" t="s">
        <v>2030</v>
      </c>
      <c r="R3323" t="s">
        <v>22863</v>
      </c>
      <c r="S3323" s="6" t="s">
        <v>22863</v>
      </c>
      <c r="T3323" t="s">
        <v>23194</v>
      </c>
      <c r="U3323" s="6" t="s">
        <v>25584</v>
      </c>
      <c r="W3323" t="s">
        <v>26</v>
      </c>
      <c r="X3323" s="6" t="s">
        <v>25507</v>
      </c>
      <c r="Y3323" t="s">
        <v>2031</v>
      </c>
      <c r="Z3323" t="s">
        <v>2032</v>
      </c>
    </row>
    <row r="3324" spans="1:26" ht="15" customHeight="1" x14ac:dyDescent="0.25">
      <c r="A3324">
        <v>2000</v>
      </c>
      <c r="B3324" s="2" t="s">
        <v>461</v>
      </c>
      <c r="C3324" s="2" t="s">
        <v>863</v>
      </c>
      <c r="D3324" t="s">
        <v>65</v>
      </c>
      <c r="E3324" s="2" t="s">
        <v>463</v>
      </c>
      <c r="F3324" t="s">
        <v>563</v>
      </c>
      <c r="G3324" s="6" t="s">
        <v>563</v>
      </c>
      <c r="I3324" t="s">
        <v>21</v>
      </c>
      <c r="J3324" t="s">
        <v>1249</v>
      </c>
      <c r="K3324" s="6" t="s">
        <v>1249</v>
      </c>
      <c r="L3324" t="s">
        <v>3020</v>
      </c>
      <c r="M3324" s="6" t="s">
        <v>3020</v>
      </c>
      <c r="N3324">
        <v>36</v>
      </c>
      <c r="O3324" t="s">
        <v>24</v>
      </c>
      <c r="P3324" s="6" t="s">
        <v>24</v>
      </c>
      <c r="Q3324" t="s">
        <v>3021</v>
      </c>
      <c r="R3324" t="s">
        <v>23136</v>
      </c>
      <c r="S3324" s="6" t="s">
        <v>23136</v>
      </c>
      <c r="T3324" t="s">
        <v>23469</v>
      </c>
      <c r="U3324" s="6" t="s">
        <v>23469</v>
      </c>
      <c r="W3324" t="s">
        <v>26</v>
      </c>
      <c r="X3324" s="6" t="s">
        <v>25507</v>
      </c>
      <c r="Y3324" t="s">
        <v>3022</v>
      </c>
      <c r="Z3324" t="s">
        <v>3023</v>
      </c>
    </row>
    <row r="3325" spans="1:26" ht="15" customHeight="1" x14ac:dyDescent="0.25">
      <c r="A3325">
        <v>6036</v>
      </c>
      <c r="B3325" s="2" t="s">
        <v>13335</v>
      </c>
      <c r="C3325" s="2" t="s">
        <v>12563</v>
      </c>
      <c r="D3325" t="s">
        <v>3825</v>
      </c>
      <c r="E3325" s="2" t="s">
        <v>12738</v>
      </c>
      <c r="F3325" t="s">
        <v>563</v>
      </c>
      <c r="G3325" s="6" t="s">
        <v>563</v>
      </c>
      <c r="I3325" t="s">
        <v>21</v>
      </c>
      <c r="J3325" t="s">
        <v>1249</v>
      </c>
      <c r="K3325" s="6" t="s">
        <v>1249</v>
      </c>
      <c r="L3325" t="s">
        <v>3020</v>
      </c>
      <c r="M3325" s="6" t="s">
        <v>3020</v>
      </c>
      <c r="N3325">
        <v>36</v>
      </c>
      <c r="O3325" t="s">
        <v>13336</v>
      </c>
      <c r="P3325" s="6" t="s">
        <v>13336</v>
      </c>
      <c r="Q3325" t="s">
        <v>18340</v>
      </c>
      <c r="R3325" t="s">
        <v>7504</v>
      </c>
      <c r="S3325" s="6" t="s">
        <v>24330</v>
      </c>
      <c r="T3325" t="s">
        <v>24364</v>
      </c>
      <c r="U3325" s="6" t="s">
        <v>24364</v>
      </c>
      <c r="W3325" t="s">
        <v>26</v>
      </c>
      <c r="X3325" s="6" t="s">
        <v>25507</v>
      </c>
      <c r="Y3325" t="s">
        <v>18341</v>
      </c>
      <c r="Z3325" t="s">
        <v>18342</v>
      </c>
    </row>
    <row r="3326" spans="1:26" ht="15" customHeight="1" x14ac:dyDescent="0.25">
      <c r="A3326">
        <v>2261</v>
      </c>
      <c r="B3326" s="2" t="s">
        <v>814</v>
      </c>
      <c r="C3326" s="2" t="s">
        <v>75</v>
      </c>
      <c r="D3326" t="s">
        <v>41</v>
      </c>
      <c r="E3326" s="2" t="s">
        <v>815</v>
      </c>
      <c r="F3326" t="s">
        <v>563</v>
      </c>
      <c r="G3326" s="6" t="s">
        <v>563</v>
      </c>
      <c r="I3326" t="s">
        <v>21</v>
      </c>
      <c r="J3326" t="s">
        <v>22</v>
      </c>
      <c r="K3326" s="6" t="s">
        <v>22</v>
      </c>
      <c r="L3326" t="s">
        <v>8720</v>
      </c>
      <c r="M3326" s="6" t="s">
        <v>8720</v>
      </c>
      <c r="N3326">
        <v>32</v>
      </c>
      <c r="O3326" t="s">
        <v>132</v>
      </c>
      <c r="P3326" s="6" t="s">
        <v>132</v>
      </c>
      <c r="Q3326" t="s">
        <v>8780</v>
      </c>
      <c r="R3326" t="s">
        <v>8235</v>
      </c>
      <c r="S3326" s="6" t="s">
        <v>8235</v>
      </c>
      <c r="T3326" t="s">
        <v>24400</v>
      </c>
      <c r="U3326" s="6" t="s">
        <v>24400</v>
      </c>
      <c r="W3326" t="s">
        <v>26</v>
      </c>
      <c r="X3326" s="6" t="s">
        <v>25507</v>
      </c>
      <c r="Y3326" t="s">
        <v>8781</v>
      </c>
      <c r="Z3326" t="s">
        <v>8782</v>
      </c>
    </row>
    <row r="3327" spans="1:26" ht="15" customHeight="1" x14ac:dyDescent="0.25">
      <c r="A3327">
        <v>5165</v>
      </c>
      <c r="B3327" s="2" t="s">
        <v>12441</v>
      </c>
      <c r="C3327" s="2" t="s">
        <v>12430</v>
      </c>
      <c r="D3327" t="s">
        <v>65</v>
      </c>
      <c r="E3327" s="2" t="s">
        <v>11947</v>
      </c>
      <c r="F3327" t="s">
        <v>563</v>
      </c>
      <c r="G3327" s="6" t="s">
        <v>563</v>
      </c>
      <c r="I3327" t="s">
        <v>21</v>
      </c>
      <c r="J3327" t="s">
        <v>22</v>
      </c>
      <c r="K3327" s="6" t="s">
        <v>22</v>
      </c>
      <c r="L3327" t="s">
        <v>12931</v>
      </c>
      <c r="M3327" s="6" t="s">
        <v>12931</v>
      </c>
      <c r="N3327">
        <v>12</v>
      </c>
      <c r="O3327" t="s">
        <v>24</v>
      </c>
      <c r="P3327" s="6" t="s">
        <v>24</v>
      </c>
      <c r="Q3327" t="s">
        <v>12932</v>
      </c>
      <c r="R3327" t="s">
        <v>23086</v>
      </c>
      <c r="S3327" s="6" t="s">
        <v>23086</v>
      </c>
      <c r="T3327" t="s">
        <v>23088</v>
      </c>
      <c r="U3327" s="6" t="s">
        <v>23088</v>
      </c>
      <c r="W3327" t="s">
        <v>26</v>
      </c>
      <c r="X3327" s="6" t="s">
        <v>25507</v>
      </c>
      <c r="Y3327" t="s">
        <v>12933</v>
      </c>
      <c r="Z3327" t="s">
        <v>12934</v>
      </c>
    </row>
    <row r="3328" spans="1:26" ht="15" customHeight="1" x14ac:dyDescent="0.25">
      <c r="A3328">
        <v>6456</v>
      </c>
      <c r="B3328" s="2" t="s">
        <v>13366</v>
      </c>
      <c r="C3328" s="2" t="s">
        <v>11963</v>
      </c>
      <c r="D3328" t="s">
        <v>159</v>
      </c>
      <c r="E3328" s="2" t="s">
        <v>12496</v>
      </c>
      <c r="F3328" t="s">
        <v>13991</v>
      </c>
      <c r="G3328" s="6" t="s">
        <v>13991</v>
      </c>
      <c r="I3328" t="s">
        <v>21</v>
      </c>
      <c r="J3328" t="s">
        <v>1409</v>
      </c>
      <c r="K3328" s="6" t="s">
        <v>1403</v>
      </c>
      <c r="L3328" t="s">
        <v>2029</v>
      </c>
      <c r="M3328" s="6" t="s">
        <v>2029</v>
      </c>
      <c r="N3328">
        <v>31</v>
      </c>
      <c r="O3328" t="s">
        <v>24</v>
      </c>
      <c r="P3328" s="6" t="s">
        <v>24</v>
      </c>
      <c r="Q3328" t="s">
        <v>13992</v>
      </c>
      <c r="R3328" t="s">
        <v>23364</v>
      </c>
      <c r="S3328" s="6" t="s">
        <v>25660</v>
      </c>
      <c r="T3328" t="s">
        <v>23195</v>
      </c>
      <c r="U3328" s="6" t="s">
        <v>25584</v>
      </c>
      <c r="W3328" t="s">
        <v>26</v>
      </c>
      <c r="X3328" s="6" t="s">
        <v>25507</v>
      </c>
      <c r="Y3328" t="s">
        <v>13993</v>
      </c>
      <c r="Z3328" t="s">
        <v>13994</v>
      </c>
    </row>
    <row r="3329" spans="1:26" ht="15" customHeight="1" x14ac:dyDescent="0.25">
      <c r="A3329">
        <v>6346</v>
      </c>
      <c r="B3329" s="2" t="s">
        <v>15902</v>
      </c>
      <c r="C3329" s="2" t="s">
        <v>12884</v>
      </c>
      <c r="D3329" t="s">
        <v>235</v>
      </c>
      <c r="E3329" s="2" t="s">
        <v>17242</v>
      </c>
      <c r="F3329" t="s">
        <v>18352</v>
      </c>
      <c r="G3329" s="6" t="s">
        <v>18352</v>
      </c>
      <c r="H3329" t="s">
        <v>18353</v>
      </c>
      <c r="I3329" t="s">
        <v>21</v>
      </c>
      <c r="J3329" t="s">
        <v>1249</v>
      </c>
      <c r="K3329" s="6" t="s">
        <v>1249</v>
      </c>
      <c r="L3329" t="s">
        <v>3020</v>
      </c>
      <c r="M3329" s="6" t="s">
        <v>3020</v>
      </c>
      <c r="N3329">
        <v>35</v>
      </c>
      <c r="O3329" t="s">
        <v>959</v>
      </c>
      <c r="P3329" s="6" t="s">
        <v>959</v>
      </c>
      <c r="Q3329" t="s">
        <v>18354</v>
      </c>
      <c r="R3329" t="s">
        <v>7504</v>
      </c>
      <c r="S3329" s="6" t="s">
        <v>24330</v>
      </c>
      <c r="T3329" t="s">
        <v>24365</v>
      </c>
      <c r="U3329" s="6" t="s">
        <v>24364</v>
      </c>
      <c r="W3329" t="s">
        <v>26</v>
      </c>
      <c r="X3329" s="6" t="s">
        <v>25507</v>
      </c>
      <c r="Y3329" t="s">
        <v>2810</v>
      </c>
      <c r="Z3329" t="s">
        <v>18355</v>
      </c>
    </row>
    <row r="3330" spans="1:26" ht="15" customHeight="1" x14ac:dyDescent="0.25">
      <c r="A3330">
        <v>3759</v>
      </c>
      <c r="B3330" s="2" t="s">
        <v>11957</v>
      </c>
      <c r="C3330" s="2" t="s">
        <v>706</v>
      </c>
      <c r="D3330" t="s">
        <v>15920</v>
      </c>
      <c r="E3330" s="2" t="s">
        <v>11958</v>
      </c>
      <c r="F3330" t="s">
        <v>15921</v>
      </c>
      <c r="G3330" s="6" t="s">
        <v>15921</v>
      </c>
      <c r="H3330" t="s">
        <v>15922</v>
      </c>
      <c r="I3330" t="s">
        <v>21</v>
      </c>
      <c r="J3330" t="s">
        <v>222</v>
      </c>
      <c r="K3330" s="6" t="s">
        <v>222</v>
      </c>
      <c r="L3330" t="s">
        <v>15923</v>
      </c>
      <c r="M3330" s="6" t="s">
        <v>15923</v>
      </c>
      <c r="N3330">
        <v>240</v>
      </c>
      <c r="O3330" t="s">
        <v>3831</v>
      </c>
      <c r="P3330" s="6" t="s">
        <v>3831</v>
      </c>
      <c r="Q3330" t="s">
        <v>15924</v>
      </c>
      <c r="R3330" t="s">
        <v>25426</v>
      </c>
      <c r="S3330" s="6" t="s">
        <v>25426</v>
      </c>
      <c r="T3330" t="s">
        <v>23807</v>
      </c>
      <c r="U3330" s="6" t="s">
        <v>23807</v>
      </c>
      <c r="W3330" t="s">
        <v>53</v>
      </c>
      <c r="X3330" s="6" t="s">
        <v>25506</v>
      </c>
      <c r="Y3330" t="s">
        <v>15925</v>
      </c>
      <c r="Z3330" t="s">
        <v>15926</v>
      </c>
    </row>
    <row r="3331" spans="1:26" ht="15" customHeight="1" x14ac:dyDescent="0.25">
      <c r="A3331">
        <v>3803</v>
      </c>
      <c r="B3331" s="2" t="s">
        <v>12152</v>
      </c>
      <c r="C3331" s="2" t="s">
        <v>708</v>
      </c>
      <c r="D3331" t="s">
        <v>531</v>
      </c>
      <c r="E3331" s="2" t="s">
        <v>11957</v>
      </c>
      <c r="F3331" t="s">
        <v>16340</v>
      </c>
      <c r="G3331" s="6" t="s">
        <v>16340</v>
      </c>
      <c r="I3331" t="s">
        <v>21</v>
      </c>
      <c r="J3331" t="s">
        <v>222</v>
      </c>
      <c r="K3331" s="6" t="s">
        <v>222</v>
      </c>
      <c r="L3331" t="s">
        <v>16341</v>
      </c>
      <c r="M3331" s="6" t="s">
        <v>16341</v>
      </c>
      <c r="N3331">
        <v>161</v>
      </c>
      <c r="O3331" t="s">
        <v>14190</v>
      </c>
      <c r="P3331" s="6" t="s">
        <v>14190</v>
      </c>
      <c r="Q3331" t="s">
        <v>16342</v>
      </c>
      <c r="R3331" t="s">
        <v>4583</v>
      </c>
      <c r="S3331" s="6" t="s">
        <v>4583</v>
      </c>
      <c r="T3331" t="s">
        <v>23922</v>
      </c>
      <c r="U3331" s="6" t="s">
        <v>23922</v>
      </c>
      <c r="W3331" t="s">
        <v>53</v>
      </c>
      <c r="X3331" s="6" t="s">
        <v>25506</v>
      </c>
      <c r="Y3331" t="s">
        <v>16343</v>
      </c>
      <c r="Z3331" t="s">
        <v>16344</v>
      </c>
    </row>
    <row r="3332" spans="1:26" ht="15" customHeight="1" x14ac:dyDescent="0.25">
      <c r="A3332">
        <v>4106</v>
      </c>
      <c r="B3332" s="2" t="s">
        <v>14426</v>
      </c>
      <c r="C3332" s="2" t="s">
        <v>12229</v>
      </c>
      <c r="D3332" t="s">
        <v>921</v>
      </c>
      <c r="E3332" s="2" t="s">
        <v>12338</v>
      </c>
      <c r="F3332" t="s">
        <v>7380</v>
      </c>
      <c r="G3332" s="6" t="s">
        <v>7380</v>
      </c>
      <c r="I3332" t="s">
        <v>21</v>
      </c>
      <c r="J3332" t="s">
        <v>367</v>
      </c>
      <c r="K3332" s="6" t="s">
        <v>367</v>
      </c>
      <c r="L3332" t="s">
        <v>16695</v>
      </c>
      <c r="M3332" s="6" t="s">
        <v>16695</v>
      </c>
      <c r="N3332">
        <v>105</v>
      </c>
      <c r="O3332" t="s">
        <v>24</v>
      </c>
      <c r="P3332" s="6" t="s">
        <v>24</v>
      </c>
      <c r="Q3332" t="s">
        <v>16696</v>
      </c>
      <c r="R3332" t="s">
        <v>4583</v>
      </c>
      <c r="S3332" s="6" t="s">
        <v>4583</v>
      </c>
      <c r="T3332" t="s">
        <v>24054</v>
      </c>
      <c r="U3332" s="6" t="s">
        <v>25531</v>
      </c>
      <c r="W3332" t="s">
        <v>53</v>
      </c>
      <c r="X3332" s="6" t="s">
        <v>25506</v>
      </c>
      <c r="Y3332" t="s">
        <v>16697</v>
      </c>
      <c r="Z3332" t="s">
        <v>16698</v>
      </c>
    </row>
    <row r="3333" spans="1:26" ht="15" customHeight="1" x14ac:dyDescent="0.25">
      <c r="A3333">
        <v>4123</v>
      </c>
      <c r="B3333" s="2" t="s">
        <v>12089</v>
      </c>
      <c r="C3333" s="2" t="s">
        <v>12228</v>
      </c>
      <c r="D3333" t="s">
        <v>1819</v>
      </c>
      <c r="E3333" s="2" t="s">
        <v>12090</v>
      </c>
      <c r="F3333" t="s">
        <v>7380</v>
      </c>
      <c r="G3333" s="6" t="s">
        <v>7380</v>
      </c>
      <c r="I3333" t="s">
        <v>21</v>
      </c>
      <c r="J3333" t="s">
        <v>222</v>
      </c>
      <c r="K3333" s="6" t="s">
        <v>222</v>
      </c>
      <c r="L3333" t="s">
        <v>16701</v>
      </c>
      <c r="M3333" s="6" t="s">
        <v>16701</v>
      </c>
      <c r="N3333">
        <v>167</v>
      </c>
      <c r="O3333" t="s">
        <v>2451</v>
      </c>
      <c r="P3333" s="6" t="s">
        <v>2451</v>
      </c>
      <c r="Q3333" t="s">
        <v>16702</v>
      </c>
      <c r="R3333" t="s">
        <v>4583</v>
      </c>
      <c r="S3333" s="6" t="s">
        <v>4583</v>
      </c>
      <c r="T3333" t="s">
        <v>24058</v>
      </c>
      <c r="U3333" s="6" t="s">
        <v>24058</v>
      </c>
      <c r="W3333" t="s">
        <v>53</v>
      </c>
      <c r="X3333" s="6" t="s">
        <v>25506</v>
      </c>
      <c r="Y3333" t="s">
        <v>16703</v>
      </c>
      <c r="Z3333" t="s">
        <v>16704</v>
      </c>
    </row>
    <row r="3334" spans="1:26" ht="15" customHeight="1" x14ac:dyDescent="0.25">
      <c r="A3334">
        <v>3558</v>
      </c>
      <c r="B3334" s="2" t="s">
        <v>11969</v>
      </c>
      <c r="C3334" s="2" t="s">
        <v>1309</v>
      </c>
      <c r="D3334" t="s">
        <v>384</v>
      </c>
      <c r="E3334" s="2" t="s">
        <v>11975</v>
      </c>
      <c r="F3334" t="s">
        <v>7380</v>
      </c>
      <c r="G3334" s="6" t="s">
        <v>7380</v>
      </c>
      <c r="I3334" t="s">
        <v>21</v>
      </c>
      <c r="J3334" t="s">
        <v>222</v>
      </c>
      <c r="K3334" s="6" t="s">
        <v>222</v>
      </c>
      <c r="L3334" t="s">
        <v>16640</v>
      </c>
      <c r="M3334" s="6" t="s">
        <v>16640</v>
      </c>
      <c r="N3334">
        <v>170</v>
      </c>
      <c r="O3334" t="s">
        <v>2451</v>
      </c>
      <c r="P3334" s="6" t="s">
        <v>2451</v>
      </c>
      <c r="Q3334" t="s">
        <v>16641</v>
      </c>
      <c r="R3334" t="s">
        <v>4583</v>
      </c>
      <c r="S3334" s="6" t="s">
        <v>4583</v>
      </c>
      <c r="T3334" t="s">
        <v>24038</v>
      </c>
      <c r="U3334" s="6" t="s">
        <v>24038</v>
      </c>
      <c r="W3334" t="s">
        <v>53</v>
      </c>
      <c r="X3334" s="6" t="s">
        <v>25506</v>
      </c>
      <c r="Y3334" t="s">
        <v>16642</v>
      </c>
      <c r="Z3334" t="s">
        <v>16643</v>
      </c>
    </row>
    <row r="3335" spans="1:26" ht="15" customHeight="1" x14ac:dyDescent="0.25">
      <c r="A3335">
        <v>6577</v>
      </c>
      <c r="B3335" s="2" t="s">
        <v>12453</v>
      </c>
      <c r="C3335" s="2" t="s">
        <v>12613</v>
      </c>
      <c r="D3335" t="s">
        <v>13177</v>
      </c>
      <c r="E3335" s="2" t="s">
        <v>12489</v>
      </c>
      <c r="F3335" t="s">
        <v>7380</v>
      </c>
      <c r="G3335" s="6" t="s">
        <v>7380</v>
      </c>
      <c r="I3335" t="s">
        <v>21</v>
      </c>
      <c r="J3335" t="s">
        <v>367</v>
      </c>
      <c r="K3335" s="6" t="s">
        <v>367</v>
      </c>
      <c r="L3335" t="s">
        <v>13178</v>
      </c>
      <c r="M3335" s="6" t="s">
        <v>13178</v>
      </c>
      <c r="N3335">
        <v>123</v>
      </c>
      <c r="O3335" t="s">
        <v>764</v>
      </c>
      <c r="P3335" s="6" t="s">
        <v>764</v>
      </c>
      <c r="Q3335" t="s">
        <v>13179</v>
      </c>
      <c r="R3335" t="s">
        <v>25124</v>
      </c>
      <c r="S3335" s="6" t="s">
        <v>25124</v>
      </c>
      <c r="T3335" t="s">
        <v>23172</v>
      </c>
      <c r="U3335" s="6" t="s">
        <v>23172</v>
      </c>
      <c r="W3335" t="s">
        <v>53</v>
      </c>
      <c r="X3335" s="6" t="s">
        <v>25506</v>
      </c>
      <c r="Y3335" t="s">
        <v>13180</v>
      </c>
      <c r="Z3335" t="s">
        <v>13181</v>
      </c>
    </row>
    <row r="3336" spans="1:26" ht="15" customHeight="1" x14ac:dyDescent="0.25">
      <c r="A3336">
        <v>5055</v>
      </c>
      <c r="B3336" s="2" t="s">
        <v>12410</v>
      </c>
      <c r="C3336" s="2" t="s">
        <v>13813</v>
      </c>
      <c r="D3336" t="s">
        <v>1819</v>
      </c>
      <c r="E3336" s="2" t="s">
        <v>12257</v>
      </c>
      <c r="F3336" t="s">
        <v>7380</v>
      </c>
      <c r="G3336" s="6" t="s">
        <v>7380</v>
      </c>
      <c r="I3336" t="s">
        <v>21</v>
      </c>
      <c r="J3336" t="s">
        <v>176</v>
      </c>
      <c r="K3336" s="6" t="s">
        <v>176</v>
      </c>
      <c r="L3336" t="s">
        <v>22770</v>
      </c>
      <c r="M3336" s="6" t="s">
        <v>22770</v>
      </c>
      <c r="N3336">
        <v>303</v>
      </c>
      <c r="O3336" t="s">
        <v>757</v>
      </c>
      <c r="P3336" s="6" t="s">
        <v>757</v>
      </c>
      <c r="Q3336" t="s">
        <v>22771</v>
      </c>
      <c r="R3336" t="s">
        <v>23684</v>
      </c>
      <c r="S3336" s="6" t="s">
        <v>23684</v>
      </c>
      <c r="T3336" t="s">
        <v>25076</v>
      </c>
      <c r="U3336" s="6" t="s">
        <v>25076</v>
      </c>
      <c r="W3336" t="s">
        <v>53</v>
      </c>
      <c r="X3336" s="6" t="s">
        <v>25506</v>
      </c>
      <c r="Y3336" t="s">
        <v>22772</v>
      </c>
      <c r="Z3336" t="s">
        <v>22773</v>
      </c>
    </row>
    <row r="3337" spans="1:26" ht="15" customHeight="1" x14ac:dyDescent="0.25">
      <c r="A3337">
        <v>1634</v>
      </c>
      <c r="B3337" s="2" t="s">
        <v>808</v>
      </c>
      <c r="C3337" s="2" t="s">
        <v>825</v>
      </c>
      <c r="D3337" t="s">
        <v>330</v>
      </c>
      <c r="E3337" s="2" t="s">
        <v>654</v>
      </c>
      <c r="F3337" t="s">
        <v>7380</v>
      </c>
      <c r="G3337" s="6" t="s">
        <v>7380</v>
      </c>
      <c r="I3337" t="s">
        <v>21</v>
      </c>
      <c r="J3337" t="s">
        <v>222</v>
      </c>
      <c r="K3337" s="6" t="s">
        <v>222</v>
      </c>
      <c r="L3337" t="s">
        <v>7381</v>
      </c>
      <c r="M3337" s="6" t="s">
        <v>7381</v>
      </c>
      <c r="N3337">
        <v>207</v>
      </c>
      <c r="O3337" t="s">
        <v>178</v>
      </c>
      <c r="P3337" s="6" t="s">
        <v>178</v>
      </c>
      <c r="Q3337" t="s">
        <v>7382</v>
      </c>
      <c r="R3337" t="s">
        <v>4583</v>
      </c>
      <c r="S3337" s="6" t="s">
        <v>4583</v>
      </c>
      <c r="T3337" t="s">
        <v>24161</v>
      </c>
      <c r="U3337" s="6" t="s">
        <v>24161</v>
      </c>
      <c r="W3337" t="s">
        <v>53</v>
      </c>
      <c r="X3337" s="6" t="s">
        <v>25506</v>
      </c>
      <c r="Y3337" t="s">
        <v>7383</v>
      </c>
      <c r="Z3337" t="s">
        <v>7384</v>
      </c>
    </row>
    <row r="3338" spans="1:26" ht="15" customHeight="1" x14ac:dyDescent="0.25">
      <c r="A3338">
        <v>6763</v>
      </c>
      <c r="B3338" s="2" t="s">
        <v>12914</v>
      </c>
      <c r="C3338" s="2" t="s">
        <v>12414</v>
      </c>
      <c r="D3338" t="s">
        <v>257</v>
      </c>
      <c r="E3338" s="2" t="s">
        <v>12651</v>
      </c>
      <c r="F3338" t="s">
        <v>15452</v>
      </c>
      <c r="G3338" s="6" t="s">
        <v>15452</v>
      </c>
      <c r="H3338" t="s">
        <v>15453</v>
      </c>
      <c r="I3338" t="s">
        <v>21</v>
      </c>
      <c r="J3338" t="s">
        <v>213</v>
      </c>
      <c r="K3338" s="6" t="s">
        <v>213</v>
      </c>
      <c r="L3338" t="s">
        <v>15454</v>
      </c>
      <c r="M3338" s="6" t="s">
        <v>15454</v>
      </c>
      <c r="N3338">
        <v>107</v>
      </c>
      <c r="O3338" t="s">
        <v>15455</v>
      </c>
      <c r="P3338" s="6" t="s">
        <v>15455</v>
      </c>
      <c r="Q3338" t="s">
        <v>15456</v>
      </c>
      <c r="R3338" t="s">
        <v>23698</v>
      </c>
      <c r="S3338" s="6" t="s">
        <v>23698</v>
      </c>
      <c r="T3338" t="s">
        <v>23699</v>
      </c>
      <c r="U3338" s="6" t="s">
        <v>23699</v>
      </c>
      <c r="W3338" t="s">
        <v>53</v>
      </c>
      <c r="X3338" s="6" t="s">
        <v>25506</v>
      </c>
      <c r="Y3338" t="s">
        <v>15457</v>
      </c>
      <c r="Z3338" t="s">
        <v>15458</v>
      </c>
    </row>
    <row r="3339" spans="1:26" ht="15" customHeight="1" x14ac:dyDescent="0.25">
      <c r="A3339">
        <v>5450</v>
      </c>
      <c r="B3339" s="2" t="s">
        <v>12593</v>
      </c>
      <c r="C3339" s="2" t="s">
        <v>12354</v>
      </c>
      <c r="D3339" t="s">
        <v>675</v>
      </c>
      <c r="E3339" s="2" t="s">
        <v>12617</v>
      </c>
      <c r="F3339" t="s">
        <v>19161</v>
      </c>
      <c r="G3339" s="6" t="s">
        <v>19161</v>
      </c>
      <c r="I3339" t="s">
        <v>21</v>
      </c>
      <c r="J3339" t="s">
        <v>222</v>
      </c>
      <c r="K3339" s="6" t="s">
        <v>222</v>
      </c>
      <c r="L3339" t="s">
        <v>19162</v>
      </c>
      <c r="M3339" s="6" t="s">
        <v>19162</v>
      </c>
      <c r="N3339">
        <v>162</v>
      </c>
      <c r="O3339" t="s">
        <v>2451</v>
      </c>
      <c r="P3339" s="6" t="s">
        <v>2451</v>
      </c>
      <c r="Q3339" t="s">
        <v>19163</v>
      </c>
      <c r="T3339" t="s">
        <v>19163</v>
      </c>
      <c r="U3339" s="6" t="s">
        <v>19163</v>
      </c>
      <c r="W3339" t="s">
        <v>53</v>
      </c>
      <c r="X3339" s="6" t="s">
        <v>25506</v>
      </c>
      <c r="Y3339" t="s">
        <v>19164</v>
      </c>
      <c r="Z3339" t="s">
        <v>19165</v>
      </c>
    </row>
    <row r="3340" spans="1:26" ht="15" customHeight="1" x14ac:dyDescent="0.25">
      <c r="A3340">
        <v>908</v>
      </c>
      <c r="B3340" s="2" t="s">
        <v>32</v>
      </c>
      <c r="C3340" s="2" t="s">
        <v>114</v>
      </c>
      <c r="D3340" t="s">
        <v>273</v>
      </c>
      <c r="E3340" s="2" t="s">
        <v>48</v>
      </c>
      <c r="F3340" t="s">
        <v>8942</v>
      </c>
      <c r="G3340" s="6" t="s">
        <v>8942</v>
      </c>
      <c r="H3340" t="s">
        <v>8943</v>
      </c>
      <c r="I3340" t="s">
        <v>21</v>
      </c>
      <c r="J3340" t="s">
        <v>213</v>
      </c>
      <c r="K3340" s="6" t="s">
        <v>213</v>
      </c>
      <c r="L3340" t="s">
        <v>8944</v>
      </c>
      <c r="M3340" s="6" t="s">
        <v>8944</v>
      </c>
      <c r="N3340">
        <v>140</v>
      </c>
      <c r="O3340" t="s">
        <v>397</v>
      </c>
      <c r="P3340" s="6" t="s">
        <v>15745</v>
      </c>
      <c r="Q3340" t="s">
        <v>8945</v>
      </c>
      <c r="R3340" t="s">
        <v>8235</v>
      </c>
      <c r="S3340" s="6" t="s">
        <v>8235</v>
      </c>
      <c r="T3340" t="s">
        <v>24538</v>
      </c>
      <c r="U3340" s="6" t="s">
        <v>24538</v>
      </c>
      <c r="W3340" t="s">
        <v>53</v>
      </c>
      <c r="X3340" s="6" t="s">
        <v>25506</v>
      </c>
      <c r="Y3340" t="s">
        <v>8946</v>
      </c>
      <c r="Z3340" t="s">
        <v>8947</v>
      </c>
    </row>
    <row r="3341" spans="1:26" ht="15" customHeight="1" x14ac:dyDescent="0.25">
      <c r="A3341">
        <v>6679</v>
      </c>
      <c r="B3341" s="2" t="s">
        <v>12880</v>
      </c>
      <c r="C3341" s="2" t="s">
        <v>13343</v>
      </c>
      <c r="D3341" t="s">
        <v>13861</v>
      </c>
      <c r="E3341" s="2" t="s">
        <v>12414</v>
      </c>
      <c r="F3341" t="s">
        <v>1639</v>
      </c>
      <c r="G3341" s="6" t="s">
        <v>1639</v>
      </c>
      <c r="H3341" t="s">
        <v>5949</v>
      </c>
      <c r="I3341" t="s">
        <v>21</v>
      </c>
      <c r="J3341" t="s">
        <v>213</v>
      </c>
      <c r="K3341" s="6" t="s">
        <v>213</v>
      </c>
      <c r="L3341" t="s">
        <v>15681</v>
      </c>
      <c r="M3341" s="6" t="s">
        <v>15681</v>
      </c>
      <c r="N3341">
        <v>83</v>
      </c>
      <c r="O3341" t="s">
        <v>397</v>
      </c>
      <c r="P3341" s="6" t="s">
        <v>397</v>
      </c>
      <c r="Q3341" t="s">
        <v>15682</v>
      </c>
      <c r="R3341" t="s">
        <v>25250</v>
      </c>
      <c r="S3341" s="6" t="s">
        <v>25250</v>
      </c>
      <c r="T3341" t="s">
        <v>25251</v>
      </c>
      <c r="U3341" s="6" t="s">
        <v>24836</v>
      </c>
      <c r="W3341" t="s">
        <v>53</v>
      </c>
      <c r="X3341" s="6" t="s">
        <v>25506</v>
      </c>
      <c r="Y3341" t="s">
        <v>15683</v>
      </c>
      <c r="Z3341" t="s">
        <v>15684</v>
      </c>
    </row>
    <row r="3342" spans="1:26" ht="15" customHeight="1" x14ac:dyDescent="0.25">
      <c r="A3342">
        <v>1837</v>
      </c>
      <c r="B3342" s="2" t="s">
        <v>691</v>
      </c>
      <c r="C3342" s="2" t="s">
        <v>692</v>
      </c>
      <c r="D3342" t="s">
        <v>257</v>
      </c>
      <c r="E3342" s="2" t="s">
        <v>693</v>
      </c>
      <c r="F3342" t="s">
        <v>1639</v>
      </c>
      <c r="G3342" s="6" t="s">
        <v>1639</v>
      </c>
      <c r="H3342" t="s">
        <v>7971</v>
      </c>
      <c r="I3342" t="s">
        <v>21</v>
      </c>
      <c r="J3342" t="s">
        <v>3531</v>
      </c>
      <c r="K3342" s="6" t="s">
        <v>213</v>
      </c>
      <c r="L3342" t="s">
        <v>7972</v>
      </c>
      <c r="M3342" s="6" t="s">
        <v>7972</v>
      </c>
      <c r="N3342">
        <v>83</v>
      </c>
      <c r="O3342" t="s">
        <v>300</v>
      </c>
      <c r="P3342" s="6" t="s">
        <v>300</v>
      </c>
      <c r="Q3342" t="s">
        <v>7973</v>
      </c>
      <c r="R3342" t="s">
        <v>7954</v>
      </c>
      <c r="S3342" s="6" t="s">
        <v>7954</v>
      </c>
      <c r="T3342" t="s">
        <v>24417</v>
      </c>
      <c r="U3342" s="6" t="s">
        <v>24417</v>
      </c>
      <c r="W3342" t="s">
        <v>53</v>
      </c>
      <c r="X3342" s="6" t="s">
        <v>25506</v>
      </c>
      <c r="Y3342" t="s">
        <v>7974</v>
      </c>
      <c r="Z3342" t="s">
        <v>7975</v>
      </c>
    </row>
    <row r="3343" spans="1:26" ht="15" customHeight="1" x14ac:dyDescent="0.25">
      <c r="A3343">
        <v>5036</v>
      </c>
      <c r="B3343" s="2" t="s">
        <v>12257</v>
      </c>
      <c r="C3343" s="2" t="s">
        <v>12062</v>
      </c>
      <c r="D3343" t="s">
        <v>1228</v>
      </c>
      <c r="E3343" s="2" t="s">
        <v>12099</v>
      </c>
      <c r="F3343" t="s">
        <v>1639</v>
      </c>
      <c r="G3343" s="6" t="s">
        <v>1639</v>
      </c>
      <c r="H3343" t="s">
        <v>750</v>
      </c>
      <c r="I3343" t="s">
        <v>21</v>
      </c>
      <c r="J3343" t="s">
        <v>22</v>
      </c>
      <c r="K3343" s="6" t="s">
        <v>22</v>
      </c>
      <c r="L3343" t="s">
        <v>2352</v>
      </c>
      <c r="M3343" s="6" t="s">
        <v>2352</v>
      </c>
      <c r="N3343">
        <v>46</v>
      </c>
      <c r="O3343" t="s">
        <v>132</v>
      </c>
      <c r="P3343" s="6" t="s">
        <v>132</v>
      </c>
      <c r="Q3343" t="s">
        <v>2360</v>
      </c>
      <c r="R3343" t="s">
        <v>23249</v>
      </c>
      <c r="S3343" s="6" t="s">
        <v>23249</v>
      </c>
      <c r="T3343" t="s">
        <v>23295</v>
      </c>
      <c r="U3343" s="6" t="s">
        <v>23295</v>
      </c>
      <c r="W3343" t="s">
        <v>26</v>
      </c>
      <c r="X3343" s="6" t="s">
        <v>25507</v>
      </c>
      <c r="Y3343" t="s">
        <v>13728</v>
      </c>
      <c r="Z3343" t="s">
        <v>13729</v>
      </c>
    </row>
    <row r="3344" spans="1:26" ht="15" customHeight="1" x14ac:dyDescent="0.25">
      <c r="A3344">
        <v>3527</v>
      </c>
      <c r="B3344" s="2" t="s">
        <v>12019</v>
      </c>
      <c r="C3344" s="2" t="s">
        <v>149</v>
      </c>
      <c r="D3344" t="s">
        <v>859</v>
      </c>
      <c r="E3344" s="2" t="s">
        <v>11941</v>
      </c>
      <c r="F3344" t="s">
        <v>1639</v>
      </c>
      <c r="G3344" s="6" t="s">
        <v>1639</v>
      </c>
      <c r="H3344" t="s">
        <v>12343</v>
      </c>
      <c r="I3344" t="s">
        <v>21</v>
      </c>
      <c r="J3344" t="s">
        <v>120</v>
      </c>
      <c r="K3344" s="6" t="s">
        <v>120</v>
      </c>
      <c r="L3344" t="s">
        <v>656</v>
      </c>
      <c r="M3344" s="6" t="s">
        <v>656</v>
      </c>
      <c r="N3344">
        <v>167</v>
      </c>
      <c r="O3344" t="s">
        <v>1733</v>
      </c>
      <c r="P3344" s="6" t="s">
        <v>1733</v>
      </c>
      <c r="Q3344" t="s">
        <v>12344</v>
      </c>
      <c r="R3344" t="s">
        <v>22856</v>
      </c>
      <c r="S3344" s="6" t="s">
        <v>22856</v>
      </c>
      <c r="U3344" s="6" t="s">
        <v>22922</v>
      </c>
      <c r="W3344" t="s">
        <v>53</v>
      </c>
      <c r="X3344" s="6" t="s">
        <v>25506</v>
      </c>
      <c r="Y3344" t="s">
        <v>12345</v>
      </c>
      <c r="Z3344" t="s">
        <v>12346</v>
      </c>
    </row>
    <row r="3345" spans="1:26" ht="15" customHeight="1" x14ac:dyDescent="0.25">
      <c r="A3345">
        <v>4561</v>
      </c>
      <c r="B3345" s="2" t="s">
        <v>12106</v>
      </c>
      <c r="C3345" s="2" t="s">
        <v>12107</v>
      </c>
      <c r="D3345" t="s">
        <v>106</v>
      </c>
      <c r="E3345" s="2" t="s">
        <v>12108</v>
      </c>
      <c r="F3345" t="s">
        <v>1639</v>
      </c>
      <c r="G3345" s="6" t="s">
        <v>1639</v>
      </c>
      <c r="H3345" t="s">
        <v>12109</v>
      </c>
      <c r="I3345" t="s">
        <v>21</v>
      </c>
      <c r="J3345" t="s">
        <v>120</v>
      </c>
      <c r="K3345" s="6" t="s">
        <v>120</v>
      </c>
      <c r="L3345" t="s">
        <v>656</v>
      </c>
      <c r="M3345" s="6" t="s">
        <v>656</v>
      </c>
      <c r="N3345">
        <v>167</v>
      </c>
      <c r="O3345" t="s">
        <v>397</v>
      </c>
      <c r="P3345" s="6" t="s">
        <v>397</v>
      </c>
      <c r="Q3345" t="s">
        <v>12110</v>
      </c>
      <c r="R3345" t="s">
        <v>22856</v>
      </c>
      <c r="S3345" s="6" t="s">
        <v>22856</v>
      </c>
      <c r="T3345" t="s">
        <v>22922</v>
      </c>
      <c r="U3345" s="6" t="s">
        <v>22922</v>
      </c>
      <c r="W3345" t="s">
        <v>53</v>
      </c>
      <c r="X3345" s="6" t="s">
        <v>25506</v>
      </c>
      <c r="Y3345" t="s">
        <v>12111</v>
      </c>
      <c r="Z3345" t="s">
        <v>12112</v>
      </c>
    </row>
    <row r="3346" spans="1:26" ht="15" customHeight="1" x14ac:dyDescent="0.25">
      <c r="A3346">
        <v>5456</v>
      </c>
      <c r="B3346" s="2" t="s">
        <v>12591</v>
      </c>
      <c r="C3346" s="2" t="s">
        <v>12528</v>
      </c>
      <c r="D3346" t="s">
        <v>477</v>
      </c>
      <c r="E3346" s="2" t="s">
        <v>12593</v>
      </c>
      <c r="F3346" t="s">
        <v>1639</v>
      </c>
      <c r="G3346" s="6" t="s">
        <v>1639</v>
      </c>
      <c r="H3346" t="s">
        <v>12726</v>
      </c>
      <c r="I3346" t="s">
        <v>21</v>
      </c>
      <c r="J3346" t="s">
        <v>120</v>
      </c>
      <c r="K3346" s="6" t="s">
        <v>120</v>
      </c>
      <c r="L3346" t="s">
        <v>656</v>
      </c>
      <c r="M3346" s="6" t="s">
        <v>656</v>
      </c>
      <c r="N3346">
        <v>167</v>
      </c>
      <c r="O3346" t="s">
        <v>397</v>
      </c>
      <c r="P3346" s="6" t="s">
        <v>397</v>
      </c>
      <c r="Q3346" t="s">
        <v>12727</v>
      </c>
      <c r="R3346" t="s">
        <v>7405</v>
      </c>
      <c r="S3346" s="6" t="s">
        <v>7405</v>
      </c>
      <c r="T3346" t="s">
        <v>22922</v>
      </c>
      <c r="U3346" s="6" t="s">
        <v>22922</v>
      </c>
      <c r="W3346" t="s">
        <v>53</v>
      </c>
      <c r="X3346" s="6" t="s">
        <v>25506</v>
      </c>
      <c r="Y3346" t="s">
        <v>12728</v>
      </c>
      <c r="Z3346" t="s">
        <v>12729</v>
      </c>
    </row>
    <row r="3347" spans="1:26" ht="15" customHeight="1" x14ac:dyDescent="0.25">
      <c r="A3347">
        <v>6169</v>
      </c>
      <c r="B3347" s="2" t="s">
        <v>12612</v>
      </c>
      <c r="C3347" s="2" t="s">
        <v>12730</v>
      </c>
      <c r="D3347" t="s">
        <v>106</v>
      </c>
      <c r="E3347" s="2" t="s">
        <v>12613</v>
      </c>
      <c r="F3347" t="s">
        <v>1639</v>
      </c>
      <c r="G3347" s="6" t="s">
        <v>1639</v>
      </c>
      <c r="H3347" t="s">
        <v>12731</v>
      </c>
      <c r="I3347" t="s">
        <v>21</v>
      </c>
      <c r="J3347" t="s">
        <v>120</v>
      </c>
      <c r="K3347" s="6" t="s">
        <v>120</v>
      </c>
      <c r="L3347" t="s">
        <v>656</v>
      </c>
      <c r="M3347" s="6" t="s">
        <v>656</v>
      </c>
      <c r="N3347">
        <v>167</v>
      </c>
      <c r="O3347" t="s">
        <v>397</v>
      </c>
      <c r="P3347" s="6" t="s">
        <v>397</v>
      </c>
      <c r="Q3347" t="s">
        <v>12727</v>
      </c>
      <c r="R3347" t="s">
        <v>7405</v>
      </c>
      <c r="S3347" s="6" t="s">
        <v>7405</v>
      </c>
      <c r="T3347" t="s">
        <v>22922</v>
      </c>
      <c r="U3347" s="6" t="s">
        <v>22922</v>
      </c>
      <c r="W3347" t="s">
        <v>53</v>
      </c>
      <c r="X3347" s="6" t="s">
        <v>25506</v>
      </c>
      <c r="Y3347" t="s">
        <v>12732</v>
      </c>
      <c r="Z3347" t="s">
        <v>12733</v>
      </c>
    </row>
    <row r="3348" spans="1:26" ht="15" customHeight="1" x14ac:dyDescent="0.25">
      <c r="A3348">
        <v>4247</v>
      </c>
      <c r="B3348" s="2" t="s">
        <v>12036</v>
      </c>
      <c r="C3348" s="2" t="s">
        <v>12233</v>
      </c>
      <c r="D3348" t="s">
        <v>273</v>
      </c>
      <c r="E3348" s="2" t="s">
        <v>12038</v>
      </c>
      <c r="F3348" t="s">
        <v>1639</v>
      </c>
      <c r="G3348" s="6" t="s">
        <v>1639</v>
      </c>
      <c r="H3348" t="s">
        <v>15074</v>
      </c>
      <c r="I3348" t="s">
        <v>21</v>
      </c>
      <c r="J3348" t="s">
        <v>367</v>
      </c>
      <c r="K3348" s="6" t="s">
        <v>367</v>
      </c>
      <c r="L3348" t="s">
        <v>15075</v>
      </c>
      <c r="M3348" s="6" t="s">
        <v>15075</v>
      </c>
      <c r="N3348">
        <v>81</v>
      </c>
      <c r="O3348" t="s">
        <v>397</v>
      </c>
      <c r="P3348" s="6" t="s">
        <v>397</v>
      </c>
      <c r="Q3348" t="s">
        <v>15076</v>
      </c>
      <c r="R3348" t="s">
        <v>25252</v>
      </c>
      <c r="S3348" s="6" t="s">
        <v>25252</v>
      </c>
      <c r="T3348" t="s">
        <v>25253</v>
      </c>
      <c r="U3348" s="6" t="s">
        <v>24836</v>
      </c>
      <c r="W3348" t="s">
        <v>53</v>
      </c>
      <c r="X3348" s="6" t="s">
        <v>25506</v>
      </c>
      <c r="Y3348" t="s">
        <v>15077</v>
      </c>
      <c r="Z3348" t="s">
        <v>15078</v>
      </c>
    </row>
    <row r="3349" spans="1:26" ht="15" customHeight="1" x14ac:dyDescent="0.25">
      <c r="A3349">
        <v>6752</v>
      </c>
      <c r="B3349" s="2" t="s">
        <v>12651</v>
      </c>
      <c r="C3349" s="2" t="s">
        <v>12489</v>
      </c>
      <c r="D3349" t="s">
        <v>477</v>
      </c>
      <c r="E3349" s="2" t="s">
        <v>12653</v>
      </c>
      <c r="F3349" t="s">
        <v>1639</v>
      </c>
      <c r="G3349" s="6" t="s">
        <v>1639</v>
      </c>
      <c r="H3349" t="s">
        <v>15446</v>
      </c>
      <c r="I3349" t="s">
        <v>21</v>
      </c>
      <c r="J3349" t="s">
        <v>12021</v>
      </c>
      <c r="K3349" s="6" t="s">
        <v>213</v>
      </c>
      <c r="L3349" t="s">
        <v>15447</v>
      </c>
      <c r="M3349" s="6" t="s">
        <v>15447</v>
      </c>
      <c r="N3349">
        <v>107</v>
      </c>
      <c r="O3349" t="s">
        <v>15448</v>
      </c>
      <c r="P3349" s="6" t="s">
        <v>15448</v>
      </c>
      <c r="Q3349" t="s">
        <v>15449</v>
      </c>
      <c r="R3349" t="s">
        <v>23696</v>
      </c>
      <c r="S3349" s="6" t="s">
        <v>23696</v>
      </c>
      <c r="T3349" t="s">
        <v>23697</v>
      </c>
      <c r="U3349" s="6" t="s">
        <v>23697</v>
      </c>
      <c r="W3349" t="s">
        <v>53</v>
      </c>
      <c r="X3349" s="6" t="s">
        <v>25506</v>
      </c>
      <c r="Y3349" t="s">
        <v>15450</v>
      </c>
      <c r="Z3349" t="s">
        <v>15451</v>
      </c>
    </row>
    <row r="3350" spans="1:26" ht="15" customHeight="1" x14ac:dyDescent="0.25">
      <c r="A3350">
        <v>226</v>
      </c>
      <c r="B3350" s="2" t="s">
        <v>228</v>
      </c>
      <c r="C3350" s="2" t="s">
        <v>272</v>
      </c>
      <c r="D3350" t="s">
        <v>921</v>
      </c>
      <c r="E3350" s="2" t="s">
        <v>1097</v>
      </c>
      <c r="F3350" t="s">
        <v>1639</v>
      </c>
      <c r="G3350" s="6" t="s">
        <v>1639</v>
      </c>
      <c r="H3350" t="s">
        <v>10028</v>
      </c>
      <c r="I3350" t="s">
        <v>21</v>
      </c>
      <c r="J3350" t="s">
        <v>22</v>
      </c>
      <c r="K3350" s="6" t="s">
        <v>22</v>
      </c>
      <c r="L3350" t="s">
        <v>1293</v>
      </c>
      <c r="M3350" s="6" t="s">
        <v>1293</v>
      </c>
      <c r="N3350">
        <v>41</v>
      </c>
      <c r="O3350" t="s">
        <v>24</v>
      </c>
      <c r="P3350" s="6" t="s">
        <v>24</v>
      </c>
      <c r="Q3350" t="s">
        <v>10029</v>
      </c>
      <c r="R3350" t="s">
        <v>20931</v>
      </c>
      <c r="S3350" s="6" t="s">
        <v>20931</v>
      </c>
      <c r="T3350" t="s">
        <v>23908</v>
      </c>
      <c r="U3350" s="6" t="s">
        <v>23908</v>
      </c>
      <c r="W3350" t="s">
        <v>26</v>
      </c>
      <c r="X3350" s="6" t="s">
        <v>25507</v>
      </c>
      <c r="Y3350" t="s">
        <v>10030</v>
      </c>
      <c r="Z3350" t="s">
        <v>10031</v>
      </c>
    </row>
    <row r="3351" spans="1:26" ht="15" customHeight="1" x14ac:dyDescent="0.25">
      <c r="A3351">
        <v>5315</v>
      </c>
      <c r="B3351" s="2" t="s">
        <v>12128</v>
      </c>
      <c r="C3351" s="2" t="s">
        <v>11947</v>
      </c>
      <c r="D3351" t="s">
        <v>106</v>
      </c>
      <c r="E3351" s="2" t="s">
        <v>13976</v>
      </c>
      <c r="F3351" t="s">
        <v>1639</v>
      </c>
      <c r="G3351" s="6" t="s">
        <v>1639</v>
      </c>
      <c r="H3351" t="s">
        <v>15547</v>
      </c>
      <c r="I3351" t="s">
        <v>21</v>
      </c>
      <c r="J3351" t="s">
        <v>367</v>
      </c>
      <c r="K3351" s="6" t="s">
        <v>367</v>
      </c>
      <c r="L3351" t="s">
        <v>1293</v>
      </c>
      <c r="M3351" s="6" t="s">
        <v>1293</v>
      </c>
      <c r="N3351">
        <v>84</v>
      </c>
      <c r="O3351" t="s">
        <v>397</v>
      </c>
      <c r="P3351" s="6" t="s">
        <v>397</v>
      </c>
      <c r="Q3351" t="s">
        <v>15548</v>
      </c>
      <c r="R3351" t="s">
        <v>23708</v>
      </c>
      <c r="S3351" s="6" t="s">
        <v>23708</v>
      </c>
      <c r="T3351" t="s">
        <v>23709</v>
      </c>
      <c r="U3351" s="6" t="s">
        <v>23709</v>
      </c>
      <c r="W3351" t="s">
        <v>53</v>
      </c>
      <c r="X3351" s="6" t="s">
        <v>25506</v>
      </c>
      <c r="Y3351" t="s">
        <v>15549</v>
      </c>
      <c r="Z3351" t="s">
        <v>15550</v>
      </c>
    </row>
    <row r="3352" spans="1:26" ht="15" customHeight="1" x14ac:dyDescent="0.25">
      <c r="A3352">
        <v>3199</v>
      </c>
      <c r="B3352" s="2" t="s">
        <v>569</v>
      </c>
      <c r="C3352" s="2" t="s">
        <v>873</v>
      </c>
      <c r="D3352" t="s">
        <v>441</v>
      </c>
      <c r="E3352" s="2" t="s">
        <v>157</v>
      </c>
      <c r="F3352" t="s">
        <v>1639</v>
      </c>
      <c r="G3352" s="6" t="s">
        <v>1639</v>
      </c>
      <c r="H3352" t="s">
        <v>298</v>
      </c>
      <c r="I3352" t="s">
        <v>21</v>
      </c>
      <c r="J3352" t="s">
        <v>367</v>
      </c>
      <c r="K3352" s="6" t="s">
        <v>367</v>
      </c>
      <c r="L3352" t="s">
        <v>3843</v>
      </c>
      <c r="M3352" s="6" t="s">
        <v>3843</v>
      </c>
      <c r="N3352">
        <v>94</v>
      </c>
      <c r="O3352" t="s">
        <v>397</v>
      </c>
      <c r="P3352" s="6" t="s">
        <v>397</v>
      </c>
      <c r="Q3352" t="s">
        <v>3844</v>
      </c>
      <c r="R3352" t="s">
        <v>25252</v>
      </c>
      <c r="S3352" s="6" t="s">
        <v>25252</v>
      </c>
      <c r="T3352" t="s">
        <v>23621</v>
      </c>
      <c r="U3352" s="6" t="s">
        <v>23621</v>
      </c>
      <c r="W3352" t="s">
        <v>53</v>
      </c>
      <c r="X3352" s="6" t="s">
        <v>25506</v>
      </c>
      <c r="Y3352" t="s">
        <v>3845</v>
      </c>
      <c r="Z3352" t="s">
        <v>3846</v>
      </c>
    </row>
    <row r="3353" spans="1:26" ht="15" customHeight="1" x14ac:dyDescent="0.25">
      <c r="A3353">
        <v>4294</v>
      </c>
      <c r="B3353" s="2" t="s">
        <v>11953</v>
      </c>
      <c r="C3353" s="2" t="s">
        <v>13053</v>
      </c>
      <c r="D3353" t="s">
        <v>441</v>
      </c>
      <c r="E3353" s="2" t="s">
        <v>12274</v>
      </c>
      <c r="F3353" t="s">
        <v>1639</v>
      </c>
      <c r="G3353" s="6" t="s">
        <v>1639</v>
      </c>
      <c r="H3353" t="s">
        <v>21318</v>
      </c>
      <c r="I3353" t="s">
        <v>21</v>
      </c>
      <c r="J3353" t="s">
        <v>1403</v>
      </c>
      <c r="K3353" s="6" t="s">
        <v>1403</v>
      </c>
      <c r="L3353" t="s">
        <v>21319</v>
      </c>
      <c r="M3353" s="6" t="s">
        <v>21319</v>
      </c>
      <c r="N3353">
        <v>96</v>
      </c>
      <c r="O3353" t="s">
        <v>397</v>
      </c>
      <c r="P3353" s="6" t="s">
        <v>397</v>
      </c>
      <c r="Q3353" t="s">
        <v>21320</v>
      </c>
      <c r="R3353" t="s">
        <v>7835</v>
      </c>
      <c r="S3353" s="6" t="s">
        <v>7835</v>
      </c>
      <c r="T3353" t="s">
        <v>24836</v>
      </c>
      <c r="U3353" s="6" t="s">
        <v>24836</v>
      </c>
      <c r="W3353" t="s">
        <v>53</v>
      </c>
      <c r="X3353" s="6" t="s">
        <v>25506</v>
      </c>
      <c r="Y3353" t="s">
        <v>21321</v>
      </c>
      <c r="Z3353" t="s">
        <v>21322</v>
      </c>
    </row>
    <row r="3354" spans="1:26" ht="15" customHeight="1" x14ac:dyDescent="0.25">
      <c r="A3354">
        <v>4414</v>
      </c>
      <c r="B3354" s="2" t="s">
        <v>11992</v>
      </c>
      <c r="C3354" s="2" t="s">
        <v>12074</v>
      </c>
      <c r="D3354" t="s">
        <v>1819</v>
      </c>
      <c r="E3354" s="2" t="s">
        <v>12043</v>
      </c>
      <c r="F3354" t="s">
        <v>1639</v>
      </c>
      <c r="G3354" s="6" t="s">
        <v>1639</v>
      </c>
      <c r="H3354" t="s">
        <v>21045</v>
      </c>
      <c r="I3354" t="s">
        <v>21</v>
      </c>
      <c r="J3354" t="s">
        <v>22</v>
      </c>
      <c r="K3354" s="6" t="s">
        <v>22</v>
      </c>
      <c r="L3354" t="s">
        <v>868</v>
      </c>
      <c r="M3354" s="6" t="s">
        <v>868</v>
      </c>
      <c r="N3354">
        <v>32</v>
      </c>
      <c r="O3354" t="s">
        <v>24</v>
      </c>
      <c r="P3354" s="6" t="s">
        <v>24</v>
      </c>
      <c r="Q3354" t="s">
        <v>21046</v>
      </c>
      <c r="R3354" t="s">
        <v>20931</v>
      </c>
      <c r="S3354" s="6" t="s">
        <v>20931</v>
      </c>
      <c r="T3354" t="s">
        <v>24793</v>
      </c>
      <c r="U3354" s="6" t="s">
        <v>24793</v>
      </c>
      <c r="W3354" t="s">
        <v>26</v>
      </c>
      <c r="X3354" s="6" t="s">
        <v>25507</v>
      </c>
      <c r="Y3354" t="s">
        <v>21047</v>
      </c>
      <c r="Z3354" t="s">
        <v>21048</v>
      </c>
    </row>
    <row r="3355" spans="1:26" ht="15" customHeight="1" x14ac:dyDescent="0.25">
      <c r="A3355">
        <v>876</v>
      </c>
      <c r="B3355" s="2" t="s">
        <v>2257</v>
      </c>
      <c r="C3355" s="2" t="s">
        <v>945</v>
      </c>
      <c r="D3355" t="s">
        <v>295</v>
      </c>
      <c r="E3355" s="2" t="s">
        <v>2525</v>
      </c>
      <c r="F3355" t="s">
        <v>1639</v>
      </c>
      <c r="G3355" s="6" t="s">
        <v>1639</v>
      </c>
      <c r="H3355" t="s">
        <v>3933</v>
      </c>
      <c r="I3355" t="s">
        <v>21</v>
      </c>
      <c r="J3355" t="s">
        <v>213</v>
      </c>
      <c r="K3355" s="6" t="s">
        <v>213</v>
      </c>
      <c r="L3355" t="s">
        <v>3934</v>
      </c>
      <c r="M3355" s="6" t="s">
        <v>3934</v>
      </c>
      <c r="N3355">
        <v>9</v>
      </c>
      <c r="O3355" t="s">
        <v>3935</v>
      </c>
      <c r="P3355" s="6" t="s">
        <v>3935</v>
      </c>
      <c r="Q3355" t="s">
        <v>3936</v>
      </c>
      <c r="R3355" t="s">
        <v>3837</v>
      </c>
      <c r="S3355" s="6" t="s">
        <v>3837</v>
      </c>
      <c r="T3355" t="s">
        <v>23640</v>
      </c>
      <c r="U3355" s="6" t="s">
        <v>23640</v>
      </c>
      <c r="W3355" t="s">
        <v>53</v>
      </c>
      <c r="X3355" s="6" t="s">
        <v>25506</v>
      </c>
      <c r="Y3355" t="s">
        <v>3937</v>
      </c>
      <c r="Z3355" t="s">
        <v>3938</v>
      </c>
    </row>
    <row r="3356" spans="1:26" ht="15" customHeight="1" x14ac:dyDescent="0.25">
      <c r="A3356">
        <v>2215</v>
      </c>
      <c r="B3356" s="2" t="s">
        <v>842</v>
      </c>
      <c r="C3356" s="2" t="s">
        <v>458</v>
      </c>
      <c r="D3356" t="s">
        <v>138</v>
      </c>
      <c r="E3356" s="2" t="s">
        <v>590</v>
      </c>
      <c r="F3356" t="s">
        <v>1639</v>
      </c>
      <c r="G3356" s="6" t="s">
        <v>1639</v>
      </c>
      <c r="H3356" t="s">
        <v>8132</v>
      </c>
      <c r="I3356" t="s">
        <v>21</v>
      </c>
      <c r="J3356" t="s">
        <v>213</v>
      </c>
      <c r="K3356" s="6" t="s">
        <v>213</v>
      </c>
      <c r="L3356" t="s">
        <v>8133</v>
      </c>
      <c r="M3356" s="6" t="s">
        <v>8133</v>
      </c>
      <c r="N3356">
        <v>120</v>
      </c>
      <c r="O3356" t="s">
        <v>300</v>
      </c>
      <c r="P3356" s="6" t="s">
        <v>300</v>
      </c>
      <c r="Q3356" t="s">
        <v>8134</v>
      </c>
      <c r="R3356" t="s">
        <v>7954</v>
      </c>
      <c r="S3356" s="6" t="s">
        <v>7954</v>
      </c>
      <c r="T3356" t="s">
        <v>23011</v>
      </c>
      <c r="U3356" s="6" t="s">
        <v>23011</v>
      </c>
      <c r="W3356" t="s">
        <v>53</v>
      </c>
      <c r="X3356" s="6" t="s">
        <v>25506</v>
      </c>
      <c r="Y3356" t="s">
        <v>8135</v>
      </c>
      <c r="Z3356" t="s">
        <v>8136</v>
      </c>
    </row>
    <row r="3357" spans="1:26" ht="15" customHeight="1" x14ac:dyDescent="0.25">
      <c r="A3357">
        <v>4034</v>
      </c>
      <c r="B3357" s="2" t="s">
        <v>12002</v>
      </c>
      <c r="C3357" s="2" t="s">
        <v>13647</v>
      </c>
      <c r="D3357" t="s">
        <v>148</v>
      </c>
      <c r="E3357" s="2" t="s">
        <v>12053</v>
      </c>
      <c r="F3357" t="s">
        <v>1639</v>
      </c>
      <c r="G3357" s="6" t="s">
        <v>1639</v>
      </c>
      <c r="H3357" t="s">
        <v>15675</v>
      </c>
      <c r="I3357" t="s">
        <v>21</v>
      </c>
      <c r="J3357" t="s">
        <v>409</v>
      </c>
      <c r="K3357" s="6" t="s">
        <v>409</v>
      </c>
      <c r="L3357" t="s">
        <v>15676</v>
      </c>
      <c r="M3357" s="6" t="s">
        <v>15676</v>
      </c>
      <c r="N3357">
        <v>101</v>
      </c>
      <c r="O3357" t="s">
        <v>15677</v>
      </c>
      <c r="P3357" s="6" t="s">
        <v>15677</v>
      </c>
      <c r="Q3357" t="s">
        <v>15678</v>
      </c>
      <c r="R3357" t="s">
        <v>25666</v>
      </c>
      <c r="S3357" s="6" t="s">
        <v>25666</v>
      </c>
      <c r="T3357" t="s">
        <v>25667</v>
      </c>
      <c r="U3357" s="6" t="s">
        <v>25667</v>
      </c>
      <c r="W3357" t="s">
        <v>53</v>
      </c>
      <c r="X3357" s="6" t="s">
        <v>25506</v>
      </c>
      <c r="Y3357" t="s">
        <v>15679</v>
      </c>
      <c r="Z3357" t="s">
        <v>15680</v>
      </c>
    </row>
    <row r="3358" spans="1:26" ht="15" customHeight="1" x14ac:dyDescent="0.25">
      <c r="A3358">
        <v>4822</v>
      </c>
      <c r="B3358" s="2" t="s">
        <v>12061</v>
      </c>
      <c r="C3358" s="2" t="s">
        <v>12047</v>
      </c>
      <c r="D3358" t="s">
        <v>1164</v>
      </c>
      <c r="E3358" s="2" t="s">
        <v>12061</v>
      </c>
      <c r="F3358" t="s">
        <v>1639</v>
      </c>
      <c r="G3358" s="6" t="s">
        <v>1639</v>
      </c>
      <c r="H3358" t="s">
        <v>21842</v>
      </c>
      <c r="I3358" t="s">
        <v>21</v>
      </c>
      <c r="J3358" t="s">
        <v>8801</v>
      </c>
      <c r="K3358" s="6" t="s">
        <v>213</v>
      </c>
      <c r="L3358" t="s">
        <v>9139</v>
      </c>
      <c r="M3358" s="6" t="s">
        <v>9139</v>
      </c>
      <c r="N3358">
        <v>75</v>
      </c>
      <c r="O3358" t="s">
        <v>1476</v>
      </c>
      <c r="P3358" s="6" t="s">
        <v>1476</v>
      </c>
      <c r="Q3358" t="s">
        <v>21843</v>
      </c>
      <c r="R3358" t="s">
        <v>23416</v>
      </c>
      <c r="S3358" s="6" t="s">
        <v>23416</v>
      </c>
      <c r="T3358" t="s">
        <v>24836</v>
      </c>
      <c r="U3358" s="6" t="s">
        <v>24836</v>
      </c>
      <c r="W3358" t="s">
        <v>53</v>
      </c>
      <c r="X3358" s="6" t="s">
        <v>25506</v>
      </c>
      <c r="Y3358" t="s">
        <v>21844</v>
      </c>
      <c r="Z3358" t="s">
        <v>21845</v>
      </c>
    </row>
    <row r="3359" spans="1:26" ht="15" customHeight="1" x14ac:dyDescent="0.25">
      <c r="A3359">
        <v>834</v>
      </c>
      <c r="B3359" s="2" t="s">
        <v>793</v>
      </c>
      <c r="C3359" s="2" t="s">
        <v>645</v>
      </c>
      <c r="D3359" t="s">
        <v>209</v>
      </c>
      <c r="E3359" s="2" t="s">
        <v>114</v>
      </c>
      <c r="F3359" t="s">
        <v>1639</v>
      </c>
      <c r="G3359" s="6" t="s">
        <v>1639</v>
      </c>
      <c r="H3359" t="s">
        <v>750</v>
      </c>
      <c r="I3359" t="s">
        <v>21</v>
      </c>
      <c r="J3359" t="s">
        <v>5667</v>
      </c>
      <c r="K3359" s="6" t="s">
        <v>213</v>
      </c>
      <c r="L3359" t="s">
        <v>4787</v>
      </c>
      <c r="M3359" s="6" t="s">
        <v>4787</v>
      </c>
      <c r="N3359">
        <v>65</v>
      </c>
      <c r="O3359" t="s">
        <v>24</v>
      </c>
      <c r="P3359" s="6" t="s">
        <v>24</v>
      </c>
      <c r="Q3359" t="s">
        <v>6547</v>
      </c>
      <c r="R3359" t="s">
        <v>4583</v>
      </c>
      <c r="S3359" s="6" t="s">
        <v>4583</v>
      </c>
      <c r="T3359" t="s">
        <v>23513</v>
      </c>
      <c r="U3359" s="6" t="s">
        <v>23513</v>
      </c>
      <c r="W3359" t="s">
        <v>26</v>
      </c>
      <c r="X3359" s="6" t="s">
        <v>25507</v>
      </c>
      <c r="Y3359" t="s">
        <v>6548</v>
      </c>
      <c r="Z3359" t="s">
        <v>6549</v>
      </c>
    </row>
    <row r="3360" spans="1:26" ht="15" customHeight="1" x14ac:dyDescent="0.25">
      <c r="A3360">
        <v>5133</v>
      </c>
      <c r="B3360" s="2" t="s">
        <v>12354</v>
      </c>
      <c r="C3360" s="2" t="s">
        <v>13128</v>
      </c>
      <c r="D3360" t="s">
        <v>106</v>
      </c>
      <c r="E3360" s="2" t="s">
        <v>12430</v>
      </c>
      <c r="F3360" t="s">
        <v>1639</v>
      </c>
      <c r="G3360" s="6" t="s">
        <v>1639</v>
      </c>
      <c r="H3360" t="s">
        <v>19668</v>
      </c>
      <c r="I3360" t="s">
        <v>21</v>
      </c>
      <c r="J3360" t="s">
        <v>22</v>
      </c>
      <c r="K3360" s="6" t="s">
        <v>22</v>
      </c>
      <c r="L3360" t="s">
        <v>1089</v>
      </c>
      <c r="M3360" s="6" t="s">
        <v>1089</v>
      </c>
      <c r="N3360">
        <v>48</v>
      </c>
      <c r="O3360" t="s">
        <v>12432</v>
      </c>
      <c r="P3360" s="6" t="s">
        <v>12432</v>
      </c>
      <c r="Q3360" t="s">
        <v>19669</v>
      </c>
      <c r="R3360" t="s">
        <v>24090</v>
      </c>
      <c r="S3360" s="6" t="s">
        <v>24090</v>
      </c>
      <c r="T3360" t="s">
        <v>23930</v>
      </c>
      <c r="U3360" s="6" t="s">
        <v>23930</v>
      </c>
      <c r="W3360" t="s">
        <v>26</v>
      </c>
      <c r="X3360" s="6" t="s">
        <v>25507</v>
      </c>
      <c r="Y3360" t="s">
        <v>19670</v>
      </c>
      <c r="Z3360" t="s">
        <v>19671</v>
      </c>
    </row>
    <row r="3361" spans="1:26" ht="15" customHeight="1" x14ac:dyDescent="0.25">
      <c r="A3361">
        <v>1170</v>
      </c>
      <c r="B3361" s="2" t="s">
        <v>821</v>
      </c>
      <c r="C3361" s="2" t="s">
        <v>1534</v>
      </c>
      <c r="D3361" t="s">
        <v>148</v>
      </c>
      <c r="E3361" s="2" t="s">
        <v>1731</v>
      </c>
      <c r="F3361" t="s">
        <v>1639</v>
      </c>
      <c r="G3361" s="6" t="s">
        <v>1639</v>
      </c>
      <c r="H3361" t="s">
        <v>750</v>
      </c>
      <c r="I3361" t="s">
        <v>21</v>
      </c>
      <c r="J3361" t="s">
        <v>22</v>
      </c>
      <c r="K3361" s="6" t="s">
        <v>22</v>
      </c>
      <c r="L3361" t="s">
        <v>3866</v>
      </c>
      <c r="M3361" s="6" t="s">
        <v>3866</v>
      </c>
      <c r="N3361">
        <v>48</v>
      </c>
      <c r="O3361" t="s">
        <v>24</v>
      </c>
      <c r="P3361" s="6" t="s">
        <v>24</v>
      </c>
      <c r="Q3361" t="s">
        <v>4732</v>
      </c>
      <c r="R3361" t="s">
        <v>15960</v>
      </c>
      <c r="S3361" s="6" t="s">
        <v>15960</v>
      </c>
      <c r="T3361" t="s">
        <v>1223</v>
      </c>
      <c r="U3361" s="6" t="s">
        <v>1223</v>
      </c>
      <c r="W3361" t="s">
        <v>26</v>
      </c>
      <c r="X3361" s="6" t="s">
        <v>25507</v>
      </c>
      <c r="Y3361" t="s">
        <v>4743</v>
      </c>
      <c r="Z3361" t="s">
        <v>4744</v>
      </c>
    </row>
    <row r="3362" spans="1:26" ht="15" customHeight="1" x14ac:dyDescent="0.25">
      <c r="A3362">
        <v>983</v>
      </c>
      <c r="B3362" s="2" t="s">
        <v>1220</v>
      </c>
      <c r="C3362" s="2" t="s">
        <v>442</v>
      </c>
      <c r="D3362" t="s">
        <v>273</v>
      </c>
      <c r="E3362" s="2" t="s">
        <v>849</v>
      </c>
      <c r="F3362" t="s">
        <v>1639</v>
      </c>
      <c r="G3362" s="6" t="s">
        <v>1639</v>
      </c>
      <c r="H3362" t="s">
        <v>11683</v>
      </c>
      <c r="I3362" t="s">
        <v>21</v>
      </c>
      <c r="J3362" t="s">
        <v>367</v>
      </c>
      <c r="K3362" s="6" t="s">
        <v>367</v>
      </c>
      <c r="L3362" t="s">
        <v>11684</v>
      </c>
      <c r="M3362" s="6" t="s">
        <v>11684</v>
      </c>
      <c r="N3362">
        <v>91</v>
      </c>
      <c r="O3362" t="s">
        <v>397</v>
      </c>
      <c r="P3362" s="6" t="s">
        <v>397</v>
      </c>
      <c r="Q3362" t="s">
        <v>11685</v>
      </c>
      <c r="R3362" t="s">
        <v>1969</v>
      </c>
      <c r="S3362" s="6" t="s">
        <v>1969</v>
      </c>
      <c r="T3362" t="s">
        <v>25006</v>
      </c>
      <c r="U3362" s="6" t="s">
        <v>25006</v>
      </c>
      <c r="W3362" t="s">
        <v>53</v>
      </c>
      <c r="X3362" s="6" t="s">
        <v>25506</v>
      </c>
      <c r="Y3362" t="s">
        <v>11686</v>
      </c>
      <c r="Z3362" t="s">
        <v>11687</v>
      </c>
    </row>
    <row r="3363" spans="1:26" ht="15" customHeight="1" x14ac:dyDescent="0.25">
      <c r="A3363">
        <v>1663</v>
      </c>
      <c r="B3363" s="2" t="s">
        <v>315</v>
      </c>
      <c r="C3363" s="2" t="s">
        <v>371</v>
      </c>
      <c r="D3363" t="s">
        <v>106</v>
      </c>
      <c r="E3363" s="2" t="s">
        <v>650</v>
      </c>
      <c r="F3363" t="s">
        <v>1639</v>
      </c>
      <c r="G3363" s="6" t="s">
        <v>1639</v>
      </c>
      <c r="H3363" t="s">
        <v>4344</v>
      </c>
      <c r="I3363" t="s">
        <v>21</v>
      </c>
      <c r="J3363" t="s">
        <v>1249</v>
      </c>
      <c r="K3363" s="6" t="s">
        <v>1249</v>
      </c>
      <c r="L3363" t="s">
        <v>4345</v>
      </c>
      <c r="M3363" s="6" t="s">
        <v>25696</v>
      </c>
      <c r="N3363">
        <v>73</v>
      </c>
      <c r="O3363" t="s">
        <v>397</v>
      </c>
      <c r="P3363" s="6" t="s">
        <v>397</v>
      </c>
      <c r="Q3363" t="s">
        <v>4346</v>
      </c>
      <c r="R3363" t="s">
        <v>23378</v>
      </c>
      <c r="S3363" s="6" t="s">
        <v>23378</v>
      </c>
      <c r="T3363" t="s">
        <v>23738</v>
      </c>
      <c r="U3363" s="6" t="s">
        <v>23738</v>
      </c>
      <c r="W3363" t="s">
        <v>53</v>
      </c>
      <c r="X3363" s="6" t="s">
        <v>25506</v>
      </c>
      <c r="Y3363" t="s">
        <v>4347</v>
      </c>
      <c r="Z3363" t="s">
        <v>4348</v>
      </c>
    </row>
    <row r="3364" spans="1:26" ht="15" customHeight="1" x14ac:dyDescent="0.25">
      <c r="A3364">
        <v>3447</v>
      </c>
      <c r="B3364" s="2" t="s">
        <v>166</v>
      </c>
      <c r="C3364" s="2" t="s">
        <v>782</v>
      </c>
      <c r="D3364" t="s">
        <v>295</v>
      </c>
      <c r="E3364" s="2" t="s">
        <v>168</v>
      </c>
      <c r="F3364" t="s">
        <v>1639</v>
      </c>
      <c r="G3364" s="6" t="s">
        <v>1639</v>
      </c>
      <c r="H3364" t="s">
        <v>1640</v>
      </c>
      <c r="I3364" t="s">
        <v>21</v>
      </c>
      <c r="J3364" t="s">
        <v>367</v>
      </c>
      <c r="K3364" s="6" t="s">
        <v>367</v>
      </c>
      <c r="L3364" t="s">
        <v>1641</v>
      </c>
      <c r="M3364" s="6" t="s">
        <v>25698</v>
      </c>
      <c r="N3364">
        <v>125</v>
      </c>
      <c r="O3364" t="s">
        <v>397</v>
      </c>
      <c r="P3364" s="6" t="s">
        <v>397</v>
      </c>
      <c r="Q3364" t="s">
        <v>1642</v>
      </c>
      <c r="R3364" t="s">
        <v>22863</v>
      </c>
      <c r="S3364" s="6" t="s">
        <v>22863</v>
      </c>
      <c r="T3364" t="s">
        <v>23128</v>
      </c>
      <c r="U3364" s="6" t="s">
        <v>23128</v>
      </c>
      <c r="W3364" t="s">
        <v>53</v>
      </c>
      <c r="X3364" s="6" t="s">
        <v>25506</v>
      </c>
      <c r="Y3364" t="s">
        <v>1643</v>
      </c>
      <c r="Z3364" t="s">
        <v>1644</v>
      </c>
    </row>
    <row r="3365" spans="1:26" ht="15" customHeight="1" x14ac:dyDescent="0.25">
      <c r="A3365">
        <v>3885</v>
      </c>
      <c r="B3365" s="2" t="s">
        <v>11986</v>
      </c>
      <c r="C3365" s="2" t="s">
        <v>12019</v>
      </c>
      <c r="D3365" t="s">
        <v>525</v>
      </c>
      <c r="E3365" s="2" t="s">
        <v>12305</v>
      </c>
      <c r="F3365" t="s">
        <v>1639</v>
      </c>
      <c r="G3365" s="6" t="s">
        <v>1639</v>
      </c>
      <c r="H3365" t="s">
        <v>15440</v>
      </c>
      <c r="I3365" t="s">
        <v>21</v>
      </c>
      <c r="J3365" t="s">
        <v>15441</v>
      </c>
      <c r="K3365" s="6" t="s">
        <v>13893</v>
      </c>
      <c r="L3365" t="s">
        <v>436</v>
      </c>
      <c r="M3365" s="6" t="s">
        <v>445</v>
      </c>
      <c r="N3365">
        <v>80</v>
      </c>
      <c r="O3365" t="s">
        <v>15442</v>
      </c>
      <c r="P3365" s="6" t="s">
        <v>15442</v>
      </c>
      <c r="Q3365" t="s">
        <v>15443</v>
      </c>
      <c r="R3365" t="s">
        <v>23694</v>
      </c>
      <c r="S3365" s="6" t="s">
        <v>23694</v>
      </c>
      <c r="T3365" t="s">
        <v>23695</v>
      </c>
      <c r="U3365" s="6" t="s">
        <v>23695</v>
      </c>
      <c r="W3365" t="s">
        <v>53</v>
      </c>
      <c r="X3365" s="6" t="s">
        <v>25506</v>
      </c>
      <c r="Y3365" t="s">
        <v>15444</v>
      </c>
      <c r="Z3365" t="s">
        <v>15445</v>
      </c>
    </row>
    <row r="3366" spans="1:26" ht="15" customHeight="1" x14ac:dyDescent="0.25">
      <c r="A3366">
        <v>4316</v>
      </c>
      <c r="B3366" s="2" t="s">
        <v>11951</v>
      </c>
      <c r="C3366" s="2" t="s">
        <v>13110</v>
      </c>
      <c r="D3366" t="s">
        <v>2286</v>
      </c>
      <c r="E3366" s="2" t="s">
        <v>11953</v>
      </c>
      <c r="F3366" t="s">
        <v>1639</v>
      </c>
      <c r="G3366" s="6" t="s">
        <v>1639</v>
      </c>
      <c r="H3366" t="s">
        <v>21916</v>
      </c>
      <c r="I3366" t="s">
        <v>21</v>
      </c>
      <c r="J3366" t="s">
        <v>367</v>
      </c>
      <c r="K3366" s="6" t="s">
        <v>367</v>
      </c>
      <c r="L3366" t="s">
        <v>1475</v>
      </c>
      <c r="M3366" s="6" t="s">
        <v>14108</v>
      </c>
      <c r="N3366">
        <v>105</v>
      </c>
      <c r="O3366" t="s">
        <v>300</v>
      </c>
      <c r="P3366" s="6" t="s">
        <v>300</v>
      </c>
      <c r="Q3366" t="s">
        <v>11137</v>
      </c>
      <c r="S3366" s="6" t="s">
        <v>2466</v>
      </c>
      <c r="T3366" t="s">
        <v>11137</v>
      </c>
      <c r="U3366" s="6" t="s">
        <v>11137</v>
      </c>
      <c r="W3366" t="s">
        <v>53</v>
      </c>
      <c r="X3366" s="6" t="s">
        <v>25506</v>
      </c>
      <c r="Y3366" t="s">
        <v>21917</v>
      </c>
      <c r="Z3366" t="s">
        <v>21918</v>
      </c>
    </row>
    <row r="3367" spans="1:26" ht="15" customHeight="1" x14ac:dyDescent="0.25">
      <c r="A3367">
        <v>6492</v>
      </c>
      <c r="B3367" s="2" t="s">
        <v>14242</v>
      </c>
      <c r="C3367" s="2" t="s">
        <v>13604</v>
      </c>
      <c r="D3367" t="s">
        <v>257</v>
      </c>
      <c r="E3367" s="2" t="s">
        <v>12568</v>
      </c>
      <c r="F3367" t="s">
        <v>1639</v>
      </c>
      <c r="G3367" s="6" t="s">
        <v>1639</v>
      </c>
      <c r="H3367" t="s">
        <v>677</v>
      </c>
      <c r="I3367" t="s">
        <v>21</v>
      </c>
      <c r="J3367" t="s">
        <v>266</v>
      </c>
      <c r="K3367" s="6" t="s">
        <v>266</v>
      </c>
      <c r="L3367" t="s">
        <v>19236</v>
      </c>
      <c r="M3367" s="6" t="s">
        <v>25706</v>
      </c>
      <c r="N3367">
        <v>20</v>
      </c>
      <c r="O3367" t="s">
        <v>19237</v>
      </c>
      <c r="P3367" s="6" t="s">
        <v>19237</v>
      </c>
      <c r="Q3367" t="s">
        <v>19238</v>
      </c>
      <c r="R3367" t="s">
        <v>24462</v>
      </c>
      <c r="S3367" s="6" t="s">
        <v>24462</v>
      </c>
      <c r="T3367" t="s">
        <v>24463</v>
      </c>
      <c r="U3367" s="6" t="s">
        <v>24463</v>
      </c>
      <c r="W3367" t="s">
        <v>26</v>
      </c>
      <c r="X3367" s="6" t="s">
        <v>25507</v>
      </c>
      <c r="Y3367" t="s">
        <v>19239</v>
      </c>
      <c r="Z3367" t="s">
        <v>19240</v>
      </c>
    </row>
    <row r="3368" spans="1:26" ht="15" customHeight="1" x14ac:dyDescent="0.25">
      <c r="A3368">
        <v>1668</v>
      </c>
      <c r="B3368" s="2" t="s">
        <v>313</v>
      </c>
      <c r="C3368" s="2" t="s">
        <v>731</v>
      </c>
      <c r="D3368" t="s">
        <v>343</v>
      </c>
      <c r="E3368" s="2" t="s">
        <v>315</v>
      </c>
      <c r="F3368" t="s">
        <v>1639</v>
      </c>
      <c r="G3368" s="6" t="s">
        <v>1639</v>
      </c>
      <c r="H3368" t="s">
        <v>8137</v>
      </c>
      <c r="I3368" t="s">
        <v>21</v>
      </c>
      <c r="J3368" t="s">
        <v>120</v>
      </c>
      <c r="K3368" s="6" t="s">
        <v>120</v>
      </c>
      <c r="L3368" t="s">
        <v>8138</v>
      </c>
      <c r="M3368" s="6" t="s">
        <v>25710</v>
      </c>
      <c r="N3368">
        <v>120</v>
      </c>
      <c r="O3368" t="s">
        <v>2019</v>
      </c>
      <c r="P3368" s="6" t="s">
        <v>2019</v>
      </c>
      <c r="Q3368" t="s">
        <v>8139</v>
      </c>
      <c r="R3368" t="s">
        <v>7954</v>
      </c>
      <c r="S3368" s="6" t="s">
        <v>7954</v>
      </c>
      <c r="T3368" t="s">
        <v>23192</v>
      </c>
      <c r="U3368" s="6" t="s">
        <v>23733</v>
      </c>
      <c r="W3368" t="s">
        <v>53</v>
      </c>
      <c r="X3368" s="6" t="s">
        <v>25506</v>
      </c>
      <c r="Y3368" t="s">
        <v>8140</v>
      </c>
      <c r="Z3368" t="s">
        <v>8141</v>
      </c>
    </row>
    <row r="3369" spans="1:26" ht="15" customHeight="1" x14ac:dyDescent="0.25">
      <c r="A3369">
        <v>4937</v>
      </c>
      <c r="B3369" s="2" t="s">
        <v>12100</v>
      </c>
      <c r="C3369" s="2" t="s">
        <v>12047</v>
      </c>
      <c r="D3369" t="s">
        <v>675</v>
      </c>
      <c r="E3369" s="2" t="s">
        <v>12103</v>
      </c>
      <c r="F3369" t="s">
        <v>1639</v>
      </c>
      <c r="G3369" s="6" t="s">
        <v>1639</v>
      </c>
      <c r="H3369" t="s">
        <v>13892</v>
      </c>
      <c r="I3369" t="s">
        <v>21</v>
      </c>
      <c r="J3369" t="s">
        <v>13893</v>
      </c>
      <c r="K3369" s="6" t="s">
        <v>13893</v>
      </c>
      <c r="L3369" t="s">
        <v>13894</v>
      </c>
      <c r="M3369" s="6" t="s">
        <v>13894</v>
      </c>
      <c r="N3369">
        <v>80</v>
      </c>
      <c r="O3369" t="s">
        <v>13895</v>
      </c>
      <c r="P3369" s="6" t="s">
        <v>13895</v>
      </c>
      <c r="Q3369" t="s">
        <v>13896</v>
      </c>
      <c r="R3369" t="s">
        <v>13896</v>
      </c>
      <c r="S3369" s="6" t="s">
        <v>13896</v>
      </c>
      <c r="U3369" s="6" t="s">
        <v>25473</v>
      </c>
      <c r="W3369" t="s">
        <v>53</v>
      </c>
      <c r="X3369" s="6" t="s">
        <v>25506</v>
      </c>
      <c r="Y3369" t="s">
        <v>13897</v>
      </c>
      <c r="Z3369" t="s">
        <v>13898</v>
      </c>
    </row>
    <row r="3370" spans="1:26" ht="15" customHeight="1" x14ac:dyDescent="0.25">
      <c r="A3370">
        <v>3083</v>
      </c>
      <c r="B3370" s="2" t="s">
        <v>234</v>
      </c>
      <c r="C3370" s="2" t="s">
        <v>515</v>
      </c>
      <c r="D3370" t="s">
        <v>525</v>
      </c>
      <c r="E3370" s="2" t="s">
        <v>1330</v>
      </c>
      <c r="F3370" t="s">
        <v>1639</v>
      </c>
      <c r="G3370" s="6" t="s">
        <v>1639</v>
      </c>
      <c r="H3370" t="s">
        <v>7558</v>
      </c>
      <c r="I3370" t="s">
        <v>21</v>
      </c>
      <c r="J3370" t="s">
        <v>213</v>
      </c>
      <c r="K3370" s="6" t="s">
        <v>213</v>
      </c>
      <c r="L3370" t="s">
        <v>7559</v>
      </c>
      <c r="M3370" s="6" t="s">
        <v>7559</v>
      </c>
      <c r="N3370">
        <v>125</v>
      </c>
      <c r="O3370" t="s">
        <v>397</v>
      </c>
      <c r="P3370" s="6" t="s">
        <v>397</v>
      </c>
      <c r="Q3370" t="s">
        <v>7560</v>
      </c>
      <c r="R3370" t="s">
        <v>4583</v>
      </c>
      <c r="S3370" s="6" t="s">
        <v>4583</v>
      </c>
      <c r="T3370" t="s">
        <v>21623</v>
      </c>
      <c r="U3370" s="6" t="s">
        <v>21623</v>
      </c>
      <c r="W3370" t="s">
        <v>53</v>
      </c>
      <c r="X3370" s="6" t="s">
        <v>25506</v>
      </c>
      <c r="Y3370" t="s">
        <v>7561</v>
      </c>
      <c r="Z3370" t="s">
        <v>7562</v>
      </c>
    </row>
    <row r="3371" spans="1:26" ht="15" customHeight="1" x14ac:dyDescent="0.25">
      <c r="A3371">
        <v>723</v>
      </c>
      <c r="B3371" s="2" t="s">
        <v>30</v>
      </c>
      <c r="C3371" s="2" t="s">
        <v>860</v>
      </c>
      <c r="D3371" t="s">
        <v>795</v>
      </c>
      <c r="E3371" s="2" t="s">
        <v>1472</v>
      </c>
      <c r="F3371" t="s">
        <v>1639</v>
      </c>
      <c r="G3371" s="6" t="s">
        <v>1639</v>
      </c>
      <c r="H3371" t="s">
        <v>2632</v>
      </c>
      <c r="I3371" t="s">
        <v>21</v>
      </c>
      <c r="J3371" t="s">
        <v>120</v>
      </c>
      <c r="K3371" s="6" t="s">
        <v>120</v>
      </c>
      <c r="L3371" t="s">
        <v>2497</v>
      </c>
      <c r="M3371" s="6" t="s">
        <v>2497</v>
      </c>
      <c r="N3371">
        <v>133</v>
      </c>
      <c r="O3371" t="s">
        <v>1476</v>
      </c>
      <c r="P3371" s="6" t="s">
        <v>1476</v>
      </c>
      <c r="Q3371" t="s">
        <v>2633</v>
      </c>
      <c r="R3371" t="s">
        <v>23379</v>
      </c>
      <c r="S3371" s="6" t="s">
        <v>25650</v>
      </c>
      <c r="T3371" t="s">
        <v>23380</v>
      </c>
      <c r="U3371" s="6" t="s">
        <v>23380</v>
      </c>
      <c r="W3371" t="s">
        <v>53</v>
      </c>
      <c r="X3371" s="6" t="s">
        <v>25506</v>
      </c>
      <c r="Y3371" t="s">
        <v>2634</v>
      </c>
      <c r="Z3371" t="s">
        <v>2635</v>
      </c>
    </row>
    <row r="3372" spans="1:26" ht="15" customHeight="1" x14ac:dyDescent="0.25">
      <c r="A3372">
        <v>5496</v>
      </c>
      <c r="B3372" s="2" t="s">
        <v>12643</v>
      </c>
      <c r="C3372" s="2" t="s">
        <v>12159</v>
      </c>
      <c r="D3372" t="s">
        <v>343</v>
      </c>
      <c r="E3372" s="2" t="s">
        <v>12644</v>
      </c>
      <c r="F3372" t="s">
        <v>1639</v>
      </c>
      <c r="G3372" s="6" t="s">
        <v>1639</v>
      </c>
      <c r="I3372" t="s">
        <v>21</v>
      </c>
      <c r="J3372" t="s">
        <v>10904</v>
      </c>
      <c r="K3372" s="6" t="s">
        <v>2592</v>
      </c>
      <c r="L3372" t="s">
        <v>3174</v>
      </c>
      <c r="M3372" s="6" t="s">
        <v>3174</v>
      </c>
      <c r="N3372">
        <v>89</v>
      </c>
      <c r="O3372" t="s">
        <v>300</v>
      </c>
      <c r="P3372" s="6" t="s">
        <v>300</v>
      </c>
      <c r="Q3372" t="s">
        <v>14678</v>
      </c>
      <c r="R3372" t="s">
        <v>23585</v>
      </c>
      <c r="S3372" s="6" t="s">
        <v>23585</v>
      </c>
      <c r="T3372" t="s">
        <v>23586</v>
      </c>
      <c r="U3372" s="6" t="s">
        <v>23586</v>
      </c>
      <c r="W3372" t="s">
        <v>53</v>
      </c>
      <c r="X3372" s="6" t="s">
        <v>25506</v>
      </c>
      <c r="Y3372" t="s">
        <v>14679</v>
      </c>
      <c r="Z3372" t="s">
        <v>14680</v>
      </c>
    </row>
    <row r="3373" spans="1:26" ht="15" customHeight="1" x14ac:dyDescent="0.25">
      <c r="A3373">
        <v>1824</v>
      </c>
      <c r="B3373" s="2" t="s">
        <v>691</v>
      </c>
      <c r="C3373" s="2" t="s">
        <v>650</v>
      </c>
      <c r="D3373" t="s">
        <v>1228</v>
      </c>
      <c r="E3373" s="2" t="s">
        <v>693</v>
      </c>
      <c r="F3373" t="s">
        <v>1639</v>
      </c>
      <c r="G3373" s="6" t="s">
        <v>1639</v>
      </c>
      <c r="H3373" t="s">
        <v>2882</v>
      </c>
      <c r="I3373" t="s">
        <v>21</v>
      </c>
      <c r="J3373" t="s">
        <v>2828</v>
      </c>
      <c r="K3373" s="6" t="s">
        <v>367</v>
      </c>
      <c r="L3373" t="s">
        <v>1969</v>
      </c>
      <c r="M3373" s="6" t="s">
        <v>1969</v>
      </c>
      <c r="N3373">
        <v>93</v>
      </c>
      <c r="O3373" t="s">
        <v>300</v>
      </c>
      <c r="P3373" s="6" t="s">
        <v>300</v>
      </c>
      <c r="Q3373" t="s">
        <v>2883</v>
      </c>
      <c r="R3373" t="s">
        <v>23136</v>
      </c>
      <c r="S3373" s="6" t="s">
        <v>23136</v>
      </c>
      <c r="T3373" t="s">
        <v>23453</v>
      </c>
      <c r="U3373" s="6" t="s">
        <v>23453</v>
      </c>
      <c r="W3373" t="s">
        <v>53</v>
      </c>
      <c r="X3373" s="6" t="s">
        <v>25506</v>
      </c>
      <c r="Y3373" t="s">
        <v>2884</v>
      </c>
      <c r="Z3373" t="s">
        <v>2885</v>
      </c>
    </row>
    <row r="3374" spans="1:26" ht="15" customHeight="1" x14ac:dyDescent="0.25">
      <c r="A3374">
        <v>5499</v>
      </c>
      <c r="B3374" s="2" t="s">
        <v>12643</v>
      </c>
      <c r="C3374" s="2" t="s">
        <v>12484</v>
      </c>
      <c r="D3374" t="s">
        <v>2606</v>
      </c>
      <c r="E3374" s="2" t="s">
        <v>12644</v>
      </c>
      <c r="F3374" t="s">
        <v>1639</v>
      </c>
      <c r="G3374" s="6" t="s">
        <v>1639</v>
      </c>
      <c r="H3374" t="s">
        <v>15740</v>
      </c>
      <c r="I3374" t="s">
        <v>21</v>
      </c>
      <c r="J3374" t="s">
        <v>120</v>
      </c>
      <c r="K3374" s="6" t="s">
        <v>120</v>
      </c>
      <c r="L3374" t="s">
        <v>396</v>
      </c>
      <c r="M3374" s="6" t="s">
        <v>396</v>
      </c>
      <c r="N3374">
        <v>100</v>
      </c>
      <c r="O3374" t="s">
        <v>300</v>
      </c>
      <c r="P3374" s="6" t="s">
        <v>300</v>
      </c>
      <c r="Q3374" t="s">
        <v>15741</v>
      </c>
      <c r="R3374" t="s">
        <v>23748</v>
      </c>
      <c r="S3374" s="6" t="s">
        <v>23748</v>
      </c>
      <c r="T3374" t="s">
        <v>22898</v>
      </c>
      <c r="U3374" s="6" t="s">
        <v>22898</v>
      </c>
      <c r="W3374" t="s">
        <v>53</v>
      </c>
      <c r="X3374" s="6" t="s">
        <v>25506</v>
      </c>
      <c r="Y3374" t="s">
        <v>15742</v>
      </c>
      <c r="Z3374" t="s">
        <v>15743</v>
      </c>
    </row>
    <row r="3375" spans="1:26" ht="15" customHeight="1" x14ac:dyDescent="0.25">
      <c r="A3375">
        <v>1330</v>
      </c>
      <c r="B3375" s="2" t="s">
        <v>628</v>
      </c>
      <c r="C3375" s="2" t="s">
        <v>321</v>
      </c>
      <c r="D3375" t="s">
        <v>1014</v>
      </c>
      <c r="E3375" s="2" t="s">
        <v>629</v>
      </c>
      <c r="F3375" t="s">
        <v>1639</v>
      </c>
      <c r="G3375" s="6" t="s">
        <v>1639</v>
      </c>
      <c r="H3375" t="s">
        <v>5949</v>
      </c>
      <c r="I3375" t="s">
        <v>21</v>
      </c>
      <c r="J3375" t="s">
        <v>222</v>
      </c>
      <c r="K3375" s="6" t="s">
        <v>222</v>
      </c>
      <c r="L3375" t="s">
        <v>396</v>
      </c>
      <c r="M3375" s="6" t="s">
        <v>396</v>
      </c>
      <c r="N3375">
        <v>161</v>
      </c>
      <c r="O3375" t="s">
        <v>300</v>
      </c>
      <c r="P3375" s="6" t="s">
        <v>300</v>
      </c>
      <c r="Q3375" t="s">
        <v>5950</v>
      </c>
      <c r="R3375" t="s">
        <v>4583</v>
      </c>
      <c r="S3375" s="6" t="s">
        <v>4583</v>
      </c>
      <c r="T3375" t="s">
        <v>23971</v>
      </c>
      <c r="U3375" s="6" t="s">
        <v>23643</v>
      </c>
      <c r="W3375" t="s">
        <v>53</v>
      </c>
      <c r="X3375" s="6" t="s">
        <v>25506</v>
      </c>
      <c r="Y3375" t="s">
        <v>5951</v>
      </c>
      <c r="Z3375" t="s">
        <v>5952</v>
      </c>
    </row>
    <row r="3376" spans="1:26" ht="15" customHeight="1" x14ac:dyDescent="0.25">
      <c r="A3376">
        <v>4576</v>
      </c>
      <c r="B3376" s="2" t="s">
        <v>12284</v>
      </c>
      <c r="C3376" s="2" t="s">
        <v>12253</v>
      </c>
      <c r="D3376" t="s">
        <v>675</v>
      </c>
      <c r="E3376" s="2" t="s">
        <v>12106</v>
      </c>
      <c r="F3376" t="s">
        <v>1639</v>
      </c>
      <c r="G3376" s="6" t="s">
        <v>1639</v>
      </c>
      <c r="H3376" t="s">
        <v>15141</v>
      </c>
      <c r="I3376" t="s">
        <v>21</v>
      </c>
      <c r="J3376" t="s">
        <v>120</v>
      </c>
      <c r="K3376" s="6" t="s">
        <v>120</v>
      </c>
      <c r="L3376" t="s">
        <v>3948</v>
      </c>
      <c r="M3376" s="6" t="s">
        <v>3948</v>
      </c>
      <c r="N3376">
        <v>100</v>
      </c>
      <c r="O3376" t="s">
        <v>397</v>
      </c>
      <c r="P3376" s="6" t="s">
        <v>397</v>
      </c>
      <c r="Q3376" t="s">
        <v>15142</v>
      </c>
      <c r="R3376" t="s">
        <v>3837</v>
      </c>
      <c r="S3376" s="6" t="s">
        <v>3837</v>
      </c>
      <c r="T3376" t="s">
        <v>22898</v>
      </c>
      <c r="U3376" s="6" t="s">
        <v>22898</v>
      </c>
      <c r="W3376" t="s">
        <v>53</v>
      </c>
      <c r="X3376" s="6" t="s">
        <v>25506</v>
      </c>
      <c r="Y3376" t="s">
        <v>15143</v>
      </c>
      <c r="Z3376" t="s">
        <v>15144</v>
      </c>
    </row>
    <row r="3377" spans="1:26" ht="15" customHeight="1" x14ac:dyDescent="0.25">
      <c r="A3377">
        <v>925</v>
      </c>
      <c r="B3377" s="2" t="s">
        <v>29</v>
      </c>
      <c r="C3377" s="2" t="s">
        <v>1248</v>
      </c>
      <c r="D3377" t="s">
        <v>377</v>
      </c>
      <c r="E3377" s="2" t="s">
        <v>32</v>
      </c>
      <c r="F3377" t="s">
        <v>1275</v>
      </c>
      <c r="G3377" s="6" t="s">
        <v>1275</v>
      </c>
      <c r="I3377" t="s">
        <v>21</v>
      </c>
      <c r="J3377" t="s">
        <v>367</v>
      </c>
      <c r="K3377" s="6" t="s">
        <v>367</v>
      </c>
      <c r="L3377" t="s">
        <v>1198</v>
      </c>
      <c r="M3377" s="6" t="s">
        <v>1198</v>
      </c>
      <c r="N3377">
        <v>62</v>
      </c>
      <c r="O3377" t="s">
        <v>24</v>
      </c>
      <c r="P3377" s="6" t="s">
        <v>24</v>
      </c>
      <c r="Q3377" t="s">
        <v>7233</v>
      </c>
      <c r="R3377" t="s">
        <v>4583</v>
      </c>
      <c r="S3377" s="6" t="s">
        <v>4583</v>
      </c>
      <c r="T3377" t="s">
        <v>24145</v>
      </c>
      <c r="U3377" s="6" t="s">
        <v>24145</v>
      </c>
      <c r="W3377" t="s">
        <v>53</v>
      </c>
      <c r="X3377" s="6" t="s">
        <v>25506</v>
      </c>
      <c r="Y3377" t="s">
        <v>7234</v>
      </c>
      <c r="Z3377" t="s">
        <v>7235</v>
      </c>
    </row>
    <row r="3378" spans="1:26" ht="15" customHeight="1" x14ac:dyDescent="0.25">
      <c r="A3378">
        <v>6397</v>
      </c>
      <c r="B3378" s="2" t="s">
        <v>12826</v>
      </c>
      <c r="C3378" s="2" t="s">
        <v>12648</v>
      </c>
      <c r="D3378" t="s">
        <v>3825</v>
      </c>
      <c r="E3378" s="2" t="s">
        <v>12742</v>
      </c>
      <c r="F3378" t="s">
        <v>1275</v>
      </c>
      <c r="G3378" s="6" t="s">
        <v>1275</v>
      </c>
      <c r="I3378" t="s">
        <v>21</v>
      </c>
      <c r="J3378" t="s">
        <v>213</v>
      </c>
      <c r="K3378" s="6" t="s">
        <v>213</v>
      </c>
      <c r="L3378" t="s">
        <v>1279</v>
      </c>
      <c r="M3378" s="6" t="s">
        <v>1279</v>
      </c>
      <c r="N3378">
        <v>60</v>
      </c>
      <c r="O3378" t="s">
        <v>1717</v>
      </c>
      <c r="P3378" s="6" t="s">
        <v>1717</v>
      </c>
      <c r="Q3378" t="s">
        <v>18959</v>
      </c>
      <c r="R3378" t="s">
        <v>24407</v>
      </c>
      <c r="S3378" s="6" t="s">
        <v>24407</v>
      </c>
      <c r="T3378" t="s">
        <v>24408</v>
      </c>
      <c r="U3378" s="6" t="s">
        <v>24408</v>
      </c>
      <c r="W3378" t="s">
        <v>53</v>
      </c>
      <c r="X3378" s="6" t="s">
        <v>25506</v>
      </c>
      <c r="Y3378" t="s">
        <v>18960</v>
      </c>
      <c r="Z3378" t="s">
        <v>18961</v>
      </c>
    </row>
    <row r="3379" spans="1:26" ht="15" customHeight="1" x14ac:dyDescent="0.25">
      <c r="A3379">
        <v>2390</v>
      </c>
      <c r="B3379" s="2" t="s">
        <v>351</v>
      </c>
      <c r="C3379" s="2" t="s">
        <v>218</v>
      </c>
      <c r="D3379" t="s">
        <v>4060</v>
      </c>
      <c r="E3379" s="2" t="s">
        <v>354</v>
      </c>
      <c r="F3379" t="s">
        <v>1275</v>
      </c>
      <c r="G3379" s="6" t="s">
        <v>1275</v>
      </c>
      <c r="I3379" t="s">
        <v>21</v>
      </c>
      <c r="J3379" t="s">
        <v>120</v>
      </c>
      <c r="K3379" s="6" t="s">
        <v>120</v>
      </c>
      <c r="L3379" t="s">
        <v>4061</v>
      </c>
      <c r="M3379" s="6" t="s">
        <v>4061</v>
      </c>
      <c r="N3379">
        <v>143</v>
      </c>
      <c r="O3379" t="s">
        <v>4062</v>
      </c>
      <c r="P3379" s="6" t="s">
        <v>4062</v>
      </c>
      <c r="Q3379" t="s">
        <v>4063</v>
      </c>
      <c r="R3379" t="s">
        <v>3837</v>
      </c>
      <c r="S3379" s="6" t="s">
        <v>3837</v>
      </c>
      <c r="T3379" t="s">
        <v>23435</v>
      </c>
      <c r="U3379" s="6" t="s">
        <v>23435</v>
      </c>
      <c r="W3379" t="s">
        <v>53</v>
      </c>
      <c r="X3379" s="6" t="s">
        <v>25506</v>
      </c>
      <c r="Y3379" t="s">
        <v>4064</v>
      </c>
      <c r="Z3379" t="s">
        <v>4065</v>
      </c>
    </row>
    <row r="3380" spans="1:26" ht="15" customHeight="1" x14ac:dyDescent="0.25">
      <c r="A3380">
        <v>24</v>
      </c>
      <c r="B3380" s="2" t="s">
        <v>1262</v>
      </c>
      <c r="C3380" s="2" t="s">
        <v>1566</v>
      </c>
      <c r="D3380" t="s">
        <v>377</v>
      </c>
      <c r="E3380" s="2" t="s">
        <v>674</v>
      </c>
      <c r="F3380" t="s">
        <v>1275</v>
      </c>
      <c r="G3380" s="6" t="s">
        <v>1275</v>
      </c>
      <c r="I3380" t="s">
        <v>21</v>
      </c>
      <c r="J3380" t="s">
        <v>1079</v>
      </c>
      <c r="K3380" s="6" t="s">
        <v>1079</v>
      </c>
      <c r="L3380" t="s">
        <v>204</v>
      </c>
      <c r="M3380" s="6" t="s">
        <v>169</v>
      </c>
      <c r="N3380">
        <v>46</v>
      </c>
      <c r="O3380" t="s">
        <v>24</v>
      </c>
      <c r="P3380" s="6" t="s">
        <v>24</v>
      </c>
      <c r="Q3380" t="s">
        <v>5103</v>
      </c>
      <c r="R3380" t="s">
        <v>25246</v>
      </c>
      <c r="S3380" s="6" t="s">
        <v>18572</v>
      </c>
      <c r="T3380" t="s">
        <v>22904</v>
      </c>
      <c r="U3380" s="6" t="s">
        <v>22904</v>
      </c>
      <c r="V3380" s="13" t="s">
        <v>25774</v>
      </c>
      <c r="W3380" t="s">
        <v>26</v>
      </c>
      <c r="X3380" s="6" t="s">
        <v>25507</v>
      </c>
      <c r="Y3380" t="s">
        <v>5104</v>
      </c>
      <c r="Z3380" t="s">
        <v>5105</v>
      </c>
    </row>
    <row r="3381" spans="1:26" ht="15" customHeight="1" x14ac:dyDescent="0.25">
      <c r="A3381">
        <v>1852</v>
      </c>
      <c r="B3381" s="2" t="s">
        <v>462</v>
      </c>
      <c r="C3381" s="2" t="s">
        <v>692</v>
      </c>
      <c r="D3381" t="s">
        <v>209</v>
      </c>
      <c r="E3381" s="2" t="s">
        <v>691</v>
      </c>
      <c r="F3381" t="s">
        <v>1275</v>
      </c>
      <c r="G3381" s="6" t="s">
        <v>1275</v>
      </c>
      <c r="I3381" t="s">
        <v>21</v>
      </c>
      <c r="J3381" t="s">
        <v>1079</v>
      </c>
      <c r="K3381" s="6" t="s">
        <v>1079</v>
      </c>
      <c r="L3381" t="s">
        <v>204</v>
      </c>
      <c r="M3381" s="6" t="s">
        <v>169</v>
      </c>
      <c r="N3381">
        <v>46</v>
      </c>
      <c r="O3381" t="s">
        <v>24</v>
      </c>
      <c r="P3381" s="6" t="s">
        <v>24</v>
      </c>
      <c r="Q3381" t="s">
        <v>5103</v>
      </c>
      <c r="R3381" t="s">
        <v>25246</v>
      </c>
      <c r="S3381" s="6" t="s">
        <v>18572</v>
      </c>
      <c r="T3381" t="s">
        <v>22904</v>
      </c>
      <c r="U3381" s="6" t="s">
        <v>22904</v>
      </c>
      <c r="V3381" s="13" t="s">
        <v>25774</v>
      </c>
      <c r="W3381" t="s">
        <v>53</v>
      </c>
      <c r="X3381" s="6" t="s">
        <v>25506</v>
      </c>
      <c r="Y3381" t="s">
        <v>5106</v>
      </c>
      <c r="Z3381" t="s">
        <v>5107</v>
      </c>
    </row>
    <row r="3382" spans="1:26" ht="15" customHeight="1" x14ac:dyDescent="0.25">
      <c r="A3382">
        <v>741</v>
      </c>
      <c r="B3382" s="2" t="s">
        <v>184</v>
      </c>
      <c r="C3382" s="2" t="s">
        <v>1912</v>
      </c>
      <c r="D3382" t="s">
        <v>209</v>
      </c>
      <c r="E3382" s="2" t="s">
        <v>1958</v>
      </c>
      <c r="F3382" t="s">
        <v>1275</v>
      </c>
      <c r="G3382" s="6" t="s">
        <v>1275</v>
      </c>
      <c r="I3382" t="s">
        <v>21</v>
      </c>
      <c r="J3382" t="s">
        <v>1079</v>
      </c>
      <c r="K3382" s="6" t="s">
        <v>1079</v>
      </c>
      <c r="L3382" t="s">
        <v>785</v>
      </c>
      <c r="M3382" s="6" t="s">
        <v>169</v>
      </c>
      <c r="N3382">
        <v>46</v>
      </c>
      <c r="O3382" t="s">
        <v>122</v>
      </c>
      <c r="P3382" s="6" t="s">
        <v>122</v>
      </c>
      <c r="Q3382" t="s">
        <v>5096</v>
      </c>
      <c r="R3382" t="s">
        <v>25246</v>
      </c>
      <c r="S3382" s="6" t="s">
        <v>18572</v>
      </c>
      <c r="T3382" t="s">
        <v>23871</v>
      </c>
      <c r="U3382" s="6" t="s">
        <v>22904</v>
      </c>
      <c r="V3382" s="13" t="s">
        <v>25774</v>
      </c>
      <c r="W3382" t="s">
        <v>53</v>
      </c>
      <c r="X3382" s="6" t="s">
        <v>25506</v>
      </c>
      <c r="Y3382" t="s">
        <v>5097</v>
      </c>
      <c r="Z3382" t="s">
        <v>5098</v>
      </c>
    </row>
    <row r="3383" spans="1:26" ht="15" customHeight="1" x14ac:dyDescent="0.25">
      <c r="A3383">
        <v>1467</v>
      </c>
      <c r="B3383" s="2" t="s">
        <v>392</v>
      </c>
      <c r="C3383" s="2" t="s">
        <v>322</v>
      </c>
      <c r="D3383" t="s">
        <v>1014</v>
      </c>
      <c r="E3383" s="2" t="s">
        <v>1071</v>
      </c>
      <c r="F3383" t="s">
        <v>1275</v>
      </c>
      <c r="G3383" s="6" t="s">
        <v>1275</v>
      </c>
      <c r="I3383" t="s">
        <v>21</v>
      </c>
      <c r="J3383" t="s">
        <v>22</v>
      </c>
      <c r="K3383" s="6" t="s">
        <v>22</v>
      </c>
      <c r="L3383" t="s">
        <v>204</v>
      </c>
      <c r="M3383" s="6" t="s">
        <v>204</v>
      </c>
      <c r="N3383">
        <v>29</v>
      </c>
      <c r="O3383" t="s">
        <v>1072</v>
      </c>
      <c r="P3383" s="6" t="s">
        <v>1072</v>
      </c>
      <c r="Q3383" t="s">
        <v>5431</v>
      </c>
      <c r="R3383" t="s">
        <v>4583</v>
      </c>
      <c r="S3383" s="6" t="s">
        <v>4583</v>
      </c>
      <c r="T3383" t="s">
        <v>23908</v>
      </c>
      <c r="U3383" s="6" t="s">
        <v>23908</v>
      </c>
      <c r="W3383" t="s">
        <v>26</v>
      </c>
      <c r="X3383" s="6" t="s">
        <v>25507</v>
      </c>
      <c r="Y3383" t="s">
        <v>5432</v>
      </c>
      <c r="Z3383" t="s">
        <v>5433</v>
      </c>
    </row>
    <row r="3384" spans="1:26" ht="15" customHeight="1" x14ac:dyDescent="0.25">
      <c r="A3384">
        <v>4025</v>
      </c>
      <c r="B3384" s="2" t="s">
        <v>12053</v>
      </c>
      <c r="C3384" s="2" t="s">
        <v>12134</v>
      </c>
      <c r="D3384" t="s">
        <v>148</v>
      </c>
      <c r="E3384" s="2" t="s">
        <v>13053</v>
      </c>
      <c r="F3384" t="s">
        <v>1275</v>
      </c>
      <c r="G3384" s="6" t="s">
        <v>1275</v>
      </c>
      <c r="I3384" t="s">
        <v>21</v>
      </c>
      <c r="J3384" t="s">
        <v>324</v>
      </c>
      <c r="K3384" s="6" t="s">
        <v>213</v>
      </c>
      <c r="L3384" t="s">
        <v>801</v>
      </c>
      <c r="M3384" s="6" t="s">
        <v>801</v>
      </c>
      <c r="N3384">
        <v>67</v>
      </c>
      <c r="O3384" t="s">
        <v>24</v>
      </c>
      <c r="P3384" s="6" t="s">
        <v>24</v>
      </c>
      <c r="Q3384" t="s">
        <v>13680</v>
      </c>
      <c r="R3384" t="s">
        <v>23249</v>
      </c>
      <c r="S3384" s="6" t="s">
        <v>23249</v>
      </c>
      <c r="T3384" t="s">
        <v>23276</v>
      </c>
      <c r="U3384" s="6" t="s">
        <v>23276</v>
      </c>
      <c r="W3384" t="s">
        <v>53</v>
      </c>
      <c r="X3384" s="6" t="s">
        <v>25506</v>
      </c>
      <c r="Y3384" t="s">
        <v>13681</v>
      </c>
      <c r="Z3384" t="s">
        <v>13682</v>
      </c>
    </row>
    <row r="3385" spans="1:26" ht="15" customHeight="1" x14ac:dyDescent="0.25">
      <c r="A3385">
        <v>332</v>
      </c>
      <c r="B3385" s="2" t="s">
        <v>673</v>
      </c>
      <c r="C3385" s="2" t="s">
        <v>700</v>
      </c>
      <c r="D3385" t="s">
        <v>257</v>
      </c>
      <c r="E3385" s="2" t="s">
        <v>636</v>
      </c>
      <c r="F3385" t="s">
        <v>1275</v>
      </c>
      <c r="G3385" s="6" t="s">
        <v>1275</v>
      </c>
      <c r="I3385" t="s">
        <v>21</v>
      </c>
      <c r="J3385" t="s">
        <v>1403</v>
      </c>
      <c r="K3385" s="6" t="s">
        <v>1403</v>
      </c>
      <c r="L3385" t="s">
        <v>110</v>
      </c>
      <c r="M3385" s="6" t="s">
        <v>110</v>
      </c>
      <c r="N3385">
        <v>38</v>
      </c>
      <c r="O3385" t="s">
        <v>24</v>
      </c>
      <c r="P3385" s="6" t="s">
        <v>24</v>
      </c>
      <c r="Q3385" t="s">
        <v>7068</v>
      </c>
      <c r="R3385" t="s">
        <v>4583</v>
      </c>
      <c r="S3385" s="6" t="s">
        <v>4583</v>
      </c>
      <c r="T3385" t="s">
        <v>24122</v>
      </c>
      <c r="U3385" s="6" t="s">
        <v>24122</v>
      </c>
      <c r="W3385" t="s">
        <v>26</v>
      </c>
      <c r="X3385" s="6" t="s">
        <v>25507</v>
      </c>
      <c r="Y3385" t="s">
        <v>7069</v>
      </c>
      <c r="Z3385" t="s">
        <v>7070</v>
      </c>
    </row>
    <row r="3386" spans="1:26" ht="15" customHeight="1" x14ac:dyDescent="0.25">
      <c r="A3386">
        <v>1700</v>
      </c>
      <c r="B3386" s="2" t="s">
        <v>394</v>
      </c>
      <c r="C3386" s="2" t="s">
        <v>1158</v>
      </c>
      <c r="D3386" t="s">
        <v>257</v>
      </c>
      <c r="E3386" s="2" t="s">
        <v>692</v>
      </c>
      <c r="F3386" t="s">
        <v>1275</v>
      </c>
      <c r="G3386" s="6" t="s">
        <v>1275</v>
      </c>
      <c r="I3386" t="s">
        <v>21</v>
      </c>
      <c r="J3386" t="s">
        <v>22</v>
      </c>
      <c r="K3386" s="6" t="s">
        <v>22</v>
      </c>
      <c r="L3386" t="s">
        <v>868</v>
      </c>
      <c r="M3386" s="6" t="s">
        <v>868</v>
      </c>
      <c r="N3386">
        <v>29</v>
      </c>
      <c r="O3386" t="s">
        <v>24</v>
      </c>
      <c r="P3386" s="6" t="s">
        <v>24</v>
      </c>
      <c r="Q3386" t="s">
        <v>7170</v>
      </c>
      <c r="R3386" t="s">
        <v>4583</v>
      </c>
      <c r="S3386" s="6" t="s">
        <v>4583</v>
      </c>
      <c r="T3386" t="s">
        <v>24137</v>
      </c>
      <c r="U3386" s="6" t="s">
        <v>24137</v>
      </c>
      <c r="W3386" t="s">
        <v>26</v>
      </c>
      <c r="X3386" s="6" t="s">
        <v>25507</v>
      </c>
      <c r="Y3386" t="s">
        <v>7171</v>
      </c>
      <c r="Z3386" s="3" t="s">
        <v>7172</v>
      </c>
    </row>
    <row r="3387" spans="1:26" ht="15" customHeight="1" x14ac:dyDescent="0.25">
      <c r="A3387">
        <v>6400</v>
      </c>
      <c r="B3387" s="2" t="s">
        <v>12826</v>
      </c>
      <c r="C3387" s="2" t="s">
        <v>12648</v>
      </c>
      <c r="D3387" t="s">
        <v>3825</v>
      </c>
      <c r="E3387" s="2" t="s">
        <v>12742</v>
      </c>
      <c r="F3387" t="s">
        <v>1275</v>
      </c>
      <c r="G3387" s="6" t="s">
        <v>1275</v>
      </c>
      <c r="I3387" t="s">
        <v>21</v>
      </c>
      <c r="J3387" t="s">
        <v>213</v>
      </c>
      <c r="K3387" s="6" t="s">
        <v>213</v>
      </c>
      <c r="L3387" t="s">
        <v>2326</v>
      </c>
      <c r="M3387" s="6" t="s">
        <v>2326</v>
      </c>
      <c r="N3387">
        <v>83</v>
      </c>
      <c r="O3387" t="s">
        <v>1717</v>
      </c>
      <c r="P3387" s="6" t="s">
        <v>1717</v>
      </c>
      <c r="Q3387" t="s">
        <v>22054</v>
      </c>
      <c r="R3387" t="s">
        <v>24960</v>
      </c>
      <c r="S3387" s="6" t="s">
        <v>24960</v>
      </c>
      <c r="T3387" t="s">
        <v>24961</v>
      </c>
      <c r="U3387" s="6" t="s">
        <v>25579</v>
      </c>
      <c r="W3387" t="s">
        <v>53</v>
      </c>
      <c r="X3387" s="6" t="s">
        <v>25506</v>
      </c>
      <c r="Y3387" t="s">
        <v>22055</v>
      </c>
      <c r="Z3387" t="s">
        <v>22056</v>
      </c>
    </row>
    <row r="3388" spans="1:26" ht="15" customHeight="1" x14ac:dyDescent="0.25">
      <c r="A3388">
        <v>3395</v>
      </c>
      <c r="B3388" s="2" t="s">
        <v>855</v>
      </c>
      <c r="C3388" s="2" t="s">
        <v>1395</v>
      </c>
      <c r="D3388" t="s">
        <v>273</v>
      </c>
      <c r="E3388" s="2" t="s">
        <v>147</v>
      </c>
      <c r="F3388" t="s">
        <v>1275</v>
      </c>
      <c r="G3388" s="6" t="s">
        <v>1275</v>
      </c>
      <c r="I3388" t="s">
        <v>21</v>
      </c>
      <c r="J3388" t="s">
        <v>120</v>
      </c>
      <c r="K3388" s="6" t="s">
        <v>120</v>
      </c>
      <c r="L3388" t="s">
        <v>11214</v>
      </c>
      <c r="M3388" s="6" t="s">
        <v>11214</v>
      </c>
      <c r="N3388">
        <v>81</v>
      </c>
      <c r="O3388" t="s">
        <v>1385</v>
      </c>
      <c r="P3388" s="6" t="s">
        <v>1385</v>
      </c>
      <c r="Q3388" t="s">
        <v>11215</v>
      </c>
      <c r="R3388" t="s">
        <v>1969</v>
      </c>
      <c r="S3388" s="6" t="s">
        <v>1969</v>
      </c>
      <c r="T3388" t="s">
        <v>24964</v>
      </c>
      <c r="U3388" s="6" t="s">
        <v>24964</v>
      </c>
      <c r="W3388" t="s">
        <v>53</v>
      </c>
      <c r="X3388" s="6" t="s">
        <v>25506</v>
      </c>
      <c r="Y3388" t="s">
        <v>11216</v>
      </c>
      <c r="Z3388" t="s">
        <v>11217</v>
      </c>
    </row>
    <row r="3389" spans="1:26" ht="15" customHeight="1" x14ac:dyDescent="0.25">
      <c r="A3389">
        <v>3509</v>
      </c>
      <c r="B3389" s="2" t="s">
        <v>11937</v>
      </c>
      <c r="C3389" s="2" t="s">
        <v>1923</v>
      </c>
      <c r="D3389" t="s">
        <v>859</v>
      </c>
      <c r="E3389" s="2" t="s">
        <v>13103</v>
      </c>
      <c r="F3389" t="s">
        <v>1275</v>
      </c>
      <c r="G3389" s="6" t="s">
        <v>1275</v>
      </c>
      <c r="I3389" t="s">
        <v>21</v>
      </c>
      <c r="J3389" t="s">
        <v>176</v>
      </c>
      <c r="K3389" s="6" t="s">
        <v>176</v>
      </c>
      <c r="L3389" t="s">
        <v>21359</v>
      </c>
      <c r="M3389" s="6" t="s">
        <v>21359</v>
      </c>
      <c r="N3389">
        <v>431</v>
      </c>
      <c r="O3389" t="s">
        <v>764</v>
      </c>
      <c r="P3389" s="6" t="s">
        <v>764</v>
      </c>
      <c r="Q3389" t="s">
        <v>21360</v>
      </c>
      <c r="R3389" t="s">
        <v>7835</v>
      </c>
      <c r="S3389" s="6" t="s">
        <v>7835</v>
      </c>
      <c r="T3389" t="s">
        <v>24844</v>
      </c>
      <c r="U3389" s="6" t="s">
        <v>24844</v>
      </c>
      <c r="W3389" t="s">
        <v>53</v>
      </c>
      <c r="X3389" s="6" t="s">
        <v>25506</v>
      </c>
      <c r="Y3389" t="s">
        <v>21361</v>
      </c>
      <c r="Z3389" t="s">
        <v>21362</v>
      </c>
    </row>
    <row r="3390" spans="1:26" ht="15" customHeight="1" x14ac:dyDescent="0.25">
      <c r="A3390">
        <v>2445</v>
      </c>
      <c r="B3390" s="2" t="s">
        <v>294</v>
      </c>
      <c r="C3390" s="2" t="s">
        <v>2075</v>
      </c>
      <c r="D3390" t="s">
        <v>377</v>
      </c>
      <c r="E3390" s="2" t="s">
        <v>402</v>
      </c>
      <c r="F3390" t="s">
        <v>1275</v>
      </c>
      <c r="G3390" s="6" t="s">
        <v>1275</v>
      </c>
      <c r="I3390" t="s">
        <v>21</v>
      </c>
      <c r="J3390" t="s">
        <v>222</v>
      </c>
      <c r="K3390" s="6" t="s">
        <v>222</v>
      </c>
      <c r="L3390" t="s">
        <v>984</v>
      </c>
      <c r="M3390" s="6" t="s">
        <v>984</v>
      </c>
      <c r="N3390">
        <v>209</v>
      </c>
      <c r="O3390" t="s">
        <v>24</v>
      </c>
      <c r="P3390" s="6" t="s">
        <v>24</v>
      </c>
      <c r="Q3390" t="s">
        <v>7161</v>
      </c>
      <c r="R3390" t="s">
        <v>4583</v>
      </c>
      <c r="S3390" s="6" t="s">
        <v>4583</v>
      </c>
      <c r="T3390" t="s">
        <v>24134</v>
      </c>
      <c r="U3390" s="6" t="s">
        <v>24134</v>
      </c>
      <c r="W3390" t="s">
        <v>53</v>
      </c>
      <c r="X3390" s="6" t="s">
        <v>25506</v>
      </c>
      <c r="Y3390" t="s">
        <v>7162</v>
      </c>
      <c r="Z3390" t="s">
        <v>7163</v>
      </c>
    </row>
    <row r="3391" spans="1:26" ht="15" customHeight="1" x14ac:dyDescent="0.25">
      <c r="A3391">
        <v>436</v>
      </c>
      <c r="B3391" s="2" t="s">
        <v>1689</v>
      </c>
      <c r="C3391" s="2" t="s">
        <v>173</v>
      </c>
      <c r="D3391" t="s">
        <v>235</v>
      </c>
      <c r="E3391" s="2" t="s">
        <v>1762</v>
      </c>
      <c r="F3391" t="s">
        <v>1275</v>
      </c>
      <c r="G3391" s="6" t="s">
        <v>1275</v>
      </c>
      <c r="I3391" t="s">
        <v>21</v>
      </c>
      <c r="J3391" t="s">
        <v>324</v>
      </c>
      <c r="K3391" s="6" t="s">
        <v>213</v>
      </c>
      <c r="L3391" t="s">
        <v>5448</v>
      </c>
      <c r="M3391" s="6" t="s">
        <v>5448</v>
      </c>
      <c r="N3391">
        <v>99</v>
      </c>
      <c r="O3391" t="s">
        <v>24</v>
      </c>
      <c r="P3391" s="6" t="s">
        <v>24</v>
      </c>
      <c r="Q3391" t="s">
        <v>7474</v>
      </c>
      <c r="R3391" t="s">
        <v>4583</v>
      </c>
      <c r="S3391" s="6" t="s">
        <v>4583</v>
      </c>
      <c r="T3391" t="s">
        <v>24176</v>
      </c>
      <c r="U3391" s="6" t="s">
        <v>24176</v>
      </c>
      <c r="W3391" t="s">
        <v>53</v>
      </c>
      <c r="X3391" s="6" t="s">
        <v>25506</v>
      </c>
      <c r="Y3391" t="s">
        <v>7475</v>
      </c>
      <c r="Z3391" s="3" t="s">
        <v>7476</v>
      </c>
    </row>
    <row r="3392" spans="1:26" ht="15" customHeight="1" x14ac:dyDescent="0.25">
      <c r="A3392">
        <v>4669</v>
      </c>
      <c r="B3392" s="2" t="s">
        <v>13270</v>
      </c>
      <c r="C3392" s="2" t="s">
        <v>13200</v>
      </c>
      <c r="D3392" t="s">
        <v>235</v>
      </c>
      <c r="E3392" s="2" t="s">
        <v>13270</v>
      </c>
      <c r="F3392" t="s">
        <v>1275</v>
      </c>
      <c r="G3392" s="6" t="s">
        <v>1275</v>
      </c>
      <c r="I3392" t="s">
        <v>21</v>
      </c>
      <c r="J3392" t="s">
        <v>22</v>
      </c>
      <c r="K3392" s="6" t="s">
        <v>22</v>
      </c>
      <c r="L3392" t="s">
        <v>3249</v>
      </c>
      <c r="M3392" s="6" t="s">
        <v>3249</v>
      </c>
      <c r="N3392">
        <v>84</v>
      </c>
      <c r="O3392" t="s">
        <v>24</v>
      </c>
      <c r="P3392" s="6" t="s">
        <v>24</v>
      </c>
      <c r="Q3392" t="s">
        <v>4996</v>
      </c>
      <c r="R3392" t="s">
        <v>4583</v>
      </c>
      <c r="S3392" s="6" t="s">
        <v>4583</v>
      </c>
      <c r="T3392" t="s">
        <v>23859</v>
      </c>
      <c r="U3392" s="6" t="s">
        <v>23859</v>
      </c>
      <c r="W3392" t="s">
        <v>26</v>
      </c>
      <c r="X3392" s="6" t="s">
        <v>25507</v>
      </c>
      <c r="Y3392" t="s">
        <v>16107</v>
      </c>
      <c r="Z3392" t="s">
        <v>16108</v>
      </c>
    </row>
    <row r="3393" spans="1:26" ht="15" customHeight="1" x14ac:dyDescent="0.25">
      <c r="A3393">
        <v>2972</v>
      </c>
      <c r="B3393" s="2" t="s">
        <v>1051</v>
      </c>
      <c r="C3393" s="2" t="s">
        <v>872</v>
      </c>
      <c r="D3393" t="s">
        <v>41</v>
      </c>
      <c r="E3393" s="2" t="s">
        <v>890</v>
      </c>
      <c r="F3393" t="s">
        <v>1275</v>
      </c>
      <c r="G3393" s="6" t="s">
        <v>1275</v>
      </c>
      <c r="I3393" t="s">
        <v>21</v>
      </c>
      <c r="J3393" t="s">
        <v>324</v>
      </c>
      <c r="K3393" s="6" t="s">
        <v>213</v>
      </c>
      <c r="L3393" t="s">
        <v>8783</v>
      </c>
      <c r="M3393" s="6" t="s">
        <v>8783</v>
      </c>
      <c r="N3393">
        <v>39</v>
      </c>
      <c r="O3393" t="s">
        <v>24</v>
      </c>
      <c r="P3393" s="6" t="s">
        <v>24</v>
      </c>
      <c r="Q3393" t="s">
        <v>8780</v>
      </c>
      <c r="R3393" t="s">
        <v>8235</v>
      </c>
      <c r="S3393" s="6" t="s">
        <v>8235</v>
      </c>
      <c r="T3393" t="s">
        <v>24400</v>
      </c>
      <c r="U3393" s="6" t="s">
        <v>24400</v>
      </c>
      <c r="W3393" t="s">
        <v>53</v>
      </c>
      <c r="X3393" s="6" t="s">
        <v>25506</v>
      </c>
      <c r="Y3393" t="s">
        <v>8784</v>
      </c>
      <c r="Z3393" t="s">
        <v>8785</v>
      </c>
    </row>
    <row r="3394" spans="1:26" ht="15" customHeight="1" x14ac:dyDescent="0.25">
      <c r="A3394">
        <v>5826</v>
      </c>
      <c r="B3394" s="2" t="s">
        <v>12847</v>
      </c>
      <c r="C3394" s="2" t="s">
        <v>12576</v>
      </c>
      <c r="D3394" t="s">
        <v>1014</v>
      </c>
      <c r="E3394" s="2" t="s">
        <v>12532</v>
      </c>
      <c r="F3394" t="s">
        <v>1275</v>
      </c>
      <c r="G3394" s="6" t="s">
        <v>1275</v>
      </c>
      <c r="I3394" t="s">
        <v>21</v>
      </c>
      <c r="J3394" t="s">
        <v>324</v>
      </c>
      <c r="K3394" s="6" t="s">
        <v>213</v>
      </c>
      <c r="L3394" t="s">
        <v>3174</v>
      </c>
      <c r="M3394" s="6" t="s">
        <v>3174</v>
      </c>
      <c r="N3394">
        <v>96</v>
      </c>
      <c r="O3394" t="s">
        <v>959</v>
      </c>
      <c r="P3394" s="6" t="s">
        <v>959</v>
      </c>
      <c r="Q3394" t="s">
        <v>19767</v>
      </c>
      <c r="R3394" t="s">
        <v>24090</v>
      </c>
      <c r="S3394" s="6" t="s">
        <v>24090</v>
      </c>
      <c r="T3394" t="s">
        <v>24400</v>
      </c>
      <c r="U3394" s="6" t="s">
        <v>24400</v>
      </c>
      <c r="W3394" t="s">
        <v>53</v>
      </c>
      <c r="X3394" s="6" t="s">
        <v>25506</v>
      </c>
      <c r="Y3394" t="s">
        <v>19768</v>
      </c>
      <c r="Z3394" t="s">
        <v>19769</v>
      </c>
    </row>
    <row r="3395" spans="1:26" ht="15" customHeight="1" x14ac:dyDescent="0.25">
      <c r="A3395">
        <v>4548</v>
      </c>
      <c r="B3395" s="2" t="s">
        <v>12164</v>
      </c>
      <c r="C3395" s="2" t="s">
        <v>12320</v>
      </c>
      <c r="D3395" t="s">
        <v>1228</v>
      </c>
      <c r="E3395" s="2" t="s">
        <v>12030</v>
      </c>
      <c r="F3395" t="s">
        <v>1275</v>
      </c>
      <c r="G3395" s="6" t="s">
        <v>1275</v>
      </c>
      <c r="I3395" t="s">
        <v>21</v>
      </c>
      <c r="J3395" t="s">
        <v>1389</v>
      </c>
      <c r="K3395" s="6" t="s">
        <v>1389</v>
      </c>
      <c r="L3395" t="s">
        <v>12321</v>
      </c>
      <c r="M3395" s="6" t="s">
        <v>12321</v>
      </c>
      <c r="N3395">
        <v>46</v>
      </c>
      <c r="O3395" t="s">
        <v>397</v>
      </c>
      <c r="P3395" s="6" t="s">
        <v>397</v>
      </c>
      <c r="Q3395" t="s">
        <v>12322</v>
      </c>
      <c r="R3395" t="s">
        <v>22856</v>
      </c>
      <c r="S3395" s="6" t="s">
        <v>22856</v>
      </c>
      <c r="T3395" t="s">
        <v>23011</v>
      </c>
      <c r="U3395" s="6" t="s">
        <v>23011</v>
      </c>
      <c r="W3395" t="s">
        <v>26</v>
      </c>
      <c r="X3395" s="6" t="s">
        <v>25507</v>
      </c>
      <c r="Y3395" t="s">
        <v>12323</v>
      </c>
      <c r="Z3395" t="s">
        <v>12324</v>
      </c>
    </row>
    <row r="3396" spans="1:26" ht="15" customHeight="1" x14ac:dyDescent="0.25">
      <c r="A3396">
        <v>384</v>
      </c>
      <c r="B3396" s="2" t="s">
        <v>336</v>
      </c>
      <c r="C3396" s="2" t="s">
        <v>1274</v>
      </c>
      <c r="D3396" t="s">
        <v>343</v>
      </c>
      <c r="E3396" s="2" t="s">
        <v>125</v>
      </c>
      <c r="F3396" t="s">
        <v>1275</v>
      </c>
      <c r="G3396" s="6" t="s">
        <v>1275</v>
      </c>
      <c r="I3396" t="s">
        <v>21</v>
      </c>
      <c r="J3396" t="s">
        <v>409</v>
      </c>
      <c r="K3396" s="6" t="s">
        <v>409</v>
      </c>
      <c r="L3396" t="s">
        <v>410</v>
      </c>
      <c r="M3396" s="6" t="s">
        <v>410</v>
      </c>
      <c r="N3396">
        <v>87</v>
      </c>
      <c r="O3396" t="s">
        <v>24</v>
      </c>
      <c r="P3396" s="6" t="s">
        <v>24</v>
      </c>
      <c r="Q3396" t="s">
        <v>1276</v>
      </c>
      <c r="R3396" t="s">
        <v>22856</v>
      </c>
      <c r="S3396" s="6" t="s">
        <v>22856</v>
      </c>
      <c r="T3396" t="s">
        <v>22901</v>
      </c>
      <c r="U3396" s="6" t="s">
        <v>22901</v>
      </c>
      <c r="W3396" t="s">
        <v>53</v>
      </c>
      <c r="X3396" s="6" t="s">
        <v>25506</v>
      </c>
      <c r="Y3396" t="s">
        <v>1277</v>
      </c>
      <c r="Z3396" t="s">
        <v>1278</v>
      </c>
    </row>
    <row r="3397" spans="1:26" ht="15" customHeight="1" x14ac:dyDescent="0.25">
      <c r="A3397">
        <v>3661</v>
      </c>
      <c r="B3397" s="2" t="s">
        <v>14142</v>
      </c>
      <c r="C3397" s="2" t="s">
        <v>11937</v>
      </c>
      <c r="D3397" t="s">
        <v>1228</v>
      </c>
      <c r="E3397" s="2" t="s">
        <v>13109</v>
      </c>
      <c r="F3397" t="s">
        <v>21275</v>
      </c>
      <c r="G3397" s="6" t="s">
        <v>21275</v>
      </c>
      <c r="I3397" t="s">
        <v>21</v>
      </c>
      <c r="J3397" t="s">
        <v>22</v>
      </c>
      <c r="K3397" s="6" t="s">
        <v>22</v>
      </c>
      <c r="L3397" t="s">
        <v>3271</v>
      </c>
      <c r="M3397" s="6" t="s">
        <v>3271</v>
      </c>
      <c r="N3397">
        <v>33</v>
      </c>
      <c r="O3397" t="s">
        <v>1717</v>
      </c>
      <c r="P3397" s="6" t="s">
        <v>1717</v>
      </c>
      <c r="Q3397" t="s">
        <v>21276</v>
      </c>
      <c r="R3397" t="s">
        <v>7835</v>
      </c>
      <c r="S3397" s="6" t="s">
        <v>7835</v>
      </c>
      <c r="T3397" t="s">
        <v>23921</v>
      </c>
      <c r="U3397" s="6" t="s">
        <v>22878</v>
      </c>
      <c r="V3397" s="13" t="s">
        <v>25910</v>
      </c>
      <c r="W3397" t="s">
        <v>26</v>
      </c>
      <c r="X3397" s="6" t="s">
        <v>25507</v>
      </c>
      <c r="Y3397" t="s">
        <v>21277</v>
      </c>
      <c r="Z3397" t="s">
        <v>21278</v>
      </c>
    </row>
    <row r="3398" spans="1:26" ht="15" customHeight="1" x14ac:dyDescent="0.25">
      <c r="A3398">
        <v>6583</v>
      </c>
      <c r="B3398" s="2" t="s">
        <v>12451</v>
      </c>
      <c r="C3398" s="2" t="s">
        <v>12688</v>
      </c>
      <c r="D3398" t="s">
        <v>1458</v>
      </c>
      <c r="E3398" s="2" t="s">
        <v>12453</v>
      </c>
      <c r="F3398" t="s">
        <v>15744</v>
      </c>
      <c r="G3398" s="6" t="s">
        <v>15744</v>
      </c>
      <c r="H3398" t="s">
        <v>15665</v>
      </c>
      <c r="I3398" t="s">
        <v>21</v>
      </c>
      <c r="J3398" t="s">
        <v>120</v>
      </c>
      <c r="K3398" s="6" t="s">
        <v>120</v>
      </c>
      <c r="L3398" t="s">
        <v>3948</v>
      </c>
      <c r="M3398" s="6" t="s">
        <v>3948</v>
      </c>
      <c r="N3398">
        <v>100</v>
      </c>
      <c r="O3398" t="s">
        <v>15745</v>
      </c>
      <c r="P3398" s="6" t="s">
        <v>15745</v>
      </c>
      <c r="Q3398" t="s">
        <v>15741</v>
      </c>
      <c r="R3398" t="s">
        <v>23748</v>
      </c>
      <c r="S3398" s="6" t="s">
        <v>23748</v>
      </c>
      <c r="T3398" t="s">
        <v>22898</v>
      </c>
      <c r="U3398" s="6" t="s">
        <v>22898</v>
      </c>
      <c r="W3398" t="s">
        <v>53</v>
      </c>
      <c r="X3398" s="6" t="s">
        <v>25506</v>
      </c>
      <c r="Y3398" t="s">
        <v>15746</v>
      </c>
      <c r="Z3398" t="s">
        <v>15747</v>
      </c>
    </row>
    <row r="3399" spans="1:26" ht="15" customHeight="1" x14ac:dyDescent="0.25">
      <c r="A3399">
        <v>6506</v>
      </c>
      <c r="B3399" s="2" t="s">
        <v>13298</v>
      </c>
      <c r="C3399" s="2" t="s">
        <v>12676</v>
      </c>
      <c r="D3399" t="s">
        <v>4626</v>
      </c>
      <c r="E3399" s="2" t="s">
        <v>12875</v>
      </c>
      <c r="F3399" t="s">
        <v>14721</v>
      </c>
      <c r="G3399" s="6" t="s">
        <v>14721</v>
      </c>
      <c r="H3399" t="s">
        <v>14722</v>
      </c>
      <c r="I3399" t="s">
        <v>21</v>
      </c>
      <c r="J3399" t="s">
        <v>14723</v>
      </c>
      <c r="K3399" s="6" t="s">
        <v>14723</v>
      </c>
      <c r="L3399" t="s">
        <v>14724</v>
      </c>
      <c r="M3399" s="6" t="s">
        <v>14724</v>
      </c>
      <c r="N3399">
        <v>45</v>
      </c>
      <c r="O3399" t="s">
        <v>14725</v>
      </c>
      <c r="P3399" s="6" t="s">
        <v>14725</v>
      </c>
      <c r="Q3399" t="s">
        <v>14726</v>
      </c>
      <c r="R3399" t="s">
        <v>23594</v>
      </c>
      <c r="S3399" s="6" t="s">
        <v>23594</v>
      </c>
      <c r="T3399" t="s">
        <v>25322</v>
      </c>
      <c r="U3399" s="6" t="s">
        <v>25322</v>
      </c>
      <c r="W3399" t="s">
        <v>53</v>
      </c>
      <c r="X3399" s="6" t="s">
        <v>25506</v>
      </c>
      <c r="Y3399" t="s">
        <v>14727</v>
      </c>
      <c r="Z3399" t="s">
        <v>14728</v>
      </c>
    </row>
    <row r="3400" spans="1:26" ht="15" customHeight="1" x14ac:dyDescent="0.25">
      <c r="A3400">
        <v>5822</v>
      </c>
      <c r="B3400" s="2" t="s">
        <v>12847</v>
      </c>
      <c r="C3400" s="2" t="s">
        <v>12867</v>
      </c>
      <c r="D3400" t="s">
        <v>377</v>
      </c>
      <c r="E3400" s="2" t="s">
        <v>12532</v>
      </c>
      <c r="F3400" t="s">
        <v>15644</v>
      </c>
      <c r="G3400" s="6" t="s">
        <v>15644</v>
      </c>
      <c r="H3400" t="s">
        <v>5949</v>
      </c>
      <c r="I3400" t="s">
        <v>21</v>
      </c>
      <c r="J3400" t="s">
        <v>213</v>
      </c>
      <c r="K3400" s="6" t="s">
        <v>213</v>
      </c>
      <c r="L3400" t="s">
        <v>15075</v>
      </c>
      <c r="M3400" s="6" t="s">
        <v>15075</v>
      </c>
      <c r="N3400">
        <v>83</v>
      </c>
      <c r="O3400" t="s">
        <v>300</v>
      </c>
      <c r="P3400" s="6" t="s">
        <v>300</v>
      </c>
      <c r="Q3400" t="s">
        <v>15645</v>
      </c>
      <c r="R3400" t="s">
        <v>25248</v>
      </c>
      <c r="S3400" s="6" t="s">
        <v>25248</v>
      </c>
      <c r="T3400" t="s">
        <v>25249</v>
      </c>
      <c r="U3400" s="6" t="s">
        <v>24836</v>
      </c>
      <c r="W3400" t="s">
        <v>53</v>
      </c>
      <c r="X3400" s="6" t="s">
        <v>25506</v>
      </c>
      <c r="Y3400" t="s">
        <v>15646</v>
      </c>
      <c r="Z3400" t="s">
        <v>15647</v>
      </c>
    </row>
    <row r="3401" spans="1:26" ht="15" customHeight="1" x14ac:dyDescent="0.25">
      <c r="A3401">
        <v>1713</v>
      </c>
      <c r="B3401" s="2" t="s">
        <v>2150</v>
      </c>
      <c r="C3401" s="2" t="s">
        <v>1186</v>
      </c>
      <c r="D3401" t="s">
        <v>582</v>
      </c>
      <c r="E3401" s="2" t="s">
        <v>391</v>
      </c>
      <c r="F3401" t="s">
        <v>3751</v>
      </c>
      <c r="G3401" s="6" t="s">
        <v>3751</v>
      </c>
      <c r="H3401" t="s">
        <v>3752</v>
      </c>
      <c r="I3401" t="s">
        <v>21</v>
      </c>
      <c r="J3401" t="s">
        <v>120</v>
      </c>
      <c r="K3401" s="6" t="s">
        <v>120</v>
      </c>
      <c r="L3401" t="s">
        <v>3753</v>
      </c>
      <c r="M3401" s="6" t="s">
        <v>3753</v>
      </c>
      <c r="N3401">
        <v>80</v>
      </c>
      <c r="O3401" t="s">
        <v>2019</v>
      </c>
      <c r="P3401" s="6" t="s">
        <v>2019</v>
      </c>
      <c r="Q3401" t="s">
        <v>3754</v>
      </c>
      <c r="R3401" t="s">
        <v>23136</v>
      </c>
      <c r="S3401" s="6" t="s">
        <v>23136</v>
      </c>
      <c r="T3401" t="s">
        <v>23563</v>
      </c>
      <c r="U3401" s="6" t="s">
        <v>23563</v>
      </c>
      <c r="W3401" t="s">
        <v>53</v>
      </c>
      <c r="X3401" s="6" t="s">
        <v>25506</v>
      </c>
      <c r="Y3401" t="s">
        <v>3755</v>
      </c>
      <c r="Z3401" t="s">
        <v>3756</v>
      </c>
    </row>
    <row r="3402" spans="1:26" ht="15" customHeight="1" x14ac:dyDescent="0.25">
      <c r="A3402">
        <v>3357</v>
      </c>
      <c r="B3402" s="2" t="s">
        <v>705</v>
      </c>
      <c r="C3402" s="2" t="s">
        <v>2059</v>
      </c>
      <c r="D3402" t="s">
        <v>3082</v>
      </c>
      <c r="E3402" s="2" t="s">
        <v>708</v>
      </c>
      <c r="F3402" t="s">
        <v>8054</v>
      </c>
      <c r="G3402" s="6" t="s">
        <v>8054</v>
      </c>
      <c r="I3402" t="s">
        <v>21</v>
      </c>
      <c r="J3402" t="s">
        <v>1896</v>
      </c>
      <c r="K3402" s="6" t="s">
        <v>1896</v>
      </c>
      <c r="L3402" t="s">
        <v>3636</v>
      </c>
      <c r="M3402" s="6" t="s">
        <v>3636</v>
      </c>
      <c r="N3402">
        <v>297</v>
      </c>
      <c r="O3402" t="s">
        <v>132</v>
      </c>
      <c r="P3402" s="6" t="s">
        <v>132</v>
      </c>
      <c r="Q3402" t="s">
        <v>8055</v>
      </c>
      <c r="R3402" t="s">
        <v>7954</v>
      </c>
      <c r="S3402" s="6" t="s">
        <v>23346</v>
      </c>
      <c r="T3402" t="s">
        <v>22926</v>
      </c>
      <c r="U3402" s="6" t="s">
        <v>22926</v>
      </c>
      <c r="V3402" s="13" t="s">
        <v>25875</v>
      </c>
      <c r="W3402" t="s">
        <v>53</v>
      </c>
      <c r="X3402" s="6" t="s">
        <v>25506</v>
      </c>
      <c r="Y3402" t="s">
        <v>8056</v>
      </c>
      <c r="Z3402" t="s">
        <v>8057</v>
      </c>
    </row>
    <row r="3403" spans="1:26" ht="15" customHeight="1" x14ac:dyDescent="0.25">
      <c r="A3403">
        <v>4427</v>
      </c>
      <c r="B3403" s="2" t="s">
        <v>11990</v>
      </c>
      <c r="C3403" s="2" t="s">
        <v>12968</v>
      </c>
      <c r="D3403" t="s">
        <v>257</v>
      </c>
      <c r="E3403" s="2" t="s">
        <v>11992</v>
      </c>
      <c r="F3403" t="s">
        <v>13537</v>
      </c>
      <c r="G3403" s="6" t="s">
        <v>13537</v>
      </c>
      <c r="H3403" t="s">
        <v>140</v>
      </c>
      <c r="I3403" t="s">
        <v>21</v>
      </c>
      <c r="J3403" t="s">
        <v>19393</v>
      </c>
      <c r="K3403" s="6" t="s">
        <v>12772</v>
      </c>
      <c r="L3403" t="s">
        <v>19388</v>
      </c>
      <c r="M3403" s="6" t="s">
        <v>19388</v>
      </c>
      <c r="N3403">
        <v>62</v>
      </c>
      <c r="O3403" t="s">
        <v>1492</v>
      </c>
      <c r="P3403" s="6" t="s">
        <v>1492</v>
      </c>
      <c r="Q3403" t="s">
        <v>19394</v>
      </c>
      <c r="R3403" t="s">
        <v>8235</v>
      </c>
      <c r="S3403" s="6" t="s">
        <v>8235</v>
      </c>
      <c r="T3403" t="s">
        <v>25244</v>
      </c>
      <c r="U3403" s="6" t="s">
        <v>25245</v>
      </c>
      <c r="W3403" t="s">
        <v>53</v>
      </c>
      <c r="X3403" s="6" t="s">
        <v>25506</v>
      </c>
      <c r="Y3403" t="s">
        <v>19395</v>
      </c>
      <c r="Z3403" t="s">
        <v>19396</v>
      </c>
    </row>
    <row r="3404" spans="1:26" ht="15" customHeight="1" x14ac:dyDescent="0.25">
      <c r="A3404">
        <v>6355</v>
      </c>
      <c r="B3404" s="2" t="s">
        <v>13308</v>
      </c>
      <c r="C3404" s="2" t="s">
        <v>12403</v>
      </c>
      <c r="D3404" t="s">
        <v>209</v>
      </c>
      <c r="E3404" s="2" t="s">
        <v>12688</v>
      </c>
      <c r="F3404" t="s">
        <v>13537</v>
      </c>
      <c r="G3404" s="6" t="s">
        <v>13537</v>
      </c>
      <c r="H3404" t="s">
        <v>13538</v>
      </c>
      <c r="I3404" t="s">
        <v>21</v>
      </c>
      <c r="J3404" t="s">
        <v>1896</v>
      </c>
      <c r="K3404" s="6" t="s">
        <v>1896</v>
      </c>
      <c r="L3404" t="s">
        <v>12265</v>
      </c>
      <c r="M3404" s="6" t="s">
        <v>12265</v>
      </c>
      <c r="N3404">
        <v>169</v>
      </c>
      <c r="O3404" t="s">
        <v>1391</v>
      </c>
      <c r="P3404" s="6" t="s">
        <v>1391</v>
      </c>
      <c r="Q3404" t="s">
        <v>13539</v>
      </c>
      <c r="T3404" t="s">
        <v>13539</v>
      </c>
      <c r="U3404" s="6" t="s">
        <v>13539</v>
      </c>
      <c r="W3404" t="s">
        <v>53</v>
      </c>
      <c r="X3404" s="6" t="s">
        <v>25506</v>
      </c>
      <c r="Y3404" t="s">
        <v>13540</v>
      </c>
      <c r="Z3404" t="s">
        <v>13541</v>
      </c>
    </row>
    <row r="3405" spans="1:26" ht="15" customHeight="1" x14ac:dyDescent="0.25">
      <c r="A3405">
        <v>5302</v>
      </c>
      <c r="B3405" s="2" t="s">
        <v>13976</v>
      </c>
      <c r="C3405" s="2" t="s">
        <v>12279</v>
      </c>
      <c r="D3405" t="s">
        <v>477</v>
      </c>
      <c r="E3405" s="2" t="s">
        <v>12809</v>
      </c>
      <c r="F3405" t="s">
        <v>17475</v>
      </c>
      <c r="G3405" s="6" t="s">
        <v>17475</v>
      </c>
      <c r="I3405" t="s">
        <v>21</v>
      </c>
      <c r="J3405" t="s">
        <v>12772</v>
      </c>
      <c r="K3405" s="6" t="s">
        <v>12772</v>
      </c>
      <c r="L3405" t="s">
        <v>1036</v>
      </c>
      <c r="M3405" s="6" t="s">
        <v>1036</v>
      </c>
      <c r="N3405">
        <v>82</v>
      </c>
      <c r="O3405" t="s">
        <v>1492</v>
      </c>
      <c r="P3405" s="6" t="s">
        <v>1492</v>
      </c>
      <c r="Q3405" t="s">
        <v>17476</v>
      </c>
      <c r="R3405" t="s">
        <v>25342</v>
      </c>
      <c r="S3405" s="6" t="s">
        <v>25342</v>
      </c>
      <c r="T3405" t="s">
        <v>23162</v>
      </c>
      <c r="U3405" s="6" t="s">
        <v>23162</v>
      </c>
      <c r="W3405" t="s">
        <v>53</v>
      </c>
      <c r="X3405" s="6" t="s">
        <v>25506</v>
      </c>
      <c r="Y3405" t="s">
        <v>17477</v>
      </c>
      <c r="Z3405" t="s">
        <v>17478</v>
      </c>
    </row>
    <row r="3406" spans="1:26" ht="15" customHeight="1" x14ac:dyDescent="0.25">
      <c r="A3406">
        <v>6014</v>
      </c>
      <c r="B3406" s="2" t="s">
        <v>12738</v>
      </c>
      <c r="C3406" s="2" t="s">
        <v>12847</v>
      </c>
      <c r="D3406" t="s">
        <v>1228</v>
      </c>
      <c r="E3406" s="2" t="s">
        <v>12538</v>
      </c>
      <c r="F3406" t="s">
        <v>17475</v>
      </c>
      <c r="G3406" s="6" t="s">
        <v>17475</v>
      </c>
      <c r="I3406" t="s">
        <v>21</v>
      </c>
      <c r="J3406" t="s">
        <v>12772</v>
      </c>
      <c r="K3406" s="6" t="s">
        <v>12772</v>
      </c>
      <c r="L3406" t="s">
        <v>8465</v>
      </c>
      <c r="M3406" s="6" t="s">
        <v>8465</v>
      </c>
      <c r="N3406">
        <v>62</v>
      </c>
      <c r="O3406" t="s">
        <v>1492</v>
      </c>
      <c r="P3406" s="6" t="s">
        <v>1492</v>
      </c>
      <c r="Q3406" t="s">
        <v>19537</v>
      </c>
      <c r="R3406" t="s">
        <v>8235</v>
      </c>
      <c r="S3406" s="6" t="s">
        <v>8235</v>
      </c>
      <c r="T3406" t="s">
        <v>25434</v>
      </c>
      <c r="U3406" s="6" t="s">
        <v>25434</v>
      </c>
      <c r="W3406" t="s">
        <v>53</v>
      </c>
      <c r="X3406" s="6" t="s">
        <v>25506</v>
      </c>
      <c r="Y3406" t="s">
        <v>19538</v>
      </c>
      <c r="Z3406" t="s">
        <v>19539</v>
      </c>
    </row>
    <row r="3407" spans="1:26" ht="15" customHeight="1" x14ac:dyDescent="0.25">
      <c r="A3407">
        <v>3710</v>
      </c>
      <c r="B3407" s="2" t="s">
        <v>13110</v>
      </c>
      <c r="C3407" s="2" t="s">
        <v>16192</v>
      </c>
      <c r="D3407" t="s">
        <v>1014</v>
      </c>
      <c r="E3407" s="2" t="s">
        <v>12223</v>
      </c>
      <c r="F3407" t="s">
        <v>17475</v>
      </c>
      <c r="G3407" s="6" t="s">
        <v>17475</v>
      </c>
      <c r="I3407" t="s">
        <v>21</v>
      </c>
      <c r="J3407" t="s">
        <v>1079</v>
      </c>
      <c r="K3407" s="6" t="s">
        <v>1079</v>
      </c>
      <c r="L3407" t="s">
        <v>19388</v>
      </c>
      <c r="M3407" s="6" t="s">
        <v>19388</v>
      </c>
      <c r="N3407">
        <v>62</v>
      </c>
      <c r="O3407" t="s">
        <v>19389</v>
      </c>
      <c r="P3407" s="6" t="s">
        <v>19389</v>
      </c>
      <c r="Q3407" t="s">
        <v>19390</v>
      </c>
      <c r="R3407" t="s">
        <v>8235</v>
      </c>
      <c r="S3407" s="6" t="s">
        <v>8235</v>
      </c>
      <c r="T3407" t="s">
        <v>25374</v>
      </c>
      <c r="U3407" s="6" t="s">
        <v>25374</v>
      </c>
      <c r="W3407" t="s">
        <v>53</v>
      </c>
      <c r="X3407" s="6" t="s">
        <v>25506</v>
      </c>
      <c r="Y3407" t="s">
        <v>19391</v>
      </c>
      <c r="Z3407" t="s">
        <v>19392</v>
      </c>
    </row>
    <row r="3408" spans="1:26" ht="15" customHeight="1" x14ac:dyDescent="0.25">
      <c r="A3408">
        <v>6626</v>
      </c>
      <c r="B3408" s="2" t="s">
        <v>12495</v>
      </c>
      <c r="C3408" s="2" t="s">
        <v>12519</v>
      </c>
      <c r="D3408" t="s">
        <v>257</v>
      </c>
      <c r="E3408" s="2" t="s">
        <v>12497</v>
      </c>
      <c r="F3408" t="s">
        <v>17475</v>
      </c>
      <c r="G3408" s="6" t="s">
        <v>17475</v>
      </c>
      <c r="I3408" t="s">
        <v>21</v>
      </c>
      <c r="J3408" t="s">
        <v>4296</v>
      </c>
      <c r="K3408" s="6" t="s">
        <v>1079</v>
      </c>
      <c r="L3408" t="s">
        <v>19719</v>
      </c>
      <c r="M3408" s="6" t="s">
        <v>19719</v>
      </c>
      <c r="N3408">
        <v>60</v>
      </c>
      <c r="O3408" t="s">
        <v>1492</v>
      </c>
      <c r="P3408" s="6" t="s">
        <v>1492</v>
      </c>
      <c r="Q3408" t="s">
        <v>19720</v>
      </c>
      <c r="R3408" t="s">
        <v>24090</v>
      </c>
      <c r="S3408" s="6" t="s">
        <v>24090</v>
      </c>
      <c r="T3408" t="s">
        <v>25375</v>
      </c>
      <c r="U3408" s="6" t="s">
        <v>25374</v>
      </c>
      <c r="W3408" t="s">
        <v>53</v>
      </c>
      <c r="X3408" s="6" t="s">
        <v>25506</v>
      </c>
      <c r="Y3408" t="s">
        <v>19721</v>
      </c>
      <c r="Z3408" t="s">
        <v>19722</v>
      </c>
    </row>
    <row r="3409" spans="1:26" ht="15" customHeight="1" x14ac:dyDescent="0.25">
      <c r="A3409">
        <v>1131</v>
      </c>
      <c r="B3409" s="2" t="s">
        <v>1534</v>
      </c>
      <c r="C3409" s="2" t="s">
        <v>622</v>
      </c>
      <c r="D3409" t="s">
        <v>675</v>
      </c>
      <c r="E3409" s="2" t="s">
        <v>635</v>
      </c>
      <c r="F3409" t="s">
        <v>8491</v>
      </c>
      <c r="G3409" s="6" t="s">
        <v>8491</v>
      </c>
      <c r="H3409" t="s">
        <v>1693</v>
      </c>
      <c r="I3409" t="s">
        <v>21</v>
      </c>
      <c r="J3409" t="s">
        <v>8492</v>
      </c>
      <c r="K3409" s="6" t="s">
        <v>1079</v>
      </c>
      <c r="L3409" t="s">
        <v>8493</v>
      </c>
      <c r="M3409" s="6" t="s">
        <v>8493</v>
      </c>
      <c r="N3409">
        <v>62</v>
      </c>
      <c r="O3409" t="s">
        <v>8494</v>
      </c>
      <c r="P3409" s="6" t="s">
        <v>8494</v>
      </c>
      <c r="Q3409" t="s">
        <v>8495</v>
      </c>
      <c r="R3409" t="s">
        <v>8235</v>
      </c>
      <c r="S3409" s="6" t="s">
        <v>8235</v>
      </c>
      <c r="T3409" t="s">
        <v>25245</v>
      </c>
      <c r="U3409" s="6" t="s">
        <v>25245</v>
      </c>
      <c r="W3409" t="s">
        <v>53</v>
      </c>
      <c r="X3409" s="6" t="s">
        <v>25506</v>
      </c>
      <c r="Y3409" t="s">
        <v>8496</v>
      </c>
      <c r="Z3409" t="s">
        <v>8497</v>
      </c>
    </row>
    <row r="3410" spans="1:26" ht="15" customHeight="1" x14ac:dyDescent="0.25">
      <c r="A3410">
        <v>6775</v>
      </c>
      <c r="B3410" s="2" t="s">
        <v>12788</v>
      </c>
      <c r="C3410" s="2" t="s">
        <v>12568</v>
      </c>
      <c r="D3410" t="s">
        <v>18828</v>
      </c>
      <c r="E3410" s="2" t="s">
        <v>12914</v>
      </c>
      <c r="F3410" t="s">
        <v>18829</v>
      </c>
      <c r="G3410" s="6" t="s">
        <v>18829</v>
      </c>
      <c r="H3410" t="s">
        <v>195</v>
      </c>
      <c r="I3410" t="s">
        <v>21</v>
      </c>
      <c r="J3410" t="s">
        <v>18830</v>
      </c>
      <c r="K3410" s="6" t="s">
        <v>222</v>
      </c>
      <c r="L3410" t="s">
        <v>6793</v>
      </c>
      <c r="M3410" s="6" t="s">
        <v>6793</v>
      </c>
      <c r="N3410" t="s">
        <v>1983</v>
      </c>
      <c r="O3410" t="s">
        <v>12916</v>
      </c>
      <c r="P3410" s="6" t="s">
        <v>12916</v>
      </c>
      <c r="Q3410" t="s">
        <v>18831</v>
      </c>
      <c r="R3410" t="s">
        <v>9330</v>
      </c>
      <c r="S3410" s="6" t="s">
        <v>9330</v>
      </c>
      <c r="T3410" t="s">
        <v>25423</v>
      </c>
      <c r="U3410" s="6" t="s">
        <v>25423</v>
      </c>
      <c r="W3410" t="s">
        <v>53</v>
      </c>
      <c r="X3410" s="6" t="s">
        <v>25506</v>
      </c>
      <c r="Y3410" t="s">
        <v>18832</v>
      </c>
      <c r="Z3410" t="s">
        <v>18833</v>
      </c>
    </row>
    <row r="3411" spans="1:26" ht="15" customHeight="1" x14ac:dyDescent="0.25">
      <c r="A3411">
        <v>5800</v>
      </c>
      <c r="B3411" s="2" t="s">
        <v>11962</v>
      </c>
      <c r="C3411" s="2" t="s">
        <v>12066</v>
      </c>
      <c r="D3411" t="s">
        <v>487</v>
      </c>
      <c r="E3411" s="2" t="s">
        <v>12424</v>
      </c>
      <c r="F3411" t="s">
        <v>15787</v>
      </c>
      <c r="G3411" s="6" t="s">
        <v>15787</v>
      </c>
      <c r="I3411" t="s">
        <v>21</v>
      </c>
      <c r="J3411" t="s">
        <v>367</v>
      </c>
      <c r="K3411" s="6" t="s">
        <v>367</v>
      </c>
      <c r="L3411" t="s">
        <v>15788</v>
      </c>
      <c r="M3411" s="6" t="s">
        <v>15788</v>
      </c>
      <c r="N3411">
        <v>108</v>
      </c>
      <c r="O3411" t="s">
        <v>2451</v>
      </c>
      <c r="P3411" s="6" t="s">
        <v>2451</v>
      </c>
      <c r="Q3411" t="s">
        <v>15789</v>
      </c>
      <c r="R3411" t="s">
        <v>23768</v>
      </c>
      <c r="S3411" s="6" t="s">
        <v>23768</v>
      </c>
      <c r="T3411" t="s">
        <v>23769</v>
      </c>
      <c r="U3411" s="6" t="s">
        <v>23769</v>
      </c>
      <c r="W3411" t="s">
        <v>53</v>
      </c>
      <c r="X3411" s="6" t="s">
        <v>25506</v>
      </c>
      <c r="Y3411" t="s">
        <v>15790</v>
      </c>
      <c r="Z3411" t="s">
        <v>15791</v>
      </c>
    </row>
    <row r="3412" spans="1:26" ht="15" customHeight="1" x14ac:dyDescent="0.25">
      <c r="A3412">
        <v>6832</v>
      </c>
      <c r="B3412" s="2" t="s">
        <v>13403</v>
      </c>
      <c r="C3412" s="2" t="s">
        <v>11961</v>
      </c>
      <c r="D3412" t="s">
        <v>384</v>
      </c>
      <c r="E3412" s="2" t="s">
        <v>13395</v>
      </c>
      <c r="F3412" t="s">
        <v>17600</v>
      </c>
      <c r="G3412" s="6" t="s">
        <v>17600</v>
      </c>
      <c r="H3412" t="s">
        <v>221</v>
      </c>
      <c r="I3412" t="s">
        <v>21</v>
      </c>
      <c r="J3412" t="s">
        <v>176</v>
      </c>
      <c r="K3412" s="6" t="s">
        <v>176</v>
      </c>
      <c r="L3412" t="s">
        <v>17596</v>
      </c>
      <c r="M3412" s="6" t="s">
        <v>17596</v>
      </c>
      <c r="N3412">
        <v>483</v>
      </c>
      <c r="O3412" t="s">
        <v>178</v>
      </c>
      <c r="P3412" s="6" t="s">
        <v>178</v>
      </c>
      <c r="Q3412" t="s">
        <v>17601</v>
      </c>
      <c r="R3412" t="s">
        <v>25398</v>
      </c>
      <c r="S3412" s="6" t="s">
        <v>25398</v>
      </c>
      <c r="T3412" t="s">
        <v>24293</v>
      </c>
      <c r="U3412" s="6" t="s">
        <v>24293</v>
      </c>
      <c r="W3412" t="s">
        <v>53</v>
      </c>
      <c r="X3412" s="6" t="s">
        <v>25506</v>
      </c>
      <c r="Y3412" t="s">
        <v>17602</v>
      </c>
      <c r="Z3412" t="s">
        <v>17603</v>
      </c>
    </row>
    <row r="3413" spans="1:26" ht="15" customHeight="1" x14ac:dyDescent="0.25">
      <c r="A3413">
        <v>2451</v>
      </c>
      <c r="B3413" s="2" t="s">
        <v>294</v>
      </c>
      <c r="C3413" s="2" t="s">
        <v>361</v>
      </c>
      <c r="D3413" t="s">
        <v>942</v>
      </c>
      <c r="E3413" s="2" t="s">
        <v>402</v>
      </c>
      <c r="F3413" t="s">
        <v>2330</v>
      </c>
      <c r="G3413" s="6" t="s">
        <v>2330</v>
      </c>
      <c r="H3413" t="s">
        <v>624</v>
      </c>
      <c r="I3413" t="s">
        <v>21</v>
      </c>
      <c r="J3413" t="s">
        <v>222</v>
      </c>
      <c r="K3413" s="6" t="s">
        <v>222</v>
      </c>
      <c r="L3413" t="s">
        <v>11193</v>
      </c>
      <c r="M3413" s="6" t="s">
        <v>11193</v>
      </c>
      <c r="N3413">
        <v>170</v>
      </c>
      <c r="O3413" t="s">
        <v>24</v>
      </c>
      <c r="P3413" s="6" t="s">
        <v>24</v>
      </c>
      <c r="Q3413" t="s">
        <v>11194</v>
      </c>
      <c r="R3413" t="s">
        <v>1969</v>
      </c>
      <c r="S3413" s="6" t="s">
        <v>1969</v>
      </c>
      <c r="T3413" t="s">
        <v>24472</v>
      </c>
      <c r="U3413" s="6" t="s">
        <v>24472</v>
      </c>
      <c r="W3413" t="s">
        <v>53</v>
      </c>
      <c r="X3413" s="6" t="s">
        <v>25506</v>
      </c>
      <c r="Y3413" t="s">
        <v>11195</v>
      </c>
      <c r="Z3413" t="s">
        <v>11196</v>
      </c>
    </row>
    <row r="3414" spans="1:26" ht="15" customHeight="1" x14ac:dyDescent="0.25">
      <c r="A3414">
        <v>3790</v>
      </c>
      <c r="B3414" s="2" t="s">
        <v>12152</v>
      </c>
      <c r="C3414" s="2" t="s">
        <v>158</v>
      </c>
      <c r="D3414" t="s">
        <v>4381</v>
      </c>
      <c r="E3414" s="2" t="s">
        <v>11957</v>
      </c>
      <c r="F3414" t="s">
        <v>2330</v>
      </c>
      <c r="G3414" s="6" t="s">
        <v>2330</v>
      </c>
      <c r="H3414" t="s">
        <v>13555</v>
      </c>
      <c r="I3414" t="s">
        <v>21</v>
      </c>
      <c r="J3414" t="s">
        <v>367</v>
      </c>
      <c r="K3414" s="6" t="s">
        <v>367</v>
      </c>
      <c r="L3414" t="s">
        <v>13556</v>
      </c>
      <c r="M3414" s="6" t="s">
        <v>13556</v>
      </c>
      <c r="N3414">
        <v>126</v>
      </c>
      <c r="O3414" t="s">
        <v>13557</v>
      </c>
      <c r="P3414" s="6" t="s">
        <v>13557</v>
      </c>
      <c r="Q3414" t="s">
        <v>13558</v>
      </c>
      <c r="T3414" t="s">
        <v>13558</v>
      </c>
      <c r="U3414" s="6" t="s">
        <v>13558</v>
      </c>
      <c r="W3414" t="s">
        <v>53</v>
      </c>
      <c r="X3414" s="6" t="s">
        <v>25506</v>
      </c>
      <c r="Y3414" t="s">
        <v>13559</v>
      </c>
      <c r="Z3414" t="s">
        <v>13560</v>
      </c>
    </row>
    <row r="3415" spans="1:26" ht="15" customHeight="1" x14ac:dyDescent="0.25">
      <c r="A3415">
        <v>6467</v>
      </c>
      <c r="B3415" s="2" t="s">
        <v>13365</v>
      </c>
      <c r="C3415" s="2" t="s">
        <v>12613</v>
      </c>
      <c r="D3415" t="s">
        <v>1458</v>
      </c>
      <c r="E3415" s="2" t="s">
        <v>13366</v>
      </c>
      <c r="F3415" t="s">
        <v>2330</v>
      </c>
      <c r="G3415" s="6" t="s">
        <v>2330</v>
      </c>
      <c r="H3415" t="s">
        <v>221</v>
      </c>
      <c r="I3415" t="s">
        <v>21</v>
      </c>
      <c r="J3415" t="s">
        <v>196</v>
      </c>
      <c r="K3415" s="6" t="s">
        <v>196</v>
      </c>
      <c r="L3415" t="s">
        <v>17609</v>
      </c>
      <c r="M3415" s="6" t="s">
        <v>17609</v>
      </c>
      <c r="N3415">
        <v>726</v>
      </c>
      <c r="O3415" t="s">
        <v>2451</v>
      </c>
      <c r="P3415" s="6" t="s">
        <v>2451</v>
      </c>
      <c r="Q3415" t="s">
        <v>17613</v>
      </c>
      <c r="R3415" t="s">
        <v>12329</v>
      </c>
      <c r="S3415" s="6" t="s">
        <v>12329</v>
      </c>
      <c r="T3415" t="s">
        <v>24296</v>
      </c>
      <c r="U3415" s="6" t="s">
        <v>24296</v>
      </c>
      <c r="W3415" t="s">
        <v>53</v>
      </c>
      <c r="X3415" s="6" t="s">
        <v>25506</v>
      </c>
      <c r="Y3415" t="s">
        <v>17614</v>
      </c>
      <c r="Z3415" t="s">
        <v>17615</v>
      </c>
    </row>
    <row r="3416" spans="1:26" ht="15" customHeight="1" x14ac:dyDescent="0.25">
      <c r="A3416">
        <v>556</v>
      </c>
      <c r="B3416" s="2" t="s">
        <v>3554</v>
      </c>
      <c r="C3416" s="2" t="s">
        <v>963</v>
      </c>
      <c r="D3416" t="s">
        <v>1014</v>
      </c>
      <c r="E3416" s="2" t="s">
        <v>92</v>
      </c>
      <c r="F3416" t="s">
        <v>2330</v>
      </c>
      <c r="G3416" s="6" t="s">
        <v>2330</v>
      </c>
      <c r="H3416" t="s">
        <v>602</v>
      </c>
      <c r="I3416" t="s">
        <v>21</v>
      </c>
      <c r="J3416" t="s">
        <v>1896</v>
      </c>
      <c r="K3416" s="6" t="s">
        <v>1896</v>
      </c>
      <c r="L3416" t="s">
        <v>4377</v>
      </c>
      <c r="M3416" s="6" t="s">
        <v>4377</v>
      </c>
      <c r="N3416">
        <v>349</v>
      </c>
      <c r="O3416" t="s">
        <v>757</v>
      </c>
      <c r="P3416" s="6" t="s">
        <v>757</v>
      </c>
      <c r="Q3416" t="s">
        <v>4378</v>
      </c>
      <c r="R3416" t="s">
        <v>23752</v>
      </c>
      <c r="S3416" s="6" t="s">
        <v>23752</v>
      </c>
      <c r="T3416" t="s">
        <v>23753</v>
      </c>
      <c r="U3416" s="6" t="s">
        <v>23753</v>
      </c>
      <c r="W3416" t="s">
        <v>53</v>
      </c>
      <c r="X3416" s="6" t="s">
        <v>25506</v>
      </c>
      <c r="Y3416" t="s">
        <v>4379</v>
      </c>
      <c r="Z3416" t="s">
        <v>4380</v>
      </c>
    </row>
    <row r="3417" spans="1:26" ht="15" customHeight="1" x14ac:dyDescent="0.25">
      <c r="A3417">
        <v>405</v>
      </c>
      <c r="B3417" s="2" t="s">
        <v>173</v>
      </c>
      <c r="C3417" s="2" t="s">
        <v>59</v>
      </c>
      <c r="D3417" t="s">
        <v>116</v>
      </c>
      <c r="E3417" s="2" t="s">
        <v>174</v>
      </c>
      <c r="F3417" t="s">
        <v>2330</v>
      </c>
      <c r="G3417" s="6" t="s">
        <v>2330</v>
      </c>
      <c r="H3417" t="s">
        <v>2235</v>
      </c>
      <c r="I3417" t="s">
        <v>21</v>
      </c>
      <c r="J3417" t="s">
        <v>222</v>
      </c>
      <c r="K3417" s="6" t="s">
        <v>222</v>
      </c>
      <c r="L3417" t="s">
        <v>2326</v>
      </c>
      <c r="M3417" s="6" t="s">
        <v>2326</v>
      </c>
      <c r="N3417">
        <v>163</v>
      </c>
      <c r="O3417" t="s">
        <v>24</v>
      </c>
      <c r="P3417" s="6" t="s">
        <v>24</v>
      </c>
      <c r="Q3417" t="s">
        <v>2327</v>
      </c>
      <c r="R3417" t="s">
        <v>23249</v>
      </c>
      <c r="S3417" s="6" t="s">
        <v>23249</v>
      </c>
      <c r="T3417" t="s">
        <v>22979</v>
      </c>
      <c r="U3417" s="6" t="s">
        <v>22979</v>
      </c>
      <c r="V3417" s="13" t="s">
        <v>25985</v>
      </c>
      <c r="W3417" t="s">
        <v>53</v>
      </c>
      <c r="X3417" s="6" t="s">
        <v>25506</v>
      </c>
      <c r="Y3417" t="s">
        <v>2331</v>
      </c>
      <c r="Z3417" s="3" t="s">
        <v>2332</v>
      </c>
    </row>
    <row r="3418" spans="1:26" ht="15" customHeight="1" x14ac:dyDescent="0.25">
      <c r="A3418">
        <v>5495</v>
      </c>
      <c r="B3418" s="2" t="s">
        <v>12643</v>
      </c>
      <c r="C3418" s="2" t="s">
        <v>12441</v>
      </c>
      <c r="D3418" t="s">
        <v>582</v>
      </c>
      <c r="E3418" s="2" t="s">
        <v>12644</v>
      </c>
      <c r="F3418" t="s">
        <v>2330</v>
      </c>
      <c r="G3418" s="6" t="s">
        <v>2330</v>
      </c>
      <c r="H3418" t="s">
        <v>624</v>
      </c>
      <c r="I3418" t="s">
        <v>21</v>
      </c>
      <c r="J3418" t="s">
        <v>222</v>
      </c>
      <c r="K3418" s="6" t="s">
        <v>222</v>
      </c>
      <c r="L3418" t="s">
        <v>14116</v>
      </c>
      <c r="M3418" s="6" t="s">
        <v>14116</v>
      </c>
      <c r="N3418">
        <v>177</v>
      </c>
      <c r="O3418" t="s">
        <v>24</v>
      </c>
      <c r="P3418" s="6" t="s">
        <v>24</v>
      </c>
      <c r="Q3418" t="s">
        <v>14117</v>
      </c>
      <c r="R3418" t="s">
        <v>25298</v>
      </c>
      <c r="S3418" s="6" t="s">
        <v>25298</v>
      </c>
      <c r="T3418" t="s">
        <v>23394</v>
      </c>
      <c r="U3418" s="6" t="s">
        <v>23394</v>
      </c>
      <c r="W3418" t="s">
        <v>53</v>
      </c>
      <c r="X3418" s="6" t="s">
        <v>25506</v>
      </c>
      <c r="Y3418" t="s">
        <v>14118</v>
      </c>
      <c r="Z3418" t="s">
        <v>14119</v>
      </c>
    </row>
    <row r="3419" spans="1:26" ht="15" customHeight="1" x14ac:dyDescent="0.25">
      <c r="A3419">
        <v>6779</v>
      </c>
      <c r="B3419" s="2" t="s">
        <v>12584</v>
      </c>
      <c r="C3419" s="2" t="s">
        <v>12468</v>
      </c>
      <c r="D3419" t="s">
        <v>138</v>
      </c>
      <c r="E3419" s="2" t="s">
        <v>12788</v>
      </c>
      <c r="F3419" t="s">
        <v>2330</v>
      </c>
      <c r="G3419" s="6" t="s">
        <v>2330</v>
      </c>
      <c r="H3419" t="s">
        <v>195</v>
      </c>
      <c r="I3419" t="s">
        <v>21</v>
      </c>
      <c r="J3419" t="s">
        <v>12789</v>
      </c>
      <c r="K3419" s="6" t="s">
        <v>409</v>
      </c>
      <c r="L3419" t="s">
        <v>12790</v>
      </c>
      <c r="M3419" s="6" t="s">
        <v>12790</v>
      </c>
      <c r="N3419">
        <v>155</v>
      </c>
      <c r="O3419" t="s">
        <v>24</v>
      </c>
      <c r="P3419" s="6" t="s">
        <v>24</v>
      </c>
      <c r="Q3419" t="s">
        <v>12791</v>
      </c>
      <c r="R3419" t="s">
        <v>7405</v>
      </c>
      <c r="S3419" s="6" t="s">
        <v>7405</v>
      </c>
      <c r="T3419" t="s">
        <v>23076</v>
      </c>
      <c r="U3419" s="6" t="s">
        <v>23076</v>
      </c>
      <c r="W3419" t="s">
        <v>53</v>
      </c>
      <c r="X3419" s="6" t="s">
        <v>25506</v>
      </c>
      <c r="Y3419" t="s">
        <v>12792</v>
      </c>
      <c r="Z3419" t="s">
        <v>12793</v>
      </c>
    </row>
    <row r="3420" spans="1:26" ht="15" customHeight="1" x14ac:dyDescent="0.25">
      <c r="A3420">
        <v>5691</v>
      </c>
      <c r="B3420" s="2" t="s">
        <v>12476</v>
      </c>
      <c r="C3420" s="2" t="s">
        <v>12591</v>
      </c>
      <c r="D3420" t="s">
        <v>31</v>
      </c>
      <c r="E3420" s="2" t="s">
        <v>12461</v>
      </c>
      <c r="F3420" t="s">
        <v>584</v>
      </c>
      <c r="G3420" s="6" t="s">
        <v>584</v>
      </c>
      <c r="I3420" t="s">
        <v>21</v>
      </c>
      <c r="J3420" t="s">
        <v>222</v>
      </c>
      <c r="K3420" s="6" t="s">
        <v>222</v>
      </c>
      <c r="L3420" t="s">
        <v>5273</v>
      </c>
      <c r="M3420" s="6" t="s">
        <v>5273</v>
      </c>
      <c r="N3420">
        <v>159</v>
      </c>
      <c r="O3420" t="s">
        <v>1717</v>
      </c>
      <c r="P3420" s="6" t="s">
        <v>1717</v>
      </c>
      <c r="Q3420" t="s">
        <v>22570</v>
      </c>
      <c r="R3420" t="s">
        <v>11531</v>
      </c>
      <c r="S3420" s="6" t="s">
        <v>11531</v>
      </c>
      <c r="T3420" t="s">
        <v>25146</v>
      </c>
      <c r="U3420" s="6" t="s">
        <v>25146</v>
      </c>
      <c r="W3420" t="s">
        <v>53</v>
      </c>
      <c r="X3420" s="6" t="s">
        <v>25506</v>
      </c>
      <c r="Y3420" t="s">
        <v>22571</v>
      </c>
      <c r="Z3420" t="s">
        <v>22572</v>
      </c>
    </row>
    <row r="3421" spans="1:26" ht="15" customHeight="1" x14ac:dyDescent="0.25">
      <c r="A3421">
        <v>3786</v>
      </c>
      <c r="B3421" s="2" t="s">
        <v>11957</v>
      </c>
      <c r="C3421" s="2" t="s">
        <v>13219</v>
      </c>
      <c r="D3421" t="s">
        <v>295</v>
      </c>
      <c r="E3421" s="2" t="s">
        <v>11958</v>
      </c>
      <c r="F3421" t="s">
        <v>584</v>
      </c>
      <c r="G3421" s="6" t="s">
        <v>584</v>
      </c>
      <c r="I3421" t="s">
        <v>21</v>
      </c>
      <c r="J3421" t="s">
        <v>222</v>
      </c>
      <c r="K3421" s="6" t="s">
        <v>222</v>
      </c>
      <c r="L3421" t="s">
        <v>5273</v>
      </c>
      <c r="M3421" s="6" t="s">
        <v>5273</v>
      </c>
      <c r="N3421">
        <v>179</v>
      </c>
      <c r="O3421" t="s">
        <v>24</v>
      </c>
      <c r="P3421" s="6" t="s">
        <v>24</v>
      </c>
      <c r="Q3421" t="s">
        <v>11647</v>
      </c>
      <c r="R3421" t="s">
        <v>1969</v>
      </c>
      <c r="S3421" s="6" t="s">
        <v>1969</v>
      </c>
      <c r="T3421" t="s">
        <v>25146</v>
      </c>
      <c r="U3421" s="6" t="s">
        <v>25146</v>
      </c>
      <c r="W3421" t="s">
        <v>53</v>
      </c>
      <c r="X3421" s="6" t="s">
        <v>25506</v>
      </c>
      <c r="Y3421" t="s">
        <v>22266</v>
      </c>
      <c r="Z3421" t="s">
        <v>22267</v>
      </c>
    </row>
    <row r="3422" spans="1:26" ht="15" customHeight="1" x14ac:dyDescent="0.25">
      <c r="A3422">
        <v>2763</v>
      </c>
      <c r="B3422" s="2" t="s">
        <v>1350</v>
      </c>
      <c r="C3422" s="2" t="s">
        <v>415</v>
      </c>
      <c r="D3422" t="s">
        <v>31</v>
      </c>
      <c r="E3422" s="2" t="s">
        <v>1351</v>
      </c>
      <c r="F3422" t="s">
        <v>584</v>
      </c>
      <c r="G3422" s="6" t="s">
        <v>584</v>
      </c>
      <c r="I3422" t="s">
        <v>21</v>
      </c>
      <c r="J3422" t="s">
        <v>176</v>
      </c>
      <c r="K3422" s="6" t="s">
        <v>176</v>
      </c>
      <c r="L3422" t="s">
        <v>1352</v>
      </c>
      <c r="M3422" s="6" t="s">
        <v>1352</v>
      </c>
      <c r="N3422">
        <v>402</v>
      </c>
      <c r="O3422" t="s">
        <v>1353</v>
      </c>
      <c r="P3422" s="6" t="s">
        <v>1353</v>
      </c>
      <c r="Q3422" t="s">
        <v>1354</v>
      </c>
      <c r="R3422" t="s">
        <v>22856</v>
      </c>
      <c r="S3422" s="6" t="s">
        <v>22856</v>
      </c>
      <c r="T3422" t="s">
        <v>23020</v>
      </c>
      <c r="U3422" s="6" t="s">
        <v>23020</v>
      </c>
      <c r="W3422" t="s">
        <v>53</v>
      </c>
      <c r="X3422" s="6" t="s">
        <v>25506</v>
      </c>
      <c r="Y3422" t="s">
        <v>1355</v>
      </c>
      <c r="Z3422" t="s">
        <v>1356</v>
      </c>
    </row>
    <row r="3423" spans="1:26" ht="15" customHeight="1" x14ac:dyDescent="0.25">
      <c r="A3423">
        <v>3839</v>
      </c>
      <c r="B3423" s="2" t="s">
        <v>12118</v>
      </c>
      <c r="C3423" s="2" t="s">
        <v>12224</v>
      </c>
      <c r="D3423" t="s">
        <v>1228</v>
      </c>
      <c r="E3423" s="2" t="s">
        <v>12152</v>
      </c>
      <c r="F3423" t="s">
        <v>584</v>
      </c>
      <c r="G3423" s="6" t="s">
        <v>584</v>
      </c>
      <c r="I3423" t="s">
        <v>21</v>
      </c>
      <c r="J3423" t="s">
        <v>479</v>
      </c>
      <c r="K3423" s="6" t="s">
        <v>409</v>
      </c>
      <c r="L3423" t="s">
        <v>12571</v>
      </c>
      <c r="M3423" s="6" t="s">
        <v>12571</v>
      </c>
      <c r="N3423">
        <v>170</v>
      </c>
      <c r="O3423" t="s">
        <v>14190</v>
      </c>
      <c r="P3423" s="6" t="s">
        <v>14190</v>
      </c>
      <c r="Q3423" t="s">
        <v>21054</v>
      </c>
      <c r="R3423" t="s">
        <v>20931</v>
      </c>
      <c r="S3423" s="6" t="s">
        <v>20931</v>
      </c>
      <c r="T3423" t="s">
        <v>10308</v>
      </c>
      <c r="U3423" s="6" t="s">
        <v>10308</v>
      </c>
      <c r="W3423" t="s">
        <v>53</v>
      </c>
      <c r="X3423" s="6" t="s">
        <v>25506</v>
      </c>
      <c r="Y3423" t="s">
        <v>21055</v>
      </c>
      <c r="Z3423" t="s">
        <v>21056</v>
      </c>
    </row>
    <row r="3424" spans="1:26" ht="15" customHeight="1" x14ac:dyDescent="0.25">
      <c r="A3424">
        <v>6349</v>
      </c>
      <c r="B3424" s="2" t="s">
        <v>12688</v>
      </c>
      <c r="C3424" s="2" t="s">
        <v>12374</v>
      </c>
      <c r="D3424" t="s">
        <v>353</v>
      </c>
      <c r="E3424" s="2" t="s">
        <v>15902</v>
      </c>
      <c r="F3424" t="s">
        <v>584</v>
      </c>
      <c r="G3424" s="6" t="s">
        <v>584</v>
      </c>
      <c r="I3424" t="s">
        <v>21</v>
      </c>
      <c r="J3424" t="s">
        <v>196</v>
      </c>
      <c r="K3424" s="6" t="s">
        <v>196</v>
      </c>
      <c r="L3424" t="s">
        <v>17609</v>
      </c>
      <c r="M3424" s="6" t="s">
        <v>17609</v>
      </c>
      <c r="N3424">
        <v>716</v>
      </c>
      <c r="O3424" t="s">
        <v>17368</v>
      </c>
      <c r="P3424" s="6" t="s">
        <v>17368</v>
      </c>
      <c r="Q3424" t="s">
        <v>17610</v>
      </c>
      <c r="R3424" t="s">
        <v>12329</v>
      </c>
      <c r="S3424" s="6" t="s">
        <v>12329</v>
      </c>
      <c r="T3424" t="s">
        <v>24295</v>
      </c>
      <c r="U3424" s="6" t="s">
        <v>24295</v>
      </c>
      <c r="W3424" t="s">
        <v>53</v>
      </c>
      <c r="X3424" s="6" t="s">
        <v>25506</v>
      </c>
      <c r="Y3424" t="s">
        <v>17611</v>
      </c>
      <c r="Z3424" t="s">
        <v>17612</v>
      </c>
    </row>
    <row r="3425" spans="1:26" ht="15" customHeight="1" x14ac:dyDescent="0.25">
      <c r="A3425">
        <v>3346</v>
      </c>
      <c r="B3425" s="2" t="s">
        <v>708</v>
      </c>
      <c r="C3425" s="2" t="s">
        <v>1658</v>
      </c>
      <c r="D3425" t="s">
        <v>1338</v>
      </c>
      <c r="E3425" s="2" t="s">
        <v>2059</v>
      </c>
      <c r="F3425" t="s">
        <v>584</v>
      </c>
      <c r="G3425" s="6" t="s">
        <v>584</v>
      </c>
      <c r="I3425" t="s">
        <v>21</v>
      </c>
      <c r="J3425" t="s">
        <v>367</v>
      </c>
      <c r="K3425" s="6" t="s">
        <v>367</v>
      </c>
      <c r="L3425" t="s">
        <v>4329</v>
      </c>
      <c r="M3425" s="6" t="s">
        <v>4329</v>
      </c>
      <c r="N3425">
        <v>190</v>
      </c>
      <c r="O3425" t="s">
        <v>757</v>
      </c>
      <c r="P3425" s="6" t="s">
        <v>757</v>
      </c>
      <c r="Q3425" t="s">
        <v>4330</v>
      </c>
      <c r="R3425" t="s">
        <v>17596</v>
      </c>
      <c r="S3425" s="6" t="s">
        <v>17596</v>
      </c>
      <c r="T3425" t="s">
        <v>23716</v>
      </c>
      <c r="U3425" s="6" t="s">
        <v>23716</v>
      </c>
      <c r="W3425" t="s">
        <v>53</v>
      </c>
      <c r="X3425" s="6" t="s">
        <v>25506</v>
      </c>
      <c r="Y3425" t="s">
        <v>4331</v>
      </c>
      <c r="Z3425" t="s">
        <v>4332</v>
      </c>
    </row>
    <row r="3426" spans="1:26" ht="15" customHeight="1" x14ac:dyDescent="0.25">
      <c r="A3426">
        <v>4672</v>
      </c>
      <c r="B3426" s="2" t="s">
        <v>12510</v>
      </c>
      <c r="C3426" s="2" t="s">
        <v>12107</v>
      </c>
      <c r="D3426" t="s">
        <v>1858</v>
      </c>
      <c r="E3426" s="2" t="s">
        <v>13270</v>
      </c>
      <c r="F3426" t="s">
        <v>584</v>
      </c>
      <c r="G3426" s="6" t="s">
        <v>584</v>
      </c>
      <c r="I3426" t="s">
        <v>21</v>
      </c>
      <c r="J3426" t="s">
        <v>409</v>
      </c>
      <c r="K3426" s="6" t="s">
        <v>409</v>
      </c>
      <c r="L3426" t="s">
        <v>4329</v>
      </c>
      <c r="M3426" s="6" t="s">
        <v>4329</v>
      </c>
      <c r="N3426">
        <v>190</v>
      </c>
      <c r="O3426" t="s">
        <v>757</v>
      </c>
      <c r="P3426" s="6" t="s">
        <v>757</v>
      </c>
      <c r="Q3426" t="s">
        <v>15551</v>
      </c>
      <c r="R3426" t="s">
        <v>23710</v>
      </c>
      <c r="S3426" s="6" t="s">
        <v>23710</v>
      </c>
      <c r="T3426" t="s">
        <v>23711</v>
      </c>
      <c r="U3426" s="6" t="s">
        <v>23711</v>
      </c>
      <c r="W3426" t="s">
        <v>53</v>
      </c>
      <c r="X3426" s="6" t="s">
        <v>25506</v>
      </c>
      <c r="Y3426" t="s">
        <v>15552</v>
      </c>
      <c r="Z3426" t="s">
        <v>15553</v>
      </c>
    </row>
    <row r="3427" spans="1:26" ht="15" customHeight="1" x14ac:dyDescent="0.25">
      <c r="A3427">
        <v>5620</v>
      </c>
      <c r="B3427" s="2" t="s">
        <v>12477</v>
      </c>
      <c r="C3427" s="2" t="s">
        <v>12809</v>
      </c>
      <c r="D3427" t="s">
        <v>17424</v>
      </c>
      <c r="E3427" s="2" t="s">
        <v>12462</v>
      </c>
      <c r="F3427" t="s">
        <v>584</v>
      </c>
      <c r="G3427" s="6" t="s">
        <v>584</v>
      </c>
      <c r="I3427" t="s">
        <v>21</v>
      </c>
      <c r="J3427" t="s">
        <v>196</v>
      </c>
      <c r="K3427" s="6" t="s">
        <v>196</v>
      </c>
      <c r="L3427" t="s">
        <v>11872</v>
      </c>
      <c r="M3427" s="6" t="s">
        <v>11872</v>
      </c>
      <c r="N3427">
        <v>789</v>
      </c>
      <c r="O3427" t="s">
        <v>2451</v>
      </c>
      <c r="P3427" s="6" t="s">
        <v>2451</v>
      </c>
      <c r="Q3427" t="s">
        <v>17425</v>
      </c>
      <c r="R3427" t="s">
        <v>24255</v>
      </c>
      <c r="S3427" s="6" t="s">
        <v>24255</v>
      </c>
      <c r="T3427" t="s">
        <v>25409</v>
      </c>
      <c r="U3427" s="6" t="s">
        <v>25409</v>
      </c>
      <c r="W3427" t="s">
        <v>53</v>
      </c>
      <c r="X3427" s="6" t="s">
        <v>25506</v>
      </c>
      <c r="Y3427" t="s">
        <v>17426</v>
      </c>
      <c r="Z3427" t="s">
        <v>17427</v>
      </c>
    </row>
    <row r="3428" spans="1:26" ht="15" customHeight="1" x14ac:dyDescent="0.25">
      <c r="A3428">
        <v>5039</v>
      </c>
      <c r="B3428" s="2" t="s">
        <v>12257</v>
      </c>
      <c r="C3428" s="2" t="s">
        <v>12236</v>
      </c>
      <c r="D3428" t="s">
        <v>1164</v>
      </c>
      <c r="E3428" s="2" t="s">
        <v>12099</v>
      </c>
      <c r="F3428" t="s">
        <v>584</v>
      </c>
      <c r="G3428" s="6" t="s">
        <v>584</v>
      </c>
      <c r="I3428" t="s">
        <v>21</v>
      </c>
      <c r="J3428" t="s">
        <v>367</v>
      </c>
      <c r="K3428" s="6" t="s">
        <v>367</v>
      </c>
      <c r="L3428" t="s">
        <v>3101</v>
      </c>
      <c r="M3428" s="6" t="s">
        <v>3101</v>
      </c>
      <c r="N3428">
        <v>62</v>
      </c>
      <c r="O3428" t="s">
        <v>132</v>
      </c>
      <c r="P3428" s="6" t="s">
        <v>132</v>
      </c>
      <c r="Q3428" t="s">
        <v>3102</v>
      </c>
      <c r="R3428" t="s">
        <v>23136</v>
      </c>
      <c r="S3428" s="6" t="s">
        <v>23136</v>
      </c>
      <c r="T3428" t="s">
        <v>25313</v>
      </c>
      <c r="U3428" s="6" t="s">
        <v>25313</v>
      </c>
      <c r="W3428" t="s">
        <v>53</v>
      </c>
      <c r="X3428" s="6" t="s">
        <v>25506</v>
      </c>
      <c r="Y3428" t="s">
        <v>14347</v>
      </c>
      <c r="Z3428" t="s">
        <v>14348</v>
      </c>
    </row>
    <row r="3429" spans="1:26" ht="15" customHeight="1" x14ac:dyDescent="0.25">
      <c r="A3429">
        <v>915</v>
      </c>
      <c r="B3429" s="2" t="s">
        <v>29</v>
      </c>
      <c r="C3429" s="2" t="s">
        <v>278</v>
      </c>
      <c r="D3429" t="s">
        <v>582</v>
      </c>
      <c r="E3429" s="2" t="s">
        <v>32</v>
      </c>
      <c r="F3429" t="s">
        <v>584</v>
      </c>
      <c r="G3429" s="6" t="s">
        <v>584</v>
      </c>
      <c r="I3429" t="s">
        <v>21</v>
      </c>
      <c r="J3429" t="s">
        <v>222</v>
      </c>
      <c r="K3429" s="6" t="s">
        <v>222</v>
      </c>
      <c r="L3429" t="s">
        <v>2455</v>
      </c>
      <c r="M3429" s="6" t="s">
        <v>2455</v>
      </c>
      <c r="N3429">
        <v>290</v>
      </c>
      <c r="O3429" t="s">
        <v>2451</v>
      </c>
      <c r="P3429" s="6" t="s">
        <v>2451</v>
      </c>
      <c r="Q3429" t="s">
        <v>2456</v>
      </c>
      <c r="S3429" s="6" t="s">
        <v>2466</v>
      </c>
      <c r="T3429" t="s">
        <v>2456</v>
      </c>
      <c r="U3429" s="6" t="s">
        <v>2456</v>
      </c>
      <c r="W3429" t="s">
        <v>53</v>
      </c>
      <c r="X3429" s="6" t="s">
        <v>25506</v>
      </c>
      <c r="Y3429" t="s">
        <v>2457</v>
      </c>
      <c r="Z3429" t="s">
        <v>2458</v>
      </c>
    </row>
    <row r="3430" spans="1:26" ht="15" customHeight="1" x14ac:dyDescent="0.25">
      <c r="A3430">
        <v>1905</v>
      </c>
      <c r="B3430" s="2" t="s">
        <v>580</v>
      </c>
      <c r="C3430" s="2" t="s">
        <v>581</v>
      </c>
      <c r="D3430" t="s">
        <v>582</v>
      </c>
      <c r="E3430" s="2" t="s">
        <v>583</v>
      </c>
      <c r="F3430" t="s">
        <v>584</v>
      </c>
      <c r="G3430" s="6" t="s">
        <v>584</v>
      </c>
      <c r="I3430" t="s">
        <v>21</v>
      </c>
      <c r="J3430" t="s">
        <v>222</v>
      </c>
      <c r="K3430" s="6" t="s">
        <v>222</v>
      </c>
      <c r="L3430" t="s">
        <v>585</v>
      </c>
      <c r="M3430" s="6" t="s">
        <v>585</v>
      </c>
      <c r="N3430">
        <v>258</v>
      </c>
      <c r="O3430" t="s">
        <v>586</v>
      </c>
      <c r="P3430" s="6" t="s">
        <v>586</v>
      </c>
      <c r="Q3430" t="s">
        <v>587</v>
      </c>
      <c r="R3430" t="s">
        <v>22856</v>
      </c>
      <c r="S3430" s="6" t="s">
        <v>22856</v>
      </c>
      <c r="T3430" t="s">
        <v>22914</v>
      </c>
      <c r="U3430" s="6" t="s">
        <v>22914</v>
      </c>
      <c r="W3430" t="s">
        <v>53</v>
      </c>
      <c r="X3430" s="6" t="s">
        <v>25506</v>
      </c>
      <c r="Y3430" t="s">
        <v>588</v>
      </c>
      <c r="Z3430" t="s">
        <v>589</v>
      </c>
    </row>
    <row r="3431" spans="1:26" ht="15" customHeight="1" x14ac:dyDescent="0.25">
      <c r="A3431">
        <v>3431</v>
      </c>
      <c r="B3431" s="2" t="s">
        <v>167</v>
      </c>
      <c r="C3431" s="2" t="s">
        <v>499</v>
      </c>
      <c r="D3431" t="s">
        <v>737</v>
      </c>
      <c r="E3431" s="2" t="s">
        <v>715</v>
      </c>
      <c r="F3431" t="s">
        <v>584</v>
      </c>
      <c r="G3431" s="6" t="s">
        <v>584</v>
      </c>
      <c r="I3431" t="s">
        <v>21</v>
      </c>
      <c r="J3431" t="s">
        <v>1460</v>
      </c>
      <c r="K3431" s="6" t="s">
        <v>120</v>
      </c>
      <c r="L3431" t="s">
        <v>4196</v>
      </c>
      <c r="M3431" s="6" t="s">
        <v>4196</v>
      </c>
      <c r="N3431">
        <v>144</v>
      </c>
      <c r="O3431" t="s">
        <v>2019</v>
      </c>
      <c r="P3431" s="6" t="s">
        <v>2019</v>
      </c>
      <c r="Q3431" t="s">
        <v>4197</v>
      </c>
      <c r="R3431" t="s">
        <v>25333</v>
      </c>
      <c r="S3431" s="6" t="s">
        <v>25333</v>
      </c>
      <c r="T3431" t="s">
        <v>23669</v>
      </c>
      <c r="U3431" s="6" t="s">
        <v>23669</v>
      </c>
      <c r="W3431" t="s">
        <v>53</v>
      </c>
      <c r="X3431" s="6" t="s">
        <v>25506</v>
      </c>
      <c r="Y3431" t="s">
        <v>4198</v>
      </c>
      <c r="Z3431" t="s">
        <v>4199</v>
      </c>
    </row>
    <row r="3432" spans="1:26" ht="15" customHeight="1" x14ac:dyDescent="0.25">
      <c r="A3432">
        <v>930</v>
      </c>
      <c r="B3432" s="2" t="s">
        <v>29</v>
      </c>
      <c r="C3432" s="2" t="s">
        <v>646</v>
      </c>
      <c r="D3432" t="s">
        <v>1164</v>
      </c>
      <c r="E3432" s="2" t="s">
        <v>32</v>
      </c>
      <c r="F3432" t="s">
        <v>584</v>
      </c>
      <c r="G3432" s="6" t="s">
        <v>584</v>
      </c>
      <c r="I3432" t="s">
        <v>21</v>
      </c>
      <c r="J3432" t="s">
        <v>367</v>
      </c>
      <c r="K3432" s="6" t="s">
        <v>367</v>
      </c>
      <c r="L3432" t="s">
        <v>11456</v>
      </c>
      <c r="M3432" s="6" t="s">
        <v>11456</v>
      </c>
      <c r="N3432">
        <v>176</v>
      </c>
      <c r="O3432" t="s">
        <v>2451</v>
      </c>
      <c r="P3432" s="6" t="s">
        <v>2451</v>
      </c>
      <c r="Q3432" t="s">
        <v>11457</v>
      </c>
      <c r="R3432" t="s">
        <v>1969</v>
      </c>
      <c r="S3432" s="6" t="s">
        <v>1969</v>
      </c>
      <c r="T3432" t="s">
        <v>24990</v>
      </c>
      <c r="U3432" s="6" t="s">
        <v>24990</v>
      </c>
      <c r="W3432" t="s">
        <v>53</v>
      </c>
      <c r="X3432" s="6" t="s">
        <v>25506</v>
      </c>
      <c r="Y3432" t="s">
        <v>11458</v>
      </c>
      <c r="Z3432" t="s">
        <v>11459</v>
      </c>
    </row>
    <row r="3433" spans="1:26" ht="15" customHeight="1" x14ac:dyDescent="0.25">
      <c r="A3433">
        <v>5342</v>
      </c>
      <c r="B3433" s="2" t="s">
        <v>12127</v>
      </c>
      <c r="C3433" s="2" t="s">
        <v>13128</v>
      </c>
      <c r="D3433" t="s">
        <v>942</v>
      </c>
      <c r="E3433" s="2" t="s">
        <v>12128</v>
      </c>
      <c r="F3433" t="s">
        <v>584</v>
      </c>
      <c r="G3433" s="6" t="s">
        <v>584</v>
      </c>
      <c r="I3433" t="s">
        <v>21</v>
      </c>
      <c r="J3433" t="s">
        <v>222</v>
      </c>
      <c r="K3433" s="6" t="s">
        <v>222</v>
      </c>
      <c r="L3433" t="s">
        <v>4563</v>
      </c>
      <c r="M3433" s="6" t="s">
        <v>4563</v>
      </c>
      <c r="N3433">
        <v>226</v>
      </c>
      <c r="O3433" t="s">
        <v>2451</v>
      </c>
      <c r="P3433" s="6" t="s">
        <v>2451</v>
      </c>
      <c r="Q3433" t="s">
        <v>21946</v>
      </c>
      <c r="R3433" t="s">
        <v>23317</v>
      </c>
      <c r="S3433" s="6" t="s">
        <v>23317</v>
      </c>
      <c r="T3433" t="s">
        <v>24949</v>
      </c>
      <c r="U3433" s="6" t="s">
        <v>24949</v>
      </c>
      <c r="W3433" t="s">
        <v>53</v>
      </c>
      <c r="X3433" s="6" t="s">
        <v>25506</v>
      </c>
      <c r="Y3433" t="s">
        <v>21947</v>
      </c>
      <c r="Z3433" t="s">
        <v>21948</v>
      </c>
    </row>
    <row r="3434" spans="1:26" ht="15" customHeight="1" x14ac:dyDescent="0.25">
      <c r="A3434">
        <v>4663</v>
      </c>
      <c r="B3434" s="2" t="s">
        <v>12246</v>
      </c>
      <c r="C3434" s="2" t="s">
        <v>12142</v>
      </c>
      <c r="D3434" t="s">
        <v>343</v>
      </c>
      <c r="E3434" s="2" t="s">
        <v>12167</v>
      </c>
      <c r="F3434" t="s">
        <v>584</v>
      </c>
      <c r="G3434" s="6" t="s">
        <v>584</v>
      </c>
      <c r="I3434" t="s">
        <v>21</v>
      </c>
      <c r="J3434" t="s">
        <v>367</v>
      </c>
      <c r="K3434" s="6" t="s">
        <v>367</v>
      </c>
      <c r="L3434" t="s">
        <v>3494</v>
      </c>
      <c r="M3434" s="6" t="s">
        <v>3494</v>
      </c>
      <c r="N3434">
        <v>104</v>
      </c>
      <c r="O3434" t="s">
        <v>12247</v>
      </c>
      <c r="P3434" s="6" t="s">
        <v>12247</v>
      </c>
      <c r="Q3434" t="s">
        <v>21007</v>
      </c>
      <c r="R3434" t="s">
        <v>20931</v>
      </c>
      <c r="S3434" s="6" t="s">
        <v>20931</v>
      </c>
      <c r="T3434" t="s">
        <v>24778</v>
      </c>
      <c r="U3434" s="6" t="s">
        <v>24777</v>
      </c>
      <c r="W3434" t="s">
        <v>53</v>
      </c>
      <c r="X3434" s="6" t="s">
        <v>25506</v>
      </c>
      <c r="Y3434" t="s">
        <v>21008</v>
      </c>
      <c r="Z3434" t="s">
        <v>21009</v>
      </c>
    </row>
    <row r="3435" spans="1:26" ht="15" customHeight="1" x14ac:dyDescent="0.25">
      <c r="A3435">
        <v>6828</v>
      </c>
      <c r="B3435" s="2" t="s">
        <v>13395</v>
      </c>
      <c r="C3435" s="2" t="s">
        <v>12468</v>
      </c>
      <c r="D3435" t="s">
        <v>183</v>
      </c>
      <c r="E3435" s="2" t="s">
        <v>12582</v>
      </c>
      <c r="F3435" t="s">
        <v>584</v>
      </c>
      <c r="G3435" s="6" t="s">
        <v>584</v>
      </c>
      <c r="I3435" t="s">
        <v>21</v>
      </c>
      <c r="J3435" t="s">
        <v>367</v>
      </c>
      <c r="K3435" s="6" t="s">
        <v>367</v>
      </c>
      <c r="L3435" t="s">
        <v>22837</v>
      </c>
      <c r="M3435" s="6" t="s">
        <v>22837</v>
      </c>
      <c r="N3435">
        <v>126</v>
      </c>
      <c r="O3435" t="s">
        <v>11907</v>
      </c>
      <c r="P3435" s="6" t="s">
        <v>11907</v>
      </c>
      <c r="Q3435" t="s">
        <v>22838</v>
      </c>
      <c r="R3435" t="s">
        <v>25096</v>
      </c>
      <c r="S3435" s="6" t="s">
        <v>25096</v>
      </c>
      <c r="T3435" t="s">
        <v>25097</v>
      </c>
      <c r="U3435" s="6" t="s">
        <v>25097</v>
      </c>
      <c r="W3435" t="s">
        <v>53</v>
      </c>
      <c r="X3435" s="6" t="s">
        <v>25506</v>
      </c>
      <c r="Y3435" t="s">
        <v>22839</v>
      </c>
      <c r="Z3435" t="s">
        <v>22840</v>
      </c>
    </row>
    <row r="3436" spans="1:26" ht="15" customHeight="1" x14ac:dyDescent="0.25">
      <c r="A3436">
        <v>2477</v>
      </c>
      <c r="B3436" s="2" t="s">
        <v>99</v>
      </c>
      <c r="C3436" s="2" t="s">
        <v>77</v>
      </c>
      <c r="D3436" t="s">
        <v>1819</v>
      </c>
      <c r="E3436" s="2" t="s">
        <v>294</v>
      </c>
      <c r="F3436" t="s">
        <v>584</v>
      </c>
      <c r="G3436" s="6" t="s">
        <v>584</v>
      </c>
      <c r="I3436" t="s">
        <v>21</v>
      </c>
      <c r="J3436" t="s">
        <v>222</v>
      </c>
      <c r="K3436" s="6" t="s">
        <v>222</v>
      </c>
      <c r="L3436" t="s">
        <v>6968</v>
      </c>
      <c r="M3436" s="6" t="s">
        <v>6968</v>
      </c>
      <c r="N3436">
        <v>139</v>
      </c>
      <c r="O3436" t="s">
        <v>1717</v>
      </c>
      <c r="P3436" s="6" t="s">
        <v>1717</v>
      </c>
      <c r="Q3436" t="s">
        <v>11221</v>
      </c>
      <c r="R3436" t="s">
        <v>1969</v>
      </c>
      <c r="S3436" s="6" t="s">
        <v>1969</v>
      </c>
      <c r="T3436" t="s">
        <v>24965</v>
      </c>
      <c r="U3436" s="6" t="s">
        <v>24965</v>
      </c>
      <c r="W3436" t="s">
        <v>53</v>
      </c>
      <c r="X3436" s="6" t="s">
        <v>25506</v>
      </c>
      <c r="Y3436" t="s">
        <v>11222</v>
      </c>
      <c r="Z3436" t="s">
        <v>11223</v>
      </c>
    </row>
    <row r="3437" spans="1:26" ht="15" customHeight="1" x14ac:dyDescent="0.25">
      <c r="A3437">
        <v>530</v>
      </c>
      <c r="B3437" s="2" t="s">
        <v>800</v>
      </c>
      <c r="C3437" s="2" t="s">
        <v>830</v>
      </c>
      <c r="D3437" t="s">
        <v>1164</v>
      </c>
      <c r="E3437" s="2" t="s">
        <v>341</v>
      </c>
      <c r="F3437" t="s">
        <v>584</v>
      </c>
      <c r="G3437" s="6" t="s">
        <v>584</v>
      </c>
      <c r="I3437" t="s">
        <v>21</v>
      </c>
      <c r="J3437" t="s">
        <v>222</v>
      </c>
      <c r="K3437" s="6" t="s">
        <v>222</v>
      </c>
      <c r="L3437" t="s">
        <v>6968</v>
      </c>
      <c r="M3437" s="6" t="s">
        <v>6968</v>
      </c>
      <c r="N3437">
        <v>130</v>
      </c>
      <c r="O3437" t="s">
        <v>24</v>
      </c>
      <c r="P3437" s="6" t="s">
        <v>24</v>
      </c>
      <c r="Q3437" t="s">
        <v>6969</v>
      </c>
      <c r="R3437" t="s">
        <v>4583</v>
      </c>
      <c r="S3437" s="6" t="s">
        <v>4583</v>
      </c>
      <c r="T3437" t="s">
        <v>24110</v>
      </c>
      <c r="U3437" s="6" t="s">
        <v>24110</v>
      </c>
      <c r="W3437" t="s">
        <v>53</v>
      </c>
      <c r="X3437" s="6" t="s">
        <v>25506</v>
      </c>
      <c r="Y3437" t="s">
        <v>6970</v>
      </c>
      <c r="Z3437" t="s">
        <v>6971</v>
      </c>
    </row>
    <row r="3438" spans="1:26" ht="15" customHeight="1" x14ac:dyDescent="0.25">
      <c r="A3438">
        <v>3019</v>
      </c>
      <c r="B3438" s="2" t="s">
        <v>87</v>
      </c>
      <c r="C3438" s="2" t="s">
        <v>618</v>
      </c>
      <c r="D3438" t="s">
        <v>343</v>
      </c>
      <c r="E3438" s="2" t="s">
        <v>1131</v>
      </c>
      <c r="F3438" t="s">
        <v>584</v>
      </c>
      <c r="G3438" s="6" t="s">
        <v>584</v>
      </c>
      <c r="I3438" t="s">
        <v>21</v>
      </c>
      <c r="J3438" t="s">
        <v>222</v>
      </c>
      <c r="K3438" s="6" t="s">
        <v>222</v>
      </c>
      <c r="L3438" t="s">
        <v>6600</v>
      </c>
      <c r="M3438" s="6" t="s">
        <v>6600</v>
      </c>
      <c r="N3438">
        <v>109</v>
      </c>
      <c r="O3438" t="s">
        <v>24</v>
      </c>
      <c r="P3438" s="6" t="s">
        <v>24</v>
      </c>
      <c r="Q3438" t="s">
        <v>6601</v>
      </c>
      <c r="R3438" t="s">
        <v>25232</v>
      </c>
      <c r="S3438" s="6" t="s">
        <v>25232</v>
      </c>
      <c r="T3438" t="s">
        <v>25233</v>
      </c>
      <c r="U3438" s="6" t="s">
        <v>25233</v>
      </c>
      <c r="W3438" t="s">
        <v>53</v>
      </c>
      <c r="X3438" s="6" t="s">
        <v>25506</v>
      </c>
      <c r="Y3438" t="s">
        <v>6602</v>
      </c>
      <c r="Z3438" t="s">
        <v>6603</v>
      </c>
    </row>
    <row r="3439" spans="1:26" ht="15" customHeight="1" x14ac:dyDescent="0.25">
      <c r="A3439">
        <v>899</v>
      </c>
      <c r="B3439" s="2" t="s">
        <v>48</v>
      </c>
      <c r="C3439" s="2" t="s">
        <v>1544</v>
      </c>
      <c r="D3439" t="s">
        <v>487</v>
      </c>
      <c r="E3439" s="2" t="s">
        <v>448</v>
      </c>
      <c r="F3439" t="s">
        <v>584</v>
      </c>
      <c r="G3439" s="6" t="s">
        <v>584</v>
      </c>
      <c r="I3439" t="s">
        <v>21</v>
      </c>
      <c r="J3439" t="s">
        <v>222</v>
      </c>
      <c r="K3439" s="6" t="s">
        <v>222</v>
      </c>
      <c r="L3439" t="s">
        <v>6600</v>
      </c>
      <c r="M3439" s="6" t="s">
        <v>6600</v>
      </c>
      <c r="N3439">
        <v>109</v>
      </c>
      <c r="O3439" t="s">
        <v>24</v>
      </c>
      <c r="P3439" s="6" t="s">
        <v>24</v>
      </c>
      <c r="Q3439" t="s">
        <v>6742</v>
      </c>
      <c r="R3439" t="s">
        <v>25411</v>
      </c>
      <c r="S3439" s="6" t="s">
        <v>25411</v>
      </c>
      <c r="T3439" t="s">
        <v>24076</v>
      </c>
      <c r="U3439" s="6" t="s">
        <v>24076</v>
      </c>
      <c r="W3439" t="s">
        <v>53</v>
      </c>
      <c r="X3439" s="6" t="s">
        <v>25506</v>
      </c>
      <c r="Y3439" t="s">
        <v>6743</v>
      </c>
      <c r="Z3439" t="s">
        <v>6744</v>
      </c>
    </row>
    <row r="3440" spans="1:26" ht="15" customHeight="1" x14ac:dyDescent="0.25">
      <c r="A3440">
        <v>4214</v>
      </c>
      <c r="B3440" s="2" t="s">
        <v>13238</v>
      </c>
      <c r="C3440" s="2" t="s">
        <v>14426</v>
      </c>
      <c r="D3440" t="s">
        <v>209</v>
      </c>
      <c r="E3440" s="2" t="s">
        <v>13665</v>
      </c>
      <c r="F3440" t="s">
        <v>584</v>
      </c>
      <c r="G3440" s="6" t="s">
        <v>584</v>
      </c>
      <c r="I3440" t="s">
        <v>21</v>
      </c>
      <c r="J3440" t="s">
        <v>222</v>
      </c>
      <c r="K3440" s="6" t="s">
        <v>222</v>
      </c>
      <c r="L3440" t="s">
        <v>6600</v>
      </c>
      <c r="M3440" s="6" t="s">
        <v>6600</v>
      </c>
      <c r="N3440">
        <v>109</v>
      </c>
      <c r="O3440" t="s">
        <v>24</v>
      </c>
      <c r="P3440" s="6" t="s">
        <v>24</v>
      </c>
      <c r="Q3440" t="s">
        <v>16753</v>
      </c>
      <c r="R3440" t="s">
        <v>25232</v>
      </c>
      <c r="S3440" s="6" t="s">
        <v>25232</v>
      </c>
      <c r="T3440" t="s">
        <v>24076</v>
      </c>
      <c r="U3440" s="6" t="s">
        <v>24076</v>
      </c>
      <c r="W3440" t="s">
        <v>53</v>
      </c>
      <c r="X3440" s="6" t="s">
        <v>25506</v>
      </c>
      <c r="Y3440" t="s">
        <v>16754</v>
      </c>
      <c r="Z3440" t="s">
        <v>16755</v>
      </c>
    </row>
    <row r="3441" spans="1:26" ht="15" customHeight="1" x14ac:dyDescent="0.25">
      <c r="A3441">
        <v>1635</v>
      </c>
      <c r="B3441" s="2" t="s">
        <v>808</v>
      </c>
      <c r="C3441" s="2" t="s">
        <v>263</v>
      </c>
      <c r="D3441" t="s">
        <v>921</v>
      </c>
      <c r="E3441" s="2" t="s">
        <v>654</v>
      </c>
      <c r="F3441" t="s">
        <v>584</v>
      </c>
      <c r="G3441" s="6" t="s">
        <v>584</v>
      </c>
      <c r="I3441" t="s">
        <v>21</v>
      </c>
      <c r="J3441" t="s">
        <v>479</v>
      </c>
      <c r="K3441" s="6" t="s">
        <v>409</v>
      </c>
      <c r="L3441" t="s">
        <v>1587</v>
      </c>
      <c r="M3441" s="6" t="s">
        <v>1587</v>
      </c>
      <c r="N3441">
        <v>131</v>
      </c>
      <c r="O3441" t="s">
        <v>810</v>
      </c>
      <c r="P3441" s="6" t="s">
        <v>810</v>
      </c>
      <c r="Q3441" t="s">
        <v>8581</v>
      </c>
      <c r="R3441" t="s">
        <v>8235</v>
      </c>
      <c r="S3441" s="6" t="s">
        <v>8235</v>
      </c>
      <c r="T3441" t="s">
        <v>22926</v>
      </c>
      <c r="U3441" s="6" t="s">
        <v>22926</v>
      </c>
      <c r="V3441" s="13" t="s">
        <v>25880</v>
      </c>
      <c r="W3441" t="s">
        <v>53</v>
      </c>
      <c r="X3441" s="6" t="s">
        <v>25506</v>
      </c>
      <c r="Y3441" t="s">
        <v>8582</v>
      </c>
      <c r="Z3441" t="s">
        <v>8583</v>
      </c>
    </row>
    <row r="3442" spans="1:26" ht="15" customHeight="1" x14ac:dyDescent="0.25">
      <c r="A3442">
        <v>3778</v>
      </c>
      <c r="B3442" s="2" t="s">
        <v>11957</v>
      </c>
      <c r="C3442" s="2" t="s">
        <v>12203</v>
      </c>
      <c r="D3442" t="s">
        <v>1819</v>
      </c>
      <c r="E3442" s="2" t="s">
        <v>11958</v>
      </c>
      <c r="F3442" t="s">
        <v>584</v>
      </c>
      <c r="G3442" s="6" t="s">
        <v>584</v>
      </c>
      <c r="I3442" t="s">
        <v>21</v>
      </c>
      <c r="J3442" t="s">
        <v>8247</v>
      </c>
      <c r="K3442" s="6" t="s">
        <v>409</v>
      </c>
      <c r="L3442" t="s">
        <v>1587</v>
      </c>
      <c r="M3442" s="6" t="s">
        <v>1587</v>
      </c>
      <c r="N3442">
        <v>131</v>
      </c>
      <c r="O3442" t="s">
        <v>24</v>
      </c>
      <c r="P3442" s="6" t="s">
        <v>24</v>
      </c>
      <c r="Q3442" t="s">
        <v>8581</v>
      </c>
      <c r="R3442" t="s">
        <v>8235</v>
      </c>
      <c r="S3442" s="6" t="s">
        <v>8235</v>
      </c>
      <c r="T3442" t="s">
        <v>22926</v>
      </c>
      <c r="U3442" s="6" t="s">
        <v>22926</v>
      </c>
      <c r="V3442" s="13" t="s">
        <v>25880</v>
      </c>
      <c r="W3442" t="s">
        <v>53</v>
      </c>
      <c r="X3442" s="6" t="s">
        <v>25506</v>
      </c>
      <c r="Y3442" t="s">
        <v>19436</v>
      </c>
      <c r="Z3442" t="s">
        <v>19437</v>
      </c>
    </row>
    <row r="3443" spans="1:26" ht="15" customHeight="1" x14ac:dyDescent="0.25">
      <c r="A3443">
        <v>3073</v>
      </c>
      <c r="B3443" s="2" t="s">
        <v>1330</v>
      </c>
      <c r="C3443" s="2" t="s">
        <v>706</v>
      </c>
      <c r="D3443" t="s">
        <v>106</v>
      </c>
      <c r="E3443" s="2" t="s">
        <v>530</v>
      </c>
      <c r="F3443" t="s">
        <v>584</v>
      </c>
      <c r="G3443" s="6" t="s">
        <v>584</v>
      </c>
      <c r="I3443" t="s">
        <v>21</v>
      </c>
      <c r="J3443" t="s">
        <v>176</v>
      </c>
      <c r="K3443" s="6" t="s">
        <v>176</v>
      </c>
      <c r="L3443" t="s">
        <v>4041</v>
      </c>
      <c r="M3443" s="6" t="s">
        <v>4041</v>
      </c>
      <c r="N3443">
        <v>350</v>
      </c>
      <c r="O3443" t="s">
        <v>8197</v>
      </c>
      <c r="P3443" s="6" t="s">
        <v>25512</v>
      </c>
      <c r="Q3443" t="s">
        <v>8198</v>
      </c>
      <c r="R3443" t="s">
        <v>7954</v>
      </c>
      <c r="S3443" s="6" t="s">
        <v>7954</v>
      </c>
      <c r="T3443" t="s">
        <v>24443</v>
      </c>
      <c r="U3443" s="6" t="s">
        <v>24443</v>
      </c>
      <c r="W3443" t="s">
        <v>53</v>
      </c>
      <c r="X3443" s="6" t="s">
        <v>25506</v>
      </c>
      <c r="Y3443" t="s">
        <v>8199</v>
      </c>
      <c r="Z3443" t="s">
        <v>8200</v>
      </c>
    </row>
    <row r="3444" spans="1:26" ht="15" customHeight="1" x14ac:dyDescent="0.25">
      <c r="A3444">
        <v>1722</v>
      </c>
      <c r="B3444" s="2" t="s">
        <v>71</v>
      </c>
      <c r="C3444" s="2" t="s">
        <v>1071</v>
      </c>
      <c r="D3444" t="s">
        <v>582</v>
      </c>
      <c r="E3444" s="2" t="s">
        <v>2150</v>
      </c>
      <c r="F3444" t="s">
        <v>584</v>
      </c>
      <c r="G3444" s="6" t="s">
        <v>584</v>
      </c>
      <c r="I3444" t="s">
        <v>21</v>
      </c>
      <c r="J3444" t="s">
        <v>479</v>
      </c>
      <c r="K3444" s="6" t="s">
        <v>409</v>
      </c>
      <c r="L3444" t="s">
        <v>5938</v>
      </c>
      <c r="M3444" s="6" t="s">
        <v>5938</v>
      </c>
      <c r="N3444">
        <v>102</v>
      </c>
      <c r="O3444" t="s">
        <v>757</v>
      </c>
      <c r="P3444" s="6" t="s">
        <v>757</v>
      </c>
      <c r="Q3444" t="s">
        <v>5939</v>
      </c>
      <c r="R3444" t="s">
        <v>4583</v>
      </c>
      <c r="S3444" s="6" t="s">
        <v>4583</v>
      </c>
      <c r="T3444" t="s">
        <v>23968</v>
      </c>
      <c r="U3444" s="6" t="s">
        <v>23968</v>
      </c>
      <c r="W3444" t="s">
        <v>53</v>
      </c>
      <c r="X3444" s="6" t="s">
        <v>25506</v>
      </c>
      <c r="Y3444" t="s">
        <v>5940</v>
      </c>
      <c r="Z3444" t="s">
        <v>5941</v>
      </c>
    </row>
    <row r="3445" spans="1:26" ht="15" customHeight="1" x14ac:dyDescent="0.25">
      <c r="A3445">
        <v>6651</v>
      </c>
      <c r="B3445" s="2" t="s">
        <v>12467</v>
      </c>
      <c r="C3445" s="2" t="s">
        <v>11963</v>
      </c>
      <c r="D3445" t="s">
        <v>330</v>
      </c>
      <c r="E3445" s="2" t="s">
        <v>12373</v>
      </c>
      <c r="F3445" t="s">
        <v>584</v>
      </c>
      <c r="G3445" s="6" t="s">
        <v>584</v>
      </c>
      <c r="I3445" t="s">
        <v>21</v>
      </c>
      <c r="J3445" t="s">
        <v>196</v>
      </c>
      <c r="K3445" s="6" t="s">
        <v>196</v>
      </c>
      <c r="L3445" t="s">
        <v>17596</v>
      </c>
      <c r="M3445" s="6" t="s">
        <v>17596</v>
      </c>
      <c r="N3445">
        <v>185</v>
      </c>
      <c r="O3445" t="s">
        <v>178</v>
      </c>
      <c r="P3445" s="6" t="s">
        <v>178</v>
      </c>
      <c r="Q3445" t="s">
        <v>17597</v>
      </c>
      <c r="R3445" t="s">
        <v>25392</v>
      </c>
      <c r="S3445" s="6" t="s">
        <v>25392</v>
      </c>
      <c r="T3445" t="s">
        <v>24292</v>
      </c>
      <c r="U3445" s="6" t="s">
        <v>24292</v>
      </c>
      <c r="W3445" t="s">
        <v>53</v>
      </c>
      <c r="X3445" s="6" t="s">
        <v>25506</v>
      </c>
      <c r="Y3445" t="s">
        <v>17598</v>
      </c>
      <c r="Z3445" t="s">
        <v>17599</v>
      </c>
    </row>
    <row r="3446" spans="1:26" ht="15" customHeight="1" x14ac:dyDescent="0.25">
      <c r="A3446">
        <v>478</v>
      </c>
      <c r="B3446" s="2" t="s">
        <v>335</v>
      </c>
      <c r="C3446" s="2" t="s">
        <v>883</v>
      </c>
      <c r="D3446" t="s">
        <v>582</v>
      </c>
      <c r="E3446" s="2" t="s">
        <v>337</v>
      </c>
      <c r="F3446" t="s">
        <v>584</v>
      </c>
      <c r="G3446" s="6" t="s">
        <v>584</v>
      </c>
      <c r="I3446" t="s">
        <v>21</v>
      </c>
      <c r="J3446" t="s">
        <v>367</v>
      </c>
      <c r="K3446" s="6" t="s">
        <v>367</v>
      </c>
      <c r="L3446" t="s">
        <v>2211</v>
      </c>
      <c r="M3446" s="6" t="s">
        <v>2211</v>
      </c>
      <c r="N3446">
        <v>111</v>
      </c>
      <c r="O3446" t="s">
        <v>764</v>
      </c>
      <c r="P3446" s="6" t="s">
        <v>764</v>
      </c>
      <c r="Q3446" t="s">
        <v>2212</v>
      </c>
      <c r="R3446" t="s">
        <v>23249</v>
      </c>
      <c r="S3446" s="6" t="s">
        <v>23249</v>
      </c>
      <c r="T3446" t="s">
        <v>23264</v>
      </c>
      <c r="U3446" s="6" t="s">
        <v>23264</v>
      </c>
      <c r="W3446" t="s">
        <v>53</v>
      </c>
      <c r="X3446" s="6" t="s">
        <v>25506</v>
      </c>
      <c r="Y3446" t="s">
        <v>2213</v>
      </c>
      <c r="Z3446" t="s">
        <v>2214</v>
      </c>
    </row>
    <row r="3447" spans="1:26" ht="15" customHeight="1" x14ac:dyDescent="0.25">
      <c r="A3447">
        <v>5466</v>
      </c>
      <c r="B3447" s="2" t="s">
        <v>12591</v>
      </c>
      <c r="C3447" s="2" t="s">
        <v>12430</v>
      </c>
      <c r="D3447" t="s">
        <v>582</v>
      </c>
      <c r="E3447" s="2" t="s">
        <v>12593</v>
      </c>
      <c r="F3447" t="s">
        <v>584</v>
      </c>
      <c r="G3447" s="6" t="s">
        <v>584</v>
      </c>
      <c r="I3447" t="s">
        <v>21</v>
      </c>
      <c r="J3447" t="s">
        <v>222</v>
      </c>
      <c r="K3447" s="6" t="s">
        <v>222</v>
      </c>
      <c r="L3447" t="s">
        <v>21207</v>
      </c>
      <c r="M3447" s="6" t="s">
        <v>21207</v>
      </c>
      <c r="N3447">
        <v>285</v>
      </c>
      <c r="O3447" t="s">
        <v>2451</v>
      </c>
      <c r="P3447" s="6" t="s">
        <v>2451</v>
      </c>
      <c r="Q3447" t="s">
        <v>21208</v>
      </c>
      <c r="R3447" t="s">
        <v>7892</v>
      </c>
      <c r="S3447" s="6" t="s">
        <v>7892</v>
      </c>
      <c r="T3447" t="s">
        <v>24819</v>
      </c>
      <c r="U3447" s="6" t="s">
        <v>24819</v>
      </c>
      <c r="W3447" t="s">
        <v>53</v>
      </c>
      <c r="X3447" s="6" t="s">
        <v>25506</v>
      </c>
      <c r="Y3447" t="s">
        <v>21209</v>
      </c>
      <c r="Z3447" t="s">
        <v>21210</v>
      </c>
    </row>
    <row r="3448" spans="1:26" ht="15" customHeight="1" x14ac:dyDescent="0.25">
      <c r="A3448">
        <v>3945</v>
      </c>
      <c r="B3448" s="2" t="s">
        <v>12304</v>
      </c>
      <c r="C3448" s="2" t="s">
        <v>12152</v>
      </c>
      <c r="D3448" t="s">
        <v>617</v>
      </c>
      <c r="E3448" s="2" t="s">
        <v>12306</v>
      </c>
      <c r="F3448" t="s">
        <v>584</v>
      </c>
      <c r="G3448" s="6" t="s">
        <v>584</v>
      </c>
      <c r="I3448" t="s">
        <v>21</v>
      </c>
      <c r="J3448" t="s">
        <v>222</v>
      </c>
      <c r="K3448" s="6" t="s">
        <v>222</v>
      </c>
      <c r="L3448" t="s">
        <v>14138</v>
      </c>
      <c r="M3448" s="6" t="s">
        <v>14138</v>
      </c>
      <c r="N3448">
        <v>241</v>
      </c>
      <c r="O3448" t="s">
        <v>757</v>
      </c>
      <c r="P3448" s="6" t="s">
        <v>757</v>
      </c>
      <c r="Q3448" t="s">
        <v>14139</v>
      </c>
      <c r="R3448" t="s">
        <v>25300</v>
      </c>
      <c r="S3448" s="6" t="s">
        <v>25300</v>
      </c>
      <c r="T3448" t="s">
        <v>23398</v>
      </c>
      <c r="U3448" s="6" t="s">
        <v>23398</v>
      </c>
      <c r="W3448" t="s">
        <v>53</v>
      </c>
      <c r="X3448" s="6" t="s">
        <v>25506</v>
      </c>
      <c r="Y3448" t="s">
        <v>14140</v>
      </c>
      <c r="Z3448" t="s">
        <v>14141</v>
      </c>
    </row>
    <row r="3449" spans="1:26" ht="15" customHeight="1" x14ac:dyDescent="0.25">
      <c r="A3449">
        <v>4962</v>
      </c>
      <c r="B3449" s="2" t="s">
        <v>12263</v>
      </c>
      <c r="C3449" s="2" t="s">
        <v>12237</v>
      </c>
      <c r="D3449" t="s">
        <v>921</v>
      </c>
      <c r="E3449" s="2" t="s">
        <v>12100</v>
      </c>
      <c r="F3449" t="s">
        <v>584</v>
      </c>
      <c r="G3449" s="6" t="s">
        <v>584</v>
      </c>
      <c r="I3449" t="s">
        <v>21</v>
      </c>
      <c r="J3449" t="s">
        <v>367</v>
      </c>
      <c r="K3449" s="6" t="s">
        <v>367</v>
      </c>
      <c r="L3449" t="s">
        <v>22742</v>
      </c>
      <c r="M3449" s="6" t="s">
        <v>22742</v>
      </c>
      <c r="N3449">
        <v>101</v>
      </c>
      <c r="O3449" t="s">
        <v>2451</v>
      </c>
      <c r="P3449" s="6" t="s">
        <v>2451</v>
      </c>
      <c r="Q3449" t="s">
        <v>22743</v>
      </c>
      <c r="R3449" t="s">
        <v>23684</v>
      </c>
      <c r="S3449" s="6" t="s">
        <v>23684</v>
      </c>
      <c r="T3449" t="s">
        <v>25057</v>
      </c>
      <c r="U3449" s="6" t="s">
        <v>25057</v>
      </c>
      <c r="W3449" t="s">
        <v>53</v>
      </c>
      <c r="X3449" s="6" t="s">
        <v>25506</v>
      </c>
      <c r="Y3449" t="s">
        <v>22744</v>
      </c>
      <c r="Z3449" t="s">
        <v>22745</v>
      </c>
    </row>
    <row r="3450" spans="1:26" ht="15" customHeight="1" x14ac:dyDescent="0.25">
      <c r="A3450">
        <v>6739</v>
      </c>
      <c r="B3450" s="2" t="s">
        <v>13389</v>
      </c>
      <c r="C3450" s="2" t="s">
        <v>12720</v>
      </c>
      <c r="D3450" t="s">
        <v>582</v>
      </c>
      <c r="E3450" s="2" t="s">
        <v>12913</v>
      </c>
      <c r="F3450" t="s">
        <v>584</v>
      </c>
      <c r="G3450" s="6" t="s">
        <v>584</v>
      </c>
      <c r="I3450" t="s">
        <v>21</v>
      </c>
      <c r="J3450" t="s">
        <v>176</v>
      </c>
      <c r="K3450" s="6" t="s">
        <v>176</v>
      </c>
      <c r="L3450" t="s">
        <v>3706</v>
      </c>
      <c r="M3450" s="6" t="s">
        <v>3706</v>
      </c>
      <c r="N3450">
        <v>300</v>
      </c>
      <c r="O3450" t="s">
        <v>24</v>
      </c>
      <c r="P3450" s="6" t="s">
        <v>24</v>
      </c>
      <c r="Q3450" t="s">
        <v>21632</v>
      </c>
      <c r="R3450" t="s">
        <v>18934</v>
      </c>
      <c r="S3450" s="6" t="s">
        <v>18934</v>
      </c>
      <c r="T3450" t="s">
        <v>24897</v>
      </c>
      <c r="U3450" s="6" t="s">
        <v>24897</v>
      </c>
      <c r="W3450" t="s">
        <v>53</v>
      </c>
      <c r="X3450" s="6" t="s">
        <v>25506</v>
      </c>
      <c r="Y3450" t="s">
        <v>21633</v>
      </c>
      <c r="Z3450" t="s">
        <v>21634</v>
      </c>
    </row>
    <row r="3451" spans="1:26" ht="15" customHeight="1" x14ac:dyDescent="0.25">
      <c r="A3451">
        <v>6082</v>
      </c>
      <c r="B3451" s="2" t="s">
        <v>12383</v>
      </c>
      <c r="C3451" s="2" t="s">
        <v>12534</v>
      </c>
      <c r="D3451" t="s">
        <v>1597</v>
      </c>
      <c r="E3451" s="2" t="s">
        <v>12597</v>
      </c>
      <c r="F3451" t="s">
        <v>584</v>
      </c>
      <c r="G3451" s="6" t="s">
        <v>584</v>
      </c>
      <c r="I3451" t="s">
        <v>21</v>
      </c>
      <c r="J3451" t="s">
        <v>120</v>
      </c>
      <c r="K3451" s="6" t="s">
        <v>120</v>
      </c>
      <c r="L3451" t="s">
        <v>1089</v>
      </c>
      <c r="M3451" s="6" t="s">
        <v>1089</v>
      </c>
      <c r="N3451">
        <v>148</v>
      </c>
      <c r="O3451" t="s">
        <v>24</v>
      </c>
      <c r="P3451" s="6" t="s">
        <v>24</v>
      </c>
      <c r="Q3451" t="s">
        <v>20670</v>
      </c>
      <c r="R3451" t="s">
        <v>22984</v>
      </c>
      <c r="S3451" s="6" t="s">
        <v>22984</v>
      </c>
      <c r="T3451" t="s">
        <v>22857</v>
      </c>
      <c r="U3451" s="6" t="s">
        <v>22857</v>
      </c>
      <c r="W3451" t="s">
        <v>53</v>
      </c>
      <c r="X3451" s="6" t="s">
        <v>25506</v>
      </c>
      <c r="Y3451" t="s">
        <v>20671</v>
      </c>
      <c r="Z3451" t="s">
        <v>20672</v>
      </c>
    </row>
    <row r="3452" spans="1:26" ht="15" customHeight="1" x14ac:dyDescent="0.25">
      <c r="A3452">
        <v>1073</v>
      </c>
      <c r="B3452" s="2" t="s">
        <v>1243</v>
      </c>
      <c r="C3452" s="2" t="s">
        <v>793</v>
      </c>
      <c r="D3452" t="s">
        <v>1164</v>
      </c>
      <c r="E3452" s="2" t="s">
        <v>951</v>
      </c>
      <c r="F3452" t="s">
        <v>584</v>
      </c>
      <c r="G3452" s="6" t="s">
        <v>584</v>
      </c>
      <c r="I3452" t="s">
        <v>21</v>
      </c>
      <c r="J3452" t="s">
        <v>1172</v>
      </c>
      <c r="K3452" s="6" t="s">
        <v>222</v>
      </c>
      <c r="L3452" t="s">
        <v>10076</v>
      </c>
      <c r="M3452" s="6" t="s">
        <v>10076</v>
      </c>
      <c r="N3452">
        <v>181</v>
      </c>
      <c r="O3452" t="s">
        <v>24</v>
      </c>
      <c r="P3452" s="6" t="s">
        <v>24</v>
      </c>
      <c r="Q3452" t="s">
        <v>10077</v>
      </c>
      <c r="R3452" t="s">
        <v>20931</v>
      </c>
      <c r="S3452" s="6" t="s">
        <v>20931</v>
      </c>
      <c r="T3452" t="s">
        <v>25177</v>
      </c>
      <c r="U3452" s="6" t="s">
        <v>25177</v>
      </c>
      <c r="W3452" t="s">
        <v>53</v>
      </c>
      <c r="X3452" s="6" t="s">
        <v>25506</v>
      </c>
      <c r="Y3452" t="s">
        <v>10078</v>
      </c>
      <c r="Z3452" t="s">
        <v>10079</v>
      </c>
    </row>
    <row r="3453" spans="1:26" ht="15" customHeight="1" x14ac:dyDescent="0.25">
      <c r="A3453">
        <v>5538</v>
      </c>
      <c r="B3453" s="2" t="s">
        <v>12860</v>
      </c>
      <c r="C3453" s="2" t="s">
        <v>12758</v>
      </c>
      <c r="D3453" t="s">
        <v>487</v>
      </c>
      <c r="E3453" s="2" t="s">
        <v>12605</v>
      </c>
      <c r="F3453" t="s">
        <v>584</v>
      </c>
      <c r="G3453" s="6" t="s">
        <v>584</v>
      </c>
      <c r="I3453" t="s">
        <v>21</v>
      </c>
      <c r="J3453" t="s">
        <v>120</v>
      </c>
      <c r="K3453" s="6" t="s">
        <v>120</v>
      </c>
      <c r="L3453" t="s">
        <v>20666</v>
      </c>
      <c r="M3453" s="6" t="s">
        <v>20666</v>
      </c>
      <c r="N3453">
        <v>276</v>
      </c>
      <c r="O3453" t="s">
        <v>2628</v>
      </c>
      <c r="P3453" s="6" t="s">
        <v>2628</v>
      </c>
      <c r="Q3453" t="s">
        <v>20667</v>
      </c>
      <c r="T3453" t="s">
        <v>20667</v>
      </c>
      <c r="U3453" s="6" t="s">
        <v>20667</v>
      </c>
      <c r="W3453" t="s">
        <v>53</v>
      </c>
      <c r="X3453" s="6" t="s">
        <v>25506</v>
      </c>
      <c r="Y3453" t="s">
        <v>20668</v>
      </c>
      <c r="Z3453" t="s">
        <v>20669</v>
      </c>
    </row>
    <row r="3454" spans="1:26" ht="15" customHeight="1" x14ac:dyDescent="0.25">
      <c r="A3454">
        <v>117</v>
      </c>
      <c r="B3454" s="2" t="s">
        <v>240</v>
      </c>
      <c r="C3454" s="2" t="s">
        <v>2430</v>
      </c>
      <c r="D3454" t="s">
        <v>2431</v>
      </c>
      <c r="E3454" s="2" t="s">
        <v>242</v>
      </c>
      <c r="F3454" t="s">
        <v>584</v>
      </c>
      <c r="G3454" s="6" t="s">
        <v>584</v>
      </c>
      <c r="I3454" t="s">
        <v>21</v>
      </c>
      <c r="J3454" t="s">
        <v>176</v>
      </c>
      <c r="K3454" s="6" t="s">
        <v>176</v>
      </c>
      <c r="L3454" t="s">
        <v>2432</v>
      </c>
      <c r="M3454" s="6" t="s">
        <v>2432</v>
      </c>
      <c r="N3454">
        <v>478</v>
      </c>
      <c r="O3454" t="s">
        <v>178</v>
      </c>
      <c r="P3454" s="6" t="s">
        <v>178</v>
      </c>
      <c r="Q3454" t="s">
        <v>2433</v>
      </c>
      <c r="R3454" t="s">
        <v>25135</v>
      </c>
      <c r="S3454" s="6" t="s">
        <v>25634</v>
      </c>
      <c r="T3454" t="s">
        <v>23305</v>
      </c>
      <c r="U3454" s="6" t="s">
        <v>23305</v>
      </c>
      <c r="W3454" t="s">
        <v>53</v>
      </c>
      <c r="X3454" s="6" t="s">
        <v>25506</v>
      </c>
      <c r="Y3454" t="s">
        <v>2434</v>
      </c>
      <c r="Z3454" t="s">
        <v>2435</v>
      </c>
    </row>
    <row r="3455" spans="1:26" ht="15" customHeight="1" x14ac:dyDescent="0.25">
      <c r="A3455">
        <v>1814</v>
      </c>
      <c r="B3455" s="2" t="s">
        <v>693</v>
      </c>
      <c r="C3455" s="2" t="s">
        <v>549</v>
      </c>
      <c r="D3455" t="s">
        <v>675</v>
      </c>
      <c r="E3455" s="2" t="s">
        <v>40</v>
      </c>
      <c r="F3455" t="s">
        <v>584</v>
      </c>
      <c r="G3455" s="6" t="s">
        <v>584</v>
      </c>
      <c r="I3455" t="s">
        <v>21</v>
      </c>
      <c r="J3455" t="s">
        <v>367</v>
      </c>
      <c r="K3455" s="6" t="s">
        <v>367</v>
      </c>
      <c r="L3455" t="s">
        <v>7888</v>
      </c>
      <c r="M3455" s="6" t="s">
        <v>7888</v>
      </c>
      <c r="N3455">
        <v>118</v>
      </c>
      <c r="O3455" t="s">
        <v>757</v>
      </c>
      <c r="P3455" s="6" t="s">
        <v>757</v>
      </c>
      <c r="Q3455" t="s">
        <v>7889</v>
      </c>
      <c r="R3455" t="s">
        <v>12329</v>
      </c>
      <c r="S3455" s="6" t="s">
        <v>12329</v>
      </c>
      <c r="T3455" t="s">
        <v>24286</v>
      </c>
      <c r="U3455" s="6" t="s">
        <v>24286</v>
      </c>
      <c r="W3455" t="s">
        <v>53</v>
      </c>
      <c r="X3455" s="6" t="s">
        <v>25506</v>
      </c>
      <c r="Y3455" t="s">
        <v>7890</v>
      </c>
      <c r="Z3455" t="s">
        <v>7891</v>
      </c>
    </row>
    <row r="3456" spans="1:26" ht="15" customHeight="1" x14ac:dyDescent="0.25">
      <c r="A3456">
        <v>5723</v>
      </c>
      <c r="B3456" s="2" t="s">
        <v>12713</v>
      </c>
      <c r="C3456" s="2" t="s">
        <v>12456</v>
      </c>
      <c r="D3456" t="s">
        <v>1151</v>
      </c>
      <c r="E3456" s="2" t="s">
        <v>12714</v>
      </c>
      <c r="F3456" t="s">
        <v>584</v>
      </c>
      <c r="G3456" s="6" t="s">
        <v>584</v>
      </c>
      <c r="I3456" t="s">
        <v>21</v>
      </c>
      <c r="J3456" t="s">
        <v>222</v>
      </c>
      <c r="K3456" s="6" t="s">
        <v>222</v>
      </c>
      <c r="L3456" t="s">
        <v>8673</v>
      </c>
      <c r="M3456" s="6" t="s">
        <v>8673</v>
      </c>
      <c r="N3456">
        <v>123</v>
      </c>
      <c r="O3456" t="s">
        <v>24</v>
      </c>
      <c r="P3456" s="6" t="s">
        <v>24</v>
      </c>
      <c r="Q3456" t="s">
        <v>19744</v>
      </c>
      <c r="R3456" t="s">
        <v>24090</v>
      </c>
      <c r="S3456" s="6" t="s">
        <v>24090</v>
      </c>
      <c r="T3456" t="s">
        <v>22963</v>
      </c>
      <c r="U3456" s="6" t="s">
        <v>22963</v>
      </c>
      <c r="V3456" s="13" t="s">
        <v>26011</v>
      </c>
      <c r="W3456" t="s">
        <v>53</v>
      </c>
      <c r="X3456" s="6" t="s">
        <v>25506</v>
      </c>
      <c r="Y3456" t="s">
        <v>19745</v>
      </c>
      <c r="Z3456" t="s">
        <v>19746</v>
      </c>
    </row>
    <row r="3457" spans="1:26" ht="15" customHeight="1" x14ac:dyDescent="0.25">
      <c r="A3457">
        <v>3787</v>
      </c>
      <c r="B3457" s="2" t="s">
        <v>12152</v>
      </c>
      <c r="C3457" s="2" t="s">
        <v>11970</v>
      </c>
      <c r="D3457" t="s">
        <v>295</v>
      </c>
      <c r="E3457" s="2" t="s">
        <v>11957</v>
      </c>
      <c r="F3457" t="s">
        <v>584</v>
      </c>
      <c r="G3457" s="6" t="s">
        <v>584</v>
      </c>
      <c r="I3457" t="s">
        <v>21</v>
      </c>
      <c r="J3457" t="s">
        <v>176</v>
      </c>
      <c r="K3457" s="6" t="s">
        <v>176</v>
      </c>
      <c r="L3457" t="s">
        <v>12153</v>
      </c>
      <c r="M3457" s="6" t="s">
        <v>25700</v>
      </c>
      <c r="N3457">
        <v>224</v>
      </c>
      <c r="O3457" t="s">
        <v>12154</v>
      </c>
      <c r="P3457" s="6" t="s">
        <v>12154</v>
      </c>
      <c r="Q3457" t="s">
        <v>12155</v>
      </c>
      <c r="R3457" t="s">
        <v>22856</v>
      </c>
      <c r="S3457" s="6" t="s">
        <v>22856</v>
      </c>
      <c r="T3457" t="s">
        <v>22944</v>
      </c>
      <c r="U3457" s="6" t="s">
        <v>22944</v>
      </c>
      <c r="W3457" t="s">
        <v>53</v>
      </c>
      <c r="X3457" s="6" t="s">
        <v>25506</v>
      </c>
      <c r="Y3457" t="s">
        <v>12156</v>
      </c>
      <c r="Z3457" t="s">
        <v>12157</v>
      </c>
    </row>
    <row r="3458" spans="1:26" ht="15" customHeight="1" x14ac:dyDescent="0.25">
      <c r="A3458">
        <v>5763</v>
      </c>
      <c r="B3458" s="2" t="s">
        <v>12504</v>
      </c>
      <c r="C3458" s="2" t="s">
        <v>12593</v>
      </c>
      <c r="D3458" t="s">
        <v>487</v>
      </c>
      <c r="E3458" s="2" t="s">
        <v>12608</v>
      </c>
      <c r="F3458" t="s">
        <v>584</v>
      </c>
      <c r="G3458" s="6" t="s">
        <v>584</v>
      </c>
      <c r="I3458" t="s">
        <v>21</v>
      </c>
      <c r="J3458" t="s">
        <v>120</v>
      </c>
      <c r="K3458" s="6" t="s">
        <v>120</v>
      </c>
      <c r="L3458" t="s">
        <v>15533</v>
      </c>
      <c r="M3458" s="6" t="s">
        <v>15533</v>
      </c>
      <c r="N3458">
        <v>220</v>
      </c>
      <c r="O3458" t="s">
        <v>2019</v>
      </c>
      <c r="P3458" s="6" t="s">
        <v>2019</v>
      </c>
      <c r="Q3458" t="s">
        <v>15534</v>
      </c>
      <c r="T3458" t="s">
        <v>15534</v>
      </c>
      <c r="U3458" s="6" t="s">
        <v>15534</v>
      </c>
      <c r="W3458" t="s">
        <v>53</v>
      </c>
      <c r="X3458" s="6" t="s">
        <v>25506</v>
      </c>
      <c r="Y3458" t="s">
        <v>15535</v>
      </c>
      <c r="Z3458" t="s">
        <v>15536</v>
      </c>
    </row>
    <row r="3459" spans="1:26" ht="15" customHeight="1" x14ac:dyDescent="0.25">
      <c r="A3459">
        <v>1876</v>
      </c>
      <c r="B3459" s="2" t="s">
        <v>1592</v>
      </c>
      <c r="C3459" s="2" t="s">
        <v>313</v>
      </c>
      <c r="D3459" t="s">
        <v>31</v>
      </c>
      <c r="E3459" s="2" t="s">
        <v>1423</v>
      </c>
      <c r="F3459" t="s">
        <v>584</v>
      </c>
      <c r="G3459" s="6" t="s">
        <v>584</v>
      </c>
      <c r="I3459" t="s">
        <v>21</v>
      </c>
      <c r="J3459" t="s">
        <v>222</v>
      </c>
      <c r="K3459" s="6" t="s">
        <v>222</v>
      </c>
      <c r="L3459" t="s">
        <v>2326</v>
      </c>
      <c r="M3459" s="6" t="s">
        <v>2326</v>
      </c>
      <c r="N3459">
        <v>16</v>
      </c>
      <c r="O3459" t="s">
        <v>24</v>
      </c>
      <c r="P3459" s="6" t="s">
        <v>24</v>
      </c>
      <c r="Q3459" t="s">
        <v>2327</v>
      </c>
      <c r="R3459" t="s">
        <v>23249</v>
      </c>
      <c r="S3459" s="6" t="s">
        <v>23249</v>
      </c>
      <c r="T3459" t="s">
        <v>22979</v>
      </c>
      <c r="U3459" s="6" t="s">
        <v>22979</v>
      </c>
      <c r="V3459" s="13" t="s">
        <v>25985</v>
      </c>
      <c r="W3459" t="s">
        <v>53</v>
      </c>
      <c r="X3459" s="6" t="s">
        <v>25506</v>
      </c>
      <c r="Y3459" t="s">
        <v>2328</v>
      </c>
      <c r="Z3459" t="s">
        <v>2329</v>
      </c>
    </row>
    <row r="3460" spans="1:26" ht="15" customHeight="1" x14ac:dyDescent="0.25">
      <c r="A3460">
        <v>5830</v>
      </c>
      <c r="B3460" s="2" t="s">
        <v>12847</v>
      </c>
      <c r="C3460" s="2" t="s">
        <v>12066</v>
      </c>
      <c r="D3460" t="s">
        <v>675</v>
      </c>
      <c r="E3460" s="2" t="s">
        <v>12532</v>
      </c>
      <c r="F3460" t="s">
        <v>584</v>
      </c>
      <c r="G3460" s="6" t="s">
        <v>584</v>
      </c>
      <c r="I3460" t="s">
        <v>21</v>
      </c>
      <c r="J3460" t="s">
        <v>8247</v>
      </c>
      <c r="K3460" s="6" t="s">
        <v>409</v>
      </c>
      <c r="L3460" t="s">
        <v>20915</v>
      </c>
      <c r="M3460" s="6" t="s">
        <v>20915</v>
      </c>
      <c r="N3460">
        <v>89</v>
      </c>
      <c r="O3460" t="s">
        <v>959</v>
      </c>
      <c r="P3460" s="6" t="s">
        <v>959</v>
      </c>
      <c r="Q3460" t="s">
        <v>20916</v>
      </c>
      <c r="R3460" t="s">
        <v>25451</v>
      </c>
      <c r="S3460" s="6" t="s">
        <v>25451</v>
      </c>
      <c r="T3460" t="s">
        <v>22979</v>
      </c>
      <c r="U3460" s="6" t="s">
        <v>22979</v>
      </c>
      <c r="V3460" s="13" t="s">
        <v>25981</v>
      </c>
      <c r="W3460" t="s">
        <v>53</v>
      </c>
      <c r="X3460" s="6" t="s">
        <v>25506</v>
      </c>
      <c r="Y3460" t="s">
        <v>20917</v>
      </c>
      <c r="Z3460" t="s">
        <v>20918</v>
      </c>
    </row>
    <row r="3461" spans="1:26" ht="15" customHeight="1" x14ac:dyDescent="0.25">
      <c r="A3461">
        <v>6108</v>
      </c>
      <c r="B3461" s="2" t="s">
        <v>12384</v>
      </c>
      <c r="C3461" s="2" t="s">
        <v>14309</v>
      </c>
      <c r="D3461" t="s">
        <v>15032</v>
      </c>
      <c r="E3461" s="2" t="s">
        <v>12557</v>
      </c>
      <c r="F3461" t="s">
        <v>584</v>
      </c>
      <c r="G3461" s="6" t="s">
        <v>584</v>
      </c>
      <c r="I3461" t="s">
        <v>21</v>
      </c>
      <c r="J3461" t="s">
        <v>222</v>
      </c>
      <c r="K3461" s="6" t="s">
        <v>222</v>
      </c>
      <c r="L3461" t="s">
        <v>15033</v>
      </c>
      <c r="M3461" s="6" t="s">
        <v>15033</v>
      </c>
      <c r="N3461">
        <v>202</v>
      </c>
      <c r="O3461" t="s">
        <v>959</v>
      </c>
      <c r="P3461" s="6" t="s">
        <v>959</v>
      </c>
      <c r="Q3461" t="s">
        <v>15034</v>
      </c>
      <c r="R3461" t="s">
        <v>23615</v>
      </c>
      <c r="S3461" s="6" t="s">
        <v>23615</v>
      </c>
      <c r="T3461" t="s">
        <v>23616</v>
      </c>
      <c r="U3461" s="6" t="s">
        <v>23616</v>
      </c>
      <c r="W3461" t="s">
        <v>53</v>
      </c>
      <c r="X3461" s="6" t="s">
        <v>25506</v>
      </c>
      <c r="Y3461" t="s">
        <v>226</v>
      </c>
      <c r="Z3461" t="s">
        <v>15035</v>
      </c>
    </row>
    <row r="3462" spans="1:26" ht="15" customHeight="1" x14ac:dyDescent="0.25">
      <c r="A3462">
        <v>4222</v>
      </c>
      <c r="B3462" s="2" t="s">
        <v>13238</v>
      </c>
      <c r="C3462" s="2" t="s">
        <v>12001</v>
      </c>
      <c r="D3462" t="s">
        <v>295</v>
      </c>
      <c r="E3462" s="2" t="s">
        <v>13665</v>
      </c>
      <c r="F3462" t="s">
        <v>584</v>
      </c>
      <c r="G3462" s="6" t="s">
        <v>584</v>
      </c>
      <c r="I3462" t="s">
        <v>21</v>
      </c>
      <c r="J3462" t="s">
        <v>9447</v>
      </c>
      <c r="K3462" s="6" t="s">
        <v>409</v>
      </c>
      <c r="L3462" t="s">
        <v>19157</v>
      </c>
      <c r="M3462" s="6" t="s">
        <v>19157</v>
      </c>
      <c r="N3462">
        <v>140</v>
      </c>
      <c r="O3462" t="s">
        <v>2652</v>
      </c>
      <c r="P3462" s="6" t="s">
        <v>4564</v>
      </c>
      <c r="Q3462" t="s">
        <v>22128</v>
      </c>
      <c r="R3462" t="s">
        <v>1969</v>
      </c>
      <c r="S3462" s="6" t="s">
        <v>1969</v>
      </c>
      <c r="T3462" t="s">
        <v>24974</v>
      </c>
      <c r="U3462" s="6" t="s">
        <v>24974</v>
      </c>
      <c r="W3462" t="s">
        <v>53</v>
      </c>
      <c r="X3462" s="6" t="s">
        <v>25506</v>
      </c>
      <c r="Y3462" t="s">
        <v>22129</v>
      </c>
      <c r="Z3462" t="s">
        <v>22130</v>
      </c>
    </row>
    <row r="3463" spans="1:26" ht="15" customHeight="1" x14ac:dyDescent="0.25">
      <c r="A3463">
        <v>2693</v>
      </c>
      <c r="B3463" s="2" t="s">
        <v>378</v>
      </c>
      <c r="C3463" s="2" t="s">
        <v>814</v>
      </c>
      <c r="D3463" t="s">
        <v>1458</v>
      </c>
      <c r="E3463" s="2" t="s">
        <v>2219</v>
      </c>
      <c r="F3463" t="s">
        <v>584</v>
      </c>
      <c r="G3463" s="6" t="s">
        <v>584</v>
      </c>
      <c r="I3463" t="s">
        <v>21</v>
      </c>
      <c r="J3463" t="s">
        <v>222</v>
      </c>
      <c r="K3463" s="6" t="s">
        <v>222</v>
      </c>
      <c r="L3463" t="s">
        <v>3127</v>
      </c>
      <c r="M3463" s="6" t="s">
        <v>3127</v>
      </c>
      <c r="N3463">
        <v>120</v>
      </c>
      <c r="O3463" t="s">
        <v>3128</v>
      </c>
      <c r="P3463" s="6" t="s">
        <v>3128</v>
      </c>
      <c r="Q3463" t="s">
        <v>3129</v>
      </c>
      <c r="R3463" t="s">
        <v>23136</v>
      </c>
      <c r="S3463" s="6" t="s">
        <v>23136</v>
      </c>
      <c r="T3463" t="s">
        <v>23479</v>
      </c>
      <c r="U3463" s="6" t="s">
        <v>23479</v>
      </c>
      <c r="W3463" t="s">
        <v>53</v>
      </c>
      <c r="X3463" s="6" t="s">
        <v>25506</v>
      </c>
      <c r="Y3463" t="s">
        <v>3130</v>
      </c>
      <c r="Z3463" t="s">
        <v>3131</v>
      </c>
    </row>
    <row r="3464" spans="1:26" ht="15" customHeight="1" x14ac:dyDescent="0.25">
      <c r="A3464">
        <v>4176</v>
      </c>
      <c r="B3464" s="2" t="s">
        <v>13578</v>
      </c>
      <c r="C3464" s="2" t="s">
        <v>12339</v>
      </c>
      <c r="D3464" t="s">
        <v>106</v>
      </c>
      <c r="E3464" s="2" t="s">
        <v>12269</v>
      </c>
      <c r="F3464" t="s">
        <v>584</v>
      </c>
      <c r="G3464" s="6" t="s">
        <v>584</v>
      </c>
      <c r="I3464" t="s">
        <v>21</v>
      </c>
      <c r="J3464" t="s">
        <v>409</v>
      </c>
      <c r="K3464" s="6" t="s">
        <v>409</v>
      </c>
      <c r="L3464" t="s">
        <v>17191</v>
      </c>
      <c r="M3464" s="6" t="s">
        <v>17191</v>
      </c>
      <c r="N3464">
        <v>210</v>
      </c>
      <c r="O3464" t="s">
        <v>2451</v>
      </c>
      <c r="P3464" s="6" t="s">
        <v>2451</v>
      </c>
      <c r="Q3464" t="s">
        <v>17192</v>
      </c>
      <c r="R3464" t="s">
        <v>4583</v>
      </c>
      <c r="S3464" s="6" t="s">
        <v>4583</v>
      </c>
      <c r="T3464" t="s">
        <v>24234</v>
      </c>
      <c r="U3464" s="6" t="s">
        <v>24234</v>
      </c>
      <c r="W3464" t="s">
        <v>53</v>
      </c>
      <c r="X3464" s="6" t="s">
        <v>25506</v>
      </c>
      <c r="Y3464" t="s">
        <v>17193</v>
      </c>
      <c r="Z3464" t="s">
        <v>17194</v>
      </c>
    </row>
    <row r="3465" spans="1:26" ht="15" customHeight="1" x14ac:dyDescent="0.25">
      <c r="A3465">
        <v>4874</v>
      </c>
      <c r="B3465" s="2" t="s">
        <v>12309</v>
      </c>
      <c r="C3465" s="2" t="s">
        <v>13270</v>
      </c>
      <c r="D3465" t="s">
        <v>343</v>
      </c>
      <c r="E3465" s="2" t="s">
        <v>12982</v>
      </c>
      <c r="F3465" t="s">
        <v>584</v>
      </c>
      <c r="G3465" s="6" t="s">
        <v>584</v>
      </c>
      <c r="I3465" t="s">
        <v>21</v>
      </c>
      <c r="J3465" t="s">
        <v>222</v>
      </c>
      <c r="K3465" s="6" t="s">
        <v>222</v>
      </c>
      <c r="L3465" t="s">
        <v>1194</v>
      </c>
      <c r="M3465" s="6" t="s">
        <v>1194</v>
      </c>
      <c r="N3465">
        <v>123</v>
      </c>
      <c r="O3465" t="s">
        <v>24</v>
      </c>
      <c r="P3465" s="6" t="s">
        <v>24</v>
      </c>
      <c r="Q3465" t="s">
        <v>21049</v>
      </c>
      <c r="R3465" t="s">
        <v>20931</v>
      </c>
      <c r="S3465" s="6" t="s">
        <v>20931</v>
      </c>
      <c r="T3465" t="s">
        <v>23078</v>
      </c>
      <c r="U3465" s="6" t="s">
        <v>23078</v>
      </c>
      <c r="W3465" t="s">
        <v>53</v>
      </c>
      <c r="X3465" s="6" t="s">
        <v>25506</v>
      </c>
      <c r="Y3465" t="s">
        <v>21050</v>
      </c>
      <c r="Z3465" t="s">
        <v>21051</v>
      </c>
    </row>
    <row r="3466" spans="1:26" ht="15" customHeight="1" x14ac:dyDescent="0.25">
      <c r="A3466">
        <v>185</v>
      </c>
      <c r="B3466" s="2" t="s">
        <v>1238</v>
      </c>
      <c r="C3466" s="2" t="s">
        <v>2871</v>
      </c>
      <c r="D3466" t="s">
        <v>675</v>
      </c>
      <c r="E3466" s="2" t="s">
        <v>485</v>
      </c>
      <c r="F3466" t="s">
        <v>584</v>
      </c>
      <c r="G3466" s="6" t="s">
        <v>584</v>
      </c>
      <c r="I3466" t="s">
        <v>21</v>
      </c>
      <c r="J3466" t="s">
        <v>222</v>
      </c>
      <c r="K3466" s="6" t="s">
        <v>222</v>
      </c>
      <c r="L3466" t="s">
        <v>1194</v>
      </c>
      <c r="M3466" s="6" t="s">
        <v>1194</v>
      </c>
      <c r="N3466">
        <v>123</v>
      </c>
      <c r="O3466" t="s">
        <v>24</v>
      </c>
      <c r="P3466" s="6" t="s">
        <v>24</v>
      </c>
      <c r="Q3466" t="s">
        <v>10232</v>
      </c>
      <c r="R3466" t="s">
        <v>20931</v>
      </c>
      <c r="S3466" s="6" t="s">
        <v>20931</v>
      </c>
      <c r="T3466" t="s">
        <v>23552</v>
      </c>
      <c r="U3466" s="6" t="s">
        <v>23552</v>
      </c>
      <c r="W3466" t="s">
        <v>53</v>
      </c>
      <c r="X3466" s="6" t="s">
        <v>25506</v>
      </c>
      <c r="Y3466" t="s">
        <v>10233</v>
      </c>
      <c r="Z3466" t="s">
        <v>10234</v>
      </c>
    </row>
    <row r="3467" spans="1:26" ht="15" customHeight="1" x14ac:dyDescent="0.25">
      <c r="A3467">
        <v>1506</v>
      </c>
      <c r="B3467" s="2" t="s">
        <v>731</v>
      </c>
      <c r="C3467" s="2" t="s">
        <v>1945</v>
      </c>
      <c r="D3467" t="s">
        <v>921</v>
      </c>
      <c r="E3467" s="2" t="s">
        <v>304</v>
      </c>
      <c r="F3467" t="s">
        <v>584</v>
      </c>
      <c r="G3467" s="6" t="s">
        <v>584</v>
      </c>
      <c r="I3467" t="s">
        <v>21</v>
      </c>
      <c r="J3467" t="s">
        <v>222</v>
      </c>
      <c r="K3467" s="6" t="s">
        <v>222</v>
      </c>
      <c r="L3467" t="s">
        <v>1792</v>
      </c>
      <c r="M3467" s="6" t="s">
        <v>1792</v>
      </c>
      <c r="N3467">
        <v>210</v>
      </c>
      <c r="O3467" t="s">
        <v>1048</v>
      </c>
      <c r="P3467" s="6" t="s">
        <v>1048</v>
      </c>
      <c r="Q3467" t="s">
        <v>9615</v>
      </c>
      <c r="R3467" t="s">
        <v>25195</v>
      </c>
      <c r="S3467" s="6" t="s">
        <v>25195</v>
      </c>
      <c r="T3467" t="s">
        <v>24700</v>
      </c>
      <c r="U3467" s="6" t="s">
        <v>24700</v>
      </c>
      <c r="W3467" t="s">
        <v>53</v>
      </c>
      <c r="X3467" s="6" t="s">
        <v>25506</v>
      </c>
      <c r="Y3467" t="s">
        <v>9616</v>
      </c>
      <c r="Z3467" t="s">
        <v>9617</v>
      </c>
    </row>
    <row r="3468" spans="1:26" ht="15" customHeight="1" x14ac:dyDescent="0.25">
      <c r="A3468">
        <v>3820</v>
      </c>
      <c r="B3468" s="2" t="s">
        <v>12152</v>
      </c>
      <c r="C3468" s="2" t="s">
        <v>12224</v>
      </c>
      <c r="D3468" t="s">
        <v>106</v>
      </c>
      <c r="E3468" s="2" t="s">
        <v>11957</v>
      </c>
      <c r="F3468" t="s">
        <v>584</v>
      </c>
      <c r="G3468" s="6" t="s">
        <v>584</v>
      </c>
      <c r="I3468" t="s">
        <v>21</v>
      </c>
      <c r="J3468" t="s">
        <v>222</v>
      </c>
      <c r="K3468" s="6" t="s">
        <v>222</v>
      </c>
      <c r="L3468" t="s">
        <v>1792</v>
      </c>
      <c r="M3468" s="6" t="s">
        <v>1792</v>
      </c>
      <c r="N3468">
        <v>210</v>
      </c>
      <c r="O3468" t="s">
        <v>24</v>
      </c>
      <c r="P3468" s="6" t="s">
        <v>24</v>
      </c>
      <c r="Q3468" t="s">
        <v>20596</v>
      </c>
      <c r="R3468" t="s">
        <v>24724</v>
      </c>
      <c r="S3468" s="6" t="s">
        <v>24724</v>
      </c>
      <c r="T3468" t="s">
        <v>24700</v>
      </c>
      <c r="U3468" s="6" t="s">
        <v>24700</v>
      </c>
      <c r="W3468" t="s">
        <v>53</v>
      </c>
      <c r="X3468" s="6" t="s">
        <v>25506</v>
      </c>
      <c r="Y3468" t="s">
        <v>20597</v>
      </c>
      <c r="Z3468" t="s">
        <v>20598</v>
      </c>
    </row>
    <row r="3469" spans="1:26" ht="15" customHeight="1" x14ac:dyDescent="0.25">
      <c r="A3469">
        <v>2162</v>
      </c>
      <c r="B3469" s="2" t="s">
        <v>1303</v>
      </c>
      <c r="C3469" s="2" t="s">
        <v>42</v>
      </c>
      <c r="D3469" t="s">
        <v>31</v>
      </c>
      <c r="E3469" s="2" t="s">
        <v>941</v>
      </c>
      <c r="F3469" t="s">
        <v>584</v>
      </c>
      <c r="G3469" s="6" t="s">
        <v>584</v>
      </c>
      <c r="I3469" t="s">
        <v>21</v>
      </c>
      <c r="J3469" t="s">
        <v>367</v>
      </c>
      <c r="K3469" s="6" t="s">
        <v>367</v>
      </c>
      <c r="L3469" t="s">
        <v>4552</v>
      </c>
      <c r="M3469" s="6" t="s">
        <v>4552</v>
      </c>
      <c r="N3469">
        <v>109</v>
      </c>
      <c r="O3469" t="s">
        <v>757</v>
      </c>
      <c r="P3469" s="6" t="s">
        <v>757</v>
      </c>
      <c r="Q3469" t="s">
        <v>4553</v>
      </c>
      <c r="R3469" t="s">
        <v>23408</v>
      </c>
      <c r="S3469" s="6" t="s">
        <v>23408</v>
      </c>
      <c r="T3469" t="s">
        <v>23800</v>
      </c>
      <c r="U3469" s="6" t="s">
        <v>23800</v>
      </c>
      <c r="W3469" t="s">
        <v>53</v>
      </c>
      <c r="X3469" s="6" t="s">
        <v>25506</v>
      </c>
      <c r="Y3469" t="s">
        <v>4554</v>
      </c>
      <c r="Z3469" t="s">
        <v>4555</v>
      </c>
    </row>
    <row r="3470" spans="1:26" ht="15" customHeight="1" x14ac:dyDescent="0.25">
      <c r="A3470">
        <v>3832</v>
      </c>
      <c r="B3470" s="2" t="s">
        <v>12118</v>
      </c>
      <c r="C3470" s="2" t="s">
        <v>11970</v>
      </c>
      <c r="D3470" t="s">
        <v>617</v>
      </c>
      <c r="E3470" s="2" t="s">
        <v>12152</v>
      </c>
      <c r="F3470" t="s">
        <v>584</v>
      </c>
      <c r="G3470" s="6" t="s">
        <v>584</v>
      </c>
      <c r="I3470" t="s">
        <v>21</v>
      </c>
      <c r="J3470" t="s">
        <v>367</v>
      </c>
      <c r="K3470" s="6" t="s">
        <v>367</v>
      </c>
      <c r="L3470" t="s">
        <v>4552</v>
      </c>
      <c r="M3470" s="6" t="s">
        <v>4552</v>
      </c>
      <c r="N3470">
        <v>108</v>
      </c>
      <c r="O3470" t="s">
        <v>757</v>
      </c>
      <c r="P3470" s="6" t="s">
        <v>757</v>
      </c>
      <c r="Q3470" t="s">
        <v>15938</v>
      </c>
      <c r="R3470" t="s">
        <v>23814</v>
      </c>
      <c r="S3470" s="6" t="s">
        <v>23814</v>
      </c>
      <c r="T3470" t="s">
        <v>23815</v>
      </c>
      <c r="U3470" s="6" t="s">
        <v>23815</v>
      </c>
      <c r="W3470" t="s">
        <v>53</v>
      </c>
      <c r="X3470" s="6" t="s">
        <v>25506</v>
      </c>
      <c r="Y3470" t="s">
        <v>15939</v>
      </c>
      <c r="Z3470" t="s">
        <v>15940</v>
      </c>
    </row>
    <row r="3471" spans="1:26" ht="15" customHeight="1" x14ac:dyDescent="0.25">
      <c r="A3471">
        <v>6622</v>
      </c>
      <c r="B3471" s="2" t="s">
        <v>12495</v>
      </c>
      <c r="C3471" s="2" t="s">
        <v>12488</v>
      </c>
      <c r="D3471" t="s">
        <v>17</v>
      </c>
      <c r="E3471" s="2" t="s">
        <v>12497</v>
      </c>
      <c r="F3471" t="s">
        <v>18199</v>
      </c>
      <c r="G3471" s="6" t="s">
        <v>18199</v>
      </c>
      <c r="I3471" t="s">
        <v>21</v>
      </c>
      <c r="J3471" t="s">
        <v>222</v>
      </c>
      <c r="K3471" s="6" t="s">
        <v>222</v>
      </c>
      <c r="L3471" t="s">
        <v>18200</v>
      </c>
      <c r="M3471" s="6" t="s">
        <v>18200</v>
      </c>
      <c r="N3471">
        <v>253</v>
      </c>
      <c r="O3471" t="s">
        <v>1717</v>
      </c>
      <c r="P3471" s="6" t="s">
        <v>1717</v>
      </c>
      <c r="Q3471" t="s">
        <v>18201</v>
      </c>
      <c r="R3471" t="s">
        <v>25224</v>
      </c>
      <c r="S3471" s="6" t="s">
        <v>25642</v>
      </c>
      <c r="T3471" t="s">
        <v>25225</v>
      </c>
      <c r="U3471" s="6" t="s">
        <v>25225</v>
      </c>
      <c r="W3471" t="s">
        <v>53</v>
      </c>
      <c r="X3471" s="6" t="s">
        <v>25506</v>
      </c>
      <c r="Y3471" t="s">
        <v>18202</v>
      </c>
      <c r="Z3471" t="s">
        <v>18203</v>
      </c>
    </row>
    <row r="3472" spans="1:26" ht="15" customHeight="1" x14ac:dyDescent="0.25">
      <c r="A3472">
        <v>5801</v>
      </c>
      <c r="B3472" s="2" t="s">
        <v>11962</v>
      </c>
      <c r="C3472" s="2" t="s">
        <v>12860</v>
      </c>
      <c r="D3472" t="s">
        <v>477</v>
      </c>
      <c r="E3472" s="2" t="s">
        <v>12424</v>
      </c>
      <c r="F3472" t="s">
        <v>17604</v>
      </c>
      <c r="G3472" s="6" t="s">
        <v>17604</v>
      </c>
      <c r="I3472" t="s">
        <v>21</v>
      </c>
      <c r="J3472" t="s">
        <v>176</v>
      </c>
      <c r="K3472" s="6" t="s">
        <v>176</v>
      </c>
      <c r="L3472" t="s">
        <v>17605</v>
      </c>
      <c r="M3472" s="6" t="s">
        <v>17605</v>
      </c>
      <c r="N3472">
        <v>295</v>
      </c>
      <c r="O3472" t="s">
        <v>2451</v>
      </c>
      <c r="P3472" s="6" t="s">
        <v>2451</v>
      </c>
      <c r="Q3472" t="s">
        <v>17606</v>
      </c>
      <c r="R3472" t="s">
        <v>12329</v>
      </c>
      <c r="S3472" s="6" t="s">
        <v>12329</v>
      </c>
      <c r="T3472" t="s">
        <v>24294</v>
      </c>
      <c r="U3472" s="6" t="s">
        <v>25542</v>
      </c>
      <c r="W3472" t="s">
        <v>53</v>
      </c>
      <c r="X3472" s="6" t="s">
        <v>25506</v>
      </c>
      <c r="Y3472" t="s">
        <v>17607</v>
      </c>
      <c r="Z3472" t="s">
        <v>17608</v>
      </c>
    </row>
    <row r="3473" spans="1:26" ht="15" customHeight="1" x14ac:dyDescent="0.25">
      <c r="A3473">
        <v>4401</v>
      </c>
      <c r="B3473" s="2" t="s">
        <v>12043</v>
      </c>
      <c r="C3473" s="2" t="s">
        <v>12325</v>
      </c>
      <c r="D3473" t="s">
        <v>65</v>
      </c>
      <c r="E3473" s="2" t="s">
        <v>12143</v>
      </c>
      <c r="F3473" t="s">
        <v>17070</v>
      </c>
      <c r="G3473" s="6" t="s">
        <v>17070</v>
      </c>
      <c r="I3473" t="s">
        <v>21</v>
      </c>
      <c r="J3473" t="s">
        <v>1409</v>
      </c>
      <c r="K3473" s="6" t="s">
        <v>1403</v>
      </c>
      <c r="L3473" t="s">
        <v>3706</v>
      </c>
      <c r="M3473" s="6" t="s">
        <v>3706</v>
      </c>
      <c r="N3473">
        <v>32</v>
      </c>
      <c r="O3473" t="s">
        <v>24</v>
      </c>
      <c r="P3473" s="6" t="s">
        <v>24</v>
      </c>
      <c r="Q3473" t="s">
        <v>7567</v>
      </c>
      <c r="R3473" t="s">
        <v>4583</v>
      </c>
      <c r="S3473" s="6" t="s">
        <v>4583</v>
      </c>
      <c r="T3473" t="s">
        <v>24193</v>
      </c>
      <c r="U3473" s="6" t="s">
        <v>24193</v>
      </c>
      <c r="W3473" t="s">
        <v>26</v>
      </c>
      <c r="X3473" s="6" t="s">
        <v>25507</v>
      </c>
      <c r="Y3473" t="s">
        <v>17071</v>
      </c>
      <c r="Z3473" t="s">
        <v>17072</v>
      </c>
    </row>
    <row r="3474" spans="1:26" ht="15" customHeight="1" x14ac:dyDescent="0.25">
      <c r="A3474">
        <v>4112</v>
      </c>
      <c r="B3474" s="2" t="s">
        <v>12090</v>
      </c>
      <c r="C3474" s="2" t="s">
        <v>12305</v>
      </c>
      <c r="D3474" t="s">
        <v>675</v>
      </c>
      <c r="E3474" s="2" t="s">
        <v>14426</v>
      </c>
      <c r="F3474" t="s">
        <v>12469</v>
      </c>
      <c r="G3474" s="6" t="s">
        <v>12469</v>
      </c>
      <c r="H3474" t="s">
        <v>14593</v>
      </c>
      <c r="I3474" t="s">
        <v>21</v>
      </c>
      <c r="J3474" t="s">
        <v>22</v>
      </c>
      <c r="K3474" s="6" t="s">
        <v>22</v>
      </c>
      <c r="L3474" t="s">
        <v>2326</v>
      </c>
      <c r="M3474" s="6" t="s">
        <v>2326</v>
      </c>
      <c r="N3474">
        <v>168</v>
      </c>
      <c r="O3474" t="s">
        <v>24</v>
      </c>
      <c r="P3474" s="6" t="s">
        <v>24</v>
      </c>
      <c r="Q3474" t="s">
        <v>14594</v>
      </c>
      <c r="R3474" t="s">
        <v>23136</v>
      </c>
      <c r="S3474" s="6" t="s">
        <v>23136</v>
      </c>
      <c r="T3474" t="s">
        <v>23564</v>
      </c>
      <c r="U3474" s="6" t="s">
        <v>23564</v>
      </c>
      <c r="W3474" t="s">
        <v>26</v>
      </c>
      <c r="X3474" s="6" t="s">
        <v>25507</v>
      </c>
      <c r="Y3474" t="s">
        <v>14595</v>
      </c>
      <c r="Z3474" t="s">
        <v>14596</v>
      </c>
    </row>
    <row r="3475" spans="1:26" ht="15" customHeight="1" x14ac:dyDescent="0.25">
      <c r="A3475">
        <v>6646</v>
      </c>
      <c r="B3475" s="2" t="s">
        <v>12467</v>
      </c>
      <c r="C3475" s="2" t="s">
        <v>12468</v>
      </c>
      <c r="D3475" t="s">
        <v>1228</v>
      </c>
      <c r="E3475" s="2" t="s">
        <v>12373</v>
      </c>
      <c r="F3475" t="s">
        <v>12469</v>
      </c>
      <c r="G3475" s="6" t="s">
        <v>12469</v>
      </c>
      <c r="H3475" t="s">
        <v>8796</v>
      </c>
      <c r="I3475" t="s">
        <v>21</v>
      </c>
      <c r="J3475" t="s">
        <v>12470</v>
      </c>
      <c r="K3475" s="6" t="s">
        <v>22</v>
      </c>
      <c r="L3475" t="s">
        <v>12471</v>
      </c>
      <c r="M3475" s="6" t="s">
        <v>12471</v>
      </c>
      <c r="N3475">
        <v>49</v>
      </c>
      <c r="O3475" t="s">
        <v>12472</v>
      </c>
      <c r="P3475" s="6" t="s">
        <v>12472</v>
      </c>
      <c r="Q3475" t="s">
        <v>12473</v>
      </c>
      <c r="R3475" t="s">
        <v>8632</v>
      </c>
      <c r="S3475" s="6" t="s">
        <v>8632</v>
      </c>
      <c r="T3475" t="s">
        <v>23003</v>
      </c>
      <c r="U3475" s="6" t="s">
        <v>23003</v>
      </c>
      <c r="W3475" t="s">
        <v>26</v>
      </c>
      <c r="X3475" s="6" t="s">
        <v>25507</v>
      </c>
      <c r="Y3475" t="s">
        <v>12474</v>
      </c>
      <c r="Z3475" t="s">
        <v>12475</v>
      </c>
    </row>
    <row r="3476" spans="1:26" ht="15" customHeight="1" x14ac:dyDescent="0.25">
      <c r="A3476">
        <v>6156</v>
      </c>
      <c r="B3476" s="2" t="s">
        <v>12613</v>
      </c>
      <c r="C3476" s="2" t="s">
        <v>12538</v>
      </c>
      <c r="D3476" t="s">
        <v>1014</v>
      </c>
      <c r="E3476" s="2" t="s">
        <v>12677</v>
      </c>
      <c r="F3476" t="s">
        <v>14022</v>
      </c>
      <c r="G3476" s="6" t="s">
        <v>14022</v>
      </c>
      <c r="H3476" t="s">
        <v>12697</v>
      </c>
      <c r="I3476" t="s">
        <v>21</v>
      </c>
      <c r="J3476" t="s">
        <v>266</v>
      </c>
      <c r="K3476" s="6" t="s">
        <v>266</v>
      </c>
      <c r="L3476" t="s">
        <v>450</v>
      </c>
      <c r="M3476" s="6" t="s">
        <v>450</v>
      </c>
      <c r="N3476">
        <v>50</v>
      </c>
      <c r="O3476" t="s">
        <v>24</v>
      </c>
      <c r="P3476" s="6" t="s">
        <v>24</v>
      </c>
      <c r="Q3476" t="s">
        <v>14023</v>
      </c>
      <c r="R3476" t="s">
        <v>23373</v>
      </c>
      <c r="S3476" s="6" t="s">
        <v>23373</v>
      </c>
      <c r="T3476" t="s">
        <v>4309</v>
      </c>
      <c r="U3476" s="6" t="s">
        <v>4309</v>
      </c>
      <c r="W3476" t="s">
        <v>26</v>
      </c>
      <c r="X3476" s="6" t="s">
        <v>25507</v>
      </c>
      <c r="Y3476" t="s">
        <v>14024</v>
      </c>
      <c r="Z3476" t="s">
        <v>14025</v>
      </c>
    </row>
    <row r="3477" spans="1:26" ht="15" customHeight="1" x14ac:dyDescent="0.25">
      <c r="A3477">
        <v>4013</v>
      </c>
      <c r="B3477" s="2" t="s">
        <v>13194</v>
      </c>
      <c r="C3477" s="2" t="s">
        <v>5564</v>
      </c>
      <c r="D3477" t="s">
        <v>4217</v>
      </c>
      <c r="E3477" s="2" t="s">
        <v>12148</v>
      </c>
      <c r="F3477" t="s">
        <v>2846</v>
      </c>
      <c r="G3477" s="6" t="s">
        <v>2846</v>
      </c>
      <c r="H3477" t="s">
        <v>14124</v>
      </c>
      <c r="I3477" t="s">
        <v>21</v>
      </c>
      <c r="J3477" t="s">
        <v>222</v>
      </c>
      <c r="K3477" s="6" t="s">
        <v>222</v>
      </c>
      <c r="L3477" t="s">
        <v>14125</v>
      </c>
      <c r="M3477" s="6" t="s">
        <v>14125</v>
      </c>
      <c r="N3477" t="s">
        <v>14126</v>
      </c>
      <c r="O3477" t="s">
        <v>959</v>
      </c>
      <c r="P3477" s="6" t="s">
        <v>959</v>
      </c>
      <c r="Q3477" t="s">
        <v>14127</v>
      </c>
      <c r="R3477" t="s">
        <v>23393</v>
      </c>
      <c r="S3477" s="6" t="s">
        <v>3837</v>
      </c>
      <c r="U3477" s="6" t="s">
        <v>25484</v>
      </c>
      <c r="W3477" t="s">
        <v>53</v>
      </c>
      <c r="X3477" s="6" t="s">
        <v>25506</v>
      </c>
      <c r="Y3477" t="s">
        <v>14128</v>
      </c>
      <c r="Z3477" t="s">
        <v>14129</v>
      </c>
    </row>
    <row r="3478" spans="1:26" ht="15" customHeight="1" x14ac:dyDescent="0.25">
      <c r="A3478">
        <v>3878</v>
      </c>
      <c r="B3478" s="2" t="s">
        <v>13056</v>
      </c>
      <c r="C3478" s="2" t="s">
        <v>13103</v>
      </c>
      <c r="D3478" t="s">
        <v>127</v>
      </c>
      <c r="E3478" s="2" t="s">
        <v>12006</v>
      </c>
      <c r="F3478" t="s">
        <v>2846</v>
      </c>
      <c r="G3478" s="6" t="s">
        <v>2846</v>
      </c>
      <c r="H3478" t="s">
        <v>4419</v>
      </c>
      <c r="I3478" t="s">
        <v>21</v>
      </c>
      <c r="J3478" t="s">
        <v>1441</v>
      </c>
      <c r="K3478" s="6" t="s">
        <v>1441</v>
      </c>
      <c r="L3478" t="s">
        <v>20999</v>
      </c>
      <c r="M3478" s="6" t="s">
        <v>20999</v>
      </c>
      <c r="N3478">
        <v>93</v>
      </c>
      <c r="O3478" t="s">
        <v>4004</v>
      </c>
      <c r="P3478" s="6" t="s">
        <v>4004</v>
      </c>
      <c r="Q3478" t="s">
        <v>21000</v>
      </c>
      <c r="R3478" t="s">
        <v>20931</v>
      </c>
      <c r="S3478" s="6" t="s">
        <v>20931</v>
      </c>
      <c r="T3478" t="s">
        <v>24775</v>
      </c>
      <c r="U3478" s="6" t="s">
        <v>24775</v>
      </c>
      <c r="W3478" t="s">
        <v>53</v>
      </c>
      <c r="X3478" s="6" t="s">
        <v>25506</v>
      </c>
      <c r="Y3478" t="s">
        <v>21001</v>
      </c>
      <c r="Z3478" t="s">
        <v>21002</v>
      </c>
    </row>
    <row r="3479" spans="1:26" ht="15" customHeight="1" x14ac:dyDescent="0.25">
      <c r="A3479">
        <v>3902</v>
      </c>
      <c r="B3479" s="2" t="s">
        <v>11985</v>
      </c>
      <c r="C3479" s="2" t="s">
        <v>11941</v>
      </c>
      <c r="D3479" t="s">
        <v>127</v>
      </c>
      <c r="E3479" s="2" t="s">
        <v>11986</v>
      </c>
      <c r="F3479" t="s">
        <v>2846</v>
      </c>
      <c r="G3479" s="6" t="s">
        <v>2846</v>
      </c>
      <c r="H3479" t="s">
        <v>4419</v>
      </c>
      <c r="I3479" t="s">
        <v>21</v>
      </c>
      <c r="J3479" t="s">
        <v>1441</v>
      </c>
      <c r="K3479" s="6" t="s">
        <v>1441</v>
      </c>
      <c r="L3479" t="s">
        <v>20999</v>
      </c>
      <c r="M3479" s="6" t="s">
        <v>20999</v>
      </c>
      <c r="N3479">
        <v>93</v>
      </c>
      <c r="O3479" t="s">
        <v>4004</v>
      </c>
      <c r="P3479" s="6" t="s">
        <v>4004</v>
      </c>
      <c r="Q3479" t="s">
        <v>21000</v>
      </c>
      <c r="R3479" t="s">
        <v>20931</v>
      </c>
      <c r="S3479" s="6" t="s">
        <v>20931</v>
      </c>
      <c r="T3479" t="s">
        <v>24775</v>
      </c>
      <c r="U3479" s="6" t="s">
        <v>24775</v>
      </c>
      <c r="W3479" t="s">
        <v>53</v>
      </c>
      <c r="X3479" s="6" t="s">
        <v>25506</v>
      </c>
      <c r="Y3479" t="s">
        <v>21001</v>
      </c>
      <c r="Z3479" t="s">
        <v>21002</v>
      </c>
    </row>
    <row r="3480" spans="1:26" ht="15" customHeight="1" x14ac:dyDescent="0.25">
      <c r="A3480">
        <v>3940</v>
      </c>
      <c r="B3480" s="2" t="s">
        <v>12306</v>
      </c>
      <c r="C3480" s="2" t="s">
        <v>166</v>
      </c>
      <c r="D3480" t="s">
        <v>2852</v>
      </c>
      <c r="E3480" s="2" t="s">
        <v>12227</v>
      </c>
      <c r="F3480" t="s">
        <v>2846</v>
      </c>
      <c r="G3480" s="6" t="s">
        <v>2846</v>
      </c>
      <c r="H3480" t="s">
        <v>1434</v>
      </c>
      <c r="I3480" t="s">
        <v>21</v>
      </c>
      <c r="J3480" t="s">
        <v>222</v>
      </c>
      <c r="K3480" s="6" t="s">
        <v>222</v>
      </c>
      <c r="L3480" t="s">
        <v>16350</v>
      </c>
      <c r="M3480" s="6" t="s">
        <v>16350</v>
      </c>
      <c r="N3480">
        <v>170</v>
      </c>
      <c r="O3480" t="s">
        <v>24</v>
      </c>
      <c r="P3480" s="6" t="s">
        <v>24</v>
      </c>
      <c r="Q3480" t="s">
        <v>16351</v>
      </c>
      <c r="R3480" t="s">
        <v>25270</v>
      </c>
      <c r="S3480" s="6" t="s">
        <v>25270</v>
      </c>
      <c r="T3480" t="s">
        <v>23927</v>
      </c>
      <c r="U3480" s="6" t="s">
        <v>23927</v>
      </c>
      <c r="W3480" t="s">
        <v>53</v>
      </c>
      <c r="X3480" s="6" t="s">
        <v>25506</v>
      </c>
      <c r="Y3480" t="s">
        <v>16352</v>
      </c>
      <c r="Z3480" t="s">
        <v>16353</v>
      </c>
    </row>
    <row r="3481" spans="1:26" ht="15" customHeight="1" x14ac:dyDescent="0.25">
      <c r="A3481">
        <v>6674</v>
      </c>
      <c r="B3481" s="2" t="s">
        <v>12414</v>
      </c>
      <c r="C3481" s="2" t="s">
        <v>12720</v>
      </c>
      <c r="D3481" t="s">
        <v>1077</v>
      </c>
      <c r="E3481" s="2" t="s">
        <v>12416</v>
      </c>
      <c r="F3481" t="s">
        <v>2846</v>
      </c>
      <c r="G3481" s="6" t="s">
        <v>2846</v>
      </c>
      <c r="I3481" t="s">
        <v>21</v>
      </c>
      <c r="J3481" t="s">
        <v>7966</v>
      </c>
      <c r="K3481" s="6" t="s">
        <v>367</v>
      </c>
      <c r="L3481" t="s">
        <v>21235</v>
      </c>
      <c r="M3481" s="6" t="s">
        <v>21235</v>
      </c>
      <c r="N3481">
        <v>81</v>
      </c>
      <c r="O3481" t="s">
        <v>7897</v>
      </c>
      <c r="P3481" s="6" t="s">
        <v>7897</v>
      </c>
      <c r="Q3481" t="s">
        <v>21236</v>
      </c>
      <c r="R3481" t="s">
        <v>24168</v>
      </c>
      <c r="S3481" s="6" t="s">
        <v>24168</v>
      </c>
      <c r="T3481" t="s">
        <v>25172</v>
      </c>
      <c r="U3481" s="6" t="s">
        <v>25543</v>
      </c>
      <c r="W3481" t="s">
        <v>53</v>
      </c>
      <c r="X3481" s="6" t="s">
        <v>25506</v>
      </c>
      <c r="Y3481" t="s">
        <v>21237</v>
      </c>
      <c r="Z3481" t="s">
        <v>21238</v>
      </c>
    </row>
    <row r="3482" spans="1:26" ht="15" customHeight="1" x14ac:dyDescent="0.25">
      <c r="A3482">
        <v>1393</v>
      </c>
      <c r="B3482" s="2" t="s">
        <v>2507</v>
      </c>
      <c r="C3482" s="2" t="s">
        <v>1243</v>
      </c>
      <c r="D3482" t="s">
        <v>582</v>
      </c>
      <c r="E3482" s="2" t="s">
        <v>524</v>
      </c>
      <c r="F3482" t="s">
        <v>2846</v>
      </c>
      <c r="G3482" s="6" t="s">
        <v>2846</v>
      </c>
      <c r="H3482" t="s">
        <v>2847</v>
      </c>
      <c r="I3482" t="s">
        <v>21</v>
      </c>
      <c r="J3482" t="s">
        <v>1079</v>
      </c>
      <c r="K3482" s="6" t="s">
        <v>1079</v>
      </c>
      <c r="L3482" t="s">
        <v>2848</v>
      </c>
      <c r="M3482" s="6" t="s">
        <v>2848</v>
      </c>
      <c r="N3482">
        <v>81</v>
      </c>
      <c r="O3482" t="s">
        <v>24</v>
      </c>
      <c r="P3482" s="6" t="s">
        <v>24</v>
      </c>
      <c r="Q3482" t="s">
        <v>2849</v>
      </c>
      <c r="R3482" t="s">
        <v>23136</v>
      </c>
      <c r="S3482" s="6" t="s">
        <v>23136</v>
      </c>
      <c r="T3482" t="s">
        <v>23447</v>
      </c>
      <c r="U3482" s="6" t="s">
        <v>23447</v>
      </c>
      <c r="W3482" t="s">
        <v>53</v>
      </c>
      <c r="X3482" s="6" t="s">
        <v>25506</v>
      </c>
      <c r="Y3482" t="s">
        <v>2850</v>
      </c>
      <c r="Z3482" t="s">
        <v>2851</v>
      </c>
    </row>
    <row r="3483" spans="1:26" ht="15" customHeight="1" x14ac:dyDescent="0.25">
      <c r="A3483">
        <v>2897</v>
      </c>
      <c r="B3483" s="2" t="s">
        <v>556</v>
      </c>
      <c r="C3483" s="2" t="s">
        <v>432</v>
      </c>
      <c r="D3483" t="s">
        <v>384</v>
      </c>
      <c r="E3483" s="2" t="s">
        <v>871</v>
      </c>
      <c r="F3483" t="s">
        <v>877</v>
      </c>
      <c r="G3483" s="6" t="s">
        <v>877</v>
      </c>
      <c r="H3483" t="s">
        <v>878</v>
      </c>
      <c r="I3483" t="s">
        <v>21</v>
      </c>
      <c r="J3483" t="s">
        <v>222</v>
      </c>
      <c r="K3483" s="6" t="s">
        <v>222</v>
      </c>
      <c r="L3483" t="s">
        <v>879</v>
      </c>
      <c r="M3483" s="6" t="s">
        <v>879</v>
      </c>
      <c r="N3483">
        <v>159</v>
      </c>
      <c r="O3483" t="s">
        <v>24</v>
      </c>
      <c r="P3483" s="6" t="s">
        <v>24</v>
      </c>
      <c r="Q3483" t="s">
        <v>880</v>
      </c>
      <c r="R3483" t="s">
        <v>22856</v>
      </c>
      <c r="S3483" s="6" t="s">
        <v>22856</v>
      </c>
      <c r="T3483" t="s">
        <v>22953</v>
      </c>
      <c r="U3483" s="6" t="s">
        <v>22953</v>
      </c>
      <c r="W3483" t="s">
        <v>53</v>
      </c>
      <c r="X3483" s="6" t="s">
        <v>25506</v>
      </c>
      <c r="Y3483" t="s">
        <v>881</v>
      </c>
      <c r="Z3483" t="s">
        <v>882</v>
      </c>
    </row>
    <row r="3484" spans="1:26" ht="15" customHeight="1" x14ac:dyDescent="0.25">
      <c r="A3484">
        <v>758</v>
      </c>
      <c r="B3484" s="2" t="s">
        <v>182</v>
      </c>
      <c r="C3484" s="2" t="s">
        <v>228</v>
      </c>
      <c r="D3484" t="s">
        <v>229</v>
      </c>
      <c r="E3484" s="2" t="s">
        <v>184</v>
      </c>
      <c r="F3484" t="s">
        <v>877</v>
      </c>
      <c r="G3484" s="6" t="s">
        <v>877</v>
      </c>
      <c r="H3484" t="s">
        <v>2155</v>
      </c>
      <c r="I3484" t="s">
        <v>21</v>
      </c>
      <c r="J3484" t="s">
        <v>120</v>
      </c>
      <c r="K3484" s="6" t="s">
        <v>120</v>
      </c>
      <c r="L3484" t="s">
        <v>1293</v>
      </c>
      <c r="M3484" s="6" t="s">
        <v>1293</v>
      </c>
      <c r="N3484">
        <v>210</v>
      </c>
      <c r="O3484" t="s">
        <v>24</v>
      </c>
      <c r="P3484" s="6" t="s">
        <v>24</v>
      </c>
      <c r="Q3484" t="s">
        <v>2156</v>
      </c>
      <c r="R3484" t="s">
        <v>23249</v>
      </c>
      <c r="S3484" s="6" t="s">
        <v>23249</v>
      </c>
      <c r="T3484" t="s">
        <v>23258</v>
      </c>
      <c r="U3484" s="6" t="s">
        <v>23258</v>
      </c>
      <c r="W3484" t="s">
        <v>53</v>
      </c>
      <c r="X3484" s="6" t="s">
        <v>25506</v>
      </c>
      <c r="Y3484" t="s">
        <v>2157</v>
      </c>
      <c r="Z3484" t="s">
        <v>2158</v>
      </c>
    </row>
    <row r="3485" spans="1:26" ht="15" customHeight="1" x14ac:dyDescent="0.25">
      <c r="A3485">
        <v>3960</v>
      </c>
      <c r="B3485" s="2" t="s">
        <v>12316</v>
      </c>
      <c r="C3485" s="2" t="s">
        <v>13219</v>
      </c>
      <c r="D3485" t="s">
        <v>4626</v>
      </c>
      <c r="E3485" s="2" t="s">
        <v>12304</v>
      </c>
      <c r="F3485" t="s">
        <v>877</v>
      </c>
      <c r="G3485" s="6" t="s">
        <v>877</v>
      </c>
      <c r="H3485" t="s">
        <v>16018</v>
      </c>
      <c r="I3485" t="s">
        <v>21</v>
      </c>
      <c r="J3485" t="s">
        <v>367</v>
      </c>
      <c r="K3485" s="6" t="s">
        <v>367</v>
      </c>
      <c r="L3485" t="s">
        <v>16019</v>
      </c>
      <c r="M3485" s="6" t="s">
        <v>16019</v>
      </c>
      <c r="N3485">
        <v>90</v>
      </c>
      <c r="O3485" t="s">
        <v>16020</v>
      </c>
      <c r="P3485" s="6" t="s">
        <v>16020</v>
      </c>
      <c r="Q3485" t="s">
        <v>16021</v>
      </c>
      <c r="R3485" t="s">
        <v>15960</v>
      </c>
      <c r="S3485" s="6" t="s">
        <v>15960</v>
      </c>
      <c r="T3485" t="s">
        <v>23077</v>
      </c>
      <c r="U3485" s="6" t="s">
        <v>23077</v>
      </c>
      <c r="W3485" t="s">
        <v>53</v>
      </c>
      <c r="X3485" s="6" t="s">
        <v>25506</v>
      </c>
      <c r="Y3485" t="s">
        <v>16022</v>
      </c>
      <c r="Z3485" t="s">
        <v>16023</v>
      </c>
    </row>
    <row r="3486" spans="1:26" ht="15" customHeight="1" x14ac:dyDescent="0.25">
      <c r="A3486">
        <v>5369</v>
      </c>
      <c r="B3486" s="2" t="s">
        <v>12067</v>
      </c>
      <c r="C3486" s="2" t="s">
        <v>13128</v>
      </c>
      <c r="D3486" t="s">
        <v>116</v>
      </c>
      <c r="E3486" s="2" t="s">
        <v>12771</v>
      </c>
      <c r="F3486" t="s">
        <v>877</v>
      </c>
      <c r="G3486" s="6" t="s">
        <v>877</v>
      </c>
      <c r="H3486" t="s">
        <v>995</v>
      </c>
      <c r="I3486" t="s">
        <v>21</v>
      </c>
      <c r="J3486" t="s">
        <v>367</v>
      </c>
      <c r="K3486" s="6" t="s">
        <v>367</v>
      </c>
      <c r="L3486" t="s">
        <v>19635</v>
      </c>
      <c r="M3486" s="6" t="s">
        <v>19635</v>
      </c>
      <c r="N3486">
        <v>115</v>
      </c>
      <c r="O3486" t="s">
        <v>24</v>
      </c>
      <c r="P3486" s="6" t="s">
        <v>24</v>
      </c>
      <c r="Q3486" t="s">
        <v>19636</v>
      </c>
      <c r="R3486" t="s">
        <v>24090</v>
      </c>
      <c r="S3486" s="6" t="s">
        <v>24090</v>
      </c>
      <c r="T3486" t="s">
        <v>23905</v>
      </c>
      <c r="U3486" s="6" t="s">
        <v>23905</v>
      </c>
      <c r="W3486" t="s">
        <v>53</v>
      </c>
      <c r="X3486" s="6" t="s">
        <v>25506</v>
      </c>
      <c r="Y3486" t="s">
        <v>19637</v>
      </c>
      <c r="Z3486" t="s">
        <v>19638</v>
      </c>
    </row>
    <row r="3487" spans="1:26" ht="15" customHeight="1" x14ac:dyDescent="0.25">
      <c r="A3487">
        <v>2248</v>
      </c>
      <c r="B3487" s="2" t="s">
        <v>815</v>
      </c>
      <c r="C3487" s="2" t="s">
        <v>1852</v>
      </c>
      <c r="D3487" t="s">
        <v>1151</v>
      </c>
      <c r="E3487" s="2" t="s">
        <v>978</v>
      </c>
      <c r="F3487" t="s">
        <v>877</v>
      </c>
      <c r="G3487" s="6" t="s">
        <v>877</v>
      </c>
      <c r="H3487" t="s">
        <v>2820</v>
      </c>
      <c r="I3487" t="s">
        <v>21</v>
      </c>
      <c r="J3487" t="s">
        <v>176</v>
      </c>
      <c r="K3487" s="6" t="s">
        <v>176</v>
      </c>
      <c r="L3487" t="s">
        <v>7466</v>
      </c>
      <c r="M3487" s="6" t="s">
        <v>7466</v>
      </c>
      <c r="N3487">
        <v>235</v>
      </c>
      <c r="O3487" t="s">
        <v>24</v>
      </c>
      <c r="P3487" s="6" t="s">
        <v>24</v>
      </c>
      <c r="Q3487" t="s">
        <v>7467</v>
      </c>
      <c r="R3487" t="s">
        <v>4583</v>
      </c>
      <c r="S3487" s="6" t="s">
        <v>4583</v>
      </c>
      <c r="T3487" t="s">
        <v>24173</v>
      </c>
      <c r="U3487" s="6" t="s">
        <v>24173</v>
      </c>
      <c r="W3487" t="s">
        <v>53</v>
      </c>
      <c r="X3487" s="6" t="s">
        <v>25506</v>
      </c>
      <c r="Y3487" t="s">
        <v>7468</v>
      </c>
      <c r="Z3487" t="s">
        <v>7469</v>
      </c>
    </row>
    <row r="3488" spans="1:26" ht="15" customHeight="1" x14ac:dyDescent="0.25">
      <c r="A3488">
        <v>4545</v>
      </c>
      <c r="B3488" s="2" t="s">
        <v>12030</v>
      </c>
      <c r="C3488" s="2" t="s">
        <v>12970</v>
      </c>
      <c r="D3488" t="s">
        <v>1597</v>
      </c>
      <c r="E3488" s="2" t="s">
        <v>12013</v>
      </c>
      <c r="F3488" t="s">
        <v>877</v>
      </c>
      <c r="G3488" s="6" t="s">
        <v>877</v>
      </c>
      <c r="H3488" t="s">
        <v>14120</v>
      </c>
      <c r="I3488" t="s">
        <v>21</v>
      </c>
      <c r="J3488" t="s">
        <v>479</v>
      </c>
      <c r="K3488" s="6" t="s">
        <v>409</v>
      </c>
      <c r="L3488" t="s">
        <v>3097</v>
      </c>
      <c r="M3488" s="6" t="s">
        <v>3097</v>
      </c>
      <c r="N3488">
        <v>120</v>
      </c>
      <c r="O3488" t="s">
        <v>24</v>
      </c>
      <c r="P3488" s="6" t="s">
        <v>24</v>
      </c>
      <c r="Q3488" t="s">
        <v>14121</v>
      </c>
      <c r="R3488" t="s">
        <v>25299</v>
      </c>
      <c r="S3488" s="6" t="s">
        <v>25299</v>
      </c>
      <c r="T3488" t="s">
        <v>22996</v>
      </c>
      <c r="U3488" s="6" t="s">
        <v>22996</v>
      </c>
      <c r="W3488" t="s">
        <v>53</v>
      </c>
      <c r="X3488" s="6" t="s">
        <v>25506</v>
      </c>
      <c r="Y3488" t="s">
        <v>14122</v>
      </c>
      <c r="Z3488" t="s">
        <v>14123</v>
      </c>
    </row>
    <row r="3489" spans="1:26" ht="15" customHeight="1" x14ac:dyDescent="0.25">
      <c r="A3489">
        <v>934</v>
      </c>
      <c r="B3489" s="2" t="s">
        <v>47</v>
      </c>
      <c r="C3489" s="2" t="s">
        <v>1440</v>
      </c>
      <c r="D3489" t="s">
        <v>1062</v>
      </c>
      <c r="E3489" s="2" t="s">
        <v>29</v>
      </c>
      <c r="F3489" t="s">
        <v>877</v>
      </c>
      <c r="G3489" s="6" t="s">
        <v>877</v>
      </c>
      <c r="I3489" t="s">
        <v>21</v>
      </c>
      <c r="J3489" t="s">
        <v>1441</v>
      </c>
      <c r="K3489" s="6" t="s">
        <v>1441</v>
      </c>
      <c r="L3489" t="s">
        <v>1442</v>
      </c>
      <c r="M3489" s="6" t="s">
        <v>1442</v>
      </c>
      <c r="N3489">
        <v>63</v>
      </c>
      <c r="O3489" t="s">
        <v>1443</v>
      </c>
      <c r="P3489" s="6" t="s">
        <v>1443</v>
      </c>
      <c r="Q3489" t="s">
        <v>1444</v>
      </c>
      <c r="R3489" t="s">
        <v>22856</v>
      </c>
      <c r="S3489" s="6" t="s">
        <v>22856</v>
      </c>
      <c r="T3489" t="s">
        <v>23033</v>
      </c>
      <c r="U3489" s="6" t="s">
        <v>23033</v>
      </c>
      <c r="W3489" t="s">
        <v>53</v>
      </c>
      <c r="X3489" s="6" t="s">
        <v>25506</v>
      </c>
      <c r="Y3489" t="s">
        <v>1445</v>
      </c>
      <c r="Z3489" t="s">
        <v>1446</v>
      </c>
    </row>
    <row r="3490" spans="1:26" ht="15" customHeight="1" x14ac:dyDescent="0.25">
      <c r="A3490">
        <v>6848</v>
      </c>
      <c r="B3490" s="2" t="s">
        <v>13402</v>
      </c>
      <c r="C3490" s="2" t="s">
        <v>12720</v>
      </c>
      <c r="D3490" t="s">
        <v>1098</v>
      </c>
      <c r="E3490" s="2" t="s">
        <v>13403</v>
      </c>
      <c r="F3490" t="s">
        <v>877</v>
      </c>
      <c r="G3490" s="6" t="s">
        <v>877</v>
      </c>
      <c r="H3490" t="s">
        <v>221</v>
      </c>
      <c r="I3490" t="s">
        <v>21</v>
      </c>
      <c r="J3490" t="s">
        <v>367</v>
      </c>
      <c r="K3490" s="6" t="s">
        <v>367</v>
      </c>
      <c r="L3490" t="s">
        <v>21239</v>
      </c>
      <c r="M3490" s="6" t="s">
        <v>21239</v>
      </c>
      <c r="N3490">
        <v>84</v>
      </c>
      <c r="O3490" t="s">
        <v>7897</v>
      </c>
      <c r="P3490" s="6" t="s">
        <v>7897</v>
      </c>
      <c r="Q3490" t="s">
        <v>21240</v>
      </c>
      <c r="R3490" t="s">
        <v>24168</v>
      </c>
      <c r="S3490" s="6" t="s">
        <v>24168</v>
      </c>
      <c r="T3490" t="s">
        <v>25171</v>
      </c>
      <c r="U3490" s="6" t="s">
        <v>25171</v>
      </c>
      <c r="W3490" t="s">
        <v>53</v>
      </c>
      <c r="X3490" s="6" t="s">
        <v>25506</v>
      </c>
      <c r="Y3490" t="s">
        <v>21241</v>
      </c>
      <c r="Z3490" t="s">
        <v>21242</v>
      </c>
    </row>
    <row r="3491" spans="1:26" ht="15" customHeight="1" x14ac:dyDescent="0.25">
      <c r="A3491">
        <v>5309</v>
      </c>
      <c r="B3491" s="2" t="s">
        <v>13976</v>
      </c>
      <c r="C3491" s="2" t="s">
        <v>12200</v>
      </c>
      <c r="D3491" t="s">
        <v>14033</v>
      </c>
      <c r="E3491" s="2" t="s">
        <v>12809</v>
      </c>
      <c r="F3491" t="s">
        <v>877</v>
      </c>
      <c r="G3491" s="6" t="s">
        <v>877</v>
      </c>
      <c r="H3491" t="s">
        <v>602</v>
      </c>
      <c r="I3491" t="s">
        <v>21</v>
      </c>
      <c r="J3491" t="s">
        <v>1896</v>
      </c>
      <c r="K3491" s="6" t="s">
        <v>1896</v>
      </c>
      <c r="L3491" t="s">
        <v>21196</v>
      </c>
      <c r="M3491" s="6" t="s">
        <v>21196</v>
      </c>
      <c r="N3491">
        <v>61</v>
      </c>
      <c r="O3491" t="s">
        <v>2451</v>
      </c>
      <c r="P3491" s="6" t="s">
        <v>2451</v>
      </c>
      <c r="Q3491" t="s">
        <v>21197</v>
      </c>
      <c r="R3491" t="s">
        <v>24161</v>
      </c>
      <c r="S3491" s="6" t="s">
        <v>24161</v>
      </c>
      <c r="T3491" t="s">
        <v>25174</v>
      </c>
      <c r="U3491" s="6" t="s">
        <v>25538</v>
      </c>
      <c r="W3491" t="s">
        <v>53</v>
      </c>
      <c r="X3491" s="6" t="s">
        <v>25506</v>
      </c>
      <c r="Y3491" t="s">
        <v>21198</v>
      </c>
      <c r="Z3491" t="s">
        <v>21199</v>
      </c>
    </row>
    <row r="3492" spans="1:26" ht="15" customHeight="1" x14ac:dyDescent="0.25">
      <c r="A3492">
        <v>4300</v>
      </c>
      <c r="B3492" s="2" t="s">
        <v>11951</v>
      </c>
      <c r="C3492" s="2" t="s">
        <v>13194</v>
      </c>
      <c r="D3492" t="s">
        <v>675</v>
      </c>
      <c r="E3492" s="2" t="s">
        <v>11953</v>
      </c>
      <c r="F3492" t="s">
        <v>877</v>
      </c>
      <c r="G3492" s="6" t="s">
        <v>877</v>
      </c>
      <c r="H3492" t="s">
        <v>14409</v>
      </c>
      <c r="I3492" t="s">
        <v>21</v>
      </c>
      <c r="J3492" t="s">
        <v>1079</v>
      </c>
      <c r="K3492" s="6" t="s">
        <v>1079</v>
      </c>
      <c r="L3492" t="s">
        <v>1140</v>
      </c>
      <c r="M3492" s="6" t="s">
        <v>1140</v>
      </c>
      <c r="N3492">
        <v>81</v>
      </c>
      <c r="O3492" t="s">
        <v>11954</v>
      </c>
      <c r="P3492" s="6" t="s">
        <v>11954</v>
      </c>
      <c r="Q3492" t="s">
        <v>14410</v>
      </c>
      <c r="R3492" t="s">
        <v>25276</v>
      </c>
      <c r="S3492" s="6" t="s">
        <v>25276</v>
      </c>
      <c r="T3492" t="s">
        <v>23447</v>
      </c>
      <c r="U3492" s="6" t="s">
        <v>23447</v>
      </c>
      <c r="W3492" t="s">
        <v>53</v>
      </c>
      <c r="X3492" s="6" t="s">
        <v>25506</v>
      </c>
      <c r="Y3492" t="s">
        <v>14411</v>
      </c>
      <c r="Z3492" t="s">
        <v>14412</v>
      </c>
    </row>
    <row r="3493" spans="1:26" ht="15" customHeight="1" x14ac:dyDescent="0.25">
      <c r="A3493">
        <v>935</v>
      </c>
      <c r="B3493" s="2" t="s">
        <v>47</v>
      </c>
      <c r="C3493" s="2" t="s">
        <v>93</v>
      </c>
      <c r="D3493" t="s">
        <v>183</v>
      </c>
      <c r="E3493" s="2" t="s">
        <v>29</v>
      </c>
      <c r="F3493" t="s">
        <v>877</v>
      </c>
      <c r="G3493" s="6" t="s">
        <v>877</v>
      </c>
      <c r="H3493" t="s">
        <v>2549</v>
      </c>
      <c r="I3493" t="s">
        <v>21</v>
      </c>
      <c r="J3493" t="s">
        <v>222</v>
      </c>
      <c r="K3493" s="6" t="s">
        <v>222</v>
      </c>
      <c r="L3493" t="s">
        <v>2550</v>
      </c>
      <c r="M3493" s="6" t="s">
        <v>2550</v>
      </c>
      <c r="N3493">
        <v>103</v>
      </c>
      <c r="O3493" t="s">
        <v>24</v>
      </c>
      <c r="P3493" s="6" t="s">
        <v>24</v>
      </c>
      <c r="Q3493" t="s">
        <v>2551</v>
      </c>
      <c r="R3493" t="s">
        <v>2466</v>
      </c>
      <c r="S3493" s="6" t="s">
        <v>2466</v>
      </c>
      <c r="T3493" t="s">
        <v>23335</v>
      </c>
      <c r="U3493" s="6" t="s">
        <v>23335</v>
      </c>
      <c r="W3493" t="s">
        <v>53</v>
      </c>
      <c r="X3493" s="6" t="s">
        <v>25506</v>
      </c>
      <c r="Y3493" t="s">
        <v>2552</v>
      </c>
      <c r="Z3493" t="s">
        <v>2553</v>
      </c>
    </row>
    <row r="3494" spans="1:26" ht="15" customHeight="1" x14ac:dyDescent="0.25">
      <c r="A3494">
        <v>2711</v>
      </c>
      <c r="B3494" s="2" t="s">
        <v>107</v>
      </c>
      <c r="C3494" s="2" t="s">
        <v>768</v>
      </c>
      <c r="D3494" t="s">
        <v>393</v>
      </c>
      <c r="E3494" s="2" t="s">
        <v>378</v>
      </c>
      <c r="F3494" t="s">
        <v>877</v>
      </c>
      <c r="G3494" s="6" t="s">
        <v>877</v>
      </c>
      <c r="H3494" t="s">
        <v>602</v>
      </c>
      <c r="I3494" t="s">
        <v>21</v>
      </c>
      <c r="J3494" t="s">
        <v>367</v>
      </c>
      <c r="K3494" s="6" t="s">
        <v>367</v>
      </c>
      <c r="L3494" t="s">
        <v>5282</v>
      </c>
      <c r="M3494" s="6" t="s">
        <v>5282</v>
      </c>
      <c r="N3494">
        <v>112</v>
      </c>
      <c r="O3494" t="s">
        <v>2451</v>
      </c>
      <c r="P3494" s="6" t="s">
        <v>2451</v>
      </c>
      <c r="Q3494" t="s">
        <v>5283</v>
      </c>
      <c r="R3494" t="s">
        <v>4583</v>
      </c>
      <c r="S3494" s="6" t="s">
        <v>4583</v>
      </c>
      <c r="T3494" t="s">
        <v>23894</v>
      </c>
      <c r="U3494" s="6" t="s">
        <v>23894</v>
      </c>
      <c r="W3494" t="s">
        <v>53</v>
      </c>
      <c r="X3494" s="6" t="s">
        <v>25506</v>
      </c>
      <c r="Y3494" t="s">
        <v>5284</v>
      </c>
      <c r="Z3494" t="s">
        <v>5285</v>
      </c>
    </row>
    <row r="3495" spans="1:26" ht="15" customHeight="1" x14ac:dyDescent="0.25">
      <c r="A3495">
        <v>1263</v>
      </c>
      <c r="B3495" s="2" t="s">
        <v>455</v>
      </c>
      <c r="C3495" s="2" t="s">
        <v>2724</v>
      </c>
      <c r="D3495" t="s">
        <v>305</v>
      </c>
      <c r="E3495" s="2" t="s">
        <v>958</v>
      </c>
      <c r="F3495" t="s">
        <v>877</v>
      </c>
      <c r="G3495" s="6" t="s">
        <v>877</v>
      </c>
      <c r="H3495" t="s">
        <v>6120</v>
      </c>
      <c r="I3495" t="s">
        <v>21</v>
      </c>
      <c r="J3495" t="s">
        <v>222</v>
      </c>
      <c r="K3495" s="6" t="s">
        <v>222</v>
      </c>
      <c r="L3495" t="s">
        <v>6121</v>
      </c>
      <c r="M3495" s="6" t="s">
        <v>6121</v>
      </c>
      <c r="N3495">
        <v>66</v>
      </c>
      <c r="O3495" t="s">
        <v>24</v>
      </c>
      <c r="P3495" s="6" t="s">
        <v>24</v>
      </c>
      <c r="Q3495" t="s">
        <v>6122</v>
      </c>
      <c r="R3495" t="s">
        <v>6117</v>
      </c>
      <c r="S3495" s="6" t="s">
        <v>6117</v>
      </c>
      <c r="T3495" t="s">
        <v>23990</v>
      </c>
      <c r="U3495" s="6" t="s">
        <v>25557</v>
      </c>
      <c r="W3495" t="s">
        <v>53</v>
      </c>
      <c r="X3495" s="6" t="s">
        <v>25506</v>
      </c>
      <c r="Y3495" t="s">
        <v>6123</v>
      </c>
      <c r="Z3495" t="s">
        <v>6124</v>
      </c>
    </row>
    <row r="3496" spans="1:26" ht="15" customHeight="1" x14ac:dyDescent="0.25">
      <c r="A3496">
        <v>2096</v>
      </c>
      <c r="B3496" s="2" t="s">
        <v>248</v>
      </c>
      <c r="C3496" s="2" t="s">
        <v>825</v>
      </c>
      <c r="D3496" t="s">
        <v>11449</v>
      </c>
      <c r="E3496" s="2" t="s">
        <v>725</v>
      </c>
      <c r="F3496" t="s">
        <v>11450</v>
      </c>
      <c r="G3496" s="6" t="s">
        <v>11450</v>
      </c>
      <c r="H3496" t="s">
        <v>11451</v>
      </c>
      <c r="I3496" t="s">
        <v>21</v>
      </c>
      <c r="J3496" t="s">
        <v>222</v>
      </c>
      <c r="K3496" s="6" t="s">
        <v>222</v>
      </c>
      <c r="L3496" t="s">
        <v>11452</v>
      </c>
      <c r="M3496" s="6" t="s">
        <v>11452</v>
      </c>
      <c r="N3496">
        <v>124</v>
      </c>
      <c r="O3496" t="s">
        <v>24</v>
      </c>
      <c r="P3496" s="6" t="s">
        <v>24</v>
      </c>
      <c r="Q3496" t="s">
        <v>11453</v>
      </c>
      <c r="R3496" t="s">
        <v>1969</v>
      </c>
      <c r="S3496" s="6" t="s">
        <v>1969</v>
      </c>
      <c r="T3496" t="s">
        <v>22961</v>
      </c>
      <c r="U3496" s="6" t="s">
        <v>22961</v>
      </c>
      <c r="W3496" t="s">
        <v>53</v>
      </c>
      <c r="X3496" s="6" t="s">
        <v>25506</v>
      </c>
      <c r="Y3496" t="s">
        <v>11454</v>
      </c>
      <c r="Z3496" s="3" t="s">
        <v>11455</v>
      </c>
    </row>
    <row r="3497" spans="1:26" ht="15" customHeight="1" x14ac:dyDescent="0.25">
      <c r="A3497">
        <v>4715</v>
      </c>
      <c r="B3497" s="2" t="s">
        <v>12509</v>
      </c>
      <c r="C3497" s="2" t="s">
        <v>12085</v>
      </c>
      <c r="D3497" t="s">
        <v>343</v>
      </c>
      <c r="E3497" s="2" t="s">
        <v>12511</v>
      </c>
      <c r="F3497" t="s">
        <v>8933</v>
      </c>
      <c r="G3497" s="6" t="s">
        <v>8933</v>
      </c>
      <c r="I3497" t="s">
        <v>21</v>
      </c>
      <c r="J3497" t="s">
        <v>176</v>
      </c>
      <c r="K3497" s="6" t="s">
        <v>176</v>
      </c>
      <c r="L3497" t="s">
        <v>2679</v>
      </c>
      <c r="M3497" s="6" t="s">
        <v>2679</v>
      </c>
      <c r="N3497">
        <v>296</v>
      </c>
      <c r="O3497" t="s">
        <v>757</v>
      </c>
      <c r="P3497" s="6" t="s">
        <v>757</v>
      </c>
      <c r="Q3497" t="s">
        <v>16999</v>
      </c>
      <c r="R3497" t="s">
        <v>4583</v>
      </c>
      <c r="S3497" s="6" t="s">
        <v>4583</v>
      </c>
      <c r="T3497" t="s">
        <v>24162</v>
      </c>
      <c r="U3497" s="6" t="s">
        <v>24162</v>
      </c>
      <c r="W3497" t="s">
        <v>53</v>
      </c>
      <c r="X3497" s="6" t="s">
        <v>25506</v>
      </c>
      <c r="Y3497" t="s">
        <v>17000</v>
      </c>
      <c r="Z3497" t="s">
        <v>17001</v>
      </c>
    </row>
    <row r="3498" spans="1:26" ht="15" customHeight="1" x14ac:dyDescent="0.25">
      <c r="A3498">
        <v>1143</v>
      </c>
      <c r="B3498" s="2" t="s">
        <v>3455</v>
      </c>
      <c r="C3498" s="2" t="s">
        <v>1248</v>
      </c>
      <c r="D3498" t="s">
        <v>1819</v>
      </c>
      <c r="E3498" s="2" t="s">
        <v>1534</v>
      </c>
      <c r="F3498" t="s">
        <v>8933</v>
      </c>
      <c r="G3498" s="6" t="s">
        <v>8933</v>
      </c>
      <c r="I3498" t="s">
        <v>21</v>
      </c>
      <c r="J3498" t="s">
        <v>367</v>
      </c>
      <c r="K3498" s="6" t="s">
        <v>367</v>
      </c>
      <c r="L3498" t="s">
        <v>8934</v>
      </c>
      <c r="M3498" s="6" t="s">
        <v>8934</v>
      </c>
      <c r="N3498">
        <v>56</v>
      </c>
      <c r="O3498" t="s">
        <v>2451</v>
      </c>
      <c r="P3498" s="6" t="s">
        <v>2451</v>
      </c>
      <c r="Q3498" t="s">
        <v>8935</v>
      </c>
      <c r="R3498" t="s">
        <v>8235</v>
      </c>
      <c r="S3498" s="6" t="s">
        <v>8235</v>
      </c>
      <c r="T3498" t="s">
        <v>24537</v>
      </c>
      <c r="U3498" s="6" t="s">
        <v>24537</v>
      </c>
      <c r="W3498" t="s">
        <v>53</v>
      </c>
      <c r="X3498" s="6" t="s">
        <v>25506</v>
      </c>
      <c r="Y3498" t="s">
        <v>8936</v>
      </c>
      <c r="Z3498" t="s">
        <v>8937</v>
      </c>
    </row>
    <row r="3499" spans="1:26" ht="15" customHeight="1" x14ac:dyDescent="0.25">
      <c r="A3499">
        <v>5739</v>
      </c>
      <c r="B3499" s="2" t="s">
        <v>12608</v>
      </c>
      <c r="C3499" s="2" t="s">
        <v>12661</v>
      </c>
      <c r="D3499" t="s">
        <v>582</v>
      </c>
      <c r="E3499" s="2" t="s">
        <v>12713</v>
      </c>
      <c r="F3499" t="s">
        <v>8933</v>
      </c>
      <c r="G3499" s="6" t="s">
        <v>8933</v>
      </c>
      <c r="I3499" t="s">
        <v>21</v>
      </c>
      <c r="J3499" t="s">
        <v>367</v>
      </c>
      <c r="K3499" s="6" t="s">
        <v>367</v>
      </c>
      <c r="L3499" t="s">
        <v>17395</v>
      </c>
      <c r="M3499" s="6" t="s">
        <v>17395</v>
      </c>
      <c r="N3499">
        <v>356</v>
      </c>
      <c r="O3499" t="s">
        <v>757</v>
      </c>
      <c r="P3499" s="6" t="s">
        <v>757</v>
      </c>
      <c r="Q3499" t="s">
        <v>17396</v>
      </c>
      <c r="R3499" t="s">
        <v>24255</v>
      </c>
      <c r="S3499" s="6" t="s">
        <v>24255</v>
      </c>
      <c r="T3499" t="s">
        <v>24258</v>
      </c>
      <c r="U3499" s="6" t="s">
        <v>24258</v>
      </c>
      <c r="W3499" t="s">
        <v>53</v>
      </c>
      <c r="X3499" s="6" t="s">
        <v>25506</v>
      </c>
      <c r="Y3499" t="s">
        <v>17397</v>
      </c>
      <c r="Z3499" t="s">
        <v>17398</v>
      </c>
    </row>
    <row r="3500" spans="1:26" ht="15" customHeight="1" x14ac:dyDescent="0.25">
      <c r="A3500">
        <v>6243</v>
      </c>
      <c r="B3500" s="2" t="s">
        <v>13315</v>
      </c>
      <c r="C3500" s="2" t="s">
        <v>12447</v>
      </c>
      <c r="D3500" t="s">
        <v>1458</v>
      </c>
      <c r="E3500" s="2" t="s">
        <v>12676</v>
      </c>
      <c r="F3500" t="s">
        <v>8933</v>
      </c>
      <c r="G3500" s="6" t="s">
        <v>8933</v>
      </c>
      <c r="I3500" t="s">
        <v>21</v>
      </c>
      <c r="J3500" t="s">
        <v>367</v>
      </c>
      <c r="K3500" s="6" t="s">
        <v>367</v>
      </c>
      <c r="L3500" t="s">
        <v>14158</v>
      </c>
      <c r="M3500" s="6" t="s">
        <v>14158</v>
      </c>
      <c r="N3500">
        <v>91</v>
      </c>
      <c r="O3500" t="s">
        <v>14159</v>
      </c>
      <c r="P3500" s="6" t="s">
        <v>14159</v>
      </c>
      <c r="Q3500" t="s">
        <v>14160</v>
      </c>
      <c r="R3500" t="s">
        <v>25301</v>
      </c>
      <c r="S3500" s="6" t="s">
        <v>25301</v>
      </c>
      <c r="T3500" t="s">
        <v>23407</v>
      </c>
      <c r="U3500" s="6" t="s">
        <v>23407</v>
      </c>
      <c r="W3500" t="s">
        <v>53</v>
      </c>
      <c r="X3500" s="6" t="s">
        <v>25506</v>
      </c>
      <c r="Y3500" t="s">
        <v>14161</v>
      </c>
      <c r="Z3500" t="s">
        <v>14162</v>
      </c>
    </row>
    <row r="3501" spans="1:26" ht="15" customHeight="1" x14ac:dyDescent="0.25">
      <c r="A3501">
        <v>4860</v>
      </c>
      <c r="B3501" s="2" t="s">
        <v>12309</v>
      </c>
      <c r="C3501" s="2" t="s">
        <v>13270</v>
      </c>
      <c r="D3501" t="s">
        <v>12583</v>
      </c>
      <c r="E3501" s="2" t="s">
        <v>12982</v>
      </c>
      <c r="F3501" t="s">
        <v>13950</v>
      </c>
      <c r="G3501" s="6" t="s">
        <v>13950</v>
      </c>
      <c r="I3501" t="s">
        <v>21</v>
      </c>
      <c r="J3501" t="s">
        <v>409</v>
      </c>
      <c r="K3501" s="6" t="s">
        <v>409</v>
      </c>
      <c r="L3501" t="s">
        <v>2584</v>
      </c>
      <c r="M3501" s="6" t="s">
        <v>2584</v>
      </c>
      <c r="N3501">
        <v>121</v>
      </c>
      <c r="O3501" t="s">
        <v>24</v>
      </c>
      <c r="P3501" s="6" t="s">
        <v>24</v>
      </c>
      <c r="Q3501" t="s">
        <v>2585</v>
      </c>
      <c r="R3501" t="s">
        <v>2466</v>
      </c>
      <c r="S3501" s="6" t="s">
        <v>2466</v>
      </c>
      <c r="T3501" t="s">
        <v>9927</v>
      </c>
      <c r="U3501" s="6" t="s">
        <v>9927</v>
      </c>
      <c r="W3501" t="s">
        <v>53</v>
      </c>
      <c r="X3501" s="6" t="s">
        <v>25506</v>
      </c>
      <c r="Y3501" t="s">
        <v>13951</v>
      </c>
      <c r="Z3501" t="s">
        <v>13952</v>
      </c>
    </row>
    <row r="3502" spans="1:26" ht="15" customHeight="1" x14ac:dyDescent="0.25">
      <c r="A3502">
        <v>4621</v>
      </c>
      <c r="B3502" s="2" t="s">
        <v>12014</v>
      </c>
      <c r="C3502" s="2" t="s">
        <v>12320</v>
      </c>
      <c r="D3502" t="s">
        <v>2606</v>
      </c>
      <c r="E3502" s="2" t="s">
        <v>12047</v>
      </c>
      <c r="F3502" t="s">
        <v>13950</v>
      </c>
      <c r="G3502" s="6" t="s">
        <v>13950</v>
      </c>
      <c r="I3502" t="s">
        <v>21</v>
      </c>
      <c r="J3502" t="s">
        <v>176</v>
      </c>
      <c r="K3502" s="6" t="s">
        <v>176</v>
      </c>
      <c r="L3502" t="s">
        <v>21003</v>
      </c>
      <c r="M3502" s="6" t="s">
        <v>21003</v>
      </c>
      <c r="N3502">
        <v>310</v>
      </c>
      <c r="O3502" t="s">
        <v>24</v>
      </c>
      <c r="P3502" s="6" t="s">
        <v>24</v>
      </c>
      <c r="Q3502" t="s">
        <v>21004</v>
      </c>
      <c r="R3502" t="s">
        <v>20931</v>
      </c>
      <c r="S3502" s="6" t="s">
        <v>20931</v>
      </c>
      <c r="T3502" t="s">
        <v>24776</v>
      </c>
      <c r="U3502" s="6" t="s">
        <v>24776</v>
      </c>
      <c r="W3502" t="s">
        <v>53</v>
      </c>
      <c r="X3502" s="6" t="s">
        <v>25506</v>
      </c>
      <c r="Y3502" t="s">
        <v>21005</v>
      </c>
      <c r="Z3502" t="s">
        <v>21006</v>
      </c>
    </row>
    <row r="3503" spans="1:26" ht="15" customHeight="1" x14ac:dyDescent="0.25">
      <c r="A3503">
        <v>4191</v>
      </c>
      <c r="B3503" s="2" t="s">
        <v>13061</v>
      </c>
      <c r="C3503" s="2" t="s">
        <v>12136</v>
      </c>
      <c r="D3503" t="s">
        <v>477</v>
      </c>
      <c r="E3503" s="2" t="s">
        <v>13578</v>
      </c>
      <c r="F3503" t="s">
        <v>13950</v>
      </c>
      <c r="G3503" s="6" t="s">
        <v>13950</v>
      </c>
      <c r="I3503" t="s">
        <v>21</v>
      </c>
      <c r="J3503" t="s">
        <v>222</v>
      </c>
      <c r="K3503" s="6" t="s">
        <v>222</v>
      </c>
      <c r="L3503" t="s">
        <v>22774</v>
      </c>
      <c r="M3503" s="6" t="s">
        <v>22774</v>
      </c>
      <c r="N3503">
        <v>171</v>
      </c>
      <c r="O3503" t="s">
        <v>757</v>
      </c>
      <c r="P3503" s="6" t="s">
        <v>757</v>
      </c>
      <c r="Q3503" t="s">
        <v>22775</v>
      </c>
      <c r="R3503" t="s">
        <v>25141</v>
      </c>
      <c r="S3503" s="6" t="s">
        <v>25141</v>
      </c>
      <c r="T3503" t="s">
        <v>25079</v>
      </c>
      <c r="U3503" s="6" t="s">
        <v>25079</v>
      </c>
      <c r="W3503" t="s">
        <v>53</v>
      </c>
      <c r="X3503" s="6" t="s">
        <v>25506</v>
      </c>
      <c r="Y3503" t="s">
        <v>22776</v>
      </c>
      <c r="Z3503" t="s">
        <v>22777</v>
      </c>
    </row>
    <row r="3504" spans="1:26" ht="15" customHeight="1" x14ac:dyDescent="0.25">
      <c r="A3504">
        <v>4592</v>
      </c>
      <c r="B3504" s="2" t="s">
        <v>13200</v>
      </c>
      <c r="C3504" s="2" t="s">
        <v>12211</v>
      </c>
      <c r="D3504" t="s">
        <v>487</v>
      </c>
      <c r="E3504" s="2" t="s">
        <v>12284</v>
      </c>
      <c r="F3504" t="s">
        <v>13950</v>
      </c>
      <c r="G3504" s="6" t="s">
        <v>13950</v>
      </c>
      <c r="I3504" t="s">
        <v>21</v>
      </c>
      <c r="J3504" t="s">
        <v>222</v>
      </c>
      <c r="K3504" s="6" t="s">
        <v>222</v>
      </c>
      <c r="L3504" t="s">
        <v>19114</v>
      </c>
      <c r="M3504" s="6" t="s">
        <v>19114</v>
      </c>
      <c r="N3504">
        <v>280</v>
      </c>
      <c r="O3504" t="s">
        <v>757</v>
      </c>
      <c r="P3504" s="6" t="s">
        <v>757</v>
      </c>
      <c r="Q3504" t="s">
        <v>19115</v>
      </c>
      <c r="T3504" t="s">
        <v>19115</v>
      </c>
      <c r="U3504" s="6" t="s">
        <v>19115</v>
      </c>
      <c r="W3504" t="s">
        <v>53</v>
      </c>
      <c r="X3504" s="6" t="s">
        <v>25506</v>
      </c>
      <c r="Y3504" t="s">
        <v>19116</v>
      </c>
      <c r="Z3504" t="s">
        <v>19117</v>
      </c>
    </row>
    <row r="3505" spans="1:26" ht="15" customHeight="1" x14ac:dyDescent="0.25">
      <c r="A3505">
        <v>5623</v>
      </c>
      <c r="B3505" s="2" t="s">
        <v>12477</v>
      </c>
      <c r="C3505" s="2" t="s">
        <v>11948</v>
      </c>
      <c r="D3505" t="s">
        <v>761</v>
      </c>
      <c r="E3505" s="2" t="s">
        <v>12462</v>
      </c>
      <c r="F3505" t="s">
        <v>13950</v>
      </c>
      <c r="G3505" s="6" t="s">
        <v>13950</v>
      </c>
      <c r="I3505" t="s">
        <v>21</v>
      </c>
      <c r="J3505" t="s">
        <v>287</v>
      </c>
      <c r="K3505" s="6" t="s">
        <v>287</v>
      </c>
      <c r="L3505" t="s">
        <v>17645</v>
      </c>
      <c r="M3505" s="6" t="s">
        <v>17645</v>
      </c>
      <c r="N3505">
        <v>59</v>
      </c>
      <c r="O3505" t="s">
        <v>2451</v>
      </c>
      <c r="P3505" s="6" t="s">
        <v>2451</v>
      </c>
      <c r="Q3505" t="s">
        <v>17646</v>
      </c>
      <c r="R3505" t="s">
        <v>24310</v>
      </c>
      <c r="S3505" s="6" t="s">
        <v>24310</v>
      </c>
      <c r="T3505" t="s">
        <v>24311</v>
      </c>
      <c r="U3505" s="6" t="s">
        <v>24311</v>
      </c>
      <c r="W3505" t="s">
        <v>53</v>
      </c>
      <c r="X3505" s="6" t="s">
        <v>25506</v>
      </c>
      <c r="Y3505" t="s">
        <v>17647</v>
      </c>
      <c r="Z3505" t="s">
        <v>17648</v>
      </c>
    </row>
    <row r="3506" spans="1:26" ht="15" customHeight="1" x14ac:dyDescent="0.25">
      <c r="A3506">
        <v>3740</v>
      </c>
      <c r="B3506" s="2" t="s">
        <v>11958</v>
      </c>
      <c r="C3506" s="2" t="s">
        <v>12203</v>
      </c>
      <c r="D3506" t="s">
        <v>18969</v>
      </c>
      <c r="E3506" s="2" t="s">
        <v>12135</v>
      </c>
      <c r="F3506" t="s">
        <v>13950</v>
      </c>
      <c r="G3506" s="6" t="s">
        <v>13950</v>
      </c>
      <c r="I3506" t="s">
        <v>21</v>
      </c>
      <c r="J3506" t="s">
        <v>367</v>
      </c>
      <c r="K3506" s="6" t="s">
        <v>367</v>
      </c>
      <c r="L3506" t="s">
        <v>18970</v>
      </c>
      <c r="M3506" s="6" t="s">
        <v>18970</v>
      </c>
      <c r="N3506">
        <v>96</v>
      </c>
      <c r="O3506" t="s">
        <v>18971</v>
      </c>
      <c r="P3506" s="6" t="s">
        <v>18971</v>
      </c>
      <c r="Q3506" t="s">
        <v>18972</v>
      </c>
      <c r="R3506" t="s">
        <v>23271</v>
      </c>
      <c r="S3506" s="6" t="s">
        <v>23271</v>
      </c>
      <c r="T3506" t="s">
        <v>24412</v>
      </c>
      <c r="U3506" s="6" t="s">
        <v>24412</v>
      </c>
      <c r="W3506" t="s">
        <v>53</v>
      </c>
      <c r="X3506" s="6" t="s">
        <v>25506</v>
      </c>
      <c r="Y3506" t="s">
        <v>18973</v>
      </c>
      <c r="Z3506" t="s">
        <v>18974</v>
      </c>
    </row>
    <row r="3507" spans="1:26" ht="15" customHeight="1" x14ac:dyDescent="0.25">
      <c r="A3507">
        <v>3658</v>
      </c>
      <c r="B3507" s="2" t="s">
        <v>14142</v>
      </c>
      <c r="C3507" s="2" t="s">
        <v>4139</v>
      </c>
      <c r="D3507" t="s">
        <v>343</v>
      </c>
      <c r="E3507" s="2" t="s">
        <v>13109</v>
      </c>
      <c r="F3507" t="s">
        <v>8233</v>
      </c>
      <c r="G3507" s="6" t="s">
        <v>8233</v>
      </c>
      <c r="H3507" t="s">
        <v>19573</v>
      </c>
      <c r="I3507" t="s">
        <v>21</v>
      </c>
      <c r="J3507" t="s">
        <v>367</v>
      </c>
      <c r="K3507" s="6" t="s">
        <v>367</v>
      </c>
      <c r="L3507" t="s">
        <v>19574</v>
      </c>
      <c r="M3507" s="6" t="s">
        <v>19574</v>
      </c>
      <c r="N3507">
        <v>91</v>
      </c>
      <c r="O3507" t="s">
        <v>397</v>
      </c>
      <c r="P3507" s="6" t="s">
        <v>397</v>
      </c>
      <c r="Q3507" t="s">
        <v>19575</v>
      </c>
      <c r="R3507" t="s">
        <v>8235</v>
      </c>
      <c r="S3507" s="6" t="s">
        <v>8235</v>
      </c>
      <c r="T3507" t="s">
        <v>23679</v>
      </c>
      <c r="U3507" s="6" t="s">
        <v>23679</v>
      </c>
      <c r="W3507" t="s">
        <v>53</v>
      </c>
      <c r="X3507" s="6" t="s">
        <v>25506</v>
      </c>
      <c r="Y3507" t="s">
        <v>19576</v>
      </c>
      <c r="Z3507" t="s">
        <v>19577</v>
      </c>
    </row>
    <row r="3508" spans="1:26" ht="15" customHeight="1" x14ac:dyDescent="0.25">
      <c r="A3508">
        <v>3575</v>
      </c>
      <c r="B3508" s="2" t="s">
        <v>12347</v>
      </c>
      <c r="C3508" s="2" t="s">
        <v>1572</v>
      </c>
      <c r="D3508" t="s">
        <v>257</v>
      </c>
      <c r="E3508" s="2" t="s">
        <v>12965</v>
      </c>
      <c r="F3508" t="s">
        <v>8233</v>
      </c>
      <c r="G3508" s="6" t="s">
        <v>8233</v>
      </c>
      <c r="H3508" t="s">
        <v>15137</v>
      </c>
      <c r="I3508" t="s">
        <v>21</v>
      </c>
      <c r="J3508" t="s">
        <v>324</v>
      </c>
      <c r="K3508" s="6" t="s">
        <v>213</v>
      </c>
      <c r="L3508" t="s">
        <v>15138</v>
      </c>
      <c r="M3508" s="6" t="s">
        <v>15138</v>
      </c>
      <c r="N3508">
        <v>99</v>
      </c>
      <c r="O3508" t="s">
        <v>24</v>
      </c>
      <c r="P3508" s="6" t="s">
        <v>24</v>
      </c>
      <c r="Q3508" t="s">
        <v>3936</v>
      </c>
      <c r="R3508" t="s">
        <v>3837</v>
      </c>
      <c r="S3508" s="6" t="s">
        <v>3837</v>
      </c>
      <c r="T3508" t="s">
        <v>23640</v>
      </c>
      <c r="U3508" s="6" t="s">
        <v>23640</v>
      </c>
      <c r="W3508" t="s">
        <v>53</v>
      </c>
      <c r="X3508" s="6" t="s">
        <v>25506</v>
      </c>
      <c r="Y3508" t="s">
        <v>15139</v>
      </c>
      <c r="Z3508" t="s">
        <v>15140</v>
      </c>
    </row>
    <row r="3509" spans="1:26" ht="15" customHeight="1" x14ac:dyDescent="0.25">
      <c r="A3509">
        <v>5831</v>
      </c>
      <c r="B3509" s="2" t="s">
        <v>12847</v>
      </c>
      <c r="C3509" s="2" t="s">
        <v>12545</v>
      </c>
      <c r="D3509" t="s">
        <v>343</v>
      </c>
      <c r="E3509" s="2" t="s">
        <v>12532</v>
      </c>
      <c r="F3509" t="s">
        <v>21957</v>
      </c>
      <c r="G3509" s="6" t="s">
        <v>21957</v>
      </c>
      <c r="H3509" t="s">
        <v>19868</v>
      </c>
      <c r="I3509" t="s">
        <v>21</v>
      </c>
      <c r="J3509" t="s">
        <v>213</v>
      </c>
      <c r="K3509" s="6" t="s">
        <v>213</v>
      </c>
      <c r="L3509" t="s">
        <v>9139</v>
      </c>
      <c r="M3509" s="6" t="s">
        <v>9139</v>
      </c>
      <c r="N3509">
        <v>75</v>
      </c>
      <c r="O3509" t="s">
        <v>300</v>
      </c>
      <c r="P3509" s="6" t="s">
        <v>300</v>
      </c>
      <c r="Q3509" t="s">
        <v>21958</v>
      </c>
      <c r="R3509" t="s">
        <v>24951</v>
      </c>
      <c r="S3509" s="6" t="s">
        <v>24951</v>
      </c>
      <c r="T3509" t="s">
        <v>24836</v>
      </c>
      <c r="U3509" s="6" t="s">
        <v>24836</v>
      </c>
      <c r="W3509" t="s">
        <v>53</v>
      </c>
      <c r="X3509" s="6" t="s">
        <v>25506</v>
      </c>
      <c r="Y3509" t="s">
        <v>21959</v>
      </c>
      <c r="Z3509" t="s">
        <v>21960</v>
      </c>
    </row>
    <row r="3510" spans="1:26" ht="15" customHeight="1" x14ac:dyDescent="0.25">
      <c r="A3510">
        <v>6215</v>
      </c>
      <c r="B3510" s="2" t="s">
        <v>12678</v>
      </c>
      <c r="C3510" s="2" t="s">
        <v>13264</v>
      </c>
      <c r="D3510" t="s">
        <v>65</v>
      </c>
      <c r="E3510" s="2" t="s">
        <v>12403</v>
      </c>
      <c r="F3510" t="s">
        <v>18166</v>
      </c>
      <c r="G3510" s="6" t="s">
        <v>18166</v>
      </c>
      <c r="I3510" t="s">
        <v>21</v>
      </c>
      <c r="J3510" t="s">
        <v>324</v>
      </c>
      <c r="K3510" s="6" t="s">
        <v>213</v>
      </c>
      <c r="L3510" t="s">
        <v>18167</v>
      </c>
      <c r="M3510" s="6" t="s">
        <v>18167</v>
      </c>
      <c r="N3510">
        <v>65</v>
      </c>
      <c r="O3510" t="s">
        <v>1717</v>
      </c>
      <c r="P3510" s="6" t="s">
        <v>1717</v>
      </c>
      <c r="Q3510" t="s">
        <v>18163</v>
      </c>
      <c r="R3510" t="s">
        <v>7504</v>
      </c>
      <c r="S3510" s="6" t="s">
        <v>24330</v>
      </c>
      <c r="T3510" t="s">
        <v>22951</v>
      </c>
      <c r="U3510" s="6" t="s">
        <v>22951</v>
      </c>
      <c r="W3510" t="s">
        <v>53</v>
      </c>
      <c r="X3510" s="6" t="s">
        <v>25506</v>
      </c>
      <c r="Y3510" t="s">
        <v>18168</v>
      </c>
      <c r="Z3510" t="s">
        <v>18169</v>
      </c>
    </row>
    <row r="3511" spans="1:26" ht="15" customHeight="1" x14ac:dyDescent="0.25">
      <c r="A3511">
        <v>3629</v>
      </c>
      <c r="B3511" s="2" t="s">
        <v>11976</v>
      </c>
      <c r="C3511" s="2" t="s">
        <v>13015</v>
      </c>
      <c r="D3511" t="s">
        <v>41</v>
      </c>
      <c r="E3511" s="2" t="s">
        <v>13099</v>
      </c>
      <c r="F3511" t="s">
        <v>19423</v>
      </c>
      <c r="G3511" s="6" t="s">
        <v>19423</v>
      </c>
      <c r="I3511" t="s">
        <v>21</v>
      </c>
      <c r="J3511" t="s">
        <v>22</v>
      </c>
      <c r="K3511" s="6" t="s">
        <v>22</v>
      </c>
      <c r="L3511" t="s">
        <v>19424</v>
      </c>
      <c r="M3511" s="6" t="s">
        <v>19424</v>
      </c>
      <c r="N3511">
        <v>44</v>
      </c>
      <c r="O3511" t="s">
        <v>14403</v>
      </c>
      <c r="P3511" s="6" t="s">
        <v>14403</v>
      </c>
      <c r="Q3511" t="s">
        <v>8570</v>
      </c>
      <c r="R3511" t="s">
        <v>8235</v>
      </c>
      <c r="S3511" s="6" t="s">
        <v>8235</v>
      </c>
      <c r="T3511" t="s">
        <v>24021</v>
      </c>
      <c r="U3511" s="6" t="s">
        <v>24021</v>
      </c>
      <c r="W3511" t="s">
        <v>26</v>
      </c>
      <c r="X3511" s="6" t="s">
        <v>25507</v>
      </c>
      <c r="Y3511" t="s">
        <v>19425</v>
      </c>
      <c r="Z3511" t="s">
        <v>19426</v>
      </c>
    </row>
    <row r="3512" spans="1:26" ht="15" customHeight="1" x14ac:dyDescent="0.25">
      <c r="A3512">
        <v>5835</v>
      </c>
      <c r="B3512" s="2" t="s">
        <v>14309</v>
      </c>
      <c r="C3512" s="2" t="s">
        <v>12576</v>
      </c>
      <c r="D3512" t="s">
        <v>273</v>
      </c>
      <c r="E3512" s="2" t="s">
        <v>12847</v>
      </c>
      <c r="F3512" t="s">
        <v>19735</v>
      </c>
      <c r="G3512" s="6" t="s">
        <v>19735</v>
      </c>
      <c r="H3512" t="s">
        <v>422</v>
      </c>
      <c r="I3512" t="s">
        <v>21</v>
      </c>
      <c r="J3512" t="s">
        <v>22</v>
      </c>
      <c r="K3512" s="6" t="s">
        <v>22</v>
      </c>
      <c r="L3512" t="s">
        <v>984</v>
      </c>
      <c r="M3512" s="6" t="s">
        <v>984</v>
      </c>
      <c r="N3512">
        <v>44</v>
      </c>
      <c r="O3512" t="s">
        <v>24</v>
      </c>
      <c r="P3512" s="6" t="s">
        <v>24</v>
      </c>
      <c r="Q3512" t="s">
        <v>19732</v>
      </c>
      <c r="R3512" t="s">
        <v>24090</v>
      </c>
      <c r="S3512" s="6" t="s">
        <v>24090</v>
      </c>
      <c r="T3512" t="s">
        <v>24021</v>
      </c>
      <c r="U3512" s="6" t="s">
        <v>24021</v>
      </c>
      <c r="W3512" t="s">
        <v>26</v>
      </c>
      <c r="X3512" s="6" t="s">
        <v>25507</v>
      </c>
      <c r="Y3512" t="s">
        <v>19736</v>
      </c>
      <c r="Z3512" t="s">
        <v>19737</v>
      </c>
    </row>
    <row r="3513" spans="1:26" ht="15" customHeight="1" x14ac:dyDescent="0.25">
      <c r="A3513">
        <v>6675</v>
      </c>
      <c r="B3513" s="2" t="s">
        <v>12414</v>
      </c>
      <c r="C3513" s="2" t="s">
        <v>13298</v>
      </c>
      <c r="D3513" t="s">
        <v>4151</v>
      </c>
      <c r="E3513" s="2" t="s">
        <v>12416</v>
      </c>
      <c r="F3513" t="s">
        <v>21593</v>
      </c>
      <c r="G3513" s="6" t="s">
        <v>21593</v>
      </c>
      <c r="H3513" t="s">
        <v>21594</v>
      </c>
      <c r="I3513" t="s">
        <v>21</v>
      </c>
      <c r="J3513" t="s">
        <v>21595</v>
      </c>
      <c r="K3513" s="6" t="s">
        <v>120</v>
      </c>
      <c r="L3513" t="s">
        <v>6349</v>
      </c>
      <c r="M3513" s="6" t="s">
        <v>6349</v>
      </c>
      <c r="N3513">
        <v>83</v>
      </c>
      <c r="O3513" t="s">
        <v>12418</v>
      </c>
      <c r="P3513" s="6" t="s">
        <v>12418</v>
      </c>
      <c r="Q3513" t="s">
        <v>21596</v>
      </c>
      <c r="R3513" t="s">
        <v>3317</v>
      </c>
      <c r="S3513" s="6" t="s">
        <v>3317</v>
      </c>
      <c r="T3513" t="s">
        <v>23353</v>
      </c>
      <c r="U3513" s="6" t="s">
        <v>23353</v>
      </c>
      <c r="W3513" t="s">
        <v>53</v>
      </c>
      <c r="X3513" s="6" t="s">
        <v>25506</v>
      </c>
      <c r="Y3513" t="s">
        <v>21597</v>
      </c>
      <c r="Z3513" t="s">
        <v>21598</v>
      </c>
    </row>
    <row r="3514" spans="1:26" ht="15" customHeight="1" x14ac:dyDescent="0.25">
      <c r="A3514">
        <v>5199</v>
      </c>
      <c r="B3514" s="2" t="s">
        <v>12456</v>
      </c>
      <c r="C3514" s="2" t="s">
        <v>12441</v>
      </c>
      <c r="D3514" t="s">
        <v>65</v>
      </c>
      <c r="E3514" s="2" t="s">
        <v>11946</v>
      </c>
      <c r="F3514" t="s">
        <v>13435</v>
      </c>
      <c r="G3514" s="6" t="s">
        <v>13435</v>
      </c>
      <c r="I3514" t="s">
        <v>21</v>
      </c>
      <c r="J3514" t="s">
        <v>22</v>
      </c>
      <c r="K3514" s="6" t="s">
        <v>22</v>
      </c>
      <c r="L3514" t="s">
        <v>2179</v>
      </c>
      <c r="M3514" s="6" t="s">
        <v>2179</v>
      </c>
      <c r="N3514">
        <v>39</v>
      </c>
      <c r="O3514" t="s">
        <v>24</v>
      </c>
      <c r="P3514" s="6" t="s">
        <v>24</v>
      </c>
      <c r="Q3514" t="s">
        <v>22551</v>
      </c>
      <c r="R3514" t="s">
        <v>11531</v>
      </c>
      <c r="S3514" s="6" t="s">
        <v>11531</v>
      </c>
      <c r="T3514" t="s">
        <v>25037</v>
      </c>
      <c r="U3514" s="6" t="s">
        <v>23106</v>
      </c>
      <c r="W3514" t="s">
        <v>26</v>
      </c>
      <c r="X3514" s="6" t="s">
        <v>25507</v>
      </c>
      <c r="Y3514" t="s">
        <v>22552</v>
      </c>
      <c r="Z3514" t="s">
        <v>22553</v>
      </c>
    </row>
    <row r="3515" spans="1:26" ht="15" customHeight="1" x14ac:dyDescent="0.25">
      <c r="A3515">
        <v>5197</v>
      </c>
      <c r="B3515" s="2" t="s">
        <v>12456</v>
      </c>
      <c r="C3515" s="2" t="s">
        <v>12441</v>
      </c>
      <c r="D3515" t="s">
        <v>65</v>
      </c>
      <c r="E3515" s="2" t="s">
        <v>11946</v>
      </c>
      <c r="F3515" t="s">
        <v>13435</v>
      </c>
      <c r="G3515" s="6" t="s">
        <v>13435</v>
      </c>
      <c r="I3515" t="s">
        <v>21</v>
      </c>
      <c r="J3515" t="s">
        <v>22</v>
      </c>
      <c r="K3515" s="6" t="s">
        <v>22</v>
      </c>
      <c r="L3515" t="s">
        <v>1545</v>
      </c>
      <c r="M3515" s="6" t="s">
        <v>1545</v>
      </c>
      <c r="N3515">
        <v>38</v>
      </c>
      <c r="O3515" t="s">
        <v>24</v>
      </c>
      <c r="P3515" s="6" t="s">
        <v>24</v>
      </c>
      <c r="Q3515" t="s">
        <v>19799</v>
      </c>
      <c r="R3515" t="s">
        <v>5459</v>
      </c>
      <c r="S3515" s="6" t="s">
        <v>5459</v>
      </c>
      <c r="T3515" t="s">
        <v>23106</v>
      </c>
      <c r="U3515" s="6" t="s">
        <v>23106</v>
      </c>
      <c r="W3515" t="s">
        <v>26</v>
      </c>
      <c r="X3515" s="6" t="s">
        <v>25507</v>
      </c>
      <c r="Y3515" t="s">
        <v>19800</v>
      </c>
      <c r="Z3515" t="s">
        <v>19801</v>
      </c>
    </row>
    <row r="3516" spans="1:26" ht="15" customHeight="1" x14ac:dyDescent="0.25">
      <c r="A3516">
        <v>5192</v>
      </c>
      <c r="B3516" s="2" t="s">
        <v>12456</v>
      </c>
      <c r="C3516" s="2" t="s">
        <v>12441</v>
      </c>
      <c r="D3516" t="s">
        <v>65</v>
      </c>
      <c r="E3516" s="2" t="s">
        <v>11946</v>
      </c>
      <c r="F3516" t="s">
        <v>13435</v>
      </c>
      <c r="G3516" s="6" t="s">
        <v>13435</v>
      </c>
      <c r="I3516" t="s">
        <v>21</v>
      </c>
      <c r="J3516" t="s">
        <v>22</v>
      </c>
      <c r="K3516" s="6" t="s">
        <v>22</v>
      </c>
      <c r="L3516" t="s">
        <v>267</v>
      </c>
      <c r="M3516" s="6" t="s">
        <v>267</v>
      </c>
      <c r="N3516">
        <v>29</v>
      </c>
      <c r="O3516" t="s">
        <v>24</v>
      </c>
      <c r="P3516" s="6" t="s">
        <v>24</v>
      </c>
      <c r="Q3516" t="s">
        <v>13436</v>
      </c>
      <c r="R3516" t="s">
        <v>18717</v>
      </c>
      <c r="S3516" s="6" t="s">
        <v>18717</v>
      </c>
      <c r="T3516" t="s">
        <v>23226</v>
      </c>
      <c r="U3516" s="6" t="s">
        <v>23226</v>
      </c>
      <c r="W3516" t="s">
        <v>26</v>
      </c>
      <c r="X3516" s="6" t="s">
        <v>25507</v>
      </c>
      <c r="Y3516" t="s">
        <v>13437</v>
      </c>
      <c r="Z3516" t="s">
        <v>13438</v>
      </c>
    </row>
    <row r="3517" spans="1:26" ht="15" customHeight="1" x14ac:dyDescent="0.25">
      <c r="A3517">
        <v>4207</v>
      </c>
      <c r="B3517" s="2" t="s">
        <v>13665</v>
      </c>
      <c r="C3517" s="2" t="s">
        <v>12270</v>
      </c>
      <c r="D3517" t="s">
        <v>8438</v>
      </c>
      <c r="E3517" s="2" t="s">
        <v>12074</v>
      </c>
      <c r="F3517" t="s">
        <v>17134</v>
      </c>
      <c r="G3517" s="6" t="s">
        <v>17134</v>
      </c>
      <c r="I3517" t="s">
        <v>21</v>
      </c>
      <c r="J3517" t="s">
        <v>22</v>
      </c>
      <c r="K3517" s="6" t="s">
        <v>22</v>
      </c>
      <c r="L3517" t="s">
        <v>3675</v>
      </c>
      <c r="M3517" s="6" t="s">
        <v>3675</v>
      </c>
      <c r="N3517">
        <v>18</v>
      </c>
      <c r="O3517" t="s">
        <v>24</v>
      </c>
      <c r="P3517" s="6" t="s">
        <v>24</v>
      </c>
      <c r="Q3517" t="s">
        <v>7702</v>
      </c>
      <c r="R3517" t="s">
        <v>4583</v>
      </c>
      <c r="S3517" s="6" t="s">
        <v>4583</v>
      </c>
      <c r="T3517" t="s">
        <v>23887</v>
      </c>
      <c r="U3517" s="6" t="s">
        <v>23887</v>
      </c>
      <c r="V3517" s="13" t="s">
        <v>25755</v>
      </c>
      <c r="W3517" t="s">
        <v>26</v>
      </c>
      <c r="X3517" s="6" t="s">
        <v>25507</v>
      </c>
      <c r="Y3517" t="s">
        <v>949</v>
      </c>
      <c r="Z3517" t="s">
        <v>17135</v>
      </c>
    </row>
    <row r="3518" spans="1:26" ht="15" customHeight="1" x14ac:dyDescent="0.25">
      <c r="A3518">
        <v>5382</v>
      </c>
      <c r="B3518" s="2" t="s">
        <v>12661</v>
      </c>
      <c r="C3518" s="2" t="s">
        <v>12128</v>
      </c>
      <c r="D3518" t="s">
        <v>58</v>
      </c>
      <c r="E3518" s="2" t="s">
        <v>12671</v>
      </c>
      <c r="F3518" t="s">
        <v>3651</v>
      </c>
      <c r="G3518" s="6" t="s">
        <v>3651</v>
      </c>
      <c r="I3518" t="s">
        <v>21</v>
      </c>
      <c r="J3518" t="s">
        <v>22</v>
      </c>
      <c r="K3518" s="6" t="s">
        <v>22</v>
      </c>
      <c r="L3518" t="s">
        <v>564</v>
      </c>
      <c r="M3518" s="6" t="s">
        <v>564</v>
      </c>
      <c r="N3518">
        <v>17</v>
      </c>
      <c r="O3518" t="s">
        <v>959</v>
      </c>
      <c r="P3518" s="6" t="s">
        <v>959</v>
      </c>
      <c r="Q3518" t="s">
        <v>12710</v>
      </c>
      <c r="R3518" t="s">
        <v>7405</v>
      </c>
      <c r="S3518" s="6" t="s">
        <v>7405</v>
      </c>
      <c r="T3518" t="s">
        <v>22912</v>
      </c>
      <c r="U3518" s="6" t="s">
        <v>22912</v>
      </c>
      <c r="V3518" s="13" t="s">
        <v>25781</v>
      </c>
      <c r="W3518" t="s">
        <v>53</v>
      </c>
      <c r="X3518" s="6" t="s">
        <v>25506</v>
      </c>
      <c r="Y3518" t="s">
        <v>12711</v>
      </c>
      <c r="Z3518" t="s">
        <v>12712</v>
      </c>
    </row>
    <row r="3519" spans="1:26" ht="15" customHeight="1" x14ac:dyDescent="0.25">
      <c r="A3519">
        <v>1738</v>
      </c>
      <c r="B3519" s="2" t="s">
        <v>476</v>
      </c>
      <c r="C3519" s="2" t="s">
        <v>394</v>
      </c>
      <c r="D3519" t="s">
        <v>58</v>
      </c>
      <c r="E3519" s="2" t="s">
        <v>191</v>
      </c>
      <c r="F3519" t="s">
        <v>3651</v>
      </c>
      <c r="G3519" s="6" t="s">
        <v>3651</v>
      </c>
      <c r="I3519" t="s">
        <v>21</v>
      </c>
      <c r="J3519" t="s">
        <v>1403</v>
      </c>
      <c r="K3519" s="6" t="s">
        <v>1403</v>
      </c>
      <c r="L3519" t="s">
        <v>771</v>
      </c>
      <c r="M3519" s="6" t="s">
        <v>771</v>
      </c>
      <c r="N3519">
        <v>32</v>
      </c>
      <c r="O3519" t="s">
        <v>24</v>
      </c>
      <c r="P3519" s="6" t="s">
        <v>24</v>
      </c>
      <c r="Q3519" t="s">
        <v>3648</v>
      </c>
      <c r="R3519" t="s">
        <v>23136</v>
      </c>
      <c r="S3519" s="6" t="s">
        <v>23136</v>
      </c>
      <c r="T3519" t="s">
        <v>23078</v>
      </c>
      <c r="U3519" s="6" t="s">
        <v>23078</v>
      </c>
      <c r="W3519" t="s">
        <v>26</v>
      </c>
      <c r="X3519" s="6" t="s">
        <v>25507</v>
      </c>
      <c r="Y3519" t="s">
        <v>3652</v>
      </c>
      <c r="Z3519" t="s">
        <v>3653</v>
      </c>
    </row>
    <row r="3520" spans="1:26" ht="15" customHeight="1" x14ac:dyDescent="0.25">
      <c r="A3520">
        <v>4620</v>
      </c>
      <c r="B3520" s="2" t="s">
        <v>12014</v>
      </c>
      <c r="C3520" s="2" t="s">
        <v>12227</v>
      </c>
      <c r="D3520" t="s">
        <v>1310</v>
      </c>
      <c r="E3520" s="2" t="s">
        <v>12047</v>
      </c>
      <c r="F3520" t="s">
        <v>19551</v>
      </c>
      <c r="G3520" s="6" t="s">
        <v>19551</v>
      </c>
      <c r="H3520" t="s">
        <v>17292</v>
      </c>
      <c r="I3520" t="s">
        <v>21</v>
      </c>
      <c r="J3520" t="s">
        <v>222</v>
      </c>
      <c r="K3520" s="6" t="s">
        <v>222</v>
      </c>
      <c r="L3520" t="s">
        <v>19552</v>
      </c>
      <c r="M3520" s="6" t="s">
        <v>19552</v>
      </c>
      <c r="N3520">
        <v>182</v>
      </c>
      <c r="O3520" t="s">
        <v>24</v>
      </c>
      <c r="P3520" s="6" t="s">
        <v>24</v>
      </c>
      <c r="Q3520" t="s">
        <v>8930</v>
      </c>
      <c r="R3520" t="s">
        <v>8235</v>
      </c>
      <c r="S3520" s="6" t="s">
        <v>8235</v>
      </c>
      <c r="T3520" t="s">
        <v>23079</v>
      </c>
      <c r="U3520" s="6" t="s">
        <v>23079</v>
      </c>
      <c r="W3520" t="s">
        <v>53</v>
      </c>
      <c r="X3520" s="6" t="s">
        <v>25506</v>
      </c>
      <c r="Y3520" t="s">
        <v>19553</v>
      </c>
      <c r="Z3520" t="s">
        <v>19554</v>
      </c>
    </row>
    <row r="3521" spans="1:26" ht="15" customHeight="1" x14ac:dyDescent="0.25">
      <c r="A3521">
        <v>4707</v>
      </c>
      <c r="B3521" s="2" t="s">
        <v>12511</v>
      </c>
      <c r="C3521" s="2" t="s">
        <v>13270</v>
      </c>
      <c r="D3521" t="s">
        <v>49</v>
      </c>
      <c r="E3521" s="2" t="s">
        <v>12042</v>
      </c>
      <c r="F3521" t="s">
        <v>20219</v>
      </c>
      <c r="G3521" s="6" t="s">
        <v>20219</v>
      </c>
      <c r="I3521" t="s">
        <v>21</v>
      </c>
      <c r="J3521" t="s">
        <v>1896</v>
      </c>
      <c r="K3521" s="6" t="s">
        <v>1896</v>
      </c>
      <c r="L3521" t="s">
        <v>20220</v>
      </c>
      <c r="M3521" s="6" t="s">
        <v>1879</v>
      </c>
      <c r="N3521">
        <v>110</v>
      </c>
      <c r="O3521" t="s">
        <v>13271</v>
      </c>
      <c r="P3521" s="6" t="s">
        <v>13271</v>
      </c>
      <c r="Q3521" t="s">
        <v>9227</v>
      </c>
      <c r="R3521" t="s">
        <v>23668</v>
      </c>
      <c r="S3521" s="6" t="s">
        <v>23668</v>
      </c>
      <c r="T3521" t="s">
        <v>23358</v>
      </c>
      <c r="U3521" s="6" t="s">
        <v>23358</v>
      </c>
      <c r="W3521" t="s">
        <v>53</v>
      </c>
      <c r="X3521" s="6" t="s">
        <v>25506</v>
      </c>
      <c r="Y3521" t="s">
        <v>20221</v>
      </c>
      <c r="Z3521" t="s">
        <v>20222</v>
      </c>
    </row>
    <row r="3522" spans="1:26" ht="15" customHeight="1" x14ac:dyDescent="0.25">
      <c r="A3522">
        <v>2281</v>
      </c>
      <c r="B3522" s="2" t="s">
        <v>218</v>
      </c>
      <c r="C3522" s="2" t="s">
        <v>863</v>
      </c>
      <c r="D3522" t="s">
        <v>2606</v>
      </c>
      <c r="E3522" s="2" t="s">
        <v>219</v>
      </c>
      <c r="F3522" t="s">
        <v>2502</v>
      </c>
      <c r="G3522" s="6" t="s">
        <v>2502</v>
      </c>
      <c r="H3522" t="s">
        <v>3349</v>
      </c>
      <c r="I3522" t="s">
        <v>21</v>
      </c>
      <c r="J3522" t="s">
        <v>1249</v>
      </c>
      <c r="K3522" s="6" t="s">
        <v>1249</v>
      </c>
      <c r="L3522" t="s">
        <v>3350</v>
      </c>
      <c r="M3522" s="6" t="s">
        <v>3350</v>
      </c>
      <c r="N3522">
        <v>113</v>
      </c>
      <c r="O3522" t="s">
        <v>1462</v>
      </c>
      <c r="P3522" s="6" t="s">
        <v>1462</v>
      </c>
      <c r="Q3522" t="s">
        <v>3351</v>
      </c>
      <c r="R3522" t="s">
        <v>23136</v>
      </c>
      <c r="S3522" s="6" t="s">
        <v>23136</v>
      </c>
      <c r="T3522" t="s">
        <v>23515</v>
      </c>
      <c r="U3522" s="6" t="s">
        <v>23515</v>
      </c>
      <c r="W3522" t="s">
        <v>53</v>
      </c>
      <c r="X3522" s="6" t="s">
        <v>25506</v>
      </c>
      <c r="Y3522" t="s">
        <v>3352</v>
      </c>
      <c r="Z3522" t="s">
        <v>3353</v>
      </c>
    </row>
    <row r="3523" spans="1:26" ht="15" customHeight="1" x14ac:dyDescent="0.25">
      <c r="A3523">
        <v>5945</v>
      </c>
      <c r="B3523" s="2" t="s">
        <v>12624</v>
      </c>
      <c r="C3523" s="2" t="s">
        <v>12771</v>
      </c>
      <c r="D3523" t="s">
        <v>2939</v>
      </c>
      <c r="E3523" s="2" t="s">
        <v>12625</v>
      </c>
      <c r="F3523" t="s">
        <v>2502</v>
      </c>
      <c r="G3523" s="6" t="s">
        <v>2502</v>
      </c>
      <c r="H3523" t="s">
        <v>2503</v>
      </c>
      <c r="I3523" t="s">
        <v>21</v>
      </c>
      <c r="J3523" t="s">
        <v>409</v>
      </c>
      <c r="K3523" s="6" t="s">
        <v>409</v>
      </c>
      <c r="L3523" t="s">
        <v>19785</v>
      </c>
      <c r="M3523" s="6" t="s">
        <v>19785</v>
      </c>
      <c r="N3523">
        <v>135</v>
      </c>
      <c r="O3523" t="s">
        <v>24</v>
      </c>
      <c r="P3523" s="6" t="s">
        <v>24</v>
      </c>
      <c r="Q3523" t="s">
        <v>19786</v>
      </c>
      <c r="R3523" t="s">
        <v>24572</v>
      </c>
      <c r="S3523" s="6" t="s">
        <v>24573</v>
      </c>
      <c r="T3523" t="s">
        <v>1112</v>
      </c>
      <c r="U3523" s="6" t="s">
        <v>1112</v>
      </c>
      <c r="W3523" t="s">
        <v>53</v>
      </c>
      <c r="X3523" s="6" t="s">
        <v>25506</v>
      </c>
      <c r="Y3523" t="s">
        <v>19787</v>
      </c>
      <c r="Z3523" t="s">
        <v>19788</v>
      </c>
    </row>
    <row r="3524" spans="1:26" ht="15" customHeight="1" x14ac:dyDescent="0.25">
      <c r="A3524">
        <v>532</v>
      </c>
      <c r="B3524" s="2" t="s">
        <v>800</v>
      </c>
      <c r="C3524" s="2" t="s">
        <v>126</v>
      </c>
      <c r="D3524" t="s">
        <v>2852</v>
      </c>
      <c r="E3524" s="2" t="s">
        <v>341</v>
      </c>
      <c r="F3524" t="s">
        <v>2502</v>
      </c>
      <c r="G3524" s="6" t="s">
        <v>2502</v>
      </c>
      <c r="H3524" t="s">
        <v>3391</v>
      </c>
      <c r="I3524" t="s">
        <v>21</v>
      </c>
      <c r="J3524" t="s">
        <v>409</v>
      </c>
      <c r="K3524" s="6" t="s">
        <v>409</v>
      </c>
      <c r="L3524" t="s">
        <v>2504</v>
      </c>
      <c r="M3524" s="6" t="s">
        <v>2504</v>
      </c>
      <c r="N3524">
        <v>135</v>
      </c>
      <c r="O3524" t="s">
        <v>24</v>
      </c>
      <c r="P3524" s="6" t="s">
        <v>24</v>
      </c>
      <c r="Q3524" t="s">
        <v>8526</v>
      </c>
      <c r="R3524" t="s">
        <v>8235</v>
      </c>
      <c r="S3524" s="6" t="s">
        <v>8235</v>
      </c>
      <c r="T3524" t="s">
        <v>1112</v>
      </c>
      <c r="U3524" s="6" t="s">
        <v>1112</v>
      </c>
      <c r="W3524" t="s">
        <v>53</v>
      </c>
      <c r="X3524" s="6" t="s">
        <v>25506</v>
      </c>
      <c r="Y3524" t="s">
        <v>8527</v>
      </c>
      <c r="Z3524" t="s">
        <v>8528</v>
      </c>
    </row>
    <row r="3525" spans="1:26" ht="15" customHeight="1" x14ac:dyDescent="0.25">
      <c r="A3525">
        <v>2289</v>
      </c>
      <c r="B3525" s="2" t="s">
        <v>431</v>
      </c>
      <c r="C3525" s="2" t="s">
        <v>394</v>
      </c>
      <c r="D3525" t="s">
        <v>506</v>
      </c>
      <c r="E3525" s="2" t="s">
        <v>218</v>
      </c>
      <c r="F3525" t="s">
        <v>2502</v>
      </c>
      <c r="G3525" s="6" t="s">
        <v>2502</v>
      </c>
      <c r="H3525" t="s">
        <v>2503</v>
      </c>
      <c r="I3525" t="s">
        <v>21</v>
      </c>
      <c r="J3525" t="s">
        <v>479</v>
      </c>
      <c r="K3525" s="6" t="s">
        <v>409</v>
      </c>
      <c r="L3525" t="s">
        <v>2504</v>
      </c>
      <c r="M3525" s="6" t="s">
        <v>2504</v>
      </c>
      <c r="N3525">
        <v>135</v>
      </c>
      <c r="O3525" t="s">
        <v>224</v>
      </c>
      <c r="P3525" s="6" t="s">
        <v>224</v>
      </c>
      <c r="Q3525" t="s">
        <v>2466</v>
      </c>
      <c r="R3525" t="s">
        <v>2466</v>
      </c>
      <c r="S3525" s="6" t="s">
        <v>8235</v>
      </c>
      <c r="U3525" s="6" t="s">
        <v>1112</v>
      </c>
      <c r="W3525" t="s">
        <v>53</v>
      </c>
      <c r="X3525" s="6" t="s">
        <v>25506</v>
      </c>
      <c r="Y3525" t="s">
        <v>2505</v>
      </c>
      <c r="Z3525" t="s">
        <v>2506</v>
      </c>
    </row>
    <row r="3526" spans="1:26" ht="15" customHeight="1" x14ac:dyDescent="0.25">
      <c r="A3526">
        <v>4177</v>
      </c>
      <c r="B3526" s="2" t="s">
        <v>13578</v>
      </c>
      <c r="C3526" s="2" t="s">
        <v>12117</v>
      </c>
      <c r="D3526" t="s">
        <v>2939</v>
      </c>
      <c r="E3526" s="2" t="s">
        <v>12269</v>
      </c>
      <c r="F3526" t="s">
        <v>2502</v>
      </c>
      <c r="G3526" s="6" t="s">
        <v>2502</v>
      </c>
      <c r="H3526" t="s">
        <v>19408</v>
      </c>
      <c r="I3526" t="s">
        <v>21</v>
      </c>
      <c r="J3526" t="s">
        <v>213</v>
      </c>
      <c r="K3526" s="6" t="s">
        <v>213</v>
      </c>
      <c r="L3526" t="s">
        <v>2504</v>
      </c>
      <c r="M3526" s="6" t="s">
        <v>2504</v>
      </c>
      <c r="N3526">
        <v>135</v>
      </c>
      <c r="O3526" t="s">
        <v>24</v>
      </c>
      <c r="P3526" s="6" t="s">
        <v>24</v>
      </c>
      <c r="Q3526" t="s">
        <v>8526</v>
      </c>
      <c r="R3526" t="s">
        <v>8235</v>
      </c>
      <c r="S3526" s="6" t="s">
        <v>8235</v>
      </c>
      <c r="T3526" t="s">
        <v>1112</v>
      </c>
      <c r="U3526" s="6" t="s">
        <v>1112</v>
      </c>
      <c r="W3526" t="s">
        <v>53</v>
      </c>
      <c r="X3526" s="6" t="s">
        <v>25506</v>
      </c>
      <c r="Y3526" t="s">
        <v>19409</v>
      </c>
      <c r="Z3526" t="s">
        <v>19410</v>
      </c>
    </row>
    <row r="3527" spans="1:26" ht="15" customHeight="1" x14ac:dyDescent="0.25">
      <c r="A3527">
        <v>3566</v>
      </c>
      <c r="B3527" s="2" t="s">
        <v>12965</v>
      </c>
      <c r="C3527" s="2" t="s">
        <v>988</v>
      </c>
      <c r="D3527" t="s">
        <v>2431</v>
      </c>
      <c r="E3527" s="2" t="s">
        <v>11969</v>
      </c>
      <c r="F3527" t="s">
        <v>2502</v>
      </c>
      <c r="G3527" s="6" t="s">
        <v>2502</v>
      </c>
      <c r="H3527" t="s">
        <v>3391</v>
      </c>
      <c r="I3527" t="s">
        <v>21</v>
      </c>
      <c r="J3527" t="s">
        <v>213</v>
      </c>
      <c r="K3527" s="6" t="s">
        <v>213</v>
      </c>
      <c r="L3527" t="s">
        <v>13232</v>
      </c>
      <c r="M3527" s="6" t="s">
        <v>13232</v>
      </c>
      <c r="N3527">
        <v>106</v>
      </c>
      <c r="O3527" t="s">
        <v>132</v>
      </c>
      <c r="P3527" s="6" t="s">
        <v>132</v>
      </c>
      <c r="Q3527" t="s">
        <v>2026</v>
      </c>
      <c r="R3527" t="s">
        <v>22863</v>
      </c>
      <c r="S3527" s="6" t="s">
        <v>22863</v>
      </c>
      <c r="T3527" t="s">
        <v>23079</v>
      </c>
      <c r="U3527" s="6" t="s">
        <v>23079</v>
      </c>
      <c r="W3527" t="s">
        <v>53</v>
      </c>
      <c r="X3527" s="6" t="s">
        <v>25506</v>
      </c>
      <c r="Y3527" t="s">
        <v>13233</v>
      </c>
      <c r="Z3527" t="s">
        <v>13234</v>
      </c>
    </row>
    <row r="3528" spans="1:26" ht="15" customHeight="1" x14ac:dyDescent="0.25">
      <c r="A3528">
        <v>542</v>
      </c>
      <c r="B3528" s="2" t="s">
        <v>1284</v>
      </c>
      <c r="C3528" s="2" t="s">
        <v>488</v>
      </c>
      <c r="D3528" t="s">
        <v>384</v>
      </c>
      <c r="E3528" s="2" t="s">
        <v>800</v>
      </c>
      <c r="F3528" t="s">
        <v>2502</v>
      </c>
      <c r="G3528" s="6" t="s">
        <v>2502</v>
      </c>
      <c r="H3528" t="s">
        <v>3391</v>
      </c>
      <c r="I3528" t="s">
        <v>21</v>
      </c>
      <c r="J3528" t="s">
        <v>120</v>
      </c>
      <c r="K3528" s="6" t="s">
        <v>120</v>
      </c>
      <c r="L3528" t="s">
        <v>1863</v>
      </c>
      <c r="M3528" s="6" t="s">
        <v>1863</v>
      </c>
      <c r="N3528">
        <v>193</v>
      </c>
      <c r="O3528" t="s">
        <v>2019</v>
      </c>
      <c r="P3528" s="6" t="s">
        <v>2019</v>
      </c>
      <c r="Q3528" t="s">
        <v>3392</v>
      </c>
      <c r="R3528" t="s">
        <v>23136</v>
      </c>
      <c r="S3528" s="6" t="s">
        <v>23136</v>
      </c>
      <c r="T3528" t="s">
        <v>23518</v>
      </c>
      <c r="U3528" s="6" t="s">
        <v>23518</v>
      </c>
      <c r="W3528" t="s">
        <v>53</v>
      </c>
      <c r="X3528" s="6" t="s">
        <v>25506</v>
      </c>
      <c r="Y3528" t="s">
        <v>3393</v>
      </c>
      <c r="Z3528" t="s">
        <v>3394</v>
      </c>
    </row>
    <row r="3529" spans="1:26" ht="15" customHeight="1" x14ac:dyDescent="0.25">
      <c r="A3529">
        <v>5238</v>
      </c>
      <c r="B3529" s="2" t="s">
        <v>12485</v>
      </c>
      <c r="C3529" s="2" t="s">
        <v>11946</v>
      </c>
      <c r="D3529" t="s">
        <v>148</v>
      </c>
      <c r="E3529" s="2" t="s">
        <v>12656</v>
      </c>
      <c r="F3529" t="s">
        <v>12844</v>
      </c>
      <c r="G3529" s="6" t="s">
        <v>12844</v>
      </c>
      <c r="H3529" t="s">
        <v>14709</v>
      </c>
      <c r="I3529" t="s">
        <v>21</v>
      </c>
      <c r="J3529" t="s">
        <v>287</v>
      </c>
      <c r="K3529" s="6" t="s">
        <v>287</v>
      </c>
      <c r="L3529" t="s">
        <v>2326</v>
      </c>
      <c r="M3529" s="6" t="s">
        <v>2326</v>
      </c>
      <c r="N3529">
        <v>23</v>
      </c>
      <c r="O3529" t="s">
        <v>24</v>
      </c>
      <c r="P3529" s="6" t="s">
        <v>24</v>
      </c>
      <c r="Q3529" t="s">
        <v>14710</v>
      </c>
      <c r="R3529" t="s">
        <v>23593</v>
      </c>
      <c r="S3529" s="6" t="s">
        <v>23593</v>
      </c>
      <c r="T3529" t="s">
        <v>9927</v>
      </c>
      <c r="U3529" s="6" t="s">
        <v>9927</v>
      </c>
      <c r="W3529" t="s">
        <v>53</v>
      </c>
      <c r="X3529" s="6" t="s">
        <v>25506</v>
      </c>
      <c r="Y3529" t="s">
        <v>14711</v>
      </c>
      <c r="Z3529" t="s">
        <v>14712</v>
      </c>
    </row>
    <row r="3530" spans="1:26" ht="15" customHeight="1" x14ac:dyDescent="0.25">
      <c r="A3530">
        <v>5515</v>
      </c>
      <c r="B3530" s="2" t="s">
        <v>12734</v>
      </c>
      <c r="C3530" s="2" t="s">
        <v>12066</v>
      </c>
      <c r="D3530" t="s">
        <v>49</v>
      </c>
      <c r="E3530" s="2" t="s">
        <v>12643</v>
      </c>
      <c r="F3530" t="s">
        <v>12844</v>
      </c>
      <c r="G3530" s="6" t="s">
        <v>12844</v>
      </c>
      <c r="H3530" t="s">
        <v>6657</v>
      </c>
      <c r="I3530" t="s">
        <v>21</v>
      </c>
      <c r="J3530" t="s">
        <v>287</v>
      </c>
      <c r="K3530" s="6" t="s">
        <v>287</v>
      </c>
      <c r="L3530" t="s">
        <v>288</v>
      </c>
      <c r="M3530" s="6" t="s">
        <v>288</v>
      </c>
      <c r="N3530">
        <v>39</v>
      </c>
      <c r="O3530" t="s">
        <v>24</v>
      </c>
      <c r="P3530" s="6" t="s">
        <v>25514</v>
      </c>
      <c r="Q3530" t="s">
        <v>1506</v>
      </c>
      <c r="R3530" t="s">
        <v>7405</v>
      </c>
      <c r="S3530" s="6" t="s">
        <v>7405</v>
      </c>
      <c r="T3530" t="s">
        <v>23022</v>
      </c>
      <c r="U3530" s="6" t="s">
        <v>23022</v>
      </c>
      <c r="W3530" t="s">
        <v>53</v>
      </c>
      <c r="X3530" s="6" t="s">
        <v>25506</v>
      </c>
      <c r="Y3530" t="s">
        <v>12845</v>
      </c>
      <c r="Z3530" t="s">
        <v>12846</v>
      </c>
    </row>
    <row r="3531" spans="1:26" ht="15" customHeight="1" x14ac:dyDescent="0.25">
      <c r="A3531">
        <v>5653</v>
      </c>
      <c r="B3531" s="2" t="s">
        <v>12463</v>
      </c>
      <c r="C3531" s="2" t="s">
        <v>12462</v>
      </c>
      <c r="D3531" t="s">
        <v>49</v>
      </c>
      <c r="E3531" s="2" t="s">
        <v>12533</v>
      </c>
      <c r="F3531" t="s">
        <v>10783</v>
      </c>
      <c r="G3531" s="6" t="s">
        <v>10783</v>
      </c>
      <c r="I3531" t="s">
        <v>21</v>
      </c>
      <c r="J3531" t="s">
        <v>367</v>
      </c>
      <c r="K3531" s="6" t="s">
        <v>367</v>
      </c>
      <c r="L3531" t="s">
        <v>8768</v>
      </c>
      <c r="M3531" s="6" t="s">
        <v>8768</v>
      </c>
      <c r="N3531">
        <v>49</v>
      </c>
      <c r="O3531" t="s">
        <v>24</v>
      </c>
      <c r="P3531" s="6" t="s">
        <v>24</v>
      </c>
      <c r="Q3531" t="s">
        <v>19792</v>
      </c>
      <c r="R3531" t="s">
        <v>24572</v>
      </c>
      <c r="S3531" s="6" t="s">
        <v>24573</v>
      </c>
      <c r="T3531" t="s">
        <v>13021</v>
      </c>
      <c r="U3531" s="6" t="s">
        <v>13021</v>
      </c>
      <c r="W3531" t="s">
        <v>53</v>
      </c>
      <c r="X3531" s="6" t="s">
        <v>25506</v>
      </c>
      <c r="Y3531" t="s">
        <v>19793</v>
      </c>
      <c r="Z3531" t="s">
        <v>19794</v>
      </c>
    </row>
    <row r="3532" spans="1:26" ht="15" customHeight="1" x14ac:dyDescent="0.25">
      <c r="A3532">
        <v>691</v>
      </c>
      <c r="B3532" s="2" t="s">
        <v>646</v>
      </c>
      <c r="C3532" s="2" t="s">
        <v>1586</v>
      </c>
      <c r="D3532" t="s">
        <v>49</v>
      </c>
      <c r="E3532" s="2" t="s">
        <v>1634</v>
      </c>
      <c r="F3532" t="s">
        <v>10783</v>
      </c>
      <c r="G3532" s="6" t="s">
        <v>10783</v>
      </c>
      <c r="I3532" t="s">
        <v>21</v>
      </c>
      <c r="J3532" t="s">
        <v>10784</v>
      </c>
      <c r="K3532" s="6" t="s">
        <v>1079</v>
      </c>
      <c r="L3532" t="s">
        <v>4178</v>
      </c>
      <c r="M3532" s="6" t="s">
        <v>4178</v>
      </c>
      <c r="N3532">
        <v>31</v>
      </c>
      <c r="O3532" t="s">
        <v>24</v>
      </c>
      <c r="P3532" s="6" t="s">
        <v>24</v>
      </c>
      <c r="Q3532" t="s">
        <v>10777</v>
      </c>
      <c r="R3532" t="s">
        <v>7835</v>
      </c>
      <c r="S3532" s="6" t="s">
        <v>7835</v>
      </c>
      <c r="T3532" t="s">
        <v>24866</v>
      </c>
      <c r="U3532" s="6" t="s">
        <v>24866</v>
      </c>
      <c r="W3532" t="s">
        <v>53</v>
      </c>
      <c r="X3532" s="6" t="s">
        <v>25506</v>
      </c>
      <c r="Y3532" t="s">
        <v>10785</v>
      </c>
      <c r="Z3532" t="s">
        <v>10786</v>
      </c>
    </row>
    <row r="3533" spans="1:26" ht="15" customHeight="1" x14ac:dyDescent="0.25">
      <c r="A3533">
        <v>829</v>
      </c>
      <c r="B3533" s="2" t="s">
        <v>793</v>
      </c>
      <c r="C3533" s="2" t="s">
        <v>128</v>
      </c>
      <c r="D3533" t="s">
        <v>384</v>
      </c>
      <c r="E3533" s="2" t="s">
        <v>114</v>
      </c>
      <c r="F3533" t="s">
        <v>3359</v>
      </c>
      <c r="G3533" s="6" t="s">
        <v>3359</v>
      </c>
      <c r="I3533" t="s">
        <v>21</v>
      </c>
      <c r="J3533" t="s">
        <v>120</v>
      </c>
      <c r="K3533" s="6" t="s">
        <v>120</v>
      </c>
      <c r="L3533" t="s">
        <v>3360</v>
      </c>
      <c r="M3533" s="6" t="s">
        <v>3360</v>
      </c>
      <c r="N3533">
        <v>175</v>
      </c>
      <c r="O3533" t="s">
        <v>24</v>
      </c>
      <c r="P3533" s="6" t="s">
        <v>24</v>
      </c>
      <c r="Q3533" t="s">
        <v>3361</v>
      </c>
      <c r="R3533" t="s">
        <v>23136</v>
      </c>
      <c r="S3533" s="6" t="s">
        <v>23136</v>
      </c>
      <c r="T3533" t="s">
        <v>9064</v>
      </c>
      <c r="U3533" s="6" t="s">
        <v>9064</v>
      </c>
      <c r="V3533" s="13" t="s">
        <v>25927</v>
      </c>
      <c r="W3533" t="s">
        <v>53</v>
      </c>
      <c r="X3533" s="6" t="s">
        <v>25506</v>
      </c>
      <c r="Y3533" t="s">
        <v>3362</v>
      </c>
      <c r="Z3533" t="s">
        <v>3363</v>
      </c>
    </row>
    <row r="3534" spans="1:26" ht="15" customHeight="1" x14ac:dyDescent="0.25">
      <c r="A3534">
        <v>5864</v>
      </c>
      <c r="B3534" s="2" t="s">
        <v>12446</v>
      </c>
      <c r="C3534" s="2" t="s">
        <v>12422</v>
      </c>
      <c r="D3534" t="s">
        <v>1014</v>
      </c>
      <c r="E3534" s="2" t="s">
        <v>12448</v>
      </c>
      <c r="F3534" t="s">
        <v>13750</v>
      </c>
      <c r="G3534" s="6" t="s">
        <v>13750</v>
      </c>
      <c r="H3534" t="s">
        <v>421</v>
      </c>
      <c r="I3534" t="s">
        <v>21</v>
      </c>
      <c r="J3534" t="s">
        <v>22</v>
      </c>
      <c r="K3534" s="6" t="s">
        <v>22</v>
      </c>
      <c r="L3534" t="s">
        <v>51</v>
      </c>
      <c r="M3534" s="6" t="s">
        <v>35</v>
      </c>
      <c r="N3534">
        <v>27</v>
      </c>
      <c r="O3534" t="s">
        <v>24</v>
      </c>
      <c r="P3534" s="6" t="s">
        <v>24</v>
      </c>
      <c r="Q3534" t="s">
        <v>2436</v>
      </c>
      <c r="R3534" t="s">
        <v>23307</v>
      </c>
      <c r="S3534" s="6" t="s">
        <v>23306</v>
      </c>
      <c r="T3534" t="s">
        <v>23308</v>
      </c>
      <c r="U3534" s="6" t="s">
        <v>23262</v>
      </c>
      <c r="W3534" t="s">
        <v>26</v>
      </c>
      <c r="X3534" s="6" t="s">
        <v>25507</v>
      </c>
      <c r="Y3534" t="s">
        <v>13751</v>
      </c>
      <c r="Z3534" t="s">
        <v>13752</v>
      </c>
    </row>
    <row r="3535" spans="1:26" ht="15" customHeight="1" x14ac:dyDescent="0.25">
      <c r="A3535">
        <v>6030</v>
      </c>
      <c r="B3535" s="2" t="s">
        <v>13335</v>
      </c>
      <c r="C3535" s="2" t="s">
        <v>12624</v>
      </c>
      <c r="D3535" t="s">
        <v>15050</v>
      </c>
      <c r="E3535" s="2" t="s">
        <v>12738</v>
      </c>
      <c r="F3535" t="s">
        <v>221</v>
      </c>
      <c r="G3535" s="6" t="s">
        <v>221</v>
      </c>
      <c r="H3535" t="s">
        <v>2133</v>
      </c>
      <c r="I3535" t="s">
        <v>21</v>
      </c>
      <c r="J3535" t="s">
        <v>1079</v>
      </c>
      <c r="K3535" s="6" t="s">
        <v>1079</v>
      </c>
      <c r="L3535" t="s">
        <v>17686</v>
      </c>
      <c r="M3535" s="6" t="s">
        <v>17686</v>
      </c>
      <c r="N3535">
        <v>34</v>
      </c>
      <c r="O3535" t="s">
        <v>13336</v>
      </c>
      <c r="P3535" s="6" t="s">
        <v>13336</v>
      </c>
      <c r="Q3535" t="s">
        <v>17687</v>
      </c>
      <c r="R3535" t="s">
        <v>23343</v>
      </c>
      <c r="S3535" s="6" t="s">
        <v>23343</v>
      </c>
      <c r="T3535" t="s">
        <v>24319</v>
      </c>
      <c r="U3535" s="6" t="s">
        <v>13021</v>
      </c>
      <c r="W3535" t="s">
        <v>53</v>
      </c>
      <c r="X3535" s="6" t="s">
        <v>25506</v>
      </c>
      <c r="Y3535" t="s">
        <v>17688</v>
      </c>
      <c r="Z3535" t="s">
        <v>17689</v>
      </c>
    </row>
    <row r="3536" spans="1:26" ht="15" customHeight="1" x14ac:dyDescent="0.25">
      <c r="A3536">
        <v>2884</v>
      </c>
      <c r="B3536" s="2" t="s">
        <v>1658</v>
      </c>
      <c r="C3536" s="2" t="s">
        <v>1268</v>
      </c>
      <c r="D3536" t="s">
        <v>517</v>
      </c>
      <c r="E3536" s="2" t="s">
        <v>872</v>
      </c>
      <c r="F3536" t="s">
        <v>221</v>
      </c>
      <c r="G3536" s="6" t="s">
        <v>221</v>
      </c>
      <c r="H3536" t="s">
        <v>7243</v>
      </c>
      <c r="I3536" t="s">
        <v>21</v>
      </c>
      <c r="J3536" t="s">
        <v>1079</v>
      </c>
      <c r="K3536" s="6" t="s">
        <v>1079</v>
      </c>
      <c r="L3536" t="s">
        <v>6637</v>
      </c>
      <c r="M3536" s="6" t="s">
        <v>6637</v>
      </c>
      <c r="N3536">
        <v>34</v>
      </c>
      <c r="O3536" t="s">
        <v>24</v>
      </c>
      <c r="P3536" s="6" t="s">
        <v>24</v>
      </c>
      <c r="Q3536" t="s">
        <v>7238</v>
      </c>
      <c r="R3536" t="s">
        <v>4583</v>
      </c>
      <c r="S3536" s="6" t="s">
        <v>4583</v>
      </c>
      <c r="T3536" t="s">
        <v>13021</v>
      </c>
      <c r="U3536" s="6" t="s">
        <v>13021</v>
      </c>
      <c r="W3536" t="s">
        <v>53</v>
      </c>
      <c r="X3536" s="6" t="s">
        <v>25506</v>
      </c>
      <c r="Y3536" t="s">
        <v>7244</v>
      </c>
      <c r="Z3536" t="s">
        <v>7245</v>
      </c>
    </row>
    <row r="3537" spans="1:26" ht="15" customHeight="1" x14ac:dyDescent="0.25">
      <c r="A3537">
        <v>4607</v>
      </c>
      <c r="B3537" s="2" t="s">
        <v>12047</v>
      </c>
      <c r="C3537" s="2" t="s">
        <v>12108</v>
      </c>
      <c r="D3537" t="s">
        <v>3825</v>
      </c>
      <c r="E3537" s="2" t="s">
        <v>12058</v>
      </c>
      <c r="F3537" t="s">
        <v>221</v>
      </c>
      <c r="G3537" s="6" t="s">
        <v>221</v>
      </c>
      <c r="H3537" t="s">
        <v>6657</v>
      </c>
      <c r="I3537" t="s">
        <v>21</v>
      </c>
      <c r="J3537" t="s">
        <v>1409</v>
      </c>
      <c r="K3537" s="6" t="s">
        <v>1403</v>
      </c>
      <c r="L3537" t="s">
        <v>204</v>
      </c>
      <c r="M3537" s="6" t="s">
        <v>204</v>
      </c>
      <c r="N3537">
        <v>21</v>
      </c>
      <c r="O3537" t="s">
        <v>24</v>
      </c>
      <c r="P3537" s="6" t="s">
        <v>24</v>
      </c>
      <c r="Q3537" t="s">
        <v>14600</v>
      </c>
      <c r="R3537" t="s">
        <v>23136</v>
      </c>
      <c r="S3537" s="6" t="s">
        <v>23136</v>
      </c>
      <c r="T3537" t="s">
        <v>18247</v>
      </c>
      <c r="U3537" s="6" t="s">
        <v>18247</v>
      </c>
      <c r="W3537" t="s">
        <v>53</v>
      </c>
      <c r="X3537" s="6" t="s">
        <v>25506</v>
      </c>
      <c r="Y3537" t="s">
        <v>14601</v>
      </c>
      <c r="Z3537" t="s">
        <v>14602</v>
      </c>
    </row>
    <row r="3538" spans="1:26" ht="15" customHeight="1" x14ac:dyDescent="0.25">
      <c r="A3538">
        <v>6827</v>
      </c>
      <c r="B3538" s="2" t="s">
        <v>13395</v>
      </c>
      <c r="C3538" s="2" t="s">
        <v>13389</v>
      </c>
      <c r="D3538" t="s">
        <v>41</v>
      </c>
      <c r="E3538" s="2" t="s">
        <v>12582</v>
      </c>
      <c r="F3538" t="s">
        <v>221</v>
      </c>
      <c r="G3538" s="6" t="s">
        <v>221</v>
      </c>
      <c r="H3538" t="s">
        <v>750</v>
      </c>
      <c r="I3538" t="s">
        <v>21</v>
      </c>
      <c r="J3538" t="s">
        <v>367</v>
      </c>
      <c r="K3538" s="6" t="s">
        <v>367</v>
      </c>
      <c r="L3538" t="s">
        <v>21743</v>
      </c>
      <c r="M3538" s="6" t="s">
        <v>21743</v>
      </c>
      <c r="N3538">
        <v>49</v>
      </c>
      <c r="O3538" t="s">
        <v>24</v>
      </c>
      <c r="P3538" s="6" t="s">
        <v>24</v>
      </c>
      <c r="Q3538" t="s">
        <v>21744</v>
      </c>
      <c r="R3538" t="s">
        <v>24900</v>
      </c>
      <c r="S3538" s="6" t="s">
        <v>24900</v>
      </c>
      <c r="T3538" t="s">
        <v>24866</v>
      </c>
      <c r="U3538" s="6" t="s">
        <v>24866</v>
      </c>
      <c r="W3538" t="s">
        <v>53</v>
      </c>
      <c r="X3538" s="6" t="s">
        <v>25506</v>
      </c>
      <c r="Y3538" t="s">
        <v>21745</v>
      </c>
      <c r="Z3538" t="s">
        <v>21746</v>
      </c>
    </row>
    <row r="3539" spans="1:26" ht="15" customHeight="1" x14ac:dyDescent="0.25">
      <c r="A3539">
        <v>4420</v>
      </c>
      <c r="B3539" s="2" t="s">
        <v>11990</v>
      </c>
      <c r="C3539" s="2" t="s">
        <v>12043</v>
      </c>
      <c r="D3539" t="s">
        <v>517</v>
      </c>
      <c r="E3539" s="2" t="s">
        <v>11992</v>
      </c>
      <c r="F3539" t="s">
        <v>221</v>
      </c>
      <c r="G3539" s="6" t="s">
        <v>221</v>
      </c>
      <c r="H3539" t="s">
        <v>6657</v>
      </c>
      <c r="I3539" t="s">
        <v>21</v>
      </c>
      <c r="J3539" t="s">
        <v>287</v>
      </c>
      <c r="K3539" s="6" t="s">
        <v>287</v>
      </c>
      <c r="L3539" t="s">
        <v>2326</v>
      </c>
      <c r="M3539" s="6" t="s">
        <v>2326</v>
      </c>
      <c r="N3539">
        <v>23</v>
      </c>
      <c r="O3539" t="s">
        <v>24</v>
      </c>
      <c r="P3539" s="6" t="s">
        <v>24</v>
      </c>
      <c r="Q3539" t="s">
        <v>14526</v>
      </c>
      <c r="R3539" t="s">
        <v>23136</v>
      </c>
      <c r="S3539" s="6" t="s">
        <v>23136</v>
      </c>
      <c r="T3539" t="s">
        <v>23541</v>
      </c>
      <c r="U3539" s="6" t="s">
        <v>23541</v>
      </c>
      <c r="W3539" t="s">
        <v>53</v>
      </c>
      <c r="X3539" s="6" t="s">
        <v>25506</v>
      </c>
      <c r="Y3539" t="s">
        <v>14527</v>
      </c>
      <c r="Z3539" t="s">
        <v>14528</v>
      </c>
    </row>
    <row r="3540" spans="1:26" ht="15" customHeight="1" x14ac:dyDescent="0.25">
      <c r="A3540">
        <v>5954</v>
      </c>
      <c r="B3540" s="2" t="s">
        <v>12730</v>
      </c>
      <c r="C3540" s="2" t="s">
        <v>12446</v>
      </c>
      <c r="D3540" t="s">
        <v>159</v>
      </c>
      <c r="E3540" s="2" t="s">
        <v>12624</v>
      </c>
      <c r="F3540" t="s">
        <v>221</v>
      </c>
      <c r="G3540" s="6" t="s">
        <v>221</v>
      </c>
      <c r="H3540" t="s">
        <v>6657</v>
      </c>
      <c r="I3540" t="s">
        <v>21</v>
      </c>
      <c r="J3540" t="s">
        <v>14951</v>
      </c>
      <c r="K3540" s="6" t="s">
        <v>2592</v>
      </c>
      <c r="L3540" t="s">
        <v>2326</v>
      </c>
      <c r="M3540" s="6" t="s">
        <v>2326</v>
      </c>
      <c r="N3540">
        <v>23</v>
      </c>
      <c r="O3540" t="s">
        <v>24</v>
      </c>
      <c r="P3540" s="6" t="s">
        <v>24</v>
      </c>
      <c r="Q3540" t="s">
        <v>14952</v>
      </c>
      <c r="R3540" t="s">
        <v>15686</v>
      </c>
      <c r="S3540" s="6" t="s">
        <v>15686</v>
      </c>
      <c r="T3540" t="s">
        <v>23543</v>
      </c>
      <c r="U3540" s="6" t="s">
        <v>23543</v>
      </c>
      <c r="W3540" t="s">
        <v>26</v>
      </c>
      <c r="X3540" s="6" t="s">
        <v>25507</v>
      </c>
      <c r="Y3540" t="s">
        <v>14953</v>
      </c>
      <c r="Z3540" t="s">
        <v>14954</v>
      </c>
    </row>
    <row r="3541" spans="1:26" ht="15" customHeight="1" x14ac:dyDescent="0.25">
      <c r="A3541">
        <v>397</v>
      </c>
      <c r="B3541" s="2" t="s">
        <v>174</v>
      </c>
      <c r="C3541" s="2" t="s">
        <v>673</v>
      </c>
      <c r="D3541" t="s">
        <v>1014</v>
      </c>
      <c r="E3541" s="2" t="s">
        <v>336</v>
      </c>
      <c r="F3541" t="s">
        <v>221</v>
      </c>
      <c r="G3541" s="6" t="s">
        <v>221</v>
      </c>
      <c r="H3541" t="s">
        <v>6657</v>
      </c>
      <c r="I3541" t="s">
        <v>21</v>
      </c>
      <c r="J3541" t="s">
        <v>1079</v>
      </c>
      <c r="K3541" s="6" t="s">
        <v>1079</v>
      </c>
      <c r="L3541" t="s">
        <v>7988</v>
      </c>
      <c r="M3541" s="6" t="s">
        <v>7988</v>
      </c>
      <c r="N3541">
        <v>27</v>
      </c>
      <c r="O3541" t="s">
        <v>24</v>
      </c>
      <c r="P3541" s="6" t="s">
        <v>24</v>
      </c>
      <c r="Q3541" t="s">
        <v>7989</v>
      </c>
      <c r="R3541" t="s">
        <v>7954</v>
      </c>
      <c r="S3541" s="6" t="s">
        <v>7954</v>
      </c>
      <c r="T3541" t="s">
        <v>25147</v>
      </c>
      <c r="U3541" s="6" t="s">
        <v>25147</v>
      </c>
      <c r="W3541" t="s">
        <v>26</v>
      </c>
      <c r="X3541" s="6" t="s">
        <v>25507</v>
      </c>
      <c r="Y3541" t="s">
        <v>7990</v>
      </c>
      <c r="Z3541" t="s">
        <v>7991</v>
      </c>
    </row>
    <row r="3542" spans="1:26" ht="15" customHeight="1" x14ac:dyDescent="0.25">
      <c r="A3542">
        <v>2698</v>
      </c>
      <c r="B3542" s="2" t="s">
        <v>378</v>
      </c>
      <c r="C3542" s="2" t="s">
        <v>296</v>
      </c>
      <c r="D3542" t="s">
        <v>49</v>
      </c>
      <c r="E3542" s="2" t="s">
        <v>2219</v>
      </c>
      <c r="F3542" t="s">
        <v>221</v>
      </c>
      <c r="G3542" s="6" t="s">
        <v>221</v>
      </c>
      <c r="H3542" t="s">
        <v>34</v>
      </c>
      <c r="I3542" t="s">
        <v>21</v>
      </c>
      <c r="J3542" t="s">
        <v>1079</v>
      </c>
      <c r="K3542" s="6" t="s">
        <v>1079</v>
      </c>
      <c r="L3542" t="s">
        <v>7992</v>
      </c>
      <c r="M3542" s="6" t="s">
        <v>7992</v>
      </c>
      <c r="N3542">
        <v>27</v>
      </c>
      <c r="O3542" t="s">
        <v>24</v>
      </c>
      <c r="P3542" s="6" t="s">
        <v>24</v>
      </c>
      <c r="Q3542" t="s">
        <v>7989</v>
      </c>
      <c r="R3542" t="s">
        <v>7954</v>
      </c>
      <c r="S3542" s="6" t="s">
        <v>7954</v>
      </c>
      <c r="T3542" t="s">
        <v>25147</v>
      </c>
      <c r="U3542" s="6" t="s">
        <v>25147</v>
      </c>
      <c r="W3542" t="s">
        <v>53</v>
      </c>
      <c r="X3542" s="6" t="s">
        <v>25506</v>
      </c>
      <c r="Y3542" t="s">
        <v>7993</v>
      </c>
      <c r="Z3542" s="3" t="s">
        <v>7994</v>
      </c>
    </row>
    <row r="3543" spans="1:26" ht="15" customHeight="1" x14ac:dyDescent="0.25">
      <c r="A3543">
        <v>389</v>
      </c>
      <c r="B3543" s="2" t="s">
        <v>336</v>
      </c>
      <c r="C3543" s="2" t="s">
        <v>956</v>
      </c>
      <c r="D3543" t="s">
        <v>41</v>
      </c>
      <c r="E3543" s="2" t="s">
        <v>125</v>
      </c>
      <c r="F3543" t="s">
        <v>221</v>
      </c>
      <c r="G3543" s="6" t="s">
        <v>221</v>
      </c>
      <c r="H3543" t="s">
        <v>6516</v>
      </c>
      <c r="I3543" t="s">
        <v>21</v>
      </c>
      <c r="J3543" t="s">
        <v>1079</v>
      </c>
      <c r="K3543" s="6" t="s">
        <v>1079</v>
      </c>
      <c r="L3543" t="s">
        <v>8768</v>
      </c>
      <c r="M3543" s="6" t="s">
        <v>8768</v>
      </c>
      <c r="N3543">
        <v>49</v>
      </c>
      <c r="O3543" t="s">
        <v>24</v>
      </c>
      <c r="P3543" s="6" t="s">
        <v>24</v>
      </c>
      <c r="Q3543" t="s">
        <v>8769</v>
      </c>
      <c r="R3543" t="s">
        <v>8235</v>
      </c>
      <c r="S3543" s="6" t="s">
        <v>8235</v>
      </c>
      <c r="T3543" t="s">
        <v>13021</v>
      </c>
      <c r="U3543" s="6" t="s">
        <v>13021</v>
      </c>
      <c r="W3543" t="s">
        <v>53</v>
      </c>
      <c r="X3543" s="6" t="s">
        <v>25506</v>
      </c>
      <c r="Y3543" t="s">
        <v>8775</v>
      </c>
      <c r="Z3543" t="s">
        <v>8776</v>
      </c>
    </row>
    <row r="3544" spans="1:26" ht="15" customHeight="1" x14ac:dyDescent="0.25">
      <c r="A3544">
        <v>4428</v>
      </c>
      <c r="B3544" s="2" t="s">
        <v>11990</v>
      </c>
      <c r="C3544" s="2" t="s">
        <v>14455</v>
      </c>
      <c r="D3544" t="s">
        <v>58</v>
      </c>
      <c r="E3544" s="2" t="s">
        <v>11992</v>
      </c>
      <c r="F3544" t="s">
        <v>221</v>
      </c>
      <c r="G3544" s="6" t="s">
        <v>221</v>
      </c>
      <c r="H3544" t="s">
        <v>6516</v>
      </c>
      <c r="I3544" t="s">
        <v>21</v>
      </c>
      <c r="J3544" t="s">
        <v>367</v>
      </c>
      <c r="K3544" s="6" t="s">
        <v>367</v>
      </c>
      <c r="L3544" t="s">
        <v>8768</v>
      </c>
      <c r="M3544" s="6" t="s">
        <v>8768</v>
      </c>
      <c r="N3544">
        <v>49</v>
      </c>
      <c r="O3544" t="s">
        <v>24</v>
      </c>
      <c r="P3544" s="6" t="s">
        <v>24</v>
      </c>
      <c r="Q3544" t="s">
        <v>8769</v>
      </c>
      <c r="R3544" t="s">
        <v>8235</v>
      </c>
      <c r="S3544" s="6" t="s">
        <v>8235</v>
      </c>
      <c r="T3544" t="s">
        <v>13021</v>
      </c>
      <c r="U3544" s="6" t="s">
        <v>13021</v>
      </c>
      <c r="W3544" t="s">
        <v>53</v>
      </c>
      <c r="X3544" s="6" t="s">
        <v>25506</v>
      </c>
      <c r="Y3544" t="s">
        <v>19496</v>
      </c>
      <c r="Z3544" t="s">
        <v>19497</v>
      </c>
    </row>
    <row r="3545" spans="1:26" ht="15" customHeight="1" x14ac:dyDescent="0.25">
      <c r="A3545">
        <v>6690</v>
      </c>
      <c r="B3545" s="2" t="s">
        <v>13281</v>
      </c>
      <c r="C3545" s="2" t="s">
        <v>12496</v>
      </c>
      <c r="D3545" t="s">
        <v>675</v>
      </c>
      <c r="E3545" s="2" t="s">
        <v>12880</v>
      </c>
      <c r="F3545" t="s">
        <v>221</v>
      </c>
      <c r="G3545" s="6" t="s">
        <v>221</v>
      </c>
      <c r="H3545" t="s">
        <v>15737</v>
      </c>
      <c r="I3545" t="s">
        <v>21</v>
      </c>
      <c r="J3545" t="s">
        <v>4296</v>
      </c>
      <c r="K3545" s="6" t="s">
        <v>1079</v>
      </c>
      <c r="L3545" t="s">
        <v>4291</v>
      </c>
      <c r="M3545" s="6" t="s">
        <v>4291</v>
      </c>
      <c r="N3545">
        <v>28</v>
      </c>
      <c r="O3545" t="s">
        <v>959</v>
      </c>
      <c r="P3545" s="6" t="s">
        <v>959</v>
      </c>
      <c r="Q3545" t="s">
        <v>15734</v>
      </c>
      <c r="R3545" t="s">
        <v>23338</v>
      </c>
      <c r="S3545" s="6" t="s">
        <v>23338</v>
      </c>
      <c r="T3545" t="s">
        <v>11832</v>
      </c>
      <c r="U3545" s="6" t="s">
        <v>11832</v>
      </c>
      <c r="W3545" t="s">
        <v>53</v>
      </c>
      <c r="X3545" s="6" t="s">
        <v>25506</v>
      </c>
      <c r="Y3545" t="s">
        <v>15738</v>
      </c>
      <c r="Z3545" t="s">
        <v>15739</v>
      </c>
    </row>
    <row r="3546" spans="1:26" ht="15" customHeight="1" x14ac:dyDescent="0.25">
      <c r="A3546">
        <v>243</v>
      </c>
      <c r="B3546" s="2" t="s">
        <v>1907</v>
      </c>
      <c r="C3546" s="2" t="s">
        <v>1238</v>
      </c>
      <c r="D3546" t="s">
        <v>159</v>
      </c>
      <c r="E3546" s="2" t="s">
        <v>600</v>
      </c>
      <c r="F3546" t="s">
        <v>221</v>
      </c>
      <c r="G3546" s="6" t="s">
        <v>221</v>
      </c>
      <c r="H3546" t="s">
        <v>6657</v>
      </c>
      <c r="I3546" t="s">
        <v>21</v>
      </c>
      <c r="J3546" t="s">
        <v>1403</v>
      </c>
      <c r="K3546" s="6" t="s">
        <v>1403</v>
      </c>
      <c r="L3546" t="s">
        <v>204</v>
      </c>
      <c r="M3546" s="6" t="s">
        <v>169</v>
      </c>
      <c r="N3546">
        <v>21</v>
      </c>
      <c r="O3546" t="s">
        <v>24</v>
      </c>
      <c r="P3546" s="6" t="s">
        <v>24</v>
      </c>
      <c r="Q3546" t="s">
        <v>9780</v>
      </c>
      <c r="R3546" t="s">
        <v>20380</v>
      </c>
      <c r="S3546" s="6" t="s">
        <v>20380</v>
      </c>
      <c r="T3546" t="s">
        <v>10301</v>
      </c>
      <c r="U3546" s="6" t="s">
        <v>10301</v>
      </c>
      <c r="V3546" s="13" t="s">
        <v>25729</v>
      </c>
      <c r="W3546" t="s">
        <v>53</v>
      </c>
      <c r="X3546" s="6" t="s">
        <v>25506</v>
      </c>
      <c r="Y3546" t="s">
        <v>9781</v>
      </c>
      <c r="Z3546" t="s">
        <v>9782</v>
      </c>
    </row>
    <row r="3547" spans="1:26" ht="15" customHeight="1" x14ac:dyDescent="0.25">
      <c r="A3547">
        <v>6170</v>
      </c>
      <c r="B3547" s="2" t="s">
        <v>12612</v>
      </c>
      <c r="C3547" s="2" t="s">
        <v>12382</v>
      </c>
      <c r="D3547" t="s">
        <v>65</v>
      </c>
      <c r="E3547" s="2" t="s">
        <v>12613</v>
      </c>
      <c r="F3547" t="s">
        <v>221</v>
      </c>
      <c r="G3547" s="6" t="s">
        <v>221</v>
      </c>
      <c r="H3547" t="s">
        <v>13919</v>
      </c>
      <c r="I3547" t="s">
        <v>21</v>
      </c>
      <c r="J3547" t="s">
        <v>13920</v>
      </c>
      <c r="K3547" s="6" t="s">
        <v>1079</v>
      </c>
      <c r="L3547" t="s">
        <v>13921</v>
      </c>
      <c r="M3547" s="6" t="s">
        <v>13921</v>
      </c>
      <c r="N3547">
        <v>23</v>
      </c>
      <c r="O3547" t="s">
        <v>24</v>
      </c>
      <c r="P3547" s="6" t="s">
        <v>24</v>
      </c>
      <c r="Q3547" t="s">
        <v>13922</v>
      </c>
      <c r="R3547" t="s">
        <v>25291</v>
      </c>
      <c r="S3547" s="6" t="s">
        <v>25291</v>
      </c>
      <c r="T3547" t="s">
        <v>23339</v>
      </c>
      <c r="U3547" s="6" t="s">
        <v>23339</v>
      </c>
      <c r="W3547" t="s">
        <v>53</v>
      </c>
      <c r="X3547" s="6" t="s">
        <v>25506</v>
      </c>
      <c r="Y3547" t="s">
        <v>13923</v>
      </c>
      <c r="Z3547" t="s">
        <v>13924</v>
      </c>
    </row>
    <row r="3548" spans="1:26" ht="15" customHeight="1" x14ac:dyDescent="0.25">
      <c r="A3548">
        <v>858</v>
      </c>
      <c r="B3548" s="2" t="s">
        <v>1248</v>
      </c>
      <c r="C3548" s="2" t="s">
        <v>117</v>
      </c>
      <c r="D3548" t="s">
        <v>65</v>
      </c>
      <c r="E3548" s="2" t="s">
        <v>1367</v>
      </c>
      <c r="F3548" t="s">
        <v>203</v>
      </c>
      <c r="G3548" s="6" t="s">
        <v>203</v>
      </c>
      <c r="I3548" t="s">
        <v>21</v>
      </c>
      <c r="J3548" t="s">
        <v>1079</v>
      </c>
      <c r="K3548" s="6" t="s">
        <v>1079</v>
      </c>
      <c r="L3548" t="s">
        <v>6637</v>
      </c>
      <c r="M3548" s="6" t="s">
        <v>6637</v>
      </c>
      <c r="N3548">
        <v>31</v>
      </c>
      <c r="O3548" t="s">
        <v>24</v>
      </c>
      <c r="P3548" s="6" t="s">
        <v>24</v>
      </c>
      <c r="Q3548" t="s">
        <v>7238</v>
      </c>
      <c r="R3548" t="s">
        <v>4583</v>
      </c>
      <c r="S3548" s="6" t="s">
        <v>4583</v>
      </c>
      <c r="T3548" t="s">
        <v>13021</v>
      </c>
      <c r="U3548" s="6" t="s">
        <v>13021</v>
      </c>
      <c r="W3548" t="s">
        <v>53</v>
      </c>
      <c r="X3548" s="6" t="s">
        <v>25506</v>
      </c>
      <c r="Y3548" t="s">
        <v>7239</v>
      </c>
      <c r="Z3548" t="s">
        <v>7240</v>
      </c>
    </row>
    <row r="3549" spans="1:26" ht="15" customHeight="1" x14ac:dyDescent="0.25">
      <c r="A3549">
        <v>1337</v>
      </c>
      <c r="B3549" s="2" t="s">
        <v>493</v>
      </c>
      <c r="C3549" s="2" t="s">
        <v>1457</v>
      </c>
      <c r="D3549" t="s">
        <v>3780</v>
      </c>
      <c r="E3549" s="2" t="s">
        <v>628</v>
      </c>
      <c r="F3549" t="s">
        <v>203</v>
      </c>
      <c r="G3549" s="6" t="s">
        <v>203</v>
      </c>
      <c r="I3549" t="s">
        <v>21</v>
      </c>
      <c r="J3549" t="s">
        <v>1079</v>
      </c>
      <c r="K3549" s="6" t="s">
        <v>1079</v>
      </c>
      <c r="L3549" t="s">
        <v>6637</v>
      </c>
      <c r="M3549" s="6" t="s">
        <v>6637</v>
      </c>
      <c r="N3549">
        <v>31</v>
      </c>
      <c r="O3549" t="s">
        <v>2878</v>
      </c>
      <c r="P3549" s="6" t="s">
        <v>2878</v>
      </c>
      <c r="Q3549" t="s">
        <v>7238</v>
      </c>
      <c r="R3549" t="s">
        <v>4583</v>
      </c>
      <c r="S3549" s="6" t="s">
        <v>4583</v>
      </c>
      <c r="T3549" t="s">
        <v>13021</v>
      </c>
      <c r="U3549" s="6" t="s">
        <v>13021</v>
      </c>
      <c r="W3549" t="s">
        <v>53</v>
      </c>
      <c r="X3549" s="6" t="s">
        <v>25506</v>
      </c>
      <c r="Y3549" t="s">
        <v>7241</v>
      </c>
      <c r="Z3549" t="s">
        <v>7242</v>
      </c>
    </row>
    <row r="3550" spans="1:26" ht="15" customHeight="1" x14ac:dyDescent="0.25">
      <c r="A3550">
        <v>1701</v>
      </c>
      <c r="B3550" s="2" t="s">
        <v>394</v>
      </c>
      <c r="C3550" s="2" t="s">
        <v>1377</v>
      </c>
      <c r="D3550" t="s">
        <v>7246</v>
      </c>
      <c r="E3550" s="2" t="s">
        <v>692</v>
      </c>
      <c r="F3550" t="s">
        <v>203</v>
      </c>
      <c r="G3550" s="6" t="s">
        <v>203</v>
      </c>
      <c r="I3550" t="s">
        <v>21</v>
      </c>
      <c r="J3550" t="s">
        <v>1079</v>
      </c>
      <c r="K3550" s="6" t="s">
        <v>1079</v>
      </c>
      <c r="L3550" t="s">
        <v>6637</v>
      </c>
      <c r="M3550" s="6" t="s">
        <v>6637</v>
      </c>
      <c r="N3550">
        <v>34</v>
      </c>
      <c r="O3550" t="s">
        <v>24</v>
      </c>
      <c r="P3550" s="6" t="s">
        <v>24</v>
      </c>
      <c r="Q3550" t="s">
        <v>7238</v>
      </c>
      <c r="R3550" t="s">
        <v>4583</v>
      </c>
      <c r="S3550" s="6" t="s">
        <v>4583</v>
      </c>
      <c r="T3550" t="s">
        <v>13021</v>
      </c>
      <c r="U3550" s="6" t="s">
        <v>13021</v>
      </c>
      <c r="W3550" t="s">
        <v>53</v>
      </c>
      <c r="X3550" s="6" t="s">
        <v>25506</v>
      </c>
      <c r="Y3550" t="s">
        <v>7247</v>
      </c>
      <c r="Z3550" t="s">
        <v>7248</v>
      </c>
    </row>
    <row r="3551" spans="1:26" ht="15" customHeight="1" x14ac:dyDescent="0.25">
      <c r="A3551">
        <v>2166</v>
      </c>
      <c r="B3551" s="2" t="s">
        <v>1303</v>
      </c>
      <c r="C3551" s="2" t="s">
        <v>306</v>
      </c>
      <c r="D3551" t="s">
        <v>3622</v>
      </c>
      <c r="E3551" s="2" t="s">
        <v>941</v>
      </c>
      <c r="F3551" t="s">
        <v>203</v>
      </c>
      <c r="G3551" s="6" t="s">
        <v>203</v>
      </c>
      <c r="I3551" t="s">
        <v>21</v>
      </c>
      <c r="J3551" t="s">
        <v>1079</v>
      </c>
      <c r="K3551" s="6" t="s">
        <v>1079</v>
      </c>
      <c r="L3551" t="s">
        <v>6637</v>
      </c>
      <c r="M3551" s="6" t="s">
        <v>6637</v>
      </c>
      <c r="N3551">
        <v>34</v>
      </c>
      <c r="O3551" t="s">
        <v>24</v>
      </c>
      <c r="P3551" s="6" t="s">
        <v>24</v>
      </c>
      <c r="Q3551" t="s">
        <v>7238</v>
      </c>
      <c r="R3551" t="s">
        <v>4583</v>
      </c>
      <c r="S3551" s="6" t="s">
        <v>4583</v>
      </c>
      <c r="T3551" t="s">
        <v>13021</v>
      </c>
      <c r="U3551" s="6" t="s">
        <v>13021</v>
      </c>
      <c r="W3551" t="s">
        <v>53</v>
      </c>
      <c r="X3551" s="6" t="s">
        <v>25506</v>
      </c>
      <c r="Y3551" t="s">
        <v>7249</v>
      </c>
      <c r="Z3551" t="s">
        <v>7250</v>
      </c>
    </row>
    <row r="3552" spans="1:26" ht="15" customHeight="1" x14ac:dyDescent="0.25">
      <c r="A3552">
        <v>4216</v>
      </c>
      <c r="B3552" s="2" t="s">
        <v>13238</v>
      </c>
      <c r="C3552" s="2" t="s">
        <v>13237</v>
      </c>
      <c r="D3552" t="s">
        <v>3622</v>
      </c>
      <c r="E3552" s="2" t="s">
        <v>13665</v>
      </c>
      <c r="F3552" t="s">
        <v>203</v>
      </c>
      <c r="G3552" s="6" t="s">
        <v>203</v>
      </c>
      <c r="I3552" t="s">
        <v>21</v>
      </c>
      <c r="J3552" t="s">
        <v>1079</v>
      </c>
      <c r="K3552" s="6" t="s">
        <v>1079</v>
      </c>
      <c r="L3552" t="s">
        <v>6637</v>
      </c>
      <c r="M3552" s="6" t="s">
        <v>6637</v>
      </c>
      <c r="N3552">
        <v>34</v>
      </c>
      <c r="O3552" t="s">
        <v>24</v>
      </c>
      <c r="P3552" s="6" t="s">
        <v>24</v>
      </c>
      <c r="Q3552" t="s">
        <v>7238</v>
      </c>
      <c r="R3552" t="s">
        <v>4583</v>
      </c>
      <c r="S3552" s="6" t="s">
        <v>4583</v>
      </c>
      <c r="T3552" t="s">
        <v>13021</v>
      </c>
      <c r="U3552" s="6" t="s">
        <v>13021</v>
      </c>
      <c r="W3552" t="s">
        <v>53</v>
      </c>
      <c r="X3552" s="6" t="s">
        <v>25506</v>
      </c>
      <c r="Y3552" t="s">
        <v>16954</v>
      </c>
      <c r="Z3552" t="s">
        <v>16955</v>
      </c>
    </row>
    <row r="3553" spans="1:26" ht="15" customHeight="1" x14ac:dyDescent="0.25">
      <c r="A3553">
        <v>4578</v>
      </c>
      <c r="B3553" s="2" t="s">
        <v>12284</v>
      </c>
      <c r="C3553" s="2" t="s">
        <v>12253</v>
      </c>
      <c r="D3553" t="s">
        <v>14651</v>
      </c>
      <c r="E3553" s="2" t="s">
        <v>12106</v>
      </c>
      <c r="F3553" t="s">
        <v>203</v>
      </c>
      <c r="G3553" s="6" t="s">
        <v>203</v>
      </c>
      <c r="I3553" t="s">
        <v>21</v>
      </c>
      <c r="J3553" t="s">
        <v>16956</v>
      </c>
      <c r="K3553" s="6" t="s">
        <v>1079</v>
      </c>
      <c r="L3553" t="s">
        <v>6637</v>
      </c>
      <c r="M3553" s="6" t="s">
        <v>6637</v>
      </c>
      <c r="N3553">
        <v>34</v>
      </c>
      <c r="O3553" t="s">
        <v>24</v>
      </c>
      <c r="P3553" s="6" t="s">
        <v>24</v>
      </c>
      <c r="Q3553" t="s">
        <v>7238</v>
      </c>
      <c r="R3553" t="s">
        <v>4583</v>
      </c>
      <c r="S3553" s="6" t="s">
        <v>4583</v>
      </c>
      <c r="T3553" t="s">
        <v>13021</v>
      </c>
      <c r="U3553" s="6" t="s">
        <v>13021</v>
      </c>
      <c r="W3553" t="s">
        <v>53</v>
      </c>
      <c r="X3553" s="6" t="s">
        <v>25506</v>
      </c>
      <c r="Y3553" t="s">
        <v>16957</v>
      </c>
      <c r="Z3553" t="s">
        <v>16958</v>
      </c>
    </row>
    <row r="3554" spans="1:26" ht="15" customHeight="1" x14ac:dyDescent="0.25">
      <c r="A3554">
        <v>6266</v>
      </c>
      <c r="B3554" s="2" t="s">
        <v>12884</v>
      </c>
      <c r="C3554" s="2" t="s">
        <v>12678</v>
      </c>
      <c r="D3554" t="s">
        <v>49</v>
      </c>
      <c r="E3554" s="2" t="s">
        <v>13315</v>
      </c>
      <c r="F3554" t="s">
        <v>203</v>
      </c>
      <c r="G3554" s="6" t="s">
        <v>203</v>
      </c>
      <c r="I3554" t="s">
        <v>21</v>
      </c>
      <c r="J3554" t="s">
        <v>22</v>
      </c>
      <c r="K3554" s="6" t="s">
        <v>22</v>
      </c>
      <c r="L3554" t="s">
        <v>6184</v>
      </c>
      <c r="M3554" s="6" t="s">
        <v>6184</v>
      </c>
      <c r="N3554">
        <v>2</v>
      </c>
      <c r="O3554" t="s">
        <v>24</v>
      </c>
      <c r="P3554" s="6" t="s">
        <v>24</v>
      </c>
      <c r="Q3554" t="s">
        <v>18868</v>
      </c>
      <c r="R3554" t="s">
        <v>9330</v>
      </c>
      <c r="S3554" s="6" t="s">
        <v>9330</v>
      </c>
      <c r="T3554" t="s">
        <v>22995</v>
      </c>
      <c r="U3554" s="6" t="s">
        <v>22995</v>
      </c>
      <c r="W3554" t="s">
        <v>53</v>
      </c>
      <c r="X3554" s="6" t="s">
        <v>25506</v>
      </c>
      <c r="Y3554" t="s">
        <v>18869</v>
      </c>
      <c r="Z3554" t="s">
        <v>18870</v>
      </c>
    </row>
    <row r="3555" spans="1:26" ht="15" customHeight="1" x14ac:dyDescent="0.25">
      <c r="A3555">
        <v>4221</v>
      </c>
      <c r="B3555" s="2" t="s">
        <v>13238</v>
      </c>
      <c r="C3555" s="2" t="s">
        <v>13237</v>
      </c>
      <c r="D3555" t="s">
        <v>49</v>
      </c>
      <c r="E3555" s="2" t="s">
        <v>13665</v>
      </c>
      <c r="F3555" t="s">
        <v>203</v>
      </c>
      <c r="G3555" s="6" t="s">
        <v>203</v>
      </c>
      <c r="I3555" t="s">
        <v>21</v>
      </c>
      <c r="J3555" t="s">
        <v>1409</v>
      </c>
      <c r="K3555" s="6" t="s">
        <v>1403</v>
      </c>
      <c r="L3555" t="s">
        <v>6184</v>
      </c>
      <c r="M3555" s="6" t="s">
        <v>6184</v>
      </c>
      <c r="N3555">
        <v>30</v>
      </c>
      <c r="O3555" t="s">
        <v>24</v>
      </c>
      <c r="P3555" s="6" t="s">
        <v>24</v>
      </c>
      <c r="Q3555" t="s">
        <v>19520</v>
      </c>
      <c r="R3555" t="s">
        <v>8235</v>
      </c>
      <c r="S3555" s="6" t="s">
        <v>8235</v>
      </c>
      <c r="T3555" t="s">
        <v>24528</v>
      </c>
      <c r="U3555" s="6" t="s">
        <v>24528</v>
      </c>
      <c r="W3555" t="s">
        <v>53</v>
      </c>
      <c r="X3555" s="6" t="s">
        <v>25506</v>
      </c>
      <c r="Y3555" t="s">
        <v>19521</v>
      </c>
      <c r="Z3555" t="s">
        <v>19522</v>
      </c>
    </row>
    <row r="3556" spans="1:26" ht="15" customHeight="1" x14ac:dyDescent="0.25">
      <c r="A3556">
        <v>6459</v>
      </c>
      <c r="B3556" s="2" t="s">
        <v>13366</v>
      </c>
      <c r="C3556" s="2" t="s">
        <v>11963</v>
      </c>
      <c r="D3556" t="s">
        <v>159</v>
      </c>
      <c r="E3556" s="2" t="s">
        <v>12496</v>
      </c>
      <c r="F3556" t="s">
        <v>203</v>
      </c>
      <c r="G3556" s="6" t="s">
        <v>203</v>
      </c>
      <c r="I3556" t="s">
        <v>21</v>
      </c>
      <c r="J3556" t="s">
        <v>1409</v>
      </c>
      <c r="K3556" s="6" t="s">
        <v>1403</v>
      </c>
      <c r="L3556" t="s">
        <v>6184</v>
      </c>
      <c r="M3556" s="6" t="s">
        <v>6184</v>
      </c>
      <c r="N3556">
        <v>30</v>
      </c>
      <c r="O3556" t="s">
        <v>24</v>
      </c>
      <c r="P3556" s="6" t="s">
        <v>24</v>
      </c>
      <c r="Q3556" t="s">
        <v>19929</v>
      </c>
      <c r="R3556" t="s">
        <v>24581</v>
      </c>
      <c r="S3556" s="6" t="s">
        <v>24581</v>
      </c>
      <c r="T3556" t="s">
        <v>24585</v>
      </c>
      <c r="U3556" s="6" t="s">
        <v>24528</v>
      </c>
      <c r="W3556" t="s">
        <v>53</v>
      </c>
      <c r="X3556" s="6" t="s">
        <v>25506</v>
      </c>
      <c r="Y3556" t="s">
        <v>19932</v>
      </c>
      <c r="Z3556" t="s">
        <v>19933</v>
      </c>
    </row>
    <row r="3557" spans="1:26" ht="15" customHeight="1" x14ac:dyDescent="0.25">
      <c r="A3557">
        <v>5872</v>
      </c>
      <c r="B3557" s="2" t="s">
        <v>12552</v>
      </c>
      <c r="C3557" s="2" t="s">
        <v>12448</v>
      </c>
      <c r="D3557" t="s">
        <v>517</v>
      </c>
      <c r="E3557" s="2" t="s">
        <v>12446</v>
      </c>
      <c r="F3557" t="s">
        <v>203</v>
      </c>
      <c r="G3557" s="6" t="s">
        <v>203</v>
      </c>
      <c r="I3557" t="s">
        <v>21</v>
      </c>
      <c r="J3557" t="s">
        <v>22</v>
      </c>
      <c r="K3557" s="6" t="s">
        <v>22</v>
      </c>
      <c r="L3557" t="s">
        <v>169</v>
      </c>
      <c r="M3557" s="6" t="s">
        <v>169</v>
      </c>
      <c r="N3557">
        <v>25</v>
      </c>
      <c r="O3557" t="s">
        <v>12957</v>
      </c>
      <c r="P3557" s="6" t="s">
        <v>12957</v>
      </c>
      <c r="Q3557" t="s">
        <v>12958</v>
      </c>
      <c r="R3557" t="s">
        <v>23097</v>
      </c>
      <c r="S3557" s="6" t="s">
        <v>23097</v>
      </c>
      <c r="T3557" t="s">
        <v>22875</v>
      </c>
      <c r="U3557" s="6" t="s">
        <v>22875</v>
      </c>
      <c r="W3557" t="s">
        <v>26</v>
      </c>
      <c r="X3557" s="6" t="s">
        <v>25507</v>
      </c>
      <c r="Y3557" t="s">
        <v>12959</v>
      </c>
      <c r="Z3557" t="s">
        <v>12960</v>
      </c>
    </row>
    <row r="3558" spans="1:26" ht="15" customHeight="1" x14ac:dyDescent="0.25">
      <c r="A3558">
        <v>3239</v>
      </c>
      <c r="B3558" s="2" t="s">
        <v>570</v>
      </c>
      <c r="C3558" s="2" t="s">
        <v>1311</v>
      </c>
      <c r="D3558" t="s">
        <v>3780</v>
      </c>
      <c r="E3558" s="2" t="s">
        <v>1028</v>
      </c>
      <c r="F3558" t="s">
        <v>203</v>
      </c>
      <c r="G3558" s="6" t="s">
        <v>203</v>
      </c>
      <c r="I3558" t="s">
        <v>21</v>
      </c>
      <c r="J3558" t="s">
        <v>1409</v>
      </c>
      <c r="K3558" s="6" t="s">
        <v>1403</v>
      </c>
      <c r="L3558" t="s">
        <v>169</v>
      </c>
      <c r="M3558" s="6" t="s">
        <v>169</v>
      </c>
      <c r="N3558">
        <v>21</v>
      </c>
      <c r="O3558" t="s">
        <v>24</v>
      </c>
      <c r="P3558" s="6" t="s">
        <v>24</v>
      </c>
      <c r="Q3558" t="s">
        <v>5664</v>
      </c>
      <c r="R3558" t="s">
        <v>4583</v>
      </c>
      <c r="S3558" s="6" t="s">
        <v>4583</v>
      </c>
      <c r="T3558" t="s">
        <v>23942</v>
      </c>
      <c r="U3558" s="6" t="s">
        <v>23942</v>
      </c>
      <c r="W3558" t="s">
        <v>53</v>
      </c>
      <c r="X3558" s="6" t="s">
        <v>25506</v>
      </c>
      <c r="Y3558" t="s">
        <v>5665</v>
      </c>
      <c r="Z3558" t="s">
        <v>5666</v>
      </c>
    </row>
    <row r="3559" spans="1:26" ht="15" customHeight="1" x14ac:dyDescent="0.25">
      <c r="A3559">
        <v>6695</v>
      </c>
      <c r="B3559" s="2" t="s">
        <v>12667</v>
      </c>
      <c r="C3559" s="2" t="s">
        <v>12414</v>
      </c>
      <c r="D3559" t="s">
        <v>49</v>
      </c>
      <c r="E3559" s="2" t="s">
        <v>13281</v>
      </c>
      <c r="F3559" t="s">
        <v>203</v>
      </c>
      <c r="G3559" s="6" t="s">
        <v>203</v>
      </c>
      <c r="I3559" t="s">
        <v>21</v>
      </c>
      <c r="J3559" t="s">
        <v>1403</v>
      </c>
      <c r="K3559" s="6" t="s">
        <v>1403</v>
      </c>
      <c r="L3559" t="s">
        <v>169</v>
      </c>
      <c r="M3559" s="6" t="s">
        <v>169</v>
      </c>
      <c r="N3559">
        <v>37</v>
      </c>
      <c r="O3559" t="s">
        <v>14864</v>
      </c>
      <c r="P3559" s="6" t="s">
        <v>14864</v>
      </c>
      <c r="Q3559" t="s">
        <v>15020</v>
      </c>
      <c r="R3559" t="s">
        <v>15686</v>
      </c>
      <c r="S3559" s="6" t="s">
        <v>15686</v>
      </c>
      <c r="T3559" t="s">
        <v>23569</v>
      </c>
      <c r="U3559" s="6" t="s">
        <v>23569</v>
      </c>
      <c r="W3559" t="s">
        <v>53</v>
      </c>
      <c r="X3559" s="6" t="s">
        <v>25506</v>
      </c>
      <c r="Y3559" t="s">
        <v>15021</v>
      </c>
      <c r="Z3559" t="s">
        <v>15022</v>
      </c>
    </row>
    <row r="3560" spans="1:26" ht="15" customHeight="1" x14ac:dyDescent="0.25">
      <c r="A3560">
        <v>5497</v>
      </c>
      <c r="B3560" s="2" t="s">
        <v>12643</v>
      </c>
      <c r="C3560" s="2" t="s">
        <v>12068</v>
      </c>
      <c r="D3560" t="s">
        <v>49</v>
      </c>
      <c r="E3560" s="2" t="s">
        <v>12644</v>
      </c>
      <c r="F3560" t="s">
        <v>203</v>
      </c>
      <c r="G3560" s="6" t="s">
        <v>203</v>
      </c>
      <c r="I3560" t="s">
        <v>21</v>
      </c>
      <c r="J3560" t="s">
        <v>1403</v>
      </c>
      <c r="K3560" s="6" t="s">
        <v>1403</v>
      </c>
      <c r="L3560" t="s">
        <v>169</v>
      </c>
      <c r="M3560" s="6" t="s">
        <v>169</v>
      </c>
      <c r="N3560">
        <v>21</v>
      </c>
      <c r="O3560" t="s">
        <v>24</v>
      </c>
      <c r="P3560" s="6" t="s">
        <v>24</v>
      </c>
      <c r="Q3560" t="s">
        <v>15023</v>
      </c>
      <c r="R3560" t="s">
        <v>15686</v>
      </c>
      <c r="S3560" s="6" t="s">
        <v>15686</v>
      </c>
      <c r="T3560" t="s">
        <v>23571</v>
      </c>
      <c r="U3560" s="6" t="s">
        <v>18247</v>
      </c>
      <c r="W3560" t="s">
        <v>53</v>
      </c>
      <c r="X3560" s="6" t="s">
        <v>25506</v>
      </c>
      <c r="Y3560" t="s">
        <v>15024</v>
      </c>
      <c r="Z3560" t="s">
        <v>15025</v>
      </c>
    </row>
    <row r="3561" spans="1:26" ht="15" customHeight="1" x14ac:dyDescent="0.25">
      <c r="A3561">
        <v>6298</v>
      </c>
      <c r="B3561" s="2" t="s">
        <v>12798</v>
      </c>
      <c r="C3561" s="2" t="s">
        <v>12488</v>
      </c>
      <c r="D3561" t="s">
        <v>353</v>
      </c>
      <c r="E3561" s="2" t="s">
        <v>12402</v>
      </c>
      <c r="F3561" t="s">
        <v>203</v>
      </c>
      <c r="G3561" s="6" t="s">
        <v>203</v>
      </c>
      <c r="I3561" t="s">
        <v>21</v>
      </c>
      <c r="J3561" t="s">
        <v>1403</v>
      </c>
      <c r="K3561" s="6" t="s">
        <v>1403</v>
      </c>
      <c r="L3561" t="s">
        <v>169</v>
      </c>
      <c r="M3561" s="6" t="s">
        <v>169</v>
      </c>
      <c r="N3561">
        <v>21</v>
      </c>
      <c r="O3561" t="s">
        <v>24</v>
      </c>
      <c r="P3561" s="6" t="s">
        <v>24</v>
      </c>
      <c r="Q3561" t="s">
        <v>14603</v>
      </c>
      <c r="R3561" t="s">
        <v>23136</v>
      </c>
      <c r="S3561" s="6" t="s">
        <v>23136</v>
      </c>
      <c r="T3561" t="s">
        <v>23571</v>
      </c>
      <c r="U3561" s="6" t="s">
        <v>18247</v>
      </c>
      <c r="W3561" t="s">
        <v>53</v>
      </c>
      <c r="X3561" s="6" t="s">
        <v>25506</v>
      </c>
      <c r="Y3561" t="s">
        <v>14604</v>
      </c>
      <c r="Z3561" t="s">
        <v>14605</v>
      </c>
    </row>
    <row r="3562" spans="1:26" ht="15" customHeight="1" x14ac:dyDescent="0.25">
      <c r="A3562">
        <v>3272</v>
      </c>
      <c r="B3562" s="2" t="s">
        <v>200</v>
      </c>
      <c r="C3562" s="2" t="s">
        <v>201</v>
      </c>
      <c r="D3562" t="s">
        <v>65</v>
      </c>
      <c r="E3562" s="2" t="s">
        <v>202</v>
      </c>
      <c r="F3562" t="s">
        <v>203</v>
      </c>
      <c r="G3562" s="6" t="s">
        <v>203</v>
      </c>
      <c r="I3562" t="s">
        <v>21</v>
      </c>
      <c r="J3562" t="s">
        <v>22</v>
      </c>
      <c r="K3562" s="6" t="s">
        <v>22</v>
      </c>
      <c r="L3562" t="s">
        <v>204</v>
      </c>
      <c r="M3562" s="6" t="s">
        <v>204</v>
      </c>
      <c r="N3562">
        <v>25</v>
      </c>
      <c r="O3562" t="s">
        <v>205</v>
      </c>
      <c r="P3562" s="6" t="s">
        <v>205</v>
      </c>
      <c r="Q3562" t="s">
        <v>206</v>
      </c>
      <c r="R3562" t="s">
        <v>22856</v>
      </c>
      <c r="S3562" s="6" t="s">
        <v>22856</v>
      </c>
      <c r="T3562" t="s">
        <v>22874</v>
      </c>
      <c r="U3562" s="6" t="s">
        <v>22874</v>
      </c>
      <c r="W3562" t="s">
        <v>26</v>
      </c>
      <c r="X3562" s="6" t="s">
        <v>25507</v>
      </c>
      <c r="Y3562" t="s">
        <v>207</v>
      </c>
      <c r="Z3562" t="s">
        <v>208</v>
      </c>
    </row>
    <row r="3563" spans="1:26" ht="15" customHeight="1" x14ac:dyDescent="0.25">
      <c r="A3563">
        <v>5257</v>
      </c>
      <c r="B3563" s="2" t="s">
        <v>12483</v>
      </c>
      <c r="C3563" s="2" t="s">
        <v>12484</v>
      </c>
      <c r="D3563" t="s">
        <v>65</v>
      </c>
      <c r="E3563" s="2" t="s">
        <v>12485</v>
      </c>
      <c r="F3563" t="s">
        <v>203</v>
      </c>
      <c r="G3563" s="6" t="s">
        <v>203</v>
      </c>
      <c r="I3563" t="s">
        <v>21</v>
      </c>
      <c r="J3563" t="s">
        <v>22</v>
      </c>
      <c r="K3563" s="6" t="s">
        <v>22</v>
      </c>
      <c r="L3563" t="s">
        <v>204</v>
      </c>
      <c r="M3563" s="6" t="s">
        <v>204</v>
      </c>
      <c r="N3563">
        <v>35</v>
      </c>
      <c r="O3563" t="s">
        <v>24</v>
      </c>
      <c r="P3563" s="6" t="s">
        <v>24</v>
      </c>
      <c r="Q3563" t="s">
        <v>12636</v>
      </c>
      <c r="R3563" t="s">
        <v>7405</v>
      </c>
      <c r="S3563" s="6" t="s">
        <v>7405</v>
      </c>
      <c r="T3563" t="s">
        <v>22874</v>
      </c>
      <c r="U3563" s="6" t="s">
        <v>22874</v>
      </c>
      <c r="W3563" t="s">
        <v>26</v>
      </c>
      <c r="X3563" s="6" t="s">
        <v>25507</v>
      </c>
      <c r="Y3563" t="s">
        <v>12637</v>
      </c>
      <c r="Z3563" t="s">
        <v>12638</v>
      </c>
    </row>
    <row r="3564" spans="1:26" ht="15" customHeight="1" x14ac:dyDescent="0.25">
      <c r="A3564">
        <v>1137</v>
      </c>
      <c r="B3564" s="2" t="s">
        <v>3455</v>
      </c>
      <c r="C3564" s="2" t="s">
        <v>539</v>
      </c>
      <c r="D3564" t="s">
        <v>3780</v>
      </c>
      <c r="E3564" s="2" t="s">
        <v>1534</v>
      </c>
      <c r="F3564" t="s">
        <v>203</v>
      </c>
      <c r="G3564" s="6" t="s">
        <v>203</v>
      </c>
      <c r="I3564" t="s">
        <v>21</v>
      </c>
      <c r="J3564" t="s">
        <v>1403</v>
      </c>
      <c r="K3564" s="6" t="s">
        <v>1403</v>
      </c>
      <c r="L3564" t="s">
        <v>204</v>
      </c>
      <c r="M3564" s="6" t="s">
        <v>204</v>
      </c>
      <c r="N3564">
        <v>21</v>
      </c>
      <c r="O3564" t="s">
        <v>24</v>
      </c>
      <c r="P3564" s="6" t="s">
        <v>24</v>
      </c>
      <c r="Q3564" t="s">
        <v>3781</v>
      </c>
      <c r="R3564" t="s">
        <v>23136</v>
      </c>
      <c r="S3564" s="6" t="s">
        <v>23136</v>
      </c>
      <c r="T3564" t="s">
        <v>23569</v>
      </c>
      <c r="U3564" s="6" t="s">
        <v>23569</v>
      </c>
      <c r="W3564" t="s">
        <v>53</v>
      </c>
      <c r="X3564" s="6" t="s">
        <v>25506</v>
      </c>
      <c r="Y3564" t="s">
        <v>3782</v>
      </c>
      <c r="Z3564" t="s">
        <v>3783</v>
      </c>
    </row>
    <row r="3565" spans="1:26" ht="15" customHeight="1" x14ac:dyDescent="0.25">
      <c r="A3565">
        <v>2498</v>
      </c>
      <c r="B3565" s="2" t="s">
        <v>415</v>
      </c>
      <c r="C3565" s="2" t="s">
        <v>99</v>
      </c>
      <c r="D3565" t="s">
        <v>49</v>
      </c>
      <c r="E3565" s="2" t="s">
        <v>1563</v>
      </c>
      <c r="F3565" t="s">
        <v>203</v>
      </c>
      <c r="G3565" s="6" t="s">
        <v>203</v>
      </c>
      <c r="I3565" t="s">
        <v>21</v>
      </c>
      <c r="J3565" t="s">
        <v>1403</v>
      </c>
      <c r="K3565" s="6" t="s">
        <v>1403</v>
      </c>
      <c r="L3565" t="s">
        <v>204</v>
      </c>
      <c r="M3565" s="6" t="s">
        <v>204</v>
      </c>
      <c r="N3565">
        <v>21</v>
      </c>
      <c r="O3565" t="s">
        <v>24</v>
      </c>
      <c r="P3565" s="6" t="s">
        <v>24</v>
      </c>
      <c r="Q3565" t="s">
        <v>3781</v>
      </c>
      <c r="R3565" t="s">
        <v>23136</v>
      </c>
      <c r="S3565" s="6" t="s">
        <v>23136</v>
      </c>
      <c r="T3565" t="s">
        <v>23569</v>
      </c>
      <c r="U3565" s="6" t="s">
        <v>23569</v>
      </c>
      <c r="W3565" t="s">
        <v>53</v>
      </c>
      <c r="X3565" s="6" t="s">
        <v>25506</v>
      </c>
      <c r="Y3565" t="s">
        <v>3784</v>
      </c>
      <c r="Z3565" t="s">
        <v>3785</v>
      </c>
    </row>
    <row r="3566" spans="1:26" ht="15" customHeight="1" x14ac:dyDescent="0.25">
      <c r="A3566">
        <v>1784</v>
      </c>
      <c r="B3566" s="2" t="s">
        <v>426</v>
      </c>
      <c r="C3566" s="2" t="s">
        <v>72</v>
      </c>
      <c r="D3566" t="s">
        <v>3622</v>
      </c>
      <c r="E3566" s="2" t="s">
        <v>458</v>
      </c>
      <c r="F3566" t="s">
        <v>203</v>
      </c>
      <c r="G3566" s="6" t="s">
        <v>203</v>
      </c>
      <c r="I3566" t="s">
        <v>21</v>
      </c>
      <c r="J3566" t="s">
        <v>1403</v>
      </c>
      <c r="K3566" s="6" t="s">
        <v>1403</v>
      </c>
      <c r="L3566" t="s">
        <v>204</v>
      </c>
      <c r="M3566" s="6" t="s">
        <v>204</v>
      </c>
      <c r="N3566">
        <v>21</v>
      </c>
      <c r="O3566" t="s">
        <v>24</v>
      </c>
      <c r="P3566" s="6" t="s">
        <v>24</v>
      </c>
      <c r="Q3566" t="s">
        <v>3786</v>
      </c>
      <c r="R3566" t="s">
        <v>23136</v>
      </c>
      <c r="S3566" s="6" t="s">
        <v>23136</v>
      </c>
      <c r="T3566" t="s">
        <v>23570</v>
      </c>
      <c r="U3566" s="6" t="s">
        <v>23569</v>
      </c>
      <c r="W3566" t="s">
        <v>53</v>
      </c>
      <c r="X3566" s="6" t="s">
        <v>25506</v>
      </c>
      <c r="Y3566" t="s">
        <v>3787</v>
      </c>
      <c r="Z3566" t="s">
        <v>3788</v>
      </c>
    </row>
    <row r="3567" spans="1:26" ht="15" customHeight="1" x14ac:dyDescent="0.25">
      <c r="A3567">
        <v>737</v>
      </c>
      <c r="B3567" s="2" t="s">
        <v>1958</v>
      </c>
      <c r="C3567" s="2" t="s">
        <v>1472</v>
      </c>
      <c r="D3567" t="s">
        <v>49</v>
      </c>
      <c r="E3567" s="2" t="s">
        <v>805</v>
      </c>
      <c r="F3567" t="s">
        <v>203</v>
      </c>
      <c r="G3567" s="6" t="s">
        <v>203</v>
      </c>
      <c r="I3567" t="s">
        <v>21</v>
      </c>
      <c r="J3567" t="s">
        <v>1403</v>
      </c>
      <c r="K3567" s="6" t="s">
        <v>1403</v>
      </c>
      <c r="L3567" t="s">
        <v>10166</v>
      </c>
      <c r="M3567" s="6" t="s">
        <v>10166</v>
      </c>
      <c r="N3567">
        <v>18</v>
      </c>
      <c r="O3567" t="s">
        <v>24</v>
      </c>
      <c r="P3567" s="6" t="s">
        <v>24</v>
      </c>
      <c r="Q3567" t="s">
        <v>10167</v>
      </c>
      <c r="R3567" t="s">
        <v>20931</v>
      </c>
      <c r="S3567" s="6" t="s">
        <v>20931</v>
      </c>
      <c r="T3567" t="s">
        <v>23261</v>
      </c>
      <c r="U3567" s="6" t="s">
        <v>23261</v>
      </c>
      <c r="W3567" t="s">
        <v>53</v>
      </c>
      <c r="X3567" s="6" t="s">
        <v>25506</v>
      </c>
      <c r="Y3567" t="s">
        <v>10168</v>
      </c>
      <c r="Z3567" t="s">
        <v>10169</v>
      </c>
    </row>
    <row r="3568" spans="1:26" ht="15" customHeight="1" x14ac:dyDescent="0.25">
      <c r="A3568">
        <v>2300</v>
      </c>
      <c r="B3568" s="2" t="s">
        <v>431</v>
      </c>
      <c r="C3568" s="2" t="s">
        <v>814</v>
      </c>
      <c r="D3568" t="s">
        <v>49</v>
      </c>
      <c r="E3568" s="2" t="s">
        <v>218</v>
      </c>
      <c r="F3568" t="s">
        <v>203</v>
      </c>
      <c r="G3568" s="6" t="s">
        <v>203</v>
      </c>
      <c r="I3568" t="s">
        <v>21</v>
      </c>
      <c r="J3568" t="s">
        <v>1403</v>
      </c>
      <c r="K3568" s="6" t="s">
        <v>1403</v>
      </c>
      <c r="L3568" t="s">
        <v>10166</v>
      </c>
      <c r="M3568" s="6" t="s">
        <v>10166</v>
      </c>
      <c r="N3568">
        <v>18</v>
      </c>
      <c r="O3568" t="s">
        <v>224</v>
      </c>
      <c r="P3568" s="6" t="s">
        <v>224</v>
      </c>
      <c r="Q3568" t="s">
        <v>10170</v>
      </c>
      <c r="R3568" t="s">
        <v>20931</v>
      </c>
      <c r="S3568" s="6" t="s">
        <v>20931</v>
      </c>
      <c r="T3568" t="s">
        <v>24785</v>
      </c>
      <c r="U3568" s="6" t="s">
        <v>24785</v>
      </c>
      <c r="W3568" t="s">
        <v>53</v>
      </c>
      <c r="X3568" s="6" t="s">
        <v>25506</v>
      </c>
      <c r="Y3568" t="s">
        <v>10171</v>
      </c>
      <c r="Z3568" t="s">
        <v>10172</v>
      </c>
    </row>
    <row r="3569" spans="1:26" ht="15" customHeight="1" x14ac:dyDescent="0.25">
      <c r="A3569">
        <v>1586</v>
      </c>
      <c r="B3569" s="2" t="s">
        <v>970</v>
      </c>
      <c r="C3569" s="2" t="s">
        <v>969</v>
      </c>
      <c r="D3569" t="s">
        <v>49</v>
      </c>
      <c r="E3569" s="2" t="s">
        <v>581</v>
      </c>
      <c r="F3569" t="s">
        <v>203</v>
      </c>
      <c r="G3569" s="6" t="s">
        <v>203</v>
      </c>
      <c r="I3569" t="s">
        <v>21</v>
      </c>
      <c r="J3569" t="s">
        <v>1409</v>
      </c>
      <c r="K3569" s="6" t="s">
        <v>1403</v>
      </c>
      <c r="L3569" t="s">
        <v>868</v>
      </c>
      <c r="M3569" s="6" t="s">
        <v>868</v>
      </c>
      <c r="N3569">
        <v>29</v>
      </c>
      <c r="O3569" t="s">
        <v>24</v>
      </c>
      <c r="P3569" s="6" t="s">
        <v>24</v>
      </c>
      <c r="Q3569" t="s">
        <v>1867</v>
      </c>
      <c r="R3569" t="s">
        <v>22863</v>
      </c>
      <c r="S3569" s="6" t="s">
        <v>22863</v>
      </c>
      <c r="T3569" t="s">
        <v>23162</v>
      </c>
      <c r="U3569" s="6" t="s">
        <v>23162</v>
      </c>
      <c r="W3569" t="s">
        <v>53</v>
      </c>
      <c r="X3569" s="6" t="s">
        <v>25506</v>
      </c>
      <c r="Y3569" t="s">
        <v>1868</v>
      </c>
      <c r="Z3569" t="s">
        <v>1869</v>
      </c>
    </row>
    <row r="3570" spans="1:26" ht="15" customHeight="1" x14ac:dyDescent="0.25">
      <c r="A3570">
        <v>2934</v>
      </c>
      <c r="B3570" s="2" t="s">
        <v>1144</v>
      </c>
      <c r="C3570" s="2" t="s">
        <v>873</v>
      </c>
      <c r="D3570" t="s">
        <v>65</v>
      </c>
      <c r="E3570" s="2" t="s">
        <v>554</v>
      </c>
      <c r="F3570" t="s">
        <v>203</v>
      </c>
      <c r="G3570" s="6" t="s">
        <v>203</v>
      </c>
      <c r="I3570" t="s">
        <v>21</v>
      </c>
      <c r="J3570" t="s">
        <v>1409</v>
      </c>
      <c r="K3570" s="6" t="s">
        <v>1403</v>
      </c>
      <c r="L3570" t="s">
        <v>868</v>
      </c>
      <c r="M3570" s="6" t="s">
        <v>868</v>
      </c>
      <c r="N3570">
        <v>29</v>
      </c>
      <c r="O3570" t="s">
        <v>24</v>
      </c>
      <c r="P3570" s="6" t="s">
        <v>24</v>
      </c>
      <c r="Q3570" t="s">
        <v>1867</v>
      </c>
      <c r="R3570" t="s">
        <v>22863</v>
      </c>
      <c r="S3570" s="6" t="s">
        <v>22863</v>
      </c>
      <c r="T3570" t="s">
        <v>23162</v>
      </c>
      <c r="U3570" s="6" t="s">
        <v>23162</v>
      </c>
      <c r="W3570" t="s">
        <v>53</v>
      </c>
      <c r="X3570" s="6" t="s">
        <v>25506</v>
      </c>
      <c r="Y3570" t="s">
        <v>1870</v>
      </c>
      <c r="Z3570" t="s">
        <v>1871</v>
      </c>
    </row>
    <row r="3571" spans="1:26" ht="15" customHeight="1" x14ac:dyDescent="0.25">
      <c r="A3571">
        <v>3688</v>
      </c>
      <c r="B3571" s="2" t="s">
        <v>12188</v>
      </c>
      <c r="C3571" s="2" t="s">
        <v>13144</v>
      </c>
      <c r="D3571" t="s">
        <v>517</v>
      </c>
      <c r="E3571" s="2" t="s">
        <v>13145</v>
      </c>
      <c r="F3571" t="s">
        <v>203</v>
      </c>
      <c r="G3571" s="6" t="s">
        <v>203</v>
      </c>
      <c r="I3571" t="s">
        <v>21</v>
      </c>
      <c r="J3571" t="s">
        <v>1409</v>
      </c>
      <c r="K3571" s="6" t="s">
        <v>1403</v>
      </c>
      <c r="L3571" t="s">
        <v>868</v>
      </c>
      <c r="M3571" s="6" t="s">
        <v>868</v>
      </c>
      <c r="N3571">
        <v>29</v>
      </c>
      <c r="O3571" t="s">
        <v>24</v>
      </c>
      <c r="P3571" s="6" t="s">
        <v>24</v>
      </c>
      <c r="Q3571" t="s">
        <v>1867</v>
      </c>
      <c r="R3571" t="s">
        <v>22863</v>
      </c>
      <c r="S3571" s="6" t="s">
        <v>22863</v>
      </c>
      <c r="T3571" t="s">
        <v>23162</v>
      </c>
      <c r="U3571" s="6" t="s">
        <v>23162</v>
      </c>
      <c r="W3571" t="s">
        <v>53</v>
      </c>
      <c r="X3571" s="6" t="s">
        <v>25506</v>
      </c>
      <c r="Y3571" t="s">
        <v>13146</v>
      </c>
      <c r="Z3571" t="s">
        <v>13147</v>
      </c>
    </row>
    <row r="3572" spans="1:26" ht="15" customHeight="1" x14ac:dyDescent="0.25">
      <c r="A3572">
        <v>4371</v>
      </c>
      <c r="B3572" s="2" t="s">
        <v>12325</v>
      </c>
      <c r="C3572" s="2" t="s">
        <v>11991</v>
      </c>
      <c r="D3572" t="s">
        <v>65</v>
      </c>
      <c r="E3572" s="2" t="s">
        <v>12320</v>
      </c>
      <c r="F3572" t="s">
        <v>203</v>
      </c>
      <c r="G3572" s="6" t="s">
        <v>203</v>
      </c>
      <c r="I3572" t="s">
        <v>21</v>
      </c>
      <c r="J3572" t="s">
        <v>1403</v>
      </c>
      <c r="K3572" s="6" t="s">
        <v>1403</v>
      </c>
      <c r="L3572" t="s">
        <v>868</v>
      </c>
      <c r="M3572" s="6" t="s">
        <v>868</v>
      </c>
      <c r="N3572">
        <v>29</v>
      </c>
      <c r="O3572" t="s">
        <v>24</v>
      </c>
      <c r="P3572" s="6" t="s">
        <v>24</v>
      </c>
      <c r="Q3572" t="s">
        <v>1867</v>
      </c>
      <c r="R3572" t="s">
        <v>22863</v>
      </c>
      <c r="S3572" s="6" t="s">
        <v>22863</v>
      </c>
      <c r="T3572" t="s">
        <v>23162</v>
      </c>
      <c r="U3572" s="6" t="s">
        <v>23162</v>
      </c>
      <c r="W3572" t="s">
        <v>53</v>
      </c>
      <c r="X3572" s="6" t="s">
        <v>25506</v>
      </c>
      <c r="Y3572" t="s">
        <v>13148</v>
      </c>
      <c r="Z3572" t="s">
        <v>13149</v>
      </c>
    </row>
    <row r="3573" spans="1:26" ht="15" customHeight="1" x14ac:dyDescent="0.25">
      <c r="A3573">
        <v>4995</v>
      </c>
      <c r="B3573" s="2" t="s">
        <v>12025</v>
      </c>
      <c r="C3573" s="2" t="s">
        <v>12196</v>
      </c>
      <c r="D3573" t="s">
        <v>49</v>
      </c>
      <c r="E3573" s="2" t="s">
        <v>11995</v>
      </c>
      <c r="F3573" t="s">
        <v>203</v>
      </c>
      <c r="G3573" s="6" t="s">
        <v>203</v>
      </c>
      <c r="I3573" t="s">
        <v>21</v>
      </c>
      <c r="J3573" t="s">
        <v>1403</v>
      </c>
      <c r="K3573" s="6" t="s">
        <v>1403</v>
      </c>
      <c r="L3573" t="s">
        <v>868</v>
      </c>
      <c r="M3573" s="6" t="s">
        <v>868</v>
      </c>
      <c r="N3573">
        <v>29</v>
      </c>
      <c r="O3573" t="s">
        <v>24</v>
      </c>
      <c r="P3573" s="6" t="s">
        <v>24</v>
      </c>
      <c r="Q3573" t="s">
        <v>13150</v>
      </c>
      <c r="R3573" t="s">
        <v>22863</v>
      </c>
      <c r="S3573" s="6" t="s">
        <v>22863</v>
      </c>
      <c r="T3573" t="s">
        <v>23163</v>
      </c>
      <c r="U3573" s="6" t="s">
        <v>23163</v>
      </c>
      <c r="W3573" t="s">
        <v>26</v>
      </c>
      <c r="X3573" s="6" t="s">
        <v>25507</v>
      </c>
      <c r="Y3573" t="s">
        <v>13151</v>
      </c>
      <c r="Z3573" t="s">
        <v>13152</v>
      </c>
    </row>
    <row r="3574" spans="1:26" ht="15" customHeight="1" x14ac:dyDescent="0.25">
      <c r="A3574">
        <v>5379</v>
      </c>
      <c r="B3574" s="2" t="s">
        <v>12671</v>
      </c>
      <c r="C3574" s="2" t="s">
        <v>12127</v>
      </c>
      <c r="D3574" t="s">
        <v>353</v>
      </c>
      <c r="E3574" s="2" t="s">
        <v>12067</v>
      </c>
      <c r="F3574" t="s">
        <v>203</v>
      </c>
      <c r="G3574" s="6" t="s">
        <v>203</v>
      </c>
      <c r="I3574" t="s">
        <v>21</v>
      </c>
      <c r="J3574" t="s">
        <v>1403</v>
      </c>
      <c r="K3574" s="6" t="s">
        <v>1403</v>
      </c>
      <c r="L3574" t="s">
        <v>19928</v>
      </c>
      <c r="M3574" s="6" t="s">
        <v>19928</v>
      </c>
      <c r="N3574">
        <v>30</v>
      </c>
      <c r="O3574" t="s">
        <v>24</v>
      </c>
      <c r="P3574" s="6" t="s">
        <v>24</v>
      </c>
      <c r="Q3574" t="s">
        <v>19929</v>
      </c>
      <c r="R3574" t="s">
        <v>24581</v>
      </c>
      <c r="S3574" s="6" t="s">
        <v>24581</v>
      </c>
      <c r="T3574" t="s">
        <v>24585</v>
      </c>
      <c r="U3574" s="6" t="s">
        <v>24528</v>
      </c>
      <c r="W3574" t="s">
        <v>53</v>
      </c>
      <c r="X3574" s="6" t="s">
        <v>25506</v>
      </c>
      <c r="Y3574" t="s">
        <v>19930</v>
      </c>
      <c r="Z3574" t="s">
        <v>19931</v>
      </c>
    </row>
    <row r="3575" spans="1:26" ht="15" customHeight="1" x14ac:dyDescent="0.25">
      <c r="A3575">
        <v>6154</v>
      </c>
      <c r="B3575" s="2" t="s">
        <v>12613</v>
      </c>
      <c r="C3575" s="2" t="s">
        <v>12382</v>
      </c>
      <c r="D3575" t="s">
        <v>49</v>
      </c>
      <c r="E3575" s="2" t="s">
        <v>12677</v>
      </c>
      <c r="F3575" t="s">
        <v>203</v>
      </c>
      <c r="G3575" s="6" t="s">
        <v>203</v>
      </c>
      <c r="I3575" t="s">
        <v>21</v>
      </c>
      <c r="J3575" t="s">
        <v>287</v>
      </c>
      <c r="K3575" s="6" t="s">
        <v>287</v>
      </c>
      <c r="L3575" t="s">
        <v>288</v>
      </c>
      <c r="M3575" s="6" t="s">
        <v>288</v>
      </c>
      <c r="N3575">
        <v>32</v>
      </c>
      <c r="O3575" t="s">
        <v>24</v>
      </c>
      <c r="P3575" s="6" t="s">
        <v>25514</v>
      </c>
      <c r="Q3575" t="s">
        <v>1506</v>
      </c>
      <c r="R3575" t="s">
        <v>7405</v>
      </c>
      <c r="S3575" s="6" t="s">
        <v>7405</v>
      </c>
      <c r="T3575" t="s">
        <v>23022</v>
      </c>
      <c r="U3575" s="6" t="s">
        <v>23022</v>
      </c>
      <c r="W3575" t="s">
        <v>53</v>
      </c>
      <c r="X3575" s="6" t="s">
        <v>25506</v>
      </c>
      <c r="Y3575" t="s">
        <v>12851</v>
      </c>
      <c r="Z3575" t="s">
        <v>12852</v>
      </c>
    </row>
    <row r="3576" spans="1:26" ht="15" customHeight="1" x14ac:dyDescent="0.25">
      <c r="A3576">
        <v>6474</v>
      </c>
      <c r="B3576" s="2" t="s">
        <v>12721</v>
      </c>
      <c r="C3576" s="2" t="s">
        <v>12496</v>
      </c>
      <c r="D3576" t="s">
        <v>353</v>
      </c>
      <c r="E3576" s="2" t="s">
        <v>13365</v>
      </c>
      <c r="F3576" t="s">
        <v>203</v>
      </c>
      <c r="G3576" s="6" t="s">
        <v>203</v>
      </c>
      <c r="I3576" t="s">
        <v>21</v>
      </c>
      <c r="J3576" t="s">
        <v>22</v>
      </c>
      <c r="K3576" s="6" t="s">
        <v>22</v>
      </c>
      <c r="L3576" t="s">
        <v>20814</v>
      </c>
      <c r="M3576" s="6" t="s">
        <v>20814</v>
      </c>
      <c r="N3576">
        <v>34</v>
      </c>
      <c r="O3576" t="s">
        <v>24</v>
      </c>
      <c r="P3576" s="6" t="s">
        <v>24</v>
      </c>
      <c r="Q3576" t="s">
        <v>20815</v>
      </c>
      <c r="R3576" t="s">
        <v>23177</v>
      </c>
      <c r="S3576" s="6" t="s">
        <v>23177</v>
      </c>
      <c r="T3576" t="s">
        <v>13021</v>
      </c>
      <c r="U3576" s="6" t="s">
        <v>13021</v>
      </c>
      <c r="W3576" t="s">
        <v>53</v>
      </c>
      <c r="X3576" s="6" t="s">
        <v>25506</v>
      </c>
      <c r="Y3576" t="s">
        <v>20816</v>
      </c>
      <c r="Z3576" t="s">
        <v>20817</v>
      </c>
    </row>
    <row r="3577" spans="1:26" ht="15" customHeight="1" x14ac:dyDescent="0.25">
      <c r="A3577">
        <v>1217</v>
      </c>
      <c r="B3577" s="2" t="s">
        <v>285</v>
      </c>
      <c r="C3577" s="2" t="s">
        <v>821</v>
      </c>
      <c r="D3577" t="s">
        <v>65</v>
      </c>
      <c r="E3577" s="2" t="s">
        <v>321</v>
      </c>
      <c r="F3577" t="s">
        <v>203</v>
      </c>
      <c r="G3577" s="6" t="s">
        <v>203</v>
      </c>
      <c r="I3577" t="s">
        <v>21</v>
      </c>
      <c r="J3577" t="s">
        <v>1079</v>
      </c>
      <c r="K3577" s="6" t="s">
        <v>1079</v>
      </c>
      <c r="L3577" t="s">
        <v>7995</v>
      </c>
      <c r="M3577" s="6" t="s">
        <v>7995</v>
      </c>
      <c r="N3577">
        <v>27</v>
      </c>
      <c r="O3577" t="s">
        <v>224</v>
      </c>
      <c r="P3577" s="6" t="s">
        <v>224</v>
      </c>
      <c r="Q3577" t="s">
        <v>7989</v>
      </c>
      <c r="R3577" t="s">
        <v>7954</v>
      </c>
      <c r="S3577" s="6" t="s">
        <v>7954</v>
      </c>
      <c r="T3577" t="s">
        <v>25147</v>
      </c>
      <c r="U3577" s="6" t="s">
        <v>25147</v>
      </c>
      <c r="W3577" t="s">
        <v>53</v>
      </c>
      <c r="X3577" s="6" t="s">
        <v>25506</v>
      </c>
      <c r="Y3577" t="s">
        <v>7996</v>
      </c>
      <c r="Z3577" t="s">
        <v>7997</v>
      </c>
    </row>
    <row r="3578" spans="1:26" ht="15" customHeight="1" x14ac:dyDescent="0.25">
      <c r="A3578">
        <v>1483</v>
      </c>
      <c r="B3578" s="2" t="s">
        <v>1357</v>
      </c>
      <c r="C3578" s="2" t="s">
        <v>263</v>
      </c>
      <c r="D3578" t="s">
        <v>65</v>
      </c>
      <c r="E3578" s="2" t="s">
        <v>392</v>
      </c>
      <c r="F3578" t="s">
        <v>203</v>
      </c>
      <c r="G3578" s="6" t="s">
        <v>203</v>
      </c>
      <c r="I3578" t="s">
        <v>21</v>
      </c>
      <c r="J3578" t="s">
        <v>8002</v>
      </c>
      <c r="K3578" s="6" t="s">
        <v>1079</v>
      </c>
      <c r="L3578" t="s">
        <v>7995</v>
      </c>
      <c r="M3578" s="6" t="s">
        <v>7995</v>
      </c>
      <c r="N3578">
        <v>27</v>
      </c>
      <c r="O3578" t="s">
        <v>24</v>
      </c>
      <c r="P3578" s="6" t="s">
        <v>24</v>
      </c>
      <c r="Q3578" t="s">
        <v>7989</v>
      </c>
      <c r="R3578" t="s">
        <v>7954</v>
      </c>
      <c r="S3578" s="6" t="s">
        <v>7954</v>
      </c>
      <c r="T3578" t="s">
        <v>25147</v>
      </c>
      <c r="U3578" s="6" t="s">
        <v>25147</v>
      </c>
      <c r="W3578" t="s">
        <v>53</v>
      </c>
      <c r="X3578" s="6" t="s">
        <v>25506</v>
      </c>
      <c r="Y3578" t="s">
        <v>8003</v>
      </c>
      <c r="Z3578" t="s">
        <v>8004</v>
      </c>
    </row>
    <row r="3579" spans="1:26" ht="15" customHeight="1" x14ac:dyDescent="0.25">
      <c r="A3579">
        <v>3525</v>
      </c>
      <c r="B3579" s="2" t="s">
        <v>11941</v>
      </c>
      <c r="C3579" s="2" t="s">
        <v>4139</v>
      </c>
      <c r="D3579" t="s">
        <v>65</v>
      </c>
      <c r="E3579" s="2" t="s">
        <v>11936</v>
      </c>
      <c r="F3579" t="s">
        <v>203</v>
      </c>
      <c r="G3579" s="6" t="s">
        <v>203</v>
      </c>
      <c r="I3579" t="s">
        <v>21</v>
      </c>
      <c r="J3579" t="s">
        <v>1079</v>
      </c>
      <c r="K3579" s="6" t="s">
        <v>1079</v>
      </c>
      <c r="L3579" t="s">
        <v>7995</v>
      </c>
      <c r="M3579" s="6" t="s">
        <v>7995</v>
      </c>
      <c r="N3579">
        <v>27</v>
      </c>
      <c r="O3579" t="s">
        <v>24</v>
      </c>
      <c r="P3579" s="6" t="s">
        <v>24</v>
      </c>
      <c r="Q3579" t="s">
        <v>7989</v>
      </c>
      <c r="R3579" t="s">
        <v>7954</v>
      </c>
      <c r="S3579" s="6" t="s">
        <v>7954</v>
      </c>
      <c r="T3579" t="s">
        <v>25147</v>
      </c>
      <c r="U3579" s="6" t="s">
        <v>25147</v>
      </c>
      <c r="W3579" t="s">
        <v>53</v>
      </c>
      <c r="X3579" s="6" t="s">
        <v>25506</v>
      </c>
      <c r="Y3579" t="s">
        <v>18991</v>
      </c>
      <c r="Z3579" t="s">
        <v>18992</v>
      </c>
    </row>
    <row r="3580" spans="1:26" ht="15" customHeight="1" x14ac:dyDescent="0.25">
      <c r="A3580">
        <v>3698</v>
      </c>
      <c r="B3580" s="2" t="s">
        <v>12117</v>
      </c>
      <c r="C3580" s="2" t="s">
        <v>13145</v>
      </c>
      <c r="D3580" t="s">
        <v>517</v>
      </c>
      <c r="E3580" s="2" t="s">
        <v>12188</v>
      </c>
      <c r="F3580" t="s">
        <v>203</v>
      </c>
      <c r="G3580" s="6" t="s">
        <v>203</v>
      </c>
      <c r="I3580" t="s">
        <v>21</v>
      </c>
      <c r="J3580" t="s">
        <v>1079</v>
      </c>
      <c r="K3580" s="6" t="s">
        <v>1079</v>
      </c>
      <c r="L3580" t="s">
        <v>7995</v>
      </c>
      <c r="M3580" s="6" t="s">
        <v>7995</v>
      </c>
      <c r="N3580">
        <v>27</v>
      </c>
      <c r="O3580" t="s">
        <v>24</v>
      </c>
      <c r="P3580" s="6" t="s">
        <v>24</v>
      </c>
      <c r="Q3580" t="s">
        <v>19216</v>
      </c>
      <c r="R3580" t="s">
        <v>24071</v>
      </c>
      <c r="S3580" s="6" t="s">
        <v>24071</v>
      </c>
      <c r="T3580" t="s">
        <v>25147</v>
      </c>
      <c r="U3580" s="6" t="s">
        <v>25147</v>
      </c>
      <c r="W3580" t="s">
        <v>53</v>
      </c>
      <c r="X3580" s="6" t="s">
        <v>25506</v>
      </c>
      <c r="Y3580" t="s">
        <v>19217</v>
      </c>
      <c r="Z3580" t="s">
        <v>19218</v>
      </c>
    </row>
    <row r="3581" spans="1:26" ht="15" customHeight="1" x14ac:dyDescent="0.25">
      <c r="A3581">
        <v>5308</v>
      </c>
      <c r="B3581" s="2" t="s">
        <v>13976</v>
      </c>
      <c r="C3581" s="2" t="s">
        <v>12158</v>
      </c>
      <c r="D3581" t="s">
        <v>49</v>
      </c>
      <c r="E3581" s="2" t="s">
        <v>12809</v>
      </c>
      <c r="F3581" t="s">
        <v>203</v>
      </c>
      <c r="G3581" s="6" t="s">
        <v>203</v>
      </c>
      <c r="I3581" t="s">
        <v>21</v>
      </c>
      <c r="J3581" t="s">
        <v>1079</v>
      </c>
      <c r="K3581" s="6" t="s">
        <v>1079</v>
      </c>
      <c r="L3581" t="s">
        <v>7995</v>
      </c>
      <c r="M3581" s="6" t="s">
        <v>7995</v>
      </c>
      <c r="N3581">
        <v>27</v>
      </c>
      <c r="O3581" t="s">
        <v>24</v>
      </c>
      <c r="P3581" s="6" t="s">
        <v>24</v>
      </c>
      <c r="Q3581" t="s">
        <v>21106</v>
      </c>
      <c r="R3581" t="s">
        <v>24805</v>
      </c>
      <c r="S3581" s="6" t="s">
        <v>24805</v>
      </c>
      <c r="T3581" t="s">
        <v>23261</v>
      </c>
      <c r="U3581" s="6" t="s">
        <v>23261</v>
      </c>
      <c r="W3581" t="s">
        <v>53</v>
      </c>
      <c r="X3581" s="6" t="s">
        <v>25506</v>
      </c>
      <c r="Y3581" t="s">
        <v>21107</v>
      </c>
      <c r="Z3581" t="s">
        <v>21108</v>
      </c>
    </row>
    <row r="3582" spans="1:26" ht="15" customHeight="1" x14ac:dyDescent="0.25">
      <c r="A3582">
        <v>2354</v>
      </c>
      <c r="B3582" s="2" t="s">
        <v>430</v>
      </c>
      <c r="C3582" s="2" t="s">
        <v>768</v>
      </c>
      <c r="D3582" t="s">
        <v>49</v>
      </c>
      <c r="E3582" s="2" t="s">
        <v>432</v>
      </c>
      <c r="F3582" t="s">
        <v>203</v>
      </c>
      <c r="G3582" s="6" t="s">
        <v>203</v>
      </c>
      <c r="I3582" t="s">
        <v>21</v>
      </c>
      <c r="J3582" t="s">
        <v>519</v>
      </c>
      <c r="K3582" s="6" t="s">
        <v>1079</v>
      </c>
      <c r="L3582" t="s">
        <v>7988</v>
      </c>
      <c r="M3582" s="6" t="s">
        <v>7988</v>
      </c>
      <c r="N3582">
        <v>27</v>
      </c>
      <c r="O3582" t="s">
        <v>4205</v>
      </c>
      <c r="P3582" s="6" t="s">
        <v>4205</v>
      </c>
      <c r="Q3582" t="s">
        <v>8223</v>
      </c>
      <c r="R3582" t="s">
        <v>24458</v>
      </c>
      <c r="S3582" s="6" t="s">
        <v>24071</v>
      </c>
      <c r="T3582" t="s">
        <v>25147</v>
      </c>
      <c r="U3582" s="6" t="s">
        <v>25147</v>
      </c>
      <c r="W3582" t="s">
        <v>53</v>
      </c>
      <c r="X3582" s="6" t="s">
        <v>25506</v>
      </c>
      <c r="Y3582" t="s">
        <v>8224</v>
      </c>
      <c r="Z3582" t="s">
        <v>8225</v>
      </c>
    </row>
    <row r="3583" spans="1:26" ht="15" customHeight="1" x14ac:dyDescent="0.25">
      <c r="A3583">
        <v>2945</v>
      </c>
      <c r="B3583" s="2" t="s">
        <v>891</v>
      </c>
      <c r="C3583" s="2" t="s">
        <v>556</v>
      </c>
      <c r="D3583" t="s">
        <v>49</v>
      </c>
      <c r="E3583" s="2" t="s">
        <v>1144</v>
      </c>
      <c r="F3583" t="s">
        <v>203</v>
      </c>
      <c r="G3583" s="6" t="s">
        <v>203</v>
      </c>
      <c r="I3583" t="s">
        <v>21</v>
      </c>
      <c r="J3583" t="s">
        <v>1079</v>
      </c>
      <c r="K3583" s="6" t="s">
        <v>1079</v>
      </c>
      <c r="L3583" t="s">
        <v>7988</v>
      </c>
      <c r="M3583" s="6" t="s">
        <v>7988</v>
      </c>
      <c r="N3583">
        <v>27</v>
      </c>
      <c r="O3583" t="s">
        <v>24</v>
      </c>
      <c r="P3583" s="6" t="s">
        <v>24</v>
      </c>
      <c r="Q3583" t="s">
        <v>7989</v>
      </c>
      <c r="R3583" t="s">
        <v>7954</v>
      </c>
      <c r="S3583" s="6" t="s">
        <v>7954</v>
      </c>
      <c r="T3583" t="s">
        <v>25147</v>
      </c>
      <c r="U3583" s="6" t="s">
        <v>25147</v>
      </c>
      <c r="W3583" t="s">
        <v>53</v>
      </c>
      <c r="X3583" s="6" t="s">
        <v>25506</v>
      </c>
      <c r="Y3583" t="s">
        <v>7998</v>
      </c>
      <c r="Z3583" t="s">
        <v>7999</v>
      </c>
    </row>
    <row r="3584" spans="1:26" ht="15" customHeight="1" x14ac:dyDescent="0.25">
      <c r="A3584">
        <v>3244</v>
      </c>
      <c r="B3584" s="2" t="s">
        <v>570</v>
      </c>
      <c r="C3584" s="2" t="s">
        <v>1311</v>
      </c>
      <c r="D3584" t="s">
        <v>49</v>
      </c>
      <c r="E3584" s="2" t="s">
        <v>1028</v>
      </c>
      <c r="F3584" t="s">
        <v>203</v>
      </c>
      <c r="G3584" s="6" t="s">
        <v>203</v>
      </c>
      <c r="I3584" t="s">
        <v>21</v>
      </c>
      <c r="J3584" t="s">
        <v>1079</v>
      </c>
      <c r="K3584" s="6" t="s">
        <v>1079</v>
      </c>
      <c r="L3584" t="s">
        <v>7988</v>
      </c>
      <c r="M3584" s="6" t="s">
        <v>7988</v>
      </c>
      <c r="N3584">
        <v>27</v>
      </c>
      <c r="O3584" t="s">
        <v>24</v>
      </c>
      <c r="P3584" s="6" t="s">
        <v>24</v>
      </c>
      <c r="Q3584" t="s">
        <v>7989</v>
      </c>
      <c r="R3584" t="s">
        <v>7954</v>
      </c>
      <c r="S3584" s="6" t="s">
        <v>7954</v>
      </c>
      <c r="T3584" t="s">
        <v>25147</v>
      </c>
      <c r="U3584" s="6" t="s">
        <v>25147</v>
      </c>
      <c r="W3584" t="s">
        <v>53</v>
      </c>
      <c r="X3584" s="6" t="s">
        <v>25506</v>
      </c>
      <c r="Y3584" t="s">
        <v>8000</v>
      </c>
      <c r="Z3584" t="s">
        <v>8001</v>
      </c>
    </row>
    <row r="3585" spans="1:26" ht="15" customHeight="1" x14ac:dyDescent="0.25">
      <c r="A3585">
        <v>4058</v>
      </c>
      <c r="B3585" s="2" t="s">
        <v>12003</v>
      </c>
      <c r="C3585" s="2" t="s">
        <v>13053</v>
      </c>
      <c r="D3585" t="s">
        <v>65</v>
      </c>
      <c r="E3585" s="2" t="s">
        <v>11981</v>
      </c>
      <c r="F3585" t="s">
        <v>203</v>
      </c>
      <c r="G3585" s="6" t="s">
        <v>203</v>
      </c>
      <c r="I3585" t="s">
        <v>21</v>
      </c>
      <c r="J3585" t="s">
        <v>1079</v>
      </c>
      <c r="K3585" s="6" t="s">
        <v>1079</v>
      </c>
      <c r="L3585" t="s">
        <v>7988</v>
      </c>
      <c r="M3585" s="6" t="s">
        <v>7988</v>
      </c>
      <c r="N3585">
        <v>27</v>
      </c>
      <c r="O3585" t="s">
        <v>1717</v>
      </c>
      <c r="P3585" s="6" t="s">
        <v>1717</v>
      </c>
      <c r="Q3585" t="s">
        <v>7989</v>
      </c>
      <c r="R3585" t="s">
        <v>7954</v>
      </c>
      <c r="S3585" s="6" t="s">
        <v>7954</v>
      </c>
      <c r="T3585" t="s">
        <v>25147</v>
      </c>
      <c r="U3585" s="6" t="s">
        <v>25147</v>
      </c>
      <c r="W3585" t="s">
        <v>53</v>
      </c>
      <c r="X3585" s="6" t="s">
        <v>25506</v>
      </c>
      <c r="Y3585" t="s">
        <v>18993</v>
      </c>
      <c r="Z3585" t="s">
        <v>18994</v>
      </c>
    </row>
    <row r="3586" spans="1:26" ht="15" customHeight="1" x14ac:dyDescent="0.25">
      <c r="A3586">
        <v>4841</v>
      </c>
      <c r="B3586" s="2" t="s">
        <v>12046</v>
      </c>
      <c r="C3586" s="2" t="s">
        <v>12093</v>
      </c>
      <c r="D3586" t="s">
        <v>49</v>
      </c>
      <c r="E3586" s="2" t="s">
        <v>12046</v>
      </c>
      <c r="F3586" t="s">
        <v>203</v>
      </c>
      <c r="G3586" s="6" t="s">
        <v>203</v>
      </c>
      <c r="I3586" t="s">
        <v>21</v>
      </c>
      <c r="J3586" t="s">
        <v>1079</v>
      </c>
      <c r="K3586" s="6" t="s">
        <v>1079</v>
      </c>
      <c r="L3586" t="s">
        <v>7988</v>
      </c>
      <c r="M3586" s="6" t="s">
        <v>7988</v>
      </c>
      <c r="N3586">
        <v>27</v>
      </c>
      <c r="O3586" t="s">
        <v>959</v>
      </c>
      <c r="P3586" s="6" t="s">
        <v>959</v>
      </c>
      <c r="Q3586" t="s">
        <v>19145</v>
      </c>
      <c r="R3586" t="s">
        <v>24452</v>
      </c>
      <c r="S3586" s="6" t="s">
        <v>24452</v>
      </c>
      <c r="T3586" t="s">
        <v>25147</v>
      </c>
      <c r="U3586" s="6" t="s">
        <v>25147</v>
      </c>
      <c r="W3586" t="s">
        <v>53</v>
      </c>
      <c r="X3586" s="6" t="s">
        <v>25506</v>
      </c>
      <c r="Y3586" t="s">
        <v>19146</v>
      </c>
      <c r="Z3586" t="s">
        <v>19147</v>
      </c>
    </row>
    <row r="3587" spans="1:26" ht="15" customHeight="1" x14ac:dyDescent="0.25">
      <c r="A3587">
        <v>5825</v>
      </c>
      <c r="B3587" s="2" t="s">
        <v>12847</v>
      </c>
      <c r="C3587" s="2" t="s">
        <v>12424</v>
      </c>
      <c r="D3587" t="s">
        <v>65</v>
      </c>
      <c r="E3587" s="2" t="s">
        <v>12532</v>
      </c>
      <c r="F3587" t="s">
        <v>203</v>
      </c>
      <c r="G3587" s="6" t="s">
        <v>203</v>
      </c>
      <c r="I3587" t="s">
        <v>21</v>
      </c>
      <c r="J3587" t="s">
        <v>1079</v>
      </c>
      <c r="K3587" s="6" t="s">
        <v>1079</v>
      </c>
      <c r="L3587" t="s">
        <v>7988</v>
      </c>
      <c r="M3587" s="6" t="s">
        <v>7988</v>
      </c>
      <c r="N3587">
        <v>27</v>
      </c>
      <c r="O3587" t="s">
        <v>959</v>
      </c>
      <c r="P3587" s="6" t="s">
        <v>959</v>
      </c>
      <c r="Q3587" t="s">
        <v>8223</v>
      </c>
      <c r="R3587" t="s">
        <v>24458</v>
      </c>
      <c r="S3587" s="6" t="s">
        <v>24071</v>
      </c>
      <c r="T3587" t="s">
        <v>25147</v>
      </c>
      <c r="U3587" s="6" t="s">
        <v>25147</v>
      </c>
      <c r="W3587" t="s">
        <v>53</v>
      </c>
      <c r="X3587" s="6" t="s">
        <v>25506</v>
      </c>
      <c r="Y3587" t="s">
        <v>19223</v>
      </c>
      <c r="Z3587" t="s">
        <v>19224</v>
      </c>
    </row>
    <row r="3588" spans="1:26" ht="15" customHeight="1" x14ac:dyDescent="0.25">
      <c r="A3588">
        <v>685</v>
      </c>
      <c r="B3588" s="2" t="s">
        <v>1634</v>
      </c>
      <c r="C3588" s="2" t="s">
        <v>277</v>
      </c>
      <c r="D3588" t="s">
        <v>49</v>
      </c>
      <c r="E3588" s="2" t="s">
        <v>645</v>
      </c>
      <c r="F3588" t="s">
        <v>203</v>
      </c>
      <c r="G3588" s="6" t="s">
        <v>203</v>
      </c>
      <c r="I3588" t="s">
        <v>21</v>
      </c>
      <c r="J3588" t="s">
        <v>1079</v>
      </c>
      <c r="K3588" s="6" t="s">
        <v>1079</v>
      </c>
      <c r="L3588" t="s">
        <v>7988</v>
      </c>
      <c r="M3588" s="6" t="s">
        <v>7988</v>
      </c>
      <c r="N3588">
        <v>52</v>
      </c>
      <c r="O3588" t="s">
        <v>24</v>
      </c>
      <c r="P3588" s="6" t="s">
        <v>24</v>
      </c>
      <c r="Q3588" t="s">
        <v>7989</v>
      </c>
      <c r="R3588" t="s">
        <v>7954</v>
      </c>
      <c r="S3588" s="6" t="s">
        <v>7954</v>
      </c>
      <c r="T3588" t="s">
        <v>25147</v>
      </c>
      <c r="U3588" s="6" t="s">
        <v>25147</v>
      </c>
      <c r="W3588" t="s">
        <v>53</v>
      </c>
      <c r="X3588" s="6" t="s">
        <v>25506</v>
      </c>
      <c r="Y3588" t="s">
        <v>8005</v>
      </c>
      <c r="Z3588" s="3" t="s">
        <v>8006</v>
      </c>
    </row>
    <row r="3589" spans="1:26" ht="15" customHeight="1" x14ac:dyDescent="0.25">
      <c r="A3589">
        <v>879</v>
      </c>
      <c r="B3589" s="2" t="s">
        <v>2257</v>
      </c>
      <c r="C3589" s="2" t="s">
        <v>1367</v>
      </c>
      <c r="D3589" t="s">
        <v>58</v>
      </c>
      <c r="E3589" s="2" t="s">
        <v>2525</v>
      </c>
      <c r="F3589" t="s">
        <v>203</v>
      </c>
      <c r="G3589" s="6" t="s">
        <v>203</v>
      </c>
      <c r="I3589" t="s">
        <v>21</v>
      </c>
      <c r="J3589" t="s">
        <v>1079</v>
      </c>
      <c r="K3589" s="6" t="s">
        <v>1079</v>
      </c>
      <c r="L3589" t="s">
        <v>7988</v>
      </c>
      <c r="M3589" s="6" t="s">
        <v>7988</v>
      </c>
      <c r="N3589">
        <v>67</v>
      </c>
      <c r="O3589" t="s">
        <v>24</v>
      </c>
      <c r="P3589" s="6" t="s">
        <v>24</v>
      </c>
      <c r="Q3589" t="s">
        <v>7989</v>
      </c>
      <c r="R3589" t="s">
        <v>7954</v>
      </c>
      <c r="S3589" s="6" t="s">
        <v>7954</v>
      </c>
      <c r="T3589" t="s">
        <v>25147</v>
      </c>
      <c r="U3589" s="6" t="s">
        <v>25147</v>
      </c>
      <c r="W3589" t="s">
        <v>53</v>
      </c>
      <c r="X3589" s="6" t="s">
        <v>25506</v>
      </c>
      <c r="Y3589" t="s">
        <v>8007</v>
      </c>
      <c r="Z3589" s="3" t="s">
        <v>8008</v>
      </c>
    </row>
    <row r="3590" spans="1:26" ht="15" customHeight="1" x14ac:dyDescent="0.25">
      <c r="A3590">
        <v>4383</v>
      </c>
      <c r="B3590" s="2" t="s">
        <v>14455</v>
      </c>
      <c r="C3590" s="2" t="s">
        <v>11991</v>
      </c>
      <c r="D3590" t="s">
        <v>58</v>
      </c>
      <c r="E3590" s="2" t="s">
        <v>12325</v>
      </c>
      <c r="F3590" t="s">
        <v>203</v>
      </c>
      <c r="G3590" s="6" t="s">
        <v>203</v>
      </c>
      <c r="I3590" t="s">
        <v>21</v>
      </c>
      <c r="J3590" t="s">
        <v>1079</v>
      </c>
      <c r="K3590" s="6" t="s">
        <v>1079</v>
      </c>
      <c r="L3590" t="s">
        <v>19083</v>
      </c>
      <c r="M3590" s="6" t="s">
        <v>19083</v>
      </c>
      <c r="N3590">
        <v>97</v>
      </c>
      <c r="O3590" t="s">
        <v>24</v>
      </c>
      <c r="P3590" s="6" t="s">
        <v>24</v>
      </c>
      <c r="Q3590" t="s">
        <v>19084</v>
      </c>
      <c r="R3590" t="s">
        <v>24446</v>
      </c>
      <c r="S3590" s="6" t="s">
        <v>24446</v>
      </c>
      <c r="T3590" t="s">
        <v>25147</v>
      </c>
      <c r="U3590" s="6" t="s">
        <v>25147</v>
      </c>
      <c r="W3590" t="s">
        <v>53</v>
      </c>
      <c r="X3590" s="6" t="s">
        <v>25506</v>
      </c>
      <c r="Y3590" t="s">
        <v>19085</v>
      </c>
      <c r="Z3590" t="s">
        <v>19086</v>
      </c>
    </row>
    <row r="3591" spans="1:26" ht="15" customHeight="1" x14ac:dyDescent="0.25">
      <c r="A3591">
        <v>2847</v>
      </c>
      <c r="B3591" s="2" t="s">
        <v>329</v>
      </c>
      <c r="C3591" s="2" t="s">
        <v>1227</v>
      </c>
      <c r="D3591" t="s">
        <v>49</v>
      </c>
      <c r="E3591" s="2" t="s">
        <v>618</v>
      </c>
      <c r="F3591" t="s">
        <v>203</v>
      </c>
      <c r="G3591" s="6" t="s">
        <v>203</v>
      </c>
      <c r="I3591" t="s">
        <v>21</v>
      </c>
      <c r="J3591" t="s">
        <v>367</v>
      </c>
      <c r="K3591" s="6" t="s">
        <v>367</v>
      </c>
      <c r="L3591" t="s">
        <v>8768</v>
      </c>
      <c r="M3591" s="6" t="s">
        <v>8768</v>
      </c>
      <c r="N3591">
        <v>49</v>
      </c>
      <c r="O3591" t="s">
        <v>24</v>
      </c>
      <c r="P3591" s="6" t="s">
        <v>24</v>
      </c>
      <c r="Q3591" t="s">
        <v>8769</v>
      </c>
      <c r="R3591" t="s">
        <v>8235</v>
      </c>
      <c r="S3591" s="6" t="s">
        <v>8235</v>
      </c>
      <c r="T3591" t="s">
        <v>13021</v>
      </c>
      <c r="U3591" s="6" t="s">
        <v>13021</v>
      </c>
      <c r="W3591" t="s">
        <v>53</v>
      </c>
      <c r="X3591" s="6" t="s">
        <v>25506</v>
      </c>
      <c r="Y3591" t="s">
        <v>8770</v>
      </c>
      <c r="Z3591" t="s">
        <v>8771</v>
      </c>
    </row>
    <row r="3592" spans="1:26" ht="15" customHeight="1" x14ac:dyDescent="0.25">
      <c r="A3592">
        <v>4218</v>
      </c>
      <c r="B3592" s="2" t="s">
        <v>13238</v>
      </c>
      <c r="C3592" s="2" t="s">
        <v>13237</v>
      </c>
      <c r="D3592" t="s">
        <v>49</v>
      </c>
      <c r="E3592" s="2" t="s">
        <v>13665</v>
      </c>
      <c r="F3592" t="s">
        <v>203</v>
      </c>
      <c r="G3592" s="6" t="s">
        <v>203</v>
      </c>
      <c r="I3592" t="s">
        <v>21</v>
      </c>
      <c r="J3592" t="s">
        <v>367</v>
      </c>
      <c r="K3592" s="6" t="s">
        <v>367</v>
      </c>
      <c r="L3592" t="s">
        <v>8768</v>
      </c>
      <c r="M3592" s="6" t="s">
        <v>8768</v>
      </c>
      <c r="N3592">
        <v>49</v>
      </c>
      <c r="O3592" t="s">
        <v>24</v>
      </c>
      <c r="P3592" s="6" t="s">
        <v>24</v>
      </c>
      <c r="Q3592" t="s">
        <v>8769</v>
      </c>
      <c r="R3592" t="s">
        <v>8235</v>
      </c>
      <c r="S3592" s="6" t="s">
        <v>8235</v>
      </c>
      <c r="T3592" t="s">
        <v>13021</v>
      </c>
      <c r="U3592" s="6" t="s">
        <v>13021</v>
      </c>
      <c r="W3592" t="s">
        <v>53</v>
      </c>
      <c r="X3592" s="6" t="s">
        <v>25506</v>
      </c>
      <c r="Y3592" t="s">
        <v>19494</v>
      </c>
      <c r="Z3592" t="s">
        <v>19495</v>
      </c>
    </row>
    <row r="3593" spans="1:26" ht="15" customHeight="1" x14ac:dyDescent="0.25">
      <c r="A3593">
        <v>5029</v>
      </c>
      <c r="B3593" s="2" t="s">
        <v>12099</v>
      </c>
      <c r="C3593" s="2" t="s">
        <v>11995</v>
      </c>
      <c r="D3593" t="s">
        <v>3780</v>
      </c>
      <c r="E3593" s="2" t="s">
        <v>12024</v>
      </c>
      <c r="F3593" t="s">
        <v>203</v>
      </c>
      <c r="G3593" s="6" t="s">
        <v>203</v>
      </c>
      <c r="I3593" t="s">
        <v>21</v>
      </c>
      <c r="J3593" t="s">
        <v>367</v>
      </c>
      <c r="K3593" s="6" t="s">
        <v>367</v>
      </c>
      <c r="L3593" t="s">
        <v>8768</v>
      </c>
      <c r="M3593" s="6" t="s">
        <v>8768</v>
      </c>
      <c r="N3593">
        <v>49</v>
      </c>
      <c r="O3593" t="s">
        <v>991</v>
      </c>
      <c r="P3593" s="6" t="s">
        <v>991</v>
      </c>
      <c r="Q3593" t="s">
        <v>19498</v>
      </c>
      <c r="R3593" t="s">
        <v>8235</v>
      </c>
      <c r="S3593" s="6" t="s">
        <v>8235</v>
      </c>
      <c r="T3593" t="s">
        <v>24319</v>
      </c>
      <c r="U3593" s="6" t="s">
        <v>13021</v>
      </c>
      <c r="W3593" t="s">
        <v>53</v>
      </c>
      <c r="X3593" s="6" t="s">
        <v>25506</v>
      </c>
      <c r="Y3593" t="s">
        <v>19499</v>
      </c>
      <c r="Z3593" t="s">
        <v>19500</v>
      </c>
    </row>
    <row r="3594" spans="1:26" ht="15" customHeight="1" x14ac:dyDescent="0.25">
      <c r="A3594">
        <v>5950</v>
      </c>
      <c r="B3594" s="2" t="s">
        <v>12730</v>
      </c>
      <c r="C3594" s="2" t="s">
        <v>12446</v>
      </c>
      <c r="D3594" t="s">
        <v>159</v>
      </c>
      <c r="E3594" s="2" t="s">
        <v>12624</v>
      </c>
      <c r="F3594" t="s">
        <v>203</v>
      </c>
      <c r="G3594" s="6" t="s">
        <v>203</v>
      </c>
      <c r="I3594" t="s">
        <v>21</v>
      </c>
      <c r="J3594" t="s">
        <v>22</v>
      </c>
      <c r="K3594" s="6" t="s">
        <v>22</v>
      </c>
      <c r="L3594" t="s">
        <v>12777</v>
      </c>
      <c r="M3594" s="6" t="s">
        <v>12777</v>
      </c>
      <c r="N3594">
        <v>22</v>
      </c>
      <c r="O3594" t="s">
        <v>24</v>
      </c>
      <c r="P3594" s="6" t="s">
        <v>24</v>
      </c>
      <c r="Q3594" t="s">
        <v>12778</v>
      </c>
      <c r="R3594" t="s">
        <v>7405</v>
      </c>
      <c r="S3594" s="6" t="s">
        <v>7405</v>
      </c>
      <c r="T3594" t="s">
        <v>23075</v>
      </c>
      <c r="U3594" s="6" t="s">
        <v>23075</v>
      </c>
      <c r="W3594" t="s">
        <v>53</v>
      </c>
      <c r="X3594" s="6" t="s">
        <v>25506</v>
      </c>
      <c r="Y3594" t="s">
        <v>12779</v>
      </c>
      <c r="Z3594" t="s">
        <v>12780</v>
      </c>
    </row>
    <row r="3595" spans="1:26" ht="15" customHeight="1" x14ac:dyDescent="0.25">
      <c r="A3595">
        <v>5888</v>
      </c>
      <c r="B3595" s="2" t="s">
        <v>12552</v>
      </c>
      <c r="C3595" s="2" t="s">
        <v>12448</v>
      </c>
      <c r="D3595" t="s">
        <v>517</v>
      </c>
      <c r="E3595" s="2" t="s">
        <v>12446</v>
      </c>
      <c r="F3595" t="s">
        <v>203</v>
      </c>
      <c r="G3595" s="6" t="s">
        <v>203</v>
      </c>
      <c r="I3595" t="s">
        <v>21</v>
      </c>
      <c r="J3595" t="s">
        <v>1403</v>
      </c>
      <c r="K3595" s="6" t="s">
        <v>1403</v>
      </c>
      <c r="L3595" t="s">
        <v>13946</v>
      </c>
      <c r="M3595" s="6" t="s">
        <v>13946</v>
      </c>
      <c r="N3595">
        <v>30</v>
      </c>
      <c r="O3595" t="s">
        <v>12957</v>
      </c>
      <c r="P3595" s="6" t="s">
        <v>12957</v>
      </c>
      <c r="Q3595" t="s">
        <v>19925</v>
      </c>
      <c r="R3595" t="s">
        <v>24581</v>
      </c>
      <c r="S3595" s="6" t="s">
        <v>24581</v>
      </c>
      <c r="T3595" t="s">
        <v>24584</v>
      </c>
      <c r="U3595" s="6" t="s">
        <v>24528</v>
      </c>
      <c r="W3595" t="s">
        <v>53</v>
      </c>
      <c r="X3595" s="6" t="s">
        <v>25506</v>
      </c>
      <c r="Y3595" t="s">
        <v>19926</v>
      </c>
      <c r="Z3595" t="s">
        <v>19927</v>
      </c>
    </row>
    <row r="3596" spans="1:26" ht="15" customHeight="1" x14ac:dyDescent="0.25">
      <c r="A3596">
        <v>4603</v>
      </c>
      <c r="B3596" s="2" t="s">
        <v>12058</v>
      </c>
      <c r="C3596" s="2" t="s">
        <v>12284</v>
      </c>
      <c r="D3596" t="s">
        <v>49</v>
      </c>
      <c r="E3596" s="2" t="s">
        <v>12058</v>
      </c>
      <c r="F3596" t="s">
        <v>203</v>
      </c>
      <c r="G3596" s="6" t="s">
        <v>203</v>
      </c>
      <c r="I3596" t="s">
        <v>21</v>
      </c>
      <c r="J3596" t="s">
        <v>1409</v>
      </c>
      <c r="K3596" s="6" t="s">
        <v>1403</v>
      </c>
      <c r="L3596" t="s">
        <v>13946</v>
      </c>
      <c r="M3596" s="6" t="s">
        <v>13946</v>
      </c>
      <c r="N3596">
        <v>30</v>
      </c>
      <c r="O3596" t="s">
        <v>12296</v>
      </c>
      <c r="P3596" s="6" t="s">
        <v>12296</v>
      </c>
      <c r="Q3596" t="s">
        <v>8235</v>
      </c>
      <c r="R3596" t="s">
        <v>8235</v>
      </c>
      <c r="S3596" s="6" t="s">
        <v>8235</v>
      </c>
      <c r="U3596" s="6" t="s">
        <v>24528</v>
      </c>
      <c r="W3596" t="s">
        <v>53</v>
      </c>
      <c r="X3596" s="6" t="s">
        <v>25506</v>
      </c>
      <c r="Y3596" t="s">
        <v>19270</v>
      </c>
      <c r="Z3596" t="s">
        <v>19271</v>
      </c>
    </row>
    <row r="3597" spans="1:26" ht="15" customHeight="1" x14ac:dyDescent="0.25">
      <c r="A3597">
        <v>4392</v>
      </c>
      <c r="B3597" s="2" t="s">
        <v>12143</v>
      </c>
      <c r="C3597" s="2" t="s">
        <v>12320</v>
      </c>
      <c r="D3597" t="s">
        <v>65</v>
      </c>
      <c r="E3597" s="2" t="s">
        <v>12107</v>
      </c>
      <c r="F3597" t="s">
        <v>203</v>
      </c>
      <c r="G3597" s="6" t="s">
        <v>203</v>
      </c>
      <c r="I3597" t="s">
        <v>21</v>
      </c>
      <c r="J3597" t="s">
        <v>1079</v>
      </c>
      <c r="K3597" s="6" t="s">
        <v>1079</v>
      </c>
      <c r="L3597" t="s">
        <v>520</v>
      </c>
      <c r="M3597" s="6" t="s">
        <v>520</v>
      </c>
      <c r="N3597">
        <v>28</v>
      </c>
      <c r="O3597" t="s">
        <v>24</v>
      </c>
      <c r="P3597" s="6" t="s">
        <v>24</v>
      </c>
      <c r="Q3597" t="s">
        <v>16607</v>
      </c>
      <c r="R3597" t="s">
        <v>25387</v>
      </c>
      <c r="S3597" s="6" t="s">
        <v>25387</v>
      </c>
      <c r="T3597" t="s">
        <v>11832</v>
      </c>
      <c r="U3597" s="6" t="s">
        <v>11832</v>
      </c>
      <c r="W3597" t="s">
        <v>53</v>
      </c>
      <c r="X3597" s="6" t="s">
        <v>25506</v>
      </c>
      <c r="Y3597" t="s">
        <v>16608</v>
      </c>
      <c r="Z3597" t="s">
        <v>16609</v>
      </c>
    </row>
    <row r="3598" spans="1:26" ht="15" customHeight="1" x14ac:dyDescent="0.25">
      <c r="A3598">
        <v>4533</v>
      </c>
      <c r="B3598" s="2" t="s">
        <v>12121</v>
      </c>
      <c r="C3598" s="2" t="s">
        <v>14268</v>
      </c>
      <c r="D3598" t="s">
        <v>517</v>
      </c>
      <c r="E3598" s="2" t="s">
        <v>13125</v>
      </c>
      <c r="F3598" t="s">
        <v>203</v>
      </c>
      <c r="G3598" s="6" t="s">
        <v>203</v>
      </c>
      <c r="I3598" t="s">
        <v>21</v>
      </c>
      <c r="J3598" t="s">
        <v>1079</v>
      </c>
      <c r="K3598" s="6" t="s">
        <v>1079</v>
      </c>
      <c r="L3598" t="s">
        <v>4178</v>
      </c>
      <c r="M3598" s="6" t="s">
        <v>4178</v>
      </c>
      <c r="N3598">
        <v>31</v>
      </c>
      <c r="O3598" t="s">
        <v>24</v>
      </c>
      <c r="P3598" s="6" t="s">
        <v>24</v>
      </c>
      <c r="Q3598" t="s">
        <v>16712</v>
      </c>
      <c r="R3598" t="s">
        <v>4583</v>
      </c>
      <c r="S3598" s="6" t="s">
        <v>4583</v>
      </c>
      <c r="T3598" t="s">
        <v>24060</v>
      </c>
      <c r="U3598" s="6" t="s">
        <v>24060</v>
      </c>
      <c r="W3598" t="s">
        <v>53</v>
      </c>
      <c r="X3598" s="6" t="s">
        <v>25506</v>
      </c>
      <c r="Y3598" t="s">
        <v>16713</v>
      </c>
      <c r="Z3598" t="s">
        <v>16714</v>
      </c>
    </row>
    <row r="3599" spans="1:26" ht="15" customHeight="1" x14ac:dyDescent="0.25">
      <c r="A3599">
        <v>6061</v>
      </c>
      <c r="B3599" s="2" t="s">
        <v>13373</v>
      </c>
      <c r="C3599" s="2" t="s">
        <v>12540</v>
      </c>
      <c r="D3599" t="s">
        <v>11271</v>
      </c>
      <c r="E3599" s="2" t="s">
        <v>13335</v>
      </c>
      <c r="F3599" t="s">
        <v>203</v>
      </c>
      <c r="G3599" s="6" t="s">
        <v>203</v>
      </c>
      <c r="I3599" t="s">
        <v>21</v>
      </c>
      <c r="J3599" t="s">
        <v>22</v>
      </c>
      <c r="K3599" s="6" t="s">
        <v>22</v>
      </c>
      <c r="L3599" t="s">
        <v>2116</v>
      </c>
      <c r="M3599" s="6" t="s">
        <v>2116</v>
      </c>
      <c r="N3599">
        <v>22</v>
      </c>
      <c r="O3599" t="s">
        <v>24</v>
      </c>
      <c r="P3599" s="6" t="s">
        <v>24</v>
      </c>
      <c r="Q3599" t="s">
        <v>19197</v>
      </c>
      <c r="R3599" t="s">
        <v>24454</v>
      </c>
      <c r="S3599" s="6" t="s">
        <v>24454</v>
      </c>
      <c r="T3599" t="s">
        <v>13021</v>
      </c>
      <c r="U3599" s="6" t="s">
        <v>13021</v>
      </c>
      <c r="W3599" t="s">
        <v>53</v>
      </c>
      <c r="X3599" s="6" t="s">
        <v>25506</v>
      </c>
      <c r="Y3599" t="s">
        <v>19198</v>
      </c>
      <c r="Z3599" t="s">
        <v>19199</v>
      </c>
    </row>
    <row r="3600" spans="1:26" ht="15" customHeight="1" x14ac:dyDescent="0.25">
      <c r="A3600">
        <v>598</v>
      </c>
      <c r="B3600" s="2" t="s">
        <v>1298</v>
      </c>
      <c r="C3600" s="2" t="s">
        <v>3554</v>
      </c>
      <c r="D3600" t="s">
        <v>65</v>
      </c>
      <c r="E3600" s="2" t="s">
        <v>91</v>
      </c>
      <c r="F3600" t="s">
        <v>203</v>
      </c>
      <c r="G3600" s="6" t="s">
        <v>203</v>
      </c>
      <c r="I3600" t="s">
        <v>21</v>
      </c>
      <c r="J3600" t="s">
        <v>1403</v>
      </c>
      <c r="K3600" s="6" t="s">
        <v>1403</v>
      </c>
      <c r="L3600" t="s">
        <v>7481</v>
      </c>
      <c r="M3600" s="6" t="s">
        <v>7481</v>
      </c>
      <c r="N3600">
        <v>29</v>
      </c>
      <c r="O3600" t="s">
        <v>24</v>
      </c>
      <c r="P3600" s="6" t="s">
        <v>24</v>
      </c>
      <c r="Q3600" t="s">
        <v>7482</v>
      </c>
      <c r="R3600" t="s">
        <v>4583</v>
      </c>
      <c r="S3600" s="6" t="s">
        <v>4583</v>
      </c>
      <c r="T3600" t="s">
        <v>24180</v>
      </c>
      <c r="U3600" s="6" t="s">
        <v>24180</v>
      </c>
      <c r="W3600" t="s">
        <v>53</v>
      </c>
      <c r="X3600" s="6" t="s">
        <v>25506</v>
      </c>
      <c r="Y3600" t="s">
        <v>7483</v>
      </c>
      <c r="Z3600" t="s">
        <v>7484</v>
      </c>
    </row>
    <row r="3601" spans="1:26" ht="15" customHeight="1" x14ac:dyDescent="0.25">
      <c r="A3601">
        <v>1320</v>
      </c>
      <c r="B3601" s="2" t="s">
        <v>629</v>
      </c>
      <c r="C3601" s="2" t="s">
        <v>1945</v>
      </c>
      <c r="D3601" t="s">
        <v>49</v>
      </c>
      <c r="E3601" s="2" t="s">
        <v>1457</v>
      </c>
      <c r="F3601" t="s">
        <v>203</v>
      </c>
      <c r="G3601" s="6" t="s">
        <v>203</v>
      </c>
      <c r="I3601" t="s">
        <v>21</v>
      </c>
      <c r="J3601" t="s">
        <v>1403</v>
      </c>
      <c r="K3601" s="6" t="s">
        <v>1403</v>
      </c>
      <c r="L3601" t="s">
        <v>7481</v>
      </c>
      <c r="M3601" s="6" t="s">
        <v>7481</v>
      </c>
      <c r="N3601">
        <v>29</v>
      </c>
      <c r="O3601" t="s">
        <v>24</v>
      </c>
      <c r="P3601" s="6" t="s">
        <v>24</v>
      </c>
      <c r="Q3601" t="s">
        <v>7519</v>
      </c>
      <c r="R3601" t="s">
        <v>4583</v>
      </c>
      <c r="S3601" s="6" t="s">
        <v>4583</v>
      </c>
      <c r="T3601" t="s">
        <v>10899</v>
      </c>
      <c r="U3601" s="6" t="s">
        <v>10899</v>
      </c>
      <c r="W3601" t="s">
        <v>53</v>
      </c>
      <c r="X3601" s="6" t="s">
        <v>25506</v>
      </c>
      <c r="Y3601" t="s">
        <v>7522</v>
      </c>
      <c r="Z3601" t="s">
        <v>7523</v>
      </c>
    </row>
    <row r="3602" spans="1:26" ht="15" customHeight="1" x14ac:dyDescent="0.25">
      <c r="A3602">
        <v>1962</v>
      </c>
      <c r="B3602" s="2" t="s">
        <v>863</v>
      </c>
      <c r="C3602" s="2" t="s">
        <v>1171</v>
      </c>
      <c r="D3602" t="s">
        <v>49</v>
      </c>
      <c r="E3602" s="2" t="s">
        <v>360</v>
      </c>
      <c r="F3602" t="s">
        <v>203</v>
      </c>
      <c r="G3602" s="6" t="s">
        <v>203</v>
      </c>
      <c r="I3602" t="s">
        <v>21</v>
      </c>
      <c r="J3602" t="s">
        <v>3654</v>
      </c>
      <c r="K3602" s="6" t="s">
        <v>1403</v>
      </c>
      <c r="L3602" t="s">
        <v>7481</v>
      </c>
      <c r="M3602" s="6" t="s">
        <v>7481</v>
      </c>
      <c r="N3602">
        <v>29</v>
      </c>
      <c r="O3602" t="s">
        <v>864</v>
      </c>
      <c r="P3602" s="6" t="s">
        <v>864</v>
      </c>
      <c r="Q3602" t="s">
        <v>7519</v>
      </c>
      <c r="R3602" t="s">
        <v>4583</v>
      </c>
      <c r="S3602" s="6" t="s">
        <v>4583</v>
      </c>
      <c r="T3602" t="s">
        <v>10899</v>
      </c>
      <c r="U3602" s="6" t="s">
        <v>10899</v>
      </c>
      <c r="W3602" t="s">
        <v>53</v>
      </c>
      <c r="X3602" s="6" t="s">
        <v>25506</v>
      </c>
      <c r="Y3602" t="s">
        <v>7527</v>
      </c>
      <c r="Z3602" t="s">
        <v>7528</v>
      </c>
    </row>
    <row r="3603" spans="1:26" ht="15" customHeight="1" x14ac:dyDescent="0.25">
      <c r="A3603">
        <v>2681</v>
      </c>
      <c r="B3603" s="2" t="s">
        <v>296</v>
      </c>
      <c r="C3603" s="2" t="s">
        <v>515</v>
      </c>
      <c r="D3603" t="s">
        <v>49</v>
      </c>
      <c r="E3603" s="2" t="s">
        <v>80</v>
      </c>
      <c r="F3603" t="s">
        <v>203</v>
      </c>
      <c r="G3603" s="6" t="s">
        <v>203</v>
      </c>
      <c r="I3603" t="s">
        <v>21</v>
      </c>
      <c r="J3603" t="s">
        <v>1403</v>
      </c>
      <c r="K3603" s="6" t="s">
        <v>1403</v>
      </c>
      <c r="L3603" t="s">
        <v>7481</v>
      </c>
      <c r="M3603" s="6" t="s">
        <v>7481</v>
      </c>
      <c r="N3603">
        <v>29</v>
      </c>
      <c r="O3603" t="s">
        <v>24</v>
      </c>
      <c r="P3603" s="6" t="s">
        <v>24</v>
      </c>
      <c r="Q3603" t="s">
        <v>7533</v>
      </c>
      <c r="R3603" t="s">
        <v>4583</v>
      </c>
      <c r="S3603" s="6" t="s">
        <v>4583</v>
      </c>
      <c r="T3603" t="s">
        <v>24184</v>
      </c>
      <c r="U3603" s="6" t="s">
        <v>10899</v>
      </c>
      <c r="W3603" t="s">
        <v>53</v>
      </c>
      <c r="X3603" s="6" t="s">
        <v>25506</v>
      </c>
      <c r="Y3603" t="s">
        <v>7534</v>
      </c>
      <c r="Z3603" t="s">
        <v>7535</v>
      </c>
    </row>
    <row r="3604" spans="1:26" ht="15" customHeight="1" x14ac:dyDescent="0.25">
      <c r="A3604">
        <v>5960</v>
      </c>
      <c r="B3604" s="2" t="s">
        <v>12730</v>
      </c>
      <c r="C3604" s="2" t="s">
        <v>12395</v>
      </c>
      <c r="D3604" t="s">
        <v>18903</v>
      </c>
      <c r="E3604" s="2" t="s">
        <v>12624</v>
      </c>
      <c r="F3604" t="s">
        <v>203</v>
      </c>
      <c r="G3604" s="6" t="s">
        <v>203</v>
      </c>
      <c r="I3604" t="s">
        <v>21</v>
      </c>
      <c r="J3604" t="s">
        <v>1403</v>
      </c>
      <c r="K3604" s="6" t="s">
        <v>1403</v>
      </c>
      <c r="L3604" t="s">
        <v>7481</v>
      </c>
      <c r="M3604" s="6" t="s">
        <v>7481</v>
      </c>
      <c r="N3604">
        <v>29</v>
      </c>
      <c r="O3604" t="s">
        <v>24</v>
      </c>
      <c r="P3604" s="6" t="s">
        <v>24</v>
      </c>
      <c r="Q3604" t="s">
        <v>18904</v>
      </c>
      <c r="R3604" t="s">
        <v>9330</v>
      </c>
      <c r="S3604" s="6" t="s">
        <v>9330</v>
      </c>
      <c r="T3604" t="s">
        <v>10899</v>
      </c>
      <c r="U3604" s="6" t="s">
        <v>10899</v>
      </c>
      <c r="W3604" t="s">
        <v>53</v>
      </c>
      <c r="X3604" s="6" t="s">
        <v>25506</v>
      </c>
      <c r="Y3604" t="s">
        <v>18905</v>
      </c>
      <c r="Z3604" t="s">
        <v>18906</v>
      </c>
    </row>
    <row r="3605" spans="1:26" ht="15" customHeight="1" x14ac:dyDescent="0.25">
      <c r="A3605">
        <v>4591</v>
      </c>
      <c r="B3605" s="2" t="s">
        <v>13200</v>
      </c>
      <c r="C3605" s="2" t="s">
        <v>12108</v>
      </c>
      <c r="D3605" t="s">
        <v>49</v>
      </c>
      <c r="E3605" s="2" t="s">
        <v>12284</v>
      </c>
      <c r="F3605" t="s">
        <v>203</v>
      </c>
      <c r="G3605" s="6" t="s">
        <v>203</v>
      </c>
      <c r="I3605" t="s">
        <v>21</v>
      </c>
      <c r="J3605" t="s">
        <v>1409</v>
      </c>
      <c r="K3605" s="6" t="s">
        <v>1403</v>
      </c>
      <c r="L3605" t="s">
        <v>7481</v>
      </c>
      <c r="M3605" s="6" t="s">
        <v>7481</v>
      </c>
      <c r="N3605">
        <v>29</v>
      </c>
      <c r="O3605" t="s">
        <v>24</v>
      </c>
      <c r="P3605" s="6" t="s">
        <v>24</v>
      </c>
      <c r="Q3605" t="s">
        <v>17046</v>
      </c>
      <c r="R3605" t="s">
        <v>4583</v>
      </c>
      <c r="S3605" s="6" t="s">
        <v>4583</v>
      </c>
      <c r="T3605" t="s">
        <v>21616</v>
      </c>
      <c r="U3605" s="6" t="s">
        <v>21616</v>
      </c>
      <c r="W3605" t="s">
        <v>53</v>
      </c>
      <c r="X3605" s="6" t="s">
        <v>25506</v>
      </c>
      <c r="Y3605" t="s">
        <v>17047</v>
      </c>
      <c r="Z3605" t="s">
        <v>17048</v>
      </c>
    </row>
    <row r="3606" spans="1:26" ht="15" customHeight="1" x14ac:dyDescent="0.25">
      <c r="A3606">
        <v>5209</v>
      </c>
      <c r="B3606" s="2" t="s">
        <v>12529</v>
      </c>
      <c r="C3606" s="2" t="s">
        <v>11946</v>
      </c>
      <c r="D3606" t="s">
        <v>353</v>
      </c>
      <c r="E3606" s="2" t="s">
        <v>12529</v>
      </c>
      <c r="F3606" t="s">
        <v>203</v>
      </c>
      <c r="G3606" s="6" t="s">
        <v>203</v>
      </c>
      <c r="I3606" t="s">
        <v>21</v>
      </c>
      <c r="J3606" t="s">
        <v>1409</v>
      </c>
      <c r="K3606" s="6" t="s">
        <v>1403</v>
      </c>
      <c r="L3606" t="s">
        <v>7481</v>
      </c>
      <c r="M3606" s="6" t="s">
        <v>7481</v>
      </c>
      <c r="N3606">
        <v>29</v>
      </c>
      <c r="O3606" t="s">
        <v>12767</v>
      </c>
      <c r="P3606" s="6" t="s">
        <v>12767</v>
      </c>
      <c r="Q3606" t="s">
        <v>18966</v>
      </c>
      <c r="R3606" t="s">
        <v>13369</v>
      </c>
      <c r="S3606" s="6" t="s">
        <v>13369</v>
      </c>
      <c r="T3606" t="s">
        <v>21616</v>
      </c>
      <c r="U3606" s="6" t="s">
        <v>21616</v>
      </c>
      <c r="W3606" t="s">
        <v>53</v>
      </c>
      <c r="X3606" s="6" t="s">
        <v>25506</v>
      </c>
      <c r="Y3606" t="s">
        <v>18967</v>
      </c>
      <c r="Z3606" t="s">
        <v>18968</v>
      </c>
    </row>
    <row r="3607" spans="1:26" ht="15" customHeight="1" x14ac:dyDescent="0.25">
      <c r="A3607">
        <v>3341</v>
      </c>
      <c r="B3607" s="2" t="s">
        <v>2059</v>
      </c>
      <c r="C3607" s="2" t="s">
        <v>782</v>
      </c>
      <c r="D3607" t="s">
        <v>517</v>
      </c>
      <c r="E3607" s="2" t="s">
        <v>780</v>
      </c>
      <c r="F3607" t="s">
        <v>203</v>
      </c>
      <c r="G3607" s="6" t="s">
        <v>203</v>
      </c>
      <c r="I3607" t="s">
        <v>21</v>
      </c>
      <c r="J3607" t="s">
        <v>1403</v>
      </c>
      <c r="K3607" s="6" t="s">
        <v>1403</v>
      </c>
      <c r="L3607" t="s">
        <v>7524</v>
      </c>
      <c r="M3607" s="6" t="s">
        <v>7524</v>
      </c>
      <c r="N3607">
        <v>29</v>
      </c>
      <c r="O3607" t="s">
        <v>2062</v>
      </c>
      <c r="P3607" s="6" t="s">
        <v>2062</v>
      </c>
      <c r="Q3607" t="s">
        <v>7519</v>
      </c>
      <c r="R3607" t="s">
        <v>4583</v>
      </c>
      <c r="S3607" s="6" t="s">
        <v>4583</v>
      </c>
      <c r="T3607" t="s">
        <v>10899</v>
      </c>
      <c r="U3607" s="6" t="s">
        <v>10899</v>
      </c>
      <c r="W3607" t="s">
        <v>53</v>
      </c>
      <c r="X3607" s="6" t="s">
        <v>25506</v>
      </c>
      <c r="Y3607" t="s">
        <v>7525</v>
      </c>
      <c r="Z3607" t="s">
        <v>7526</v>
      </c>
    </row>
    <row r="3608" spans="1:26" ht="15" customHeight="1" x14ac:dyDescent="0.25">
      <c r="A3608">
        <v>1656</v>
      </c>
      <c r="B3608" s="2" t="s">
        <v>1033</v>
      </c>
      <c r="C3608" s="2" t="s">
        <v>654</v>
      </c>
      <c r="D3608" t="s">
        <v>49</v>
      </c>
      <c r="E3608" s="2" t="s">
        <v>314</v>
      </c>
      <c r="F3608" t="s">
        <v>203</v>
      </c>
      <c r="G3608" s="6" t="s">
        <v>203</v>
      </c>
      <c r="I3608" t="s">
        <v>21</v>
      </c>
      <c r="J3608" t="s">
        <v>367</v>
      </c>
      <c r="K3608" s="6" t="s">
        <v>367</v>
      </c>
      <c r="L3608" t="s">
        <v>3378</v>
      </c>
      <c r="M3608" s="6" t="s">
        <v>3378</v>
      </c>
      <c r="N3608">
        <v>61</v>
      </c>
      <c r="O3608" t="s">
        <v>1037</v>
      </c>
      <c r="P3608" s="6" t="s">
        <v>1037</v>
      </c>
      <c r="Q3608" t="s">
        <v>8191</v>
      </c>
      <c r="R3608" t="s">
        <v>7954</v>
      </c>
      <c r="S3608" s="6" t="s">
        <v>7954</v>
      </c>
      <c r="T3608" t="s">
        <v>23569</v>
      </c>
      <c r="U3608" s="6" t="s">
        <v>23569</v>
      </c>
      <c r="W3608" t="s">
        <v>53</v>
      </c>
      <c r="X3608" s="6" t="s">
        <v>25506</v>
      </c>
      <c r="Y3608" t="s">
        <v>8192</v>
      </c>
      <c r="Z3608" t="s">
        <v>8193</v>
      </c>
    </row>
    <row r="3609" spans="1:26" ht="15" customHeight="1" x14ac:dyDescent="0.25">
      <c r="A3609">
        <v>4840</v>
      </c>
      <c r="B3609" s="2" t="s">
        <v>12046</v>
      </c>
      <c r="C3609" s="2" t="s">
        <v>12093</v>
      </c>
      <c r="D3609" t="s">
        <v>49</v>
      </c>
      <c r="E3609" s="2" t="s">
        <v>12046</v>
      </c>
      <c r="F3609" t="s">
        <v>203</v>
      </c>
      <c r="G3609" s="6" t="s">
        <v>203</v>
      </c>
      <c r="I3609" t="s">
        <v>21</v>
      </c>
      <c r="J3609" t="s">
        <v>367</v>
      </c>
      <c r="K3609" s="6" t="s">
        <v>367</v>
      </c>
      <c r="L3609" t="s">
        <v>3378</v>
      </c>
      <c r="M3609" s="6" t="s">
        <v>3378</v>
      </c>
      <c r="N3609">
        <v>61</v>
      </c>
      <c r="O3609" t="s">
        <v>959</v>
      </c>
      <c r="P3609" s="6" t="s">
        <v>959</v>
      </c>
      <c r="Q3609" t="s">
        <v>19068</v>
      </c>
      <c r="R3609" t="s">
        <v>7954</v>
      </c>
      <c r="S3609" s="6" t="s">
        <v>7954</v>
      </c>
      <c r="T3609" t="s">
        <v>23571</v>
      </c>
      <c r="U3609" s="6" t="s">
        <v>18247</v>
      </c>
      <c r="W3609" t="s">
        <v>53</v>
      </c>
      <c r="X3609" s="6" t="s">
        <v>25506</v>
      </c>
      <c r="Y3609" t="s">
        <v>19069</v>
      </c>
      <c r="Z3609" t="s">
        <v>19070</v>
      </c>
    </row>
    <row r="3610" spans="1:26" ht="15" customHeight="1" x14ac:dyDescent="0.25">
      <c r="A3610">
        <v>5799</v>
      </c>
      <c r="B3610" s="2" t="s">
        <v>11962</v>
      </c>
      <c r="C3610" s="2" t="s">
        <v>12504</v>
      </c>
      <c r="D3610" t="s">
        <v>3780</v>
      </c>
      <c r="E3610" s="2" t="s">
        <v>12424</v>
      </c>
      <c r="F3610" t="s">
        <v>203</v>
      </c>
      <c r="G3610" s="6" t="s">
        <v>203</v>
      </c>
      <c r="I3610" t="s">
        <v>21</v>
      </c>
      <c r="J3610" t="s">
        <v>1403</v>
      </c>
      <c r="K3610" s="6" t="s">
        <v>1403</v>
      </c>
      <c r="L3610" t="s">
        <v>14788</v>
      </c>
      <c r="M3610" s="6" t="s">
        <v>14788</v>
      </c>
      <c r="N3610">
        <v>22</v>
      </c>
      <c r="O3610" t="s">
        <v>959</v>
      </c>
      <c r="P3610" s="6" t="s">
        <v>959</v>
      </c>
      <c r="Q3610" t="s">
        <v>14785</v>
      </c>
      <c r="R3610" t="s">
        <v>15686</v>
      </c>
      <c r="S3610" s="6" t="s">
        <v>15686</v>
      </c>
      <c r="T3610" t="s">
        <v>23597</v>
      </c>
      <c r="U3610" s="6" t="s">
        <v>23597</v>
      </c>
      <c r="W3610" t="s">
        <v>53</v>
      </c>
      <c r="X3610" s="6" t="s">
        <v>25506</v>
      </c>
      <c r="Y3610" t="s">
        <v>14789</v>
      </c>
      <c r="Z3610" t="s">
        <v>14790</v>
      </c>
    </row>
    <row r="3611" spans="1:26" ht="15" customHeight="1" x14ac:dyDescent="0.25">
      <c r="A3611">
        <v>6704</v>
      </c>
      <c r="B3611" s="2" t="s">
        <v>12666</v>
      </c>
      <c r="C3611" s="2" t="s">
        <v>12416</v>
      </c>
      <c r="D3611" t="s">
        <v>58</v>
      </c>
      <c r="E3611" s="2" t="s">
        <v>12667</v>
      </c>
      <c r="F3611" t="s">
        <v>203</v>
      </c>
      <c r="G3611" s="6" t="s">
        <v>203</v>
      </c>
      <c r="I3611" t="s">
        <v>21</v>
      </c>
      <c r="J3611" t="s">
        <v>1403</v>
      </c>
      <c r="K3611" s="6" t="s">
        <v>1403</v>
      </c>
      <c r="L3611" t="s">
        <v>17485</v>
      </c>
      <c r="M3611" s="6" t="s">
        <v>17485</v>
      </c>
      <c r="N3611">
        <v>22</v>
      </c>
      <c r="O3611" t="s">
        <v>24</v>
      </c>
      <c r="P3611" s="6" t="s">
        <v>24</v>
      </c>
      <c r="Q3611" t="s">
        <v>17486</v>
      </c>
      <c r="R3611" t="s">
        <v>3840</v>
      </c>
      <c r="S3611" s="6" t="s">
        <v>3840</v>
      </c>
      <c r="T3611" t="s">
        <v>23597</v>
      </c>
      <c r="U3611" s="6" t="s">
        <v>23597</v>
      </c>
      <c r="W3611" t="s">
        <v>53</v>
      </c>
      <c r="X3611" s="6" t="s">
        <v>25506</v>
      </c>
      <c r="Y3611" t="s">
        <v>17487</v>
      </c>
      <c r="Z3611" t="s">
        <v>17488</v>
      </c>
    </row>
    <row r="3612" spans="1:26" ht="15" customHeight="1" x14ac:dyDescent="0.25">
      <c r="A3612">
        <v>5128</v>
      </c>
      <c r="B3612" s="2" t="s">
        <v>12354</v>
      </c>
      <c r="C3612" s="2" t="s">
        <v>12279</v>
      </c>
      <c r="D3612" t="s">
        <v>65</v>
      </c>
      <c r="E3612" s="2" t="s">
        <v>12430</v>
      </c>
      <c r="F3612" t="s">
        <v>203</v>
      </c>
      <c r="G3612" s="6" t="s">
        <v>203</v>
      </c>
      <c r="I3612" t="s">
        <v>21</v>
      </c>
      <c r="J3612" t="s">
        <v>1403</v>
      </c>
      <c r="K3612" s="6" t="s">
        <v>1403</v>
      </c>
      <c r="L3612" t="s">
        <v>14784</v>
      </c>
      <c r="M3612" s="6" t="s">
        <v>14784</v>
      </c>
      <c r="N3612">
        <v>22</v>
      </c>
      <c r="O3612" t="s">
        <v>12432</v>
      </c>
      <c r="P3612" s="6" t="s">
        <v>12432</v>
      </c>
      <c r="Q3612" t="s">
        <v>14785</v>
      </c>
      <c r="R3612" t="s">
        <v>15686</v>
      </c>
      <c r="S3612" s="6" t="s">
        <v>15686</v>
      </c>
      <c r="T3612" t="s">
        <v>23597</v>
      </c>
      <c r="U3612" s="6" t="s">
        <v>23597</v>
      </c>
      <c r="W3612" t="s">
        <v>53</v>
      </c>
      <c r="X3612" s="6" t="s">
        <v>25506</v>
      </c>
      <c r="Y3612" t="s">
        <v>14786</v>
      </c>
      <c r="Z3612" t="s">
        <v>14787</v>
      </c>
    </row>
    <row r="3613" spans="1:26" ht="15" customHeight="1" x14ac:dyDescent="0.25">
      <c r="A3613">
        <v>4738</v>
      </c>
      <c r="B3613" s="2" t="s">
        <v>12236</v>
      </c>
      <c r="C3613" s="2" t="s">
        <v>12987</v>
      </c>
      <c r="D3613" t="s">
        <v>49</v>
      </c>
      <c r="E3613" s="2" t="s">
        <v>12238</v>
      </c>
      <c r="F3613" t="s">
        <v>203</v>
      </c>
      <c r="G3613" s="6" t="s">
        <v>203</v>
      </c>
      <c r="I3613" t="s">
        <v>21</v>
      </c>
      <c r="J3613" t="s">
        <v>324</v>
      </c>
      <c r="K3613" s="6" t="s">
        <v>213</v>
      </c>
      <c r="L3613" t="s">
        <v>21445</v>
      </c>
      <c r="M3613" s="6" t="s">
        <v>21445</v>
      </c>
      <c r="N3613">
        <v>49</v>
      </c>
      <c r="O3613" t="s">
        <v>24</v>
      </c>
      <c r="P3613" s="6" t="s">
        <v>24</v>
      </c>
      <c r="Q3613" t="s">
        <v>10777</v>
      </c>
      <c r="R3613" t="s">
        <v>7835</v>
      </c>
      <c r="S3613" s="6" t="s">
        <v>7835</v>
      </c>
      <c r="T3613" t="s">
        <v>24866</v>
      </c>
      <c r="U3613" s="6" t="s">
        <v>24866</v>
      </c>
      <c r="W3613" t="s">
        <v>53</v>
      </c>
      <c r="X3613" s="6" t="s">
        <v>25506</v>
      </c>
      <c r="Y3613" t="s">
        <v>21446</v>
      </c>
      <c r="Z3613" t="s">
        <v>21447</v>
      </c>
    </row>
    <row r="3614" spans="1:26" ht="15" customHeight="1" x14ac:dyDescent="0.25">
      <c r="A3614">
        <v>1005</v>
      </c>
      <c r="B3614" s="2" t="s">
        <v>383</v>
      </c>
      <c r="C3614" s="2" t="s">
        <v>1220</v>
      </c>
      <c r="D3614" t="s">
        <v>49</v>
      </c>
      <c r="E3614" s="2" t="s">
        <v>385</v>
      </c>
      <c r="F3614" t="s">
        <v>8772</v>
      </c>
      <c r="G3614" s="6" t="s">
        <v>8772</v>
      </c>
      <c r="I3614" t="s">
        <v>21</v>
      </c>
      <c r="J3614" t="s">
        <v>367</v>
      </c>
      <c r="K3614" s="6" t="s">
        <v>367</v>
      </c>
      <c r="L3614" t="s">
        <v>8768</v>
      </c>
      <c r="M3614" s="6" t="s">
        <v>8768</v>
      </c>
      <c r="N3614">
        <v>49</v>
      </c>
      <c r="O3614" t="s">
        <v>24</v>
      </c>
      <c r="P3614" s="6" t="s">
        <v>24</v>
      </c>
      <c r="Q3614" t="s">
        <v>8769</v>
      </c>
      <c r="R3614" t="s">
        <v>8235</v>
      </c>
      <c r="S3614" s="6" t="s">
        <v>8235</v>
      </c>
      <c r="T3614" t="s">
        <v>13021</v>
      </c>
      <c r="U3614" s="6" t="s">
        <v>13021</v>
      </c>
      <c r="W3614" t="s">
        <v>53</v>
      </c>
      <c r="X3614" s="6" t="s">
        <v>25506</v>
      </c>
      <c r="Y3614" t="s">
        <v>8773</v>
      </c>
      <c r="Z3614" t="s">
        <v>8774</v>
      </c>
    </row>
    <row r="3615" spans="1:26" ht="15" customHeight="1" x14ac:dyDescent="0.25">
      <c r="A3615">
        <v>527</v>
      </c>
      <c r="B3615" s="2" t="s">
        <v>800</v>
      </c>
      <c r="C3615" s="2" t="s">
        <v>337</v>
      </c>
      <c r="D3615" t="s">
        <v>49</v>
      </c>
      <c r="E3615" s="2" t="s">
        <v>341</v>
      </c>
      <c r="F3615" t="s">
        <v>5674</v>
      </c>
      <c r="G3615" s="6" t="s">
        <v>5674</v>
      </c>
      <c r="I3615" t="s">
        <v>21</v>
      </c>
      <c r="J3615" t="s">
        <v>3574</v>
      </c>
      <c r="K3615" s="6" t="s">
        <v>213</v>
      </c>
      <c r="L3615" t="s">
        <v>1140</v>
      </c>
      <c r="M3615" s="6" t="s">
        <v>1140</v>
      </c>
      <c r="N3615">
        <v>40</v>
      </c>
      <c r="O3615" t="s">
        <v>3312</v>
      </c>
      <c r="P3615" s="6" t="s">
        <v>3312</v>
      </c>
      <c r="Q3615" t="s">
        <v>5675</v>
      </c>
      <c r="R3615" t="s">
        <v>4583</v>
      </c>
      <c r="S3615" s="6" t="s">
        <v>4583</v>
      </c>
      <c r="T3615" t="s">
        <v>23943</v>
      </c>
      <c r="U3615" s="6" t="s">
        <v>23943</v>
      </c>
      <c r="W3615" t="s">
        <v>53</v>
      </c>
      <c r="X3615" s="6" t="s">
        <v>25506</v>
      </c>
      <c r="Y3615" t="s">
        <v>5676</v>
      </c>
      <c r="Z3615" t="s">
        <v>5677</v>
      </c>
    </row>
    <row r="3616" spans="1:26" ht="15" customHeight="1" x14ac:dyDescent="0.25">
      <c r="A3616">
        <v>4234</v>
      </c>
      <c r="B3616" s="2" t="s">
        <v>12038</v>
      </c>
      <c r="C3616" s="2" t="s">
        <v>13237</v>
      </c>
      <c r="D3616" t="s">
        <v>3445</v>
      </c>
      <c r="E3616" s="2" t="s">
        <v>13238</v>
      </c>
      <c r="F3616" t="s">
        <v>19379</v>
      </c>
      <c r="G3616" s="6" t="s">
        <v>19379</v>
      </c>
      <c r="I3616" t="s">
        <v>21</v>
      </c>
      <c r="J3616" t="s">
        <v>2568</v>
      </c>
      <c r="K3616" s="6" t="s">
        <v>2568</v>
      </c>
      <c r="L3616" t="s">
        <v>7349</v>
      </c>
      <c r="M3616" s="6" t="s">
        <v>7349</v>
      </c>
      <c r="N3616">
        <v>86</v>
      </c>
      <c r="O3616" t="s">
        <v>24</v>
      </c>
      <c r="P3616" s="6" t="s">
        <v>24</v>
      </c>
      <c r="Q3616" t="s">
        <v>19380</v>
      </c>
      <c r="R3616" t="s">
        <v>8235</v>
      </c>
      <c r="S3616" s="6" t="s">
        <v>8235</v>
      </c>
      <c r="T3616" t="s">
        <v>23129</v>
      </c>
      <c r="U3616" s="6" t="s">
        <v>23129</v>
      </c>
      <c r="W3616" t="s">
        <v>53</v>
      </c>
      <c r="X3616" s="6" t="s">
        <v>25506</v>
      </c>
      <c r="Y3616" t="s">
        <v>19381</v>
      </c>
      <c r="Z3616" t="s">
        <v>19382</v>
      </c>
    </row>
    <row r="3617" spans="1:26" ht="15" customHeight="1" x14ac:dyDescent="0.25">
      <c r="A3617">
        <v>3540</v>
      </c>
      <c r="B3617" s="2" t="s">
        <v>13015</v>
      </c>
      <c r="C3617" s="2" t="s">
        <v>855</v>
      </c>
      <c r="D3617" t="s">
        <v>477</v>
      </c>
      <c r="E3617" s="2" t="s">
        <v>12206</v>
      </c>
      <c r="F3617" t="s">
        <v>1434</v>
      </c>
      <c r="G3617" s="6" t="s">
        <v>1434</v>
      </c>
      <c r="H3617" t="s">
        <v>16273</v>
      </c>
      <c r="I3617" t="s">
        <v>21</v>
      </c>
      <c r="J3617" t="s">
        <v>22</v>
      </c>
      <c r="K3617" s="6" t="s">
        <v>22</v>
      </c>
      <c r="L3617" t="s">
        <v>204</v>
      </c>
      <c r="M3617" s="6" t="s">
        <v>169</v>
      </c>
      <c r="N3617">
        <v>22</v>
      </c>
      <c r="O3617" t="s">
        <v>24</v>
      </c>
      <c r="P3617" s="6" t="s">
        <v>24</v>
      </c>
      <c r="Q3617" t="s">
        <v>5378</v>
      </c>
      <c r="R3617" t="s">
        <v>4583</v>
      </c>
      <c r="S3617" s="6" t="s">
        <v>4583</v>
      </c>
      <c r="T3617" t="s">
        <v>23311</v>
      </c>
      <c r="U3617" s="6" t="s">
        <v>23311</v>
      </c>
      <c r="V3617" s="13" t="s">
        <v>25958</v>
      </c>
      <c r="W3617" t="s">
        <v>26</v>
      </c>
      <c r="X3617" s="6" t="s">
        <v>25507</v>
      </c>
      <c r="Y3617" t="s">
        <v>16274</v>
      </c>
      <c r="Z3617" t="s">
        <v>16275</v>
      </c>
    </row>
    <row r="3618" spans="1:26" ht="15" customHeight="1" x14ac:dyDescent="0.25">
      <c r="A3618">
        <v>3142</v>
      </c>
      <c r="B3618" s="2" t="s">
        <v>901</v>
      </c>
      <c r="C3618" s="2" t="s">
        <v>873</v>
      </c>
      <c r="D3618" t="s">
        <v>1597</v>
      </c>
      <c r="E3618" s="2" t="s">
        <v>903</v>
      </c>
      <c r="F3618" t="s">
        <v>1434</v>
      </c>
      <c r="G3618" s="6" t="s">
        <v>1434</v>
      </c>
      <c r="H3618" t="s">
        <v>2577</v>
      </c>
      <c r="I3618" t="s">
        <v>21</v>
      </c>
      <c r="J3618" t="s">
        <v>2578</v>
      </c>
      <c r="K3618" s="6" t="s">
        <v>22</v>
      </c>
      <c r="L3618" t="s">
        <v>2579</v>
      </c>
      <c r="M3618" s="6" t="s">
        <v>2579</v>
      </c>
      <c r="N3618">
        <v>47</v>
      </c>
      <c r="O3618" t="s">
        <v>2580</v>
      </c>
      <c r="P3618" s="6" t="s">
        <v>2580</v>
      </c>
      <c r="Q3618" t="s">
        <v>2581</v>
      </c>
      <c r="R3618" t="s">
        <v>2466</v>
      </c>
      <c r="S3618" s="6" t="s">
        <v>2466</v>
      </c>
      <c r="T3618" t="s">
        <v>8210</v>
      </c>
      <c r="U3618" s="6" t="s">
        <v>8210</v>
      </c>
      <c r="W3618" t="s">
        <v>26</v>
      </c>
      <c r="X3618" s="6" t="s">
        <v>25507</v>
      </c>
      <c r="Y3618" t="s">
        <v>2582</v>
      </c>
      <c r="Z3618" s="3" t="s">
        <v>2583</v>
      </c>
    </row>
    <row r="3619" spans="1:26" ht="15" customHeight="1" x14ac:dyDescent="0.25">
      <c r="A3619">
        <v>6663</v>
      </c>
      <c r="B3619" s="2" t="s">
        <v>12414</v>
      </c>
      <c r="C3619" s="2" t="s">
        <v>12374</v>
      </c>
      <c r="D3619" t="s">
        <v>5992</v>
      </c>
      <c r="E3619" s="2" t="s">
        <v>12416</v>
      </c>
      <c r="F3619" t="s">
        <v>1434</v>
      </c>
      <c r="G3619" s="6" t="s">
        <v>1434</v>
      </c>
      <c r="H3619" t="s">
        <v>17870</v>
      </c>
      <c r="I3619" t="s">
        <v>21</v>
      </c>
      <c r="J3619" t="s">
        <v>324</v>
      </c>
      <c r="K3619" s="6" t="s">
        <v>213</v>
      </c>
      <c r="L3619" t="s">
        <v>169</v>
      </c>
      <c r="M3619" s="6" t="s">
        <v>169</v>
      </c>
      <c r="N3619">
        <v>87</v>
      </c>
      <c r="O3619" t="s">
        <v>12418</v>
      </c>
      <c r="P3619" s="6" t="s">
        <v>12418</v>
      </c>
      <c r="Q3619" t="s">
        <v>17871</v>
      </c>
      <c r="R3619" t="s">
        <v>7504</v>
      </c>
      <c r="S3619" s="6" t="s">
        <v>24330</v>
      </c>
      <c r="T3619" t="s">
        <v>23901</v>
      </c>
      <c r="U3619" s="6" t="s">
        <v>23901</v>
      </c>
      <c r="W3619" t="s">
        <v>53</v>
      </c>
      <c r="X3619" s="6" t="s">
        <v>25506</v>
      </c>
      <c r="Y3619" t="s">
        <v>17872</v>
      </c>
      <c r="Z3619" t="s">
        <v>17873</v>
      </c>
    </row>
    <row r="3620" spans="1:26" ht="15" customHeight="1" x14ac:dyDescent="0.25">
      <c r="A3620">
        <v>1097</v>
      </c>
      <c r="B3620" s="2" t="s">
        <v>539</v>
      </c>
      <c r="C3620" s="2" t="s">
        <v>47</v>
      </c>
      <c r="D3620" t="s">
        <v>257</v>
      </c>
      <c r="E3620" s="2" t="s">
        <v>541</v>
      </c>
      <c r="F3620" t="s">
        <v>1434</v>
      </c>
      <c r="G3620" s="6" t="s">
        <v>1434</v>
      </c>
      <c r="H3620" t="s">
        <v>5323</v>
      </c>
      <c r="I3620" t="s">
        <v>21</v>
      </c>
      <c r="J3620" t="s">
        <v>22</v>
      </c>
      <c r="K3620" s="6" t="s">
        <v>22</v>
      </c>
      <c r="L3620" t="s">
        <v>204</v>
      </c>
      <c r="M3620" s="6" t="s">
        <v>204</v>
      </c>
      <c r="N3620">
        <v>50</v>
      </c>
      <c r="O3620" t="s">
        <v>24</v>
      </c>
      <c r="P3620" s="6" t="s">
        <v>24</v>
      </c>
      <c r="Q3620" t="s">
        <v>10620</v>
      </c>
      <c r="R3620" t="s">
        <v>7835</v>
      </c>
      <c r="S3620" s="6" t="s">
        <v>7835</v>
      </c>
      <c r="T3620" t="s">
        <v>23163</v>
      </c>
      <c r="U3620" s="6" t="s">
        <v>23163</v>
      </c>
      <c r="W3620" t="s">
        <v>26</v>
      </c>
      <c r="X3620" s="6" t="s">
        <v>25507</v>
      </c>
      <c r="Y3620" t="s">
        <v>10621</v>
      </c>
      <c r="Z3620" t="s">
        <v>10622</v>
      </c>
    </row>
    <row r="3621" spans="1:26" ht="15" customHeight="1" x14ac:dyDescent="0.25">
      <c r="A3621">
        <v>2139</v>
      </c>
      <c r="B3621" s="2" t="s">
        <v>76</v>
      </c>
      <c r="C3621" s="2" t="s">
        <v>359</v>
      </c>
      <c r="D3621" t="s">
        <v>41</v>
      </c>
      <c r="E3621" s="2" t="s">
        <v>306</v>
      </c>
      <c r="F3621" t="s">
        <v>1434</v>
      </c>
      <c r="G3621" s="6" t="s">
        <v>1434</v>
      </c>
      <c r="H3621" t="s">
        <v>592</v>
      </c>
      <c r="I3621" t="s">
        <v>21</v>
      </c>
      <c r="J3621" t="s">
        <v>22</v>
      </c>
      <c r="K3621" s="6" t="s">
        <v>22</v>
      </c>
      <c r="L3621" t="s">
        <v>161</v>
      </c>
      <c r="M3621" s="6" t="s">
        <v>161</v>
      </c>
      <c r="N3621">
        <v>15</v>
      </c>
      <c r="O3621" t="s">
        <v>24</v>
      </c>
      <c r="P3621" s="6" t="s">
        <v>24</v>
      </c>
      <c r="Q3621" t="s">
        <v>9067</v>
      </c>
      <c r="S3621" s="6" t="s">
        <v>2466</v>
      </c>
      <c r="T3621" t="s">
        <v>9067</v>
      </c>
      <c r="U3621" s="6" t="s">
        <v>9067</v>
      </c>
      <c r="W3621" t="s">
        <v>26</v>
      </c>
      <c r="X3621" s="6" t="s">
        <v>25507</v>
      </c>
      <c r="Y3621" t="s">
        <v>9068</v>
      </c>
      <c r="Z3621" s="3" t="s">
        <v>9069</v>
      </c>
    </row>
    <row r="3622" spans="1:26" ht="15" customHeight="1" x14ac:dyDescent="0.25">
      <c r="A3622">
        <v>6655</v>
      </c>
      <c r="B3622" s="2" t="s">
        <v>12467</v>
      </c>
      <c r="C3622" s="2" t="s">
        <v>11961</v>
      </c>
      <c r="D3622" t="s">
        <v>675</v>
      </c>
      <c r="E3622" s="2" t="s">
        <v>12373</v>
      </c>
      <c r="F3622" t="s">
        <v>1434</v>
      </c>
      <c r="G3622" s="6" t="s">
        <v>1434</v>
      </c>
      <c r="H3622" t="s">
        <v>19879</v>
      </c>
      <c r="I3622" t="s">
        <v>21</v>
      </c>
      <c r="J3622" t="s">
        <v>22</v>
      </c>
      <c r="K3622" s="6" t="s">
        <v>22</v>
      </c>
      <c r="L3622" t="s">
        <v>19373</v>
      </c>
      <c r="M3622" s="6" t="s">
        <v>19373</v>
      </c>
      <c r="N3622">
        <v>39</v>
      </c>
      <c r="O3622" t="s">
        <v>12472</v>
      </c>
      <c r="P3622" s="6" t="s">
        <v>12472</v>
      </c>
      <c r="Q3622" t="s">
        <v>19880</v>
      </c>
      <c r="R3622" t="s">
        <v>9074</v>
      </c>
      <c r="S3622" s="6" t="s">
        <v>9074</v>
      </c>
      <c r="T3622" t="s">
        <v>22894</v>
      </c>
      <c r="U3622" s="6" t="s">
        <v>22894</v>
      </c>
      <c r="W3622" t="s">
        <v>26</v>
      </c>
      <c r="X3622" s="6" t="s">
        <v>25507</v>
      </c>
      <c r="Y3622" t="s">
        <v>19881</v>
      </c>
      <c r="Z3622" t="s">
        <v>19882</v>
      </c>
    </row>
    <row r="3623" spans="1:26" ht="15" customHeight="1" x14ac:dyDescent="0.25">
      <c r="A3623">
        <v>516</v>
      </c>
      <c r="B3623" s="2" t="s">
        <v>800</v>
      </c>
      <c r="C3623" s="2" t="s">
        <v>829</v>
      </c>
      <c r="D3623" t="s">
        <v>477</v>
      </c>
      <c r="E3623" s="2" t="s">
        <v>341</v>
      </c>
      <c r="F3623" t="s">
        <v>1434</v>
      </c>
      <c r="G3623" s="6" t="s">
        <v>1434</v>
      </c>
      <c r="H3623" t="s">
        <v>422</v>
      </c>
      <c r="I3623" t="s">
        <v>21</v>
      </c>
      <c r="J3623" t="s">
        <v>1435</v>
      </c>
      <c r="K3623" s="6" t="s">
        <v>213</v>
      </c>
      <c r="L3623" t="s">
        <v>1436</v>
      </c>
      <c r="M3623" s="6" t="s">
        <v>1436</v>
      </c>
      <c r="N3623">
        <v>106</v>
      </c>
      <c r="O3623" t="s">
        <v>24</v>
      </c>
      <c r="P3623" s="6" t="s">
        <v>24</v>
      </c>
      <c r="Q3623" t="s">
        <v>1437</v>
      </c>
      <c r="R3623" t="s">
        <v>22856</v>
      </c>
      <c r="S3623" s="6" t="s">
        <v>22856</v>
      </c>
      <c r="T3623" t="s">
        <v>23032</v>
      </c>
      <c r="U3623" s="6" t="s">
        <v>23032</v>
      </c>
      <c r="W3623" t="s">
        <v>53</v>
      </c>
      <c r="X3623" s="6" t="s">
        <v>25506</v>
      </c>
      <c r="Y3623" t="s">
        <v>1438</v>
      </c>
      <c r="Z3623" t="s">
        <v>1439</v>
      </c>
    </row>
    <row r="3624" spans="1:26" ht="15" customHeight="1" x14ac:dyDescent="0.25">
      <c r="A3624">
        <v>6486</v>
      </c>
      <c r="B3624" s="2" t="s">
        <v>12720</v>
      </c>
      <c r="C3624" s="2" t="s">
        <v>12688</v>
      </c>
      <c r="D3624" t="s">
        <v>106</v>
      </c>
      <c r="E3624" s="2" t="s">
        <v>12721</v>
      </c>
      <c r="F3624" t="s">
        <v>1434</v>
      </c>
      <c r="G3624" s="6" t="s">
        <v>1434</v>
      </c>
      <c r="H3624" t="s">
        <v>422</v>
      </c>
      <c r="I3624" t="s">
        <v>21</v>
      </c>
      <c r="J3624" t="s">
        <v>22</v>
      </c>
      <c r="K3624" s="6" t="s">
        <v>22</v>
      </c>
      <c r="L3624" t="s">
        <v>3866</v>
      </c>
      <c r="M3624" s="6" t="s">
        <v>3866</v>
      </c>
      <c r="N3624">
        <v>48</v>
      </c>
      <c r="O3624" t="s">
        <v>224</v>
      </c>
      <c r="P3624" s="6" t="s">
        <v>224</v>
      </c>
      <c r="Q3624" t="s">
        <v>18486</v>
      </c>
      <c r="R3624" t="s">
        <v>7504</v>
      </c>
      <c r="S3624" s="6" t="s">
        <v>24330</v>
      </c>
      <c r="T3624" t="s">
        <v>24204</v>
      </c>
      <c r="U3624" s="6" t="s">
        <v>24204</v>
      </c>
      <c r="W3624" t="s">
        <v>26</v>
      </c>
      <c r="X3624" s="6" t="s">
        <v>25507</v>
      </c>
      <c r="Y3624" t="s">
        <v>18489</v>
      </c>
      <c r="Z3624" t="s">
        <v>18490</v>
      </c>
    </row>
    <row r="3625" spans="1:26" ht="15" customHeight="1" x14ac:dyDescent="0.25">
      <c r="A3625">
        <v>6820</v>
      </c>
      <c r="B3625" s="2" t="s">
        <v>13395</v>
      </c>
      <c r="C3625" s="2" t="s">
        <v>13290</v>
      </c>
      <c r="D3625" t="s">
        <v>1597</v>
      </c>
      <c r="E3625" s="2" t="s">
        <v>12582</v>
      </c>
      <c r="F3625" t="s">
        <v>1434</v>
      </c>
      <c r="G3625" s="6" t="s">
        <v>1434</v>
      </c>
      <c r="H3625" t="s">
        <v>17344</v>
      </c>
      <c r="I3625" t="s">
        <v>21</v>
      </c>
      <c r="J3625" t="s">
        <v>22</v>
      </c>
      <c r="K3625" s="6" t="s">
        <v>22</v>
      </c>
      <c r="L3625" t="s">
        <v>3401</v>
      </c>
      <c r="M3625" s="6" t="s">
        <v>3401</v>
      </c>
      <c r="N3625">
        <v>70</v>
      </c>
      <c r="O3625" t="s">
        <v>24</v>
      </c>
      <c r="P3625" s="6" t="s">
        <v>24</v>
      </c>
      <c r="Q3625" t="s">
        <v>17345</v>
      </c>
      <c r="R3625" t="s">
        <v>5073</v>
      </c>
      <c r="S3625" s="6" t="s">
        <v>5073</v>
      </c>
      <c r="T3625" t="s">
        <v>22961</v>
      </c>
      <c r="U3625" s="6" t="s">
        <v>22961</v>
      </c>
      <c r="W3625" t="s">
        <v>26</v>
      </c>
      <c r="X3625" s="6" t="s">
        <v>25507</v>
      </c>
      <c r="Y3625" t="s">
        <v>17346</v>
      </c>
      <c r="Z3625" t="s">
        <v>17347</v>
      </c>
    </row>
    <row r="3626" spans="1:26" ht="15" customHeight="1" x14ac:dyDescent="0.25">
      <c r="A3626">
        <v>121</v>
      </c>
      <c r="B3626" s="2" t="s">
        <v>240</v>
      </c>
      <c r="C3626" s="2" t="s">
        <v>486</v>
      </c>
      <c r="D3626" t="s">
        <v>1597</v>
      </c>
      <c r="E3626" s="2" t="s">
        <v>242</v>
      </c>
      <c r="F3626" t="s">
        <v>1434</v>
      </c>
      <c r="G3626" s="6" t="s">
        <v>1434</v>
      </c>
      <c r="H3626" t="s">
        <v>4847</v>
      </c>
      <c r="I3626" t="s">
        <v>21</v>
      </c>
      <c r="J3626" t="s">
        <v>22</v>
      </c>
      <c r="K3626" s="6" t="s">
        <v>22</v>
      </c>
      <c r="L3626" t="s">
        <v>5044</v>
      </c>
      <c r="M3626" s="6" t="s">
        <v>5044</v>
      </c>
      <c r="N3626">
        <v>50</v>
      </c>
      <c r="O3626" t="s">
        <v>24</v>
      </c>
      <c r="P3626" s="6" t="s">
        <v>24</v>
      </c>
      <c r="Q3626" t="s">
        <v>5324</v>
      </c>
      <c r="R3626" t="s">
        <v>25264</v>
      </c>
      <c r="S3626" s="6" t="s">
        <v>25264</v>
      </c>
      <c r="T3626" t="s">
        <v>23130</v>
      </c>
      <c r="U3626" s="6" t="s">
        <v>23130</v>
      </c>
      <c r="W3626" t="s">
        <v>26</v>
      </c>
      <c r="X3626" s="6" t="s">
        <v>25507</v>
      </c>
      <c r="Y3626" t="s">
        <v>5327</v>
      </c>
      <c r="Z3626" t="s">
        <v>5328</v>
      </c>
    </row>
    <row r="3627" spans="1:26" ht="15" customHeight="1" x14ac:dyDescent="0.25">
      <c r="A3627">
        <v>1887</v>
      </c>
      <c r="B3627" s="2" t="s">
        <v>1592</v>
      </c>
      <c r="C3627" s="2" t="s">
        <v>391</v>
      </c>
      <c r="D3627" t="s">
        <v>209</v>
      </c>
      <c r="E3627" s="2" t="s">
        <v>1423</v>
      </c>
      <c r="F3627" t="s">
        <v>1434</v>
      </c>
      <c r="G3627" s="6" t="s">
        <v>1434</v>
      </c>
      <c r="H3627" t="s">
        <v>892</v>
      </c>
      <c r="I3627" t="s">
        <v>21</v>
      </c>
      <c r="J3627" t="s">
        <v>7966</v>
      </c>
      <c r="K3627" s="6" t="s">
        <v>367</v>
      </c>
      <c r="L3627" t="s">
        <v>7967</v>
      </c>
      <c r="M3627" s="6" t="s">
        <v>7967</v>
      </c>
      <c r="N3627">
        <v>63</v>
      </c>
      <c r="O3627" t="s">
        <v>24</v>
      </c>
      <c r="P3627" s="6" t="s">
        <v>24</v>
      </c>
      <c r="Q3627" t="s">
        <v>7968</v>
      </c>
      <c r="R3627" t="s">
        <v>7954</v>
      </c>
      <c r="S3627" s="6" t="s">
        <v>7954</v>
      </c>
      <c r="T3627" t="s">
        <v>23259</v>
      </c>
      <c r="U3627" s="6" t="s">
        <v>23259</v>
      </c>
      <c r="W3627" t="s">
        <v>53</v>
      </c>
      <c r="X3627" s="6" t="s">
        <v>25506</v>
      </c>
      <c r="Y3627" t="s">
        <v>7969</v>
      </c>
      <c r="Z3627" t="s">
        <v>7970</v>
      </c>
    </row>
    <row r="3628" spans="1:26" ht="15" customHeight="1" x14ac:dyDescent="0.25">
      <c r="A3628">
        <v>5759</v>
      </c>
      <c r="B3628" s="2" t="s">
        <v>12504</v>
      </c>
      <c r="C3628" s="2" t="s">
        <v>12604</v>
      </c>
      <c r="D3628" t="s">
        <v>106</v>
      </c>
      <c r="E3628" s="2" t="s">
        <v>12608</v>
      </c>
      <c r="F3628" t="s">
        <v>1434</v>
      </c>
      <c r="G3628" s="6" t="s">
        <v>1434</v>
      </c>
      <c r="H3628" t="s">
        <v>14885</v>
      </c>
      <c r="I3628" t="s">
        <v>21</v>
      </c>
      <c r="J3628" t="s">
        <v>22</v>
      </c>
      <c r="K3628" s="6" t="s">
        <v>22</v>
      </c>
      <c r="L3628" t="s">
        <v>1326</v>
      </c>
      <c r="M3628" s="6" t="s">
        <v>1326</v>
      </c>
      <c r="N3628">
        <v>33</v>
      </c>
      <c r="O3628" t="s">
        <v>24</v>
      </c>
      <c r="P3628" s="6" t="s">
        <v>24</v>
      </c>
      <c r="Q3628" t="s">
        <v>14886</v>
      </c>
      <c r="R3628" t="s">
        <v>15686</v>
      </c>
      <c r="S3628" s="6" t="s">
        <v>15686</v>
      </c>
      <c r="T3628" t="s">
        <v>23604</v>
      </c>
      <c r="U3628" s="6" t="s">
        <v>23604</v>
      </c>
      <c r="V3628" s="13" t="s">
        <v>25753</v>
      </c>
      <c r="W3628" t="s">
        <v>26</v>
      </c>
      <c r="X3628" s="6" t="s">
        <v>25507</v>
      </c>
      <c r="Y3628" t="s">
        <v>14887</v>
      </c>
      <c r="Z3628" t="s">
        <v>14888</v>
      </c>
    </row>
    <row r="3629" spans="1:26" ht="15" customHeight="1" x14ac:dyDescent="0.25">
      <c r="A3629">
        <v>4981</v>
      </c>
      <c r="B3629" s="2" t="s">
        <v>11995</v>
      </c>
      <c r="C3629" s="2" t="s">
        <v>12113</v>
      </c>
      <c r="D3629" t="s">
        <v>617</v>
      </c>
      <c r="E3629" s="2" t="s">
        <v>11997</v>
      </c>
      <c r="F3629" t="s">
        <v>1434</v>
      </c>
      <c r="G3629" s="6" t="s">
        <v>1434</v>
      </c>
      <c r="H3629" t="s">
        <v>831</v>
      </c>
      <c r="I3629" t="s">
        <v>21</v>
      </c>
      <c r="J3629" t="s">
        <v>22</v>
      </c>
      <c r="K3629" s="6" t="s">
        <v>22</v>
      </c>
      <c r="L3629" t="s">
        <v>12189</v>
      </c>
      <c r="M3629" s="6" t="s">
        <v>12189</v>
      </c>
      <c r="N3629">
        <v>34</v>
      </c>
      <c r="O3629" t="s">
        <v>24</v>
      </c>
      <c r="P3629" s="6" t="s">
        <v>24</v>
      </c>
      <c r="Q3629" t="s">
        <v>14153</v>
      </c>
      <c r="R3629" t="s">
        <v>23396</v>
      </c>
      <c r="S3629" s="6" t="s">
        <v>23396</v>
      </c>
      <c r="T3629" t="s">
        <v>23404</v>
      </c>
      <c r="U3629" s="6" t="s">
        <v>23404</v>
      </c>
      <c r="W3629" t="s">
        <v>26</v>
      </c>
      <c r="X3629" s="6" t="s">
        <v>25507</v>
      </c>
      <c r="Y3629" t="s">
        <v>14156</v>
      </c>
      <c r="Z3629" t="s">
        <v>14157</v>
      </c>
    </row>
    <row r="3630" spans="1:26" ht="15" customHeight="1" x14ac:dyDescent="0.25">
      <c r="A3630">
        <v>3089</v>
      </c>
      <c r="B3630" s="2" t="s">
        <v>1447</v>
      </c>
      <c r="C3630" s="2" t="s">
        <v>890</v>
      </c>
      <c r="D3630" t="s">
        <v>377</v>
      </c>
      <c r="E3630" s="2" t="s">
        <v>234</v>
      </c>
      <c r="F3630" t="s">
        <v>1434</v>
      </c>
      <c r="G3630" s="6" t="s">
        <v>1434</v>
      </c>
      <c r="H3630" t="s">
        <v>543</v>
      </c>
      <c r="I3630" t="s">
        <v>21</v>
      </c>
      <c r="J3630" t="s">
        <v>22</v>
      </c>
      <c r="K3630" s="6" t="s">
        <v>22</v>
      </c>
      <c r="L3630" t="s">
        <v>3401</v>
      </c>
      <c r="M3630" s="6" t="s">
        <v>3401</v>
      </c>
      <c r="N3630">
        <v>39</v>
      </c>
      <c r="O3630" t="s">
        <v>1449</v>
      </c>
      <c r="P3630" s="6" t="s">
        <v>1449</v>
      </c>
      <c r="Q3630" t="s">
        <v>4759</v>
      </c>
      <c r="R3630" t="s">
        <v>15960</v>
      </c>
      <c r="S3630" s="6" t="s">
        <v>25519</v>
      </c>
      <c r="T3630" t="s">
        <v>10301</v>
      </c>
      <c r="U3630" s="6" t="s">
        <v>10301</v>
      </c>
      <c r="V3630" s="13" t="s">
        <v>25731</v>
      </c>
      <c r="W3630" t="s">
        <v>26</v>
      </c>
      <c r="X3630" s="6" t="s">
        <v>25507</v>
      </c>
      <c r="Y3630" t="s">
        <v>4764</v>
      </c>
      <c r="Z3630" t="s">
        <v>4765</v>
      </c>
    </row>
    <row r="3631" spans="1:26" ht="15" customHeight="1" x14ac:dyDescent="0.25">
      <c r="A3631">
        <v>5856</v>
      </c>
      <c r="B3631" s="2" t="s">
        <v>12396</v>
      </c>
      <c r="C3631" s="2" t="s">
        <v>12714</v>
      </c>
      <c r="D3631" t="s">
        <v>257</v>
      </c>
      <c r="E3631" s="2" t="s">
        <v>12447</v>
      </c>
      <c r="F3631" t="s">
        <v>1434</v>
      </c>
      <c r="G3631" s="6" t="s">
        <v>1434</v>
      </c>
      <c r="H3631" t="s">
        <v>150</v>
      </c>
      <c r="I3631" t="s">
        <v>21</v>
      </c>
      <c r="J3631" t="s">
        <v>22</v>
      </c>
      <c r="K3631" s="6" t="s">
        <v>22</v>
      </c>
      <c r="L3631" t="s">
        <v>3267</v>
      </c>
      <c r="M3631" s="6" t="s">
        <v>3271</v>
      </c>
      <c r="N3631">
        <v>46</v>
      </c>
      <c r="O3631" t="s">
        <v>13259</v>
      </c>
      <c r="P3631" s="6" t="s">
        <v>13259</v>
      </c>
      <c r="Q3631" t="s">
        <v>17757</v>
      </c>
      <c r="R3631" t="s">
        <v>25284</v>
      </c>
      <c r="S3631" s="6" t="s">
        <v>25519</v>
      </c>
      <c r="T3631" t="s">
        <v>10301</v>
      </c>
      <c r="U3631" s="6" t="s">
        <v>10301</v>
      </c>
      <c r="V3631" s="13" t="s">
        <v>25741</v>
      </c>
      <c r="W3631" t="s">
        <v>26</v>
      </c>
      <c r="X3631" s="6" t="s">
        <v>25507</v>
      </c>
      <c r="Y3631" t="s">
        <v>17760</v>
      </c>
      <c r="Z3631" t="s">
        <v>17761</v>
      </c>
    </row>
    <row r="3632" spans="1:26" ht="15" customHeight="1" x14ac:dyDescent="0.25">
      <c r="A3632">
        <v>1886</v>
      </c>
      <c r="B3632" s="2" t="s">
        <v>1592</v>
      </c>
      <c r="C3632" s="2" t="s">
        <v>692</v>
      </c>
      <c r="D3632" t="s">
        <v>295</v>
      </c>
      <c r="E3632" s="2" t="s">
        <v>1423</v>
      </c>
      <c r="F3632" t="s">
        <v>1434</v>
      </c>
      <c r="G3632" s="6" t="s">
        <v>1434</v>
      </c>
      <c r="H3632" t="s">
        <v>7283</v>
      </c>
      <c r="I3632" t="s">
        <v>21</v>
      </c>
      <c r="J3632" t="s">
        <v>22</v>
      </c>
      <c r="K3632" s="6" t="s">
        <v>22</v>
      </c>
      <c r="L3632" t="s">
        <v>1815</v>
      </c>
      <c r="M3632" s="6" t="s">
        <v>1815</v>
      </c>
      <c r="N3632">
        <v>41</v>
      </c>
      <c r="O3632" t="s">
        <v>24</v>
      </c>
      <c r="P3632" s="6" t="s">
        <v>24</v>
      </c>
      <c r="Q3632" t="s">
        <v>7274</v>
      </c>
      <c r="R3632" t="s">
        <v>4583</v>
      </c>
      <c r="S3632" s="6" t="s">
        <v>4583</v>
      </c>
      <c r="T3632" t="s">
        <v>24083</v>
      </c>
      <c r="U3632" s="6" t="s">
        <v>24083</v>
      </c>
      <c r="W3632" t="s">
        <v>26</v>
      </c>
      <c r="X3632" s="6" t="s">
        <v>25507</v>
      </c>
      <c r="Y3632" t="s">
        <v>7284</v>
      </c>
      <c r="Z3632" t="s">
        <v>7285</v>
      </c>
    </row>
    <row r="3633" spans="1:26" ht="15" customHeight="1" x14ac:dyDescent="0.25">
      <c r="A3633">
        <v>3630</v>
      </c>
      <c r="B3633" s="2" t="s">
        <v>11974</v>
      </c>
      <c r="C3633" s="2" t="s">
        <v>11975</v>
      </c>
      <c r="D3633" t="s">
        <v>41</v>
      </c>
      <c r="E3633" s="2" t="s">
        <v>11976</v>
      </c>
      <c r="F3633" t="s">
        <v>1434</v>
      </c>
      <c r="G3633" s="6" t="s">
        <v>1434</v>
      </c>
      <c r="H3633" t="s">
        <v>344</v>
      </c>
      <c r="I3633" t="s">
        <v>21</v>
      </c>
      <c r="J3633" t="s">
        <v>222</v>
      </c>
      <c r="K3633" s="6" t="s">
        <v>222</v>
      </c>
      <c r="L3633" t="s">
        <v>5877</v>
      </c>
      <c r="M3633" s="6" t="s">
        <v>5877</v>
      </c>
      <c r="N3633">
        <v>110</v>
      </c>
      <c r="O3633" t="s">
        <v>24</v>
      </c>
      <c r="P3633" s="6" t="s">
        <v>24</v>
      </c>
      <c r="Q3633" t="s">
        <v>11977</v>
      </c>
      <c r="R3633" t="s">
        <v>22856</v>
      </c>
      <c r="S3633" s="6" t="s">
        <v>22856</v>
      </c>
      <c r="T3633" t="s">
        <v>22866</v>
      </c>
      <c r="U3633" s="6" t="s">
        <v>22866</v>
      </c>
      <c r="W3633" t="s">
        <v>53</v>
      </c>
      <c r="X3633" s="6" t="s">
        <v>25506</v>
      </c>
      <c r="Y3633" t="s">
        <v>11978</v>
      </c>
      <c r="Z3633" t="s">
        <v>11979</v>
      </c>
    </row>
    <row r="3634" spans="1:26" ht="15" customHeight="1" x14ac:dyDescent="0.25">
      <c r="A3634">
        <v>1592</v>
      </c>
      <c r="B3634" s="2" t="s">
        <v>970</v>
      </c>
      <c r="C3634" s="2" t="s">
        <v>2507</v>
      </c>
      <c r="D3634" t="s">
        <v>343</v>
      </c>
      <c r="E3634" s="2" t="s">
        <v>581</v>
      </c>
      <c r="F3634" t="s">
        <v>140</v>
      </c>
      <c r="G3634" s="6" t="s">
        <v>140</v>
      </c>
      <c r="H3634" t="s">
        <v>7460</v>
      </c>
      <c r="I3634" t="s">
        <v>21</v>
      </c>
      <c r="J3634" t="s">
        <v>22</v>
      </c>
      <c r="K3634" s="6" t="s">
        <v>22</v>
      </c>
      <c r="L3634" t="s">
        <v>2112</v>
      </c>
      <c r="M3634" s="6" t="s">
        <v>2112</v>
      </c>
      <c r="N3634">
        <v>28</v>
      </c>
      <c r="O3634" t="s">
        <v>24</v>
      </c>
      <c r="P3634" s="6" t="s">
        <v>24</v>
      </c>
      <c r="Q3634" t="s">
        <v>7461</v>
      </c>
      <c r="R3634" t="s">
        <v>4583</v>
      </c>
      <c r="S3634" s="6" t="s">
        <v>4583</v>
      </c>
      <c r="T3634" t="s">
        <v>24172</v>
      </c>
      <c r="U3634" s="6" t="s">
        <v>24171</v>
      </c>
      <c r="W3634" t="s">
        <v>26</v>
      </c>
      <c r="X3634" s="6" t="s">
        <v>25507</v>
      </c>
      <c r="Y3634" t="s">
        <v>7462</v>
      </c>
      <c r="Z3634" t="s">
        <v>7463</v>
      </c>
    </row>
    <row r="3635" spans="1:26" ht="15" customHeight="1" x14ac:dyDescent="0.25">
      <c r="A3635">
        <v>5035</v>
      </c>
      <c r="B3635" s="2" t="s">
        <v>12257</v>
      </c>
      <c r="C3635" s="2" t="s">
        <v>12093</v>
      </c>
      <c r="D3635" t="s">
        <v>617</v>
      </c>
      <c r="E3635" s="2" t="s">
        <v>12099</v>
      </c>
      <c r="F3635" t="s">
        <v>140</v>
      </c>
      <c r="G3635" s="6" t="s">
        <v>140</v>
      </c>
      <c r="H3635" t="s">
        <v>150</v>
      </c>
      <c r="I3635" t="s">
        <v>21</v>
      </c>
      <c r="J3635" t="s">
        <v>22</v>
      </c>
      <c r="K3635" s="6" t="s">
        <v>22</v>
      </c>
      <c r="L3635" t="s">
        <v>564</v>
      </c>
      <c r="M3635" s="6" t="s">
        <v>564</v>
      </c>
      <c r="N3635">
        <v>43</v>
      </c>
      <c r="O3635" t="s">
        <v>132</v>
      </c>
      <c r="P3635" s="6" t="s">
        <v>132</v>
      </c>
      <c r="Q3635" t="s">
        <v>1117</v>
      </c>
      <c r="R3635" t="s">
        <v>22856</v>
      </c>
      <c r="S3635" s="6" t="s">
        <v>22856</v>
      </c>
      <c r="T3635" t="s">
        <v>22983</v>
      </c>
      <c r="U3635" s="6" t="s">
        <v>22983</v>
      </c>
      <c r="W3635" t="s">
        <v>26</v>
      </c>
      <c r="X3635" s="6" t="s">
        <v>25507</v>
      </c>
      <c r="Y3635" t="s">
        <v>12258</v>
      </c>
      <c r="Z3635" t="s">
        <v>12259</v>
      </c>
    </row>
    <row r="3636" spans="1:26" ht="15" customHeight="1" x14ac:dyDescent="0.25">
      <c r="A3636">
        <v>4642</v>
      </c>
      <c r="B3636" s="2" t="s">
        <v>12167</v>
      </c>
      <c r="C3636" s="2" t="s">
        <v>11990</v>
      </c>
      <c r="D3636" t="s">
        <v>343</v>
      </c>
      <c r="E3636" s="2" t="s">
        <v>12012</v>
      </c>
      <c r="F3636" t="s">
        <v>140</v>
      </c>
      <c r="G3636" s="6" t="s">
        <v>140</v>
      </c>
      <c r="H3636" t="s">
        <v>15329</v>
      </c>
      <c r="I3636" t="s">
        <v>21</v>
      </c>
      <c r="J3636" t="s">
        <v>15330</v>
      </c>
      <c r="K3636" s="6" t="s">
        <v>22</v>
      </c>
      <c r="L3636" t="s">
        <v>751</v>
      </c>
      <c r="M3636" s="6" t="s">
        <v>751</v>
      </c>
      <c r="N3636">
        <v>37</v>
      </c>
      <c r="O3636" t="s">
        <v>12192</v>
      </c>
      <c r="P3636" s="6" t="s">
        <v>12192</v>
      </c>
      <c r="Q3636" t="s">
        <v>4299</v>
      </c>
      <c r="R3636" t="s">
        <v>3837</v>
      </c>
      <c r="S3636" s="6" t="s">
        <v>3837</v>
      </c>
      <c r="T3636" t="s">
        <v>23686</v>
      </c>
      <c r="U3636" s="6" t="s">
        <v>23686</v>
      </c>
      <c r="W3636" t="s">
        <v>26</v>
      </c>
      <c r="X3636" s="6" t="s">
        <v>25507</v>
      </c>
      <c r="Y3636" t="s">
        <v>15331</v>
      </c>
      <c r="Z3636" t="s">
        <v>15332</v>
      </c>
    </row>
    <row r="3637" spans="1:26" ht="15" customHeight="1" x14ac:dyDescent="0.25">
      <c r="A3637">
        <v>5262</v>
      </c>
      <c r="B3637" s="2" t="s">
        <v>12483</v>
      </c>
      <c r="C3637" s="2" t="s">
        <v>12263</v>
      </c>
      <c r="D3637" t="s">
        <v>441</v>
      </c>
      <c r="E3637" s="2" t="s">
        <v>12485</v>
      </c>
      <c r="F3637" t="s">
        <v>140</v>
      </c>
      <c r="G3637" s="6" t="s">
        <v>140</v>
      </c>
      <c r="H3637" t="s">
        <v>5323</v>
      </c>
      <c r="I3637" t="s">
        <v>21</v>
      </c>
      <c r="J3637" t="s">
        <v>22</v>
      </c>
      <c r="K3637" s="6" t="s">
        <v>22</v>
      </c>
      <c r="L3637" t="s">
        <v>2579</v>
      </c>
      <c r="M3637" s="6" t="s">
        <v>2579</v>
      </c>
      <c r="N3637">
        <v>47</v>
      </c>
      <c r="O3637" t="s">
        <v>24</v>
      </c>
      <c r="P3637" s="6" t="s">
        <v>24</v>
      </c>
      <c r="Q3637" t="s">
        <v>18001</v>
      </c>
      <c r="R3637" t="s">
        <v>7504</v>
      </c>
      <c r="S3637" s="6" t="s">
        <v>24330</v>
      </c>
      <c r="T3637" t="s">
        <v>22902</v>
      </c>
      <c r="U3637" s="6" t="s">
        <v>22902</v>
      </c>
      <c r="W3637" t="s">
        <v>26</v>
      </c>
      <c r="X3637" s="6" t="s">
        <v>25507</v>
      </c>
      <c r="Y3637" t="s">
        <v>18002</v>
      </c>
      <c r="Z3637" t="s">
        <v>18003</v>
      </c>
    </row>
    <row r="3638" spans="1:26" ht="15" customHeight="1" x14ac:dyDescent="0.25">
      <c r="A3638">
        <v>2583</v>
      </c>
      <c r="B3638" s="2" t="s">
        <v>190</v>
      </c>
      <c r="C3638" s="2" t="s">
        <v>430</v>
      </c>
      <c r="D3638" t="s">
        <v>295</v>
      </c>
      <c r="E3638" s="2" t="s">
        <v>193</v>
      </c>
      <c r="F3638" t="s">
        <v>140</v>
      </c>
      <c r="G3638" s="6" t="s">
        <v>140</v>
      </c>
      <c r="H3638" t="s">
        <v>5323</v>
      </c>
      <c r="I3638" t="s">
        <v>21</v>
      </c>
      <c r="J3638" t="s">
        <v>22</v>
      </c>
      <c r="K3638" s="6" t="s">
        <v>22</v>
      </c>
      <c r="L3638" t="s">
        <v>6366</v>
      </c>
      <c r="M3638" s="6" t="s">
        <v>6366</v>
      </c>
      <c r="N3638">
        <v>43</v>
      </c>
      <c r="O3638" t="s">
        <v>24</v>
      </c>
      <c r="P3638" s="6" t="s">
        <v>24</v>
      </c>
      <c r="Q3638" t="s">
        <v>6367</v>
      </c>
      <c r="R3638" t="s">
        <v>4583</v>
      </c>
      <c r="S3638" s="6" t="s">
        <v>4583</v>
      </c>
      <c r="T3638" t="s">
        <v>24024</v>
      </c>
      <c r="U3638" s="6" t="s">
        <v>25564</v>
      </c>
      <c r="W3638" t="s">
        <v>26</v>
      </c>
      <c r="X3638" s="6" t="s">
        <v>25507</v>
      </c>
      <c r="Y3638" t="s">
        <v>6368</v>
      </c>
      <c r="Z3638" t="s">
        <v>6369</v>
      </c>
    </row>
    <row r="3639" spans="1:26" ht="15" customHeight="1" x14ac:dyDescent="0.25">
      <c r="A3639">
        <v>1557</v>
      </c>
      <c r="B3639" s="2" t="s">
        <v>548</v>
      </c>
      <c r="C3639" s="2" t="s">
        <v>1071</v>
      </c>
      <c r="D3639" t="s">
        <v>1014</v>
      </c>
      <c r="E3639" s="2" t="s">
        <v>549</v>
      </c>
      <c r="F3639" t="s">
        <v>140</v>
      </c>
      <c r="G3639" s="6" t="s">
        <v>140</v>
      </c>
      <c r="H3639" t="s">
        <v>5260</v>
      </c>
      <c r="I3639" t="s">
        <v>21</v>
      </c>
      <c r="J3639" t="s">
        <v>22</v>
      </c>
      <c r="K3639" s="6" t="s">
        <v>22</v>
      </c>
      <c r="L3639" t="s">
        <v>4713</v>
      </c>
      <c r="M3639" s="6" t="s">
        <v>4713</v>
      </c>
      <c r="N3639">
        <v>90</v>
      </c>
      <c r="O3639" t="s">
        <v>24</v>
      </c>
      <c r="P3639" s="6" t="s">
        <v>24</v>
      </c>
      <c r="Q3639" t="s">
        <v>5261</v>
      </c>
      <c r="R3639" t="s">
        <v>4583</v>
      </c>
      <c r="S3639" s="6" t="s">
        <v>4583</v>
      </c>
      <c r="T3639" t="s">
        <v>22866</v>
      </c>
      <c r="U3639" s="6" t="s">
        <v>22866</v>
      </c>
      <c r="W3639" t="s">
        <v>26</v>
      </c>
      <c r="X3639" s="6" t="s">
        <v>25507</v>
      </c>
      <c r="Y3639" t="s">
        <v>5262</v>
      </c>
      <c r="Z3639" t="s">
        <v>5263</v>
      </c>
    </row>
    <row r="3640" spans="1:26" ht="15" customHeight="1" x14ac:dyDescent="0.25">
      <c r="A3640">
        <v>5365</v>
      </c>
      <c r="B3640" s="2" t="s">
        <v>12771</v>
      </c>
      <c r="C3640" s="2" t="s">
        <v>12159</v>
      </c>
      <c r="D3640" t="s">
        <v>148</v>
      </c>
      <c r="E3640" s="2" t="s">
        <v>12127</v>
      </c>
      <c r="F3640" t="s">
        <v>140</v>
      </c>
      <c r="G3640" s="6" t="s">
        <v>140</v>
      </c>
      <c r="H3640" t="s">
        <v>3808</v>
      </c>
      <c r="I3640" t="s">
        <v>21</v>
      </c>
      <c r="J3640" t="s">
        <v>22</v>
      </c>
      <c r="K3640" s="6" t="s">
        <v>22</v>
      </c>
      <c r="L3640" t="s">
        <v>4713</v>
      </c>
      <c r="M3640" s="6" t="s">
        <v>4713</v>
      </c>
      <c r="N3640">
        <v>90</v>
      </c>
      <c r="O3640" t="s">
        <v>12810</v>
      </c>
      <c r="P3640" s="6" t="s">
        <v>12810</v>
      </c>
      <c r="Q3640" t="s">
        <v>22507</v>
      </c>
      <c r="R3640" t="s">
        <v>11531</v>
      </c>
      <c r="S3640" s="6" t="s">
        <v>11531</v>
      </c>
      <c r="T3640" t="s">
        <v>25030</v>
      </c>
      <c r="U3640" s="6" t="s">
        <v>23385</v>
      </c>
      <c r="W3640" t="s">
        <v>26</v>
      </c>
      <c r="X3640" s="6" t="s">
        <v>25507</v>
      </c>
      <c r="Y3640" t="s">
        <v>22508</v>
      </c>
      <c r="Z3640" t="s">
        <v>22509</v>
      </c>
    </row>
    <row r="3641" spans="1:26" ht="15" customHeight="1" x14ac:dyDescent="0.25">
      <c r="A3641">
        <v>1514</v>
      </c>
      <c r="B3641" s="2" t="s">
        <v>1034</v>
      </c>
      <c r="C3641" s="2" t="s">
        <v>264</v>
      </c>
      <c r="D3641" t="s">
        <v>235</v>
      </c>
      <c r="E3641" s="2" t="s">
        <v>731</v>
      </c>
      <c r="F3641" t="s">
        <v>140</v>
      </c>
      <c r="G3641" s="6" t="s">
        <v>140</v>
      </c>
      <c r="H3641" t="s">
        <v>5323</v>
      </c>
      <c r="I3641" t="s">
        <v>21</v>
      </c>
      <c r="J3641" t="s">
        <v>22</v>
      </c>
      <c r="K3641" s="6" t="s">
        <v>22</v>
      </c>
      <c r="L3641" t="s">
        <v>169</v>
      </c>
      <c r="M3641" s="6" t="s">
        <v>169</v>
      </c>
      <c r="N3641">
        <v>43</v>
      </c>
      <c r="O3641" t="s">
        <v>959</v>
      </c>
      <c r="P3641" s="6" t="s">
        <v>959</v>
      </c>
      <c r="Q3641" t="s">
        <v>7364</v>
      </c>
      <c r="R3641" t="s">
        <v>4583</v>
      </c>
      <c r="S3641" s="6" t="s">
        <v>4583</v>
      </c>
      <c r="T3641" t="s">
        <v>23808</v>
      </c>
      <c r="U3641" s="6" t="s">
        <v>23808</v>
      </c>
      <c r="W3641" t="s">
        <v>26</v>
      </c>
      <c r="X3641" s="6" t="s">
        <v>25507</v>
      </c>
      <c r="Y3641" t="s">
        <v>7365</v>
      </c>
      <c r="Z3641" t="s">
        <v>7366</v>
      </c>
    </row>
    <row r="3642" spans="1:26" ht="15" customHeight="1" x14ac:dyDescent="0.25">
      <c r="A3642">
        <v>2515</v>
      </c>
      <c r="B3642" s="2" t="s">
        <v>414</v>
      </c>
      <c r="C3642" s="2" t="s">
        <v>978</v>
      </c>
      <c r="D3642" t="s">
        <v>477</v>
      </c>
      <c r="E3642" s="2" t="s">
        <v>415</v>
      </c>
      <c r="F3642" t="s">
        <v>140</v>
      </c>
      <c r="G3642" s="6" t="s">
        <v>140</v>
      </c>
      <c r="H3642" t="s">
        <v>10623</v>
      </c>
      <c r="I3642" t="s">
        <v>21</v>
      </c>
      <c r="J3642" t="s">
        <v>22</v>
      </c>
      <c r="K3642" s="6" t="s">
        <v>22</v>
      </c>
      <c r="L3642" t="s">
        <v>204</v>
      </c>
      <c r="M3642" s="6" t="s">
        <v>204</v>
      </c>
      <c r="N3642">
        <v>50</v>
      </c>
      <c r="O3642" t="s">
        <v>24</v>
      </c>
      <c r="P3642" s="6" t="s">
        <v>24</v>
      </c>
      <c r="Q3642" t="s">
        <v>10620</v>
      </c>
      <c r="R3642" t="s">
        <v>7835</v>
      </c>
      <c r="S3642" s="6" t="s">
        <v>7835</v>
      </c>
      <c r="T3642" t="s">
        <v>23163</v>
      </c>
      <c r="U3642" s="6" t="s">
        <v>23163</v>
      </c>
      <c r="W3642" t="s">
        <v>26</v>
      </c>
      <c r="X3642" s="6" t="s">
        <v>25507</v>
      </c>
      <c r="Y3642" t="s">
        <v>10624</v>
      </c>
      <c r="Z3642" t="s">
        <v>10625</v>
      </c>
    </row>
    <row r="3643" spans="1:26" ht="15" customHeight="1" x14ac:dyDescent="0.25">
      <c r="A3643">
        <v>2646</v>
      </c>
      <c r="B3643" s="2" t="s">
        <v>518</v>
      </c>
      <c r="C3643" s="2" t="s">
        <v>415</v>
      </c>
      <c r="D3643" t="s">
        <v>148</v>
      </c>
      <c r="E3643" s="2" t="s">
        <v>516</v>
      </c>
      <c r="F3643" t="s">
        <v>140</v>
      </c>
      <c r="G3643" s="6" t="s">
        <v>140</v>
      </c>
      <c r="H3643" t="s">
        <v>5323</v>
      </c>
      <c r="I3643" t="s">
        <v>21</v>
      </c>
      <c r="J3643" t="s">
        <v>22</v>
      </c>
      <c r="K3643" s="6" t="s">
        <v>22</v>
      </c>
      <c r="L3643" t="s">
        <v>204</v>
      </c>
      <c r="M3643" s="6" t="s">
        <v>204</v>
      </c>
      <c r="N3643">
        <v>43</v>
      </c>
      <c r="O3643" t="s">
        <v>24</v>
      </c>
      <c r="P3643" s="6" t="s">
        <v>24</v>
      </c>
      <c r="Q3643" t="s">
        <v>7340</v>
      </c>
      <c r="R3643" t="s">
        <v>4583</v>
      </c>
      <c r="S3643" s="6" t="s">
        <v>4583</v>
      </c>
      <c r="T3643" t="s">
        <v>23762</v>
      </c>
      <c r="U3643" s="6" t="s">
        <v>23762</v>
      </c>
      <c r="W3643" t="s">
        <v>26</v>
      </c>
      <c r="X3643" s="6" t="s">
        <v>25507</v>
      </c>
      <c r="Y3643" t="s">
        <v>7341</v>
      </c>
      <c r="Z3643" t="s">
        <v>7342</v>
      </c>
    </row>
    <row r="3644" spans="1:26" ht="15" customHeight="1" x14ac:dyDescent="0.25">
      <c r="A3644">
        <v>3145</v>
      </c>
      <c r="B3644" s="2" t="s">
        <v>901</v>
      </c>
      <c r="C3644" s="2" t="s">
        <v>1051</v>
      </c>
      <c r="D3644" t="s">
        <v>106</v>
      </c>
      <c r="E3644" s="2" t="s">
        <v>903</v>
      </c>
      <c r="F3644" t="s">
        <v>140</v>
      </c>
      <c r="G3644" s="6" t="s">
        <v>140</v>
      </c>
      <c r="H3644" t="s">
        <v>4872</v>
      </c>
      <c r="I3644" t="s">
        <v>21</v>
      </c>
      <c r="J3644" t="s">
        <v>22</v>
      </c>
      <c r="K3644" s="6" t="s">
        <v>22</v>
      </c>
      <c r="L3644" t="s">
        <v>4873</v>
      </c>
      <c r="M3644" s="6" t="s">
        <v>4873</v>
      </c>
      <c r="N3644">
        <v>10</v>
      </c>
      <c r="O3644" t="s">
        <v>122</v>
      </c>
      <c r="P3644" s="6" t="s">
        <v>122</v>
      </c>
      <c r="Q3644" t="s">
        <v>4874</v>
      </c>
      <c r="R3644" t="s">
        <v>4583</v>
      </c>
      <c r="S3644" s="6" t="s">
        <v>4583</v>
      </c>
      <c r="T3644" t="s">
        <v>23843</v>
      </c>
      <c r="U3644" s="6" t="s">
        <v>23843</v>
      </c>
      <c r="W3644" t="s">
        <v>26</v>
      </c>
      <c r="X3644" s="6" t="s">
        <v>25507</v>
      </c>
      <c r="Y3644" t="s">
        <v>4875</v>
      </c>
      <c r="Z3644" t="s">
        <v>4876</v>
      </c>
    </row>
    <row r="3645" spans="1:26" ht="15" customHeight="1" x14ac:dyDescent="0.25">
      <c r="A3645">
        <v>4678</v>
      </c>
      <c r="B3645" s="2" t="s">
        <v>12042</v>
      </c>
      <c r="C3645" s="2" t="s">
        <v>12121</v>
      </c>
      <c r="D3645" t="s">
        <v>617</v>
      </c>
      <c r="E3645" s="2" t="s">
        <v>12042</v>
      </c>
      <c r="F3645" t="s">
        <v>140</v>
      </c>
      <c r="G3645" s="6" t="s">
        <v>140</v>
      </c>
      <c r="H3645" t="s">
        <v>12122</v>
      </c>
      <c r="I3645" t="s">
        <v>21</v>
      </c>
      <c r="J3645" t="s">
        <v>22</v>
      </c>
      <c r="K3645" s="6" t="s">
        <v>22</v>
      </c>
      <c r="L3645" t="s">
        <v>682</v>
      </c>
      <c r="M3645" s="6" t="s">
        <v>682</v>
      </c>
      <c r="N3645">
        <v>39</v>
      </c>
      <c r="O3645" t="s">
        <v>24</v>
      </c>
      <c r="P3645" s="6" t="s">
        <v>24</v>
      </c>
      <c r="Q3645" t="s">
        <v>683</v>
      </c>
      <c r="R3645" t="s">
        <v>22856</v>
      </c>
      <c r="S3645" s="6" t="s">
        <v>22856</v>
      </c>
      <c r="T3645" t="s">
        <v>22928</v>
      </c>
      <c r="U3645" s="6" t="s">
        <v>22928</v>
      </c>
      <c r="W3645" t="s">
        <v>26</v>
      </c>
      <c r="X3645" s="6" t="s">
        <v>25507</v>
      </c>
      <c r="Y3645" t="s">
        <v>12123</v>
      </c>
      <c r="Z3645" t="s">
        <v>12124</v>
      </c>
    </row>
    <row r="3646" spans="1:26" ht="15" customHeight="1" x14ac:dyDescent="0.25">
      <c r="A3646">
        <v>1478</v>
      </c>
      <c r="B3646" s="2" t="s">
        <v>392</v>
      </c>
      <c r="C3646" s="2" t="s">
        <v>322</v>
      </c>
      <c r="D3646" t="s">
        <v>1014</v>
      </c>
      <c r="E3646" s="2" t="s">
        <v>1071</v>
      </c>
      <c r="F3646" t="s">
        <v>140</v>
      </c>
      <c r="G3646" s="6" t="s">
        <v>140</v>
      </c>
      <c r="H3646" t="s">
        <v>421</v>
      </c>
      <c r="I3646" t="s">
        <v>21</v>
      </c>
      <c r="J3646" t="s">
        <v>22</v>
      </c>
      <c r="K3646" s="6" t="s">
        <v>22</v>
      </c>
      <c r="L3646" t="s">
        <v>7839</v>
      </c>
      <c r="M3646" s="6" t="s">
        <v>7839</v>
      </c>
      <c r="N3646">
        <v>40</v>
      </c>
      <c r="O3646" t="s">
        <v>1449</v>
      </c>
      <c r="P3646" s="6" t="s">
        <v>1449</v>
      </c>
      <c r="Q3646" t="s">
        <v>11257</v>
      </c>
      <c r="R3646" t="s">
        <v>1969</v>
      </c>
      <c r="S3646" s="6" t="s">
        <v>1969</v>
      </c>
      <c r="T3646" t="s">
        <v>23965</v>
      </c>
      <c r="U3646" s="6" t="s">
        <v>23965</v>
      </c>
      <c r="W3646" t="s">
        <v>26</v>
      </c>
      <c r="X3646" s="6" t="s">
        <v>25507</v>
      </c>
      <c r="Y3646" t="s">
        <v>11260</v>
      </c>
      <c r="Z3646" t="s">
        <v>11261</v>
      </c>
    </row>
    <row r="3647" spans="1:26" ht="15" customHeight="1" x14ac:dyDescent="0.25">
      <c r="A3647">
        <v>1988</v>
      </c>
      <c r="B3647" s="2" t="s">
        <v>463</v>
      </c>
      <c r="C3647" s="2" t="s">
        <v>426</v>
      </c>
      <c r="D3647" t="s">
        <v>1228</v>
      </c>
      <c r="E3647" s="2" t="s">
        <v>359</v>
      </c>
      <c r="F3647" t="s">
        <v>140</v>
      </c>
      <c r="G3647" s="6" t="s">
        <v>140</v>
      </c>
      <c r="H3647" t="s">
        <v>2708</v>
      </c>
      <c r="I3647" t="s">
        <v>21</v>
      </c>
      <c r="J3647" t="s">
        <v>1079</v>
      </c>
      <c r="K3647" s="6" t="s">
        <v>1079</v>
      </c>
      <c r="L3647" t="s">
        <v>2944</v>
      </c>
      <c r="M3647" s="6" t="s">
        <v>2944</v>
      </c>
      <c r="N3647">
        <v>76</v>
      </c>
      <c r="O3647" t="s">
        <v>481</v>
      </c>
      <c r="P3647" s="6" t="s">
        <v>481</v>
      </c>
      <c r="Q3647" t="s">
        <v>5957</v>
      </c>
      <c r="R3647" t="s">
        <v>4583</v>
      </c>
      <c r="S3647" s="6" t="s">
        <v>4583</v>
      </c>
      <c r="T3647" t="s">
        <v>22902</v>
      </c>
      <c r="U3647" s="6" t="s">
        <v>22902</v>
      </c>
      <c r="W3647" t="s">
        <v>53</v>
      </c>
      <c r="X3647" s="6" t="s">
        <v>25506</v>
      </c>
      <c r="Y3647" t="s">
        <v>5958</v>
      </c>
      <c r="Z3647" t="s">
        <v>5959</v>
      </c>
    </row>
    <row r="3648" spans="1:26" ht="15" customHeight="1" x14ac:dyDescent="0.25">
      <c r="A3648">
        <v>2155</v>
      </c>
      <c r="B3648" s="2" t="s">
        <v>941</v>
      </c>
      <c r="C3648" s="2" t="s">
        <v>583</v>
      </c>
      <c r="D3648" t="s">
        <v>343</v>
      </c>
      <c r="E3648" s="2" t="s">
        <v>76</v>
      </c>
      <c r="F3648" t="s">
        <v>140</v>
      </c>
      <c r="G3648" s="6" t="s">
        <v>140</v>
      </c>
      <c r="H3648" t="s">
        <v>7868</v>
      </c>
      <c r="I3648" t="s">
        <v>21</v>
      </c>
      <c r="J3648" t="s">
        <v>22</v>
      </c>
      <c r="K3648" s="6" t="s">
        <v>22</v>
      </c>
      <c r="L3648" t="s">
        <v>801</v>
      </c>
      <c r="M3648" s="6" t="s">
        <v>801</v>
      </c>
      <c r="N3648">
        <v>29</v>
      </c>
      <c r="O3648" t="s">
        <v>24</v>
      </c>
      <c r="P3648" s="6" t="s">
        <v>24</v>
      </c>
      <c r="Q3648" s="3" t="s">
        <v>7869</v>
      </c>
      <c r="R3648" s="3" t="s">
        <v>4583</v>
      </c>
      <c r="S3648" s="7" t="s">
        <v>4583</v>
      </c>
      <c r="U3648" s="6" t="s">
        <v>23965</v>
      </c>
      <c r="W3648" t="s">
        <v>26</v>
      </c>
      <c r="X3648" s="6" t="s">
        <v>25507</v>
      </c>
      <c r="Y3648" t="s">
        <v>7870</v>
      </c>
      <c r="Z3648" s="3" t="s">
        <v>7871</v>
      </c>
    </row>
    <row r="3649" spans="1:26" ht="15" customHeight="1" x14ac:dyDescent="0.25">
      <c r="A3649">
        <v>3601</v>
      </c>
      <c r="B3649" s="2" t="s">
        <v>11930</v>
      </c>
      <c r="C3649" s="2" t="s">
        <v>149</v>
      </c>
      <c r="D3649" t="s">
        <v>1597</v>
      </c>
      <c r="E3649" s="2" t="s">
        <v>11932</v>
      </c>
      <c r="F3649" t="s">
        <v>140</v>
      </c>
      <c r="G3649" s="6" t="s">
        <v>140</v>
      </c>
      <c r="H3649" t="s">
        <v>1808</v>
      </c>
      <c r="I3649" t="s">
        <v>21</v>
      </c>
      <c r="J3649" t="s">
        <v>120</v>
      </c>
      <c r="K3649" s="6" t="s">
        <v>120</v>
      </c>
      <c r="L3649" t="s">
        <v>1752</v>
      </c>
      <c r="M3649" s="6" t="s">
        <v>1752</v>
      </c>
      <c r="N3649">
        <v>129</v>
      </c>
      <c r="O3649" t="s">
        <v>24</v>
      </c>
      <c r="P3649" s="6" t="s">
        <v>24</v>
      </c>
      <c r="Q3649" t="s">
        <v>13925</v>
      </c>
      <c r="R3649" t="s">
        <v>2466</v>
      </c>
      <c r="S3649" s="6" t="s">
        <v>2466</v>
      </c>
      <c r="T3649" t="s">
        <v>23341</v>
      </c>
      <c r="U3649" s="6" t="s">
        <v>22933</v>
      </c>
      <c r="W3649" t="s">
        <v>53</v>
      </c>
      <c r="X3649" s="6" t="s">
        <v>25506</v>
      </c>
      <c r="Y3649" t="s">
        <v>13926</v>
      </c>
      <c r="Z3649" t="s">
        <v>13927</v>
      </c>
    </row>
    <row r="3650" spans="1:26" ht="15" customHeight="1" x14ac:dyDescent="0.25">
      <c r="A3650">
        <v>5047</v>
      </c>
      <c r="B3650" s="2" t="s">
        <v>12257</v>
      </c>
      <c r="C3650" s="2" t="s">
        <v>11996</v>
      </c>
      <c r="D3650" t="s">
        <v>273</v>
      </c>
      <c r="E3650" s="2" t="s">
        <v>12099</v>
      </c>
      <c r="F3650" t="s">
        <v>140</v>
      </c>
      <c r="G3650" s="6" t="s">
        <v>140</v>
      </c>
      <c r="H3650" t="s">
        <v>19795</v>
      </c>
      <c r="I3650" t="s">
        <v>21</v>
      </c>
      <c r="J3650" t="s">
        <v>22</v>
      </c>
      <c r="K3650" s="6" t="s">
        <v>22</v>
      </c>
      <c r="L3650" t="s">
        <v>2792</v>
      </c>
      <c r="M3650" s="6" t="s">
        <v>2792</v>
      </c>
      <c r="N3650">
        <v>38</v>
      </c>
      <c r="O3650" t="s">
        <v>132</v>
      </c>
      <c r="P3650" s="6" t="s">
        <v>132</v>
      </c>
      <c r="Q3650" t="s">
        <v>19796</v>
      </c>
      <c r="S3650" s="6" t="s">
        <v>2466</v>
      </c>
      <c r="T3650" t="s">
        <v>19796</v>
      </c>
      <c r="U3650" s="6" t="s">
        <v>19796</v>
      </c>
      <c r="W3650" t="s">
        <v>26</v>
      </c>
      <c r="X3650" s="6" t="s">
        <v>25507</v>
      </c>
      <c r="Y3650" t="s">
        <v>19797</v>
      </c>
      <c r="Z3650" t="s">
        <v>19798</v>
      </c>
    </row>
    <row r="3651" spans="1:26" ht="15" customHeight="1" x14ac:dyDescent="0.25">
      <c r="A3651">
        <v>3334</v>
      </c>
      <c r="B3651" s="2" t="s">
        <v>780</v>
      </c>
      <c r="C3651" s="2" t="s">
        <v>234</v>
      </c>
      <c r="D3651" t="s">
        <v>4626</v>
      </c>
      <c r="E3651" s="2" t="s">
        <v>782</v>
      </c>
      <c r="F3651" t="s">
        <v>140</v>
      </c>
      <c r="G3651" s="6" t="s">
        <v>140</v>
      </c>
      <c r="H3651" t="s">
        <v>11110</v>
      </c>
      <c r="I3651" t="s">
        <v>21</v>
      </c>
      <c r="J3651" t="s">
        <v>22</v>
      </c>
      <c r="K3651" s="6" t="s">
        <v>22</v>
      </c>
      <c r="L3651" t="s">
        <v>832</v>
      </c>
      <c r="M3651" s="6" t="s">
        <v>832</v>
      </c>
      <c r="N3651">
        <v>35</v>
      </c>
      <c r="O3651" t="s">
        <v>786</v>
      </c>
      <c r="P3651" s="6" t="s">
        <v>786</v>
      </c>
      <c r="Q3651" t="s">
        <v>11111</v>
      </c>
      <c r="R3651" t="s">
        <v>23416</v>
      </c>
      <c r="S3651" s="6" t="s">
        <v>23416</v>
      </c>
      <c r="T3651" t="s">
        <v>24932</v>
      </c>
      <c r="U3651" s="6" t="s">
        <v>24932</v>
      </c>
      <c r="W3651" t="s">
        <v>26</v>
      </c>
      <c r="X3651" s="6" t="s">
        <v>25507</v>
      </c>
      <c r="Y3651" t="s">
        <v>11112</v>
      </c>
      <c r="Z3651" t="s">
        <v>11113</v>
      </c>
    </row>
    <row r="3652" spans="1:26" ht="15" customHeight="1" x14ac:dyDescent="0.25">
      <c r="A3652">
        <v>2176</v>
      </c>
      <c r="B3652" s="2" t="s">
        <v>77</v>
      </c>
      <c r="C3652" s="2" t="s">
        <v>463</v>
      </c>
      <c r="D3652" t="s">
        <v>1014</v>
      </c>
      <c r="E3652" s="2" t="s">
        <v>1303</v>
      </c>
      <c r="F3652" t="s">
        <v>140</v>
      </c>
      <c r="G3652" s="6" t="s">
        <v>140</v>
      </c>
      <c r="H3652" t="s">
        <v>150</v>
      </c>
      <c r="I3652" t="s">
        <v>21</v>
      </c>
      <c r="J3652" t="s">
        <v>22</v>
      </c>
      <c r="K3652" s="6" t="s">
        <v>22</v>
      </c>
      <c r="L3652" t="s">
        <v>110</v>
      </c>
      <c r="M3652" s="6" t="s">
        <v>110</v>
      </c>
      <c r="N3652">
        <v>28</v>
      </c>
      <c r="O3652" t="s">
        <v>24</v>
      </c>
      <c r="P3652" s="6" t="s">
        <v>24</v>
      </c>
      <c r="Q3652" t="s">
        <v>7461</v>
      </c>
      <c r="R3652" t="s">
        <v>4583</v>
      </c>
      <c r="S3652" s="6" t="s">
        <v>4583</v>
      </c>
      <c r="T3652" t="s">
        <v>24172</v>
      </c>
      <c r="U3652" s="6" t="s">
        <v>24171</v>
      </c>
      <c r="W3652" t="s">
        <v>26</v>
      </c>
      <c r="X3652" s="6" t="s">
        <v>25507</v>
      </c>
      <c r="Y3652" t="s">
        <v>7464</v>
      </c>
      <c r="Z3652" t="s">
        <v>7465</v>
      </c>
    </row>
    <row r="3653" spans="1:26" ht="15" customHeight="1" x14ac:dyDescent="0.25">
      <c r="A3653">
        <v>129</v>
      </c>
      <c r="B3653" s="2" t="s">
        <v>240</v>
      </c>
      <c r="C3653" s="2" t="s">
        <v>2997</v>
      </c>
      <c r="D3653" t="s">
        <v>921</v>
      </c>
      <c r="E3653" s="2" t="s">
        <v>242</v>
      </c>
      <c r="F3653" t="s">
        <v>140</v>
      </c>
      <c r="G3653" s="6" t="s">
        <v>140</v>
      </c>
      <c r="H3653" t="s">
        <v>422</v>
      </c>
      <c r="I3653" t="s">
        <v>21</v>
      </c>
      <c r="J3653" t="s">
        <v>22</v>
      </c>
      <c r="K3653" s="6" t="s">
        <v>22</v>
      </c>
      <c r="L3653" t="s">
        <v>868</v>
      </c>
      <c r="M3653" s="6" t="s">
        <v>868</v>
      </c>
      <c r="N3653">
        <v>65</v>
      </c>
      <c r="O3653" t="s">
        <v>24</v>
      </c>
      <c r="P3653" s="6" t="s">
        <v>24</v>
      </c>
      <c r="Q3653" t="s">
        <v>11006</v>
      </c>
      <c r="R3653" t="s">
        <v>23416</v>
      </c>
      <c r="S3653" s="6" t="s">
        <v>23416</v>
      </c>
      <c r="T3653" t="s">
        <v>4309</v>
      </c>
      <c r="U3653" s="6" t="s">
        <v>4309</v>
      </c>
      <c r="W3653" t="s">
        <v>26</v>
      </c>
      <c r="X3653" s="6" t="s">
        <v>25507</v>
      </c>
      <c r="Y3653" t="s">
        <v>11007</v>
      </c>
      <c r="Z3653" t="s">
        <v>11008</v>
      </c>
    </row>
    <row r="3654" spans="1:26" ht="15" customHeight="1" x14ac:dyDescent="0.25">
      <c r="A3654">
        <v>1004</v>
      </c>
      <c r="B3654" s="2" t="s">
        <v>383</v>
      </c>
      <c r="C3654" s="2" t="s">
        <v>622</v>
      </c>
      <c r="D3654" t="s">
        <v>343</v>
      </c>
      <c r="E3654" s="2" t="s">
        <v>385</v>
      </c>
      <c r="F3654" t="s">
        <v>140</v>
      </c>
      <c r="G3654" s="6" t="s">
        <v>140</v>
      </c>
      <c r="H3654" t="s">
        <v>8577</v>
      </c>
      <c r="I3654" t="s">
        <v>21</v>
      </c>
      <c r="J3654" t="s">
        <v>324</v>
      </c>
      <c r="K3654" s="6" t="s">
        <v>213</v>
      </c>
      <c r="L3654" t="s">
        <v>8578</v>
      </c>
      <c r="M3654" s="6" t="s">
        <v>8578</v>
      </c>
      <c r="N3654">
        <v>119</v>
      </c>
      <c r="O3654" t="s">
        <v>24</v>
      </c>
      <c r="P3654" s="6" t="s">
        <v>24</v>
      </c>
      <c r="Q3654" t="s">
        <v>8579</v>
      </c>
      <c r="R3654" t="s">
        <v>8235</v>
      </c>
      <c r="S3654" s="6" t="s">
        <v>8235</v>
      </c>
      <c r="T3654" t="s">
        <v>23353</v>
      </c>
      <c r="U3654" s="6" t="s">
        <v>23353</v>
      </c>
      <c r="W3654" t="s">
        <v>53</v>
      </c>
      <c r="X3654" s="6" t="s">
        <v>25506</v>
      </c>
      <c r="Y3654" t="s">
        <v>226</v>
      </c>
      <c r="Z3654" t="s">
        <v>8580</v>
      </c>
    </row>
    <row r="3655" spans="1:26" ht="15" customHeight="1" x14ac:dyDescent="0.25">
      <c r="A3655">
        <v>4682</v>
      </c>
      <c r="B3655" s="2" t="s">
        <v>12042</v>
      </c>
      <c r="C3655" s="2" t="s">
        <v>14455</v>
      </c>
      <c r="D3655" t="s">
        <v>675</v>
      </c>
      <c r="E3655" s="2" t="s">
        <v>12042</v>
      </c>
      <c r="F3655" t="s">
        <v>140</v>
      </c>
      <c r="G3655" s="6" t="s">
        <v>140</v>
      </c>
      <c r="H3655" t="s">
        <v>15126</v>
      </c>
      <c r="I3655" t="s">
        <v>21</v>
      </c>
      <c r="J3655" t="s">
        <v>22</v>
      </c>
      <c r="K3655" s="6" t="s">
        <v>22</v>
      </c>
      <c r="L3655" t="s">
        <v>15127</v>
      </c>
      <c r="M3655" s="6" t="s">
        <v>15127</v>
      </c>
      <c r="N3655">
        <v>59</v>
      </c>
      <c r="O3655" t="s">
        <v>24</v>
      </c>
      <c r="P3655" s="6" t="s">
        <v>24</v>
      </c>
      <c r="Q3655" t="s">
        <v>3913</v>
      </c>
      <c r="R3655" t="s">
        <v>3837</v>
      </c>
      <c r="S3655" s="6" t="s">
        <v>3837</v>
      </c>
      <c r="T3655" t="s">
        <v>23118</v>
      </c>
      <c r="U3655" s="6" t="s">
        <v>23118</v>
      </c>
      <c r="W3655" t="s">
        <v>26</v>
      </c>
      <c r="X3655" s="6" t="s">
        <v>25507</v>
      </c>
      <c r="Y3655" t="s">
        <v>15128</v>
      </c>
      <c r="Z3655" t="s">
        <v>15129</v>
      </c>
    </row>
    <row r="3656" spans="1:26" ht="15" customHeight="1" x14ac:dyDescent="0.25">
      <c r="A3656">
        <v>4470</v>
      </c>
      <c r="B3656" s="2" t="s">
        <v>11982</v>
      </c>
      <c r="C3656" s="2" t="s">
        <v>11952</v>
      </c>
      <c r="D3656" t="s">
        <v>1164</v>
      </c>
      <c r="E3656" s="2" t="s">
        <v>12075</v>
      </c>
      <c r="F3656" t="s">
        <v>140</v>
      </c>
      <c r="G3656" s="6" t="s">
        <v>140</v>
      </c>
      <c r="H3656" t="s">
        <v>16150</v>
      </c>
      <c r="I3656" t="s">
        <v>21</v>
      </c>
      <c r="J3656" t="s">
        <v>22</v>
      </c>
      <c r="K3656" s="6" t="s">
        <v>22</v>
      </c>
      <c r="L3656" t="s">
        <v>5088</v>
      </c>
      <c r="M3656" s="6" t="s">
        <v>5088</v>
      </c>
      <c r="N3656">
        <v>55</v>
      </c>
      <c r="O3656" t="s">
        <v>24</v>
      </c>
      <c r="P3656" s="6" t="s">
        <v>24</v>
      </c>
      <c r="Q3656" t="s">
        <v>5080</v>
      </c>
      <c r="R3656" t="s">
        <v>25246</v>
      </c>
      <c r="S3656" s="6" t="s">
        <v>25246</v>
      </c>
      <c r="T3656" t="s">
        <v>23869</v>
      </c>
      <c r="U3656" s="6" t="s">
        <v>23869</v>
      </c>
      <c r="W3656" t="s">
        <v>26</v>
      </c>
      <c r="X3656" s="6" t="s">
        <v>25507</v>
      </c>
      <c r="Y3656" t="s">
        <v>16151</v>
      </c>
      <c r="Z3656" t="s">
        <v>16152</v>
      </c>
    </row>
    <row r="3657" spans="1:26" ht="15" customHeight="1" x14ac:dyDescent="0.25">
      <c r="A3657">
        <v>4624</v>
      </c>
      <c r="B3657" s="2" t="s">
        <v>12012</v>
      </c>
      <c r="C3657" s="2" t="s">
        <v>12013</v>
      </c>
      <c r="D3657" t="s">
        <v>377</v>
      </c>
      <c r="E3657" s="2" t="s">
        <v>12014</v>
      </c>
      <c r="F3657" t="s">
        <v>140</v>
      </c>
      <c r="G3657" s="6" t="s">
        <v>140</v>
      </c>
      <c r="H3657" t="s">
        <v>603</v>
      </c>
      <c r="I3657" t="s">
        <v>21</v>
      </c>
      <c r="J3657" t="s">
        <v>266</v>
      </c>
      <c r="K3657" s="6" t="s">
        <v>266</v>
      </c>
      <c r="L3657" t="s">
        <v>12015</v>
      </c>
      <c r="M3657" s="6" t="s">
        <v>12015</v>
      </c>
      <c r="N3657">
        <v>33</v>
      </c>
      <c r="O3657" t="s">
        <v>12016</v>
      </c>
      <c r="P3657" s="6" t="s">
        <v>12016</v>
      </c>
      <c r="Q3657" t="s">
        <v>268</v>
      </c>
      <c r="R3657" t="s">
        <v>22856</v>
      </c>
      <c r="S3657" s="6" t="s">
        <v>22856</v>
      </c>
      <c r="T3657" t="s">
        <v>22882</v>
      </c>
      <c r="U3657" s="6" t="s">
        <v>22882</v>
      </c>
      <c r="W3657" t="s">
        <v>26</v>
      </c>
      <c r="X3657" s="6" t="s">
        <v>25507</v>
      </c>
      <c r="Y3657" t="s">
        <v>12017</v>
      </c>
      <c r="Z3657" t="s">
        <v>12018</v>
      </c>
    </row>
    <row r="3658" spans="1:26" ht="15" customHeight="1" x14ac:dyDescent="0.25">
      <c r="A3658">
        <v>5320</v>
      </c>
      <c r="B3658" s="2" t="s">
        <v>12128</v>
      </c>
      <c r="C3658" s="2" t="s">
        <v>12441</v>
      </c>
      <c r="D3658" t="s">
        <v>4074</v>
      </c>
      <c r="E3658" s="2" t="s">
        <v>13976</v>
      </c>
      <c r="F3658" t="s">
        <v>140</v>
      </c>
      <c r="G3658" s="6" t="s">
        <v>140</v>
      </c>
      <c r="H3658" t="s">
        <v>16905</v>
      </c>
      <c r="I3658" t="s">
        <v>21</v>
      </c>
      <c r="J3658" t="s">
        <v>6359</v>
      </c>
      <c r="K3658" s="6" t="s">
        <v>22</v>
      </c>
      <c r="L3658" t="s">
        <v>18367</v>
      </c>
      <c r="M3658" s="6" t="s">
        <v>18367</v>
      </c>
      <c r="N3658">
        <v>43</v>
      </c>
      <c r="O3658" t="s">
        <v>132</v>
      </c>
      <c r="P3658" s="6" t="s">
        <v>132</v>
      </c>
      <c r="Q3658" t="s">
        <v>18368</v>
      </c>
      <c r="R3658" t="s">
        <v>7504</v>
      </c>
      <c r="S3658" s="6" t="s">
        <v>24330</v>
      </c>
      <c r="T3658" t="s">
        <v>23762</v>
      </c>
      <c r="U3658" s="6" t="s">
        <v>23762</v>
      </c>
      <c r="W3658" t="s">
        <v>26</v>
      </c>
      <c r="X3658" s="6" t="s">
        <v>25507</v>
      </c>
      <c r="Y3658" t="s">
        <v>18369</v>
      </c>
      <c r="Z3658" t="s">
        <v>18370</v>
      </c>
    </row>
    <row r="3659" spans="1:26" ht="15" customHeight="1" x14ac:dyDescent="0.25">
      <c r="A3659">
        <v>4664</v>
      </c>
      <c r="B3659" s="2" t="s">
        <v>12246</v>
      </c>
      <c r="C3659" s="2" t="s">
        <v>12013</v>
      </c>
      <c r="D3659" t="s">
        <v>273</v>
      </c>
      <c r="E3659" s="2" t="s">
        <v>12167</v>
      </c>
      <c r="F3659" t="s">
        <v>140</v>
      </c>
      <c r="G3659" s="6" t="s">
        <v>140</v>
      </c>
      <c r="H3659" t="s">
        <v>21365</v>
      </c>
      <c r="I3659" t="s">
        <v>21</v>
      </c>
      <c r="J3659" t="s">
        <v>22</v>
      </c>
      <c r="K3659" s="6" t="s">
        <v>22</v>
      </c>
      <c r="L3659" t="s">
        <v>1792</v>
      </c>
      <c r="M3659" s="6" t="s">
        <v>1792</v>
      </c>
      <c r="N3659">
        <v>35</v>
      </c>
      <c r="O3659" t="s">
        <v>12247</v>
      </c>
      <c r="P3659" s="6" t="s">
        <v>12247</v>
      </c>
      <c r="Q3659" t="s">
        <v>10572</v>
      </c>
      <c r="R3659" t="s">
        <v>7835</v>
      </c>
      <c r="S3659" s="6" t="s">
        <v>7835</v>
      </c>
      <c r="T3659" t="s">
        <v>22952</v>
      </c>
      <c r="U3659" s="6" t="s">
        <v>22952</v>
      </c>
      <c r="V3659" s="13" t="s">
        <v>25873</v>
      </c>
      <c r="W3659" t="s">
        <v>26</v>
      </c>
      <c r="X3659" s="6" t="s">
        <v>25507</v>
      </c>
      <c r="Y3659" t="s">
        <v>21366</v>
      </c>
      <c r="Z3659" t="s">
        <v>21367</v>
      </c>
    </row>
    <row r="3660" spans="1:26" ht="15" customHeight="1" x14ac:dyDescent="0.25">
      <c r="A3660">
        <v>6547</v>
      </c>
      <c r="B3660" s="2" t="s">
        <v>13453</v>
      </c>
      <c r="C3660" s="2" t="s">
        <v>14619</v>
      </c>
      <c r="D3660" t="s">
        <v>15032</v>
      </c>
      <c r="E3660" s="2" t="s">
        <v>12517</v>
      </c>
      <c r="F3660" t="s">
        <v>140</v>
      </c>
      <c r="G3660" s="6" t="s">
        <v>140</v>
      </c>
      <c r="H3660" t="s">
        <v>18583</v>
      </c>
      <c r="I3660" t="s">
        <v>21</v>
      </c>
      <c r="J3660" t="s">
        <v>22</v>
      </c>
      <c r="K3660" s="6" t="s">
        <v>22</v>
      </c>
      <c r="L3660" t="s">
        <v>18584</v>
      </c>
      <c r="M3660" s="6" t="s">
        <v>18584</v>
      </c>
      <c r="N3660">
        <v>32</v>
      </c>
      <c r="O3660" t="s">
        <v>224</v>
      </c>
      <c r="P3660" s="6" t="s">
        <v>224</v>
      </c>
      <c r="Q3660" t="s">
        <v>18575</v>
      </c>
      <c r="R3660" t="s">
        <v>18572</v>
      </c>
      <c r="S3660" s="6" t="s">
        <v>18572</v>
      </c>
      <c r="T3660" t="s">
        <v>22869</v>
      </c>
      <c r="U3660" s="6" t="s">
        <v>22869</v>
      </c>
      <c r="W3660" t="s">
        <v>26</v>
      </c>
      <c r="X3660" s="6" t="s">
        <v>25507</v>
      </c>
      <c r="Y3660" t="s">
        <v>18585</v>
      </c>
      <c r="Z3660" t="s">
        <v>18586</v>
      </c>
    </row>
    <row r="3661" spans="1:26" ht="15" customHeight="1" x14ac:dyDescent="0.25">
      <c r="A3661">
        <v>2903</v>
      </c>
      <c r="B3661" s="2" t="s">
        <v>556</v>
      </c>
      <c r="C3661" s="2" t="s">
        <v>329</v>
      </c>
      <c r="D3661" t="s">
        <v>1014</v>
      </c>
      <c r="E3661" s="2" t="s">
        <v>871</v>
      </c>
      <c r="F3661" t="s">
        <v>140</v>
      </c>
      <c r="G3661" s="6" t="s">
        <v>140</v>
      </c>
      <c r="H3661" t="s">
        <v>990</v>
      </c>
      <c r="I3661" t="s">
        <v>21</v>
      </c>
      <c r="J3661" t="s">
        <v>22</v>
      </c>
      <c r="K3661" s="6" t="s">
        <v>22</v>
      </c>
      <c r="L3661" t="s">
        <v>3866</v>
      </c>
      <c r="M3661" s="6" t="s">
        <v>3866</v>
      </c>
      <c r="N3661">
        <v>40</v>
      </c>
      <c r="O3661" t="s">
        <v>24</v>
      </c>
      <c r="P3661" s="6" t="s">
        <v>24</v>
      </c>
      <c r="Q3661" t="s">
        <v>4748</v>
      </c>
      <c r="R3661" t="s">
        <v>15960</v>
      </c>
      <c r="S3661" s="6" t="s">
        <v>15960</v>
      </c>
      <c r="T3661" t="s">
        <v>23836</v>
      </c>
      <c r="U3661" s="6" t="s">
        <v>23836</v>
      </c>
      <c r="W3661" t="s">
        <v>26</v>
      </c>
      <c r="X3661" s="6" t="s">
        <v>25507</v>
      </c>
      <c r="Y3661" t="s">
        <v>4753</v>
      </c>
      <c r="Z3661" t="s">
        <v>4754</v>
      </c>
    </row>
    <row r="3662" spans="1:26" ht="15" customHeight="1" x14ac:dyDescent="0.25">
      <c r="A3662">
        <v>4527</v>
      </c>
      <c r="B3662" s="2" t="s">
        <v>13125</v>
      </c>
      <c r="C3662" s="2" t="s">
        <v>12143</v>
      </c>
      <c r="D3662" t="s">
        <v>1014</v>
      </c>
      <c r="E3662" s="2" t="s">
        <v>14268</v>
      </c>
      <c r="F3662" t="s">
        <v>140</v>
      </c>
      <c r="G3662" s="6" t="s">
        <v>140</v>
      </c>
      <c r="H3662" t="s">
        <v>422</v>
      </c>
      <c r="I3662" t="s">
        <v>21</v>
      </c>
      <c r="J3662" t="s">
        <v>274</v>
      </c>
      <c r="K3662" s="6" t="s">
        <v>266</v>
      </c>
      <c r="L3662" t="s">
        <v>21836</v>
      </c>
      <c r="M3662" s="6" t="s">
        <v>21836</v>
      </c>
      <c r="N3662">
        <v>55</v>
      </c>
      <c r="O3662" t="s">
        <v>24</v>
      </c>
      <c r="P3662" s="6" t="s">
        <v>24</v>
      </c>
      <c r="Q3662" t="s">
        <v>21837</v>
      </c>
      <c r="R3662" t="s">
        <v>23416</v>
      </c>
      <c r="S3662" s="6" t="s">
        <v>23416</v>
      </c>
      <c r="T3662" t="s">
        <v>23106</v>
      </c>
      <c r="U3662" s="6" t="s">
        <v>23106</v>
      </c>
      <c r="W3662" t="s">
        <v>26</v>
      </c>
      <c r="X3662" s="6" t="s">
        <v>25507</v>
      </c>
      <c r="Y3662" t="s">
        <v>21838</v>
      </c>
      <c r="Z3662" t="s">
        <v>21839</v>
      </c>
    </row>
    <row r="3663" spans="1:26" ht="15" customHeight="1" x14ac:dyDescent="0.25">
      <c r="A3663">
        <v>3108</v>
      </c>
      <c r="B3663" s="2" t="s">
        <v>1003</v>
      </c>
      <c r="C3663" s="2" t="s">
        <v>1132</v>
      </c>
      <c r="D3663" t="s">
        <v>1014</v>
      </c>
      <c r="E3663" s="2" t="s">
        <v>1786</v>
      </c>
      <c r="F3663" t="s">
        <v>140</v>
      </c>
      <c r="G3663" s="6" t="s">
        <v>140</v>
      </c>
      <c r="H3663" t="s">
        <v>10653</v>
      </c>
      <c r="I3663" t="s">
        <v>21</v>
      </c>
      <c r="J3663" t="s">
        <v>22</v>
      </c>
      <c r="K3663" s="6" t="s">
        <v>22</v>
      </c>
      <c r="L3663" t="s">
        <v>4851</v>
      </c>
      <c r="M3663" s="6" t="s">
        <v>4851</v>
      </c>
      <c r="N3663">
        <v>23</v>
      </c>
      <c r="O3663" t="s">
        <v>24</v>
      </c>
      <c r="P3663" s="6" t="s">
        <v>24</v>
      </c>
      <c r="Q3663" t="s">
        <v>10640</v>
      </c>
      <c r="R3663" t="s">
        <v>7835</v>
      </c>
      <c r="S3663" s="6" t="s">
        <v>7835</v>
      </c>
      <c r="T3663" t="s">
        <v>24110</v>
      </c>
      <c r="U3663" s="6" t="s">
        <v>24110</v>
      </c>
      <c r="W3663" t="s">
        <v>26</v>
      </c>
      <c r="X3663" s="6" t="s">
        <v>25507</v>
      </c>
      <c r="Y3663" t="s">
        <v>10654</v>
      </c>
      <c r="Z3663" t="s">
        <v>10655</v>
      </c>
    </row>
    <row r="3664" spans="1:26" ht="15" customHeight="1" x14ac:dyDescent="0.25">
      <c r="A3664">
        <v>433</v>
      </c>
      <c r="B3664" s="2" t="s">
        <v>1068</v>
      </c>
      <c r="C3664" s="2" t="s">
        <v>600</v>
      </c>
      <c r="D3664" t="s">
        <v>582</v>
      </c>
      <c r="E3664" s="2" t="s">
        <v>115</v>
      </c>
      <c r="F3664" t="s">
        <v>140</v>
      </c>
      <c r="G3664" s="6" t="s">
        <v>140</v>
      </c>
      <c r="H3664" t="s">
        <v>5323</v>
      </c>
      <c r="I3664" t="s">
        <v>21</v>
      </c>
      <c r="J3664" t="s">
        <v>22</v>
      </c>
      <c r="K3664" s="6" t="s">
        <v>22</v>
      </c>
      <c r="L3664" t="s">
        <v>51</v>
      </c>
      <c r="M3664" s="6" t="s">
        <v>35</v>
      </c>
      <c r="N3664">
        <v>36</v>
      </c>
      <c r="O3664" t="s">
        <v>1717</v>
      </c>
      <c r="P3664" s="6" t="s">
        <v>1717</v>
      </c>
      <c r="Q3664" t="s">
        <v>6770</v>
      </c>
      <c r="R3664" t="s">
        <v>4583</v>
      </c>
      <c r="S3664" s="6" t="s">
        <v>4583</v>
      </c>
      <c r="T3664" t="s">
        <v>9064</v>
      </c>
      <c r="U3664" s="6" t="s">
        <v>9064</v>
      </c>
      <c r="V3664" s="13" t="s">
        <v>25916</v>
      </c>
      <c r="W3664" t="s">
        <v>26</v>
      </c>
      <c r="X3664" s="6" t="s">
        <v>25507</v>
      </c>
      <c r="Y3664" t="s">
        <v>6773</v>
      </c>
      <c r="Z3664" t="s">
        <v>6774</v>
      </c>
    </row>
    <row r="3665" spans="1:26" ht="15" customHeight="1" x14ac:dyDescent="0.25">
      <c r="A3665">
        <v>1343</v>
      </c>
      <c r="B3665" s="2" t="s">
        <v>825</v>
      </c>
      <c r="C3665" s="2" t="s">
        <v>821</v>
      </c>
      <c r="D3665" t="s">
        <v>295</v>
      </c>
      <c r="E3665" s="2" t="s">
        <v>493</v>
      </c>
      <c r="F3665" t="s">
        <v>140</v>
      </c>
      <c r="G3665" s="6" t="s">
        <v>140</v>
      </c>
      <c r="H3665" t="s">
        <v>6775</v>
      </c>
      <c r="I3665" t="s">
        <v>21</v>
      </c>
      <c r="J3665" t="s">
        <v>22</v>
      </c>
      <c r="K3665" s="6" t="s">
        <v>22</v>
      </c>
      <c r="L3665" t="s">
        <v>6776</v>
      </c>
      <c r="M3665" s="6" t="s">
        <v>35</v>
      </c>
      <c r="N3665">
        <v>36</v>
      </c>
      <c r="O3665" t="s">
        <v>24</v>
      </c>
      <c r="P3665" s="6" t="s">
        <v>24</v>
      </c>
      <c r="Q3665" t="s">
        <v>6770</v>
      </c>
      <c r="R3665" t="s">
        <v>4583</v>
      </c>
      <c r="S3665" s="6" t="s">
        <v>4583</v>
      </c>
      <c r="T3665" t="s">
        <v>9064</v>
      </c>
      <c r="U3665" s="6" t="s">
        <v>9064</v>
      </c>
      <c r="V3665" s="13" t="s">
        <v>25916</v>
      </c>
      <c r="W3665" t="s">
        <v>26</v>
      </c>
      <c r="X3665" s="6" t="s">
        <v>25507</v>
      </c>
      <c r="Y3665" t="s">
        <v>6777</v>
      </c>
      <c r="Z3665" t="s">
        <v>6778</v>
      </c>
    </row>
    <row r="3666" spans="1:26" ht="15" customHeight="1" x14ac:dyDescent="0.25">
      <c r="A3666">
        <v>3501</v>
      </c>
      <c r="B3666" s="2" t="s">
        <v>13103</v>
      </c>
      <c r="C3666" s="2" t="s">
        <v>854</v>
      </c>
      <c r="D3666" t="s">
        <v>859</v>
      </c>
      <c r="E3666" s="2" t="s">
        <v>4139</v>
      </c>
      <c r="F3666" t="s">
        <v>140</v>
      </c>
      <c r="G3666" s="6" t="s">
        <v>140</v>
      </c>
      <c r="H3666" t="s">
        <v>732</v>
      </c>
      <c r="I3666" t="s">
        <v>21</v>
      </c>
      <c r="J3666" t="s">
        <v>22</v>
      </c>
      <c r="K3666" s="6" t="s">
        <v>22</v>
      </c>
      <c r="L3666" t="s">
        <v>3401</v>
      </c>
      <c r="M3666" s="6" t="s">
        <v>3401</v>
      </c>
      <c r="N3666">
        <v>28</v>
      </c>
      <c r="O3666" t="s">
        <v>1717</v>
      </c>
      <c r="P3666" s="6" t="s">
        <v>1717</v>
      </c>
      <c r="Q3666" t="s">
        <v>20141</v>
      </c>
      <c r="R3666" t="s">
        <v>23668</v>
      </c>
      <c r="S3666" s="6" t="s">
        <v>24298</v>
      </c>
      <c r="T3666" t="s">
        <v>23129</v>
      </c>
      <c r="U3666" s="6" t="s">
        <v>23130</v>
      </c>
      <c r="W3666" t="s">
        <v>26</v>
      </c>
      <c r="X3666" s="6" t="s">
        <v>25507</v>
      </c>
      <c r="Y3666" t="s">
        <v>20142</v>
      </c>
      <c r="Z3666" t="s">
        <v>20143</v>
      </c>
    </row>
    <row r="3667" spans="1:26" ht="15" customHeight="1" x14ac:dyDescent="0.25">
      <c r="A3667">
        <v>3807</v>
      </c>
      <c r="B3667" s="2" t="s">
        <v>12152</v>
      </c>
      <c r="C3667" s="2" t="s">
        <v>11969</v>
      </c>
      <c r="D3667" t="s">
        <v>675</v>
      </c>
      <c r="E3667" s="2" t="s">
        <v>11957</v>
      </c>
      <c r="F3667" t="s">
        <v>140</v>
      </c>
      <c r="G3667" s="6" t="s">
        <v>140</v>
      </c>
      <c r="H3667" t="s">
        <v>5323</v>
      </c>
      <c r="I3667" t="s">
        <v>21</v>
      </c>
      <c r="J3667" t="s">
        <v>22</v>
      </c>
      <c r="K3667" s="6" t="s">
        <v>22</v>
      </c>
      <c r="L3667" t="s">
        <v>51</v>
      </c>
      <c r="M3667" s="6" t="s">
        <v>35</v>
      </c>
      <c r="N3667">
        <v>36</v>
      </c>
      <c r="O3667" t="s">
        <v>24</v>
      </c>
      <c r="P3667" s="6" t="s">
        <v>24</v>
      </c>
      <c r="Q3667" t="s">
        <v>16809</v>
      </c>
      <c r="R3667" t="s">
        <v>4583</v>
      </c>
      <c r="S3667" s="6" t="s">
        <v>4583</v>
      </c>
      <c r="T3667" t="s">
        <v>24095</v>
      </c>
      <c r="U3667" s="6" t="s">
        <v>9064</v>
      </c>
      <c r="V3667" s="13" t="s">
        <v>25916</v>
      </c>
      <c r="W3667" t="s">
        <v>26</v>
      </c>
      <c r="X3667" s="6" t="s">
        <v>25507</v>
      </c>
      <c r="Y3667" t="s">
        <v>16810</v>
      </c>
      <c r="Z3667" t="s">
        <v>16811</v>
      </c>
    </row>
    <row r="3668" spans="1:26" ht="15" customHeight="1" x14ac:dyDescent="0.25">
      <c r="A3668">
        <v>2115</v>
      </c>
      <c r="B3668" s="2" t="s">
        <v>306</v>
      </c>
      <c r="C3668" s="2" t="s">
        <v>1361</v>
      </c>
      <c r="D3668" t="s">
        <v>273</v>
      </c>
      <c r="E3668" s="2" t="s">
        <v>755</v>
      </c>
      <c r="F3668" t="s">
        <v>140</v>
      </c>
      <c r="G3668" s="6" t="s">
        <v>140</v>
      </c>
      <c r="H3668" t="s">
        <v>3916</v>
      </c>
      <c r="I3668" t="s">
        <v>21</v>
      </c>
      <c r="J3668" t="s">
        <v>22</v>
      </c>
      <c r="K3668" s="6" t="s">
        <v>22</v>
      </c>
      <c r="L3668" t="s">
        <v>3917</v>
      </c>
      <c r="M3668" s="6" t="s">
        <v>3917</v>
      </c>
      <c r="N3668">
        <v>59</v>
      </c>
      <c r="O3668" t="s">
        <v>24</v>
      </c>
      <c r="P3668" s="6" t="s">
        <v>24</v>
      </c>
      <c r="Q3668" t="s">
        <v>3913</v>
      </c>
      <c r="R3668" t="s">
        <v>3837</v>
      </c>
      <c r="S3668" s="6" t="s">
        <v>3837</v>
      </c>
      <c r="T3668" t="s">
        <v>23118</v>
      </c>
      <c r="U3668" s="6" t="s">
        <v>23118</v>
      </c>
      <c r="W3668" t="s">
        <v>26</v>
      </c>
      <c r="X3668" s="6" t="s">
        <v>25507</v>
      </c>
      <c r="Y3668" t="s">
        <v>3918</v>
      </c>
      <c r="Z3668" s="3" t="s">
        <v>3919</v>
      </c>
    </row>
    <row r="3669" spans="1:26" ht="15" customHeight="1" x14ac:dyDescent="0.25">
      <c r="A3669">
        <v>907</v>
      </c>
      <c r="B3669" s="2" t="s">
        <v>32</v>
      </c>
      <c r="C3669" s="2" t="s">
        <v>184</v>
      </c>
      <c r="D3669" t="s">
        <v>295</v>
      </c>
      <c r="E3669" s="2" t="s">
        <v>48</v>
      </c>
      <c r="F3669" t="s">
        <v>140</v>
      </c>
      <c r="G3669" s="6" t="s">
        <v>140</v>
      </c>
      <c r="H3669" t="s">
        <v>422</v>
      </c>
      <c r="I3669" t="s">
        <v>21</v>
      </c>
      <c r="J3669" t="s">
        <v>22</v>
      </c>
      <c r="K3669" s="6" t="s">
        <v>22</v>
      </c>
      <c r="L3669" t="s">
        <v>5044</v>
      </c>
      <c r="M3669" s="6" t="s">
        <v>5044</v>
      </c>
      <c r="N3669">
        <v>50</v>
      </c>
      <c r="O3669" t="s">
        <v>24</v>
      </c>
      <c r="P3669" s="6" t="s">
        <v>24</v>
      </c>
      <c r="Q3669" t="s">
        <v>5045</v>
      </c>
      <c r="R3669" t="s">
        <v>25246</v>
      </c>
      <c r="S3669" s="6" t="s">
        <v>25246</v>
      </c>
      <c r="T3669" t="s">
        <v>23864</v>
      </c>
      <c r="U3669" s="6" t="s">
        <v>23864</v>
      </c>
      <c r="W3669" t="s">
        <v>26</v>
      </c>
      <c r="X3669" s="6" t="s">
        <v>25507</v>
      </c>
      <c r="Y3669" t="s">
        <v>5046</v>
      </c>
      <c r="Z3669" t="s">
        <v>5047</v>
      </c>
    </row>
    <row r="3670" spans="1:26" ht="15" customHeight="1" x14ac:dyDescent="0.25">
      <c r="A3670">
        <v>4956</v>
      </c>
      <c r="B3670" s="2" t="s">
        <v>12263</v>
      </c>
      <c r="C3670" s="2" t="s">
        <v>12095</v>
      </c>
      <c r="D3670" t="s">
        <v>1014</v>
      </c>
      <c r="E3670" s="2" t="s">
        <v>12100</v>
      </c>
      <c r="F3670" t="s">
        <v>140</v>
      </c>
      <c r="G3670" s="6" t="s">
        <v>140</v>
      </c>
      <c r="H3670" t="s">
        <v>5323</v>
      </c>
      <c r="I3670" t="s">
        <v>21</v>
      </c>
      <c r="J3670" t="s">
        <v>22</v>
      </c>
      <c r="K3670" s="6" t="s">
        <v>22</v>
      </c>
      <c r="L3670" t="s">
        <v>5044</v>
      </c>
      <c r="M3670" s="6" t="s">
        <v>5044</v>
      </c>
      <c r="N3670">
        <v>50</v>
      </c>
      <c r="O3670" t="s">
        <v>24</v>
      </c>
      <c r="P3670" s="6" t="s">
        <v>24</v>
      </c>
      <c r="Q3670" t="s">
        <v>20193</v>
      </c>
      <c r="R3670" t="s">
        <v>23668</v>
      </c>
      <c r="S3670" s="6" t="s">
        <v>23668</v>
      </c>
      <c r="T3670" t="s">
        <v>24635</v>
      </c>
      <c r="U3670" s="6" t="s">
        <v>23342</v>
      </c>
      <c r="W3670" t="s">
        <v>26</v>
      </c>
      <c r="X3670" s="6" t="s">
        <v>25507</v>
      </c>
      <c r="Y3670" t="s">
        <v>20194</v>
      </c>
      <c r="Z3670" t="s">
        <v>20195</v>
      </c>
    </row>
    <row r="3671" spans="1:26" ht="15" customHeight="1" x14ac:dyDescent="0.25">
      <c r="A3671">
        <v>5063</v>
      </c>
      <c r="B3671" s="2" t="s">
        <v>12806</v>
      </c>
      <c r="C3671" s="2" t="s">
        <v>12236</v>
      </c>
      <c r="D3671" t="s">
        <v>2606</v>
      </c>
      <c r="E3671" s="2" t="s">
        <v>12410</v>
      </c>
      <c r="F3671" t="s">
        <v>140</v>
      </c>
      <c r="G3671" s="6" t="s">
        <v>140</v>
      </c>
      <c r="H3671" t="s">
        <v>19376</v>
      </c>
      <c r="I3671" t="s">
        <v>21</v>
      </c>
      <c r="J3671" t="s">
        <v>213</v>
      </c>
      <c r="K3671" s="6" t="s">
        <v>213</v>
      </c>
      <c r="L3671" t="s">
        <v>8451</v>
      </c>
      <c r="M3671" s="6" t="s">
        <v>8451</v>
      </c>
      <c r="N3671">
        <v>65</v>
      </c>
      <c r="O3671" t="s">
        <v>991</v>
      </c>
      <c r="P3671" s="6" t="s">
        <v>991</v>
      </c>
      <c r="Q3671" t="s">
        <v>8452</v>
      </c>
      <c r="R3671" t="s">
        <v>8235</v>
      </c>
      <c r="S3671" s="6" t="s">
        <v>8235</v>
      </c>
      <c r="T3671" t="s">
        <v>22894</v>
      </c>
      <c r="U3671" s="6" t="s">
        <v>22894</v>
      </c>
      <c r="W3671" t="s">
        <v>53</v>
      </c>
      <c r="X3671" s="6" t="s">
        <v>25506</v>
      </c>
      <c r="Y3671" t="s">
        <v>19377</v>
      </c>
      <c r="Z3671" t="s">
        <v>19378</v>
      </c>
    </row>
    <row r="3672" spans="1:26" ht="15" customHeight="1" x14ac:dyDescent="0.25">
      <c r="A3672">
        <v>4865</v>
      </c>
      <c r="B3672" s="2" t="s">
        <v>12309</v>
      </c>
      <c r="C3672" s="2" t="s">
        <v>12085</v>
      </c>
      <c r="D3672" t="s">
        <v>183</v>
      </c>
      <c r="E3672" s="2" t="s">
        <v>12982</v>
      </c>
      <c r="F3672" t="s">
        <v>140</v>
      </c>
      <c r="G3672" s="6" t="s">
        <v>140</v>
      </c>
      <c r="H3672" t="s">
        <v>5323</v>
      </c>
      <c r="I3672" t="s">
        <v>21</v>
      </c>
      <c r="J3672" t="s">
        <v>22</v>
      </c>
      <c r="K3672" s="6" t="s">
        <v>22</v>
      </c>
      <c r="L3672" t="s">
        <v>35</v>
      </c>
      <c r="M3672" s="6" t="s">
        <v>35</v>
      </c>
      <c r="N3672">
        <v>37</v>
      </c>
      <c r="O3672" t="s">
        <v>24</v>
      </c>
      <c r="P3672" s="6" t="s">
        <v>24</v>
      </c>
      <c r="Q3672" t="s">
        <v>6770</v>
      </c>
      <c r="R3672" t="s">
        <v>4583</v>
      </c>
      <c r="S3672" s="6" t="s">
        <v>4583</v>
      </c>
      <c r="T3672" t="s">
        <v>9064</v>
      </c>
      <c r="U3672" s="6" t="s">
        <v>9064</v>
      </c>
      <c r="V3672" s="13" t="s">
        <v>25916</v>
      </c>
      <c r="W3672" t="s">
        <v>26</v>
      </c>
      <c r="X3672" s="6" t="s">
        <v>25507</v>
      </c>
      <c r="Y3672" t="s">
        <v>16807</v>
      </c>
      <c r="Z3672" t="s">
        <v>16808</v>
      </c>
    </row>
    <row r="3673" spans="1:26" ht="15" customHeight="1" x14ac:dyDescent="0.25">
      <c r="A3673">
        <v>595</v>
      </c>
      <c r="B3673" s="2" t="s">
        <v>1298</v>
      </c>
      <c r="C3673" s="2" t="s">
        <v>609</v>
      </c>
      <c r="D3673" t="s">
        <v>343</v>
      </c>
      <c r="E3673" s="2" t="s">
        <v>91</v>
      </c>
      <c r="F3673" t="s">
        <v>140</v>
      </c>
      <c r="G3673" s="6" t="s">
        <v>140</v>
      </c>
      <c r="H3673" t="s">
        <v>6379</v>
      </c>
      <c r="I3673" t="s">
        <v>21</v>
      </c>
      <c r="J3673" t="s">
        <v>22</v>
      </c>
      <c r="K3673" s="6" t="s">
        <v>22</v>
      </c>
      <c r="L3673" t="s">
        <v>6380</v>
      </c>
      <c r="M3673" s="6" t="s">
        <v>6380</v>
      </c>
      <c r="N3673">
        <v>85</v>
      </c>
      <c r="O3673" t="s">
        <v>24</v>
      </c>
      <c r="P3673" s="6" t="s">
        <v>24</v>
      </c>
      <c r="Q3673" t="s">
        <v>6381</v>
      </c>
      <c r="R3673" t="s">
        <v>4583</v>
      </c>
      <c r="S3673" s="6" t="s">
        <v>4583</v>
      </c>
      <c r="T3673" t="s">
        <v>24026</v>
      </c>
      <c r="U3673" s="6" t="s">
        <v>25524</v>
      </c>
      <c r="W3673" t="s">
        <v>26</v>
      </c>
      <c r="X3673" s="6" t="s">
        <v>25507</v>
      </c>
      <c r="Y3673" t="s">
        <v>6382</v>
      </c>
      <c r="Z3673" t="s">
        <v>6383</v>
      </c>
    </row>
    <row r="3674" spans="1:26" ht="15" customHeight="1" x14ac:dyDescent="0.25">
      <c r="A3674">
        <v>4677</v>
      </c>
      <c r="B3674" s="2" t="s">
        <v>12042</v>
      </c>
      <c r="C3674" s="2" t="s">
        <v>12043</v>
      </c>
      <c r="D3674" t="s">
        <v>487</v>
      </c>
      <c r="E3674" s="2" t="s">
        <v>12042</v>
      </c>
      <c r="F3674" t="s">
        <v>140</v>
      </c>
      <c r="G3674" s="6" t="s">
        <v>140</v>
      </c>
      <c r="H3674" t="s">
        <v>990</v>
      </c>
      <c r="I3674" t="s">
        <v>21</v>
      </c>
      <c r="J3674" t="s">
        <v>22</v>
      </c>
      <c r="K3674" s="6" t="s">
        <v>22</v>
      </c>
      <c r="L3674" t="s">
        <v>1650</v>
      </c>
      <c r="M3674" s="6" t="s">
        <v>1650</v>
      </c>
      <c r="N3674">
        <v>21</v>
      </c>
      <c r="O3674" t="s">
        <v>24</v>
      </c>
      <c r="P3674" s="6" t="s">
        <v>24</v>
      </c>
      <c r="Q3674" t="s">
        <v>348</v>
      </c>
      <c r="R3674" t="s">
        <v>22856</v>
      </c>
      <c r="S3674" s="6" t="s">
        <v>22856</v>
      </c>
      <c r="T3674" t="s">
        <v>22892</v>
      </c>
      <c r="U3674" s="6" t="s">
        <v>22892</v>
      </c>
      <c r="W3674" t="s">
        <v>26</v>
      </c>
      <c r="X3674" s="6" t="s">
        <v>25507</v>
      </c>
      <c r="Y3674" t="s">
        <v>12044</v>
      </c>
      <c r="Z3674" t="s">
        <v>12045</v>
      </c>
    </row>
    <row r="3675" spans="1:26" ht="15" customHeight="1" x14ac:dyDescent="0.25">
      <c r="A3675">
        <v>438</v>
      </c>
      <c r="B3675" s="2" t="s">
        <v>794</v>
      </c>
      <c r="C3675" s="2" t="s">
        <v>829</v>
      </c>
      <c r="D3675" t="s">
        <v>617</v>
      </c>
      <c r="E3675" s="2" t="s">
        <v>963</v>
      </c>
      <c r="F3675" t="s">
        <v>140</v>
      </c>
      <c r="G3675" s="6" t="s">
        <v>140</v>
      </c>
      <c r="H3675" t="s">
        <v>1147</v>
      </c>
      <c r="I3675" t="s">
        <v>21</v>
      </c>
      <c r="J3675" t="s">
        <v>22</v>
      </c>
      <c r="K3675" s="6" t="s">
        <v>22</v>
      </c>
      <c r="L3675" t="s">
        <v>51</v>
      </c>
      <c r="M3675" s="6" t="s">
        <v>35</v>
      </c>
      <c r="N3675">
        <v>18</v>
      </c>
      <c r="O3675" t="s">
        <v>122</v>
      </c>
      <c r="P3675" s="6" t="s">
        <v>122</v>
      </c>
      <c r="Q3675" t="s">
        <v>1148</v>
      </c>
      <c r="R3675" t="s">
        <v>22856</v>
      </c>
      <c r="S3675" s="6" t="s">
        <v>22856</v>
      </c>
      <c r="T3675" t="s">
        <v>22988</v>
      </c>
      <c r="U3675" s="6" t="s">
        <v>22988</v>
      </c>
      <c r="W3675" t="s">
        <v>26</v>
      </c>
      <c r="X3675" s="6" t="s">
        <v>25507</v>
      </c>
      <c r="Y3675" t="s">
        <v>1149</v>
      </c>
      <c r="Z3675" t="s">
        <v>1150</v>
      </c>
    </row>
    <row r="3676" spans="1:26" ht="15" customHeight="1" x14ac:dyDescent="0.25">
      <c r="A3676">
        <v>3660</v>
      </c>
      <c r="B3676" s="2" t="s">
        <v>14142</v>
      </c>
      <c r="C3676" s="2" t="s">
        <v>561</v>
      </c>
      <c r="D3676" t="s">
        <v>1597</v>
      </c>
      <c r="E3676" s="2" t="s">
        <v>13109</v>
      </c>
      <c r="F3676" t="s">
        <v>140</v>
      </c>
      <c r="G3676" s="6" t="s">
        <v>140</v>
      </c>
      <c r="H3676" t="s">
        <v>151</v>
      </c>
      <c r="I3676" t="s">
        <v>21</v>
      </c>
      <c r="J3676" t="s">
        <v>22</v>
      </c>
      <c r="K3676" s="6" t="s">
        <v>22</v>
      </c>
      <c r="L3676" t="s">
        <v>21247</v>
      </c>
      <c r="M3676" s="6" t="s">
        <v>10312</v>
      </c>
      <c r="N3676">
        <v>59</v>
      </c>
      <c r="O3676" t="s">
        <v>1717</v>
      </c>
      <c r="P3676" s="6" t="s">
        <v>1717</v>
      </c>
      <c r="Q3676" t="s">
        <v>10313</v>
      </c>
      <c r="R3676" t="s">
        <v>7835</v>
      </c>
      <c r="S3676" s="6" t="s">
        <v>7835</v>
      </c>
      <c r="T3676" t="s">
        <v>22857</v>
      </c>
      <c r="U3676" s="6" t="s">
        <v>22857</v>
      </c>
      <c r="W3676" t="s">
        <v>26</v>
      </c>
      <c r="X3676" s="6" t="s">
        <v>25507</v>
      </c>
      <c r="Y3676" t="s">
        <v>21248</v>
      </c>
      <c r="Z3676" t="s">
        <v>21249</v>
      </c>
    </row>
    <row r="3677" spans="1:26" ht="15" customHeight="1" x14ac:dyDescent="0.25">
      <c r="A3677">
        <v>4997</v>
      </c>
      <c r="B3677" s="2" t="s">
        <v>12025</v>
      </c>
      <c r="C3677" s="2" t="s">
        <v>12093</v>
      </c>
      <c r="D3677" t="s">
        <v>209</v>
      </c>
      <c r="E3677" s="2" t="s">
        <v>11995</v>
      </c>
      <c r="F3677" t="s">
        <v>140</v>
      </c>
      <c r="G3677" s="6" t="s">
        <v>140</v>
      </c>
      <c r="H3677" t="s">
        <v>831</v>
      </c>
      <c r="I3677" t="s">
        <v>21</v>
      </c>
      <c r="J3677" t="s">
        <v>22</v>
      </c>
      <c r="K3677" s="6" t="s">
        <v>22</v>
      </c>
      <c r="L3677" t="s">
        <v>6125</v>
      </c>
      <c r="M3677" s="6" t="s">
        <v>6130</v>
      </c>
      <c r="N3677">
        <v>43</v>
      </c>
      <c r="O3677" t="s">
        <v>24</v>
      </c>
      <c r="P3677" s="6" t="s">
        <v>24</v>
      </c>
      <c r="Q3677" t="s">
        <v>14235</v>
      </c>
      <c r="R3677" t="s">
        <v>23430</v>
      </c>
      <c r="S3677" s="6" t="s">
        <v>23428</v>
      </c>
      <c r="T3677" t="s">
        <v>23431</v>
      </c>
      <c r="U3677" s="6" t="s">
        <v>23431</v>
      </c>
      <c r="W3677" t="s">
        <v>26</v>
      </c>
      <c r="X3677" s="6" t="s">
        <v>25507</v>
      </c>
      <c r="Y3677" t="s">
        <v>14236</v>
      </c>
      <c r="Z3677" t="s">
        <v>14237</v>
      </c>
    </row>
    <row r="3678" spans="1:26" ht="15" customHeight="1" x14ac:dyDescent="0.25">
      <c r="A3678">
        <v>1061</v>
      </c>
      <c r="B3678" s="2" t="s">
        <v>1243</v>
      </c>
      <c r="C3678" s="2" t="s">
        <v>255</v>
      </c>
      <c r="D3678" t="s">
        <v>49</v>
      </c>
      <c r="E3678" s="2" t="s">
        <v>951</v>
      </c>
      <c r="F3678" t="s">
        <v>140</v>
      </c>
      <c r="G3678" s="6" t="s">
        <v>140</v>
      </c>
      <c r="H3678" t="s">
        <v>1244</v>
      </c>
      <c r="I3678" t="s">
        <v>21</v>
      </c>
      <c r="J3678" t="s">
        <v>1245</v>
      </c>
      <c r="K3678" s="6" t="s">
        <v>213</v>
      </c>
      <c r="L3678" t="s">
        <v>1239</v>
      </c>
      <c r="M3678" s="6" t="s">
        <v>12310</v>
      </c>
      <c r="N3678">
        <v>88</v>
      </c>
      <c r="O3678" t="s">
        <v>24</v>
      </c>
      <c r="P3678" s="6" t="s">
        <v>24</v>
      </c>
      <c r="Q3678" t="s">
        <v>1240</v>
      </c>
      <c r="R3678" t="s">
        <v>22856</v>
      </c>
      <c r="S3678" s="6" t="s">
        <v>22856</v>
      </c>
      <c r="T3678" t="s">
        <v>23004</v>
      </c>
      <c r="U3678" s="6" t="s">
        <v>23004</v>
      </c>
      <c r="W3678" t="s">
        <v>53</v>
      </c>
      <c r="X3678" s="6" t="s">
        <v>25506</v>
      </c>
      <c r="Y3678" t="s">
        <v>1246</v>
      </c>
      <c r="Z3678" s="3" t="s">
        <v>1247</v>
      </c>
    </row>
    <row r="3679" spans="1:26" ht="15" customHeight="1" x14ac:dyDescent="0.25">
      <c r="A3679">
        <v>2101</v>
      </c>
      <c r="B3679" s="2" t="s">
        <v>755</v>
      </c>
      <c r="C3679" s="2" t="s">
        <v>1171</v>
      </c>
      <c r="D3679" t="s">
        <v>273</v>
      </c>
      <c r="E3679" s="2" t="s">
        <v>248</v>
      </c>
      <c r="F3679" t="s">
        <v>140</v>
      </c>
      <c r="G3679" s="6" t="s">
        <v>140</v>
      </c>
      <c r="H3679" t="s">
        <v>5552</v>
      </c>
      <c r="I3679" t="s">
        <v>21</v>
      </c>
      <c r="J3679" t="s">
        <v>4638</v>
      </c>
      <c r="K3679" s="6" t="s">
        <v>22</v>
      </c>
      <c r="L3679" t="s">
        <v>651</v>
      </c>
      <c r="M3679" s="6" t="s">
        <v>101</v>
      </c>
      <c r="N3679">
        <v>35</v>
      </c>
      <c r="O3679" t="s">
        <v>24</v>
      </c>
      <c r="P3679" s="6" t="s">
        <v>24</v>
      </c>
      <c r="Q3679" t="s">
        <v>5553</v>
      </c>
      <c r="R3679" t="s">
        <v>4583</v>
      </c>
      <c r="S3679" s="6" t="s">
        <v>4583</v>
      </c>
      <c r="T3679" t="s">
        <v>23923</v>
      </c>
      <c r="U3679" s="6" t="s">
        <v>23923</v>
      </c>
      <c r="W3679" t="s">
        <v>26</v>
      </c>
      <c r="X3679" s="6" t="s">
        <v>25507</v>
      </c>
      <c r="Y3679" t="s">
        <v>5554</v>
      </c>
      <c r="Z3679" t="s">
        <v>5555</v>
      </c>
    </row>
    <row r="3680" spans="1:26" ht="15" customHeight="1" x14ac:dyDescent="0.25">
      <c r="A3680">
        <v>122</v>
      </c>
      <c r="B3680" s="2" t="s">
        <v>240</v>
      </c>
      <c r="C3680" s="2" t="s">
        <v>1566</v>
      </c>
      <c r="D3680" t="s">
        <v>295</v>
      </c>
      <c r="E3680" s="2" t="s">
        <v>242</v>
      </c>
      <c r="F3680" t="s">
        <v>140</v>
      </c>
      <c r="G3680" s="6" t="s">
        <v>140</v>
      </c>
      <c r="H3680" t="s">
        <v>6093</v>
      </c>
      <c r="I3680" t="s">
        <v>21</v>
      </c>
      <c r="J3680" t="s">
        <v>22</v>
      </c>
      <c r="K3680" s="6" t="s">
        <v>22</v>
      </c>
      <c r="L3680" t="s">
        <v>2472</v>
      </c>
      <c r="M3680" s="6" t="s">
        <v>3249</v>
      </c>
      <c r="N3680">
        <v>80</v>
      </c>
      <c r="O3680" t="s">
        <v>24</v>
      </c>
      <c r="P3680" s="6" t="s">
        <v>24</v>
      </c>
      <c r="Q3680" t="s">
        <v>6094</v>
      </c>
      <c r="R3680" t="s">
        <v>4583</v>
      </c>
      <c r="S3680" s="6" t="s">
        <v>4583</v>
      </c>
      <c r="T3680" t="s">
        <v>23874</v>
      </c>
      <c r="U3680" s="6" t="s">
        <v>23874</v>
      </c>
      <c r="W3680" t="s">
        <v>26</v>
      </c>
      <c r="X3680" s="6" t="s">
        <v>25507</v>
      </c>
      <c r="Y3680" t="s">
        <v>6095</v>
      </c>
      <c r="Z3680" t="s">
        <v>6096</v>
      </c>
    </row>
    <row r="3681" spans="1:26" ht="15" customHeight="1" x14ac:dyDescent="0.25">
      <c r="A3681">
        <v>299</v>
      </c>
      <c r="B3681" s="2" t="s">
        <v>136</v>
      </c>
      <c r="C3681" s="2" t="s">
        <v>137</v>
      </c>
      <c r="D3681" t="s">
        <v>138</v>
      </c>
      <c r="E3681" s="2" t="s">
        <v>139</v>
      </c>
      <c r="F3681" t="s">
        <v>140</v>
      </c>
      <c r="G3681" s="6" t="s">
        <v>140</v>
      </c>
      <c r="H3681" t="s">
        <v>141</v>
      </c>
      <c r="I3681" t="s">
        <v>21</v>
      </c>
      <c r="J3681" t="s">
        <v>22</v>
      </c>
      <c r="K3681" s="6" t="s">
        <v>22</v>
      </c>
      <c r="L3681" t="s">
        <v>142</v>
      </c>
      <c r="M3681" s="6" t="s">
        <v>450</v>
      </c>
      <c r="N3681">
        <v>33</v>
      </c>
      <c r="O3681" t="s">
        <v>24</v>
      </c>
      <c r="P3681" s="6" t="s">
        <v>24</v>
      </c>
      <c r="Q3681" t="s">
        <v>143</v>
      </c>
      <c r="R3681" t="s">
        <v>22856</v>
      </c>
      <c r="S3681" s="6" t="s">
        <v>22856</v>
      </c>
      <c r="T3681" t="s">
        <v>22868</v>
      </c>
      <c r="U3681" s="6" t="s">
        <v>22868</v>
      </c>
      <c r="W3681" t="s">
        <v>26</v>
      </c>
      <c r="X3681" s="6" t="s">
        <v>25507</v>
      </c>
      <c r="Y3681" t="s">
        <v>144</v>
      </c>
      <c r="Z3681" t="s">
        <v>145</v>
      </c>
    </row>
    <row r="3682" spans="1:26" ht="15" customHeight="1" x14ac:dyDescent="0.25">
      <c r="A3682">
        <v>4097</v>
      </c>
      <c r="B3682" s="2" t="s">
        <v>12338</v>
      </c>
      <c r="C3682" s="2" t="s">
        <v>12316</v>
      </c>
      <c r="D3682" t="s">
        <v>617</v>
      </c>
      <c r="E3682" s="2" t="s">
        <v>12001</v>
      </c>
      <c r="F3682" t="s">
        <v>140</v>
      </c>
      <c r="G3682" s="6" t="s">
        <v>140</v>
      </c>
      <c r="H3682" t="s">
        <v>19357</v>
      </c>
      <c r="I3682" t="s">
        <v>21</v>
      </c>
      <c r="J3682" t="s">
        <v>22</v>
      </c>
      <c r="K3682" s="6" t="s">
        <v>22</v>
      </c>
      <c r="L3682" t="s">
        <v>142</v>
      </c>
      <c r="M3682" s="6" t="s">
        <v>450</v>
      </c>
      <c r="N3682">
        <v>59</v>
      </c>
      <c r="O3682" t="s">
        <v>24</v>
      </c>
      <c r="P3682" s="6" t="s">
        <v>24</v>
      </c>
      <c r="Q3682" t="s">
        <v>19358</v>
      </c>
      <c r="R3682" t="s">
        <v>8235</v>
      </c>
      <c r="S3682" s="6" t="s">
        <v>8235</v>
      </c>
      <c r="T3682" t="s">
        <v>24491</v>
      </c>
      <c r="U3682" s="6" t="s">
        <v>24491</v>
      </c>
      <c r="W3682" t="s">
        <v>26</v>
      </c>
      <c r="X3682" s="6" t="s">
        <v>25507</v>
      </c>
      <c r="Y3682" t="s">
        <v>19359</v>
      </c>
      <c r="Z3682" t="s">
        <v>19360</v>
      </c>
    </row>
    <row r="3683" spans="1:26" ht="15" customHeight="1" x14ac:dyDescent="0.25">
      <c r="A3683">
        <v>3499</v>
      </c>
      <c r="B3683" s="2" t="s">
        <v>13103</v>
      </c>
      <c r="C3683" s="2" t="s">
        <v>854</v>
      </c>
      <c r="D3683" t="s">
        <v>859</v>
      </c>
      <c r="E3683" s="2" t="s">
        <v>4139</v>
      </c>
      <c r="F3683" t="s">
        <v>140</v>
      </c>
      <c r="G3683" s="6" t="s">
        <v>140</v>
      </c>
      <c r="H3683" t="s">
        <v>150</v>
      </c>
      <c r="I3683" t="s">
        <v>21</v>
      </c>
      <c r="J3683" t="s">
        <v>22</v>
      </c>
      <c r="K3683" s="6" t="s">
        <v>22</v>
      </c>
      <c r="L3683" t="s">
        <v>436</v>
      </c>
      <c r="M3683" s="6" t="s">
        <v>445</v>
      </c>
      <c r="N3683">
        <v>19</v>
      </c>
      <c r="O3683" t="s">
        <v>1717</v>
      </c>
      <c r="P3683" s="6" t="s">
        <v>1717</v>
      </c>
      <c r="Q3683" t="s">
        <v>16854</v>
      </c>
      <c r="R3683" t="s">
        <v>4583</v>
      </c>
      <c r="S3683" s="6" t="s">
        <v>4583</v>
      </c>
      <c r="T3683" t="s">
        <v>23085</v>
      </c>
      <c r="U3683" s="6" t="s">
        <v>23085</v>
      </c>
      <c r="W3683" t="s">
        <v>26</v>
      </c>
      <c r="X3683" s="6" t="s">
        <v>25507</v>
      </c>
      <c r="Y3683" t="s">
        <v>16855</v>
      </c>
      <c r="Z3683" t="s">
        <v>16856</v>
      </c>
    </row>
    <row r="3684" spans="1:26" ht="15" customHeight="1" x14ac:dyDescent="0.25">
      <c r="A3684">
        <v>4688</v>
      </c>
      <c r="B3684" s="2" t="s">
        <v>12042</v>
      </c>
      <c r="C3684" s="2" t="s">
        <v>14476</v>
      </c>
      <c r="D3684" t="s">
        <v>343</v>
      </c>
      <c r="E3684" s="2" t="s">
        <v>12042</v>
      </c>
      <c r="F3684" t="s">
        <v>140</v>
      </c>
      <c r="G3684" s="6" t="s">
        <v>140</v>
      </c>
      <c r="H3684" t="s">
        <v>422</v>
      </c>
      <c r="I3684" t="s">
        <v>21</v>
      </c>
      <c r="J3684" t="s">
        <v>22</v>
      </c>
      <c r="K3684" s="6" t="s">
        <v>22</v>
      </c>
      <c r="L3684" t="s">
        <v>10312</v>
      </c>
      <c r="M3684" s="6" t="s">
        <v>10312</v>
      </c>
      <c r="N3684">
        <v>59</v>
      </c>
      <c r="O3684" t="s">
        <v>24</v>
      </c>
      <c r="P3684" s="6" t="s">
        <v>24</v>
      </c>
      <c r="Q3684" t="s">
        <v>10313</v>
      </c>
      <c r="R3684" t="s">
        <v>7835</v>
      </c>
      <c r="S3684" s="6" t="s">
        <v>7835</v>
      </c>
      <c r="T3684" t="s">
        <v>22857</v>
      </c>
      <c r="U3684" s="6" t="s">
        <v>22857</v>
      </c>
      <c r="W3684" t="s">
        <v>26</v>
      </c>
      <c r="X3684" s="6" t="s">
        <v>25507</v>
      </c>
      <c r="Y3684" t="s">
        <v>21250</v>
      </c>
      <c r="Z3684" t="s">
        <v>21251</v>
      </c>
    </row>
    <row r="3685" spans="1:26" ht="15" customHeight="1" x14ac:dyDescent="0.25">
      <c r="A3685">
        <v>2220</v>
      </c>
      <c r="B3685" s="2" t="s">
        <v>507</v>
      </c>
      <c r="C3685" s="2" t="s">
        <v>1303</v>
      </c>
      <c r="D3685" t="s">
        <v>148</v>
      </c>
      <c r="E3685" s="2" t="s">
        <v>842</v>
      </c>
      <c r="F3685" t="s">
        <v>140</v>
      </c>
      <c r="G3685" s="6" t="s">
        <v>140</v>
      </c>
      <c r="H3685" t="s">
        <v>603</v>
      </c>
      <c r="I3685" t="s">
        <v>21</v>
      </c>
      <c r="J3685" t="s">
        <v>22</v>
      </c>
      <c r="K3685" s="6" t="s">
        <v>22</v>
      </c>
      <c r="L3685" t="s">
        <v>7748</v>
      </c>
      <c r="M3685" s="6" t="s">
        <v>7748</v>
      </c>
      <c r="N3685">
        <v>31</v>
      </c>
      <c r="O3685" t="s">
        <v>224</v>
      </c>
      <c r="P3685" s="6" t="s">
        <v>224</v>
      </c>
      <c r="Q3685" t="s">
        <v>10840</v>
      </c>
      <c r="R3685" t="s">
        <v>7835</v>
      </c>
      <c r="S3685" s="6" t="s">
        <v>18934</v>
      </c>
      <c r="T3685" t="s">
        <v>24873</v>
      </c>
      <c r="U3685" s="6" t="s">
        <v>25155</v>
      </c>
      <c r="W3685" t="s">
        <v>26</v>
      </c>
      <c r="X3685" s="6" t="s">
        <v>25507</v>
      </c>
      <c r="Y3685" t="s">
        <v>10841</v>
      </c>
      <c r="Z3685" s="3" t="s">
        <v>10842</v>
      </c>
    </row>
    <row r="3686" spans="1:26" ht="15" customHeight="1" x14ac:dyDescent="0.25">
      <c r="A3686">
        <v>5783</v>
      </c>
      <c r="B3686" s="2" t="s">
        <v>12422</v>
      </c>
      <c r="C3686" s="2" t="s">
        <v>12476</v>
      </c>
      <c r="D3686" t="s">
        <v>14632</v>
      </c>
      <c r="E3686" s="2" t="s">
        <v>12504</v>
      </c>
      <c r="F3686" t="s">
        <v>140</v>
      </c>
      <c r="G3686" s="6" t="s">
        <v>140</v>
      </c>
      <c r="H3686" t="s">
        <v>543</v>
      </c>
      <c r="I3686" t="s">
        <v>21</v>
      </c>
      <c r="J3686" t="s">
        <v>22</v>
      </c>
      <c r="K3686" s="6" t="s">
        <v>22</v>
      </c>
      <c r="L3686" t="s">
        <v>450</v>
      </c>
      <c r="M3686" s="6" t="s">
        <v>450</v>
      </c>
      <c r="N3686">
        <v>22</v>
      </c>
      <c r="O3686" t="s">
        <v>18697</v>
      </c>
      <c r="P3686" s="6" t="s">
        <v>18697</v>
      </c>
      <c r="Q3686" t="s">
        <v>18698</v>
      </c>
      <c r="R3686" t="s">
        <v>9330</v>
      </c>
      <c r="S3686" s="6" t="s">
        <v>9330</v>
      </c>
      <c r="T3686" t="s">
        <v>24384</v>
      </c>
      <c r="U3686" s="6" t="s">
        <v>24384</v>
      </c>
      <c r="W3686" t="s">
        <v>26</v>
      </c>
      <c r="X3686" s="6" t="s">
        <v>25507</v>
      </c>
      <c r="Y3686" t="s">
        <v>18699</v>
      </c>
      <c r="Z3686" t="s">
        <v>18700</v>
      </c>
    </row>
    <row r="3687" spans="1:26" ht="15" customHeight="1" x14ac:dyDescent="0.25">
      <c r="A3687">
        <v>5406</v>
      </c>
      <c r="B3687" s="2" t="s">
        <v>13348</v>
      </c>
      <c r="C3687" s="2" t="s">
        <v>12758</v>
      </c>
      <c r="D3687" t="s">
        <v>617</v>
      </c>
      <c r="E3687" s="2" t="s">
        <v>12621</v>
      </c>
      <c r="F3687" t="s">
        <v>140</v>
      </c>
      <c r="G3687" s="6" t="s">
        <v>140</v>
      </c>
      <c r="H3687" t="s">
        <v>17765</v>
      </c>
      <c r="I3687" t="s">
        <v>21</v>
      </c>
      <c r="J3687" t="s">
        <v>22</v>
      </c>
      <c r="K3687" s="6" t="s">
        <v>22</v>
      </c>
      <c r="L3687" t="s">
        <v>17756</v>
      </c>
      <c r="M3687" s="6" t="s">
        <v>17756</v>
      </c>
      <c r="N3687">
        <v>39</v>
      </c>
      <c r="O3687" t="s">
        <v>959</v>
      </c>
      <c r="P3687" s="6" t="s">
        <v>959</v>
      </c>
      <c r="Q3687" t="s">
        <v>17766</v>
      </c>
      <c r="R3687" t="s">
        <v>25339</v>
      </c>
      <c r="S3687" s="6" t="s">
        <v>25519</v>
      </c>
      <c r="T3687" t="s">
        <v>10301</v>
      </c>
      <c r="U3687" s="6" t="s">
        <v>10301</v>
      </c>
      <c r="V3687" s="13" t="s">
        <v>25731</v>
      </c>
      <c r="W3687" t="s">
        <v>26</v>
      </c>
      <c r="X3687" s="6" t="s">
        <v>25507</v>
      </c>
      <c r="Y3687" t="s">
        <v>17767</v>
      </c>
      <c r="Z3687" t="s">
        <v>17768</v>
      </c>
    </row>
    <row r="3688" spans="1:26" ht="15" customHeight="1" x14ac:dyDescent="0.25">
      <c r="A3688">
        <v>4754</v>
      </c>
      <c r="B3688" s="2" t="s">
        <v>12169</v>
      </c>
      <c r="C3688" s="2" t="s">
        <v>12058</v>
      </c>
      <c r="D3688" t="s">
        <v>1228</v>
      </c>
      <c r="E3688" s="2" t="s">
        <v>12169</v>
      </c>
      <c r="F3688" t="s">
        <v>140</v>
      </c>
      <c r="G3688" s="6" t="s">
        <v>140</v>
      </c>
      <c r="H3688" t="s">
        <v>3736</v>
      </c>
      <c r="I3688" t="s">
        <v>21</v>
      </c>
      <c r="J3688" t="s">
        <v>22</v>
      </c>
      <c r="K3688" s="6" t="s">
        <v>22</v>
      </c>
      <c r="L3688" t="s">
        <v>450</v>
      </c>
      <c r="M3688" s="6" t="s">
        <v>450</v>
      </c>
      <c r="N3688">
        <v>37</v>
      </c>
      <c r="O3688" t="s">
        <v>959</v>
      </c>
      <c r="P3688" s="6" t="s">
        <v>959</v>
      </c>
      <c r="Q3688" t="s">
        <v>22238</v>
      </c>
      <c r="R3688" t="s">
        <v>1969</v>
      </c>
      <c r="S3688" s="6" t="s">
        <v>1969</v>
      </c>
      <c r="T3688" t="s">
        <v>24994</v>
      </c>
      <c r="U3688" s="6" t="s">
        <v>24994</v>
      </c>
      <c r="W3688" t="s">
        <v>26</v>
      </c>
      <c r="X3688" s="6" t="s">
        <v>25507</v>
      </c>
      <c r="Y3688" t="s">
        <v>22239</v>
      </c>
      <c r="Z3688" t="s">
        <v>22240</v>
      </c>
    </row>
    <row r="3689" spans="1:26" ht="15" customHeight="1" x14ac:dyDescent="0.25">
      <c r="A3689">
        <v>569</v>
      </c>
      <c r="B3689" s="2" t="s">
        <v>93</v>
      </c>
      <c r="C3689" s="2" t="s">
        <v>337</v>
      </c>
      <c r="D3689" t="s">
        <v>41</v>
      </c>
      <c r="E3689" s="2" t="s">
        <v>884</v>
      </c>
      <c r="F3689" t="s">
        <v>140</v>
      </c>
      <c r="G3689" s="6" t="s">
        <v>140</v>
      </c>
      <c r="H3689" t="s">
        <v>422</v>
      </c>
      <c r="I3689" t="s">
        <v>21</v>
      </c>
      <c r="J3689" t="s">
        <v>22</v>
      </c>
      <c r="K3689" s="6" t="s">
        <v>22</v>
      </c>
      <c r="L3689" t="s">
        <v>450</v>
      </c>
      <c r="M3689" s="6" t="s">
        <v>450</v>
      </c>
      <c r="N3689">
        <v>30</v>
      </c>
      <c r="O3689" t="s">
        <v>24</v>
      </c>
      <c r="P3689" s="6" t="s">
        <v>24</v>
      </c>
      <c r="Q3689" t="s">
        <v>7101</v>
      </c>
      <c r="R3689" t="s">
        <v>4583</v>
      </c>
      <c r="S3689" s="6" t="s">
        <v>4583</v>
      </c>
      <c r="T3689" t="s">
        <v>22981</v>
      </c>
      <c r="U3689" s="6" t="s">
        <v>22980</v>
      </c>
      <c r="W3689" t="s">
        <v>26</v>
      </c>
      <c r="X3689" s="6" t="s">
        <v>25507</v>
      </c>
      <c r="Y3689" t="s">
        <v>7106</v>
      </c>
      <c r="Z3689" t="s">
        <v>7107</v>
      </c>
    </row>
    <row r="3690" spans="1:26" ht="15" customHeight="1" x14ac:dyDescent="0.25">
      <c r="A3690">
        <v>835</v>
      </c>
      <c r="B3690" s="2" t="s">
        <v>793</v>
      </c>
      <c r="C3690" s="2" t="s">
        <v>30</v>
      </c>
      <c r="D3690" t="s">
        <v>235</v>
      </c>
      <c r="E3690" s="2" t="s">
        <v>114</v>
      </c>
      <c r="F3690" t="s">
        <v>140</v>
      </c>
      <c r="G3690" s="6" t="s">
        <v>140</v>
      </c>
      <c r="H3690" t="s">
        <v>422</v>
      </c>
      <c r="I3690" t="s">
        <v>21</v>
      </c>
      <c r="J3690" t="s">
        <v>22</v>
      </c>
      <c r="K3690" s="6" t="s">
        <v>22</v>
      </c>
      <c r="L3690" t="s">
        <v>7414</v>
      </c>
      <c r="M3690" s="6" t="s">
        <v>7414</v>
      </c>
      <c r="N3690">
        <v>52</v>
      </c>
      <c r="O3690" t="s">
        <v>24</v>
      </c>
      <c r="P3690" s="6" t="s">
        <v>24</v>
      </c>
      <c r="Q3690" t="s">
        <v>7409</v>
      </c>
      <c r="R3690" t="s">
        <v>4583</v>
      </c>
      <c r="S3690" s="6" t="s">
        <v>24330</v>
      </c>
      <c r="T3690" t="s">
        <v>10301</v>
      </c>
      <c r="U3690" s="6" t="s">
        <v>10301</v>
      </c>
      <c r="V3690" s="13" t="s">
        <v>25735</v>
      </c>
      <c r="W3690" t="s">
        <v>26</v>
      </c>
      <c r="X3690" s="6" t="s">
        <v>25507</v>
      </c>
      <c r="Y3690" t="s">
        <v>7415</v>
      </c>
      <c r="Z3690" t="s">
        <v>7416</v>
      </c>
    </row>
    <row r="3691" spans="1:26" ht="15" customHeight="1" x14ac:dyDescent="0.25">
      <c r="A3691">
        <v>6329</v>
      </c>
      <c r="B3691" s="2" t="s">
        <v>12374</v>
      </c>
      <c r="C3691" s="2" t="s">
        <v>12613</v>
      </c>
      <c r="D3691" t="s">
        <v>859</v>
      </c>
      <c r="E3691" s="2" t="s">
        <v>12524</v>
      </c>
      <c r="F3691" t="s">
        <v>140</v>
      </c>
      <c r="G3691" s="6" t="s">
        <v>140</v>
      </c>
      <c r="H3691" t="s">
        <v>18813</v>
      </c>
      <c r="I3691" t="s">
        <v>21</v>
      </c>
      <c r="J3691" t="s">
        <v>1403</v>
      </c>
      <c r="K3691" s="6" t="s">
        <v>1403</v>
      </c>
      <c r="L3691" t="s">
        <v>445</v>
      </c>
      <c r="M3691" s="6" t="s">
        <v>445</v>
      </c>
      <c r="N3691">
        <v>32</v>
      </c>
      <c r="O3691" t="s">
        <v>959</v>
      </c>
      <c r="P3691" s="6" t="s">
        <v>959</v>
      </c>
      <c r="Q3691" t="s">
        <v>18814</v>
      </c>
      <c r="R3691" t="s">
        <v>9330</v>
      </c>
      <c r="S3691" s="6" t="s">
        <v>9330</v>
      </c>
      <c r="T3691" t="s">
        <v>24396</v>
      </c>
      <c r="U3691" s="6" t="s">
        <v>24396</v>
      </c>
      <c r="W3691" t="s">
        <v>26</v>
      </c>
      <c r="X3691" s="6" t="s">
        <v>25507</v>
      </c>
      <c r="Y3691" t="s">
        <v>18815</v>
      </c>
      <c r="Z3691" t="s">
        <v>18816</v>
      </c>
    </row>
    <row r="3692" spans="1:26" ht="15" customHeight="1" x14ac:dyDescent="0.25">
      <c r="A3692">
        <v>2409</v>
      </c>
      <c r="B3692" s="2" t="s">
        <v>98</v>
      </c>
      <c r="C3692" s="2" t="s">
        <v>1303</v>
      </c>
      <c r="D3692" t="s">
        <v>1597</v>
      </c>
      <c r="E3692" s="2" t="s">
        <v>351</v>
      </c>
      <c r="F3692" t="s">
        <v>140</v>
      </c>
      <c r="G3692" s="6" t="s">
        <v>140</v>
      </c>
      <c r="H3692" t="s">
        <v>668</v>
      </c>
      <c r="I3692" t="s">
        <v>21</v>
      </c>
      <c r="J3692" t="s">
        <v>1249</v>
      </c>
      <c r="K3692" s="6" t="s">
        <v>1249</v>
      </c>
      <c r="L3692" t="s">
        <v>11071</v>
      </c>
      <c r="M3692" s="6" t="s">
        <v>11071</v>
      </c>
      <c r="N3692">
        <v>71</v>
      </c>
      <c r="O3692" t="s">
        <v>1733</v>
      </c>
      <c r="P3692" s="6" t="s">
        <v>1733</v>
      </c>
      <c r="Q3692" t="s">
        <v>11072</v>
      </c>
      <c r="R3692" t="s">
        <v>23416</v>
      </c>
      <c r="S3692" s="6" t="s">
        <v>23416</v>
      </c>
      <c r="T3692" t="s">
        <v>24924</v>
      </c>
      <c r="U3692" s="6" t="s">
        <v>24924</v>
      </c>
      <c r="W3692" t="s">
        <v>53</v>
      </c>
      <c r="X3692" s="6" t="s">
        <v>25506</v>
      </c>
      <c r="Y3692" t="s">
        <v>11073</v>
      </c>
      <c r="Z3692" t="s">
        <v>11074</v>
      </c>
    </row>
    <row r="3693" spans="1:26" ht="15" customHeight="1" x14ac:dyDescent="0.25">
      <c r="A3693">
        <v>4499</v>
      </c>
      <c r="B3693" s="2" t="s">
        <v>11980</v>
      </c>
      <c r="C3693" s="2" t="s">
        <v>11951</v>
      </c>
      <c r="D3693" t="s">
        <v>343</v>
      </c>
      <c r="E3693" s="2" t="s">
        <v>11982</v>
      </c>
      <c r="F3693" t="s">
        <v>140</v>
      </c>
      <c r="G3693" s="6" t="s">
        <v>140</v>
      </c>
      <c r="H3693" t="s">
        <v>16905</v>
      </c>
      <c r="I3693" t="s">
        <v>21</v>
      </c>
      <c r="J3693" t="s">
        <v>22</v>
      </c>
      <c r="K3693" s="6" t="s">
        <v>22</v>
      </c>
      <c r="L3693" t="s">
        <v>1815</v>
      </c>
      <c r="M3693" s="6" t="s">
        <v>1815</v>
      </c>
      <c r="N3693">
        <v>41</v>
      </c>
      <c r="O3693" t="s">
        <v>24</v>
      </c>
      <c r="P3693" s="6" t="s">
        <v>24</v>
      </c>
      <c r="Q3693" t="s">
        <v>7119</v>
      </c>
      <c r="R3693" t="s">
        <v>4583</v>
      </c>
      <c r="S3693" s="6" t="s">
        <v>4583</v>
      </c>
      <c r="T3693" t="s">
        <v>24128</v>
      </c>
      <c r="U3693" s="6" t="s">
        <v>24128</v>
      </c>
      <c r="W3693" t="s">
        <v>26</v>
      </c>
      <c r="X3693" s="6" t="s">
        <v>25507</v>
      </c>
      <c r="Y3693" t="s">
        <v>16906</v>
      </c>
      <c r="Z3693" t="s">
        <v>16907</v>
      </c>
    </row>
    <row r="3694" spans="1:26" ht="15" customHeight="1" x14ac:dyDescent="0.25">
      <c r="A3694">
        <v>4236</v>
      </c>
      <c r="B3694" s="2" t="s">
        <v>12038</v>
      </c>
      <c r="C3694" s="2" t="s">
        <v>14426</v>
      </c>
      <c r="D3694" t="s">
        <v>859</v>
      </c>
      <c r="E3694" s="2" t="s">
        <v>13238</v>
      </c>
      <c r="F3694" t="s">
        <v>140</v>
      </c>
      <c r="G3694" s="6" t="s">
        <v>140</v>
      </c>
      <c r="H3694" t="s">
        <v>20181</v>
      </c>
      <c r="I3694" t="s">
        <v>21</v>
      </c>
      <c r="J3694" t="s">
        <v>22</v>
      </c>
      <c r="K3694" s="6" t="s">
        <v>22</v>
      </c>
      <c r="L3694" t="s">
        <v>2215</v>
      </c>
      <c r="M3694" s="6" t="s">
        <v>2215</v>
      </c>
      <c r="N3694">
        <v>46</v>
      </c>
      <c r="O3694" t="s">
        <v>24</v>
      </c>
      <c r="P3694" s="6" t="s">
        <v>24</v>
      </c>
      <c r="Q3694" t="s">
        <v>9194</v>
      </c>
      <c r="R3694" t="s">
        <v>23668</v>
      </c>
      <c r="S3694" s="6" t="s">
        <v>23668</v>
      </c>
      <c r="T3694" t="s">
        <v>23670</v>
      </c>
      <c r="U3694" s="6" t="s">
        <v>23670</v>
      </c>
      <c r="W3694" t="s">
        <v>26</v>
      </c>
      <c r="X3694" s="6" t="s">
        <v>25507</v>
      </c>
      <c r="Y3694" t="s">
        <v>20182</v>
      </c>
      <c r="Z3694" t="s">
        <v>20183</v>
      </c>
    </row>
    <row r="3695" spans="1:26" ht="15" customHeight="1" x14ac:dyDescent="0.25">
      <c r="A3695">
        <v>5810</v>
      </c>
      <c r="B3695" s="2" t="s">
        <v>12532</v>
      </c>
      <c r="C3695" s="2" t="s">
        <v>12533</v>
      </c>
      <c r="D3695" t="s">
        <v>859</v>
      </c>
      <c r="E3695" s="2" t="s">
        <v>12534</v>
      </c>
      <c r="F3695" t="s">
        <v>140</v>
      </c>
      <c r="G3695" s="6" t="s">
        <v>140</v>
      </c>
      <c r="H3695" t="s">
        <v>422</v>
      </c>
      <c r="I3695" t="s">
        <v>21</v>
      </c>
      <c r="J3695" t="s">
        <v>12535</v>
      </c>
      <c r="K3695" s="6" t="s">
        <v>266</v>
      </c>
      <c r="L3695" t="s">
        <v>267</v>
      </c>
      <c r="M3695" s="6" t="s">
        <v>267</v>
      </c>
      <c r="N3695">
        <v>53</v>
      </c>
      <c r="O3695" t="s">
        <v>24</v>
      </c>
      <c r="P3695" s="6" t="s">
        <v>24</v>
      </c>
      <c r="Q3695" t="s">
        <v>12536</v>
      </c>
      <c r="R3695" t="s">
        <v>23055</v>
      </c>
      <c r="S3695" s="6" t="s">
        <v>23055</v>
      </c>
      <c r="T3695" t="s">
        <v>22882</v>
      </c>
      <c r="U3695" s="6" t="s">
        <v>22882</v>
      </c>
      <c r="W3695" t="s">
        <v>26</v>
      </c>
      <c r="X3695" s="6" t="s">
        <v>25507</v>
      </c>
      <c r="Y3695" t="s">
        <v>226</v>
      </c>
      <c r="Z3695" t="s">
        <v>12537</v>
      </c>
    </row>
    <row r="3696" spans="1:26" ht="15" customHeight="1" x14ac:dyDescent="0.25">
      <c r="A3696">
        <v>4611</v>
      </c>
      <c r="B3696" s="2" t="s">
        <v>12047</v>
      </c>
      <c r="C3696" s="2" t="s">
        <v>11982</v>
      </c>
      <c r="D3696" t="s">
        <v>859</v>
      </c>
      <c r="E3696" s="2" t="s">
        <v>12058</v>
      </c>
      <c r="F3696" t="s">
        <v>16726</v>
      </c>
      <c r="G3696" s="6" t="s">
        <v>16726</v>
      </c>
      <c r="H3696" t="s">
        <v>16727</v>
      </c>
      <c r="I3696" t="s">
        <v>21</v>
      </c>
      <c r="J3696" t="s">
        <v>22</v>
      </c>
      <c r="K3696" s="6" t="s">
        <v>22</v>
      </c>
      <c r="L3696" t="s">
        <v>16728</v>
      </c>
      <c r="M3696" s="6" t="s">
        <v>16728</v>
      </c>
      <c r="N3696">
        <v>5</v>
      </c>
      <c r="O3696" t="s">
        <v>24</v>
      </c>
      <c r="P3696" s="6" t="s">
        <v>24</v>
      </c>
      <c r="Q3696" t="s">
        <v>16729</v>
      </c>
      <c r="R3696" t="s">
        <v>4583</v>
      </c>
      <c r="S3696" s="6" t="s">
        <v>4583</v>
      </c>
      <c r="T3696" t="s">
        <v>24067</v>
      </c>
      <c r="U3696" s="6" t="s">
        <v>8220</v>
      </c>
      <c r="V3696" s="13" t="s">
        <v>25863</v>
      </c>
      <c r="W3696" t="s">
        <v>26</v>
      </c>
      <c r="X3696" s="6" t="s">
        <v>25507</v>
      </c>
      <c r="Y3696" t="s">
        <v>16730</v>
      </c>
      <c r="Z3696" t="s">
        <v>16731</v>
      </c>
    </row>
    <row r="3697" spans="1:26" ht="15" customHeight="1" x14ac:dyDescent="0.25">
      <c r="A3697">
        <v>611</v>
      </c>
      <c r="B3697" s="2" t="s">
        <v>1912</v>
      </c>
      <c r="C3697" s="2" t="s">
        <v>341</v>
      </c>
      <c r="D3697" t="s">
        <v>257</v>
      </c>
      <c r="E3697" s="2" t="s">
        <v>2724</v>
      </c>
      <c r="F3697" t="s">
        <v>2061</v>
      </c>
      <c r="G3697" s="6" t="s">
        <v>2061</v>
      </c>
      <c r="I3697" t="s">
        <v>21</v>
      </c>
      <c r="J3697" t="s">
        <v>222</v>
      </c>
      <c r="K3697" s="6" t="s">
        <v>222</v>
      </c>
      <c r="L3697" t="s">
        <v>3506</v>
      </c>
      <c r="M3697" s="6" t="s">
        <v>3506</v>
      </c>
      <c r="N3697">
        <v>119</v>
      </c>
      <c r="O3697" t="s">
        <v>24</v>
      </c>
      <c r="P3697" s="6" t="s">
        <v>24</v>
      </c>
      <c r="Q3697" t="s">
        <v>3789</v>
      </c>
      <c r="R3697" t="s">
        <v>23136</v>
      </c>
      <c r="S3697" s="6" t="s">
        <v>23136</v>
      </c>
      <c r="T3697" t="s">
        <v>23572</v>
      </c>
      <c r="U3697" s="6" t="s">
        <v>23681</v>
      </c>
      <c r="W3697" t="s">
        <v>53</v>
      </c>
      <c r="X3697" s="6" t="s">
        <v>25506</v>
      </c>
      <c r="Y3697" t="s">
        <v>3790</v>
      </c>
      <c r="Z3697" t="s">
        <v>3791</v>
      </c>
    </row>
    <row r="3698" spans="1:26" ht="15" customHeight="1" x14ac:dyDescent="0.25">
      <c r="A3698">
        <v>5492</v>
      </c>
      <c r="B3698" s="2" t="s">
        <v>12643</v>
      </c>
      <c r="C3698" s="2" t="s">
        <v>12592</v>
      </c>
      <c r="D3698" t="s">
        <v>9333</v>
      </c>
      <c r="E3698" s="2" t="s">
        <v>12644</v>
      </c>
      <c r="F3698" t="s">
        <v>2061</v>
      </c>
      <c r="G3698" s="6" t="s">
        <v>2061</v>
      </c>
      <c r="I3698" t="s">
        <v>21</v>
      </c>
      <c r="J3698" t="s">
        <v>22</v>
      </c>
      <c r="K3698" s="6" t="s">
        <v>22</v>
      </c>
      <c r="L3698" t="s">
        <v>3364</v>
      </c>
      <c r="M3698" s="6" t="s">
        <v>3364</v>
      </c>
      <c r="N3698">
        <v>23</v>
      </c>
      <c r="O3698" t="s">
        <v>24</v>
      </c>
      <c r="P3698" s="6" t="s">
        <v>24</v>
      </c>
      <c r="Q3698" t="s">
        <v>12645</v>
      </c>
      <c r="R3698" t="s">
        <v>7405</v>
      </c>
      <c r="S3698" s="6" t="s">
        <v>7405</v>
      </c>
      <c r="T3698" t="s">
        <v>22878</v>
      </c>
      <c r="U3698" s="6" t="s">
        <v>22878</v>
      </c>
      <c r="V3698" s="13" t="s">
        <v>25883</v>
      </c>
      <c r="W3698" t="s">
        <v>26</v>
      </c>
      <c r="X3698" s="6" t="s">
        <v>25507</v>
      </c>
      <c r="Y3698" t="s">
        <v>12646</v>
      </c>
      <c r="Z3698" t="s">
        <v>12647</v>
      </c>
    </row>
    <row r="3699" spans="1:26" ht="15" customHeight="1" x14ac:dyDescent="0.25">
      <c r="A3699">
        <v>6410</v>
      </c>
      <c r="B3699" s="2" t="s">
        <v>11961</v>
      </c>
      <c r="C3699" s="2" t="s">
        <v>12648</v>
      </c>
      <c r="D3699" t="s">
        <v>235</v>
      </c>
      <c r="E3699" s="2" t="s">
        <v>11963</v>
      </c>
      <c r="F3699" t="s">
        <v>2061</v>
      </c>
      <c r="G3699" s="6" t="s">
        <v>2061</v>
      </c>
      <c r="I3699" t="s">
        <v>21</v>
      </c>
      <c r="J3699" t="s">
        <v>22</v>
      </c>
      <c r="K3699" s="6" t="s">
        <v>22</v>
      </c>
      <c r="L3699" t="s">
        <v>3364</v>
      </c>
      <c r="M3699" s="6" t="s">
        <v>3364</v>
      </c>
      <c r="N3699">
        <v>23</v>
      </c>
      <c r="O3699" t="s">
        <v>24</v>
      </c>
      <c r="P3699" s="6" t="s">
        <v>24</v>
      </c>
      <c r="Q3699" t="s">
        <v>12645</v>
      </c>
      <c r="R3699" t="s">
        <v>7405</v>
      </c>
      <c r="S3699" s="6" t="s">
        <v>7405</v>
      </c>
      <c r="T3699" t="s">
        <v>22878</v>
      </c>
      <c r="U3699" s="6" t="s">
        <v>22878</v>
      </c>
      <c r="V3699" s="13" t="s">
        <v>25883</v>
      </c>
      <c r="W3699" t="s">
        <v>26</v>
      </c>
      <c r="X3699" s="6" t="s">
        <v>25507</v>
      </c>
      <c r="Y3699" t="s">
        <v>12649</v>
      </c>
      <c r="Z3699" t="s">
        <v>12650</v>
      </c>
    </row>
    <row r="3700" spans="1:26" ht="15" customHeight="1" x14ac:dyDescent="0.25">
      <c r="A3700">
        <v>6623</v>
      </c>
      <c r="B3700" s="2" t="s">
        <v>12495</v>
      </c>
      <c r="C3700" s="2" t="s">
        <v>13298</v>
      </c>
      <c r="D3700" t="s">
        <v>13861</v>
      </c>
      <c r="E3700" s="2" t="s">
        <v>12497</v>
      </c>
      <c r="F3700" t="s">
        <v>2061</v>
      </c>
      <c r="G3700" s="6" t="s">
        <v>2061</v>
      </c>
      <c r="I3700" t="s">
        <v>21</v>
      </c>
      <c r="J3700" t="s">
        <v>22</v>
      </c>
      <c r="K3700" s="6" t="s">
        <v>22</v>
      </c>
      <c r="L3700" t="s">
        <v>16678</v>
      </c>
      <c r="M3700" s="6" t="s">
        <v>16678</v>
      </c>
      <c r="N3700">
        <v>41</v>
      </c>
      <c r="O3700" t="s">
        <v>1717</v>
      </c>
      <c r="P3700" s="6" t="s">
        <v>1717</v>
      </c>
      <c r="Q3700" t="s">
        <v>18212</v>
      </c>
      <c r="R3700" t="s">
        <v>25224</v>
      </c>
      <c r="S3700" s="6" t="s">
        <v>25642</v>
      </c>
      <c r="T3700" t="s">
        <v>24109</v>
      </c>
      <c r="U3700" s="6" t="s">
        <v>24109</v>
      </c>
      <c r="W3700" t="s">
        <v>26</v>
      </c>
      <c r="X3700" s="6" t="s">
        <v>25507</v>
      </c>
      <c r="Y3700" t="s">
        <v>18213</v>
      </c>
      <c r="Z3700" t="s">
        <v>18214</v>
      </c>
    </row>
    <row r="3701" spans="1:26" ht="15" customHeight="1" x14ac:dyDescent="0.25">
      <c r="A3701">
        <v>3336</v>
      </c>
      <c r="B3701" s="2" t="s">
        <v>2059</v>
      </c>
      <c r="C3701" s="2" t="s">
        <v>2060</v>
      </c>
      <c r="D3701" t="s">
        <v>209</v>
      </c>
      <c r="E3701" s="2" t="s">
        <v>780</v>
      </c>
      <c r="F3701" t="s">
        <v>2061</v>
      </c>
      <c r="G3701" s="6" t="s">
        <v>2061</v>
      </c>
      <c r="I3701" t="s">
        <v>21</v>
      </c>
      <c r="J3701" t="s">
        <v>266</v>
      </c>
      <c r="K3701" s="6" t="s">
        <v>266</v>
      </c>
      <c r="L3701" t="s">
        <v>832</v>
      </c>
      <c r="M3701" s="6" t="s">
        <v>832</v>
      </c>
      <c r="N3701">
        <v>69</v>
      </c>
      <c r="O3701" t="s">
        <v>2062</v>
      </c>
      <c r="P3701" s="6" t="s">
        <v>2062</v>
      </c>
      <c r="Q3701" t="s">
        <v>2063</v>
      </c>
      <c r="R3701" t="s">
        <v>22863</v>
      </c>
      <c r="S3701" s="6" t="s">
        <v>22863</v>
      </c>
      <c r="T3701" t="s">
        <v>23205</v>
      </c>
      <c r="U3701" s="6" t="s">
        <v>23205</v>
      </c>
      <c r="W3701" t="s">
        <v>26</v>
      </c>
      <c r="X3701" s="6" t="s">
        <v>25507</v>
      </c>
      <c r="Y3701" t="s">
        <v>2064</v>
      </c>
      <c r="Z3701" t="s">
        <v>2065</v>
      </c>
    </row>
    <row r="3702" spans="1:26" ht="15" customHeight="1" x14ac:dyDescent="0.25">
      <c r="A3702">
        <v>1742</v>
      </c>
      <c r="B3702" s="2" t="s">
        <v>476</v>
      </c>
      <c r="C3702" s="2" t="s">
        <v>315</v>
      </c>
      <c r="D3702" t="s">
        <v>1014</v>
      </c>
      <c r="E3702" s="2" t="s">
        <v>191</v>
      </c>
      <c r="F3702" t="s">
        <v>2061</v>
      </c>
      <c r="G3702" s="6" t="s">
        <v>2061</v>
      </c>
      <c r="I3702" t="s">
        <v>21</v>
      </c>
      <c r="J3702" t="s">
        <v>22</v>
      </c>
      <c r="K3702" s="6" t="s">
        <v>22</v>
      </c>
      <c r="L3702" t="s">
        <v>868</v>
      </c>
      <c r="M3702" s="6" t="s">
        <v>868</v>
      </c>
      <c r="N3702">
        <v>26</v>
      </c>
      <c r="O3702" t="s">
        <v>24</v>
      </c>
      <c r="P3702" s="6" t="s">
        <v>24</v>
      </c>
      <c r="Q3702" t="s">
        <v>5997</v>
      </c>
      <c r="R3702" t="s">
        <v>4583</v>
      </c>
      <c r="S3702" s="6" t="s">
        <v>4583</v>
      </c>
      <c r="T3702" t="s">
        <v>23980</v>
      </c>
      <c r="U3702" s="6" t="s">
        <v>25590</v>
      </c>
      <c r="W3702" t="s">
        <v>26</v>
      </c>
      <c r="X3702" s="6" t="s">
        <v>25507</v>
      </c>
      <c r="Y3702" t="s">
        <v>5998</v>
      </c>
      <c r="Z3702" t="s">
        <v>5999</v>
      </c>
    </row>
    <row r="3703" spans="1:26" ht="15" customHeight="1" x14ac:dyDescent="0.25">
      <c r="A3703">
        <v>5615</v>
      </c>
      <c r="B3703" s="2" t="s">
        <v>12462</v>
      </c>
      <c r="C3703" s="2" t="s">
        <v>12670</v>
      </c>
      <c r="D3703" t="s">
        <v>58</v>
      </c>
      <c r="E3703" s="2" t="s">
        <v>13302</v>
      </c>
      <c r="F3703" t="s">
        <v>1292</v>
      </c>
      <c r="G3703" s="6" t="s">
        <v>1292</v>
      </c>
      <c r="I3703" t="s">
        <v>21</v>
      </c>
      <c r="J3703" t="s">
        <v>22</v>
      </c>
      <c r="K3703" s="6" t="s">
        <v>22</v>
      </c>
      <c r="L3703" t="s">
        <v>1326</v>
      </c>
      <c r="M3703" s="6" t="s">
        <v>1326</v>
      </c>
      <c r="N3703">
        <v>20</v>
      </c>
      <c r="O3703" t="s">
        <v>24</v>
      </c>
      <c r="P3703" s="6" t="s">
        <v>24</v>
      </c>
      <c r="Q3703" t="s">
        <v>21776</v>
      </c>
      <c r="R3703" t="s">
        <v>24907</v>
      </c>
      <c r="S3703" s="6" t="s">
        <v>24907</v>
      </c>
      <c r="T3703" t="s">
        <v>24908</v>
      </c>
      <c r="U3703" s="6" t="s">
        <v>24908</v>
      </c>
      <c r="W3703" t="s">
        <v>26</v>
      </c>
      <c r="X3703" s="6" t="s">
        <v>25507</v>
      </c>
      <c r="Y3703" t="s">
        <v>21777</v>
      </c>
      <c r="Z3703" t="s">
        <v>21778</v>
      </c>
    </row>
    <row r="3704" spans="1:26" ht="15" customHeight="1" x14ac:dyDescent="0.25">
      <c r="A3704">
        <v>143</v>
      </c>
      <c r="B3704" s="2" t="s">
        <v>488</v>
      </c>
      <c r="C3704" s="2" t="s">
        <v>56</v>
      </c>
      <c r="D3704" t="s">
        <v>159</v>
      </c>
      <c r="E3704" s="2" t="s">
        <v>1021</v>
      </c>
      <c r="F3704" t="s">
        <v>2061</v>
      </c>
      <c r="G3704" s="6" t="s">
        <v>2061</v>
      </c>
      <c r="I3704" t="s">
        <v>21</v>
      </c>
      <c r="J3704" t="s">
        <v>176</v>
      </c>
      <c r="K3704" s="6" t="s">
        <v>176</v>
      </c>
      <c r="L3704" t="s">
        <v>3721</v>
      </c>
      <c r="M3704" s="6" t="s">
        <v>25687</v>
      </c>
      <c r="N3704">
        <v>280</v>
      </c>
      <c r="O3704" t="s">
        <v>24</v>
      </c>
      <c r="P3704" s="6" t="s">
        <v>24</v>
      </c>
      <c r="Q3704" t="s">
        <v>3714</v>
      </c>
      <c r="R3704" t="s">
        <v>23136</v>
      </c>
      <c r="S3704" s="6" t="s">
        <v>23136</v>
      </c>
      <c r="T3704" t="s">
        <v>23558</v>
      </c>
      <c r="U3704" s="6" t="s">
        <v>23558</v>
      </c>
      <c r="W3704" t="s">
        <v>53</v>
      </c>
      <c r="X3704" s="6" t="s">
        <v>25506</v>
      </c>
      <c r="Y3704" t="s">
        <v>3722</v>
      </c>
      <c r="Z3704" t="s">
        <v>3723</v>
      </c>
    </row>
    <row r="3705" spans="1:26" ht="15" customHeight="1" x14ac:dyDescent="0.25">
      <c r="A3705">
        <v>1117</v>
      </c>
      <c r="B3705" s="2" t="s">
        <v>635</v>
      </c>
      <c r="C3705" s="2" t="s">
        <v>365</v>
      </c>
      <c r="D3705" t="s">
        <v>1014</v>
      </c>
      <c r="E3705" s="2" t="s">
        <v>539</v>
      </c>
      <c r="F3705" t="s">
        <v>2061</v>
      </c>
      <c r="G3705" s="6" t="s">
        <v>2061</v>
      </c>
      <c r="I3705" t="s">
        <v>21</v>
      </c>
      <c r="J3705" t="s">
        <v>22</v>
      </c>
      <c r="K3705" s="6" t="s">
        <v>22</v>
      </c>
      <c r="L3705" t="s">
        <v>450</v>
      </c>
      <c r="M3705" s="6" t="s">
        <v>450</v>
      </c>
      <c r="N3705">
        <v>83</v>
      </c>
      <c r="O3705" t="s">
        <v>24</v>
      </c>
      <c r="P3705" s="6" t="s">
        <v>24</v>
      </c>
      <c r="Q3705" t="s">
        <v>9077</v>
      </c>
      <c r="S3705" s="6" t="s">
        <v>2466</v>
      </c>
      <c r="T3705" t="s">
        <v>9077</v>
      </c>
      <c r="U3705" s="6" t="s">
        <v>9077</v>
      </c>
      <c r="W3705" t="s">
        <v>26</v>
      </c>
      <c r="X3705" s="6" t="s">
        <v>25507</v>
      </c>
      <c r="Y3705" t="s">
        <v>9080</v>
      </c>
      <c r="Z3705" s="3" t="s">
        <v>9081</v>
      </c>
    </row>
    <row r="3706" spans="1:26" ht="15" customHeight="1" x14ac:dyDescent="0.25">
      <c r="A3706">
        <v>2563</v>
      </c>
      <c r="B3706" s="2" t="s">
        <v>193</v>
      </c>
      <c r="C3706" s="2" t="s">
        <v>352</v>
      </c>
      <c r="D3706" t="s">
        <v>257</v>
      </c>
      <c r="E3706" s="2" t="s">
        <v>769</v>
      </c>
      <c r="F3706" t="s">
        <v>2061</v>
      </c>
      <c r="G3706" s="6" t="s">
        <v>2061</v>
      </c>
      <c r="I3706" t="s">
        <v>21</v>
      </c>
      <c r="J3706" t="s">
        <v>22</v>
      </c>
      <c r="K3706" s="6" t="s">
        <v>22</v>
      </c>
      <c r="L3706" t="s">
        <v>1016</v>
      </c>
      <c r="M3706" s="6" t="s">
        <v>1016</v>
      </c>
      <c r="N3706">
        <v>71</v>
      </c>
      <c r="O3706" t="s">
        <v>24</v>
      </c>
      <c r="P3706" s="6" t="s">
        <v>24</v>
      </c>
      <c r="Q3706" t="s">
        <v>6246</v>
      </c>
      <c r="R3706" t="s">
        <v>4583</v>
      </c>
      <c r="S3706" s="6" t="s">
        <v>4583</v>
      </c>
      <c r="T3706" t="s">
        <v>22916</v>
      </c>
      <c r="U3706" s="6" t="s">
        <v>22916</v>
      </c>
      <c r="W3706" t="s">
        <v>53</v>
      </c>
      <c r="X3706" s="6" t="s">
        <v>25506</v>
      </c>
      <c r="Y3706" t="s">
        <v>6249</v>
      </c>
      <c r="Z3706" t="s">
        <v>6250</v>
      </c>
    </row>
    <row r="3707" spans="1:26" ht="15" customHeight="1" x14ac:dyDescent="0.25">
      <c r="A3707">
        <v>1781</v>
      </c>
      <c r="B3707" s="2" t="s">
        <v>458</v>
      </c>
      <c r="C3707" s="2" t="s">
        <v>2150</v>
      </c>
      <c r="D3707" t="s">
        <v>159</v>
      </c>
      <c r="E3707" s="2" t="s">
        <v>70</v>
      </c>
      <c r="F3707" t="s">
        <v>2061</v>
      </c>
      <c r="G3707" s="6" t="s">
        <v>2061</v>
      </c>
      <c r="I3707" t="s">
        <v>21</v>
      </c>
      <c r="J3707" t="s">
        <v>22</v>
      </c>
      <c r="K3707" s="6" t="s">
        <v>22</v>
      </c>
      <c r="L3707" t="s">
        <v>410</v>
      </c>
      <c r="M3707" s="6" t="s">
        <v>410</v>
      </c>
      <c r="N3707">
        <v>29</v>
      </c>
      <c r="O3707" t="s">
        <v>24</v>
      </c>
      <c r="P3707" s="6" t="s">
        <v>24</v>
      </c>
      <c r="Q3707" t="s">
        <v>6166</v>
      </c>
      <c r="R3707" t="s">
        <v>4583</v>
      </c>
      <c r="S3707" s="6" t="s">
        <v>4583</v>
      </c>
      <c r="T3707" t="s">
        <v>23993</v>
      </c>
      <c r="U3707" s="6" t="s">
        <v>23992</v>
      </c>
      <c r="W3707" t="s">
        <v>26</v>
      </c>
      <c r="X3707" s="6" t="s">
        <v>25507</v>
      </c>
      <c r="Y3707" t="s">
        <v>6167</v>
      </c>
      <c r="Z3707" t="s">
        <v>6168</v>
      </c>
    </row>
    <row r="3708" spans="1:26" ht="15" customHeight="1" x14ac:dyDescent="0.25">
      <c r="A3708">
        <v>589</v>
      </c>
      <c r="B3708" s="2" t="s">
        <v>91</v>
      </c>
      <c r="C3708" s="2" t="s">
        <v>173</v>
      </c>
      <c r="D3708" t="s">
        <v>477</v>
      </c>
      <c r="E3708" s="2" t="s">
        <v>93</v>
      </c>
      <c r="F3708" t="s">
        <v>630</v>
      </c>
      <c r="G3708" s="6" t="s">
        <v>630</v>
      </c>
      <c r="I3708" t="s">
        <v>21</v>
      </c>
      <c r="J3708" t="s">
        <v>519</v>
      </c>
      <c r="K3708" s="6" t="s">
        <v>1079</v>
      </c>
      <c r="L3708" t="s">
        <v>8632</v>
      </c>
      <c r="M3708" s="6" t="s">
        <v>8632</v>
      </c>
      <c r="N3708">
        <v>63</v>
      </c>
      <c r="O3708" t="s">
        <v>24</v>
      </c>
      <c r="P3708" s="6" t="s">
        <v>24</v>
      </c>
      <c r="Q3708" t="s">
        <v>8633</v>
      </c>
      <c r="R3708" t="s">
        <v>8235</v>
      </c>
      <c r="S3708" s="6" t="s">
        <v>8235</v>
      </c>
      <c r="T3708" t="s">
        <v>24512</v>
      </c>
      <c r="U3708" s="6" t="s">
        <v>24512</v>
      </c>
      <c r="W3708" t="s">
        <v>53</v>
      </c>
      <c r="X3708" s="6" t="s">
        <v>25506</v>
      </c>
      <c r="Y3708" t="s">
        <v>8634</v>
      </c>
      <c r="Z3708" s="3" t="s">
        <v>8635</v>
      </c>
    </row>
    <row r="3709" spans="1:26" ht="15" customHeight="1" x14ac:dyDescent="0.25">
      <c r="A3709">
        <v>3706</v>
      </c>
      <c r="B3709" s="2" t="s">
        <v>13110</v>
      </c>
      <c r="C3709" s="2" t="s">
        <v>13819</v>
      </c>
      <c r="D3709" t="s">
        <v>209</v>
      </c>
      <c r="E3709" s="2" t="s">
        <v>12223</v>
      </c>
      <c r="F3709" t="s">
        <v>630</v>
      </c>
      <c r="G3709" s="6" t="s">
        <v>630</v>
      </c>
      <c r="I3709" t="s">
        <v>21</v>
      </c>
      <c r="J3709" t="s">
        <v>22</v>
      </c>
      <c r="K3709" s="6" t="s">
        <v>22</v>
      </c>
      <c r="L3709" t="s">
        <v>2378</v>
      </c>
      <c r="M3709" s="6" t="s">
        <v>2378</v>
      </c>
      <c r="N3709">
        <v>46</v>
      </c>
      <c r="O3709" t="s">
        <v>3604</v>
      </c>
      <c r="P3709" s="6" t="s">
        <v>3604</v>
      </c>
      <c r="Q3709" t="s">
        <v>15150</v>
      </c>
      <c r="R3709" t="s">
        <v>3837</v>
      </c>
      <c r="S3709" s="6" t="s">
        <v>3837</v>
      </c>
      <c r="T3709" t="s">
        <v>23647</v>
      </c>
      <c r="U3709" s="6" t="s">
        <v>23646</v>
      </c>
      <c r="W3709" t="s">
        <v>26</v>
      </c>
      <c r="X3709" s="6" t="s">
        <v>25507</v>
      </c>
      <c r="Y3709" t="s">
        <v>15151</v>
      </c>
      <c r="Z3709" t="s">
        <v>15152</v>
      </c>
    </row>
    <row r="3710" spans="1:26" ht="15" customHeight="1" x14ac:dyDescent="0.25">
      <c r="A3710">
        <v>1955</v>
      </c>
      <c r="B3710" s="2" t="s">
        <v>863</v>
      </c>
      <c r="C3710" s="2" t="s">
        <v>426</v>
      </c>
      <c r="D3710" t="s">
        <v>295</v>
      </c>
      <c r="E3710" s="2" t="s">
        <v>360</v>
      </c>
      <c r="F3710" t="s">
        <v>630</v>
      </c>
      <c r="G3710" s="6" t="s">
        <v>630</v>
      </c>
      <c r="I3710" t="s">
        <v>21</v>
      </c>
      <c r="J3710" t="s">
        <v>1409</v>
      </c>
      <c r="K3710" s="6" t="s">
        <v>1403</v>
      </c>
      <c r="L3710" t="s">
        <v>1198</v>
      </c>
      <c r="M3710" s="6" t="s">
        <v>1198</v>
      </c>
      <c r="N3710">
        <v>44</v>
      </c>
      <c r="O3710" t="s">
        <v>864</v>
      </c>
      <c r="P3710" s="6" t="s">
        <v>864</v>
      </c>
      <c r="Q3710" t="s">
        <v>2046</v>
      </c>
      <c r="R3710" t="s">
        <v>22863</v>
      </c>
      <c r="S3710" s="6" t="s">
        <v>22863</v>
      </c>
      <c r="T3710" t="s">
        <v>11177</v>
      </c>
      <c r="U3710" s="6" t="s">
        <v>11177</v>
      </c>
      <c r="W3710" t="s">
        <v>26</v>
      </c>
      <c r="X3710" s="6" t="s">
        <v>25507</v>
      </c>
      <c r="Y3710" t="s">
        <v>2049</v>
      </c>
      <c r="Z3710" t="s">
        <v>2050</v>
      </c>
    </row>
    <row r="3711" spans="1:26" ht="15" customHeight="1" x14ac:dyDescent="0.25">
      <c r="A3711">
        <v>4416</v>
      </c>
      <c r="B3711" s="2" t="s">
        <v>11990</v>
      </c>
      <c r="C3711" s="2" t="s">
        <v>11991</v>
      </c>
      <c r="D3711" t="s">
        <v>377</v>
      </c>
      <c r="E3711" s="2" t="s">
        <v>11992</v>
      </c>
      <c r="F3711" t="s">
        <v>630</v>
      </c>
      <c r="G3711" s="6" t="s">
        <v>630</v>
      </c>
      <c r="I3711" t="s">
        <v>21</v>
      </c>
      <c r="J3711" t="s">
        <v>22</v>
      </c>
      <c r="K3711" s="6" t="s">
        <v>22</v>
      </c>
      <c r="L3711" t="s">
        <v>3364</v>
      </c>
      <c r="M3711" s="6" t="s">
        <v>3364</v>
      </c>
      <c r="N3711">
        <v>23</v>
      </c>
      <c r="O3711" t="s">
        <v>24</v>
      </c>
      <c r="P3711" s="6" t="s">
        <v>24</v>
      </c>
      <c r="Q3711" t="s">
        <v>237</v>
      </c>
      <c r="R3711" t="s">
        <v>22856</v>
      </c>
      <c r="S3711" s="6" t="s">
        <v>7405</v>
      </c>
      <c r="T3711" t="s">
        <v>22878</v>
      </c>
      <c r="U3711" s="6" t="s">
        <v>22878</v>
      </c>
      <c r="V3711" s="13" t="s">
        <v>25883</v>
      </c>
      <c r="W3711" t="s">
        <v>26</v>
      </c>
      <c r="X3711" s="6" t="s">
        <v>25507</v>
      </c>
      <c r="Y3711" t="s">
        <v>11993</v>
      </c>
      <c r="Z3711" t="s">
        <v>11994</v>
      </c>
    </row>
    <row r="3712" spans="1:26" ht="15" customHeight="1" x14ac:dyDescent="0.25">
      <c r="A3712">
        <v>2739</v>
      </c>
      <c r="B3712" s="2" t="s">
        <v>374</v>
      </c>
      <c r="C3712" s="2" t="s">
        <v>80</v>
      </c>
      <c r="D3712" t="s">
        <v>148</v>
      </c>
      <c r="E3712" s="2" t="s">
        <v>105</v>
      </c>
      <c r="F3712" t="s">
        <v>630</v>
      </c>
      <c r="G3712" s="6" t="s">
        <v>630</v>
      </c>
      <c r="I3712" t="s">
        <v>21</v>
      </c>
      <c r="J3712" t="s">
        <v>1079</v>
      </c>
      <c r="K3712" s="6" t="s">
        <v>1079</v>
      </c>
      <c r="L3712" t="s">
        <v>204</v>
      </c>
      <c r="M3712" s="6" t="s">
        <v>204</v>
      </c>
      <c r="N3712">
        <v>60</v>
      </c>
      <c r="O3712" t="s">
        <v>24</v>
      </c>
      <c r="P3712" s="6" t="s">
        <v>24</v>
      </c>
      <c r="Q3712" t="s">
        <v>6269</v>
      </c>
      <c r="R3712" t="s">
        <v>4583</v>
      </c>
      <c r="S3712" s="6" t="s">
        <v>4583</v>
      </c>
      <c r="T3712" t="s">
        <v>4309</v>
      </c>
      <c r="U3712" s="6" t="s">
        <v>4309</v>
      </c>
      <c r="W3712" t="s">
        <v>53</v>
      </c>
      <c r="X3712" s="6" t="s">
        <v>25506</v>
      </c>
      <c r="Y3712" t="s">
        <v>6272</v>
      </c>
      <c r="Z3712" t="s">
        <v>6273</v>
      </c>
    </row>
    <row r="3713" spans="1:26" ht="15" customHeight="1" x14ac:dyDescent="0.25">
      <c r="A3713">
        <v>3390</v>
      </c>
      <c r="B3713" s="2" t="s">
        <v>855</v>
      </c>
      <c r="C3713" s="2" t="s">
        <v>1395</v>
      </c>
      <c r="D3713" t="s">
        <v>273</v>
      </c>
      <c r="E3713" s="2" t="s">
        <v>147</v>
      </c>
      <c r="F3713" t="s">
        <v>630</v>
      </c>
      <c r="G3713" s="6" t="s">
        <v>630</v>
      </c>
      <c r="I3713" t="s">
        <v>21</v>
      </c>
      <c r="J3713" t="s">
        <v>1079</v>
      </c>
      <c r="K3713" s="6" t="s">
        <v>1079</v>
      </c>
      <c r="L3713" t="s">
        <v>204</v>
      </c>
      <c r="M3713" s="6" t="s">
        <v>204</v>
      </c>
      <c r="N3713">
        <v>60</v>
      </c>
      <c r="O3713" t="s">
        <v>1385</v>
      </c>
      <c r="P3713" s="6" t="s">
        <v>1385</v>
      </c>
      <c r="Q3713" t="s">
        <v>6269</v>
      </c>
      <c r="R3713" t="s">
        <v>4583</v>
      </c>
      <c r="S3713" s="6" t="s">
        <v>4583</v>
      </c>
      <c r="T3713" t="s">
        <v>4309</v>
      </c>
      <c r="U3713" s="6" t="s">
        <v>4309</v>
      </c>
      <c r="W3713" t="s">
        <v>53</v>
      </c>
      <c r="X3713" s="6" t="s">
        <v>25506</v>
      </c>
      <c r="Y3713" t="s">
        <v>6274</v>
      </c>
      <c r="Z3713" t="s">
        <v>6275</v>
      </c>
    </row>
    <row r="3714" spans="1:26" ht="15" customHeight="1" x14ac:dyDescent="0.25">
      <c r="A3714">
        <v>2202</v>
      </c>
      <c r="B3714" s="2" t="s">
        <v>590</v>
      </c>
      <c r="C3714" s="2" t="s">
        <v>755</v>
      </c>
      <c r="D3714" t="s">
        <v>41</v>
      </c>
      <c r="E3714" s="2" t="s">
        <v>591</v>
      </c>
      <c r="F3714" t="s">
        <v>630</v>
      </c>
      <c r="G3714" s="6" t="s">
        <v>630</v>
      </c>
      <c r="I3714" t="s">
        <v>21</v>
      </c>
      <c r="J3714" t="s">
        <v>1079</v>
      </c>
      <c r="K3714" s="6" t="s">
        <v>1079</v>
      </c>
      <c r="L3714" t="s">
        <v>785</v>
      </c>
      <c r="M3714" s="6" t="s">
        <v>785</v>
      </c>
      <c r="N3714">
        <v>60</v>
      </c>
      <c r="O3714" t="s">
        <v>24</v>
      </c>
      <c r="P3714" s="6" t="s">
        <v>24</v>
      </c>
      <c r="Q3714" t="s">
        <v>6269</v>
      </c>
      <c r="R3714" t="s">
        <v>4583</v>
      </c>
      <c r="S3714" s="6" t="s">
        <v>4583</v>
      </c>
      <c r="T3714" t="s">
        <v>4309</v>
      </c>
      <c r="U3714" s="6" t="s">
        <v>4309</v>
      </c>
      <c r="W3714" t="s">
        <v>53</v>
      </c>
      <c r="X3714" s="6" t="s">
        <v>25506</v>
      </c>
      <c r="Y3714" t="s">
        <v>6270</v>
      </c>
      <c r="Z3714" t="s">
        <v>6271</v>
      </c>
    </row>
    <row r="3715" spans="1:26" ht="15" customHeight="1" x14ac:dyDescent="0.25">
      <c r="A3715">
        <v>2493</v>
      </c>
      <c r="B3715" s="2" t="s">
        <v>1563</v>
      </c>
      <c r="C3715" s="2" t="s">
        <v>814</v>
      </c>
      <c r="D3715" t="s">
        <v>1228</v>
      </c>
      <c r="E3715" s="2" t="s">
        <v>97</v>
      </c>
      <c r="F3715" t="s">
        <v>630</v>
      </c>
      <c r="G3715" s="6" t="s">
        <v>630</v>
      </c>
      <c r="I3715" t="s">
        <v>21</v>
      </c>
      <c r="J3715" t="s">
        <v>266</v>
      </c>
      <c r="K3715" s="6" t="s">
        <v>266</v>
      </c>
      <c r="L3715" t="s">
        <v>832</v>
      </c>
      <c r="M3715" s="6" t="s">
        <v>832</v>
      </c>
      <c r="N3715">
        <v>61</v>
      </c>
      <c r="O3715" t="s">
        <v>24</v>
      </c>
      <c r="P3715" s="6" t="s">
        <v>24</v>
      </c>
      <c r="Q3715" t="s">
        <v>2066</v>
      </c>
      <c r="R3715" t="s">
        <v>22863</v>
      </c>
      <c r="S3715" s="6" t="s">
        <v>22863</v>
      </c>
      <c r="T3715" t="s">
        <v>2293</v>
      </c>
      <c r="U3715" s="6" t="s">
        <v>2293</v>
      </c>
      <c r="W3715" t="s">
        <v>26</v>
      </c>
      <c r="X3715" s="6" t="s">
        <v>25507</v>
      </c>
      <c r="Y3715" t="s">
        <v>2067</v>
      </c>
      <c r="Z3715" t="s">
        <v>2068</v>
      </c>
    </row>
    <row r="3716" spans="1:26" ht="15" customHeight="1" x14ac:dyDescent="0.25">
      <c r="A3716">
        <v>1577</v>
      </c>
      <c r="B3716" s="2" t="s">
        <v>1208</v>
      </c>
      <c r="C3716" s="2" t="s">
        <v>371</v>
      </c>
      <c r="D3716" t="s">
        <v>148</v>
      </c>
      <c r="E3716" s="2" t="s">
        <v>969</v>
      </c>
      <c r="F3716" t="s">
        <v>630</v>
      </c>
      <c r="G3716" s="6" t="s">
        <v>630</v>
      </c>
      <c r="I3716" t="s">
        <v>21</v>
      </c>
      <c r="J3716" t="s">
        <v>266</v>
      </c>
      <c r="K3716" s="6" t="s">
        <v>266</v>
      </c>
      <c r="L3716" t="s">
        <v>832</v>
      </c>
      <c r="M3716" s="6" t="s">
        <v>832</v>
      </c>
      <c r="N3716">
        <v>66</v>
      </c>
      <c r="O3716" t="s">
        <v>24</v>
      </c>
      <c r="P3716" s="6" t="s">
        <v>24</v>
      </c>
      <c r="Q3716" t="s">
        <v>10278</v>
      </c>
      <c r="R3716" t="s">
        <v>20931</v>
      </c>
      <c r="S3716" s="6" t="s">
        <v>20931</v>
      </c>
      <c r="T3716" t="s">
        <v>2293</v>
      </c>
      <c r="U3716" s="6" t="s">
        <v>2293</v>
      </c>
      <c r="W3716" t="s">
        <v>26</v>
      </c>
      <c r="X3716" s="6" t="s">
        <v>25507</v>
      </c>
      <c r="Y3716" t="s">
        <v>10279</v>
      </c>
      <c r="Z3716" t="s">
        <v>10280</v>
      </c>
    </row>
    <row r="3717" spans="1:26" ht="15" customHeight="1" x14ac:dyDescent="0.25">
      <c r="A3717">
        <v>854</v>
      </c>
      <c r="B3717" s="2" t="s">
        <v>1248</v>
      </c>
      <c r="C3717" s="2" t="s">
        <v>1958</v>
      </c>
      <c r="D3717" t="s">
        <v>235</v>
      </c>
      <c r="E3717" s="2" t="s">
        <v>1367</v>
      </c>
      <c r="F3717" t="s">
        <v>630</v>
      </c>
      <c r="G3717" s="6" t="s">
        <v>630</v>
      </c>
      <c r="I3717" t="s">
        <v>21</v>
      </c>
      <c r="J3717" t="s">
        <v>266</v>
      </c>
      <c r="K3717" s="6" t="s">
        <v>266</v>
      </c>
      <c r="L3717" t="s">
        <v>832</v>
      </c>
      <c r="M3717" s="6" t="s">
        <v>832</v>
      </c>
      <c r="N3717">
        <v>69</v>
      </c>
      <c r="O3717" t="s">
        <v>24</v>
      </c>
      <c r="P3717" s="6" t="s">
        <v>24</v>
      </c>
      <c r="Q3717" t="s">
        <v>2066</v>
      </c>
      <c r="R3717" t="s">
        <v>22863</v>
      </c>
      <c r="S3717" s="6" t="s">
        <v>22863</v>
      </c>
      <c r="T3717" t="s">
        <v>2293</v>
      </c>
      <c r="U3717" s="6" t="s">
        <v>2293</v>
      </c>
      <c r="W3717" t="s">
        <v>26</v>
      </c>
      <c r="X3717" s="6" t="s">
        <v>25507</v>
      </c>
      <c r="Y3717" t="s">
        <v>2069</v>
      </c>
      <c r="Z3717" t="s">
        <v>2070</v>
      </c>
    </row>
    <row r="3718" spans="1:26" ht="15" customHeight="1" x14ac:dyDescent="0.25">
      <c r="A3718">
        <v>5661</v>
      </c>
      <c r="B3718" s="2" t="s">
        <v>12461</v>
      </c>
      <c r="C3718" s="2" t="s">
        <v>12545</v>
      </c>
      <c r="D3718" t="s">
        <v>148</v>
      </c>
      <c r="E3718" s="2" t="s">
        <v>12463</v>
      </c>
      <c r="F3718" t="s">
        <v>630</v>
      </c>
      <c r="G3718" s="6" t="s">
        <v>630</v>
      </c>
      <c r="I3718" t="s">
        <v>21</v>
      </c>
      <c r="J3718" t="s">
        <v>22</v>
      </c>
      <c r="K3718" s="6" t="s">
        <v>22</v>
      </c>
      <c r="L3718" t="s">
        <v>15127</v>
      </c>
      <c r="M3718" s="6" t="s">
        <v>15127</v>
      </c>
      <c r="N3718">
        <v>59</v>
      </c>
      <c r="O3718" t="s">
        <v>15723</v>
      </c>
      <c r="P3718" s="6" t="s">
        <v>15723</v>
      </c>
      <c r="Q3718" t="s">
        <v>15724</v>
      </c>
      <c r="R3718" t="s">
        <v>23338</v>
      </c>
      <c r="S3718" s="6" t="s">
        <v>23338</v>
      </c>
      <c r="T3718" t="s">
        <v>23118</v>
      </c>
      <c r="U3718" s="6" t="s">
        <v>23118</v>
      </c>
      <c r="W3718" t="s">
        <v>26</v>
      </c>
      <c r="X3718" s="6" t="s">
        <v>25507</v>
      </c>
      <c r="Y3718" t="s">
        <v>15725</v>
      </c>
      <c r="Z3718" t="s">
        <v>15726</v>
      </c>
    </row>
    <row r="3719" spans="1:26" ht="15" customHeight="1" x14ac:dyDescent="0.25">
      <c r="A3719">
        <v>5431</v>
      </c>
      <c r="B3719" s="2" t="s">
        <v>12617</v>
      </c>
      <c r="C3719" s="2" t="s">
        <v>12067</v>
      </c>
      <c r="D3719" t="s">
        <v>148</v>
      </c>
      <c r="E3719" s="2" t="s">
        <v>12503</v>
      </c>
      <c r="F3719" t="s">
        <v>630</v>
      </c>
      <c r="G3719" s="6" t="s">
        <v>630</v>
      </c>
      <c r="I3719" t="s">
        <v>21</v>
      </c>
      <c r="J3719" t="s">
        <v>18913</v>
      </c>
      <c r="K3719" s="6" t="s">
        <v>1079</v>
      </c>
      <c r="L3719" t="s">
        <v>613</v>
      </c>
      <c r="M3719" s="6" t="s">
        <v>613</v>
      </c>
      <c r="N3719">
        <v>34</v>
      </c>
      <c r="O3719" t="s">
        <v>24</v>
      </c>
      <c r="P3719" s="6" t="s">
        <v>24</v>
      </c>
      <c r="Q3719" t="s">
        <v>18914</v>
      </c>
      <c r="R3719" t="s">
        <v>9330</v>
      </c>
      <c r="S3719" s="6" t="s">
        <v>9330</v>
      </c>
      <c r="T3719" t="s">
        <v>24193</v>
      </c>
      <c r="U3719" s="6" t="s">
        <v>24193</v>
      </c>
      <c r="W3719" t="s">
        <v>26</v>
      </c>
      <c r="X3719" s="6" t="s">
        <v>25507</v>
      </c>
      <c r="Y3719" t="s">
        <v>18915</v>
      </c>
      <c r="Z3719" t="s">
        <v>18916</v>
      </c>
    </row>
    <row r="3720" spans="1:26" ht="15" customHeight="1" x14ac:dyDescent="0.25">
      <c r="A3720">
        <v>1325</v>
      </c>
      <c r="B3720" s="2" t="s">
        <v>628</v>
      </c>
      <c r="C3720" s="2" t="s">
        <v>283</v>
      </c>
      <c r="D3720" t="s">
        <v>41</v>
      </c>
      <c r="E3720" s="2" t="s">
        <v>629</v>
      </c>
      <c r="F3720" t="s">
        <v>630</v>
      </c>
      <c r="G3720" s="6" t="s">
        <v>630</v>
      </c>
      <c r="I3720" t="s">
        <v>21</v>
      </c>
      <c r="J3720" t="s">
        <v>22</v>
      </c>
      <c r="K3720" s="6" t="s">
        <v>22</v>
      </c>
      <c r="L3720" t="s">
        <v>631</v>
      </c>
      <c r="M3720" s="6" t="s">
        <v>631</v>
      </c>
      <c r="N3720">
        <v>83</v>
      </c>
      <c r="O3720" t="s">
        <v>24</v>
      </c>
      <c r="P3720" s="6" t="s">
        <v>24</v>
      </c>
      <c r="Q3720" t="s">
        <v>632</v>
      </c>
      <c r="R3720" t="s">
        <v>22856</v>
      </c>
      <c r="S3720" s="6" t="s">
        <v>22856</v>
      </c>
      <c r="T3720" t="s">
        <v>22918</v>
      </c>
      <c r="U3720" s="6" t="s">
        <v>4309</v>
      </c>
      <c r="W3720" t="s">
        <v>26</v>
      </c>
      <c r="X3720" s="6" t="s">
        <v>25507</v>
      </c>
      <c r="Y3720" t="s">
        <v>633</v>
      </c>
      <c r="Z3720" t="s">
        <v>634</v>
      </c>
    </row>
    <row r="3721" spans="1:26" ht="15" customHeight="1" x14ac:dyDescent="0.25">
      <c r="A3721">
        <v>4089</v>
      </c>
      <c r="B3721" s="2" t="s">
        <v>12338</v>
      </c>
      <c r="C3721" s="2" t="s">
        <v>12136</v>
      </c>
      <c r="D3721" t="s">
        <v>257</v>
      </c>
      <c r="E3721" s="2" t="s">
        <v>12001</v>
      </c>
      <c r="F3721" t="s">
        <v>630</v>
      </c>
      <c r="G3721" s="6" t="s">
        <v>630</v>
      </c>
      <c r="I3721" t="s">
        <v>21</v>
      </c>
      <c r="J3721" t="s">
        <v>22</v>
      </c>
      <c r="K3721" s="6" t="s">
        <v>22</v>
      </c>
      <c r="L3721" t="s">
        <v>2644</v>
      </c>
      <c r="M3721" s="6" t="s">
        <v>2644</v>
      </c>
      <c r="N3721">
        <v>93</v>
      </c>
      <c r="O3721" t="s">
        <v>24</v>
      </c>
      <c r="P3721" s="6" t="s">
        <v>24</v>
      </c>
      <c r="Q3721" t="s">
        <v>16024</v>
      </c>
      <c r="R3721" t="s">
        <v>15960</v>
      </c>
      <c r="S3721" s="6" t="s">
        <v>15960</v>
      </c>
      <c r="T3721" t="s">
        <v>22989</v>
      </c>
      <c r="U3721" s="6" t="s">
        <v>23342</v>
      </c>
      <c r="W3721" t="s">
        <v>26</v>
      </c>
      <c r="X3721" s="6" t="s">
        <v>25507</v>
      </c>
      <c r="Y3721" t="s">
        <v>16025</v>
      </c>
      <c r="Z3721" t="s">
        <v>16026</v>
      </c>
    </row>
    <row r="3722" spans="1:26" ht="15" customHeight="1" x14ac:dyDescent="0.25">
      <c r="A3722">
        <v>1970</v>
      </c>
      <c r="B3722" s="2" t="s">
        <v>361</v>
      </c>
      <c r="C3722" s="2" t="s">
        <v>583</v>
      </c>
      <c r="D3722" t="s">
        <v>377</v>
      </c>
      <c r="E3722" s="2" t="s">
        <v>863</v>
      </c>
      <c r="F3722" t="s">
        <v>630</v>
      </c>
      <c r="G3722" s="6" t="s">
        <v>630</v>
      </c>
      <c r="I3722" t="s">
        <v>21</v>
      </c>
      <c r="J3722" t="s">
        <v>5192</v>
      </c>
      <c r="K3722" s="6" t="s">
        <v>22</v>
      </c>
      <c r="L3722" t="s">
        <v>5044</v>
      </c>
      <c r="M3722" s="6" t="s">
        <v>5044</v>
      </c>
      <c r="N3722">
        <v>50</v>
      </c>
      <c r="O3722" t="s">
        <v>24</v>
      </c>
      <c r="P3722" s="6" t="s">
        <v>24</v>
      </c>
      <c r="Q3722" t="s">
        <v>5189</v>
      </c>
      <c r="R3722" t="s">
        <v>25246</v>
      </c>
      <c r="S3722" s="6" t="s">
        <v>25246</v>
      </c>
      <c r="T3722" t="s">
        <v>1072</v>
      </c>
      <c r="U3722" s="6" t="s">
        <v>1072</v>
      </c>
      <c r="W3722" t="s">
        <v>26</v>
      </c>
      <c r="X3722" s="6" t="s">
        <v>25507</v>
      </c>
      <c r="Y3722" t="s">
        <v>5193</v>
      </c>
      <c r="Z3722" s="3" t="s">
        <v>5194</v>
      </c>
    </row>
    <row r="3723" spans="1:26" ht="15" customHeight="1" x14ac:dyDescent="0.25">
      <c r="A3723">
        <v>5769</v>
      </c>
      <c r="B3723" s="2" t="s">
        <v>12504</v>
      </c>
      <c r="C3723" s="2" t="s">
        <v>12533</v>
      </c>
      <c r="D3723" t="s">
        <v>377</v>
      </c>
      <c r="E3723" s="2" t="s">
        <v>12608</v>
      </c>
      <c r="F3723" t="s">
        <v>630</v>
      </c>
      <c r="G3723" s="6" t="s">
        <v>630</v>
      </c>
      <c r="I3723" t="s">
        <v>21</v>
      </c>
      <c r="J3723" t="s">
        <v>22</v>
      </c>
      <c r="K3723" s="6" t="s">
        <v>22</v>
      </c>
      <c r="L3723" t="s">
        <v>5044</v>
      </c>
      <c r="M3723" s="6" t="s">
        <v>5044</v>
      </c>
      <c r="N3723">
        <v>50</v>
      </c>
      <c r="O3723" t="s">
        <v>24</v>
      </c>
      <c r="P3723" s="6" t="s">
        <v>24</v>
      </c>
      <c r="Q3723" t="s">
        <v>20299</v>
      </c>
      <c r="R3723" t="s">
        <v>9145</v>
      </c>
      <c r="S3723" s="6" t="s">
        <v>24298</v>
      </c>
      <c r="T3723" t="s">
        <v>22989</v>
      </c>
      <c r="U3723" s="6" t="s">
        <v>23342</v>
      </c>
      <c r="W3723" t="s">
        <v>26</v>
      </c>
      <c r="X3723" s="6" t="s">
        <v>25507</v>
      </c>
      <c r="Y3723" t="s">
        <v>20300</v>
      </c>
      <c r="Z3723" t="s">
        <v>20301</v>
      </c>
    </row>
    <row r="3724" spans="1:26" ht="15" customHeight="1" x14ac:dyDescent="0.25">
      <c r="A3724">
        <v>1900</v>
      </c>
      <c r="B3724" s="2" t="s">
        <v>583</v>
      </c>
      <c r="C3724" s="2" t="s">
        <v>70</v>
      </c>
      <c r="D3724" t="s">
        <v>41</v>
      </c>
      <c r="E3724" s="2" t="s">
        <v>1592</v>
      </c>
      <c r="F3724" t="s">
        <v>630</v>
      </c>
      <c r="G3724" s="6" t="s">
        <v>630</v>
      </c>
      <c r="I3724" t="s">
        <v>21</v>
      </c>
      <c r="J3724" t="s">
        <v>324</v>
      </c>
      <c r="K3724" s="6" t="s">
        <v>213</v>
      </c>
      <c r="L3724" t="s">
        <v>8451</v>
      </c>
      <c r="M3724" s="6" t="s">
        <v>8451</v>
      </c>
      <c r="N3724">
        <v>28</v>
      </c>
      <c r="O3724" t="s">
        <v>24</v>
      </c>
      <c r="P3724" s="6" t="s">
        <v>24</v>
      </c>
      <c r="Q3724" t="s">
        <v>8452</v>
      </c>
      <c r="R3724" t="s">
        <v>8235</v>
      </c>
      <c r="S3724" s="6" t="s">
        <v>8235</v>
      </c>
      <c r="T3724" t="s">
        <v>22894</v>
      </c>
      <c r="U3724" s="6" t="s">
        <v>22894</v>
      </c>
      <c r="W3724" t="s">
        <v>53</v>
      </c>
      <c r="X3724" s="6" t="s">
        <v>25506</v>
      </c>
      <c r="Y3724" t="s">
        <v>8453</v>
      </c>
      <c r="Z3724" t="s">
        <v>8454</v>
      </c>
    </row>
    <row r="3725" spans="1:26" ht="15" customHeight="1" x14ac:dyDescent="0.25">
      <c r="A3725">
        <v>3529</v>
      </c>
      <c r="B3725" s="2" t="s">
        <v>12019</v>
      </c>
      <c r="C3725" s="2" t="s">
        <v>166</v>
      </c>
      <c r="D3725" t="s">
        <v>273</v>
      </c>
      <c r="E3725" s="2" t="s">
        <v>11941</v>
      </c>
      <c r="F3725" t="s">
        <v>630</v>
      </c>
      <c r="G3725" s="6" t="s">
        <v>630</v>
      </c>
      <c r="I3725" t="s">
        <v>21</v>
      </c>
      <c r="J3725" t="s">
        <v>324</v>
      </c>
      <c r="K3725" s="6" t="s">
        <v>213</v>
      </c>
      <c r="L3725" t="s">
        <v>8451</v>
      </c>
      <c r="M3725" s="6" t="s">
        <v>8451</v>
      </c>
      <c r="N3725">
        <v>65</v>
      </c>
      <c r="O3725" t="s">
        <v>24</v>
      </c>
      <c r="P3725" s="6" t="s">
        <v>24</v>
      </c>
      <c r="Q3725" t="s">
        <v>8452</v>
      </c>
      <c r="R3725" t="s">
        <v>8235</v>
      </c>
      <c r="S3725" s="6" t="s">
        <v>8235</v>
      </c>
      <c r="T3725" t="s">
        <v>22894</v>
      </c>
      <c r="U3725" s="6" t="s">
        <v>22894</v>
      </c>
      <c r="W3725" t="s">
        <v>53</v>
      </c>
      <c r="X3725" s="6" t="s">
        <v>25506</v>
      </c>
      <c r="Y3725" t="s">
        <v>19371</v>
      </c>
      <c r="Z3725" t="s">
        <v>19372</v>
      </c>
    </row>
    <row r="3726" spans="1:26" ht="15" customHeight="1" x14ac:dyDescent="0.25">
      <c r="A3726">
        <v>3951</v>
      </c>
      <c r="B3726" s="2" t="s">
        <v>12304</v>
      </c>
      <c r="C3726" s="2" t="s">
        <v>12176</v>
      </c>
      <c r="D3726" t="s">
        <v>235</v>
      </c>
      <c r="E3726" s="2" t="s">
        <v>12306</v>
      </c>
      <c r="F3726" t="s">
        <v>630</v>
      </c>
      <c r="G3726" s="6" t="s">
        <v>630</v>
      </c>
      <c r="I3726" t="s">
        <v>21</v>
      </c>
      <c r="J3726" t="s">
        <v>274</v>
      </c>
      <c r="K3726" s="6" t="s">
        <v>266</v>
      </c>
      <c r="L3726" t="s">
        <v>3474</v>
      </c>
      <c r="M3726" s="6" t="s">
        <v>3474</v>
      </c>
      <c r="N3726">
        <v>61</v>
      </c>
      <c r="O3726" t="s">
        <v>24</v>
      </c>
      <c r="P3726" s="6" t="s">
        <v>24</v>
      </c>
      <c r="Q3726" t="s">
        <v>4926</v>
      </c>
      <c r="R3726" t="s">
        <v>4583</v>
      </c>
      <c r="S3726" s="6" t="s">
        <v>4583</v>
      </c>
      <c r="T3726" t="s">
        <v>1469</v>
      </c>
      <c r="U3726" s="6" t="s">
        <v>1469</v>
      </c>
      <c r="W3726" t="s">
        <v>53</v>
      </c>
      <c r="X3726" s="6" t="s">
        <v>25506</v>
      </c>
      <c r="Y3726" t="s">
        <v>16085</v>
      </c>
      <c r="Z3726" t="s">
        <v>16086</v>
      </c>
    </row>
    <row r="3727" spans="1:26" ht="15" customHeight="1" x14ac:dyDescent="0.25">
      <c r="A3727">
        <v>1409</v>
      </c>
      <c r="B3727" s="2" t="s">
        <v>63</v>
      </c>
      <c r="C3727" s="2" t="s">
        <v>320</v>
      </c>
      <c r="D3727" t="s">
        <v>58</v>
      </c>
      <c r="E3727" s="2" t="s">
        <v>66</v>
      </c>
      <c r="F3727" t="s">
        <v>630</v>
      </c>
      <c r="G3727" s="6" t="s">
        <v>630</v>
      </c>
      <c r="I3727" t="s">
        <v>21</v>
      </c>
      <c r="J3727" t="s">
        <v>22</v>
      </c>
      <c r="K3727" s="6" t="s">
        <v>22</v>
      </c>
      <c r="L3727" t="s">
        <v>2088</v>
      </c>
      <c r="M3727" s="6" t="s">
        <v>2088</v>
      </c>
      <c r="N3727">
        <v>50</v>
      </c>
      <c r="O3727" t="s">
        <v>67</v>
      </c>
      <c r="P3727" s="6" t="s">
        <v>67</v>
      </c>
      <c r="Q3727" t="s">
        <v>2089</v>
      </c>
      <c r="R3727" t="s">
        <v>18717</v>
      </c>
      <c r="S3727" s="6" t="s">
        <v>18717</v>
      </c>
      <c r="T3727" t="s">
        <v>23130</v>
      </c>
      <c r="U3727" s="6" t="s">
        <v>23130</v>
      </c>
      <c r="W3727" t="s">
        <v>26</v>
      </c>
      <c r="X3727" s="6" t="s">
        <v>25507</v>
      </c>
      <c r="Y3727" t="s">
        <v>2090</v>
      </c>
      <c r="Z3727" t="s">
        <v>2091</v>
      </c>
    </row>
    <row r="3728" spans="1:26" ht="15" customHeight="1" x14ac:dyDescent="0.25">
      <c r="A3728">
        <v>3410</v>
      </c>
      <c r="B3728" s="2" t="s">
        <v>854</v>
      </c>
      <c r="C3728" s="2" t="s">
        <v>3160</v>
      </c>
      <c r="D3728" t="s">
        <v>859</v>
      </c>
      <c r="E3728" s="2" t="s">
        <v>855</v>
      </c>
      <c r="F3728" t="s">
        <v>630</v>
      </c>
      <c r="G3728" s="6" t="s">
        <v>630</v>
      </c>
      <c r="I3728" t="s">
        <v>21</v>
      </c>
      <c r="J3728" t="s">
        <v>22</v>
      </c>
      <c r="K3728" s="6" t="s">
        <v>22</v>
      </c>
      <c r="L3728" t="s">
        <v>51</v>
      </c>
      <c r="M3728" s="6" t="s">
        <v>35</v>
      </c>
      <c r="N3728">
        <v>38</v>
      </c>
      <c r="O3728" t="s">
        <v>856</v>
      </c>
      <c r="P3728" s="6" t="s">
        <v>856</v>
      </c>
      <c r="Q3728" t="s">
        <v>7388</v>
      </c>
      <c r="R3728" t="s">
        <v>4583</v>
      </c>
      <c r="S3728" s="6" t="s">
        <v>4583</v>
      </c>
      <c r="T3728" t="s">
        <v>23549</v>
      </c>
      <c r="U3728" s="6" t="s">
        <v>23549</v>
      </c>
      <c r="W3728" t="s">
        <v>26</v>
      </c>
      <c r="X3728" s="6" t="s">
        <v>25507</v>
      </c>
      <c r="Y3728" t="s">
        <v>7389</v>
      </c>
      <c r="Z3728" t="s">
        <v>7390</v>
      </c>
    </row>
    <row r="3729" spans="1:26" ht="15" customHeight="1" x14ac:dyDescent="0.25">
      <c r="A3729">
        <v>3369</v>
      </c>
      <c r="B3729" s="2" t="s">
        <v>1123</v>
      </c>
      <c r="C3729" s="2" t="s">
        <v>781</v>
      </c>
      <c r="D3729" t="s">
        <v>148</v>
      </c>
      <c r="E3729" s="2" t="s">
        <v>705</v>
      </c>
      <c r="F3729" t="s">
        <v>630</v>
      </c>
      <c r="G3729" s="6" t="s">
        <v>630</v>
      </c>
      <c r="I3729" t="s">
        <v>21</v>
      </c>
      <c r="J3729" t="s">
        <v>222</v>
      </c>
      <c r="K3729" s="6" t="s">
        <v>222</v>
      </c>
      <c r="L3729" t="s">
        <v>8319</v>
      </c>
      <c r="M3729" s="6" t="s">
        <v>3336</v>
      </c>
      <c r="N3729">
        <v>213</v>
      </c>
      <c r="O3729" t="s">
        <v>1124</v>
      </c>
      <c r="P3729" s="6" t="s">
        <v>1124</v>
      </c>
      <c r="Q3729" t="s">
        <v>9006</v>
      </c>
      <c r="R3729" t="s">
        <v>8235</v>
      </c>
      <c r="S3729" s="6" t="s">
        <v>8235</v>
      </c>
      <c r="T3729" t="s">
        <v>24550</v>
      </c>
      <c r="U3729" s="6" t="s">
        <v>24550</v>
      </c>
      <c r="W3729" t="s">
        <v>53</v>
      </c>
      <c r="X3729" s="6" t="s">
        <v>25506</v>
      </c>
      <c r="Y3729" t="s">
        <v>9007</v>
      </c>
      <c r="Z3729" t="s">
        <v>9008</v>
      </c>
    </row>
    <row r="3730" spans="1:26" ht="15" customHeight="1" x14ac:dyDescent="0.25">
      <c r="A3730">
        <v>4858</v>
      </c>
      <c r="B3730" s="2" t="s">
        <v>12982</v>
      </c>
      <c r="C3730" s="2" t="s">
        <v>16396</v>
      </c>
      <c r="D3730" t="s">
        <v>209</v>
      </c>
      <c r="E3730" s="2" t="s">
        <v>12046</v>
      </c>
      <c r="F3730" t="s">
        <v>630</v>
      </c>
      <c r="G3730" s="6" t="s">
        <v>630</v>
      </c>
      <c r="I3730" t="s">
        <v>21</v>
      </c>
      <c r="J3730" t="s">
        <v>22</v>
      </c>
      <c r="K3730" s="6" t="s">
        <v>22</v>
      </c>
      <c r="L3730" t="s">
        <v>2932</v>
      </c>
      <c r="M3730" s="6" t="s">
        <v>1593</v>
      </c>
      <c r="N3730">
        <v>45</v>
      </c>
      <c r="O3730" t="s">
        <v>24</v>
      </c>
      <c r="P3730" s="6" t="s">
        <v>24</v>
      </c>
      <c r="Q3730" t="s">
        <v>21354</v>
      </c>
      <c r="R3730" t="s">
        <v>7835</v>
      </c>
      <c r="S3730" s="6" t="s">
        <v>7835</v>
      </c>
      <c r="T3730" t="s">
        <v>23830</v>
      </c>
      <c r="U3730" s="6" t="s">
        <v>23830</v>
      </c>
      <c r="W3730" t="s">
        <v>26</v>
      </c>
      <c r="X3730" s="6" t="s">
        <v>25507</v>
      </c>
      <c r="Y3730" t="s">
        <v>21355</v>
      </c>
      <c r="Z3730" t="s">
        <v>21356</v>
      </c>
    </row>
    <row r="3731" spans="1:26" ht="15" customHeight="1" x14ac:dyDescent="0.25">
      <c r="A3731">
        <v>4129</v>
      </c>
      <c r="B3731" s="2" t="s">
        <v>12089</v>
      </c>
      <c r="C3731" s="2" t="s">
        <v>12339</v>
      </c>
      <c r="D3731" t="s">
        <v>273</v>
      </c>
      <c r="E3731" s="2" t="s">
        <v>12090</v>
      </c>
      <c r="F3731" t="s">
        <v>630</v>
      </c>
      <c r="G3731" s="6" t="s">
        <v>630</v>
      </c>
      <c r="I3731" t="s">
        <v>21</v>
      </c>
      <c r="J3731" t="s">
        <v>22</v>
      </c>
      <c r="K3731" s="6" t="s">
        <v>22</v>
      </c>
      <c r="L3731" t="s">
        <v>3675</v>
      </c>
      <c r="M3731" s="6" t="s">
        <v>3675</v>
      </c>
      <c r="N3731">
        <v>35</v>
      </c>
      <c r="O3731" t="s">
        <v>24</v>
      </c>
      <c r="P3731" s="6" t="s">
        <v>24</v>
      </c>
      <c r="Q3731" t="s">
        <v>9217</v>
      </c>
      <c r="R3731" t="s">
        <v>23668</v>
      </c>
      <c r="S3731" s="6" t="s">
        <v>24298</v>
      </c>
      <c r="T3731" t="s">
        <v>10301</v>
      </c>
      <c r="U3731" s="6" t="s">
        <v>10301</v>
      </c>
      <c r="V3731" s="13" t="s">
        <v>25728</v>
      </c>
      <c r="W3731" t="s">
        <v>26</v>
      </c>
      <c r="X3731" s="6" t="s">
        <v>25507</v>
      </c>
      <c r="Y3731" t="s">
        <v>20198</v>
      </c>
      <c r="Z3731" t="s">
        <v>20199</v>
      </c>
    </row>
    <row r="3732" spans="1:26" ht="15" customHeight="1" x14ac:dyDescent="0.25">
      <c r="A3732">
        <v>5361</v>
      </c>
      <c r="B3732" s="2" t="s">
        <v>12771</v>
      </c>
      <c r="C3732" s="2" t="s">
        <v>11948</v>
      </c>
      <c r="D3732" t="s">
        <v>617</v>
      </c>
      <c r="E3732" s="2" t="s">
        <v>12127</v>
      </c>
      <c r="F3732" t="s">
        <v>20736</v>
      </c>
      <c r="G3732" s="6" t="s">
        <v>20736</v>
      </c>
      <c r="I3732" t="s">
        <v>21</v>
      </c>
      <c r="J3732" t="s">
        <v>1249</v>
      </c>
      <c r="K3732" s="6" t="s">
        <v>1249</v>
      </c>
      <c r="L3732" t="s">
        <v>1293</v>
      </c>
      <c r="M3732" s="6" t="s">
        <v>1293</v>
      </c>
      <c r="N3732">
        <v>38</v>
      </c>
      <c r="O3732" t="s">
        <v>12810</v>
      </c>
      <c r="P3732" s="6" t="s">
        <v>12810</v>
      </c>
      <c r="Q3732" t="s">
        <v>20737</v>
      </c>
      <c r="R3732" t="s">
        <v>23177</v>
      </c>
      <c r="S3732" s="6" t="s">
        <v>23177</v>
      </c>
      <c r="T3732" t="s">
        <v>24679</v>
      </c>
      <c r="U3732" s="6" t="s">
        <v>24679</v>
      </c>
      <c r="W3732" t="s">
        <v>53</v>
      </c>
      <c r="X3732" s="6" t="s">
        <v>25506</v>
      </c>
      <c r="Y3732" t="s">
        <v>20738</v>
      </c>
      <c r="Z3732" t="s">
        <v>20739</v>
      </c>
    </row>
    <row r="3733" spans="1:26" ht="15" customHeight="1" x14ac:dyDescent="0.25">
      <c r="A3733">
        <v>3071</v>
      </c>
      <c r="B3733" s="2" t="s">
        <v>1330</v>
      </c>
      <c r="C3733" s="2" t="s">
        <v>1144</v>
      </c>
      <c r="D3733" t="s">
        <v>377</v>
      </c>
      <c r="E3733" s="2" t="s">
        <v>530</v>
      </c>
      <c r="F3733" t="s">
        <v>6631</v>
      </c>
      <c r="G3733" s="6" t="s">
        <v>6631</v>
      </c>
      <c r="I3733" t="s">
        <v>21</v>
      </c>
      <c r="J3733" t="s">
        <v>266</v>
      </c>
      <c r="K3733" s="6" t="s">
        <v>266</v>
      </c>
      <c r="L3733" t="s">
        <v>6632</v>
      </c>
      <c r="M3733" s="6" t="s">
        <v>6632</v>
      </c>
      <c r="N3733">
        <v>40</v>
      </c>
      <c r="O3733" t="s">
        <v>959</v>
      </c>
      <c r="P3733" s="6" t="s">
        <v>959</v>
      </c>
      <c r="Q3733" t="s">
        <v>6633</v>
      </c>
      <c r="R3733" t="s">
        <v>25232</v>
      </c>
      <c r="S3733" s="6" t="s">
        <v>25232</v>
      </c>
      <c r="T3733" t="s">
        <v>22933</v>
      </c>
      <c r="U3733" s="6" t="s">
        <v>22933</v>
      </c>
      <c r="W3733" t="s">
        <v>26</v>
      </c>
      <c r="X3733" s="6" t="s">
        <v>25507</v>
      </c>
      <c r="Y3733" t="s">
        <v>6634</v>
      </c>
      <c r="Z3733" t="s">
        <v>6635</v>
      </c>
    </row>
    <row r="3734" spans="1:26" ht="15" customHeight="1" x14ac:dyDescent="0.25">
      <c r="A3734">
        <v>4192</v>
      </c>
      <c r="B3734" s="2" t="s">
        <v>13008</v>
      </c>
      <c r="C3734" s="2" t="s">
        <v>12002</v>
      </c>
      <c r="D3734" t="s">
        <v>859</v>
      </c>
      <c r="E3734" s="2" t="s">
        <v>13061</v>
      </c>
      <c r="F3734" t="s">
        <v>13062</v>
      </c>
      <c r="G3734" s="6" t="s">
        <v>13062</v>
      </c>
      <c r="I3734" t="s">
        <v>21</v>
      </c>
      <c r="J3734" t="s">
        <v>1079</v>
      </c>
      <c r="K3734" s="6" t="s">
        <v>1079</v>
      </c>
      <c r="L3734" t="s">
        <v>1194</v>
      </c>
      <c r="M3734" s="6" t="s">
        <v>1194</v>
      </c>
      <c r="N3734">
        <v>59</v>
      </c>
      <c r="O3734" t="s">
        <v>24</v>
      </c>
      <c r="P3734" s="6" t="s">
        <v>24</v>
      </c>
      <c r="Q3734" t="s">
        <v>13063</v>
      </c>
      <c r="R3734" t="s">
        <v>22863</v>
      </c>
      <c r="S3734" s="6" t="s">
        <v>22863</v>
      </c>
      <c r="T3734" t="s">
        <v>23134</v>
      </c>
      <c r="U3734" s="6" t="s">
        <v>23134</v>
      </c>
      <c r="W3734" t="s">
        <v>53</v>
      </c>
      <c r="X3734" s="6" t="s">
        <v>25506</v>
      </c>
      <c r="Y3734" t="s">
        <v>13064</v>
      </c>
      <c r="Z3734" t="s">
        <v>13065</v>
      </c>
    </row>
    <row r="3735" spans="1:26" ht="15" customHeight="1" x14ac:dyDescent="0.25">
      <c r="A3735">
        <v>5401</v>
      </c>
      <c r="B3735" s="2" t="s">
        <v>13348</v>
      </c>
      <c r="C3735" s="2" t="s">
        <v>12483</v>
      </c>
      <c r="D3735" t="s">
        <v>209</v>
      </c>
      <c r="E3735" s="2" t="s">
        <v>12621</v>
      </c>
      <c r="F3735" t="s">
        <v>14821</v>
      </c>
      <c r="G3735" s="6" t="s">
        <v>14821</v>
      </c>
      <c r="I3735" t="s">
        <v>21</v>
      </c>
      <c r="J3735" t="s">
        <v>22</v>
      </c>
      <c r="K3735" s="6" t="s">
        <v>22</v>
      </c>
      <c r="L3735" t="s">
        <v>3046</v>
      </c>
      <c r="M3735" s="6" t="s">
        <v>3046</v>
      </c>
      <c r="N3735">
        <v>30</v>
      </c>
      <c r="O3735" t="s">
        <v>959</v>
      </c>
      <c r="P3735" s="6" t="s">
        <v>959</v>
      </c>
      <c r="Q3735" t="s">
        <v>14822</v>
      </c>
      <c r="R3735" t="s">
        <v>15686</v>
      </c>
      <c r="S3735" s="6" t="s">
        <v>15686</v>
      </c>
      <c r="T3735" t="s">
        <v>25323</v>
      </c>
      <c r="U3735" s="6" t="s">
        <v>25323</v>
      </c>
      <c r="W3735" t="s">
        <v>26</v>
      </c>
      <c r="X3735" s="6" t="s">
        <v>25507</v>
      </c>
      <c r="Y3735" t="s">
        <v>14823</v>
      </c>
      <c r="Z3735" t="s">
        <v>14824</v>
      </c>
    </row>
    <row r="3736" spans="1:26" ht="15" customHeight="1" x14ac:dyDescent="0.25">
      <c r="A3736">
        <v>4141</v>
      </c>
      <c r="B3736" s="2" t="s">
        <v>12232</v>
      </c>
      <c r="C3736" s="2" t="s">
        <v>11957</v>
      </c>
      <c r="D3736" t="s">
        <v>2431</v>
      </c>
      <c r="E3736" s="2" t="s">
        <v>12233</v>
      </c>
      <c r="F3736" t="s">
        <v>12301</v>
      </c>
      <c r="G3736" s="6" t="s">
        <v>12301</v>
      </c>
      <c r="H3736" t="s">
        <v>422</v>
      </c>
      <c r="I3736" t="s">
        <v>21</v>
      </c>
      <c r="J3736" t="s">
        <v>22</v>
      </c>
      <c r="K3736" s="6" t="s">
        <v>22</v>
      </c>
      <c r="L3736" t="s">
        <v>1222</v>
      </c>
      <c r="M3736" s="6" t="s">
        <v>1222</v>
      </c>
      <c r="N3736">
        <v>49</v>
      </c>
      <c r="O3736" t="s">
        <v>24</v>
      </c>
      <c r="P3736" s="6" t="s">
        <v>24</v>
      </c>
      <c r="Q3736" t="s">
        <v>1224</v>
      </c>
      <c r="R3736" t="s">
        <v>22856</v>
      </c>
      <c r="S3736" s="6" t="s">
        <v>22856</v>
      </c>
      <c r="T3736" t="s">
        <v>23003</v>
      </c>
      <c r="U3736" s="6" t="s">
        <v>23003</v>
      </c>
      <c r="W3736" t="s">
        <v>26</v>
      </c>
      <c r="X3736" s="6" t="s">
        <v>25507</v>
      </c>
      <c r="Y3736" t="s">
        <v>12302</v>
      </c>
      <c r="Z3736" t="s">
        <v>12303</v>
      </c>
    </row>
    <row r="3737" spans="1:26" ht="15" customHeight="1" x14ac:dyDescent="0.25">
      <c r="A3737">
        <v>1357</v>
      </c>
      <c r="B3737" s="2" t="s">
        <v>322</v>
      </c>
      <c r="C3737" s="2" t="s">
        <v>1243</v>
      </c>
      <c r="D3737" t="s">
        <v>441</v>
      </c>
      <c r="E3737" s="2" t="s">
        <v>1372</v>
      </c>
      <c r="F3737" t="s">
        <v>3911</v>
      </c>
      <c r="G3737" s="6" t="s">
        <v>3911</v>
      </c>
      <c r="H3737" t="s">
        <v>43</v>
      </c>
      <c r="I3737" t="s">
        <v>21</v>
      </c>
      <c r="J3737" t="s">
        <v>22</v>
      </c>
      <c r="K3737" s="6" t="s">
        <v>22</v>
      </c>
      <c r="L3737" t="s">
        <v>3912</v>
      </c>
      <c r="M3737" s="6" t="s">
        <v>3912</v>
      </c>
      <c r="N3737">
        <v>49</v>
      </c>
      <c r="O3737" t="s">
        <v>1048</v>
      </c>
      <c r="P3737" s="6" t="s">
        <v>1048</v>
      </c>
      <c r="Q3737" t="s">
        <v>3913</v>
      </c>
      <c r="R3737" t="s">
        <v>3837</v>
      </c>
      <c r="S3737" s="6" t="s">
        <v>3837</v>
      </c>
      <c r="T3737" t="s">
        <v>23118</v>
      </c>
      <c r="U3737" s="6" t="s">
        <v>23118</v>
      </c>
      <c r="W3737" t="s">
        <v>26</v>
      </c>
      <c r="X3737" s="6" t="s">
        <v>25507</v>
      </c>
      <c r="Y3737" t="s">
        <v>3914</v>
      </c>
      <c r="Z3737" t="s">
        <v>3915</v>
      </c>
    </row>
    <row r="3738" spans="1:26" ht="15" customHeight="1" x14ac:dyDescent="0.25">
      <c r="A3738">
        <v>688</v>
      </c>
      <c r="B3738" s="2" t="s">
        <v>646</v>
      </c>
      <c r="C3738" s="2" t="s">
        <v>1284</v>
      </c>
      <c r="D3738" t="s">
        <v>9072</v>
      </c>
      <c r="E3738" s="2" t="s">
        <v>1634</v>
      </c>
      <c r="F3738" t="s">
        <v>9073</v>
      </c>
      <c r="G3738" s="6" t="s">
        <v>9073</v>
      </c>
      <c r="H3738" t="s">
        <v>422</v>
      </c>
      <c r="I3738" t="s">
        <v>21</v>
      </c>
      <c r="J3738" t="s">
        <v>22</v>
      </c>
      <c r="K3738" s="6" t="s">
        <v>22</v>
      </c>
      <c r="L3738" t="s">
        <v>450</v>
      </c>
      <c r="M3738" s="6" t="s">
        <v>450</v>
      </c>
      <c r="N3738">
        <v>33</v>
      </c>
      <c r="O3738" t="s">
        <v>24</v>
      </c>
      <c r="P3738" s="6" t="s">
        <v>24</v>
      </c>
      <c r="Q3738" t="s">
        <v>9074</v>
      </c>
      <c r="S3738" s="6" t="s">
        <v>2466</v>
      </c>
      <c r="T3738" t="s">
        <v>9074</v>
      </c>
      <c r="U3738" s="6" t="s">
        <v>9074</v>
      </c>
      <c r="W3738" t="s">
        <v>26</v>
      </c>
      <c r="X3738" s="6" t="s">
        <v>25507</v>
      </c>
      <c r="Y3738" t="s">
        <v>9075</v>
      </c>
      <c r="Z3738" s="3" t="s">
        <v>9076</v>
      </c>
    </row>
    <row r="3739" spans="1:26" ht="15" customHeight="1" x14ac:dyDescent="0.25">
      <c r="A3739">
        <v>4245</v>
      </c>
      <c r="B3739" s="2" t="s">
        <v>12036</v>
      </c>
      <c r="C3739" s="2" t="s">
        <v>12002</v>
      </c>
      <c r="D3739" t="s">
        <v>343</v>
      </c>
      <c r="E3739" s="2" t="s">
        <v>12038</v>
      </c>
      <c r="F3739" t="s">
        <v>14543</v>
      </c>
      <c r="G3739" s="6" t="s">
        <v>14543</v>
      </c>
      <c r="H3739" t="s">
        <v>150</v>
      </c>
      <c r="I3739" t="s">
        <v>21</v>
      </c>
      <c r="J3739" t="s">
        <v>22</v>
      </c>
      <c r="K3739" s="6" t="s">
        <v>22</v>
      </c>
      <c r="L3739" t="s">
        <v>2792</v>
      </c>
      <c r="M3739" s="6" t="s">
        <v>2792</v>
      </c>
      <c r="N3739">
        <v>38</v>
      </c>
      <c r="O3739" t="s">
        <v>1717</v>
      </c>
      <c r="P3739" s="6" t="s">
        <v>1717</v>
      </c>
      <c r="Q3739" t="s">
        <v>14544</v>
      </c>
      <c r="R3739" t="s">
        <v>23136</v>
      </c>
      <c r="S3739" s="6" t="s">
        <v>23136</v>
      </c>
      <c r="T3739" t="s">
        <v>23387</v>
      </c>
      <c r="U3739" s="6" t="s">
        <v>23387</v>
      </c>
      <c r="W3739" t="s">
        <v>26</v>
      </c>
      <c r="X3739" s="6" t="s">
        <v>25507</v>
      </c>
      <c r="Y3739" t="s">
        <v>14545</v>
      </c>
      <c r="Z3739" t="s">
        <v>14546</v>
      </c>
    </row>
    <row r="3740" spans="1:26" ht="15" customHeight="1" x14ac:dyDescent="0.25">
      <c r="A3740">
        <v>3864</v>
      </c>
      <c r="B3740" s="2" t="s">
        <v>12006</v>
      </c>
      <c r="C3740" s="2" t="s">
        <v>13110</v>
      </c>
      <c r="D3740" t="s">
        <v>273</v>
      </c>
      <c r="E3740" s="2" t="s">
        <v>12007</v>
      </c>
      <c r="F3740" t="s">
        <v>16588</v>
      </c>
      <c r="G3740" s="6" t="s">
        <v>16588</v>
      </c>
      <c r="H3740" t="s">
        <v>422</v>
      </c>
      <c r="I3740" t="s">
        <v>21</v>
      </c>
      <c r="J3740" t="s">
        <v>1079</v>
      </c>
      <c r="K3740" s="6" t="s">
        <v>1079</v>
      </c>
      <c r="L3740" t="s">
        <v>204</v>
      </c>
      <c r="M3740" s="6" t="s">
        <v>204</v>
      </c>
      <c r="N3740">
        <v>60</v>
      </c>
      <c r="O3740" t="s">
        <v>24</v>
      </c>
      <c r="P3740" s="6" t="s">
        <v>24</v>
      </c>
      <c r="Q3740" t="s">
        <v>16589</v>
      </c>
      <c r="R3740" t="s">
        <v>4583</v>
      </c>
      <c r="S3740" s="6" t="s">
        <v>4583</v>
      </c>
      <c r="T3740" t="s">
        <v>23142</v>
      </c>
      <c r="U3740" s="6" t="s">
        <v>4309</v>
      </c>
      <c r="W3740" t="s">
        <v>53</v>
      </c>
      <c r="X3740" s="6" t="s">
        <v>25506</v>
      </c>
      <c r="Y3740" t="s">
        <v>16590</v>
      </c>
      <c r="Z3740" t="s">
        <v>16591</v>
      </c>
    </row>
    <row r="3741" spans="1:26" ht="15" customHeight="1" x14ac:dyDescent="0.25">
      <c r="A3741">
        <v>4635</v>
      </c>
      <c r="B3741" s="2" t="s">
        <v>12012</v>
      </c>
      <c r="C3741" s="2" t="s">
        <v>13125</v>
      </c>
      <c r="D3741" t="s">
        <v>13982</v>
      </c>
      <c r="E3741" s="2" t="s">
        <v>12014</v>
      </c>
      <c r="F3741" t="s">
        <v>4999</v>
      </c>
      <c r="G3741" s="6" t="s">
        <v>4999</v>
      </c>
      <c r="I3741" t="s">
        <v>21</v>
      </c>
      <c r="J3741" t="s">
        <v>120</v>
      </c>
      <c r="K3741" s="6" t="s">
        <v>120</v>
      </c>
      <c r="L3741" t="s">
        <v>5273</v>
      </c>
      <c r="M3741" s="6" t="s">
        <v>5273</v>
      </c>
      <c r="N3741">
        <v>125</v>
      </c>
      <c r="O3741" t="s">
        <v>2038</v>
      </c>
      <c r="P3741" s="6" t="s">
        <v>2038</v>
      </c>
      <c r="Q3741" t="s">
        <v>20963</v>
      </c>
      <c r="R3741" t="s">
        <v>20931</v>
      </c>
      <c r="S3741" s="6" t="s">
        <v>20931</v>
      </c>
      <c r="T3741" t="s">
        <v>24766</v>
      </c>
      <c r="U3741" s="6" t="s">
        <v>24766</v>
      </c>
      <c r="W3741" t="s">
        <v>53</v>
      </c>
      <c r="X3741" s="6" t="s">
        <v>25506</v>
      </c>
      <c r="Y3741" t="s">
        <v>20964</v>
      </c>
      <c r="Z3741" t="s">
        <v>20965</v>
      </c>
    </row>
    <row r="3742" spans="1:26" ht="15" customHeight="1" x14ac:dyDescent="0.25">
      <c r="A3742">
        <v>6083</v>
      </c>
      <c r="B3742" s="2" t="s">
        <v>12383</v>
      </c>
      <c r="C3742" s="2" t="s">
        <v>12625</v>
      </c>
      <c r="D3742" t="s">
        <v>257</v>
      </c>
      <c r="E3742" s="2" t="s">
        <v>12597</v>
      </c>
      <c r="F3742" t="s">
        <v>4999</v>
      </c>
      <c r="G3742" s="6" t="s">
        <v>4999</v>
      </c>
      <c r="I3742" t="s">
        <v>21</v>
      </c>
      <c r="J3742" t="s">
        <v>213</v>
      </c>
      <c r="K3742" s="6" t="s">
        <v>213</v>
      </c>
      <c r="L3742" t="s">
        <v>21990</v>
      </c>
      <c r="M3742" s="6" t="s">
        <v>21990</v>
      </c>
      <c r="N3742">
        <v>128</v>
      </c>
      <c r="O3742" t="s">
        <v>24</v>
      </c>
      <c r="P3742" s="6" t="s">
        <v>24</v>
      </c>
      <c r="Q3742" t="s">
        <v>21991</v>
      </c>
      <c r="R3742" t="s">
        <v>9808</v>
      </c>
      <c r="S3742" s="6" t="s">
        <v>2813</v>
      </c>
      <c r="T3742" t="s">
        <v>22908</v>
      </c>
      <c r="U3742" s="6" t="s">
        <v>23057</v>
      </c>
      <c r="V3742" s="13" t="s">
        <v>25759</v>
      </c>
      <c r="W3742" t="s">
        <v>53</v>
      </c>
      <c r="X3742" s="6" t="s">
        <v>25506</v>
      </c>
      <c r="Y3742" t="s">
        <v>21992</v>
      </c>
      <c r="Z3742" t="s">
        <v>21993</v>
      </c>
    </row>
    <row r="3743" spans="1:26" ht="15" customHeight="1" x14ac:dyDescent="0.25">
      <c r="A3743">
        <v>5992</v>
      </c>
      <c r="B3743" s="2" t="s">
        <v>12540</v>
      </c>
      <c r="C3743" s="2" t="s">
        <v>12448</v>
      </c>
      <c r="D3743" t="s">
        <v>273</v>
      </c>
      <c r="E3743" s="2" t="s">
        <v>12961</v>
      </c>
      <c r="F3743" t="s">
        <v>4999</v>
      </c>
      <c r="G3743" s="6" t="s">
        <v>4999</v>
      </c>
      <c r="I3743" t="s">
        <v>21</v>
      </c>
      <c r="J3743" t="s">
        <v>120</v>
      </c>
      <c r="K3743" s="6" t="s">
        <v>120</v>
      </c>
      <c r="L3743" t="s">
        <v>2504</v>
      </c>
      <c r="M3743" s="6" t="s">
        <v>2504</v>
      </c>
      <c r="N3743">
        <v>175</v>
      </c>
      <c r="O3743" t="s">
        <v>24</v>
      </c>
      <c r="P3743" s="6" t="s">
        <v>24</v>
      </c>
      <c r="Q3743" t="s">
        <v>17278</v>
      </c>
      <c r="R3743" t="s">
        <v>5073</v>
      </c>
      <c r="S3743" s="6" t="s">
        <v>5073</v>
      </c>
      <c r="T3743" t="s">
        <v>23945</v>
      </c>
      <c r="U3743" s="6" t="s">
        <v>23945</v>
      </c>
      <c r="W3743" t="s">
        <v>53</v>
      </c>
      <c r="X3743" s="6" t="s">
        <v>25506</v>
      </c>
      <c r="Y3743" t="s">
        <v>17279</v>
      </c>
      <c r="Z3743" t="s">
        <v>17280</v>
      </c>
    </row>
    <row r="3744" spans="1:26" ht="15" customHeight="1" x14ac:dyDescent="0.25">
      <c r="A3744">
        <v>1278</v>
      </c>
      <c r="B3744" s="2" t="s">
        <v>454</v>
      </c>
      <c r="C3744" s="2" t="s">
        <v>3563</v>
      </c>
      <c r="D3744" t="s">
        <v>1014</v>
      </c>
      <c r="E3744" s="2" t="s">
        <v>455</v>
      </c>
      <c r="F3744" t="s">
        <v>4999</v>
      </c>
      <c r="G3744" s="6" t="s">
        <v>4999</v>
      </c>
      <c r="I3744" t="s">
        <v>21</v>
      </c>
      <c r="J3744" t="s">
        <v>1460</v>
      </c>
      <c r="K3744" s="6" t="s">
        <v>120</v>
      </c>
      <c r="L3744" t="s">
        <v>5743</v>
      </c>
      <c r="M3744" s="6" t="s">
        <v>5743</v>
      </c>
      <c r="N3744">
        <v>175</v>
      </c>
      <c r="O3744" t="s">
        <v>24</v>
      </c>
      <c r="P3744" s="6" t="s">
        <v>24</v>
      </c>
      <c r="Q3744" t="s">
        <v>5740</v>
      </c>
      <c r="R3744" t="s">
        <v>4583</v>
      </c>
      <c r="S3744" s="6" t="s">
        <v>4583</v>
      </c>
      <c r="T3744" t="s">
        <v>23945</v>
      </c>
      <c r="U3744" s="6" t="s">
        <v>23945</v>
      </c>
      <c r="W3744" t="s">
        <v>53</v>
      </c>
      <c r="X3744" s="6" t="s">
        <v>25506</v>
      </c>
      <c r="Y3744" t="s">
        <v>5744</v>
      </c>
      <c r="Z3744" t="s">
        <v>5745</v>
      </c>
    </row>
    <row r="3745" spans="1:26" ht="15" customHeight="1" x14ac:dyDescent="0.25">
      <c r="A3745">
        <v>2349</v>
      </c>
      <c r="B3745" s="2" t="s">
        <v>430</v>
      </c>
      <c r="C3745" s="2" t="s">
        <v>978</v>
      </c>
      <c r="D3745" t="s">
        <v>377</v>
      </c>
      <c r="E3745" s="2" t="s">
        <v>432</v>
      </c>
      <c r="F3745" t="s">
        <v>4999</v>
      </c>
      <c r="G3745" s="6" t="s">
        <v>4999</v>
      </c>
      <c r="I3745" t="s">
        <v>21</v>
      </c>
      <c r="J3745" t="s">
        <v>367</v>
      </c>
      <c r="K3745" s="6" t="s">
        <v>367</v>
      </c>
      <c r="L3745" t="s">
        <v>5000</v>
      </c>
      <c r="M3745" s="6" t="s">
        <v>5000</v>
      </c>
      <c r="N3745">
        <v>168</v>
      </c>
      <c r="O3745" t="s">
        <v>4205</v>
      </c>
      <c r="P3745" s="6" t="s">
        <v>4205</v>
      </c>
      <c r="Q3745" t="s">
        <v>5001</v>
      </c>
      <c r="R3745" t="s">
        <v>4583</v>
      </c>
      <c r="S3745" s="6" t="s">
        <v>4583</v>
      </c>
      <c r="T3745" t="s">
        <v>23450</v>
      </c>
      <c r="U3745" s="6" t="s">
        <v>23450</v>
      </c>
      <c r="W3745" t="s">
        <v>53</v>
      </c>
      <c r="X3745" s="6" t="s">
        <v>25506</v>
      </c>
      <c r="Y3745" t="s">
        <v>5002</v>
      </c>
      <c r="Z3745" t="s">
        <v>5003</v>
      </c>
    </row>
    <row r="3746" spans="1:26" ht="15" customHeight="1" x14ac:dyDescent="0.25">
      <c r="A3746">
        <v>5609</v>
      </c>
      <c r="B3746" s="2" t="s">
        <v>12462</v>
      </c>
      <c r="C3746" s="2" t="s">
        <v>12643</v>
      </c>
      <c r="D3746" t="s">
        <v>1014</v>
      </c>
      <c r="E3746" s="2" t="s">
        <v>13302</v>
      </c>
      <c r="F3746" t="s">
        <v>4999</v>
      </c>
      <c r="G3746" s="6" t="s">
        <v>4999</v>
      </c>
      <c r="I3746" t="s">
        <v>21</v>
      </c>
      <c r="J3746" t="s">
        <v>367</v>
      </c>
      <c r="K3746" s="6" t="s">
        <v>367</v>
      </c>
      <c r="L3746" t="s">
        <v>5000</v>
      </c>
      <c r="M3746" s="6" t="s">
        <v>5000</v>
      </c>
      <c r="N3746">
        <v>168</v>
      </c>
      <c r="O3746" t="s">
        <v>24</v>
      </c>
      <c r="P3746" s="6" t="s">
        <v>24</v>
      </c>
      <c r="Q3746" t="s">
        <v>18555</v>
      </c>
      <c r="R3746" t="s">
        <v>9330</v>
      </c>
      <c r="S3746" s="6" t="s">
        <v>9330</v>
      </c>
      <c r="T3746" t="s">
        <v>23450</v>
      </c>
      <c r="U3746" s="6" t="s">
        <v>23450</v>
      </c>
      <c r="W3746" t="s">
        <v>53</v>
      </c>
      <c r="X3746" s="6" t="s">
        <v>25506</v>
      </c>
      <c r="Y3746" t="s">
        <v>18556</v>
      </c>
      <c r="Z3746" t="s">
        <v>18557</v>
      </c>
    </row>
    <row r="3747" spans="1:26" ht="15" customHeight="1" x14ac:dyDescent="0.25">
      <c r="A3747">
        <v>6291</v>
      </c>
      <c r="B3747" s="2" t="s">
        <v>12402</v>
      </c>
      <c r="C3747" s="2" t="s">
        <v>12476</v>
      </c>
      <c r="D3747" t="s">
        <v>2939</v>
      </c>
      <c r="E3747" s="2" t="s">
        <v>12404</v>
      </c>
      <c r="F3747" t="s">
        <v>18025</v>
      </c>
      <c r="G3747" s="6" t="s">
        <v>18025</v>
      </c>
      <c r="I3747" t="s">
        <v>21</v>
      </c>
      <c r="J3747" t="s">
        <v>120</v>
      </c>
      <c r="K3747" s="6" t="s">
        <v>120</v>
      </c>
      <c r="L3747" t="s">
        <v>18026</v>
      </c>
      <c r="M3747" s="6" t="s">
        <v>18026</v>
      </c>
      <c r="N3747">
        <v>171</v>
      </c>
      <c r="O3747" t="s">
        <v>24</v>
      </c>
      <c r="P3747" s="6" t="s">
        <v>24</v>
      </c>
      <c r="Q3747" t="s">
        <v>18027</v>
      </c>
      <c r="R3747" t="s">
        <v>7504</v>
      </c>
      <c r="S3747" s="6" t="s">
        <v>24330</v>
      </c>
      <c r="T3747" t="s">
        <v>23244</v>
      </c>
      <c r="U3747" s="6" t="s">
        <v>23244</v>
      </c>
      <c r="W3747" t="s">
        <v>53</v>
      </c>
      <c r="X3747" s="6" t="s">
        <v>25506</v>
      </c>
      <c r="Y3747" t="s">
        <v>18028</v>
      </c>
      <c r="Z3747" t="s">
        <v>18029</v>
      </c>
    </row>
    <row r="3748" spans="1:26" ht="15" customHeight="1" x14ac:dyDescent="0.25">
      <c r="A3748">
        <v>3203</v>
      </c>
      <c r="B3748" s="2" t="s">
        <v>569</v>
      </c>
      <c r="C3748" s="2" t="s">
        <v>515</v>
      </c>
      <c r="D3748" t="s">
        <v>707</v>
      </c>
      <c r="E3748" s="2" t="s">
        <v>157</v>
      </c>
      <c r="F3748" t="s">
        <v>6041</v>
      </c>
      <c r="G3748" s="6" t="s">
        <v>6041</v>
      </c>
      <c r="H3748" t="s">
        <v>221</v>
      </c>
      <c r="I3748" t="s">
        <v>21</v>
      </c>
      <c r="J3748" t="s">
        <v>222</v>
      </c>
      <c r="K3748" s="6" t="s">
        <v>222</v>
      </c>
      <c r="L3748" t="s">
        <v>6042</v>
      </c>
      <c r="M3748" s="6" t="s">
        <v>6042</v>
      </c>
      <c r="N3748">
        <v>231</v>
      </c>
      <c r="O3748" t="s">
        <v>24</v>
      </c>
      <c r="P3748" s="6" t="s">
        <v>24</v>
      </c>
      <c r="Q3748" t="s">
        <v>6036</v>
      </c>
      <c r="R3748" t="s">
        <v>4583</v>
      </c>
      <c r="S3748" s="6" t="s">
        <v>4583</v>
      </c>
      <c r="T3748" t="s">
        <v>23481</v>
      </c>
      <c r="U3748" s="6" t="s">
        <v>25545</v>
      </c>
      <c r="W3748" t="s">
        <v>53</v>
      </c>
      <c r="X3748" s="6" t="s">
        <v>25506</v>
      </c>
      <c r="Y3748" t="s">
        <v>6043</v>
      </c>
      <c r="Z3748" t="s">
        <v>6044</v>
      </c>
    </row>
    <row r="3749" spans="1:26" ht="15" customHeight="1" x14ac:dyDescent="0.25">
      <c r="A3749">
        <v>3302</v>
      </c>
      <c r="B3749" s="2" t="s">
        <v>782</v>
      </c>
      <c r="C3749" s="2" t="s">
        <v>329</v>
      </c>
      <c r="D3749" t="s">
        <v>249</v>
      </c>
      <c r="E3749" s="2" t="s">
        <v>989</v>
      </c>
      <c r="F3749" t="s">
        <v>6041</v>
      </c>
      <c r="G3749" s="6" t="s">
        <v>6041</v>
      </c>
      <c r="H3749" t="s">
        <v>221</v>
      </c>
      <c r="I3749" t="s">
        <v>21</v>
      </c>
      <c r="J3749" t="s">
        <v>120</v>
      </c>
      <c r="K3749" s="6" t="s">
        <v>120</v>
      </c>
      <c r="L3749" t="s">
        <v>2326</v>
      </c>
      <c r="M3749" s="6" t="s">
        <v>2326</v>
      </c>
      <c r="N3749">
        <v>122</v>
      </c>
      <c r="O3749" t="s">
        <v>991</v>
      </c>
      <c r="P3749" s="6" t="s">
        <v>991</v>
      </c>
      <c r="Q3749" t="s">
        <v>7882</v>
      </c>
      <c r="R3749" t="s">
        <v>24272</v>
      </c>
      <c r="S3749" s="6" t="s">
        <v>24272</v>
      </c>
      <c r="T3749" t="s">
        <v>23531</v>
      </c>
      <c r="U3749" s="6" t="s">
        <v>23531</v>
      </c>
      <c r="W3749" t="s">
        <v>53</v>
      </c>
      <c r="X3749" s="6" t="s">
        <v>25506</v>
      </c>
      <c r="Y3749" t="s">
        <v>7883</v>
      </c>
      <c r="Z3749" t="s">
        <v>7884</v>
      </c>
    </row>
    <row r="3750" spans="1:26" ht="15" customHeight="1" x14ac:dyDescent="0.25">
      <c r="A3750">
        <v>2376</v>
      </c>
      <c r="B3750" s="2" t="s">
        <v>686</v>
      </c>
      <c r="C3750" s="2" t="s">
        <v>1377</v>
      </c>
      <c r="D3750" t="s">
        <v>305</v>
      </c>
      <c r="E3750" s="2" t="s">
        <v>352</v>
      </c>
      <c r="F3750" t="s">
        <v>6041</v>
      </c>
      <c r="G3750" s="6" t="s">
        <v>6041</v>
      </c>
      <c r="H3750" t="s">
        <v>221</v>
      </c>
      <c r="I3750" t="s">
        <v>21</v>
      </c>
      <c r="J3750" t="s">
        <v>176</v>
      </c>
      <c r="K3750" s="6" t="s">
        <v>176</v>
      </c>
      <c r="L3750" t="s">
        <v>9499</v>
      </c>
      <c r="M3750" s="6" t="s">
        <v>9499</v>
      </c>
      <c r="N3750">
        <v>234</v>
      </c>
      <c r="O3750" t="s">
        <v>24</v>
      </c>
      <c r="P3750" s="6" t="s">
        <v>24</v>
      </c>
      <c r="Q3750" t="s">
        <v>9500</v>
      </c>
      <c r="R3750" t="s">
        <v>20380</v>
      </c>
      <c r="S3750" s="6" t="s">
        <v>20380</v>
      </c>
      <c r="T3750" t="s">
        <v>23996</v>
      </c>
      <c r="U3750" s="6" t="s">
        <v>23996</v>
      </c>
      <c r="W3750" t="s">
        <v>53</v>
      </c>
      <c r="X3750" s="6" t="s">
        <v>25506</v>
      </c>
      <c r="Y3750" t="s">
        <v>9503</v>
      </c>
      <c r="Z3750" t="s">
        <v>9504</v>
      </c>
    </row>
    <row r="3751" spans="1:26" ht="15" customHeight="1" x14ac:dyDescent="0.25">
      <c r="A3751">
        <v>5997</v>
      </c>
      <c r="B3751" s="2" t="s">
        <v>12538</v>
      </c>
      <c r="C3751" s="2" t="s">
        <v>12503</v>
      </c>
      <c r="D3751" t="s">
        <v>12539</v>
      </c>
      <c r="E3751" s="2" t="s">
        <v>12540</v>
      </c>
      <c r="F3751" t="s">
        <v>1159</v>
      </c>
      <c r="G3751" s="6" t="s">
        <v>1159</v>
      </c>
      <c r="I3751" t="s">
        <v>21</v>
      </c>
      <c r="J3751" t="s">
        <v>176</v>
      </c>
      <c r="K3751" s="6" t="s">
        <v>176</v>
      </c>
      <c r="L3751" t="s">
        <v>12541</v>
      </c>
      <c r="M3751" s="6" t="s">
        <v>12541</v>
      </c>
      <c r="N3751">
        <v>255</v>
      </c>
      <c r="O3751" t="s">
        <v>24</v>
      </c>
      <c r="P3751" s="6" t="s">
        <v>24</v>
      </c>
      <c r="Q3751" t="s">
        <v>12542</v>
      </c>
      <c r="R3751" t="s">
        <v>23053</v>
      </c>
      <c r="S3751" s="6" t="s">
        <v>23055</v>
      </c>
      <c r="T3751" t="s">
        <v>23056</v>
      </c>
      <c r="U3751" s="6" t="s">
        <v>23056</v>
      </c>
      <c r="W3751" t="s">
        <v>53</v>
      </c>
      <c r="X3751" s="6" t="s">
        <v>25506</v>
      </c>
      <c r="Y3751" t="s">
        <v>12543</v>
      </c>
      <c r="Z3751" t="s">
        <v>12544</v>
      </c>
    </row>
    <row r="3752" spans="1:26" ht="15" customHeight="1" x14ac:dyDescent="0.25">
      <c r="A3752">
        <v>5923</v>
      </c>
      <c r="B3752" s="2" t="s">
        <v>12395</v>
      </c>
      <c r="C3752" s="2" t="s">
        <v>13348</v>
      </c>
      <c r="D3752" t="s">
        <v>17</v>
      </c>
      <c r="E3752" s="2" t="s">
        <v>12397</v>
      </c>
      <c r="F3752" t="s">
        <v>1159</v>
      </c>
      <c r="G3752" s="6" t="s">
        <v>1159</v>
      </c>
      <c r="I3752" t="s">
        <v>21</v>
      </c>
      <c r="J3752" t="s">
        <v>213</v>
      </c>
      <c r="K3752" s="6" t="s">
        <v>213</v>
      </c>
      <c r="L3752" t="s">
        <v>4803</v>
      </c>
      <c r="M3752" s="6" t="s">
        <v>4803</v>
      </c>
      <c r="N3752">
        <v>97</v>
      </c>
      <c r="O3752" t="s">
        <v>2961</v>
      </c>
      <c r="P3752" s="6" t="s">
        <v>2961</v>
      </c>
      <c r="Q3752" t="s">
        <v>19957</v>
      </c>
      <c r="R3752" t="s">
        <v>24591</v>
      </c>
      <c r="S3752" s="6" t="s">
        <v>24591</v>
      </c>
      <c r="T3752" t="s">
        <v>24539</v>
      </c>
      <c r="U3752" s="6" t="s">
        <v>24539</v>
      </c>
      <c r="W3752" t="s">
        <v>53</v>
      </c>
      <c r="X3752" s="6" t="s">
        <v>25506</v>
      </c>
      <c r="Y3752" t="s">
        <v>19958</v>
      </c>
      <c r="Z3752" t="s">
        <v>19959</v>
      </c>
    </row>
    <row r="3753" spans="1:26" ht="15" customHeight="1" x14ac:dyDescent="0.25">
      <c r="A3753">
        <v>3017</v>
      </c>
      <c r="B3753" s="2" t="s">
        <v>87</v>
      </c>
      <c r="C3753" s="2" t="s">
        <v>515</v>
      </c>
      <c r="D3753" t="s">
        <v>942</v>
      </c>
      <c r="E3753" s="2" t="s">
        <v>1131</v>
      </c>
      <c r="F3753" t="s">
        <v>1159</v>
      </c>
      <c r="G3753" s="6" t="s">
        <v>1159</v>
      </c>
      <c r="I3753" t="s">
        <v>21</v>
      </c>
      <c r="J3753" t="s">
        <v>222</v>
      </c>
      <c r="K3753" s="6" t="s">
        <v>222</v>
      </c>
      <c r="L3753" t="s">
        <v>6042</v>
      </c>
      <c r="M3753" s="6" t="s">
        <v>6042</v>
      </c>
      <c r="N3753">
        <v>234</v>
      </c>
      <c r="O3753" t="s">
        <v>24</v>
      </c>
      <c r="P3753" s="6" t="s">
        <v>24</v>
      </c>
      <c r="Q3753" t="s">
        <v>6036</v>
      </c>
      <c r="R3753" t="s">
        <v>4583</v>
      </c>
      <c r="S3753" s="6" t="s">
        <v>4583</v>
      </c>
      <c r="T3753" t="s">
        <v>23481</v>
      </c>
      <c r="U3753" s="6" t="s">
        <v>25545</v>
      </c>
      <c r="W3753" t="s">
        <v>53</v>
      </c>
      <c r="X3753" s="6" t="s">
        <v>25506</v>
      </c>
      <c r="Y3753" t="s">
        <v>6045</v>
      </c>
      <c r="Z3753" t="s">
        <v>6046</v>
      </c>
    </row>
    <row r="3754" spans="1:26" ht="15" customHeight="1" x14ac:dyDescent="0.25">
      <c r="A3754">
        <v>2054</v>
      </c>
      <c r="B3754" s="2" t="s">
        <v>1157</v>
      </c>
      <c r="C3754" s="2" t="s">
        <v>1158</v>
      </c>
      <c r="D3754" t="s">
        <v>1098</v>
      </c>
      <c r="E3754" s="2" t="s">
        <v>1120</v>
      </c>
      <c r="F3754" t="s">
        <v>1159</v>
      </c>
      <c r="G3754" s="6" t="s">
        <v>1159</v>
      </c>
      <c r="I3754" t="s">
        <v>21</v>
      </c>
      <c r="J3754" t="s">
        <v>120</v>
      </c>
      <c r="K3754" s="6" t="s">
        <v>120</v>
      </c>
      <c r="L3754" t="s">
        <v>1160</v>
      </c>
      <c r="M3754" s="6" t="s">
        <v>1160</v>
      </c>
      <c r="N3754">
        <v>215</v>
      </c>
      <c r="O3754" t="s">
        <v>24</v>
      </c>
      <c r="P3754" s="6" t="s">
        <v>24</v>
      </c>
      <c r="Q3754" t="s">
        <v>1161</v>
      </c>
      <c r="R3754" t="s">
        <v>22856</v>
      </c>
      <c r="S3754" s="6" t="s">
        <v>22856</v>
      </c>
      <c r="T3754" t="s">
        <v>22990</v>
      </c>
      <c r="U3754" s="6" t="s">
        <v>23342</v>
      </c>
      <c r="W3754" t="s">
        <v>53</v>
      </c>
      <c r="X3754" s="6" t="s">
        <v>25506</v>
      </c>
      <c r="Y3754" t="s">
        <v>1162</v>
      </c>
      <c r="Z3754" t="s">
        <v>1163</v>
      </c>
    </row>
    <row r="3755" spans="1:26" ht="15" customHeight="1" x14ac:dyDescent="0.25">
      <c r="A3755">
        <v>1129</v>
      </c>
      <c r="B3755" s="2" t="s">
        <v>1534</v>
      </c>
      <c r="C3755" s="2" t="s">
        <v>1544</v>
      </c>
      <c r="D3755" t="s">
        <v>17</v>
      </c>
      <c r="E3755" s="2" t="s">
        <v>635</v>
      </c>
      <c r="F3755" t="s">
        <v>1159</v>
      </c>
      <c r="G3755" s="6" t="s">
        <v>1159</v>
      </c>
      <c r="I3755" t="s">
        <v>21</v>
      </c>
      <c r="J3755" t="s">
        <v>120</v>
      </c>
      <c r="K3755" s="6" t="s">
        <v>120</v>
      </c>
      <c r="L3755" t="s">
        <v>2326</v>
      </c>
      <c r="M3755" s="6" t="s">
        <v>2326</v>
      </c>
      <c r="N3755">
        <v>122</v>
      </c>
      <c r="O3755" t="s">
        <v>224</v>
      </c>
      <c r="P3755" s="6" t="s">
        <v>224</v>
      </c>
      <c r="Q3755" t="s">
        <v>6961</v>
      </c>
      <c r="R3755" t="s">
        <v>4583</v>
      </c>
      <c r="S3755" s="6" t="s">
        <v>4583</v>
      </c>
      <c r="T3755" t="s">
        <v>23531</v>
      </c>
      <c r="U3755" s="6" t="s">
        <v>23531</v>
      </c>
      <c r="W3755" t="s">
        <v>53</v>
      </c>
      <c r="X3755" s="6" t="s">
        <v>25506</v>
      </c>
      <c r="Y3755" t="s">
        <v>6962</v>
      </c>
      <c r="Z3755" t="s">
        <v>6963</v>
      </c>
    </row>
    <row r="3756" spans="1:26" ht="15" customHeight="1" x14ac:dyDescent="0.25">
      <c r="A3756">
        <v>1712</v>
      </c>
      <c r="B3756" s="2" t="s">
        <v>2150</v>
      </c>
      <c r="C3756" s="2" t="s">
        <v>628</v>
      </c>
      <c r="D3756" t="s">
        <v>17</v>
      </c>
      <c r="E3756" s="2" t="s">
        <v>391</v>
      </c>
      <c r="F3756" t="s">
        <v>1159</v>
      </c>
      <c r="G3756" s="6" t="s">
        <v>1159</v>
      </c>
      <c r="I3756" t="s">
        <v>21</v>
      </c>
      <c r="J3756" t="s">
        <v>176</v>
      </c>
      <c r="K3756" s="6" t="s">
        <v>176</v>
      </c>
      <c r="L3756" t="s">
        <v>2151</v>
      </c>
      <c r="M3756" s="6" t="s">
        <v>2151</v>
      </c>
      <c r="N3756">
        <v>230</v>
      </c>
      <c r="O3756" t="s">
        <v>24</v>
      </c>
      <c r="P3756" s="6" t="s">
        <v>24</v>
      </c>
      <c r="Q3756" t="s">
        <v>2152</v>
      </c>
      <c r="R3756" t="s">
        <v>23249</v>
      </c>
      <c r="S3756" s="6" t="s">
        <v>23249</v>
      </c>
      <c r="T3756" t="s">
        <v>23256</v>
      </c>
      <c r="U3756" s="6" t="s">
        <v>23256</v>
      </c>
      <c r="W3756" t="s">
        <v>53</v>
      </c>
      <c r="X3756" s="6" t="s">
        <v>25506</v>
      </c>
      <c r="Y3756" t="s">
        <v>2153</v>
      </c>
      <c r="Z3756" t="s">
        <v>2154</v>
      </c>
    </row>
    <row r="3757" spans="1:26" ht="15" customHeight="1" x14ac:dyDescent="0.25">
      <c r="A3757">
        <v>3581</v>
      </c>
      <c r="B3757" s="2" t="s">
        <v>11932</v>
      </c>
      <c r="C3757" s="2" t="s">
        <v>200</v>
      </c>
      <c r="D3757" t="s">
        <v>17</v>
      </c>
      <c r="E3757" s="2" t="s">
        <v>12203</v>
      </c>
      <c r="F3757" t="s">
        <v>1159</v>
      </c>
      <c r="G3757" s="6" t="s">
        <v>1159</v>
      </c>
      <c r="I3757" t="s">
        <v>21</v>
      </c>
      <c r="J3757" t="s">
        <v>10546</v>
      </c>
      <c r="K3757" s="6" t="s">
        <v>176</v>
      </c>
      <c r="L3757" t="s">
        <v>2151</v>
      </c>
      <c r="M3757" s="6" t="s">
        <v>2151</v>
      </c>
      <c r="N3757">
        <v>250</v>
      </c>
      <c r="O3757" t="s">
        <v>24</v>
      </c>
      <c r="P3757" s="6" t="s">
        <v>24</v>
      </c>
      <c r="Q3757" t="s">
        <v>2152</v>
      </c>
      <c r="R3757" t="s">
        <v>23249</v>
      </c>
      <c r="S3757" s="6" t="s">
        <v>23249</v>
      </c>
      <c r="T3757" t="s">
        <v>23256</v>
      </c>
      <c r="U3757" s="6" t="s">
        <v>23256</v>
      </c>
      <c r="W3757" t="s">
        <v>53</v>
      </c>
      <c r="X3757" s="6" t="s">
        <v>25506</v>
      </c>
      <c r="Y3757" t="s">
        <v>13641</v>
      </c>
      <c r="Z3757" t="s">
        <v>13642</v>
      </c>
    </row>
    <row r="3758" spans="1:26" ht="15" customHeight="1" x14ac:dyDescent="0.25">
      <c r="A3758">
        <v>5942</v>
      </c>
      <c r="B3758" s="2" t="s">
        <v>12624</v>
      </c>
      <c r="C3758" s="2" t="s">
        <v>12617</v>
      </c>
      <c r="D3758" t="s">
        <v>5992</v>
      </c>
      <c r="E3758" s="2" t="s">
        <v>12625</v>
      </c>
      <c r="F3758" t="s">
        <v>1159</v>
      </c>
      <c r="G3758" s="6" t="s">
        <v>1159</v>
      </c>
      <c r="I3758" t="s">
        <v>21</v>
      </c>
      <c r="J3758" t="s">
        <v>120</v>
      </c>
      <c r="K3758" s="6" t="s">
        <v>120</v>
      </c>
      <c r="L3758" t="s">
        <v>10832</v>
      </c>
      <c r="M3758" s="6" t="s">
        <v>10832</v>
      </c>
      <c r="N3758">
        <v>184</v>
      </c>
      <c r="O3758" t="s">
        <v>24</v>
      </c>
      <c r="P3758" s="6" t="s">
        <v>24</v>
      </c>
      <c r="Q3758" t="s">
        <v>15603</v>
      </c>
      <c r="R3758" t="s">
        <v>23722</v>
      </c>
      <c r="S3758" s="6" t="s">
        <v>23722</v>
      </c>
      <c r="T3758" t="s">
        <v>9064</v>
      </c>
      <c r="U3758" s="6" t="s">
        <v>9064</v>
      </c>
      <c r="V3758" s="13" t="s">
        <v>25933</v>
      </c>
      <c r="W3758" t="s">
        <v>53</v>
      </c>
      <c r="X3758" s="6" t="s">
        <v>25506</v>
      </c>
      <c r="Y3758" t="s">
        <v>15606</v>
      </c>
      <c r="Z3758" t="s">
        <v>15607</v>
      </c>
    </row>
    <row r="3759" spans="1:26" ht="15" customHeight="1" x14ac:dyDescent="0.25">
      <c r="A3759">
        <v>2195</v>
      </c>
      <c r="B3759" s="2" t="s">
        <v>591</v>
      </c>
      <c r="C3759" s="2" t="s">
        <v>1377</v>
      </c>
      <c r="D3759" t="s">
        <v>127</v>
      </c>
      <c r="E3759" s="2" t="s">
        <v>664</v>
      </c>
      <c r="F3759" t="s">
        <v>1159</v>
      </c>
      <c r="G3759" s="6" t="s">
        <v>1159</v>
      </c>
      <c r="I3759" t="s">
        <v>21</v>
      </c>
      <c r="J3759" t="s">
        <v>176</v>
      </c>
      <c r="K3759" s="6" t="s">
        <v>176</v>
      </c>
      <c r="L3759" t="s">
        <v>9499</v>
      </c>
      <c r="M3759" s="6" t="s">
        <v>9499</v>
      </c>
      <c r="N3759">
        <v>231</v>
      </c>
      <c r="O3759" t="s">
        <v>24</v>
      </c>
      <c r="P3759" s="6" t="s">
        <v>24</v>
      </c>
      <c r="Q3759" t="s">
        <v>9500</v>
      </c>
      <c r="R3759" t="s">
        <v>20380</v>
      </c>
      <c r="S3759" s="6" t="s">
        <v>20380</v>
      </c>
      <c r="T3759" t="s">
        <v>23996</v>
      </c>
      <c r="U3759" s="6" t="s">
        <v>23996</v>
      </c>
      <c r="W3759" t="s">
        <v>53</v>
      </c>
      <c r="X3759" s="6" t="s">
        <v>25506</v>
      </c>
      <c r="Y3759" t="s">
        <v>9501</v>
      </c>
      <c r="Z3759" t="s">
        <v>9502</v>
      </c>
    </row>
    <row r="3760" spans="1:26" ht="15" customHeight="1" x14ac:dyDescent="0.25">
      <c r="A3760">
        <v>2419</v>
      </c>
      <c r="B3760" s="2" t="s">
        <v>402</v>
      </c>
      <c r="C3760" s="2" t="s">
        <v>691</v>
      </c>
      <c r="D3760" t="s">
        <v>506</v>
      </c>
      <c r="E3760" s="2" t="s">
        <v>98</v>
      </c>
      <c r="F3760" t="s">
        <v>7314</v>
      </c>
      <c r="G3760" s="6" t="s">
        <v>7314</v>
      </c>
      <c r="I3760" t="s">
        <v>21</v>
      </c>
      <c r="J3760" t="s">
        <v>120</v>
      </c>
      <c r="K3760" s="6" t="s">
        <v>120</v>
      </c>
      <c r="L3760" t="s">
        <v>1293</v>
      </c>
      <c r="M3760" s="6" t="s">
        <v>1293</v>
      </c>
      <c r="N3760">
        <v>210</v>
      </c>
      <c r="O3760" t="s">
        <v>24</v>
      </c>
      <c r="P3760" s="6" t="s">
        <v>24</v>
      </c>
      <c r="Q3760" t="s">
        <v>7299</v>
      </c>
      <c r="R3760" t="s">
        <v>4583</v>
      </c>
      <c r="S3760" s="6" t="s">
        <v>4583</v>
      </c>
      <c r="T3760" t="s">
        <v>23548</v>
      </c>
      <c r="U3760" s="6" t="s">
        <v>23548</v>
      </c>
      <c r="V3760" s="13" t="s">
        <v>25834</v>
      </c>
      <c r="W3760" t="s">
        <v>53</v>
      </c>
      <c r="X3760" s="6" t="s">
        <v>25506</v>
      </c>
      <c r="Y3760" t="s">
        <v>7315</v>
      </c>
      <c r="Z3760" s="3" t="s">
        <v>7316</v>
      </c>
    </row>
    <row r="3761" spans="1:26" ht="15" customHeight="1" x14ac:dyDescent="0.25">
      <c r="A3761">
        <v>253</v>
      </c>
      <c r="B3761" s="2" t="s">
        <v>1045</v>
      </c>
      <c r="C3761" s="2" t="s">
        <v>2871</v>
      </c>
      <c r="D3761" t="s">
        <v>942</v>
      </c>
      <c r="E3761" s="2" t="s">
        <v>700</v>
      </c>
      <c r="F3761" t="s">
        <v>1353</v>
      </c>
      <c r="G3761" s="6" t="s">
        <v>1353</v>
      </c>
      <c r="H3761" t="s">
        <v>2280</v>
      </c>
      <c r="I3761" t="s">
        <v>21</v>
      </c>
      <c r="J3761" t="s">
        <v>1079</v>
      </c>
      <c r="K3761" s="6" t="s">
        <v>1079</v>
      </c>
      <c r="L3761" t="s">
        <v>3587</v>
      </c>
      <c r="M3761" s="6" t="s">
        <v>3587</v>
      </c>
      <c r="N3761">
        <v>83</v>
      </c>
      <c r="O3761" t="s">
        <v>1048</v>
      </c>
      <c r="P3761" s="6" t="s">
        <v>1048</v>
      </c>
      <c r="Q3761" t="s">
        <v>9018</v>
      </c>
      <c r="R3761" t="s">
        <v>8235</v>
      </c>
      <c r="S3761" s="6" t="s">
        <v>8235</v>
      </c>
      <c r="T3761" t="s">
        <v>23032</v>
      </c>
      <c r="U3761" s="6" t="s">
        <v>23032</v>
      </c>
      <c r="W3761" t="s">
        <v>53</v>
      </c>
      <c r="X3761" s="6" t="s">
        <v>25506</v>
      </c>
      <c r="Y3761" t="s">
        <v>9024</v>
      </c>
      <c r="Z3761" t="s">
        <v>9025</v>
      </c>
    </row>
    <row r="3762" spans="1:26" ht="15" customHeight="1" x14ac:dyDescent="0.25">
      <c r="A3762">
        <v>6698</v>
      </c>
      <c r="B3762" s="2" t="s">
        <v>12667</v>
      </c>
      <c r="C3762" s="2" t="s">
        <v>12519</v>
      </c>
      <c r="D3762" t="s">
        <v>343</v>
      </c>
      <c r="E3762" s="2" t="s">
        <v>13281</v>
      </c>
      <c r="F3762" t="s">
        <v>1353</v>
      </c>
      <c r="G3762" s="6" t="s">
        <v>1353</v>
      </c>
      <c r="H3762" t="s">
        <v>2475</v>
      </c>
      <c r="I3762" t="s">
        <v>21</v>
      </c>
      <c r="J3762" t="s">
        <v>1079</v>
      </c>
      <c r="K3762" s="6" t="s">
        <v>1079</v>
      </c>
      <c r="L3762" t="s">
        <v>2821</v>
      </c>
      <c r="M3762" s="6" t="s">
        <v>2821</v>
      </c>
      <c r="N3762">
        <v>66</v>
      </c>
      <c r="O3762" t="s">
        <v>14864</v>
      </c>
      <c r="P3762" s="6" t="s">
        <v>14864</v>
      </c>
      <c r="Q3762" t="s">
        <v>20013</v>
      </c>
      <c r="R3762" t="s">
        <v>21454</v>
      </c>
      <c r="S3762" s="6" t="s">
        <v>21454</v>
      </c>
      <c r="T3762" t="s">
        <v>24598</v>
      </c>
      <c r="U3762" s="6" t="s">
        <v>24598</v>
      </c>
      <c r="W3762" t="s">
        <v>53</v>
      </c>
      <c r="X3762" s="6" t="s">
        <v>25506</v>
      </c>
      <c r="Y3762" t="s">
        <v>20014</v>
      </c>
      <c r="Z3762" t="s">
        <v>20015</v>
      </c>
    </row>
    <row r="3763" spans="1:26" ht="15" customHeight="1" x14ac:dyDescent="0.25">
      <c r="A3763">
        <v>736</v>
      </c>
      <c r="B3763" s="2" t="s">
        <v>1958</v>
      </c>
      <c r="C3763" s="2" t="s">
        <v>337</v>
      </c>
      <c r="D3763" t="s">
        <v>487</v>
      </c>
      <c r="E3763" s="2" t="s">
        <v>805</v>
      </c>
      <c r="F3763" t="s">
        <v>1353</v>
      </c>
      <c r="G3763" s="6" t="s">
        <v>1353</v>
      </c>
      <c r="H3763" t="s">
        <v>150</v>
      </c>
      <c r="I3763" t="s">
        <v>21</v>
      </c>
      <c r="J3763" t="s">
        <v>213</v>
      </c>
      <c r="K3763" s="6" t="s">
        <v>213</v>
      </c>
      <c r="L3763" t="s">
        <v>3174</v>
      </c>
      <c r="M3763" s="6" t="s">
        <v>3174</v>
      </c>
      <c r="N3763">
        <v>96</v>
      </c>
      <c r="O3763" t="s">
        <v>24</v>
      </c>
      <c r="P3763" s="6" t="s">
        <v>24</v>
      </c>
      <c r="Q3763" t="s">
        <v>8780</v>
      </c>
      <c r="R3763" t="s">
        <v>8235</v>
      </c>
      <c r="S3763" s="6" t="s">
        <v>8235</v>
      </c>
      <c r="T3763" t="s">
        <v>24400</v>
      </c>
      <c r="U3763" s="6" t="s">
        <v>24400</v>
      </c>
      <c r="W3763" t="s">
        <v>53</v>
      </c>
      <c r="X3763" s="6" t="s">
        <v>25506</v>
      </c>
      <c r="Y3763" t="s">
        <v>8786</v>
      </c>
      <c r="Z3763" t="s">
        <v>8787</v>
      </c>
    </row>
    <row r="3764" spans="1:26" ht="15" customHeight="1" x14ac:dyDescent="0.25">
      <c r="A3764">
        <v>3876</v>
      </c>
      <c r="B3764" s="2" t="s">
        <v>13056</v>
      </c>
      <c r="C3764" s="2" t="s">
        <v>12364</v>
      </c>
      <c r="D3764" t="s">
        <v>1014</v>
      </c>
      <c r="E3764" s="2" t="s">
        <v>12006</v>
      </c>
      <c r="F3764" t="s">
        <v>19411</v>
      </c>
      <c r="G3764" s="6" t="s">
        <v>19411</v>
      </c>
      <c r="I3764" t="s">
        <v>21</v>
      </c>
      <c r="J3764" t="s">
        <v>1079</v>
      </c>
      <c r="K3764" s="6" t="s">
        <v>1079</v>
      </c>
      <c r="L3764" t="s">
        <v>2821</v>
      </c>
      <c r="M3764" s="6" t="s">
        <v>2821</v>
      </c>
      <c r="N3764">
        <v>66</v>
      </c>
      <c r="O3764" t="s">
        <v>24</v>
      </c>
      <c r="P3764" s="6" t="s">
        <v>24</v>
      </c>
      <c r="Q3764" t="s">
        <v>19412</v>
      </c>
      <c r="R3764" t="s">
        <v>8235</v>
      </c>
      <c r="S3764" s="6" t="s">
        <v>8235</v>
      </c>
      <c r="T3764" t="s">
        <v>24502</v>
      </c>
      <c r="U3764" s="6" t="s">
        <v>25530</v>
      </c>
      <c r="W3764" t="s">
        <v>53</v>
      </c>
      <c r="X3764" s="6" t="s">
        <v>25506</v>
      </c>
      <c r="Y3764" t="s">
        <v>19413</v>
      </c>
      <c r="Z3764" t="s">
        <v>19414</v>
      </c>
    </row>
    <row r="3765" spans="1:26" ht="15" customHeight="1" x14ac:dyDescent="0.25">
      <c r="A3765">
        <v>3901</v>
      </c>
      <c r="B3765" s="2" t="s">
        <v>11985</v>
      </c>
      <c r="C3765" s="2" t="s">
        <v>12135</v>
      </c>
      <c r="D3765" t="s">
        <v>1014</v>
      </c>
      <c r="E3765" s="2" t="s">
        <v>11986</v>
      </c>
      <c r="F3765" t="s">
        <v>19411</v>
      </c>
      <c r="G3765" s="6" t="s">
        <v>19411</v>
      </c>
      <c r="I3765" t="s">
        <v>21</v>
      </c>
      <c r="J3765" t="s">
        <v>1079</v>
      </c>
      <c r="K3765" s="6" t="s">
        <v>1079</v>
      </c>
      <c r="L3765" t="s">
        <v>2821</v>
      </c>
      <c r="M3765" s="6" t="s">
        <v>2821</v>
      </c>
      <c r="N3765">
        <v>66</v>
      </c>
      <c r="O3765" t="s">
        <v>24</v>
      </c>
      <c r="P3765" s="6" t="s">
        <v>24</v>
      </c>
      <c r="Q3765" t="s">
        <v>19412</v>
      </c>
      <c r="R3765" t="s">
        <v>8235</v>
      </c>
      <c r="S3765" s="6" t="s">
        <v>8235</v>
      </c>
      <c r="T3765" t="s">
        <v>24502</v>
      </c>
      <c r="U3765" s="6" t="s">
        <v>25530</v>
      </c>
      <c r="W3765" t="s">
        <v>53</v>
      </c>
      <c r="X3765" s="6" t="s">
        <v>25506</v>
      </c>
      <c r="Y3765" t="s">
        <v>19413</v>
      </c>
      <c r="Z3765" t="s">
        <v>19414</v>
      </c>
    </row>
    <row r="3766" spans="1:26" ht="15" customHeight="1" x14ac:dyDescent="0.25">
      <c r="A3766">
        <v>156</v>
      </c>
      <c r="B3766" s="2" t="s">
        <v>488</v>
      </c>
      <c r="C3766" s="2" t="s">
        <v>137</v>
      </c>
      <c r="D3766" t="s">
        <v>1228</v>
      </c>
      <c r="E3766" s="2" t="s">
        <v>1021</v>
      </c>
      <c r="F3766" t="s">
        <v>11051</v>
      </c>
      <c r="G3766" s="6" t="s">
        <v>11051</v>
      </c>
      <c r="I3766" t="s">
        <v>21</v>
      </c>
      <c r="J3766" t="s">
        <v>324</v>
      </c>
      <c r="K3766" s="6" t="s">
        <v>213</v>
      </c>
      <c r="L3766" t="s">
        <v>11047</v>
      </c>
      <c r="M3766" s="6" t="s">
        <v>11047</v>
      </c>
      <c r="N3766">
        <v>100</v>
      </c>
      <c r="O3766" t="s">
        <v>24</v>
      </c>
      <c r="P3766" s="6" t="s">
        <v>24</v>
      </c>
      <c r="Q3766" t="s">
        <v>11048</v>
      </c>
      <c r="R3766" t="s">
        <v>23416</v>
      </c>
      <c r="S3766" s="6" t="s">
        <v>23416</v>
      </c>
      <c r="T3766" t="s">
        <v>8220</v>
      </c>
      <c r="U3766" s="6" t="s">
        <v>8220</v>
      </c>
      <c r="V3766" s="13" t="s">
        <v>25858</v>
      </c>
      <c r="W3766" t="s">
        <v>53</v>
      </c>
      <c r="X3766" s="6" t="s">
        <v>25506</v>
      </c>
      <c r="Y3766" t="s">
        <v>11052</v>
      </c>
      <c r="Z3766" t="s">
        <v>11053</v>
      </c>
    </row>
    <row r="3767" spans="1:26" ht="15" customHeight="1" x14ac:dyDescent="0.25">
      <c r="A3767">
        <v>4049</v>
      </c>
      <c r="B3767" s="2" t="s">
        <v>11981</v>
      </c>
      <c r="C3767" s="2" t="s">
        <v>13056</v>
      </c>
      <c r="D3767" t="s">
        <v>1819</v>
      </c>
      <c r="E3767" s="2" t="s">
        <v>12002</v>
      </c>
      <c r="F3767" t="s">
        <v>22010</v>
      </c>
      <c r="G3767" s="6" t="s">
        <v>22010</v>
      </c>
      <c r="H3767" t="s">
        <v>22011</v>
      </c>
      <c r="I3767" t="s">
        <v>21</v>
      </c>
      <c r="J3767" t="s">
        <v>367</v>
      </c>
      <c r="K3767" s="6" t="s">
        <v>367</v>
      </c>
      <c r="L3767" t="s">
        <v>11047</v>
      </c>
      <c r="M3767" s="6" t="s">
        <v>11047</v>
      </c>
      <c r="N3767">
        <v>100</v>
      </c>
      <c r="O3767" t="s">
        <v>24</v>
      </c>
      <c r="P3767" s="6" t="s">
        <v>24</v>
      </c>
      <c r="Q3767" t="s">
        <v>22012</v>
      </c>
      <c r="R3767" t="s">
        <v>2813</v>
      </c>
      <c r="S3767" s="6" t="s">
        <v>2813</v>
      </c>
      <c r="T3767" t="s">
        <v>8220</v>
      </c>
      <c r="U3767" s="6" t="s">
        <v>8220</v>
      </c>
      <c r="V3767" s="13" t="s">
        <v>25858</v>
      </c>
      <c r="W3767" t="s">
        <v>53</v>
      </c>
      <c r="X3767" s="6" t="s">
        <v>25506</v>
      </c>
      <c r="Y3767" t="s">
        <v>22013</v>
      </c>
      <c r="Z3767" t="s">
        <v>22014</v>
      </c>
    </row>
    <row r="3768" spans="1:26" ht="15" customHeight="1" x14ac:dyDescent="0.25">
      <c r="A3768">
        <v>2858</v>
      </c>
      <c r="B3768" s="2" t="s">
        <v>555</v>
      </c>
      <c r="C3768" s="2" t="s">
        <v>618</v>
      </c>
      <c r="D3768" t="s">
        <v>65</v>
      </c>
      <c r="E3768" s="2" t="s">
        <v>1269</v>
      </c>
      <c r="F3768" t="s">
        <v>10358</v>
      </c>
      <c r="G3768" s="6" t="s">
        <v>10358</v>
      </c>
      <c r="I3768" t="s">
        <v>21</v>
      </c>
      <c r="J3768" t="s">
        <v>222</v>
      </c>
      <c r="K3768" s="6" t="s">
        <v>222</v>
      </c>
      <c r="L3768" t="s">
        <v>984</v>
      </c>
      <c r="M3768" s="6" t="s">
        <v>984</v>
      </c>
      <c r="N3768">
        <v>171</v>
      </c>
      <c r="O3768" t="s">
        <v>24</v>
      </c>
      <c r="P3768" s="6" t="s">
        <v>24</v>
      </c>
      <c r="Q3768" t="s">
        <v>10355</v>
      </c>
      <c r="R3768" t="s">
        <v>7835</v>
      </c>
      <c r="S3768" s="6" t="s">
        <v>7835</v>
      </c>
      <c r="T3768" t="s">
        <v>22879</v>
      </c>
      <c r="U3768" s="6" t="s">
        <v>22879</v>
      </c>
      <c r="W3768" t="s">
        <v>53</v>
      </c>
      <c r="X3768" s="6" t="s">
        <v>25506</v>
      </c>
      <c r="Y3768" t="s">
        <v>10359</v>
      </c>
      <c r="Z3768" t="s">
        <v>10360</v>
      </c>
    </row>
    <row r="3769" spans="1:26" ht="15" customHeight="1" x14ac:dyDescent="0.25">
      <c r="A3769">
        <v>6356</v>
      </c>
      <c r="B3769" s="2" t="s">
        <v>13308</v>
      </c>
      <c r="C3769" s="2" t="s">
        <v>13264</v>
      </c>
      <c r="D3769" t="s">
        <v>617</v>
      </c>
      <c r="E3769" s="2" t="s">
        <v>12688</v>
      </c>
      <c r="F3769" t="s">
        <v>13886</v>
      </c>
      <c r="G3769" s="6" t="s">
        <v>13886</v>
      </c>
      <c r="H3769" t="s">
        <v>13887</v>
      </c>
      <c r="I3769" t="s">
        <v>21</v>
      </c>
      <c r="J3769" t="s">
        <v>22</v>
      </c>
      <c r="K3769" s="6" t="s">
        <v>22</v>
      </c>
      <c r="L3769" t="s">
        <v>13888</v>
      </c>
      <c r="M3769" s="6" t="s">
        <v>12096</v>
      </c>
      <c r="N3769">
        <v>46</v>
      </c>
      <c r="O3769" t="s">
        <v>24</v>
      </c>
      <c r="P3769" s="6" t="s">
        <v>24</v>
      </c>
      <c r="Q3769" t="s">
        <v>13889</v>
      </c>
      <c r="R3769" t="s">
        <v>23331</v>
      </c>
      <c r="S3769" s="6" t="s">
        <v>23331</v>
      </c>
      <c r="T3769" t="s">
        <v>23295</v>
      </c>
      <c r="U3769" s="6" t="s">
        <v>23295</v>
      </c>
      <c r="W3769" t="s">
        <v>26</v>
      </c>
      <c r="X3769" s="6" t="s">
        <v>25507</v>
      </c>
      <c r="Y3769" t="s">
        <v>13890</v>
      </c>
      <c r="Z3769" t="s">
        <v>13891</v>
      </c>
    </row>
    <row r="3770" spans="1:26" ht="15" customHeight="1" x14ac:dyDescent="0.25">
      <c r="A3770">
        <v>6176</v>
      </c>
      <c r="B3770" s="2" t="s">
        <v>12612</v>
      </c>
      <c r="C3770" s="2" t="s">
        <v>12677</v>
      </c>
      <c r="D3770" t="s">
        <v>17931</v>
      </c>
      <c r="E3770" s="2" t="s">
        <v>12613</v>
      </c>
      <c r="F3770" t="s">
        <v>3740</v>
      </c>
      <c r="G3770" s="6" t="s">
        <v>3740</v>
      </c>
      <c r="I3770" t="s">
        <v>21</v>
      </c>
      <c r="J3770" t="s">
        <v>1896</v>
      </c>
      <c r="K3770" s="6" t="s">
        <v>1896</v>
      </c>
      <c r="L3770" t="s">
        <v>5688</v>
      </c>
      <c r="M3770" s="6" t="s">
        <v>5681</v>
      </c>
      <c r="N3770">
        <v>212</v>
      </c>
      <c r="O3770" t="s">
        <v>24</v>
      </c>
      <c r="P3770" s="6" t="s">
        <v>24</v>
      </c>
      <c r="Q3770" t="s">
        <v>17925</v>
      </c>
      <c r="R3770" t="s">
        <v>7504</v>
      </c>
      <c r="S3770" s="6" t="s">
        <v>24330</v>
      </c>
      <c r="T3770" t="s">
        <v>22886</v>
      </c>
      <c r="U3770" s="6" t="s">
        <v>22886</v>
      </c>
      <c r="V3770" s="13" t="s">
        <v>25844</v>
      </c>
      <c r="W3770" t="s">
        <v>53</v>
      </c>
      <c r="X3770" s="6" t="s">
        <v>25506</v>
      </c>
      <c r="Y3770" t="s">
        <v>17932</v>
      </c>
      <c r="Z3770" t="s">
        <v>17933</v>
      </c>
    </row>
    <row r="3771" spans="1:26" ht="15" customHeight="1" x14ac:dyDescent="0.25">
      <c r="A3771">
        <v>2643</v>
      </c>
      <c r="B3771" s="2" t="s">
        <v>518</v>
      </c>
      <c r="C3771" s="2" t="s">
        <v>193</v>
      </c>
      <c r="D3771" t="s">
        <v>65</v>
      </c>
      <c r="E3771" s="2" t="s">
        <v>516</v>
      </c>
      <c r="F3771" t="s">
        <v>3740</v>
      </c>
      <c r="G3771" s="6" t="s">
        <v>3740</v>
      </c>
      <c r="I3771" t="s">
        <v>21</v>
      </c>
      <c r="J3771" t="s">
        <v>222</v>
      </c>
      <c r="K3771" s="6" t="s">
        <v>222</v>
      </c>
      <c r="L3771" t="s">
        <v>3117</v>
      </c>
      <c r="M3771" s="6" t="s">
        <v>3117</v>
      </c>
      <c r="N3771">
        <v>187</v>
      </c>
      <c r="O3771" t="s">
        <v>24</v>
      </c>
      <c r="P3771" s="6" t="s">
        <v>24</v>
      </c>
      <c r="Q3771" t="s">
        <v>3741</v>
      </c>
      <c r="R3771" t="s">
        <v>23136</v>
      </c>
      <c r="S3771" s="6" t="s">
        <v>23136</v>
      </c>
      <c r="T3771" t="s">
        <v>23562</v>
      </c>
      <c r="U3771" s="6" t="s">
        <v>23562</v>
      </c>
      <c r="W3771" t="s">
        <v>53</v>
      </c>
      <c r="X3771" s="6" t="s">
        <v>25506</v>
      </c>
      <c r="Y3771" t="s">
        <v>3742</v>
      </c>
      <c r="Z3771" t="s">
        <v>3743</v>
      </c>
    </row>
    <row r="3772" spans="1:26" ht="15" customHeight="1" x14ac:dyDescent="0.25">
      <c r="A3772">
        <v>2890</v>
      </c>
      <c r="B3772" s="2" t="s">
        <v>871</v>
      </c>
      <c r="C3772" s="2" t="s">
        <v>1074</v>
      </c>
      <c r="D3772" t="s">
        <v>41</v>
      </c>
      <c r="E3772" s="2" t="s">
        <v>873</v>
      </c>
      <c r="F3772" t="s">
        <v>677</v>
      </c>
      <c r="G3772" s="6" t="s">
        <v>677</v>
      </c>
      <c r="H3772" t="s">
        <v>1388</v>
      </c>
      <c r="I3772" t="s">
        <v>21</v>
      </c>
      <c r="J3772" t="s">
        <v>1896</v>
      </c>
      <c r="K3772" s="6" t="s">
        <v>1896</v>
      </c>
      <c r="L3772" t="s">
        <v>1897</v>
      </c>
      <c r="M3772" s="6" t="s">
        <v>1897</v>
      </c>
      <c r="N3772">
        <v>91</v>
      </c>
      <c r="O3772" t="s">
        <v>24</v>
      </c>
      <c r="P3772" s="6" t="s">
        <v>24</v>
      </c>
      <c r="Q3772" t="s">
        <v>1886</v>
      </c>
      <c r="R3772" t="s">
        <v>22863</v>
      </c>
      <c r="S3772" s="6" t="s">
        <v>22863</v>
      </c>
      <c r="T3772" t="s">
        <v>1072</v>
      </c>
      <c r="U3772" s="6" t="s">
        <v>1072</v>
      </c>
      <c r="W3772" t="s">
        <v>53</v>
      </c>
      <c r="X3772" s="6" t="s">
        <v>25506</v>
      </c>
      <c r="Y3772" t="s">
        <v>1898</v>
      </c>
      <c r="Z3772" t="s">
        <v>1899</v>
      </c>
    </row>
    <row r="3773" spans="1:26" ht="15" customHeight="1" x14ac:dyDescent="0.25">
      <c r="A3773">
        <v>6495</v>
      </c>
      <c r="B3773" s="2" t="s">
        <v>12468</v>
      </c>
      <c r="C3773" s="2" t="s">
        <v>12639</v>
      </c>
      <c r="D3773" t="s">
        <v>9333</v>
      </c>
      <c r="E3773" s="2" t="s">
        <v>14242</v>
      </c>
      <c r="F3773" t="s">
        <v>677</v>
      </c>
      <c r="G3773" s="6" t="s">
        <v>677</v>
      </c>
      <c r="H3773" t="s">
        <v>749</v>
      </c>
      <c r="I3773" t="s">
        <v>21</v>
      </c>
      <c r="J3773" t="s">
        <v>4296</v>
      </c>
      <c r="K3773" s="6" t="s">
        <v>1079</v>
      </c>
      <c r="L3773" t="s">
        <v>2179</v>
      </c>
      <c r="M3773" s="6" t="s">
        <v>2179</v>
      </c>
      <c r="N3773">
        <v>74</v>
      </c>
      <c r="O3773" t="s">
        <v>224</v>
      </c>
      <c r="P3773" s="6" t="s">
        <v>224</v>
      </c>
      <c r="Q3773" t="s">
        <v>14243</v>
      </c>
      <c r="R3773" t="s">
        <v>23430</v>
      </c>
      <c r="S3773" s="6" t="s">
        <v>23428</v>
      </c>
      <c r="T3773" t="s">
        <v>23433</v>
      </c>
      <c r="U3773" s="6" t="s">
        <v>23433</v>
      </c>
      <c r="W3773" t="s">
        <v>26</v>
      </c>
      <c r="X3773" s="6" t="s">
        <v>25507</v>
      </c>
      <c r="Y3773" t="s">
        <v>14244</v>
      </c>
      <c r="Z3773" t="s">
        <v>14245</v>
      </c>
    </row>
    <row r="3774" spans="1:26" ht="15" customHeight="1" x14ac:dyDescent="0.25">
      <c r="A3774">
        <v>1521</v>
      </c>
      <c r="B3774" s="2" t="s">
        <v>371</v>
      </c>
      <c r="C3774" s="2" t="s">
        <v>263</v>
      </c>
      <c r="D3774" t="s">
        <v>235</v>
      </c>
      <c r="E3774" s="2" t="s">
        <v>1034</v>
      </c>
      <c r="F3774" t="s">
        <v>677</v>
      </c>
      <c r="G3774" s="6" t="s">
        <v>677</v>
      </c>
      <c r="H3774" t="s">
        <v>6735</v>
      </c>
      <c r="I3774" t="s">
        <v>21</v>
      </c>
      <c r="J3774" t="s">
        <v>22</v>
      </c>
      <c r="K3774" s="6" t="s">
        <v>22</v>
      </c>
      <c r="L3774" t="s">
        <v>204</v>
      </c>
      <c r="M3774" s="6" t="s">
        <v>204</v>
      </c>
      <c r="N3774">
        <v>30</v>
      </c>
      <c r="O3774" t="s">
        <v>24</v>
      </c>
      <c r="P3774" s="6" t="s">
        <v>24</v>
      </c>
      <c r="Q3774" t="s">
        <v>6736</v>
      </c>
      <c r="R3774" t="s">
        <v>4583</v>
      </c>
      <c r="S3774" s="6" t="s">
        <v>4583</v>
      </c>
      <c r="T3774" t="s">
        <v>24089</v>
      </c>
      <c r="U3774" s="6" t="s">
        <v>24089</v>
      </c>
      <c r="W3774" t="s">
        <v>26</v>
      </c>
      <c r="X3774" s="6" t="s">
        <v>25507</v>
      </c>
      <c r="Y3774" t="s">
        <v>6737</v>
      </c>
      <c r="Z3774" t="s">
        <v>6738</v>
      </c>
    </row>
    <row r="3775" spans="1:26" ht="15" customHeight="1" x14ac:dyDescent="0.25">
      <c r="A3775">
        <v>3293</v>
      </c>
      <c r="B3775" s="2" t="s">
        <v>989</v>
      </c>
      <c r="C3775" s="2" t="s">
        <v>202</v>
      </c>
      <c r="D3775" t="s">
        <v>41</v>
      </c>
      <c r="E3775" s="2" t="s">
        <v>781</v>
      </c>
      <c r="F3775" t="s">
        <v>677</v>
      </c>
      <c r="G3775" s="6" t="s">
        <v>677</v>
      </c>
      <c r="H3775" t="s">
        <v>6542</v>
      </c>
      <c r="I3775" t="s">
        <v>21</v>
      </c>
      <c r="J3775" t="s">
        <v>1389</v>
      </c>
      <c r="K3775" s="6" t="s">
        <v>1389</v>
      </c>
      <c r="L3775" t="s">
        <v>9946</v>
      </c>
      <c r="M3775" s="6" t="s">
        <v>9946</v>
      </c>
      <c r="N3775">
        <v>50</v>
      </c>
      <c r="O3775" t="s">
        <v>2272</v>
      </c>
      <c r="P3775" s="6" t="s">
        <v>2272</v>
      </c>
      <c r="Q3775" t="s">
        <v>9947</v>
      </c>
      <c r="R3775" t="s">
        <v>24752</v>
      </c>
      <c r="S3775" s="6" t="s">
        <v>24752</v>
      </c>
      <c r="T3775" t="s">
        <v>24375</v>
      </c>
      <c r="U3775" s="6" t="s">
        <v>24375</v>
      </c>
      <c r="W3775" t="s">
        <v>53</v>
      </c>
      <c r="X3775" s="6" t="s">
        <v>25506</v>
      </c>
      <c r="Y3775" t="s">
        <v>9948</v>
      </c>
      <c r="Z3775" t="s">
        <v>9949</v>
      </c>
    </row>
    <row r="3776" spans="1:26" ht="15" customHeight="1" x14ac:dyDescent="0.25">
      <c r="A3776">
        <v>5463</v>
      </c>
      <c r="B3776" s="2" t="s">
        <v>12591</v>
      </c>
      <c r="C3776" s="2" t="s">
        <v>12503</v>
      </c>
      <c r="D3776" t="s">
        <v>1380</v>
      </c>
      <c r="E3776" s="2" t="s">
        <v>12593</v>
      </c>
      <c r="F3776" t="s">
        <v>677</v>
      </c>
      <c r="G3776" s="6" t="s">
        <v>677</v>
      </c>
      <c r="H3776" t="s">
        <v>19589</v>
      </c>
      <c r="I3776" t="s">
        <v>21</v>
      </c>
      <c r="J3776" t="s">
        <v>1896</v>
      </c>
      <c r="K3776" s="6" t="s">
        <v>1896</v>
      </c>
      <c r="L3776" t="s">
        <v>19590</v>
      </c>
      <c r="M3776" s="6" t="s">
        <v>8967</v>
      </c>
      <c r="N3776">
        <v>210</v>
      </c>
      <c r="O3776" t="s">
        <v>1391</v>
      </c>
      <c r="P3776" s="6" t="s">
        <v>1391</v>
      </c>
      <c r="Q3776" t="s">
        <v>8981</v>
      </c>
      <c r="R3776" t="s">
        <v>8235</v>
      </c>
      <c r="S3776" s="6" t="s">
        <v>8235</v>
      </c>
      <c r="T3776" t="s">
        <v>24548</v>
      </c>
      <c r="U3776" s="6" t="s">
        <v>24548</v>
      </c>
      <c r="W3776" t="s">
        <v>53</v>
      </c>
      <c r="X3776" s="6" t="s">
        <v>25506</v>
      </c>
      <c r="Y3776" t="s">
        <v>19591</v>
      </c>
      <c r="Z3776" t="s">
        <v>19592</v>
      </c>
    </row>
    <row r="3777" spans="1:26" ht="15" customHeight="1" x14ac:dyDescent="0.25">
      <c r="A3777">
        <v>4130</v>
      </c>
      <c r="B3777" s="2" t="s">
        <v>12037</v>
      </c>
      <c r="C3777" s="2" t="s">
        <v>12136</v>
      </c>
      <c r="D3777" t="s">
        <v>617</v>
      </c>
      <c r="E3777" s="2" t="s">
        <v>12089</v>
      </c>
      <c r="F3777" t="s">
        <v>677</v>
      </c>
      <c r="G3777" s="6" t="s">
        <v>677</v>
      </c>
      <c r="H3777" t="s">
        <v>750</v>
      </c>
      <c r="I3777" t="s">
        <v>21</v>
      </c>
      <c r="J3777" t="s">
        <v>3545</v>
      </c>
      <c r="K3777" s="6" t="s">
        <v>367</v>
      </c>
      <c r="L3777" t="s">
        <v>3117</v>
      </c>
      <c r="M3777" s="6" t="s">
        <v>3117</v>
      </c>
      <c r="N3777">
        <v>92</v>
      </c>
      <c r="O3777" t="s">
        <v>15873</v>
      </c>
      <c r="P3777" s="6" t="s">
        <v>15873</v>
      </c>
      <c r="Q3777" t="s">
        <v>15874</v>
      </c>
      <c r="R3777" t="s">
        <v>23268</v>
      </c>
      <c r="S3777" s="6" t="s">
        <v>23268</v>
      </c>
      <c r="T3777" t="s">
        <v>23077</v>
      </c>
      <c r="U3777" s="6" t="s">
        <v>23077</v>
      </c>
      <c r="W3777" t="s">
        <v>26</v>
      </c>
      <c r="X3777" s="6" t="s">
        <v>25507</v>
      </c>
      <c r="Y3777" t="s">
        <v>15875</v>
      </c>
      <c r="Z3777" t="s">
        <v>15876</v>
      </c>
    </row>
    <row r="3778" spans="1:26" ht="15" customHeight="1" x14ac:dyDescent="0.25">
      <c r="A3778">
        <v>3576</v>
      </c>
      <c r="B3778" s="2" t="s">
        <v>12347</v>
      </c>
      <c r="C3778" s="2" t="s">
        <v>1572</v>
      </c>
      <c r="D3778" t="s">
        <v>257</v>
      </c>
      <c r="E3778" s="2" t="s">
        <v>12965</v>
      </c>
      <c r="F3778" t="s">
        <v>677</v>
      </c>
      <c r="G3778" s="6" t="s">
        <v>677</v>
      </c>
      <c r="H3778" t="s">
        <v>1388</v>
      </c>
      <c r="I3778" t="s">
        <v>21</v>
      </c>
      <c r="J3778" t="s">
        <v>1389</v>
      </c>
      <c r="K3778" s="6" t="s">
        <v>1389</v>
      </c>
      <c r="L3778" t="s">
        <v>18987</v>
      </c>
      <c r="M3778" s="6" t="s">
        <v>18987</v>
      </c>
      <c r="N3778">
        <v>44</v>
      </c>
      <c r="O3778" t="s">
        <v>1391</v>
      </c>
      <c r="P3778" s="6" t="s">
        <v>1391</v>
      </c>
      <c r="Q3778" t="s">
        <v>18988</v>
      </c>
      <c r="R3778" t="s">
        <v>7954</v>
      </c>
      <c r="S3778" s="6" t="s">
        <v>7954</v>
      </c>
      <c r="T3778" t="s">
        <v>24416</v>
      </c>
      <c r="U3778" s="6" t="s">
        <v>24416</v>
      </c>
      <c r="W3778" t="s">
        <v>53</v>
      </c>
      <c r="X3778" s="6" t="s">
        <v>25506</v>
      </c>
      <c r="Y3778" t="s">
        <v>18989</v>
      </c>
      <c r="Z3778" t="s">
        <v>18990</v>
      </c>
    </row>
    <row r="3779" spans="1:26" ht="15" customHeight="1" x14ac:dyDescent="0.25">
      <c r="A3779">
        <v>6302</v>
      </c>
      <c r="B3779" s="2" t="s">
        <v>12798</v>
      </c>
      <c r="C3779" s="2" t="s">
        <v>12383</v>
      </c>
      <c r="D3779" t="s">
        <v>14744</v>
      </c>
      <c r="E3779" s="2" t="s">
        <v>12402</v>
      </c>
      <c r="F3779" t="s">
        <v>677</v>
      </c>
      <c r="G3779" s="6" t="s">
        <v>677</v>
      </c>
      <c r="H3779" t="s">
        <v>10028</v>
      </c>
      <c r="I3779" t="s">
        <v>21</v>
      </c>
      <c r="J3779" t="s">
        <v>1389</v>
      </c>
      <c r="K3779" s="6" t="s">
        <v>1389</v>
      </c>
      <c r="L3779" t="s">
        <v>20240</v>
      </c>
      <c r="M3779" s="6" t="s">
        <v>20240</v>
      </c>
      <c r="N3779" t="s">
        <v>20241</v>
      </c>
      <c r="O3779" t="s">
        <v>1391</v>
      </c>
      <c r="P3779" s="6" t="s">
        <v>1391</v>
      </c>
      <c r="Q3779" t="s">
        <v>20242</v>
      </c>
      <c r="R3779" t="s">
        <v>9342</v>
      </c>
      <c r="S3779" s="6" t="s">
        <v>9342</v>
      </c>
      <c r="T3779" t="s">
        <v>24640</v>
      </c>
      <c r="U3779" s="6" t="s">
        <v>24640</v>
      </c>
      <c r="W3779" t="s">
        <v>26</v>
      </c>
      <c r="X3779" s="6" t="s">
        <v>25507</v>
      </c>
      <c r="Y3779" t="s">
        <v>20243</v>
      </c>
      <c r="Z3779" t="s">
        <v>20244</v>
      </c>
    </row>
    <row r="3780" spans="1:26" ht="15" customHeight="1" x14ac:dyDescent="0.25">
      <c r="A3780">
        <v>6875</v>
      </c>
      <c r="B3780" s="2" t="s">
        <v>12909</v>
      </c>
      <c r="C3780" s="2" t="s">
        <v>12802</v>
      </c>
      <c r="D3780" t="s">
        <v>353</v>
      </c>
      <c r="E3780" s="2" t="s">
        <v>13561</v>
      </c>
      <c r="F3780" t="s">
        <v>677</v>
      </c>
      <c r="G3780" s="6" t="s">
        <v>677</v>
      </c>
      <c r="I3780" t="s">
        <v>21</v>
      </c>
      <c r="J3780" t="s">
        <v>1896</v>
      </c>
      <c r="K3780" s="6" t="s">
        <v>1896</v>
      </c>
      <c r="L3780" t="s">
        <v>13562</v>
      </c>
      <c r="M3780" s="6" t="s">
        <v>13562</v>
      </c>
      <c r="N3780">
        <v>136</v>
      </c>
      <c r="O3780" t="s">
        <v>2736</v>
      </c>
      <c r="P3780" s="6" t="s">
        <v>2736</v>
      </c>
      <c r="Q3780" t="s">
        <v>13563</v>
      </c>
      <c r="T3780" t="s">
        <v>13563</v>
      </c>
      <c r="U3780" s="6" t="s">
        <v>13563</v>
      </c>
      <c r="W3780" t="s">
        <v>53</v>
      </c>
      <c r="X3780" s="6" t="s">
        <v>25506</v>
      </c>
      <c r="Y3780" t="s">
        <v>13564</v>
      </c>
      <c r="Z3780" t="s">
        <v>13565</v>
      </c>
    </row>
    <row r="3781" spans="1:26" ht="15" customHeight="1" x14ac:dyDescent="0.25">
      <c r="A3781">
        <v>3385</v>
      </c>
      <c r="B3781" s="2" t="s">
        <v>147</v>
      </c>
      <c r="C3781" s="2" t="s">
        <v>200</v>
      </c>
      <c r="D3781" t="s">
        <v>295</v>
      </c>
      <c r="E3781" s="2" t="s">
        <v>1383</v>
      </c>
      <c r="F3781" t="s">
        <v>677</v>
      </c>
      <c r="G3781" s="6" t="s">
        <v>677</v>
      </c>
      <c r="H3781" t="s">
        <v>1388</v>
      </c>
      <c r="I3781" t="s">
        <v>21</v>
      </c>
      <c r="J3781" t="s">
        <v>1389</v>
      </c>
      <c r="K3781" s="6" t="s">
        <v>1389</v>
      </c>
      <c r="L3781" t="s">
        <v>1390</v>
      </c>
      <c r="M3781" s="6" t="s">
        <v>1390</v>
      </c>
      <c r="N3781">
        <v>58</v>
      </c>
      <c r="O3781" t="s">
        <v>1391</v>
      </c>
      <c r="P3781" s="6" t="s">
        <v>1391</v>
      </c>
      <c r="Q3781" t="s">
        <v>1392</v>
      </c>
      <c r="R3781" t="s">
        <v>25110</v>
      </c>
      <c r="S3781" s="6" t="s">
        <v>25110</v>
      </c>
      <c r="T3781" t="s">
        <v>23023</v>
      </c>
      <c r="U3781" s="6" t="s">
        <v>23023</v>
      </c>
      <c r="W3781" t="s">
        <v>53</v>
      </c>
      <c r="X3781" s="6" t="s">
        <v>25506</v>
      </c>
      <c r="Y3781" t="s">
        <v>1393</v>
      </c>
      <c r="Z3781" t="s">
        <v>1394</v>
      </c>
    </row>
    <row r="3782" spans="1:26" ht="15" customHeight="1" x14ac:dyDescent="0.25">
      <c r="A3782">
        <v>4114</v>
      </c>
      <c r="B3782" s="2" t="s">
        <v>12090</v>
      </c>
      <c r="C3782" s="2" t="s">
        <v>13053</v>
      </c>
      <c r="D3782" t="s">
        <v>235</v>
      </c>
      <c r="E3782" s="2" t="s">
        <v>14426</v>
      </c>
      <c r="F3782" t="s">
        <v>677</v>
      </c>
      <c r="G3782" s="6" t="s">
        <v>677</v>
      </c>
      <c r="H3782" t="s">
        <v>750</v>
      </c>
      <c r="I3782" t="s">
        <v>21</v>
      </c>
      <c r="J3782" t="s">
        <v>1896</v>
      </c>
      <c r="K3782" s="6" t="s">
        <v>1896</v>
      </c>
      <c r="L3782" t="s">
        <v>21912</v>
      </c>
      <c r="M3782" s="6" t="s">
        <v>21912</v>
      </c>
      <c r="N3782">
        <v>10</v>
      </c>
      <c r="O3782" t="s">
        <v>24</v>
      </c>
      <c r="P3782" s="6" t="s">
        <v>24</v>
      </c>
      <c r="Q3782" t="s">
        <v>21913</v>
      </c>
      <c r="T3782" t="s">
        <v>21913</v>
      </c>
      <c r="U3782" s="6" t="s">
        <v>21913</v>
      </c>
      <c r="W3782" t="s">
        <v>53</v>
      </c>
      <c r="X3782" s="6" t="s">
        <v>25506</v>
      </c>
      <c r="Y3782" t="s">
        <v>21914</v>
      </c>
      <c r="Z3782" t="s">
        <v>21915</v>
      </c>
    </row>
    <row r="3783" spans="1:26" ht="15" customHeight="1" x14ac:dyDescent="0.25">
      <c r="A3783">
        <v>3944</v>
      </c>
      <c r="B3783" s="2" t="s">
        <v>12304</v>
      </c>
      <c r="C3783" s="2" t="s">
        <v>12305</v>
      </c>
      <c r="D3783" t="s">
        <v>1014</v>
      </c>
      <c r="E3783" s="2" t="s">
        <v>12306</v>
      </c>
      <c r="F3783" t="s">
        <v>677</v>
      </c>
      <c r="G3783" s="6" t="s">
        <v>677</v>
      </c>
      <c r="H3783" t="s">
        <v>749</v>
      </c>
      <c r="I3783" t="s">
        <v>21</v>
      </c>
      <c r="J3783" t="s">
        <v>409</v>
      </c>
      <c r="K3783" s="6" t="s">
        <v>409</v>
      </c>
      <c r="L3783" t="s">
        <v>1239</v>
      </c>
      <c r="M3783" s="6" t="s">
        <v>12310</v>
      </c>
      <c r="N3783">
        <v>146</v>
      </c>
      <c r="O3783" t="s">
        <v>24</v>
      </c>
      <c r="P3783" s="6" t="s">
        <v>24</v>
      </c>
      <c r="Q3783" t="s">
        <v>1240</v>
      </c>
      <c r="R3783" t="s">
        <v>22856</v>
      </c>
      <c r="S3783" s="6" t="s">
        <v>22856</v>
      </c>
      <c r="T3783" t="s">
        <v>23004</v>
      </c>
      <c r="U3783" s="6" t="s">
        <v>23004</v>
      </c>
      <c r="W3783" t="s">
        <v>53</v>
      </c>
      <c r="X3783" s="6" t="s">
        <v>25506</v>
      </c>
      <c r="Y3783" t="s">
        <v>12307</v>
      </c>
      <c r="Z3783" t="s">
        <v>12308</v>
      </c>
    </row>
    <row r="3784" spans="1:26" ht="15" customHeight="1" x14ac:dyDescent="0.25">
      <c r="A3784">
        <v>5366</v>
      </c>
      <c r="B3784" s="2" t="s">
        <v>12771</v>
      </c>
      <c r="C3784" s="2" t="s">
        <v>12158</v>
      </c>
      <c r="D3784" t="s">
        <v>22526</v>
      </c>
      <c r="E3784" s="2" t="s">
        <v>12127</v>
      </c>
      <c r="F3784" t="s">
        <v>677</v>
      </c>
      <c r="G3784" s="6" t="s">
        <v>677</v>
      </c>
      <c r="H3784" t="s">
        <v>750</v>
      </c>
      <c r="I3784" t="s">
        <v>21</v>
      </c>
      <c r="J3784" t="s">
        <v>22</v>
      </c>
      <c r="K3784" s="6" t="s">
        <v>22</v>
      </c>
      <c r="L3784" t="s">
        <v>450</v>
      </c>
      <c r="M3784" s="6" t="s">
        <v>450</v>
      </c>
      <c r="N3784">
        <v>26</v>
      </c>
      <c r="O3784" t="s">
        <v>12810</v>
      </c>
      <c r="P3784" s="6" t="s">
        <v>12810</v>
      </c>
      <c r="Q3784" t="s">
        <v>22527</v>
      </c>
      <c r="R3784" t="s">
        <v>11531</v>
      </c>
      <c r="S3784" s="6" t="s">
        <v>11531</v>
      </c>
      <c r="T3784" t="s">
        <v>25033</v>
      </c>
      <c r="U3784" s="6" t="s">
        <v>25033</v>
      </c>
      <c r="W3784" t="s">
        <v>26</v>
      </c>
      <c r="X3784" s="6" t="s">
        <v>25507</v>
      </c>
      <c r="Y3784" t="s">
        <v>22528</v>
      </c>
      <c r="Z3784" t="s">
        <v>22529</v>
      </c>
    </row>
    <row r="3785" spans="1:26" ht="15" customHeight="1" x14ac:dyDescent="0.25">
      <c r="A3785">
        <v>2175</v>
      </c>
      <c r="B3785" s="2" t="s">
        <v>77</v>
      </c>
      <c r="C3785" s="2" t="s">
        <v>76</v>
      </c>
      <c r="D3785" t="s">
        <v>49</v>
      </c>
      <c r="E3785" s="2" t="s">
        <v>1303</v>
      </c>
      <c r="F3785" t="s">
        <v>416</v>
      </c>
      <c r="G3785" s="6" t="s">
        <v>416</v>
      </c>
      <c r="I3785" t="s">
        <v>21</v>
      </c>
      <c r="J3785" t="s">
        <v>120</v>
      </c>
      <c r="K3785" s="6" t="s">
        <v>120</v>
      </c>
      <c r="L3785" t="s">
        <v>5671</v>
      </c>
      <c r="M3785" s="6" t="s">
        <v>5671</v>
      </c>
      <c r="N3785">
        <v>135</v>
      </c>
      <c r="O3785" t="s">
        <v>24</v>
      </c>
      <c r="P3785" s="6" t="s">
        <v>24</v>
      </c>
      <c r="Q3785" t="s">
        <v>5664</v>
      </c>
      <c r="R3785" t="s">
        <v>4583</v>
      </c>
      <c r="S3785" s="6" t="s">
        <v>4583</v>
      </c>
      <c r="T3785" t="s">
        <v>23942</v>
      </c>
      <c r="U3785" s="6" t="s">
        <v>23942</v>
      </c>
      <c r="W3785" t="s">
        <v>53</v>
      </c>
      <c r="X3785" s="6" t="s">
        <v>25506</v>
      </c>
      <c r="Y3785" t="s">
        <v>5672</v>
      </c>
      <c r="Z3785" t="s">
        <v>5673</v>
      </c>
    </row>
    <row r="3786" spans="1:26" ht="15" customHeight="1" x14ac:dyDescent="0.25">
      <c r="A3786">
        <v>4528</v>
      </c>
      <c r="B3786" s="2" t="s">
        <v>13125</v>
      </c>
      <c r="C3786" s="2" t="s">
        <v>12075</v>
      </c>
      <c r="D3786" t="s">
        <v>159</v>
      </c>
      <c r="E3786" s="2" t="s">
        <v>14268</v>
      </c>
      <c r="F3786" t="s">
        <v>416</v>
      </c>
      <c r="G3786" s="6" t="s">
        <v>416</v>
      </c>
      <c r="I3786" t="s">
        <v>21</v>
      </c>
      <c r="J3786" t="s">
        <v>1079</v>
      </c>
      <c r="K3786" s="6" t="s">
        <v>1079</v>
      </c>
      <c r="L3786" t="s">
        <v>732</v>
      </c>
      <c r="M3786" s="6" t="s">
        <v>732</v>
      </c>
      <c r="N3786">
        <v>87</v>
      </c>
      <c r="O3786" t="s">
        <v>24</v>
      </c>
      <c r="P3786" s="6" t="s">
        <v>24</v>
      </c>
      <c r="Q3786" t="s">
        <v>21886</v>
      </c>
      <c r="R3786" t="s">
        <v>23416</v>
      </c>
      <c r="S3786" s="6" t="s">
        <v>23416</v>
      </c>
      <c r="T3786" t="s">
        <v>24926</v>
      </c>
      <c r="U3786" s="6" t="s">
        <v>25604</v>
      </c>
      <c r="W3786" t="s">
        <v>53</v>
      </c>
      <c r="X3786" s="6" t="s">
        <v>25506</v>
      </c>
      <c r="Y3786" t="s">
        <v>21887</v>
      </c>
      <c r="Z3786" t="s">
        <v>21888</v>
      </c>
    </row>
    <row r="3787" spans="1:26" ht="15" customHeight="1" x14ac:dyDescent="0.25">
      <c r="A3787">
        <v>6639</v>
      </c>
      <c r="B3787" s="2" t="s">
        <v>12373</v>
      </c>
      <c r="C3787" s="2" t="s">
        <v>12374</v>
      </c>
      <c r="D3787" t="s">
        <v>12375</v>
      </c>
      <c r="E3787" s="2" t="s">
        <v>12376</v>
      </c>
      <c r="F3787" t="s">
        <v>416</v>
      </c>
      <c r="G3787" s="6" t="s">
        <v>416</v>
      </c>
      <c r="I3787" t="s">
        <v>21</v>
      </c>
      <c r="J3787" t="s">
        <v>12377</v>
      </c>
      <c r="K3787" s="6" t="s">
        <v>120</v>
      </c>
      <c r="L3787" t="s">
        <v>12378</v>
      </c>
      <c r="M3787" s="6" t="s">
        <v>12378</v>
      </c>
      <c r="N3787">
        <v>188</v>
      </c>
      <c r="O3787" t="s">
        <v>122</v>
      </c>
      <c r="P3787" s="6" t="s">
        <v>122</v>
      </c>
      <c r="Q3787" t="s">
        <v>12379</v>
      </c>
      <c r="R3787" t="s">
        <v>8632</v>
      </c>
      <c r="S3787" s="6" t="s">
        <v>8632</v>
      </c>
      <c r="T3787" t="s">
        <v>22879</v>
      </c>
      <c r="U3787" s="6" t="s">
        <v>22879</v>
      </c>
      <c r="W3787" t="s">
        <v>53</v>
      </c>
      <c r="X3787" s="6" t="s">
        <v>25506</v>
      </c>
      <c r="Y3787" t="s">
        <v>12380</v>
      </c>
      <c r="Z3787" t="s">
        <v>12381</v>
      </c>
    </row>
    <row r="3788" spans="1:26" ht="15" customHeight="1" x14ac:dyDescent="0.25">
      <c r="A3788">
        <v>5926</v>
      </c>
      <c r="B3788" s="2" t="s">
        <v>12395</v>
      </c>
      <c r="C3788" s="2" t="s">
        <v>12448</v>
      </c>
      <c r="D3788" t="s">
        <v>65</v>
      </c>
      <c r="E3788" s="2" t="s">
        <v>12397</v>
      </c>
      <c r="F3788" t="s">
        <v>416</v>
      </c>
      <c r="G3788" s="6" t="s">
        <v>416</v>
      </c>
      <c r="I3788" t="s">
        <v>21</v>
      </c>
      <c r="J3788" t="s">
        <v>120</v>
      </c>
      <c r="K3788" s="6" t="s">
        <v>120</v>
      </c>
      <c r="L3788" t="s">
        <v>1198</v>
      </c>
      <c r="M3788" s="6" t="s">
        <v>1198</v>
      </c>
      <c r="N3788">
        <v>241</v>
      </c>
      <c r="O3788" t="s">
        <v>2961</v>
      </c>
      <c r="P3788" s="6" t="s">
        <v>2961</v>
      </c>
      <c r="Q3788" t="s">
        <v>22018</v>
      </c>
      <c r="R3788" t="s">
        <v>9808</v>
      </c>
      <c r="S3788" s="6" t="s">
        <v>2813</v>
      </c>
      <c r="T3788" t="s">
        <v>24701</v>
      </c>
      <c r="U3788" s="6" t="s">
        <v>24701</v>
      </c>
      <c r="W3788" t="s">
        <v>53</v>
      </c>
      <c r="X3788" s="6" t="s">
        <v>25506</v>
      </c>
      <c r="Y3788" t="s">
        <v>22021</v>
      </c>
      <c r="Z3788" t="s">
        <v>22022</v>
      </c>
    </row>
    <row r="3789" spans="1:26" ht="15" customHeight="1" x14ac:dyDescent="0.25">
      <c r="A3789">
        <v>248</v>
      </c>
      <c r="B3789" s="2" t="s">
        <v>700</v>
      </c>
      <c r="C3789" s="2" t="s">
        <v>1097</v>
      </c>
      <c r="D3789" t="s">
        <v>65</v>
      </c>
      <c r="E3789" s="2" t="s">
        <v>1907</v>
      </c>
      <c r="F3789" t="s">
        <v>416</v>
      </c>
      <c r="G3789" s="6" t="s">
        <v>416</v>
      </c>
      <c r="I3789" t="s">
        <v>21</v>
      </c>
      <c r="J3789" t="s">
        <v>8247</v>
      </c>
      <c r="K3789" s="6" t="s">
        <v>409</v>
      </c>
      <c r="L3789" t="s">
        <v>9342</v>
      </c>
      <c r="M3789" s="6" t="s">
        <v>9342</v>
      </c>
      <c r="N3789">
        <v>126</v>
      </c>
      <c r="O3789" t="s">
        <v>132</v>
      </c>
      <c r="P3789" s="6" t="s">
        <v>132</v>
      </c>
      <c r="Q3789" t="s">
        <v>9343</v>
      </c>
      <c r="R3789" t="s">
        <v>20380</v>
      </c>
      <c r="S3789" s="6" t="s">
        <v>20380</v>
      </c>
      <c r="T3789" t="s">
        <v>23311</v>
      </c>
      <c r="U3789" s="6" t="s">
        <v>23311</v>
      </c>
      <c r="V3789" s="13" t="s">
        <v>25968</v>
      </c>
      <c r="W3789" t="s">
        <v>53</v>
      </c>
      <c r="X3789" s="6" t="s">
        <v>25506</v>
      </c>
      <c r="Y3789" t="s">
        <v>2810</v>
      </c>
      <c r="Z3789" t="s">
        <v>9344</v>
      </c>
    </row>
    <row r="3790" spans="1:26" ht="15" customHeight="1" x14ac:dyDescent="0.25">
      <c r="A3790">
        <v>5433</v>
      </c>
      <c r="B3790" s="2" t="s">
        <v>12617</v>
      </c>
      <c r="C3790" s="2" t="s">
        <v>12661</v>
      </c>
      <c r="D3790" t="s">
        <v>58</v>
      </c>
      <c r="E3790" s="2" t="s">
        <v>12503</v>
      </c>
      <c r="F3790" t="s">
        <v>416</v>
      </c>
      <c r="G3790" s="6" t="s">
        <v>416</v>
      </c>
      <c r="I3790" t="s">
        <v>21</v>
      </c>
      <c r="J3790" t="s">
        <v>22</v>
      </c>
      <c r="K3790" s="6" t="s">
        <v>22</v>
      </c>
      <c r="L3790" t="s">
        <v>450</v>
      </c>
      <c r="M3790" s="6" t="s">
        <v>7748</v>
      </c>
      <c r="N3790">
        <v>50</v>
      </c>
      <c r="O3790" t="s">
        <v>24</v>
      </c>
      <c r="P3790" s="6" t="s">
        <v>24</v>
      </c>
      <c r="Q3790" t="s">
        <v>19870</v>
      </c>
      <c r="R3790" t="s">
        <v>9074</v>
      </c>
      <c r="S3790" s="6" t="s">
        <v>9074</v>
      </c>
      <c r="T3790" t="s">
        <v>22878</v>
      </c>
      <c r="U3790" s="6" t="s">
        <v>22878</v>
      </c>
      <c r="V3790" s="13" t="s">
        <v>25889</v>
      </c>
      <c r="W3790" t="s">
        <v>53</v>
      </c>
      <c r="X3790" s="6" t="s">
        <v>25506</v>
      </c>
      <c r="Y3790" t="s">
        <v>19873</v>
      </c>
      <c r="Z3790" t="s">
        <v>19874</v>
      </c>
    </row>
    <row r="3791" spans="1:26" ht="15" customHeight="1" x14ac:dyDescent="0.25">
      <c r="A3791">
        <v>4886</v>
      </c>
      <c r="B3791" s="2" t="s">
        <v>11996</v>
      </c>
      <c r="C3791" s="2" t="s">
        <v>12046</v>
      </c>
      <c r="D3791" t="s">
        <v>49</v>
      </c>
      <c r="E3791" s="2" t="s">
        <v>12309</v>
      </c>
      <c r="F3791" t="s">
        <v>416</v>
      </c>
      <c r="G3791" s="6" t="s">
        <v>416</v>
      </c>
      <c r="I3791" t="s">
        <v>21</v>
      </c>
      <c r="J3791" t="s">
        <v>120</v>
      </c>
      <c r="K3791" s="6" t="s">
        <v>120</v>
      </c>
      <c r="L3791" t="s">
        <v>20532</v>
      </c>
      <c r="M3791" s="6" t="s">
        <v>20532</v>
      </c>
      <c r="N3791">
        <v>180</v>
      </c>
      <c r="O3791" t="s">
        <v>24</v>
      </c>
      <c r="P3791" s="6" t="s">
        <v>24</v>
      </c>
      <c r="Q3791" t="s">
        <v>20533</v>
      </c>
      <c r="R3791" t="s">
        <v>20380</v>
      </c>
      <c r="S3791" s="6" t="s">
        <v>20380</v>
      </c>
      <c r="T3791" t="s">
        <v>25190</v>
      </c>
      <c r="U3791" s="6" t="s">
        <v>25572</v>
      </c>
      <c r="W3791" t="s">
        <v>53</v>
      </c>
      <c r="X3791" s="6" t="s">
        <v>25506</v>
      </c>
      <c r="Y3791" t="s">
        <v>20534</v>
      </c>
      <c r="Z3791" t="s">
        <v>20535</v>
      </c>
    </row>
    <row r="3792" spans="1:26" ht="15" customHeight="1" x14ac:dyDescent="0.25">
      <c r="A3792">
        <v>4926</v>
      </c>
      <c r="B3792" s="2" t="s">
        <v>12103</v>
      </c>
      <c r="C3792" s="2" t="s">
        <v>11996</v>
      </c>
      <c r="D3792" t="s">
        <v>65</v>
      </c>
      <c r="E3792" s="2" t="s">
        <v>12103</v>
      </c>
      <c r="F3792" t="s">
        <v>416</v>
      </c>
      <c r="G3792" s="6" t="s">
        <v>416</v>
      </c>
      <c r="I3792" t="s">
        <v>21</v>
      </c>
      <c r="J3792" t="s">
        <v>2568</v>
      </c>
      <c r="K3792" s="6" t="s">
        <v>2568</v>
      </c>
      <c r="L3792" t="s">
        <v>7349</v>
      </c>
      <c r="M3792" s="6" t="s">
        <v>7349</v>
      </c>
      <c r="N3792">
        <v>83</v>
      </c>
      <c r="O3792" t="s">
        <v>24</v>
      </c>
      <c r="P3792" s="6" t="s">
        <v>24</v>
      </c>
      <c r="Q3792" t="s">
        <v>17032</v>
      </c>
      <c r="R3792" t="s">
        <v>4583</v>
      </c>
      <c r="S3792" s="6" t="s">
        <v>4583</v>
      </c>
      <c r="T3792" t="s">
        <v>24178</v>
      </c>
      <c r="U3792" s="6" t="s">
        <v>24158</v>
      </c>
      <c r="W3792" t="s">
        <v>53</v>
      </c>
      <c r="X3792" s="6" t="s">
        <v>25506</v>
      </c>
      <c r="Y3792" t="s">
        <v>17033</v>
      </c>
      <c r="Z3792" t="s">
        <v>17034</v>
      </c>
    </row>
    <row r="3793" spans="1:26" ht="15" customHeight="1" x14ac:dyDescent="0.25">
      <c r="A3793">
        <v>5161</v>
      </c>
      <c r="B3793" s="2" t="s">
        <v>11947</v>
      </c>
      <c r="C3793" s="2" t="s">
        <v>12430</v>
      </c>
      <c r="D3793" t="s">
        <v>49</v>
      </c>
      <c r="E3793" s="2" t="s">
        <v>12353</v>
      </c>
      <c r="F3793" t="s">
        <v>416</v>
      </c>
      <c r="G3793" s="6" t="s">
        <v>416</v>
      </c>
      <c r="I3793" t="s">
        <v>21</v>
      </c>
      <c r="J3793" t="s">
        <v>176</v>
      </c>
      <c r="K3793" s="6" t="s">
        <v>176</v>
      </c>
      <c r="L3793" t="s">
        <v>10690</v>
      </c>
      <c r="M3793" s="6" t="s">
        <v>10690</v>
      </c>
      <c r="N3793">
        <v>250</v>
      </c>
      <c r="O3793" t="s">
        <v>1717</v>
      </c>
      <c r="P3793" s="6" t="s">
        <v>1717</v>
      </c>
      <c r="Q3793" t="s">
        <v>21770</v>
      </c>
      <c r="R3793" t="s">
        <v>21762</v>
      </c>
      <c r="S3793" s="6" t="s">
        <v>21762</v>
      </c>
      <c r="T3793" t="s">
        <v>24132</v>
      </c>
      <c r="U3793" s="6" t="s">
        <v>24860</v>
      </c>
      <c r="W3793" t="s">
        <v>53</v>
      </c>
      <c r="X3793" s="6" t="s">
        <v>25506</v>
      </c>
      <c r="Y3793" t="s">
        <v>21771</v>
      </c>
      <c r="Z3793" t="s">
        <v>21772</v>
      </c>
    </row>
    <row r="3794" spans="1:26" ht="15" customHeight="1" x14ac:dyDescent="0.25">
      <c r="A3794">
        <v>1845</v>
      </c>
      <c r="B3794" s="2" t="s">
        <v>691</v>
      </c>
      <c r="C3794" s="2" t="s">
        <v>426</v>
      </c>
      <c r="D3794" t="s">
        <v>926</v>
      </c>
      <c r="E3794" s="2" t="s">
        <v>693</v>
      </c>
      <c r="F3794" t="s">
        <v>416</v>
      </c>
      <c r="G3794" s="6" t="s">
        <v>416</v>
      </c>
      <c r="I3794" t="s">
        <v>21</v>
      </c>
      <c r="J3794" t="s">
        <v>176</v>
      </c>
      <c r="K3794" s="6" t="s">
        <v>176</v>
      </c>
      <c r="L3794" t="s">
        <v>10690</v>
      </c>
      <c r="M3794" s="6" t="s">
        <v>10690</v>
      </c>
      <c r="N3794">
        <v>260</v>
      </c>
      <c r="O3794" t="s">
        <v>24</v>
      </c>
      <c r="P3794" s="6" t="s">
        <v>24</v>
      </c>
      <c r="Q3794" t="s">
        <v>10691</v>
      </c>
      <c r="R3794" t="s">
        <v>7835</v>
      </c>
      <c r="S3794" s="6" t="s">
        <v>7835</v>
      </c>
      <c r="T3794" t="s">
        <v>24860</v>
      </c>
      <c r="U3794" s="6" t="s">
        <v>24860</v>
      </c>
      <c r="W3794" t="s">
        <v>53</v>
      </c>
      <c r="X3794" s="6" t="s">
        <v>25506</v>
      </c>
      <c r="Y3794" t="s">
        <v>10692</v>
      </c>
      <c r="Z3794" t="s">
        <v>10693</v>
      </c>
    </row>
    <row r="3795" spans="1:26" ht="15" customHeight="1" x14ac:dyDescent="0.25">
      <c r="A3795">
        <v>415</v>
      </c>
      <c r="B3795" s="2" t="s">
        <v>860</v>
      </c>
      <c r="C3795" s="2" t="s">
        <v>125</v>
      </c>
      <c r="D3795" t="s">
        <v>58</v>
      </c>
      <c r="E3795" s="2" t="s">
        <v>2439</v>
      </c>
      <c r="F3795" t="s">
        <v>416</v>
      </c>
      <c r="G3795" s="6" t="s">
        <v>416</v>
      </c>
      <c r="I3795" t="s">
        <v>21</v>
      </c>
      <c r="J3795" t="s">
        <v>120</v>
      </c>
      <c r="K3795" s="6" t="s">
        <v>120</v>
      </c>
      <c r="L3795" t="s">
        <v>2679</v>
      </c>
      <c r="M3795" s="6" t="s">
        <v>2679</v>
      </c>
      <c r="N3795">
        <v>140</v>
      </c>
      <c r="O3795" t="s">
        <v>1391</v>
      </c>
      <c r="P3795" s="6" t="s">
        <v>1391</v>
      </c>
      <c r="Q3795" t="s">
        <v>2680</v>
      </c>
      <c r="R3795" t="s">
        <v>23396</v>
      </c>
      <c r="S3795" s="6" t="s">
        <v>23396</v>
      </c>
      <c r="T3795" t="s">
        <v>23400</v>
      </c>
      <c r="U3795" s="6" t="s">
        <v>25549</v>
      </c>
      <c r="W3795" t="s">
        <v>53</v>
      </c>
      <c r="X3795" s="6" t="s">
        <v>25506</v>
      </c>
      <c r="Y3795" t="s">
        <v>2681</v>
      </c>
      <c r="Z3795" t="s">
        <v>2682</v>
      </c>
    </row>
    <row r="3796" spans="1:26" ht="15" customHeight="1" x14ac:dyDescent="0.25">
      <c r="A3796">
        <v>4244</v>
      </c>
      <c r="B3796" s="2" t="s">
        <v>12036</v>
      </c>
      <c r="C3796" s="2" t="s">
        <v>12074</v>
      </c>
      <c r="D3796" t="s">
        <v>65</v>
      </c>
      <c r="E3796" s="2" t="s">
        <v>12038</v>
      </c>
      <c r="F3796" t="s">
        <v>416</v>
      </c>
      <c r="G3796" s="6" t="s">
        <v>416</v>
      </c>
      <c r="I3796" t="s">
        <v>21</v>
      </c>
      <c r="J3796" t="s">
        <v>222</v>
      </c>
      <c r="K3796" s="6" t="s">
        <v>222</v>
      </c>
      <c r="L3796" t="s">
        <v>1678</v>
      </c>
      <c r="M3796" s="6" t="s">
        <v>1678</v>
      </c>
      <c r="N3796">
        <v>121</v>
      </c>
      <c r="O3796" t="s">
        <v>1717</v>
      </c>
      <c r="P3796" s="6" t="s">
        <v>1717</v>
      </c>
      <c r="Q3796" t="s">
        <v>1680</v>
      </c>
      <c r="R3796" t="s">
        <v>25118</v>
      </c>
      <c r="S3796" s="6" t="s">
        <v>25118</v>
      </c>
      <c r="T3796" t="s">
        <v>23078</v>
      </c>
      <c r="U3796" s="6" t="s">
        <v>23078</v>
      </c>
      <c r="W3796" t="s">
        <v>53</v>
      </c>
      <c r="X3796" s="6" t="s">
        <v>25506</v>
      </c>
      <c r="Y3796" t="s">
        <v>13071</v>
      </c>
      <c r="Z3796" t="s">
        <v>13072</v>
      </c>
    </row>
    <row r="3797" spans="1:26" ht="15" customHeight="1" x14ac:dyDescent="0.25">
      <c r="A3797">
        <v>3685</v>
      </c>
      <c r="B3797" s="2" t="s">
        <v>14163</v>
      </c>
      <c r="C3797" s="2" t="s">
        <v>11970</v>
      </c>
      <c r="D3797" t="s">
        <v>3076</v>
      </c>
      <c r="E3797" s="2" t="s">
        <v>11968</v>
      </c>
      <c r="F3797" t="s">
        <v>416</v>
      </c>
      <c r="G3797" s="6" t="s">
        <v>416</v>
      </c>
      <c r="I3797" t="s">
        <v>21</v>
      </c>
      <c r="J3797" t="s">
        <v>1896</v>
      </c>
      <c r="K3797" s="6" t="s">
        <v>1896</v>
      </c>
      <c r="L3797" t="s">
        <v>5688</v>
      </c>
      <c r="M3797" s="6" t="s">
        <v>5681</v>
      </c>
      <c r="N3797">
        <v>212</v>
      </c>
      <c r="O3797" t="s">
        <v>810</v>
      </c>
      <c r="P3797" s="6" t="s">
        <v>810</v>
      </c>
      <c r="Q3797" t="s">
        <v>5678</v>
      </c>
      <c r="R3797" t="s">
        <v>4583</v>
      </c>
      <c r="S3797" s="6" t="s">
        <v>24330</v>
      </c>
      <c r="T3797" t="s">
        <v>22886</v>
      </c>
      <c r="U3797" s="6" t="s">
        <v>22886</v>
      </c>
      <c r="V3797" s="13" t="s">
        <v>25844</v>
      </c>
      <c r="W3797" t="s">
        <v>53</v>
      </c>
      <c r="X3797" s="6" t="s">
        <v>25506</v>
      </c>
      <c r="Y3797" t="s">
        <v>16387</v>
      </c>
      <c r="Z3797" t="s">
        <v>16388</v>
      </c>
    </row>
    <row r="3798" spans="1:26" ht="15" customHeight="1" x14ac:dyDescent="0.25">
      <c r="A3798">
        <v>4340</v>
      </c>
      <c r="B3798" s="2" t="s">
        <v>12968</v>
      </c>
      <c r="C3798" s="2" t="s">
        <v>12946</v>
      </c>
      <c r="D3798" t="s">
        <v>3122</v>
      </c>
      <c r="E3798" s="2" t="s">
        <v>12970</v>
      </c>
      <c r="F3798" t="s">
        <v>416</v>
      </c>
      <c r="G3798" s="6" t="s">
        <v>416</v>
      </c>
      <c r="I3798" t="s">
        <v>21</v>
      </c>
      <c r="J3798" t="s">
        <v>1896</v>
      </c>
      <c r="K3798" s="6" t="s">
        <v>1896</v>
      </c>
      <c r="L3798" t="s">
        <v>5681</v>
      </c>
      <c r="M3798" s="6" t="s">
        <v>5681</v>
      </c>
      <c r="N3798">
        <v>212</v>
      </c>
      <c r="O3798" t="s">
        <v>12971</v>
      </c>
      <c r="P3798" s="6" t="s">
        <v>12971</v>
      </c>
      <c r="Q3798" t="s">
        <v>5678</v>
      </c>
      <c r="R3798" t="s">
        <v>4583</v>
      </c>
      <c r="S3798" s="6" t="s">
        <v>24330</v>
      </c>
      <c r="T3798" t="s">
        <v>22886</v>
      </c>
      <c r="U3798" s="6" t="s">
        <v>22886</v>
      </c>
      <c r="V3798" s="13" t="s">
        <v>25844</v>
      </c>
      <c r="W3798" t="s">
        <v>53</v>
      </c>
      <c r="X3798" s="6" t="s">
        <v>25506</v>
      </c>
      <c r="Y3798" t="s">
        <v>16392</v>
      </c>
      <c r="Z3798" t="s">
        <v>16393</v>
      </c>
    </row>
    <row r="3799" spans="1:26" ht="15" customHeight="1" x14ac:dyDescent="0.25">
      <c r="A3799">
        <v>4532</v>
      </c>
      <c r="B3799" s="2" t="s">
        <v>12121</v>
      </c>
      <c r="C3799" s="2" t="s">
        <v>12253</v>
      </c>
      <c r="D3799" t="s">
        <v>15393</v>
      </c>
      <c r="E3799" s="2" t="s">
        <v>13125</v>
      </c>
      <c r="F3799" t="s">
        <v>416</v>
      </c>
      <c r="G3799" s="6" t="s">
        <v>416</v>
      </c>
      <c r="I3799" t="s">
        <v>21</v>
      </c>
      <c r="J3799" t="s">
        <v>14913</v>
      </c>
      <c r="K3799" s="6" t="s">
        <v>1896</v>
      </c>
      <c r="L3799" t="s">
        <v>5681</v>
      </c>
      <c r="M3799" s="6" t="s">
        <v>5681</v>
      </c>
      <c r="N3799">
        <v>212</v>
      </c>
      <c r="O3799" t="s">
        <v>24</v>
      </c>
      <c r="P3799" s="6" t="s">
        <v>24</v>
      </c>
      <c r="Q3799" t="s">
        <v>5678</v>
      </c>
      <c r="R3799" t="s">
        <v>4583</v>
      </c>
      <c r="S3799" s="6" t="s">
        <v>24330</v>
      </c>
      <c r="T3799" t="s">
        <v>22886</v>
      </c>
      <c r="U3799" s="6" t="s">
        <v>22886</v>
      </c>
      <c r="V3799" s="13" t="s">
        <v>25844</v>
      </c>
      <c r="W3799" t="s">
        <v>53</v>
      </c>
      <c r="X3799" s="6" t="s">
        <v>25506</v>
      </c>
      <c r="Y3799" t="s">
        <v>16394</v>
      </c>
      <c r="Z3799" t="s">
        <v>16395</v>
      </c>
    </row>
    <row r="3800" spans="1:26" ht="15" customHeight="1" x14ac:dyDescent="0.25">
      <c r="A3800">
        <v>4776</v>
      </c>
      <c r="B3800" s="2" t="s">
        <v>13038</v>
      </c>
      <c r="C3800" s="2" t="s">
        <v>12169</v>
      </c>
      <c r="D3800" t="s">
        <v>4096</v>
      </c>
      <c r="E3800" s="2" t="s">
        <v>12113</v>
      </c>
      <c r="F3800" t="s">
        <v>416</v>
      </c>
      <c r="G3800" s="6" t="s">
        <v>416</v>
      </c>
      <c r="I3800" t="s">
        <v>21</v>
      </c>
      <c r="J3800" t="s">
        <v>16399</v>
      </c>
      <c r="K3800" s="6" t="s">
        <v>1896</v>
      </c>
      <c r="L3800" t="s">
        <v>5681</v>
      </c>
      <c r="M3800" s="6" t="s">
        <v>5681</v>
      </c>
      <c r="N3800">
        <v>212</v>
      </c>
      <c r="O3800" t="s">
        <v>959</v>
      </c>
      <c r="P3800" s="6" t="s">
        <v>959</v>
      </c>
      <c r="Q3800" t="s">
        <v>5678</v>
      </c>
      <c r="R3800" t="s">
        <v>4583</v>
      </c>
      <c r="S3800" s="6" t="s">
        <v>24330</v>
      </c>
      <c r="T3800" t="s">
        <v>22886</v>
      </c>
      <c r="U3800" s="6" t="s">
        <v>22886</v>
      </c>
      <c r="V3800" s="13" t="s">
        <v>25844</v>
      </c>
      <c r="W3800" t="s">
        <v>53</v>
      </c>
      <c r="X3800" s="6" t="s">
        <v>25506</v>
      </c>
      <c r="Y3800" t="s">
        <v>16400</v>
      </c>
      <c r="Z3800" t="s">
        <v>16401</v>
      </c>
    </row>
    <row r="3801" spans="1:26" ht="15" customHeight="1" x14ac:dyDescent="0.25">
      <c r="A3801">
        <v>6728</v>
      </c>
      <c r="B3801" s="2" t="s">
        <v>12913</v>
      </c>
      <c r="C3801" s="2" t="s">
        <v>12666</v>
      </c>
      <c r="D3801" t="s">
        <v>49</v>
      </c>
      <c r="E3801" s="2" t="s">
        <v>12803</v>
      </c>
      <c r="F3801" t="s">
        <v>416</v>
      </c>
      <c r="G3801" s="6" t="s">
        <v>416</v>
      </c>
      <c r="I3801" t="s">
        <v>21</v>
      </c>
      <c r="J3801" t="s">
        <v>213</v>
      </c>
      <c r="K3801" s="6" t="s">
        <v>213</v>
      </c>
      <c r="L3801" t="s">
        <v>4253</v>
      </c>
      <c r="M3801" s="6" t="s">
        <v>4253</v>
      </c>
      <c r="N3801">
        <v>81</v>
      </c>
      <c r="O3801" t="s">
        <v>300</v>
      </c>
      <c r="P3801" s="6" t="s">
        <v>300</v>
      </c>
      <c r="Q3801" t="s">
        <v>15695</v>
      </c>
      <c r="R3801" t="s">
        <v>23743</v>
      </c>
      <c r="S3801" s="6" t="s">
        <v>23743</v>
      </c>
      <c r="T3801" t="s">
        <v>23679</v>
      </c>
      <c r="U3801" s="6" t="s">
        <v>23679</v>
      </c>
      <c r="W3801" t="s">
        <v>53</v>
      </c>
      <c r="X3801" s="6" t="s">
        <v>25506</v>
      </c>
      <c r="Y3801" t="s">
        <v>15696</v>
      </c>
      <c r="Z3801" t="s">
        <v>15697</v>
      </c>
    </row>
    <row r="3802" spans="1:26" ht="15" customHeight="1" x14ac:dyDescent="0.25">
      <c r="A3802">
        <v>5479</v>
      </c>
      <c r="B3802" s="2" t="s">
        <v>12066</v>
      </c>
      <c r="C3802" s="2" t="s">
        <v>12593</v>
      </c>
      <c r="D3802" t="s">
        <v>1380</v>
      </c>
      <c r="E3802" s="2" t="s">
        <v>12068</v>
      </c>
      <c r="F3802" t="s">
        <v>416</v>
      </c>
      <c r="G3802" s="6" t="s">
        <v>416</v>
      </c>
      <c r="I3802" t="s">
        <v>21</v>
      </c>
      <c r="J3802" t="s">
        <v>1896</v>
      </c>
      <c r="K3802" s="6" t="s">
        <v>1896</v>
      </c>
      <c r="L3802" t="s">
        <v>5681</v>
      </c>
      <c r="M3802" s="6" t="s">
        <v>5681</v>
      </c>
      <c r="N3802">
        <v>212</v>
      </c>
      <c r="O3802" t="s">
        <v>24</v>
      </c>
      <c r="P3802" s="6" t="s">
        <v>24</v>
      </c>
      <c r="Q3802" t="s">
        <v>17925</v>
      </c>
      <c r="R3802" t="s">
        <v>7504</v>
      </c>
      <c r="S3802" s="6" t="s">
        <v>24330</v>
      </c>
      <c r="T3802" t="s">
        <v>22886</v>
      </c>
      <c r="U3802" s="6" t="s">
        <v>22886</v>
      </c>
      <c r="V3802" s="13" t="s">
        <v>25844</v>
      </c>
      <c r="W3802" t="s">
        <v>53</v>
      </c>
      <c r="X3802" s="6" t="s">
        <v>25506</v>
      </c>
      <c r="Y3802" t="s">
        <v>17926</v>
      </c>
      <c r="Z3802" t="s">
        <v>17927</v>
      </c>
    </row>
    <row r="3803" spans="1:26" ht="15" customHeight="1" x14ac:dyDescent="0.25">
      <c r="A3803">
        <v>3918</v>
      </c>
      <c r="B3803" s="2" t="s">
        <v>12174</v>
      </c>
      <c r="C3803" s="2" t="s">
        <v>13056</v>
      </c>
      <c r="D3803" t="s">
        <v>58</v>
      </c>
      <c r="E3803" s="2" t="s">
        <v>12176</v>
      </c>
      <c r="F3803" t="s">
        <v>416</v>
      </c>
      <c r="G3803" s="6" t="s">
        <v>416</v>
      </c>
      <c r="I3803" t="s">
        <v>21</v>
      </c>
      <c r="J3803" t="s">
        <v>22</v>
      </c>
      <c r="K3803" s="6" t="s">
        <v>22</v>
      </c>
      <c r="L3803" t="s">
        <v>2179</v>
      </c>
      <c r="M3803" s="6" t="s">
        <v>2179</v>
      </c>
      <c r="N3803">
        <v>33</v>
      </c>
      <c r="O3803" t="s">
        <v>1717</v>
      </c>
      <c r="P3803" s="6" t="s">
        <v>1717</v>
      </c>
      <c r="Q3803" t="s">
        <v>16992</v>
      </c>
      <c r="R3803" t="s">
        <v>4583</v>
      </c>
      <c r="S3803" s="6" t="s">
        <v>4583</v>
      </c>
      <c r="T3803" t="s">
        <v>24159</v>
      </c>
      <c r="U3803" s="6" t="s">
        <v>24159</v>
      </c>
      <c r="W3803" t="s">
        <v>26</v>
      </c>
      <c r="X3803" s="6" t="s">
        <v>25507</v>
      </c>
      <c r="Y3803" t="s">
        <v>16993</v>
      </c>
      <c r="Z3803" t="s">
        <v>16994</v>
      </c>
    </row>
    <row r="3804" spans="1:26" ht="15" customHeight="1" x14ac:dyDescent="0.25">
      <c r="A3804">
        <v>6483</v>
      </c>
      <c r="B3804" s="2" t="s">
        <v>12720</v>
      </c>
      <c r="C3804" s="2" t="s">
        <v>13365</v>
      </c>
      <c r="D3804" t="s">
        <v>3076</v>
      </c>
      <c r="E3804" s="2" t="s">
        <v>12721</v>
      </c>
      <c r="F3804" t="s">
        <v>416</v>
      </c>
      <c r="G3804" s="6" t="s">
        <v>416</v>
      </c>
      <c r="I3804" t="s">
        <v>21</v>
      </c>
      <c r="J3804" t="s">
        <v>1896</v>
      </c>
      <c r="K3804" s="6" t="s">
        <v>1896</v>
      </c>
      <c r="L3804" t="s">
        <v>5681</v>
      </c>
      <c r="M3804" s="6" t="s">
        <v>5681</v>
      </c>
      <c r="N3804">
        <v>212</v>
      </c>
      <c r="O3804" t="s">
        <v>224</v>
      </c>
      <c r="P3804" s="6" t="s">
        <v>224</v>
      </c>
      <c r="Q3804" t="s">
        <v>17925</v>
      </c>
      <c r="R3804" t="s">
        <v>7504</v>
      </c>
      <c r="S3804" s="6" t="s">
        <v>24330</v>
      </c>
      <c r="T3804" t="s">
        <v>22886</v>
      </c>
      <c r="U3804" s="6" t="s">
        <v>22886</v>
      </c>
      <c r="V3804" s="13" t="s">
        <v>25844</v>
      </c>
      <c r="W3804" t="s">
        <v>53</v>
      </c>
      <c r="X3804" s="6" t="s">
        <v>25506</v>
      </c>
      <c r="Y3804" t="s">
        <v>17934</v>
      </c>
      <c r="Z3804" t="s">
        <v>17935</v>
      </c>
    </row>
    <row r="3805" spans="1:26" ht="15" customHeight="1" x14ac:dyDescent="0.25">
      <c r="A3805">
        <v>6697</v>
      </c>
      <c r="B3805" s="2" t="s">
        <v>12667</v>
      </c>
      <c r="C3805" s="2" t="s">
        <v>12880</v>
      </c>
      <c r="D3805" t="s">
        <v>3072</v>
      </c>
      <c r="E3805" s="2" t="s">
        <v>13281</v>
      </c>
      <c r="F3805" t="s">
        <v>416</v>
      </c>
      <c r="G3805" s="6" t="s">
        <v>416</v>
      </c>
      <c r="I3805" t="s">
        <v>21</v>
      </c>
      <c r="J3805" t="s">
        <v>1896</v>
      </c>
      <c r="K3805" s="6" t="s">
        <v>1896</v>
      </c>
      <c r="L3805" t="s">
        <v>5681</v>
      </c>
      <c r="M3805" s="6" t="s">
        <v>5681</v>
      </c>
      <c r="N3805">
        <v>210</v>
      </c>
      <c r="O3805" t="s">
        <v>14864</v>
      </c>
      <c r="P3805" s="6" t="s">
        <v>14864</v>
      </c>
      <c r="Q3805" t="s">
        <v>17925</v>
      </c>
      <c r="R3805" t="s">
        <v>7504</v>
      </c>
      <c r="S3805" s="6" t="s">
        <v>24330</v>
      </c>
      <c r="T3805" t="s">
        <v>22886</v>
      </c>
      <c r="U3805" s="6" t="s">
        <v>22886</v>
      </c>
      <c r="V3805" s="13" t="s">
        <v>25844</v>
      </c>
      <c r="W3805" t="s">
        <v>53</v>
      </c>
      <c r="X3805" s="6" t="s">
        <v>25506</v>
      </c>
      <c r="Y3805" t="s">
        <v>17938</v>
      </c>
      <c r="Z3805" t="s">
        <v>17939</v>
      </c>
    </row>
    <row r="3806" spans="1:26" ht="15" customHeight="1" x14ac:dyDescent="0.25">
      <c r="A3806">
        <v>5265</v>
      </c>
      <c r="B3806" s="2" t="s">
        <v>12483</v>
      </c>
      <c r="C3806" s="2" t="s">
        <v>12529</v>
      </c>
      <c r="D3806" t="s">
        <v>159</v>
      </c>
      <c r="E3806" s="2" t="s">
        <v>12485</v>
      </c>
      <c r="F3806" t="s">
        <v>416</v>
      </c>
      <c r="G3806" s="6" t="s">
        <v>416</v>
      </c>
      <c r="I3806" t="s">
        <v>21</v>
      </c>
      <c r="J3806" t="s">
        <v>409</v>
      </c>
      <c r="K3806" s="6" t="s">
        <v>409</v>
      </c>
      <c r="L3806" t="s">
        <v>204</v>
      </c>
      <c r="M3806" s="6" t="s">
        <v>204</v>
      </c>
      <c r="N3806">
        <v>100</v>
      </c>
      <c r="O3806" t="s">
        <v>24</v>
      </c>
      <c r="P3806" s="6" t="s">
        <v>24</v>
      </c>
      <c r="Q3806" t="s">
        <v>19185</v>
      </c>
      <c r="R3806" t="s">
        <v>24454</v>
      </c>
      <c r="S3806" s="6" t="s">
        <v>24454</v>
      </c>
      <c r="T3806" t="s">
        <v>24423</v>
      </c>
      <c r="U3806" s="6" t="s">
        <v>24423</v>
      </c>
      <c r="W3806" t="s">
        <v>53</v>
      </c>
      <c r="X3806" s="6" t="s">
        <v>25506</v>
      </c>
      <c r="Y3806" t="s">
        <v>19186</v>
      </c>
      <c r="Z3806" t="s">
        <v>19187</v>
      </c>
    </row>
    <row r="3807" spans="1:26" ht="15" customHeight="1" x14ac:dyDescent="0.25">
      <c r="A3807">
        <v>3904</v>
      </c>
      <c r="B3807" s="2" t="s">
        <v>12176</v>
      </c>
      <c r="C3807" s="2" t="s">
        <v>11958</v>
      </c>
      <c r="D3807" t="s">
        <v>1014</v>
      </c>
      <c r="E3807" s="2" t="s">
        <v>11985</v>
      </c>
      <c r="F3807" t="s">
        <v>416</v>
      </c>
      <c r="G3807" s="6" t="s">
        <v>416</v>
      </c>
      <c r="I3807" t="s">
        <v>21</v>
      </c>
      <c r="J3807" t="s">
        <v>22</v>
      </c>
      <c r="K3807" s="6" t="s">
        <v>22</v>
      </c>
      <c r="L3807" t="s">
        <v>204</v>
      </c>
      <c r="M3807" s="6" t="s">
        <v>204</v>
      </c>
      <c r="N3807">
        <v>23</v>
      </c>
      <c r="O3807" t="s">
        <v>24</v>
      </c>
      <c r="P3807" s="6" t="s">
        <v>24</v>
      </c>
      <c r="Q3807" t="s">
        <v>13171</v>
      </c>
      <c r="R3807" t="s">
        <v>22863</v>
      </c>
      <c r="S3807" s="6" t="s">
        <v>22863</v>
      </c>
      <c r="T3807" t="s">
        <v>23166</v>
      </c>
      <c r="U3807" s="6" t="s">
        <v>23166</v>
      </c>
      <c r="W3807" t="s">
        <v>26</v>
      </c>
      <c r="X3807" s="6" t="s">
        <v>25507</v>
      </c>
      <c r="Y3807" t="s">
        <v>13172</v>
      </c>
      <c r="Z3807" t="s">
        <v>13173</v>
      </c>
    </row>
    <row r="3808" spans="1:26" ht="15" customHeight="1" x14ac:dyDescent="0.25">
      <c r="A3808">
        <v>4912</v>
      </c>
      <c r="B3808" s="2" t="s">
        <v>12103</v>
      </c>
      <c r="C3808" s="2" t="s">
        <v>11996</v>
      </c>
      <c r="D3808" t="s">
        <v>65</v>
      </c>
      <c r="E3808" s="2" t="s">
        <v>12103</v>
      </c>
      <c r="F3808" t="s">
        <v>416</v>
      </c>
      <c r="G3808" s="6" t="s">
        <v>416</v>
      </c>
      <c r="I3808" t="s">
        <v>21</v>
      </c>
      <c r="J3808" t="s">
        <v>409</v>
      </c>
      <c r="K3808" s="6" t="s">
        <v>409</v>
      </c>
      <c r="L3808" t="s">
        <v>5293</v>
      </c>
      <c r="M3808" s="6" t="s">
        <v>5293</v>
      </c>
      <c r="N3808">
        <v>113</v>
      </c>
      <c r="O3808" t="s">
        <v>24</v>
      </c>
      <c r="P3808" s="6" t="s">
        <v>24</v>
      </c>
      <c r="Q3808" t="s">
        <v>641</v>
      </c>
      <c r="R3808" t="s">
        <v>22856</v>
      </c>
      <c r="S3808" s="6" t="s">
        <v>22856</v>
      </c>
      <c r="T3808" t="s">
        <v>22919</v>
      </c>
      <c r="U3808" s="6" t="s">
        <v>22919</v>
      </c>
      <c r="W3808" t="s">
        <v>53</v>
      </c>
      <c r="X3808" s="6" t="s">
        <v>25506</v>
      </c>
      <c r="Y3808" t="s">
        <v>12104</v>
      </c>
      <c r="Z3808" t="s">
        <v>12105</v>
      </c>
    </row>
    <row r="3809" spans="1:26" ht="15" customHeight="1" x14ac:dyDescent="0.25">
      <c r="A3809">
        <v>5560</v>
      </c>
      <c r="B3809" s="2" t="s">
        <v>12604</v>
      </c>
      <c r="C3809" s="2" t="s">
        <v>12734</v>
      </c>
      <c r="D3809" t="s">
        <v>65</v>
      </c>
      <c r="E3809" s="2" t="s">
        <v>12546</v>
      </c>
      <c r="F3809" t="s">
        <v>416</v>
      </c>
      <c r="G3809" s="6" t="s">
        <v>416</v>
      </c>
      <c r="I3809" t="s">
        <v>21</v>
      </c>
      <c r="J3809" t="s">
        <v>222</v>
      </c>
      <c r="K3809" s="6" t="s">
        <v>222</v>
      </c>
      <c r="L3809" t="s">
        <v>2887</v>
      </c>
      <c r="M3809" s="6" t="s">
        <v>2887</v>
      </c>
      <c r="N3809">
        <v>206</v>
      </c>
      <c r="O3809" t="s">
        <v>24</v>
      </c>
      <c r="P3809" s="6" t="s">
        <v>24</v>
      </c>
      <c r="Q3809" t="s">
        <v>20782</v>
      </c>
      <c r="R3809" t="s">
        <v>23177</v>
      </c>
      <c r="S3809" s="6" t="s">
        <v>23177</v>
      </c>
      <c r="T3809" t="s">
        <v>9067</v>
      </c>
      <c r="U3809" s="6" t="s">
        <v>9067</v>
      </c>
      <c r="W3809" t="s">
        <v>53</v>
      </c>
      <c r="X3809" s="6" t="s">
        <v>25506</v>
      </c>
      <c r="Y3809" t="s">
        <v>20783</v>
      </c>
      <c r="Z3809" t="s">
        <v>20784</v>
      </c>
    </row>
    <row r="3810" spans="1:26" ht="15" customHeight="1" x14ac:dyDescent="0.25">
      <c r="A3810">
        <v>5976</v>
      </c>
      <c r="B3810" s="2" t="s">
        <v>12829</v>
      </c>
      <c r="C3810" s="2" t="s">
        <v>12395</v>
      </c>
      <c r="D3810" t="s">
        <v>65</v>
      </c>
      <c r="E3810" s="2" t="s">
        <v>12730</v>
      </c>
      <c r="F3810" t="s">
        <v>416</v>
      </c>
      <c r="G3810" s="6" t="s">
        <v>416</v>
      </c>
      <c r="I3810" t="s">
        <v>21</v>
      </c>
      <c r="J3810" t="s">
        <v>120</v>
      </c>
      <c r="K3810" s="6" t="s">
        <v>120</v>
      </c>
      <c r="L3810" t="s">
        <v>22681</v>
      </c>
      <c r="M3810" s="6" t="s">
        <v>22681</v>
      </c>
      <c r="N3810">
        <v>1000</v>
      </c>
      <c r="O3810" t="s">
        <v>24</v>
      </c>
      <c r="P3810" s="6" t="s">
        <v>24</v>
      </c>
      <c r="Q3810" t="s">
        <v>22682</v>
      </c>
      <c r="R3810" t="s">
        <v>11531</v>
      </c>
      <c r="S3810" s="6" t="s">
        <v>11531</v>
      </c>
      <c r="T3810" t="s">
        <v>23032</v>
      </c>
      <c r="U3810" s="6" t="s">
        <v>23032</v>
      </c>
      <c r="W3810" t="s">
        <v>53</v>
      </c>
      <c r="X3810" s="6" t="s">
        <v>25506</v>
      </c>
      <c r="Y3810" t="s">
        <v>22683</v>
      </c>
      <c r="Z3810" t="s">
        <v>22684</v>
      </c>
    </row>
    <row r="3811" spans="1:26" ht="15" customHeight="1" x14ac:dyDescent="0.25">
      <c r="A3811">
        <v>3528</v>
      </c>
      <c r="B3811" s="2" t="s">
        <v>12019</v>
      </c>
      <c r="C3811" s="2" t="s">
        <v>4139</v>
      </c>
      <c r="D3811" t="s">
        <v>58</v>
      </c>
      <c r="E3811" s="2" t="s">
        <v>11941</v>
      </c>
      <c r="F3811" t="s">
        <v>416</v>
      </c>
      <c r="G3811" s="6" t="s">
        <v>416</v>
      </c>
      <c r="I3811" t="s">
        <v>21</v>
      </c>
      <c r="J3811" t="s">
        <v>479</v>
      </c>
      <c r="K3811" s="6" t="s">
        <v>409</v>
      </c>
      <c r="L3811" t="s">
        <v>1697</v>
      </c>
      <c r="M3811" s="6" t="s">
        <v>1697</v>
      </c>
      <c r="N3811">
        <v>81</v>
      </c>
      <c r="O3811" t="s">
        <v>16166</v>
      </c>
      <c r="P3811" s="6" t="s">
        <v>16166</v>
      </c>
      <c r="Q3811" t="s">
        <v>5134</v>
      </c>
      <c r="R3811" t="s">
        <v>25246</v>
      </c>
      <c r="S3811" s="6" t="s">
        <v>18572</v>
      </c>
      <c r="T3811" t="s">
        <v>22912</v>
      </c>
      <c r="U3811" s="6" t="s">
        <v>22912</v>
      </c>
      <c r="V3811" s="13" t="s">
        <v>25783</v>
      </c>
      <c r="W3811" t="s">
        <v>53</v>
      </c>
      <c r="X3811" s="6" t="s">
        <v>25506</v>
      </c>
      <c r="Y3811" t="s">
        <v>16167</v>
      </c>
      <c r="Z3811" t="s">
        <v>16168</v>
      </c>
    </row>
    <row r="3812" spans="1:26" ht="15" customHeight="1" x14ac:dyDescent="0.25">
      <c r="A3812">
        <v>4346</v>
      </c>
      <c r="B3812" s="2" t="s">
        <v>13211</v>
      </c>
      <c r="C3812" s="2" t="s">
        <v>12946</v>
      </c>
      <c r="D3812" t="s">
        <v>65</v>
      </c>
      <c r="E3812" s="2" t="s">
        <v>12211</v>
      </c>
      <c r="F3812" t="s">
        <v>416</v>
      </c>
      <c r="G3812" s="6" t="s">
        <v>416</v>
      </c>
      <c r="I3812" t="s">
        <v>21</v>
      </c>
      <c r="J3812" t="s">
        <v>8247</v>
      </c>
      <c r="K3812" s="6" t="s">
        <v>409</v>
      </c>
      <c r="L3812" t="s">
        <v>1697</v>
      </c>
      <c r="M3812" s="6" t="s">
        <v>1697</v>
      </c>
      <c r="N3812">
        <v>81</v>
      </c>
      <c r="O3812" t="s">
        <v>24</v>
      </c>
      <c r="P3812" s="6" t="s">
        <v>24</v>
      </c>
      <c r="Q3812" t="s">
        <v>5134</v>
      </c>
      <c r="R3812" t="s">
        <v>25246</v>
      </c>
      <c r="S3812" s="6" t="s">
        <v>18572</v>
      </c>
      <c r="T3812" t="s">
        <v>22912</v>
      </c>
      <c r="U3812" s="6" t="s">
        <v>22912</v>
      </c>
      <c r="V3812" s="13" t="s">
        <v>25783</v>
      </c>
      <c r="W3812" t="s">
        <v>53</v>
      </c>
      <c r="X3812" s="6" t="s">
        <v>25506</v>
      </c>
      <c r="Y3812" t="s">
        <v>16169</v>
      </c>
      <c r="Z3812" t="s">
        <v>16170</v>
      </c>
    </row>
    <row r="3813" spans="1:26" ht="15" customHeight="1" x14ac:dyDescent="0.25">
      <c r="A3813">
        <v>5216</v>
      </c>
      <c r="B3813" s="2" t="s">
        <v>12528</v>
      </c>
      <c r="C3813" s="2" t="s">
        <v>11948</v>
      </c>
      <c r="D3813" t="s">
        <v>65</v>
      </c>
      <c r="E3813" s="2" t="s">
        <v>12529</v>
      </c>
      <c r="F3813" t="s">
        <v>416</v>
      </c>
      <c r="G3813" s="6" t="s">
        <v>416</v>
      </c>
      <c r="I3813" t="s">
        <v>21</v>
      </c>
      <c r="J3813" t="s">
        <v>409</v>
      </c>
      <c r="K3813" s="6" t="s">
        <v>409</v>
      </c>
      <c r="L3813" t="s">
        <v>1697</v>
      </c>
      <c r="M3813" s="6" t="s">
        <v>1697</v>
      </c>
      <c r="N3813">
        <v>81</v>
      </c>
      <c r="O3813" t="s">
        <v>24</v>
      </c>
      <c r="P3813" s="6" t="s">
        <v>24</v>
      </c>
      <c r="Q3813" t="s">
        <v>18626</v>
      </c>
      <c r="R3813" t="s">
        <v>18572</v>
      </c>
      <c r="S3813" s="6" t="s">
        <v>18572</v>
      </c>
      <c r="T3813" t="s">
        <v>22912</v>
      </c>
      <c r="U3813" s="6" t="s">
        <v>22912</v>
      </c>
      <c r="V3813" s="13" t="s">
        <v>25783</v>
      </c>
      <c r="W3813" t="s">
        <v>53</v>
      </c>
      <c r="X3813" s="6" t="s">
        <v>25506</v>
      </c>
      <c r="Y3813" t="s">
        <v>18627</v>
      </c>
      <c r="Z3813" t="s">
        <v>18628</v>
      </c>
    </row>
    <row r="3814" spans="1:26" ht="15" customHeight="1" x14ac:dyDescent="0.25">
      <c r="A3814">
        <v>1525</v>
      </c>
      <c r="B3814" s="2" t="s">
        <v>494</v>
      </c>
      <c r="C3814" s="2" t="s">
        <v>304</v>
      </c>
      <c r="D3814" t="s">
        <v>65</v>
      </c>
      <c r="E3814" s="2" t="s">
        <v>371</v>
      </c>
      <c r="F3814" t="s">
        <v>416</v>
      </c>
      <c r="G3814" s="6" t="s">
        <v>416</v>
      </c>
      <c r="I3814" t="s">
        <v>21</v>
      </c>
      <c r="J3814" t="s">
        <v>222</v>
      </c>
      <c r="K3814" s="6" t="s">
        <v>222</v>
      </c>
      <c r="L3814" t="s">
        <v>7453</v>
      </c>
      <c r="M3814" s="6" t="s">
        <v>7453</v>
      </c>
      <c r="N3814">
        <v>136</v>
      </c>
      <c r="O3814" t="s">
        <v>132</v>
      </c>
      <c r="P3814" s="6" t="s">
        <v>132</v>
      </c>
      <c r="Q3814" t="s">
        <v>7454</v>
      </c>
      <c r="R3814" t="s">
        <v>4583</v>
      </c>
      <c r="S3814" s="6" t="s">
        <v>4583</v>
      </c>
      <c r="T3814" t="s">
        <v>24170</v>
      </c>
      <c r="U3814" s="6" t="s">
        <v>25558</v>
      </c>
      <c r="W3814" t="s">
        <v>53</v>
      </c>
      <c r="X3814" s="6" t="s">
        <v>25506</v>
      </c>
      <c r="Y3814" t="s">
        <v>7455</v>
      </c>
      <c r="Z3814" t="s">
        <v>7456</v>
      </c>
    </row>
    <row r="3815" spans="1:26" ht="15" customHeight="1" x14ac:dyDescent="0.25">
      <c r="A3815">
        <v>3985</v>
      </c>
      <c r="B3815" s="2" t="s">
        <v>14215</v>
      </c>
      <c r="C3815" s="2" t="s">
        <v>12316</v>
      </c>
      <c r="D3815" t="s">
        <v>49</v>
      </c>
      <c r="E3815" s="2" t="s">
        <v>13503</v>
      </c>
      <c r="F3815" t="s">
        <v>416</v>
      </c>
      <c r="G3815" s="6" t="s">
        <v>416</v>
      </c>
      <c r="I3815" t="s">
        <v>21</v>
      </c>
      <c r="J3815" t="s">
        <v>222</v>
      </c>
      <c r="K3815" s="6" t="s">
        <v>222</v>
      </c>
      <c r="L3815" t="s">
        <v>3969</v>
      </c>
      <c r="M3815" s="6" t="s">
        <v>3969</v>
      </c>
      <c r="N3815">
        <v>211</v>
      </c>
      <c r="O3815" t="s">
        <v>1717</v>
      </c>
      <c r="P3815" s="6" t="s">
        <v>1717</v>
      </c>
      <c r="Q3815" t="s">
        <v>3970</v>
      </c>
      <c r="R3815" t="s">
        <v>3837</v>
      </c>
      <c r="S3815" s="6" t="s">
        <v>3837</v>
      </c>
      <c r="T3815" t="s">
        <v>22912</v>
      </c>
      <c r="U3815" s="6" t="s">
        <v>22912</v>
      </c>
      <c r="V3815" s="13" t="s">
        <v>25786</v>
      </c>
      <c r="W3815" t="s">
        <v>53</v>
      </c>
      <c r="X3815" s="6" t="s">
        <v>25506</v>
      </c>
      <c r="Y3815" t="s">
        <v>15153</v>
      </c>
      <c r="Z3815" t="s">
        <v>15154</v>
      </c>
    </row>
    <row r="3816" spans="1:26" ht="15" customHeight="1" x14ac:dyDescent="0.25">
      <c r="A3816">
        <v>6141</v>
      </c>
      <c r="B3816" s="2" t="s">
        <v>12677</v>
      </c>
      <c r="C3816" s="2" t="s">
        <v>12383</v>
      </c>
      <c r="D3816" t="s">
        <v>3825</v>
      </c>
      <c r="E3816" s="2" t="s">
        <v>12556</v>
      </c>
      <c r="F3816" t="s">
        <v>416</v>
      </c>
      <c r="G3816" s="6" t="s">
        <v>416</v>
      </c>
      <c r="I3816" t="s">
        <v>21</v>
      </c>
      <c r="J3816" t="s">
        <v>120</v>
      </c>
      <c r="K3816" s="6" t="s">
        <v>120</v>
      </c>
      <c r="L3816" t="s">
        <v>18034</v>
      </c>
      <c r="M3816" s="6" t="s">
        <v>18034</v>
      </c>
      <c r="N3816">
        <v>180</v>
      </c>
      <c r="O3816" t="s">
        <v>24</v>
      </c>
      <c r="P3816" s="6" t="s">
        <v>24</v>
      </c>
      <c r="Q3816" t="s">
        <v>18035</v>
      </c>
      <c r="R3816" t="s">
        <v>7504</v>
      </c>
      <c r="S3816" s="6" t="s">
        <v>24330</v>
      </c>
      <c r="T3816" t="s">
        <v>24346</v>
      </c>
      <c r="U3816" s="6" t="s">
        <v>24346</v>
      </c>
      <c r="W3816" t="s">
        <v>53</v>
      </c>
      <c r="X3816" s="6" t="s">
        <v>25506</v>
      </c>
      <c r="Y3816" t="s">
        <v>18036</v>
      </c>
      <c r="Z3816" t="s">
        <v>18037</v>
      </c>
    </row>
    <row r="3817" spans="1:26" ht="15" customHeight="1" x14ac:dyDescent="0.25">
      <c r="A3817">
        <v>5616</v>
      </c>
      <c r="B3817" s="2" t="s">
        <v>12477</v>
      </c>
      <c r="C3817" s="2" t="s">
        <v>12545</v>
      </c>
      <c r="D3817" t="s">
        <v>3445</v>
      </c>
      <c r="E3817" s="2" t="s">
        <v>12462</v>
      </c>
      <c r="F3817" t="s">
        <v>416</v>
      </c>
      <c r="G3817" s="6" t="s">
        <v>416</v>
      </c>
      <c r="I3817" t="s">
        <v>21</v>
      </c>
      <c r="J3817" t="s">
        <v>12629</v>
      </c>
      <c r="K3817" s="6" t="s">
        <v>367</v>
      </c>
      <c r="L3817" t="s">
        <v>110</v>
      </c>
      <c r="M3817" s="6" t="s">
        <v>110</v>
      </c>
      <c r="N3817">
        <v>74</v>
      </c>
      <c r="O3817" t="s">
        <v>24</v>
      </c>
      <c r="P3817" s="6" t="s">
        <v>24</v>
      </c>
      <c r="Q3817" t="s">
        <v>12630</v>
      </c>
      <c r="R3817" t="s">
        <v>7405</v>
      </c>
      <c r="S3817" s="6" t="s">
        <v>7405</v>
      </c>
      <c r="T3817" t="s">
        <v>22862</v>
      </c>
      <c r="U3817" s="6" t="s">
        <v>22862</v>
      </c>
      <c r="W3817" t="s">
        <v>53</v>
      </c>
      <c r="X3817" s="6" t="s">
        <v>25506</v>
      </c>
      <c r="Y3817" t="s">
        <v>12631</v>
      </c>
      <c r="Z3817" t="s">
        <v>12632</v>
      </c>
    </row>
    <row r="3818" spans="1:26" ht="15" customHeight="1" x14ac:dyDescent="0.25">
      <c r="A3818">
        <v>3883</v>
      </c>
      <c r="B3818" s="2" t="s">
        <v>12305</v>
      </c>
      <c r="C3818" s="2" t="s">
        <v>11957</v>
      </c>
      <c r="D3818" t="s">
        <v>148</v>
      </c>
      <c r="E3818" s="2" t="s">
        <v>13056</v>
      </c>
      <c r="F3818" t="s">
        <v>416</v>
      </c>
      <c r="G3818" s="6" t="s">
        <v>416</v>
      </c>
      <c r="I3818" t="s">
        <v>21</v>
      </c>
      <c r="J3818" t="s">
        <v>120</v>
      </c>
      <c r="K3818" s="6" t="s">
        <v>120</v>
      </c>
      <c r="L3818" t="s">
        <v>110</v>
      </c>
      <c r="M3818" s="6" t="s">
        <v>110</v>
      </c>
      <c r="N3818">
        <v>93</v>
      </c>
      <c r="O3818" t="s">
        <v>24</v>
      </c>
      <c r="P3818" s="6" t="s">
        <v>24</v>
      </c>
      <c r="Q3818" t="s">
        <v>21350</v>
      </c>
      <c r="R3818" t="s">
        <v>7835</v>
      </c>
      <c r="S3818" s="6" t="s">
        <v>7835</v>
      </c>
      <c r="T3818" t="s">
        <v>24840</v>
      </c>
      <c r="U3818" s="6" t="s">
        <v>24840</v>
      </c>
      <c r="W3818" t="s">
        <v>53</v>
      </c>
      <c r="X3818" s="6" t="s">
        <v>25506</v>
      </c>
      <c r="Y3818" t="s">
        <v>21351</v>
      </c>
      <c r="Z3818" t="s">
        <v>21352</v>
      </c>
    </row>
    <row r="3819" spans="1:26" ht="15" customHeight="1" x14ac:dyDescent="0.25">
      <c r="A3819">
        <v>3652</v>
      </c>
      <c r="B3819" s="2" t="s">
        <v>13109</v>
      </c>
      <c r="C3819" s="2" t="s">
        <v>12203</v>
      </c>
      <c r="D3819" t="s">
        <v>148</v>
      </c>
      <c r="E3819" s="2" t="s">
        <v>13819</v>
      </c>
      <c r="F3819" t="s">
        <v>416</v>
      </c>
      <c r="G3819" s="6" t="s">
        <v>416</v>
      </c>
      <c r="I3819" t="s">
        <v>21</v>
      </c>
      <c r="J3819" t="s">
        <v>213</v>
      </c>
      <c r="K3819" s="6" t="s">
        <v>213</v>
      </c>
      <c r="L3819" t="s">
        <v>110</v>
      </c>
      <c r="M3819" s="6" t="s">
        <v>110</v>
      </c>
      <c r="N3819">
        <v>94</v>
      </c>
      <c r="O3819" t="s">
        <v>24</v>
      </c>
      <c r="P3819" s="6" t="s">
        <v>24</v>
      </c>
      <c r="Q3819" t="s">
        <v>8780</v>
      </c>
      <c r="R3819" t="s">
        <v>8235</v>
      </c>
      <c r="S3819" s="6" t="s">
        <v>8235</v>
      </c>
      <c r="T3819" t="s">
        <v>24400</v>
      </c>
      <c r="U3819" s="6" t="s">
        <v>24400</v>
      </c>
      <c r="W3819" t="s">
        <v>53</v>
      </c>
      <c r="X3819" s="6" t="s">
        <v>25506</v>
      </c>
      <c r="Y3819" t="s">
        <v>19501</v>
      </c>
      <c r="Z3819" t="s">
        <v>19502</v>
      </c>
    </row>
    <row r="3820" spans="1:26" ht="15" customHeight="1" x14ac:dyDescent="0.25">
      <c r="A3820">
        <v>4651</v>
      </c>
      <c r="B3820" s="2" t="s">
        <v>12246</v>
      </c>
      <c r="C3820" s="2" t="s">
        <v>12047</v>
      </c>
      <c r="D3820" t="s">
        <v>65</v>
      </c>
      <c r="E3820" s="2" t="s">
        <v>12167</v>
      </c>
      <c r="F3820" t="s">
        <v>416</v>
      </c>
      <c r="G3820" s="6" t="s">
        <v>416</v>
      </c>
      <c r="I3820" t="s">
        <v>21</v>
      </c>
      <c r="J3820" t="s">
        <v>120</v>
      </c>
      <c r="K3820" s="6" t="s">
        <v>120</v>
      </c>
      <c r="L3820" t="s">
        <v>1111</v>
      </c>
      <c r="M3820" s="6" t="s">
        <v>1111</v>
      </c>
      <c r="N3820">
        <v>208</v>
      </c>
      <c r="O3820" t="s">
        <v>12247</v>
      </c>
      <c r="P3820" s="6" t="s">
        <v>12247</v>
      </c>
      <c r="Q3820" t="s">
        <v>1113</v>
      </c>
      <c r="R3820" t="s">
        <v>22856</v>
      </c>
      <c r="S3820" s="6" t="s">
        <v>22856</v>
      </c>
      <c r="T3820" t="s">
        <v>22981</v>
      </c>
      <c r="U3820" s="6" t="s">
        <v>22980</v>
      </c>
      <c r="W3820" t="s">
        <v>53</v>
      </c>
      <c r="X3820" s="6" t="s">
        <v>25506</v>
      </c>
      <c r="Y3820" t="s">
        <v>12248</v>
      </c>
      <c r="Z3820" t="s">
        <v>12249</v>
      </c>
    </row>
    <row r="3821" spans="1:26" ht="15" customHeight="1" x14ac:dyDescent="0.25">
      <c r="A3821">
        <v>3689</v>
      </c>
      <c r="B3821" s="2" t="s">
        <v>12188</v>
      </c>
      <c r="C3821" s="2" t="s">
        <v>13144</v>
      </c>
      <c r="D3821" t="s">
        <v>3082</v>
      </c>
      <c r="E3821" s="2" t="s">
        <v>13145</v>
      </c>
      <c r="F3821" t="s">
        <v>416</v>
      </c>
      <c r="G3821" s="6" t="s">
        <v>416</v>
      </c>
      <c r="I3821" t="s">
        <v>21</v>
      </c>
      <c r="J3821" t="s">
        <v>1896</v>
      </c>
      <c r="K3821" s="6" t="s">
        <v>1896</v>
      </c>
      <c r="L3821" t="s">
        <v>3068</v>
      </c>
      <c r="M3821" s="6" t="s">
        <v>3068</v>
      </c>
      <c r="N3821">
        <v>301</v>
      </c>
      <c r="O3821" t="s">
        <v>24</v>
      </c>
      <c r="P3821" s="6" t="s">
        <v>24</v>
      </c>
      <c r="Q3821" t="s">
        <v>3150</v>
      </c>
      <c r="R3821" t="s">
        <v>23136</v>
      </c>
      <c r="S3821" s="6" t="s">
        <v>15686</v>
      </c>
      <c r="T3821" t="s">
        <v>23477</v>
      </c>
      <c r="U3821" s="6" t="s">
        <v>25308</v>
      </c>
      <c r="W3821" t="s">
        <v>53</v>
      </c>
      <c r="X3821" s="6" t="s">
        <v>25506</v>
      </c>
      <c r="Y3821" t="s">
        <v>14360</v>
      </c>
      <c r="Z3821" t="s">
        <v>14361</v>
      </c>
    </row>
    <row r="3822" spans="1:26" ht="15" customHeight="1" x14ac:dyDescent="0.25">
      <c r="A3822">
        <v>4513</v>
      </c>
      <c r="B3822" s="2" t="s">
        <v>12085</v>
      </c>
      <c r="C3822" s="2" t="s">
        <v>11982</v>
      </c>
      <c r="D3822" t="s">
        <v>65</v>
      </c>
      <c r="E3822" s="2" t="s">
        <v>12085</v>
      </c>
      <c r="F3822" t="s">
        <v>416</v>
      </c>
      <c r="G3822" s="6" t="s">
        <v>416</v>
      </c>
      <c r="I3822" t="s">
        <v>21</v>
      </c>
      <c r="J3822" t="s">
        <v>222</v>
      </c>
      <c r="K3822" s="6" t="s">
        <v>222</v>
      </c>
      <c r="L3822" t="s">
        <v>2540</v>
      </c>
      <c r="M3822" s="6" t="s">
        <v>2540</v>
      </c>
      <c r="N3822">
        <v>171</v>
      </c>
      <c r="O3822" t="s">
        <v>24</v>
      </c>
      <c r="P3822" s="6" t="s">
        <v>24</v>
      </c>
      <c r="Q3822" t="s">
        <v>6300</v>
      </c>
      <c r="R3822" t="s">
        <v>4583</v>
      </c>
      <c r="S3822" s="6" t="s">
        <v>4583</v>
      </c>
      <c r="T3822" t="s">
        <v>24019</v>
      </c>
      <c r="U3822" s="6" t="s">
        <v>24019</v>
      </c>
      <c r="W3822" t="s">
        <v>53</v>
      </c>
      <c r="X3822" s="6" t="s">
        <v>25506</v>
      </c>
      <c r="Y3822" t="s">
        <v>16596</v>
      </c>
      <c r="Z3822" t="s">
        <v>16597</v>
      </c>
    </row>
    <row r="3823" spans="1:26" ht="15" customHeight="1" x14ac:dyDescent="0.25">
      <c r="A3823">
        <v>1</v>
      </c>
      <c r="B3823" s="2" t="s">
        <v>126</v>
      </c>
      <c r="C3823" s="2" t="s">
        <v>272</v>
      </c>
      <c r="D3823" t="s">
        <v>3122</v>
      </c>
      <c r="E3823" s="2" t="s">
        <v>930</v>
      </c>
      <c r="F3823" t="s">
        <v>416</v>
      </c>
      <c r="G3823" s="6" t="s">
        <v>416</v>
      </c>
      <c r="I3823" t="s">
        <v>21</v>
      </c>
      <c r="J3823" t="s">
        <v>1896</v>
      </c>
      <c r="K3823" s="6" t="s">
        <v>1896</v>
      </c>
      <c r="L3823" t="s">
        <v>8967</v>
      </c>
      <c r="M3823" s="6" t="s">
        <v>8967</v>
      </c>
      <c r="N3823">
        <v>210</v>
      </c>
      <c r="O3823" t="s">
        <v>1391</v>
      </c>
      <c r="P3823" s="6" t="s">
        <v>1391</v>
      </c>
      <c r="Q3823" t="s">
        <v>10513</v>
      </c>
      <c r="R3823" t="s">
        <v>7835</v>
      </c>
      <c r="S3823" s="6" t="s">
        <v>7835</v>
      </c>
      <c r="T3823" t="s">
        <v>23688</v>
      </c>
      <c r="U3823" s="6" t="s">
        <v>23688</v>
      </c>
      <c r="W3823" t="s">
        <v>53</v>
      </c>
      <c r="X3823" s="6" t="s">
        <v>25506</v>
      </c>
      <c r="Y3823" t="s">
        <v>10521</v>
      </c>
      <c r="Z3823" s="3" t="s">
        <v>10522</v>
      </c>
    </row>
    <row r="3824" spans="1:26" ht="15" customHeight="1" x14ac:dyDescent="0.25">
      <c r="A3824">
        <v>465</v>
      </c>
      <c r="B3824" s="2" t="s">
        <v>608</v>
      </c>
      <c r="C3824" s="2" t="s">
        <v>963</v>
      </c>
      <c r="D3824" t="s">
        <v>926</v>
      </c>
      <c r="E3824" s="2" t="s">
        <v>610</v>
      </c>
      <c r="F3824" t="s">
        <v>416</v>
      </c>
      <c r="G3824" s="6" t="s">
        <v>416</v>
      </c>
      <c r="I3824" t="s">
        <v>21</v>
      </c>
      <c r="J3824" t="s">
        <v>1896</v>
      </c>
      <c r="K3824" s="6" t="s">
        <v>1896</v>
      </c>
      <c r="L3824" t="s">
        <v>8967</v>
      </c>
      <c r="M3824" s="6" t="s">
        <v>8967</v>
      </c>
      <c r="N3824">
        <v>210</v>
      </c>
      <c r="O3824" t="s">
        <v>1391</v>
      </c>
      <c r="P3824" s="6" t="s">
        <v>1391</v>
      </c>
      <c r="Q3824" t="s">
        <v>10513</v>
      </c>
      <c r="R3824" t="s">
        <v>7835</v>
      </c>
      <c r="S3824" s="6" t="s">
        <v>7835</v>
      </c>
      <c r="T3824" t="s">
        <v>23688</v>
      </c>
      <c r="U3824" s="6" t="s">
        <v>23688</v>
      </c>
      <c r="W3824" t="s">
        <v>53</v>
      </c>
      <c r="X3824" s="6" t="s">
        <v>25506</v>
      </c>
      <c r="Y3824" t="s">
        <v>10523</v>
      </c>
      <c r="Z3824" t="s">
        <v>10524</v>
      </c>
    </row>
    <row r="3825" spans="1:26" ht="15" customHeight="1" x14ac:dyDescent="0.25">
      <c r="A3825">
        <v>786</v>
      </c>
      <c r="B3825" s="2" t="s">
        <v>182</v>
      </c>
      <c r="C3825" s="2" t="s">
        <v>1958</v>
      </c>
      <c r="D3825" t="s">
        <v>3076</v>
      </c>
      <c r="E3825" s="2" t="s">
        <v>184</v>
      </c>
      <c r="F3825" t="s">
        <v>416</v>
      </c>
      <c r="G3825" s="6" t="s">
        <v>416</v>
      </c>
      <c r="I3825" t="s">
        <v>21</v>
      </c>
      <c r="J3825" t="s">
        <v>1896</v>
      </c>
      <c r="K3825" s="6" t="s">
        <v>1896</v>
      </c>
      <c r="L3825" t="s">
        <v>8967</v>
      </c>
      <c r="M3825" s="6" t="s">
        <v>8967</v>
      </c>
      <c r="N3825">
        <v>210</v>
      </c>
      <c r="O3825" t="s">
        <v>1391</v>
      </c>
      <c r="P3825" s="6" t="s">
        <v>1391</v>
      </c>
      <c r="Q3825" t="s">
        <v>10513</v>
      </c>
      <c r="R3825" t="s">
        <v>7835</v>
      </c>
      <c r="S3825" s="6" t="s">
        <v>7835</v>
      </c>
      <c r="T3825" t="s">
        <v>23688</v>
      </c>
      <c r="U3825" s="6" t="s">
        <v>23688</v>
      </c>
      <c r="W3825" t="s">
        <v>53</v>
      </c>
      <c r="X3825" s="6" t="s">
        <v>25506</v>
      </c>
      <c r="Y3825" t="s">
        <v>10525</v>
      </c>
      <c r="Z3825" t="s">
        <v>10526</v>
      </c>
    </row>
    <row r="3826" spans="1:26" ht="15" customHeight="1" x14ac:dyDescent="0.25">
      <c r="A3826">
        <v>301</v>
      </c>
      <c r="B3826" s="2" t="s">
        <v>136</v>
      </c>
      <c r="C3826" s="2" t="s">
        <v>1654</v>
      </c>
      <c r="D3826" t="s">
        <v>1380</v>
      </c>
      <c r="E3826" s="2" t="s">
        <v>139</v>
      </c>
      <c r="F3826" t="s">
        <v>416</v>
      </c>
      <c r="G3826" s="6" t="s">
        <v>416</v>
      </c>
      <c r="I3826" t="s">
        <v>21</v>
      </c>
      <c r="J3826" t="s">
        <v>1896</v>
      </c>
      <c r="K3826" s="6" t="s">
        <v>1896</v>
      </c>
      <c r="L3826" t="s">
        <v>10920</v>
      </c>
      <c r="M3826" s="6" t="s">
        <v>8967</v>
      </c>
      <c r="N3826">
        <v>210</v>
      </c>
      <c r="O3826" t="s">
        <v>10921</v>
      </c>
      <c r="P3826" s="6" t="s">
        <v>10921</v>
      </c>
      <c r="Q3826" t="s">
        <v>10922</v>
      </c>
      <c r="R3826" t="s">
        <v>24907</v>
      </c>
      <c r="S3826" s="6" t="s">
        <v>24907</v>
      </c>
      <c r="T3826" t="s">
        <v>24909</v>
      </c>
      <c r="U3826" s="6" t="s">
        <v>24909</v>
      </c>
      <c r="W3826" t="s">
        <v>53</v>
      </c>
      <c r="X3826" s="6" t="s">
        <v>25506</v>
      </c>
      <c r="Y3826" t="s">
        <v>10923</v>
      </c>
      <c r="Z3826" t="s">
        <v>10924</v>
      </c>
    </row>
    <row r="3827" spans="1:26" ht="15" customHeight="1" x14ac:dyDescent="0.25">
      <c r="A3827">
        <v>1680</v>
      </c>
      <c r="B3827" s="2" t="s">
        <v>596</v>
      </c>
      <c r="C3827" s="2" t="s">
        <v>650</v>
      </c>
      <c r="D3827" t="s">
        <v>8971</v>
      </c>
      <c r="E3827" s="2" t="s">
        <v>313</v>
      </c>
      <c r="F3827" t="s">
        <v>416</v>
      </c>
      <c r="G3827" s="6" t="s">
        <v>416</v>
      </c>
      <c r="I3827" t="s">
        <v>21</v>
      </c>
      <c r="J3827" t="s">
        <v>1896</v>
      </c>
      <c r="K3827" s="6" t="s">
        <v>1896</v>
      </c>
      <c r="L3827" t="s">
        <v>8967</v>
      </c>
      <c r="M3827" s="6" t="s">
        <v>8967</v>
      </c>
      <c r="N3827">
        <v>210</v>
      </c>
      <c r="O3827" t="s">
        <v>1391</v>
      </c>
      <c r="P3827" s="6" t="s">
        <v>1391</v>
      </c>
      <c r="Q3827" t="s">
        <v>8968</v>
      </c>
      <c r="R3827" t="s">
        <v>8235</v>
      </c>
      <c r="S3827" s="6" t="s">
        <v>8235</v>
      </c>
      <c r="T3827" t="s">
        <v>24546</v>
      </c>
      <c r="U3827" s="6" t="s">
        <v>24546</v>
      </c>
      <c r="W3827" t="s">
        <v>53</v>
      </c>
      <c r="X3827" s="6" t="s">
        <v>25506</v>
      </c>
      <c r="Y3827" t="s">
        <v>8972</v>
      </c>
      <c r="Z3827" t="s">
        <v>8973</v>
      </c>
    </row>
    <row r="3828" spans="1:26" ht="15" customHeight="1" x14ac:dyDescent="0.25">
      <c r="A3828">
        <v>3064</v>
      </c>
      <c r="B3828" s="2" t="s">
        <v>530</v>
      </c>
      <c r="C3828" s="2" t="s">
        <v>1131</v>
      </c>
      <c r="D3828" t="s">
        <v>8974</v>
      </c>
      <c r="E3828" s="2" t="s">
        <v>85</v>
      </c>
      <c r="F3828" t="s">
        <v>416</v>
      </c>
      <c r="G3828" s="6" t="s">
        <v>416</v>
      </c>
      <c r="I3828" t="s">
        <v>21</v>
      </c>
      <c r="J3828" t="s">
        <v>1896</v>
      </c>
      <c r="K3828" s="6" t="s">
        <v>1896</v>
      </c>
      <c r="L3828" t="s">
        <v>8967</v>
      </c>
      <c r="M3828" s="6" t="s">
        <v>8967</v>
      </c>
      <c r="N3828">
        <v>210</v>
      </c>
      <c r="O3828" t="s">
        <v>1391</v>
      </c>
      <c r="P3828" s="6" t="s">
        <v>1391</v>
      </c>
      <c r="Q3828" t="s">
        <v>8968</v>
      </c>
      <c r="R3828" t="s">
        <v>8235</v>
      </c>
      <c r="S3828" s="6" t="s">
        <v>8235</v>
      </c>
      <c r="T3828" t="s">
        <v>24546</v>
      </c>
      <c r="U3828" s="6" t="s">
        <v>24546</v>
      </c>
      <c r="W3828" t="s">
        <v>53</v>
      </c>
      <c r="X3828" s="6" t="s">
        <v>25506</v>
      </c>
      <c r="Y3828" t="s">
        <v>8975</v>
      </c>
      <c r="Z3828" t="s">
        <v>8976</v>
      </c>
    </row>
    <row r="3829" spans="1:26" ht="15" customHeight="1" x14ac:dyDescent="0.25">
      <c r="A3829">
        <v>2355</v>
      </c>
      <c r="B3829" s="2" t="s">
        <v>430</v>
      </c>
      <c r="C3829" s="2" t="s">
        <v>768</v>
      </c>
      <c r="D3829" t="s">
        <v>3555</v>
      </c>
      <c r="E3829" s="2" t="s">
        <v>432</v>
      </c>
      <c r="F3829" t="s">
        <v>416</v>
      </c>
      <c r="G3829" s="6" t="s">
        <v>416</v>
      </c>
      <c r="I3829" t="s">
        <v>21</v>
      </c>
      <c r="J3829" t="s">
        <v>1896</v>
      </c>
      <c r="K3829" s="6" t="s">
        <v>1896</v>
      </c>
      <c r="L3829" t="s">
        <v>8967</v>
      </c>
      <c r="M3829" s="6" t="s">
        <v>8967</v>
      </c>
      <c r="N3829">
        <v>21</v>
      </c>
      <c r="O3829" t="s">
        <v>8980</v>
      </c>
      <c r="P3829" s="6" t="s">
        <v>8980</v>
      </c>
      <c r="Q3829" t="s">
        <v>8981</v>
      </c>
      <c r="R3829" t="s">
        <v>8235</v>
      </c>
      <c r="S3829" s="6" t="s">
        <v>8235</v>
      </c>
      <c r="T3829" t="s">
        <v>24548</v>
      </c>
      <c r="U3829" s="6" t="s">
        <v>24548</v>
      </c>
      <c r="W3829" t="s">
        <v>53</v>
      </c>
      <c r="X3829" s="6" t="s">
        <v>25506</v>
      </c>
      <c r="Y3829" t="s">
        <v>8982</v>
      </c>
      <c r="Z3829" t="s">
        <v>8983</v>
      </c>
    </row>
    <row r="3830" spans="1:26" ht="15" customHeight="1" x14ac:dyDescent="0.25">
      <c r="A3830">
        <v>1406</v>
      </c>
      <c r="B3830" s="2" t="s">
        <v>66</v>
      </c>
      <c r="C3830" s="2" t="s">
        <v>64</v>
      </c>
      <c r="D3830" t="s">
        <v>3555</v>
      </c>
      <c r="E3830" s="2" t="s">
        <v>2507</v>
      </c>
      <c r="F3830" t="s">
        <v>416</v>
      </c>
      <c r="G3830" s="6" t="s">
        <v>416</v>
      </c>
      <c r="I3830" t="s">
        <v>21</v>
      </c>
      <c r="J3830" t="s">
        <v>1896</v>
      </c>
      <c r="K3830" s="6" t="s">
        <v>1896</v>
      </c>
      <c r="L3830" t="s">
        <v>8967</v>
      </c>
      <c r="M3830" s="6" t="s">
        <v>8967</v>
      </c>
      <c r="N3830">
        <v>210</v>
      </c>
      <c r="O3830" t="s">
        <v>8995</v>
      </c>
      <c r="P3830" s="6" t="s">
        <v>8995</v>
      </c>
      <c r="Q3830" t="s">
        <v>8981</v>
      </c>
      <c r="R3830" t="s">
        <v>8235</v>
      </c>
      <c r="S3830" s="6" t="s">
        <v>8235</v>
      </c>
      <c r="T3830" t="s">
        <v>24548</v>
      </c>
      <c r="U3830" s="6" t="s">
        <v>24548</v>
      </c>
      <c r="W3830" t="s">
        <v>53</v>
      </c>
      <c r="X3830" s="6" t="s">
        <v>25506</v>
      </c>
      <c r="Y3830" t="s">
        <v>8996</v>
      </c>
      <c r="Z3830" t="s">
        <v>8997</v>
      </c>
    </row>
    <row r="3831" spans="1:26" ht="15" customHeight="1" x14ac:dyDescent="0.25">
      <c r="A3831">
        <v>1973</v>
      </c>
      <c r="B3831" s="2" t="s">
        <v>361</v>
      </c>
      <c r="C3831" s="2" t="s">
        <v>1361</v>
      </c>
      <c r="D3831" t="s">
        <v>5712</v>
      </c>
      <c r="E3831" s="2" t="s">
        <v>863</v>
      </c>
      <c r="F3831" t="s">
        <v>416</v>
      </c>
      <c r="G3831" s="6" t="s">
        <v>416</v>
      </c>
      <c r="I3831" t="s">
        <v>21</v>
      </c>
      <c r="J3831" t="s">
        <v>1896</v>
      </c>
      <c r="K3831" s="6" t="s">
        <v>1896</v>
      </c>
      <c r="L3831" t="s">
        <v>8967</v>
      </c>
      <c r="M3831" s="6" t="s">
        <v>8967</v>
      </c>
      <c r="N3831">
        <v>210</v>
      </c>
      <c r="O3831" t="s">
        <v>1391</v>
      </c>
      <c r="P3831" s="6" t="s">
        <v>1391</v>
      </c>
      <c r="Q3831" t="s">
        <v>8981</v>
      </c>
      <c r="R3831" t="s">
        <v>8235</v>
      </c>
      <c r="S3831" s="6" t="s">
        <v>8235</v>
      </c>
      <c r="T3831" t="s">
        <v>24548</v>
      </c>
      <c r="U3831" s="6" t="s">
        <v>24548</v>
      </c>
      <c r="W3831" t="s">
        <v>53</v>
      </c>
      <c r="X3831" s="6" t="s">
        <v>25506</v>
      </c>
      <c r="Y3831" t="s">
        <v>8998</v>
      </c>
      <c r="Z3831" t="s">
        <v>8999</v>
      </c>
    </row>
    <row r="3832" spans="1:26" ht="15" customHeight="1" x14ac:dyDescent="0.25">
      <c r="A3832">
        <v>3284</v>
      </c>
      <c r="B3832" s="2" t="s">
        <v>3160</v>
      </c>
      <c r="C3832" s="2" t="s">
        <v>200</v>
      </c>
      <c r="D3832" t="s">
        <v>5712</v>
      </c>
      <c r="E3832" s="2" t="s">
        <v>7443</v>
      </c>
      <c r="F3832" t="s">
        <v>416</v>
      </c>
      <c r="G3832" s="6" t="s">
        <v>416</v>
      </c>
      <c r="I3832" t="s">
        <v>21</v>
      </c>
      <c r="J3832" t="s">
        <v>1896</v>
      </c>
      <c r="K3832" s="6" t="s">
        <v>1896</v>
      </c>
      <c r="L3832" t="s">
        <v>8967</v>
      </c>
      <c r="M3832" s="6" t="s">
        <v>8967</v>
      </c>
      <c r="N3832">
        <v>210</v>
      </c>
      <c r="O3832" t="s">
        <v>1391</v>
      </c>
      <c r="P3832" s="6" t="s">
        <v>1391</v>
      </c>
      <c r="Q3832" t="s">
        <v>8981</v>
      </c>
      <c r="R3832" t="s">
        <v>8235</v>
      </c>
      <c r="S3832" s="6" t="s">
        <v>8235</v>
      </c>
      <c r="T3832" t="s">
        <v>24548</v>
      </c>
      <c r="U3832" s="6" t="s">
        <v>24548</v>
      </c>
      <c r="W3832" t="s">
        <v>53</v>
      </c>
      <c r="X3832" s="6" t="s">
        <v>25506</v>
      </c>
      <c r="Y3832" t="s">
        <v>9000</v>
      </c>
      <c r="Z3832" t="s">
        <v>9001</v>
      </c>
    </row>
    <row r="3833" spans="1:26" ht="15" customHeight="1" x14ac:dyDescent="0.25">
      <c r="A3833">
        <v>3517</v>
      </c>
      <c r="B3833" s="2" t="s">
        <v>11936</v>
      </c>
      <c r="C3833" s="2" t="s">
        <v>4139</v>
      </c>
      <c r="D3833" t="s">
        <v>8974</v>
      </c>
      <c r="E3833" s="2" t="s">
        <v>11937</v>
      </c>
      <c r="F3833" t="s">
        <v>416</v>
      </c>
      <c r="G3833" s="6" t="s">
        <v>416</v>
      </c>
      <c r="I3833" t="s">
        <v>21</v>
      </c>
      <c r="J3833" t="s">
        <v>1896</v>
      </c>
      <c r="K3833" s="6" t="s">
        <v>1896</v>
      </c>
      <c r="L3833" t="s">
        <v>8967</v>
      </c>
      <c r="M3833" s="6" t="s">
        <v>8967</v>
      </c>
      <c r="N3833">
        <v>210</v>
      </c>
      <c r="O3833" t="s">
        <v>1391</v>
      </c>
      <c r="P3833" s="6" t="s">
        <v>1391</v>
      </c>
      <c r="Q3833" t="s">
        <v>8981</v>
      </c>
      <c r="R3833" t="s">
        <v>8235</v>
      </c>
      <c r="S3833" s="6" t="s">
        <v>8235</v>
      </c>
      <c r="T3833" t="s">
        <v>24548</v>
      </c>
      <c r="U3833" s="6" t="s">
        <v>24548</v>
      </c>
      <c r="W3833" t="s">
        <v>53</v>
      </c>
      <c r="X3833" s="6" t="s">
        <v>25506</v>
      </c>
      <c r="Y3833" t="s">
        <v>19581</v>
      </c>
      <c r="Z3833" t="s">
        <v>19582</v>
      </c>
    </row>
    <row r="3834" spans="1:26" ht="15" customHeight="1" x14ac:dyDescent="0.25">
      <c r="A3834">
        <v>3732</v>
      </c>
      <c r="B3834" s="2" t="s">
        <v>12364</v>
      </c>
      <c r="C3834" s="2" t="s">
        <v>12223</v>
      </c>
      <c r="D3834" t="s">
        <v>3780</v>
      </c>
      <c r="E3834" s="2" t="s">
        <v>12365</v>
      </c>
      <c r="F3834" t="s">
        <v>416</v>
      </c>
      <c r="G3834" s="6" t="s">
        <v>416</v>
      </c>
      <c r="I3834" t="s">
        <v>21</v>
      </c>
      <c r="J3834" t="s">
        <v>1896</v>
      </c>
      <c r="K3834" s="6" t="s">
        <v>1896</v>
      </c>
      <c r="L3834" t="s">
        <v>8967</v>
      </c>
      <c r="M3834" s="6" t="s">
        <v>8967</v>
      </c>
      <c r="N3834">
        <v>210</v>
      </c>
      <c r="O3834" t="s">
        <v>1391</v>
      </c>
      <c r="P3834" s="6" t="s">
        <v>1391</v>
      </c>
      <c r="Q3834" t="s">
        <v>8981</v>
      </c>
      <c r="R3834" t="s">
        <v>8235</v>
      </c>
      <c r="S3834" s="6" t="s">
        <v>8235</v>
      </c>
      <c r="T3834" t="s">
        <v>24548</v>
      </c>
      <c r="U3834" s="6" t="s">
        <v>24548</v>
      </c>
      <c r="W3834" t="s">
        <v>53</v>
      </c>
      <c r="X3834" s="6" t="s">
        <v>25506</v>
      </c>
      <c r="Y3834" t="s">
        <v>19585</v>
      </c>
      <c r="Z3834" t="s">
        <v>19586</v>
      </c>
    </row>
    <row r="3835" spans="1:26" ht="15" customHeight="1" x14ac:dyDescent="0.25">
      <c r="A3835">
        <v>5807</v>
      </c>
      <c r="B3835" s="2" t="s">
        <v>12534</v>
      </c>
      <c r="C3835" s="2" t="s">
        <v>12422</v>
      </c>
      <c r="D3835" t="s">
        <v>19840</v>
      </c>
      <c r="E3835" s="2" t="s">
        <v>11962</v>
      </c>
      <c r="F3835" t="s">
        <v>416</v>
      </c>
      <c r="G3835" s="6" t="s">
        <v>416</v>
      </c>
      <c r="I3835" t="s">
        <v>21</v>
      </c>
      <c r="J3835" t="s">
        <v>1896</v>
      </c>
      <c r="K3835" s="6" t="s">
        <v>1896</v>
      </c>
      <c r="L3835" t="s">
        <v>8967</v>
      </c>
      <c r="M3835" s="6" t="s">
        <v>8967</v>
      </c>
      <c r="N3835">
        <v>210</v>
      </c>
      <c r="O3835" t="s">
        <v>2272</v>
      </c>
      <c r="P3835" s="6" t="s">
        <v>2272</v>
      </c>
      <c r="Q3835" t="s">
        <v>19841</v>
      </c>
      <c r="R3835" t="s">
        <v>24576</v>
      </c>
      <c r="S3835" s="6" t="s">
        <v>24576</v>
      </c>
      <c r="T3835" t="s">
        <v>24548</v>
      </c>
      <c r="U3835" s="6" t="s">
        <v>24548</v>
      </c>
      <c r="W3835" t="s">
        <v>53</v>
      </c>
      <c r="X3835" s="6" t="s">
        <v>25506</v>
      </c>
      <c r="Y3835" t="s">
        <v>19842</v>
      </c>
      <c r="Z3835" t="s">
        <v>19843</v>
      </c>
    </row>
    <row r="3836" spans="1:26" ht="15" customHeight="1" x14ac:dyDescent="0.25">
      <c r="A3836">
        <v>6163</v>
      </c>
      <c r="B3836" s="2" t="s">
        <v>12613</v>
      </c>
      <c r="C3836" s="2" t="s">
        <v>12448</v>
      </c>
      <c r="D3836" t="s">
        <v>15032</v>
      </c>
      <c r="E3836" s="2" t="s">
        <v>12677</v>
      </c>
      <c r="F3836" t="s">
        <v>416</v>
      </c>
      <c r="G3836" s="6" t="s">
        <v>416</v>
      </c>
      <c r="I3836" t="s">
        <v>21</v>
      </c>
      <c r="J3836" t="s">
        <v>1896</v>
      </c>
      <c r="K3836" s="6" t="s">
        <v>1896</v>
      </c>
      <c r="L3836" t="s">
        <v>8967</v>
      </c>
      <c r="M3836" s="6" t="s">
        <v>8967</v>
      </c>
      <c r="N3836">
        <v>210</v>
      </c>
      <c r="O3836" t="s">
        <v>1391</v>
      </c>
      <c r="P3836" s="6" t="s">
        <v>1391</v>
      </c>
      <c r="Q3836" t="s">
        <v>19848</v>
      </c>
      <c r="R3836" t="s">
        <v>24577</v>
      </c>
      <c r="S3836" s="6" t="s">
        <v>24577</v>
      </c>
      <c r="T3836" t="s">
        <v>24548</v>
      </c>
      <c r="U3836" s="6" t="s">
        <v>24548</v>
      </c>
      <c r="W3836" t="s">
        <v>53</v>
      </c>
      <c r="X3836" s="6" t="s">
        <v>25506</v>
      </c>
      <c r="Y3836" t="s">
        <v>19849</v>
      </c>
      <c r="Z3836" t="s">
        <v>19850</v>
      </c>
    </row>
    <row r="3837" spans="1:26" ht="15" customHeight="1" x14ac:dyDescent="0.25">
      <c r="A3837">
        <v>6443</v>
      </c>
      <c r="B3837" s="2" t="s">
        <v>12639</v>
      </c>
      <c r="C3837" s="2" t="s">
        <v>11961</v>
      </c>
      <c r="D3837" t="s">
        <v>3082</v>
      </c>
      <c r="E3837" s="2" t="s">
        <v>12389</v>
      </c>
      <c r="F3837" t="s">
        <v>416</v>
      </c>
      <c r="G3837" s="6" t="s">
        <v>416</v>
      </c>
      <c r="I3837" t="s">
        <v>21</v>
      </c>
      <c r="J3837" t="s">
        <v>1896</v>
      </c>
      <c r="K3837" s="6" t="s">
        <v>1896</v>
      </c>
      <c r="L3837" t="s">
        <v>8967</v>
      </c>
      <c r="M3837" s="6" t="s">
        <v>8967</v>
      </c>
      <c r="N3837">
        <v>212</v>
      </c>
      <c r="O3837" t="s">
        <v>1391</v>
      </c>
      <c r="P3837" s="6" t="s">
        <v>1391</v>
      </c>
      <c r="Q3837" t="s">
        <v>19841</v>
      </c>
      <c r="R3837" t="s">
        <v>24576</v>
      </c>
      <c r="S3837" s="6" t="s">
        <v>24576</v>
      </c>
      <c r="T3837" t="s">
        <v>24548</v>
      </c>
      <c r="U3837" s="6" t="s">
        <v>24548</v>
      </c>
      <c r="W3837" t="s">
        <v>53</v>
      </c>
      <c r="X3837" s="6" t="s">
        <v>25506</v>
      </c>
      <c r="Y3837" t="s">
        <v>19846</v>
      </c>
      <c r="Z3837" t="s">
        <v>19847</v>
      </c>
    </row>
    <row r="3838" spans="1:26" ht="15" customHeight="1" x14ac:dyDescent="0.25">
      <c r="A3838">
        <v>2751</v>
      </c>
      <c r="B3838" s="2" t="s">
        <v>1774</v>
      </c>
      <c r="C3838" s="2" t="s">
        <v>105</v>
      </c>
      <c r="D3838" t="s">
        <v>3082</v>
      </c>
      <c r="E3838" s="2" t="s">
        <v>374</v>
      </c>
      <c r="F3838" t="s">
        <v>416</v>
      </c>
      <c r="G3838" s="6" t="s">
        <v>416</v>
      </c>
      <c r="I3838" t="s">
        <v>21</v>
      </c>
      <c r="J3838" t="s">
        <v>1896</v>
      </c>
      <c r="K3838" s="6" t="s">
        <v>1896</v>
      </c>
      <c r="L3838" t="s">
        <v>8967</v>
      </c>
      <c r="M3838" s="6" t="s">
        <v>8967</v>
      </c>
      <c r="N3838">
        <v>210</v>
      </c>
      <c r="O3838" t="s">
        <v>1391</v>
      </c>
      <c r="P3838" s="6" t="s">
        <v>1391</v>
      </c>
      <c r="Q3838" t="s">
        <v>9014</v>
      </c>
      <c r="R3838" t="s">
        <v>8235</v>
      </c>
      <c r="S3838" s="6" t="s">
        <v>8235</v>
      </c>
      <c r="T3838" t="s">
        <v>24552</v>
      </c>
      <c r="U3838" s="6" t="s">
        <v>24552</v>
      </c>
      <c r="W3838" t="s">
        <v>53</v>
      </c>
      <c r="X3838" s="6" t="s">
        <v>25506</v>
      </c>
      <c r="Y3838" t="s">
        <v>9015</v>
      </c>
      <c r="Z3838" t="s">
        <v>9016</v>
      </c>
    </row>
    <row r="3839" spans="1:26" ht="15" customHeight="1" x14ac:dyDescent="0.25">
      <c r="A3839">
        <v>1843</v>
      </c>
      <c r="B3839" s="2" t="s">
        <v>691</v>
      </c>
      <c r="C3839" s="2" t="s">
        <v>426</v>
      </c>
      <c r="D3839" t="s">
        <v>49</v>
      </c>
      <c r="E3839" s="2" t="s">
        <v>693</v>
      </c>
      <c r="F3839" t="s">
        <v>416</v>
      </c>
      <c r="G3839" s="6" t="s">
        <v>416</v>
      </c>
      <c r="I3839" t="s">
        <v>21</v>
      </c>
      <c r="J3839" t="s">
        <v>1389</v>
      </c>
      <c r="K3839" s="6" t="s">
        <v>1389</v>
      </c>
      <c r="L3839" t="s">
        <v>2608</v>
      </c>
      <c r="M3839" s="6" t="s">
        <v>2608</v>
      </c>
      <c r="N3839">
        <v>41</v>
      </c>
      <c r="O3839" t="s">
        <v>4321</v>
      </c>
      <c r="P3839" s="6" t="s">
        <v>4321</v>
      </c>
      <c r="Q3839" t="s">
        <v>9678</v>
      </c>
      <c r="R3839" t="s">
        <v>20380</v>
      </c>
      <c r="S3839" s="6" t="s">
        <v>20380</v>
      </c>
      <c r="T3839" t="s">
        <v>24705</v>
      </c>
      <c r="U3839" s="6" t="s">
        <v>24705</v>
      </c>
      <c r="W3839" t="s">
        <v>26</v>
      </c>
      <c r="X3839" s="6" t="s">
        <v>25507</v>
      </c>
      <c r="Y3839" t="s">
        <v>9679</v>
      </c>
      <c r="Z3839" t="s">
        <v>9680</v>
      </c>
    </row>
    <row r="3840" spans="1:26" ht="15" customHeight="1" x14ac:dyDescent="0.25">
      <c r="A3840">
        <v>223</v>
      </c>
      <c r="B3840" s="2" t="s">
        <v>228</v>
      </c>
      <c r="C3840" s="2" t="s">
        <v>241</v>
      </c>
      <c r="D3840" t="s">
        <v>1014</v>
      </c>
      <c r="E3840" s="2" t="s">
        <v>1097</v>
      </c>
      <c r="F3840" t="s">
        <v>416</v>
      </c>
      <c r="G3840" s="6" t="s">
        <v>416</v>
      </c>
      <c r="I3840" t="s">
        <v>21</v>
      </c>
      <c r="J3840" t="s">
        <v>1389</v>
      </c>
      <c r="K3840" s="6" t="s">
        <v>1389</v>
      </c>
      <c r="L3840" t="s">
        <v>3218</v>
      </c>
      <c r="M3840" s="6" t="s">
        <v>3218</v>
      </c>
      <c r="N3840">
        <v>44</v>
      </c>
      <c r="O3840" t="s">
        <v>1391</v>
      </c>
      <c r="P3840" s="6" t="s">
        <v>1391</v>
      </c>
      <c r="Q3840" t="s">
        <v>9096</v>
      </c>
      <c r="T3840" t="s">
        <v>9096</v>
      </c>
      <c r="U3840" s="6" t="s">
        <v>9096</v>
      </c>
      <c r="W3840" t="s">
        <v>53</v>
      </c>
      <c r="X3840" s="6" t="s">
        <v>25506</v>
      </c>
      <c r="Y3840" t="s">
        <v>9097</v>
      </c>
      <c r="Z3840" t="s">
        <v>9098</v>
      </c>
    </row>
    <row r="3841" spans="1:26" ht="15" customHeight="1" x14ac:dyDescent="0.25">
      <c r="A3841">
        <v>5396</v>
      </c>
      <c r="B3841" s="2" t="s">
        <v>12621</v>
      </c>
      <c r="C3841" s="2" t="s">
        <v>12127</v>
      </c>
      <c r="D3841" t="s">
        <v>159</v>
      </c>
      <c r="E3841" s="2" t="s">
        <v>12592</v>
      </c>
      <c r="F3841" t="s">
        <v>416</v>
      </c>
      <c r="G3841" s="6" t="s">
        <v>416</v>
      </c>
      <c r="I3841" t="s">
        <v>21</v>
      </c>
      <c r="J3841" t="s">
        <v>367</v>
      </c>
      <c r="K3841" s="6" t="s">
        <v>367</v>
      </c>
      <c r="L3841" t="s">
        <v>2829</v>
      </c>
      <c r="M3841" s="6" t="s">
        <v>2829</v>
      </c>
      <c r="N3841">
        <v>92</v>
      </c>
      <c r="O3841" t="s">
        <v>1037</v>
      </c>
      <c r="P3841" s="6" t="s">
        <v>1037</v>
      </c>
      <c r="Q3841" t="s">
        <v>15952</v>
      </c>
      <c r="R3841" t="s">
        <v>23817</v>
      </c>
      <c r="S3841" s="6" t="s">
        <v>23817</v>
      </c>
      <c r="T3841" t="s">
        <v>23077</v>
      </c>
      <c r="U3841" s="6" t="s">
        <v>23077</v>
      </c>
      <c r="W3841" t="s">
        <v>53</v>
      </c>
      <c r="X3841" s="6" t="s">
        <v>25506</v>
      </c>
      <c r="Y3841" t="s">
        <v>15953</v>
      </c>
      <c r="Z3841" t="s">
        <v>15954</v>
      </c>
    </row>
    <row r="3842" spans="1:26" ht="15" customHeight="1" x14ac:dyDescent="0.25">
      <c r="A3842">
        <v>6288</v>
      </c>
      <c r="B3842" s="2" t="s">
        <v>12404</v>
      </c>
      <c r="C3842" s="2" t="s">
        <v>12884</v>
      </c>
      <c r="D3842" t="s">
        <v>3076</v>
      </c>
      <c r="E3842" s="2" t="s">
        <v>12488</v>
      </c>
      <c r="F3842" t="s">
        <v>416</v>
      </c>
      <c r="G3842" s="6" t="s">
        <v>416</v>
      </c>
      <c r="I3842" t="s">
        <v>21</v>
      </c>
      <c r="J3842" t="s">
        <v>1896</v>
      </c>
      <c r="K3842" s="6" t="s">
        <v>1896</v>
      </c>
      <c r="L3842" t="s">
        <v>19118</v>
      </c>
      <c r="M3842" s="6" t="s">
        <v>3636</v>
      </c>
      <c r="N3842">
        <v>302</v>
      </c>
      <c r="O3842" t="s">
        <v>24</v>
      </c>
      <c r="P3842" s="6" t="s">
        <v>24</v>
      </c>
      <c r="Q3842" t="s">
        <v>19119</v>
      </c>
      <c r="R3842" t="s">
        <v>23346</v>
      </c>
      <c r="S3842" s="6" t="s">
        <v>23346</v>
      </c>
      <c r="T3842" t="s">
        <v>24450</v>
      </c>
      <c r="U3842" s="6" t="s">
        <v>22926</v>
      </c>
      <c r="V3842" s="13" t="s">
        <v>25875</v>
      </c>
      <c r="W3842" t="s">
        <v>53</v>
      </c>
      <c r="X3842" s="6" t="s">
        <v>25506</v>
      </c>
      <c r="Y3842" t="s">
        <v>19120</v>
      </c>
      <c r="Z3842" t="s">
        <v>19121</v>
      </c>
    </row>
    <row r="3843" spans="1:26" ht="15" customHeight="1" x14ac:dyDescent="0.25">
      <c r="A3843">
        <v>3774</v>
      </c>
      <c r="B3843" s="2" t="s">
        <v>11957</v>
      </c>
      <c r="C3843" s="2" t="s">
        <v>12135</v>
      </c>
      <c r="D3843" t="s">
        <v>3082</v>
      </c>
      <c r="E3843" s="2" t="s">
        <v>11958</v>
      </c>
      <c r="F3843" t="s">
        <v>416</v>
      </c>
      <c r="G3843" s="6" t="s">
        <v>416</v>
      </c>
      <c r="I3843" t="s">
        <v>21</v>
      </c>
      <c r="J3843" t="s">
        <v>1896</v>
      </c>
      <c r="K3843" s="6" t="s">
        <v>1896</v>
      </c>
      <c r="L3843" t="s">
        <v>3636</v>
      </c>
      <c r="M3843" s="6" t="s">
        <v>3636</v>
      </c>
      <c r="N3843">
        <v>302</v>
      </c>
      <c r="O3843" t="s">
        <v>24</v>
      </c>
      <c r="P3843" s="6" t="s">
        <v>24</v>
      </c>
      <c r="Q3843" t="s">
        <v>8055</v>
      </c>
      <c r="R3843" t="s">
        <v>7954</v>
      </c>
      <c r="S3843" s="6" t="s">
        <v>23346</v>
      </c>
      <c r="T3843" t="s">
        <v>22926</v>
      </c>
      <c r="U3843" s="6" t="s">
        <v>22926</v>
      </c>
      <c r="V3843" s="13" t="s">
        <v>25875</v>
      </c>
      <c r="W3843" t="s">
        <v>53</v>
      </c>
      <c r="X3843" s="6" t="s">
        <v>25506</v>
      </c>
      <c r="Y3843" t="s">
        <v>19010</v>
      </c>
      <c r="Z3843" t="s">
        <v>19011</v>
      </c>
    </row>
    <row r="3844" spans="1:26" ht="15" customHeight="1" x14ac:dyDescent="0.25">
      <c r="A3844">
        <v>4043</v>
      </c>
      <c r="B3844" s="2" t="s">
        <v>11981</v>
      </c>
      <c r="C3844" s="2" t="s">
        <v>12053</v>
      </c>
      <c r="D3844" t="s">
        <v>12333</v>
      </c>
      <c r="E3844" s="2" t="s">
        <v>12002</v>
      </c>
      <c r="F3844" t="s">
        <v>416</v>
      </c>
      <c r="G3844" s="6" t="s">
        <v>416</v>
      </c>
      <c r="I3844" t="s">
        <v>21</v>
      </c>
      <c r="J3844" t="s">
        <v>1896</v>
      </c>
      <c r="K3844" s="6" t="s">
        <v>1896</v>
      </c>
      <c r="L3844" t="s">
        <v>19118</v>
      </c>
      <c r="M3844" s="6" t="s">
        <v>3636</v>
      </c>
      <c r="N3844">
        <v>302</v>
      </c>
      <c r="O3844" t="s">
        <v>24</v>
      </c>
      <c r="P3844" s="6" t="s">
        <v>24</v>
      </c>
      <c r="Q3844" t="s">
        <v>19122</v>
      </c>
      <c r="R3844" t="s">
        <v>23346</v>
      </c>
      <c r="S3844" s="6" t="s">
        <v>23346</v>
      </c>
      <c r="T3844" t="s">
        <v>22926</v>
      </c>
      <c r="U3844" s="6" t="s">
        <v>22926</v>
      </c>
      <c r="V3844" s="13" t="s">
        <v>25875</v>
      </c>
      <c r="W3844" t="s">
        <v>53</v>
      </c>
      <c r="X3844" s="6" t="s">
        <v>25506</v>
      </c>
      <c r="Y3844" t="s">
        <v>19123</v>
      </c>
      <c r="Z3844" t="s">
        <v>19124</v>
      </c>
    </row>
    <row r="3845" spans="1:26" ht="15" customHeight="1" x14ac:dyDescent="0.25">
      <c r="A3845">
        <v>4917</v>
      </c>
      <c r="B3845" s="2" t="s">
        <v>12103</v>
      </c>
      <c r="C3845" s="2" t="s">
        <v>12336</v>
      </c>
      <c r="D3845" t="s">
        <v>3622</v>
      </c>
      <c r="E3845" s="2" t="s">
        <v>12103</v>
      </c>
      <c r="F3845" t="s">
        <v>416</v>
      </c>
      <c r="G3845" s="6" t="s">
        <v>416</v>
      </c>
      <c r="I3845" t="s">
        <v>21</v>
      </c>
      <c r="J3845" t="s">
        <v>1896</v>
      </c>
      <c r="K3845" s="6" t="s">
        <v>1896</v>
      </c>
      <c r="L3845" t="s">
        <v>3636</v>
      </c>
      <c r="M3845" s="6" t="s">
        <v>3636</v>
      </c>
      <c r="N3845">
        <v>302</v>
      </c>
      <c r="O3845" t="s">
        <v>24</v>
      </c>
      <c r="P3845" s="6" t="s">
        <v>24</v>
      </c>
      <c r="Q3845" t="s">
        <v>2466</v>
      </c>
      <c r="R3845" t="s">
        <v>2466</v>
      </c>
      <c r="S3845" s="6" t="s">
        <v>23346</v>
      </c>
      <c r="U3845" s="6" t="s">
        <v>22926</v>
      </c>
      <c r="V3845" s="13" t="s">
        <v>25875</v>
      </c>
      <c r="W3845" t="s">
        <v>53</v>
      </c>
      <c r="X3845" s="6" t="s">
        <v>25506</v>
      </c>
      <c r="Y3845" t="s">
        <v>13911</v>
      </c>
      <c r="Z3845" t="s">
        <v>13912</v>
      </c>
    </row>
    <row r="3846" spans="1:26" ht="15" customHeight="1" x14ac:dyDescent="0.25">
      <c r="A3846">
        <v>5246</v>
      </c>
      <c r="B3846" s="2" t="s">
        <v>12485</v>
      </c>
      <c r="C3846" s="2" t="s">
        <v>11997</v>
      </c>
      <c r="D3846" t="s">
        <v>18969</v>
      </c>
      <c r="E3846" s="2" t="s">
        <v>12656</v>
      </c>
      <c r="F3846" t="s">
        <v>416</v>
      </c>
      <c r="G3846" s="6" t="s">
        <v>416</v>
      </c>
      <c r="I3846" t="s">
        <v>21</v>
      </c>
      <c r="J3846" t="s">
        <v>19105</v>
      </c>
      <c r="K3846" s="6" t="s">
        <v>1896</v>
      </c>
      <c r="L3846" t="s">
        <v>3636</v>
      </c>
      <c r="M3846" s="6" t="s">
        <v>3636</v>
      </c>
      <c r="N3846">
        <v>302</v>
      </c>
      <c r="O3846" t="s">
        <v>24</v>
      </c>
      <c r="P3846" s="6" t="s">
        <v>24</v>
      </c>
      <c r="Q3846" t="s">
        <v>19106</v>
      </c>
      <c r="R3846" t="s">
        <v>24449</v>
      </c>
      <c r="S3846" s="6" t="s">
        <v>23346</v>
      </c>
      <c r="T3846" t="s">
        <v>22926</v>
      </c>
      <c r="U3846" s="6" t="s">
        <v>22926</v>
      </c>
      <c r="V3846" s="13" t="s">
        <v>25875</v>
      </c>
      <c r="W3846" t="s">
        <v>53</v>
      </c>
      <c r="X3846" s="6" t="s">
        <v>25506</v>
      </c>
      <c r="Y3846" t="s">
        <v>19107</v>
      </c>
      <c r="Z3846" t="s">
        <v>19108</v>
      </c>
    </row>
    <row r="3847" spans="1:26" ht="15" customHeight="1" x14ac:dyDescent="0.25">
      <c r="A3847">
        <v>6511</v>
      </c>
      <c r="B3847" s="2" t="s">
        <v>12519</v>
      </c>
      <c r="C3847" t="s">
        <v>13939</v>
      </c>
      <c r="D3847" t="s">
        <v>13940</v>
      </c>
      <c r="E3847" s="2" t="s">
        <v>13298</v>
      </c>
      <c r="F3847" t="s">
        <v>416</v>
      </c>
      <c r="G3847" s="6" t="s">
        <v>416</v>
      </c>
      <c r="I3847" t="s">
        <v>21</v>
      </c>
      <c r="J3847" t="s">
        <v>1896</v>
      </c>
      <c r="K3847" s="6" t="s">
        <v>1896</v>
      </c>
      <c r="L3847" t="s">
        <v>3636</v>
      </c>
      <c r="M3847" s="6" t="s">
        <v>3636</v>
      </c>
      <c r="N3847">
        <v>302</v>
      </c>
      <c r="O3847" t="s">
        <v>224</v>
      </c>
      <c r="P3847" s="6" t="s">
        <v>224</v>
      </c>
      <c r="Q3847" t="s">
        <v>13941</v>
      </c>
      <c r="R3847" t="s">
        <v>25293</v>
      </c>
      <c r="S3847" s="6" t="s">
        <v>23346</v>
      </c>
      <c r="T3847" t="s">
        <v>22926</v>
      </c>
      <c r="U3847" s="6" t="s">
        <v>22926</v>
      </c>
      <c r="V3847" s="13" t="s">
        <v>25875</v>
      </c>
      <c r="W3847" t="s">
        <v>53</v>
      </c>
      <c r="X3847" s="6" t="s">
        <v>25506</v>
      </c>
      <c r="Y3847" t="s">
        <v>13942</v>
      </c>
      <c r="Z3847" t="s">
        <v>13943</v>
      </c>
    </row>
    <row r="3848" spans="1:26" ht="15" customHeight="1" x14ac:dyDescent="0.25">
      <c r="A3848">
        <v>3924</v>
      </c>
      <c r="B3848" s="2" t="s">
        <v>14182</v>
      </c>
      <c r="C3848" s="2" t="s">
        <v>12364</v>
      </c>
      <c r="D3848" t="s">
        <v>1228</v>
      </c>
      <c r="E3848" s="2" t="s">
        <v>12328</v>
      </c>
      <c r="F3848" t="s">
        <v>416</v>
      </c>
      <c r="G3848" s="6" t="s">
        <v>416</v>
      </c>
      <c r="I3848" t="s">
        <v>21</v>
      </c>
      <c r="J3848" t="s">
        <v>1079</v>
      </c>
      <c r="K3848" s="6" t="s">
        <v>1079</v>
      </c>
      <c r="L3848" t="s">
        <v>2326</v>
      </c>
      <c r="M3848" s="6" t="s">
        <v>2326</v>
      </c>
      <c r="N3848">
        <v>51</v>
      </c>
      <c r="O3848" t="s">
        <v>16358</v>
      </c>
      <c r="P3848" s="6" t="s">
        <v>16358</v>
      </c>
      <c r="Q3848" t="s">
        <v>22103</v>
      </c>
      <c r="R3848" t="s">
        <v>1969</v>
      </c>
      <c r="S3848" s="6" t="s">
        <v>1969</v>
      </c>
      <c r="T3848" t="s">
        <v>24968</v>
      </c>
      <c r="U3848" s="6" t="s">
        <v>24968</v>
      </c>
      <c r="W3848" t="s">
        <v>53</v>
      </c>
      <c r="X3848" s="6" t="s">
        <v>25506</v>
      </c>
      <c r="Y3848" t="s">
        <v>22104</v>
      </c>
      <c r="Z3848" t="s">
        <v>22105</v>
      </c>
    </row>
    <row r="3849" spans="1:26" ht="15" customHeight="1" x14ac:dyDescent="0.25">
      <c r="A3849">
        <v>3561</v>
      </c>
      <c r="B3849" s="2" t="s">
        <v>11969</v>
      </c>
      <c r="C3849" s="2" t="s">
        <v>11941</v>
      </c>
      <c r="D3849" t="s">
        <v>159</v>
      </c>
      <c r="E3849" s="2" t="s">
        <v>11975</v>
      </c>
      <c r="F3849" t="s">
        <v>416</v>
      </c>
      <c r="G3849" s="6" t="s">
        <v>416</v>
      </c>
      <c r="I3849" t="s">
        <v>21</v>
      </c>
      <c r="J3849" t="s">
        <v>1896</v>
      </c>
      <c r="K3849" s="6" t="s">
        <v>1896</v>
      </c>
      <c r="L3849" t="s">
        <v>3636</v>
      </c>
      <c r="M3849" s="6" t="s">
        <v>3636</v>
      </c>
      <c r="N3849">
        <v>312</v>
      </c>
      <c r="O3849" t="s">
        <v>24</v>
      </c>
      <c r="P3849" s="6" t="s">
        <v>24</v>
      </c>
      <c r="Q3849" t="s">
        <v>8055</v>
      </c>
      <c r="R3849" t="s">
        <v>7954</v>
      </c>
      <c r="S3849" s="6" t="s">
        <v>23346</v>
      </c>
      <c r="T3849" t="s">
        <v>22926</v>
      </c>
      <c r="U3849" s="6" t="s">
        <v>22926</v>
      </c>
      <c r="V3849" s="13" t="s">
        <v>25875</v>
      </c>
      <c r="W3849" t="s">
        <v>53</v>
      </c>
      <c r="X3849" s="6" t="s">
        <v>25506</v>
      </c>
      <c r="Y3849" t="s">
        <v>19008</v>
      </c>
      <c r="Z3849" t="s">
        <v>19009</v>
      </c>
    </row>
    <row r="3850" spans="1:26" ht="15" customHeight="1" x14ac:dyDescent="0.25">
      <c r="A3850">
        <v>5505</v>
      </c>
      <c r="B3850" s="2" t="s">
        <v>12643</v>
      </c>
      <c r="C3850" s="2" t="s">
        <v>12068</v>
      </c>
      <c r="D3850" t="s">
        <v>18824</v>
      </c>
      <c r="E3850" s="2" t="s">
        <v>12644</v>
      </c>
      <c r="F3850" t="s">
        <v>416</v>
      </c>
      <c r="G3850" s="6" t="s">
        <v>416</v>
      </c>
      <c r="I3850" t="s">
        <v>21</v>
      </c>
      <c r="J3850" t="s">
        <v>120</v>
      </c>
      <c r="K3850" s="6" t="s">
        <v>120</v>
      </c>
      <c r="L3850" t="s">
        <v>2326</v>
      </c>
      <c r="M3850" s="6" t="s">
        <v>2326</v>
      </c>
      <c r="N3850">
        <v>122</v>
      </c>
      <c r="O3850" t="s">
        <v>24</v>
      </c>
      <c r="P3850" s="6" t="s">
        <v>24</v>
      </c>
      <c r="Q3850" t="s">
        <v>18825</v>
      </c>
      <c r="R3850" t="s">
        <v>9330</v>
      </c>
      <c r="S3850" s="6" t="s">
        <v>9330</v>
      </c>
      <c r="T3850" t="s">
        <v>23531</v>
      </c>
      <c r="U3850" s="6" t="s">
        <v>23531</v>
      </c>
      <c r="W3850" t="s">
        <v>53</v>
      </c>
      <c r="X3850" s="6" t="s">
        <v>25506</v>
      </c>
      <c r="Y3850" t="s">
        <v>18826</v>
      </c>
      <c r="Z3850" t="s">
        <v>18827</v>
      </c>
    </row>
    <row r="3851" spans="1:26" ht="15" customHeight="1" x14ac:dyDescent="0.25">
      <c r="A3851">
        <v>5944</v>
      </c>
      <c r="B3851" s="2" t="s">
        <v>12624</v>
      </c>
      <c r="C3851" s="2" t="s">
        <v>12397</v>
      </c>
      <c r="D3851" t="s">
        <v>5712</v>
      </c>
      <c r="E3851" s="2" t="s">
        <v>12625</v>
      </c>
      <c r="F3851" t="s">
        <v>416</v>
      </c>
      <c r="G3851" s="6" t="s">
        <v>416</v>
      </c>
      <c r="I3851" t="s">
        <v>21</v>
      </c>
      <c r="J3851" t="s">
        <v>1896</v>
      </c>
      <c r="K3851" s="6" t="s">
        <v>1896</v>
      </c>
      <c r="L3851" t="s">
        <v>3636</v>
      </c>
      <c r="M3851" s="6" t="s">
        <v>3636</v>
      </c>
      <c r="N3851">
        <v>312</v>
      </c>
      <c r="O3851" t="s">
        <v>24</v>
      </c>
      <c r="P3851" s="6" t="s">
        <v>24</v>
      </c>
      <c r="Q3851" t="s">
        <v>19122</v>
      </c>
      <c r="R3851" t="s">
        <v>23346</v>
      </c>
      <c r="S3851" s="6" t="s">
        <v>23346</v>
      </c>
      <c r="T3851" t="s">
        <v>22926</v>
      </c>
      <c r="U3851" s="6" t="s">
        <v>22926</v>
      </c>
      <c r="V3851" s="13" t="s">
        <v>25875</v>
      </c>
      <c r="W3851" t="s">
        <v>53</v>
      </c>
      <c r="X3851" s="6" t="s">
        <v>25506</v>
      </c>
      <c r="Y3851" t="s">
        <v>19134</v>
      </c>
      <c r="Z3851" t="s">
        <v>19135</v>
      </c>
    </row>
    <row r="3852" spans="1:26" ht="15" customHeight="1" x14ac:dyDescent="0.25">
      <c r="A3852">
        <v>1507</v>
      </c>
      <c r="B3852" s="2" t="s">
        <v>731</v>
      </c>
      <c r="C3852" s="2" t="s">
        <v>1071</v>
      </c>
      <c r="D3852" t="s">
        <v>65</v>
      </c>
      <c r="E3852" s="2" t="s">
        <v>304</v>
      </c>
      <c r="F3852" t="s">
        <v>416</v>
      </c>
      <c r="G3852" s="6" t="s">
        <v>416</v>
      </c>
      <c r="I3852" t="s">
        <v>21</v>
      </c>
      <c r="J3852" t="s">
        <v>2568</v>
      </c>
      <c r="K3852" s="6" t="s">
        <v>2568</v>
      </c>
      <c r="L3852" t="s">
        <v>9621</v>
      </c>
      <c r="M3852" s="6" t="s">
        <v>9621</v>
      </c>
      <c r="N3852">
        <v>102</v>
      </c>
      <c r="O3852" t="s">
        <v>1048</v>
      </c>
      <c r="P3852" s="6" t="s">
        <v>1048</v>
      </c>
      <c r="Q3852" t="s">
        <v>9622</v>
      </c>
      <c r="R3852" t="s">
        <v>20380</v>
      </c>
      <c r="S3852" s="6" t="s">
        <v>20380</v>
      </c>
      <c r="T3852" t="s">
        <v>24701</v>
      </c>
      <c r="U3852" s="6" t="s">
        <v>24701</v>
      </c>
      <c r="W3852" t="s">
        <v>53</v>
      </c>
      <c r="X3852" s="6" t="s">
        <v>25506</v>
      </c>
      <c r="Y3852" t="s">
        <v>9623</v>
      </c>
      <c r="Z3852" t="s">
        <v>9624</v>
      </c>
    </row>
    <row r="3853" spans="1:26" ht="15" customHeight="1" x14ac:dyDescent="0.25">
      <c r="A3853">
        <v>6870</v>
      </c>
      <c r="B3853" s="2" t="s">
        <v>12802</v>
      </c>
      <c r="C3853" s="2" t="s">
        <v>13983</v>
      </c>
      <c r="D3853" t="s">
        <v>49</v>
      </c>
      <c r="E3853" s="2" t="s">
        <v>12748</v>
      </c>
      <c r="F3853" t="s">
        <v>416</v>
      </c>
      <c r="G3853" s="6" t="s">
        <v>416</v>
      </c>
      <c r="I3853" t="s">
        <v>21</v>
      </c>
      <c r="J3853" t="s">
        <v>176</v>
      </c>
      <c r="K3853" s="6" t="s">
        <v>176</v>
      </c>
      <c r="L3853" t="s">
        <v>15845</v>
      </c>
      <c r="M3853" s="6" t="s">
        <v>15845</v>
      </c>
      <c r="N3853">
        <v>220</v>
      </c>
      <c r="O3853" t="s">
        <v>1391</v>
      </c>
      <c r="P3853" s="6" t="s">
        <v>1391</v>
      </c>
      <c r="Q3853" t="s">
        <v>15846</v>
      </c>
      <c r="R3853" t="s">
        <v>23268</v>
      </c>
      <c r="S3853" s="6" t="s">
        <v>23268</v>
      </c>
      <c r="T3853" t="s">
        <v>23782</v>
      </c>
      <c r="U3853" s="6" t="s">
        <v>23782</v>
      </c>
      <c r="W3853" t="s">
        <v>53</v>
      </c>
      <c r="X3853" s="6" t="s">
        <v>25506</v>
      </c>
      <c r="Y3853" t="s">
        <v>15847</v>
      </c>
      <c r="Z3853" t="s">
        <v>15848</v>
      </c>
    </row>
    <row r="3854" spans="1:26" ht="15" customHeight="1" x14ac:dyDescent="0.25">
      <c r="A3854">
        <v>3553</v>
      </c>
      <c r="B3854" s="2" t="s">
        <v>11969</v>
      </c>
      <c r="C3854" s="2" t="s">
        <v>12206</v>
      </c>
      <c r="D3854" t="s">
        <v>3622</v>
      </c>
      <c r="E3854" s="2" t="s">
        <v>11975</v>
      </c>
      <c r="F3854" t="s">
        <v>416</v>
      </c>
      <c r="G3854" s="6" t="s">
        <v>416</v>
      </c>
      <c r="I3854" t="s">
        <v>21</v>
      </c>
      <c r="J3854" t="s">
        <v>1896</v>
      </c>
      <c r="K3854" s="6" t="s">
        <v>1896</v>
      </c>
      <c r="L3854" t="s">
        <v>4276</v>
      </c>
      <c r="M3854" s="6" t="s">
        <v>4276</v>
      </c>
      <c r="N3854">
        <v>158</v>
      </c>
      <c r="O3854" t="s">
        <v>24</v>
      </c>
      <c r="P3854" s="6" t="s">
        <v>24</v>
      </c>
      <c r="Q3854" t="s">
        <v>4278</v>
      </c>
      <c r="R3854" t="s">
        <v>3837</v>
      </c>
      <c r="S3854" s="6" t="s">
        <v>3837</v>
      </c>
      <c r="T3854" t="s">
        <v>23683</v>
      </c>
      <c r="U3854" s="6" t="s">
        <v>23683</v>
      </c>
      <c r="W3854" t="s">
        <v>53</v>
      </c>
      <c r="X3854" s="6" t="s">
        <v>25506</v>
      </c>
      <c r="Y3854" t="s">
        <v>15307</v>
      </c>
      <c r="Z3854" t="s">
        <v>15308</v>
      </c>
    </row>
    <row r="3855" spans="1:26" ht="15" customHeight="1" x14ac:dyDescent="0.25">
      <c r="A3855">
        <v>4229</v>
      </c>
      <c r="B3855" s="2" t="s">
        <v>12038</v>
      </c>
      <c r="C3855" s="2" t="s">
        <v>12074</v>
      </c>
      <c r="D3855" t="s">
        <v>8974</v>
      </c>
      <c r="E3855" s="2" t="s">
        <v>13238</v>
      </c>
      <c r="F3855" t="s">
        <v>416</v>
      </c>
      <c r="G3855" s="6" t="s">
        <v>416</v>
      </c>
      <c r="I3855" t="s">
        <v>21</v>
      </c>
      <c r="J3855" t="s">
        <v>1896</v>
      </c>
      <c r="K3855" s="6" t="s">
        <v>1896</v>
      </c>
      <c r="L3855" t="s">
        <v>4276</v>
      </c>
      <c r="M3855" s="6" t="s">
        <v>4276</v>
      </c>
      <c r="N3855">
        <v>158</v>
      </c>
      <c r="O3855" t="s">
        <v>24</v>
      </c>
      <c r="P3855" s="6" t="s">
        <v>24</v>
      </c>
      <c r="Q3855" t="s">
        <v>4278</v>
      </c>
      <c r="R3855" t="s">
        <v>3837</v>
      </c>
      <c r="S3855" s="6" t="s">
        <v>3837</v>
      </c>
      <c r="T3855" t="s">
        <v>23683</v>
      </c>
      <c r="U3855" s="6" t="s">
        <v>23683</v>
      </c>
      <c r="W3855" t="s">
        <v>53</v>
      </c>
      <c r="X3855" s="6" t="s">
        <v>25506</v>
      </c>
      <c r="Y3855" t="s">
        <v>15311</v>
      </c>
      <c r="Z3855" t="s">
        <v>15312</v>
      </c>
    </row>
    <row r="3856" spans="1:26" ht="15" customHeight="1" x14ac:dyDescent="0.25">
      <c r="A3856">
        <v>4557</v>
      </c>
      <c r="B3856" s="2" t="s">
        <v>12108</v>
      </c>
      <c r="C3856" s="2" t="s">
        <v>12013</v>
      </c>
      <c r="D3856" t="s">
        <v>1380</v>
      </c>
      <c r="E3856" s="2" t="s">
        <v>12164</v>
      </c>
      <c r="F3856" t="s">
        <v>416</v>
      </c>
      <c r="G3856" s="6" t="s">
        <v>416</v>
      </c>
      <c r="I3856" t="s">
        <v>21</v>
      </c>
      <c r="J3856" t="s">
        <v>1896</v>
      </c>
      <c r="K3856" s="6" t="s">
        <v>1896</v>
      </c>
      <c r="L3856" t="s">
        <v>4276</v>
      </c>
      <c r="M3856" s="6" t="s">
        <v>4276</v>
      </c>
      <c r="N3856">
        <v>158</v>
      </c>
      <c r="O3856" t="s">
        <v>12165</v>
      </c>
      <c r="P3856" s="6" t="s">
        <v>12165</v>
      </c>
      <c r="Q3856" t="s">
        <v>4278</v>
      </c>
      <c r="R3856" t="s">
        <v>3837</v>
      </c>
      <c r="S3856" s="6" t="s">
        <v>3837</v>
      </c>
      <c r="T3856" t="s">
        <v>23683</v>
      </c>
      <c r="U3856" s="6" t="s">
        <v>23683</v>
      </c>
      <c r="W3856" t="s">
        <v>53</v>
      </c>
      <c r="X3856" s="6" t="s">
        <v>25506</v>
      </c>
      <c r="Y3856" t="s">
        <v>15313</v>
      </c>
      <c r="Z3856" t="s">
        <v>15314</v>
      </c>
    </row>
    <row r="3857" spans="1:26" ht="15" customHeight="1" x14ac:dyDescent="0.25">
      <c r="A3857">
        <v>1149</v>
      </c>
      <c r="B3857" s="2" t="s">
        <v>1967</v>
      </c>
      <c r="C3857" s="2" t="s">
        <v>1243</v>
      </c>
      <c r="D3857" t="s">
        <v>235</v>
      </c>
      <c r="E3857" s="2" t="s">
        <v>3928</v>
      </c>
      <c r="F3857" t="s">
        <v>416</v>
      </c>
      <c r="G3857" s="6" t="s">
        <v>416</v>
      </c>
      <c r="I3857" t="s">
        <v>21</v>
      </c>
      <c r="J3857" t="s">
        <v>196</v>
      </c>
      <c r="K3857" s="6" t="s">
        <v>196</v>
      </c>
      <c r="L3857" t="s">
        <v>3929</v>
      </c>
      <c r="M3857" s="6" t="s">
        <v>3929</v>
      </c>
      <c r="N3857">
        <v>316</v>
      </c>
      <c r="O3857" t="s">
        <v>897</v>
      </c>
      <c r="P3857" s="6" t="s">
        <v>897</v>
      </c>
      <c r="Q3857" t="s">
        <v>3930</v>
      </c>
      <c r="R3857" t="s">
        <v>3837</v>
      </c>
      <c r="S3857" s="6" t="s">
        <v>3837</v>
      </c>
      <c r="T3857" t="s">
        <v>23639</v>
      </c>
      <c r="U3857" s="6" t="s">
        <v>23639</v>
      </c>
      <c r="W3857" t="s">
        <v>53</v>
      </c>
      <c r="X3857" s="6" t="s">
        <v>25506</v>
      </c>
      <c r="Y3857" t="s">
        <v>3931</v>
      </c>
      <c r="Z3857" t="s">
        <v>3932</v>
      </c>
    </row>
    <row r="3858" spans="1:26" ht="15" customHeight="1" x14ac:dyDescent="0.25">
      <c r="A3858">
        <v>2699</v>
      </c>
      <c r="B3858" s="2" t="s">
        <v>378</v>
      </c>
      <c r="C3858" s="2" t="s">
        <v>296</v>
      </c>
      <c r="D3858" t="s">
        <v>49</v>
      </c>
      <c r="E3858" s="2" t="s">
        <v>2219</v>
      </c>
      <c r="F3858" t="s">
        <v>416</v>
      </c>
      <c r="G3858" s="6" t="s">
        <v>416</v>
      </c>
      <c r="I3858" t="s">
        <v>21</v>
      </c>
      <c r="J3858" t="s">
        <v>3829</v>
      </c>
      <c r="K3858" s="6" t="s">
        <v>222</v>
      </c>
      <c r="L3858" t="s">
        <v>9051</v>
      </c>
      <c r="M3858" s="6" t="s">
        <v>9051</v>
      </c>
      <c r="N3858">
        <v>200</v>
      </c>
      <c r="O3858" t="s">
        <v>1391</v>
      </c>
      <c r="P3858" s="6" t="s">
        <v>1391</v>
      </c>
      <c r="Q3858" t="s">
        <v>9052</v>
      </c>
      <c r="T3858" t="s">
        <v>9052</v>
      </c>
      <c r="U3858" s="6" t="s">
        <v>9052</v>
      </c>
      <c r="W3858" t="s">
        <v>53</v>
      </c>
      <c r="X3858" s="6" t="s">
        <v>25506</v>
      </c>
      <c r="Y3858" t="s">
        <v>9053</v>
      </c>
      <c r="Z3858" t="s">
        <v>9054</v>
      </c>
    </row>
    <row r="3859" spans="1:26" ht="15" customHeight="1" x14ac:dyDescent="0.25">
      <c r="A3859">
        <v>6398</v>
      </c>
      <c r="B3859" s="2" t="s">
        <v>12826</v>
      </c>
      <c r="C3859" s="2" t="s">
        <v>14619</v>
      </c>
      <c r="D3859" t="s">
        <v>65</v>
      </c>
      <c r="E3859" s="2" t="s">
        <v>12742</v>
      </c>
      <c r="F3859" t="s">
        <v>416</v>
      </c>
      <c r="G3859" s="6" t="s">
        <v>416</v>
      </c>
      <c r="I3859" t="s">
        <v>21</v>
      </c>
      <c r="J3859" t="s">
        <v>22</v>
      </c>
      <c r="K3859" s="6" t="s">
        <v>22</v>
      </c>
      <c r="L3859" t="s">
        <v>19778</v>
      </c>
      <c r="M3859" s="6" t="s">
        <v>19778</v>
      </c>
      <c r="N3859">
        <v>36</v>
      </c>
      <c r="O3859" t="s">
        <v>1717</v>
      </c>
      <c r="P3859" s="6" t="s">
        <v>1717</v>
      </c>
      <c r="Q3859" t="s">
        <v>19779</v>
      </c>
      <c r="R3859" t="s">
        <v>24090</v>
      </c>
      <c r="S3859" s="6" t="s">
        <v>24090</v>
      </c>
      <c r="T3859" t="s">
        <v>24570</v>
      </c>
      <c r="U3859" s="6" t="s">
        <v>24570</v>
      </c>
      <c r="W3859" t="s">
        <v>26</v>
      </c>
      <c r="X3859" s="6" t="s">
        <v>25507</v>
      </c>
      <c r="Y3859" t="s">
        <v>19780</v>
      </c>
      <c r="Z3859" t="s">
        <v>19781</v>
      </c>
    </row>
    <row r="3860" spans="1:26" ht="15" customHeight="1" x14ac:dyDescent="0.25">
      <c r="A3860">
        <v>5573</v>
      </c>
      <c r="B3860" s="2" t="s">
        <v>12545</v>
      </c>
      <c r="C3860" s="2" t="s">
        <v>12860</v>
      </c>
      <c r="D3860" t="s">
        <v>58</v>
      </c>
      <c r="E3860" s="2" t="s">
        <v>12547</v>
      </c>
      <c r="F3860" t="s">
        <v>416</v>
      </c>
      <c r="G3860" s="6" t="s">
        <v>416</v>
      </c>
      <c r="I3860" t="s">
        <v>21</v>
      </c>
      <c r="J3860" t="s">
        <v>213</v>
      </c>
      <c r="K3860" s="6" t="s">
        <v>213</v>
      </c>
      <c r="L3860" t="s">
        <v>3364</v>
      </c>
      <c r="M3860" s="6" t="s">
        <v>3364</v>
      </c>
      <c r="N3860">
        <v>97</v>
      </c>
      <c r="O3860" t="s">
        <v>959</v>
      </c>
      <c r="P3860" s="6" t="s">
        <v>959</v>
      </c>
      <c r="Q3860" t="s">
        <v>17858</v>
      </c>
      <c r="R3860" t="s">
        <v>7504</v>
      </c>
      <c r="S3860" s="6" t="s">
        <v>24330</v>
      </c>
      <c r="T3860" t="s">
        <v>22862</v>
      </c>
      <c r="U3860" s="6" t="s">
        <v>22862</v>
      </c>
      <c r="W3860" t="s">
        <v>53</v>
      </c>
      <c r="X3860" s="6" t="s">
        <v>25506</v>
      </c>
      <c r="Y3860" t="s">
        <v>17859</v>
      </c>
      <c r="Z3860" t="s">
        <v>17860</v>
      </c>
    </row>
    <row r="3861" spans="1:26" ht="15" customHeight="1" x14ac:dyDescent="0.25">
      <c r="A3861">
        <v>6080</v>
      </c>
      <c r="B3861" s="2" t="s">
        <v>12383</v>
      </c>
      <c r="C3861" s="2" t="s">
        <v>12538</v>
      </c>
      <c r="D3861" t="s">
        <v>58</v>
      </c>
      <c r="E3861" s="2" t="s">
        <v>12597</v>
      </c>
      <c r="F3861" t="s">
        <v>416</v>
      </c>
      <c r="G3861" s="6" t="s">
        <v>416</v>
      </c>
      <c r="I3861" t="s">
        <v>21</v>
      </c>
      <c r="J3861" t="s">
        <v>22</v>
      </c>
      <c r="K3861" s="6" t="s">
        <v>22</v>
      </c>
      <c r="L3861" t="s">
        <v>169</v>
      </c>
      <c r="M3861" s="6" t="s">
        <v>169</v>
      </c>
      <c r="N3861">
        <v>87</v>
      </c>
      <c r="O3861" t="s">
        <v>24</v>
      </c>
      <c r="P3861" s="6" t="s">
        <v>24</v>
      </c>
      <c r="Q3861" t="s">
        <v>18774</v>
      </c>
      <c r="R3861" t="s">
        <v>9330</v>
      </c>
      <c r="S3861" s="6" t="s">
        <v>9330</v>
      </c>
      <c r="T3861" t="s">
        <v>24392</v>
      </c>
      <c r="U3861" s="6" t="s">
        <v>8220</v>
      </c>
      <c r="V3861" s="13" t="s">
        <v>25855</v>
      </c>
      <c r="W3861" t="s">
        <v>26</v>
      </c>
      <c r="X3861" s="6" t="s">
        <v>25507</v>
      </c>
      <c r="Y3861" t="s">
        <v>18775</v>
      </c>
      <c r="Z3861" t="s">
        <v>18776</v>
      </c>
    </row>
    <row r="3862" spans="1:26" ht="15" customHeight="1" x14ac:dyDescent="0.25">
      <c r="A3862">
        <v>5973</v>
      </c>
      <c r="B3862" s="2" t="s">
        <v>12829</v>
      </c>
      <c r="C3862" s="2" t="s">
        <v>12624</v>
      </c>
      <c r="D3862" t="s">
        <v>3086</v>
      </c>
      <c r="E3862" s="2" t="s">
        <v>12730</v>
      </c>
      <c r="F3862" t="s">
        <v>416</v>
      </c>
      <c r="G3862" s="6" t="s">
        <v>416</v>
      </c>
      <c r="I3862" t="s">
        <v>21</v>
      </c>
      <c r="J3862" t="s">
        <v>1896</v>
      </c>
      <c r="K3862" s="6" t="s">
        <v>1896</v>
      </c>
      <c r="L3862" t="s">
        <v>21344</v>
      </c>
      <c r="M3862" s="6" t="s">
        <v>21344</v>
      </c>
      <c r="N3862">
        <v>249</v>
      </c>
      <c r="O3862" t="s">
        <v>1391</v>
      </c>
      <c r="P3862" s="6" t="s">
        <v>1391</v>
      </c>
      <c r="Q3862" t="s">
        <v>10917</v>
      </c>
      <c r="R3862" t="s">
        <v>24907</v>
      </c>
      <c r="S3862" s="6" t="s">
        <v>24907</v>
      </c>
      <c r="T3862" t="s">
        <v>23688</v>
      </c>
      <c r="U3862" s="6" t="s">
        <v>23688</v>
      </c>
      <c r="W3862" t="s">
        <v>53</v>
      </c>
      <c r="X3862" s="6" t="s">
        <v>25506</v>
      </c>
      <c r="Y3862" t="s">
        <v>21784</v>
      </c>
      <c r="Z3862" t="s">
        <v>21785</v>
      </c>
    </row>
    <row r="3863" spans="1:26" ht="15" customHeight="1" x14ac:dyDescent="0.25">
      <c r="A3863">
        <v>2869</v>
      </c>
      <c r="B3863" s="2" t="s">
        <v>1268</v>
      </c>
      <c r="C3863" s="2" t="s">
        <v>1659</v>
      </c>
      <c r="D3863" t="s">
        <v>3072</v>
      </c>
      <c r="E3863" s="2" t="s">
        <v>706</v>
      </c>
      <c r="F3863" t="s">
        <v>416</v>
      </c>
      <c r="G3863" s="6" t="s">
        <v>416</v>
      </c>
      <c r="I3863" t="s">
        <v>21</v>
      </c>
      <c r="J3863" t="s">
        <v>9003</v>
      </c>
      <c r="K3863" s="6" t="s">
        <v>1896</v>
      </c>
      <c r="L3863" t="s">
        <v>3053</v>
      </c>
      <c r="M3863" s="6" t="s">
        <v>21344</v>
      </c>
      <c r="N3863">
        <v>319</v>
      </c>
      <c r="O3863" t="s">
        <v>1391</v>
      </c>
      <c r="P3863" s="6" t="s">
        <v>1391</v>
      </c>
      <c r="Q3863" t="s">
        <v>10917</v>
      </c>
      <c r="R3863" t="s">
        <v>24907</v>
      </c>
      <c r="S3863" s="6" t="s">
        <v>24907</v>
      </c>
      <c r="T3863" t="s">
        <v>23688</v>
      </c>
      <c r="U3863" s="6" t="s">
        <v>23688</v>
      </c>
      <c r="W3863" t="s">
        <v>53</v>
      </c>
      <c r="X3863" s="6" t="s">
        <v>25506</v>
      </c>
      <c r="Y3863" t="s">
        <v>10918</v>
      </c>
      <c r="Z3863" t="s">
        <v>10919</v>
      </c>
    </row>
    <row r="3864" spans="1:26" ht="15" customHeight="1" x14ac:dyDescent="0.25">
      <c r="A3864">
        <v>3209</v>
      </c>
      <c r="B3864" s="2" t="s">
        <v>569</v>
      </c>
      <c r="C3864" s="2" t="s">
        <v>1484</v>
      </c>
      <c r="D3864" t="s">
        <v>5712</v>
      </c>
      <c r="E3864" s="2" t="s">
        <v>157</v>
      </c>
      <c r="F3864" t="s">
        <v>416</v>
      </c>
      <c r="G3864" s="6" t="s">
        <v>416</v>
      </c>
      <c r="I3864" t="s">
        <v>21</v>
      </c>
      <c r="J3864" t="s">
        <v>1896</v>
      </c>
      <c r="K3864" s="6" t="s">
        <v>1896</v>
      </c>
      <c r="L3864" t="s">
        <v>3053</v>
      </c>
      <c r="M3864" s="6" t="s">
        <v>21344</v>
      </c>
      <c r="N3864">
        <v>319</v>
      </c>
      <c r="O3864" t="s">
        <v>10533</v>
      </c>
      <c r="P3864" s="6" t="s">
        <v>10533</v>
      </c>
      <c r="Q3864" t="s">
        <v>10513</v>
      </c>
      <c r="R3864" t="s">
        <v>7835</v>
      </c>
      <c r="S3864" s="6" t="s">
        <v>7835</v>
      </c>
      <c r="T3864" t="s">
        <v>23688</v>
      </c>
      <c r="U3864" s="6" t="s">
        <v>23688</v>
      </c>
      <c r="W3864" t="s">
        <v>53</v>
      </c>
      <c r="X3864" s="6" t="s">
        <v>25506</v>
      </c>
      <c r="Y3864" t="s">
        <v>10534</v>
      </c>
      <c r="Z3864" t="s">
        <v>10535</v>
      </c>
    </row>
    <row r="3865" spans="1:26" ht="15" customHeight="1" x14ac:dyDescent="0.25">
      <c r="A3865">
        <v>6332</v>
      </c>
      <c r="B3865" s="2" t="s">
        <v>12374</v>
      </c>
      <c r="C3865" s="2" t="s">
        <v>12798</v>
      </c>
      <c r="D3865" t="s">
        <v>4096</v>
      </c>
      <c r="E3865" s="2" t="s">
        <v>12524</v>
      </c>
      <c r="F3865" t="s">
        <v>416</v>
      </c>
      <c r="G3865" s="6" t="s">
        <v>416</v>
      </c>
      <c r="I3865" t="s">
        <v>21</v>
      </c>
      <c r="J3865" t="s">
        <v>1896</v>
      </c>
      <c r="K3865" s="6" t="s">
        <v>1896</v>
      </c>
      <c r="L3865" t="s">
        <v>21788</v>
      </c>
      <c r="M3865" s="6" t="s">
        <v>21344</v>
      </c>
      <c r="N3865">
        <v>319</v>
      </c>
      <c r="O3865" t="s">
        <v>1391</v>
      </c>
      <c r="P3865" s="6" t="s">
        <v>1391</v>
      </c>
      <c r="Q3865" t="s">
        <v>10917</v>
      </c>
      <c r="R3865" t="s">
        <v>24907</v>
      </c>
      <c r="S3865" s="6" t="s">
        <v>24907</v>
      </c>
      <c r="T3865" t="s">
        <v>23688</v>
      </c>
      <c r="U3865" s="6" t="s">
        <v>23688</v>
      </c>
      <c r="W3865" t="s">
        <v>53</v>
      </c>
      <c r="X3865" s="6" t="s">
        <v>25506</v>
      </c>
      <c r="Y3865" t="s">
        <v>21789</v>
      </c>
      <c r="Z3865" t="s">
        <v>21790</v>
      </c>
    </row>
    <row r="3866" spans="1:26" ht="15" customHeight="1" x14ac:dyDescent="0.25">
      <c r="A3866">
        <v>3388</v>
      </c>
      <c r="B3866" s="2" t="s">
        <v>855</v>
      </c>
      <c r="C3866" s="2" t="s">
        <v>708</v>
      </c>
      <c r="D3866" t="s">
        <v>58</v>
      </c>
      <c r="E3866" s="2" t="s">
        <v>147</v>
      </c>
      <c r="F3866" t="s">
        <v>416</v>
      </c>
      <c r="G3866" s="6" t="s">
        <v>416</v>
      </c>
      <c r="I3866" t="s">
        <v>21</v>
      </c>
      <c r="J3866" t="s">
        <v>222</v>
      </c>
      <c r="K3866" s="6" t="s">
        <v>222</v>
      </c>
      <c r="L3866" t="s">
        <v>3840</v>
      </c>
      <c r="M3866" s="6" t="s">
        <v>3840</v>
      </c>
      <c r="N3866">
        <v>248</v>
      </c>
      <c r="O3866" t="s">
        <v>1385</v>
      </c>
      <c r="P3866" s="6" t="s">
        <v>1385</v>
      </c>
      <c r="Q3866" t="s">
        <v>3837</v>
      </c>
      <c r="R3866" t="s">
        <v>3837</v>
      </c>
      <c r="S3866" s="6" t="s">
        <v>23722</v>
      </c>
      <c r="U3866" s="6" t="s">
        <v>23724</v>
      </c>
      <c r="W3866" t="s">
        <v>53</v>
      </c>
      <c r="X3866" s="6" t="s">
        <v>25506</v>
      </c>
      <c r="Y3866" t="s">
        <v>3841</v>
      </c>
      <c r="Z3866" t="s">
        <v>3842</v>
      </c>
    </row>
    <row r="3867" spans="1:26" ht="15" customHeight="1" x14ac:dyDescent="0.25">
      <c r="A3867">
        <v>5556</v>
      </c>
      <c r="B3867" s="2" t="s">
        <v>12604</v>
      </c>
      <c r="C3867" s="2" t="s">
        <v>12734</v>
      </c>
      <c r="D3867" t="s">
        <v>65</v>
      </c>
      <c r="E3867" s="2" t="s">
        <v>12546</v>
      </c>
      <c r="F3867" t="s">
        <v>416</v>
      </c>
      <c r="G3867" s="6" t="s">
        <v>416</v>
      </c>
      <c r="I3867" t="s">
        <v>21</v>
      </c>
      <c r="J3867" t="s">
        <v>222</v>
      </c>
      <c r="K3867" s="6" t="s">
        <v>222</v>
      </c>
      <c r="L3867" t="s">
        <v>3840</v>
      </c>
      <c r="M3867" s="6" t="s">
        <v>3840</v>
      </c>
      <c r="N3867">
        <v>248</v>
      </c>
      <c r="O3867" t="s">
        <v>24</v>
      </c>
      <c r="P3867" s="6" t="s">
        <v>24</v>
      </c>
      <c r="Q3867" t="s">
        <v>15608</v>
      </c>
      <c r="R3867" t="s">
        <v>23722</v>
      </c>
      <c r="S3867" s="6" t="s">
        <v>23722</v>
      </c>
      <c r="T3867" t="s">
        <v>23724</v>
      </c>
      <c r="U3867" s="6" t="s">
        <v>23724</v>
      </c>
      <c r="W3867" t="s">
        <v>53</v>
      </c>
      <c r="X3867" s="6" t="s">
        <v>25506</v>
      </c>
      <c r="Y3867" t="s">
        <v>15609</v>
      </c>
      <c r="Z3867" t="s">
        <v>15610</v>
      </c>
    </row>
    <row r="3868" spans="1:26" ht="15" customHeight="1" x14ac:dyDescent="0.25">
      <c r="A3868">
        <v>2504</v>
      </c>
      <c r="B3868" s="2" t="s">
        <v>414</v>
      </c>
      <c r="C3868" s="2" t="s">
        <v>97</v>
      </c>
      <c r="D3868" t="s">
        <v>49</v>
      </c>
      <c r="E3868" s="2" t="s">
        <v>415</v>
      </c>
      <c r="F3868" t="s">
        <v>416</v>
      </c>
      <c r="G3868" s="6" t="s">
        <v>416</v>
      </c>
      <c r="I3868" t="s">
        <v>21</v>
      </c>
      <c r="J3868" t="s">
        <v>176</v>
      </c>
      <c r="K3868" s="6" t="s">
        <v>176</v>
      </c>
      <c r="L3868" t="s">
        <v>417</v>
      </c>
      <c r="M3868" s="6" t="s">
        <v>417</v>
      </c>
      <c r="N3868">
        <v>298</v>
      </c>
      <c r="O3868" t="s">
        <v>24</v>
      </c>
      <c r="P3868" s="6" t="s">
        <v>24</v>
      </c>
      <c r="Q3868" t="s">
        <v>418</v>
      </c>
      <c r="R3868" t="s">
        <v>22856</v>
      </c>
      <c r="S3868" s="6" t="s">
        <v>22856</v>
      </c>
      <c r="T3868" t="s">
        <v>22902</v>
      </c>
      <c r="U3868" s="6" t="s">
        <v>22902</v>
      </c>
      <c r="W3868" t="s">
        <v>53</v>
      </c>
      <c r="X3868" s="6" t="s">
        <v>25506</v>
      </c>
      <c r="Y3868" t="s">
        <v>419</v>
      </c>
      <c r="Z3868" t="s">
        <v>420</v>
      </c>
    </row>
    <row r="3869" spans="1:26" ht="15" customHeight="1" x14ac:dyDescent="0.25">
      <c r="A3869">
        <v>3743</v>
      </c>
      <c r="B3869" s="2" t="s">
        <v>11957</v>
      </c>
      <c r="C3869" s="2" t="s">
        <v>12185</v>
      </c>
      <c r="D3869" t="s">
        <v>65</v>
      </c>
      <c r="E3869" s="2" t="s">
        <v>11958</v>
      </c>
      <c r="F3869" t="s">
        <v>416</v>
      </c>
      <c r="G3869" s="6" t="s">
        <v>416</v>
      </c>
      <c r="I3869" t="s">
        <v>21</v>
      </c>
      <c r="J3869" t="s">
        <v>1460</v>
      </c>
      <c r="K3869" s="6" t="s">
        <v>120</v>
      </c>
      <c r="L3869" t="s">
        <v>868</v>
      </c>
      <c r="M3869" s="6" t="s">
        <v>868</v>
      </c>
      <c r="N3869">
        <v>104</v>
      </c>
      <c r="O3869" t="s">
        <v>24</v>
      </c>
      <c r="P3869" s="6" t="s">
        <v>24</v>
      </c>
      <c r="Q3869" t="s">
        <v>846</v>
      </c>
      <c r="R3869" t="s">
        <v>22856</v>
      </c>
      <c r="S3869" s="6" t="s">
        <v>22856</v>
      </c>
      <c r="T3869" t="s">
        <v>8220</v>
      </c>
      <c r="U3869" s="6" t="s">
        <v>8220</v>
      </c>
      <c r="V3869" s="13" t="s">
        <v>25857</v>
      </c>
      <c r="W3869" t="s">
        <v>53</v>
      </c>
      <c r="X3869" s="6" t="s">
        <v>25506</v>
      </c>
      <c r="Y3869" t="s">
        <v>12186</v>
      </c>
      <c r="Z3869" t="s">
        <v>12187</v>
      </c>
    </row>
    <row r="3870" spans="1:26" ht="15" customHeight="1" x14ac:dyDescent="0.25">
      <c r="A3870">
        <v>5201</v>
      </c>
      <c r="B3870" s="2" t="s">
        <v>12529</v>
      </c>
      <c r="C3870" s="2" t="s">
        <v>11946</v>
      </c>
      <c r="D3870" t="s">
        <v>49</v>
      </c>
      <c r="E3870" s="2" t="s">
        <v>12529</v>
      </c>
      <c r="F3870" t="s">
        <v>416</v>
      </c>
      <c r="G3870" s="6" t="s">
        <v>416</v>
      </c>
      <c r="I3870" t="s">
        <v>21</v>
      </c>
      <c r="J3870" t="s">
        <v>120</v>
      </c>
      <c r="K3870" s="6" t="s">
        <v>120</v>
      </c>
      <c r="L3870" t="s">
        <v>868</v>
      </c>
      <c r="M3870" s="6" t="s">
        <v>868</v>
      </c>
      <c r="N3870">
        <v>104</v>
      </c>
      <c r="O3870" t="s">
        <v>12767</v>
      </c>
      <c r="P3870" s="6" t="s">
        <v>12767</v>
      </c>
      <c r="Q3870" t="s">
        <v>12768</v>
      </c>
      <c r="R3870" t="s">
        <v>7405</v>
      </c>
      <c r="S3870" s="6" t="s">
        <v>7405</v>
      </c>
      <c r="T3870" t="s">
        <v>8220</v>
      </c>
      <c r="U3870" s="6" t="s">
        <v>8220</v>
      </c>
      <c r="V3870" s="13" t="s">
        <v>25857</v>
      </c>
      <c r="W3870" t="s">
        <v>26</v>
      </c>
      <c r="X3870" s="6" t="s">
        <v>25507</v>
      </c>
      <c r="Y3870" t="s">
        <v>12769</v>
      </c>
      <c r="Z3870" t="s">
        <v>12770</v>
      </c>
    </row>
    <row r="3871" spans="1:26" ht="15" customHeight="1" x14ac:dyDescent="0.25">
      <c r="A3871">
        <v>374</v>
      </c>
      <c r="B3871" s="2" t="s">
        <v>342</v>
      </c>
      <c r="C3871" s="2" t="s">
        <v>18</v>
      </c>
      <c r="D3871" t="s">
        <v>65</v>
      </c>
      <c r="E3871" s="2" t="s">
        <v>829</v>
      </c>
      <c r="F3871" t="s">
        <v>416</v>
      </c>
      <c r="G3871" s="6" t="s">
        <v>416</v>
      </c>
      <c r="I3871" t="s">
        <v>21</v>
      </c>
      <c r="J3871" t="s">
        <v>222</v>
      </c>
      <c r="K3871" s="6" t="s">
        <v>222</v>
      </c>
      <c r="L3871" t="s">
        <v>7089</v>
      </c>
      <c r="M3871" s="6" t="s">
        <v>7089</v>
      </c>
      <c r="N3871">
        <v>210</v>
      </c>
      <c r="O3871" t="s">
        <v>24</v>
      </c>
      <c r="P3871" s="6" t="s">
        <v>24</v>
      </c>
      <c r="Q3871" t="s">
        <v>7090</v>
      </c>
      <c r="R3871" t="s">
        <v>25427</v>
      </c>
      <c r="S3871" s="6" t="s">
        <v>18572</v>
      </c>
      <c r="T3871" t="s">
        <v>23244</v>
      </c>
      <c r="U3871" s="6" t="s">
        <v>23244</v>
      </c>
      <c r="W3871" t="s">
        <v>53</v>
      </c>
      <c r="X3871" s="6" t="s">
        <v>25506</v>
      </c>
      <c r="Y3871" t="s">
        <v>7091</v>
      </c>
      <c r="Z3871" s="3" t="s">
        <v>7092</v>
      </c>
    </row>
    <row r="3872" spans="1:26" ht="15" customHeight="1" x14ac:dyDescent="0.25">
      <c r="A3872">
        <v>4849</v>
      </c>
      <c r="B3872" s="2" t="s">
        <v>12982</v>
      </c>
      <c r="C3872" s="2" t="s">
        <v>12093</v>
      </c>
      <c r="D3872" t="s">
        <v>3591</v>
      </c>
      <c r="E3872" s="2" t="s">
        <v>12046</v>
      </c>
      <c r="F3872" t="s">
        <v>416</v>
      </c>
      <c r="G3872" s="6" t="s">
        <v>416</v>
      </c>
      <c r="I3872" t="s">
        <v>21</v>
      </c>
      <c r="J3872" t="s">
        <v>120</v>
      </c>
      <c r="K3872" s="6" t="s">
        <v>120</v>
      </c>
      <c r="L3872" t="s">
        <v>1089</v>
      </c>
      <c r="M3872" s="6" t="s">
        <v>1089</v>
      </c>
      <c r="N3872">
        <v>125</v>
      </c>
      <c r="O3872" t="s">
        <v>24</v>
      </c>
      <c r="P3872" s="6" t="s">
        <v>24</v>
      </c>
      <c r="Q3872" t="s">
        <v>4506</v>
      </c>
      <c r="R3872" t="s">
        <v>23268</v>
      </c>
      <c r="S3872" s="6" t="s">
        <v>23268</v>
      </c>
      <c r="T3872" t="s">
        <v>22989</v>
      </c>
      <c r="U3872" s="6" t="s">
        <v>23342</v>
      </c>
      <c r="W3872" t="s">
        <v>53</v>
      </c>
      <c r="X3872" s="6" t="s">
        <v>25506</v>
      </c>
      <c r="Y3872" t="s">
        <v>15877</v>
      </c>
      <c r="Z3872" t="s">
        <v>15878</v>
      </c>
    </row>
    <row r="3873" spans="1:26" ht="15" customHeight="1" x14ac:dyDescent="0.25">
      <c r="A3873">
        <v>2118</v>
      </c>
      <c r="B3873" s="2" t="s">
        <v>306</v>
      </c>
      <c r="C3873" s="2" t="s">
        <v>1157</v>
      </c>
      <c r="D3873" t="s">
        <v>65</v>
      </c>
      <c r="E3873" s="2" t="s">
        <v>755</v>
      </c>
      <c r="F3873" t="s">
        <v>416</v>
      </c>
      <c r="G3873" s="6" t="s">
        <v>416</v>
      </c>
      <c r="I3873" t="s">
        <v>21</v>
      </c>
      <c r="J3873" t="s">
        <v>1460</v>
      </c>
      <c r="K3873" s="6" t="s">
        <v>120</v>
      </c>
      <c r="L3873" t="s">
        <v>6826</v>
      </c>
      <c r="M3873" s="6" t="s">
        <v>6826</v>
      </c>
      <c r="N3873">
        <v>91</v>
      </c>
      <c r="O3873" t="s">
        <v>1391</v>
      </c>
      <c r="P3873" s="6" t="s">
        <v>1391</v>
      </c>
      <c r="Q3873" t="s">
        <v>6815</v>
      </c>
      <c r="R3873" t="s">
        <v>4583</v>
      </c>
      <c r="S3873" s="6" t="s">
        <v>4583</v>
      </c>
      <c r="T3873" t="s">
        <v>19857</v>
      </c>
      <c r="U3873" s="6" t="s">
        <v>19857</v>
      </c>
      <c r="W3873" t="s">
        <v>53</v>
      </c>
      <c r="X3873" s="6" t="s">
        <v>25506</v>
      </c>
      <c r="Y3873" t="s">
        <v>6827</v>
      </c>
      <c r="Z3873" t="s">
        <v>6828</v>
      </c>
    </row>
    <row r="3874" spans="1:26" ht="15" customHeight="1" x14ac:dyDescent="0.25">
      <c r="A3874">
        <v>2389</v>
      </c>
      <c r="B3874" s="2" t="s">
        <v>351</v>
      </c>
      <c r="C3874" s="2" t="s">
        <v>432</v>
      </c>
      <c r="D3874" t="s">
        <v>3257</v>
      </c>
      <c r="E3874" s="2" t="s">
        <v>354</v>
      </c>
      <c r="F3874" t="s">
        <v>416</v>
      </c>
      <c r="G3874" s="6" t="s">
        <v>416</v>
      </c>
      <c r="I3874" t="s">
        <v>21</v>
      </c>
      <c r="J3874" t="s">
        <v>1389</v>
      </c>
      <c r="K3874" s="6" t="s">
        <v>1389</v>
      </c>
      <c r="L3874" t="s">
        <v>3258</v>
      </c>
      <c r="M3874" s="6" t="s">
        <v>3258</v>
      </c>
      <c r="N3874">
        <v>78</v>
      </c>
      <c r="O3874" t="s">
        <v>3259</v>
      </c>
      <c r="P3874" s="6" t="s">
        <v>3259</v>
      </c>
      <c r="Q3874" t="s">
        <v>3260</v>
      </c>
      <c r="R3874" t="s">
        <v>25276</v>
      </c>
      <c r="S3874" s="6" t="s">
        <v>25276</v>
      </c>
      <c r="T3874" t="s">
        <v>23497</v>
      </c>
      <c r="U3874" s="6" t="s">
        <v>23497</v>
      </c>
      <c r="W3874" t="s">
        <v>53</v>
      </c>
      <c r="X3874" s="6" t="s">
        <v>25506</v>
      </c>
      <c r="Y3874" t="s">
        <v>3261</v>
      </c>
      <c r="Z3874" t="s">
        <v>3262</v>
      </c>
    </row>
    <row r="3875" spans="1:26" ht="15" customHeight="1" x14ac:dyDescent="0.25">
      <c r="A3875">
        <v>4731</v>
      </c>
      <c r="B3875" s="2" t="s">
        <v>12236</v>
      </c>
      <c r="C3875" s="2" t="s">
        <v>13270</v>
      </c>
      <c r="D3875" t="s">
        <v>377</v>
      </c>
      <c r="E3875" s="2" t="s">
        <v>12238</v>
      </c>
      <c r="F3875" t="s">
        <v>416</v>
      </c>
      <c r="G3875" s="6" t="s">
        <v>416</v>
      </c>
      <c r="I3875" t="s">
        <v>21</v>
      </c>
      <c r="J3875" t="s">
        <v>8801</v>
      </c>
      <c r="K3875" s="6" t="s">
        <v>213</v>
      </c>
      <c r="L3875" t="s">
        <v>16109</v>
      </c>
      <c r="M3875" s="6" t="s">
        <v>16109</v>
      </c>
      <c r="N3875">
        <v>87</v>
      </c>
      <c r="O3875" t="s">
        <v>24</v>
      </c>
      <c r="P3875" s="6" t="s">
        <v>24</v>
      </c>
      <c r="Q3875" t="s">
        <v>5013</v>
      </c>
      <c r="R3875" t="s">
        <v>4583</v>
      </c>
      <c r="S3875" s="6" t="s">
        <v>4583</v>
      </c>
      <c r="T3875" t="s">
        <v>22862</v>
      </c>
      <c r="U3875" s="6" t="s">
        <v>22862</v>
      </c>
      <c r="W3875" t="s">
        <v>53</v>
      </c>
      <c r="X3875" s="6" t="s">
        <v>25506</v>
      </c>
      <c r="Y3875" t="s">
        <v>16110</v>
      </c>
      <c r="Z3875" t="s">
        <v>16111</v>
      </c>
    </row>
    <row r="3876" spans="1:26" ht="15" customHeight="1" x14ac:dyDescent="0.25">
      <c r="A3876">
        <v>6613</v>
      </c>
      <c r="B3876" s="2" t="s">
        <v>12495</v>
      </c>
      <c r="C3876" s="2" t="s">
        <v>12652</v>
      </c>
      <c r="D3876" t="s">
        <v>4096</v>
      </c>
      <c r="E3876" s="2" t="s">
        <v>12497</v>
      </c>
      <c r="F3876" t="s">
        <v>416</v>
      </c>
      <c r="G3876" s="6" t="s">
        <v>416</v>
      </c>
      <c r="I3876" t="s">
        <v>21</v>
      </c>
      <c r="J3876" t="s">
        <v>1896</v>
      </c>
      <c r="K3876" s="6" t="s">
        <v>1896</v>
      </c>
      <c r="L3876" t="s">
        <v>13321</v>
      </c>
      <c r="M3876" s="6" t="s">
        <v>13321</v>
      </c>
      <c r="N3876">
        <v>413</v>
      </c>
      <c r="O3876" t="s">
        <v>2272</v>
      </c>
      <c r="P3876" s="6" t="s">
        <v>2272</v>
      </c>
      <c r="Q3876" t="s">
        <v>13322</v>
      </c>
      <c r="T3876" t="s">
        <v>13322</v>
      </c>
      <c r="U3876" s="6" t="s">
        <v>13322</v>
      </c>
      <c r="W3876" t="s">
        <v>53</v>
      </c>
      <c r="X3876" s="6" t="s">
        <v>25506</v>
      </c>
      <c r="Y3876" t="s">
        <v>13323</v>
      </c>
      <c r="Z3876" t="s">
        <v>13324</v>
      </c>
    </row>
    <row r="3877" spans="1:26" ht="15" customHeight="1" x14ac:dyDescent="0.25">
      <c r="A3877">
        <v>2433</v>
      </c>
      <c r="B3877" s="2" t="s">
        <v>294</v>
      </c>
      <c r="C3877" s="2" t="s">
        <v>352</v>
      </c>
      <c r="D3877" t="s">
        <v>159</v>
      </c>
      <c r="E3877" s="2" t="s">
        <v>402</v>
      </c>
      <c r="F3877" t="s">
        <v>416</v>
      </c>
      <c r="G3877" s="6" t="s">
        <v>416</v>
      </c>
      <c r="I3877" t="s">
        <v>21</v>
      </c>
      <c r="J3877" t="s">
        <v>367</v>
      </c>
      <c r="K3877" s="6" t="s">
        <v>367</v>
      </c>
      <c r="L3877" t="s">
        <v>2018</v>
      </c>
      <c r="M3877" s="6" t="s">
        <v>2018</v>
      </c>
      <c r="N3877">
        <v>53</v>
      </c>
      <c r="O3877" t="s">
        <v>2019</v>
      </c>
      <c r="P3877" s="6" t="s">
        <v>2019</v>
      </c>
      <c r="Q3877" t="s">
        <v>2020</v>
      </c>
      <c r="R3877" t="s">
        <v>22863</v>
      </c>
      <c r="S3877" s="6" t="s">
        <v>22863</v>
      </c>
      <c r="T3877" t="s">
        <v>23192</v>
      </c>
      <c r="U3877" s="6" t="s">
        <v>23733</v>
      </c>
      <c r="W3877" t="s">
        <v>53</v>
      </c>
      <c r="X3877" s="6" t="s">
        <v>25506</v>
      </c>
      <c r="Y3877" t="s">
        <v>2021</v>
      </c>
      <c r="Z3877" t="s">
        <v>2022</v>
      </c>
    </row>
    <row r="3878" spans="1:26" ht="15" customHeight="1" x14ac:dyDescent="0.25">
      <c r="A3878">
        <v>1469</v>
      </c>
      <c r="B3878" s="2" t="s">
        <v>392</v>
      </c>
      <c r="C3878" s="2" t="s">
        <v>264</v>
      </c>
      <c r="D3878" t="s">
        <v>65</v>
      </c>
      <c r="E3878" s="2" t="s">
        <v>1071</v>
      </c>
      <c r="F3878" t="s">
        <v>416</v>
      </c>
      <c r="G3878" s="6" t="s">
        <v>416</v>
      </c>
      <c r="I3878" t="s">
        <v>21</v>
      </c>
      <c r="J3878" t="s">
        <v>222</v>
      </c>
      <c r="K3878" s="6" t="s">
        <v>222</v>
      </c>
      <c r="L3878" t="s">
        <v>739</v>
      </c>
      <c r="M3878" s="6" t="s">
        <v>739</v>
      </c>
      <c r="N3878">
        <v>213</v>
      </c>
      <c r="O3878" t="s">
        <v>1072</v>
      </c>
      <c r="P3878" s="6" t="s">
        <v>1072</v>
      </c>
      <c r="Q3878" t="s">
        <v>6946</v>
      </c>
      <c r="R3878" t="s">
        <v>4583</v>
      </c>
      <c r="S3878" s="6" t="s">
        <v>4583</v>
      </c>
      <c r="T3878" t="s">
        <v>24105</v>
      </c>
      <c r="U3878" s="6" t="s">
        <v>24105</v>
      </c>
      <c r="W3878" t="s">
        <v>53</v>
      </c>
      <c r="X3878" s="6" t="s">
        <v>25506</v>
      </c>
      <c r="Y3878" t="s">
        <v>6949</v>
      </c>
      <c r="Z3878" t="s">
        <v>6950</v>
      </c>
    </row>
    <row r="3879" spans="1:26" ht="15" customHeight="1" x14ac:dyDescent="0.25">
      <c r="A3879">
        <v>4302</v>
      </c>
      <c r="B3879" s="2" t="s">
        <v>11951</v>
      </c>
      <c r="C3879" s="2" t="s">
        <v>11952</v>
      </c>
      <c r="D3879" t="s">
        <v>65</v>
      </c>
      <c r="E3879" s="2" t="s">
        <v>11953</v>
      </c>
      <c r="F3879" t="s">
        <v>416</v>
      </c>
      <c r="G3879" s="6" t="s">
        <v>416</v>
      </c>
      <c r="I3879" t="s">
        <v>21</v>
      </c>
      <c r="J3879" t="s">
        <v>22</v>
      </c>
      <c r="K3879" s="6" t="s">
        <v>22</v>
      </c>
      <c r="L3879" t="s">
        <v>2928</v>
      </c>
      <c r="M3879" s="6" t="s">
        <v>2928</v>
      </c>
      <c r="N3879">
        <v>53</v>
      </c>
      <c r="O3879" t="s">
        <v>11954</v>
      </c>
      <c r="P3879" s="6" t="s">
        <v>11954</v>
      </c>
      <c r="Q3879" t="s">
        <v>15249</v>
      </c>
      <c r="R3879" t="s">
        <v>3837</v>
      </c>
      <c r="S3879" s="6" t="s">
        <v>3837</v>
      </c>
      <c r="T3879" t="s">
        <v>23672</v>
      </c>
      <c r="U3879" s="6" t="s">
        <v>23672</v>
      </c>
      <c r="W3879" t="s">
        <v>53</v>
      </c>
      <c r="X3879" s="6" t="s">
        <v>25506</v>
      </c>
      <c r="Y3879" t="s">
        <v>15250</v>
      </c>
      <c r="Z3879" t="s">
        <v>15251</v>
      </c>
    </row>
    <row r="3880" spans="1:26" ht="15" customHeight="1" x14ac:dyDescent="0.25">
      <c r="A3880">
        <v>5041</v>
      </c>
      <c r="B3880" s="2" t="s">
        <v>12257</v>
      </c>
      <c r="C3880" s="2" t="s">
        <v>11995</v>
      </c>
      <c r="D3880" t="s">
        <v>65</v>
      </c>
      <c r="E3880" s="2" t="s">
        <v>12099</v>
      </c>
      <c r="F3880" t="s">
        <v>416</v>
      </c>
      <c r="G3880" s="6" t="s">
        <v>416</v>
      </c>
      <c r="I3880" t="s">
        <v>21</v>
      </c>
      <c r="J3880" t="s">
        <v>22</v>
      </c>
      <c r="K3880" s="6" t="s">
        <v>22</v>
      </c>
      <c r="L3880" t="s">
        <v>2928</v>
      </c>
      <c r="M3880" s="6" t="s">
        <v>2928</v>
      </c>
      <c r="N3880">
        <v>62</v>
      </c>
      <c r="O3880" t="s">
        <v>132</v>
      </c>
      <c r="P3880" s="6" t="s">
        <v>132</v>
      </c>
      <c r="Q3880" t="s">
        <v>15249</v>
      </c>
      <c r="R3880" t="s">
        <v>3837</v>
      </c>
      <c r="S3880" s="6" t="s">
        <v>3837</v>
      </c>
      <c r="T3880" t="s">
        <v>23672</v>
      </c>
      <c r="U3880" s="6" t="s">
        <v>23672</v>
      </c>
      <c r="W3880" t="s">
        <v>53</v>
      </c>
      <c r="X3880" s="6" t="s">
        <v>25506</v>
      </c>
      <c r="Y3880" t="s">
        <v>15252</v>
      </c>
      <c r="Z3880" t="s">
        <v>15253</v>
      </c>
    </row>
    <row r="3881" spans="1:26" ht="15" customHeight="1" x14ac:dyDescent="0.25">
      <c r="A3881">
        <v>2985</v>
      </c>
      <c r="B3881" s="2" t="s">
        <v>86</v>
      </c>
      <c r="C3881" s="2" t="s">
        <v>891</v>
      </c>
      <c r="D3881" t="s">
        <v>49</v>
      </c>
      <c r="E3881" s="2" t="s">
        <v>1051</v>
      </c>
      <c r="F3881" t="s">
        <v>416</v>
      </c>
      <c r="G3881" s="6" t="s">
        <v>416</v>
      </c>
      <c r="I3881" t="s">
        <v>21</v>
      </c>
      <c r="J3881" t="s">
        <v>367</v>
      </c>
      <c r="K3881" s="6" t="s">
        <v>367</v>
      </c>
      <c r="L3881" t="s">
        <v>7447</v>
      </c>
      <c r="M3881" s="6" t="s">
        <v>7447</v>
      </c>
      <c r="N3881">
        <v>203</v>
      </c>
      <c r="O3881" t="s">
        <v>24</v>
      </c>
      <c r="P3881" s="6" t="s">
        <v>24</v>
      </c>
      <c r="Q3881" t="s">
        <v>7444</v>
      </c>
      <c r="R3881" t="s">
        <v>4583</v>
      </c>
      <c r="S3881" s="6" t="s">
        <v>4583</v>
      </c>
      <c r="T3881" t="s">
        <v>23003</v>
      </c>
      <c r="U3881" s="6" t="s">
        <v>23003</v>
      </c>
      <c r="W3881" t="s">
        <v>53</v>
      </c>
      <c r="X3881" s="6" t="s">
        <v>25506</v>
      </c>
      <c r="Y3881" t="s">
        <v>7448</v>
      </c>
      <c r="Z3881" t="s">
        <v>7449</v>
      </c>
    </row>
    <row r="3882" spans="1:26" ht="15" customHeight="1" x14ac:dyDescent="0.25">
      <c r="A3882">
        <v>5386</v>
      </c>
      <c r="B3882" s="2" t="s">
        <v>12661</v>
      </c>
      <c r="C3882" s="2" t="s">
        <v>12771</v>
      </c>
      <c r="D3882" t="s">
        <v>49</v>
      </c>
      <c r="E3882" s="2" t="s">
        <v>12671</v>
      </c>
      <c r="F3882" t="s">
        <v>416</v>
      </c>
      <c r="G3882" s="6" t="s">
        <v>416</v>
      </c>
      <c r="I3882" t="s">
        <v>21</v>
      </c>
      <c r="J3882" t="s">
        <v>120</v>
      </c>
      <c r="K3882" s="6" t="s">
        <v>120</v>
      </c>
      <c r="L3882" t="s">
        <v>6917</v>
      </c>
      <c r="M3882" s="6" t="s">
        <v>6917</v>
      </c>
      <c r="N3882">
        <v>137</v>
      </c>
      <c r="O3882" t="s">
        <v>959</v>
      </c>
      <c r="P3882" s="6" t="s">
        <v>959</v>
      </c>
      <c r="Q3882" t="s">
        <v>17348</v>
      </c>
      <c r="R3882" t="s">
        <v>5073</v>
      </c>
      <c r="S3882" s="6" t="s">
        <v>5073</v>
      </c>
      <c r="T3882" t="s">
        <v>9102</v>
      </c>
      <c r="U3882" s="6" t="s">
        <v>9102</v>
      </c>
      <c r="W3882" t="s">
        <v>53</v>
      </c>
      <c r="X3882" s="6" t="s">
        <v>25506</v>
      </c>
      <c r="Y3882" t="s">
        <v>17349</v>
      </c>
      <c r="Z3882" t="s">
        <v>17350</v>
      </c>
    </row>
    <row r="3883" spans="1:26" ht="15" customHeight="1" x14ac:dyDescent="0.25">
      <c r="A3883">
        <v>1003</v>
      </c>
      <c r="B3883" s="2" t="s">
        <v>383</v>
      </c>
      <c r="C3883" s="2" t="s">
        <v>1220</v>
      </c>
      <c r="D3883" t="s">
        <v>49</v>
      </c>
      <c r="E3883" s="2" t="s">
        <v>385</v>
      </c>
      <c r="F3883" t="s">
        <v>416</v>
      </c>
      <c r="G3883" s="6" t="s">
        <v>416</v>
      </c>
      <c r="I3883" t="s">
        <v>21</v>
      </c>
      <c r="J3883" t="s">
        <v>176</v>
      </c>
      <c r="K3883" s="6" t="s">
        <v>176</v>
      </c>
      <c r="L3883" t="s">
        <v>260</v>
      </c>
      <c r="M3883" s="6" t="s">
        <v>260</v>
      </c>
      <c r="N3883">
        <v>235</v>
      </c>
      <c r="O3883" t="s">
        <v>24</v>
      </c>
      <c r="P3883" s="6" t="s">
        <v>24</v>
      </c>
      <c r="Q3883" t="s">
        <v>7048</v>
      </c>
      <c r="R3883" t="s">
        <v>4583</v>
      </c>
      <c r="S3883" s="6" t="s">
        <v>4583</v>
      </c>
      <c r="T3883" t="s">
        <v>22976</v>
      </c>
      <c r="U3883" s="6" t="s">
        <v>25551</v>
      </c>
      <c r="W3883" t="s">
        <v>53</v>
      </c>
      <c r="X3883" s="6" t="s">
        <v>25506</v>
      </c>
      <c r="Y3883" t="s">
        <v>7059</v>
      </c>
      <c r="Z3883" t="s">
        <v>7060</v>
      </c>
    </row>
    <row r="3884" spans="1:26" ht="15" customHeight="1" x14ac:dyDescent="0.25">
      <c r="A3884">
        <v>3639</v>
      </c>
      <c r="B3884" s="2" t="s">
        <v>11974</v>
      </c>
      <c r="C3884" s="2" t="s">
        <v>11930</v>
      </c>
      <c r="D3884" t="s">
        <v>3622</v>
      </c>
      <c r="E3884" s="2" t="s">
        <v>11976</v>
      </c>
      <c r="F3884" t="s">
        <v>416</v>
      </c>
      <c r="G3884" s="6" t="s">
        <v>416</v>
      </c>
      <c r="I3884" t="s">
        <v>21</v>
      </c>
      <c r="J3884" t="s">
        <v>1896</v>
      </c>
      <c r="K3884" s="6" t="s">
        <v>1896</v>
      </c>
      <c r="L3884" t="s">
        <v>1879</v>
      </c>
      <c r="M3884" s="6" t="s">
        <v>1879</v>
      </c>
      <c r="N3884">
        <v>110</v>
      </c>
      <c r="O3884" t="s">
        <v>24</v>
      </c>
      <c r="P3884" s="6" t="s">
        <v>24</v>
      </c>
      <c r="Q3884" t="s">
        <v>9227</v>
      </c>
      <c r="R3884" t="s">
        <v>23668</v>
      </c>
      <c r="S3884" s="6" t="s">
        <v>23668</v>
      </c>
      <c r="T3884" t="s">
        <v>23358</v>
      </c>
      <c r="U3884" s="6" t="s">
        <v>23358</v>
      </c>
      <c r="W3884" t="s">
        <v>53</v>
      </c>
      <c r="X3884" s="6" t="s">
        <v>25506</v>
      </c>
      <c r="Y3884" t="s">
        <v>20207</v>
      </c>
      <c r="Z3884" t="s">
        <v>20208</v>
      </c>
    </row>
    <row r="3885" spans="1:26" ht="15" customHeight="1" x14ac:dyDescent="0.25">
      <c r="A3885">
        <v>3927</v>
      </c>
      <c r="B3885" s="2" t="s">
        <v>12229</v>
      </c>
      <c r="C3885" s="2" t="s">
        <v>12328</v>
      </c>
      <c r="D3885" t="s">
        <v>3076</v>
      </c>
      <c r="E3885" s="2" t="s">
        <v>14182</v>
      </c>
      <c r="F3885" t="s">
        <v>416</v>
      </c>
      <c r="G3885" s="6" t="s">
        <v>416</v>
      </c>
      <c r="I3885" t="s">
        <v>21</v>
      </c>
      <c r="J3885" t="s">
        <v>1896</v>
      </c>
      <c r="K3885" s="6" t="s">
        <v>1896</v>
      </c>
      <c r="L3885" t="s">
        <v>1879</v>
      </c>
      <c r="M3885" s="6" t="s">
        <v>1879</v>
      </c>
      <c r="N3885">
        <v>110</v>
      </c>
      <c r="O3885" t="s">
        <v>1717</v>
      </c>
      <c r="P3885" s="6" t="s">
        <v>1717</v>
      </c>
      <c r="Q3885" t="s">
        <v>9227</v>
      </c>
      <c r="R3885" t="s">
        <v>23668</v>
      </c>
      <c r="S3885" s="6" t="s">
        <v>23668</v>
      </c>
      <c r="T3885" t="s">
        <v>23358</v>
      </c>
      <c r="U3885" s="6" t="s">
        <v>23358</v>
      </c>
      <c r="W3885" t="s">
        <v>53</v>
      </c>
      <c r="X3885" s="6" t="s">
        <v>25506</v>
      </c>
      <c r="Y3885" t="s">
        <v>20209</v>
      </c>
      <c r="Z3885" t="s">
        <v>20210</v>
      </c>
    </row>
    <row r="3886" spans="1:26" ht="15" customHeight="1" x14ac:dyDescent="0.25">
      <c r="A3886">
        <v>4161</v>
      </c>
      <c r="B3886" s="2" t="s">
        <v>12270</v>
      </c>
      <c r="C3886" s="2" t="s">
        <v>12037</v>
      </c>
      <c r="D3886" t="s">
        <v>3555</v>
      </c>
      <c r="E3886" s="2" t="s">
        <v>12232</v>
      </c>
      <c r="F3886" t="s">
        <v>416</v>
      </c>
      <c r="G3886" s="6" t="s">
        <v>416</v>
      </c>
      <c r="I3886" t="s">
        <v>21</v>
      </c>
      <c r="J3886" t="s">
        <v>1896</v>
      </c>
      <c r="K3886" s="6" t="s">
        <v>1896</v>
      </c>
      <c r="L3886" t="s">
        <v>1879</v>
      </c>
      <c r="M3886" s="6" t="s">
        <v>1879</v>
      </c>
      <c r="N3886">
        <v>110</v>
      </c>
      <c r="O3886" t="s">
        <v>24</v>
      </c>
      <c r="P3886" s="6" t="s">
        <v>24</v>
      </c>
      <c r="Q3886" t="s">
        <v>9227</v>
      </c>
      <c r="R3886" t="s">
        <v>23668</v>
      </c>
      <c r="S3886" s="6" t="s">
        <v>23668</v>
      </c>
      <c r="T3886" t="s">
        <v>23358</v>
      </c>
      <c r="U3886" s="6" t="s">
        <v>23358</v>
      </c>
      <c r="W3886" t="s">
        <v>53</v>
      </c>
      <c r="X3886" s="6" t="s">
        <v>25506</v>
      </c>
      <c r="Y3886" t="s">
        <v>20214</v>
      </c>
      <c r="Z3886" t="s">
        <v>20215</v>
      </c>
    </row>
    <row r="3887" spans="1:26" ht="15" customHeight="1" x14ac:dyDescent="0.25">
      <c r="A3887">
        <v>5048</v>
      </c>
      <c r="B3887" s="2" t="s">
        <v>12257</v>
      </c>
      <c r="C3887" s="2" t="s">
        <v>12025</v>
      </c>
      <c r="D3887" t="s">
        <v>5712</v>
      </c>
      <c r="E3887" s="2" t="s">
        <v>12099</v>
      </c>
      <c r="F3887" t="s">
        <v>416</v>
      </c>
      <c r="G3887" s="6" t="s">
        <v>416</v>
      </c>
      <c r="I3887" t="s">
        <v>21</v>
      </c>
      <c r="J3887" t="s">
        <v>1896</v>
      </c>
      <c r="K3887" s="6" t="s">
        <v>1896</v>
      </c>
      <c r="L3887" t="s">
        <v>1879</v>
      </c>
      <c r="M3887" s="6" t="s">
        <v>1879</v>
      </c>
      <c r="N3887">
        <v>110</v>
      </c>
      <c r="O3887" t="s">
        <v>132</v>
      </c>
      <c r="P3887" s="6" t="s">
        <v>132</v>
      </c>
      <c r="Q3887" t="s">
        <v>9227</v>
      </c>
      <c r="R3887" t="s">
        <v>23668</v>
      </c>
      <c r="S3887" s="6" t="s">
        <v>23668</v>
      </c>
      <c r="T3887" t="s">
        <v>23358</v>
      </c>
      <c r="U3887" s="6" t="s">
        <v>23358</v>
      </c>
      <c r="W3887" t="s">
        <v>53</v>
      </c>
      <c r="X3887" s="6" t="s">
        <v>25506</v>
      </c>
      <c r="Y3887" t="s">
        <v>20225</v>
      </c>
      <c r="Z3887" t="s">
        <v>20226</v>
      </c>
    </row>
    <row r="3888" spans="1:26" ht="15" customHeight="1" x14ac:dyDescent="0.25">
      <c r="A3888">
        <v>6573</v>
      </c>
      <c r="B3888" s="2" t="s">
        <v>12489</v>
      </c>
      <c r="C3888" s="2" t="s">
        <v>13343</v>
      </c>
      <c r="D3888" t="s">
        <v>3076</v>
      </c>
      <c r="E3888" s="2" t="s">
        <v>13342</v>
      </c>
      <c r="F3888" t="s">
        <v>416</v>
      </c>
      <c r="G3888" s="6" t="s">
        <v>416</v>
      </c>
      <c r="I3888" t="s">
        <v>21</v>
      </c>
      <c r="J3888" t="s">
        <v>1896</v>
      </c>
      <c r="K3888" s="6" t="s">
        <v>1896</v>
      </c>
      <c r="L3888" t="s">
        <v>1879</v>
      </c>
      <c r="M3888" s="6" t="s">
        <v>1879</v>
      </c>
      <c r="N3888">
        <v>110</v>
      </c>
      <c r="O3888" t="s">
        <v>15397</v>
      </c>
      <c r="P3888" s="6" t="s">
        <v>15397</v>
      </c>
      <c r="Q3888" t="s">
        <v>20310</v>
      </c>
      <c r="R3888" t="s">
        <v>24298</v>
      </c>
      <c r="S3888" s="6" t="s">
        <v>24298</v>
      </c>
      <c r="T3888" t="s">
        <v>23358</v>
      </c>
      <c r="U3888" s="6" t="s">
        <v>23358</v>
      </c>
      <c r="W3888" t="s">
        <v>53</v>
      </c>
      <c r="X3888" s="6" t="s">
        <v>25506</v>
      </c>
      <c r="Y3888" t="s">
        <v>20311</v>
      </c>
      <c r="Z3888" t="s">
        <v>20312</v>
      </c>
    </row>
    <row r="3889" spans="1:26" ht="15" customHeight="1" x14ac:dyDescent="0.25">
      <c r="A3889">
        <v>6863</v>
      </c>
      <c r="B3889" s="2" t="s">
        <v>12748</v>
      </c>
      <c r="C3889" s="2" t="s">
        <v>13983</v>
      </c>
      <c r="D3889" t="s">
        <v>3122</v>
      </c>
      <c r="E3889" s="2" t="s">
        <v>12750</v>
      </c>
      <c r="F3889" t="s">
        <v>416</v>
      </c>
      <c r="G3889" s="6" t="s">
        <v>416</v>
      </c>
      <c r="I3889" t="s">
        <v>21</v>
      </c>
      <c r="J3889" t="s">
        <v>1896</v>
      </c>
      <c r="K3889" s="6" t="s">
        <v>1896</v>
      </c>
      <c r="L3889" t="s">
        <v>20211</v>
      </c>
      <c r="M3889" s="6" t="s">
        <v>1879</v>
      </c>
      <c r="N3889">
        <v>110</v>
      </c>
      <c r="O3889" t="s">
        <v>24</v>
      </c>
      <c r="P3889" s="6" t="s">
        <v>24</v>
      </c>
      <c r="Q3889" t="s">
        <v>20310</v>
      </c>
      <c r="R3889" t="s">
        <v>24298</v>
      </c>
      <c r="S3889" s="6" t="s">
        <v>24298</v>
      </c>
      <c r="T3889" t="s">
        <v>23358</v>
      </c>
      <c r="U3889" s="6" t="s">
        <v>23358</v>
      </c>
      <c r="W3889" t="s">
        <v>53</v>
      </c>
      <c r="X3889" s="6" t="s">
        <v>25506</v>
      </c>
      <c r="Y3889" t="s">
        <v>20313</v>
      </c>
      <c r="Z3889" t="s">
        <v>20314</v>
      </c>
    </row>
    <row r="3890" spans="1:26" ht="15" customHeight="1" x14ac:dyDescent="0.25">
      <c r="A3890">
        <v>1725</v>
      </c>
      <c r="B3890" s="2" t="s">
        <v>71</v>
      </c>
      <c r="C3890" s="2" t="s">
        <v>1852</v>
      </c>
      <c r="D3890" t="s">
        <v>58</v>
      </c>
      <c r="E3890" s="2" t="s">
        <v>2150</v>
      </c>
      <c r="F3890" t="s">
        <v>416</v>
      </c>
      <c r="G3890" s="6" t="s">
        <v>416</v>
      </c>
      <c r="I3890" t="s">
        <v>21</v>
      </c>
      <c r="J3890" t="s">
        <v>120</v>
      </c>
      <c r="K3890" s="6" t="s">
        <v>120</v>
      </c>
      <c r="L3890" t="s">
        <v>10329</v>
      </c>
      <c r="M3890" s="6" t="s">
        <v>10329</v>
      </c>
      <c r="N3890">
        <v>201</v>
      </c>
      <c r="O3890" t="s">
        <v>24</v>
      </c>
      <c r="P3890" s="6" t="s">
        <v>24</v>
      </c>
      <c r="Q3890" t="s">
        <v>10330</v>
      </c>
      <c r="R3890" t="s">
        <v>7835</v>
      </c>
      <c r="S3890" s="6" t="s">
        <v>7835</v>
      </c>
      <c r="T3890" t="s">
        <v>1469</v>
      </c>
      <c r="U3890" s="6" t="s">
        <v>1469</v>
      </c>
      <c r="W3890" t="s">
        <v>53</v>
      </c>
      <c r="X3890" s="6" t="s">
        <v>25506</v>
      </c>
      <c r="Y3890" t="s">
        <v>10331</v>
      </c>
      <c r="Z3890" t="s">
        <v>10332</v>
      </c>
    </row>
    <row r="3891" spans="1:26" ht="15" customHeight="1" x14ac:dyDescent="0.25">
      <c r="A3891">
        <v>1823</v>
      </c>
      <c r="B3891" s="2" t="s">
        <v>691</v>
      </c>
      <c r="C3891" s="2" t="s">
        <v>426</v>
      </c>
      <c r="D3891" t="s">
        <v>926</v>
      </c>
      <c r="E3891" s="2" t="s">
        <v>693</v>
      </c>
      <c r="F3891" t="s">
        <v>416</v>
      </c>
      <c r="G3891" s="6" t="s">
        <v>416</v>
      </c>
      <c r="I3891" t="s">
        <v>21</v>
      </c>
      <c r="J3891" t="s">
        <v>222</v>
      </c>
      <c r="K3891" s="6" t="s">
        <v>222</v>
      </c>
      <c r="L3891" t="s">
        <v>927</v>
      </c>
      <c r="M3891" s="6" t="s">
        <v>927</v>
      </c>
      <c r="N3891">
        <v>150</v>
      </c>
      <c r="O3891" t="s">
        <v>24</v>
      </c>
      <c r="P3891" s="6" t="s">
        <v>24</v>
      </c>
      <c r="Q3891" t="s">
        <v>923</v>
      </c>
      <c r="R3891" t="s">
        <v>22856</v>
      </c>
      <c r="S3891" s="6" t="s">
        <v>22856</v>
      </c>
      <c r="T3891" t="s">
        <v>9064</v>
      </c>
      <c r="U3891" s="6" t="s">
        <v>9064</v>
      </c>
      <c r="V3891" s="13" t="s">
        <v>25913</v>
      </c>
      <c r="W3891" t="s">
        <v>53</v>
      </c>
      <c r="X3891" s="6" t="s">
        <v>25506</v>
      </c>
      <c r="Y3891" t="s">
        <v>928</v>
      </c>
      <c r="Z3891" t="s">
        <v>929</v>
      </c>
    </row>
    <row r="3892" spans="1:26" ht="15" customHeight="1" x14ac:dyDescent="0.25">
      <c r="A3892">
        <v>4818</v>
      </c>
      <c r="B3892" s="2" t="s">
        <v>12061</v>
      </c>
      <c r="C3892" s="2" t="s">
        <v>12113</v>
      </c>
      <c r="D3892" t="s">
        <v>159</v>
      </c>
      <c r="E3892" s="2" t="s">
        <v>12061</v>
      </c>
      <c r="F3892" t="s">
        <v>416</v>
      </c>
      <c r="G3892" s="6" t="s">
        <v>416</v>
      </c>
      <c r="I3892" t="s">
        <v>21</v>
      </c>
      <c r="J3892" t="s">
        <v>120</v>
      </c>
      <c r="K3892" s="6" t="s">
        <v>120</v>
      </c>
      <c r="L3892" t="s">
        <v>1140</v>
      </c>
      <c r="M3892" s="6" t="s">
        <v>1140</v>
      </c>
      <c r="N3892">
        <v>125</v>
      </c>
      <c r="O3892" t="s">
        <v>24</v>
      </c>
      <c r="P3892" s="6" t="s">
        <v>24</v>
      </c>
      <c r="Q3892" t="s">
        <v>7048</v>
      </c>
      <c r="R3892" t="s">
        <v>4583</v>
      </c>
      <c r="S3892" s="6" t="s">
        <v>4583</v>
      </c>
      <c r="T3892" t="s">
        <v>22976</v>
      </c>
      <c r="U3892" s="6" t="s">
        <v>25551</v>
      </c>
      <c r="W3892" t="s">
        <v>53</v>
      </c>
      <c r="X3892" s="6" t="s">
        <v>25506</v>
      </c>
      <c r="Y3892" t="s">
        <v>16881</v>
      </c>
      <c r="Z3892" t="s">
        <v>16882</v>
      </c>
    </row>
    <row r="3893" spans="1:26" ht="15" customHeight="1" x14ac:dyDescent="0.25">
      <c r="A3893">
        <v>984</v>
      </c>
      <c r="B3893" s="2" t="s">
        <v>365</v>
      </c>
      <c r="C3893" s="2" t="s">
        <v>47</v>
      </c>
      <c r="D3893" t="s">
        <v>49</v>
      </c>
      <c r="E3893" s="2" t="s">
        <v>1220</v>
      </c>
      <c r="F3893" t="s">
        <v>416</v>
      </c>
      <c r="G3893" s="6" t="s">
        <v>416</v>
      </c>
      <c r="I3893" t="s">
        <v>21</v>
      </c>
      <c r="J3893" t="s">
        <v>176</v>
      </c>
      <c r="K3893" s="6" t="s">
        <v>176</v>
      </c>
      <c r="L3893" t="s">
        <v>1501</v>
      </c>
      <c r="M3893" s="6" t="s">
        <v>1501</v>
      </c>
      <c r="N3893">
        <v>255</v>
      </c>
      <c r="O3893" t="s">
        <v>24</v>
      </c>
      <c r="P3893" s="6" t="s">
        <v>24</v>
      </c>
      <c r="Q3893" t="s">
        <v>1502</v>
      </c>
      <c r="R3893" t="s">
        <v>7405</v>
      </c>
      <c r="S3893" s="6" t="s">
        <v>7405</v>
      </c>
      <c r="T3893" t="s">
        <v>12784</v>
      </c>
      <c r="U3893" s="6" t="s">
        <v>25611</v>
      </c>
      <c r="W3893" t="s">
        <v>53</v>
      </c>
      <c r="X3893" s="6" t="s">
        <v>25506</v>
      </c>
      <c r="Y3893" t="s">
        <v>1503</v>
      </c>
      <c r="Z3893" s="3" t="s">
        <v>1504</v>
      </c>
    </row>
    <row r="3894" spans="1:26" ht="15" customHeight="1" x14ac:dyDescent="0.25">
      <c r="A3894">
        <v>1104</v>
      </c>
      <c r="B3894" s="2" t="s">
        <v>635</v>
      </c>
      <c r="C3894" s="2" t="s">
        <v>951</v>
      </c>
      <c r="D3894" t="s">
        <v>65</v>
      </c>
      <c r="E3894" s="2" t="s">
        <v>539</v>
      </c>
      <c r="F3894" t="s">
        <v>416</v>
      </c>
      <c r="G3894" s="6" t="s">
        <v>416</v>
      </c>
      <c r="I3894" t="s">
        <v>21</v>
      </c>
      <c r="J3894" t="s">
        <v>213</v>
      </c>
      <c r="K3894" s="6" t="s">
        <v>213</v>
      </c>
      <c r="L3894" t="s">
        <v>450</v>
      </c>
      <c r="M3894" s="6" t="s">
        <v>7748</v>
      </c>
      <c r="N3894">
        <v>107</v>
      </c>
      <c r="O3894" t="s">
        <v>640</v>
      </c>
      <c r="P3894" s="6" t="s">
        <v>640</v>
      </c>
      <c r="Q3894" t="s">
        <v>4016</v>
      </c>
      <c r="R3894" t="s">
        <v>3837</v>
      </c>
      <c r="S3894" s="6" t="s">
        <v>3837</v>
      </c>
      <c r="T3894" t="s">
        <v>9064</v>
      </c>
      <c r="U3894" s="6" t="s">
        <v>9064</v>
      </c>
      <c r="V3894" s="13" t="s">
        <v>25930</v>
      </c>
      <c r="W3894" t="s">
        <v>53</v>
      </c>
      <c r="X3894" s="6" t="s">
        <v>25506</v>
      </c>
      <c r="Y3894" t="s">
        <v>4030</v>
      </c>
      <c r="Z3894" t="s">
        <v>4031</v>
      </c>
    </row>
    <row r="3895" spans="1:26" ht="15" customHeight="1" x14ac:dyDescent="0.25">
      <c r="A3895">
        <v>4726</v>
      </c>
      <c r="B3895" s="2" t="s">
        <v>13813</v>
      </c>
      <c r="C3895" s="2" t="s">
        <v>12013</v>
      </c>
      <c r="D3895" t="s">
        <v>14912</v>
      </c>
      <c r="E3895" s="2" t="s">
        <v>12987</v>
      </c>
      <c r="F3895" t="s">
        <v>416</v>
      </c>
      <c r="G3895" s="6" t="s">
        <v>416</v>
      </c>
      <c r="I3895" t="s">
        <v>21</v>
      </c>
      <c r="J3895" t="s">
        <v>4075</v>
      </c>
      <c r="K3895" s="6" t="s">
        <v>1896</v>
      </c>
      <c r="L3895" t="s">
        <v>9681</v>
      </c>
      <c r="M3895" s="6" t="s">
        <v>9681</v>
      </c>
      <c r="N3895">
        <v>323</v>
      </c>
      <c r="O3895" t="s">
        <v>24</v>
      </c>
      <c r="P3895" s="6" t="s">
        <v>24</v>
      </c>
      <c r="Q3895" t="s">
        <v>16413</v>
      </c>
      <c r="R3895" t="s">
        <v>4583</v>
      </c>
      <c r="S3895" s="6" t="s">
        <v>4583</v>
      </c>
      <c r="T3895" t="s">
        <v>22889</v>
      </c>
      <c r="U3895" s="6" t="s">
        <v>24253</v>
      </c>
      <c r="W3895" t="s">
        <v>53</v>
      </c>
      <c r="X3895" s="6" t="s">
        <v>25506</v>
      </c>
      <c r="Y3895" t="s">
        <v>16414</v>
      </c>
      <c r="Z3895" t="s">
        <v>16415</v>
      </c>
    </row>
    <row r="3896" spans="1:26" ht="15" customHeight="1" x14ac:dyDescent="0.25">
      <c r="A3896">
        <v>4852</v>
      </c>
      <c r="B3896" s="2" t="s">
        <v>12982</v>
      </c>
      <c r="C3896" s="2" t="s">
        <v>12061</v>
      </c>
      <c r="D3896" t="s">
        <v>3122</v>
      </c>
      <c r="E3896" s="2" t="s">
        <v>12046</v>
      </c>
      <c r="F3896" t="s">
        <v>416</v>
      </c>
      <c r="G3896" s="6" t="s">
        <v>416</v>
      </c>
      <c r="I3896" t="s">
        <v>21</v>
      </c>
      <c r="J3896" t="s">
        <v>1896</v>
      </c>
      <c r="K3896" s="6" t="s">
        <v>1896</v>
      </c>
      <c r="L3896" t="s">
        <v>9681</v>
      </c>
      <c r="M3896" s="6" t="s">
        <v>9681</v>
      </c>
      <c r="N3896">
        <v>323</v>
      </c>
      <c r="O3896" t="s">
        <v>24</v>
      </c>
      <c r="P3896" s="6" t="s">
        <v>24</v>
      </c>
      <c r="Q3896" t="s">
        <v>16413</v>
      </c>
      <c r="R3896" t="s">
        <v>4583</v>
      </c>
      <c r="S3896" s="6" t="s">
        <v>4583</v>
      </c>
      <c r="T3896" t="s">
        <v>22889</v>
      </c>
      <c r="U3896" s="6" t="s">
        <v>24253</v>
      </c>
      <c r="W3896" t="s">
        <v>53</v>
      </c>
      <c r="X3896" s="6" t="s">
        <v>25506</v>
      </c>
      <c r="Y3896" t="s">
        <v>16416</v>
      </c>
      <c r="Z3896" t="s">
        <v>16417</v>
      </c>
    </row>
    <row r="3897" spans="1:26" ht="15" customHeight="1" x14ac:dyDescent="0.25">
      <c r="A3897">
        <v>5215</v>
      </c>
      <c r="B3897" s="2" t="s">
        <v>12528</v>
      </c>
      <c r="C3897" s="2" t="s">
        <v>12456</v>
      </c>
      <c r="D3897" t="s">
        <v>3072</v>
      </c>
      <c r="E3897" s="2" t="s">
        <v>12529</v>
      </c>
      <c r="F3897" t="s">
        <v>416</v>
      </c>
      <c r="G3897" s="6" t="s">
        <v>416</v>
      </c>
      <c r="I3897" t="s">
        <v>21</v>
      </c>
      <c r="J3897" t="s">
        <v>1896</v>
      </c>
      <c r="K3897" s="6" t="s">
        <v>1896</v>
      </c>
      <c r="L3897" t="s">
        <v>9681</v>
      </c>
      <c r="M3897" s="6" t="s">
        <v>9681</v>
      </c>
      <c r="N3897">
        <v>323</v>
      </c>
      <c r="O3897" t="s">
        <v>24</v>
      </c>
      <c r="P3897" s="6" t="s">
        <v>24</v>
      </c>
      <c r="Q3897" t="s">
        <v>17284</v>
      </c>
      <c r="R3897" t="s">
        <v>5073</v>
      </c>
      <c r="S3897" s="6" t="s">
        <v>5073</v>
      </c>
      <c r="T3897" t="s">
        <v>22889</v>
      </c>
      <c r="U3897" s="6" t="s">
        <v>24253</v>
      </c>
      <c r="W3897" t="s">
        <v>53</v>
      </c>
      <c r="X3897" s="6" t="s">
        <v>25506</v>
      </c>
      <c r="Y3897" t="s">
        <v>17285</v>
      </c>
      <c r="Z3897" t="s">
        <v>17286</v>
      </c>
    </row>
    <row r="3898" spans="1:26" ht="15" customHeight="1" x14ac:dyDescent="0.25">
      <c r="A3898">
        <v>5527</v>
      </c>
      <c r="B3898" s="2" t="s">
        <v>12860</v>
      </c>
      <c r="C3898" s="2" t="s">
        <v>12656</v>
      </c>
      <c r="D3898" t="s">
        <v>1819</v>
      </c>
      <c r="E3898" s="2" t="s">
        <v>12605</v>
      </c>
      <c r="F3898" t="s">
        <v>416</v>
      </c>
      <c r="G3898" s="6" t="s">
        <v>416</v>
      </c>
      <c r="I3898" t="s">
        <v>21</v>
      </c>
      <c r="J3898" t="s">
        <v>1896</v>
      </c>
      <c r="K3898" s="6" t="s">
        <v>1896</v>
      </c>
      <c r="L3898" t="s">
        <v>9681</v>
      </c>
      <c r="M3898" s="6" t="s">
        <v>9681</v>
      </c>
      <c r="N3898">
        <v>323</v>
      </c>
      <c r="O3898" t="s">
        <v>24</v>
      </c>
      <c r="P3898" s="6" t="s">
        <v>24</v>
      </c>
      <c r="Q3898" t="s">
        <v>17284</v>
      </c>
      <c r="R3898" t="s">
        <v>5073</v>
      </c>
      <c r="S3898" s="6" t="s">
        <v>5073</v>
      </c>
      <c r="T3898" t="s">
        <v>22889</v>
      </c>
      <c r="U3898" s="6" t="s">
        <v>24253</v>
      </c>
      <c r="W3898" t="s">
        <v>53</v>
      </c>
      <c r="X3898" s="6" t="s">
        <v>25506</v>
      </c>
      <c r="Y3898" t="s">
        <v>17287</v>
      </c>
      <c r="Z3898" t="s">
        <v>17288</v>
      </c>
    </row>
    <row r="3899" spans="1:26" ht="15" customHeight="1" x14ac:dyDescent="0.25">
      <c r="A3899">
        <v>6247</v>
      </c>
      <c r="B3899" s="2" t="s">
        <v>13315</v>
      </c>
      <c r="C3899" s="2" t="s">
        <v>12446</v>
      </c>
      <c r="D3899" t="s">
        <v>14651</v>
      </c>
      <c r="E3899" s="2" t="s">
        <v>12676</v>
      </c>
      <c r="F3899" t="s">
        <v>416</v>
      </c>
      <c r="G3899" s="6" t="s">
        <v>416</v>
      </c>
      <c r="I3899" t="s">
        <v>21</v>
      </c>
      <c r="J3899" t="s">
        <v>4075</v>
      </c>
      <c r="K3899" s="6" t="s">
        <v>1896</v>
      </c>
      <c r="L3899" t="s">
        <v>9681</v>
      </c>
      <c r="M3899" s="6" t="s">
        <v>9681</v>
      </c>
      <c r="N3899">
        <v>323</v>
      </c>
      <c r="O3899" t="s">
        <v>24</v>
      </c>
      <c r="P3899" s="6" t="s">
        <v>24</v>
      </c>
      <c r="Q3899" t="s">
        <v>17382</v>
      </c>
      <c r="R3899" t="s">
        <v>24252</v>
      </c>
      <c r="S3899" s="6" t="s">
        <v>24252</v>
      </c>
      <c r="T3899" t="s">
        <v>24253</v>
      </c>
      <c r="U3899" s="6" t="s">
        <v>24253</v>
      </c>
      <c r="W3899" t="s">
        <v>53</v>
      </c>
      <c r="X3899" s="6" t="s">
        <v>25506</v>
      </c>
      <c r="Y3899" t="s">
        <v>17383</v>
      </c>
      <c r="Z3899" t="s">
        <v>17384</v>
      </c>
    </row>
    <row r="3900" spans="1:26" ht="15" customHeight="1" x14ac:dyDescent="0.25">
      <c r="A3900">
        <v>4193</v>
      </c>
      <c r="B3900" s="2" t="s">
        <v>13008</v>
      </c>
      <c r="C3900" s="2" t="s">
        <v>12269</v>
      </c>
      <c r="D3900" t="s">
        <v>3622</v>
      </c>
      <c r="E3900" s="2" t="s">
        <v>13061</v>
      </c>
      <c r="F3900" t="s">
        <v>416</v>
      </c>
      <c r="G3900" s="6" t="s">
        <v>416</v>
      </c>
      <c r="I3900" t="s">
        <v>21</v>
      </c>
      <c r="J3900" t="s">
        <v>1896</v>
      </c>
      <c r="K3900" s="6" t="s">
        <v>1896</v>
      </c>
      <c r="L3900" t="s">
        <v>14134</v>
      </c>
      <c r="M3900" s="6" t="s">
        <v>9681</v>
      </c>
      <c r="N3900">
        <v>316</v>
      </c>
      <c r="O3900" t="s">
        <v>1391</v>
      </c>
      <c r="P3900" s="6" t="s">
        <v>1391</v>
      </c>
      <c r="Q3900" t="s">
        <v>14135</v>
      </c>
      <c r="T3900" t="s">
        <v>14135</v>
      </c>
      <c r="U3900" s="6" t="s">
        <v>14135</v>
      </c>
      <c r="W3900" t="s">
        <v>53</v>
      </c>
      <c r="X3900" s="6" t="s">
        <v>25506</v>
      </c>
      <c r="Y3900" t="s">
        <v>14136</v>
      </c>
      <c r="Z3900" t="s">
        <v>14137</v>
      </c>
    </row>
    <row r="3901" spans="1:26" ht="15" customHeight="1" x14ac:dyDescent="0.25">
      <c r="A3901">
        <v>6496</v>
      </c>
      <c r="B3901" s="2" t="s">
        <v>12468</v>
      </c>
      <c r="C3901" s="2" t="s">
        <v>12568</v>
      </c>
      <c r="D3901" t="s">
        <v>3086</v>
      </c>
      <c r="E3901" s="2" t="s">
        <v>14242</v>
      </c>
      <c r="F3901" t="s">
        <v>416</v>
      </c>
      <c r="G3901" s="6" t="s">
        <v>416</v>
      </c>
      <c r="I3901" t="s">
        <v>21</v>
      </c>
      <c r="J3901" t="s">
        <v>1896</v>
      </c>
      <c r="K3901" s="6" t="s">
        <v>1896</v>
      </c>
      <c r="L3901" t="s">
        <v>14844</v>
      </c>
      <c r="M3901" s="6" t="s">
        <v>9681</v>
      </c>
      <c r="N3901">
        <v>323</v>
      </c>
      <c r="O3901" t="s">
        <v>224</v>
      </c>
      <c r="P3901" s="6" t="s">
        <v>224</v>
      </c>
      <c r="Q3901" t="s">
        <v>14845</v>
      </c>
      <c r="R3901" t="s">
        <v>15686</v>
      </c>
      <c r="S3901" s="6" t="s">
        <v>15686</v>
      </c>
      <c r="T3901" t="s">
        <v>23602</v>
      </c>
      <c r="U3901" s="6" t="s">
        <v>23602</v>
      </c>
      <c r="W3901" t="s">
        <v>53</v>
      </c>
      <c r="X3901" s="6" t="s">
        <v>25506</v>
      </c>
      <c r="Y3901" t="s">
        <v>14846</v>
      </c>
      <c r="Z3901" t="s">
        <v>14847</v>
      </c>
    </row>
    <row r="3902" spans="1:26" ht="15" customHeight="1" x14ac:dyDescent="0.25">
      <c r="A3902">
        <v>4843</v>
      </c>
      <c r="B3902" s="2" t="s">
        <v>12046</v>
      </c>
      <c r="C3902" s="2" t="s">
        <v>12062</v>
      </c>
      <c r="D3902" t="s">
        <v>18756</v>
      </c>
      <c r="E3902" s="2" t="s">
        <v>12046</v>
      </c>
      <c r="F3902" t="s">
        <v>416</v>
      </c>
      <c r="G3902" s="6" t="s">
        <v>416</v>
      </c>
      <c r="I3902" t="s">
        <v>21</v>
      </c>
      <c r="J3902" t="s">
        <v>12290</v>
      </c>
      <c r="K3902" s="6" t="s">
        <v>222</v>
      </c>
      <c r="L3902" t="s">
        <v>984</v>
      </c>
      <c r="M3902" s="6" t="s">
        <v>984</v>
      </c>
      <c r="N3902">
        <v>171</v>
      </c>
      <c r="O3902" t="s">
        <v>959</v>
      </c>
      <c r="P3902" s="6" t="s">
        <v>959</v>
      </c>
      <c r="Q3902" t="s">
        <v>10355</v>
      </c>
      <c r="R3902" t="s">
        <v>7835</v>
      </c>
      <c r="S3902" s="6" t="s">
        <v>7835</v>
      </c>
      <c r="T3902" t="s">
        <v>22879</v>
      </c>
      <c r="U3902" s="6" t="s">
        <v>22879</v>
      </c>
      <c r="W3902" t="s">
        <v>53</v>
      </c>
      <c r="X3902" s="6" t="s">
        <v>25506</v>
      </c>
      <c r="Y3902" t="s">
        <v>21279</v>
      </c>
      <c r="Z3902" t="s">
        <v>21280</v>
      </c>
    </row>
    <row r="3903" spans="1:26" ht="15" customHeight="1" x14ac:dyDescent="0.25">
      <c r="A3903">
        <v>5177</v>
      </c>
      <c r="B3903" s="2" t="s">
        <v>11948</v>
      </c>
      <c r="C3903" s="2" t="s">
        <v>12441</v>
      </c>
      <c r="D3903" t="s">
        <v>3072</v>
      </c>
      <c r="E3903" s="2" t="s">
        <v>12440</v>
      </c>
      <c r="F3903" t="s">
        <v>416</v>
      </c>
      <c r="G3903" s="6" t="s">
        <v>416</v>
      </c>
      <c r="I3903" t="s">
        <v>21</v>
      </c>
      <c r="J3903" t="s">
        <v>1896</v>
      </c>
      <c r="K3903" s="6" t="s">
        <v>1896</v>
      </c>
      <c r="L3903" t="s">
        <v>12265</v>
      </c>
      <c r="M3903" s="6" t="s">
        <v>12265</v>
      </c>
      <c r="N3903">
        <v>109</v>
      </c>
      <c r="O3903" t="s">
        <v>1391</v>
      </c>
      <c r="P3903" s="6" t="s">
        <v>1391</v>
      </c>
      <c r="Q3903" t="s">
        <v>17435</v>
      </c>
      <c r="R3903" t="s">
        <v>24265</v>
      </c>
      <c r="S3903" s="6" t="s">
        <v>24265</v>
      </c>
      <c r="T3903" t="s">
        <v>13552</v>
      </c>
      <c r="U3903" s="6" t="s">
        <v>13552</v>
      </c>
      <c r="W3903" t="s">
        <v>53</v>
      </c>
      <c r="X3903" s="6" t="s">
        <v>25506</v>
      </c>
      <c r="Y3903" t="s">
        <v>17436</v>
      </c>
      <c r="Z3903" t="s">
        <v>17437</v>
      </c>
    </row>
    <row r="3904" spans="1:26" ht="15" customHeight="1" x14ac:dyDescent="0.25">
      <c r="A3904">
        <v>5494</v>
      </c>
      <c r="B3904" s="2" t="s">
        <v>12643</v>
      </c>
      <c r="C3904" s="2" t="s">
        <v>12066</v>
      </c>
      <c r="D3904" t="s">
        <v>13551</v>
      </c>
      <c r="E3904" s="2" t="s">
        <v>12644</v>
      </c>
      <c r="F3904" t="s">
        <v>416</v>
      </c>
      <c r="G3904" s="6" t="s">
        <v>416</v>
      </c>
      <c r="I3904" t="s">
        <v>21</v>
      </c>
      <c r="J3904" t="s">
        <v>1896</v>
      </c>
      <c r="K3904" s="6" t="s">
        <v>1896</v>
      </c>
      <c r="L3904" t="s">
        <v>12265</v>
      </c>
      <c r="M3904" s="6" t="s">
        <v>12265</v>
      </c>
      <c r="N3904">
        <v>169</v>
      </c>
      <c r="O3904" t="s">
        <v>2272</v>
      </c>
      <c r="P3904" s="6" t="s">
        <v>2272</v>
      </c>
      <c r="Q3904" t="s">
        <v>13552</v>
      </c>
      <c r="T3904" t="s">
        <v>13552</v>
      </c>
      <c r="U3904" s="6" t="s">
        <v>13552</v>
      </c>
      <c r="W3904" t="s">
        <v>53</v>
      </c>
      <c r="X3904" s="6" t="s">
        <v>25506</v>
      </c>
      <c r="Y3904" t="s">
        <v>13553</v>
      </c>
      <c r="Z3904" t="s">
        <v>13554</v>
      </c>
    </row>
    <row r="3905" spans="1:26" ht="15" customHeight="1" x14ac:dyDescent="0.25">
      <c r="A3905">
        <v>6696</v>
      </c>
      <c r="B3905" s="2" t="s">
        <v>12667</v>
      </c>
      <c r="C3905" s="2" t="s">
        <v>12880</v>
      </c>
      <c r="D3905" t="s">
        <v>4085</v>
      </c>
      <c r="E3905" s="2" t="s">
        <v>13281</v>
      </c>
      <c r="F3905" t="s">
        <v>416</v>
      </c>
      <c r="G3905" s="6" t="s">
        <v>416</v>
      </c>
      <c r="I3905" t="s">
        <v>21</v>
      </c>
      <c r="J3905" t="s">
        <v>1896</v>
      </c>
      <c r="K3905" s="6" t="s">
        <v>1896</v>
      </c>
      <c r="L3905" t="s">
        <v>12265</v>
      </c>
      <c r="M3905" s="6" t="s">
        <v>12265</v>
      </c>
      <c r="N3905">
        <v>201</v>
      </c>
      <c r="O3905" t="s">
        <v>2736</v>
      </c>
      <c r="P3905" s="6" t="s">
        <v>2736</v>
      </c>
      <c r="Q3905" t="s">
        <v>17223</v>
      </c>
      <c r="R3905" t="s">
        <v>24240</v>
      </c>
      <c r="S3905" s="6" t="s">
        <v>24240</v>
      </c>
      <c r="T3905" t="s">
        <v>13552</v>
      </c>
      <c r="U3905" s="6" t="s">
        <v>13552</v>
      </c>
      <c r="W3905" t="s">
        <v>53</v>
      </c>
      <c r="X3905" s="6" t="s">
        <v>25506</v>
      </c>
      <c r="Y3905" t="s">
        <v>17224</v>
      </c>
      <c r="Z3905" t="s">
        <v>17225</v>
      </c>
    </row>
    <row r="3906" spans="1:26" ht="15" customHeight="1" x14ac:dyDescent="0.25">
      <c r="A3906">
        <v>6466</v>
      </c>
      <c r="B3906" s="2" t="s">
        <v>13365</v>
      </c>
      <c r="C3906" s="2" t="s">
        <v>12496</v>
      </c>
      <c r="D3906" t="s">
        <v>3122</v>
      </c>
      <c r="E3906" s="2" t="s">
        <v>13366</v>
      </c>
      <c r="F3906" t="s">
        <v>416</v>
      </c>
      <c r="G3906" s="6" t="s">
        <v>416</v>
      </c>
      <c r="I3906" t="s">
        <v>21</v>
      </c>
      <c r="J3906" t="s">
        <v>1896</v>
      </c>
      <c r="K3906" s="6" t="s">
        <v>1896</v>
      </c>
      <c r="L3906" t="s">
        <v>16474</v>
      </c>
      <c r="M3906" s="6" t="s">
        <v>12265</v>
      </c>
      <c r="N3906">
        <v>109</v>
      </c>
      <c r="O3906" t="s">
        <v>14700</v>
      </c>
      <c r="P3906" s="6" t="s">
        <v>14700</v>
      </c>
      <c r="Q3906" t="s">
        <v>16475</v>
      </c>
      <c r="R3906" t="s">
        <v>4583</v>
      </c>
      <c r="S3906" s="6" t="s">
        <v>4583</v>
      </c>
      <c r="T3906" t="s">
        <v>23974</v>
      </c>
      <c r="U3906" s="6" t="s">
        <v>23974</v>
      </c>
      <c r="W3906" t="s">
        <v>53</v>
      </c>
      <c r="X3906" s="6" t="s">
        <v>25506</v>
      </c>
      <c r="Y3906" t="s">
        <v>16476</v>
      </c>
      <c r="Z3906" t="s">
        <v>16477</v>
      </c>
    </row>
    <row r="3907" spans="1:26" ht="15" customHeight="1" x14ac:dyDescent="0.25">
      <c r="A3907">
        <v>5032</v>
      </c>
      <c r="B3907" s="2" t="s">
        <v>12099</v>
      </c>
      <c r="C3907" s="2" t="s">
        <v>11997</v>
      </c>
      <c r="D3907" t="s">
        <v>65</v>
      </c>
      <c r="E3907" s="2" t="s">
        <v>12024</v>
      </c>
      <c r="F3907" t="s">
        <v>416</v>
      </c>
      <c r="G3907" s="6" t="s">
        <v>416</v>
      </c>
      <c r="I3907" t="s">
        <v>21</v>
      </c>
      <c r="J3907" t="s">
        <v>409</v>
      </c>
      <c r="K3907" s="6" t="s">
        <v>409</v>
      </c>
      <c r="L3907" t="s">
        <v>10228</v>
      </c>
      <c r="M3907" s="6" t="s">
        <v>10228</v>
      </c>
      <c r="N3907">
        <v>13</v>
      </c>
      <c r="O3907" t="s">
        <v>991</v>
      </c>
      <c r="P3907" s="6" t="s">
        <v>991</v>
      </c>
      <c r="Q3907" t="s">
        <v>10229</v>
      </c>
      <c r="R3907" t="s">
        <v>20931</v>
      </c>
      <c r="S3907" s="6" t="s">
        <v>20931</v>
      </c>
      <c r="T3907" t="s">
        <v>24165</v>
      </c>
      <c r="U3907" s="6" t="s">
        <v>24165</v>
      </c>
      <c r="W3907" t="s">
        <v>53</v>
      </c>
      <c r="X3907" s="6" t="s">
        <v>25506</v>
      </c>
      <c r="Y3907" t="s">
        <v>21052</v>
      </c>
      <c r="Z3907" t="s">
        <v>21053</v>
      </c>
    </row>
    <row r="3908" spans="1:26" ht="15" customHeight="1" x14ac:dyDescent="0.25">
      <c r="A3908">
        <v>6117</v>
      </c>
      <c r="B3908" s="2" t="s">
        <v>12382</v>
      </c>
      <c r="C3908" s="2" t="s">
        <v>12383</v>
      </c>
      <c r="D3908" t="s">
        <v>3622</v>
      </c>
      <c r="E3908" s="2" t="s">
        <v>12384</v>
      </c>
      <c r="F3908" t="s">
        <v>416</v>
      </c>
      <c r="G3908" s="6" t="s">
        <v>416</v>
      </c>
      <c r="I3908" t="s">
        <v>21</v>
      </c>
      <c r="J3908" t="s">
        <v>1896</v>
      </c>
      <c r="K3908" s="6" t="s">
        <v>1896</v>
      </c>
      <c r="L3908" t="s">
        <v>8092</v>
      </c>
      <c r="M3908" s="6" t="s">
        <v>8092</v>
      </c>
      <c r="N3908">
        <v>133</v>
      </c>
      <c r="O3908" t="s">
        <v>24</v>
      </c>
      <c r="P3908" s="6" t="s">
        <v>24</v>
      </c>
      <c r="Q3908" t="s">
        <v>13960</v>
      </c>
      <c r="R3908" t="s">
        <v>23355</v>
      </c>
      <c r="S3908" s="6" t="s">
        <v>23355</v>
      </c>
      <c r="T3908" t="s">
        <v>23356</v>
      </c>
      <c r="U3908" s="6" t="s">
        <v>23356</v>
      </c>
      <c r="W3908" t="s">
        <v>53</v>
      </c>
      <c r="X3908" s="6" t="s">
        <v>25506</v>
      </c>
      <c r="Y3908" t="s">
        <v>13961</v>
      </c>
      <c r="Z3908" t="s">
        <v>13962</v>
      </c>
    </row>
    <row r="3909" spans="1:26" ht="15" customHeight="1" x14ac:dyDescent="0.25">
      <c r="A3909">
        <v>5196</v>
      </c>
      <c r="B3909" s="2" t="s">
        <v>12456</v>
      </c>
      <c r="C3909" s="2" t="s">
        <v>11948</v>
      </c>
      <c r="D3909" t="s">
        <v>3072</v>
      </c>
      <c r="E3909" s="2" t="s">
        <v>11946</v>
      </c>
      <c r="F3909" t="s">
        <v>416</v>
      </c>
      <c r="G3909" s="6" t="s">
        <v>416</v>
      </c>
      <c r="I3909" t="s">
        <v>21</v>
      </c>
      <c r="J3909" t="s">
        <v>1896</v>
      </c>
      <c r="K3909" s="6" t="s">
        <v>1896</v>
      </c>
      <c r="L3909" t="s">
        <v>8092</v>
      </c>
      <c r="M3909" s="6" t="s">
        <v>8092</v>
      </c>
      <c r="N3909">
        <v>150</v>
      </c>
      <c r="O3909" t="s">
        <v>24</v>
      </c>
      <c r="P3909" s="6" t="s">
        <v>24</v>
      </c>
      <c r="Q3909" t="s">
        <v>19251</v>
      </c>
      <c r="R3909" t="s">
        <v>24464</v>
      </c>
      <c r="S3909" s="6" t="s">
        <v>24464</v>
      </c>
      <c r="T3909" t="s">
        <v>23356</v>
      </c>
      <c r="U3909" s="6" t="s">
        <v>23356</v>
      </c>
      <c r="W3909" t="s">
        <v>53</v>
      </c>
      <c r="X3909" s="6" t="s">
        <v>25506</v>
      </c>
      <c r="Y3909" t="s">
        <v>19252</v>
      </c>
      <c r="Z3909" t="s">
        <v>19253</v>
      </c>
    </row>
    <row r="3910" spans="1:26" ht="15" customHeight="1" x14ac:dyDescent="0.25">
      <c r="A3910">
        <v>3737</v>
      </c>
      <c r="B3910" s="2" t="s">
        <v>12135</v>
      </c>
      <c r="C3910" s="2" t="s">
        <v>12364</v>
      </c>
      <c r="D3910" t="s">
        <v>3622</v>
      </c>
      <c r="E3910" s="2" t="s">
        <v>14150</v>
      </c>
      <c r="F3910" t="s">
        <v>416</v>
      </c>
      <c r="G3910" s="6" t="s">
        <v>416</v>
      </c>
      <c r="I3910" t="s">
        <v>21</v>
      </c>
      <c r="J3910" t="s">
        <v>1896</v>
      </c>
      <c r="K3910" s="6" t="s">
        <v>1896</v>
      </c>
      <c r="L3910" t="s">
        <v>8092</v>
      </c>
      <c r="M3910" s="6" t="s">
        <v>8092</v>
      </c>
      <c r="N3910">
        <v>153</v>
      </c>
      <c r="O3910" t="s">
        <v>24</v>
      </c>
      <c r="P3910" s="6" t="s">
        <v>24</v>
      </c>
      <c r="Q3910" t="s">
        <v>8156</v>
      </c>
      <c r="R3910" t="s">
        <v>7954</v>
      </c>
      <c r="S3910" s="6" t="s">
        <v>7954</v>
      </c>
      <c r="T3910" t="s">
        <v>23356</v>
      </c>
      <c r="U3910" s="6" t="s">
        <v>23356</v>
      </c>
      <c r="W3910" t="s">
        <v>53</v>
      </c>
      <c r="X3910" s="6" t="s">
        <v>25506</v>
      </c>
      <c r="Y3910" t="s">
        <v>19055</v>
      </c>
      <c r="Z3910" t="s">
        <v>19056</v>
      </c>
    </row>
    <row r="3911" spans="1:26" ht="15" customHeight="1" x14ac:dyDescent="0.25">
      <c r="A3911">
        <v>4128</v>
      </c>
      <c r="B3911" s="2" t="s">
        <v>12089</v>
      </c>
      <c r="C3911" s="2" t="s">
        <v>12338</v>
      </c>
      <c r="D3911" t="s">
        <v>3622</v>
      </c>
      <c r="E3911" s="2" t="s">
        <v>12090</v>
      </c>
      <c r="F3911" t="s">
        <v>416</v>
      </c>
      <c r="G3911" s="6" t="s">
        <v>416</v>
      </c>
      <c r="I3911" t="s">
        <v>21</v>
      </c>
      <c r="J3911" t="s">
        <v>1896</v>
      </c>
      <c r="K3911" s="6" t="s">
        <v>1896</v>
      </c>
      <c r="L3911" t="s">
        <v>8092</v>
      </c>
      <c r="M3911" s="6" t="s">
        <v>8092</v>
      </c>
      <c r="N3911">
        <v>153</v>
      </c>
      <c r="O3911" t="s">
        <v>24</v>
      </c>
      <c r="P3911" s="6" t="s">
        <v>24</v>
      </c>
      <c r="Q3911" t="s">
        <v>8156</v>
      </c>
      <c r="R3911" t="s">
        <v>7954</v>
      </c>
      <c r="S3911" s="6" t="s">
        <v>7954</v>
      </c>
      <c r="T3911" t="s">
        <v>23356</v>
      </c>
      <c r="U3911" s="6" t="s">
        <v>23356</v>
      </c>
      <c r="W3911" t="s">
        <v>53</v>
      </c>
      <c r="X3911" s="6" t="s">
        <v>25506</v>
      </c>
      <c r="Y3911" t="s">
        <v>19057</v>
      </c>
      <c r="Z3911" t="s">
        <v>19058</v>
      </c>
    </row>
    <row r="3912" spans="1:26" ht="15" customHeight="1" x14ac:dyDescent="0.25">
      <c r="A3912">
        <v>4515</v>
      </c>
      <c r="B3912" s="2" t="s">
        <v>12085</v>
      </c>
      <c r="C3912" s="2" t="s">
        <v>11980</v>
      </c>
      <c r="D3912" t="s">
        <v>18231</v>
      </c>
      <c r="E3912" s="2" t="s">
        <v>12085</v>
      </c>
      <c r="F3912" t="s">
        <v>416</v>
      </c>
      <c r="G3912" s="6" t="s">
        <v>416</v>
      </c>
      <c r="I3912" t="s">
        <v>21</v>
      </c>
      <c r="J3912" t="s">
        <v>1896</v>
      </c>
      <c r="K3912" s="6" t="s">
        <v>1896</v>
      </c>
      <c r="L3912" t="s">
        <v>8092</v>
      </c>
      <c r="M3912" s="6" t="s">
        <v>8092</v>
      </c>
      <c r="N3912">
        <v>153</v>
      </c>
      <c r="O3912" t="s">
        <v>24</v>
      </c>
      <c r="P3912" s="6" t="s">
        <v>24</v>
      </c>
      <c r="Q3912" t="s">
        <v>8156</v>
      </c>
      <c r="R3912" t="s">
        <v>7954</v>
      </c>
      <c r="S3912" s="6" t="s">
        <v>7954</v>
      </c>
      <c r="T3912" t="s">
        <v>23356</v>
      </c>
      <c r="U3912" s="6" t="s">
        <v>23356</v>
      </c>
      <c r="W3912" t="s">
        <v>53</v>
      </c>
      <c r="X3912" s="6" t="s">
        <v>25506</v>
      </c>
      <c r="Y3912" t="s">
        <v>19059</v>
      </c>
      <c r="Z3912" t="s">
        <v>19060</v>
      </c>
    </row>
    <row r="3913" spans="1:26" ht="15" customHeight="1" x14ac:dyDescent="0.25">
      <c r="A3913">
        <v>4777</v>
      </c>
      <c r="B3913" s="2" t="s">
        <v>13038</v>
      </c>
      <c r="C3913" s="2" t="s">
        <v>12094</v>
      </c>
      <c r="D3913" t="s">
        <v>3622</v>
      </c>
      <c r="E3913" s="2" t="s">
        <v>12113</v>
      </c>
      <c r="F3913" t="s">
        <v>416</v>
      </c>
      <c r="G3913" s="6" t="s">
        <v>416</v>
      </c>
      <c r="I3913" t="s">
        <v>21</v>
      </c>
      <c r="J3913" t="s">
        <v>1896</v>
      </c>
      <c r="K3913" s="6" t="s">
        <v>1896</v>
      </c>
      <c r="L3913" t="s">
        <v>8092</v>
      </c>
      <c r="M3913" s="6" t="s">
        <v>8092</v>
      </c>
      <c r="N3913">
        <v>153</v>
      </c>
      <c r="O3913" t="s">
        <v>959</v>
      </c>
      <c r="P3913" s="6" t="s">
        <v>959</v>
      </c>
      <c r="Q3913" t="s">
        <v>8156</v>
      </c>
      <c r="R3913" t="s">
        <v>7954</v>
      </c>
      <c r="S3913" s="6" t="s">
        <v>7954</v>
      </c>
      <c r="T3913" t="s">
        <v>23356</v>
      </c>
      <c r="U3913" s="6" t="s">
        <v>23356</v>
      </c>
      <c r="W3913" t="s">
        <v>53</v>
      </c>
      <c r="X3913" s="6" t="s">
        <v>25506</v>
      </c>
      <c r="Y3913" t="s">
        <v>19061</v>
      </c>
      <c r="Z3913" t="s">
        <v>19062</v>
      </c>
    </row>
    <row r="3914" spans="1:26" ht="15" customHeight="1" x14ac:dyDescent="0.25">
      <c r="A3914">
        <v>5535</v>
      </c>
      <c r="B3914" s="2" t="s">
        <v>12860</v>
      </c>
      <c r="C3914" s="2" t="s">
        <v>12529</v>
      </c>
      <c r="D3914" t="s">
        <v>14651</v>
      </c>
      <c r="E3914" s="2" t="s">
        <v>12605</v>
      </c>
      <c r="F3914" t="s">
        <v>416</v>
      </c>
      <c r="G3914" s="6" t="s">
        <v>416</v>
      </c>
      <c r="I3914" t="s">
        <v>21</v>
      </c>
      <c r="J3914" t="s">
        <v>15363</v>
      </c>
      <c r="K3914" s="6" t="s">
        <v>1896</v>
      </c>
      <c r="L3914" t="s">
        <v>8092</v>
      </c>
      <c r="M3914" s="6" t="s">
        <v>8092</v>
      </c>
      <c r="N3914">
        <v>153</v>
      </c>
      <c r="O3914" t="s">
        <v>24</v>
      </c>
      <c r="P3914" s="6" t="s">
        <v>24</v>
      </c>
      <c r="Q3914" t="s">
        <v>19251</v>
      </c>
      <c r="R3914" t="s">
        <v>24464</v>
      </c>
      <c r="S3914" s="6" t="s">
        <v>24464</v>
      </c>
      <c r="T3914" t="s">
        <v>23356</v>
      </c>
      <c r="U3914" s="6" t="s">
        <v>23356</v>
      </c>
      <c r="W3914" t="s">
        <v>53</v>
      </c>
      <c r="X3914" s="6" t="s">
        <v>25506</v>
      </c>
      <c r="Y3914" t="s">
        <v>19256</v>
      </c>
      <c r="Z3914" t="s">
        <v>19257</v>
      </c>
    </row>
    <row r="3915" spans="1:26" ht="15" customHeight="1" x14ac:dyDescent="0.25">
      <c r="A3915">
        <v>6435</v>
      </c>
      <c r="B3915" s="2" t="s">
        <v>12389</v>
      </c>
      <c r="C3915" s="2" t="s">
        <v>13604</v>
      </c>
      <c r="D3915" t="s">
        <v>3616</v>
      </c>
      <c r="E3915" s="2" t="s">
        <v>11961</v>
      </c>
      <c r="F3915" t="s">
        <v>416</v>
      </c>
      <c r="G3915" s="6" t="s">
        <v>416</v>
      </c>
      <c r="I3915" t="s">
        <v>21</v>
      </c>
      <c r="J3915" t="s">
        <v>1896</v>
      </c>
      <c r="K3915" s="6" t="s">
        <v>1896</v>
      </c>
      <c r="L3915" t="s">
        <v>8092</v>
      </c>
      <c r="M3915" s="6" t="s">
        <v>8092</v>
      </c>
      <c r="N3915">
        <v>153</v>
      </c>
      <c r="O3915" t="s">
        <v>24</v>
      </c>
      <c r="P3915" s="6" t="s">
        <v>24</v>
      </c>
      <c r="Q3915" t="s">
        <v>19251</v>
      </c>
      <c r="R3915" t="s">
        <v>24464</v>
      </c>
      <c r="S3915" s="6" t="s">
        <v>24464</v>
      </c>
      <c r="T3915" t="s">
        <v>23356</v>
      </c>
      <c r="U3915" s="6" t="s">
        <v>23356</v>
      </c>
      <c r="W3915" t="s">
        <v>53</v>
      </c>
      <c r="X3915" s="6" t="s">
        <v>25506</v>
      </c>
      <c r="Y3915" t="s">
        <v>19261</v>
      </c>
      <c r="Z3915" t="s">
        <v>19262</v>
      </c>
    </row>
    <row r="3916" spans="1:26" ht="15" customHeight="1" x14ac:dyDescent="0.25">
      <c r="A3916">
        <v>6077</v>
      </c>
      <c r="B3916" s="2" t="s">
        <v>12383</v>
      </c>
      <c r="C3916" s="2" t="s">
        <v>13335</v>
      </c>
      <c r="D3916" t="s">
        <v>49</v>
      </c>
      <c r="E3916" s="2" t="s">
        <v>12597</v>
      </c>
      <c r="F3916" t="s">
        <v>416</v>
      </c>
      <c r="G3916" s="6" t="s">
        <v>416</v>
      </c>
      <c r="I3916" t="s">
        <v>21</v>
      </c>
      <c r="J3916" t="s">
        <v>222</v>
      </c>
      <c r="K3916" s="6" t="s">
        <v>222</v>
      </c>
      <c r="L3916" t="s">
        <v>3813</v>
      </c>
      <c r="M3916" s="6" t="s">
        <v>3813</v>
      </c>
      <c r="N3916">
        <v>242</v>
      </c>
      <c r="O3916" t="s">
        <v>24</v>
      </c>
      <c r="P3916" s="6" t="s">
        <v>24</v>
      </c>
      <c r="Q3916" t="s">
        <v>18272</v>
      </c>
      <c r="R3916" t="s">
        <v>7504</v>
      </c>
      <c r="S3916" s="6" t="s">
        <v>24330</v>
      </c>
      <c r="T3916" t="s">
        <v>12784</v>
      </c>
      <c r="U3916" s="6" t="s">
        <v>25611</v>
      </c>
      <c r="W3916" t="s">
        <v>53</v>
      </c>
      <c r="X3916" s="6" t="s">
        <v>25506</v>
      </c>
      <c r="Y3916" t="s">
        <v>18273</v>
      </c>
      <c r="Z3916" t="s">
        <v>18274</v>
      </c>
    </row>
    <row r="3917" spans="1:26" ht="15" customHeight="1" x14ac:dyDescent="0.25">
      <c r="A3917">
        <v>5485</v>
      </c>
      <c r="B3917" s="2" t="s">
        <v>12644</v>
      </c>
      <c r="C3917" s="2" t="s">
        <v>12068</v>
      </c>
      <c r="D3917" t="s">
        <v>4096</v>
      </c>
      <c r="E3917" s="2" t="s">
        <v>12066</v>
      </c>
      <c r="F3917" t="s">
        <v>416</v>
      </c>
      <c r="G3917" s="6" t="s">
        <v>416</v>
      </c>
      <c r="I3917" t="s">
        <v>21</v>
      </c>
      <c r="J3917" t="s">
        <v>1896</v>
      </c>
      <c r="K3917" s="6" t="s">
        <v>1896</v>
      </c>
      <c r="L3917" t="s">
        <v>14362</v>
      </c>
      <c r="M3917" s="6" t="s">
        <v>25523</v>
      </c>
      <c r="N3917">
        <v>301</v>
      </c>
      <c r="O3917" t="s">
        <v>24</v>
      </c>
      <c r="P3917" s="6" t="s">
        <v>24</v>
      </c>
      <c r="Q3917" t="s">
        <v>3150</v>
      </c>
      <c r="R3917" t="s">
        <v>23136</v>
      </c>
      <c r="S3917" s="6" t="s">
        <v>15686</v>
      </c>
      <c r="T3917" t="s">
        <v>23477</v>
      </c>
      <c r="U3917" s="6" t="s">
        <v>25308</v>
      </c>
      <c r="W3917" t="s">
        <v>53</v>
      </c>
      <c r="X3917" s="6" t="s">
        <v>25506</v>
      </c>
      <c r="Y3917" t="s">
        <v>14363</v>
      </c>
      <c r="Z3917" t="s">
        <v>14364</v>
      </c>
    </row>
    <row r="3918" spans="1:26" ht="15" customHeight="1" x14ac:dyDescent="0.25">
      <c r="A3918">
        <v>2309</v>
      </c>
      <c r="B3918" s="2" t="s">
        <v>768</v>
      </c>
      <c r="C3918" s="2" t="s">
        <v>219</v>
      </c>
      <c r="D3918" t="s">
        <v>65</v>
      </c>
      <c r="E3918" s="2" t="s">
        <v>401</v>
      </c>
      <c r="F3918" t="s">
        <v>416</v>
      </c>
      <c r="G3918" s="6" t="s">
        <v>416</v>
      </c>
      <c r="I3918" t="s">
        <v>21</v>
      </c>
      <c r="J3918" t="s">
        <v>176</v>
      </c>
      <c r="K3918" s="6" t="s">
        <v>176</v>
      </c>
      <c r="L3918" t="s">
        <v>6485</v>
      </c>
      <c r="M3918" s="6" t="s">
        <v>6485</v>
      </c>
      <c r="N3918">
        <v>230</v>
      </c>
      <c r="O3918" t="s">
        <v>1280</v>
      </c>
      <c r="P3918" s="6" t="s">
        <v>1280</v>
      </c>
      <c r="Q3918" t="s">
        <v>6486</v>
      </c>
      <c r="R3918" t="s">
        <v>4583</v>
      </c>
      <c r="S3918" s="6" t="s">
        <v>4583</v>
      </c>
      <c r="T3918" t="s">
        <v>23501</v>
      </c>
      <c r="U3918" s="6" t="s">
        <v>25589</v>
      </c>
      <c r="W3918" t="s">
        <v>53</v>
      </c>
      <c r="X3918" s="6" t="s">
        <v>25506</v>
      </c>
      <c r="Y3918" t="s">
        <v>6487</v>
      </c>
      <c r="Z3918" t="s">
        <v>6488</v>
      </c>
    </row>
    <row r="3919" spans="1:26" ht="15" customHeight="1" x14ac:dyDescent="0.25">
      <c r="A3919">
        <v>5555</v>
      </c>
      <c r="B3919" s="2" t="s">
        <v>12604</v>
      </c>
      <c r="C3919" s="2" t="s">
        <v>12734</v>
      </c>
      <c r="D3919" t="s">
        <v>65</v>
      </c>
      <c r="E3919" s="2" t="s">
        <v>12546</v>
      </c>
      <c r="F3919" t="s">
        <v>416</v>
      </c>
      <c r="G3919" s="6" t="s">
        <v>416</v>
      </c>
      <c r="I3919" t="s">
        <v>21</v>
      </c>
      <c r="J3919" t="s">
        <v>120</v>
      </c>
      <c r="K3919" s="6" t="s">
        <v>120</v>
      </c>
      <c r="L3919" t="s">
        <v>1635</v>
      </c>
      <c r="M3919" s="6" t="s">
        <v>1635</v>
      </c>
      <c r="N3919">
        <v>162</v>
      </c>
      <c r="O3919" t="s">
        <v>24</v>
      </c>
      <c r="P3919" s="6" t="s">
        <v>24</v>
      </c>
      <c r="Q3919" t="s">
        <v>13589</v>
      </c>
      <c r="R3919" t="s">
        <v>1683</v>
      </c>
      <c r="S3919" s="6" t="s">
        <v>1683</v>
      </c>
      <c r="T3919" t="s">
        <v>23244</v>
      </c>
      <c r="U3919" s="6" t="s">
        <v>23244</v>
      </c>
      <c r="W3919" t="s">
        <v>53</v>
      </c>
      <c r="X3919" s="6" t="s">
        <v>25506</v>
      </c>
      <c r="Y3919" t="s">
        <v>13590</v>
      </c>
      <c r="Z3919" t="s">
        <v>13591</v>
      </c>
    </row>
    <row r="3920" spans="1:26" ht="15" customHeight="1" x14ac:dyDescent="0.25">
      <c r="A3920">
        <v>5206</v>
      </c>
      <c r="B3920" s="2" t="s">
        <v>12529</v>
      </c>
      <c r="C3920" s="2" t="s">
        <v>11948</v>
      </c>
      <c r="D3920" t="s">
        <v>65</v>
      </c>
      <c r="E3920" s="2" t="s">
        <v>12529</v>
      </c>
      <c r="F3920" t="s">
        <v>416</v>
      </c>
      <c r="G3920" s="6" t="s">
        <v>416</v>
      </c>
      <c r="I3920" t="s">
        <v>21</v>
      </c>
      <c r="J3920" t="s">
        <v>1403</v>
      </c>
      <c r="K3920" s="6" t="s">
        <v>1403</v>
      </c>
      <c r="L3920" t="s">
        <v>7835</v>
      </c>
      <c r="M3920" s="6" t="s">
        <v>7835</v>
      </c>
      <c r="N3920">
        <v>36</v>
      </c>
      <c r="O3920" t="s">
        <v>12767</v>
      </c>
      <c r="P3920" s="6" t="s">
        <v>12767</v>
      </c>
      <c r="Q3920" t="s">
        <v>17780</v>
      </c>
      <c r="R3920" t="s">
        <v>7504</v>
      </c>
      <c r="S3920" s="6" t="s">
        <v>24330</v>
      </c>
      <c r="T3920" t="s">
        <v>23622</v>
      </c>
      <c r="U3920" s="6" t="s">
        <v>23622</v>
      </c>
      <c r="W3920" t="s">
        <v>26</v>
      </c>
      <c r="X3920" s="6" t="s">
        <v>25507</v>
      </c>
      <c r="Y3920" t="s">
        <v>17781</v>
      </c>
      <c r="Z3920" t="s">
        <v>17782</v>
      </c>
    </row>
    <row r="3921" spans="1:26" ht="15" customHeight="1" x14ac:dyDescent="0.25">
      <c r="A3921">
        <v>6379</v>
      </c>
      <c r="B3921" s="2" t="s">
        <v>12898</v>
      </c>
      <c r="C3921" s="2" t="s">
        <v>13308</v>
      </c>
      <c r="D3921" t="s">
        <v>65</v>
      </c>
      <c r="E3921" s="2" t="s">
        <v>12390</v>
      </c>
      <c r="F3921" t="s">
        <v>416</v>
      </c>
      <c r="G3921" s="6" t="s">
        <v>416</v>
      </c>
      <c r="I3921" t="s">
        <v>21</v>
      </c>
      <c r="J3921" t="s">
        <v>367</v>
      </c>
      <c r="K3921" s="6" t="s">
        <v>367</v>
      </c>
      <c r="L3921" t="s">
        <v>3245</v>
      </c>
      <c r="M3921" s="6" t="s">
        <v>3378</v>
      </c>
      <c r="N3921">
        <v>61</v>
      </c>
      <c r="O3921" t="s">
        <v>12900</v>
      </c>
      <c r="P3921" s="6" t="s">
        <v>12900</v>
      </c>
      <c r="Q3921" t="s">
        <v>19206</v>
      </c>
      <c r="R3921" t="s">
        <v>24454</v>
      </c>
      <c r="S3921" s="6" t="s">
        <v>24454</v>
      </c>
      <c r="T3921" t="s">
        <v>18247</v>
      </c>
      <c r="U3921" s="6" t="s">
        <v>18247</v>
      </c>
      <c r="W3921" t="s">
        <v>53</v>
      </c>
      <c r="X3921" s="6" t="s">
        <v>25506</v>
      </c>
      <c r="Y3921" t="s">
        <v>19207</v>
      </c>
      <c r="Z3921" t="s">
        <v>19208</v>
      </c>
    </row>
    <row r="3922" spans="1:26" ht="15" customHeight="1" x14ac:dyDescent="0.25">
      <c r="A3922">
        <v>4643</v>
      </c>
      <c r="B3922" s="2" t="s">
        <v>12167</v>
      </c>
      <c r="C3922" s="2" t="s">
        <v>12058</v>
      </c>
      <c r="D3922" t="s">
        <v>65</v>
      </c>
      <c r="E3922" s="2" t="s">
        <v>12012</v>
      </c>
      <c r="F3922" t="s">
        <v>416</v>
      </c>
      <c r="G3922" s="6" t="s">
        <v>416</v>
      </c>
      <c r="I3922" t="s">
        <v>21</v>
      </c>
      <c r="J3922" t="s">
        <v>1403</v>
      </c>
      <c r="K3922" s="6" t="s">
        <v>1403</v>
      </c>
      <c r="L3922" t="s">
        <v>142</v>
      </c>
      <c r="M3922" s="6" t="s">
        <v>450</v>
      </c>
      <c r="N3922">
        <v>36</v>
      </c>
      <c r="O3922" t="s">
        <v>12192</v>
      </c>
      <c r="P3922" s="6" t="s">
        <v>12192</v>
      </c>
      <c r="Q3922" t="s">
        <v>16068</v>
      </c>
      <c r="R3922" t="s">
        <v>4583</v>
      </c>
      <c r="S3922" s="6" t="s">
        <v>4583</v>
      </c>
      <c r="T3922" t="s">
        <v>23622</v>
      </c>
      <c r="U3922" s="6" t="s">
        <v>23622</v>
      </c>
      <c r="W3922" t="s">
        <v>26</v>
      </c>
      <c r="X3922" s="6" t="s">
        <v>25507</v>
      </c>
      <c r="Y3922" t="s">
        <v>16069</v>
      </c>
      <c r="Z3922" t="s">
        <v>16070</v>
      </c>
    </row>
    <row r="3923" spans="1:26" ht="15" customHeight="1" x14ac:dyDescent="0.25">
      <c r="A3923">
        <v>3988</v>
      </c>
      <c r="B3923" s="2" t="s">
        <v>14215</v>
      </c>
      <c r="C3923" s="2" t="s">
        <v>12316</v>
      </c>
      <c r="D3923" t="s">
        <v>49</v>
      </c>
      <c r="E3923" s="2" t="s">
        <v>13503</v>
      </c>
      <c r="F3923" t="s">
        <v>416</v>
      </c>
      <c r="G3923" s="6" t="s">
        <v>416</v>
      </c>
      <c r="I3923" t="s">
        <v>21</v>
      </c>
      <c r="J3923" t="s">
        <v>120</v>
      </c>
      <c r="K3923" s="6" t="s">
        <v>120</v>
      </c>
      <c r="L3923" t="s">
        <v>142</v>
      </c>
      <c r="M3923" s="6" t="s">
        <v>450</v>
      </c>
      <c r="N3923">
        <v>129</v>
      </c>
      <c r="O3923" t="s">
        <v>1717</v>
      </c>
      <c r="P3923" s="6" t="s">
        <v>1717</v>
      </c>
      <c r="Q3923" t="s">
        <v>9764</v>
      </c>
      <c r="R3923" t="s">
        <v>20380</v>
      </c>
      <c r="S3923" s="6" t="s">
        <v>20380</v>
      </c>
      <c r="T3923" t="s">
        <v>23548</v>
      </c>
      <c r="U3923" s="6" t="s">
        <v>23548</v>
      </c>
      <c r="V3923" s="13" t="s">
        <v>25840</v>
      </c>
      <c r="W3923" t="s">
        <v>53</v>
      </c>
      <c r="X3923" s="6" t="s">
        <v>25506</v>
      </c>
      <c r="Y3923" t="s">
        <v>20555</v>
      </c>
      <c r="Z3923" t="s">
        <v>20556</v>
      </c>
    </row>
    <row r="3924" spans="1:26" ht="15" customHeight="1" x14ac:dyDescent="0.25">
      <c r="A3924">
        <v>1449</v>
      </c>
      <c r="B3924" s="2" t="s">
        <v>263</v>
      </c>
      <c r="C3924" s="2" t="s">
        <v>524</v>
      </c>
      <c r="D3924" t="s">
        <v>58</v>
      </c>
      <c r="E3924" s="2" t="s">
        <v>264</v>
      </c>
      <c r="F3924" t="s">
        <v>416</v>
      </c>
      <c r="G3924" s="6" t="s">
        <v>416</v>
      </c>
      <c r="I3924" t="s">
        <v>21</v>
      </c>
      <c r="J3924" t="s">
        <v>120</v>
      </c>
      <c r="K3924" s="6" t="s">
        <v>120</v>
      </c>
      <c r="L3924" t="s">
        <v>450</v>
      </c>
      <c r="M3924" s="6" t="s">
        <v>450</v>
      </c>
      <c r="N3924">
        <v>129</v>
      </c>
      <c r="O3924" t="s">
        <v>24</v>
      </c>
      <c r="P3924" s="6" t="s">
        <v>24</v>
      </c>
      <c r="Q3924" t="s">
        <v>9764</v>
      </c>
      <c r="R3924" t="s">
        <v>20380</v>
      </c>
      <c r="S3924" s="6" t="s">
        <v>20380</v>
      </c>
      <c r="T3924" t="s">
        <v>23548</v>
      </c>
      <c r="U3924" s="6" t="s">
        <v>23548</v>
      </c>
      <c r="V3924" s="13" t="s">
        <v>25840</v>
      </c>
      <c r="W3924" t="s">
        <v>53</v>
      </c>
      <c r="X3924" s="6" t="s">
        <v>25506</v>
      </c>
      <c r="Y3924" t="s">
        <v>9767</v>
      </c>
      <c r="Z3924" t="s">
        <v>9768</v>
      </c>
    </row>
    <row r="3925" spans="1:26" ht="15" customHeight="1" x14ac:dyDescent="0.25">
      <c r="A3925">
        <v>5829</v>
      </c>
      <c r="B3925" s="2" t="s">
        <v>12847</v>
      </c>
      <c r="C3925" s="2" t="s">
        <v>12424</v>
      </c>
      <c r="D3925" t="s">
        <v>65</v>
      </c>
      <c r="E3925" s="2" t="s">
        <v>12532</v>
      </c>
      <c r="F3925" t="s">
        <v>416</v>
      </c>
      <c r="G3925" s="6" t="s">
        <v>416</v>
      </c>
      <c r="I3925" t="s">
        <v>21</v>
      </c>
      <c r="J3925" t="s">
        <v>120</v>
      </c>
      <c r="K3925" s="6" t="s">
        <v>120</v>
      </c>
      <c r="L3925" t="s">
        <v>35</v>
      </c>
      <c r="M3925" s="6" t="s">
        <v>35</v>
      </c>
      <c r="N3925">
        <v>77</v>
      </c>
      <c r="O3925" t="s">
        <v>959</v>
      </c>
      <c r="P3925" s="6" t="s">
        <v>959</v>
      </c>
      <c r="Q3925" t="s">
        <v>20696</v>
      </c>
      <c r="R3925" t="s">
        <v>24735</v>
      </c>
      <c r="S3925" s="6" t="s">
        <v>24735</v>
      </c>
      <c r="T3925" t="s">
        <v>24716</v>
      </c>
      <c r="U3925" s="6" t="s">
        <v>24716</v>
      </c>
      <c r="W3925" t="s">
        <v>53</v>
      </c>
      <c r="X3925" s="6" t="s">
        <v>25506</v>
      </c>
      <c r="Y3925" t="s">
        <v>20697</v>
      </c>
      <c r="Z3925" t="s">
        <v>20698</v>
      </c>
    </row>
    <row r="3926" spans="1:26" ht="15" customHeight="1" x14ac:dyDescent="0.25">
      <c r="A3926">
        <v>5745</v>
      </c>
      <c r="B3926" s="2" t="s">
        <v>12608</v>
      </c>
      <c r="C3926" s="2" t="s">
        <v>12867</v>
      </c>
      <c r="D3926" t="s">
        <v>49</v>
      </c>
      <c r="E3926" s="2" t="s">
        <v>12713</v>
      </c>
      <c r="F3926" t="s">
        <v>416</v>
      </c>
      <c r="G3926" s="6" t="s">
        <v>416</v>
      </c>
      <c r="I3926" t="s">
        <v>21</v>
      </c>
      <c r="J3926" t="s">
        <v>120</v>
      </c>
      <c r="K3926" s="6" t="s">
        <v>120</v>
      </c>
      <c r="L3926" t="s">
        <v>35</v>
      </c>
      <c r="M3926" s="6" t="s">
        <v>35</v>
      </c>
      <c r="N3926">
        <v>151</v>
      </c>
      <c r="O3926" t="s">
        <v>959</v>
      </c>
      <c r="P3926" s="6" t="s">
        <v>959</v>
      </c>
      <c r="Q3926" t="s">
        <v>20609</v>
      </c>
      <c r="R3926" t="s">
        <v>24127</v>
      </c>
      <c r="S3926" s="6" t="s">
        <v>24127</v>
      </c>
      <c r="T3926" t="s">
        <v>24727</v>
      </c>
      <c r="U3926" s="6" t="s">
        <v>24727</v>
      </c>
      <c r="W3926" t="s">
        <v>53</v>
      </c>
      <c r="X3926" s="6" t="s">
        <v>25506</v>
      </c>
      <c r="Y3926" t="s">
        <v>20610</v>
      </c>
      <c r="Z3926" t="s">
        <v>20611</v>
      </c>
    </row>
    <row r="3927" spans="1:26" ht="15" customHeight="1" x14ac:dyDescent="0.25">
      <c r="A3927">
        <v>5164</v>
      </c>
      <c r="B3927" s="2" t="s">
        <v>11947</v>
      </c>
      <c r="C3927" s="2" t="s">
        <v>12200</v>
      </c>
      <c r="D3927" t="s">
        <v>3825</v>
      </c>
      <c r="E3927" s="2" t="s">
        <v>12353</v>
      </c>
      <c r="F3927" t="s">
        <v>416</v>
      </c>
      <c r="G3927" s="6" t="s">
        <v>416</v>
      </c>
      <c r="I3927" t="s">
        <v>21</v>
      </c>
      <c r="J3927" t="s">
        <v>22</v>
      </c>
      <c r="K3927" s="6" t="s">
        <v>22</v>
      </c>
      <c r="L3927" t="s">
        <v>35</v>
      </c>
      <c r="M3927" s="6" t="s">
        <v>35</v>
      </c>
      <c r="N3927">
        <v>19</v>
      </c>
      <c r="O3927" t="s">
        <v>1717</v>
      </c>
      <c r="P3927" s="6" t="s">
        <v>1717</v>
      </c>
      <c r="Q3927" t="s">
        <v>22704</v>
      </c>
      <c r="R3927" t="s">
        <v>6121</v>
      </c>
      <c r="S3927" s="6" t="s">
        <v>6121</v>
      </c>
      <c r="T3927" t="s">
        <v>23194</v>
      </c>
      <c r="U3927" s="6" t="s">
        <v>25584</v>
      </c>
      <c r="W3927" t="s">
        <v>26</v>
      </c>
      <c r="X3927" s="6" t="s">
        <v>25507</v>
      </c>
      <c r="Y3927" t="s">
        <v>22705</v>
      </c>
      <c r="Z3927" t="s">
        <v>22706</v>
      </c>
    </row>
    <row r="3928" spans="1:26" ht="15" customHeight="1" x14ac:dyDescent="0.25">
      <c r="A3928">
        <v>4434</v>
      </c>
      <c r="B3928" s="2" t="s">
        <v>12142</v>
      </c>
      <c r="C3928" s="2" t="s">
        <v>12143</v>
      </c>
      <c r="D3928" t="s">
        <v>65</v>
      </c>
      <c r="E3928" s="2" t="s">
        <v>11990</v>
      </c>
      <c r="F3928" t="s">
        <v>416</v>
      </c>
      <c r="G3928" s="6" t="s">
        <v>416</v>
      </c>
      <c r="I3928" t="s">
        <v>21</v>
      </c>
      <c r="J3928" t="s">
        <v>1403</v>
      </c>
      <c r="K3928" s="6" t="s">
        <v>1403</v>
      </c>
      <c r="L3928" t="s">
        <v>12144</v>
      </c>
      <c r="M3928" s="6" t="s">
        <v>12144</v>
      </c>
      <c r="N3928">
        <v>49</v>
      </c>
      <c r="O3928" t="s">
        <v>24</v>
      </c>
      <c r="P3928" s="6" t="s">
        <v>24</v>
      </c>
      <c r="Q3928" t="s">
        <v>12145</v>
      </c>
      <c r="R3928" t="s">
        <v>22856</v>
      </c>
      <c r="S3928" s="6" t="s">
        <v>22856</v>
      </c>
      <c r="T3928" t="s">
        <v>22943</v>
      </c>
      <c r="U3928" s="6" t="s">
        <v>22943</v>
      </c>
      <c r="W3928" t="s">
        <v>26</v>
      </c>
      <c r="X3928" s="6" t="s">
        <v>25507</v>
      </c>
      <c r="Y3928" t="s">
        <v>12146</v>
      </c>
      <c r="Z3928" t="s">
        <v>12147</v>
      </c>
    </row>
    <row r="3929" spans="1:26" ht="15" customHeight="1" x14ac:dyDescent="0.25">
      <c r="A3929">
        <v>3512</v>
      </c>
      <c r="B3929" s="2" t="s">
        <v>11936</v>
      </c>
      <c r="C3929" s="2" t="s">
        <v>4139</v>
      </c>
      <c r="D3929" t="s">
        <v>1380</v>
      </c>
      <c r="E3929" s="2" t="s">
        <v>11937</v>
      </c>
      <c r="F3929" t="s">
        <v>416</v>
      </c>
      <c r="G3929" s="6" t="s">
        <v>416</v>
      </c>
      <c r="I3929" t="s">
        <v>21</v>
      </c>
      <c r="J3929" t="s">
        <v>1896</v>
      </c>
      <c r="K3929" s="6" t="s">
        <v>1896</v>
      </c>
      <c r="L3929" t="s">
        <v>387</v>
      </c>
      <c r="M3929" s="6" t="s">
        <v>387</v>
      </c>
      <c r="N3929">
        <v>118</v>
      </c>
      <c r="O3929" t="s">
        <v>2598</v>
      </c>
      <c r="P3929" s="6" t="s">
        <v>2598</v>
      </c>
      <c r="Q3929" t="s">
        <v>3588</v>
      </c>
      <c r="R3929" t="s">
        <v>23136</v>
      </c>
      <c r="S3929" s="6" t="s">
        <v>9334</v>
      </c>
      <c r="T3929" t="s">
        <v>23184</v>
      </c>
      <c r="U3929" s="6" t="s">
        <v>23184</v>
      </c>
      <c r="V3929" s="13" t="s">
        <v>25811</v>
      </c>
      <c r="W3929" t="s">
        <v>53</v>
      </c>
      <c r="X3929" s="6" t="s">
        <v>25506</v>
      </c>
      <c r="Y3929" t="s">
        <v>14547</v>
      </c>
      <c r="Z3929" t="s">
        <v>14548</v>
      </c>
    </row>
    <row r="3930" spans="1:26" ht="15" customHeight="1" x14ac:dyDescent="0.25">
      <c r="A3930">
        <v>3690</v>
      </c>
      <c r="B3930" s="2" t="s">
        <v>12188</v>
      </c>
      <c r="C3930" s="2" t="s">
        <v>14163</v>
      </c>
      <c r="D3930" t="s">
        <v>5712</v>
      </c>
      <c r="E3930" s="2" t="s">
        <v>13145</v>
      </c>
      <c r="F3930" t="s">
        <v>416</v>
      </c>
      <c r="G3930" s="6" t="s">
        <v>416</v>
      </c>
      <c r="I3930" t="s">
        <v>21</v>
      </c>
      <c r="J3930" t="s">
        <v>1896</v>
      </c>
      <c r="K3930" s="6" t="s">
        <v>1896</v>
      </c>
      <c r="L3930" t="s">
        <v>387</v>
      </c>
      <c r="M3930" s="6" t="s">
        <v>387</v>
      </c>
      <c r="N3930">
        <v>118</v>
      </c>
      <c r="O3930" t="s">
        <v>24</v>
      </c>
      <c r="P3930" s="6" t="s">
        <v>24</v>
      </c>
      <c r="Q3930" t="s">
        <v>3588</v>
      </c>
      <c r="R3930" t="s">
        <v>23136</v>
      </c>
      <c r="S3930" s="6" t="s">
        <v>9334</v>
      </c>
      <c r="T3930" t="s">
        <v>23184</v>
      </c>
      <c r="U3930" s="6" t="s">
        <v>23184</v>
      </c>
      <c r="V3930" s="13" t="s">
        <v>25811</v>
      </c>
      <c r="W3930" t="s">
        <v>53</v>
      </c>
      <c r="X3930" s="6" t="s">
        <v>25506</v>
      </c>
      <c r="Y3930" t="s">
        <v>14552</v>
      </c>
      <c r="Z3930" t="s">
        <v>14553</v>
      </c>
    </row>
    <row r="3931" spans="1:26" ht="15" customHeight="1" x14ac:dyDescent="0.25">
      <c r="A3931">
        <v>4246</v>
      </c>
      <c r="B3931" s="2" t="s">
        <v>12036</v>
      </c>
      <c r="C3931" s="2" t="s">
        <v>13238</v>
      </c>
      <c r="D3931" t="s">
        <v>3076</v>
      </c>
      <c r="E3931" s="2" t="s">
        <v>12038</v>
      </c>
      <c r="F3931" t="s">
        <v>416</v>
      </c>
      <c r="G3931" s="6" t="s">
        <v>416</v>
      </c>
      <c r="I3931" t="s">
        <v>21</v>
      </c>
      <c r="J3931" t="s">
        <v>1896</v>
      </c>
      <c r="K3931" s="6" t="s">
        <v>1896</v>
      </c>
      <c r="L3931" t="s">
        <v>387</v>
      </c>
      <c r="M3931" s="6" t="s">
        <v>387</v>
      </c>
      <c r="N3931">
        <v>118</v>
      </c>
      <c r="O3931" t="s">
        <v>1717</v>
      </c>
      <c r="P3931" s="6" t="s">
        <v>1717</v>
      </c>
      <c r="Q3931" t="s">
        <v>3588</v>
      </c>
      <c r="R3931" t="s">
        <v>23136</v>
      </c>
      <c r="S3931" s="6" t="s">
        <v>9334</v>
      </c>
      <c r="T3931" t="s">
        <v>23184</v>
      </c>
      <c r="U3931" s="6" t="s">
        <v>23184</v>
      </c>
      <c r="V3931" s="13" t="s">
        <v>25811</v>
      </c>
      <c r="W3931" t="s">
        <v>53</v>
      </c>
      <c r="X3931" s="6" t="s">
        <v>25506</v>
      </c>
      <c r="Y3931" t="s">
        <v>14559</v>
      </c>
      <c r="Z3931" t="s">
        <v>14560</v>
      </c>
    </row>
    <row r="3932" spans="1:26" ht="15" customHeight="1" x14ac:dyDescent="0.25">
      <c r="A3932">
        <v>5394</v>
      </c>
      <c r="B3932" s="2" t="s">
        <v>12621</v>
      </c>
      <c r="C3932" s="2" t="s">
        <v>12661</v>
      </c>
      <c r="D3932" t="s">
        <v>3072</v>
      </c>
      <c r="E3932" s="2" t="s">
        <v>12592</v>
      </c>
      <c r="F3932" t="s">
        <v>416</v>
      </c>
      <c r="G3932" s="6" t="s">
        <v>416</v>
      </c>
      <c r="I3932" t="s">
        <v>21</v>
      </c>
      <c r="J3932" t="s">
        <v>1896</v>
      </c>
      <c r="K3932" s="6" t="s">
        <v>1896</v>
      </c>
      <c r="L3932" t="s">
        <v>387</v>
      </c>
      <c r="M3932" s="6" t="s">
        <v>387</v>
      </c>
      <c r="N3932">
        <v>118</v>
      </c>
      <c r="O3932" t="s">
        <v>1037</v>
      </c>
      <c r="P3932" s="6" t="s">
        <v>1037</v>
      </c>
      <c r="Q3932" t="s">
        <v>14646</v>
      </c>
      <c r="R3932" t="s">
        <v>9334</v>
      </c>
      <c r="S3932" s="6" t="s">
        <v>9334</v>
      </c>
      <c r="T3932" t="s">
        <v>23184</v>
      </c>
      <c r="U3932" s="6" t="s">
        <v>23184</v>
      </c>
      <c r="V3932" s="13" t="s">
        <v>25811</v>
      </c>
      <c r="W3932" t="s">
        <v>53</v>
      </c>
      <c r="X3932" s="6" t="s">
        <v>25506</v>
      </c>
      <c r="Y3932" t="s">
        <v>14647</v>
      </c>
      <c r="Z3932" t="s">
        <v>14648</v>
      </c>
    </row>
    <row r="3933" spans="1:26" ht="15" customHeight="1" x14ac:dyDescent="0.25">
      <c r="A3933">
        <v>5701</v>
      </c>
      <c r="B3933" s="2" t="s">
        <v>12714</v>
      </c>
      <c r="C3933" s="2" t="s">
        <v>12578</v>
      </c>
      <c r="D3933" t="s">
        <v>1380</v>
      </c>
      <c r="E3933" s="2" t="s">
        <v>12867</v>
      </c>
      <c r="F3933" t="s">
        <v>416</v>
      </c>
      <c r="G3933" s="6" t="s">
        <v>416</v>
      </c>
      <c r="I3933" t="s">
        <v>21</v>
      </c>
      <c r="J3933" t="s">
        <v>1896</v>
      </c>
      <c r="K3933" s="6" t="s">
        <v>1896</v>
      </c>
      <c r="L3933" t="s">
        <v>387</v>
      </c>
      <c r="M3933" s="6" t="s">
        <v>387</v>
      </c>
      <c r="N3933">
        <v>118</v>
      </c>
      <c r="O3933" t="s">
        <v>24</v>
      </c>
      <c r="P3933" s="6" t="s">
        <v>24</v>
      </c>
      <c r="Q3933" t="s">
        <v>14646</v>
      </c>
      <c r="R3933" t="s">
        <v>9334</v>
      </c>
      <c r="S3933" s="6" t="s">
        <v>9334</v>
      </c>
      <c r="T3933" t="s">
        <v>23184</v>
      </c>
      <c r="U3933" s="6" t="s">
        <v>23184</v>
      </c>
      <c r="V3933" s="13" t="s">
        <v>25811</v>
      </c>
      <c r="W3933" t="s">
        <v>53</v>
      </c>
      <c r="X3933" s="6" t="s">
        <v>25506</v>
      </c>
      <c r="Y3933" t="s">
        <v>14649</v>
      </c>
      <c r="Z3933" t="s">
        <v>14650</v>
      </c>
    </row>
    <row r="3934" spans="1:26" ht="15" customHeight="1" x14ac:dyDescent="0.25">
      <c r="A3934">
        <v>6395</v>
      </c>
      <c r="B3934" s="2" t="s">
        <v>12826</v>
      </c>
      <c r="C3934" s="2" t="s">
        <v>12383</v>
      </c>
      <c r="D3934" t="s">
        <v>14651</v>
      </c>
      <c r="E3934" s="2" t="s">
        <v>12742</v>
      </c>
      <c r="F3934" t="s">
        <v>416</v>
      </c>
      <c r="G3934" s="6" t="s">
        <v>416</v>
      </c>
      <c r="I3934" t="s">
        <v>21</v>
      </c>
      <c r="J3934" t="s">
        <v>14652</v>
      </c>
      <c r="K3934" s="6" t="s">
        <v>1896</v>
      </c>
      <c r="L3934" t="s">
        <v>387</v>
      </c>
      <c r="M3934" s="6" t="s">
        <v>387</v>
      </c>
      <c r="N3934">
        <v>118</v>
      </c>
      <c r="O3934" t="s">
        <v>1280</v>
      </c>
      <c r="P3934" s="6" t="s">
        <v>1280</v>
      </c>
      <c r="Q3934" t="s">
        <v>14646</v>
      </c>
      <c r="R3934" t="s">
        <v>9334</v>
      </c>
      <c r="S3934" s="6" t="s">
        <v>9334</v>
      </c>
      <c r="T3934" t="s">
        <v>23184</v>
      </c>
      <c r="U3934" s="6" t="s">
        <v>23184</v>
      </c>
      <c r="V3934" s="13" t="s">
        <v>25811</v>
      </c>
      <c r="W3934" t="s">
        <v>53</v>
      </c>
      <c r="X3934" s="6" t="s">
        <v>25506</v>
      </c>
      <c r="Y3934" t="s">
        <v>14653</v>
      </c>
      <c r="Z3934" t="s">
        <v>14654</v>
      </c>
    </row>
    <row r="3935" spans="1:26" ht="15" customHeight="1" x14ac:dyDescent="0.25">
      <c r="A3935">
        <v>6847</v>
      </c>
      <c r="B3935" s="2" t="s">
        <v>13402</v>
      </c>
      <c r="C3935" s="2" t="s">
        <v>12584</v>
      </c>
      <c r="D3935" t="s">
        <v>65</v>
      </c>
      <c r="E3935" s="2" t="s">
        <v>13403</v>
      </c>
      <c r="F3935" t="s">
        <v>416</v>
      </c>
      <c r="G3935" s="6" t="s">
        <v>416</v>
      </c>
      <c r="I3935" t="s">
        <v>21</v>
      </c>
      <c r="J3935" t="s">
        <v>120</v>
      </c>
      <c r="K3935" s="6" t="s">
        <v>120</v>
      </c>
      <c r="L3935" t="s">
        <v>8342</v>
      </c>
      <c r="M3935" s="6" t="s">
        <v>8342</v>
      </c>
      <c r="N3935">
        <v>77</v>
      </c>
      <c r="O3935" t="s">
        <v>24</v>
      </c>
      <c r="P3935" s="6" t="s">
        <v>24</v>
      </c>
      <c r="Q3935" t="s">
        <v>20832</v>
      </c>
      <c r="R3935" t="s">
        <v>23177</v>
      </c>
      <c r="S3935" s="6" t="s">
        <v>23177</v>
      </c>
      <c r="T3935" t="s">
        <v>24716</v>
      </c>
      <c r="U3935" s="6" t="s">
        <v>24716</v>
      </c>
      <c r="W3935" t="s">
        <v>26</v>
      </c>
      <c r="X3935" s="6" t="s">
        <v>25507</v>
      </c>
      <c r="Y3935" t="s">
        <v>20833</v>
      </c>
      <c r="Z3935" t="s">
        <v>20834</v>
      </c>
    </row>
    <row r="3936" spans="1:26" ht="15" customHeight="1" x14ac:dyDescent="0.25">
      <c r="A3936">
        <v>6642</v>
      </c>
      <c r="B3936" s="2" t="s">
        <v>12373</v>
      </c>
      <c r="C3936" s="2" t="s">
        <v>12497</v>
      </c>
      <c r="D3936" t="s">
        <v>14658</v>
      </c>
      <c r="E3936" s="2" t="s">
        <v>12376</v>
      </c>
      <c r="F3936" t="s">
        <v>416</v>
      </c>
      <c r="G3936" s="6" t="s">
        <v>416</v>
      </c>
      <c r="I3936" t="s">
        <v>21</v>
      </c>
      <c r="J3936" t="s">
        <v>1896</v>
      </c>
      <c r="K3936" s="6" t="s">
        <v>1896</v>
      </c>
      <c r="L3936" t="s">
        <v>387</v>
      </c>
      <c r="M3936" s="6" t="s">
        <v>387</v>
      </c>
      <c r="N3936">
        <v>118</v>
      </c>
      <c r="O3936" t="s">
        <v>122</v>
      </c>
      <c r="P3936" s="6" t="s">
        <v>122</v>
      </c>
      <c r="Q3936" t="s">
        <v>14646</v>
      </c>
      <c r="R3936" t="s">
        <v>9334</v>
      </c>
      <c r="S3936" s="6" t="s">
        <v>9334</v>
      </c>
      <c r="T3936" t="s">
        <v>23184</v>
      </c>
      <c r="U3936" s="6" t="s">
        <v>23184</v>
      </c>
      <c r="V3936" s="13" t="s">
        <v>25811</v>
      </c>
      <c r="W3936" t="s">
        <v>53</v>
      </c>
      <c r="X3936" s="6" t="s">
        <v>25506</v>
      </c>
      <c r="Y3936" t="s">
        <v>14659</v>
      </c>
      <c r="Z3936" t="s">
        <v>14660</v>
      </c>
    </row>
    <row r="3937" spans="1:26" ht="15" customHeight="1" x14ac:dyDescent="0.25">
      <c r="A3937">
        <v>6072</v>
      </c>
      <c r="B3937" s="2" t="s">
        <v>12383</v>
      </c>
      <c r="C3937" s="2" t="s">
        <v>12738</v>
      </c>
      <c r="D3937" t="s">
        <v>65</v>
      </c>
      <c r="E3937" s="2" t="s">
        <v>12597</v>
      </c>
      <c r="F3937" t="s">
        <v>416</v>
      </c>
      <c r="G3937" s="6" t="s">
        <v>416</v>
      </c>
      <c r="I3937" t="s">
        <v>21</v>
      </c>
      <c r="J3937" t="s">
        <v>1389</v>
      </c>
      <c r="K3937" s="6" t="s">
        <v>1389</v>
      </c>
      <c r="L3937" t="s">
        <v>14112</v>
      </c>
      <c r="M3937" s="6" t="s">
        <v>14112</v>
      </c>
      <c r="N3937">
        <v>56</v>
      </c>
      <c r="O3937" t="s">
        <v>2019</v>
      </c>
      <c r="P3937" s="6" t="s">
        <v>2019</v>
      </c>
      <c r="Q3937" t="s">
        <v>14113</v>
      </c>
      <c r="R3937" t="s">
        <v>23391</v>
      </c>
      <c r="S3937" s="6" t="s">
        <v>23391</v>
      </c>
      <c r="T3937" t="s">
        <v>23392</v>
      </c>
      <c r="U3937" s="6" t="s">
        <v>23392</v>
      </c>
      <c r="W3937" t="s">
        <v>53</v>
      </c>
      <c r="X3937" s="6" t="s">
        <v>25506</v>
      </c>
      <c r="Y3937" t="s">
        <v>14114</v>
      </c>
      <c r="Z3937" t="s">
        <v>14115</v>
      </c>
    </row>
    <row r="3938" spans="1:26" ht="15" customHeight="1" x14ac:dyDescent="0.25">
      <c r="A3938">
        <v>4913</v>
      </c>
      <c r="B3938" s="2" t="s">
        <v>12103</v>
      </c>
      <c r="C3938" s="2" t="s">
        <v>12309</v>
      </c>
      <c r="D3938" t="s">
        <v>58</v>
      </c>
      <c r="E3938" s="2" t="s">
        <v>12103</v>
      </c>
      <c r="F3938" t="s">
        <v>416</v>
      </c>
      <c r="G3938" s="6" t="s">
        <v>416</v>
      </c>
      <c r="I3938" t="s">
        <v>21</v>
      </c>
      <c r="J3938" t="s">
        <v>479</v>
      </c>
      <c r="K3938" s="6" t="s">
        <v>409</v>
      </c>
      <c r="L3938" t="s">
        <v>12310</v>
      </c>
      <c r="M3938" s="6" t="s">
        <v>12310</v>
      </c>
      <c r="N3938">
        <v>146</v>
      </c>
      <c r="O3938" t="s">
        <v>24</v>
      </c>
      <c r="P3938" s="6" t="s">
        <v>24</v>
      </c>
      <c r="Q3938" t="s">
        <v>1240</v>
      </c>
      <c r="R3938" t="s">
        <v>22856</v>
      </c>
      <c r="S3938" s="6" t="s">
        <v>22856</v>
      </c>
      <c r="T3938" t="s">
        <v>23004</v>
      </c>
      <c r="U3938" s="6" t="s">
        <v>23004</v>
      </c>
      <c r="W3938" t="s">
        <v>53</v>
      </c>
      <c r="X3938" s="6" t="s">
        <v>25506</v>
      </c>
      <c r="Y3938" t="s">
        <v>12311</v>
      </c>
      <c r="Z3938" t="s">
        <v>12312</v>
      </c>
    </row>
    <row r="3939" spans="1:26" ht="15" customHeight="1" x14ac:dyDescent="0.25">
      <c r="A3939">
        <v>4673</v>
      </c>
      <c r="B3939" s="2" t="s">
        <v>12510</v>
      </c>
      <c r="C3939" s="2" t="s">
        <v>12012</v>
      </c>
      <c r="D3939" t="s">
        <v>65</v>
      </c>
      <c r="E3939" s="2" t="s">
        <v>13270</v>
      </c>
      <c r="F3939" t="s">
        <v>416</v>
      </c>
      <c r="G3939" s="6" t="s">
        <v>416</v>
      </c>
      <c r="I3939" t="s">
        <v>21</v>
      </c>
      <c r="J3939" t="s">
        <v>324</v>
      </c>
      <c r="K3939" s="6" t="s">
        <v>213</v>
      </c>
      <c r="L3939" t="s">
        <v>450</v>
      </c>
      <c r="M3939" s="6" t="s">
        <v>450</v>
      </c>
      <c r="N3939">
        <v>84</v>
      </c>
      <c r="O3939" t="s">
        <v>24</v>
      </c>
      <c r="P3939" s="6" t="s">
        <v>24</v>
      </c>
      <c r="Q3939" t="s">
        <v>16062</v>
      </c>
      <c r="R3939" t="s">
        <v>4583</v>
      </c>
      <c r="S3939" s="6" t="s">
        <v>4583</v>
      </c>
      <c r="T3939" t="s">
        <v>23842</v>
      </c>
      <c r="U3939" s="6" t="s">
        <v>23842</v>
      </c>
      <c r="W3939" t="s">
        <v>53</v>
      </c>
      <c r="X3939" s="6" t="s">
        <v>25506</v>
      </c>
      <c r="Y3939" t="s">
        <v>16063</v>
      </c>
      <c r="Z3939" t="s">
        <v>16064</v>
      </c>
    </row>
    <row r="3940" spans="1:26" ht="15" customHeight="1" x14ac:dyDescent="0.25">
      <c r="A3940">
        <v>4198</v>
      </c>
      <c r="B3940" s="2" t="s">
        <v>13008</v>
      </c>
      <c r="C3940" s="2" t="s">
        <v>13578</v>
      </c>
      <c r="D3940" t="s">
        <v>517</v>
      </c>
      <c r="E3940" s="2" t="s">
        <v>13061</v>
      </c>
      <c r="F3940" t="s">
        <v>416</v>
      </c>
      <c r="G3940" s="6" t="s">
        <v>416</v>
      </c>
      <c r="I3940" t="s">
        <v>21</v>
      </c>
      <c r="J3940" t="s">
        <v>22</v>
      </c>
      <c r="K3940" s="6" t="s">
        <v>22</v>
      </c>
      <c r="L3940" t="s">
        <v>20940</v>
      </c>
      <c r="M3940" s="6" t="s">
        <v>20940</v>
      </c>
      <c r="N3940">
        <v>46</v>
      </c>
      <c r="O3940" t="s">
        <v>24</v>
      </c>
      <c r="P3940" s="6" t="s">
        <v>24</v>
      </c>
      <c r="Q3940" t="s">
        <v>20941</v>
      </c>
      <c r="R3940" t="s">
        <v>20931</v>
      </c>
      <c r="S3940" s="6" t="s">
        <v>20931</v>
      </c>
      <c r="T3940" t="s">
        <v>24758</v>
      </c>
      <c r="U3940" s="6" t="s">
        <v>23622</v>
      </c>
      <c r="W3940" t="s">
        <v>26</v>
      </c>
      <c r="X3940" s="6" t="s">
        <v>25507</v>
      </c>
      <c r="Y3940" t="s">
        <v>2810</v>
      </c>
      <c r="Z3940" t="s">
        <v>20942</v>
      </c>
    </row>
    <row r="3941" spans="1:26" ht="15" customHeight="1" x14ac:dyDescent="0.25">
      <c r="A3941">
        <v>6035</v>
      </c>
      <c r="B3941" s="2" t="s">
        <v>13335</v>
      </c>
      <c r="C3941" s="2" t="s">
        <v>12961</v>
      </c>
      <c r="D3941" t="s">
        <v>3445</v>
      </c>
      <c r="E3941" s="2" t="s">
        <v>12738</v>
      </c>
      <c r="F3941" t="s">
        <v>416</v>
      </c>
      <c r="G3941" s="6" t="s">
        <v>416</v>
      </c>
      <c r="I3941" t="s">
        <v>21</v>
      </c>
      <c r="J3941" t="s">
        <v>222</v>
      </c>
      <c r="K3941" s="6" t="s">
        <v>222</v>
      </c>
      <c r="L3941" t="s">
        <v>17978</v>
      </c>
      <c r="M3941" s="6" t="s">
        <v>17978</v>
      </c>
      <c r="N3941">
        <v>224</v>
      </c>
      <c r="O3941" t="s">
        <v>13336</v>
      </c>
      <c r="P3941" s="6" t="s">
        <v>13336</v>
      </c>
      <c r="Q3941" t="s">
        <v>17979</v>
      </c>
      <c r="R3941" t="s">
        <v>7504</v>
      </c>
      <c r="S3941" s="6" t="s">
        <v>24330</v>
      </c>
      <c r="T3941" t="s">
        <v>24338</v>
      </c>
      <c r="U3941" s="6" t="s">
        <v>24338</v>
      </c>
      <c r="W3941" t="s">
        <v>53</v>
      </c>
      <c r="X3941" s="6" t="s">
        <v>25506</v>
      </c>
      <c r="Y3941" t="s">
        <v>17980</v>
      </c>
      <c r="Z3941" t="s">
        <v>17981</v>
      </c>
    </row>
    <row r="3942" spans="1:26" ht="15" customHeight="1" x14ac:dyDescent="0.25">
      <c r="A3942">
        <v>5303</v>
      </c>
      <c r="B3942" s="2" t="s">
        <v>13976</v>
      </c>
      <c r="C3942" s="2" t="s">
        <v>12158</v>
      </c>
      <c r="D3942" t="s">
        <v>8974</v>
      </c>
      <c r="E3942" s="2" t="s">
        <v>12809</v>
      </c>
      <c r="F3942" t="s">
        <v>416</v>
      </c>
      <c r="G3942" s="6" t="s">
        <v>416</v>
      </c>
      <c r="I3942" t="s">
        <v>21</v>
      </c>
      <c r="J3942" t="s">
        <v>1896</v>
      </c>
      <c r="K3942" s="6" t="s">
        <v>1896</v>
      </c>
      <c r="L3942" t="s">
        <v>6705</v>
      </c>
      <c r="M3942" s="6" t="s">
        <v>6705</v>
      </c>
      <c r="N3942">
        <v>213</v>
      </c>
      <c r="O3942" t="s">
        <v>24</v>
      </c>
      <c r="P3942" s="6" t="s">
        <v>24</v>
      </c>
      <c r="Q3942" t="s">
        <v>18218</v>
      </c>
      <c r="R3942" t="s">
        <v>25224</v>
      </c>
      <c r="S3942" s="6" t="s">
        <v>25642</v>
      </c>
      <c r="T3942" t="s">
        <v>24086</v>
      </c>
      <c r="U3942" s="6" t="s">
        <v>24085</v>
      </c>
      <c r="W3942" t="s">
        <v>53</v>
      </c>
      <c r="X3942" s="6" t="s">
        <v>25506</v>
      </c>
      <c r="Y3942" t="s">
        <v>18221</v>
      </c>
      <c r="Z3942" t="s">
        <v>18222</v>
      </c>
    </row>
    <row r="3943" spans="1:26" ht="15" customHeight="1" x14ac:dyDescent="0.25">
      <c r="A3943">
        <v>4358</v>
      </c>
      <c r="B3943" s="2" t="s">
        <v>12081</v>
      </c>
      <c r="C3943" s="2" t="s">
        <v>12211</v>
      </c>
      <c r="D3943" t="s">
        <v>3622</v>
      </c>
      <c r="E3943" s="2" t="s">
        <v>11991</v>
      </c>
      <c r="F3943" t="s">
        <v>416</v>
      </c>
      <c r="G3943" s="6" t="s">
        <v>416</v>
      </c>
      <c r="I3943" t="s">
        <v>21</v>
      </c>
      <c r="J3943" t="s">
        <v>1896</v>
      </c>
      <c r="K3943" s="6" t="s">
        <v>1896</v>
      </c>
      <c r="L3943" t="s">
        <v>6705</v>
      </c>
      <c r="M3943" s="6" t="s">
        <v>6705</v>
      </c>
      <c r="N3943">
        <v>228</v>
      </c>
      <c r="O3943" t="s">
        <v>122</v>
      </c>
      <c r="P3943" s="6" t="s">
        <v>122</v>
      </c>
      <c r="Q3943" t="s">
        <v>6711</v>
      </c>
      <c r="R3943" t="s">
        <v>25232</v>
      </c>
      <c r="S3943" s="6" t="s">
        <v>25232</v>
      </c>
      <c r="T3943" t="s">
        <v>24086</v>
      </c>
      <c r="U3943" s="6" t="s">
        <v>24085</v>
      </c>
      <c r="W3943" t="s">
        <v>53</v>
      </c>
      <c r="X3943" s="6" t="s">
        <v>25506</v>
      </c>
      <c r="Y3943" t="s">
        <v>16778</v>
      </c>
      <c r="Z3943" t="s">
        <v>16779</v>
      </c>
    </row>
    <row r="3944" spans="1:26" ht="15" customHeight="1" x14ac:dyDescent="0.25">
      <c r="A3944">
        <v>6596</v>
      </c>
      <c r="B3944" s="2" t="s">
        <v>12652</v>
      </c>
      <c r="C3944" s="2" t="s">
        <v>12453</v>
      </c>
      <c r="D3944" t="s">
        <v>8974</v>
      </c>
      <c r="E3944" s="2" t="s">
        <v>13290</v>
      </c>
      <c r="F3944" t="s">
        <v>416</v>
      </c>
      <c r="G3944" s="6" t="s">
        <v>416</v>
      </c>
      <c r="I3944" t="s">
        <v>21</v>
      </c>
      <c r="J3944" t="s">
        <v>1896</v>
      </c>
      <c r="K3944" s="6" t="s">
        <v>1896</v>
      </c>
      <c r="L3944" t="s">
        <v>6705</v>
      </c>
      <c r="M3944" s="6" t="s">
        <v>6705</v>
      </c>
      <c r="N3944">
        <v>233</v>
      </c>
      <c r="O3944" t="s">
        <v>24</v>
      </c>
      <c r="P3944" s="6" t="s">
        <v>24</v>
      </c>
      <c r="Q3944" t="s">
        <v>18218</v>
      </c>
      <c r="R3944" t="s">
        <v>25224</v>
      </c>
      <c r="S3944" s="6" t="s">
        <v>25642</v>
      </c>
      <c r="T3944" t="s">
        <v>24086</v>
      </c>
      <c r="U3944" s="6" t="s">
        <v>24085</v>
      </c>
      <c r="W3944" t="s">
        <v>53</v>
      </c>
      <c r="X3944" s="6" t="s">
        <v>25506</v>
      </c>
      <c r="Y3944" t="s">
        <v>18238</v>
      </c>
      <c r="Z3944" t="s">
        <v>18239</v>
      </c>
    </row>
    <row r="3945" spans="1:26" ht="15" customHeight="1" x14ac:dyDescent="0.25">
      <c r="A3945">
        <v>4674</v>
      </c>
      <c r="B3945" s="2" t="s">
        <v>12510</v>
      </c>
      <c r="C3945" s="2" t="s">
        <v>12968</v>
      </c>
      <c r="D3945" t="s">
        <v>795</v>
      </c>
      <c r="E3945" s="2" t="s">
        <v>13270</v>
      </c>
      <c r="F3945" t="s">
        <v>416</v>
      </c>
      <c r="G3945" s="6" t="s">
        <v>416</v>
      </c>
      <c r="I3945" t="s">
        <v>21</v>
      </c>
      <c r="J3945" t="s">
        <v>1896</v>
      </c>
      <c r="K3945" s="6" t="s">
        <v>1896</v>
      </c>
      <c r="L3945" t="s">
        <v>6705</v>
      </c>
      <c r="M3945" s="6" t="s">
        <v>6705</v>
      </c>
      <c r="N3945">
        <v>258</v>
      </c>
      <c r="O3945" t="s">
        <v>24</v>
      </c>
      <c r="P3945" s="6" t="s">
        <v>24</v>
      </c>
      <c r="Q3945" t="s">
        <v>6765</v>
      </c>
      <c r="R3945" t="s">
        <v>25212</v>
      </c>
      <c r="S3945" s="6" t="s">
        <v>25212</v>
      </c>
      <c r="T3945" t="s">
        <v>24086</v>
      </c>
      <c r="U3945" s="6" t="s">
        <v>24085</v>
      </c>
      <c r="W3945" t="s">
        <v>53</v>
      </c>
      <c r="X3945" s="6" t="s">
        <v>25506</v>
      </c>
      <c r="Y3945" t="s">
        <v>16800</v>
      </c>
      <c r="Z3945" t="s">
        <v>16801</v>
      </c>
    </row>
    <row r="3946" spans="1:26" ht="15" customHeight="1" x14ac:dyDescent="0.25">
      <c r="A3946">
        <v>4986</v>
      </c>
      <c r="B3946" s="2" t="s">
        <v>11995</v>
      </c>
      <c r="C3946" s="2" t="s">
        <v>12263</v>
      </c>
      <c r="D3946" t="s">
        <v>16784</v>
      </c>
      <c r="E3946" s="2" t="s">
        <v>11997</v>
      </c>
      <c r="F3946" t="s">
        <v>416</v>
      </c>
      <c r="G3946" s="6" t="s">
        <v>416</v>
      </c>
      <c r="I3946" t="s">
        <v>21</v>
      </c>
      <c r="J3946" t="s">
        <v>1896</v>
      </c>
      <c r="K3946" s="6" t="s">
        <v>1896</v>
      </c>
      <c r="L3946" t="s">
        <v>16785</v>
      </c>
      <c r="M3946" s="6" t="s">
        <v>6705</v>
      </c>
      <c r="N3946">
        <v>258</v>
      </c>
      <c r="O3946" t="s">
        <v>16786</v>
      </c>
      <c r="P3946" s="6" t="s">
        <v>16786</v>
      </c>
      <c r="Q3946" t="s">
        <v>6711</v>
      </c>
      <c r="R3946" t="s">
        <v>25232</v>
      </c>
      <c r="S3946" s="6" t="s">
        <v>25232</v>
      </c>
      <c r="T3946" t="s">
        <v>24086</v>
      </c>
      <c r="U3946" s="6" t="s">
        <v>24085</v>
      </c>
      <c r="W3946" t="s">
        <v>53</v>
      </c>
      <c r="X3946" s="6" t="s">
        <v>25506</v>
      </c>
      <c r="Y3946" t="s">
        <v>16787</v>
      </c>
      <c r="Z3946" t="s">
        <v>16788</v>
      </c>
    </row>
    <row r="3947" spans="1:26" ht="15" customHeight="1" x14ac:dyDescent="0.25">
      <c r="A3947">
        <v>5650</v>
      </c>
      <c r="B3947" s="2" t="s">
        <v>12463</v>
      </c>
      <c r="C3947" s="2" t="s">
        <v>12462</v>
      </c>
      <c r="D3947" t="s">
        <v>16784</v>
      </c>
      <c r="E3947" s="2" t="s">
        <v>12533</v>
      </c>
      <c r="F3947" t="s">
        <v>416</v>
      </c>
      <c r="G3947" s="6" t="s">
        <v>416</v>
      </c>
      <c r="I3947" t="s">
        <v>21</v>
      </c>
      <c r="J3947" t="s">
        <v>1896</v>
      </c>
      <c r="K3947" s="6" t="s">
        <v>1896</v>
      </c>
      <c r="L3947" t="s">
        <v>6705</v>
      </c>
      <c r="M3947" s="6" t="s">
        <v>6705</v>
      </c>
      <c r="N3947">
        <v>258</v>
      </c>
      <c r="O3947" t="s">
        <v>24</v>
      </c>
      <c r="P3947" s="6" t="s">
        <v>24</v>
      </c>
      <c r="Q3947" t="s">
        <v>18218</v>
      </c>
      <c r="R3947" t="s">
        <v>25224</v>
      </c>
      <c r="S3947" s="6" t="s">
        <v>25642</v>
      </c>
      <c r="T3947" t="s">
        <v>24086</v>
      </c>
      <c r="U3947" s="6" t="s">
        <v>24085</v>
      </c>
      <c r="W3947" t="s">
        <v>53</v>
      </c>
      <c r="X3947" s="6" t="s">
        <v>25506</v>
      </c>
      <c r="Y3947" t="s">
        <v>18223</v>
      </c>
      <c r="Z3947" t="s">
        <v>18224</v>
      </c>
    </row>
    <row r="3948" spans="1:26" ht="15" customHeight="1" x14ac:dyDescent="0.25">
      <c r="A3948">
        <v>6003</v>
      </c>
      <c r="B3948" s="2" t="s">
        <v>12538</v>
      </c>
      <c r="C3948" s="2" t="s">
        <v>12563</v>
      </c>
      <c r="D3948" t="s">
        <v>1380</v>
      </c>
      <c r="E3948" s="2" t="s">
        <v>12540</v>
      </c>
      <c r="F3948" t="s">
        <v>416</v>
      </c>
      <c r="G3948" s="6" t="s">
        <v>416</v>
      </c>
      <c r="I3948" t="s">
        <v>21</v>
      </c>
      <c r="J3948" t="s">
        <v>1896</v>
      </c>
      <c r="K3948" s="6" t="s">
        <v>1896</v>
      </c>
      <c r="L3948" t="s">
        <v>6705</v>
      </c>
      <c r="M3948" s="6" t="s">
        <v>6705</v>
      </c>
      <c r="N3948">
        <v>258</v>
      </c>
      <c r="O3948" t="s">
        <v>24</v>
      </c>
      <c r="P3948" s="6" t="s">
        <v>24</v>
      </c>
      <c r="Q3948" t="s">
        <v>18218</v>
      </c>
      <c r="R3948" t="s">
        <v>25224</v>
      </c>
      <c r="S3948" s="6" t="s">
        <v>25642</v>
      </c>
      <c r="T3948" t="s">
        <v>24086</v>
      </c>
      <c r="U3948" s="6" t="s">
        <v>24085</v>
      </c>
      <c r="W3948" t="s">
        <v>53</v>
      </c>
      <c r="X3948" s="6" t="s">
        <v>25506</v>
      </c>
      <c r="Y3948" t="s">
        <v>18227</v>
      </c>
      <c r="Z3948" t="s">
        <v>18228</v>
      </c>
    </row>
    <row r="3949" spans="1:26" ht="15" customHeight="1" x14ac:dyDescent="0.25">
      <c r="A3949">
        <v>6351</v>
      </c>
      <c r="B3949" s="2" t="s">
        <v>12688</v>
      </c>
      <c r="C3949" s="2" t="s">
        <v>12374</v>
      </c>
      <c r="D3949" t="s">
        <v>18231</v>
      </c>
      <c r="E3949" s="2" t="s">
        <v>15902</v>
      </c>
      <c r="F3949" t="s">
        <v>416</v>
      </c>
      <c r="G3949" s="6" t="s">
        <v>416</v>
      </c>
      <c r="I3949" t="s">
        <v>21</v>
      </c>
      <c r="J3949" t="s">
        <v>1896</v>
      </c>
      <c r="K3949" s="6" t="s">
        <v>1896</v>
      </c>
      <c r="L3949" t="s">
        <v>18232</v>
      </c>
      <c r="M3949" s="6" t="s">
        <v>6705</v>
      </c>
      <c r="N3949">
        <v>258</v>
      </c>
      <c r="O3949" t="s">
        <v>17368</v>
      </c>
      <c r="P3949" s="6" t="s">
        <v>17368</v>
      </c>
      <c r="Q3949" t="s">
        <v>18218</v>
      </c>
      <c r="R3949" t="s">
        <v>25224</v>
      </c>
      <c r="S3949" s="6" t="s">
        <v>25642</v>
      </c>
      <c r="T3949" t="s">
        <v>24086</v>
      </c>
      <c r="U3949" s="6" t="s">
        <v>24085</v>
      </c>
      <c r="W3949" t="s">
        <v>26</v>
      </c>
      <c r="X3949" s="6" t="s">
        <v>25506</v>
      </c>
      <c r="Y3949" t="s">
        <v>18233</v>
      </c>
      <c r="Z3949" t="s">
        <v>18234</v>
      </c>
    </row>
    <row r="3950" spans="1:26" ht="15" customHeight="1" x14ac:dyDescent="0.25">
      <c r="A3950">
        <v>1198</v>
      </c>
      <c r="B3950" s="2" t="s">
        <v>321</v>
      </c>
      <c r="C3950" s="2" t="s">
        <v>1731</v>
      </c>
      <c r="D3950" t="s">
        <v>65</v>
      </c>
      <c r="E3950" s="2" t="s">
        <v>284</v>
      </c>
      <c r="F3950" t="s">
        <v>416</v>
      </c>
      <c r="G3950" s="6" t="s">
        <v>416</v>
      </c>
      <c r="I3950" t="s">
        <v>21</v>
      </c>
      <c r="J3950" t="s">
        <v>222</v>
      </c>
      <c r="K3950" s="6" t="s">
        <v>222</v>
      </c>
      <c r="L3950" t="s">
        <v>5960</v>
      </c>
      <c r="M3950" s="6" t="s">
        <v>5960</v>
      </c>
      <c r="N3950">
        <v>203</v>
      </c>
      <c r="O3950" t="s">
        <v>24</v>
      </c>
      <c r="P3950" s="6" t="s">
        <v>24</v>
      </c>
      <c r="Q3950" t="s">
        <v>5957</v>
      </c>
      <c r="R3950" t="s">
        <v>4583</v>
      </c>
      <c r="S3950" s="6" t="s">
        <v>4583</v>
      </c>
      <c r="T3950" t="s">
        <v>22902</v>
      </c>
      <c r="U3950" s="6" t="s">
        <v>22902</v>
      </c>
      <c r="W3950" t="s">
        <v>53</v>
      </c>
      <c r="X3950" s="6" t="s">
        <v>25506</v>
      </c>
      <c r="Y3950" t="s">
        <v>5961</v>
      </c>
      <c r="Z3950" t="s">
        <v>5962</v>
      </c>
    </row>
    <row r="3951" spans="1:26" ht="15" customHeight="1" x14ac:dyDescent="0.25">
      <c r="A3951">
        <v>4658</v>
      </c>
      <c r="B3951" s="2" t="s">
        <v>12246</v>
      </c>
      <c r="C3951" s="2" t="s">
        <v>12047</v>
      </c>
      <c r="D3951" t="s">
        <v>65</v>
      </c>
      <c r="E3951" s="2" t="s">
        <v>12167</v>
      </c>
      <c r="F3951" t="s">
        <v>416</v>
      </c>
      <c r="G3951" s="6" t="s">
        <v>416</v>
      </c>
      <c r="I3951" t="s">
        <v>21</v>
      </c>
      <c r="J3951" t="s">
        <v>222</v>
      </c>
      <c r="K3951" s="6" t="s">
        <v>222</v>
      </c>
      <c r="L3951" t="s">
        <v>5960</v>
      </c>
      <c r="M3951" s="6" t="s">
        <v>5960</v>
      </c>
      <c r="N3951">
        <v>203</v>
      </c>
      <c r="O3951" t="s">
        <v>12247</v>
      </c>
      <c r="P3951" s="6" t="s">
        <v>12247</v>
      </c>
      <c r="Q3951" t="s">
        <v>16235</v>
      </c>
      <c r="R3951" t="s">
        <v>25246</v>
      </c>
      <c r="S3951" s="6" t="s">
        <v>25246</v>
      </c>
      <c r="T3951" t="s">
        <v>23552</v>
      </c>
      <c r="U3951" s="6" t="s">
        <v>23552</v>
      </c>
      <c r="W3951" t="s">
        <v>53</v>
      </c>
      <c r="X3951" s="6" t="s">
        <v>25506</v>
      </c>
      <c r="Y3951" t="s">
        <v>16236</v>
      </c>
      <c r="Z3951" t="s">
        <v>16237</v>
      </c>
    </row>
    <row r="3952" spans="1:26" ht="15" customHeight="1" x14ac:dyDescent="0.25">
      <c r="A3952">
        <v>3511</v>
      </c>
      <c r="B3952" s="2" t="s">
        <v>11936</v>
      </c>
      <c r="C3952" s="2" t="s">
        <v>1138</v>
      </c>
      <c r="D3952" t="s">
        <v>58</v>
      </c>
      <c r="E3952" s="2" t="s">
        <v>11937</v>
      </c>
      <c r="F3952" t="s">
        <v>416</v>
      </c>
      <c r="G3952" s="6" t="s">
        <v>416</v>
      </c>
      <c r="I3952" t="s">
        <v>21</v>
      </c>
      <c r="J3952" t="s">
        <v>22</v>
      </c>
      <c r="K3952" s="6" t="s">
        <v>22</v>
      </c>
      <c r="L3952" t="s">
        <v>1619</v>
      </c>
      <c r="M3952" s="6" t="s">
        <v>1619</v>
      </c>
      <c r="N3952">
        <v>43</v>
      </c>
      <c r="O3952" t="s">
        <v>2598</v>
      </c>
      <c r="P3952" s="6" t="s">
        <v>2598</v>
      </c>
      <c r="Q3952" t="s">
        <v>1623</v>
      </c>
      <c r="R3952" t="s">
        <v>22863</v>
      </c>
      <c r="S3952" s="6" t="s">
        <v>22863</v>
      </c>
      <c r="T3952" t="s">
        <v>23125</v>
      </c>
      <c r="U3952" s="6" t="s">
        <v>23124</v>
      </c>
      <c r="W3952" t="s">
        <v>26</v>
      </c>
      <c r="X3952" s="6" t="s">
        <v>25507</v>
      </c>
      <c r="Y3952" t="s">
        <v>13043</v>
      </c>
      <c r="Z3952" t="s">
        <v>13044</v>
      </c>
    </row>
    <row r="3953" spans="1:26" ht="15" customHeight="1" x14ac:dyDescent="0.25">
      <c r="A3953">
        <v>4623</v>
      </c>
      <c r="B3953" s="2" t="s">
        <v>12014</v>
      </c>
      <c r="C3953" s="2" t="s">
        <v>13200</v>
      </c>
      <c r="D3953" t="s">
        <v>49</v>
      </c>
      <c r="E3953" s="2" t="s">
        <v>12047</v>
      </c>
      <c r="F3953" t="s">
        <v>416</v>
      </c>
      <c r="G3953" s="6" t="s">
        <v>416</v>
      </c>
      <c r="I3953" t="s">
        <v>21</v>
      </c>
      <c r="J3953" t="s">
        <v>22</v>
      </c>
      <c r="K3953" s="6" t="s">
        <v>22</v>
      </c>
      <c r="L3953" t="s">
        <v>2804</v>
      </c>
      <c r="M3953" s="6" t="s">
        <v>2215</v>
      </c>
      <c r="N3953">
        <v>52</v>
      </c>
      <c r="O3953" t="s">
        <v>24</v>
      </c>
      <c r="P3953" s="6" t="s">
        <v>24</v>
      </c>
      <c r="Q3953" t="s">
        <v>22545</v>
      </c>
      <c r="R3953" t="s">
        <v>11531</v>
      </c>
      <c r="S3953" s="6" t="s">
        <v>11531</v>
      </c>
      <c r="T3953" t="s">
        <v>25035</v>
      </c>
      <c r="U3953" s="6" t="s">
        <v>25632</v>
      </c>
      <c r="W3953" t="s">
        <v>53</v>
      </c>
      <c r="X3953" s="6" t="s">
        <v>25506</v>
      </c>
      <c r="Y3953" t="s">
        <v>22546</v>
      </c>
      <c r="Z3953" t="s">
        <v>22547</v>
      </c>
    </row>
    <row r="3954" spans="1:26" ht="15" customHeight="1" x14ac:dyDescent="0.25">
      <c r="A3954">
        <v>4619</v>
      </c>
      <c r="B3954" s="2" t="s">
        <v>12014</v>
      </c>
      <c r="C3954" s="2" t="s">
        <v>13200</v>
      </c>
      <c r="D3954" t="s">
        <v>49</v>
      </c>
      <c r="E3954" s="2" t="s">
        <v>12047</v>
      </c>
      <c r="F3954" t="s">
        <v>416</v>
      </c>
      <c r="G3954" s="6" t="s">
        <v>416</v>
      </c>
      <c r="I3954" t="s">
        <v>21</v>
      </c>
      <c r="J3954" t="s">
        <v>213</v>
      </c>
      <c r="K3954" s="6" t="s">
        <v>213</v>
      </c>
      <c r="L3954" t="s">
        <v>3174</v>
      </c>
      <c r="M3954" s="6" t="s">
        <v>3174</v>
      </c>
      <c r="N3954">
        <v>90</v>
      </c>
      <c r="O3954" t="s">
        <v>24</v>
      </c>
      <c r="P3954" s="6" t="s">
        <v>24</v>
      </c>
      <c r="Q3954" t="s">
        <v>8780</v>
      </c>
      <c r="R3954" t="s">
        <v>8235</v>
      </c>
      <c r="S3954" s="6" t="s">
        <v>8235</v>
      </c>
      <c r="T3954" t="s">
        <v>24400</v>
      </c>
      <c r="U3954" s="6" t="s">
        <v>24400</v>
      </c>
      <c r="W3954" t="s">
        <v>53</v>
      </c>
      <c r="X3954" s="6" t="s">
        <v>25506</v>
      </c>
      <c r="Y3954" t="s">
        <v>19503</v>
      </c>
      <c r="Z3954" t="s">
        <v>19504</v>
      </c>
    </row>
    <row r="3955" spans="1:26" ht="15" customHeight="1" x14ac:dyDescent="0.25">
      <c r="A3955">
        <v>4701</v>
      </c>
      <c r="B3955" s="2" t="s">
        <v>12511</v>
      </c>
      <c r="C3955" s="2" t="s">
        <v>12510</v>
      </c>
      <c r="D3955" t="s">
        <v>16171</v>
      </c>
      <c r="E3955" s="2" t="s">
        <v>12042</v>
      </c>
      <c r="F3955" t="s">
        <v>416</v>
      </c>
      <c r="G3955" s="6" t="s">
        <v>416</v>
      </c>
      <c r="I3955" t="s">
        <v>21</v>
      </c>
      <c r="J3955" t="s">
        <v>1896</v>
      </c>
      <c r="K3955" s="6" t="s">
        <v>1896</v>
      </c>
      <c r="L3955" t="s">
        <v>14463</v>
      </c>
      <c r="M3955" s="6" t="s">
        <v>14463</v>
      </c>
      <c r="N3955">
        <v>34</v>
      </c>
      <c r="O3955" t="s">
        <v>13271</v>
      </c>
      <c r="P3955" s="6" t="s">
        <v>13271</v>
      </c>
      <c r="Q3955" t="s">
        <v>16172</v>
      </c>
      <c r="R3955" t="s">
        <v>25246</v>
      </c>
      <c r="S3955" s="6" t="s">
        <v>25246</v>
      </c>
      <c r="T3955" t="s">
        <v>23877</v>
      </c>
      <c r="U3955" s="6" t="s">
        <v>23877</v>
      </c>
      <c r="W3955" t="s">
        <v>53</v>
      </c>
      <c r="X3955" s="6" t="s">
        <v>25506</v>
      </c>
      <c r="Y3955" t="s">
        <v>16173</v>
      </c>
      <c r="Z3955" t="s">
        <v>16174</v>
      </c>
    </row>
    <row r="3956" spans="1:26" ht="15" customHeight="1" x14ac:dyDescent="0.25">
      <c r="A3956">
        <v>5104</v>
      </c>
      <c r="B3956" s="2" t="s">
        <v>12199</v>
      </c>
      <c r="C3956" s="2" t="s">
        <v>12279</v>
      </c>
      <c r="D3956" t="s">
        <v>14900</v>
      </c>
      <c r="E3956" s="2" t="s">
        <v>12200</v>
      </c>
      <c r="F3956" t="s">
        <v>416</v>
      </c>
      <c r="G3956" s="6" t="s">
        <v>416</v>
      </c>
      <c r="I3956" t="s">
        <v>21</v>
      </c>
      <c r="J3956" t="s">
        <v>1896</v>
      </c>
      <c r="K3956" s="6" t="s">
        <v>1896</v>
      </c>
      <c r="L3956" t="s">
        <v>14463</v>
      </c>
      <c r="M3956" s="6" t="s">
        <v>14463</v>
      </c>
      <c r="N3956">
        <v>323</v>
      </c>
      <c r="O3956" t="s">
        <v>1717</v>
      </c>
      <c r="P3956" s="6" t="s">
        <v>1717</v>
      </c>
      <c r="Q3956" t="s">
        <v>14901</v>
      </c>
      <c r="R3956" t="s">
        <v>15686</v>
      </c>
      <c r="S3956" s="6" t="s">
        <v>15686</v>
      </c>
      <c r="T3956" t="s">
        <v>23520</v>
      </c>
      <c r="U3956" s="6" t="s">
        <v>23520</v>
      </c>
      <c r="W3956" t="s">
        <v>53</v>
      </c>
      <c r="X3956" s="6" t="s">
        <v>25506</v>
      </c>
      <c r="Y3956" t="s">
        <v>14902</v>
      </c>
      <c r="Z3956" t="s">
        <v>14903</v>
      </c>
    </row>
    <row r="3957" spans="1:26" ht="15" customHeight="1" x14ac:dyDescent="0.25">
      <c r="A3957">
        <v>5402</v>
      </c>
      <c r="B3957" s="2" t="s">
        <v>13348</v>
      </c>
      <c r="C3957" s="2" t="s">
        <v>12661</v>
      </c>
      <c r="D3957" t="s">
        <v>8974</v>
      </c>
      <c r="E3957" s="2" t="s">
        <v>12621</v>
      </c>
      <c r="F3957" t="s">
        <v>416</v>
      </c>
      <c r="G3957" s="6" t="s">
        <v>416</v>
      </c>
      <c r="I3957" t="s">
        <v>21</v>
      </c>
      <c r="J3957" t="s">
        <v>1896</v>
      </c>
      <c r="K3957" s="6" t="s">
        <v>1896</v>
      </c>
      <c r="L3957" t="s">
        <v>14463</v>
      </c>
      <c r="M3957" s="6" t="s">
        <v>14463</v>
      </c>
      <c r="N3957">
        <v>323</v>
      </c>
      <c r="O3957" t="s">
        <v>959</v>
      </c>
      <c r="P3957" s="6" t="s">
        <v>959</v>
      </c>
      <c r="Q3957" t="s">
        <v>14901</v>
      </c>
      <c r="R3957" t="s">
        <v>15686</v>
      </c>
      <c r="S3957" s="6" t="s">
        <v>15686</v>
      </c>
      <c r="T3957" t="s">
        <v>23520</v>
      </c>
      <c r="U3957" s="6" t="s">
        <v>23520</v>
      </c>
      <c r="W3957" t="s">
        <v>53</v>
      </c>
      <c r="X3957" s="6" t="s">
        <v>25506</v>
      </c>
      <c r="Y3957" t="s">
        <v>14907</v>
      </c>
      <c r="Z3957" t="s">
        <v>14908</v>
      </c>
    </row>
    <row r="3958" spans="1:26" ht="15" customHeight="1" x14ac:dyDescent="0.25">
      <c r="A3958">
        <v>5702</v>
      </c>
      <c r="B3958" s="2" t="s">
        <v>12714</v>
      </c>
      <c r="C3958" s="2" t="s">
        <v>12576</v>
      </c>
      <c r="D3958" t="s">
        <v>4096</v>
      </c>
      <c r="E3958" s="2" t="s">
        <v>12867</v>
      </c>
      <c r="F3958" t="s">
        <v>416</v>
      </c>
      <c r="G3958" s="6" t="s">
        <v>416</v>
      </c>
      <c r="I3958" t="s">
        <v>21</v>
      </c>
      <c r="J3958" t="s">
        <v>14909</v>
      </c>
      <c r="K3958" s="6" t="s">
        <v>1896</v>
      </c>
      <c r="L3958" t="s">
        <v>14463</v>
      </c>
      <c r="M3958" s="6" t="s">
        <v>14463</v>
      </c>
      <c r="N3958">
        <v>323</v>
      </c>
      <c r="O3958" t="s">
        <v>24</v>
      </c>
      <c r="P3958" s="6" t="s">
        <v>24</v>
      </c>
      <c r="Q3958" t="s">
        <v>14901</v>
      </c>
      <c r="R3958" t="s">
        <v>15686</v>
      </c>
      <c r="S3958" s="6" t="s">
        <v>15686</v>
      </c>
      <c r="T3958" t="s">
        <v>23520</v>
      </c>
      <c r="U3958" s="6" t="s">
        <v>23520</v>
      </c>
      <c r="W3958" t="s">
        <v>53</v>
      </c>
      <c r="X3958" s="6" t="s">
        <v>25506</v>
      </c>
      <c r="Y3958" t="s">
        <v>14910</v>
      </c>
      <c r="Z3958" t="s">
        <v>14911</v>
      </c>
    </row>
    <row r="3959" spans="1:26" ht="15" customHeight="1" x14ac:dyDescent="0.25">
      <c r="A3959">
        <v>6024</v>
      </c>
      <c r="B3959" s="2" t="s">
        <v>13335</v>
      </c>
      <c r="C3959" s="2" t="s">
        <v>12532</v>
      </c>
      <c r="D3959" t="s">
        <v>14912</v>
      </c>
      <c r="E3959" s="2" t="s">
        <v>12738</v>
      </c>
      <c r="F3959" t="s">
        <v>416</v>
      </c>
      <c r="G3959" s="6" t="s">
        <v>416</v>
      </c>
      <c r="I3959" t="s">
        <v>21</v>
      </c>
      <c r="J3959" t="s">
        <v>14913</v>
      </c>
      <c r="K3959" s="6" t="s">
        <v>1896</v>
      </c>
      <c r="L3959" t="s">
        <v>14463</v>
      </c>
      <c r="M3959" s="6" t="s">
        <v>14463</v>
      </c>
      <c r="N3959">
        <v>323</v>
      </c>
      <c r="O3959" t="s">
        <v>13336</v>
      </c>
      <c r="P3959" s="6" t="s">
        <v>13336</v>
      </c>
      <c r="Q3959" t="s">
        <v>14901</v>
      </c>
      <c r="R3959" t="s">
        <v>15686</v>
      </c>
      <c r="S3959" s="6" t="s">
        <v>15686</v>
      </c>
      <c r="T3959" t="s">
        <v>23520</v>
      </c>
      <c r="U3959" s="6" t="s">
        <v>23520</v>
      </c>
      <c r="W3959" t="s">
        <v>53</v>
      </c>
      <c r="X3959" s="6" t="s">
        <v>25506</v>
      </c>
      <c r="Y3959" t="s">
        <v>14914</v>
      </c>
      <c r="Z3959" t="s">
        <v>14915</v>
      </c>
    </row>
    <row r="3960" spans="1:26" ht="15" customHeight="1" x14ac:dyDescent="0.25">
      <c r="A3960">
        <v>3982</v>
      </c>
      <c r="B3960" s="2" t="s">
        <v>13503</v>
      </c>
      <c r="C3960" s="2" t="s">
        <v>12304</v>
      </c>
      <c r="D3960" t="s">
        <v>3616</v>
      </c>
      <c r="E3960" s="2" t="s">
        <v>12315</v>
      </c>
      <c r="F3960" t="s">
        <v>416</v>
      </c>
      <c r="G3960" s="6" t="s">
        <v>416</v>
      </c>
      <c r="I3960" t="s">
        <v>21</v>
      </c>
      <c r="J3960" t="s">
        <v>1896</v>
      </c>
      <c r="K3960" s="6" t="s">
        <v>1896</v>
      </c>
      <c r="L3960" t="s">
        <v>19032</v>
      </c>
      <c r="M3960" s="6" t="s">
        <v>14463</v>
      </c>
      <c r="N3960">
        <v>316</v>
      </c>
      <c r="O3960" t="s">
        <v>1391</v>
      </c>
      <c r="P3960" s="6" t="s">
        <v>1391</v>
      </c>
      <c r="Q3960" t="s">
        <v>19033</v>
      </c>
      <c r="R3960" t="s">
        <v>7954</v>
      </c>
      <c r="S3960" s="6" t="s">
        <v>7954</v>
      </c>
      <c r="T3960" t="s">
        <v>25421</v>
      </c>
      <c r="U3960" s="6" t="s">
        <v>25421</v>
      </c>
      <c r="W3960" t="s">
        <v>53</v>
      </c>
      <c r="X3960" s="6" t="s">
        <v>25506</v>
      </c>
      <c r="Y3960" t="s">
        <v>19034</v>
      </c>
      <c r="Z3960" t="s">
        <v>19035</v>
      </c>
    </row>
    <row r="3961" spans="1:26" ht="15" customHeight="1" x14ac:dyDescent="0.25">
      <c r="A3961">
        <v>4563</v>
      </c>
      <c r="B3961" s="2" t="s">
        <v>12106</v>
      </c>
      <c r="C3961" s="2" t="s">
        <v>12013</v>
      </c>
      <c r="D3961" t="s">
        <v>65</v>
      </c>
      <c r="E3961" s="2" t="s">
        <v>12108</v>
      </c>
      <c r="F3961" t="s">
        <v>416</v>
      </c>
      <c r="G3961" s="6" t="s">
        <v>416</v>
      </c>
      <c r="I3961" t="s">
        <v>21</v>
      </c>
      <c r="J3961" t="s">
        <v>479</v>
      </c>
      <c r="K3961" s="6" t="s">
        <v>409</v>
      </c>
      <c r="L3961" t="s">
        <v>771</v>
      </c>
      <c r="M3961" s="6" t="s">
        <v>771</v>
      </c>
      <c r="N3961">
        <v>113</v>
      </c>
      <c r="O3961" t="s">
        <v>24</v>
      </c>
      <c r="P3961" s="6" t="s">
        <v>24</v>
      </c>
      <c r="Q3961" t="s">
        <v>3161</v>
      </c>
      <c r="R3961" t="s">
        <v>23136</v>
      </c>
      <c r="S3961" s="6" t="s">
        <v>23136</v>
      </c>
      <c r="T3961" t="s">
        <v>23137</v>
      </c>
      <c r="U3961" s="6" t="s">
        <v>23137</v>
      </c>
      <c r="W3961" t="s">
        <v>53</v>
      </c>
      <c r="X3961" s="6" t="s">
        <v>25506</v>
      </c>
      <c r="Y3961" t="s">
        <v>14379</v>
      </c>
      <c r="Z3961" t="s">
        <v>14380</v>
      </c>
    </row>
    <row r="3962" spans="1:26" ht="15" customHeight="1" x14ac:dyDescent="0.25">
      <c r="A3962">
        <v>5378</v>
      </c>
      <c r="B3962" s="2" t="s">
        <v>12671</v>
      </c>
      <c r="C3962" s="2" t="s">
        <v>13976</v>
      </c>
      <c r="D3962" t="s">
        <v>58</v>
      </c>
      <c r="E3962" s="2" t="s">
        <v>12067</v>
      </c>
      <c r="F3962" t="s">
        <v>416</v>
      </c>
      <c r="G3962" s="6" t="s">
        <v>416</v>
      </c>
      <c r="I3962" t="s">
        <v>21</v>
      </c>
      <c r="J3962" t="s">
        <v>222</v>
      </c>
      <c r="K3962" s="6" t="s">
        <v>222</v>
      </c>
      <c r="L3962" t="s">
        <v>5910</v>
      </c>
      <c r="M3962" s="6" t="s">
        <v>5910</v>
      </c>
      <c r="N3962">
        <v>200</v>
      </c>
      <c r="O3962" t="s">
        <v>24</v>
      </c>
      <c r="P3962" s="6" t="s">
        <v>24</v>
      </c>
      <c r="Q3962" t="s">
        <v>18708</v>
      </c>
      <c r="R3962" t="s">
        <v>9330</v>
      </c>
      <c r="S3962" s="6" t="s">
        <v>9330</v>
      </c>
      <c r="T3962" t="s">
        <v>23429</v>
      </c>
      <c r="U3962" s="6" t="s">
        <v>23429</v>
      </c>
      <c r="W3962" t="s">
        <v>53</v>
      </c>
      <c r="X3962" s="6" t="s">
        <v>25506</v>
      </c>
      <c r="Y3962" t="s">
        <v>18709</v>
      </c>
      <c r="Z3962" t="s">
        <v>18710</v>
      </c>
    </row>
    <row r="3963" spans="1:26" ht="15" customHeight="1" x14ac:dyDescent="0.25">
      <c r="A3963">
        <v>2500</v>
      </c>
      <c r="B3963" s="2" t="s">
        <v>415</v>
      </c>
      <c r="C3963" s="2" t="s">
        <v>402</v>
      </c>
      <c r="D3963" t="s">
        <v>58</v>
      </c>
      <c r="E3963" s="2" t="s">
        <v>1563</v>
      </c>
      <c r="F3963" t="s">
        <v>416</v>
      </c>
      <c r="G3963" s="6" t="s">
        <v>416</v>
      </c>
      <c r="I3963" t="s">
        <v>21</v>
      </c>
      <c r="J3963" t="s">
        <v>176</v>
      </c>
      <c r="K3963" s="6" t="s">
        <v>176</v>
      </c>
      <c r="L3963" t="s">
        <v>1781</v>
      </c>
      <c r="M3963" s="6" t="s">
        <v>1781</v>
      </c>
      <c r="N3963">
        <v>256</v>
      </c>
      <c r="O3963" t="s">
        <v>24</v>
      </c>
      <c r="P3963" s="6" t="s">
        <v>24</v>
      </c>
      <c r="Q3963" t="s">
        <v>5810</v>
      </c>
      <c r="R3963" t="s">
        <v>4583</v>
      </c>
      <c r="S3963" s="6" t="s">
        <v>4583</v>
      </c>
      <c r="T3963" t="s">
        <v>23956</v>
      </c>
      <c r="U3963" s="6" t="s">
        <v>23956</v>
      </c>
      <c r="W3963" t="s">
        <v>53</v>
      </c>
      <c r="X3963" s="6" t="s">
        <v>25506</v>
      </c>
      <c r="Y3963" t="s">
        <v>5811</v>
      </c>
      <c r="Z3963" t="s">
        <v>5812</v>
      </c>
    </row>
    <row r="3964" spans="1:26" ht="15" customHeight="1" x14ac:dyDescent="0.25">
      <c r="A3964">
        <v>3642</v>
      </c>
      <c r="B3964" s="2" t="s">
        <v>11974</v>
      </c>
      <c r="C3964" s="2" t="s">
        <v>11930</v>
      </c>
      <c r="D3964" t="s">
        <v>3622</v>
      </c>
      <c r="E3964" s="2" t="s">
        <v>11976</v>
      </c>
      <c r="F3964" t="s">
        <v>21343</v>
      </c>
      <c r="G3964" s="6" t="s">
        <v>21343</v>
      </c>
      <c r="I3964" t="s">
        <v>21</v>
      </c>
      <c r="J3964" t="s">
        <v>1896</v>
      </c>
      <c r="K3964" s="6" t="s">
        <v>1896</v>
      </c>
      <c r="L3964" t="s">
        <v>21344</v>
      </c>
      <c r="M3964" s="6" t="s">
        <v>21344</v>
      </c>
      <c r="N3964">
        <v>349</v>
      </c>
      <c r="O3964" t="s">
        <v>1391</v>
      </c>
      <c r="P3964" s="6" t="s">
        <v>1391</v>
      </c>
      <c r="Q3964" t="s">
        <v>10513</v>
      </c>
      <c r="R3964" t="s">
        <v>7835</v>
      </c>
      <c r="S3964" s="6" t="s">
        <v>7835</v>
      </c>
      <c r="T3964" t="s">
        <v>23688</v>
      </c>
      <c r="U3964" s="6" t="s">
        <v>23688</v>
      </c>
      <c r="W3964" t="s">
        <v>53</v>
      </c>
      <c r="X3964" s="6" t="s">
        <v>25506</v>
      </c>
      <c r="Y3964" t="s">
        <v>21345</v>
      </c>
      <c r="Z3964" t="s">
        <v>21346</v>
      </c>
    </row>
    <row r="3965" spans="1:26" ht="15" customHeight="1" x14ac:dyDescent="0.25">
      <c r="A3965">
        <v>4856</v>
      </c>
      <c r="B3965" s="2" t="s">
        <v>12982</v>
      </c>
      <c r="C3965" s="2" t="s">
        <v>12169</v>
      </c>
      <c r="D3965" t="s">
        <v>235</v>
      </c>
      <c r="E3965" s="2" t="s">
        <v>12046</v>
      </c>
      <c r="F3965" t="s">
        <v>20565</v>
      </c>
      <c r="G3965" s="6" t="s">
        <v>20565</v>
      </c>
      <c r="I3965" t="s">
        <v>21</v>
      </c>
      <c r="J3965" t="s">
        <v>120</v>
      </c>
      <c r="K3965" s="6" t="s">
        <v>120</v>
      </c>
      <c r="L3965" t="s">
        <v>11239</v>
      </c>
      <c r="M3965" s="6" t="s">
        <v>11239</v>
      </c>
      <c r="N3965">
        <v>79</v>
      </c>
      <c r="O3965" t="s">
        <v>24</v>
      </c>
      <c r="P3965" s="6" t="s">
        <v>24</v>
      </c>
      <c r="Q3965" t="s">
        <v>9813</v>
      </c>
      <c r="R3965" t="s">
        <v>20380</v>
      </c>
      <c r="S3965" s="6" t="s">
        <v>20380</v>
      </c>
      <c r="T3965" t="s">
        <v>24716</v>
      </c>
      <c r="U3965" s="6" t="s">
        <v>24716</v>
      </c>
      <c r="W3965" t="s">
        <v>53</v>
      </c>
      <c r="X3965" s="6" t="s">
        <v>25506</v>
      </c>
      <c r="Y3965" t="s">
        <v>20566</v>
      </c>
      <c r="Z3965" t="s">
        <v>20567</v>
      </c>
    </row>
    <row r="3966" spans="1:26" ht="15" customHeight="1" x14ac:dyDescent="0.25">
      <c r="A3966">
        <v>1404</v>
      </c>
      <c r="B3966" s="2" t="s">
        <v>66</v>
      </c>
      <c r="C3966" s="2" t="s">
        <v>64</v>
      </c>
      <c r="D3966" t="s">
        <v>49</v>
      </c>
      <c r="E3966" s="2" t="s">
        <v>2507</v>
      </c>
      <c r="F3966" t="s">
        <v>2508</v>
      </c>
      <c r="G3966" s="6" t="s">
        <v>2508</v>
      </c>
      <c r="I3966" t="s">
        <v>21</v>
      </c>
      <c r="J3966" t="s">
        <v>120</v>
      </c>
      <c r="K3966" s="6" t="s">
        <v>120</v>
      </c>
      <c r="L3966" t="s">
        <v>2509</v>
      </c>
      <c r="M3966" s="6" t="s">
        <v>2509</v>
      </c>
      <c r="N3966">
        <v>212</v>
      </c>
      <c r="O3966" t="s">
        <v>132</v>
      </c>
      <c r="P3966" s="6" t="s">
        <v>132</v>
      </c>
      <c r="Q3966" t="s">
        <v>2466</v>
      </c>
      <c r="R3966" t="s">
        <v>2466</v>
      </c>
      <c r="S3966" s="6" t="s">
        <v>23817</v>
      </c>
      <c r="U3966" s="6" t="s">
        <v>23057</v>
      </c>
      <c r="V3966" s="13" t="s">
        <v>25947</v>
      </c>
      <c r="W3966" t="s">
        <v>53</v>
      </c>
      <c r="X3966" s="6" t="s">
        <v>25506</v>
      </c>
      <c r="Y3966" t="s">
        <v>2510</v>
      </c>
      <c r="Z3966" t="s">
        <v>2511</v>
      </c>
    </row>
    <row r="3967" spans="1:26" ht="15" customHeight="1" x14ac:dyDescent="0.25">
      <c r="A3967">
        <v>1405</v>
      </c>
      <c r="B3967" s="2" t="s">
        <v>66</v>
      </c>
      <c r="C3967" s="2" t="s">
        <v>64</v>
      </c>
      <c r="D3967" t="s">
        <v>49</v>
      </c>
      <c r="E3967" s="2" t="s">
        <v>2507</v>
      </c>
      <c r="F3967" t="s">
        <v>2508</v>
      </c>
      <c r="G3967" s="6" t="s">
        <v>2508</v>
      </c>
      <c r="I3967" t="s">
        <v>21</v>
      </c>
      <c r="J3967" t="s">
        <v>3705</v>
      </c>
      <c r="K3967" s="6" t="s">
        <v>367</v>
      </c>
      <c r="L3967" t="s">
        <v>3706</v>
      </c>
      <c r="M3967" s="6" t="s">
        <v>3706</v>
      </c>
      <c r="N3967">
        <v>210</v>
      </c>
      <c r="O3967" t="s">
        <v>132</v>
      </c>
      <c r="P3967" s="6" t="s">
        <v>132</v>
      </c>
      <c r="Q3967" t="s">
        <v>3707</v>
      </c>
      <c r="R3967" t="s">
        <v>23136</v>
      </c>
      <c r="S3967" s="6" t="s">
        <v>23136</v>
      </c>
      <c r="T3967" t="s">
        <v>23336</v>
      </c>
      <c r="U3967" s="6" t="s">
        <v>23336</v>
      </c>
      <c r="W3967" t="s">
        <v>53</v>
      </c>
      <c r="X3967" s="6" t="s">
        <v>25506</v>
      </c>
      <c r="Y3967" t="s">
        <v>3708</v>
      </c>
      <c r="Z3967" t="s">
        <v>3709</v>
      </c>
    </row>
    <row r="3968" spans="1:26" ht="15" customHeight="1" x14ac:dyDescent="0.25">
      <c r="A3968">
        <v>554</v>
      </c>
      <c r="B3968" s="2" t="s">
        <v>92</v>
      </c>
      <c r="C3968" s="2" t="s">
        <v>608</v>
      </c>
      <c r="D3968" t="s">
        <v>148</v>
      </c>
      <c r="E3968" s="2" t="s">
        <v>2269</v>
      </c>
      <c r="F3968" t="s">
        <v>2508</v>
      </c>
      <c r="G3968" s="6" t="s">
        <v>2508</v>
      </c>
      <c r="I3968" t="s">
        <v>21</v>
      </c>
      <c r="J3968" t="s">
        <v>120</v>
      </c>
      <c r="K3968" s="6" t="s">
        <v>120</v>
      </c>
      <c r="L3968" t="s">
        <v>9055</v>
      </c>
      <c r="M3968" s="6" t="s">
        <v>9055</v>
      </c>
      <c r="N3968">
        <v>120</v>
      </c>
      <c r="O3968" t="s">
        <v>2272</v>
      </c>
      <c r="P3968" s="6" t="s">
        <v>2272</v>
      </c>
      <c r="Q3968" t="s">
        <v>9056</v>
      </c>
      <c r="T3968" t="s">
        <v>9056</v>
      </c>
      <c r="U3968" s="6" t="s">
        <v>9056</v>
      </c>
      <c r="W3968" t="s">
        <v>53</v>
      </c>
      <c r="X3968" s="6" t="s">
        <v>25506</v>
      </c>
      <c r="Y3968" t="s">
        <v>2810</v>
      </c>
      <c r="Z3968" t="s">
        <v>9057</v>
      </c>
    </row>
    <row r="3969" spans="1:26" ht="15" customHeight="1" x14ac:dyDescent="0.25">
      <c r="A3969">
        <v>6197</v>
      </c>
      <c r="B3969" s="2" t="s">
        <v>12871</v>
      </c>
      <c r="C3969" s="2" t="s">
        <v>12612</v>
      </c>
      <c r="D3969" t="s">
        <v>3076</v>
      </c>
      <c r="E3969" s="2" t="s">
        <v>13264</v>
      </c>
      <c r="F3969" t="s">
        <v>21243</v>
      </c>
      <c r="G3969" s="6" t="s">
        <v>21243</v>
      </c>
      <c r="I3969" t="s">
        <v>21</v>
      </c>
      <c r="J3969" t="s">
        <v>1896</v>
      </c>
      <c r="K3969" s="6" t="s">
        <v>1896</v>
      </c>
      <c r="L3969" t="s">
        <v>12265</v>
      </c>
      <c r="M3969" s="6" t="s">
        <v>12265</v>
      </c>
      <c r="N3969">
        <v>169</v>
      </c>
      <c r="O3969" t="s">
        <v>1391</v>
      </c>
      <c r="P3969" s="6" t="s">
        <v>1391</v>
      </c>
      <c r="Q3969" t="s">
        <v>21244</v>
      </c>
      <c r="T3969" t="s">
        <v>21244</v>
      </c>
      <c r="U3969" s="6" t="s">
        <v>21244</v>
      </c>
      <c r="W3969" t="s">
        <v>53</v>
      </c>
      <c r="X3969" s="6" t="s">
        <v>25506</v>
      </c>
      <c r="Y3969" t="s">
        <v>21245</v>
      </c>
      <c r="Z3969" t="s">
        <v>21246</v>
      </c>
    </row>
    <row r="3970" spans="1:26" ht="15" customHeight="1" x14ac:dyDescent="0.25">
      <c r="A3970">
        <v>4601</v>
      </c>
      <c r="B3970" s="2" t="s">
        <v>12058</v>
      </c>
      <c r="C3970" s="2" t="s">
        <v>12284</v>
      </c>
      <c r="D3970" t="s">
        <v>1380</v>
      </c>
      <c r="E3970" s="2" t="s">
        <v>12058</v>
      </c>
      <c r="F3970" t="s">
        <v>19012</v>
      </c>
      <c r="G3970" s="6" t="s">
        <v>19012</v>
      </c>
      <c r="I3970" t="s">
        <v>21</v>
      </c>
      <c r="J3970" t="s">
        <v>1896</v>
      </c>
      <c r="K3970" s="6" t="s">
        <v>1896</v>
      </c>
      <c r="L3970" t="s">
        <v>3636</v>
      </c>
      <c r="M3970" s="6" t="s">
        <v>3636</v>
      </c>
      <c r="N3970">
        <v>302</v>
      </c>
      <c r="O3970" t="s">
        <v>12296</v>
      </c>
      <c r="P3970" s="6" t="s">
        <v>12296</v>
      </c>
      <c r="Q3970" t="s">
        <v>8055</v>
      </c>
      <c r="R3970" t="s">
        <v>7954</v>
      </c>
      <c r="S3970" s="6" t="s">
        <v>23346</v>
      </c>
      <c r="T3970" t="s">
        <v>22926</v>
      </c>
      <c r="U3970" s="6" t="s">
        <v>22926</v>
      </c>
      <c r="V3970" s="13" t="s">
        <v>25875</v>
      </c>
      <c r="W3970" t="s">
        <v>53</v>
      </c>
      <c r="X3970" s="6" t="s">
        <v>25506</v>
      </c>
      <c r="Y3970" t="s">
        <v>19013</v>
      </c>
      <c r="Z3970" t="s">
        <v>19014</v>
      </c>
    </row>
    <row r="3971" spans="1:26" ht="15" customHeight="1" x14ac:dyDescent="0.25">
      <c r="A3971">
        <v>4293</v>
      </c>
      <c r="B3971" s="2" t="s">
        <v>11953</v>
      </c>
      <c r="C3971" s="2" t="s">
        <v>13665</v>
      </c>
      <c r="D3971" t="s">
        <v>41</v>
      </c>
      <c r="E3971" s="2" t="s">
        <v>12274</v>
      </c>
      <c r="F3971" t="s">
        <v>18995</v>
      </c>
      <c r="G3971" s="6" t="s">
        <v>18995</v>
      </c>
      <c r="H3971" t="s">
        <v>749</v>
      </c>
      <c r="I3971" t="s">
        <v>21</v>
      </c>
      <c r="J3971" t="s">
        <v>409</v>
      </c>
      <c r="K3971" s="6" t="s">
        <v>409</v>
      </c>
      <c r="L3971" t="s">
        <v>169</v>
      </c>
      <c r="M3971" s="6" t="s">
        <v>169</v>
      </c>
      <c r="N3971">
        <v>100</v>
      </c>
      <c r="O3971" t="s">
        <v>24</v>
      </c>
      <c r="P3971" s="6" t="s">
        <v>24</v>
      </c>
      <c r="Q3971" t="s">
        <v>8036</v>
      </c>
      <c r="R3971" t="s">
        <v>7954</v>
      </c>
      <c r="S3971" s="6" t="s">
        <v>7954</v>
      </c>
      <c r="T3971" t="s">
        <v>24422</v>
      </c>
      <c r="U3971" s="6" t="s">
        <v>24421</v>
      </c>
      <c r="W3971" t="s">
        <v>53</v>
      </c>
      <c r="X3971" s="6" t="s">
        <v>25506</v>
      </c>
      <c r="Y3971" t="s">
        <v>18996</v>
      </c>
      <c r="Z3971" t="s">
        <v>18997</v>
      </c>
    </row>
    <row r="3972" spans="1:26" ht="15" customHeight="1" x14ac:dyDescent="0.25">
      <c r="A3972">
        <v>6235</v>
      </c>
      <c r="B3972" s="2" t="s">
        <v>12676</v>
      </c>
      <c r="C3972" s="2" t="s">
        <v>12597</v>
      </c>
      <c r="D3972" t="s">
        <v>209</v>
      </c>
      <c r="E3972" s="2" t="s">
        <v>12678</v>
      </c>
      <c r="F3972" t="s">
        <v>18004</v>
      </c>
      <c r="G3972" s="6" t="s">
        <v>18004</v>
      </c>
      <c r="H3972" t="s">
        <v>150</v>
      </c>
      <c r="I3972" t="s">
        <v>21</v>
      </c>
      <c r="J3972" t="s">
        <v>4296</v>
      </c>
      <c r="K3972" s="6" t="s">
        <v>1079</v>
      </c>
      <c r="L3972" t="s">
        <v>2944</v>
      </c>
      <c r="M3972" s="6" t="s">
        <v>2944</v>
      </c>
      <c r="N3972">
        <v>76</v>
      </c>
      <c r="O3972" t="s">
        <v>24</v>
      </c>
      <c r="P3972" s="6" t="s">
        <v>24</v>
      </c>
      <c r="Q3972" t="s">
        <v>18001</v>
      </c>
      <c r="R3972" t="s">
        <v>7504</v>
      </c>
      <c r="S3972" s="6" t="s">
        <v>24330</v>
      </c>
      <c r="T3972" t="s">
        <v>22902</v>
      </c>
      <c r="U3972" s="6" t="s">
        <v>22902</v>
      </c>
      <c r="W3972" t="s">
        <v>53</v>
      </c>
      <c r="X3972" s="6" t="s">
        <v>25506</v>
      </c>
      <c r="Y3972" t="s">
        <v>18005</v>
      </c>
      <c r="Z3972" t="s">
        <v>18006</v>
      </c>
    </row>
    <row r="3973" spans="1:26" ht="15" customHeight="1" x14ac:dyDescent="0.25">
      <c r="A3973">
        <v>6237</v>
      </c>
      <c r="B3973" s="2" t="s">
        <v>12676</v>
      </c>
      <c r="C3973" s="2" t="s">
        <v>13335</v>
      </c>
      <c r="D3973" t="s">
        <v>14574</v>
      </c>
      <c r="E3973" s="2" t="s">
        <v>12678</v>
      </c>
      <c r="F3973" t="s">
        <v>18004</v>
      </c>
      <c r="G3973" s="6" t="s">
        <v>18004</v>
      </c>
      <c r="H3973" t="s">
        <v>732</v>
      </c>
      <c r="I3973" t="s">
        <v>21</v>
      </c>
      <c r="J3973" t="s">
        <v>22</v>
      </c>
      <c r="K3973" s="6" t="s">
        <v>22</v>
      </c>
      <c r="L3973" t="s">
        <v>142</v>
      </c>
      <c r="M3973" s="6" t="s">
        <v>450</v>
      </c>
      <c r="N3973">
        <v>56</v>
      </c>
      <c r="O3973" t="s">
        <v>24</v>
      </c>
      <c r="P3973" s="6" t="s">
        <v>24</v>
      </c>
      <c r="Q3973" t="s">
        <v>18170</v>
      </c>
      <c r="R3973" t="s">
        <v>24330</v>
      </c>
      <c r="S3973" s="6" t="s">
        <v>24330</v>
      </c>
      <c r="T3973" t="s">
        <v>8220</v>
      </c>
      <c r="U3973" s="6" t="s">
        <v>8220</v>
      </c>
      <c r="V3973" s="13" t="s">
        <v>25863</v>
      </c>
      <c r="W3973" t="s">
        <v>26</v>
      </c>
      <c r="X3973" s="6" t="s">
        <v>25507</v>
      </c>
      <c r="Y3973" t="s">
        <v>18171</v>
      </c>
      <c r="Z3973" t="s">
        <v>18172</v>
      </c>
    </row>
    <row r="3974" spans="1:26" ht="15" customHeight="1" x14ac:dyDescent="0.25">
      <c r="A3974">
        <v>1098</v>
      </c>
      <c r="B3974" s="2" t="s">
        <v>635</v>
      </c>
      <c r="C3974" s="2" t="s">
        <v>636</v>
      </c>
      <c r="D3974" t="s">
        <v>637</v>
      </c>
      <c r="E3974" s="2" t="s">
        <v>539</v>
      </c>
      <c r="F3974" t="s">
        <v>638</v>
      </c>
      <c r="G3974" s="6" t="s">
        <v>638</v>
      </c>
      <c r="H3974" t="s">
        <v>603</v>
      </c>
      <c r="I3974" t="s">
        <v>21</v>
      </c>
      <c r="J3974" t="s">
        <v>176</v>
      </c>
      <c r="K3974" s="6" t="s">
        <v>176</v>
      </c>
      <c r="L3974" t="s">
        <v>639</v>
      </c>
      <c r="M3974" s="6" t="s">
        <v>639</v>
      </c>
      <c r="N3974">
        <v>213</v>
      </c>
      <c r="O3974" t="s">
        <v>640</v>
      </c>
      <c r="P3974" s="6" t="s">
        <v>640</v>
      </c>
      <c r="Q3974" t="s">
        <v>641</v>
      </c>
      <c r="R3974" t="s">
        <v>22856</v>
      </c>
      <c r="S3974" s="6" t="s">
        <v>22856</v>
      </c>
      <c r="T3974" t="s">
        <v>22919</v>
      </c>
      <c r="U3974" s="6" t="s">
        <v>22919</v>
      </c>
      <c r="W3974" t="s">
        <v>53</v>
      </c>
      <c r="X3974" s="6" t="s">
        <v>25506</v>
      </c>
      <c r="Y3974" t="s">
        <v>642</v>
      </c>
      <c r="Z3974" t="s">
        <v>643</v>
      </c>
    </row>
    <row r="3975" spans="1:26" ht="15" customHeight="1" x14ac:dyDescent="0.25">
      <c r="A3975">
        <v>2614</v>
      </c>
      <c r="B3975" s="2" t="s">
        <v>516</v>
      </c>
      <c r="C3975" s="2" t="s">
        <v>462</v>
      </c>
      <c r="D3975" t="s">
        <v>2337</v>
      </c>
      <c r="E3975" s="2" t="s">
        <v>81</v>
      </c>
      <c r="F3975" t="s">
        <v>638</v>
      </c>
      <c r="G3975" s="6" t="s">
        <v>638</v>
      </c>
      <c r="H3975" t="s">
        <v>2338</v>
      </c>
      <c r="I3975" t="s">
        <v>21</v>
      </c>
      <c r="J3975" t="s">
        <v>196</v>
      </c>
      <c r="K3975" s="6" t="s">
        <v>196</v>
      </c>
      <c r="L3975" t="s">
        <v>1722</v>
      </c>
      <c r="M3975" s="6" t="s">
        <v>1722</v>
      </c>
      <c r="N3975">
        <v>455</v>
      </c>
      <c r="O3975" t="s">
        <v>24</v>
      </c>
      <c r="P3975" s="6" t="s">
        <v>24</v>
      </c>
      <c r="Q3975" t="s">
        <v>2339</v>
      </c>
      <c r="R3975" t="s">
        <v>23249</v>
      </c>
      <c r="S3975" s="6" t="s">
        <v>23249</v>
      </c>
      <c r="T3975" t="s">
        <v>23290</v>
      </c>
      <c r="U3975" s="6" t="s">
        <v>25585</v>
      </c>
      <c r="W3975" t="s">
        <v>53</v>
      </c>
      <c r="X3975" s="6" t="s">
        <v>25506</v>
      </c>
      <c r="Y3975" t="s">
        <v>2340</v>
      </c>
      <c r="Z3975" t="s">
        <v>2341</v>
      </c>
    </row>
    <row r="3976" spans="1:26" ht="15" customHeight="1" x14ac:dyDescent="0.25">
      <c r="A3976">
        <v>2201</v>
      </c>
      <c r="B3976" s="2" t="s">
        <v>590</v>
      </c>
      <c r="C3976" s="2" t="s">
        <v>548</v>
      </c>
      <c r="D3976" t="s">
        <v>2337</v>
      </c>
      <c r="E3976" s="2" t="s">
        <v>591</v>
      </c>
      <c r="F3976" t="s">
        <v>638</v>
      </c>
      <c r="G3976" s="6" t="s">
        <v>638</v>
      </c>
      <c r="H3976" t="s">
        <v>221</v>
      </c>
      <c r="I3976" t="s">
        <v>21</v>
      </c>
      <c r="J3976" t="s">
        <v>222</v>
      </c>
      <c r="K3976" s="6" t="s">
        <v>222</v>
      </c>
      <c r="L3976" t="s">
        <v>5286</v>
      </c>
      <c r="M3976" s="6" t="s">
        <v>5286</v>
      </c>
      <c r="N3976">
        <v>193</v>
      </c>
      <c r="O3976" t="s">
        <v>24</v>
      </c>
      <c r="P3976" s="6" t="s">
        <v>24</v>
      </c>
      <c r="Q3976" t="s">
        <v>5287</v>
      </c>
      <c r="R3976" t="s">
        <v>4583</v>
      </c>
      <c r="S3976" s="6" t="s">
        <v>4583</v>
      </c>
      <c r="T3976" t="s">
        <v>22867</v>
      </c>
      <c r="U3976" s="6" t="s">
        <v>22867</v>
      </c>
      <c r="W3976" t="s">
        <v>53</v>
      </c>
      <c r="X3976" s="6" t="s">
        <v>25506</v>
      </c>
      <c r="Y3976" t="s">
        <v>5288</v>
      </c>
      <c r="Z3976" t="s">
        <v>5289</v>
      </c>
    </row>
    <row r="3977" spans="1:26" ht="15" customHeight="1" x14ac:dyDescent="0.25">
      <c r="A3977">
        <v>113</v>
      </c>
      <c r="B3977" s="2" t="s">
        <v>242</v>
      </c>
      <c r="C3977" s="2" t="s">
        <v>8009</v>
      </c>
      <c r="D3977" t="s">
        <v>1317</v>
      </c>
      <c r="E3977" s="2" t="s">
        <v>271</v>
      </c>
      <c r="F3977" t="s">
        <v>638</v>
      </c>
      <c r="G3977" s="6" t="s">
        <v>638</v>
      </c>
      <c r="H3977" t="s">
        <v>221</v>
      </c>
      <c r="I3977" t="s">
        <v>21</v>
      </c>
      <c r="J3977" t="s">
        <v>222</v>
      </c>
      <c r="K3977" s="6" t="s">
        <v>222</v>
      </c>
      <c r="L3977" t="s">
        <v>9654</v>
      </c>
      <c r="M3977" s="6" t="s">
        <v>9654</v>
      </c>
      <c r="N3977">
        <v>263</v>
      </c>
      <c r="O3977" t="s">
        <v>24</v>
      </c>
      <c r="P3977" s="6" t="s">
        <v>24</v>
      </c>
      <c r="Q3977" t="s">
        <v>9642</v>
      </c>
      <c r="R3977" t="s">
        <v>20380</v>
      </c>
      <c r="S3977" s="6" t="s">
        <v>20380</v>
      </c>
      <c r="T3977" t="s">
        <v>9064</v>
      </c>
      <c r="U3977" s="6" t="s">
        <v>9064</v>
      </c>
      <c r="V3977" s="13" t="s">
        <v>25943</v>
      </c>
      <c r="W3977" t="s">
        <v>53</v>
      </c>
      <c r="X3977" s="6" t="s">
        <v>25506</v>
      </c>
      <c r="Y3977" t="s">
        <v>9655</v>
      </c>
      <c r="Z3977" t="s">
        <v>9656</v>
      </c>
    </row>
    <row r="3978" spans="1:26" ht="15" customHeight="1" x14ac:dyDescent="0.25">
      <c r="A3978">
        <v>4393</v>
      </c>
      <c r="B3978" s="2" t="s">
        <v>12143</v>
      </c>
      <c r="C3978" s="2" t="s">
        <v>12227</v>
      </c>
      <c r="D3978" t="s">
        <v>249</v>
      </c>
      <c r="E3978" s="2" t="s">
        <v>12107</v>
      </c>
      <c r="F3978" t="s">
        <v>638</v>
      </c>
      <c r="G3978" s="6" t="s">
        <v>638</v>
      </c>
      <c r="H3978" t="s">
        <v>150</v>
      </c>
      <c r="I3978" t="s">
        <v>21</v>
      </c>
      <c r="J3978" t="s">
        <v>222</v>
      </c>
      <c r="K3978" s="6" t="s">
        <v>222</v>
      </c>
      <c r="L3978" t="s">
        <v>7695</v>
      </c>
      <c r="M3978" s="6" t="s">
        <v>7695</v>
      </c>
      <c r="N3978">
        <v>191</v>
      </c>
      <c r="O3978" t="s">
        <v>24</v>
      </c>
      <c r="P3978" s="6" t="s">
        <v>24</v>
      </c>
      <c r="Q3978" t="s">
        <v>7679</v>
      </c>
      <c r="R3978" t="s">
        <v>4583</v>
      </c>
      <c r="S3978" s="6" t="s">
        <v>4583</v>
      </c>
      <c r="T3978" t="s">
        <v>23290</v>
      </c>
      <c r="U3978" s="6" t="s">
        <v>25585</v>
      </c>
      <c r="W3978" t="s">
        <v>53</v>
      </c>
      <c r="X3978" s="6" t="s">
        <v>25506</v>
      </c>
      <c r="Y3978" t="s">
        <v>17114</v>
      </c>
      <c r="Z3978" t="s">
        <v>17115</v>
      </c>
    </row>
    <row r="3979" spans="1:26" ht="15" customHeight="1" x14ac:dyDescent="0.25">
      <c r="A3979">
        <v>3582</v>
      </c>
      <c r="B3979" s="2" t="s">
        <v>11932</v>
      </c>
      <c r="C3979" s="2" t="s">
        <v>202</v>
      </c>
      <c r="D3979" t="s">
        <v>4039</v>
      </c>
      <c r="E3979" s="2" t="s">
        <v>12203</v>
      </c>
      <c r="F3979" t="s">
        <v>638</v>
      </c>
      <c r="G3979" s="6" t="s">
        <v>638</v>
      </c>
      <c r="H3979" t="s">
        <v>995</v>
      </c>
      <c r="I3979" t="s">
        <v>21</v>
      </c>
      <c r="J3979" t="s">
        <v>176</v>
      </c>
      <c r="K3979" s="6" t="s">
        <v>176</v>
      </c>
      <c r="L3979" t="s">
        <v>12356</v>
      </c>
      <c r="M3979" s="6" t="s">
        <v>12356</v>
      </c>
      <c r="N3979">
        <v>421</v>
      </c>
      <c r="O3979" t="s">
        <v>24</v>
      </c>
      <c r="P3979" s="6" t="s">
        <v>24</v>
      </c>
      <c r="Q3979" t="s">
        <v>14175</v>
      </c>
      <c r="R3979" t="s">
        <v>23396</v>
      </c>
      <c r="S3979" s="6" t="s">
        <v>23396</v>
      </c>
      <c r="T3979" t="s">
        <v>23411</v>
      </c>
      <c r="U3979" s="6" t="s">
        <v>23411</v>
      </c>
      <c r="W3979" t="s">
        <v>53</v>
      </c>
      <c r="X3979" s="6" t="s">
        <v>25506</v>
      </c>
      <c r="Y3979" t="s">
        <v>14176</v>
      </c>
      <c r="Z3979" t="s">
        <v>14177</v>
      </c>
    </row>
    <row r="3980" spans="1:26" ht="15" customHeight="1" x14ac:dyDescent="0.25">
      <c r="A3980">
        <v>5021</v>
      </c>
      <c r="B3980" s="2" t="s">
        <v>12099</v>
      </c>
      <c r="C3980" s="2" t="s">
        <v>11982</v>
      </c>
      <c r="D3980" t="s">
        <v>1338</v>
      </c>
      <c r="E3980" s="2" t="s">
        <v>12024</v>
      </c>
      <c r="F3980" t="s">
        <v>638</v>
      </c>
      <c r="G3980" s="6" t="s">
        <v>638</v>
      </c>
      <c r="H3980" t="s">
        <v>421</v>
      </c>
      <c r="I3980" t="s">
        <v>21</v>
      </c>
      <c r="J3980" t="s">
        <v>196</v>
      </c>
      <c r="K3980" s="6" t="s">
        <v>196</v>
      </c>
      <c r="L3980" t="s">
        <v>12356</v>
      </c>
      <c r="M3980" s="6" t="s">
        <v>12356</v>
      </c>
      <c r="N3980">
        <v>424</v>
      </c>
      <c r="O3980" t="s">
        <v>991</v>
      </c>
      <c r="P3980" s="6" t="s">
        <v>991</v>
      </c>
      <c r="Q3980" t="s">
        <v>14175</v>
      </c>
      <c r="R3980" t="s">
        <v>23396</v>
      </c>
      <c r="S3980" s="6" t="s">
        <v>23396</v>
      </c>
      <c r="T3980" t="s">
        <v>23411</v>
      </c>
      <c r="U3980" s="6" t="s">
        <v>23411</v>
      </c>
      <c r="W3980" t="s">
        <v>53</v>
      </c>
      <c r="X3980" s="6" t="s">
        <v>25506</v>
      </c>
      <c r="Y3980" t="s">
        <v>14178</v>
      </c>
      <c r="Z3980" t="s">
        <v>14179</v>
      </c>
    </row>
    <row r="3981" spans="1:26" ht="15" customHeight="1" x14ac:dyDescent="0.25">
      <c r="A3981">
        <v>875</v>
      </c>
      <c r="B3981" s="2" t="s">
        <v>2257</v>
      </c>
      <c r="C3981" s="2" t="s">
        <v>609</v>
      </c>
      <c r="D3981" t="s">
        <v>1151</v>
      </c>
      <c r="E3981" s="2" t="s">
        <v>2525</v>
      </c>
      <c r="F3981" t="s">
        <v>638</v>
      </c>
      <c r="G3981" s="6" t="s">
        <v>638</v>
      </c>
      <c r="H3981" t="s">
        <v>2239</v>
      </c>
      <c r="I3981" t="s">
        <v>21</v>
      </c>
      <c r="J3981" t="s">
        <v>176</v>
      </c>
      <c r="K3981" s="6" t="s">
        <v>176</v>
      </c>
      <c r="L3981" t="s">
        <v>2731</v>
      </c>
      <c r="M3981" s="6" t="s">
        <v>2731</v>
      </c>
      <c r="N3981">
        <v>401</v>
      </c>
      <c r="O3981" t="s">
        <v>24</v>
      </c>
      <c r="P3981" s="6" t="s">
        <v>24</v>
      </c>
      <c r="Q3981" t="s">
        <v>2732</v>
      </c>
      <c r="R3981" t="s">
        <v>23396</v>
      </c>
      <c r="S3981" s="6" t="s">
        <v>23396</v>
      </c>
      <c r="T3981" t="s">
        <v>23412</v>
      </c>
      <c r="U3981" s="6" t="s">
        <v>23411</v>
      </c>
      <c r="W3981" t="s">
        <v>53</v>
      </c>
      <c r="X3981" s="6" t="s">
        <v>25506</v>
      </c>
      <c r="Y3981" t="s">
        <v>2733</v>
      </c>
      <c r="Z3981" t="s">
        <v>2734</v>
      </c>
    </row>
    <row r="3982" spans="1:26" ht="15" customHeight="1" x14ac:dyDescent="0.25">
      <c r="A3982">
        <v>5575</v>
      </c>
      <c r="B3982" s="2" t="s">
        <v>12545</v>
      </c>
      <c r="C3982" s="2" t="s">
        <v>12062</v>
      </c>
      <c r="D3982" t="s">
        <v>229</v>
      </c>
      <c r="E3982" s="2" t="s">
        <v>12547</v>
      </c>
      <c r="F3982" t="s">
        <v>638</v>
      </c>
      <c r="G3982" s="6" t="s">
        <v>638</v>
      </c>
      <c r="H3982" t="s">
        <v>221</v>
      </c>
      <c r="I3982" t="s">
        <v>21</v>
      </c>
      <c r="J3982" t="s">
        <v>222</v>
      </c>
      <c r="K3982" s="6" t="s">
        <v>222</v>
      </c>
      <c r="L3982" t="s">
        <v>4238</v>
      </c>
      <c r="M3982" s="6" t="s">
        <v>4238</v>
      </c>
      <c r="N3982">
        <v>218</v>
      </c>
      <c r="O3982" t="s">
        <v>959</v>
      </c>
      <c r="P3982" s="6" t="s">
        <v>959</v>
      </c>
      <c r="Q3982" t="s">
        <v>18817</v>
      </c>
      <c r="R3982" t="s">
        <v>9330</v>
      </c>
      <c r="S3982" s="6" t="s">
        <v>9330</v>
      </c>
      <c r="T3982" t="s">
        <v>24397</v>
      </c>
      <c r="U3982" s="6" t="s">
        <v>24397</v>
      </c>
      <c r="W3982" t="s">
        <v>53</v>
      </c>
      <c r="X3982" s="6" t="s">
        <v>25506</v>
      </c>
      <c r="Y3982" t="s">
        <v>18818</v>
      </c>
      <c r="Z3982" t="s">
        <v>18819</v>
      </c>
    </row>
    <row r="3983" spans="1:26" ht="15" customHeight="1" x14ac:dyDescent="0.25">
      <c r="A3983">
        <v>2993</v>
      </c>
      <c r="B3983" s="2" t="s">
        <v>1132</v>
      </c>
      <c r="C3983" s="2" t="s">
        <v>250</v>
      </c>
      <c r="D3983" t="s">
        <v>1164</v>
      </c>
      <c r="E3983" s="2" t="s">
        <v>86</v>
      </c>
      <c r="F3983" t="s">
        <v>638</v>
      </c>
      <c r="G3983" s="6" t="s">
        <v>638</v>
      </c>
      <c r="H3983" t="s">
        <v>422</v>
      </c>
      <c r="I3983" t="s">
        <v>21</v>
      </c>
      <c r="J3983" t="s">
        <v>5358</v>
      </c>
      <c r="K3983" s="6" t="s">
        <v>22</v>
      </c>
      <c r="L3983" t="s">
        <v>5044</v>
      </c>
      <c r="M3983" s="6" t="s">
        <v>5044</v>
      </c>
      <c r="N3983">
        <v>50</v>
      </c>
      <c r="O3983" t="s">
        <v>24</v>
      </c>
      <c r="P3983" s="6" t="s">
        <v>24</v>
      </c>
      <c r="Q3983" t="s">
        <v>5359</v>
      </c>
      <c r="R3983" t="s">
        <v>25264</v>
      </c>
      <c r="S3983" s="6" t="s">
        <v>25264</v>
      </c>
      <c r="T3983" t="s">
        <v>1072</v>
      </c>
      <c r="U3983" s="6" t="s">
        <v>1072</v>
      </c>
      <c r="W3983" t="s">
        <v>26</v>
      </c>
      <c r="X3983" s="6" t="s">
        <v>25507</v>
      </c>
      <c r="Y3983" t="s">
        <v>5360</v>
      </c>
      <c r="Z3983" t="s">
        <v>5361</v>
      </c>
    </row>
    <row r="3984" spans="1:26" ht="15" customHeight="1" x14ac:dyDescent="0.25">
      <c r="A3984">
        <v>1027</v>
      </c>
      <c r="B3984" s="2" t="s">
        <v>255</v>
      </c>
      <c r="C3984" s="2" t="s">
        <v>800</v>
      </c>
      <c r="D3984" t="s">
        <v>506</v>
      </c>
      <c r="E3984" s="2" t="s">
        <v>258</v>
      </c>
      <c r="F3984" t="s">
        <v>638</v>
      </c>
      <c r="G3984" s="6" t="s">
        <v>638</v>
      </c>
      <c r="H3984" t="s">
        <v>150</v>
      </c>
      <c r="I3984" t="s">
        <v>21</v>
      </c>
      <c r="J3984" t="s">
        <v>6374</v>
      </c>
      <c r="K3984" s="6" t="s">
        <v>222</v>
      </c>
      <c r="L3984" t="s">
        <v>6375</v>
      </c>
      <c r="M3984" s="6" t="s">
        <v>6375</v>
      </c>
      <c r="N3984">
        <v>212</v>
      </c>
      <c r="O3984" t="s">
        <v>24</v>
      </c>
      <c r="P3984" s="6" t="s">
        <v>24</v>
      </c>
      <c r="Q3984" t="s">
        <v>6376</v>
      </c>
      <c r="R3984" t="s">
        <v>4583</v>
      </c>
      <c r="S3984" s="6" t="s">
        <v>4583</v>
      </c>
      <c r="T3984" t="s">
        <v>2580</v>
      </c>
      <c r="U3984" s="6" t="s">
        <v>2580</v>
      </c>
      <c r="W3984" t="s">
        <v>53</v>
      </c>
      <c r="X3984" s="6" t="s">
        <v>25506</v>
      </c>
      <c r="Y3984" t="s">
        <v>6377</v>
      </c>
      <c r="Z3984" t="s">
        <v>6378</v>
      </c>
    </row>
    <row r="3985" spans="1:26" ht="15" customHeight="1" x14ac:dyDescent="0.25">
      <c r="A3985">
        <v>3461</v>
      </c>
      <c r="B3985" s="2" t="s">
        <v>748</v>
      </c>
      <c r="C3985" s="2" t="s">
        <v>86</v>
      </c>
      <c r="D3985" t="s">
        <v>249</v>
      </c>
      <c r="E3985" s="2" t="s">
        <v>166</v>
      </c>
      <c r="F3985" t="s">
        <v>638</v>
      </c>
      <c r="G3985" s="6" t="s">
        <v>638</v>
      </c>
      <c r="H3985" t="s">
        <v>150</v>
      </c>
      <c r="I3985" t="s">
        <v>21</v>
      </c>
      <c r="J3985" t="s">
        <v>222</v>
      </c>
      <c r="K3985" s="6" t="s">
        <v>222</v>
      </c>
      <c r="L3985" t="s">
        <v>6306</v>
      </c>
      <c r="M3985" s="6" t="s">
        <v>6306</v>
      </c>
      <c r="N3985">
        <v>134</v>
      </c>
      <c r="O3985" t="s">
        <v>24</v>
      </c>
      <c r="P3985" s="6" t="s">
        <v>24</v>
      </c>
      <c r="Q3985" t="s">
        <v>6300</v>
      </c>
      <c r="R3985" t="s">
        <v>4583</v>
      </c>
      <c r="S3985" s="6" t="s">
        <v>4583</v>
      </c>
      <c r="T3985" t="s">
        <v>24019</v>
      </c>
      <c r="U3985" s="6" t="s">
        <v>24019</v>
      </c>
      <c r="W3985" t="s">
        <v>53</v>
      </c>
      <c r="X3985" s="6" t="s">
        <v>25506</v>
      </c>
      <c r="Y3985" t="s">
        <v>6309</v>
      </c>
      <c r="Z3985" t="s">
        <v>6310</v>
      </c>
    </row>
    <row r="3986" spans="1:26" ht="15" customHeight="1" x14ac:dyDescent="0.25">
      <c r="A3986">
        <v>5491</v>
      </c>
      <c r="B3986" s="2" t="s">
        <v>12644</v>
      </c>
      <c r="C3986" s="2" t="s">
        <v>11980</v>
      </c>
      <c r="D3986" t="s">
        <v>19834</v>
      </c>
      <c r="E3986" s="2" t="s">
        <v>12066</v>
      </c>
      <c r="F3986" t="s">
        <v>638</v>
      </c>
      <c r="G3986" s="6" t="s">
        <v>638</v>
      </c>
      <c r="H3986" t="s">
        <v>221</v>
      </c>
      <c r="I3986" t="s">
        <v>21</v>
      </c>
      <c r="J3986" t="s">
        <v>176</v>
      </c>
      <c r="K3986" s="6" t="s">
        <v>176</v>
      </c>
      <c r="L3986" t="s">
        <v>604</v>
      </c>
      <c r="M3986" s="6" t="s">
        <v>604</v>
      </c>
      <c r="N3986">
        <v>188</v>
      </c>
      <c r="O3986" t="s">
        <v>24</v>
      </c>
      <c r="P3986" s="6" t="s">
        <v>24</v>
      </c>
      <c r="Q3986" t="s">
        <v>19835</v>
      </c>
      <c r="R3986" t="s">
        <v>5459</v>
      </c>
      <c r="S3986" s="6" t="s">
        <v>5459</v>
      </c>
      <c r="T3986" t="s">
        <v>23003</v>
      </c>
      <c r="U3986" s="6" t="s">
        <v>23003</v>
      </c>
      <c r="W3986" t="s">
        <v>53</v>
      </c>
      <c r="X3986" s="6" t="s">
        <v>25506</v>
      </c>
      <c r="Y3986" t="s">
        <v>19836</v>
      </c>
      <c r="Z3986" t="s">
        <v>19837</v>
      </c>
    </row>
    <row r="3987" spans="1:26" ht="15" customHeight="1" x14ac:dyDescent="0.25">
      <c r="A3987">
        <v>5927</v>
      </c>
      <c r="B3987" s="2" t="s">
        <v>12625</v>
      </c>
      <c r="C3987" s="2" t="s">
        <v>13547</v>
      </c>
      <c r="D3987" t="s">
        <v>249</v>
      </c>
      <c r="E3987" s="2" t="s">
        <v>12395</v>
      </c>
      <c r="F3987" t="s">
        <v>638</v>
      </c>
      <c r="G3987" s="6" t="s">
        <v>638</v>
      </c>
      <c r="H3987" t="s">
        <v>195</v>
      </c>
      <c r="I3987" t="s">
        <v>21</v>
      </c>
      <c r="J3987" t="s">
        <v>120</v>
      </c>
      <c r="K3987" s="6" t="s">
        <v>120</v>
      </c>
      <c r="L3987" t="s">
        <v>660</v>
      </c>
      <c r="M3987" s="6" t="s">
        <v>660</v>
      </c>
      <c r="N3987">
        <v>150</v>
      </c>
      <c r="O3987" t="s">
        <v>24</v>
      </c>
      <c r="P3987" s="6" t="s">
        <v>24</v>
      </c>
      <c r="Q3987" t="s">
        <v>13548</v>
      </c>
      <c r="R3987" t="s">
        <v>23242</v>
      </c>
      <c r="S3987" s="6" t="s">
        <v>23242</v>
      </c>
      <c r="T3987" t="s">
        <v>23243</v>
      </c>
      <c r="U3987" s="6" t="s">
        <v>23243</v>
      </c>
      <c r="W3987" t="s">
        <v>53</v>
      </c>
      <c r="X3987" s="6" t="s">
        <v>25506</v>
      </c>
      <c r="Y3987" t="s">
        <v>13549</v>
      </c>
      <c r="Z3987" t="s">
        <v>13550</v>
      </c>
    </row>
    <row r="3988" spans="1:26" ht="15" customHeight="1" x14ac:dyDescent="0.25">
      <c r="A3988">
        <v>4270</v>
      </c>
      <c r="B3988" s="2" t="s">
        <v>12275</v>
      </c>
      <c r="C3988" s="2" t="s">
        <v>12006</v>
      </c>
      <c r="D3988" t="s">
        <v>506</v>
      </c>
      <c r="E3988" s="2" t="s">
        <v>11952</v>
      </c>
      <c r="F3988" t="s">
        <v>638</v>
      </c>
      <c r="G3988" s="6" t="s">
        <v>638</v>
      </c>
      <c r="H3988" t="s">
        <v>2280</v>
      </c>
      <c r="I3988" t="s">
        <v>21</v>
      </c>
      <c r="J3988" t="s">
        <v>120</v>
      </c>
      <c r="K3988" s="6" t="s">
        <v>120</v>
      </c>
      <c r="L3988" t="s">
        <v>13121</v>
      </c>
      <c r="M3988" s="6" t="s">
        <v>13121</v>
      </c>
      <c r="N3988">
        <v>189</v>
      </c>
      <c r="O3988" t="s">
        <v>24</v>
      </c>
      <c r="P3988" s="6" t="s">
        <v>24</v>
      </c>
      <c r="Q3988" t="s">
        <v>13122</v>
      </c>
      <c r="R3988" t="e" cm="1">
        <f t="array" ref="R3988">-B.</f>
        <v>#NAME?</v>
      </c>
      <c r="S3988" s="6" t="e" cm="1">
        <f t="array" ref="S3988">-B.</f>
        <v>#NAME?</v>
      </c>
      <c r="T3988" t="s">
        <v>23159</v>
      </c>
      <c r="U3988" s="6" t="s">
        <v>23159</v>
      </c>
      <c r="W3988" t="s">
        <v>53</v>
      </c>
      <c r="X3988" s="6" t="s">
        <v>25506</v>
      </c>
      <c r="Y3988" t="s">
        <v>13123</v>
      </c>
      <c r="Z3988" t="s">
        <v>13124</v>
      </c>
    </row>
    <row r="3989" spans="1:26" ht="15" customHeight="1" x14ac:dyDescent="0.25">
      <c r="A3989">
        <v>4186</v>
      </c>
      <c r="B3989" s="2" t="s">
        <v>13061</v>
      </c>
      <c r="C3989" s="2" t="s">
        <v>13819</v>
      </c>
      <c r="D3989" t="s">
        <v>2286</v>
      </c>
      <c r="E3989" s="2" t="s">
        <v>13578</v>
      </c>
      <c r="F3989" t="s">
        <v>638</v>
      </c>
      <c r="G3989" s="6" t="s">
        <v>638</v>
      </c>
      <c r="H3989" t="s">
        <v>2280</v>
      </c>
      <c r="I3989" t="s">
        <v>21</v>
      </c>
      <c r="J3989" t="s">
        <v>19477</v>
      </c>
      <c r="K3989" s="6" t="s">
        <v>120</v>
      </c>
      <c r="L3989" t="s">
        <v>8720</v>
      </c>
      <c r="M3989" s="6" t="s">
        <v>8720</v>
      </c>
      <c r="N3989">
        <v>136</v>
      </c>
      <c r="O3989" t="s">
        <v>24</v>
      </c>
      <c r="P3989" s="6" t="s">
        <v>24</v>
      </c>
      <c r="Q3989" t="s">
        <v>19478</v>
      </c>
      <c r="R3989" t="s">
        <v>8235</v>
      </c>
      <c r="S3989" s="6" t="s">
        <v>8235</v>
      </c>
      <c r="T3989" t="s">
        <v>22976</v>
      </c>
      <c r="U3989" s="6" t="s">
        <v>25551</v>
      </c>
      <c r="W3989" t="s">
        <v>53</v>
      </c>
      <c r="X3989" s="6" t="s">
        <v>25506</v>
      </c>
      <c r="Y3989" t="s">
        <v>19479</v>
      </c>
      <c r="Z3989" t="s">
        <v>19480</v>
      </c>
    </row>
    <row r="3990" spans="1:26" ht="15" customHeight="1" x14ac:dyDescent="0.25">
      <c r="A3990">
        <v>6883</v>
      </c>
      <c r="B3990" s="2" t="s">
        <v>12689</v>
      </c>
      <c r="C3990" s="2" t="s">
        <v>12524</v>
      </c>
      <c r="D3990" t="s">
        <v>4614</v>
      </c>
      <c r="E3990" s="2" t="s">
        <v>12909</v>
      </c>
      <c r="F3990" t="s">
        <v>7296</v>
      </c>
      <c r="G3990" s="6" t="s">
        <v>7296</v>
      </c>
      <c r="I3990" t="s">
        <v>21</v>
      </c>
      <c r="J3990" t="s">
        <v>120</v>
      </c>
      <c r="K3990" s="6" t="s">
        <v>120</v>
      </c>
      <c r="L3990" t="s">
        <v>5671</v>
      </c>
      <c r="M3990" s="6" t="s">
        <v>5671</v>
      </c>
      <c r="N3990">
        <v>135</v>
      </c>
      <c r="O3990" t="s">
        <v>24</v>
      </c>
      <c r="P3990" s="6" t="s">
        <v>24</v>
      </c>
      <c r="Q3990" t="s">
        <v>17922</v>
      </c>
      <c r="R3990" t="s">
        <v>7504</v>
      </c>
      <c r="S3990" s="6" t="s">
        <v>24330</v>
      </c>
      <c r="T3990" t="s">
        <v>23942</v>
      </c>
      <c r="U3990" s="6" t="s">
        <v>23942</v>
      </c>
      <c r="W3990" t="s">
        <v>53</v>
      </c>
      <c r="X3990" s="6" t="s">
        <v>25506</v>
      </c>
      <c r="Y3990" t="s">
        <v>17923</v>
      </c>
      <c r="Z3990" t="s">
        <v>17924</v>
      </c>
    </row>
    <row r="3991" spans="1:26" ht="15" customHeight="1" x14ac:dyDescent="0.25">
      <c r="A3991">
        <v>3589</v>
      </c>
      <c r="B3991" s="2" t="s">
        <v>11932</v>
      </c>
      <c r="C3991" s="2" t="s">
        <v>780</v>
      </c>
      <c r="D3991" t="s">
        <v>138</v>
      </c>
      <c r="E3991" s="2" t="s">
        <v>12203</v>
      </c>
      <c r="F3991" t="s">
        <v>7296</v>
      </c>
      <c r="G3991" s="6" t="s">
        <v>7296</v>
      </c>
      <c r="I3991" t="s">
        <v>21</v>
      </c>
      <c r="J3991" t="s">
        <v>10546</v>
      </c>
      <c r="K3991" s="6" t="s">
        <v>176</v>
      </c>
      <c r="L3991" t="s">
        <v>2891</v>
      </c>
      <c r="M3991" s="6" t="s">
        <v>2891</v>
      </c>
      <c r="N3991">
        <v>254</v>
      </c>
      <c r="O3991" t="s">
        <v>24</v>
      </c>
      <c r="P3991" s="6" t="s">
        <v>24</v>
      </c>
      <c r="Q3991" t="s">
        <v>7609</v>
      </c>
      <c r="R3991" t="s">
        <v>4583</v>
      </c>
      <c r="S3991" s="6" t="s">
        <v>4583</v>
      </c>
      <c r="T3991" t="s">
        <v>23558</v>
      </c>
      <c r="U3991" s="6" t="s">
        <v>23558</v>
      </c>
      <c r="W3991" t="s">
        <v>53</v>
      </c>
      <c r="X3991" s="6" t="s">
        <v>25506</v>
      </c>
      <c r="Y3991" t="s">
        <v>17087</v>
      </c>
      <c r="Z3991" t="s">
        <v>17088</v>
      </c>
    </row>
    <row r="3992" spans="1:26" ht="15" customHeight="1" x14ac:dyDescent="0.25">
      <c r="A3992">
        <v>4851</v>
      </c>
      <c r="B3992" s="2" t="s">
        <v>12982</v>
      </c>
      <c r="C3992" s="2" t="s">
        <v>12107</v>
      </c>
      <c r="D3992" t="s">
        <v>4039</v>
      </c>
      <c r="E3992" s="2" t="s">
        <v>12046</v>
      </c>
      <c r="F3992" t="s">
        <v>7296</v>
      </c>
      <c r="G3992" s="6" t="s">
        <v>7296</v>
      </c>
      <c r="I3992" t="s">
        <v>21</v>
      </c>
      <c r="J3992" t="s">
        <v>222</v>
      </c>
      <c r="K3992" s="6" t="s">
        <v>222</v>
      </c>
      <c r="L3992" t="s">
        <v>16252</v>
      </c>
      <c r="M3992" s="6" t="s">
        <v>16252</v>
      </c>
      <c r="N3992">
        <v>293</v>
      </c>
      <c r="O3992" t="s">
        <v>24</v>
      </c>
      <c r="P3992" s="6" t="s">
        <v>24</v>
      </c>
      <c r="Q3992" t="s">
        <v>5287</v>
      </c>
      <c r="R3992" t="s">
        <v>4583</v>
      </c>
      <c r="S3992" s="6" t="s">
        <v>4583</v>
      </c>
      <c r="T3992" t="s">
        <v>22867</v>
      </c>
      <c r="U3992" s="6" t="s">
        <v>22867</v>
      </c>
      <c r="W3992" t="s">
        <v>53</v>
      </c>
      <c r="X3992" s="6" t="s">
        <v>25506</v>
      </c>
      <c r="Y3992" t="s">
        <v>16253</v>
      </c>
      <c r="Z3992" t="s">
        <v>16254</v>
      </c>
    </row>
    <row r="3993" spans="1:26" ht="15" customHeight="1" x14ac:dyDescent="0.25">
      <c r="A3993">
        <v>775</v>
      </c>
      <c r="B3993" s="2" t="s">
        <v>182</v>
      </c>
      <c r="C3993" s="2" t="s">
        <v>1440</v>
      </c>
      <c r="D3993" t="s">
        <v>942</v>
      </c>
      <c r="E3993" s="2" t="s">
        <v>184</v>
      </c>
      <c r="F3993" t="s">
        <v>7296</v>
      </c>
      <c r="G3993" s="6" t="s">
        <v>7296</v>
      </c>
      <c r="I3993" t="s">
        <v>21</v>
      </c>
      <c r="J3993" t="s">
        <v>367</v>
      </c>
      <c r="K3993" s="6" t="s">
        <v>367</v>
      </c>
      <c r="L3993" t="s">
        <v>3494</v>
      </c>
      <c r="M3993" s="6" t="s">
        <v>3494</v>
      </c>
      <c r="N3993">
        <v>150</v>
      </c>
      <c r="O3993" t="s">
        <v>1112</v>
      </c>
      <c r="P3993" s="6" t="s">
        <v>1112</v>
      </c>
      <c r="Q3993" t="s">
        <v>7274</v>
      </c>
      <c r="R3993" t="s">
        <v>4583</v>
      </c>
      <c r="S3993" s="6" t="s">
        <v>4583</v>
      </c>
      <c r="T3993" t="s">
        <v>24083</v>
      </c>
      <c r="U3993" s="6" t="s">
        <v>24083</v>
      </c>
      <c r="W3993" t="s">
        <v>53</v>
      </c>
      <c r="X3993" s="6" t="s">
        <v>25506</v>
      </c>
      <c r="Y3993" t="s">
        <v>7297</v>
      </c>
      <c r="Z3993" t="s">
        <v>7298</v>
      </c>
    </row>
    <row r="3994" spans="1:26" ht="15" customHeight="1" x14ac:dyDescent="0.25">
      <c r="A3994">
        <v>4829</v>
      </c>
      <c r="B3994" s="2" t="s">
        <v>12046</v>
      </c>
      <c r="C3994" s="2" t="s">
        <v>12142</v>
      </c>
      <c r="D3994" t="s">
        <v>15184</v>
      </c>
      <c r="E3994" s="2" t="s">
        <v>12046</v>
      </c>
      <c r="F3994" t="s">
        <v>7296</v>
      </c>
      <c r="G3994" s="6" t="s">
        <v>7296</v>
      </c>
      <c r="I3994" t="s">
        <v>21</v>
      </c>
      <c r="J3994" t="s">
        <v>15185</v>
      </c>
      <c r="K3994" s="6" t="s">
        <v>222</v>
      </c>
      <c r="L3994" t="s">
        <v>4044</v>
      </c>
      <c r="M3994" s="6" t="s">
        <v>4044</v>
      </c>
      <c r="N3994">
        <v>412</v>
      </c>
      <c r="O3994" t="s">
        <v>959</v>
      </c>
      <c r="P3994" s="6" t="s">
        <v>959</v>
      </c>
      <c r="Q3994" t="s">
        <v>4016</v>
      </c>
      <c r="R3994" t="s">
        <v>3837</v>
      </c>
      <c r="S3994" s="6" t="s">
        <v>3837</v>
      </c>
      <c r="T3994" t="s">
        <v>9064</v>
      </c>
      <c r="U3994" s="6" t="s">
        <v>9064</v>
      </c>
      <c r="V3994" s="13" t="s">
        <v>25931</v>
      </c>
      <c r="W3994" t="s">
        <v>53</v>
      </c>
      <c r="X3994" s="6" t="s">
        <v>25506</v>
      </c>
      <c r="Y3994" t="s">
        <v>15186</v>
      </c>
      <c r="Z3994" t="s">
        <v>15187</v>
      </c>
    </row>
    <row r="3995" spans="1:26" ht="15" customHeight="1" x14ac:dyDescent="0.25">
      <c r="A3995">
        <v>395</v>
      </c>
      <c r="B3995" s="2" t="s">
        <v>174</v>
      </c>
      <c r="C3995" s="2" t="s">
        <v>2997</v>
      </c>
      <c r="D3995" t="s">
        <v>707</v>
      </c>
      <c r="E3995" s="2" t="s">
        <v>336</v>
      </c>
      <c r="F3995" t="s">
        <v>6305</v>
      </c>
      <c r="G3995" s="6" t="s">
        <v>6305</v>
      </c>
      <c r="H3995" t="s">
        <v>221</v>
      </c>
      <c r="I3995" t="s">
        <v>21</v>
      </c>
      <c r="J3995" t="s">
        <v>196</v>
      </c>
      <c r="K3995" s="6" t="s">
        <v>196</v>
      </c>
      <c r="L3995" t="s">
        <v>2207</v>
      </c>
      <c r="M3995" s="6" t="s">
        <v>2207</v>
      </c>
      <c r="N3995">
        <v>452</v>
      </c>
      <c r="O3995" t="s">
        <v>24</v>
      </c>
      <c r="P3995" s="6" t="s">
        <v>24</v>
      </c>
      <c r="Q3995" t="s">
        <v>6439</v>
      </c>
      <c r="R3995" t="s">
        <v>4583</v>
      </c>
      <c r="S3995" s="6" t="s">
        <v>4583</v>
      </c>
      <c r="T3995" t="s">
        <v>24046</v>
      </c>
      <c r="U3995" s="6" t="s">
        <v>25547</v>
      </c>
      <c r="W3995" t="s">
        <v>53</v>
      </c>
      <c r="X3995" s="6" t="s">
        <v>25506</v>
      </c>
      <c r="Y3995" t="s">
        <v>6442</v>
      </c>
      <c r="Z3995" s="3" t="s">
        <v>6443</v>
      </c>
    </row>
    <row r="3996" spans="1:26" ht="15" customHeight="1" x14ac:dyDescent="0.25">
      <c r="A3996">
        <v>1171</v>
      </c>
      <c r="B3996" s="2" t="s">
        <v>821</v>
      </c>
      <c r="C3996" s="2" t="s">
        <v>1634</v>
      </c>
      <c r="D3996" t="s">
        <v>983</v>
      </c>
      <c r="E3996" s="2" t="s">
        <v>1731</v>
      </c>
      <c r="F3996" t="s">
        <v>6305</v>
      </c>
      <c r="G3996" s="6" t="s">
        <v>6305</v>
      </c>
      <c r="H3996" t="s">
        <v>603</v>
      </c>
      <c r="I3996" t="s">
        <v>21</v>
      </c>
      <c r="J3996" t="s">
        <v>222</v>
      </c>
      <c r="K3996" s="6" t="s">
        <v>222</v>
      </c>
      <c r="L3996" t="s">
        <v>6306</v>
      </c>
      <c r="M3996" s="6" t="s">
        <v>6306</v>
      </c>
      <c r="N3996">
        <v>123</v>
      </c>
      <c r="O3996" t="s">
        <v>24</v>
      </c>
      <c r="P3996" s="6" t="s">
        <v>24</v>
      </c>
      <c r="Q3996" t="s">
        <v>6300</v>
      </c>
      <c r="R3996" t="s">
        <v>4583</v>
      </c>
      <c r="S3996" s="6" t="s">
        <v>4583</v>
      </c>
      <c r="T3996" t="s">
        <v>24019</v>
      </c>
      <c r="U3996" s="6" t="s">
        <v>24019</v>
      </c>
      <c r="W3996" t="s">
        <v>53</v>
      </c>
      <c r="X3996" s="6" t="s">
        <v>25506</v>
      </c>
      <c r="Y3996" t="s">
        <v>6307</v>
      </c>
      <c r="Z3996" t="s">
        <v>6308</v>
      </c>
    </row>
    <row r="3997" spans="1:26" ht="15" customHeight="1" x14ac:dyDescent="0.25">
      <c r="A3997">
        <v>5795</v>
      </c>
      <c r="B3997" s="2" t="s">
        <v>11962</v>
      </c>
      <c r="C3997" s="2" t="s">
        <v>12422</v>
      </c>
      <c r="D3997" t="s">
        <v>12423</v>
      </c>
      <c r="E3997" s="2" t="s">
        <v>12424</v>
      </c>
      <c r="F3997" t="s">
        <v>12425</v>
      </c>
      <c r="G3997" s="6" t="s">
        <v>12425</v>
      </c>
      <c r="I3997" t="s">
        <v>21</v>
      </c>
      <c r="J3997" t="s">
        <v>120</v>
      </c>
      <c r="K3997" s="6" t="s">
        <v>120</v>
      </c>
      <c r="L3997" t="s">
        <v>12426</v>
      </c>
      <c r="M3997" s="6" t="s">
        <v>12426</v>
      </c>
      <c r="N3997" t="s">
        <v>12427</v>
      </c>
      <c r="O3997" t="s">
        <v>959</v>
      </c>
      <c r="P3997" s="6" t="s">
        <v>959</v>
      </c>
      <c r="Q3997" t="s">
        <v>12428</v>
      </c>
      <c r="R3997" t="s">
        <v>8632</v>
      </c>
      <c r="S3997" s="6" t="s">
        <v>8632</v>
      </c>
      <c r="T3997" t="s">
        <v>9064</v>
      </c>
      <c r="U3997" s="6" t="s">
        <v>9064</v>
      </c>
      <c r="V3997" s="13" t="s">
        <v>25920</v>
      </c>
      <c r="W3997" t="s">
        <v>53</v>
      </c>
      <c r="X3997" s="6" t="s">
        <v>25506</v>
      </c>
      <c r="Y3997" t="s">
        <v>2810</v>
      </c>
      <c r="Z3997" t="s">
        <v>12429</v>
      </c>
    </row>
    <row r="3998" spans="1:26" ht="15" customHeight="1" x14ac:dyDescent="0.25">
      <c r="A3998">
        <v>2512</v>
      </c>
      <c r="B3998" s="2" t="s">
        <v>414</v>
      </c>
      <c r="C3998" s="2" t="s">
        <v>430</v>
      </c>
      <c r="D3998" t="s">
        <v>257</v>
      </c>
      <c r="E3998" s="2" t="s">
        <v>415</v>
      </c>
      <c r="F3998" t="s">
        <v>1133</v>
      </c>
      <c r="G3998" s="6" t="s">
        <v>1133</v>
      </c>
      <c r="H3998" t="s">
        <v>543</v>
      </c>
      <c r="I3998" t="s">
        <v>21</v>
      </c>
      <c r="J3998" t="s">
        <v>22</v>
      </c>
      <c r="K3998" s="6" t="s">
        <v>22</v>
      </c>
      <c r="L3998" t="s">
        <v>51</v>
      </c>
      <c r="M3998" s="6" t="s">
        <v>35</v>
      </c>
      <c r="N3998">
        <v>35</v>
      </c>
      <c r="O3998" t="s">
        <v>24</v>
      </c>
      <c r="P3998" s="6" t="s">
        <v>24</v>
      </c>
      <c r="Q3998" t="s">
        <v>6086</v>
      </c>
      <c r="R3998" t="s">
        <v>4583</v>
      </c>
      <c r="S3998" s="6" t="s">
        <v>7943</v>
      </c>
      <c r="T3998" t="s">
        <v>22908</v>
      </c>
      <c r="U3998" s="6" t="s">
        <v>23057</v>
      </c>
      <c r="V3998" s="13" t="s">
        <v>25763</v>
      </c>
      <c r="W3998" t="s">
        <v>26</v>
      </c>
      <c r="X3998" s="6" t="s">
        <v>25507</v>
      </c>
      <c r="Y3998" t="s">
        <v>6091</v>
      </c>
      <c r="Z3998" t="s">
        <v>6092</v>
      </c>
    </row>
    <row r="3999" spans="1:26" ht="15" customHeight="1" x14ac:dyDescent="0.25">
      <c r="A3999">
        <v>2069</v>
      </c>
      <c r="B3999" s="2" t="s">
        <v>725</v>
      </c>
      <c r="C3999" s="2" t="s">
        <v>361</v>
      </c>
      <c r="D3999" t="s">
        <v>159</v>
      </c>
      <c r="E3999" s="2" t="s">
        <v>1157</v>
      </c>
      <c r="F3999" t="s">
        <v>1133</v>
      </c>
      <c r="G3999" s="6" t="s">
        <v>1133</v>
      </c>
      <c r="H3999" t="s">
        <v>212</v>
      </c>
      <c r="I3999" t="s">
        <v>21</v>
      </c>
      <c r="J3999" t="s">
        <v>22</v>
      </c>
      <c r="K3999" s="6" t="s">
        <v>22</v>
      </c>
      <c r="L3999" t="s">
        <v>1752</v>
      </c>
      <c r="M3999" s="6" t="s">
        <v>1752</v>
      </c>
      <c r="N3999">
        <v>69</v>
      </c>
      <c r="O3999" t="s">
        <v>24</v>
      </c>
      <c r="P3999" s="6" t="s">
        <v>24</v>
      </c>
      <c r="Q3999" t="s">
        <v>1753</v>
      </c>
      <c r="R3999" t="s">
        <v>22863</v>
      </c>
      <c r="S3999" s="6" t="s">
        <v>23219</v>
      </c>
      <c r="T3999" t="s">
        <v>23149</v>
      </c>
      <c r="U3999" s="6" t="s">
        <v>23149</v>
      </c>
      <c r="W3999" t="s">
        <v>26</v>
      </c>
      <c r="X3999" s="6" t="s">
        <v>25507</v>
      </c>
      <c r="Y3999" t="s">
        <v>226</v>
      </c>
      <c r="Z3999" t="s">
        <v>1756</v>
      </c>
    </row>
    <row r="4000" spans="1:26" ht="15" customHeight="1" x14ac:dyDescent="0.25">
      <c r="A4000">
        <v>3614</v>
      </c>
      <c r="B4000" s="2" t="s">
        <v>13099</v>
      </c>
      <c r="C4000" s="2" t="s">
        <v>13015</v>
      </c>
      <c r="D4000" t="s">
        <v>235</v>
      </c>
      <c r="E4000" s="2" t="s">
        <v>11930</v>
      </c>
      <c r="F4000" t="s">
        <v>1133</v>
      </c>
      <c r="G4000" s="6" t="s">
        <v>1133</v>
      </c>
      <c r="H4000" t="s">
        <v>13100</v>
      </c>
      <c r="I4000" t="s">
        <v>21</v>
      </c>
      <c r="J4000" t="s">
        <v>22</v>
      </c>
      <c r="K4000" s="6" t="s">
        <v>22</v>
      </c>
      <c r="L4000" t="s">
        <v>1752</v>
      </c>
      <c r="M4000" s="6" t="s">
        <v>1752</v>
      </c>
      <c r="N4000">
        <v>69</v>
      </c>
      <c r="O4000" t="s">
        <v>959</v>
      </c>
      <c r="P4000" s="6" t="s">
        <v>959</v>
      </c>
      <c r="Q4000" t="s">
        <v>1753</v>
      </c>
      <c r="R4000" t="s">
        <v>22863</v>
      </c>
      <c r="S4000" s="6" t="s">
        <v>23219</v>
      </c>
      <c r="T4000" t="s">
        <v>23149</v>
      </c>
      <c r="U4000" s="6" t="s">
        <v>23149</v>
      </c>
      <c r="W4000" t="s">
        <v>26</v>
      </c>
      <c r="X4000" s="6" t="s">
        <v>25507</v>
      </c>
      <c r="Y4000" t="s">
        <v>13101</v>
      </c>
      <c r="Z4000" t="s">
        <v>13102</v>
      </c>
    </row>
    <row r="4001" spans="1:26" ht="15" customHeight="1" x14ac:dyDescent="0.25">
      <c r="A4001">
        <v>6186</v>
      </c>
      <c r="B4001" s="2" t="s">
        <v>12871</v>
      </c>
      <c r="C4001" s="2" t="s">
        <v>12557</v>
      </c>
      <c r="D4001" t="s">
        <v>235</v>
      </c>
      <c r="E4001" s="2" t="s">
        <v>13264</v>
      </c>
      <c r="F4001" t="s">
        <v>1133</v>
      </c>
      <c r="G4001" s="6" t="s">
        <v>1133</v>
      </c>
      <c r="H4001" t="s">
        <v>543</v>
      </c>
      <c r="I4001" t="s">
        <v>21</v>
      </c>
      <c r="J4001" t="s">
        <v>22</v>
      </c>
      <c r="K4001" s="6" t="s">
        <v>22</v>
      </c>
      <c r="L4001" t="s">
        <v>1752</v>
      </c>
      <c r="M4001" s="6" t="s">
        <v>1752</v>
      </c>
      <c r="N4001">
        <v>9</v>
      </c>
      <c r="O4001" t="s">
        <v>24</v>
      </c>
      <c r="P4001" s="6" t="s">
        <v>24</v>
      </c>
      <c r="Q4001" t="s">
        <v>13413</v>
      </c>
      <c r="R4001" t="s">
        <v>10316</v>
      </c>
      <c r="S4001" s="6" t="s">
        <v>23219</v>
      </c>
      <c r="T4001" t="s">
        <v>23208</v>
      </c>
      <c r="U4001" s="6" t="s">
        <v>23208</v>
      </c>
      <c r="W4001" t="s">
        <v>26</v>
      </c>
      <c r="X4001" s="6" t="s">
        <v>25507</v>
      </c>
      <c r="Y4001" t="s">
        <v>13414</v>
      </c>
      <c r="Z4001" t="s">
        <v>13415</v>
      </c>
    </row>
    <row r="4002" spans="1:26" ht="15" customHeight="1" x14ac:dyDescent="0.25">
      <c r="A4002">
        <v>2961</v>
      </c>
      <c r="B4002" s="2" t="s">
        <v>890</v>
      </c>
      <c r="C4002" s="2" t="s">
        <v>329</v>
      </c>
      <c r="D4002" t="s">
        <v>859</v>
      </c>
      <c r="E4002" s="2" t="s">
        <v>891</v>
      </c>
      <c r="F4002" t="s">
        <v>1133</v>
      </c>
      <c r="G4002" s="6" t="s">
        <v>1133</v>
      </c>
      <c r="H4002" t="s">
        <v>422</v>
      </c>
      <c r="I4002" t="s">
        <v>21</v>
      </c>
      <c r="J4002" t="s">
        <v>1079</v>
      </c>
      <c r="K4002" s="6" t="s">
        <v>1079</v>
      </c>
      <c r="L4002" t="s">
        <v>2326</v>
      </c>
      <c r="M4002" s="6" t="s">
        <v>2326</v>
      </c>
      <c r="N4002">
        <v>54</v>
      </c>
      <c r="O4002" t="s">
        <v>24</v>
      </c>
      <c r="P4002" s="6" t="s">
        <v>24</v>
      </c>
      <c r="Q4002" t="s">
        <v>11276</v>
      </c>
      <c r="R4002" t="s">
        <v>1969</v>
      </c>
      <c r="S4002" s="6" t="s">
        <v>1969</v>
      </c>
      <c r="T4002" t="s">
        <v>23869</v>
      </c>
      <c r="U4002" s="6" t="s">
        <v>23869</v>
      </c>
      <c r="W4002" t="s">
        <v>26</v>
      </c>
      <c r="X4002" s="6" t="s">
        <v>25507</v>
      </c>
      <c r="Y4002" t="s">
        <v>11277</v>
      </c>
      <c r="Z4002" t="s">
        <v>11278</v>
      </c>
    </row>
    <row r="4003" spans="1:26" ht="15" customHeight="1" x14ac:dyDescent="0.25">
      <c r="A4003">
        <v>1872</v>
      </c>
      <c r="B4003" s="2" t="s">
        <v>1423</v>
      </c>
      <c r="C4003" s="2" t="s">
        <v>1852</v>
      </c>
      <c r="D4003" t="s">
        <v>295</v>
      </c>
      <c r="E4003" s="2" t="s">
        <v>462</v>
      </c>
      <c r="F4003" t="s">
        <v>1133</v>
      </c>
      <c r="G4003" s="6" t="s">
        <v>1133</v>
      </c>
      <c r="H4003" t="s">
        <v>11400</v>
      </c>
      <c r="I4003" t="s">
        <v>21</v>
      </c>
      <c r="J4003" t="s">
        <v>22</v>
      </c>
      <c r="K4003" s="6" t="s">
        <v>22</v>
      </c>
      <c r="L4003" t="s">
        <v>11401</v>
      </c>
      <c r="M4003" s="6" t="s">
        <v>11401</v>
      </c>
      <c r="N4003">
        <v>75</v>
      </c>
      <c r="O4003" t="s">
        <v>24</v>
      </c>
      <c r="P4003" s="6" t="s">
        <v>24</v>
      </c>
      <c r="Q4003" t="s">
        <v>11378</v>
      </c>
      <c r="R4003" t="s">
        <v>1969</v>
      </c>
      <c r="S4003" s="6" t="s">
        <v>1969</v>
      </c>
      <c r="T4003" t="s">
        <v>8220</v>
      </c>
      <c r="U4003" s="6" t="s">
        <v>8220</v>
      </c>
      <c r="V4003" s="13" t="s">
        <v>25866</v>
      </c>
      <c r="W4003" t="s">
        <v>26</v>
      </c>
      <c r="X4003" s="6" t="s">
        <v>25507</v>
      </c>
      <c r="Y4003" t="s">
        <v>11402</v>
      </c>
      <c r="Z4003" t="s">
        <v>11403</v>
      </c>
    </row>
    <row r="4004" spans="1:26" ht="15" customHeight="1" x14ac:dyDescent="0.25">
      <c r="A4004">
        <v>660</v>
      </c>
      <c r="B4004" s="2" t="s">
        <v>277</v>
      </c>
      <c r="C4004" s="2" t="s">
        <v>91</v>
      </c>
      <c r="D4004" t="s">
        <v>235</v>
      </c>
      <c r="E4004" s="2" t="s">
        <v>279</v>
      </c>
      <c r="F4004" t="s">
        <v>1133</v>
      </c>
      <c r="G4004" s="6" t="s">
        <v>1133</v>
      </c>
      <c r="H4004" t="s">
        <v>603</v>
      </c>
      <c r="I4004" t="s">
        <v>21</v>
      </c>
      <c r="J4004" t="s">
        <v>22</v>
      </c>
      <c r="K4004" s="6" t="s">
        <v>22</v>
      </c>
      <c r="L4004" t="s">
        <v>916</v>
      </c>
      <c r="M4004" s="6" t="s">
        <v>916</v>
      </c>
      <c r="N4004">
        <v>42</v>
      </c>
      <c r="O4004" t="s">
        <v>24</v>
      </c>
      <c r="P4004" s="6" t="s">
        <v>24</v>
      </c>
      <c r="Q4004" t="s">
        <v>8662</v>
      </c>
      <c r="R4004" t="s">
        <v>8235</v>
      </c>
      <c r="S4004" s="6" t="s">
        <v>8235</v>
      </c>
      <c r="T4004" t="s">
        <v>22963</v>
      </c>
      <c r="U4004" s="6" t="s">
        <v>22963</v>
      </c>
      <c r="V4004" s="13" t="s">
        <v>25999</v>
      </c>
      <c r="W4004" t="s">
        <v>26</v>
      </c>
      <c r="X4004" s="6" t="s">
        <v>25507</v>
      </c>
      <c r="Y4004" t="s">
        <v>8665</v>
      </c>
      <c r="Z4004" t="s">
        <v>8666</v>
      </c>
    </row>
    <row r="4005" spans="1:26" ht="15" customHeight="1" x14ac:dyDescent="0.25">
      <c r="A4005">
        <v>1446</v>
      </c>
      <c r="B4005" s="2" t="s">
        <v>263</v>
      </c>
      <c r="C4005" s="2" t="s">
        <v>322</v>
      </c>
      <c r="D4005" t="s">
        <v>235</v>
      </c>
      <c r="E4005" s="2" t="s">
        <v>264</v>
      </c>
      <c r="F4005" t="s">
        <v>1133</v>
      </c>
      <c r="G4005" s="6" t="s">
        <v>1133</v>
      </c>
      <c r="H4005" t="s">
        <v>422</v>
      </c>
      <c r="I4005" t="s">
        <v>21</v>
      </c>
      <c r="J4005" t="s">
        <v>22</v>
      </c>
      <c r="K4005" s="6" t="s">
        <v>22</v>
      </c>
      <c r="L4005" t="s">
        <v>916</v>
      </c>
      <c r="M4005" s="6" t="s">
        <v>916</v>
      </c>
      <c r="N4005">
        <v>42</v>
      </c>
      <c r="O4005" t="s">
        <v>24</v>
      </c>
      <c r="P4005" s="6" t="s">
        <v>24</v>
      </c>
      <c r="Q4005" t="s">
        <v>8662</v>
      </c>
      <c r="R4005" t="s">
        <v>8235</v>
      </c>
      <c r="S4005" s="6" t="s">
        <v>8235</v>
      </c>
      <c r="T4005" t="s">
        <v>22963</v>
      </c>
      <c r="U4005" s="6" t="s">
        <v>22963</v>
      </c>
      <c r="V4005" s="13" t="s">
        <v>25999</v>
      </c>
      <c r="W4005" t="s">
        <v>26</v>
      </c>
      <c r="X4005" s="6" t="s">
        <v>25507</v>
      </c>
      <c r="Y4005" t="s">
        <v>8667</v>
      </c>
      <c r="Z4005" t="s">
        <v>8668</v>
      </c>
    </row>
    <row r="4006" spans="1:26" ht="15" customHeight="1" x14ac:dyDescent="0.25">
      <c r="A4006">
        <v>2077</v>
      </c>
      <c r="B4006" s="2" t="s">
        <v>725</v>
      </c>
      <c r="C4006" s="2" t="s">
        <v>361</v>
      </c>
      <c r="D4006" t="s">
        <v>159</v>
      </c>
      <c r="E4006" s="2" t="s">
        <v>1157</v>
      </c>
      <c r="F4006" t="s">
        <v>1133</v>
      </c>
      <c r="G4006" s="6" t="s">
        <v>1133</v>
      </c>
      <c r="H4006" t="s">
        <v>422</v>
      </c>
      <c r="I4006" t="s">
        <v>21</v>
      </c>
      <c r="J4006" t="s">
        <v>22</v>
      </c>
      <c r="K4006" s="6" t="s">
        <v>22</v>
      </c>
      <c r="L4006" t="s">
        <v>916</v>
      </c>
      <c r="M4006" s="6" t="s">
        <v>916</v>
      </c>
      <c r="N4006">
        <v>42</v>
      </c>
      <c r="O4006" t="s">
        <v>24</v>
      </c>
      <c r="P4006" s="6" t="s">
        <v>24</v>
      </c>
      <c r="Q4006" t="s">
        <v>8662</v>
      </c>
      <c r="R4006" t="s">
        <v>8235</v>
      </c>
      <c r="S4006" s="6" t="s">
        <v>8235</v>
      </c>
      <c r="T4006" t="s">
        <v>22963</v>
      </c>
      <c r="U4006" s="6" t="s">
        <v>22963</v>
      </c>
      <c r="V4006" s="13" t="s">
        <v>25999</v>
      </c>
      <c r="W4006" t="s">
        <v>26</v>
      </c>
      <c r="X4006" s="6" t="s">
        <v>25507</v>
      </c>
      <c r="Y4006" t="s">
        <v>8669</v>
      </c>
      <c r="Z4006" t="s">
        <v>8670</v>
      </c>
    </row>
    <row r="4007" spans="1:26" ht="15" customHeight="1" x14ac:dyDescent="0.25">
      <c r="A4007">
        <v>2629</v>
      </c>
      <c r="B4007" s="2" t="s">
        <v>516</v>
      </c>
      <c r="C4007" s="2" t="s">
        <v>98</v>
      </c>
      <c r="D4007" t="s">
        <v>273</v>
      </c>
      <c r="E4007" s="2" t="s">
        <v>81</v>
      </c>
      <c r="F4007" t="s">
        <v>1133</v>
      </c>
      <c r="G4007" s="6" t="s">
        <v>1133</v>
      </c>
      <c r="H4007" t="s">
        <v>422</v>
      </c>
      <c r="I4007" t="s">
        <v>21</v>
      </c>
      <c r="J4007" t="s">
        <v>784</v>
      </c>
      <c r="K4007" s="6" t="s">
        <v>22</v>
      </c>
      <c r="L4007" t="s">
        <v>916</v>
      </c>
      <c r="M4007" s="6" t="s">
        <v>916</v>
      </c>
      <c r="N4007">
        <v>42</v>
      </c>
      <c r="O4007" t="s">
        <v>24</v>
      </c>
      <c r="P4007" s="6" t="s">
        <v>24</v>
      </c>
      <c r="Q4007" t="s">
        <v>8662</v>
      </c>
      <c r="R4007" t="s">
        <v>8235</v>
      </c>
      <c r="S4007" s="6" t="s">
        <v>8235</v>
      </c>
      <c r="T4007" t="s">
        <v>22963</v>
      </c>
      <c r="U4007" s="6" t="s">
        <v>22963</v>
      </c>
      <c r="V4007" s="13" t="s">
        <v>25999</v>
      </c>
      <c r="W4007" t="s">
        <v>26</v>
      </c>
      <c r="X4007" s="6" t="s">
        <v>25507</v>
      </c>
      <c r="Y4007" t="s">
        <v>8663</v>
      </c>
      <c r="Z4007" t="s">
        <v>8664</v>
      </c>
    </row>
    <row r="4008" spans="1:26" ht="15" customHeight="1" x14ac:dyDescent="0.25">
      <c r="A4008">
        <v>5250</v>
      </c>
      <c r="B4008" s="2" t="s">
        <v>12485</v>
      </c>
      <c r="C4008" s="2" t="s">
        <v>12441</v>
      </c>
      <c r="D4008" t="s">
        <v>377</v>
      </c>
      <c r="E4008" s="2" t="s">
        <v>12656</v>
      </c>
      <c r="F4008" t="s">
        <v>1133</v>
      </c>
      <c r="G4008" s="6" t="s">
        <v>1133</v>
      </c>
      <c r="H4008" t="s">
        <v>603</v>
      </c>
      <c r="I4008" t="s">
        <v>21</v>
      </c>
      <c r="J4008" t="s">
        <v>22</v>
      </c>
      <c r="K4008" s="6" t="s">
        <v>22</v>
      </c>
      <c r="L4008" t="s">
        <v>916</v>
      </c>
      <c r="M4008" s="6" t="s">
        <v>916</v>
      </c>
      <c r="N4008">
        <v>74</v>
      </c>
      <c r="O4008" t="s">
        <v>24</v>
      </c>
      <c r="P4008" s="6" t="s">
        <v>24</v>
      </c>
      <c r="Q4008" t="s">
        <v>20019</v>
      </c>
      <c r="R4008" t="s">
        <v>21454</v>
      </c>
      <c r="S4008" s="6" t="s">
        <v>21454</v>
      </c>
      <c r="T4008" t="s">
        <v>22963</v>
      </c>
      <c r="U4008" s="6" t="s">
        <v>22963</v>
      </c>
      <c r="V4008" s="13" t="s">
        <v>26000</v>
      </c>
      <c r="W4008" t="s">
        <v>26</v>
      </c>
      <c r="X4008" s="6" t="s">
        <v>25507</v>
      </c>
      <c r="Y4008" t="s">
        <v>20020</v>
      </c>
      <c r="Z4008" t="s">
        <v>20021</v>
      </c>
    </row>
    <row r="4009" spans="1:26" ht="15" customHeight="1" x14ac:dyDescent="0.25">
      <c r="A4009">
        <v>5806</v>
      </c>
      <c r="B4009" s="2" t="s">
        <v>11962</v>
      </c>
      <c r="C4009" s="2" t="s">
        <v>12476</v>
      </c>
      <c r="D4009" t="s">
        <v>377</v>
      </c>
      <c r="E4009" s="2" t="s">
        <v>12424</v>
      </c>
      <c r="F4009" t="s">
        <v>1133</v>
      </c>
      <c r="G4009" s="6" t="s">
        <v>1133</v>
      </c>
      <c r="H4009" t="s">
        <v>3808</v>
      </c>
      <c r="I4009" t="s">
        <v>21</v>
      </c>
      <c r="J4009" t="s">
        <v>4740</v>
      </c>
      <c r="K4009" s="6" t="s">
        <v>22</v>
      </c>
      <c r="L4009" t="s">
        <v>916</v>
      </c>
      <c r="M4009" s="6" t="s">
        <v>916</v>
      </c>
      <c r="N4009">
        <v>74</v>
      </c>
      <c r="O4009" t="s">
        <v>959</v>
      </c>
      <c r="P4009" s="6" t="s">
        <v>959</v>
      </c>
      <c r="Q4009" t="s">
        <v>20019</v>
      </c>
      <c r="R4009" t="s">
        <v>21454</v>
      </c>
      <c r="S4009" s="6" t="s">
        <v>21454</v>
      </c>
      <c r="T4009" t="s">
        <v>22963</v>
      </c>
      <c r="U4009" s="6" t="s">
        <v>22963</v>
      </c>
      <c r="V4009" s="13" t="s">
        <v>26000</v>
      </c>
      <c r="W4009" t="s">
        <v>26</v>
      </c>
      <c r="X4009" s="6" t="s">
        <v>25507</v>
      </c>
      <c r="Y4009" t="s">
        <v>20022</v>
      </c>
      <c r="Z4009" t="s">
        <v>20023</v>
      </c>
    </row>
    <row r="4010" spans="1:26" ht="15" customHeight="1" x14ac:dyDescent="0.25">
      <c r="A4010">
        <v>2507</v>
      </c>
      <c r="B4010" s="2" t="s">
        <v>414</v>
      </c>
      <c r="C4010" s="2" t="s">
        <v>352</v>
      </c>
      <c r="D4010" t="s">
        <v>1014</v>
      </c>
      <c r="E4010" s="2" t="s">
        <v>415</v>
      </c>
      <c r="F4010" t="s">
        <v>1133</v>
      </c>
      <c r="G4010" s="6" t="s">
        <v>1133</v>
      </c>
      <c r="H4010" t="s">
        <v>2708</v>
      </c>
      <c r="I4010" t="s">
        <v>21</v>
      </c>
      <c r="J4010" t="s">
        <v>22</v>
      </c>
      <c r="K4010" s="6" t="s">
        <v>22</v>
      </c>
      <c r="L4010" t="s">
        <v>1203</v>
      </c>
      <c r="M4010" s="6" t="s">
        <v>2713</v>
      </c>
      <c r="N4010">
        <v>65</v>
      </c>
      <c r="O4010" t="s">
        <v>24</v>
      </c>
      <c r="P4010" s="6" t="s">
        <v>24</v>
      </c>
      <c r="Q4010" t="s">
        <v>2709</v>
      </c>
      <c r="R4010" t="s">
        <v>23396</v>
      </c>
      <c r="S4010" s="6" t="s">
        <v>23396</v>
      </c>
      <c r="T4010" t="s">
        <v>22933</v>
      </c>
      <c r="U4010" s="6" t="s">
        <v>22933</v>
      </c>
      <c r="W4010" t="s">
        <v>26</v>
      </c>
      <c r="X4010" s="6" t="s">
        <v>25507</v>
      </c>
      <c r="Y4010" t="s">
        <v>2710</v>
      </c>
      <c r="Z4010" t="s">
        <v>2711</v>
      </c>
    </row>
    <row r="4011" spans="1:26" ht="15" customHeight="1" x14ac:dyDescent="0.25">
      <c r="A4011">
        <v>3684</v>
      </c>
      <c r="B4011" s="2" t="s">
        <v>14163</v>
      </c>
      <c r="C4011" s="2" t="s">
        <v>12347</v>
      </c>
      <c r="D4011" t="s">
        <v>859</v>
      </c>
      <c r="E4011" s="2" t="s">
        <v>11968</v>
      </c>
      <c r="F4011" t="s">
        <v>1133</v>
      </c>
      <c r="G4011" s="6" t="s">
        <v>1133</v>
      </c>
      <c r="H4011" t="s">
        <v>212</v>
      </c>
      <c r="I4011" t="s">
        <v>21</v>
      </c>
      <c r="J4011" t="s">
        <v>9573</v>
      </c>
      <c r="K4011" s="6" t="s">
        <v>22</v>
      </c>
      <c r="L4011" t="s">
        <v>1203</v>
      </c>
      <c r="M4011" s="6" t="s">
        <v>2713</v>
      </c>
      <c r="N4011">
        <v>65</v>
      </c>
      <c r="O4011" t="s">
        <v>810</v>
      </c>
      <c r="P4011" s="6" t="s">
        <v>810</v>
      </c>
      <c r="Q4011" t="s">
        <v>2709</v>
      </c>
      <c r="R4011" t="s">
        <v>23396</v>
      </c>
      <c r="S4011" s="6" t="s">
        <v>23396</v>
      </c>
      <c r="T4011" t="s">
        <v>22933</v>
      </c>
      <c r="U4011" s="6" t="s">
        <v>22933</v>
      </c>
      <c r="W4011" t="s">
        <v>26</v>
      </c>
      <c r="X4011" s="6" t="s">
        <v>25507</v>
      </c>
      <c r="Y4011" t="s">
        <v>14164</v>
      </c>
      <c r="Z4011" t="s">
        <v>14165</v>
      </c>
    </row>
    <row r="4012" spans="1:26" ht="15" customHeight="1" x14ac:dyDescent="0.25">
      <c r="A4012">
        <v>2997</v>
      </c>
      <c r="B4012" s="2" t="s">
        <v>1131</v>
      </c>
      <c r="C4012" s="2" t="s">
        <v>706</v>
      </c>
      <c r="D4012" t="s">
        <v>209</v>
      </c>
      <c r="E4012" s="2" t="s">
        <v>1132</v>
      </c>
      <c r="F4012" t="s">
        <v>1133</v>
      </c>
      <c r="G4012" s="6" t="s">
        <v>1133</v>
      </c>
      <c r="H4012" t="s">
        <v>892</v>
      </c>
      <c r="I4012" t="s">
        <v>21</v>
      </c>
      <c r="J4012" t="s">
        <v>409</v>
      </c>
      <c r="K4012" s="6" t="s">
        <v>409</v>
      </c>
      <c r="L4012" t="s">
        <v>1134</v>
      </c>
      <c r="M4012" s="6" t="s">
        <v>1134</v>
      </c>
      <c r="N4012">
        <v>88</v>
      </c>
      <c r="O4012" t="s">
        <v>24</v>
      </c>
      <c r="P4012" s="6" t="s">
        <v>24</v>
      </c>
      <c r="Q4012" t="s">
        <v>1135</v>
      </c>
      <c r="R4012" t="s">
        <v>22856</v>
      </c>
      <c r="S4012" s="6" t="s">
        <v>22856</v>
      </c>
      <c r="T4012" t="s">
        <v>22986</v>
      </c>
      <c r="U4012" s="6" t="s">
        <v>22986</v>
      </c>
      <c r="W4012" t="s">
        <v>53</v>
      </c>
      <c r="X4012" s="6" t="s">
        <v>25506</v>
      </c>
      <c r="Y4012" t="s">
        <v>1136</v>
      </c>
      <c r="Z4012" t="s">
        <v>1137</v>
      </c>
    </row>
    <row r="4013" spans="1:26" ht="15" customHeight="1" x14ac:dyDescent="0.25">
      <c r="A4013">
        <v>561</v>
      </c>
      <c r="B4013" s="2" t="s">
        <v>93</v>
      </c>
      <c r="C4013" s="2" t="s">
        <v>115</v>
      </c>
      <c r="D4013" t="s">
        <v>617</v>
      </c>
      <c r="E4013" s="2" t="s">
        <v>884</v>
      </c>
      <c r="F4013" t="s">
        <v>1133</v>
      </c>
      <c r="G4013" s="6" t="s">
        <v>1133</v>
      </c>
      <c r="H4013" t="s">
        <v>2712</v>
      </c>
      <c r="I4013" t="s">
        <v>21</v>
      </c>
      <c r="J4013" t="s">
        <v>22</v>
      </c>
      <c r="K4013" s="6" t="s">
        <v>22</v>
      </c>
      <c r="L4013" t="s">
        <v>2713</v>
      </c>
      <c r="M4013" s="6" t="s">
        <v>2713</v>
      </c>
      <c r="N4013">
        <v>66</v>
      </c>
      <c r="O4013" t="s">
        <v>24</v>
      </c>
      <c r="P4013" s="6" t="s">
        <v>24</v>
      </c>
      <c r="Q4013" t="s">
        <v>2709</v>
      </c>
      <c r="R4013" t="s">
        <v>23396</v>
      </c>
      <c r="S4013" s="6" t="s">
        <v>23396</v>
      </c>
      <c r="T4013" t="s">
        <v>22933</v>
      </c>
      <c r="U4013" s="6" t="s">
        <v>22933</v>
      </c>
      <c r="W4013" t="s">
        <v>26</v>
      </c>
      <c r="X4013" s="6" t="s">
        <v>25507</v>
      </c>
      <c r="Y4013" t="s">
        <v>2714</v>
      </c>
      <c r="Z4013" t="s">
        <v>2715</v>
      </c>
    </row>
    <row r="4014" spans="1:26" ht="15" customHeight="1" x14ac:dyDescent="0.25">
      <c r="A4014">
        <v>3451</v>
      </c>
      <c r="B4014" s="2" t="s">
        <v>166</v>
      </c>
      <c r="C4014" s="2" t="s">
        <v>854</v>
      </c>
      <c r="D4014" t="s">
        <v>148</v>
      </c>
      <c r="E4014" s="2" t="s">
        <v>168</v>
      </c>
      <c r="F4014" t="s">
        <v>1133</v>
      </c>
      <c r="G4014" s="6" t="s">
        <v>1133</v>
      </c>
      <c r="H4014" t="s">
        <v>4891</v>
      </c>
      <c r="I4014" t="s">
        <v>21</v>
      </c>
      <c r="J4014" t="s">
        <v>367</v>
      </c>
      <c r="K4014" s="6" t="s">
        <v>367</v>
      </c>
      <c r="L4014" t="s">
        <v>4892</v>
      </c>
      <c r="M4014" s="6" t="s">
        <v>4892</v>
      </c>
      <c r="N4014">
        <v>82</v>
      </c>
      <c r="O4014" t="s">
        <v>24</v>
      </c>
      <c r="P4014" s="6" t="s">
        <v>24</v>
      </c>
      <c r="Q4014" t="s">
        <v>4893</v>
      </c>
      <c r="R4014" t="s">
        <v>4583</v>
      </c>
      <c r="S4014" s="6" t="s">
        <v>25343</v>
      </c>
      <c r="T4014" t="s">
        <v>23847</v>
      </c>
      <c r="U4014" s="6" t="s">
        <v>23149</v>
      </c>
      <c r="W4014" t="s">
        <v>26</v>
      </c>
      <c r="X4014" s="6" t="s">
        <v>25507</v>
      </c>
      <c r="Y4014" s="4" t="s">
        <v>4894</v>
      </c>
      <c r="Z4014" s="3" t="s">
        <v>4895</v>
      </c>
    </row>
    <row r="4015" spans="1:26" ht="15" customHeight="1" x14ac:dyDescent="0.25">
      <c r="A4015">
        <v>4120</v>
      </c>
      <c r="B4015" s="2" t="s">
        <v>12089</v>
      </c>
      <c r="C4015" s="2" t="s">
        <v>14182</v>
      </c>
      <c r="D4015" t="s">
        <v>1597</v>
      </c>
      <c r="E4015" s="2" t="s">
        <v>12090</v>
      </c>
      <c r="F4015" t="s">
        <v>1133</v>
      </c>
      <c r="G4015" s="6" t="s">
        <v>1133</v>
      </c>
      <c r="H4015" t="s">
        <v>16044</v>
      </c>
      <c r="I4015" t="s">
        <v>21</v>
      </c>
      <c r="J4015" t="s">
        <v>367</v>
      </c>
      <c r="K4015" s="6" t="s">
        <v>367</v>
      </c>
      <c r="L4015" t="s">
        <v>4892</v>
      </c>
      <c r="M4015" s="6" t="s">
        <v>4892</v>
      </c>
      <c r="N4015">
        <v>82</v>
      </c>
      <c r="O4015" t="s">
        <v>24</v>
      </c>
      <c r="P4015" s="6" t="s">
        <v>24</v>
      </c>
      <c r="Q4015" t="s">
        <v>16045</v>
      </c>
      <c r="R4015" t="s">
        <v>15960</v>
      </c>
      <c r="S4015" s="6" t="s">
        <v>25343</v>
      </c>
      <c r="T4015" t="s">
        <v>23840</v>
      </c>
      <c r="U4015" s="6" t="s">
        <v>23149</v>
      </c>
      <c r="W4015" t="s">
        <v>53</v>
      </c>
      <c r="X4015" s="6" t="s">
        <v>25506</v>
      </c>
      <c r="Y4015" t="s">
        <v>16046</v>
      </c>
      <c r="Z4015" t="s">
        <v>16047</v>
      </c>
    </row>
    <row r="4016" spans="1:26" ht="15" customHeight="1" x14ac:dyDescent="0.25">
      <c r="A4016">
        <v>4867</v>
      </c>
      <c r="B4016" s="2" t="s">
        <v>12309</v>
      </c>
      <c r="C4016" s="2" t="s">
        <v>13038</v>
      </c>
      <c r="D4016" t="s">
        <v>8438</v>
      </c>
      <c r="E4016" s="2" t="s">
        <v>12982</v>
      </c>
      <c r="F4016" t="s">
        <v>1751</v>
      </c>
      <c r="G4016" s="6" t="s">
        <v>1751</v>
      </c>
      <c r="I4016" t="s">
        <v>21</v>
      </c>
      <c r="J4016" t="s">
        <v>22</v>
      </c>
      <c r="K4016" s="6" t="s">
        <v>22</v>
      </c>
      <c r="L4016" t="s">
        <v>17167</v>
      </c>
      <c r="M4016" s="6" t="s">
        <v>2378</v>
      </c>
      <c r="N4016">
        <v>23</v>
      </c>
      <c r="O4016" t="s">
        <v>24</v>
      </c>
      <c r="P4016" s="6" t="s">
        <v>24</v>
      </c>
      <c r="Q4016" t="s">
        <v>17168</v>
      </c>
      <c r="R4016" t="s">
        <v>4583</v>
      </c>
      <c r="S4016" s="6" t="s">
        <v>4583</v>
      </c>
      <c r="T4016" t="s">
        <v>23300</v>
      </c>
      <c r="U4016" s="6" t="s">
        <v>23300</v>
      </c>
      <c r="W4016" t="s">
        <v>26</v>
      </c>
      <c r="X4016" s="6" t="s">
        <v>25507</v>
      </c>
      <c r="Y4016" t="s">
        <v>17169</v>
      </c>
      <c r="Z4016" t="s">
        <v>17170</v>
      </c>
    </row>
    <row r="4017" spans="1:26" ht="15" customHeight="1" x14ac:dyDescent="0.25">
      <c r="A4017">
        <v>5160</v>
      </c>
      <c r="B4017" s="2" t="s">
        <v>11947</v>
      </c>
      <c r="C4017" s="2" t="s">
        <v>12280</v>
      </c>
      <c r="D4017" t="s">
        <v>8438</v>
      </c>
      <c r="E4017" s="2" t="s">
        <v>12353</v>
      </c>
      <c r="F4017" t="s">
        <v>1751</v>
      </c>
      <c r="G4017" s="6" t="s">
        <v>1751</v>
      </c>
      <c r="I4017" t="s">
        <v>21</v>
      </c>
      <c r="J4017" t="s">
        <v>22</v>
      </c>
      <c r="K4017" s="6" t="s">
        <v>22</v>
      </c>
      <c r="L4017" t="s">
        <v>2378</v>
      </c>
      <c r="M4017" s="6" t="s">
        <v>2378</v>
      </c>
      <c r="N4017">
        <v>23</v>
      </c>
      <c r="O4017" t="s">
        <v>1717</v>
      </c>
      <c r="P4017" s="6" t="s">
        <v>1717</v>
      </c>
      <c r="Q4017" t="s">
        <v>21753</v>
      </c>
      <c r="R4017" t="s">
        <v>24905</v>
      </c>
      <c r="S4017" s="6" t="s">
        <v>24905</v>
      </c>
      <c r="T4017" t="s">
        <v>23300</v>
      </c>
      <c r="U4017" s="6" t="s">
        <v>23300</v>
      </c>
      <c r="W4017" t="s">
        <v>26</v>
      </c>
      <c r="X4017" s="6" t="s">
        <v>25507</v>
      </c>
      <c r="Y4017" t="s">
        <v>21754</v>
      </c>
      <c r="Z4017" t="s">
        <v>21755</v>
      </c>
    </row>
    <row r="4018" spans="1:26" ht="15" customHeight="1" x14ac:dyDescent="0.25">
      <c r="A4018">
        <v>5443</v>
      </c>
      <c r="B4018" s="2" t="s">
        <v>12593</v>
      </c>
      <c r="C4018" s="2" t="s">
        <v>12771</v>
      </c>
      <c r="D4018" t="s">
        <v>41</v>
      </c>
      <c r="E4018" s="2" t="s">
        <v>12617</v>
      </c>
      <c r="F4018" t="s">
        <v>1751</v>
      </c>
      <c r="G4018" s="6" t="s">
        <v>1751</v>
      </c>
      <c r="I4018" t="s">
        <v>21</v>
      </c>
      <c r="J4018" t="s">
        <v>22</v>
      </c>
      <c r="K4018" s="6" t="s">
        <v>22</v>
      </c>
      <c r="L4018" t="s">
        <v>2378</v>
      </c>
      <c r="M4018" s="6" t="s">
        <v>2378</v>
      </c>
      <c r="N4018">
        <v>2</v>
      </c>
      <c r="O4018" t="s">
        <v>24</v>
      </c>
      <c r="P4018" s="6" t="s">
        <v>24</v>
      </c>
      <c r="Q4018" t="s">
        <v>13791</v>
      </c>
      <c r="R4018" t="s">
        <v>23315</v>
      </c>
      <c r="S4018" s="6" t="s">
        <v>23315</v>
      </c>
      <c r="T4018" t="s">
        <v>11531</v>
      </c>
      <c r="U4018" s="6" t="s">
        <v>11531</v>
      </c>
      <c r="W4018" t="s">
        <v>26</v>
      </c>
      <c r="X4018" s="6" t="s">
        <v>25507</v>
      </c>
      <c r="Y4018" t="s">
        <v>13792</v>
      </c>
      <c r="Z4018" t="s">
        <v>13793</v>
      </c>
    </row>
    <row r="4019" spans="1:26" ht="15" customHeight="1" x14ac:dyDescent="0.25">
      <c r="A4019">
        <v>2590</v>
      </c>
      <c r="B4019" s="2" t="s">
        <v>190</v>
      </c>
      <c r="C4019" s="2" t="s">
        <v>402</v>
      </c>
      <c r="D4019" t="s">
        <v>41</v>
      </c>
      <c r="E4019" s="2" t="s">
        <v>193</v>
      </c>
      <c r="F4019" t="s">
        <v>1751</v>
      </c>
      <c r="G4019" s="6" t="s">
        <v>1751</v>
      </c>
      <c r="I4019" t="s">
        <v>21</v>
      </c>
      <c r="J4019" t="s">
        <v>22</v>
      </c>
      <c r="K4019" s="6" t="s">
        <v>22</v>
      </c>
      <c r="L4019" t="s">
        <v>6998</v>
      </c>
      <c r="M4019" s="6" t="s">
        <v>6998</v>
      </c>
      <c r="N4019">
        <v>39</v>
      </c>
      <c r="O4019" t="s">
        <v>24</v>
      </c>
      <c r="P4019" s="6" t="s">
        <v>24</v>
      </c>
      <c r="Q4019" t="s">
        <v>9670</v>
      </c>
      <c r="R4019" t="s">
        <v>20380</v>
      </c>
      <c r="S4019" s="6" t="s">
        <v>20380</v>
      </c>
      <c r="T4019" t="s">
        <v>9067</v>
      </c>
      <c r="U4019" s="6" t="s">
        <v>9067</v>
      </c>
      <c r="W4019" t="s">
        <v>26</v>
      </c>
      <c r="X4019" s="6" t="s">
        <v>25507</v>
      </c>
      <c r="Y4019" t="s">
        <v>9673</v>
      </c>
      <c r="Z4019" t="s">
        <v>9674</v>
      </c>
    </row>
    <row r="4020" spans="1:26" ht="15" customHeight="1" x14ac:dyDescent="0.25">
      <c r="A4020">
        <v>518</v>
      </c>
      <c r="B4020" s="2" t="s">
        <v>800</v>
      </c>
      <c r="C4020" s="2" t="s">
        <v>1762</v>
      </c>
      <c r="D4020" t="s">
        <v>41</v>
      </c>
      <c r="E4020" s="2" t="s">
        <v>341</v>
      </c>
      <c r="F4020" t="s">
        <v>1751</v>
      </c>
      <c r="G4020" s="6" t="s">
        <v>1751</v>
      </c>
      <c r="I4020" t="s">
        <v>21</v>
      </c>
      <c r="J4020" t="s">
        <v>22</v>
      </c>
      <c r="K4020" s="6" t="s">
        <v>22</v>
      </c>
      <c r="L4020" t="s">
        <v>1763</v>
      </c>
      <c r="M4020" s="6" t="s">
        <v>1763</v>
      </c>
      <c r="N4020">
        <v>69</v>
      </c>
      <c r="O4020" t="s">
        <v>24</v>
      </c>
      <c r="P4020" s="6" t="s">
        <v>24</v>
      </c>
      <c r="Q4020" t="s">
        <v>1764</v>
      </c>
      <c r="R4020" t="s">
        <v>22863</v>
      </c>
      <c r="S4020" s="6" t="s">
        <v>23219</v>
      </c>
      <c r="T4020" t="s">
        <v>23150</v>
      </c>
      <c r="U4020" s="6" t="s">
        <v>23149</v>
      </c>
      <c r="W4020" t="s">
        <v>26</v>
      </c>
      <c r="X4020" s="6" t="s">
        <v>25507</v>
      </c>
      <c r="Y4020" t="s">
        <v>1765</v>
      </c>
      <c r="Z4020" t="s">
        <v>1766</v>
      </c>
    </row>
    <row r="4021" spans="1:26" ht="15" customHeight="1" x14ac:dyDescent="0.25">
      <c r="A4021">
        <v>197</v>
      </c>
      <c r="B4021" s="2" t="s">
        <v>1512</v>
      </c>
      <c r="C4021" s="2" t="s">
        <v>56</v>
      </c>
      <c r="D4021" t="s">
        <v>377</v>
      </c>
      <c r="E4021" s="2" t="s">
        <v>1513</v>
      </c>
      <c r="F4021" t="s">
        <v>1751</v>
      </c>
      <c r="G4021" s="6" t="s">
        <v>1751</v>
      </c>
      <c r="I4021" t="s">
        <v>21</v>
      </c>
      <c r="J4021" t="s">
        <v>22</v>
      </c>
      <c r="K4021" s="6" t="s">
        <v>22</v>
      </c>
      <c r="L4021" t="s">
        <v>1752</v>
      </c>
      <c r="M4021" s="6" t="s">
        <v>1752</v>
      </c>
      <c r="N4021">
        <v>49</v>
      </c>
      <c r="O4021" t="s">
        <v>24</v>
      </c>
      <c r="P4021" s="6" t="s">
        <v>24</v>
      </c>
      <c r="Q4021" t="s">
        <v>1753</v>
      </c>
      <c r="R4021" t="s">
        <v>22863</v>
      </c>
      <c r="S4021" s="6" t="s">
        <v>23219</v>
      </c>
      <c r="T4021" t="s">
        <v>23149</v>
      </c>
      <c r="U4021" s="6" t="s">
        <v>23149</v>
      </c>
      <c r="W4021" t="s">
        <v>26</v>
      </c>
      <c r="X4021" s="6" t="s">
        <v>25507</v>
      </c>
      <c r="Y4021" t="s">
        <v>1754</v>
      </c>
      <c r="Z4021" t="s">
        <v>1755</v>
      </c>
    </row>
    <row r="4022" spans="1:26" ht="15" customHeight="1" x14ac:dyDescent="0.25">
      <c r="A4022">
        <v>1075</v>
      </c>
      <c r="B4022" s="2" t="s">
        <v>541</v>
      </c>
      <c r="C4022" s="2" t="s">
        <v>383</v>
      </c>
      <c r="D4022" t="s">
        <v>148</v>
      </c>
      <c r="E4022" s="2" t="s">
        <v>1243</v>
      </c>
      <c r="F4022" t="s">
        <v>1751</v>
      </c>
      <c r="G4022" s="6" t="s">
        <v>1751</v>
      </c>
      <c r="I4022" t="s">
        <v>21</v>
      </c>
      <c r="J4022" t="s">
        <v>22</v>
      </c>
      <c r="K4022" s="6" t="s">
        <v>22</v>
      </c>
      <c r="L4022" t="s">
        <v>1752</v>
      </c>
      <c r="M4022" s="6" t="s">
        <v>1752</v>
      </c>
      <c r="N4022">
        <v>69</v>
      </c>
      <c r="O4022" t="s">
        <v>24</v>
      </c>
      <c r="P4022" s="6" t="s">
        <v>24</v>
      </c>
      <c r="Q4022" t="s">
        <v>1753</v>
      </c>
      <c r="R4022" t="s">
        <v>22863</v>
      </c>
      <c r="S4022" s="6" t="s">
        <v>23219</v>
      </c>
      <c r="T4022" t="s">
        <v>23149</v>
      </c>
      <c r="U4022" s="6" t="s">
        <v>23149</v>
      </c>
      <c r="W4022" t="s">
        <v>26</v>
      </c>
      <c r="X4022" s="6" t="s">
        <v>25507</v>
      </c>
      <c r="Y4022" t="s">
        <v>1757</v>
      </c>
      <c r="Z4022" t="s">
        <v>1758</v>
      </c>
    </row>
    <row r="4023" spans="1:26" ht="15" customHeight="1" x14ac:dyDescent="0.25">
      <c r="A4023">
        <v>6565</v>
      </c>
      <c r="B4023" s="2" t="s">
        <v>13342</v>
      </c>
      <c r="C4023" s="2" t="s">
        <v>12568</v>
      </c>
      <c r="D4023" t="s">
        <v>12763</v>
      </c>
      <c r="E4023" s="2" t="s">
        <v>13343</v>
      </c>
      <c r="F4023" t="s">
        <v>1751</v>
      </c>
      <c r="G4023" s="6" t="s">
        <v>1751</v>
      </c>
      <c r="I4023" t="s">
        <v>21</v>
      </c>
      <c r="J4023" t="s">
        <v>22</v>
      </c>
      <c r="K4023" s="6" t="s">
        <v>22</v>
      </c>
      <c r="L4023" t="s">
        <v>1752</v>
      </c>
      <c r="M4023" s="6" t="s">
        <v>1752</v>
      </c>
      <c r="N4023">
        <v>69</v>
      </c>
      <c r="O4023" t="s">
        <v>13344</v>
      </c>
      <c r="P4023" s="6" t="s">
        <v>13344</v>
      </c>
      <c r="Q4023" t="s">
        <v>13345</v>
      </c>
      <c r="R4023" t="s">
        <v>10316</v>
      </c>
      <c r="S4023" s="6" t="s">
        <v>23219</v>
      </c>
      <c r="T4023" t="s">
        <v>23149</v>
      </c>
      <c r="U4023" s="6" t="s">
        <v>23149</v>
      </c>
      <c r="W4023" t="s">
        <v>26</v>
      </c>
      <c r="X4023" s="6" t="s">
        <v>25507</v>
      </c>
      <c r="Y4023" t="s">
        <v>13346</v>
      </c>
      <c r="Z4023" t="s">
        <v>13347</v>
      </c>
    </row>
    <row r="4024" spans="1:26" ht="15" customHeight="1" x14ac:dyDescent="0.25">
      <c r="A4024">
        <v>166</v>
      </c>
      <c r="B4024" s="2" t="s">
        <v>485</v>
      </c>
      <c r="C4024" s="2" t="s">
        <v>241</v>
      </c>
      <c r="D4024" t="s">
        <v>159</v>
      </c>
      <c r="E4024" s="2" t="s">
        <v>488</v>
      </c>
      <c r="F4024" t="s">
        <v>1751</v>
      </c>
      <c r="G4024" s="6" t="s">
        <v>1751</v>
      </c>
      <c r="I4024" t="s">
        <v>21</v>
      </c>
      <c r="J4024" t="s">
        <v>22</v>
      </c>
      <c r="K4024" s="6" t="s">
        <v>22</v>
      </c>
      <c r="L4024" t="s">
        <v>916</v>
      </c>
      <c r="M4024" s="6" t="s">
        <v>916</v>
      </c>
      <c r="N4024">
        <v>42</v>
      </c>
      <c r="O4024" t="s">
        <v>24</v>
      </c>
      <c r="P4024" s="6" t="s">
        <v>24</v>
      </c>
      <c r="Q4024" t="s">
        <v>6903</v>
      </c>
      <c r="R4024" t="s">
        <v>25422</v>
      </c>
      <c r="S4024" s="6" t="s">
        <v>25422</v>
      </c>
      <c r="T4024" t="s">
        <v>22963</v>
      </c>
      <c r="U4024" s="6" t="s">
        <v>22963</v>
      </c>
      <c r="V4024" s="13" t="s">
        <v>25999</v>
      </c>
      <c r="W4024" t="s">
        <v>26</v>
      </c>
      <c r="X4024" s="6" t="s">
        <v>25507</v>
      </c>
      <c r="Y4024" t="s">
        <v>6904</v>
      </c>
      <c r="Z4024" t="s">
        <v>6905</v>
      </c>
    </row>
    <row r="4025" spans="1:26" ht="15" customHeight="1" x14ac:dyDescent="0.25">
      <c r="A4025">
        <v>1054</v>
      </c>
      <c r="B4025" s="2" t="s">
        <v>951</v>
      </c>
      <c r="C4025" s="2" t="s">
        <v>365</v>
      </c>
      <c r="D4025" t="s">
        <v>148</v>
      </c>
      <c r="E4025" s="2" t="s">
        <v>540</v>
      </c>
      <c r="F4025" t="s">
        <v>1751</v>
      </c>
      <c r="G4025" s="6" t="s">
        <v>1751</v>
      </c>
      <c r="I4025" t="s">
        <v>21</v>
      </c>
      <c r="J4025" t="s">
        <v>22</v>
      </c>
      <c r="K4025" s="6" t="s">
        <v>22</v>
      </c>
      <c r="L4025" t="s">
        <v>916</v>
      </c>
      <c r="M4025" s="6" t="s">
        <v>916</v>
      </c>
      <c r="N4025">
        <v>42</v>
      </c>
      <c r="O4025" t="s">
        <v>224</v>
      </c>
      <c r="P4025" s="6" t="s">
        <v>224</v>
      </c>
      <c r="Q4025" t="s">
        <v>8662</v>
      </c>
      <c r="R4025" t="s">
        <v>8235</v>
      </c>
      <c r="S4025" s="6" t="s">
        <v>8235</v>
      </c>
      <c r="T4025" t="s">
        <v>22963</v>
      </c>
      <c r="U4025" s="6" t="s">
        <v>22963</v>
      </c>
      <c r="V4025" s="13" t="s">
        <v>25999</v>
      </c>
      <c r="W4025" t="s">
        <v>26</v>
      </c>
      <c r="X4025" s="6" t="s">
        <v>25507</v>
      </c>
      <c r="Y4025" t="s">
        <v>8671</v>
      </c>
      <c r="Z4025" t="s">
        <v>8672</v>
      </c>
    </row>
    <row r="4026" spans="1:26" ht="15" customHeight="1" x14ac:dyDescent="0.25">
      <c r="A4026">
        <v>4478</v>
      </c>
      <c r="B4026" s="2" t="s">
        <v>11982</v>
      </c>
      <c r="C4026" s="2" t="s">
        <v>11991</v>
      </c>
      <c r="D4026" t="s">
        <v>257</v>
      </c>
      <c r="E4026" s="2" t="s">
        <v>12075</v>
      </c>
      <c r="F4026" t="s">
        <v>1751</v>
      </c>
      <c r="G4026" s="6" t="s">
        <v>1751</v>
      </c>
      <c r="I4026" t="s">
        <v>21</v>
      </c>
      <c r="J4026" t="s">
        <v>22</v>
      </c>
      <c r="K4026" s="6" t="s">
        <v>22</v>
      </c>
      <c r="L4026" t="s">
        <v>916</v>
      </c>
      <c r="M4026" s="6" t="s">
        <v>916</v>
      </c>
      <c r="N4026">
        <v>74</v>
      </c>
      <c r="O4026" t="s">
        <v>24</v>
      </c>
      <c r="P4026" s="6" t="s">
        <v>24</v>
      </c>
      <c r="Q4026" t="s">
        <v>8662</v>
      </c>
      <c r="R4026" t="s">
        <v>8235</v>
      </c>
      <c r="S4026" s="6" t="s">
        <v>8235</v>
      </c>
      <c r="T4026" t="s">
        <v>22963</v>
      </c>
      <c r="U4026" s="6" t="s">
        <v>22963</v>
      </c>
      <c r="V4026" s="13" t="s">
        <v>26000</v>
      </c>
      <c r="W4026" t="s">
        <v>26</v>
      </c>
      <c r="X4026" s="6" t="s">
        <v>25507</v>
      </c>
      <c r="Y4026" t="s">
        <v>19462</v>
      </c>
      <c r="Z4026" t="s">
        <v>19463</v>
      </c>
    </row>
    <row r="4027" spans="1:26" ht="15" customHeight="1" x14ac:dyDescent="0.25">
      <c r="A4027">
        <v>4321</v>
      </c>
      <c r="B4027" s="2" t="s">
        <v>12946</v>
      </c>
      <c r="C4027" s="2" t="s">
        <v>13018</v>
      </c>
      <c r="D4027" t="s">
        <v>235</v>
      </c>
      <c r="E4027" s="2" t="s">
        <v>12253</v>
      </c>
      <c r="F4027" t="s">
        <v>1751</v>
      </c>
      <c r="G4027" s="6" t="s">
        <v>1751</v>
      </c>
      <c r="I4027" t="s">
        <v>21</v>
      </c>
      <c r="J4027" t="s">
        <v>22</v>
      </c>
      <c r="K4027" s="6" t="s">
        <v>22</v>
      </c>
      <c r="L4027" t="s">
        <v>35</v>
      </c>
      <c r="M4027" s="6" t="s">
        <v>35</v>
      </c>
      <c r="N4027">
        <v>27</v>
      </c>
      <c r="O4027" t="s">
        <v>24</v>
      </c>
      <c r="P4027" s="6" t="s">
        <v>24</v>
      </c>
      <c r="Q4027" t="s">
        <v>2193</v>
      </c>
      <c r="R4027" t="s">
        <v>23249</v>
      </c>
      <c r="S4027" s="6" t="s">
        <v>23249</v>
      </c>
      <c r="T4027" t="s">
        <v>23262</v>
      </c>
      <c r="U4027" s="6" t="s">
        <v>23262</v>
      </c>
      <c r="W4027" t="s">
        <v>26</v>
      </c>
      <c r="X4027" s="6" t="s">
        <v>25507</v>
      </c>
      <c r="Y4027" t="s">
        <v>13650</v>
      </c>
      <c r="Z4027" t="s">
        <v>13651</v>
      </c>
    </row>
    <row r="4028" spans="1:26" ht="15" customHeight="1" x14ac:dyDescent="0.25">
      <c r="A4028">
        <v>3009</v>
      </c>
      <c r="B4028" s="2" t="s">
        <v>87</v>
      </c>
      <c r="C4028" s="2" t="s">
        <v>554</v>
      </c>
      <c r="D4028" t="s">
        <v>235</v>
      </c>
      <c r="E4028" s="2" t="s">
        <v>1131</v>
      </c>
      <c r="F4028" t="s">
        <v>1751</v>
      </c>
      <c r="G4028" s="6" t="s">
        <v>1751</v>
      </c>
      <c r="I4028" t="s">
        <v>21</v>
      </c>
      <c r="J4028" t="s">
        <v>22</v>
      </c>
      <c r="K4028" s="6" t="s">
        <v>22</v>
      </c>
      <c r="L4028" t="s">
        <v>2713</v>
      </c>
      <c r="M4028" s="6" t="s">
        <v>2713</v>
      </c>
      <c r="N4028">
        <v>67</v>
      </c>
      <c r="O4028" t="s">
        <v>24</v>
      </c>
      <c r="P4028" s="6" t="s">
        <v>24</v>
      </c>
      <c r="Q4028" t="s">
        <v>2709</v>
      </c>
      <c r="R4028" t="s">
        <v>23396</v>
      </c>
      <c r="S4028" s="6" t="s">
        <v>23396</v>
      </c>
      <c r="T4028" t="s">
        <v>22933</v>
      </c>
      <c r="U4028" s="6" t="s">
        <v>22933</v>
      </c>
      <c r="W4028" t="s">
        <v>26</v>
      </c>
      <c r="X4028" s="6" t="s">
        <v>25507</v>
      </c>
      <c r="Y4028" t="s">
        <v>2716</v>
      </c>
      <c r="Z4028" t="s">
        <v>2717</v>
      </c>
    </row>
    <row r="4029" spans="1:26" ht="15" customHeight="1" x14ac:dyDescent="0.25">
      <c r="A4029">
        <v>5243</v>
      </c>
      <c r="B4029" s="2" t="s">
        <v>12485</v>
      </c>
      <c r="C4029" s="2" t="s">
        <v>12441</v>
      </c>
      <c r="D4029" t="s">
        <v>377</v>
      </c>
      <c r="E4029" s="2" t="s">
        <v>12656</v>
      </c>
      <c r="F4029" t="s">
        <v>1751</v>
      </c>
      <c r="G4029" s="6" t="s">
        <v>1751</v>
      </c>
      <c r="I4029" t="s">
        <v>21</v>
      </c>
      <c r="J4029" t="s">
        <v>18532</v>
      </c>
      <c r="K4029" s="6" t="s">
        <v>367</v>
      </c>
      <c r="L4029" t="s">
        <v>4892</v>
      </c>
      <c r="M4029" s="6" t="s">
        <v>4892</v>
      </c>
      <c r="N4029">
        <v>82</v>
      </c>
      <c r="O4029" t="s">
        <v>24</v>
      </c>
      <c r="P4029" s="6" t="s">
        <v>24</v>
      </c>
      <c r="Q4029" t="s">
        <v>18533</v>
      </c>
      <c r="R4029" t="s">
        <v>25344</v>
      </c>
      <c r="S4029" s="6" t="s">
        <v>25343</v>
      </c>
      <c r="T4029" t="s">
        <v>23149</v>
      </c>
      <c r="U4029" s="6" t="s">
        <v>23149</v>
      </c>
      <c r="W4029" t="s">
        <v>53</v>
      </c>
      <c r="X4029" s="6" t="s">
        <v>25506</v>
      </c>
      <c r="Y4029" t="s">
        <v>18534</v>
      </c>
      <c r="Z4029" t="s">
        <v>18535</v>
      </c>
    </row>
    <row r="4030" spans="1:26" ht="15" customHeight="1" x14ac:dyDescent="0.25">
      <c r="A4030">
        <v>3361</v>
      </c>
      <c r="B4030" s="2" t="s">
        <v>1123</v>
      </c>
      <c r="C4030" s="2" t="s">
        <v>202</v>
      </c>
      <c r="D4030" t="s">
        <v>859</v>
      </c>
      <c r="E4030" s="2" t="s">
        <v>705</v>
      </c>
      <c r="F4030" t="s">
        <v>2079</v>
      </c>
      <c r="G4030" s="6" t="s">
        <v>2079</v>
      </c>
      <c r="H4030" t="s">
        <v>422</v>
      </c>
      <c r="I4030" t="s">
        <v>21</v>
      </c>
      <c r="J4030" t="s">
        <v>22</v>
      </c>
      <c r="K4030" s="6" t="s">
        <v>22</v>
      </c>
      <c r="L4030" t="s">
        <v>1752</v>
      </c>
      <c r="M4030" s="6" t="s">
        <v>1752</v>
      </c>
      <c r="N4030">
        <v>69</v>
      </c>
      <c r="O4030" t="s">
        <v>1124</v>
      </c>
      <c r="P4030" s="6" t="s">
        <v>1124</v>
      </c>
      <c r="Q4030" t="s">
        <v>2080</v>
      </c>
      <c r="R4030" t="s">
        <v>23219</v>
      </c>
      <c r="S4030" s="6" t="s">
        <v>23219</v>
      </c>
      <c r="T4030" t="s">
        <v>23149</v>
      </c>
      <c r="U4030" s="6" t="s">
        <v>23149</v>
      </c>
      <c r="W4030" t="s">
        <v>26</v>
      </c>
      <c r="X4030" s="6" t="s">
        <v>25507</v>
      </c>
      <c r="Y4030" t="s">
        <v>2081</v>
      </c>
      <c r="Z4030" t="s">
        <v>2082</v>
      </c>
    </row>
    <row r="4031" spans="1:26" ht="15" customHeight="1" x14ac:dyDescent="0.25">
      <c r="A4031">
        <v>1564</v>
      </c>
      <c r="B4031" s="2" t="s">
        <v>969</v>
      </c>
      <c r="C4031" s="2" t="s">
        <v>494</v>
      </c>
      <c r="D4031" t="s">
        <v>58</v>
      </c>
      <c r="E4031" s="2" t="s">
        <v>548</v>
      </c>
      <c r="F4031" t="s">
        <v>1759</v>
      </c>
      <c r="G4031" s="6" t="s">
        <v>1759</v>
      </c>
      <c r="H4031" t="s">
        <v>990</v>
      </c>
      <c r="I4031" t="s">
        <v>21</v>
      </c>
      <c r="J4031" t="s">
        <v>22</v>
      </c>
      <c r="K4031" s="6" t="s">
        <v>22</v>
      </c>
      <c r="L4031" t="s">
        <v>1752</v>
      </c>
      <c r="M4031" s="6" t="s">
        <v>1752</v>
      </c>
      <c r="N4031">
        <v>69</v>
      </c>
      <c r="O4031" t="s">
        <v>24</v>
      </c>
      <c r="P4031" s="6" t="s">
        <v>24</v>
      </c>
      <c r="Q4031" t="s">
        <v>1753</v>
      </c>
      <c r="R4031" t="s">
        <v>22863</v>
      </c>
      <c r="S4031" s="6" t="s">
        <v>23219</v>
      </c>
      <c r="T4031" t="s">
        <v>23149</v>
      </c>
      <c r="U4031" s="6" t="s">
        <v>23149</v>
      </c>
      <c r="W4031" t="s">
        <v>26</v>
      </c>
      <c r="X4031" s="6" t="s">
        <v>25507</v>
      </c>
      <c r="Y4031" t="s">
        <v>1760</v>
      </c>
      <c r="Z4031" t="s">
        <v>1761</v>
      </c>
    </row>
    <row r="4032" spans="1:26" ht="15" customHeight="1" x14ac:dyDescent="0.25">
      <c r="A4032">
        <v>4796</v>
      </c>
      <c r="B4032" s="2" t="s">
        <v>12095</v>
      </c>
      <c r="C4032" s="2" t="s">
        <v>12238</v>
      </c>
      <c r="D4032" t="s">
        <v>235</v>
      </c>
      <c r="E4032" s="2" t="s">
        <v>12095</v>
      </c>
      <c r="F4032" t="s">
        <v>15991</v>
      </c>
      <c r="G4032" s="6" t="s">
        <v>15991</v>
      </c>
      <c r="I4032" t="s">
        <v>21</v>
      </c>
      <c r="J4032" t="s">
        <v>367</v>
      </c>
      <c r="K4032" s="6" t="s">
        <v>367</v>
      </c>
      <c r="L4032" t="s">
        <v>12817</v>
      </c>
      <c r="M4032" s="6" t="s">
        <v>4892</v>
      </c>
      <c r="N4032">
        <v>82</v>
      </c>
      <c r="O4032" t="s">
        <v>24</v>
      </c>
      <c r="P4032" s="6" t="s">
        <v>24</v>
      </c>
      <c r="Q4032" t="s">
        <v>15992</v>
      </c>
      <c r="R4032" t="s">
        <v>15960</v>
      </c>
      <c r="S4032" s="6" t="s">
        <v>25343</v>
      </c>
      <c r="T4032" t="s">
        <v>23149</v>
      </c>
      <c r="U4032" s="6" t="s">
        <v>23149</v>
      </c>
      <c r="W4032" t="s">
        <v>26</v>
      </c>
      <c r="X4032" s="6" t="s">
        <v>25507</v>
      </c>
      <c r="Y4032" t="s">
        <v>15993</v>
      </c>
      <c r="Z4032" t="s">
        <v>15994</v>
      </c>
    </row>
    <row r="4033" spans="1:26" ht="15" customHeight="1" x14ac:dyDescent="0.25">
      <c r="A4033">
        <v>4083</v>
      </c>
      <c r="B4033" s="2" t="s">
        <v>12338</v>
      </c>
      <c r="C4033" s="2" t="s">
        <v>11968</v>
      </c>
      <c r="D4033" t="s">
        <v>1151</v>
      </c>
      <c r="E4033" s="2" t="s">
        <v>12001</v>
      </c>
      <c r="F4033" t="s">
        <v>12348</v>
      </c>
      <c r="G4033" s="6" t="s">
        <v>12348</v>
      </c>
      <c r="I4033" t="s">
        <v>21</v>
      </c>
      <c r="J4033" t="s">
        <v>222</v>
      </c>
      <c r="K4033" s="6" t="s">
        <v>222</v>
      </c>
      <c r="L4033" t="s">
        <v>613</v>
      </c>
      <c r="M4033" s="6" t="s">
        <v>613</v>
      </c>
      <c r="N4033">
        <v>201</v>
      </c>
      <c r="O4033" t="s">
        <v>24</v>
      </c>
      <c r="P4033" s="6" t="s">
        <v>24</v>
      </c>
      <c r="Q4033" t="s">
        <v>13957</v>
      </c>
      <c r="R4033" t="s">
        <v>23354</v>
      </c>
      <c r="S4033" s="6" t="s">
        <v>23354</v>
      </c>
      <c r="T4033" t="s">
        <v>9064</v>
      </c>
      <c r="U4033" s="6" t="s">
        <v>9064</v>
      </c>
      <c r="V4033" s="13" t="s">
        <v>25925</v>
      </c>
      <c r="W4033" t="s">
        <v>53</v>
      </c>
      <c r="X4033" s="6" t="s">
        <v>25506</v>
      </c>
      <c r="Y4033" t="s">
        <v>13958</v>
      </c>
      <c r="Z4033" t="s">
        <v>13959</v>
      </c>
    </row>
    <row r="4034" spans="1:26" ht="15" customHeight="1" x14ac:dyDescent="0.25">
      <c r="A4034">
        <v>4080</v>
      </c>
      <c r="B4034" s="2" t="s">
        <v>12338</v>
      </c>
      <c r="C4034" s="2" t="s">
        <v>12347</v>
      </c>
      <c r="D4034" t="s">
        <v>2852</v>
      </c>
      <c r="E4034" s="2" t="s">
        <v>12001</v>
      </c>
      <c r="F4034" t="s">
        <v>12348</v>
      </c>
      <c r="G4034" s="6" t="s">
        <v>12348</v>
      </c>
      <c r="I4034" t="s">
        <v>21</v>
      </c>
      <c r="J4034" t="s">
        <v>213</v>
      </c>
      <c r="K4034" s="6" t="s">
        <v>213</v>
      </c>
      <c r="L4034" t="s">
        <v>12349</v>
      </c>
      <c r="M4034" s="6" t="s">
        <v>12349</v>
      </c>
      <c r="N4034">
        <v>127</v>
      </c>
      <c r="O4034" t="s">
        <v>24</v>
      </c>
      <c r="P4034" s="6" t="s">
        <v>24</v>
      </c>
      <c r="Q4034" t="s">
        <v>12350</v>
      </c>
      <c r="R4034" t="s">
        <v>22856</v>
      </c>
      <c r="S4034" s="6" t="s">
        <v>22856</v>
      </c>
      <c r="T4034" t="s">
        <v>23957</v>
      </c>
      <c r="U4034" s="6" t="s">
        <v>25562</v>
      </c>
      <c r="W4034" t="s">
        <v>53</v>
      </c>
      <c r="X4034" s="6" t="s">
        <v>25506</v>
      </c>
      <c r="Y4034" t="s">
        <v>12351</v>
      </c>
      <c r="Z4034" t="s">
        <v>12352</v>
      </c>
    </row>
    <row r="4035" spans="1:26" ht="15" customHeight="1" x14ac:dyDescent="0.25">
      <c r="A4035">
        <v>3697</v>
      </c>
      <c r="B4035" s="2" t="s">
        <v>12117</v>
      </c>
      <c r="C4035" s="2" t="s">
        <v>708</v>
      </c>
      <c r="D4035" t="s">
        <v>384</v>
      </c>
      <c r="E4035" s="2" t="s">
        <v>12188</v>
      </c>
      <c r="F4035" t="s">
        <v>18464</v>
      </c>
      <c r="G4035" s="6" t="s">
        <v>18464</v>
      </c>
      <c r="I4035" t="s">
        <v>21</v>
      </c>
      <c r="J4035" t="s">
        <v>222</v>
      </c>
      <c r="K4035" s="6" t="s">
        <v>222</v>
      </c>
      <c r="L4035" t="s">
        <v>18465</v>
      </c>
      <c r="M4035" s="6" t="s">
        <v>18465</v>
      </c>
      <c r="N4035">
        <v>250</v>
      </c>
      <c r="O4035" t="s">
        <v>1112</v>
      </c>
      <c r="P4035" s="6" t="s">
        <v>1112</v>
      </c>
      <c r="Q4035" t="s">
        <v>18466</v>
      </c>
      <c r="R4035" t="s">
        <v>7504</v>
      </c>
      <c r="S4035" s="6" t="s">
        <v>24330</v>
      </c>
      <c r="T4035" t="s">
        <v>23558</v>
      </c>
      <c r="U4035" s="6" t="s">
        <v>23558</v>
      </c>
      <c r="W4035" t="s">
        <v>53</v>
      </c>
      <c r="X4035" s="6" t="s">
        <v>25506</v>
      </c>
      <c r="Y4035" t="s">
        <v>18467</v>
      </c>
      <c r="Z4035" t="s">
        <v>18468</v>
      </c>
    </row>
    <row r="4036" spans="1:26" ht="15" customHeight="1" x14ac:dyDescent="0.25">
      <c r="A4036">
        <v>4047</v>
      </c>
      <c r="B4036" s="2" t="s">
        <v>11981</v>
      </c>
      <c r="C4036" s="2" t="s">
        <v>12365</v>
      </c>
      <c r="D4036" t="s">
        <v>19109</v>
      </c>
      <c r="E4036" s="2" t="s">
        <v>12002</v>
      </c>
      <c r="F4036" t="s">
        <v>18464</v>
      </c>
      <c r="G4036" s="6" t="s">
        <v>18464</v>
      </c>
      <c r="I4036" t="s">
        <v>21</v>
      </c>
      <c r="J4036" t="s">
        <v>120</v>
      </c>
      <c r="K4036" s="6" t="s">
        <v>120</v>
      </c>
      <c r="L4036" t="s">
        <v>20943</v>
      </c>
      <c r="M4036" s="6" t="s">
        <v>20943</v>
      </c>
      <c r="N4036">
        <v>136</v>
      </c>
      <c r="O4036" t="s">
        <v>24</v>
      </c>
      <c r="P4036" s="6" t="s">
        <v>24</v>
      </c>
      <c r="Q4036" t="s">
        <v>20944</v>
      </c>
      <c r="R4036" t="s">
        <v>20931</v>
      </c>
      <c r="S4036" s="6" t="s">
        <v>20931</v>
      </c>
      <c r="T4036" t="s">
        <v>1469</v>
      </c>
      <c r="U4036" s="6" t="s">
        <v>1469</v>
      </c>
      <c r="W4036" t="s">
        <v>53</v>
      </c>
      <c r="X4036" s="6" t="s">
        <v>25506</v>
      </c>
      <c r="Y4036" t="s">
        <v>20945</v>
      </c>
      <c r="Z4036" t="s">
        <v>20946</v>
      </c>
    </row>
    <row r="4037" spans="1:26" ht="15" customHeight="1" x14ac:dyDescent="0.25">
      <c r="A4037">
        <v>5836</v>
      </c>
      <c r="B4037" s="2" t="s">
        <v>13422</v>
      </c>
      <c r="C4037" s="2" t="s">
        <v>12532</v>
      </c>
      <c r="D4037" t="s">
        <v>1380</v>
      </c>
      <c r="E4037" s="2" t="s">
        <v>14309</v>
      </c>
      <c r="F4037" t="s">
        <v>14310</v>
      </c>
      <c r="G4037" s="6" t="s">
        <v>14310</v>
      </c>
      <c r="I4037" t="s">
        <v>21</v>
      </c>
      <c r="J4037" t="s">
        <v>1896</v>
      </c>
      <c r="K4037" s="6" t="s">
        <v>1896</v>
      </c>
      <c r="L4037" t="s">
        <v>12265</v>
      </c>
      <c r="M4037" s="6" t="s">
        <v>12265</v>
      </c>
      <c r="N4037">
        <v>169</v>
      </c>
      <c r="O4037" t="s">
        <v>1391</v>
      </c>
      <c r="P4037" s="6" t="s">
        <v>1391</v>
      </c>
      <c r="Q4037" t="s">
        <v>14311</v>
      </c>
      <c r="R4037" t="s">
        <v>23136</v>
      </c>
      <c r="S4037" s="6" t="s">
        <v>23136</v>
      </c>
      <c r="T4037" t="s">
        <v>13552</v>
      </c>
      <c r="U4037" s="6" t="s">
        <v>13552</v>
      </c>
      <c r="W4037" t="s">
        <v>53</v>
      </c>
      <c r="X4037" s="6" t="s">
        <v>25506</v>
      </c>
      <c r="Y4037" t="s">
        <v>14312</v>
      </c>
      <c r="Z4037" t="s">
        <v>14313</v>
      </c>
    </row>
    <row r="4038" spans="1:26" ht="15" customHeight="1" x14ac:dyDescent="0.25">
      <c r="A4038">
        <v>1766</v>
      </c>
      <c r="B4038" s="2" t="s">
        <v>70</v>
      </c>
      <c r="C4038" s="2" t="s">
        <v>1852</v>
      </c>
      <c r="D4038" t="s">
        <v>41</v>
      </c>
      <c r="E4038" s="2" t="s">
        <v>72</v>
      </c>
      <c r="F4038" t="s">
        <v>2858</v>
      </c>
      <c r="G4038" s="6" t="s">
        <v>2858</v>
      </c>
      <c r="I4038" t="s">
        <v>21</v>
      </c>
      <c r="J4038" t="s">
        <v>2859</v>
      </c>
      <c r="K4038" s="6" t="s">
        <v>266</v>
      </c>
      <c r="L4038" t="s">
        <v>110</v>
      </c>
      <c r="M4038" s="6" t="s">
        <v>110</v>
      </c>
      <c r="N4038">
        <v>30</v>
      </c>
      <c r="O4038" t="s">
        <v>24</v>
      </c>
      <c r="P4038" s="6" t="s">
        <v>24</v>
      </c>
      <c r="Q4038" t="s">
        <v>2860</v>
      </c>
      <c r="R4038" t="s">
        <v>23136</v>
      </c>
      <c r="S4038" s="6" t="s">
        <v>23136</v>
      </c>
      <c r="T4038" t="s">
        <v>23103</v>
      </c>
      <c r="U4038" s="6" t="s">
        <v>23103</v>
      </c>
      <c r="W4038" t="s">
        <v>26</v>
      </c>
      <c r="X4038" s="6" t="s">
        <v>25507</v>
      </c>
      <c r="Y4038" t="s">
        <v>2861</v>
      </c>
      <c r="Z4038" t="s">
        <v>2862</v>
      </c>
    </row>
    <row r="4039" spans="1:26" ht="15" customHeight="1" x14ac:dyDescent="0.25">
      <c r="A4039">
        <v>6422</v>
      </c>
      <c r="B4039" s="2" t="s">
        <v>11961</v>
      </c>
      <c r="C4039" s="2" t="s">
        <v>15902</v>
      </c>
      <c r="D4039" t="s">
        <v>1014</v>
      </c>
      <c r="E4039" s="2" t="s">
        <v>11963</v>
      </c>
      <c r="F4039" t="s">
        <v>2858</v>
      </c>
      <c r="G4039" s="6" t="s">
        <v>2858</v>
      </c>
      <c r="I4039" t="s">
        <v>21</v>
      </c>
      <c r="J4039" t="s">
        <v>222</v>
      </c>
      <c r="K4039" s="6" t="s">
        <v>222</v>
      </c>
      <c r="L4039" t="s">
        <v>20245</v>
      </c>
      <c r="M4039" s="6" t="s">
        <v>20245</v>
      </c>
      <c r="N4039">
        <v>190</v>
      </c>
      <c r="O4039" t="s">
        <v>24</v>
      </c>
      <c r="P4039" s="6" t="s">
        <v>24</v>
      </c>
      <c r="Q4039" t="s">
        <v>20246</v>
      </c>
      <c r="R4039" t="s">
        <v>24641</v>
      </c>
      <c r="S4039" s="6" t="s">
        <v>24641</v>
      </c>
      <c r="T4039" t="s">
        <v>24642</v>
      </c>
      <c r="U4039" s="6" t="s">
        <v>25453</v>
      </c>
      <c r="W4039" t="s">
        <v>53</v>
      </c>
      <c r="X4039" s="6" t="s">
        <v>25506</v>
      </c>
      <c r="Y4039" t="s">
        <v>20247</v>
      </c>
      <c r="Z4039" t="s">
        <v>20248</v>
      </c>
    </row>
    <row r="4040" spans="1:26" ht="15" customHeight="1" x14ac:dyDescent="0.25">
      <c r="A4040">
        <v>3980</v>
      </c>
      <c r="B4040" s="2" t="s">
        <v>13503</v>
      </c>
      <c r="C4040" s="2" t="s">
        <v>11974</v>
      </c>
      <c r="D4040" t="s">
        <v>525</v>
      </c>
      <c r="E4040" s="2" t="s">
        <v>12315</v>
      </c>
      <c r="F4040" t="s">
        <v>15770</v>
      </c>
      <c r="G4040" s="6" t="s">
        <v>15770</v>
      </c>
      <c r="H4040" t="s">
        <v>533</v>
      </c>
      <c r="I4040" t="s">
        <v>21</v>
      </c>
      <c r="J4040" t="s">
        <v>176</v>
      </c>
      <c r="K4040" s="6" t="s">
        <v>176</v>
      </c>
      <c r="L4040" t="s">
        <v>1320</v>
      </c>
      <c r="M4040" s="6" t="s">
        <v>1320</v>
      </c>
      <c r="N4040">
        <v>538</v>
      </c>
      <c r="O4040" t="s">
        <v>178</v>
      </c>
      <c r="P4040" s="6" t="s">
        <v>178</v>
      </c>
      <c r="Q4040" t="s">
        <v>15771</v>
      </c>
      <c r="R4040" t="s">
        <v>23406</v>
      </c>
      <c r="S4040" s="6" t="s">
        <v>23406</v>
      </c>
      <c r="T4040" t="s">
        <v>23764</v>
      </c>
      <c r="U4040" s="6" t="s">
        <v>23764</v>
      </c>
      <c r="W4040" t="s">
        <v>53</v>
      </c>
      <c r="X4040" s="6" t="s">
        <v>25506</v>
      </c>
      <c r="Y4040" t="s">
        <v>15772</v>
      </c>
      <c r="Z4040" t="s">
        <v>15773</v>
      </c>
    </row>
    <row r="4041" spans="1:26" ht="15" customHeight="1" x14ac:dyDescent="0.25">
      <c r="A4041">
        <v>3373</v>
      </c>
      <c r="B4041" s="2" t="s">
        <v>1123</v>
      </c>
      <c r="C4041" s="2" t="s">
        <v>1268</v>
      </c>
      <c r="D4041" t="s">
        <v>707</v>
      </c>
      <c r="E4041" s="2" t="s">
        <v>705</v>
      </c>
      <c r="F4041" t="s">
        <v>11014</v>
      </c>
      <c r="G4041" s="6" t="s">
        <v>11014</v>
      </c>
      <c r="H4041" t="s">
        <v>533</v>
      </c>
      <c r="I4041" t="s">
        <v>21</v>
      </c>
      <c r="J4041" t="s">
        <v>176</v>
      </c>
      <c r="K4041" s="6" t="s">
        <v>176</v>
      </c>
      <c r="L4041" t="s">
        <v>4041</v>
      </c>
      <c r="M4041" s="6" t="s">
        <v>4041</v>
      </c>
      <c r="N4041">
        <v>522</v>
      </c>
      <c r="O4041" t="s">
        <v>178</v>
      </c>
      <c r="P4041" s="6" t="s">
        <v>178</v>
      </c>
      <c r="Q4041" t="s">
        <v>11015</v>
      </c>
      <c r="R4041" t="s">
        <v>23416</v>
      </c>
      <c r="S4041" s="6" t="s">
        <v>23416</v>
      </c>
      <c r="T4041" t="s">
        <v>24920</v>
      </c>
      <c r="U4041" s="6" t="s">
        <v>24920</v>
      </c>
      <c r="W4041" t="s">
        <v>53</v>
      </c>
      <c r="X4041" s="6" t="s">
        <v>25506</v>
      </c>
      <c r="Y4041" t="s">
        <v>11016</v>
      </c>
      <c r="Z4041" t="s">
        <v>11017</v>
      </c>
    </row>
    <row r="4042" spans="1:26" ht="15" customHeight="1" x14ac:dyDescent="0.25">
      <c r="A4042">
        <v>4362</v>
      </c>
      <c r="B4042" s="2" t="s">
        <v>12938</v>
      </c>
      <c r="C4042" s="2" t="s">
        <v>13665</v>
      </c>
      <c r="D4042" t="s">
        <v>1228</v>
      </c>
      <c r="E4042" s="2" t="s">
        <v>12081</v>
      </c>
      <c r="F4042" t="s">
        <v>22220</v>
      </c>
      <c r="G4042" s="6" t="s">
        <v>22220</v>
      </c>
      <c r="H4042" t="s">
        <v>5260</v>
      </c>
      <c r="I4042" t="s">
        <v>21</v>
      </c>
      <c r="J4042" t="s">
        <v>22</v>
      </c>
      <c r="K4042" s="6" t="s">
        <v>22</v>
      </c>
      <c r="L4042" t="s">
        <v>4713</v>
      </c>
      <c r="M4042" s="6" t="s">
        <v>4713</v>
      </c>
      <c r="N4042">
        <v>90</v>
      </c>
      <c r="O4042" t="s">
        <v>3549</v>
      </c>
      <c r="P4042" s="6" t="s">
        <v>3549</v>
      </c>
      <c r="Q4042" t="s">
        <v>22221</v>
      </c>
      <c r="R4042" t="s">
        <v>1969</v>
      </c>
      <c r="S4042" s="6" t="s">
        <v>1969</v>
      </c>
      <c r="T4042" t="s">
        <v>23385</v>
      </c>
      <c r="U4042" s="6" t="s">
        <v>23385</v>
      </c>
      <c r="W4042" t="s">
        <v>26</v>
      </c>
      <c r="X4042" s="6" t="s">
        <v>25507</v>
      </c>
      <c r="Y4042" t="s">
        <v>22222</v>
      </c>
      <c r="Z4042" t="s">
        <v>22223</v>
      </c>
    </row>
    <row r="4043" spans="1:26" ht="15" customHeight="1" x14ac:dyDescent="0.25">
      <c r="A4043">
        <v>356</v>
      </c>
      <c r="B4043" s="2" t="s">
        <v>15</v>
      </c>
      <c r="C4043" s="2" t="s">
        <v>673</v>
      </c>
      <c r="D4043" t="s">
        <v>49</v>
      </c>
      <c r="E4043" s="2" t="s">
        <v>18</v>
      </c>
      <c r="F4043" t="s">
        <v>8690</v>
      </c>
      <c r="G4043" s="6" t="s">
        <v>8690</v>
      </c>
      <c r="I4043" t="s">
        <v>21</v>
      </c>
      <c r="J4043" t="s">
        <v>409</v>
      </c>
      <c r="K4043" s="6" t="s">
        <v>409</v>
      </c>
      <c r="L4043" t="s">
        <v>8691</v>
      </c>
      <c r="M4043" s="6" t="s">
        <v>8691</v>
      </c>
      <c r="N4043">
        <v>148</v>
      </c>
      <c r="O4043" t="s">
        <v>24</v>
      </c>
      <c r="P4043" s="6" t="s">
        <v>24</v>
      </c>
      <c r="Q4043" t="s">
        <v>8692</v>
      </c>
      <c r="R4043" t="s">
        <v>8235</v>
      </c>
      <c r="S4043" s="6" t="s">
        <v>8235</v>
      </c>
      <c r="T4043" t="s">
        <v>9102</v>
      </c>
      <c r="U4043" s="6" t="s">
        <v>9102</v>
      </c>
      <c r="W4043" t="s">
        <v>53</v>
      </c>
      <c r="X4043" s="6" t="s">
        <v>25506</v>
      </c>
      <c r="Y4043" t="s">
        <v>8693</v>
      </c>
      <c r="Z4043" t="s">
        <v>8694</v>
      </c>
    </row>
    <row r="4044" spans="1:26" ht="15" customHeight="1" x14ac:dyDescent="0.25">
      <c r="A4044">
        <v>6444</v>
      </c>
      <c r="B4044" s="2" t="s">
        <v>12518</v>
      </c>
      <c r="C4044" s="2" t="s">
        <v>11961</v>
      </c>
      <c r="D4044" t="s">
        <v>49</v>
      </c>
      <c r="E4044" s="2" t="s">
        <v>12639</v>
      </c>
      <c r="F4044" t="s">
        <v>12640</v>
      </c>
      <c r="G4044" s="6" t="s">
        <v>12640</v>
      </c>
      <c r="I4044" t="s">
        <v>21</v>
      </c>
      <c r="J4044" t="s">
        <v>22</v>
      </c>
      <c r="K4044" s="6" t="s">
        <v>22</v>
      </c>
      <c r="L4044" t="s">
        <v>169</v>
      </c>
      <c r="M4044" s="6" t="s">
        <v>169</v>
      </c>
      <c r="N4044">
        <v>25</v>
      </c>
      <c r="O4044" t="s">
        <v>24</v>
      </c>
      <c r="P4044" s="6" t="s">
        <v>24</v>
      </c>
      <c r="Q4044" t="s">
        <v>12636</v>
      </c>
      <c r="R4044" t="s">
        <v>7405</v>
      </c>
      <c r="S4044" s="6" t="s">
        <v>7405</v>
      </c>
      <c r="T4044" t="s">
        <v>22874</v>
      </c>
      <c r="U4044" s="6" t="s">
        <v>22874</v>
      </c>
      <c r="W4044" t="s">
        <v>26</v>
      </c>
      <c r="X4044" s="6" t="s">
        <v>25507</v>
      </c>
      <c r="Y4044" t="s">
        <v>12641</v>
      </c>
      <c r="Z4044" t="s">
        <v>12642</v>
      </c>
    </row>
    <row r="4045" spans="1:26" ht="15" customHeight="1" x14ac:dyDescent="0.25">
      <c r="A4045">
        <v>4105</v>
      </c>
      <c r="B4045" s="2" t="s">
        <v>14426</v>
      </c>
      <c r="C4045" s="2" t="s">
        <v>12176</v>
      </c>
      <c r="D4045" t="s">
        <v>1819</v>
      </c>
      <c r="E4045" s="2" t="s">
        <v>12338</v>
      </c>
      <c r="F4045" t="s">
        <v>15915</v>
      </c>
      <c r="G4045" s="6" t="s">
        <v>15915</v>
      </c>
      <c r="I4045" t="s">
        <v>21</v>
      </c>
      <c r="J4045" t="s">
        <v>287</v>
      </c>
      <c r="K4045" s="6" t="s">
        <v>287</v>
      </c>
      <c r="L4045" t="s">
        <v>15916</v>
      </c>
      <c r="M4045" s="6" t="s">
        <v>15916</v>
      </c>
      <c r="N4045">
        <v>62</v>
      </c>
      <c r="O4045" t="s">
        <v>897</v>
      </c>
      <c r="P4045" s="6" t="s">
        <v>897</v>
      </c>
      <c r="Q4045" t="s">
        <v>15917</v>
      </c>
      <c r="R4045" t="s">
        <v>25426</v>
      </c>
      <c r="S4045" s="6" t="s">
        <v>25426</v>
      </c>
      <c r="T4045" t="s">
        <v>23806</v>
      </c>
      <c r="U4045" s="6" t="s">
        <v>23806</v>
      </c>
      <c r="W4045" t="s">
        <v>53</v>
      </c>
      <c r="X4045" s="6" t="s">
        <v>25506</v>
      </c>
      <c r="Y4045" t="s">
        <v>15918</v>
      </c>
      <c r="Z4045" t="s">
        <v>15919</v>
      </c>
    </row>
    <row r="4046" spans="1:26" ht="15" customHeight="1" x14ac:dyDescent="0.25">
      <c r="A4046">
        <v>687</v>
      </c>
      <c r="B4046" s="2" t="s">
        <v>646</v>
      </c>
      <c r="C4046" s="2" t="s">
        <v>610</v>
      </c>
      <c r="D4046" t="s">
        <v>1164</v>
      </c>
      <c r="E4046" s="2" t="s">
        <v>1634</v>
      </c>
      <c r="F4046" t="s">
        <v>6964</v>
      </c>
      <c r="G4046" s="6" t="s">
        <v>6964</v>
      </c>
      <c r="H4046" t="s">
        <v>790</v>
      </c>
      <c r="I4046" t="s">
        <v>21</v>
      </c>
      <c r="J4046" t="s">
        <v>120</v>
      </c>
      <c r="K4046" s="6" t="s">
        <v>120</v>
      </c>
      <c r="L4046" t="s">
        <v>5237</v>
      </c>
      <c r="M4046" s="6" t="s">
        <v>5237</v>
      </c>
      <c r="N4046">
        <v>104</v>
      </c>
      <c r="O4046" t="s">
        <v>24</v>
      </c>
      <c r="P4046" s="6" t="s">
        <v>24</v>
      </c>
      <c r="Q4046" t="s">
        <v>6965</v>
      </c>
      <c r="R4046" t="s">
        <v>4583</v>
      </c>
      <c r="S4046" s="6" t="s">
        <v>4583</v>
      </c>
      <c r="T4046" t="s">
        <v>24109</v>
      </c>
      <c r="U4046" s="6" t="s">
        <v>24109</v>
      </c>
      <c r="W4046" t="s">
        <v>53</v>
      </c>
      <c r="X4046" s="6" t="s">
        <v>25506</v>
      </c>
      <c r="Y4046" t="s">
        <v>6966</v>
      </c>
      <c r="Z4046" t="s">
        <v>6967</v>
      </c>
    </row>
    <row r="4047" spans="1:26" ht="15" customHeight="1" x14ac:dyDescent="0.25">
      <c r="A4047">
        <v>1610</v>
      </c>
      <c r="B4047" s="2" t="s">
        <v>1158</v>
      </c>
      <c r="C4047" s="2" t="s">
        <v>1357</v>
      </c>
      <c r="D4047" t="s">
        <v>859</v>
      </c>
      <c r="E4047" s="2" t="s">
        <v>809</v>
      </c>
      <c r="F4047" t="s">
        <v>3852</v>
      </c>
      <c r="G4047" s="6" t="s">
        <v>3852</v>
      </c>
      <c r="I4047" t="s">
        <v>21</v>
      </c>
      <c r="J4047" t="s">
        <v>213</v>
      </c>
      <c r="K4047" s="6" t="s">
        <v>213</v>
      </c>
      <c r="L4047" t="s">
        <v>3853</v>
      </c>
      <c r="M4047" s="6" t="s">
        <v>25699</v>
      </c>
      <c r="N4047">
        <v>130</v>
      </c>
      <c r="O4047" t="s">
        <v>1462</v>
      </c>
      <c r="P4047" s="6" t="s">
        <v>1462</v>
      </c>
      <c r="Q4047" t="s">
        <v>3854</v>
      </c>
      <c r="R4047" t="s">
        <v>3837</v>
      </c>
      <c r="S4047" s="6" t="s">
        <v>3837</v>
      </c>
      <c r="T4047" t="s">
        <v>23623</v>
      </c>
      <c r="U4047" s="6" t="s">
        <v>23623</v>
      </c>
      <c r="W4047" t="s">
        <v>53</v>
      </c>
      <c r="X4047" s="6" t="s">
        <v>25506</v>
      </c>
      <c r="Y4047" t="s">
        <v>3855</v>
      </c>
      <c r="Z4047" t="s">
        <v>3856</v>
      </c>
    </row>
    <row r="4048" spans="1:26" ht="15" customHeight="1" x14ac:dyDescent="0.25">
      <c r="A4048">
        <v>6557</v>
      </c>
      <c r="B4048" s="2" t="s">
        <v>15690</v>
      </c>
      <c r="C4048" s="2" t="s">
        <v>12517</v>
      </c>
      <c r="D4048" t="s">
        <v>3082</v>
      </c>
      <c r="E4048" s="2" t="s">
        <v>13453</v>
      </c>
      <c r="F4048" t="s">
        <v>21791</v>
      </c>
      <c r="G4048" s="6" t="s">
        <v>21791</v>
      </c>
      <c r="I4048" t="s">
        <v>21</v>
      </c>
      <c r="J4048" t="s">
        <v>1896</v>
      </c>
      <c r="K4048" s="6" t="s">
        <v>1896</v>
      </c>
      <c r="L4048" t="s">
        <v>21344</v>
      </c>
      <c r="M4048" s="6" t="s">
        <v>21344</v>
      </c>
      <c r="N4048">
        <v>349</v>
      </c>
      <c r="O4048" t="s">
        <v>1391</v>
      </c>
      <c r="P4048" s="6" t="s">
        <v>1391</v>
      </c>
      <c r="Q4048" t="s">
        <v>10917</v>
      </c>
      <c r="R4048" t="s">
        <v>24907</v>
      </c>
      <c r="S4048" s="6" t="s">
        <v>24907</v>
      </c>
      <c r="T4048" t="s">
        <v>23688</v>
      </c>
      <c r="U4048" s="6" t="s">
        <v>23688</v>
      </c>
      <c r="W4048" t="s">
        <v>53</v>
      </c>
      <c r="X4048" s="6" t="s">
        <v>25506</v>
      </c>
      <c r="Y4048" t="s">
        <v>21792</v>
      </c>
      <c r="Z4048" t="s">
        <v>21793</v>
      </c>
    </row>
    <row r="4049" spans="1:26" ht="15" customHeight="1" x14ac:dyDescent="0.25">
      <c r="A4049">
        <v>2680</v>
      </c>
      <c r="B4049" s="2" t="s">
        <v>296</v>
      </c>
      <c r="C4049" s="2" t="s">
        <v>415</v>
      </c>
      <c r="D4049" t="s">
        <v>1253</v>
      </c>
      <c r="E4049" s="2" t="s">
        <v>80</v>
      </c>
      <c r="F4049" t="s">
        <v>1254</v>
      </c>
      <c r="G4049" s="6" t="s">
        <v>1254</v>
      </c>
      <c r="H4049" t="s">
        <v>422</v>
      </c>
      <c r="I4049" t="s">
        <v>21</v>
      </c>
      <c r="J4049" t="s">
        <v>22</v>
      </c>
      <c r="K4049" s="6" t="s">
        <v>22</v>
      </c>
      <c r="L4049" t="s">
        <v>1255</v>
      </c>
      <c r="M4049" s="6" t="s">
        <v>1255</v>
      </c>
      <c r="N4049">
        <v>60</v>
      </c>
      <c r="O4049" t="s">
        <v>24</v>
      </c>
      <c r="P4049" s="6" t="s">
        <v>24</v>
      </c>
      <c r="Q4049" t="s">
        <v>1256</v>
      </c>
      <c r="R4049" t="s">
        <v>22856</v>
      </c>
      <c r="S4049" s="6" t="s">
        <v>22856</v>
      </c>
      <c r="T4049" t="s">
        <v>23006</v>
      </c>
      <c r="U4049" s="6" t="s">
        <v>23006</v>
      </c>
      <c r="W4049" t="s">
        <v>26</v>
      </c>
      <c r="X4049" s="6" t="s">
        <v>25507</v>
      </c>
      <c r="Y4049" t="s">
        <v>1257</v>
      </c>
      <c r="Z4049" t="s">
        <v>1258</v>
      </c>
    </row>
    <row r="4050" spans="1:26" ht="15" customHeight="1" x14ac:dyDescent="0.25">
      <c r="A4050">
        <v>2517</v>
      </c>
      <c r="B4050" s="2" t="s">
        <v>769</v>
      </c>
      <c r="C4050" s="2" t="s">
        <v>693</v>
      </c>
      <c r="D4050" t="s">
        <v>1233</v>
      </c>
      <c r="E4050" s="2" t="s">
        <v>414</v>
      </c>
      <c r="F4050" t="s">
        <v>1234</v>
      </c>
      <c r="G4050" s="6" t="s">
        <v>1234</v>
      </c>
      <c r="H4050" t="s">
        <v>195</v>
      </c>
      <c r="I4050" t="s">
        <v>21</v>
      </c>
      <c r="J4050" t="s">
        <v>196</v>
      </c>
      <c r="K4050" s="6" t="s">
        <v>196</v>
      </c>
      <c r="L4050" t="s">
        <v>1235</v>
      </c>
      <c r="M4050" s="6" t="s">
        <v>1235</v>
      </c>
      <c r="N4050">
        <v>252</v>
      </c>
      <c r="O4050" t="s">
        <v>24</v>
      </c>
      <c r="P4050" s="6" t="s">
        <v>24</v>
      </c>
      <c r="Q4050" t="s">
        <v>1224</v>
      </c>
      <c r="R4050" t="s">
        <v>22856</v>
      </c>
      <c r="S4050" s="6" t="s">
        <v>22856</v>
      </c>
      <c r="T4050" t="s">
        <v>23003</v>
      </c>
      <c r="U4050" s="6" t="s">
        <v>23003</v>
      </c>
      <c r="W4050" t="s">
        <v>53</v>
      </c>
      <c r="X4050" s="6" t="s">
        <v>25506</v>
      </c>
      <c r="Y4050" t="s">
        <v>1236</v>
      </c>
      <c r="Z4050" t="s">
        <v>1237</v>
      </c>
    </row>
    <row r="4051" spans="1:26" ht="15" customHeight="1" x14ac:dyDescent="0.25">
      <c r="A4051">
        <v>2068</v>
      </c>
      <c r="B4051" s="2" t="s">
        <v>725</v>
      </c>
      <c r="C4051" s="2" t="s">
        <v>63</v>
      </c>
      <c r="D4051" t="s">
        <v>902</v>
      </c>
      <c r="E4051" s="2" t="s">
        <v>1157</v>
      </c>
      <c r="F4051" t="s">
        <v>1234</v>
      </c>
      <c r="G4051" s="6" t="s">
        <v>1234</v>
      </c>
      <c r="H4051" t="s">
        <v>221</v>
      </c>
      <c r="I4051" t="s">
        <v>21</v>
      </c>
      <c r="J4051" t="s">
        <v>1172</v>
      </c>
      <c r="K4051" s="6" t="s">
        <v>222</v>
      </c>
      <c r="L4051" t="s">
        <v>1712</v>
      </c>
      <c r="M4051" s="6" t="s">
        <v>1712</v>
      </c>
      <c r="N4051">
        <v>205</v>
      </c>
      <c r="O4051" t="s">
        <v>24</v>
      </c>
      <c r="P4051" s="6" t="s">
        <v>24</v>
      </c>
      <c r="Q4051" t="s">
        <v>1713</v>
      </c>
      <c r="R4051" t="s">
        <v>22863</v>
      </c>
      <c r="S4051" s="6" t="s">
        <v>22863</v>
      </c>
      <c r="T4051" t="s">
        <v>4309</v>
      </c>
      <c r="U4051" s="6" t="s">
        <v>4309</v>
      </c>
      <c r="W4051" t="s">
        <v>1714</v>
      </c>
      <c r="X4051" s="6" t="s">
        <v>1714</v>
      </c>
      <c r="Y4051" t="s">
        <v>1715</v>
      </c>
      <c r="Z4051" t="s">
        <v>1716</v>
      </c>
    </row>
    <row r="4052" spans="1:26" ht="15" customHeight="1" x14ac:dyDescent="0.25">
      <c r="A4052">
        <v>1128</v>
      </c>
      <c r="B4052" s="2" t="s">
        <v>1534</v>
      </c>
      <c r="C4052" s="2" t="s">
        <v>279</v>
      </c>
      <c r="D4052" t="s">
        <v>127</v>
      </c>
      <c r="E4052" s="2" t="s">
        <v>635</v>
      </c>
      <c r="F4052" t="s">
        <v>1152</v>
      </c>
      <c r="G4052" s="6" t="s">
        <v>1152</v>
      </c>
      <c r="I4052" t="s">
        <v>21</v>
      </c>
      <c r="J4052" t="s">
        <v>120</v>
      </c>
      <c r="K4052" s="6" t="s">
        <v>120</v>
      </c>
      <c r="L4052" t="s">
        <v>6914</v>
      </c>
      <c r="M4052" s="6" t="s">
        <v>6914</v>
      </c>
      <c r="N4052">
        <v>125</v>
      </c>
      <c r="O4052" t="s">
        <v>224</v>
      </c>
      <c r="P4052" s="6" t="s">
        <v>224</v>
      </c>
      <c r="Q4052" t="s">
        <v>6907</v>
      </c>
      <c r="R4052" t="s">
        <v>4583</v>
      </c>
      <c r="S4052" s="6" t="s">
        <v>4583</v>
      </c>
      <c r="T4052" t="s">
        <v>9102</v>
      </c>
      <c r="U4052" s="6" t="s">
        <v>9102</v>
      </c>
      <c r="W4052" t="s">
        <v>53</v>
      </c>
      <c r="X4052" s="6" t="s">
        <v>25506</v>
      </c>
      <c r="Y4052" t="s">
        <v>6915</v>
      </c>
      <c r="Z4052" t="s">
        <v>6916</v>
      </c>
    </row>
    <row r="4053" spans="1:26" ht="15" customHeight="1" x14ac:dyDescent="0.25">
      <c r="A4053">
        <v>4087</v>
      </c>
      <c r="B4053" s="2" t="s">
        <v>12338</v>
      </c>
      <c r="C4053" s="2" t="s">
        <v>12347</v>
      </c>
      <c r="D4053" t="s">
        <v>2852</v>
      </c>
      <c r="E4053" s="2" t="s">
        <v>12001</v>
      </c>
      <c r="F4053" t="s">
        <v>1152</v>
      </c>
      <c r="G4053" s="6" t="s">
        <v>1152</v>
      </c>
      <c r="I4053" t="s">
        <v>21</v>
      </c>
      <c r="J4053" t="s">
        <v>120</v>
      </c>
      <c r="K4053" s="6" t="s">
        <v>120</v>
      </c>
      <c r="L4053" t="s">
        <v>751</v>
      </c>
      <c r="M4053" s="6" t="s">
        <v>751</v>
      </c>
      <c r="N4053">
        <v>133</v>
      </c>
      <c r="O4053" t="s">
        <v>24</v>
      </c>
      <c r="P4053" s="6" t="s">
        <v>24</v>
      </c>
      <c r="Q4053" t="s">
        <v>3889</v>
      </c>
      <c r="R4053" t="s">
        <v>3837</v>
      </c>
      <c r="S4053" s="6" t="s">
        <v>3837</v>
      </c>
      <c r="T4053" t="s">
        <v>23311</v>
      </c>
      <c r="U4053" s="6" t="s">
        <v>23311</v>
      </c>
      <c r="V4053" s="13" t="s">
        <v>25957</v>
      </c>
      <c r="W4053" t="s">
        <v>53</v>
      </c>
      <c r="X4053" s="6" t="s">
        <v>25506</v>
      </c>
      <c r="Y4053" t="s">
        <v>15121</v>
      </c>
      <c r="Z4053" t="s">
        <v>15122</v>
      </c>
    </row>
    <row r="4054" spans="1:26" ht="15" customHeight="1" x14ac:dyDescent="0.25">
      <c r="A4054">
        <v>4752</v>
      </c>
      <c r="B4054" s="2" t="s">
        <v>12169</v>
      </c>
      <c r="C4054" s="2" t="s">
        <v>11991</v>
      </c>
      <c r="D4054" t="s">
        <v>17</v>
      </c>
      <c r="E4054" s="2" t="s">
        <v>12169</v>
      </c>
      <c r="F4054" t="s">
        <v>1152</v>
      </c>
      <c r="G4054" s="6" t="s">
        <v>1152</v>
      </c>
      <c r="I4054" t="s">
        <v>21</v>
      </c>
      <c r="J4054" t="s">
        <v>213</v>
      </c>
      <c r="K4054" s="6" t="s">
        <v>213</v>
      </c>
      <c r="L4054" t="s">
        <v>7097</v>
      </c>
      <c r="M4054" s="6" t="s">
        <v>7097</v>
      </c>
      <c r="N4054">
        <v>115</v>
      </c>
      <c r="O4054" t="s">
        <v>959</v>
      </c>
      <c r="P4054" s="6" t="s">
        <v>959</v>
      </c>
      <c r="Q4054" t="s">
        <v>7101</v>
      </c>
      <c r="R4054" t="s">
        <v>4583</v>
      </c>
      <c r="S4054" s="6" t="s">
        <v>4583</v>
      </c>
      <c r="T4054" t="s">
        <v>22981</v>
      </c>
      <c r="U4054" s="6" t="s">
        <v>22980</v>
      </c>
      <c r="W4054" t="s">
        <v>53</v>
      </c>
      <c r="X4054" s="6" t="s">
        <v>25506</v>
      </c>
      <c r="Y4054" t="s">
        <v>16903</v>
      </c>
      <c r="Z4054" t="s">
        <v>16904</v>
      </c>
    </row>
    <row r="4055" spans="1:26" ht="15" customHeight="1" x14ac:dyDescent="0.25">
      <c r="A4055">
        <v>4091</v>
      </c>
      <c r="B4055" s="2" t="s">
        <v>12338</v>
      </c>
      <c r="C4055" s="2" t="s">
        <v>12347</v>
      </c>
      <c r="D4055" t="s">
        <v>2852</v>
      </c>
      <c r="E4055" s="2" t="s">
        <v>12001</v>
      </c>
      <c r="F4055" t="s">
        <v>1152</v>
      </c>
      <c r="G4055" s="6" t="s">
        <v>1152</v>
      </c>
      <c r="I4055" t="s">
        <v>21</v>
      </c>
      <c r="J4055" t="s">
        <v>222</v>
      </c>
      <c r="K4055" s="6" t="s">
        <v>222</v>
      </c>
      <c r="L4055" t="s">
        <v>16279</v>
      </c>
      <c r="M4055" s="6" t="s">
        <v>16279</v>
      </c>
      <c r="N4055">
        <v>154</v>
      </c>
      <c r="O4055" t="s">
        <v>24</v>
      </c>
      <c r="P4055" s="6" t="s">
        <v>24</v>
      </c>
      <c r="Q4055" t="s">
        <v>5378</v>
      </c>
      <c r="R4055" t="s">
        <v>4583</v>
      </c>
      <c r="S4055" s="6" t="s">
        <v>4583</v>
      </c>
      <c r="T4055" t="s">
        <v>23311</v>
      </c>
      <c r="U4055" s="6" t="s">
        <v>23311</v>
      </c>
      <c r="V4055" s="13" t="s">
        <v>25963</v>
      </c>
      <c r="W4055" t="s">
        <v>53</v>
      </c>
      <c r="X4055" s="6" t="s">
        <v>25506</v>
      </c>
      <c r="Y4055" t="s">
        <v>16280</v>
      </c>
      <c r="Z4055" t="s">
        <v>16281</v>
      </c>
    </row>
    <row r="4056" spans="1:26" ht="15" customHeight="1" x14ac:dyDescent="0.25">
      <c r="A4056">
        <v>1001</v>
      </c>
      <c r="B4056" s="2" t="s">
        <v>383</v>
      </c>
      <c r="C4056" s="2" t="s">
        <v>610</v>
      </c>
      <c r="D4056" t="s">
        <v>2939</v>
      </c>
      <c r="E4056" s="2" t="s">
        <v>385</v>
      </c>
      <c r="F4056" t="s">
        <v>1152</v>
      </c>
      <c r="G4056" s="6" t="s">
        <v>1152</v>
      </c>
      <c r="I4056" t="s">
        <v>21</v>
      </c>
      <c r="J4056" t="s">
        <v>120</v>
      </c>
      <c r="K4056" s="6" t="s">
        <v>120</v>
      </c>
      <c r="L4056" t="s">
        <v>4794</v>
      </c>
      <c r="M4056" s="6" t="s">
        <v>4794</v>
      </c>
      <c r="N4056">
        <v>153</v>
      </c>
      <c r="O4056" t="s">
        <v>24</v>
      </c>
      <c r="P4056" s="6" t="s">
        <v>24</v>
      </c>
      <c r="Q4056" t="s">
        <v>4791</v>
      </c>
      <c r="R4056" t="s">
        <v>4583</v>
      </c>
      <c r="S4056" s="6" t="s">
        <v>4583</v>
      </c>
      <c r="T4056" t="s">
        <v>22858</v>
      </c>
      <c r="U4056" s="6" t="s">
        <v>22858</v>
      </c>
      <c r="W4056" t="s">
        <v>53</v>
      </c>
      <c r="X4056" s="6" t="s">
        <v>25506</v>
      </c>
      <c r="Y4056" t="s">
        <v>4795</v>
      </c>
      <c r="Z4056" t="s">
        <v>4796</v>
      </c>
    </row>
    <row r="4057" spans="1:26" ht="15" customHeight="1" x14ac:dyDescent="0.25">
      <c r="A4057">
        <v>7</v>
      </c>
      <c r="B4057" s="2" t="s">
        <v>1611</v>
      </c>
      <c r="C4057" s="2" t="s">
        <v>5627</v>
      </c>
      <c r="D4057" t="s">
        <v>5628</v>
      </c>
      <c r="E4057" s="2" t="s">
        <v>2916</v>
      </c>
      <c r="F4057" t="s">
        <v>1152</v>
      </c>
      <c r="G4057" s="6" t="s">
        <v>1152</v>
      </c>
      <c r="I4057" t="s">
        <v>21</v>
      </c>
      <c r="J4057" t="s">
        <v>222</v>
      </c>
      <c r="K4057" s="6" t="s">
        <v>222</v>
      </c>
      <c r="L4057" t="s">
        <v>1545</v>
      </c>
      <c r="M4057" s="6" t="s">
        <v>1545</v>
      </c>
      <c r="N4057">
        <v>131</v>
      </c>
      <c r="O4057" t="s">
        <v>2919</v>
      </c>
      <c r="P4057" s="6" t="s">
        <v>2919</v>
      </c>
      <c r="Q4057" t="s">
        <v>5624</v>
      </c>
      <c r="R4057" t="s">
        <v>4583</v>
      </c>
      <c r="S4057" s="6" t="s">
        <v>4583</v>
      </c>
      <c r="T4057" t="s">
        <v>23597</v>
      </c>
      <c r="U4057" s="6" t="s">
        <v>23597</v>
      </c>
      <c r="W4057" t="s">
        <v>53</v>
      </c>
      <c r="X4057" s="6" t="s">
        <v>25506</v>
      </c>
      <c r="Y4057" t="s">
        <v>5629</v>
      </c>
      <c r="Z4057" t="s">
        <v>5630</v>
      </c>
    </row>
    <row r="4058" spans="1:26" ht="15" customHeight="1" x14ac:dyDescent="0.25">
      <c r="A4058">
        <v>4109</v>
      </c>
      <c r="B4058" s="2" t="s">
        <v>14426</v>
      </c>
      <c r="C4058" s="2" t="s">
        <v>12224</v>
      </c>
      <c r="D4058" t="s">
        <v>2939</v>
      </c>
      <c r="E4058" s="2" t="s">
        <v>12338</v>
      </c>
      <c r="F4058" t="s">
        <v>1152</v>
      </c>
      <c r="G4058" s="6" t="s">
        <v>1152</v>
      </c>
      <c r="I4058" t="s">
        <v>21</v>
      </c>
      <c r="J4058" t="s">
        <v>324</v>
      </c>
      <c r="K4058" s="6" t="s">
        <v>213</v>
      </c>
      <c r="L4058" t="s">
        <v>2276</v>
      </c>
      <c r="M4058" s="6" t="s">
        <v>2276</v>
      </c>
      <c r="N4058">
        <v>90</v>
      </c>
      <c r="O4058" t="s">
        <v>24</v>
      </c>
      <c r="P4058" s="6" t="s">
        <v>24</v>
      </c>
      <c r="Q4058" t="s">
        <v>10628</v>
      </c>
      <c r="R4058" t="s">
        <v>7835</v>
      </c>
      <c r="S4058" s="6" t="s">
        <v>7835</v>
      </c>
      <c r="T4058" t="s">
        <v>9102</v>
      </c>
      <c r="U4058" s="6" t="s">
        <v>9102</v>
      </c>
      <c r="W4058" t="s">
        <v>53</v>
      </c>
      <c r="X4058" s="6" t="s">
        <v>25506</v>
      </c>
      <c r="Y4058" t="s">
        <v>21386</v>
      </c>
      <c r="Z4058" t="s">
        <v>21387</v>
      </c>
    </row>
    <row r="4059" spans="1:26" ht="15" customHeight="1" x14ac:dyDescent="0.25">
      <c r="A4059">
        <v>4108</v>
      </c>
      <c r="B4059" s="2" t="s">
        <v>14426</v>
      </c>
      <c r="C4059" s="2" t="s">
        <v>11968</v>
      </c>
      <c r="D4059" t="s">
        <v>384</v>
      </c>
      <c r="E4059" s="2" t="s">
        <v>12338</v>
      </c>
      <c r="F4059" t="s">
        <v>1152</v>
      </c>
      <c r="G4059" s="6" t="s">
        <v>1152</v>
      </c>
      <c r="I4059" t="s">
        <v>21</v>
      </c>
      <c r="J4059" t="s">
        <v>222</v>
      </c>
      <c r="K4059" s="6" t="s">
        <v>222</v>
      </c>
      <c r="L4059" t="s">
        <v>20432</v>
      </c>
      <c r="M4059" s="6" t="s">
        <v>20432</v>
      </c>
      <c r="N4059">
        <v>196</v>
      </c>
      <c r="O4059" t="s">
        <v>24</v>
      </c>
      <c r="P4059" s="6" t="s">
        <v>24</v>
      </c>
      <c r="Q4059" t="s">
        <v>20433</v>
      </c>
      <c r="R4059" t="s">
        <v>20380</v>
      </c>
      <c r="S4059" s="6" t="s">
        <v>20380</v>
      </c>
      <c r="T4059" t="s">
        <v>22912</v>
      </c>
      <c r="U4059" s="6" t="s">
        <v>22912</v>
      </c>
      <c r="V4059" s="13" t="s">
        <v>25790</v>
      </c>
      <c r="W4059" t="s">
        <v>53</v>
      </c>
      <c r="X4059" s="6" t="s">
        <v>25506</v>
      </c>
      <c r="Y4059" t="s">
        <v>20434</v>
      </c>
      <c r="Z4059" t="s">
        <v>20435</v>
      </c>
    </row>
    <row r="4060" spans="1:26" ht="15" customHeight="1" x14ac:dyDescent="0.25">
      <c r="A4060">
        <v>754</v>
      </c>
      <c r="B4060" s="2" t="s">
        <v>182</v>
      </c>
      <c r="C4060" s="2" t="s">
        <v>829</v>
      </c>
      <c r="D4060" t="s">
        <v>1151</v>
      </c>
      <c r="E4060" s="2" t="s">
        <v>184</v>
      </c>
      <c r="F4060" t="s">
        <v>1152</v>
      </c>
      <c r="G4060" s="6" t="s">
        <v>1152</v>
      </c>
      <c r="I4060" t="s">
        <v>21</v>
      </c>
      <c r="J4060" t="s">
        <v>120</v>
      </c>
      <c r="K4060" s="6" t="s">
        <v>120</v>
      </c>
      <c r="L4060" t="s">
        <v>1153</v>
      </c>
      <c r="M4060" s="6" t="s">
        <v>1153</v>
      </c>
      <c r="N4060">
        <v>215</v>
      </c>
      <c r="O4060" t="s">
        <v>1112</v>
      </c>
      <c r="P4060" s="6" t="s">
        <v>1112</v>
      </c>
      <c r="Q4060" t="s">
        <v>1154</v>
      </c>
      <c r="R4060" t="s">
        <v>22856</v>
      </c>
      <c r="S4060" s="6" t="s">
        <v>22856</v>
      </c>
      <c r="T4060" t="s">
        <v>22989</v>
      </c>
      <c r="U4060" s="6" t="s">
        <v>23342</v>
      </c>
      <c r="W4060" t="s">
        <v>53</v>
      </c>
      <c r="X4060" s="6" t="s">
        <v>25506</v>
      </c>
      <c r="Y4060" t="s">
        <v>1155</v>
      </c>
      <c r="Z4060" t="s">
        <v>1156</v>
      </c>
    </row>
    <row r="4061" spans="1:26" ht="15" customHeight="1" x14ac:dyDescent="0.25">
      <c r="A4061">
        <v>11</v>
      </c>
      <c r="B4061" s="2" t="s">
        <v>57</v>
      </c>
      <c r="C4061" s="2" t="s">
        <v>5544</v>
      </c>
      <c r="D4061" t="s">
        <v>1008</v>
      </c>
      <c r="E4061" s="2" t="s">
        <v>1611</v>
      </c>
      <c r="F4061" t="s">
        <v>1152</v>
      </c>
      <c r="G4061" s="6" t="s">
        <v>1152</v>
      </c>
      <c r="I4061" t="s">
        <v>21</v>
      </c>
      <c r="J4061" t="s">
        <v>196</v>
      </c>
      <c r="K4061" s="6" t="s">
        <v>196</v>
      </c>
      <c r="L4061" t="s">
        <v>1708</v>
      </c>
      <c r="M4061" s="6" t="s">
        <v>1708</v>
      </c>
      <c r="N4061">
        <v>510</v>
      </c>
      <c r="O4061" t="s">
        <v>24</v>
      </c>
      <c r="P4061" s="6" t="s">
        <v>24</v>
      </c>
      <c r="Q4061" t="s">
        <v>5545</v>
      </c>
      <c r="R4061" t="s">
        <v>4583</v>
      </c>
      <c r="S4061" s="6" t="s">
        <v>4583</v>
      </c>
      <c r="T4061" t="s">
        <v>22879</v>
      </c>
      <c r="U4061" s="6" t="s">
        <v>22879</v>
      </c>
      <c r="W4061" t="s">
        <v>53</v>
      </c>
      <c r="X4061" s="6" t="s">
        <v>25506</v>
      </c>
      <c r="Y4061" t="s">
        <v>5546</v>
      </c>
      <c r="Z4061" t="s">
        <v>5547</v>
      </c>
    </row>
    <row r="4062" spans="1:26" ht="15" customHeight="1" x14ac:dyDescent="0.25">
      <c r="A4062">
        <v>4125</v>
      </c>
      <c r="B4062" s="2" t="s">
        <v>12089</v>
      </c>
      <c r="C4062" s="2" t="s">
        <v>11970</v>
      </c>
      <c r="D4062" t="s">
        <v>2939</v>
      </c>
      <c r="E4062" s="2" t="s">
        <v>12090</v>
      </c>
      <c r="F4062" t="s">
        <v>1152</v>
      </c>
      <c r="G4062" s="6" t="s">
        <v>1152</v>
      </c>
      <c r="I4062" t="s">
        <v>21</v>
      </c>
      <c r="J4062" t="s">
        <v>222</v>
      </c>
      <c r="K4062" s="6" t="s">
        <v>222</v>
      </c>
      <c r="L4062" t="s">
        <v>16802</v>
      </c>
      <c r="M4062" s="6" t="s">
        <v>16802</v>
      </c>
      <c r="N4062">
        <v>206</v>
      </c>
      <c r="O4062" t="s">
        <v>24</v>
      </c>
      <c r="P4062" s="6" t="s">
        <v>24</v>
      </c>
      <c r="Q4062" t="s">
        <v>6770</v>
      </c>
      <c r="R4062" t="s">
        <v>4583</v>
      </c>
      <c r="S4062" s="6" t="s">
        <v>4583</v>
      </c>
      <c r="T4062" t="s">
        <v>9064</v>
      </c>
      <c r="U4062" s="6" t="s">
        <v>9064</v>
      </c>
      <c r="V4062" s="13" t="s">
        <v>25937</v>
      </c>
      <c r="W4062" t="s">
        <v>53</v>
      </c>
      <c r="X4062" s="6" t="s">
        <v>25506</v>
      </c>
      <c r="Y4062" t="s">
        <v>16803</v>
      </c>
      <c r="Z4062" t="s">
        <v>16804</v>
      </c>
    </row>
    <row r="4063" spans="1:26" ht="15" customHeight="1" x14ac:dyDescent="0.25">
      <c r="A4063">
        <v>3758</v>
      </c>
      <c r="B4063" s="2" t="s">
        <v>11957</v>
      </c>
      <c r="C4063" s="2" t="s">
        <v>1383</v>
      </c>
      <c r="D4063" t="s">
        <v>707</v>
      </c>
      <c r="E4063" s="2" t="s">
        <v>11958</v>
      </c>
      <c r="F4063" t="s">
        <v>1152</v>
      </c>
      <c r="G4063" s="6" t="s">
        <v>1152</v>
      </c>
      <c r="I4063" t="s">
        <v>21</v>
      </c>
      <c r="J4063" t="s">
        <v>8801</v>
      </c>
      <c r="K4063" s="6" t="s">
        <v>213</v>
      </c>
      <c r="L4063" t="s">
        <v>2928</v>
      </c>
      <c r="M4063" s="6" t="s">
        <v>2928</v>
      </c>
      <c r="N4063">
        <v>106</v>
      </c>
      <c r="O4063" t="s">
        <v>24</v>
      </c>
      <c r="P4063" s="6" t="s">
        <v>24</v>
      </c>
      <c r="Q4063" t="s">
        <v>4471</v>
      </c>
      <c r="R4063" t="s">
        <v>23268</v>
      </c>
      <c r="S4063" s="6" t="s">
        <v>23268</v>
      </c>
      <c r="T4063" t="s">
        <v>9064</v>
      </c>
      <c r="U4063" s="6" t="s">
        <v>9064</v>
      </c>
      <c r="V4063" s="13" t="s">
        <v>25936</v>
      </c>
      <c r="W4063" t="s">
        <v>53</v>
      </c>
      <c r="X4063" s="6" t="s">
        <v>25506</v>
      </c>
      <c r="Y4063" t="s">
        <v>15855</v>
      </c>
      <c r="Z4063" t="s">
        <v>15856</v>
      </c>
    </row>
    <row r="4064" spans="1:26" ht="15" customHeight="1" x14ac:dyDescent="0.25">
      <c r="A4064">
        <v>727</v>
      </c>
      <c r="B4064" s="2" t="s">
        <v>805</v>
      </c>
      <c r="C4064" s="2" t="s">
        <v>228</v>
      </c>
      <c r="D4064" t="s">
        <v>2723</v>
      </c>
      <c r="E4064" s="2" t="s">
        <v>30</v>
      </c>
      <c r="F4064" t="s">
        <v>1152</v>
      </c>
      <c r="G4064" s="6" t="s">
        <v>1152</v>
      </c>
      <c r="I4064" t="s">
        <v>21</v>
      </c>
      <c r="J4064" t="s">
        <v>176</v>
      </c>
      <c r="K4064" s="6" t="s">
        <v>176</v>
      </c>
      <c r="L4064" t="s">
        <v>6597</v>
      </c>
      <c r="M4064" s="6" t="s">
        <v>6597</v>
      </c>
      <c r="N4064">
        <v>404</v>
      </c>
      <c r="O4064" t="s">
        <v>24</v>
      </c>
      <c r="P4064" s="6" t="s">
        <v>24</v>
      </c>
      <c r="Q4064" t="s">
        <v>6594</v>
      </c>
      <c r="R4064" t="s">
        <v>25232</v>
      </c>
      <c r="S4064" s="6" t="s">
        <v>25232</v>
      </c>
      <c r="T4064" t="s">
        <v>7166</v>
      </c>
      <c r="U4064" s="6" t="s">
        <v>7166</v>
      </c>
      <c r="W4064" t="s">
        <v>53</v>
      </c>
      <c r="X4064" s="6" t="s">
        <v>25506</v>
      </c>
      <c r="Y4064" t="s">
        <v>6598</v>
      </c>
      <c r="Z4064" s="3" t="s">
        <v>6599</v>
      </c>
    </row>
    <row r="4065" spans="1:26" ht="15" customHeight="1" x14ac:dyDescent="0.25">
      <c r="A4065">
        <v>739</v>
      </c>
      <c r="B4065" s="2" t="s">
        <v>184</v>
      </c>
      <c r="C4065" s="2" t="s">
        <v>1274</v>
      </c>
      <c r="D4065" t="s">
        <v>4505</v>
      </c>
      <c r="E4065" s="2" t="s">
        <v>1958</v>
      </c>
      <c r="F4065" t="s">
        <v>1152</v>
      </c>
      <c r="G4065" s="6" t="s">
        <v>1152</v>
      </c>
      <c r="I4065" t="s">
        <v>21</v>
      </c>
      <c r="J4065" t="s">
        <v>2568</v>
      </c>
      <c r="K4065" s="6" t="s">
        <v>2568</v>
      </c>
      <c r="L4065" t="s">
        <v>2569</v>
      </c>
      <c r="M4065" s="6" t="s">
        <v>2569</v>
      </c>
      <c r="N4065">
        <v>113</v>
      </c>
      <c r="O4065" t="s">
        <v>122</v>
      </c>
      <c r="P4065" s="6" t="s">
        <v>122</v>
      </c>
      <c r="Q4065" t="s">
        <v>4506</v>
      </c>
      <c r="R4065" t="s">
        <v>23268</v>
      </c>
      <c r="S4065" s="6" t="s">
        <v>23268</v>
      </c>
      <c r="T4065" t="s">
        <v>22989</v>
      </c>
      <c r="U4065" s="6" t="s">
        <v>23342</v>
      </c>
      <c r="W4065" t="s">
        <v>53</v>
      </c>
      <c r="X4065" s="6" t="s">
        <v>25506</v>
      </c>
      <c r="Y4065" t="s">
        <v>4507</v>
      </c>
      <c r="Z4065" t="s">
        <v>4508</v>
      </c>
    </row>
    <row r="4066" spans="1:26" ht="15" customHeight="1" x14ac:dyDescent="0.25">
      <c r="A4066">
        <v>1596</v>
      </c>
      <c r="B4066" s="2" t="s">
        <v>970</v>
      </c>
      <c r="C4066" s="2" t="s">
        <v>635</v>
      </c>
      <c r="D4066" t="s">
        <v>384</v>
      </c>
      <c r="E4066" s="2" t="s">
        <v>581</v>
      </c>
      <c r="F4066" t="s">
        <v>1152</v>
      </c>
      <c r="G4066" s="6" t="s">
        <v>1152</v>
      </c>
      <c r="I4066" t="s">
        <v>21</v>
      </c>
      <c r="J4066" t="s">
        <v>213</v>
      </c>
      <c r="K4066" s="6" t="s">
        <v>213</v>
      </c>
      <c r="L4066" t="s">
        <v>10631</v>
      </c>
      <c r="M4066" s="6" t="s">
        <v>10631</v>
      </c>
      <c r="N4066">
        <v>98</v>
      </c>
      <c r="O4066" t="s">
        <v>24</v>
      </c>
      <c r="P4066" s="6" t="s">
        <v>24</v>
      </c>
      <c r="Q4066" t="s">
        <v>10628</v>
      </c>
      <c r="R4066" t="s">
        <v>7835</v>
      </c>
      <c r="S4066" s="6" t="s">
        <v>7835</v>
      </c>
      <c r="T4066" t="s">
        <v>9102</v>
      </c>
      <c r="U4066" s="6" t="s">
        <v>9102</v>
      </c>
      <c r="W4066" t="s">
        <v>53</v>
      </c>
      <c r="X4066" s="6" t="s">
        <v>25506</v>
      </c>
      <c r="Y4066" t="s">
        <v>10632</v>
      </c>
      <c r="Z4066" t="s">
        <v>10633</v>
      </c>
    </row>
    <row r="4067" spans="1:26" ht="15" customHeight="1" x14ac:dyDescent="0.25">
      <c r="A4067">
        <v>4474</v>
      </c>
      <c r="B4067" s="2" t="s">
        <v>11982</v>
      </c>
      <c r="C4067" s="2" t="s">
        <v>12315</v>
      </c>
      <c r="D4067" t="s">
        <v>1233</v>
      </c>
      <c r="E4067" s="2" t="s">
        <v>12075</v>
      </c>
      <c r="F4067" t="s">
        <v>1152</v>
      </c>
      <c r="G4067" s="6" t="s">
        <v>1152</v>
      </c>
      <c r="I4067" t="s">
        <v>21</v>
      </c>
      <c r="J4067" t="s">
        <v>176</v>
      </c>
      <c r="K4067" s="6" t="s">
        <v>176</v>
      </c>
      <c r="L4067" t="s">
        <v>16684</v>
      </c>
      <c r="M4067" s="6" t="s">
        <v>16684</v>
      </c>
      <c r="N4067">
        <v>232</v>
      </c>
      <c r="O4067" t="s">
        <v>24</v>
      </c>
      <c r="P4067" s="6" t="s">
        <v>24</v>
      </c>
      <c r="Q4067" t="s">
        <v>6486</v>
      </c>
      <c r="R4067" t="s">
        <v>4583</v>
      </c>
      <c r="S4067" s="6" t="s">
        <v>4583</v>
      </c>
      <c r="T4067" t="s">
        <v>23501</v>
      </c>
      <c r="U4067" s="6" t="s">
        <v>25589</v>
      </c>
      <c r="W4067" t="s">
        <v>53</v>
      </c>
      <c r="X4067" s="6" t="s">
        <v>25506</v>
      </c>
      <c r="Y4067" t="s">
        <v>16685</v>
      </c>
      <c r="Z4067" t="s">
        <v>16686</v>
      </c>
    </row>
    <row r="4068" spans="1:26" ht="15" customHeight="1" x14ac:dyDescent="0.25">
      <c r="A4068">
        <v>4104</v>
      </c>
      <c r="B4068" s="2" t="s">
        <v>14426</v>
      </c>
      <c r="C4068" s="2" t="s">
        <v>11968</v>
      </c>
      <c r="D4068" t="s">
        <v>384</v>
      </c>
      <c r="E4068" s="2" t="s">
        <v>12338</v>
      </c>
      <c r="F4068" t="s">
        <v>1152</v>
      </c>
      <c r="G4068" s="6" t="s">
        <v>1152</v>
      </c>
      <c r="I4068" t="s">
        <v>21</v>
      </c>
      <c r="J4068" t="s">
        <v>2568</v>
      </c>
      <c r="K4068" s="6" t="s">
        <v>2568</v>
      </c>
      <c r="L4068" t="s">
        <v>7200</v>
      </c>
      <c r="M4068" s="6" t="s">
        <v>7200</v>
      </c>
      <c r="N4068">
        <v>115</v>
      </c>
      <c r="O4068" t="s">
        <v>24</v>
      </c>
      <c r="P4068" s="6" t="s">
        <v>24</v>
      </c>
      <c r="Q4068" t="s">
        <v>15257</v>
      </c>
      <c r="R4068" t="s">
        <v>3837</v>
      </c>
      <c r="S4068" s="6" t="s">
        <v>3837</v>
      </c>
      <c r="T4068" t="s">
        <v>23342</v>
      </c>
      <c r="U4068" s="6" t="s">
        <v>23342</v>
      </c>
      <c r="W4068" t="s">
        <v>53</v>
      </c>
      <c r="X4068" s="6" t="s">
        <v>25506</v>
      </c>
      <c r="Y4068" t="s">
        <v>15258</v>
      </c>
      <c r="Z4068" t="s">
        <v>15259</v>
      </c>
    </row>
    <row r="4069" spans="1:26" ht="15" customHeight="1" x14ac:dyDescent="0.25">
      <c r="A4069">
        <v>3943</v>
      </c>
      <c r="B4069" s="2" t="s">
        <v>12306</v>
      </c>
      <c r="C4069" s="2" t="s">
        <v>11941</v>
      </c>
      <c r="D4069" t="s">
        <v>1338</v>
      </c>
      <c r="E4069" s="2" t="s">
        <v>12227</v>
      </c>
      <c r="F4069" t="s">
        <v>1152</v>
      </c>
      <c r="G4069" s="6" t="s">
        <v>1152</v>
      </c>
      <c r="I4069" t="s">
        <v>21</v>
      </c>
      <c r="J4069" t="s">
        <v>120</v>
      </c>
      <c r="K4069" s="6" t="s">
        <v>120</v>
      </c>
      <c r="L4069" t="s">
        <v>21434</v>
      </c>
      <c r="M4069" s="6" t="s">
        <v>21434</v>
      </c>
      <c r="N4069">
        <v>168</v>
      </c>
      <c r="O4069" t="s">
        <v>24</v>
      </c>
      <c r="P4069" s="6" t="s">
        <v>24</v>
      </c>
      <c r="Q4069" t="s">
        <v>10742</v>
      </c>
      <c r="R4069" t="s">
        <v>7835</v>
      </c>
      <c r="S4069" s="6" t="s">
        <v>7835</v>
      </c>
      <c r="T4069" t="s">
        <v>23003</v>
      </c>
      <c r="U4069" s="6" t="s">
        <v>23003</v>
      </c>
      <c r="W4069" t="s">
        <v>53</v>
      </c>
      <c r="X4069" s="6" t="s">
        <v>25506</v>
      </c>
      <c r="Y4069" t="s">
        <v>21435</v>
      </c>
      <c r="Z4069" t="s">
        <v>21436</v>
      </c>
    </row>
    <row r="4070" spans="1:26" ht="15" customHeight="1" x14ac:dyDescent="0.25">
      <c r="A4070">
        <v>1539</v>
      </c>
      <c r="B4070" s="2" t="s">
        <v>372</v>
      </c>
      <c r="C4070" s="2" t="s">
        <v>952</v>
      </c>
      <c r="D4070" t="s">
        <v>506</v>
      </c>
      <c r="E4070" s="2" t="s">
        <v>494</v>
      </c>
      <c r="F4070" t="s">
        <v>1152</v>
      </c>
      <c r="G4070" s="6" t="s">
        <v>1152</v>
      </c>
      <c r="I4070" t="s">
        <v>21</v>
      </c>
      <c r="J4070" t="s">
        <v>120</v>
      </c>
      <c r="K4070" s="6" t="s">
        <v>120</v>
      </c>
      <c r="L4070" t="s">
        <v>8720</v>
      </c>
      <c r="M4070" s="6" t="s">
        <v>8720</v>
      </c>
      <c r="N4070">
        <v>136</v>
      </c>
      <c r="O4070" t="s">
        <v>24</v>
      </c>
      <c r="P4070" s="6" t="s">
        <v>24</v>
      </c>
      <c r="Q4070" t="s">
        <v>8717</v>
      </c>
      <c r="R4070" t="s">
        <v>8235</v>
      </c>
      <c r="S4070" s="6" t="s">
        <v>8235</v>
      </c>
      <c r="T4070" t="s">
        <v>22977</v>
      </c>
      <c r="U4070" s="6" t="s">
        <v>22977</v>
      </c>
      <c r="W4070" t="s">
        <v>53</v>
      </c>
      <c r="X4070" s="6" t="s">
        <v>25506</v>
      </c>
      <c r="Y4070" t="s">
        <v>8721</v>
      </c>
      <c r="Z4070" t="s">
        <v>8722</v>
      </c>
    </row>
    <row r="4071" spans="1:26" ht="15" customHeight="1" x14ac:dyDescent="0.25">
      <c r="A4071">
        <v>4111</v>
      </c>
      <c r="B4071" s="2" t="s">
        <v>12090</v>
      </c>
      <c r="C4071" s="2" t="s">
        <v>12116</v>
      </c>
      <c r="D4071" t="s">
        <v>4626</v>
      </c>
      <c r="E4071" s="2" t="s">
        <v>14426</v>
      </c>
      <c r="F4071" t="s">
        <v>1152</v>
      </c>
      <c r="G4071" s="6" t="s">
        <v>1152</v>
      </c>
      <c r="I4071" t="s">
        <v>21</v>
      </c>
      <c r="J4071" t="s">
        <v>222</v>
      </c>
      <c r="K4071" s="6" t="s">
        <v>222</v>
      </c>
      <c r="L4071" t="s">
        <v>14427</v>
      </c>
      <c r="M4071" s="6" t="s">
        <v>14427</v>
      </c>
      <c r="N4071">
        <v>108</v>
      </c>
      <c r="O4071" t="s">
        <v>24</v>
      </c>
      <c r="P4071" s="6" t="s">
        <v>24</v>
      </c>
      <c r="Q4071" t="s">
        <v>14428</v>
      </c>
      <c r="R4071" t="s">
        <v>23136</v>
      </c>
      <c r="S4071" s="6" t="s">
        <v>23136</v>
      </c>
      <c r="T4071" t="s">
        <v>23503</v>
      </c>
      <c r="U4071" s="6" t="s">
        <v>25599</v>
      </c>
      <c r="W4071" t="s">
        <v>53</v>
      </c>
      <c r="X4071" s="6" t="s">
        <v>25506</v>
      </c>
      <c r="Y4071" t="s">
        <v>14429</v>
      </c>
      <c r="Z4071" t="s">
        <v>14430</v>
      </c>
    </row>
    <row r="4072" spans="1:26" ht="15" customHeight="1" x14ac:dyDescent="0.25">
      <c r="A4072">
        <v>804</v>
      </c>
      <c r="B4072" s="2" t="s">
        <v>117</v>
      </c>
      <c r="C4072" s="2" t="s">
        <v>342</v>
      </c>
      <c r="D4072" t="s">
        <v>384</v>
      </c>
      <c r="E4072" s="2" t="s">
        <v>622</v>
      </c>
      <c r="F4072" t="s">
        <v>1152</v>
      </c>
      <c r="G4072" s="6" t="s">
        <v>1152</v>
      </c>
      <c r="I4072" t="s">
        <v>21</v>
      </c>
      <c r="J4072" t="s">
        <v>222</v>
      </c>
      <c r="K4072" s="6" t="s">
        <v>222</v>
      </c>
      <c r="L4072" t="s">
        <v>6945</v>
      </c>
      <c r="M4072" s="6" t="s">
        <v>6945</v>
      </c>
      <c r="N4072">
        <v>152</v>
      </c>
      <c r="O4072" t="s">
        <v>24</v>
      </c>
      <c r="P4072" s="6" t="s">
        <v>24</v>
      </c>
      <c r="Q4072" t="s">
        <v>6946</v>
      </c>
      <c r="R4072" t="s">
        <v>4583</v>
      </c>
      <c r="S4072" s="6" t="s">
        <v>4583</v>
      </c>
      <c r="T4072" t="s">
        <v>24105</v>
      </c>
      <c r="U4072" s="6" t="s">
        <v>24105</v>
      </c>
      <c r="W4072" t="s">
        <v>53</v>
      </c>
      <c r="X4072" s="6" t="s">
        <v>25506</v>
      </c>
      <c r="Y4072" t="s">
        <v>6947</v>
      </c>
      <c r="Z4072" t="s">
        <v>6948</v>
      </c>
    </row>
    <row r="4073" spans="1:26" ht="15" customHeight="1" x14ac:dyDescent="0.25">
      <c r="A4073">
        <v>6361</v>
      </c>
      <c r="B4073" s="2" t="s">
        <v>13308</v>
      </c>
      <c r="C4073" s="2" t="s">
        <v>12533</v>
      </c>
      <c r="D4073" t="s">
        <v>2852</v>
      </c>
      <c r="E4073" s="2" t="s">
        <v>12688</v>
      </c>
      <c r="F4073" t="s">
        <v>18962</v>
      </c>
      <c r="G4073" s="6" t="s">
        <v>18962</v>
      </c>
      <c r="I4073" t="s">
        <v>21</v>
      </c>
      <c r="J4073" t="s">
        <v>222</v>
      </c>
      <c r="K4073" s="6" t="s">
        <v>222</v>
      </c>
      <c r="L4073" t="s">
        <v>1545</v>
      </c>
      <c r="M4073" s="6" t="s">
        <v>1545</v>
      </c>
      <c r="N4073">
        <v>131</v>
      </c>
      <c r="O4073" t="s">
        <v>24</v>
      </c>
      <c r="P4073" s="6" t="s">
        <v>24</v>
      </c>
      <c r="Q4073" t="s">
        <v>18963</v>
      </c>
      <c r="R4073" t="s">
        <v>24409</v>
      </c>
      <c r="S4073" s="6" t="s">
        <v>24409</v>
      </c>
      <c r="T4073" t="s">
        <v>23597</v>
      </c>
      <c r="U4073" s="6" t="s">
        <v>23597</v>
      </c>
      <c r="W4073" t="s">
        <v>53</v>
      </c>
      <c r="X4073" s="6" t="s">
        <v>25506</v>
      </c>
      <c r="Y4073" t="s">
        <v>18964</v>
      </c>
      <c r="Z4073" t="s">
        <v>18965</v>
      </c>
    </row>
    <row r="4074" spans="1:26" ht="15" customHeight="1" x14ac:dyDescent="0.25">
      <c r="A4074">
        <v>6164</v>
      </c>
      <c r="B4074" s="2" t="s">
        <v>12613</v>
      </c>
      <c r="C4074" s="2" t="s">
        <v>12263</v>
      </c>
      <c r="D4074" t="s">
        <v>20035</v>
      </c>
      <c r="E4074" s="2" t="s">
        <v>12677</v>
      </c>
      <c r="F4074" t="s">
        <v>20036</v>
      </c>
      <c r="G4074" s="6" t="s">
        <v>20036</v>
      </c>
      <c r="H4074" t="s">
        <v>221</v>
      </c>
      <c r="I4074" t="s">
        <v>21</v>
      </c>
      <c r="J4074" t="s">
        <v>222</v>
      </c>
      <c r="K4074" s="6" t="s">
        <v>222</v>
      </c>
      <c r="L4074" t="s">
        <v>8681</v>
      </c>
      <c r="M4074" s="6" t="s">
        <v>8681</v>
      </c>
      <c r="N4074">
        <v>250</v>
      </c>
      <c r="O4074" t="s">
        <v>24</v>
      </c>
      <c r="P4074" s="6" t="s">
        <v>24</v>
      </c>
      <c r="Q4074" t="s">
        <v>20037</v>
      </c>
      <c r="R4074" t="s">
        <v>21454</v>
      </c>
      <c r="S4074" s="6" t="s">
        <v>21454</v>
      </c>
      <c r="T4074" t="s">
        <v>24600</v>
      </c>
      <c r="U4074" s="6" t="s">
        <v>22964</v>
      </c>
      <c r="W4074" t="s">
        <v>53</v>
      </c>
      <c r="X4074" s="6" t="s">
        <v>25506</v>
      </c>
      <c r="Y4074" t="s">
        <v>20038</v>
      </c>
      <c r="Z4074" t="s">
        <v>20039</v>
      </c>
    </row>
    <row r="4075" spans="1:26" ht="15" customHeight="1" x14ac:dyDescent="0.25">
      <c r="A4075">
        <v>2106</v>
      </c>
      <c r="B4075" s="2" t="s">
        <v>755</v>
      </c>
      <c r="C4075" s="2" t="s">
        <v>361</v>
      </c>
      <c r="D4075" t="s">
        <v>235</v>
      </c>
      <c r="E4075" s="2" t="s">
        <v>248</v>
      </c>
      <c r="F4075" t="s">
        <v>8823</v>
      </c>
      <c r="G4075" s="6" t="s">
        <v>8823</v>
      </c>
      <c r="H4075" t="s">
        <v>422</v>
      </c>
      <c r="I4075" t="s">
        <v>21</v>
      </c>
      <c r="J4075" t="s">
        <v>22</v>
      </c>
      <c r="K4075" s="6" t="s">
        <v>22</v>
      </c>
      <c r="L4075" t="s">
        <v>1836</v>
      </c>
      <c r="M4075" s="6" t="s">
        <v>1836</v>
      </c>
      <c r="N4075">
        <v>57</v>
      </c>
      <c r="O4075" t="s">
        <v>24</v>
      </c>
      <c r="P4075" s="6" t="s">
        <v>24</v>
      </c>
      <c r="Q4075" t="s">
        <v>8813</v>
      </c>
      <c r="R4075" t="s">
        <v>8235</v>
      </c>
      <c r="S4075" s="6" t="s">
        <v>8235</v>
      </c>
      <c r="T4075" t="s">
        <v>22979</v>
      </c>
      <c r="U4075" s="6" t="s">
        <v>22979</v>
      </c>
      <c r="V4075" s="13" t="s">
        <v>25986</v>
      </c>
      <c r="W4075" t="s">
        <v>26</v>
      </c>
      <c r="X4075" s="6" t="s">
        <v>25507</v>
      </c>
      <c r="Y4075" t="s">
        <v>8824</v>
      </c>
      <c r="Z4075" s="3" t="s">
        <v>8825</v>
      </c>
    </row>
    <row r="4076" spans="1:26" ht="15" customHeight="1" x14ac:dyDescent="0.25">
      <c r="A4076">
        <v>1528</v>
      </c>
      <c r="B4076" s="2" t="s">
        <v>494</v>
      </c>
      <c r="C4076" s="2" t="s">
        <v>92</v>
      </c>
      <c r="D4076" t="s">
        <v>10347</v>
      </c>
      <c r="E4076" s="2" t="s">
        <v>371</v>
      </c>
      <c r="F4076" t="s">
        <v>4218</v>
      </c>
      <c r="G4076" s="6" t="s">
        <v>4218</v>
      </c>
      <c r="H4076" t="s">
        <v>422</v>
      </c>
      <c r="I4076" t="s">
        <v>21</v>
      </c>
      <c r="J4076" t="s">
        <v>367</v>
      </c>
      <c r="K4076" s="6" t="s">
        <v>367</v>
      </c>
      <c r="L4076" t="s">
        <v>10348</v>
      </c>
      <c r="M4076" s="6" t="s">
        <v>10348</v>
      </c>
      <c r="N4076">
        <v>83</v>
      </c>
      <c r="O4076" t="s">
        <v>132</v>
      </c>
      <c r="P4076" s="6" t="s">
        <v>132</v>
      </c>
      <c r="Q4076" t="s">
        <v>10349</v>
      </c>
      <c r="R4076" t="s">
        <v>7835</v>
      </c>
      <c r="S4076" s="6" t="s">
        <v>7835</v>
      </c>
      <c r="T4076" t="s">
        <v>22877</v>
      </c>
      <c r="U4076" s="6" t="s">
        <v>22877</v>
      </c>
      <c r="W4076" t="s">
        <v>53</v>
      </c>
      <c r="X4076" s="6" t="s">
        <v>25506</v>
      </c>
      <c r="Y4076" t="s">
        <v>10350</v>
      </c>
      <c r="Z4076" t="s">
        <v>10351</v>
      </c>
    </row>
    <row r="4077" spans="1:26" ht="15" customHeight="1" x14ac:dyDescent="0.25">
      <c r="A4077">
        <v>1850</v>
      </c>
      <c r="B4077" s="2" t="s">
        <v>462</v>
      </c>
      <c r="C4077" s="2" t="s">
        <v>442</v>
      </c>
      <c r="D4077" t="s">
        <v>4217</v>
      </c>
      <c r="E4077" s="2" t="s">
        <v>691</v>
      </c>
      <c r="F4077" t="s">
        <v>4218</v>
      </c>
      <c r="G4077" s="6" t="s">
        <v>4218</v>
      </c>
      <c r="H4077" t="s">
        <v>140</v>
      </c>
      <c r="I4077" t="s">
        <v>21</v>
      </c>
      <c r="J4077" t="s">
        <v>120</v>
      </c>
      <c r="K4077" s="6" t="s">
        <v>120</v>
      </c>
      <c r="L4077" t="s">
        <v>4219</v>
      </c>
      <c r="M4077" s="6" t="s">
        <v>4219</v>
      </c>
      <c r="N4077">
        <v>203</v>
      </c>
      <c r="O4077" t="s">
        <v>24</v>
      </c>
      <c r="P4077" s="6" t="s">
        <v>24</v>
      </c>
      <c r="Q4077" t="s">
        <v>4220</v>
      </c>
      <c r="R4077" t="s">
        <v>3837</v>
      </c>
      <c r="S4077" s="6" t="s">
        <v>3837</v>
      </c>
      <c r="T4077" t="s">
        <v>22989</v>
      </c>
      <c r="U4077" s="6" t="s">
        <v>23342</v>
      </c>
      <c r="W4077" t="s">
        <v>53</v>
      </c>
      <c r="X4077" s="6" t="s">
        <v>25506</v>
      </c>
      <c r="Y4077" t="s">
        <v>4221</v>
      </c>
      <c r="Z4077" t="s">
        <v>4222</v>
      </c>
    </row>
    <row r="4078" spans="1:26" ht="15" customHeight="1" x14ac:dyDescent="0.25">
      <c r="A4078">
        <v>6880</v>
      </c>
      <c r="B4078" s="2" t="s">
        <v>12689</v>
      </c>
      <c r="C4078" s="2" t="s">
        <v>14619</v>
      </c>
      <c r="D4078" t="s">
        <v>2286</v>
      </c>
      <c r="E4078" s="2" t="s">
        <v>12909</v>
      </c>
      <c r="F4078" t="s">
        <v>2853</v>
      </c>
      <c r="G4078" s="6" t="s">
        <v>2853</v>
      </c>
      <c r="I4078" t="s">
        <v>21</v>
      </c>
      <c r="J4078" t="s">
        <v>120</v>
      </c>
      <c r="K4078" s="6" t="s">
        <v>120</v>
      </c>
      <c r="L4078" t="s">
        <v>15410</v>
      </c>
      <c r="M4078" s="6" t="s">
        <v>15410</v>
      </c>
      <c r="N4078">
        <v>203</v>
      </c>
      <c r="O4078" t="s">
        <v>535</v>
      </c>
      <c r="P4078" s="6" t="s">
        <v>535</v>
      </c>
      <c r="Q4078" t="s">
        <v>15411</v>
      </c>
      <c r="R4078" t="s">
        <v>23688</v>
      </c>
      <c r="S4078" s="6" t="s">
        <v>23688</v>
      </c>
      <c r="T4078" t="s">
        <v>22989</v>
      </c>
      <c r="U4078" s="6" t="s">
        <v>23342</v>
      </c>
      <c r="W4078" t="s">
        <v>53</v>
      </c>
      <c r="X4078" s="6" t="s">
        <v>25506</v>
      </c>
      <c r="Y4078" t="s">
        <v>15412</v>
      </c>
      <c r="Z4078" t="s">
        <v>15413</v>
      </c>
    </row>
    <row r="4079" spans="1:26" ht="15" customHeight="1" x14ac:dyDescent="0.25">
      <c r="A4079">
        <v>3143</v>
      </c>
      <c r="B4079" s="2" t="s">
        <v>901</v>
      </c>
      <c r="C4079" s="2" t="s">
        <v>99</v>
      </c>
      <c r="D4079" t="s">
        <v>2852</v>
      </c>
      <c r="E4079" s="2" t="s">
        <v>903</v>
      </c>
      <c r="F4079" t="s">
        <v>2853</v>
      </c>
      <c r="G4079" s="6" t="s">
        <v>2853</v>
      </c>
      <c r="I4079" t="s">
        <v>21</v>
      </c>
      <c r="J4079" t="s">
        <v>176</v>
      </c>
      <c r="K4079" s="6" t="s">
        <v>176</v>
      </c>
      <c r="L4079" t="s">
        <v>2854</v>
      </c>
      <c r="M4079" s="6" t="s">
        <v>2854</v>
      </c>
      <c r="N4079">
        <v>260</v>
      </c>
      <c r="O4079" t="s">
        <v>122</v>
      </c>
      <c r="P4079" s="6" t="s">
        <v>122</v>
      </c>
      <c r="Q4079" t="s">
        <v>2855</v>
      </c>
      <c r="R4079" t="s">
        <v>23136</v>
      </c>
      <c r="S4079" s="6" t="s">
        <v>23136</v>
      </c>
      <c r="T4079" t="s">
        <v>23448</v>
      </c>
      <c r="U4079" s="6" t="s">
        <v>23448</v>
      </c>
      <c r="W4079" t="s">
        <v>53</v>
      </c>
      <c r="X4079" s="6" t="s">
        <v>25506</v>
      </c>
      <c r="Y4079" t="s">
        <v>2856</v>
      </c>
      <c r="Z4079" t="s">
        <v>2857</v>
      </c>
    </row>
    <row r="4080" spans="1:26" ht="15" customHeight="1" x14ac:dyDescent="0.25">
      <c r="A4080">
        <v>610</v>
      </c>
      <c r="B4080" s="2" t="s">
        <v>1912</v>
      </c>
      <c r="C4080" s="2" t="s">
        <v>1889</v>
      </c>
      <c r="D4080" t="s">
        <v>3063</v>
      </c>
      <c r="E4080" s="2" t="s">
        <v>2724</v>
      </c>
      <c r="F4080" t="s">
        <v>2853</v>
      </c>
      <c r="G4080" s="6" t="s">
        <v>2853</v>
      </c>
      <c r="I4080" t="s">
        <v>21</v>
      </c>
      <c r="J4080" t="s">
        <v>176</v>
      </c>
      <c r="K4080" s="6" t="s">
        <v>176</v>
      </c>
      <c r="L4080" t="s">
        <v>2854</v>
      </c>
      <c r="M4080" s="6" t="s">
        <v>2854</v>
      </c>
      <c r="N4080">
        <v>260</v>
      </c>
      <c r="O4080" t="s">
        <v>24</v>
      </c>
      <c r="P4080" s="6" t="s">
        <v>24</v>
      </c>
      <c r="Q4080" t="s">
        <v>3064</v>
      </c>
      <c r="R4080" t="s">
        <v>23136</v>
      </c>
      <c r="S4080" s="6" t="s">
        <v>23136</v>
      </c>
      <c r="T4080" t="s">
        <v>25277</v>
      </c>
      <c r="U4080" s="6" t="s">
        <v>25277</v>
      </c>
      <c r="W4080" t="s">
        <v>53</v>
      </c>
      <c r="X4080" s="6" t="s">
        <v>25506</v>
      </c>
      <c r="Y4080" t="s">
        <v>3065</v>
      </c>
      <c r="Z4080" t="s">
        <v>3066</v>
      </c>
    </row>
    <row r="4081" spans="1:26" ht="15" customHeight="1" x14ac:dyDescent="0.25">
      <c r="A4081">
        <v>6281</v>
      </c>
      <c r="B4081" s="2" t="s">
        <v>12488</v>
      </c>
      <c r="C4081" s="2" t="s">
        <v>12871</v>
      </c>
      <c r="D4081" t="s">
        <v>148</v>
      </c>
      <c r="E4081" s="2" t="s">
        <v>12884</v>
      </c>
      <c r="F4081" t="s">
        <v>5323</v>
      </c>
      <c r="G4081" s="6" t="s">
        <v>5323</v>
      </c>
      <c r="H4081" t="s">
        <v>18363</v>
      </c>
      <c r="I4081" t="s">
        <v>21</v>
      </c>
      <c r="J4081" t="s">
        <v>22</v>
      </c>
      <c r="K4081" s="6" t="s">
        <v>22</v>
      </c>
      <c r="L4081" t="s">
        <v>169</v>
      </c>
      <c r="M4081" s="6" t="s">
        <v>169</v>
      </c>
      <c r="N4081">
        <v>43</v>
      </c>
      <c r="O4081" t="s">
        <v>24</v>
      </c>
      <c r="P4081" s="6" t="s">
        <v>24</v>
      </c>
      <c r="Q4081" t="s">
        <v>18364</v>
      </c>
      <c r="R4081" t="s">
        <v>7504</v>
      </c>
      <c r="S4081" s="6" t="s">
        <v>24330</v>
      </c>
      <c r="T4081" t="s">
        <v>24156</v>
      </c>
      <c r="U4081" s="6" t="s">
        <v>24156</v>
      </c>
      <c r="W4081" t="s">
        <v>26</v>
      </c>
      <c r="X4081" s="6" t="s">
        <v>25507</v>
      </c>
      <c r="Y4081" t="s">
        <v>18365</v>
      </c>
      <c r="Z4081" t="s">
        <v>18366</v>
      </c>
    </row>
    <row r="4082" spans="1:26" ht="15" customHeight="1" x14ac:dyDescent="0.25">
      <c r="A4082">
        <v>6529</v>
      </c>
      <c r="B4082" s="2" t="s">
        <v>12517</v>
      </c>
      <c r="C4082" s="2" t="s">
        <v>13604</v>
      </c>
      <c r="D4082" t="s">
        <v>106</v>
      </c>
      <c r="E4082" s="2" t="s">
        <v>12519</v>
      </c>
      <c r="F4082" t="s">
        <v>5323</v>
      </c>
      <c r="G4082" s="6" t="s">
        <v>5323</v>
      </c>
      <c r="H4082" t="s">
        <v>422</v>
      </c>
      <c r="I4082" t="s">
        <v>21</v>
      </c>
      <c r="J4082" t="s">
        <v>22</v>
      </c>
      <c r="K4082" s="6" t="s">
        <v>22</v>
      </c>
      <c r="L4082" t="s">
        <v>204</v>
      </c>
      <c r="M4082" s="6" t="s">
        <v>204</v>
      </c>
      <c r="N4082">
        <v>50</v>
      </c>
      <c r="O4082" t="s">
        <v>88</v>
      </c>
      <c r="P4082" s="6" t="s">
        <v>88</v>
      </c>
      <c r="Q4082" t="s">
        <v>21773</v>
      </c>
      <c r="R4082" t="s">
        <v>24906</v>
      </c>
      <c r="S4082" s="6" t="s">
        <v>24906</v>
      </c>
      <c r="T4082" t="s">
        <v>23163</v>
      </c>
      <c r="U4082" s="6" t="s">
        <v>23163</v>
      </c>
      <c r="W4082" t="s">
        <v>26</v>
      </c>
      <c r="X4082" s="6" t="s">
        <v>25507</v>
      </c>
      <c r="Y4082" t="s">
        <v>21774</v>
      </c>
      <c r="Z4082" t="s">
        <v>21775</v>
      </c>
    </row>
    <row r="4083" spans="1:26" ht="15" customHeight="1" x14ac:dyDescent="0.25">
      <c r="A4083">
        <v>4126</v>
      </c>
      <c r="B4083" s="2" t="s">
        <v>12089</v>
      </c>
      <c r="C4083" s="2" t="s">
        <v>12136</v>
      </c>
      <c r="D4083" t="s">
        <v>295</v>
      </c>
      <c r="E4083" s="2" t="s">
        <v>12090</v>
      </c>
      <c r="F4083" t="s">
        <v>5323</v>
      </c>
      <c r="G4083" s="6" t="s">
        <v>5323</v>
      </c>
      <c r="H4083" t="s">
        <v>3758</v>
      </c>
      <c r="I4083" t="s">
        <v>21</v>
      </c>
      <c r="J4083" t="s">
        <v>22</v>
      </c>
      <c r="K4083" s="6" t="s">
        <v>22</v>
      </c>
      <c r="L4083" t="s">
        <v>204</v>
      </c>
      <c r="M4083" s="6" t="s">
        <v>204</v>
      </c>
      <c r="N4083">
        <v>13</v>
      </c>
      <c r="O4083" t="s">
        <v>24</v>
      </c>
      <c r="P4083" s="6" t="s">
        <v>24</v>
      </c>
      <c r="Q4083" t="s">
        <v>7340</v>
      </c>
      <c r="R4083" t="s">
        <v>4583</v>
      </c>
      <c r="S4083" s="6" t="s">
        <v>4583</v>
      </c>
      <c r="T4083" t="s">
        <v>23762</v>
      </c>
      <c r="U4083" s="6" t="s">
        <v>23762</v>
      </c>
      <c r="W4083" t="s">
        <v>26</v>
      </c>
      <c r="X4083" s="6" t="s">
        <v>25507</v>
      </c>
      <c r="Y4083" t="s">
        <v>16990</v>
      </c>
      <c r="Z4083" t="s">
        <v>16991</v>
      </c>
    </row>
    <row r="4084" spans="1:26" ht="15" customHeight="1" x14ac:dyDescent="0.25">
      <c r="A4084">
        <v>664</v>
      </c>
      <c r="B4084" s="2" t="s">
        <v>277</v>
      </c>
      <c r="C4084" s="2" t="s">
        <v>608</v>
      </c>
      <c r="D4084" t="s">
        <v>1228</v>
      </c>
      <c r="E4084" s="2" t="s">
        <v>279</v>
      </c>
      <c r="F4084" t="s">
        <v>5323</v>
      </c>
      <c r="G4084" s="6" t="s">
        <v>5323</v>
      </c>
      <c r="H4084" t="s">
        <v>668</v>
      </c>
      <c r="I4084" t="s">
        <v>21</v>
      </c>
      <c r="J4084" t="s">
        <v>22</v>
      </c>
      <c r="K4084" s="6" t="s">
        <v>22</v>
      </c>
      <c r="L4084" t="s">
        <v>10666</v>
      </c>
      <c r="M4084" s="6" t="s">
        <v>10666</v>
      </c>
      <c r="N4084">
        <v>23</v>
      </c>
      <c r="O4084" t="s">
        <v>24</v>
      </c>
      <c r="P4084" s="6" t="s">
        <v>24</v>
      </c>
      <c r="Q4084" t="s">
        <v>10667</v>
      </c>
      <c r="R4084" t="s">
        <v>7835</v>
      </c>
      <c r="S4084" s="6" t="s">
        <v>7835</v>
      </c>
      <c r="T4084" t="s">
        <v>24081</v>
      </c>
      <c r="U4084" s="6" t="s">
        <v>24081</v>
      </c>
      <c r="W4084" t="s">
        <v>26</v>
      </c>
      <c r="X4084" s="6" t="s">
        <v>25507</v>
      </c>
      <c r="Y4084" t="s">
        <v>10668</v>
      </c>
      <c r="Z4084" t="s">
        <v>10669</v>
      </c>
    </row>
    <row r="4085" spans="1:26" ht="15" customHeight="1" x14ac:dyDescent="0.25">
      <c r="A4085">
        <v>3339</v>
      </c>
      <c r="B4085" s="2" t="s">
        <v>2059</v>
      </c>
      <c r="C4085" s="2" t="s">
        <v>5564</v>
      </c>
      <c r="D4085" t="s">
        <v>257</v>
      </c>
      <c r="E4085" s="2" t="s">
        <v>780</v>
      </c>
      <c r="F4085" t="s">
        <v>5323</v>
      </c>
      <c r="G4085" s="6" t="s">
        <v>5323</v>
      </c>
      <c r="H4085" t="s">
        <v>603</v>
      </c>
      <c r="I4085" t="s">
        <v>21</v>
      </c>
      <c r="J4085" t="s">
        <v>5072</v>
      </c>
      <c r="K4085" s="6" t="s">
        <v>22</v>
      </c>
      <c r="L4085" t="s">
        <v>5073</v>
      </c>
      <c r="M4085" s="6" t="s">
        <v>5073</v>
      </c>
      <c r="N4085">
        <v>33</v>
      </c>
      <c r="O4085" t="s">
        <v>2062</v>
      </c>
      <c r="P4085" s="6" t="s">
        <v>2062</v>
      </c>
      <c r="Q4085" t="s">
        <v>5565</v>
      </c>
      <c r="R4085" t="s">
        <v>4583</v>
      </c>
      <c r="S4085" s="6" t="s">
        <v>4583</v>
      </c>
      <c r="T4085" t="s">
        <v>23926</v>
      </c>
      <c r="U4085" s="6" t="s">
        <v>23923</v>
      </c>
      <c r="W4085" t="s">
        <v>26</v>
      </c>
      <c r="X4085" s="6" t="s">
        <v>25507</v>
      </c>
      <c r="Y4085" t="s">
        <v>5566</v>
      </c>
      <c r="Z4085" t="s">
        <v>5567</v>
      </c>
    </row>
    <row r="4086" spans="1:26" ht="15" customHeight="1" x14ac:dyDescent="0.25">
      <c r="A4086">
        <v>4839</v>
      </c>
      <c r="B4086" s="2" t="s">
        <v>12046</v>
      </c>
      <c r="C4086" s="2" t="s">
        <v>12238</v>
      </c>
      <c r="D4086" t="s">
        <v>1014</v>
      </c>
      <c r="E4086" s="2" t="s">
        <v>12046</v>
      </c>
      <c r="F4086" t="s">
        <v>5323</v>
      </c>
      <c r="G4086" s="6" t="s">
        <v>5323</v>
      </c>
      <c r="H4086" t="s">
        <v>150</v>
      </c>
      <c r="I4086" t="s">
        <v>21</v>
      </c>
      <c r="J4086" t="s">
        <v>22</v>
      </c>
      <c r="K4086" s="6" t="s">
        <v>22</v>
      </c>
      <c r="L4086" t="s">
        <v>5055</v>
      </c>
      <c r="M4086" s="6" t="s">
        <v>5055</v>
      </c>
      <c r="N4086">
        <v>23</v>
      </c>
      <c r="O4086" t="s">
        <v>959</v>
      </c>
      <c r="P4086" s="6" t="s">
        <v>959</v>
      </c>
      <c r="Q4086" t="s">
        <v>17142</v>
      </c>
      <c r="R4086" t="s">
        <v>4583</v>
      </c>
      <c r="S4086" s="6" t="s">
        <v>4583</v>
      </c>
      <c r="T4086" t="s">
        <v>24217</v>
      </c>
      <c r="U4086" s="6" t="s">
        <v>24217</v>
      </c>
      <c r="W4086" t="s">
        <v>26</v>
      </c>
      <c r="X4086" s="6" t="s">
        <v>25507</v>
      </c>
      <c r="Y4086" t="s">
        <v>17143</v>
      </c>
      <c r="Z4086" t="s">
        <v>17144</v>
      </c>
    </row>
    <row r="4087" spans="1:26" ht="15" customHeight="1" x14ac:dyDescent="0.25">
      <c r="A4087">
        <v>331</v>
      </c>
      <c r="B4087" s="2" t="s">
        <v>673</v>
      </c>
      <c r="C4087" s="2" t="s">
        <v>600</v>
      </c>
      <c r="D4087" t="s">
        <v>859</v>
      </c>
      <c r="E4087" s="2" t="s">
        <v>636</v>
      </c>
      <c r="F4087" t="s">
        <v>5323</v>
      </c>
      <c r="G4087" s="6" t="s">
        <v>5323</v>
      </c>
      <c r="H4087" t="s">
        <v>5556</v>
      </c>
      <c r="I4087" t="s">
        <v>21</v>
      </c>
      <c r="J4087" t="s">
        <v>22</v>
      </c>
      <c r="K4087" s="6" t="s">
        <v>22</v>
      </c>
      <c r="L4087" t="s">
        <v>651</v>
      </c>
      <c r="M4087" s="6" t="s">
        <v>101</v>
      </c>
      <c r="N4087">
        <v>33</v>
      </c>
      <c r="O4087" t="s">
        <v>24</v>
      </c>
      <c r="P4087" s="6" t="s">
        <v>24</v>
      </c>
      <c r="Q4087" t="s">
        <v>5557</v>
      </c>
      <c r="R4087" t="s">
        <v>4583</v>
      </c>
      <c r="S4087" s="6" t="s">
        <v>4583</v>
      </c>
      <c r="T4087" t="s">
        <v>23924</v>
      </c>
      <c r="U4087" s="6" t="s">
        <v>23923</v>
      </c>
      <c r="W4087" t="s">
        <v>26</v>
      </c>
      <c r="X4087" s="6" t="s">
        <v>25507</v>
      </c>
      <c r="Y4087" t="s">
        <v>5558</v>
      </c>
      <c r="Z4087" t="s">
        <v>5559</v>
      </c>
    </row>
    <row r="4088" spans="1:26" ht="15" customHeight="1" x14ac:dyDescent="0.25">
      <c r="A4088">
        <v>4880</v>
      </c>
      <c r="B4088" s="2" t="s">
        <v>11996</v>
      </c>
      <c r="C4088" s="2" t="s">
        <v>12238</v>
      </c>
      <c r="D4088" t="s">
        <v>257</v>
      </c>
      <c r="E4088" s="2" t="s">
        <v>12309</v>
      </c>
      <c r="F4088" t="s">
        <v>5323</v>
      </c>
      <c r="G4088" s="6" t="s">
        <v>5323</v>
      </c>
      <c r="H4088" t="s">
        <v>603</v>
      </c>
      <c r="I4088" t="s">
        <v>21</v>
      </c>
      <c r="J4088" t="s">
        <v>22</v>
      </c>
      <c r="K4088" s="6" t="s">
        <v>22</v>
      </c>
      <c r="L4088" t="s">
        <v>651</v>
      </c>
      <c r="M4088" s="6" t="s">
        <v>101</v>
      </c>
      <c r="N4088">
        <v>33</v>
      </c>
      <c r="O4088" t="s">
        <v>24</v>
      </c>
      <c r="P4088" s="6" t="s">
        <v>24</v>
      </c>
      <c r="Q4088" t="s">
        <v>5565</v>
      </c>
      <c r="R4088" t="s">
        <v>4583</v>
      </c>
      <c r="S4088" s="6" t="s">
        <v>4583</v>
      </c>
      <c r="T4088" t="s">
        <v>23926</v>
      </c>
      <c r="U4088" s="6" t="s">
        <v>23923</v>
      </c>
      <c r="W4088" t="s">
        <v>26</v>
      </c>
      <c r="X4088" s="6" t="s">
        <v>25507</v>
      </c>
      <c r="Y4088" t="s">
        <v>16348</v>
      </c>
      <c r="Z4088" t="s">
        <v>16349</v>
      </c>
    </row>
    <row r="4089" spans="1:26" ht="15" customHeight="1" x14ac:dyDescent="0.25">
      <c r="A4089">
        <v>6771</v>
      </c>
      <c r="B4089" s="2" t="s">
        <v>12788</v>
      </c>
      <c r="C4089" s="2" t="s">
        <v>12489</v>
      </c>
      <c r="D4089" t="s">
        <v>1077</v>
      </c>
      <c r="E4089" s="2" t="s">
        <v>12914</v>
      </c>
      <c r="F4089" t="s">
        <v>5323</v>
      </c>
      <c r="G4089" s="6" t="s">
        <v>5323</v>
      </c>
      <c r="H4089" t="s">
        <v>17265</v>
      </c>
      <c r="I4089" t="s">
        <v>21</v>
      </c>
      <c r="J4089" t="s">
        <v>22</v>
      </c>
      <c r="K4089" s="6" t="s">
        <v>22</v>
      </c>
      <c r="L4089" t="s">
        <v>17266</v>
      </c>
      <c r="M4089" s="6" t="s">
        <v>25701</v>
      </c>
      <c r="N4089">
        <v>33</v>
      </c>
      <c r="O4089" t="s">
        <v>12916</v>
      </c>
      <c r="P4089" s="6" t="s">
        <v>12916</v>
      </c>
      <c r="Q4089" t="s">
        <v>17267</v>
      </c>
      <c r="R4089" t="s">
        <v>5073</v>
      </c>
      <c r="S4089" s="6" t="s">
        <v>5073</v>
      </c>
      <c r="T4089" t="s">
        <v>24247</v>
      </c>
      <c r="U4089" s="6" t="s">
        <v>23923</v>
      </c>
      <c r="W4089" t="s">
        <v>26</v>
      </c>
      <c r="X4089" s="6" t="s">
        <v>25507</v>
      </c>
      <c r="Y4089" t="s">
        <v>17268</v>
      </c>
      <c r="Z4089" t="s">
        <v>17269</v>
      </c>
    </row>
    <row r="4090" spans="1:26" ht="15" customHeight="1" x14ac:dyDescent="0.25">
      <c r="A4090">
        <v>6873</v>
      </c>
      <c r="B4090" s="2" t="s">
        <v>13561</v>
      </c>
      <c r="C4090" s="2" t="s">
        <v>12653</v>
      </c>
      <c r="D4090" t="s">
        <v>13861</v>
      </c>
      <c r="E4090" s="2" t="s">
        <v>13182</v>
      </c>
      <c r="F4090" t="s">
        <v>5323</v>
      </c>
      <c r="G4090" s="6" t="s">
        <v>5323</v>
      </c>
      <c r="I4090" t="s">
        <v>21</v>
      </c>
      <c r="J4090" t="s">
        <v>22</v>
      </c>
      <c r="K4090" s="6" t="s">
        <v>22</v>
      </c>
      <c r="L4090" t="s">
        <v>1863</v>
      </c>
      <c r="M4090" s="6" t="s">
        <v>1863</v>
      </c>
      <c r="N4090">
        <v>38</v>
      </c>
      <c r="O4090" t="s">
        <v>959</v>
      </c>
      <c r="P4090" s="6" t="s">
        <v>959</v>
      </c>
      <c r="Q4090" t="s">
        <v>18053</v>
      </c>
      <c r="R4090" t="s">
        <v>7504</v>
      </c>
      <c r="S4090" s="6" t="s">
        <v>24330</v>
      </c>
      <c r="T4090" t="s">
        <v>23137</v>
      </c>
      <c r="U4090" s="6" t="s">
        <v>23137</v>
      </c>
      <c r="W4090" t="s">
        <v>26</v>
      </c>
      <c r="X4090" s="6" t="s">
        <v>25507</v>
      </c>
      <c r="Y4090" t="s">
        <v>18054</v>
      </c>
      <c r="Z4090" t="s">
        <v>18055</v>
      </c>
    </row>
    <row r="4091" spans="1:26" ht="15" customHeight="1" x14ac:dyDescent="0.25">
      <c r="A4091">
        <v>4195</v>
      </c>
      <c r="B4091" s="2" t="s">
        <v>13008</v>
      </c>
      <c r="C4091" s="2" t="s">
        <v>12002</v>
      </c>
      <c r="D4091" t="s">
        <v>859</v>
      </c>
      <c r="E4091" s="2" t="s">
        <v>13061</v>
      </c>
      <c r="F4091" t="s">
        <v>5323</v>
      </c>
      <c r="G4091" s="6" t="s">
        <v>5323</v>
      </c>
      <c r="H4091" t="s">
        <v>16345</v>
      </c>
      <c r="I4091" t="s">
        <v>21</v>
      </c>
      <c r="J4091" t="s">
        <v>22</v>
      </c>
      <c r="K4091" s="6" t="s">
        <v>22</v>
      </c>
      <c r="L4091" t="s">
        <v>101</v>
      </c>
      <c r="M4091" s="6" t="s">
        <v>101</v>
      </c>
      <c r="N4091">
        <v>33</v>
      </c>
      <c r="O4091" t="s">
        <v>24</v>
      </c>
      <c r="P4091" s="6" t="s">
        <v>24</v>
      </c>
      <c r="Q4091" t="s">
        <v>5553</v>
      </c>
      <c r="R4091" t="s">
        <v>4583</v>
      </c>
      <c r="S4091" s="6" t="s">
        <v>4583</v>
      </c>
      <c r="T4091" t="s">
        <v>23923</v>
      </c>
      <c r="U4091" s="6" t="s">
        <v>23923</v>
      </c>
      <c r="W4091" t="s">
        <v>26</v>
      </c>
      <c r="X4091" s="6" t="s">
        <v>25507</v>
      </c>
      <c r="Y4091" t="s">
        <v>16346</v>
      </c>
      <c r="Z4091" t="s">
        <v>16347</v>
      </c>
    </row>
    <row r="4092" spans="1:26" ht="15" customHeight="1" x14ac:dyDescent="0.25">
      <c r="A4092">
        <v>5352</v>
      </c>
      <c r="B4092" s="2" t="s">
        <v>12771</v>
      </c>
      <c r="C4092" s="2" t="s">
        <v>12528</v>
      </c>
      <c r="D4092" t="s">
        <v>12920</v>
      </c>
      <c r="E4092" s="2" t="s">
        <v>12127</v>
      </c>
      <c r="F4092" t="s">
        <v>5323</v>
      </c>
      <c r="G4092" s="6" t="s">
        <v>5323</v>
      </c>
      <c r="H4092" t="s">
        <v>603</v>
      </c>
      <c r="I4092" t="s">
        <v>21</v>
      </c>
      <c r="J4092" t="s">
        <v>22</v>
      </c>
      <c r="K4092" s="6" t="s">
        <v>22</v>
      </c>
      <c r="L4092" t="s">
        <v>3271</v>
      </c>
      <c r="M4092" s="6" t="s">
        <v>3271</v>
      </c>
      <c r="N4092">
        <v>24</v>
      </c>
      <c r="O4092" t="s">
        <v>12810</v>
      </c>
      <c r="P4092" s="6" t="s">
        <v>12810</v>
      </c>
      <c r="Q4092" t="s">
        <v>13847</v>
      </c>
      <c r="R4092" t="s">
        <v>23329</v>
      </c>
      <c r="S4092" s="6" t="s">
        <v>25638</v>
      </c>
      <c r="T4092" t="s">
        <v>22869</v>
      </c>
      <c r="U4092" s="6" t="s">
        <v>22869</v>
      </c>
      <c r="W4092" t="s">
        <v>26</v>
      </c>
      <c r="X4092" s="6" t="s">
        <v>25507</v>
      </c>
      <c r="Y4092" t="s">
        <v>13848</v>
      </c>
      <c r="Z4092" t="s">
        <v>13849</v>
      </c>
    </row>
    <row r="4093" spans="1:26" ht="15" customHeight="1" x14ac:dyDescent="0.25">
      <c r="A4093">
        <v>180</v>
      </c>
      <c r="B4093" s="2" t="s">
        <v>1238</v>
      </c>
      <c r="C4093" s="2" t="s">
        <v>2871</v>
      </c>
      <c r="D4093" t="s">
        <v>675</v>
      </c>
      <c r="E4093" s="2" t="s">
        <v>485</v>
      </c>
      <c r="F4093" t="s">
        <v>5323</v>
      </c>
      <c r="G4093" s="6" t="s">
        <v>5323</v>
      </c>
      <c r="H4093" t="s">
        <v>108</v>
      </c>
      <c r="I4093" t="s">
        <v>21</v>
      </c>
      <c r="J4093" t="s">
        <v>22</v>
      </c>
      <c r="K4093" s="6" t="s">
        <v>22</v>
      </c>
      <c r="L4093" t="s">
        <v>1963</v>
      </c>
      <c r="M4093" s="6" t="s">
        <v>6192</v>
      </c>
      <c r="N4093">
        <v>11</v>
      </c>
      <c r="O4093" t="s">
        <v>24</v>
      </c>
      <c r="P4093" s="6" t="s">
        <v>24</v>
      </c>
      <c r="Q4093" t="s">
        <v>6188</v>
      </c>
      <c r="R4093" t="s">
        <v>4583</v>
      </c>
      <c r="S4093" s="6" t="s">
        <v>4583</v>
      </c>
      <c r="T4093" t="s">
        <v>23139</v>
      </c>
      <c r="U4093" s="6" t="s">
        <v>23139</v>
      </c>
      <c r="W4093" t="s">
        <v>26</v>
      </c>
      <c r="X4093" s="6" t="s">
        <v>25507</v>
      </c>
      <c r="Y4093" t="s">
        <v>6189</v>
      </c>
      <c r="Z4093" t="s">
        <v>6190</v>
      </c>
    </row>
    <row r="4094" spans="1:26" ht="15" customHeight="1" x14ac:dyDescent="0.25">
      <c r="A4094">
        <v>5608</v>
      </c>
      <c r="B4094" s="2" t="s">
        <v>12462</v>
      </c>
      <c r="C4094" s="2" t="s">
        <v>12591</v>
      </c>
      <c r="D4094" t="s">
        <v>859</v>
      </c>
      <c r="E4094" s="2" t="s">
        <v>13302</v>
      </c>
      <c r="F4094" t="s">
        <v>5323</v>
      </c>
      <c r="G4094" s="6" t="s">
        <v>5323</v>
      </c>
      <c r="H4094" t="s">
        <v>422</v>
      </c>
      <c r="I4094" t="s">
        <v>21</v>
      </c>
      <c r="J4094" t="s">
        <v>22</v>
      </c>
      <c r="K4094" s="6" t="s">
        <v>22</v>
      </c>
      <c r="L4094" t="s">
        <v>3174</v>
      </c>
      <c r="M4094" s="6" t="s">
        <v>3174</v>
      </c>
      <c r="N4094">
        <v>41</v>
      </c>
      <c r="O4094" t="s">
        <v>24</v>
      </c>
      <c r="P4094" s="6" t="s">
        <v>24</v>
      </c>
      <c r="Q4094" t="s">
        <v>17362</v>
      </c>
      <c r="R4094" t="s">
        <v>5073</v>
      </c>
      <c r="S4094" s="6" t="s">
        <v>5073</v>
      </c>
      <c r="T4094" t="s">
        <v>24083</v>
      </c>
      <c r="U4094" s="6" t="s">
        <v>24083</v>
      </c>
      <c r="W4094" t="s">
        <v>26</v>
      </c>
      <c r="X4094" s="6" t="s">
        <v>25507</v>
      </c>
      <c r="Y4094" t="s">
        <v>17363</v>
      </c>
      <c r="Z4094" t="s">
        <v>17364</v>
      </c>
    </row>
    <row r="4095" spans="1:26" ht="15" customHeight="1" x14ac:dyDescent="0.25">
      <c r="A4095">
        <v>4971</v>
      </c>
      <c r="B4095" s="2" t="s">
        <v>12196</v>
      </c>
      <c r="C4095" s="2" t="s">
        <v>12309</v>
      </c>
      <c r="D4095" t="s">
        <v>148</v>
      </c>
      <c r="E4095" s="2" t="s">
        <v>12263</v>
      </c>
      <c r="F4095" t="s">
        <v>6370</v>
      </c>
      <c r="G4095" s="6" t="s">
        <v>6370</v>
      </c>
      <c r="I4095" t="s">
        <v>21</v>
      </c>
      <c r="J4095" t="s">
        <v>22</v>
      </c>
      <c r="K4095" s="6" t="s">
        <v>22</v>
      </c>
      <c r="L4095" t="s">
        <v>751</v>
      </c>
      <c r="M4095" s="6" t="s">
        <v>751</v>
      </c>
      <c r="N4095">
        <v>23</v>
      </c>
      <c r="O4095" t="s">
        <v>959</v>
      </c>
      <c r="P4095" s="6" t="s">
        <v>959</v>
      </c>
      <c r="Q4095" t="s">
        <v>18977</v>
      </c>
      <c r="R4095" t="s">
        <v>7954</v>
      </c>
      <c r="S4095" s="6" t="s">
        <v>7954</v>
      </c>
      <c r="T4095" t="s">
        <v>24413</v>
      </c>
      <c r="U4095" s="6" t="s">
        <v>25455</v>
      </c>
      <c r="W4095" t="s">
        <v>26</v>
      </c>
      <c r="X4095" s="6" t="s">
        <v>25507</v>
      </c>
      <c r="Y4095" t="s">
        <v>18978</v>
      </c>
      <c r="Z4095" t="s">
        <v>18979</v>
      </c>
    </row>
    <row r="4096" spans="1:26" ht="15" customHeight="1" x14ac:dyDescent="0.25">
      <c r="A4096">
        <v>167</v>
      </c>
      <c r="B4096" s="2" t="s">
        <v>485</v>
      </c>
      <c r="C4096" s="2" t="s">
        <v>930</v>
      </c>
      <c r="D4096" t="s">
        <v>295</v>
      </c>
      <c r="E4096" s="2" t="s">
        <v>488</v>
      </c>
      <c r="F4096" t="s">
        <v>6370</v>
      </c>
      <c r="G4096" s="6" t="s">
        <v>6370</v>
      </c>
      <c r="I4096" t="s">
        <v>21</v>
      </c>
      <c r="J4096" t="s">
        <v>22</v>
      </c>
      <c r="K4096" s="6" t="s">
        <v>22</v>
      </c>
      <c r="L4096" t="s">
        <v>169</v>
      </c>
      <c r="M4096" s="6" t="s">
        <v>169</v>
      </c>
      <c r="N4096">
        <v>43</v>
      </c>
      <c r="O4096" t="s">
        <v>24</v>
      </c>
      <c r="P4096" s="6" t="s">
        <v>24</v>
      </c>
      <c r="Q4096" t="s">
        <v>7337</v>
      </c>
      <c r="R4096" t="s">
        <v>4583</v>
      </c>
      <c r="S4096" s="6" t="s">
        <v>4583</v>
      </c>
      <c r="T4096" t="s">
        <v>24156</v>
      </c>
      <c r="U4096" s="6" t="s">
        <v>24156</v>
      </c>
      <c r="W4096" t="s">
        <v>26</v>
      </c>
      <c r="X4096" s="6" t="s">
        <v>25507</v>
      </c>
      <c r="Y4096" t="s">
        <v>7338</v>
      </c>
      <c r="Z4096" t="s">
        <v>7339</v>
      </c>
    </row>
    <row r="4097" spans="1:26" ht="15" customHeight="1" x14ac:dyDescent="0.25">
      <c r="A4097">
        <v>1052</v>
      </c>
      <c r="B4097" s="2" t="s">
        <v>951</v>
      </c>
      <c r="C4097" s="2" t="s">
        <v>849</v>
      </c>
      <c r="D4097" t="s">
        <v>41</v>
      </c>
      <c r="E4097" s="2" t="s">
        <v>540</v>
      </c>
      <c r="F4097" t="s">
        <v>6370</v>
      </c>
      <c r="G4097" s="6" t="s">
        <v>6370</v>
      </c>
      <c r="I4097" t="s">
        <v>21</v>
      </c>
      <c r="J4097" t="s">
        <v>22</v>
      </c>
      <c r="K4097" s="6" t="s">
        <v>22</v>
      </c>
      <c r="L4097" t="s">
        <v>204</v>
      </c>
      <c r="M4097" s="6" t="s">
        <v>204</v>
      </c>
      <c r="N4097">
        <v>43</v>
      </c>
      <c r="O4097" t="s">
        <v>224</v>
      </c>
      <c r="P4097" s="6" t="s">
        <v>224</v>
      </c>
      <c r="Q4097" t="s">
        <v>6371</v>
      </c>
      <c r="R4097" t="s">
        <v>4583</v>
      </c>
      <c r="S4097" s="6" t="s">
        <v>4583</v>
      </c>
      <c r="T4097" t="s">
        <v>24025</v>
      </c>
      <c r="U4097" s="6" t="s">
        <v>25554</v>
      </c>
      <c r="W4097" t="s">
        <v>26</v>
      </c>
      <c r="X4097" s="6" t="s">
        <v>25507</v>
      </c>
      <c r="Y4097" t="s">
        <v>6372</v>
      </c>
      <c r="Z4097" t="s">
        <v>6373</v>
      </c>
    </row>
    <row r="4098" spans="1:26" ht="15" customHeight="1" x14ac:dyDescent="0.25">
      <c r="A4098">
        <v>3852</v>
      </c>
      <c r="B4098" s="2" t="s">
        <v>12007</v>
      </c>
      <c r="C4098" s="2" t="s">
        <v>16192</v>
      </c>
      <c r="D4098" t="s">
        <v>921</v>
      </c>
      <c r="E4098" s="2" t="s">
        <v>12116</v>
      </c>
      <c r="F4098" t="s">
        <v>6370</v>
      </c>
      <c r="G4098" s="6" t="s">
        <v>6370</v>
      </c>
      <c r="I4098" t="s">
        <v>21</v>
      </c>
      <c r="J4098" t="s">
        <v>22</v>
      </c>
      <c r="K4098" s="6" t="s">
        <v>22</v>
      </c>
      <c r="L4098" t="s">
        <v>204</v>
      </c>
      <c r="M4098" s="6" t="s">
        <v>204</v>
      </c>
      <c r="N4098">
        <v>32</v>
      </c>
      <c r="O4098" t="s">
        <v>24</v>
      </c>
      <c r="P4098" s="6" t="s">
        <v>24</v>
      </c>
      <c r="Q4098" t="s">
        <v>17049</v>
      </c>
      <c r="R4098" t="s">
        <v>4583</v>
      </c>
      <c r="S4098" s="6" t="s">
        <v>4583</v>
      </c>
      <c r="T4098" t="s">
        <v>24186</v>
      </c>
      <c r="U4098" s="6" t="s">
        <v>24186</v>
      </c>
      <c r="W4098" t="s">
        <v>26</v>
      </c>
      <c r="X4098" s="6" t="s">
        <v>25507</v>
      </c>
      <c r="Y4098" t="s">
        <v>17050</v>
      </c>
      <c r="Z4098" t="s">
        <v>17051</v>
      </c>
    </row>
    <row r="4099" spans="1:26" ht="15" customHeight="1" x14ac:dyDescent="0.25">
      <c r="A4099">
        <v>1031</v>
      </c>
      <c r="B4099" s="2" t="s">
        <v>255</v>
      </c>
      <c r="C4099" s="2" t="s">
        <v>29</v>
      </c>
      <c r="D4099" t="s">
        <v>41</v>
      </c>
      <c r="E4099" s="2" t="s">
        <v>258</v>
      </c>
      <c r="F4099" t="s">
        <v>6370</v>
      </c>
      <c r="G4099" s="6" t="s">
        <v>6370</v>
      </c>
      <c r="I4099" t="s">
        <v>21</v>
      </c>
      <c r="J4099" t="s">
        <v>22</v>
      </c>
      <c r="K4099" s="6" t="s">
        <v>22</v>
      </c>
      <c r="L4099" t="s">
        <v>4270</v>
      </c>
      <c r="M4099" s="6" t="s">
        <v>4270</v>
      </c>
      <c r="N4099">
        <v>43</v>
      </c>
      <c r="O4099" t="s">
        <v>24</v>
      </c>
      <c r="P4099" s="6" t="s">
        <v>24</v>
      </c>
      <c r="Q4099" t="s">
        <v>7340</v>
      </c>
      <c r="R4099" t="s">
        <v>4583</v>
      </c>
      <c r="S4099" s="6" t="s">
        <v>4583</v>
      </c>
      <c r="T4099" t="s">
        <v>23762</v>
      </c>
      <c r="U4099" s="6" t="s">
        <v>23762</v>
      </c>
      <c r="W4099" t="s">
        <v>26</v>
      </c>
      <c r="X4099" s="6" t="s">
        <v>25507</v>
      </c>
      <c r="Y4099" t="s">
        <v>7343</v>
      </c>
      <c r="Z4099" t="s">
        <v>7344</v>
      </c>
    </row>
    <row r="4100" spans="1:26" ht="15" customHeight="1" x14ac:dyDescent="0.25">
      <c r="A4100">
        <v>3535</v>
      </c>
      <c r="B4100" s="2" t="s">
        <v>12206</v>
      </c>
      <c r="C4100" s="2" t="s">
        <v>561</v>
      </c>
      <c r="D4100" t="s">
        <v>1014</v>
      </c>
      <c r="E4100" s="2" t="s">
        <v>12207</v>
      </c>
      <c r="F4100" t="s">
        <v>6370</v>
      </c>
      <c r="G4100" s="6" t="s">
        <v>6370</v>
      </c>
      <c r="I4100" t="s">
        <v>21</v>
      </c>
      <c r="J4100" t="s">
        <v>22</v>
      </c>
      <c r="K4100" s="6" t="s">
        <v>22</v>
      </c>
      <c r="L4100" t="s">
        <v>11067</v>
      </c>
      <c r="M4100" s="6" t="s">
        <v>11067</v>
      </c>
      <c r="N4100">
        <v>21</v>
      </c>
      <c r="O4100" t="s">
        <v>24</v>
      </c>
      <c r="P4100" s="6" t="s">
        <v>24</v>
      </c>
      <c r="Q4100" t="s">
        <v>21901</v>
      </c>
      <c r="R4100" t="s">
        <v>23416</v>
      </c>
      <c r="S4100" s="6" t="s">
        <v>23416</v>
      </c>
      <c r="T4100" t="s">
        <v>24923</v>
      </c>
      <c r="U4100" s="6" t="s">
        <v>24923</v>
      </c>
      <c r="W4100" t="s">
        <v>26</v>
      </c>
      <c r="X4100" s="6" t="s">
        <v>25507</v>
      </c>
      <c r="Y4100" t="s">
        <v>21902</v>
      </c>
      <c r="Z4100" t="s">
        <v>21903</v>
      </c>
    </row>
    <row r="4101" spans="1:26" ht="15" customHeight="1" x14ac:dyDescent="0.25">
      <c r="A4101">
        <v>3602</v>
      </c>
      <c r="B4101" s="2" t="s">
        <v>11930</v>
      </c>
      <c r="C4101" s="2" t="s">
        <v>1138</v>
      </c>
      <c r="D4101" t="s">
        <v>617</v>
      </c>
      <c r="E4101" s="2" t="s">
        <v>11932</v>
      </c>
      <c r="F4101" t="s">
        <v>6370</v>
      </c>
      <c r="G4101" s="6" t="s">
        <v>6370</v>
      </c>
      <c r="I4101" t="s">
        <v>21</v>
      </c>
      <c r="J4101" t="s">
        <v>22</v>
      </c>
      <c r="K4101" s="6" t="s">
        <v>22</v>
      </c>
      <c r="L4101" t="s">
        <v>3920</v>
      </c>
      <c r="M4101" s="6" t="s">
        <v>3920</v>
      </c>
      <c r="N4101">
        <v>59</v>
      </c>
      <c r="O4101" t="s">
        <v>24</v>
      </c>
      <c r="P4101" s="6" t="s">
        <v>24</v>
      </c>
      <c r="Q4101" t="s">
        <v>15130</v>
      </c>
      <c r="R4101" t="s">
        <v>3837</v>
      </c>
      <c r="S4101" s="6" t="s">
        <v>3837</v>
      </c>
      <c r="T4101" t="s">
        <v>23119</v>
      </c>
      <c r="U4101" s="6" t="s">
        <v>23118</v>
      </c>
      <c r="W4101" t="s">
        <v>26</v>
      </c>
      <c r="X4101" s="6" t="s">
        <v>25507</v>
      </c>
      <c r="Y4101" t="s">
        <v>15131</v>
      </c>
      <c r="Z4101" t="s">
        <v>15132</v>
      </c>
    </row>
    <row r="4102" spans="1:26" ht="15" customHeight="1" x14ac:dyDescent="0.25">
      <c r="A4102">
        <v>6385</v>
      </c>
      <c r="B4102" s="2" t="s">
        <v>12742</v>
      </c>
      <c r="C4102" s="2" t="s">
        <v>12374</v>
      </c>
      <c r="D4102" t="s">
        <v>41</v>
      </c>
      <c r="E4102" s="2" t="s">
        <v>12898</v>
      </c>
      <c r="F4102" t="s">
        <v>6370</v>
      </c>
      <c r="G4102" s="6" t="s">
        <v>6370</v>
      </c>
      <c r="I4102" t="s">
        <v>21</v>
      </c>
      <c r="J4102" t="s">
        <v>22</v>
      </c>
      <c r="K4102" s="6" t="s">
        <v>22</v>
      </c>
      <c r="L4102" t="s">
        <v>8342</v>
      </c>
      <c r="M4102" s="6" t="s">
        <v>35</v>
      </c>
      <c r="N4102">
        <v>36</v>
      </c>
      <c r="O4102" t="s">
        <v>24</v>
      </c>
      <c r="P4102" s="6" t="s">
        <v>24</v>
      </c>
      <c r="Q4102" t="s">
        <v>18240</v>
      </c>
      <c r="R4102" t="s">
        <v>7504</v>
      </c>
      <c r="S4102" s="6" t="s">
        <v>24330</v>
      </c>
      <c r="T4102" t="s">
        <v>9064</v>
      </c>
      <c r="U4102" s="6" t="s">
        <v>9064</v>
      </c>
      <c r="V4102" s="13" t="s">
        <v>25916</v>
      </c>
      <c r="W4102" t="s">
        <v>26</v>
      </c>
      <c r="X4102" s="6" t="s">
        <v>25507</v>
      </c>
      <c r="Y4102" t="s">
        <v>18241</v>
      </c>
      <c r="Z4102" t="s">
        <v>18242</v>
      </c>
    </row>
    <row r="4103" spans="1:26" ht="15" customHeight="1" x14ac:dyDescent="0.25">
      <c r="A4103">
        <v>5967</v>
      </c>
      <c r="B4103" s="2" t="s">
        <v>12829</v>
      </c>
      <c r="C4103" s="2" t="s">
        <v>12847</v>
      </c>
      <c r="D4103" t="s">
        <v>257</v>
      </c>
      <c r="E4103" s="2" t="s">
        <v>12730</v>
      </c>
      <c r="F4103" t="s">
        <v>6370</v>
      </c>
      <c r="G4103" s="6" t="s">
        <v>6370</v>
      </c>
      <c r="I4103" t="s">
        <v>21</v>
      </c>
      <c r="J4103" t="s">
        <v>22</v>
      </c>
      <c r="K4103" s="6" t="s">
        <v>22</v>
      </c>
      <c r="L4103" t="s">
        <v>101</v>
      </c>
      <c r="M4103" s="6" t="s">
        <v>101</v>
      </c>
      <c r="N4103">
        <v>23</v>
      </c>
      <c r="O4103" t="s">
        <v>24</v>
      </c>
      <c r="P4103" s="6" t="s">
        <v>24</v>
      </c>
      <c r="Q4103" t="s">
        <v>17262</v>
      </c>
      <c r="R4103" t="s">
        <v>5073</v>
      </c>
      <c r="S4103" s="6" t="s">
        <v>5073</v>
      </c>
      <c r="T4103" t="s">
        <v>23924</v>
      </c>
      <c r="U4103" s="6" t="s">
        <v>23923</v>
      </c>
      <c r="W4103" t="s">
        <v>26</v>
      </c>
      <c r="X4103" s="6" t="s">
        <v>25507</v>
      </c>
      <c r="Y4103" t="s">
        <v>17263</v>
      </c>
      <c r="Z4103" t="s">
        <v>17264</v>
      </c>
    </row>
    <row r="4104" spans="1:26" ht="15" customHeight="1" x14ac:dyDescent="0.25">
      <c r="A4104">
        <v>3365</v>
      </c>
      <c r="B4104" s="2" t="s">
        <v>1123</v>
      </c>
      <c r="C4104" s="2" t="s">
        <v>3160</v>
      </c>
      <c r="D4104" t="s">
        <v>1014</v>
      </c>
      <c r="E4104" s="2" t="s">
        <v>705</v>
      </c>
      <c r="F4104" t="s">
        <v>6370</v>
      </c>
      <c r="G4104" s="6" t="s">
        <v>6370</v>
      </c>
      <c r="I4104" t="s">
        <v>21</v>
      </c>
      <c r="J4104" t="s">
        <v>22</v>
      </c>
      <c r="K4104" s="6" t="s">
        <v>22</v>
      </c>
      <c r="L4104" t="s">
        <v>1815</v>
      </c>
      <c r="M4104" s="6" t="s">
        <v>1815</v>
      </c>
      <c r="N4104">
        <v>41</v>
      </c>
      <c r="O4104" t="s">
        <v>1124</v>
      </c>
      <c r="P4104" s="6" t="s">
        <v>1124</v>
      </c>
      <c r="Q4104" t="s">
        <v>7274</v>
      </c>
      <c r="R4104" t="s">
        <v>4583</v>
      </c>
      <c r="S4104" s="6" t="s">
        <v>4583</v>
      </c>
      <c r="T4104" t="s">
        <v>24083</v>
      </c>
      <c r="U4104" s="6" t="s">
        <v>24083</v>
      </c>
      <c r="W4104" t="s">
        <v>26</v>
      </c>
      <c r="X4104" s="6" t="s">
        <v>25507</v>
      </c>
      <c r="Y4104" t="s">
        <v>7286</v>
      </c>
      <c r="Z4104" t="s">
        <v>7287</v>
      </c>
    </row>
    <row r="4105" spans="1:26" ht="15" customHeight="1" x14ac:dyDescent="0.25">
      <c r="A4105">
        <v>4973</v>
      </c>
      <c r="B4105" s="2" t="s">
        <v>12196</v>
      </c>
      <c r="C4105" s="2" t="s">
        <v>12309</v>
      </c>
      <c r="D4105" t="s">
        <v>148</v>
      </c>
      <c r="E4105" s="2" t="s">
        <v>12263</v>
      </c>
      <c r="F4105" t="s">
        <v>20536</v>
      </c>
      <c r="G4105" s="6" t="s">
        <v>20536</v>
      </c>
      <c r="I4105" t="s">
        <v>21</v>
      </c>
      <c r="J4105" t="s">
        <v>22</v>
      </c>
      <c r="K4105" s="6" t="s">
        <v>22</v>
      </c>
      <c r="L4105" t="s">
        <v>11067</v>
      </c>
      <c r="M4105" s="6" t="s">
        <v>11067</v>
      </c>
      <c r="N4105">
        <v>24</v>
      </c>
      <c r="O4105" t="s">
        <v>959</v>
      </c>
      <c r="P4105" s="6" t="s">
        <v>959</v>
      </c>
      <c r="Q4105" t="s">
        <v>20537</v>
      </c>
      <c r="R4105" t="s">
        <v>20380</v>
      </c>
      <c r="S4105" s="6" t="s">
        <v>20380</v>
      </c>
      <c r="T4105" t="s">
        <v>23077</v>
      </c>
      <c r="U4105" s="6" t="s">
        <v>23077</v>
      </c>
      <c r="W4105" t="s">
        <v>26</v>
      </c>
      <c r="X4105" s="6" t="s">
        <v>25507</v>
      </c>
      <c r="Y4105" t="s">
        <v>20538</v>
      </c>
      <c r="Z4105" t="s">
        <v>20539</v>
      </c>
    </row>
    <row r="4106" spans="1:26" ht="15" customHeight="1" x14ac:dyDescent="0.25">
      <c r="A4106">
        <v>4202</v>
      </c>
      <c r="B4106" s="2" t="s">
        <v>13237</v>
      </c>
      <c r="C4106" s="2" t="s">
        <v>11986</v>
      </c>
      <c r="D4106" t="s">
        <v>737</v>
      </c>
      <c r="E4106" s="2" t="s">
        <v>13008</v>
      </c>
      <c r="F4106" t="s">
        <v>19555</v>
      </c>
      <c r="G4106" s="6" t="s">
        <v>19555</v>
      </c>
      <c r="I4106" t="s">
        <v>21</v>
      </c>
      <c r="J4106" t="s">
        <v>324</v>
      </c>
      <c r="K4106" s="6" t="s">
        <v>213</v>
      </c>
      <c r="L4106" t="s">
        <v>4803</v>
      </c>
      <c r="M4106" s="6" t="s">
        <v>4803</v>
      </c>
      <c r="N4106">
        <v>97</v>
      </c>
      <c r="O4106" t="s">
        <v>24</v>
      </c>
      <c r="P4106" s="6" t="s">
        <v>24</v>
      </c>
      <c r="Q4106" t="s">
        <v>19556</v>
      </c>
      <c r="R4106" t="s">
        <v>8235</v>
      </c>
      <c r="S4106" s="6" t="s">
        <v>8235</v>
      </c>
      <c r="T4106" t="s">
        <v>24539</v>
      </c>
      <c r="U4106" s="6" t="s">
        <v>24539</v>
      </c>
      <c r="W4106" t="s">
        <v>53</v>
      </c>
      <c r="X4106" s="6" t="s">
        <v>25506</v>
      </c>
      <c r="Y4106" t="s">
        <v>19557</v>
      </c>
      <c r="Z4106" t="s">
        <v>19558</v>
      </c>
    </row>
    <row r="4107" spans="1:26" ht="15" customHeight="1" x14ac:dyDescent="0.25">
      <c r="A4107">
        <v>262</v>
      </c>
      <c r="B4107" s="2" t="s">
        <v>1274</v>
      </c>
      <c r="C4107" s="2" t="s">
        <v>3692</v>
      </c>
      <c r="D4107" t="s">
        <v>249</v>
      </c>
      <c r="E4107" s="2" t="s">
        <v>1045</v>
      </c>
      <c r="F4107" t="s">
        <v>6115</v>
      </c>
      <c r="G4107" s="6" t="s">
        <v>6115</v>
      </c>
      <c r="H4107" t="s">
        <v>8657</v>
      </c>
      <c r="I4107" t="s">
        <v>21</v>
      </c>
      <c r="J4107" t="s">
        <v>324</v>
      </c>
      <c r="K4107" s="6" t="s">
        <v>213</v>
      </c>
      <c r="L4107" t="s">
        <v>8658</v>
      </c>
      <c r="M4107" s="6" t="s">
        <v>8658</v>
      </c>
      <c r="N4107">
        <v>100</v>
      </c>
      <c r="O4107" t="s">
        <v>24</v>
      </c>
      <c r="P4107" s="6" t="s">
        <v>24</v>
      </c>
      <c r="Q4107" t="s">
        <v>8659</v>
      </c>
      <c r="R4107" t="s">
        <v>8235</v>
      </c>
      <c r="S4107" s="6" t="s">
        <v>8235</v>
      </c>
      <c r="T4107" t="s">
        <v>22962</v>
      </c>
      <c r="U4107" s="6" t="s">
        <v>22961</v>
      </c>
      <c r="W4107" t="s">
        <v>53</v>
      </c>
      <c r="X4107" s="6" t="s">
        <v>25506</v>
      </c>
      <c r="Y4107" t="s">
        <v>8660</v>
      </c>
      <c r="Z4107" t="s">
        <v>8661</v>
      </c>
    </row>
    <row r="4108" spans="1:26" ht="15" customHeight="1" x14ac:dyDescent="0.25">
      <c r="A4108">
        <v>484</v>
      </c>
      <c r="B4108" s="2" t="s">
        <v>335</v>
      </c>
      <c r="C4108" s="2" t="s">
        <v>636</v>
      </c>
      <c r="D4108" t="s">
        <v>1819</v>
      </c>
      <c r="E4108" s="2" t="s">
        <v>337</v>
      </c>
      <c r="F4108" t="s">
        <v>6115</v>
      </c>
      <c r="G4108" s="6" t="s">
        <v>6115</v>
      </c>
      <c r="H4108" t="s">
        <v>150</v>
      </c>
      <c r="I4108" t="s">
        <v>21</v>
      </c>
      <c r="J4108" t="s">
        <v>213</v>
      </c>
      <c r="K4108" s="6" t="s">
        <v>213</v>
      </c>
      <c r="L4108" t="s">
        <v>204</v>
      </c>
      <c r="M4108" s="6" t="s">
        <v>204</v>
      </c>
      <c r="N4108">
        <v>54</v>
      </c>
      <c r="O4108" t="s">
        <v>24</v>
      </c>
      <c r="P4108" s="6" t="s">
        <v>24</v>
      </c>
      <c r="Q4108" t="s">
        <v>7733</v>
      </c>
      <c r="R4108" t="s">
        <v>4583</v>
      </c>
      <c r="S4108" s="6" t="s">
        <v>4583</v>
      </c>
      <c r="T4108" t="s">
        <v>24214</v>
      </c>
      <c r="U4108" s="6" t="s">
        <v>24214</v>
      </c>
      <c r="W4108" t="s">
        <v>53</v>
      </c>
      <c r="X4108" s="6" t="s">
        <v>25506</v>
      </c>
      <c r="Y4108" t="s">
        <v>7734</v>
      </c>
      <c r="Z4108" t="s">
        <v>7735</v>
      </c>
    </row>
    <row r="4109" spans="1:26" ht="15" customHeight="1" x14ac:dyDescent="0.25">
      <c r="A4109">
        <v>6834</v>
      </c>
      <c r="B4109" s="2" t="s">
        <v>13403</v>
      </c>
      <c r="C4109" s="2" t="s">
        <v>12519</v>
      </c>
      <c r="D4109" t="s">
        <v>18176</v>
      </c>
      <c r="E4109" s="2" t="s">
        <v>13395</v>
      </c>
      <c r="F4109" t="s">
        <v>6115</v>
      </c>
      <c r="G4109" s="6" t="s">
        <v>6115</v>
      </c>
      <c r="H4109" t="s">
        <v>18177</v>
      </c>
      <c r="I4109" t="s">
        <v>21</v>
      </c>
      <c r="J4109" t="s">
        <v>367</v>
      </c>
      <c r="K4109" s="6" t="s">
        <v>367</v>
      </c>
      <c r="L4109" t="s">
        <v>18178</v>
      </c>
      <c r="M4109" s="6" t="s">
        <v>18178</v>
      </c>
      <c r="N4109">
        <v>68</v>
      </c>
      <c r="O4109" t="s">
        <v>24</v>
      </c>
      <c r="P4109" s="6" t="s">
        <v>24</v>
      </c>
      <c r="Q4109" t="s">
        <v>18179</v>
      </c>
      <c r="R4109" t="s">
        <v>7504</v>
      </c>
      <c r="S4109" s="6" t="s">
        <v>24330</v>
      </c>
      <c r="T4109" t="s">
        <v>24351</v>
      </c>
      <c r="U4109" s="6" t="s">
        <v>24351</v>
      </c>
      <c r="W4109" t="s">
        <v>53</v>
      </c>
      <c r="X4109" s="6" t="s">
        <v>25506</v>
      </c>
      <c r="Y4109" t="s">
        <v>18180</v>
      </c>
      <c r="Z4109" t="s">
        <v>18181</v>
      </c>
    </row>
    <row r="4110" spans="1:26" ht="15" customHeight="1" x14ac:dyDescent="0.25">
      <c r="A4110">
        <v>3475</v>
      </c>
      <c r="B4110" s="2" t="s">
        <v>1138</v>
      </c>
      <c r="C4110" s="2" t="s">
        <v>5564</v>
      </c>
      <c r="D4110" t="s">
        <v>330</v>
      </c>
      <c r="E4110" s="2" t="s">
        <v>1139</v>
      </c>
      <c r="F4110" t="s">
        <v>6115</v>
      </c>
      <c r="G4110" s="6" t="s">
        <v>6115</v>
      </c>
      <c r="H4110" t="s">
        <v>10087</v>
      </c>
      <c r="I4110" t="s">
        <v>21</v>
      </c>
      <c r="J4110" t="s">
        <v>6116</v>
      </c>
      <c r="K4110" s="6" t="s">
        <v>6116</v>
      </c>
      <c r="L4110" t="s">
        <v>10088</v>
      </c>
      <c r="M4110" s="6" t="s">
        <v>10088</v>
      </c>
      <c r="N4110">
        <v>46</v>
      </c>
      <c r="O4110" t="s">
        <v>24</v>
      </c>
      <c r="P4110" s="6" t="s">
        <v>24</v>
      </c>
      <c r="Q4110" t="s">
        <v>10089</v>
      </c>
      <c r="R4110" t="s">
        <v>20931</v>
      </c>
      <c r="S4110" s="6" t="s">
        <v>20931</v>
      </c>
      <c r="T4110" t="s">
        <v>24772</v>
      </c>
      <c r="U4110" s="6" t="s">
        <v>24772</v>
      </c>
      <c r="W4110" t="s">
        <v>53</v>
      </c>
      <c r="X4110" s="6" t="s">
        <v>25506</v>
      </c>
      <c r="Y4110" t="s">
        <v>10090</v>
      </c>
      <c r="Z4110" t="s">
        <v>10091</v>
      </c>
    </row>
    <row r="4111" spans="1:26" ht="15" customHeight="1" x14ac:dyDescent="0.25">
      <c r="A4111">
        <v>2565</v>
      </c>
      <c r="B4111" s="2" t="s">
        <v>193</v>
      </c>
      <c r="C4111" s="2" t="s">
        <v>432</v>
      </c>
      <c r="D4111" t="s">
        <v>295</v>
      </c>
      <c r="E4111" s="2" t="s">
        <v>769</v>
      </c>
      <c r="F4111" t="s">
        <v>6115</v>
      </c>
      <c r="G4111" s="6" t="s">
        <v>6115</v>
      </c>
      <c r="H4111" t="s">
        <v>150</v>
      </c>
      <c r="I4111" t="s">
        <v>21</v>
      </c>
      <c r="J4111" t="s">
        <v>6116</v>
      </c>
      <c r="K4111" s="6" t="s">
        <v>6116</v>
      </c>
      <c r="L4111" t="s">
        <v>4178</v>
      </c>
      <c r="M4111" s="6" t="s">
        <v>4178</v>
      </c>
      <c r="N4111">
        <v>61</v>
      </c>
      <c r="O4111" t="s">
        <v>24</v>
      </c>
      <c r="P4111" s="6" t="s">
        <v>24</v>
      </c>
      <c r="Q4111" t="s">
        <v>6666</v>
      </c>
      <c r="R4111" t="s">
        <v>25232</v>
      </c>
      <c r="S4111" s="6" t="s">
        <v>25232</v>
      </c>
      <c r="T4111" t="s">
        <v>23856</v>
      </c>
      <c r="U4111" s="6" t="s">
        <v>23856</v>
      </c>
      <c r="W4111" t="s">
        <v>53</v>
      </c>
      <c r="X4111" s="6" t="s">
        <v>25506</v>
      </c>
      <c r="Y4111" t="s">
        <v>6667</v>
      </c>
      <c r="Z4111" t="s">
        <v>6668</v>
      </c>
    </row>
    <row r="4112" spans="1:26" ht="15" customHeight="1" x14ac:dyDescent="0.25">
      <c r="A4112">
        <v>961</v>
      </c>
      <c r="B4112" s="2" t="s">
        <v>849</v>
      </c>
      <c r="C4112" s="2" t="s">
        <v>1068</v>
      </c>
      <c r="D4112" t="s">
        <v>6385</v>
      </c>
      <c r="E4112" s="2" t="s">
        <v>47</v>
      </c>
      <c r="F4112" t="s">
        <v>6115</v>
      </c>
      <c r="G4112" s="6" t="s">
        <v>6115</v>
      </c>
      <c r="H4112" t="s">
        <v>130</v>
      </c>
      <c r="I4112" t="s">
        <v>21</v>
      </c>
      <c r="J4112" t="s">
        <v>213</v>
      </c>
      <c r="K4112" s="6" t="s">
        <v>213</v>
      </c>
      <c r="L4112" t="s">
        <v>450</v>
      </c>
      <c r="M4112" s="6" t="s">
        <v>450</v>
      </c>
      <c r="N4112">
        <v>49</v>
      </c>
      <c r="O4112" t="s">
        <v>24</v>
      </c>
      <c r="P4112" s="6" t="s">
        <v>24</v>
      </c>
      <c r="Q4112" t="s">
        <v>10146</v>
      </c>
      <c r="R4112" t="s">
        <v>20931</v>
      </c>
      <c r="S4112" s="6" t="s">
        <v>20931</v>
      </c>
      <c r="T4112" t="s">
        <v>23236</v>
      </c>
      <c r="U4112" s="6" t="s">
        <v>23236</v>
      </c>
      <c r="W4112" t="s">
        <v>53</v>
      </c>
      <c r="X4112" s="6" t="s">
        <v>25506</v>
      </c>
      <c r="Y4112" t="s">
        <v>10147</v>
      </c>
      <c r="Z4112" t="s">
        <v>10148</v>
      </c>
    </row>
    <row r="4113" spans="1:26" ht="15" customHeight="1" x14ac:dyDescent="0.25">
      <c r="A4113">
        <v>2562</v>
      </c>
      <c r="B4113" s="2" t="s">
        <v>193</v>
      </c>
      <c r="C4113" s="2" t="s">
        <v>507</v>
      </c>
      <c r="D4113" t="s">
        <v>1819</v>
      </c>
      <c r="E4113" s="2" t="s">
        <v>769</v>
      </c>
      <c r="F4113" t="s">
        <v>6115</v>
      </c>
      <c r="G4113" s="6" t="s">
        <v>6115</v>
      </c>
      <c r="H4113" t="s">
        <v>150</v>
      </c>
      <c r="I4113" t="s">
        <v>21</v>
      </c>
      <c r="J4113" t="s">
        <v>6116</v>
      </c>
      <c r="K4113" s="6" t="s">
        <v>6116</v>
      </c>
      <c r="L4113" t="s">
        <v>1587</v>
      </c>
      <c r="M4113" s="6" t="s">
        <v>1587</v>
      </c>
      <c r="N4113">
        <v>29</v>
      </c>
      <c r="O4113" t="s">
        <v>24</v>
      </c>
      <c r="P4113" s="6" t="s">
        <v>24</v>
      </c>
      <c r="Q4113" t="s">
        <v>6117</v>
      </c>
      <c r="R4113" t="s">
        <v>4583</v>
      </c>
      <c r="S4113" s="6" t="s">
        <v>4583</v>
      </c>
      <c r="T4113" t="s">
        <v>23137</v>
      </c>
      <c r="U4113" s="6" t="s">
        <v>23137</v>
      </c>
      <c r="W4113" t="s">
        <v>53</v>
      </c>
      <c r="X4113" s="6" t="s">
        <v>25506</v>
      </c>
      <c r="Y4113" t="s">
        <v>6118</v>
      </c>
      <c r="Z4113" t="s">
        <v>6119</v>
      </c>
    </row>
    <row r="4114" spans="1:26" ht="15" customHeight="1" x14ac:dyDescent="0.25">
      <c r="A4114">
        <v>6854</v>
      </c>
      <c r="B4114" s="2" t="s">
        <v>13983</v>
      </c>
      <c r="C4114" s="2" t="s">
        <v>12914</v>
      </c>
      <c r="D4114" t="s">
        <v>148</v>
      </c>
      <c r="E4114" s="2" t="s">
        <v>13402</v>
      </c>
      <c r="F4114" t="s">
        <v>21565</v>
      </c>
      <c r="G4114" s="6" t="s">
        <v>21565</v>
      </c>
      <c r="I4114" t="s">
        <v>21</v>
      </c>
      <c r="J4114" t="s">
        <v>22</v>
      </c>
      <c r="K4114" s="6" t="s">
        <v>22</v>
      </c>
      <c r="L4114" t="s">
        <v>1279</v>
      </c>
      <c r="M4114" s="6" t="s">
        <v>1279</v>
      </c>
      <c r="N4114">
        <v>34</v>
      </c>
      <c r="O4114" t="s">
        <v>24</v>
      </c>
      <c r="P4114" s="6" t="s">
        <v>24</v>
      </c>
      <c r="Q4114" t="s">
        <v>21559</v>
      </c>
      <c r="R4114" t="s">
        <v>2479</v>
      </c>
      <c r="S4114" s="6" t="s">
        <v>2479</v>
      </c>
      <c r="T4114" t="s">
        <v>24876</v>
      </c>
      <c r="U4114" s="6" t="s">
        <v>24876</v>
      </c>
      <c r="W4114" t="s">
        <v>26</v>
      </c>
      <c r="X4114" s="6" t="s">
        <v>25507</v>
      </c>
      <c r="Y4114" t="s">
        <v>21566</v>
      </c>
      <c r="Z4114" t="s">
        <v>21567</v>
      </c>
    </row>
    <row r="4115" spans="1:26" ht="15" customHeight="1" x14ac:dyDescent="0.25">
      <c r="A4115">
        <v>3134</v>
      </c>
      <c r="B4115" s="2" t="s">
        <v>233</v>
      </c>
      <c r="C4115" s="2" t="s">
        <v>85</v>
      </c>
      <c r="D4115" t="s">
        <v>1253</v>
      </c>
      <c r="E4115" s="2" t="s">
        <v>158</v>
      </c>
      <c r="F4115" t="s">
        <v>4909</v>
      </c>
      <c r="G4115" s="6" t="s">
        <v>4909</v>
      </c>
      <c r="H4115" t="s">
        <v>990</v>
      </c>
      <c r="I4115" t="s">
        <v>21</v>
      </c>
      <c r="J4115" t="s">
        <v>8562</v>
      </c>
      <c r="K4115" s="6" t="s">
        <v>22</v>
      </c>
      <c r="L4115" t="s">
        <v>3194</v>
      </c>
      <c r="M4115" s="6" t="s">
        <v>1863</v>
      </c>
      <c r="N4115">
        <v>19</v>
      </c>
      <c r="O4115" t="s">
        <v>24</v>
      </c>
      <c r="P4115" s="6" t="s">
        <v>24</v>
      </c>
      <c r="Q4115" t="s">
        <v>8556</v>
      </c>
      <c r="R4115" t="s">
        <v>8235</v>
      </c>
      <c r="S4115" s="6" t="s">
        <v>8235</v>
      </c>
      <c r="T4115" t="s">
        <v>24504</v>
      </c>
      <c r="U4115" s="6" t="s">
        <v>24504</v>
      </c>
      <c r="W4115" t="s">
        <v>26</v>
      </c>
      <c r="X4115" s="6" t="s">
        <v>25507</v>
      </c>
      <c r="Y4115" t="s">
        <v>8563</v>
      </c>
      <c r="Z4115" t="s">
        <v>8564</v>
      </c>
    </row>
    <row r="4116" spans="1:26" ht="15" customHeight="1" x14ac:dyDescent="0.25">
      <c r="A4116">
        <v>6774</v>
      </c>
      <c r="B4116" s="2" t="s">
        <v>12788</v>
      </c>
      <c r="C4116" s="2" t="s">
        <v>12749</v>
      </c>
      <c r="D4116" t="s">
        <v>3445</v>
      </c>
      <c r="E4116" s="2" t="s">
        <v>12914</v>
      </c>
      <c r="F4116" t="s">
        <v>18711</v>
      </c>
      <c r="G4116" s="6" t="s">
        <v>18711</v>
      </c>
      <c r="I4116" t="s">
        <v>21</v>
      </c>
      <c r="J4116" t="s">
        <v>22</v>
      </c>
      <c r="K4116" s="6" t="s">
        <v>22</v>
      </c>
      <c r="L4116" t="s">
        <v>18712</v>
      </c>
      <c r="M4116" s="6" t="s">
        <v>18712</v>
      </c>
      <c r="N4116">
        <v>43</v>
      </c>
      <c r="O4116" t="s">
        <v>12916</v>
      </c>
      <c r="P4116" s="6" t="s">
        <v>12916</v>
      </c>
      <c r="Q4116" t="s">
        <v>18713</v>
      </c>
      <c r="R4116" t="s">
        <v>25285</v>
      </c>
      <c r="S4116" s="6" t="s">
        <v>25285</v>
      </c>
      <c r="T4116" t="s">
        <v>22867</v>
      </c>
      <c r="U4116" s="6" t="s">
        <v>22867</v>
      </c>
      <c r="W4116" t="s">
        <v>26</v>
      </c>
      <c r="X4116" s="6" t="s">
        <v>25507</v>
      </c>
      <c r="Y4116" t="s">
        <v>18714</v>
      </c>
      <c r="Z4116" t="s">
        <v>18715</v>
      </c>
    </row>
    <row r="4117" spans="1:26" ht="15" customHeight="1" x14ac:dyDescent="0.25">
      <c r="A4117">
        <v>4258</v>
      </c>
      <c r="B4117" s="2" t="s">
        <v>12036</v>
      </c>
      <c r="C4117" s="2" t="s">
        <v>12315</v>
      </c>
      <c r="D4117" t="s">
        <v>582</v>
      </c>
      <c r="E4117" s="2" t="s">
        <v>12038</v>
      </c>
      <c r="F4117" t="s">
        <v>21339</v>
      </c>
      <c r="G4117" s="6" t="s">
        <v>21339</v>
      </c>
      <c r="H4117" t="s">
        <v>21340</v>
      </c>
      <c r="I4117" t="s">
        <v>21</v>
      </c>
      <c r="J4117" t="s">
        <v>176</v>
      </c>
      <c r="K4117" s="6" t="s">
        <v>176</v>
      </c>
      <c r="L4117" t="s">
        <v>20637</v>
      </c>
      <c r="M4117" s="6" t="s">
        <v>20637</v>
      </c>
      <c r="N4117">
        <v>235</v>
      </c>
      <c r="O4117" t="s">
        <v>1717</v>
      </c>
      <c r="P4117" s="6" t="s">
        <v>1717</v>
      </c>
      <c r="Q4117" t="s">
        <v>21341</v>
      </c>
      <c r="R4117" t="s">
        <v>7835</v>
      </c>
      <c r="S4117" s="6" t="s">
        <v>7835</v>
      </c>
      <c r="T4117" t="s">
        <v>24838</v>
      </c>
      <c r="U4117" s="6" t="s">
        <v>24838</v>
      </c>
      <c r="W4117" t="s">
        <v>53</v>
      </c>
      <c r="X4117" s="6" t="s">
        <v>25506</v>
      </c>
      <c r="Y4117" t="s">
        <v>226</v>
      </c>
      <c r="Z4117" t="s">
        <v>21342</v>
      </c>
    </row>
    <row r="4118" spans="1:26" ht="15" customHeight="1" x14ac:dyDescent="0.25">
      <c r="A4118">
        <v>669</v>
      </c>
      <c r="B4118" s="2" t="s">
        <v>277</v>
      </c>
      <c r="C4118" s="2" t="s">
        <v>2916</v>
      </c>
      <c r="D4118" t="s">
        <v>11086</v>
      </c>
      <c r="E4118" s="2" t="s">
        <v>279</v>
      </c>
      <c r="F4118" t="s">
        <v>11884</v>
      </c>
      <c r="G4118" s="6" t="s">
        <v>11884</v>
      </c>
      <c r="I4118" t="s">
        <v>21</v>
      </c>
      <c r="J4118" t="s">
        <v>176</v>
      </c>
      <c r="K4118" s="6" t="s">
        <v>176</v>
      </c>
      <c r="L4118" t="s">
        <v>11885</v>
      </c>
      <c r="M4118" s="6" t="s">
        <v>11885</v>
      </c>
      <c r="N4118">
        <v>311</v>
      </c>
      <c r="O4118" t="s">
        <v>2451</v>
      </c>
      <c r="P4118" s="6" t="s">
        <v>2451</v>
      </c>
      <c r="Q4118" t="s">
        <v>11886</v>
      </c>
      <c r="R4118" t="s">
        <v>23684</v>
      </c>
      <c r="S4118" s="6" t="s">
        <v>23684</v>
      </c>
      <c r="T4118" t="s">
        <v>25071</v>
      </c>
      <c r="U4118" s="6" t="s">
        <v>25071</v>
      </c>
      <c r="W4118" t="s">
        <v>53</v>
      </c>
      <c r="X4118" s="6" t="s">
        <v>25506</v>
      </c>
      <c r="Y4118" t="s">
        <v>11887</v>
      </c>
      <c r="Z4118" t="s">
        <v>11888</v>
      </c>
    </row>
    <row r="4119" spans="1:26" ht="15" customHeight="1" x14ac:dyDescent="0.25">
      <c r="A4119">
        <v>5333</v>
      </c>
      <c r="B4119" s="2" t="s">
        <v>12127</v>
      </c>
      <c r="C4119" s="2" t="s">
        <v>12025</v>
      </c>
      <c r="D4119" t="s">
        <v>330</v>
      </c>
      <c r="E4119" s="2" t="s">
        <v>12128</v>
      </c>
      <c r="F4119" t="s">
        <v>11884</v>
      </c>
      <c r="G4119" s="6" t="s">
        <v>11884</v>
      </c>
      <c r="I4119" t="s">
        <v>21</v>
      </c>
      <c r="J4119" t="s">
        <v>222</v>
      </c>
      <c r="K4119" s="6" t="s">
        <v>222</v>
      </c>
      <c r="L4119" t="s">
        <v>15567</v>
      </c>
      <c r="M4119" s="6" t="s">
        <v>15567</v>
      </c>
      <c r="N4119">
        <v>300</v>
      </c>
      <c r="O4119" t="s">
        <v>2451</v>
      </c>
      <c r="P4119" s="6" t="s">
        <v>2451</v>
      </c>
      <c r="Q4119" t="s">
        <v>15568</v>
      </c>
      <c r="R4119" t="s">
        <v>17596</v>
      </c>
      <c r="S4119" s="6" t="s">
        <v>17596</v>
      </c>
      <c r="T4119" t="s">
        <v>23718</v>
      </c>
      <c r="U4119" s="6" t="s">
        <v>23718</v>
      </c>
      <c r="W4119" t="s">
        <v>53</v>
      </c>
      <c r="X4119" s="6" t="s">
        <v>25506</v>
      </c>
      <c r="Y4119" t="s">
        <v>15569</v>
      </c>
      <c r="Z4119" t="s">
        <v>15570</v>
      </c>
    </row>
    <row r="4120" spans="1:26" ht="15" customHeight="1" x14ac:dyDescent="0.25">
      <c r="A4120">
        <v>4337</v>
      </c>
      <c r="B4120" s="2" t="s">
        <v>12968</v>
      </c>
      <c r="C4120" s="2" t="s">
        <v>12253</v>
      </c>
      <c r="D4120" t="s">
        <v>49</v>
      </c>
      <c r="E4120" s="2" t="s">
        <v>12970</v>
      </c>
      <c r="F4120" t="s">
        <v>13197</v>
      </c>
      <c r="G4120" s="6" t="s">
        <v>13197</v>
      </c>
      <c r="I4120" t="s">
        <v>21</v>
      </c>
      <c r="J4120" t="s">
        <v>1932</v>
      </c>
      <c r="K4120" s="6" t="s">
        <v>1249</v>
      </c>
      <c r="L4120" t="s">
        <v>1936</v>
      </c>
      <c r="M4120" s="6" t="s">
        <v>1936</v>
      </c>
      <c r="N4120">
        <v>36</v>
      </c>
      <c r="O4120" t="s">
        <v>12971</v>
      </c>
      <c r="P4120" s="6" t="s">
        <v>12971</v>
      </c>
      <c r="Q4120" t="s">
        <v>1929</v>
      </c>
      <c r="R4120" t="s">
        <v>22863</v>
      </c>
      <c r="S4120" s="6" t="s">
        <v>22863</v>
      </c>
      <c r="T4120" t="s">
        <v>9261</v>
      </c>
      <c r="U4120" s="6" t="s">
        <v>9261</v>
      </c>
      <c r="W4120" t="s">
        <v>26</v>
      </c>
      <c r="X4120" s="6" t="s">
        <v>25507</v>
      </c>
      <c r="Y4120" t="s">
        <v>13198</v>
      </c>
      <c r="Z4120" t="s">
        <v>13199</v>
      </c>
    </row>
    <row r="4121" spans="1:26" ht="15" customHeight="1" x14ac:dyDescent="0.25">
      <c r="A4121">
        <v>6158</v>
      </c>
      <c r="B4121" s="2" t="s">
        <v>12613</v>
      </c>
      <c r="C4121" s="2" t="s">
        <v>12448</v>
      </c>
      <c r="D4121" t="s">
        <v>15032</v>
      </c>
      <c r="E4121" s="2" t="s">
        <v>12677</v>
      </c>
      <c r="F4121" t="s">
        <v>15879</v>
      </c>
      <c r="G4121" s="6" t="s">
        <v>15879</v>
      </c>
      <c r="H4121" t="s">
        <v>15880</v>
      </c>
      <c r="I4121" t="s">
        <v>21</v>
      </c>
      <c r="J4121" t="s">
        <v>222</v>
      </c>
      <c r="K4121" s="6" t="s">
        <v>222</v>
      </c>
      <c r="L4121" t="s">
        <v>15881</v>
      </c>
      <c r="M4121" s="6" t="s">
        <v>15881</v>
      </c>
      <c r="N4121">
        <v>172</v>
      </c>
      <c r="O4121" t="s">
        <v>15882</v>
      </c>
      <c r="P4121" s="6" t="s">
        <v>15882</v>
      </c>
      <c r="Q4121" t="s">
        <v>15883</v>
      </c>
      <c r="R4121" t="s">
        <v>23268</v>
      </c>
      <c r="S4121" s="6" t="s">
        <v>23268</v>
      </c>
      <c r="T4121" t="s">
        <v>23787</v>
      </c>
      <c r="U4121" s="6" t="s">
        <v>23787</v>
      </c>
      <c r="W4121" t="s">
        <v>53</v>
      </c>
      <c r="X4121" s="6" t="s">
        <v>25506</v>
      </c>
      <c r="Y4121" t="s">
        <v>15884</v>
      </c>
      <c r="Z4121" t="s">
        <v>15885</v>
      </c>
    </row>
    <row r="4122" spans="1:26" ht="15" customHeight="1" x14ac:dyDescent="0.25">
      <c r="A4122">
        <v>4636</v>
      </c>
      <c r="B4122" s="2" t="s">
        <v>12012</v>
      </c>
      <c r="C4122" s="2" t="s">
        <v>12058</v>
      </c>
      <c r="D4122" t="s">
        <v>49</v>
      </c>
      <c r="E4122" s="2" t="s">
        <v>12014</v>
      </c>
      <c r="F4122" t="s">
        <v>21467</v>
      </c>
      <c r="G4122" s="6" t="s">
        <v>21467</v>
      </c>
      <c r="I4122" t="s">
        <v>21</v>
      </c>
      <c r="J4122" t="s">
        <v>22</v>
      </c>
      <c r="K4122" s="6" t="s">
        <v>22</v>
      </c>
      <c r="L4122" t="s">
        <v>5032</v>
      </c>
      <c r="M4122" s="6" t="s">
        <v>5032</v>
      </c>
      <c r="N4122">
        <v>13</v>
      </c>
      <c r="O4122" t="s">
        <v>12016</v>
      </c>
      <c r="P4122" s="6" t="s">
        <v>12016</v>
      </c>
      <c r="Q4122" t="s">
        <v>10816</v>
      </c>
      <c r="R4122" t="s">
        <v>7835</v>
      </c>
      <c r="S4122" s="6" t="s">
        <v>7835</v>
      </c>
      <c r="T4122" t="s">
        <v>24202</v>
      </c>
      <c r="U4122" s="6" t="s">
        <v>25603</v>
      </c>
      <c r="V4122" s="13" t="s">
        <v>25819</v>
      </c>
      <c r="W4122" t="s">
        <v>26</v>
      </c>
      <c r="X4122" s="6" t="s">
        <v>25507</v>
      </c>
      <c r="Y4122" t="s">
        <v>21468</v>
      </c>
      <c r="Z4122" t="s">
        <v>21469</v>
      </c>
    </row>
    <row r="4123" spans="1:26" ht="15" customHeight="1" x14ac:dyDescent="0.25">
      <c r="A4123">
        <v>6791</v>
      </c>
      <c r="B4123" s="2" t="s">
        <v>12584</v>
      </c>
      <c r="C4123" s="2" t="s">
        <v>13290</v>
      </c>
      <c r="D4123" t="s">
        <v>477</v>
      </c>
      <c r="E4123" s="2" t="s">
        <v>12788</v>
      </c>
      <c r="F4123" t="s">
        <v>21149</v>
      </c>
      <c r="G4123" s="6" t="s">
        <v>21149</v>
      </c>
      <c r="H4123" t="s">
        <v>13533</v>
      </c>
      <c r="I4123" t="s">
        <v>21</v>
      </c>
      <c r="J4123" t="s">
        <v>22</v>
      </c>
      <c r="K4123" s="6" t="s">
        <v>22</v>
      </c>
      <c r="L4123" t="s">
        <v>2215</v>
      </c>
      <c r="M4123" s="6" t="s">
        <v>2215</v>
      </c>
      <c r="N4123">
        <v>10</v>
      </c>
      <c r="O4123" t="s">
        <v>24</v>
      </c>
      <c r="P4123" s="6" t="s">
        <v>24</v>
      </c>
      <c r="Q4123" t="s">
        <v>21150</v>
      </c>
      <c r="R4123" t="s">
        <v>23184</v>
      </c>
      <c r="S4123" s="6" t="s">
        <v>23184</v>
      </c>
      <c r="T4123" t="s">
        <v>23167</v>
      </c>
      <c r="U4123" s="6" t="s">
        <v>23167</v>
      </c>
      <c r="W4123" t="s">
        <v>26</v>
      </c>
      <c r="X4123" s="6" t="s">
        <v>25507</v>
      </c>
      <c r="Y4123" t="s">
        <v>21151</v>
      </c>
      <c r="Z4123" t="s">
        <v>21152</v>
      </c>
    </row>
    <row r="4124" spans="1:26" ht="15" customHeight="1" x14ac:dyDescent="0.25">
      <c r="A4124">
        <v>4670</v>
      </c>
      <c r="B4124" s="2" t="s">
        <v>13270</v>
      </c>
      <c r="C4124" s="2" t="s">
        <v>14455</v>
      </c>
      <c r="D4124" t="s">
        <v>441</v>
      </c>
      <c r="E4124" s="2" t="s">
        <v>13270</v>
      </c>
      <c r="F4124" t="s">
        <v>16650</v>
      </c>
      <c r="G4124" s="6" t="s">
        <v>16650</v>
      </c>
      <c r="I4124" t="s">
        <v>21</v>
      </c>
      <c r="J4124" t="s">
        <v>222</v>
      </c>
      <c r="K4124" s="6" t="s">
        <v>222</v>
      </c>
      <c r="L4124" t="s">
        <v>16651</v>
      </c>
      <c r="M4124" s="6" t="s">
        <v>16651</v>
      </c>
      <c r="N4124">
        <v>212</v>
      </c>
      <c r="O4124" t="s">
        <v>757</v>
      </c>
      <c r="P4124" s="6" t="s">
        <v>757</v>
      </c>
      <c r="Q4124" t="s">
        <v>16652</v>
      </c>
      <c r="R4124" t="s">
        <v>25391</v>
      </c>
      <c r="S4124" s="6" t="s">
        <v>25391</v>
      </c>
      <c r="T4124" t="s">
        <v>24042</v>
      </c>
      <c r="U4124" s="6" t="s">
        <v>24042</v>
      </c>
      <c r="W4124" t="s">
        <v>53</v>
      </c>
      <c r="X4124" s="6" t="s">
        <v>25506</v>
      </c>
      <c r="Y4124" t="s">
        <v>16653</v>
      </c>
      <c r="Z4124" t="s">
        <v>16654</v>
      </c>
    </row>
    <row r="4125" spans="1:26" ht="15" customHeight="1" x14ac:dyDescent="0.25">
      <c r="A4125">
        <v>4041</v>
      </c>
      <c r="B4125" s="2" t="s">
        <v>11981</v>
      </c>
      <c r="C4125" s="2" t="s">
        <v>12053</v>
      </c>
      <c r="D4125" t="s">
        <v>1505</v>
      </c>
      <c r="E4125" s="2" t="s">
        <v>12002</v>
      </c>
      <c r="F4125" t="s">
        <v>13153</v>
      </c>
      <c r="G4125" s="6" t="s">
        <v>13153</v>
      </c>
      <c r="I4125" t="s">
        <v>21</v>
      </c>
      <c r="J4125" t="s">
        <v>1403</v>
      </c>
      <c r="K4125" s="6" t="s">
        <v>1403</v>
      </c>
      <c r="L4125" t="s">
        <v>1863</v>
      </c>
      <c r="M4125" s="6" t="s">
        <v>1863</v>
      </c>
      <c r="N4125">
        <v>40</v>
      </c>
      <c r="O4125" t="s">
        <v>24</v>
      </c>
      <c r="P4125" s="6" t="s">
        <v>24</v>
      </c>
      <c r="Q4125" t="s">
        <v>1872</v>
      </c>
      <c r="R4125" t="s">
        <v>22863</v>
      </c>
      <c r="S4125" s="6" t="s">
        <v>22863</v>
      </c>
      <c r="T4125" t="s">
        <v>23164</v>
      </c>
      <c r="U4125" s="6" t="s">
        <v>23161</v>
      </c>
      <c r="W4125" t="s">
        <v>53</v>
      </c>
      <c r="X4125" s="6" t="s">
        <v>25506</v>
      </c>
      <c r="Y4125" t="s">
        <v>13154</v>
      </c>
      <c r="Z4125" t="s">
        <v>13155</v>
      </c>
    </row>
    <row r="4126" spans="1:26" ht="15" customHeight="1" x14ac:dyDescent="0.25">
      <c r="A4126">
        <v>6124</v>
      </c>
      <c r="B4126" s="2" t="s">
        <v>12382</v>
      </c>
      <c r="C4126" s="2" t="s">
        <v>12730</v>
      </c>
      <c r="D4126" t="s">
        <v>209</v>
      </c>
      <c r="E4126" s="2" t="s">
        <v>12384</v>
      </c>
      <c r="F4126" t="s">
        <v>18861</v>
      </c>
      <c r="G4126" s="6" t="s">
        <v>18861</v>
      </c>
      <c r="I4126" t="s">
        <v>21</v>
      </c>
      <c r="J4126" t="s">
        <v>266</v>
      </c>
      <c r="K4126" s="6" t="s">
        <v>266</v>
      </c>
      <c r="L4126" t="s">
        <v>7259</v>
      </c>
      <c r="M4126" s="6" t="s">
        <v>7259</v>
      </c>
      <c r="N4126">
        <v>69</v>
      </c>
      <c r="O4126" t="s">
        <v>24</v>
      </c>
      <c r="P4126" s="6" t="s">
        <v>24</v>
      </c>
      <c r="Q4126" t="s">
        <v>18862</v>
      </c>
      <c r="R4126" t="s">
        <v>9330</v>
      </c>
      <c r="S4126" s="6" t="s">
        <v>9330</v>
      </c>
      <c r="T4126" t="s">
        <v>24149</v>
      </c>
      <c r="U4126" s="6" t="s">
        <v>24149</v>
      </c>
      <c r="W4126" t="s">
        <v>26</v>
      </c>
      <c r="X4126" s="6" t="s">
        <v>25507</v>
      </c>
      <c r="Y4126" t="s">
        <v>18863</v>
      </c>
      <c r="Z4126" t="s">
        <v>18864</v>
      </c>
    </row>
    <row r="4127" spans="1:26" ht="15" customHeight="1" x14ac:dyDescent="0.25">
      <c r="A4127">
        <v>6161</v>
      </c>
      <c r="B4127" s="2" t="s">
        <v>12613</v>
      </c>
      <c r="C4127" s="2" t="s">
        <v>12563</v>
      </c>
      <c r="D4127" t="s">
        <v>209</v>
      </c>
      <c r="E4127" s="2" t="s">
        <v>12677</v>
      </c>
      <c r="F4127" t="s">
        <v>18030</v>
      </c>
      <c r="G4127" s="6" t="s">
        <v>18030</v>
      </c>
      <c r="H4127" t="s">
        <v>668</v>
      </c>
      <c r="I4127" t="s">
        <v>21</v>
      </c>
      <c r="J4127" t="s">
        <v>22</v>
      </c>
      <c r="K4127" s="6" t="s">
        <v>22</v>
      </c>
      <c r="L4127" t="s">
        <v>13935</v>
      </c>
      <c r="M4127" s="6" t="s">
        <v>13935</v>
      </c>
      <c r="N4127">
        <v>19</v>
      </c>
      <c r="O4127" t="s">
        <v>24</v>
      </c>
      <c r="P4127" s="6" t="s">
        <v>24</v>
      </c>
      <c r="Q4127" t="s">
        <v>18031</v>
      </c>
      <c r="R4127" t="s">
        <v>7504</v>
      </c>
      <c r="S4127" s="6" t="s">
        <v>24330</v>
      </c>
      <c r="T4127" t="s">
        <v>24345</v>
      </c>
      <c r="U4127" s="6" t="s">
        <v>25576</v>
      </c>
      <c r="W4127" t="s">
        <v>53</v>
      </c>
      <c r="X4127" s="6" t="s">
        <v>25506</v>
      </c>
      <c r="Y4127" t="s">
        <v>18032</v>
      </c>
      <c r="Z4127" t="s">
        <v>18033</v>
      </c>
    </row>
    <row r="4128" spans="1:26" ht="15" customHeight="1" x14ac:dyDescent="0.25">
      <c r="A4128">
        <v>4121</v>
      </c>
      <c r="B4128" s="2" t="s">
        <v>12089</v>
      </c>
      <c r="C4128" s="2" t="s">
        <v>12339</v>
      </c>
      <c r="D4128" t="s">
        <v>273</v>
      </c>
      <c r="E4128" s="2" t="s">
        <v>12090</v>
      </c>
      <c r="F4128" t="s">
        <v>1787</v>
      </c>
      <c r="G4128" s="6" t="s">
        <v>1787</v>
      </c>
      <c r="H4128" t="s">
        <v>3286</v>
      </c>
      <c r="I4128" t="s">
        <v>21</v>
      </c>
      <c r="J4128" t="s">
        <v>22</v>
      </c>
      <c r="K4128" s="6" t="s">
        <v>22</v>
      </c>
      <c r="L4128" t="s">
        <v>204</v>
      </c>
      <c r="M4128" s="6" t="s">
        <v>169</v>
      </c>
      <c r="N4128">
        <v>22</v>
      </c>
      <c r="O4128" t="s">
        <v>24</v>
      </c>
      <c r="P4128" s="6" t="s">
        <v>24</v>
      </c>
      <c r="Q4128" t="s">
        <v>5378</v>
      </c>
      <c r="R4128" t="s">
        <v>4583</v>
      </c>
      <c r="S4128" s="6" t="s">
        <v>4583</v>
      </c>
      <c r="T4128" t="s">
        <v>23311</v>
      </c>
      <c r="U4128" s="6" t="s">
        <v>23311</v>
      </c>
      <c r="V4128" s="13" t="s">
        <v>25958</v>
      </c>
      <c r="W4128" t="s">
        <v>26</v>
      </c>
      <c r="X4128" s="6" t="s">
        <v>25507</v>
      </c>
      <c r="Y4128" t="s">
        <v>16282</v>
      </c>
      <c r="Z4128" t="s">
        <v>16283</v>
      </c>
    </row>
    <row r="4129" spans="1:26" ht="15" customHeight="1" x14ac:dyDescent="0.25">
      <c r="A4129">
        <v>4551</v>
      </c>
      <c r="B4129" s="2" t="s">
        <v>12164</v>
      </c>
      <c r="C4129" s="2" t="s">
        <v>12142</v>
      </c>
      <c r="D4129" t="s">
        <v>1014</v>
      </c>
      <c r="E4129" s="2" t="s">
        <v>12030</v>
      </c>
      <c r="F4129" t="s">
        <v>1787</v>
      </c>
      <c r="G4129" s="6" t="s">
        <v>1787</v>
      </c>
      <c r="H4129" t="s">
        <v>13691</v>
      </c>
      <c r="I4129" t="s">
        <v>21</v>
      </c>
      <c r="J4129" t="s">
        <v>22</v>
      </c>
      <c r="K4129" s="6" t="s">
        <v>22</v>
      </c>
      <c r="L4129" t="s">
        <v>204</v>
      </c>
      <c r="M4129" s="6" t="s">
        <v>204</v>
      </c>
      <c r="N4129">
        <v>32</v>
      </c>
      <c r="O4129" t="s">
        <v>1717</v>
      </c>
      <c r="P4129" s="6" t="s">
        <v>1717</v>
      </c>
      <c r="Q4129" t="s">
        <v>13692</v>
      </c>
      <c r="R4129" t="s">
        <v>23249</v>
      </c>
      <c r="S4129" s="6" t="s">
        <v>23249</v>
      </c>
      <c r="T4129" t="s">
        <v>23281</v>
      </c>
      <c r="U4129" s="6" t="s">
        <v>23281</v>
      </c>
      <c r="W4129" t="s">
        <v>26</v>
      </c>
      <c r="X4129" s="6" t="s">
        <v>25507</v>
      </c>
      <c r="Y4129" t="s">
        <v>5212</v>
      </c>
      <c r="Z4129" t="s">
        <v>13693</v>
      </c>
    </row>
    <row r="4130" spans="1:26" ht="15" customHeight="1" x14ac:dyDescent="0.25">
      <c r="A4130">
        <v>3255</v>
      </c>
      <c r="B4130" s="2" t="s">
        <v>568</v>
      </c>
      <c r="C4130" s="2" t="s">
        <v>1786</v>
      </c>
      <c r="D4130" t="s">
        <v>859</v>
      </c>
      <c r="E4130" s="2" t="s">
        <v>570</v>
      </c>
      <c r="F4130" t="s">
        <v>1787</v>
      </c>
      <c r="G4130" s="6" t="s">
        <v>1787</v>
      </c>
      <c r="H4130" t="s">
        <v>1788</v>
      </c>
      <c r="I4130" t="s">
        <v>21</v>
      </c>
      <c r="J4130" t="s">
        <v>22</v>
      </c>
      <c r="K4130" s="6" t="s">
        <v>22</v>
      </c>
      <c r="L4130" t="s">
        <v>1782</v>
      </c>
      <c r="M4130" s="6" t="s">
        <v>1782</v>
      </c>
      <c r="N4130">
        <v>18</v>
      </c>
      <c r="O4130" t="s">
        <v>24</v>
      </c>
      <c r="P4130" s="6" t="s">
        <v>24</v>
      </c>
      <c r="Q4130" t="s">
        <v>1783</v>
      </c>
      <c r="R4130" t="s">
        <v>22863</v>
      </c>
      <c r="S4130" s="6" t="s">
        <v>22863</v>
      </c>
      <c r="T4130" t="s">
        <v>23154</v>
      </c>
      <c r="U4130" s="6" t="s">
        <v>23154</v>
      </c>
      <c r="W4130" t="s">
        <v>26</v>
      </c>
      <c r="X4130" s="6" t="s">
        <v>25507</v>
      </c>
      <c r="Y4130" t="s">
        <v>1789</v>
      </c>
      <c r="Z4130" t="s">
        <v>1790</v>
      </c>
    </row>
    <row r="4131" spans="1:26" ht="15" customHeight="1" x14ac:dyDescent="0.25">
      <c r="A4131">
        <v>174</v>
      </c>
      <c r="B4131" s="2" t="s">
        <v>1238</v>
      </c>
      <c r="C4131" s="2" t="s">
        <v>271</v>
      </c>
      <c r="D4131" t="s">
        <v>159</v>
      </c>
      <c r="E4131" s="2" t="s">
        <v>485</v>
      </c>
      <c r="F4131" t="s">
        <v>1968</v>
      </c>
      <c r="G4131" s="6" t="s">
        <v>1968</v>
      </c>
      <c r="I4131" t="s">
        <v>21</v>
      </c>
      <c r="J4131" t="s">
        <v>22</v>
      </c>
      <c r="K4131" s="6" t="s">
        <v>22</v>
      </c>
      <c r="L4131" t="s">
        <v>204</v>
      </c>
      <c r="M4131" s="6" t="s">
        <v>204</v>
      </c>
      <c r="N4131">
        <v>19</v>
      </c>
      <c r="O4131" t="s">
        <v>24</v>
      </c>
      <c r="P4131" s="6" t="s">
        <v>24</v>
      </c>
      <c r="Q4131" t="s">
        <v>2143</v>
      </c>
      <c r="R4131" t="s">
        <v>23249</v>
      </c>
      <c r="S4131" s="6" t="s">
        <v>23249</v>
      </c>
      <c r="T4131" t="s">
        <v>22869</v>
      </c>
      <c r="U4131" s="6" t="s">
        <v>22869</v>
      </c>
      <c r="W4131" t="s">
        <v>26</v>
      </c>
      <c r="X4131" s="6" t="s">
        <v>25507</v>
      </c>
      <c r="Y4131" t="s">
        <v>2145</v>
      </c>
      <c r="Z4131" t="s">
        <v>2146</v>
      </c>
    </row>
    <row r="4132" spans="1:26" ht="15" customHeight="1" x14ac:dyDescent="0.25">
      <c r="A4132">
        <v>183</v>
      </c>
      <c r="B4132" s="2" t="s">
        <v>1238</v>
      </c>
      <c r="C4132" s="2" t="s">
        <v>242</v>
      </c>
      <c r="D4132" t="s">
        <v>58</v>
      </c>
      <c r="E4132" s="2" t="s">
        <v>485</v>
      </c>
      <c r="F4132" t="s">
        <v>1968</v>
      </c>
      <c r="G4132" s="6" t="s">
        <v>1968</v>
      </c>
      <c r="I4132" t="s">
        <v>21</v>
      </c>
      <c r="J4132" t="s">
        <v>22</v>
      </c>
      <c r="K4132" s="6" t="s">
        <v>22</v>
      </c>
      <c r="L4132" t="s">
        <v>8676</v>
      </c>
      <c r="M4132" s="6" t="s">
        <v>8676</v>
      </c>
      <c r="N4132">
        <v>19</v>
      </c>
      <c r="O4132" t="s">
        <v>24</v>
      </c>
      <c r="P4132" s="6" t="s">
        <v>24</v>
      </c>
      <c r="Q4132" t="s">
        <v>8677</v>
      </c>
      <c r="R4132" t="s">
        <v>8235</v>
      </c>
      <c r="S4132" s="6" t="s">
        <v>8235</v>
      </c>
      <c r="T4132" t="s">
        <v>22964</v>
      </c>
      <c r="U4132" s="6" t="s">
        <v>22964</v>
      </c>
      <c r="W4132" t="s">
        <v>26</v>
      </c>
      <c r="X4132" s="6" t="s">
        <v>25507</v>
      </c>
      <c r="Y4132" t="s">
        <v>8678</v>
      </c>
      <c r="Z4132" t="s">
        <v>8679</v>
      </c>
    </row>
    <row r="4133" spans="1:26" ht="15" customHeight="1" x14ac:dyDescent="0.25">
      <c r="A4133">
        <v>1258</v>
      </c>
      <c r="B4133" s="2" t="s">
        <v>455</v>
      </c>
      <c r="C4133" s="2" t="s">
        <v>1967</v>
      </c>
      <c r="D4133" t="s">
        <v>1014</v>
      </c>
      <c r="E4133" s="2" t="s">
        <v>958</v>
      </c>
      <c r="F4133" t="s">
        <v>1968</v>
      </c>
      <c r="G4133" s="6" t="s">
        <v>1968</v>
      </c>
      <c r="I4133" t="s">
        <v>21</v>
      </c>
      <c r="J4133" t="s">
        <v>22</v>
      </c>
      <c r="K4133" s="6" t="s">
        <v>22</v>
      </c>
      <c r="L4133" t="s">
        <v>1969</v>
      </c>
      <c r="M4133" s="6" t="s">
        <v>1969</v>
      </c>
      <c r="N4133">
        <v>12</v>
      </c>
      <c r="O4133" t="s">
        <v>24</v>
      </c>
      <c r="P4133" s="6" t="s">
        <v>24</v>
      </c>
      <c r="Q4133" t="s">
        <v>1970</v>
      </c>
      <c r="R4133" t="s">
        <v>22863</v>
      </c>
      <c r="S4133" s="6" t="s">
        <v>25684</v>
      </c>
      <c r="T4133" t="s">
        <v>25125</v>
      </c>
      <c r="U4133" s="6" t="s">
        <v>23178</v>
      </c>
      <c r="W4133" t="s">
        <v>26</v>
      </c>
      <c r="X4133" s="6" t="s">
        <v>25507</v>
      </c>
      <c r="Y4133" t="s">
        <v>971</v>
      </c>
      <c r="Z4133" t="s">
        <v>1971</v>
      </c>
    </row>
    <row r="4134" spans="1:26" ht="15" customHeight="1" x14ac:dyDescent="0.25">
      <c r="A4134">
        <v>4616</v>
      </c>
      <c r="B4134" s="2" t="s">
        <v>12014</v>
      </c>
      <c r="C4134" s="2" t="s">
        <v>12164</v>
      </c>
      <c r="D4134" t="s">
        <v>148</v>
      </c>
      <c r="E4134" s="2" t="s">
        <v>12047</v>
      </c>
      <c r="F4134" t="s">
        <v>1968</v>
      </c>
      <c r="G4134" s="6" t="s">
        <v>1968</v>
      </c>
      <c r="I4134" t="s">
        <v>21</v>
      </c>
      <c r="J4134" t="s">
        <v>22</v>
      </c>
      <c r="K4134" s="6" t="s">
        <v>22</v>
      </c>
      <c r="L4134" t="s">
        <v>410</v>
      </c>
      <c r="M4134" s="6" t="s">
        <v>410</v>
      </c>
      <c r="N4134">
        <v>16</v>
      </c>
      <c r="O4134" t="s">
        <v>24</v>
      </c>
      <c r="P4134" s="6" t="s">
        <v>24</v>
      </c>
      <c r="Q4134" t="s">
        <v>16071</v>
      </c>
      <c r="R4134" t="s">
        <v>4583</v>
      </c>
      <c r="S4134" s="6" t="s">
        <v>4583</v>
      </c>
      <c r="T4134" t="s">
        <v>23849</v>
      </c>
      <c r="U4134" s="6" t="s">
        <v>23849</v>
      </c>
      <c r="W4134" t="s">
        <v>26</v>
      </c>
      <c r="X4134" s="6" t="s">
        <v>25507</v>
      </c>
      <c r="Y4134" t="s">
        <v>16072</v>
      </c>
      <c r="Z4134" t="s">
        <v>16073</v>
      </c>
    </row>
    <row r="4135" spans="1:26" ht="15" customHeight="1" x14ac:dyDescent="0.25">
      <c r="A4135">
        <v>6101</v>
      </c>
      <c r="B4135" s="2" t="s">
        <v>12557</v>
      </c>
      <c r="C4135" s="2" t="s">
        <v>12424</v>
      </c>
      <c r="D4135" t="s">
        <v>487</v>
      </c>
      <c r="E4135" s="2" t="s">
        <v>12383</v>
      </c>
      <c r="F4135" t="s">
        <v>15559</v>
      </c>
      <c r="G4135" s="6" t="s">
        <v>15559</v>
      </c>
      <c r="I4135" t="s">
        <v>21</v>
      </c>
      <c r="J4135" t="s">
        <v>176</v>
      </c>
      <c r="K4135" s="6" t="s">
        <v>176</v>
      </c>
      <c r="L4135" t="s">
        <v>21215</v>
      </c>
      <c r="M4135" s="6" t="s">
        <v>21215</v>
      </c>
      <c r="N4135">
        <v>385</v>
      </c>
      <c r="O4135" t="s">
        <v>2451</v>
      </c>
      <c r="P4135" s="6" t="s">
        <v>2451</v>
      </c>
      <c r="Q4135" t="s">
        <v>21216</v>
      </c>
      <c r="R4135" t="s">
        <v>7892</v>
      </c>
      <c r="S4135" s="6" t="s">
        <v>7892</v>
      </c>
      <c r="T4135" t="s">
        <v>24821</v>
      </c>
      <c r="U4135" s="6" t="s">
        <v>24821</v>
      </c>
      <c r="W4135" t="s">
        <v>53</v>
      </c>
      <c r="X4135" s="6" t="s">
        <v>25506</v>
      </c>
      <c r="Y4135" t="s">
        <v>21217</v>
      </c>
      <c r="Z4135" t="s">
        <v>21218</v>
      </c>
    </row>
    <row r="4136" spans="1:26" ht="15" customHeight="1" x14ac:dyDescent="0.25">
      <c r="A4136">
        <v>6090</v>
      </c>
      <c r="B4136" s="2" t="s">
        <v>12557</v>
      </c>
      <c r="C4136" s="2" t="s">
        <v>12608</v>
      </c>
      <c r="D4136" t="s">
        <v>675</v>
      </c>
      <c r="E4136" s="2" t="s">
        <v>12383</v>
      </c>
      <c r="F4136" t="s">
        <v>15559</v>
      </c>
      <c r="G4136" s="6" t="s">
        <v>15559</v>
      </c>
      <c r="I4136" t="s">
        <v>21</v>
      </c>
      <c r="J4136" t="s">
        <v>222</v>
      </c>
      <c r="K4136" s="6" t="s">
        <v>222</v>
      </c>
      <c r="L4136" t="s">
        <v>3892</v>
      </c>
      <c r="M4136" s="6" t="s">
        <v>3892</v>
      </c>
      <c r="N4136">
        <v>272</v>
      </c>
      <c r="O4136" t="s">
        <v>2451</v>
      </c>
      <c r="P4136" s="6" t="s">
        <v>2451</v>
      </c>
      <c r="Q4136" t="s">
        <v>15560</v>
      </c>
      <c r="R4136" t="s">
        <v>17596</v>
      </c>
      <c r="S4136" s="6" t="s">
        <v>17596</v>
      </c>
      <c r="T4136" t="s">
        <v>23715</v>
      </c>
      <c r="U4136" s="6" t="s">
        <v>23715</v>
      </c>
      <c r="W4136" t="s">
        <v>53</v>
      </c>
      <c r="X4136" s="6" t="s">
        <v>25506</v>
      </c>
      <c r="Y4136" t="s">
        <v>15561</v>
      </c>
      <c r="Z4136" t="s">
        <v>15562</v>
      </c>
    </row>
    <row r="4137" spans="1:26" ht="15" customHeight="1" x14ac:dyDescent="0.25">
      <c r="A4137">
        <v>6100</v>
      </c>
      <c r="B4137" s="2" t="s">
        <v>12557</v>
      </c>
      <c r="C4137" s="2" t="s">
        <v>12713</v>
      </c>
      <c r="D4137" t="s">
        <v>330</v>
      </c>
      <c r="E4137" s="2" t="s">
        <v>12383</v>
      </c>
      <c r="F4137" t="s">
        <v>15559</v>
      </c>
      <c r="G4137" s="6" t="s">
        <v>15559</v>
      </c>
      <c r="I4137" t="s">
        <v>21</v>
      </c>
      <c r="J4137" t="s">
        <v>176</v>
      </c>
      <c r="K4137" s="6" t="s">
        <v>176</v>
      </c>
      <c r="L4137" t="s">
        <v>21200</v>
      </c>
      <c r="M4137" s="6" t="s">
        <v>21200</v>
      </c>
      <c r="N4137">
        <v>345</v>
      </c>
      <c r="O4137" t="s">
        <v>2451</v>
      </c>
      <c r="P4137" s="6" t="s">
        <v>2451</v>
      </c>
      <c r="Q4137" t="s">
        <v>21201</v>
      </c>
      <c r="R4137" t="s">
        <v>24161</v>
      </c>
      <c r="S4137" s="6" t="s">
        <v>24161</v>
      </c>
      <c r="T4137" t="s">
        <v>24816</v>
      </c>
      <c r="U4137" s="6" t="s">
        <v>24816</v>
      </c>
      <c r="W4137" t="s">
        <v>53</v>
      </c>
      <c r="X4137" s="6" t="s">
        <v>25506</v>
      </c>
      <c r="Y4137" t="s">
        <v>21202</v>
      </c>
      <c r="Z4137" t="s">
        <v>21203</v>
      </c>
    </row>
    <row r="4138" spans="1:26" ht="15" customHeight="1" x14ac:dyDescent="0.25">
      <c r="A4138">
        <v>2932</v>
      </c>
      <c r="B4138" s="2" t="s">
        <v>554</v>
      </c>
      <c r="C4138" s="2" t="s">
        <v>414</v>
      </c>
      <c r="D4138" t="s">
        <v>183</v>
      </c>
      <c r="E4138" s="2" t="s">
        <v>556</v>
      </c>
      <c r="F4138" t="s">
        <v>10281</v>
      </c>
      <c r="G4138" s="6" t="s">
        <v>10281</v>
      </c>
      <c r="I4138" t="s">
        <v>21</v>
      </c>
      <c r="J4138" t="s">
        <v>222</v>
      </c>
      <c r="K4138" s="6" t="s">
        <v>222</v>
      </c>
      <c r="L4138" t="s">
        <v>10282</v>
      </c>
      <c r="M4138" s="6" t="s">
        <v>10282</v>
      </c>
      <c r="N4138">
        <v>330</v>
      </c>
      <c r="O4138" t="s">
        <v>757</v>
      </c>
      <c r="P4138" s="6" t="s">
        <v>757</v>
      </c>
      <c r="Q4138" t="s">
        <v>10283</v>
      </c>
      <c r="R4138" t="s">
        <v>20931</v>
      </c>
      <c r="S4138" s="6" t="s">
        <v>20931</v>
      </c>
      <c r="T4138" t="s">
        <v>24802</v>
      </c>
      <c r="U4138" s="6" t="s">
        <v>24802</v>
      </c>
      <c r="W4138" t="s">
        <v>53</v>
      </c>
      <c r="X4138" s="6" t="s">
        <v>25506</v>
      </c>
      <c r="Y4138" t="s">
        <v>10284</v>
      </c>
      <c r="Z4138" t="s">
        <v>10285</v>
      </c>
    </row>
    <row r="4139" spans="1:26" ht="15" customHeight="1" x14ac:dyDescent="0.25">
      <c r="A4139">
        <v>6559</v>
      </c>
      <c r="B4139" s="2" t="s">
        <v>12452</v>
      </c>
      <c r="C4139" s="2" t="s">
        <v>12563</v>
      </c>
      <c r="D4139" t="s">
        <v>531</v>
      </c>
      <c r="E4139" s="2" t="s">
        <v>15690</v>
      </c>
      <c r="F4139" t="s">
        <v>17420</v>
      </c>
      <c r="G4139" s="6" t="s">
        <v>17420</v>
      </c>
      <c r="H4139" t="s">
        <v>221</v>
      </c>
      <c r="I4139" t="s">
        <v>21</v>
      </c>
      <c r="J4139" t="s">
        <v>176</v>
      </c>
      <c r="K4139" s="6" t="s">
        <v>176</v>
      </c>
      <c r="L4139" t="s">
        <v>10308</v>
      </c>
      <c r="M4139" s="6" t="s">
        <v>10308</v>
      </c>
      <c r="N4139">
        <v>334</v>
      </c>
      <c r="O4139" t="s">
        <v>14005</v>
      </c>
      <c r="P4139" s="6" t="s">
        <v>14005</v>
      </c>
      <c r="Q4139" t="s">
        <v>17421</v>
      </c>
      <c r="R4139" t="s">
        <v>24255</v>
      </c>
      <c r="S4139" s="6" t="s">
        <v>24255</v>
      </c>
      <c r="T4139" t="s">
        <v>24262</v>
      </c>
      <c r="U4139" s="6" t="s">
        <v>24262</v>
      </c>
      <c r="W4139" t="s">
        <v>53</v>
      </c>
      <c r="X4139" s="6" t="s">
        <v>25506</v>
      </c>
      <c r="Y4139" t="s">
        <v>17422</v>
      </c>
      <c r="Z4139" t="s">
        <v>17423</v>
      </c>
    </row>
    <row r="4140" spans="1:26" ht="15" customHeight="1" x14ac:dyDescent="0.25">
      <c r="A4140">
        <v>3842</v>
      </c>
      <c r="B4140" s="2" t="s">
        <v>12116</v>
      </c>
      <c r="C4140" s="2" t="s">
        <v>556</v>
      </c>
      <c r="D4140" t="s">
        <v>19063</v>
      </c>
      <c r="E4140" s="2" t="s">
        <v>12118</v>
      </c>
      <c r="F4140" t="s">
        <v>3817</v>
      </c>
      <c r="G4140" s="6" t="s">
        <v>3817</v>
      </c>
      <c r="H4140" t="s">
        <v>20901</v>
      </c>
      <c r="I4140" t="s">
        <v>21</v>
      </c>
      <c r="J4140" t="s">
        <v>1441</v>
      </c>
      <c r="K4140" s="6" t="s">
        <v>1441</v>
      </c>
      <c r="L4140" t="s">
        <v>20902</v>
      </c>
      <c r="M4140" s="6" t="s">
        <v>20902</v>
      </c>
      <c r="N4140">
        <v>137</v>
      </c>
      <c r="O4140" t="s">
        <v>20903</v>
      </c>
      <c r="P4140" s="6" t="s">
        <v>20903</v>
      </c>
      <c r="Q4140" t="s">
        <v>20904</v>
      </c>
      <c r="R4140" t="s">
        <v>24751</v>
      </c>
      <c r="S4140" s="6" t="s">
        <v>24751</v>
      </c>
      <c r="T4140" t="s">
        <v>25180</v>
      </c>
      <c r="U4140" s="6" t="s">
        <v>25180</v>
      </c>
      <c r="W4140" t="s">
        <v>53</v>
      </c>
      <c r="X4140" s="6" t="s">
        <v>25506</v>
      </c>
      <c r="Y4140" t="s">
        <v>20905</v>
      </c>
      <c r="Z4140" t="s">
        <v>20906</v>
      </c>
    </row>
    <row r="4141" spans="1:26" ht="15" customHeight="1" x14ac:dyDescent="0.25">
      <c r="A4141">
        <v>6560</v>
      </c>
      <c r="B4141" s="2" t="s">
        <v>12452</v>
      </c>
      <c r="C4141" s="2" t="s">
        <v>12625</v>
      </c>
      <c r="D4141" t="s">
        <v>21936</v>
      </c>
      <c r="E4141" s="2" t="s">
        <v>15690</v>
      </c>
      <c r="F4141" t="s">
        <v>3817</v>
      </c>
      <c r="G4141" s="6" t="s">
        <v>3817</v>
      </c>
      <c r="H4141" t="s">
        <v>221</v>
      </c>
      <c r="I4141" t="s">
        <v>21</v>
      </c>
      <c r="J4141" t="s">
        <v>222</v>
      </c>
      <c r="K4141" s="6" t="s">
        <v>222</v>
      </c>
      <c r="L4141" t="s">
        <v>21937</v>
      </c>
      <c r="M4141" s="6" t="s">
        <v>21937</v>
      </c>
      <c r="N4141">
        <v>303</v>
      </c>
      <c r="O4141" t="s">
        <v>14005</v>
      </c>
      <c r="P4141" s="6" t="s">
        <v>14005</v>
      </c>
      <c r="Q4141" t="s">
        <v>21938</v>
      </c>
      <c r="R4141" t="s">
        <v>23317</v>
      </c>
      <c r="S4141" s="6" t="s">
        <v>23317</v>
      </c>
      <c r="T4141" t="s">
        <v>24927</v>
      </c>
      <c r="U4141" s="6" t="s">
        <v>24927</v>
      </c>
      <c r="W4141" t="s">
        <v>53</v>
      </c>
      <c r="X4141" s="6" t="s">
        <v>25506</v>
      </c>
      <c r="Y4141" t="s">
        <v>21939</v>
      </c>
      <c r="Z4141" t="s">
        <v>21940</v>
      </c>
    </row>
    <row r="4142" spans="1:26" ht="15" customHeight="1" x14ac:dyDescent="0.25">
      <c r="A4142">
        <v>537</v>
      </c>
      <c r="B4142" s="2" t="s">
        <v>800</v>
      </c>
      <c r="C4142" s="2" t="s">
        <v>242</v>
      </c>
      <c r="D4142" t="s">
        <v>1338</v>
      </c>
      <c r="E4142" s="2" t="s">
        <v>341</v>
      </c>
      <c r="F4142" t="s">
        <v>3817</v>
      </c>
      <c r="G4142" s="6" t="s">
        <v>3817</v>
      </c>
      <c r="H4142" t="s">
        <v>11140</v>
      </c>
      <c r="I4142" t="s">
        <v>21</v>
      </c>
      <c r="J4142" t="s">
        <v>367</v>
      </c>
      <c r="K4142" s="6" t="s">
        <v>367</v>
      </c>
      <c r="L4142" t="s">
        <v>2608</v>
      </c>
      <c r="M4142" s="6" t="s">
        <v>2608</v>
      </c>
      <c r="N4142">
        <v>124</v>
      </c>
      <c r="O4142" t="s">
        <v>11141</v>
      </c>
      <c r="P4142" s="6" t="s">
        <v>11141</v>
      </c>
      <c r="Q4142" t="s">
        <v>11142</v>
      </c>
      <c r="T4142" t="s">
        <v>11142</v>
      </c>
      <c r="U4142" s="6" t="s">
        <v>11142</v>
      </c>
      <c r="W4142" t="s">
        <v>53</v>
      </c>
      <c r="X4142" s="6" t="s">
        <v>25506</v>
      </c>
      <c r="Y4142" t="s">
        <v>11143</v>
      </c>
      <c r="Z4142" t="s">
        <v>11144</v>
      </c>
    </row>
    <row r="4143" spans="1:26" ht="15" customHeight="1" x14ac:dyDescent="0.25">
      <c r="A4143">
        <v>4309</v>
      </c>
      <c r="B4143" s="2" t="s">
        <v>11951</v>
      </c>
      <c r="C4143" s="2" t="s">
        <v>12118</v>
      </c>
      <c r="D4143" t="s">
        <v>249</v>
      </c>
      <c r="E4143" s="2" t="s">
        <v>11953</v>
      </c>
      <c r="F4143" t="s">
        <v>3817</v>
      </c>
      <c r="G4143" s="6" t="s">
        <v>3817</v>
      </c>
      <c r="H4143" t="s">
        <v>421</v>
      </c>
      <c r="I4143" t="s">
        <v>21</v>
      </c>
      <c r="J4143" t="s">
        <v>1441</v>
      </c>
      <c r="K4143" s="6" t="s">
        <v>1441</v>
      </c>
      <c r="L4143" t="s">
        <v>19074</v>
      </c>
      <c r="M4143" s="6" t="s">
        <v>19074</v>
      </c>
      <c r="N4143">
        <v>98</v>
      </c>
      <c r="O4143" t="s">
        <v>4004</v>
      </c>
      <c r="P4143" s="6" t="s">
        <v>4004</v>
      </c>
      <c r="Q4143" t="s">
        <v>19075</v>
      </c>
      <c r="R4143" t="s">
        <v>7954</v>
      </c>
      <c r="S4143" s="6" t="s">
        <v>7954</v>
      </c>
      <c r="T4143" t="s">
        <v>24444</v>
      </c>
      <c r="U4143" s="6" t="s">
        <v>24444</v>
      </c>
      <c r="W4143" t="s">
        <v>53</v>
      </c>
      <c r="X4143" s="6" t="s">
        <v>25506</v>
      </c>
      <c r="Y4143" t="s">
        <v>19076</v>
      </c>
      <c r="Z4143" t="s">
        <v>19077</v>
      </c>
    </row>
    <row r="4144" spans="1:26" ht="15" customHeight="1" x14ac:dyDescent="0.25">
      <c r="A4144">
        <v>2647</v>
      </c>
      <c r="B4144" s="2" t="s">
        <v>518</v>
      </c>
      <c r="C4144" s="2" t="s">
        <v>755</v>
      </c>
      <c r="D4144" t="s">
        <v>2431</v>
      </c>
      <c r="E4144" s="2" t="s">
        <v>516</v>
      </c>
      <c r="F4144" t="s">
        <v>3817</v>
      </c>
      <c r="G4144" s="6" t="s">
        <v>3817</v>
      </c>
      <c r="H4144" t="s">
        <v>7752</v>
      </c>
      <c r="I4144" t="s">
        <v>21</v>
      </c>
      <c r="J4144" t="s">
        <v>222</v>
      </c>
      <c r="K4144" s="6" t="s">
        <v>222</v>
      </c>
      <c r="L4144" t="s">
        <v>7753</v>
      </c>
      <c r="M4144" s="6" t="s">
        <v>7753</v>
      </c>
      <c r="N4144">
        <v>333</v>
      </c>
      <c r="O4144" t="s">
        <v>2451</v>
      </c>
      <c r="P4144" s="6" t="s">
        <v>2451</v>
      </c>
      <c r="Q4144" t="s">
        <v>7754</v>
      </c>
      <c r="R4144" t="s">
        <v>4583</v>
      </c>
      <c r="S4144" s="6" t="s">
        <v>4583</v>
      </c>
      <c r="T4144" t="s">
        <v>24218</v>
      </c>
      <c r="U4144" s="6" t="s">
        <v>24218</v>
      </c>
      <c r="W4144" t="s">
        <v>53</v>
      </c>
      <c r="X4144" s="6" t="s">
        <v>25506</v>
      </c>
      <c r="Y4144" t="s">
        <v>7755</v>
      </c>
      <c r="Z4144" t="s">
        <v>7756</v>
      </c>
    </row>
    <row r="4145" spans="1:26" ht="15" customHeight="1" x14ac:dyDescent="0.25">
      <c r="A4145">
        <v>522</v>
      </c>
      <c r="B4145" s="2" t="s">
        <v>800</v>
      </c>
      <c r="C4145" s="2" t="s">
        <v>139</v>
      </c>
      <c r="D4145" t="s">
        <v>1458</v>
      </c>
      <c r="E4145" s="2" t="s">
        <v>341</v>
      </c>
      <c r="F4145" t="s">
        <v>3817</v>
      </c>
      <c r="G4145" s="6" t="s">
        <v>3817</v>
      </c>
      <c r="I4145" t="s">
        <v>21</v>
      </c>
      <c r="J4145" t="s">
        <v>222</v>
      </c>
      <c r="K4145" s="6" t="s">
        <v>222</v>
      </c>
      <c r="L4145" t="s">
        <v>3818</v>
      </c>
      <c r="M4145" s="6" t="s">
        <v>3818</v>
      </c>
      <c r="N4145">
        <v>274</v>
      </c>
      <c r="O4145" t="s">
        <v>2451</v>
      </c>
      <c r="P4145" s="6" t="s">
        <v>2451</v>
      </c>
      <c r="Q4145" t="s">
        <v>3819</v>
      </c>
      <c r="T4145" t="s">
        <v>3819</v>
      </c>
      <c r="U4145" s="6" t="s">
        <v>3819</v>
      </c>
      <c r="W4145" t="s">
        <v>53</v>
      </c>
      <c r="X4145" s="6" t="s">
        <v>25506</v>
      </c>
      <c r="Y4145" t="s">
        <v>3820</v>
      </c>
      <c r="Z4145" t="s">
        <v>3821</v>
      </c>
    </row>
    <row r="4146" spans="1:26" ht="15" customHeight="1" x14ac:dyDescent="0.25">
      <c r="A4146">
        <v>534</v>
      </c>
      <c r="B4146" s="2" t="s">
        <v>800</v>
      </c>
      <c r="C4146" s="2" t="s">
        <v>139</v>
      </c>
      <c r="D4146" t="s">
        <v>1458</v>
      </c>
      <c r="E4146" s="2" t="s">
        <v>341</v>
      </c>
      <c r="F4146" t="s">
        <v>3817</v>
      </c>
      <c r="G4146" s="6" t="s">
        <v>3817</v>
      </c>
      <c r="I4146" t="s">
        <v>21</v>
      </c>
      <c r="J4146" t="s">
        <v>222</v>
      </c>
      <c r="K4146" s="6" t="s">
        <v>222</v>
      </c>
      <c r="L4146" t="s">
        <v>10006</v>
      </c>
      <c r="M4146" s="6" t="s">
        <v>10006</v>
      </c>
      <c r="N4146">
        <v>267</v>
      </c>
      <c r="O4146" t="s">
        <v>2451</v>
      </c>
      <c r="P4146" s="6" t="s">
        <v>2451</v>
      </c>
      <c r="Q4146" t="s">
        <v>10007</v>
      </c>
      <c r="R4146" t="s">
        <v>20931</v>
      </c>
      <c r="S4146" s="6" t="s">
        <v>20931</v>
      </c>
      <c r="T4146" t="s">
        <v>24761</v>
      </c>
      <c r="U4146" s="6" t="s">
        <v>24761</v>
      </c>
      <c r="W4146" t="s">
        <v>53</v>
      </c>
      <c r="X4146" s="6" t="s">
        <v>25506</v>
      </c>
      <c r="Y4146" t="s">
        <v>10008</v>
      </c>
      <c r="Z4146" t="s">
        <v>10009</v>
      </c>
    </row>
    <row r="4147" spans="1:26" ht="15" customHeight="1" x14ac:dyDescent="0.25">
      <c r="A4147">
        <v>5448</v>
      </c>
      <c r="B4147" s="2" t="s">
        <v>12593</v>
      </c>
      <c r="C4147" s="2" t="s">
        <v>12440</v>
      </c>
      <c r="D4147" t="s">
        <v>1819</v>
      </c>
      <c r="E4147" s="2" t="s">
        <v>12617</v>
      </c>
      <c r="F4147" t="s">
        <v>3817</v>
      </c>
      <c r="G4147" s="6" t="s">
        <v>3817</v>
      </c>
      <c r="H4147" t="s">
        <v>602</v>
      </c>
      <c r="I4147" t="s">
        <v>21</v>
      </c>
      <c r="J4147" t="s">
        <v>367</v>
      </c>
      <c r="K4147" s="6" t="s">
        <v>367</v>
      </c>
      <c r="L4147" t="s">
        <v>15563</v>
      </c>
      <c r="M4147" s="6" t="s">
        <v>15563</v>
      </c>
      <c r="N4147">
        <v>59</v>
      </c>
      <c r="O4147" t="s">
        <v>2451</v>
      </c>
      <c r="P4147" s="6" t="s">
        <v>2451</v>
      </c>
      <c r="Q4147" t="s">
        <v>15564</v>
      </c>
      <c r="R4147" t="s">
        <v>17596</v>
      </c>
      <c r="S4147" s="6" t="s">
        <v>17596</v>
      </c>
      <c r="T4147" t="s">
        <v>23717</v>
      </c>
      <c r="U4147" s="6" t="s">
        <v>23717</v>
      </c>
      <c r="W4147" t="s">
        <v>53</v>
      </c>
      <c r="X4147" s="6" t="s">
        <v>25506</v>
      </c>
      <c r="Y4147" t="s">
        <v>15565</v>
      </c>
      <c r="Z4147" t="s">
        <v>15566</v>
      </c>
    </row>
    <row r="4148" spans="1:26" ht="15" customHeight="1" x14ac:dyDescent="0.25">
      <c r="A4148">
        <v>6473</v>
      </c>
      <c r="B4148" s="2" t="s">
        <v>13365</v>
      </c>
      <c r="C4148" s="2" t="s">
        <v>12714</v>
      </c>
      <c r="D4148" t="s">
        <v>7064</v>
      </c>
      <c r="E4148" s="2" t="s">
        <v>13366</v>
      </c>
      <c r="F4148" t="s">
        <v>3817</v>
      </c>
      <c r="G4148" s="6" t="s">
        <v>3817</v>
      </c>
      <c r="H4148" t="s">
        <v>21191</v>
      </c>
      <c r="I4148" t="s">
        <v>21</v>
      </c>
      <c r="J4148" t="s">
        <v>222</v>
      </c>
      <c r="K4148" s="6" t="s">
        <v>222</v>
      </c>
      <c r="L4148" t="s">
        <v>21192</v>
      </c>
      <c r="M4148" s="6" t="s">
        <v>21192</v>
      </c>
      <c r="N4148">
        <v>206</v>
      </c>
      <c r="O4148" t="s">
        <v>2451</v>
      </c>
      <c r="P4148" s="6" t="s">
        <v>2451</v>
      </c>
      <c r="Q4148" t="s">
        <v>21193</v>
      </c>
      <c r="R4148" t="s">
        <v>24161</v>
      </c>
      <c r="S4148" s="6" t="s">
        <v>24161</v>
      </c>
      <c r="T4148" t="s">
        <v>24815</v>
      </c>
      <c r="U4148" s="6" t="s">
        <v>24815</v>
      </c>
      <c r="W4148" t="s">
        <v>53</v>
      </c>
      <c r="X4148" s="6" t="s">
        <v>25506</v>
      </c>
      <c r="Y4148" t="s">
        <v>21194</v>
      </c>
      <c r="Z4148" t="s">
        <v>21195</v>
      </c>
    </row>
    <row r="4149" spans="1:26" ht="15" customHeight="1" x14ac:dyDescent="0.25">
      <c r="A4149">
        <v>591</v>
      </c>
      <c r="B4149" s="2" t="s">
        <v>1298</v>
      </c>
      <c r="C4149" s="2" t="s">
        <v>930</v>
      </c>
      <c r="D4149" t="s">
        <v>4417</v>
      </c>
      <c r="E4149" s="2" t="s">
        <v>91</v>
      </c>
      <c r="F4149" t="s">
        <v>4418</v>
      </c>
      <c r="G4149" s="6" t="s">
        <v>4418</v>
      </c>
      <c r="H4149" t="s">
        <v>4419</v>
      </c>
      <c r="I4149" t="s">
        <v>21</v>
      </c>
      <c r="J4149" t="s">
        <v>4420</v>
      </c>
      <c r="K4149" s="6" t="s">
        <v>1441</v>
      </c>
      <c r="L4149" t="s">
        <v>4421</v>
      </c>
      <c r="M4149" s="6" t="s">
        <v>4421</v>
      </c>
      <c r="N4149">
        <v>37</v>
      </c>
      <c r="O4149" t="s">
        <v>2421</v>
      </c>
      <c r="P4149" s="6" t="s">
        <v>2421</v>
      </c>
      <c r="Q4149" t="s">
        <v>4422</v>
      </c>
      <c r="R4149" t="s">
        <v>23767</v>
      </c>
      <c r="S4149" s="6" t="s">
        <v>23767</v>
      </c>
      <c r="T4149" t="s">
        <v>25279</v>
      </c>
      <c r="U4149" s="6" t="s">
        <v>25279</v>
      </c>
      <c r="W4149" t="s">
        <v>53</v>
      </c>
      <c r="X4149" s="6" t="s">
        <v>25506</v>
      </c>
      <c r="Y4149" t="s">
        <v>4423</v>
      </c>
      <c r="Z4149" t="s">
        <v>4424</v>
      </c>
    </row>
    <row r="4150" spans="1:26" ht="15" customHeight="1" x14ac:dyDescent="0.25">
      <c r="A4150">
        <v>2023</v>
      </c>
      <c r="B4150" s="2" t="s">
        <v>461</v>
      </c>
      <c r="C4150" s="2" t="s">
        <v>71</v>
      </c>
      <c r="D4150" t="s">
        <v>2606</v>
      </c>
      <c r="E4150" s="2" t="s">
        <v>463</v>
      </c>
      <c r="F4150" t="s">
        <v>709</v>
      </c>
      <c r="G4150" s="6" t="s">
        <v>709</v>
      </c>
      <c r="I4150" t="s">
        <v>21</v>
      </c>
      <c r="J4150" t="s">
        <v>176</v>
      </c>
      <c r="K4150" s="6" t="s">
        <v>176</v>
      </c>
      <c r="L4150" t="s">
        <v>11824</v>
      </c>
      <c r="M4150" s="6" t="s">
        <v>11824</v>
      </c>
      <c r="N4150">
        <v>364</v>
      </c>
      <c r="O4150" t="s">
        <v>2451</v>
      </c>
      <c r="P4150" s="6" t="s">
        <v>2451</v>
      </c>
      <c r="Q4150" t="s">
        <v>11825</v>
      </c>
      <c r="S4150" s="6" t="s">
        <v>2466</v>
      </c>
      <c r="T4150" t="s">
        <v>11825</v>
      </c>
      <c r="U4150" s="6" t="s">
        <v>11825</v>
      </c>
      <c r="W4150" t="s">
        <v>53</v>
      </c>
      <c r="X4150" s="6" t="s">
        <v>25506</v>
      </c>
      <c r="Y4150" t="s">
        <v>11826</v>
      </c>
      <c r="Z4150" t="s">
        <v>11827</v>
      </c>
    </row>
    <row r="4151" spans="1:26" ht="15" customHeight="1" x14ac:dyDescent="0.25">
      <c r="A4151">
        <v>4842</v>
      </c>
      <c r="B4151" s="2" t="s">
        <v>12046</v>
      </c>
      <c r="C4151" s="2" t="s">
        <v>12108</v>
      </c>
      <c r="D4151" t="s">
        <v>393</v>
      </c>
      <c r="E4151" s="2" t="s">
        <v>12046</v>
      </c>
      <c r="F4151" t="s">
        <v>709</v>
      </c>
      <c r="G4151" s="6" t="s">
        <v>709</v>
      </c>
      <c r="I4151" t="s">
        <v>21</v>
      </c>
      <c r="J4151" t="s">
        <v>176</v>
      </c>
      <c r="K4151" s="6" t="s">
        <v>176</v>
      </c>
      <c r="L4151" t="s">
        <v>20897</v>
      </c>
      <c r="M4151" s="6" t="s">
        <v>20897</v>
      </c>
      <c r="N4151">
        <v>282</v>
      </c>
      <c r="O4151" t="s">
        <v>764</v>
      </c>
      <c r="P4151" s="6" t="s">
        <v>764</v>
      </c>
      <c r="Q4151" t="s">
        <v>20898</v>
      </c>
      <c r="T4151" t="s">
        <v>20898</v>
      </c>
      <c r="U4151" s="6" t="s">
        <v>25494</v>
      </c>
      <c r="W4151" t="s">
        <v>53</v>
      </c>
      <c r="X4151" s="6" t="s">
        <v>25506</v>
      </c>
      <c r="Y4151" t="s">
        <v>20899</v>
      </c>
      <c r="Z4151" t="s">
        <v>20900</v>
      </c>
    </row>
    <row r="4152" spans="1:26" ht="15" customHeight="1" x14ac:dyDescent="0.25">
      <c r="A4152">
        <v>3362</v>
      </c>
      <c r="B4152" s="2" t="s">
        <v>1123</v>
      </c>
      <c r="C4152" s="2" t="s">
        <v>1268</v>
      </c>
      <c r="D4152" t="s">
        <v>707</v>
      </c>
      <c r="E4152" s="2" t="s">
        <v>705</v>
      </c>
      <c r="F4152" t="s">
        <v>709</v>
      </c>
      <c r="G4152" s="6" t="s">
        <v>709</v>
      </c>
      <c r="I4152" t="s">
        <v>21</v>
      </c>
      <c r="J4152" t="s">
        <v>176</v>
      </c>
      <c r="K4152" s="6" t="s">
        <v>176</v>
      </c>
      <c r="L4152" t="s">
        <v>2333</v>
      </c>
      <c r="M4152" s="6" t="s">
        <v>2333</v>
      </c>
      <c r="N4152">
        <v>329</v>
      </c>
      <c r="O4152" t="s">
        <v>764</v>
      </c>
      <c r="P4152" s="6" t="s">
        <v>764</v>
      </c>
      <c r="Q4152" t="s">
        <v>2334</v>
      </c>
      <c r="R4152" t="s">
        <v>23249</v>
      </c>
      <c r="S4152" s="6" t="s">
        <v>23249</v>
      </c>
      <c r="T4152" t="s">
        <v>23289</v>
      </c>
      <c r="U4152" s="6" t="s">
        <v>23289</v>
      </c>
      <c r="W4152" t="s">
        <v>53</v>
      </c>
      <c r="X4152" s="6" t="s">
        <v>25506</v>
      </c>
      <c r="Y4152" t="s">
        <v>2335</v>
      </c>
      <c r="Z4152" t="s">
        <v>2336</v>
      </c>
    </row>
    <row r="4153" spans="1:26" ht="15" customHeight="1" x14ac:dyDescent="0.25">
      <c r="A4153">
        <v>4652</v>
      </c>
      <c r="B4153" s="2" t="s">
        <v>12246</v>
      </c>
      <c r="C4153" s="2" t="s">
        <v>12938</v>
      </c>
      <c r="D4153" t="s">
        <v>393</v>
      </c>
      <c r="E4153" s="2" t="s">
        <v>12167</v>
      </c>
      <c r="F4153" t="s">
        <v>709</v>
      </c>
      <c r="G4153" s="6" t="s">
        <v>709</v>
      </c>
      <c r="I4153" t="s">
        <v>21</v>
      </c>
      <c r="J4153" t="s">
        <v>222</v>
      </c>
      <c r="K4153" s="6" t="s">
        <v>222</v>
      </c>
      <c r="L4153" t="s">
        <v>2450</v>
      </c>
      <c r="M4153" s="6" t="s">
        <v>2450</v>
      </c>
      <c r="N4153">
        <v>271</v>
      </c>
      <c r="O4153" t="s">
        <v>757</v>
      </c>
      <c r="P4153" s="6" t="s">
        <v>757</v>
      </c>
      <c r="Q4153" t="s">
        <v>12939</v>
      </c>
      <c r="R4153" t="s">
        <v>23089</v>
      </c>
      <c r="S4153" s="6" t="s">
        <v>23089</v>
      </c>
      <c r="T4153" t="s">
        <v>23090</v>
      </c>
      <c r="U4153" s="6" t="s">
        <v>23090</v>
      </c>
      <c r="W4153" t="s">
        <v>53</v>
      </c>
      <c r="X4153" s="6" t="s">
        <v>25506</v>
      </c>
      <c r="Y4153" t="s">
        <v>12940</v>
      </c>
      <c r="Z4153" t="s">
        <v>12941</v>
      </c>
    </row>
    <row r="4154" spans="1:26" ht="15" customHeight="1" x14ac:dyDescent="0.25">
      <c r="A4154">
        <v>6131</v>
      </c>
      <c r="B4154" s="2" t="s">
        <v>12556</v>
      </c>
      <c r="C4154" s="2" t="s">
        <v>12533</v>
      </c>
      <c r="D4154" t="s">
        <v>525</v>
      </c>
      <c r="E4154" s="2" t="s">
        <v>12382</v>
      </c>
      <c r="F4154" t="s">
        <v>709</v>
      </c>
      <c r="G4154" s="6" t="s">
        <v>709</v>
      </c>
      <c r="I4154" t="s">
        <v>21</v>
      </c>
      <c r="J4154" t="s">
        <v>176</v>
      </c>
      <c r="K4154" s="6" t="s">
        <v>176</v>
      </c>
      <c r="L4154" t="s">
        <v>17635</v>
      </c>
      <c r="M4154" s="6" t="s">
        <v>17635</v>
      </c>
      <c r="N4154">
        <v>454</v>
      </c>
      <c r="O4154" t="s">
        <v>7897</v>
      </c>
      <c r="P4154" s="6" t="s">
        <v>7897</v>
      </c>
      <c r="Q4154" t="s">
        <v>17636</v>
      </c>
      <c r="R4154" t="s">
        <v>12329</v>
      </c>
      <c r="S4154" s="6" t="s">
        <v>12329</v>
      </c>
      <c r="T4154" t="s">
        <v>24305</v>
      </c>
      <c r="U4154" s="6" t="s">
        <v>24305</v>
      </c>
      <c r="W4154" t="s">
        <v>53</v>
      </c>
      <c r="X4154" s="6" t="s">
        <v>25506</v>
      </c>
      <c r="Y4154" t="s">
        <v>17637</v>
      </c>
      <c r="Z4154" t="s">
        <v>17638</v>
      </c>
    </row>
    <row r="4155" spans="1:26" ht="15" customHeight="1" x14ac:dyDescent="0.25">
      <c r="A4155">
        <v>3354</v>
      </c>
      <c r="B4155" s="2" t="s">
        <v>705</v>
      </c>
      <c r="C4155" s="2" t="s">
        <v>706</v>
      </c>
      <c r="D4155" t="s">
        <v>707</v>
      </c>
      <c r="E4155" s="2" t="s">
        <v>708</v>
      </c>
      <c r="F4155" t="s">
        <v>709</v>
      </c>
      <c r="G4155" s="6" t="s">
        <v>709</v>
      </c>
      <c r="I4155" t="s">
        <v>21</v>
      </c>
      <c r="J4155" t="s">
        <v>367</v>
      </c>
      <c r="K4155" s="6" t="s">
        <v>367</v>
      </c>
      <c r="L4155" t="s">
        <v>710</v>
      </c>
      <c r="M4155" s="6" t="s">
        <v>710</v>
      </c>
      <c r="N4155">
        <v>130</v>
      </c>
      <c r="O4155" t="s">
        <v>711</v>
      </c>
      <c r="P4155" s="6" t="s">
        <v>25513</v>
      </c>
      <c r="Q4155" t="s">
        <v>712</v>
      </c>
      <c r="R4155" t="s">
        <v>22856</v>
      </c>
      <c r="S4155" s="6" t="s">
        <v>22856</v>
      </c>
      <c r="T4155" t="s">
        <v>22932</v>
      </c>
      <c r="U4155" s="6" t="s">
        <v>22932</v>
      </c>
      <c r="W4155" t="s">
        <v>53</v>
      </c>
      <c r="X4155" s="6" t="s">
        <v>25506</v>
      </c>
      <c r="Y4155" t="s">
        <v>713</v>
      </c>
      <c r="Z4155" t="s">
        <v>714</v>
      </c>
    </row>
    <row r="4156" spans="1:26" ht="15" customHeight="1" x14ac:dyDescent="0.25">
      <c r="A4156">
        <v>533</v>
      </c>
      <c r="B4156" s="2" t="s">
        <v>800</v>
      </c>
      <c r="C4156" s="2" t="s">
        <v>700</v>
      </c>
      <c r="D4156" t="s">
        <v>116</v>
      </c>
      <c r="E4156" s="2" t="s">
        <v>341</v>
      </c>
      <c r="F4156" t="s">
        <v>709</v>
      </c>
      <c r="G4156" s="6" t="s">
        <v>709</v>
      </c>
      <c r="I4156" t="s">
        <v>21</v>
      </c>
      <c r="J4156" t="s">
        <v>120</v>
      </c>
      <c r="K4156" s="6" t="s">
        <v>120</v>
      </c>
      <c r="L4156" t="s">
        <v>3888</v>
      </c>
      <c r="M4156" s="6" t="s">
        <v>3888</v>
      </c>
      <c r="N4156">
        <v>300</v>
      </c>
      <c r="O4156" t="s">
        <v>5799</v>
      </c>
      <c r="P4156" s="6" t="s">
        <v>25511</v>
      </c>
      <c r="Q4156" t="s">
        <v>9769</v>
      </c>
      <c r="R4156" t="s">
        <v>20380</v>
      </c>
      <c r="S4156" s="6" t="s">
        <v>20380</v>
      </c>
      <c r="T4156" t="s">
        <v>24713</v>
      </c>
      <c r="U4156" s="6" t="s">
        <v>24713</v>
      </c>
      <c r="W4156" t="s">
        <v>53</v>
      </c>
      <c r="X4156" s="6" t="s">
        <v>25506</v>
      </c>
      <c r="Y4156" t="s">
        <v>9770</v>
      </c>
      <c r="Z4156" t="s">
        <v>9771</v>
      </c>
    </row>
    <row r="4157" spans="1:26" ht="15" customHeight="1" x14ac:dyDescent="0.25">
      <c r="A4157">
        <v>792</v>
      </c>
      <c r="B4157" s="2" t="s">
        <v>622</v>
      </c>
      <c r="C4157" s="2" t="s">
        <v>1440</v>
      </c>
      <c r="D4157" t="s">
        <v>737</v>
      </c>
      <c r="E4157" s="2" t="s">
        <v>182</v>
      </c>
      <c r="F4157" t="s">
        <v>709</v>
      </c>
      <c r="G4157" s="6" t="s">
        <v>709</v>
      </c>
      <c r="I4157" t="s">
        <v>21</v>
      </c>
      <c r="J4157" t="s">
        <v>196</v>
      </c>
      <c r="K4157" s="6" t="s">
        <v>196</v>
      </c>
      <c r="L4157" t="s">
        <v>7037</v>
      </c>
      <c r="M4157" s="6" t="s">
        <v>7037</v>
      </c>
      <c r="N4157">
        <v>473</v>
      </c>
      <c r="O4157" t="s">
        <v>897</v>
      </c>
      <c r="P4157" s="6" t="s">
        <v>897</v>
      </c>
      <c r="Q4157" t="s">
        <v>7038</v>
      </c>
      <c r="R4157" t="s">
        <v>4583</v>
      </c>
      <c r="S4157" s="6" t="s">
        <v>4583</v>
      </c>
      <c r="T4157" t="s">
        <v>24118</v>
      </c>
      <c r="U4157" s="6" t="s">
        <v>24118</v>
      </c>
      <c r="W4157" t="s">
        <v>53</v>
      </c>
      <c r="X4157" s="6" t="s">
        <v>25506</v>
      </c>
      <c r="Y4157" t="s">
        <v>7039</v>
      </c>
      <c r="Z4157" t="s">
        <v>7040</v>
      </c>
    </row>
    <row r="4158" spans="1:26" ht="15" customHeight="1" x14ac:dyDescent="0.25">
      <c r="A4158">
        <v>4185</v>
      </c>
      <c r="B4158" s="2" t="s">
        <v>13061</v>
      </c>
      <c r="C4158" s="2" t="s">
        <v>12316</v>
      </c>
      <c r="D4158" t="s">
        <v>1819</v>
      </c>
      <c r="E4158" s="2" t="s">
        <v>13578</v>
      </c>
      <c r="F4158" t="s">
        <v>709</v>
      </c>
      <c r="G4158" s="6" t="s">
        <v>709</v>
      </c>
      <c r="I4158" t="s">
        <v>21</v>
      </c>
      <c r="J4158" t="s">
        <v>196</v>
      </c>
      <c r="K4158" s="6" t="s">
        <v>196</v>
      </c>
      <c r="L4158" t="s">
        <v>7037</v>
      </c>
      <c r="M4158" s="6" t="s">
        <v>7037</v>
      </c>
      <c r="N4158">
        <v>498</v>
      </c>
      <c r="O4158" t="s">
        <v>897</v>
      </c>
      <c r="P4158" s="6" t="s">
        <v>897</v>
      </c>
      <c r="Q4158" t="s">
        <v>17623</v>
      </c>
      <c r="R4158" t="s">
        <v>12329</v>
      </c>
      <c r="S4158" s="6" t="s">
        <v>12329</v>
      </c>
      <c r="T4158" t="s">
        <v>24302</v>
      </c>
      <c r="U4158" s="6" t="s">
        <v>24302</v>
      </c>
      <c r="W4158" t="s">
        <v>53</v>
      </c>
      <c r="X4158" s="6" t="s">
        <v>25506</v>
      </c>
      <c r="Y4158" t="s">
        <v>17624</v>
      </c>
      <c r="Z4158" t="s">
        <v>17625</v>
      </c>
    </row>
    <row r="4159" spans="1:26" ht="15" customHeight="1" x14ac:dyDescent="0.25">
      <c r="A4159">
        <v>665</v>
      </c>
      <c r="B4159" s="2" t="s">
        <v>277</v>
      </c>
      <c r="C4159" s="2" t="s">
        <v>485</v>
      </c>
      <c r="D4159" t="s">
        <v>2852</v>
      </c>
      <c r="E4159" s="2" t="s">
        <v>279</v>
      </c>
      <c r="F4159" t="s">
        <v>709</v>
      </c>
      <c r="G4159" s="6" t="s">
        <v>709</v>
      </c>
      <c r="I4159" t="s">
        <v>21</v>
      </c>
      <c r="J4159" t="s">
        <v>176</v>
      </c>
      <c r="K4159" s="6" t="s">
        <v>176</v>
      </c>
      <c r="L4159" t="s">
        <v>11153</v>
      </c>
      <c r="M4159" s="6" t="s">
        <v>11153</v>
      </c>
      <c r="N4159">
        <v>334</v>
      </c>
      <c r="O4159" t="s">
        <v>2451</v>
      </c>
      <c r="P4159" s="6" t="s">
        <v>2451</v>
      </c>
      <c r="Q4159" t="s">
        <v>11154</v>
      </c>
      <c r="R4159" t="s">
        <v>24943</v>
      </c>
      <c r="S4159" s="6" t="s">
        <v>23317</v>
      </c>
      <c r="T4159" t="s">
        <v>24944</v>
      </c>
      <c r="U4159" s="6" t="s">
        <v>24944</v>
      </c>
      <c r="W4159" t="s">
        <v>53</v>
      </c>
      <c r="X4159" s="6" t="s">
        <v>25506</v>
      </c>
      <c r="Y4159" t="s">
        <v>11155</v>
      </c>
      <c r="Z4159" t="s">
        <v>11156</v>
      </c>
    </row>
    <row r="4160" spans="1:26" ht="15" customHeight="1" x14ac:dyDescent="0.25">
      <c r="A4160">
        <v>5023</v>
      </c>
      <c r="B4160" s="2" t="s">
        <v>12099</v>
      </c>
      <c r="C4160" s="2" t="s">
        <v>13813</v>
      </c>
      <c r="D4160" t="s">
        <v>1597</v>
      </c>
      <c r="E4160" s="2" t="s">
        <v>12024</v>
      </c>
      <c r="F4160" t="s">
        <v>709</v>
      </c>
      <c r="G4160" s="6" t="s">
        <v>709</v>
      </c>
      <c r="I4160" t="s">
        <v>21</v>
      </c>
      <c r="J4160" t="s">
        <v>10942</v>
      </c>
      <c r="K4160" s="6" t="s">
        <v>176</v>
      </c>
      <c r="L4160" t="s">
        <v>15807</v>
      </c>
      <c r="M4160" s="6" t="s">
        <v>15807</v>
      </c>
      <c r="N4160">
        <v>335</v>
      </c>
      <c r="O4160" t="s">
        <v>757</v>
      </c>
      <c r="P4160" s="6" t="s">
        <v>757</v>
      </c>
      <c r="Q4160" t="s">
        <v>15808</v>
      </c>
      <c r="R4160" t="s">
        <v>21219</v>
      </c>
      <c r="S4160" s="6" t="s">
        <v>21219</v>
      </c>
      <c r="T4160" t="s">
        <v>23773</v>
      </c>
      <c r="U4160" s="6" t="s">
        <v>23773</v>
      </c>
      <c r="W4160" t="s">
        <v>53</v>
      </c>
      <c r="X4160" s="6" t="s">
        <v>25506</v>
      </c>
      <c r="Y4160" t="s">
        <v>15809</v>
      </c>
      <c r="Z4160" t="s">
        <v>15810</v>
      </c>
    </row>
    <row r="4161" spans="1:26" ht="15" customHeight="1" x14ac:dyDescent="0.25">
      <c r="A4161">
        <v>4911</v>
      </c>
      <c r="B4161" s="2" t="s">
        <v>13128</v>
      </c>
      <c r="C4161" s="2" t="s">
        <v>13270</v>
      </c>
      <c r="D4161" t="s">
        <v>1164</v>
      </c>
      <c r="E4161" s="2" t="s">
        <v>12336</v>
      </c>
      <c r="F4161" t="s">
        <v>709</v>
      </c>
      <c r="G4161" s="6" t="s">
        <v>709</v>
      </c>
      <c r="I4161" t="s">
        <v>21</v>
      </c>
      <c r="J4161" t="s">
        <v>22788</v>
      </c>
      <c r="K4161" s="6" t="s">
        <v>222</v>
      </c>
      <c r="L4161" t="s">
        <v>22789</v>
      </c>
      <c r="M4161" s="6" t="s">
        <v>22789</v>
      </c>
      <c r="N4161">
        <v>242</v>
      </c>
      <c r="O4161" t="s">
        <v>757</v>
      </c>
      <c r="P4161" s="6" t="s">
        <v>757</v>
      </c>
      <c r="Q4161" t="s">
        <v>22790</v>
      </c>
      <c r="R4161" t="s">
        <v>25083</v>
      </c>
      <c r="S4161" s="6" t="s">
        <v>25083</v>
      </c>
      <c r="T4161" t="s">
        <v>25084</v>
      </c>
      <c r="U4161" s="6" t="s">
        <v>25084</v>
      </c>
      <c r="W4161" t="s">
        <v>53</v>
      </c>
      <c r="X4161" s="6" t="s">
        <v>25506</v>
      </c>
      <c r="Y4161" t="s">
        <v>22791</v>
      </c>
      <c r="Z4161" t="s">
        <v>22792</v>
      </c>
    </row>
    <row r="4162" spans="1:26" ht="15" customHeight="1" x14ac:dyDescent="0.25">
      <c r="A4162">
        <v>3833</v>
      </c>
      <c r="B4162" s="2" t="s">
        <v>12118</v>
      </c>
      <c r="C4162" s="2" t="s">
        <v>12224</v>
      </c>
      <c r="D4162" t="s">
        <v>1228</v>
      </c>
      <c r="E4162" s="2" t="s">
        <v>12152</v>
      </c>
      <c r="F4162" t="s">
        <v>709</v>
      </c>
      <c r="G4162" s="6" t="s">
        <v>709</v>
      </c>
      <c r="I4162" t="s">
        <v>21</v>
      </c>
      <c r="J4162" t="s">
        <v>1441</v>
      </c>
      <c r="K4162" s="6" t="s">
        <v>1441</v>
      </c>
      <c r="L4162" t="s">
        <v>16303</v>
      </c>
      <c r="M4162" s="6" t="s">
        <v>16303</v>
      </c>
      <c r="N4162">
        <v>65</v>
      </c>
      <c r="O4162" t="s">
        <v>15543</v>
      </c>
      <c r="P4162" s="6" t="s">
        <v>15543</v>
      </c>
      <c r="Q4162" t="s">
        <v>16304</v>
      </c>
      <c r="R4162" t="s">
        <v>4583</v>
      </c>
      <c r="S4162" s="6" t="s">
        <v>4583</v>
      </c>
      <c r="T4162" t="s">
        <v>23915</v>
      </c>
      <c r="U4162" s="6" t="s">
        <v>23915</v>
      </c>
      <c r="W4162" t="s">
        <v>53</v>
      </c>
      <c r="X4162" s="6" t="s">
        <v>25506</v>
      </c>
      <c r="Y4162" t="s">
        <v>16305</v>
      </c>
      <c r="Z4162" t="s">
        <v>16306</v>
      </c>
    </row>
    <row r="4163" spans="1:26" ht="15" customHeight="1" x14ac:dyDescent="0.25">
      <c r="A4163">
        <v>5228</v>
      </c>
      <c r="B4163" s="2" t="s">
        <v>12656</v>
      </c>
      <c r="C4163" s="2" t="s">
        <v>12062</v>
      </c>
      <c r="D4163" t="s">
        <v>942</v>
      </c>
      <c r="E4163" s="2" t="s">
        <v>12758</v>
      </c>
      <c r="F4163" t="s">
        <v>709</v>
      </c>
      <c r="G4163" s="6" t="s">
        <v>709</v>
      </c>
      <c r="I4163" t="s">
        <v>21</v>
      </c>
      <c r="J4163" t="s">
        <v>222</v>
      </c>
      <c r="K4163" s="6" t="s">
        <v>222</v>
      </c>
      <c r="L4163" t="s">
        <v>13643</v>
      </c>
      <c r="M4163" s="6" t="s">
        <v>13643</v>
      </c>
      <c r="N4163">
        <v>336</v>
      </c>
      <c r="O4163" t="s">
        <v>14687</v>
      </c>
      <c r="P4163" s="6" t="s">
        <v>14687</v>
      </c>
      <c r="Q4163" t="s">
        <v>14688</v>
      </c>
      <c r="R4163" t="s">
        <v>23588</v>
      </c>
      <c r="S4163" s="6" t="s">
        <v>23588</v>
      </c>
      <c r="T4163" t="s">
        <v>25320</v>
      </c>
      <c r="U4163" s="6" t="s">
        <v>25320</v>
      </c>
      <c r="W4163" t="s">
        <v>53</v>
      </c>
      <c r="X4163" s="6" t="s">
        <v>25506</v>
      </c>
      <c r="Y4163" t="s">
        <v>14689</v>
      </c>
      <c r="Z4163" t="s">
        <v>14690</v>
      </c>
    </row>
    <row r="4164" spans="1:26" ht="15" customHeight="1" x14ac:dyDescent="0.25">
      <c r="A4164">
        <v>5346</v>
      </c>
      <c r="B4164" s="2" t="s">
        <v>12127</v>
      </c>
      <c r="C4164" s="2" t="s">
        <v>12093</v>
      </c>
      <c r="D4164" t="s">
        <v>17</v>
      </c>
      <c r="E4164" s="2" t="s">
        <v>12128</v>
      </c>
      <c r="F4164" t="s">
        <v>709</v>
      </c>
      <c r="G4164" s="6" t="s">
        <v>709</v>
      </c>
      <c r="I4164" t="s">
        <v>21</v>
      </c>
      <c r="J4164" t="s">
        <v>176</v>
      </c>
      <c r="K4164" s="6" t="s">
        <v>176</v>
      </c>
      <c r="L4164" t="s">
        <v>22809</v>
      </c>
      <c r="M4164" s="6" t="s">
        <v>22809</v>
      </c>
      <c r="N4164">
        <v>305</v>
      </c>
      <c r="O4164" t="s">
        <v>2451</v>
      </c>
      <c r="P4164" s="6" t="s">
        <v>2451</v>
      </c>
      <c r="Q4164" t="s">
        <v>22810</v>
      </c>
      <c r="R4164" t="s">
        <v>24306</v>
      </c>
      <c r="S4164" s="6" t="s">
        <v>24306</v>
      </c>
      <c r="T4164" t="s">
        <v>25140</v>
      </c>
      <c r="U4164" s="6" t="s">
        <v>25140</v>
      </c>
      <c r="W4164" t="s">
        <v>53</v>
      </c>
      <c r="X4164" s="6" t="s">
        <v>25506</v>
      </c>
      <c r="Y4164" t="s">
        <v>22811</v>
      </c>
      <c r="Z4164" t="s">
        <v>22812</v>
      </c>
    </row>
    <row r="4165" spans="1:26" ht="15" customHeight="1" x14ac:dyDescent="0.25">
      <c r="A4165">
        <v>2634</v>
      </c>
      <c r="B4165" s="2" t="s">
        <v>516</v>
      </c>
      <c r="C4165" s="2" t="s">
        <v>815</v>
      </c>
      <c r="D4165" t="s">
        <v>1819</v>
      </c>
      <c r="E4165" s="2" t="s">
        <v>81</v>
      </c>
      <c r="F4165" t="s">
        <v>709</v>
      </c>
      <c r="G4165" s="6" t="s">
        <v>709</v>
      </c>
      <c r="I4165" t="s">
        <v>21</v>
      </c>
      <c r="J4165" t="s">
        <v>176</v>
      </c>
      <c r="K4165" s="6" t="s">
        <v>176</v>
      </c>
      <c r="L4165" t="s">
        <v>10224</v>
      </c>
      <c r="M4165" s="6" t="s">
        <v>10224</v>
      </c>
      <c r="N4165">
        <v>359</v>
      </c>
      <c r="O4165" t="s">
        <v>757</v>
      </c>
      <c r="P4165" s="6" t="s">
        <v>757</v>
      </c>
      <c r="Q4165" t="s">
        <v>10225</v>
      </c>
      <c r="R4165" t="s">
        <v>20931</v>
      </c>
      <c r="S4165" s="6" t="s">
        <v>20931</v>
      </c>
      <c r="T4165" t="s">
        <v>24796</v>
      </c>
      <c r="U4165" s="6" t="s">
        <v>24796</v>
      </c>
      <c r="W4165" t="s">
        <v>53</v>
      </c>
      <c r="X4165" s="6" t="s">
        <v>25506</v>
      </c>
      <c r="Y4165" t="s">
        <v>10226</v>
      </c>
      <c r="Z4165" t="s">
        <v>10227</v>
      </c>
    </row>
    <row r="4166" spans="1:26" ht="15" customHeight="1" x14ac:dyDescent="0.25">
      <c r="A4166">
        <v>483</v>
      </c>
      <c r="B4166" s="2" t="s">
        <v>335</v>
      </c>
      <c r="C4166" s="2" t="s">
        <v>139</v>
      </c>
      <c r="D4166" t="s">
        <v>330</v>
      </c>
      <c r="E4166" s="2" t="s">
        <v>337</v>
      </c>
      <c r="F4166" t="s">
        <v>709</v>
      </c>
      <c r="G4166" s="6" t="s">
        <v>709</v>
      </c>
      <c r="I4166" t="s">
        <v>21</v>
      </c>
      <c r="J4166" t="s">
        <v>176</v>
      </c>
      <c r="K4166" s="6" t="s">
        <v>176</v>
      </c>
      <c r="L4166" t="s">
        <v>7166</v>
      </c>
      <c r="M4166" s="6" t="s">
        <v>7166</v>
      </c>
      <c r="N4166">
        <v>303</v>
      </c>
      <c r="O4166" t="s">
        <v>2038</v>
      </c>
      <c r="P4166" s="6" t="s">
        <v>2038</v>
      </c>
      <c r="Q4166" t="s">
        <v>7167</v>
      </c>
      <c r="R4166" t="s">
        <v>4583</v>
      </c>
      <c r="S4166" s="6" t="s">
        <v>4583</v>
      </c>
      <c r="T4166" t="s">
        <v>24136</v>
      </c>
      <c r="U4166" s="6" t="s">
        <v>24136</v>
      </c>
      <c r="W4166" t="s">
        <v>53</v>
      </c>
      <c r="X4166" s="6" t="s">
        <v>25506</v>
      </c>
      <c r="Y4166" t="s">
        <v>7168</v>
      </c>
      <c r="Z4166" t="s">
        <v>7169</v>
      </c>
    </row>
    <row r="4167" spans="1:26" ht="15" customHeight="1" x14ac:dyDescent="0.25">
      <c r="A4167">
        <v>2122</v>
      </c>
      <c r="B4167" s="2" t="s">
        <v>306</v>
      </c>
      <c r="C4167" s="2" t="s">
        <v>426</v>
      </c>
      <c r="D4167" t="s">
        <v>2606</v>
      </c>
      <c r="E4167" s="2" t="s">
        <v>755</v>
      </c>
      <c r="F4167" t="s">
        <v>709</v>
      </c>
      <c r="G4167" s="6" t="s">
        <v>709</v>
      </c>
      <c r="I4167" t="s">
        <v>21</v>
      </c>
      <c r="J4167" t="s">
        <v>176</v>
      </c>
      <c r="K4167" s="6" t="s">
        <v>176</v>
      </c>
      <c r="L4167" t="s">
        <v>11872</v>
      </c>
      <c r="M4167" s="6" t="s">
        <v>11872</v>
      </c>
      <c r="N4167">
        <v>358</v>
      </c>
      <c r="O4167" t="s">
        <v>2451</v>
      </c>
      <c r="P4167" s="6" t="s">
        <v>2451</v>
      </c>
      <c r="Q4167" t="s">
        <v>11873</v>
      </c>
      <c r="R4167" t="s">
        <v>23684</v>
      </c>
      <c r="S4167" s="6" t="s">
        <v>23684</v>
      </c>
      <c r="T4167" t="s">
        <v>25067</v>
      </c>
      <c r="U4167" s="6" t="s">
        <v>25067</v>
      </c>
      <c r="W4167" t="s">
        <v>53</v>
      </c>
      <c r="X4167" s="6" t="s">
        <v>25506</v>
      </c>
      <c r="Y4167" t="s">
        <v>11874</v>
      </c>
      <c r="Z4167" t="s">
        <v>11875</v>
      </c>
    </row>
    <row r="4168" spans="1:26" ht="15" customHeight="1" x14ac:dyDescent="0.25">
      <c r="A4168">
        <v>3841</v>
      </c>
      <c r="B4168" s="2" t="s">
        <v>12116</v>
      </c>
      <c r="C4168" s="2" t="s">
        <v>149</v>
      </c>
      <c r="D4168" t="s">
        <v>17639</v>
      </c>
      <c r="E4168" s="2" t="s">
        <v>12118</v>
      </c>
      <c r="F4168" t="s">
        <v>709</v>
      </c>
      <c r="G4168" s="6" t="s">
        <v>709</v>
      </c>
      <c r="I4168" t="s">
        <v>21</v>
      </c>
      <c r="J4168" t="s">
        <v>17640</v>
      </c>
      <c r="K4168" s="6" t="s">
        <v>222</v>
      </c>
      <c r="L4168" t="s">
        <v>17641</v>
      </c>
      <c r="M4168" s="6" t="s">
        <v>17641</v>
      </c>
      <c r="N4168">
        <v>338</v>
      </c>
      <c r="O4168" t="s">
        <v>178</v>
      </c>
      <c r="P4168" s="6" t="s">
        <v>178</v>
      </c>
      <c r="Q4168" t="s">
        <v>17642</v>
      </c>
      <c r="R4168" t="s">
        <v>25445</v>
      </c>
      <c r="S4168" s="6" t="s">
        <v>25445</v>
      </c>
      <c r="T4168" t="s">
        <v>24307</v>
      </c>
      <c r="U4168" s="6" t="s">
        <v>24307</v>
      </c>
      <c r="W4168" t="s">
        <v>53</v>
      </c>
      <c r="X4168" s="6" t="s">
        <v>25506</v>
      </c>
      <c r="Y4168" t="s">
        <v>17643</v>
      </c>
      <c r="Z4168" t="s">
        <v>17644</v>
      </c>
    </row>
    <row r="4169" spans="1:26" ht="15" customHeight="1" x14ac:dyDescent="0.25">
      <c r="A4169">
        <v>3801</v>
      </c>
      <c r="B4169" s="2" t="s">
        <v>12152</v>
      </c>
      <c r="C4169" s="2" t="s">
        <v>13819</v>
      </c>
      <c r="D4169" t="s">
        <v>921</v>
      </c>
      <c r="E4169" s="2" t="s">
        <v>11957</v>
      </c>
      <c r="F4169" t="s">
        <v>709</v>
      </c>
      <c r="G4169" s="6" t="s">
        <v>709</v>
      </c>
      <c r="I4169" t="s">
        <v>21</v>
      </c>
      <c r="J4169" t="s">
        <v>3545</v>
      </c>
      <c r="K4169" s="6" t="s">
        <v>367</v>
      </c>
      <c r="L4169" t="s">
        <v>15898</v>
      </c>
      <c r="M4169" s="6" t="s">
        <v>15898</v>
      </c>
      <c r="N4169">
        <v>130</v>
      </c>
      <c r="O4169" t="s">
        <v>2421</v>
      </c>
      <c r="P4169" s="6" t="s">
        <v>2421</v>
      </c>
      <c r="Q4169" t="s">
        <v>15899</v>
      </c>
      <c r="R4169" t="s">
        <v>25390</v>
      </c>
      <c r="S4169" s="6" t="s">
        <v>25390</v>
      </c>
      <c r="T4169" t="s">
        <v>23799</v>
      </c>
      <c r="U4169" s="6" t="s">
        <v>23799</v>
      </c>
      <c r="W4169" t="s">
        <v>53</v>
      </c>
      <c r="X4169" s="6" t="s">
        <v>25506</v>
      </c>
      <c r="Y4169" t="s">
        <v>15900</v>
      </c>
      <c r="Z4169" t="s">
        <v>15901</v>
      </c>
    </row>
    <row r="4170" spans="1:26" ht="15" customHeight="1" x14ac:dyDescent="0.25">
      <c r="A4170">
        <v>3769</v>
      </c>
      <c r="B4170" s="2" t="s">
        <v>11957</v>
      </c>
      <c r="C4170" s="2" t="s">
        <v>1139</v>
      </c>
      <c r="D4170" t="s">
        <v>525</v>
      </c>
      <c r="E4170" s="2" t="s">
        <v>11958</v>
      </c>
      <c r="F4170" t="s">
        <v>709</v>
      </c>
      <c r="G4170" s="6" t="s">
        <v>709</v>
      </c>
      <c r="I4170" t="s">
        <v>21</v>
      </c>
      <c r="J4170" t="s">
        <v>196</v>
      </c>
      <c r="K4170" s="6" t="s">
        <v>196</v>
      </c>
      <c r="L4170" t="s">
        <v>17579</v>
      </c>
      <c r="M4170" s="6" t="s">
        <v>17579</v>
      </c>
      <c r="N4170">
        <v>490</v>
      </c>
      <c r="O4170" t="s">
        <v>14190</v>
      </c>
      <c r="P4170" s="6" t="s">
        <v>14190</v>
      </c>
      <c r="Q4170" t="s">
        <v>17580</v>
      </c>
      <c r="R4170" t="s">
        <v>25345</v>
      </c>
      <c r="S4170" s="6" t="s">
        <v>25345</v>
      </c>
      <c r="T4170" t="s">
        <v>24285</v>
      </c>
      <c r="U4170" s="6" t="s">
        <v>24285</v>
      </c>
      <c r="W4170" t="s">
        <v>53</v>
      </c>
      <c r="X4170" s="6" t="s">
        <v>25506</v>
      </c>
      <c r="Y4170" t="s">
        <v>17581</v>
      </c>
      <c r="Z4170" t="s">
        <v>17582</v>
      </c>
    </row>
    <row r="4171" spans="1:26" ht="15" customHeight="1" x14ac:dyDescent="0.25">
      <c r="A4171">
        <v>2532</v>
      </c>
      <c r="B4171" s="2" t="s">
        <v>769</v>
      </c>
      <c r="C4171" s="2" t="s">
        <v>863</v>
      </c>
      <c r="D4171" t="s">
        <v>5992</v>
      </c>
      <c r="E4171" s="2" t="s">
        <v>414</v>
      </c>
      <c r="F4171" t="s">
        <v>709</v>
      </c>
      <c r="G4171" s="6" t="s">
        <v>709</v>
      </c>
      <c r="I4171" t="s">
        <v>21</v>
      </c>
      <c r="J4171" t="s">
        <v>176</v>
      </c>
      <c r="K4171" s="6" t="s">
        <v>176</v>
      </c>
      <c r="L4171" t="s">
        <v>5993</v>
      </c>
      <c r="M4171" s="6" t="s">
        <v>5993</v>
      </c>
      <c r="N4171">
        <v>385</v>
      </c>
      <c r="O4171" t="s">
        <v>2451</v>
      </c>
      <c r="P4171" s="6" t="s">
        <v>2451</v>
      </c>
      <c r="Q4171" t="s">
        <v>5994</v>
      </c>
      <c r="R4171" t="s">
        <v>4583</v>
      </c>
      <c r="S4171" s="6" t="s">
        <v>4583</v>
      </c>
      <c r="T4171" t="s">
        <v>23977</v>
      </c>
      <c r="U4171" s="6" t="s">
        <v>23977</v>
      </c>
      <c r="W4171" t="s">
        <v>53</v>
      </c>
      <c r="X4171" s="6" t="s">
        <v>25506</v>
      </c>
      <c r="Y4171" t="s">
        <v>5995</v>
      </c>
      <c r="Z4171" t="s">
        <v>5996</v>
      </c>
    </row>
    <row r="4172" spans="1:26" ht="15" customHeight="1" x14ac:dyDescent="0.25">
      <c r="A4172">
        <v>6441</v>
      </c>
      <c r="B4172" s="2" t="s">
        <v>12389</v>
      </c>
      <c r="C4172" s="2" t="s">
        <v>12625</v>
      </c>
      <c r="D4172" t="s">
        <v>983</v>
      </c>
      <c r="E4172" s="2" t="s">
        <v>11961</v>
      </c>
      <c r="F4172" t="s">
        <v>709</v>
      </c>
      <c r="G4172" s="6" t="s">
        <v>709</v>
      </c>
      <c r="I4172" t="s">
        <v>21</v>
      </c>
      <c r="J4172" t="s">
        <v>222</v>
      </c>
      <c r="K4172" s="6" t="s">
        <v>222</v>
      </c>
      <c r="L4172" t="s">
        <v>21932</v>
      </c>
      <c r="M4172" s="6" t="s">
        <v>21932</v>
      </c>
      <c r="N4172">
        <v>303</v>
      </c>
      <c r="O4172" t="s">
        <v>757</v>
      </c>
      <c r="P4172" s="6" t="s">
        <v>757</v>
      </c>
      <c r="Q4172" t="s">
        <v>21933</v>
      </c>
      <c r="R4172" t="s">
        <v>23317</v>
      </c>
      <c r="S4172" s="6" t="s">
        <v>23317</v>
      </c>
      <c r="T4172" t="s">
        <v>24946</v>
      </c>
      <c r="U4172" s="6" t="s">
        <v>24946</v>
      </c>
      <c r="W4172" t="s">
        <v>53</v>
      </c>
      <c r="X4172" s="6" t="s">
        <v>25506</v>
      </c>
      <c r="Y4172" t="s">
        <v>21934</v>
      </c>
      <c r="Z4172" t="s">
        <v>21935</v>
      </c>
    </row>
    <row r="4173" spans="1:26" ht="15" customHeight="1" x14ac:dyDescent="0.25">
      <c r="A4173">
        <v>2489</v>
      </c>
      <c r="B4173" s="2" t="s">
        <v>97</v>
      </c>
      <c r="C4173" s="2" t="s">
        <v>1171</v>
      </c>
      <c r="D4173" t="s">
        <v>127</v>
      </c>
      <c r="E4173" s="2" t="s">
        <v>99</v>
      </c>
      <c r="F4173" t="s">
        <v>709</v>
      </c>
      <c r="G4173" s="6" t="s">
        <v>709</v>
      </c>
      <c r="I4173" t="s">
        <v>21</v>
      </c>
      <c r="J4173" t="s">
        <v>120</v>
      </c>
      <c r="K4173" s="6" t="s">
        <v>120</v>
      </c>
      <c r="L4173" t="s">
        <v>11343</v>
      </c>
      <c r="M4173" s="6" t="s">
        <v>11343</v>
      </c>
      <c r="N4173">
        <v>109</v>
      </c>
      <c r="O4173" t="s">
        <v>1391</v>
      </c>
      <c r="P4173" s="6" t="s">
        <v>1391</v>
      </c>
      <c r="Q4173" t="s">
        <v>11344</v>
      </c>
      <c r="R4173" t="s">
        <v>1969</v>
      </c>
      <c r="S4173" s="6" t="s">
        <v>1969</v>
      </c>
      <c r="T4173" t="s">
        <v>24980</v>
      </c>
      <c r="U4173" s="6" t="s">
        <v>24980</v>
      </c>
      <c r="W4173" t="s">
        <v>53</v>
      </c>
      <c r="X4173" s="6" t="s">
        <v>25506</v>
      </c>
      <c r="Y4173" t="s">
        <v>11345</v>
      </c>
      <c r="Z4173" t="s">
        <v>11346</v>
      </c>
    </row>
    <row r="4174" spans="1:26" ht="15" customHeight="1" x14ac:dyDescent="0.25">
      <c r="A4174">
        <v>1413</v>
      </c>
      <c r="B4174" s="2" t="s">
        <v>63</v>
      </c>
      <c r="C4174" s="2" t="s">
        <v>1731</v>
      </c>
      <c r="D4174" t="s">
        <v>1597</v>
      </c>
      <c r="E4174" s="2" t="s">
        <v>66</v>
      </c>
      <c r="F4174" t="s">
        <v>709</v>
      </c>
      <c r="G4174" s="6" t="s">
        <v>709</v>
      </c>
      <c r="I4174" t="s">
        <v>21</v>
      </c>
      <c r="J4174" t="s">
        <v>176</v>
      </c>
      <c r="K4174" s="6" t="s">
        <v>176</v>
      </c>
      <c r="L4174" t="s">
        <v>3943</v>
      </c>
      <c r="M4174" s="6" t="s">
        <v>3943</v>
      </c>
      <c r="N4174">
        <v>430</v>
      </c>
      <c r="O4174" t="s">
        <v>757</v>
      </c>
      <c r="P4174" s="6" t="s">
        <v>757</v>
      </c>
      <c r="Q4174" t="s">
        <v>3944</v>
      </c>
      <c r="R4174" t="s">
        <v>3837</v>
      </c>
      <c r="S4174" s="6" t="s">
        <v>3837</v>
      </c>
      <c r="T4174" t="s">
        <v>23642</v>
      </c>
      <c r="U4174" s="6" t="s">
        <v>23642</v>
      </c>
      <c r="W4174" t="s">
        <v>53</v>
      </c>
      <c r="X4174" s="6" t="s">
        <v>25506</v>
      </c>
      <c r="Y4174" t="s">
        <v>3945</v>
      </c>
      <c r="Z4174" t="s">
        <v>3946</v>
      </c>
    </row>
    <row r="4175" spans="1:26" ht="15" customHeight="1" x14ac:dyDescent="0.25">
      <c r="A4175">
        <v>4213</v>
      </c>
      <c r="B4175" s="2" t="s">
        <v>13238</v>
      </c>
      <c r="C4175" s="2" t="s">
        <v>12315</v>
      </c>
      <c r="D4175" t="s">
        <v>675</v>
      </c>
      <c r="E4175" s="2" t="s">
        <v>13665</v>
      </c>
      <c r="F4175" t="s">
        <v>709</v>
      </c>
      <c r="G4175" s="6" t="s">
        <v>709</v>
      </c>
      <c r="I4175" t="s">
        <v>21</v>
      </c>
      <c r="J4175" t="s">
        <v>176</v>
      </c>
      <c r="K4175" s="6" t="s">
        <v>176</v>
      </c>
      <c r="L4175" t="s">
        <v>16490</v>
      </c>
      <c r="M4175" s="6" t="s">
        <v>16490</v>
      </c>
      <c r="N4175">
        <v>430</v>
      </c>
      <c r="O4175" t="s">
        <v>757</v>
      </c>
      <c r="P4175" s="6" t="s">
        <v>757</v>
      </c>
      <c r="Q4175" t="s">
        <v>16491</v>
      </c>
      <c r="R4175" t="s">
        <v>4583</v>
      </c>
      <c r="S4175" s="6" t="s">
        <v>4583</v>
      </c>
      <c r="T4175" t="s">
        <v>23978</v>
      </c>
      <c r="U4175" s="6" t="s">
        <v>23978</v>
      </c>
      <c r="W4175" t="s">
        <v>53</v>
      </c>
      <c r="X4175" s="6" t="s">
        <v>25506</v>
      </c>
      <c r="Y4175" t="s">
        <v>16492</v>
      </c>
      <c r="Z4175" t="s">
        <v>16493</v>
      </c>
    </row>
    <row r="4176" spans="1:26" ht="15" customHeight="1" x14ac:dyDescent="0.25">
      <c r="A4176">
        <v>173</v>
      </c>
      <c r="B4176" s="2" t="s">
        <v>485</v>
      </c>
      <c r="C4176" s="2" t="s">
        <v>2285</v>
      </c>
      <c r="D4176" t="s">
        <v>1164</v>
      </c>
      <c r="E4176" s="2" t="s">
        <v>488</v>
      </c>
      <c r="F4176" t="s">
        <v>709</v>
      </c>
      <c r="G4176" s="6" t="s">
        <v>709</v>
      </c>
      <c r="I4176" t="s">
        <v>21</v>
      </c>
      <c r="J4176" t="s">
        <v>222</v>
      </c>
      <c r="K4176" s="6" t="s">
        <v>222</v>
      </c>
      <c r="L4176" t="s">
        <v>11923</v>
      </c>
      <c r="M4176" s="6" t="s">
        <v>11923</v>
      </c>
      <c r="N4176">
        <v>218</v>
      </c>
      <c r="O4176" t="s">
        <v>2451</v>
      </c>
      <c r="P4176" s="6" t="s">
        <v>2451</v>
      </c>
      <c r="Q4176" t="s">
        <v>11924</v>
      </c>
      <c r="R4176" t="s">
        <v>25094</v>
      </c>
      <c r="S4176" s="6" t="s">
        <v>25094</v>
      </c>
      <c r="T4176" t="s">
        <v>25095</v>
      </c>
      <c r="U4176" s="6" t="s">
        <v>25095</v>
      </c>
      <c r="W4176" t="s">
        <v>53</v>
      </c>
      <c r="X4176" s="6" t="s">
        <v>25506</v>
      </c>
      <c r="Y4176" t="s">
        <v>11925</v>
      </c>
      <c r="Z4176" t="s">
        <v>11926</v>
      </c>
    </row>
    <row r="4177" spans="1:26" ht="15" customHeight="1" x14ac:dyDescent="0.25">
      <c r="A4177">
        <v>4720</v>
      </c>
      <c r="B4177" s="2" t="s">
        <v>12237</v>
      </c>
      <c r="C4177" s="2" t="s">
        <v>12142</v>
      </c>
      <c r="D4177" t="s">
        <v>1819</v>
      </c>
      <c r="E4177" s="2" t="s">
        <v>12509</v>
      </c>
      <c r="F4177" t="s">
        <v>709</v>
      </c>
      <c r="G4177" s="6" t="s">
        <v>709</v>
      </c>
      <c r="I4177" t="s">
        <v>21</v>
      </c>
      <c r="J4177" t="s">
        <v>222</v>
      </c>
      <c r="K4177" s="6" t="s">
        <v>222</v>
      </c>
      <c r="L4177" t="s">
        <v>16537</v>
      </c>
      <c r="M4177" s="6" t="s">
        <v>16537</v>
      </c>
      <c r="N4177">
        <v>295</v>
      </c>
      <c r="O4177" t="s">
        <v>757</v>
      </c>
      <c r="P4177" s="6" t="s">
        <v>757</v>
      </c>
      <c r="Q4177" t="s">
        <v>16538</v>
      </c>
      <c r="R4177" t="s">
        <v>4583</v>
      </c>
      <c r="S4177" s="6" t="s">
        <v>4583</v>
      </c>
      <c r="T4177" t="s">
        <v>23994</v>
      </c>
      <c r="U4177" s="6" t="s">
        <v>23994</v>
      </c>
      <c r="W4177" t="s">
        <v>53</v>
      </c>
      <c r="X4177" s="6" t="s">
        <v>25506</v>
      </c>
      <c r="Y4177" t="s">
        <v>16539</v>
      </c>
      <c r="Z4177" t="s">
        <v>16540</v>
      </c>
    </row>
    <row r="4178" spans="1:26" ht="15" customHeight="1" x14ac:dyDescent="0.25">
      <c r="A4178">
        <v>2484</v>
      </c>
      <c r="B4178" s="2" t="s">
        <v>97</v>
      </c>
      <c r="C4178" s="2" t="s">
        <v>248</v>
      </c>
      <c r="D4178" t="s">
        <v>1458</v>
      </c>
      <c r="E4178" s="2" t="s">
        <v>99</v>
      </c>
      <c r="F4178" t="s">
        <v>709</v>
      </c>
      <c r="G4178" s="6" t="s">
        <v>709</v>
      </c>
      <c r="I4178" t="s">
        <v>21</v>
      </c>
      <c r="J4178" t="s">
        <v>222</v>
      </c>
      <c r="K4178" s="6" t="s">
        <v>222</v>
      </c>
      <c r="L4178" t="s">
        <v>6169</v>
      </c>
      <c r="M4178" s="6" t="s">
        <v>6169</v>
      </c>
      <c r="N4178">
        <v>295</v>
      </c>
      <c r="O4178" t="s">
        <v>2451</v>
      </c>
      <c r="P4178" s="6" t="s">
        <v>2451</v>
      </c>
      <c r="Q4178" t="s">
        <v>6170</v>
      </c>
      <c r="R4178" t="s">
        <v>4583</v>
      </c>
      <c r="S4178" s="6" t="s">
        <v>4583</v>
      </c>
      <c r="T4178" t="s">
        <v>23995</v>
      </c>
      <c r="U4178" s="6" t="s">
        <v>23995</v>
      </c>
      <c r="W4178" t="s">
        <v>53</v>
      </c>
      <c r="X4178" s="6" t="s">
        <v>25506</v>
      </c>
      <c r="Y4178" t="s">
        <v>6171</v>
      </c>
      <c r="Z4178" t="s">
        <v>6172</v>
      </c>
    </row>
    <row r="4179" spans="1:26" ht="15" customHeight="1" x14ac:dyDescent="0.25">
      <c r="A4179">
        <v>5936</v>
      </c>
      <c r="B4179" s="2" t="s">
        <v>12625</v>
      </c>
      <c r="C4179" s="2" t="s">
        <v>12546</v>
      </c>
      <c r="D4179" t="s">
        <v>4626</v>
      </c>
      <c r="E4179" s="2" t="s">
        <v>12395</v>
      </c>
      <c r="F4179" t="s">
        <v>709</v>
      </c>
      <c r="G4179" s="6" t="s">
        <v>709</v>
      </c>
      <c r="I4179" t="s">
        <v>21</v>
      </c>
      <c r="J4179" t="s">
        <v>222</v>
      </c>
      <c r="K4179" s="6" t="s">
        <v>222</v>
      </c>
      <c r="L4179" t="s">
        <v>21228</v>
      </c>
      <c r="M4179" s="6" t="s">
        <v>21228</v>
      </c>
      <c r="N4179">
        <v>266</v>
      </c>
      <c r="O4179" t="s">
        <v>2451</v>
      </c>
      <c r="P4179" s="6" t="s">
        <v>2451</v>
      </c>
      <c r="Q4179" t="s">
        <v>21229</v>
      </c>
      <c r="R4179" t="s">
        <v>7892</v>
      </c>
      <c r="S4179" s="6" t="s">
        <v>7892</v>
      </c>
      <c r="T4179" t="s">
        <v>24824</v>
      </c>
      <c r="U4179" s="6" t="s">
        <v>24824</v>
      </c>
      <c r="W4179" t="s">
        <v>53</v>
      </c>
      <c r="X4179" s="6" t="s">
        <v>25506</v>
      </c>
      <c r="Y4179" t="s">
        <v>21230</v>
      </c>
      <c r="Z4179" t="s">
        <v>21231</v>
      </c>
    </row>
    <row r="4180" spans="1:26" ht="15" customHeight="1" x14ac:dyDescent="0.25">
      <c r="A4180">
        <v>572</v>
      </c>
      <c r="B4180" s="2" t="s">
        <v>93</v>
      </c>
      <c r="C4180" s="2" t="s">
        <v>136</v>
      </c>
      <c r="D4180" t="s">
        <v>942</v>
      </c>
      <c r="E4180" s="2" t="s">
        <v>884</v>
      </c>
      <c r="F4180" t="s">
        <v>709</v>
      </c>
      <c r="G4180" s="6" t="s">
        <v>709</v>
      </c>
      <c r="I4180" t="s">
        <v>21</v>
      </c>
      <c r="J4180" t="s">
        <v>222</v>
      </c>
      <c r="K4180" s="6" t="s">
        <v>222</v>
      </c>
      <c r="L4180" t="s">
        <v>7910</v>
      </c>
      <c r="M4180" s="6" t="s">
        <v>7910</v>
      </c>
      <c r="N4180">
        <v>286</v>
      </c>
      <c r="O4180" t="s">
        <v>757</v>
      </c>
      <c r="P4180" s="6" t="s">
        <v>757</v>
      </c>
      <c r="Q4180" t="s">
        <v>7911</v>
      </c>
      <c r="R4180" t="s">
        <v>12329</v>
      </c>
      <c r="S4180" s="6" t="s">
        <v>12329</v>
      </c>
      <c r="T4180" t="s">
        <v>24300</v>
      </c>
      <c r="U4180" s="6" t="s">
        <v>24300</v>
      </c>
      <c r="W4180" t="s">
        <v>53</v>
      </c>
      <c r="X4180" s="6" t="s">
        <v>25506</v>
      </c>
      <c r="Y4180" t="s">
        <v>7912</v>
      </c>
      <c r="Z4180" t="s">
        <v>7913</v>
      </c>
    </row>
    <row r="4181" spans="1:26" ht="15" customHeight="1" x14ac:dyDescent="0.25">
      <c r="A4181">
        <v>5296</v>
      </c>
      <c r="B4181" s="2" t="s">
        <v>13547</v>
      </c>
      <c r="C4181" s="2" t="s">
        <v>12062</v>
      </c>
      <c r="D4181" t="s">
        <v>500</v>
      </c>
      <c r="E4181" s="2" t="s">
        <v>12158</v>
      </c>
      <c r="F4181" t="s">
        <v>709</v>
      </c>
      <c r="G4181" s="6" t="s">
        <v>709</v>
      </c>
      <c r="I4181" t="s">
        <v>21</v>
      </c>
      <c r="J4181" t="s">
        <v>222</v>
      </c>
      <c r="K4181" s="6" t="s">
        <v>222</v>
      </c>
      <c r="L4181" t="s">
        <v>17412</v>
      </c>
      <c r="M4181" s="6" t="s">
        <v>17412</v>
      </c>
      <c r="N4181">
        <v>257</v>
      </c>
      <c r="O4181" t="s">
        <v>2451</v>
      </c>
      <c r="P4181" s="6" t="s">
        <v>2451</v>
      </c>
      <c r="Q4181" t="s">
        <v>17413</v>
      </c>
      <c r="R4181" t="s">
        <v>24255</v>
      </c>
      <c r="S4181" s="6" t="s">
        <v>24255</v>
      </c>
      <c r="T4181" t="s">
        <v>24260</v>
      </c>
      <c r="U4181" s="6" t="s">
        <v>24260</v>
      </c>
      <c r="W4181" t="s">
        <v>53</v>
      </c>
      <c r="X4181" s="6" t="s">
        <v>25506</v>
      </c>
      <c r="Y4181" t="s">
        <v>17414</v>
      </c>
      <c r="Z4181" t="s">
        <v>17415</v>
      </c>
    </row>
    <row r="4182" spans="1:26" ht="15" customHeight="1" x14ac:dyDescent="0.25">
      <c r="A4182">
        <v>5778</v>
      </c>
      <c r="B4182" s="2" t="s">
        <v>12422</v>
      </c>
      <c r="C4182" s="2" t="s">
        <v>13348</v>
      </c>
      <c r="D4182" t="s">
        <v>330</v>
      </c>
      <c r="E4182" s="2" t="s">
        <v>12504</v>
      </c>
      <c r="F4182" t="s">
        <v>709</v>
      </c>
      <c r="G4182" s="6" t="s">
        <v>709</v>
      </c>
      <c r="I4182" t="s">
        <v>21</v>
      </c>
      <c r="J4182" t="s">
        <v>15576</v>
      </c>
      <c r="K4182" s="6" t="s">
        <v>367</v>
      </c>
      <c r="L4182" t="s">
        <v>15577</v>
      </c>
      <c r="M4182" s="6" t="s">
        <v>15577</v>
      </c>
      <c r="N4182">
        <v>99</v>
      </c>
      <c r="O4182" t="s">
        <v>2451</v>
      </c>
      <c r="P4182" s="6" t="s">
        <v>2451</v>
      </c>
      <c r="Q4182" t="s">
        <v>15578</v>
      </c>
      <c r="R4182" t="s">
        <v>17596</v>
      </c>
      <c r="S4182" s="6" t="s">
        <v>17596</v>
      </c>
      <c r="T4182" t="s">
        <v>23719</v>
      </c>
      <c r="U4182" s="6" t="s">
        <v>23719</v>
      </c>
      <c r="W4182" t="s">
        <v>53</v>
      </c>
      <c r="X4182" s="6" t="s">
        <v>25506</v>
      </c>
      <c r="Y4182" t="s">
        <v>15579</v>
      </c>
      <c r="Z4182" t="s">
        <v>15580</v>
      </c>
    </row>
    <row r="4183" spans="1:26" ht="15" customHeight="1" x14ac:dyDescent="0.25">
      <c r="A4183">
        <v>5311</v>
      </c>
      <c r="B4183" s="2" t="s">
        <v>13976</v>
      </c>
      <c r="C4183" s="2" t="s">
        <v>12093</v>
      </c>
      <c r="D4183" t="s">
        <v>1098</v>
      </c>
      <c r="E4183" s="2" t="s">
        <v>12809</v>
      </c>
      <c r="F4183" t="s">
        <v>709</v>
      </c>
      <c r="G4183" s="6" t="s">
        <v>709</v>
      </c>
      <c r="I4183" t="s">
        <v>21</v>
      </c>
      <c r="J4183" t="s">
        <v>222</v>
      </c>
      <c r="K4183" s="6" t="s">
        <v>222</v>
      </c>
      <c r="L4183" t="s">
        <v>22797</v>
      </c>
      <c r="M4183" s="6" t="s">
        <v>22797</v>
      </c>
      <c r="N4183">
        <v>305</v>
      </c>
      <c r="O4183" t="s">
        <v>2451</v>
      </c>
      <c r="P4183" s="6" t="s">
        <v>2451</v>
      </c>
      <c r="Q4183" t="s">
        <v>22798</v>
      </c>
      <c r="R4183" t="s">
        <v>24306</v>
      </c>
      <c r="S4183" s="6" t="s">
        <v>24306</v>
      </c>
      <c r="T4183" t="s">
        <v>25086</v>
      </c>
      <c r="U4183" s="6" t="s">
        <v>25086</v>
      </c>
      <c r="W4183" t="s">
        <v>53</v>
      </c>
      <c r="X4183" s="6" t="s">
        <v>25506</v>
      </c>
      <c r="Y4183" t="s">
        <v>22799</v>
      </c>
      <c r="Z4183" t="s">
        <v>22800</v>
      </c>
    </row>
    <row r="4184" spans="1:26" ht="15" customHeight="1" x14ac:dyDescent="0.25">
      <c r="A4184">
        <v>5802</v>
      </c>
      <c r="B4184" s="2" t="s">
        <v>11962</v>
      </c>
      <c r="C4184" s="2" t="s">
        <v>12591</v>
      </c>
      <c r="D4184" t="s">
        <v>393</v>
      </c>
      <c r="E4184" s="2" t="s">
        <v>12424</v>
      </c>
      <c r="F4184" t="s">
        <v>709</v>
      </c>
      <c r="G4184" s="6" t="s">
        <v>709</v>
      </c>
      <c r="I4184" t="s">
        <v>21</v>
      </c>
      <c r="J4184" t="s">
        <v>176</v>
      </c>
      <c r="K4184" s="6" t="s">
        <v>176</v>
      </c>
      <c r="L4184" t="s">
        <v>17690</v>
      </c>
      <c r="M4184" s="6" t="s">
        <v>17690</v>
      </c>
      <c r="N4184">
        <v>360</v>
      </c>
      <c r="O4184" t="s">
        <v>2451</v>
      </c>
      <c r="P4184" s="6" t="s">
        <v>2451</v>
      </c>
      <c r="Q4184" t="s">
        <v>17691</v>
      </c>
      <c r="R4184" t="s">
        <v>23343</v>
      </c>
      <c r="S4184" s="6" t="s">
        <v>23343</v>
      </c>
      <c r="T4184" t="s">
        <v>24320</v>
      </c>
      <c r="U4184" s="6" t="s">
        <v>24320</v>
      </c>
      <c r="W4184" t="s">
        <v>53</v>
      </c>
      <c r="X4184" s="6" t="s">
        <v>25506</v>
      </c>
      <c r="Y4184" t="s">
        <v>17692</v>
      </c>
      <c r="Z4184" t="s">
        <v>17693</v>
      </c>
    </row>
    <row r="4185" spans="1:26" ht="15" customHeight="1" x14ac:dyDescent="0.25">
      <c r="A4185">
        <v>5306</v>
      </c>
      <c r="B4185" s="2" t="s">
        <v>13976</v>
      </c>
      <c r="C4185" s="2" t="s">
        <v>12169</v>
      </c>
      <c r="D4185" t="s">
        <v>12415</v>
      </c>
      <c r="E4185" s="2" t="s">
        <v>12809</v>
      </c>
      <c r="F4185" t="s">
        <v>709</v>
      </c>
      <c r="G4185" s="6" t="s">
        <v>709</v>
      </c>
      <c r="I4185" t="s">
        <v>21</v>
      </c>
      <c r="J4185" t="s">
        <v>176</v>
      </c>
      <c r="K4185" s="6" t="s">
        <v>176</v>
      </c>
      <c r="L4185" t="s">
        <v>20368</v>
      </c>
      <c r="M4185" s="6" t="s">
        <v>20368</v>
      </c>
      <c r="N4185">
        <v>314</v>
      </c>
      <c r="O4185" t="s">
        <v>897</v>
      </c>
      <c r="P4185" s="6" t="s">
        <v>897</v>
      </c>
      <c r="Q4185" t="s">
        <v>20369</v>
      </c>
      <c r="R4185" t="s">
        <v>25433</v>
      </c>
      <c r="S4185" s="6" t="s">
        <v>25433</v>
      </c>
      <c r="T4185" t="s">
        <v>24662</v>
      </c>
      <c r="U4185" s="6" t="s">
        <v>25537</v>
      </c>
      <c r="W4185" t="s">
        <v>53</v>
      </c>
      <c r="X4185" s="6" t="s">
        <v>25506</v>
      </c>
      <c r="Y4185" t="s">
        <v>20370</v>
      </c>
      <c r="Z4185" t="s">
        <v>20371</v>
      </c>
    </row>
    <row r="4186" spans="1:26" ht="15" customHeight="1" x14ac:dyDescent="0.25">
      <c r="A4186">
        <v>5294</v>
      </c>
      <c r="B4186" s="2" t="s">
        <v>13547</v>
      </c>
      <c r="C4186" s="2" t="s">
        <v>12309</v>
      </c>
      <c r="D4186" t="s">
        <v>15710</v>
      </c>
      <c r="E4186" s="2" t="s">
        <v>12158</v>
      </c>
      <c r="F4186" t="s">
        <v>709</v>
      </c>
      <c r="G4186" s="6" t="s">
        <v>709</v>
      </c>
      <c r="I4186" t="s">
        <v>21</v>
      </c>
      <c r="J4186" t="s">
        <v>367</v>
      </c>
      <c r="K4186" s="6" t="s">
        <v>367</v>
      </c>
      <c r="L4186" t="s">
        <v>13800</v>
      </c>
      <c r="M4186" s="6" t="s">
        <v>13800</v>
      </c>
      <c r="N4186">
        <v>265</v>
      </c>
      <c r="O4186" t="s">
        <v>5799</v>
      </c>
      <c r="P4186" s="6" t="s">
        <v>25511</v>
      </c>
      <c r="Q4186" t="s">
        <v>15711</v>
      </c>
      <c r="R4186" t="s">
        <v>23744</v>
      </c>
      <c r="S4186" s="6" t="s">
        <v>23744</v>
      </c>
      <c r="T4186" t="s">
        <v>23746</v>
      </c>
      <c r="U4186" s="6" t="s">
        <v>23746</v>
      </c>
      <c r="W4186" t="s">
        <v>53</v>
      </c>
      <c r="X4186" s="6" t="s">
        <v>25506</v>
      </c>
      <c r="Y4186" t="s">
        <v>15712</v>
      </c>
      <c r="Z4186" t="s">
        <v>15713</v>
      </c>
    </row>
    <row r="4187" spans="1:26" ht="15" customHeight="1" x14ac:dyDescent="0.25">
      <c r="A4187">
        <v>6635</v>
      </c>
      <c r="B4187" s="2" t="s">
        <v>12376</v>
      </c>
      <c r="C4187" s="2" t="s">
        <v>12395</v>
      </c>
      <c r="D4187" t="s">
        <v>2636</v>
      </c>
      <c r="E4187" s="2" t="s">
        <v>12495</v>
      </c>
      <c r="F4187" t="s">
        <v>709</v>
      </c>
      <c r="G4187" s="6" t="s">
        <v>709</v>
      </c>
      <c r="I4187" t="s">
        <v>21</v>
      </c>
      <c r="J4187" t="s">
        <v>176</v>
      </c>
      <c r="K4187" s="6" t="s">
        <v>176</v>
      </c>
      <c r="L4187" t="s">
        <v>15537</v>
      </c>
      <c r="M4187" s="6" t="s">
        <v>15537</v>
      </c>
      <c r="N4187">
        <v>277</v>
      </c>
      <c r="O4187" t="s">
        <v>15538</v>
      </c>
      <c r="P4187" s="6" t="s">
        <v>15538</v>
      </c>
      <c r="Q4187" t="s">
        <v>15539</v>
      </c>
      <c r="R4187" t="s">
        <v>23707</v>
      </c>
      <c r="S4187" s="6" t="s">
        <v>23707</v>
      </c>
      <c r="T4187" t="s">
        <v>25368</v>
      </c>
      <c r="U4187" s="6" t="s">
        <v>25368</v>
      </c>
      <c r="W4187" t="s">
        <v>26</v>
      </c>
      <c r="X4187" s="6" t="s">
        <v>25507</v>
      </c>
      <c r="Y4187" t="s">
        <v>15540</v>
      </c>
      <c r="Z4187" t="s">
        <v>15541</v>
      </c>
    </row>
    <row r="4188" spans="1:26" ht="15" customHeight="1" x14ac:dyDescent="0.25">
      <c r="A4188">
        <v>3963</v>
      </c>
      <c r="B4188" s="2" t="s">
        <v>12316</v>
      </c>
      <c r="C4188" s="2" t="s">
        <v>14163</v>
      </c>
      <c r="D4188" t="s">
        <v>330</v>
      </c>
      <c r="E4188" s="2" t="s">
        <v>12304</v>
      </c>
      <c r="F4188" t="s">
        <v>709</v>
      </c>
      <c r="G4188" s="6" t="s">
        <v>709</v>
      </c>
      <c r="I4188" t="s">
        <v>21</v>
      </c>
      <c r="J4188" t="s">
        <v>222</v>
      </c>
      <c r="K4188" s="6" t="s">
        <v>222</v>
      </c>
      <c r="L4188" t="s">
        <v>16840</v>
      </c>
      <c r="M4188" s="6" t="s">
        <v>16840</v>
      </c>
      <c r="N4188">
        <v>269</v>
      </c>
      <c r="O4188" t="s">
        <v>2451</v>
      </c>
      <c r="P4188" s="6" t="s">
        <v>2451</v>
      </c>
      <c r="Q4188" t="s">
        <v>16841</v>
      </c>
      <c r="R4188" t="s">
        <v>4583</v>
      </c>
      <c r="S4188" s="6" t="s">
        <v>4583</v>
      </c>
      <c r="T4188" t="s">
        <v>24100</v>
      </c>
      <c r="U4188" s="6" t="s">
        <v>24100</v>
      </c>
      <c r="W4188" t="s">
        <v>53</v>
      </c>
      <c r="X4188" s="6" t="s">
        <v>25506</v>
      </c>
      <c r="Y4188" t="s">
        <v>16842</v>
      </c>
      <c r="Z4188" t="s">
        <v>16843</v>
      </c>
    </row>
    <row r="4189" spans="1:26" ht="15" customHeight="1" x14ac:dyDescent="0.25">
      <c r="A4189">
        <v>4695</v>
      </c>
      <c r="B4189" s="2" t="s">
        <v>12042</v>
      </c>
      <c r="C4189" s="2" t="s">
        <v>14476</v>
      </c>
      <c r="D4189" t="s">
        <v>343</v>
      </c>
      <c r="E4189" s="2" t="s">
        <v>12042</v>
      </c>
      <c r="F4189" t="s">
        <v>709</v>
      </c>
      <c r="G4189" s="6" t="s">
        <v>709</v>
      </c>
      <c r="I4189" t="s">
        <v>21</v>
      </c>
      <c r="J4189" t="s">
        <v>22750</v>
      </c>
      <c r="K4189" s="6" t="s">
        <v>222</v>
      </c>
      <c r="L4189" t="s">
        <v>22751</v>
      </c>
      <c r="M4189" s="6" t="s">
        <v>22751</v>
      </c>
      <c r="N4189">
        <v>166</v>
      </c>
      <c r="O4189" t="s">
        <v>764</v>
      </c>
      <c r="P4189" s="6" t="s">
        <v>764</v>
      </c>
      <c r="Q4189" t="s">
        <v>22752</v>
      </c>
      <c r="R4189" t="s">
        <v>23684</v>
      </c>
      <c r="S4189" s="6" t="s">
        <v>23684</v>
      </c>
      <c r="T4189" t="s">
        <v>25062</v>
      </c>
      <c r="U4189" s="6" t="s">
        <v>25062</v>
      </c>
      <c r="W4189" t="s">
        <v>53</v>
      </c>
      <c r="X4189" s="6" t="s">
        <v>25506</v>
      </c>
      <c r="Y4189" t="s">
        <v>22753</v>
      </c>
      <c r="Z4189" t="s">
        <v>22754</v>
      </c>
    </row>
    <row r="4190" spans="1:26" ht="15" customHeight="1" x14ac:dyDescent="0.25">
      <c r="A4190">
        <v>2505</v>
      </c>
      <c r="B4190" s="2" t="s">
        <v>414</v>
      </c>
      <c r="C4190" s="2" t="s">
        <v>725</v>
      </c>
      <c r="D4190" t="s">
        <v>183</v>
      </c>
      <c r="E4190" s="2" t="s">
        <v>415</v>
      </c>
      <c r="F4190" t="s">
        <v>709</v>
      </c>
      <c r="G4190" s="6" t="s">
        <v>709</v>
      </c>
      <c r="I4190" t="s">
        <v>21</v>
      </c>
      <c r="J4190" t="s">
        <v>222</v>
      </c>
      <c r="K4190" s="6" t="s">
        <v>222</v>
      </c>
      <c r="L4190" t="s">
        <v>726</v>
      </c>
      <c r="M4190" s="6" t="s">
        <v>726</v>
      </c>
      <c r="N4190">
        <v>212</v>
      </c>
      <c r="O4190" t="s">
        <v>727</v>
      </c>
      <c r="P4190" s="6" t="s">
        <v>727</v>
      </c>
      <c r="Q4190" t="s">
        <v>728</v>
      </c>
      <c r="R4190" t="s">
        <v>22856</v>
      </c>
      <c r="S4190" s="6" t="s">
        <v>22856</v>
      </c>
      <c r="T4190" t="s">
        <v>22934</v>
      </c>
      <c r="U4190" s="6" t="s">
        <v>22934</v>
      </c>
      <c r="W4190" t="s">
        <v>53</v>
      </c>
      <c r="X4190" s="6" t="s">
        <v>25506</v>
      </c>
      <c r="Y4190" t="s">
        <v>729</v>
      </c>
      <c r="Z4190" t="s">
        <v>730</v>
      </c>
    </row>
    <row r="4191" spans="1:26" ht="15" customHeight="1" x14ac:dyDescent="0.25">
      <c r="A4191">
        <v>1453</v>
      </c>
      <c r="B4191" s="2" t="s">
        <v>263</v>
      </c>
      <c r="C4191" s="2" t="s">
        <v>1092</v>
      </c>
      <c r="D4191" t="s">
        <v>1597</v>
      </c>
      <c r="E4191" s="2" t="s">
        <v>264</v>
      </c>
      <c r="F4191" t="s">
        <v>709</v>
      </c>
      <c r="G4191" s="6" t="s">
        <v>709</v>
      </c>
      <c r="I4191" t="s">
        <v>21</v>
      </c>
      <c r="J4191" t="s">
        <v>176</v>
      </c>
      <c r="K4191" s="6" t="s">
        <v>176</v>
      </c>
      <c r="L4191" t="s">
        <v>2767</v>
      </c>
      <c r="M4191" s="6" t="s">
        <v>2767</v>
      </c>
      <c r="N4191">
        <v>348</v>
      </c>
      <c r="O4191" t="s">
        <v>11157</v>
      </c>
      <c r="P4191" s="6" t="s">
        <v>11157</v>
      </c>
      <c r="Q4191" t="s">
        <v>11158</v>
      </c>
      <c r="R4191" t="s">
        <v>23317</v>
      </c>
      <c r="S4191" s="6" t="s">
        <v>23317</v>
      </c>
      <c r="T4191" t="s">
        <v>24945</v>
      </c>
      <c r="U4191" s="6" t="s">
        <v>24945</v>
      </c>
      <c r="W4191" t="s">
        <v>53</v>
      </c>
      <c r="X4191" s="6" t="s">
        <v>25506</v>
      </c>
      <c r="Y4191" t="s">
        <v>11159</v>
      </c>
      <c r="Z4191" t="s">
        <v>11160</v>
      </c>
    </row>
    <row r="4192" spans="1:26" ht="15" customHeight="1" x14ac:dyDescent="0.25">
      <c r="A4192">
        <v>3806</v>
      </c>
      <c r="B4192" s="2" t="s">
        <v>12152</v>
      </c>
      <c r="C4192" s="2" t="s">
        <v>14142</v>
      </c>
      <c r="D4192" t="s">
        <v>31</v>
      </c>
      <c r="E4192" s="2" t="s">
        <v>11957</v>
      </c>
      <c r="F4192" t="s">
        <v>709</v>
      </c>
      <c r="G4192" s="6" t="s">
        <v>709</v>
      </c>
      <c r="I4192" t="s">
        <v>21</v>
      </c>
      <c r="J4192" t="s">
        <v>176</v>
      </c>
      <c r="K4192" s="6" t="s">
        <v>176</v>
      </c>
      <c r="L4192" t="s">
        <v>2767</v>
      </c>
      <c r="M4192" s="6" t="s">
        <v>2767</v>
      </c>
      <c r="N4192">
        <v>214</v>
      </c>
      <c r="O4192" t="s">
        <v>12154</v>
      </c>
      <c r="P4192" s="6" t="s">
        <v>12154</v>
      </c>
      <c r="Q4192" t="s">
        <v>16681</v>
      </c>
      <c r="R4192" t="s">
        <v>4583</v>
      </c>
      <c r="S4192" s="6" t="s">
        <v>4583</v>
      </c>
      <c r="T4192" t="s">
        <v>24053</v>
      </c>
      <c r="U4192" s="6" t="s">
        <v>24053</v>
      </c>
      <c r="W4192" t="s">
        <v>53</v>
      </c>
      <c r="X4192" s="6" t="s">
        <v>25506</v>
      </c>
      <c r="Y4192" t="s">
        <v>16682</v>
      </c>
      <c r="Z4192" t="s">
        <v>16683</v>
      </c>
    </row>
    <row r="4193" spans="1:26" ht="15" customHeight="1" x14ac:dyDescent="0.25">
      <c r="A4193">
        <v>3838</v>
      </c>
      <c r="B4193" s="2" t="s">
        <v>12118</v>
      </c>
      <c r="C4193" s="2" t="s">
        <v>11936</v>
      </c>
      <c r="D4193" t="s">
        <v>942</v>
      </c>
      <c r="E4193" s="2" t="s">
        <v>12152</v>
      </c>
      <c r="F4193" t="s">
        <v>709</v>
      </c>
      <c r="G4193" s="6" t="s">
        <v>709</v>
      </c>
      <c r="I4193" t="s">
        <v>21</v>
      </c>
      <c r="J4193" t="s">
        <v>905</v>
      </c>
      <c r="K4193" s="6" t="s">
        <v>176</v>
      </c>
      <c r="L4193" t="s">
        <v>20543</v>
      </c>
      <c r="M4193" s="6" t="s">
        <v>20543</v>
      </c>
      <c r="N4193">
        <v>379</v>
      </c>
      <c r="O4193" t="s">
        <v>764</v>
      </c>
      <c r="P4193" s="6" t="s">
        <v>764</v>
      </c>
      <c r="Q4193" t="s">
        <v>20544</v>
      </c>
      <c r="R4193" t="s">
        <v>20380</v>
      </c>
      <c r="S4193" s="6" t="s">
        <v>20380</v>
      </c>
      <c r="T4193" t="s">
        <v>24139</v>
      </c>
      <c r="U4193" s="6" t="s">
        <v>24139</v>
      </c>
      <c r="W4193" t="s">
        <v>53</v>
      </c>
      <c r="X4193" s="6" t="s">
        <v>25506</v>
      </c>
      <c r="Y4193" t="s">
        <v>20545</v>
      </c>
      <c r="Z4193" t="s">
        <v>20546</v>
      </c>
    </row>
    <row r="4194" spans="1:26" ht="15" customHeight="1" x14ac:dyDescent="0.25">
      <c r="A4194">
        <v>6067</v>
      </c>
      <c r="B4194" s="2" t="s">
        <v>13373</v>
      </c>
      <c r="C4194" s="2" t="s">
        <v>12545</v>
      </c>
      <c r="D4194" t="s">
        <v>2431</v>
      </c>
      <c r="E4194" s="2" t="s">
        <v>13335</v>
      </c>
      <c r="F4194" t="s">
        <v>709</v>
      </c>
      <c r="G4194" s="6" t="s">
        <v>709</v>
      </c>
      <c r="I4194" t="s">
        <v>21</v>
      </c>
      <c r="J4194" t="s">
        <v>222</v>
      </c>
      <c r="K4194" s="6" t="s">
        <v>222</v>
      </c>
      <c r="L4194" t="s">
        <v>22762</v>
      </c>
      <c r="M4194" s="6" t="s">
        <v>22762</v>
      </c>
      <c r="N4194">
        <v>221</v>
      </c>
      <c r="O4194" t="s">
        <v>15173</v>
      </c>
      <c r="P4194" s="6" t="s">
        <v>15173</v>
      </c>
      <c r="Q4194" t="s">
        <v>22763</v>
      </c>
      <c r="R4194" t="s">
        <v>23684</v>
      </c>
      <c r="S4194" s="6" t="s">
        <v>23684</v>
      </c>
      <c r="T4194" t="s">
        <v>25069</v>
      </c>
      <c r="U4194" s="6" t="s">
        <v>25069</v>
      </c>
      <c r="W4194" t="s">
        <v>53</v>
      </c>
      <c r="X4194" s="6" t="s">
        <v>25506</v>
      </c>
      <c r="Y4194" t="s">
        <v>22764</v>
      </c>
      <c r="Z4194" t="s">
        <v>22765</v>
      </c>
    </row>
    <row r="4195" spans="1:26" ht="15" customHeight="1" x14ac:dyDescent="0.25">
      <c r="A4195">
        <v>2009</v>
      </c>
      <c r="B4195" s="2" t="s">
        <v>461</v>
      </c>
      <c r="C4195" s="2" t="s">
        <v>1158</v>
      </c>
      <c r="D4195" t="s">
        <v>2431</v>
      </c>
      <c r="E4195" s="2" t="s">
        <v>463</v>
      </c>
      <c r="F4195" t="s">
        <v>709</v>
      </c>
      <c r="G4195" s="6" t="s">
        <v>709</v>
      </c>
      <c r="I4195" t="s">
        <v>21</v>
      </c>
      <c r="J4195" t="s">
        <v>222</v>
      </c>
      <c r="K4195" s="6" t="s">
        <v>222</v>
      </c>
      <c r="L4195" t="s">
        <v>5548</v>
      </c>
      <c r="M4195" s="6" t="s">
        <v>5548</v>
      </c>
      <c r="N4195">
        <v>290</v>
      </c>
      <c r="O4195" t="s">
        <v>2451</v>
      </c>
      <c r="P4195" s="6" t="s">
        <v>2451</v>
      </c>
      <c r="Q4195" t="s">
        <v>5549</v>
      </c>
      <c r="R4195" t="s">
        <v>4583</v>
      </c>
      <c r="S4195" s="6" t="s">
        <v>4583</v>
      </c>
      <c r="T4195" t="s">
        <v>25364</v>
      </c>
      <c r="U4195" s="6" t="s">
        <v>25364</v>
      </c>
      <c r="W4195" t="s">
        <v>53</v>
      </c>
      <c r="X4195" s="6" t="s">
        <v>25506</v>
      </c>
      <c r="Y4195" t="s">
        <v>5550</v>
      </c>
      <c r="Z4195" t="s">
        <v>5551</v>
      </c>
    </row>
    <row r="4196" spans="1:26" ht="15" customHeight="1" x14ac:dyDescent="0.25">
      <c r="A4196">
        <v>3830</v>
      </c>
      <c r="B4196" s="2" t="s">
        <v>12118</v>
      </c>
      <c r="C4196" s="2" t="s">
        <v>705</v>
      </c>
      <c r="D4196" t="s">
        <v>531</v>
      </c>
      <c r="E4196" s="2" t="s">
        <v>12152</v>
      </c>
      <c r="F4196" t="s">
        <v>709</v>
      </c>
      <c r="G4196" s="6" t="s">
        <v>709</v>
      </c>
      <c r="I4196" t="s">
        <v>21</v>
      </c>
      <c r="J4196" t="s">
        <v>4420</v>
      </c>
      <c r="K4196" s="6" t="s">
        <v>1441</v>
      </c>
      <c r="L4196" t="s">
        <v>15542</v>
      </c>
      <c r="M4196" s="6" t="s">
        <v>15542</v>
      </c>
      <c r="N4196">
        <v>170</v>
      </c>
      <c r="O4196" t="s">
        <v>15543</v>
      </c>
      <c r="P4196" s="6" t="s">
        <v>15543</v>
      </c>
      <c r="Q4196" t="s">
        <v>15544</v>
      </c>
      <c r="T4196" t="s">
        <v>15544</v>
      </c>
      <c r="U4196" s="6" t="s">
        <v>15544</v>
      </c>
      <c r="W4196" t="s">
        <v>53</v>
      </c>
      <c r="X4196" s="6" t="s">
        <v>25506</v>
      </c>
      <c r="Y4196" t="s">
        <v>15545</v>
      </c>
      <c r="Z4196" t="s">
        <v>15546</v>
      </c>
    </row>
    <row r="4197" spans="1:26" ht="15" customHeight="1" x14ac:dyDescent="0.25">
      <c r="A4197">
        <v>161</v>
      </c>
      <c r="B4197" s="2" t="s">
        <v>485</v>
      </c>
      <c r="C4197" s="2" t="s">
        <v>3796</v>
      </c>
      <c r="D4197" t="s">
        <v>675</v>
      </c>
      <c r="E4197" s="2" t="s">
        <v>488</v>
      </c>
      <c r="F4197" t="s">
        <v>709</v>
      </c>
      <c r="G4197" s="6" t="s">
        <v>709</v>
      </c>
      <c r="I4197" t="s">
        <v>21</v>
      </c>
      <c r="J4197" t="s">
        <v>367</v>
      </c>
      <c r="K4197" s="6" t="s">
        <v>367</v>
      </c>
      <c r="L4197" t="s">
        <v>4324</v>
      </c>
      <c r="M4197" s="6" t="s">
        <v>4324</v>
      </c>
      <c r="N4197">
        <v>140</v>
      </c>
      <c r="O4197" t="s">
        <v>4325</v>
      </c>
      <c r="P4197" s="6" t="s">
        <v>4325</v>
      </c>
      <c r="Q4197" t="s">
        <v>4326</v>
      </c>
      <c r="R4197" t="s">
        <v>23712</v>
      </c>
      <c r="S4197" s="6" t="s">
        <v>23712</v>
      </c>
      <c r="T4197" t="s">
        <v>23713</v>
      </c>
      <c r="U4197" s="6" t="s">
        <v>23713</v>
      </c>
      <c r="W4197" t="s">
        <v>53</v>
      </c>
      <c r="X4197" s="6" t="s">
        <v>25506</v>
      </c>
      <c r="Y4197" t="s">
        <v>4327</v>
      </c>
      <c r="Z4197" t="s">
        <v>4328</v>
      </c>
    </row>
    <row r="4198" spans="1:26" ht="15" customHeight="1" x14ac:dyDescent="0.25">
      <c r="A4198">
        <v>4116</v>
      </c>
      <c r="B4198" s="2" t="s">
        <v>12089</v>
      </c>
      <c r="C4198" s="2" t="s">
        <v>12328</v>
      </c>
      <c r="D4198" t="s">
        <v>2606</v>
      </c>
      <c r="E4198" s="2" t="s">
        <v>12090</v>
      </c>
      <c r="F4198" t="s">
        <v>709</v>
      </c>
      <c r="G4198" s="6" t="s">
        <v>709</v>
      </c>
      <c r="I4198" t="s">
        <v>21</v>
      </c>
      <c r="J4198" t="s">
        <v>222</v>
      </c>
      <c r="K4198" s="6" t="s">
        <v>222</v>
      </c>
      <c r="L4198" t="s">
        <v>12329</v>
      </c>
      <c r="M4198" s="6" t="s">
        <v>12329</v>
      </c>
      <c r="N4198">
        <v>224</v>
      </c>
      <c r="O4198" t="s">
        <v>2117</v>
      </c>
      <c r="P4198" s="6" t="s">
        <v>2117</v>
      </c>
      <c r="Q4198" t="s">
        <v>12330</v>
      </c>
      <c r="R4198" t="s">
        <v>22856</v>
      </c>
      <c r="S4198" s="6" t="s">
        <v>22856</v>
      </c>
      <c r="T4198" t="s">
        <v>23017</v>
      </c>
      <c r="U4198" s="6" t="s">
        <v>23017</v>
      </c>
      <c r="W4198" t="s">
        <v>53</v>
      </c>
      <c r="X4198" s="6" t="s">
        <v>25506</v>
      </c>
      <c r="Y4198" t="s">
        <v>12331</v>
      </c>
      <c r="Z4198" t="s">
        <v>12332</v>
      </c>
    </row>
    <row r="4199" spans="1:26" ht="15" customHeight="1" x14ac:dyDescent="0.25">
      <c r="A4199">
        <v>3594</v>
      </c>
      <c r="B4199" s="2" t="s">
        <v>11932</v>
      </c>
      <c r="C4199" s="2" t="s">
        <v>1131</v>
      </c>
      <c r="D4199" t="s">
        <v>1008</v>
      </c>
      <c r="E4199" s="2" t="s">
        <v>12203</v>
      </c>
      <c r="F4199" t="s">
        <v>709</v>
      </c>
      <c r="G4199" s="6" t="s">
        <v>709</v>
      </c>
      <c r="I4199" t="s">
        <v>21</v>
      </c>
      <c r="J4199" t="s">
        <v>1441</v>
      </c>
      <c r="K4199" s="6" t="s">
        <v>1441</v>
      </c>
      <c r="L4199" t="s">
        <v>20911</v>
      </c>
      <c r="M4199" s="6" t="s">
        <v>20911</v>
      </c>
      <c r="N4199">
        <v>141</v>
      </c>
      <c r="O4199" t="s">
        <v>4004</v>
      </c>
      <c r="P4199" s="6" t="s">
        <v>4004</v>
      </c>
      <c r="Q4199" t="s">
        <v>20912</v>
      </c>
      <c r="R4199" t="s">
        <v>24753</v>
      </c>
      <c r="S4199" s="6" t="s">
        <v>24753</v>
      </c>
      <c r="T4199" t="s">
        <v>25179</v>
      </c>
      <c r="U4199" s="6" t="s">
        <v>25179</v>
      </c>
      <c r="W4199" t="s">
        <v>53</v>
      </c>
      <c r="X4199" s="6" t="s">
        <v>25506</v>
      </c>
      <c r="Y4199" t="s">
        <v>20913</v>
      </c>
      <c r="Z4199" t="s">
        <v>20914</v>
      </c>
    </row>
    <row r="4200" spans="1:26" ht="15" customHeight="1" x14ac:dyDescent="0.25">
      <c r="A4200">
        <v>5672</v>
      </c>
      <c r="B4200" s="2" t="s">
        <v>12461</v>
      </c>
      <c r="C4200" s="2" t="s">
        <v>12127</v>
      </c>
      <c r="D4200" t="s">
        <v>393</v>
      </c>
      <c r="E4200" s="2" t="s">
        <v>12463</v>
      </c>
      <c r="F4200" t="s">
        <v>709</v>
      </c>
      <c r="G4200" s="6" t="s">
        <v>709</v>
      </c>
      <c r="I4200" t="s">
        <v>21</v>
      </c>
      <c r="J4200" t="s">
        <v>367</v>
      </c>
      <c r="K4200" s="6" t="s">
        <v>367</v>
      </c>
      <c r="L4200" t="s">
        <v>22774</v>
      </c>
      <c r="M4200" s="6" t="s">
        <v>22774</v>
      </c>
      <c r="N4200">
        <v>171</v>
      </c>
      <c r="O4200" t="s">
        <v>757</v>
      </c>
      <c r="P4200" s="6" t="s">
        <v>757</v>
      </c>
      <c r="Q4200" t="s">
        <v>22825</v>
      </c>
      <c r="R4200" t="s">
        <v>11920</v>
      </c>
      <c r="S4200" s="6" t="s">
        <v>11920</v>
      </c>
      <c r="T4200" t="s">
        <v>25092</v>
      </c>
      <c r="U4200" s="6" t="s">
        <v>25092</v>
      </c>
      <c r="W4200" t="s">
        <v>53</v>
      </c>
      <c r="X4200" s="6" t="s">
        <v>25506</v>
      </c>
      <c r="Y4200" t="s">
        <v>22826</v>
      </c>
      <c r="Z4200" t="s">
        <v>22827</v>
      </c>
    </row>
    <row r="4201" spans="1:26" ht="15" customHeight="1" x14ac:dyDescent="0.25">
      <c r="A4201">
        <v>5328</v>
      </c>
      <c r="B4201" s="2" t="s">
        <v>12127</v>
      </c>
      <c r="C4201" s="2" t="s">
        <v>12061</v>
      </c>
      <c r="D4201" t="s">
        <v>127</v>
      </c>
      <c r="E4201" s="2" t="s">
        <v>12128</v>
      </c>
      <c r="F4201" t="s">
        <v>709</v>
      </c>
      <c r="G4201" s="6" t="s">
        <v>709</v>
      </c>
      <c r="I4201" t="s">
        <v>21</v>
      </c>
      <c r="J4201" t="s">
        <v>222</v>
      </c>
      <c r="K4201" s="6" t="s">
        <v>222</v>
      </c>
      <c r="L4201" t="s">
        <v>12129</v>
      </c>
      <c r="M4201" s="6" t="s">
        <v>12129</v>
      </c>
      <c r="N4201">
        <v>200</v>
      </c>
      <c r="O4201" t="s">
        <v>12130</v>
      </c>
      <c r="P4201" s="6" t="s">
        <v>22143</v>
      </c>
      <c r="Q4201" t="s">
        <v>12131</v>
      </c>
      <c r="R4201" t="s">
        <v>22856</v>
      </c>
      <c r="S4201" s="6" t="s">
        <v>22856</v>
      </c>
      <c r="T4201" t="s">
        <v>22931</v>
      </c>
      <c r="U4201" s="6" t="s">
        <v>22931</v>
      </c>
      <c r="W4201" t="s">
        <v>53</v>
      </c>
      <c r="X4201" s="6" t="s">
        <v>25506</v>
      </c>
      <c r="Y4201" t="s">
        <v>12132</v>
      </c>
      <c r="Z4201" t="s">
        <v>12133</v>
      </c>
    </row>
    <row r="4202" spans="1:26" ht="15" customHeight="1" x14ac:dyDescent="0.25">
      <c r="A4202">
        <v>431</v>
      </c>
      <c r="B4202" s="2" t="s">
        <v>115</v>
      </c>
      <c r="C4202" s="2" t="s">
        <v>272</v>
      </c>
      <c r="D4202" t="s">
        <v>6385</v>
      </c>
      <c r="E4202" s="2" t="s">
        <v>1440</v>
      </c>
      <c r="F4202" t="s">
        <v>709</v>
      </c>
      <c r="G4202" s="6" t="s">
        <v>709</v>
      </c>
      <c r="I4202" t="s">
        <v>21</v>
      </c>
      <c r="J4202" t="s">
        <v>222</v>
      </c>
      <c r="K4202" s="6" t="s">
        <v>222</v>
      </c>
      <c r="L4202" t="s">
        <v>9043</v>
      </c>
      <c r="M4202" s="6" t="s">
        <v>9043</v>
      </c>
      <c r="N4202">
        <v>323</v>
      </c>
      <c r="O4202" t="s">
        <v>757</v>
      </c>
      <c r="P4202" s="6" t="s">
        <v>757</v>
      </c>
      <c r="Q4202" t="s">
        <v>9044</v>
      </c>
      <c r="R4202" t="s">
        <v>24554</v>
      </c>
      <c r="S4202" s="6" t="s">
        <v>24554</v>
      </c>
      <c r="T4202" t="s">
        <v>24555</v>
      </c>
      <c r="U4202" s="6" t="s">
        <v>24555</v>
      </c>
      <c r="W4202" t="s">
        <v>53</v>
      </c>
      <c r="X4202" s="6" t="s">
        <v>25506</v>
      </c>
      <c r="Y4202" t="s">
        <v>9045</v>
      </c>
      <c r="Z4202" t="s">
        <v>9046</v>
      </c>
    </row>
    <row r="4203" spans="1:26" ht="15" customHeight="1" x14ac:dyDescent="0.25">
      <c r="A4203">
        <v>5478</v>
      </c>
      <c r="B4203" s="2" t="s">
        <v>12066</v>
      </c>
      <c r="C4203" s="2" t="s">
        <v>12309</v>
      </c>
      <c r="D4203" t="s">
        <v>6385</v>
      </c>
      <c r="E4203" s="2" t="s">
        <v>12068</v>
      </c>
      <c r="F4203" t="s">
        <v>709</v>
      </c>
      <c r="G4203" s="6" t="s">
        <v>709</v>
      </c>
      <c r="I4203" t="s">
        <v>21</v>
      </c>
      <c r="J4203" t="s">
        <v>367</v>
      </c>
      <c r="K4203" s="6" t="s">
        <v>367</v>
      </c>
      <c r="L4203" t="s">
        <v>16614</v>
      </c>
      <c r="M4203" s="6" t="s">
        <v>16614</v>
      </c>
      <c r="N4203">
        <v>97</v>
      </c>
      <c r="O4203" t="s">
        <v>2652</v>
      </c>
      <c r="P4203" s="6" t="s">
        <v>4564</v>
      </c>
      <c r="Q4203" t="s">
        <v>16615</v>
      </c>
      <c r="R4203" t="s">
        <v>25389</v>
      </c>
      <c r="S4203" s="6" t="s">
        <v>25389</v>
      </c>
      <c r="T4203" t="s">
        <v>24028</v>
      </c>
      <c r="U4203" s="6" t="s">
        <v>24028</v>
      </c>
      <c r="W4203" t="s">
        <v>53</v>
      </c>
      <c r="X4203" s="6" t="s">
        <v>25506</v>
      </c>
      <c r="Y4203" t="s">
        <v>16616</v>
      </c>
      <c r="Z4203" t="s">
        <v>16617</v>
      </c>
    </row>
    <row r="4204" spans="1:26" ht="15" customHeight="1" x14ac:dyDescent="0.25">
      <c r="A4204">
        <v>5439</v>
      </c>
      <c r="B4204" s="2" t="s">
        <v>12617</v>
      </c>
      <c r="C4204" s="2" t="s">
        <v>12025</v>
      </c>
      <c r="D4204" t="s">
        <v>116</v>
      </c>
      <c r="E4204" s="2" t="s">
        <v>12503</v>
      </c>
      <c r="F4204" t="s">
        <v>709</v>
      </c>
      <c r="G4204" s="6" t="s">
        <v>709</v>
      </c>
      <c r="I4204" t="s">
        <v>21</v>
      </c>
      <c r="J4204" t="s">
        <v>176</v>
      </c>
      <c r="K4204" s="6" t="s">
        <v>176</v>
      </c>
      <c r="L4204" t="s">
        <v>21949</v>
      </c>
      <c r="M4204" s="6" t="s">
        <v>21949</v>
      </c>
      <c r="N4204">
        <v>365</v>
      </c>
      <c r="O4204" t="s">
        <v>12784</v>
      </c>
      <c r="P4204" s="6" t="s">
        <v>12784</v>
      </c>
      <c r="Q4204" t="s">
        <v>21950</v>
      </c>
      <c r="R4204" t="s">
        <v>25150</v>
      </c>
      <c r="S4204" s="6" t="s">
        <v>25150</v>
      </c>
      <c r="T4204" t="s">
        <v>25151</v>
      </c>
      <c r="U4204" s="6" t="s">
        <v>25151</v>
      </c>
      <c r="W4204" t="s">
        <v>53</v>
      </c>
      <c r="X4204" s="6" t="s">
        <v>25506</v>
      </c>
      <c r="Y4204" t="s">
        <v>21951</v>
      </c>
      <c r="Z4204" t="s">
        <v>21952</v>
      </c>
    </row>
    <row r="4205" spans="1:26" ht="15" customHeight="1" x14ac:dyDescent="0.25">
      <c r="A4205">
        <v>3035</v>
      </c>
      <c r="B4205" s="2" t="s">
        <v>87</v>
      </c>
      <c r="C4205" s="2" t="s">
        <v>378</v>
      </c>
      <c r="D4205" t="s">
        <v>582</v>
      </c>
      <c r="E4205" s="2" t="s">
        <v>1131</v>
      </c>
      <c r="F4205" t="s">
        <v>709</v>
      </c>
      <c r="G4205" s="6" t="s">
        <v>709</v>
      </c>
      <c r="I4205" t="s">
        <v>21</v>
      </c>
      <c r="J4205" t="s">
        <v>176</v>
      </c>
      <c r="K4205" s="6" t="s">
        <v>176</v>
      </c>
      <c r="L4205" t="s">
        <v>11106</v>
      </c>
      <c r="M4205" s="6" t="s">
        <v>11106</v>
      </c>
      <c r="N4205">
        <v>360</v>
      </c>
      <c r="O4205" t="s">
        <v>757</v>
      </c>
      <c r="P4205" s="6" t="s">
        <v>757</v>
      </c>
      <c r="Q4205" t="s">
        <v>11107</v>
      </c>
      <c r="R4205" t="s">
        <v>25152</v>
      </c>
      <c r="S4205" s="6" t="s">
        <v>25150</v>
      </c>
      <c r="T4205" t="s">
        <v>24931</v>
      </c>
      <c r="U4205" s="6" t="s">
        <v>25151</v>
      </c>
      <c r="W4205" t="s">
        <v>53</v>
      </c>
      <c r="X4205" s="6" t="s">
        <v>25506</v>
      </c>
      <c r="Y4205" t="s">
        <v>11108</v>
      </c>
      <c r="Z4205" t="s">
        <v>11109</v>
      </c>
    </row>
    <row r="4206" spans="1:26" ht="15" customHeight="1" x14ac:dyDescent="0.25">
      <c r="A4206">
        <v>2065</v>
      </c>
      <c r="B4206" s="2" t="s">
        <v>1157</v>
      </c>
      <c r="C4206" s="2" t="s">
        <v>2150</v>
      </c>
      <c r="D4206" t="s">
        <v>441</v>
      </c>
      <c r="E4206" s="2" t="s">
        <v>1120</v>
      </c>
      <c r="F4206" t="s">
        <v>709</v>
      </c>
      <c r="G4206" s="6" t="s">
        <v>709</v>
      </c>
      <c r="I4206" t="s">
        <v>21</v>
      </c>
      <c r="J4206" t="s">
        <v>479</v>
      </c>
      <c r="K4206" s="6" t="s">
        <v>409</v>
      </c>
      <c r="L4206" t="s">
        <v>10937</v>
      </c>
      <c r="M4206" s="6" t="s">
        <v>10937</v>
      </c>
      <c r="N4206">
        <v>139</v>
      </c>
      <c r="O4206" t="s">
        <v>757</v>
      </c>
      <c r="P4206" s="6" t="s">
        <v>757</v>
      </c>
      <c r="Q4206" t="s">
        <v>10938</v>
      </c>
      <c r="R4206" t="s">
        <v>23416</v>
      </c>
      <c r="S4206" s="6" t="s">
        <v>23416</v>
      </c>
      <c r="T4206" t="s">
        <v>24914</v>
      </c>
      <c r="U4206" s="6" t="s">
        <v>24914</v>
      </c>
      <c r="W4206" t="s">
        <v>53</v>
      </c>
      <c r="X4206" s="6" t="s">
        <v>25506</v>
      </c>
      <c r="Y4206" t="s">
        <v>10939</v>
      </c>
      <c r="Z4206" t="s">
        <v>10940</v>
      </c>
    </row>
    <row r="4207" spans="1:26" ht="15" customHeight="1" x14ac:dyDescent="0.25">
      <c r="A4207">
        <v>4887</v>
      </c>
      <c r="B4207" s="2" t="s">
        <v>11996</v>
      </c>
      <c r="C4207" s="2" t="s">
        <v>12106</v>
      </c>
      <c r="D4207" t="s">
        <v>675</v>
      </c>
      <c r="E4207" s="2" t="s">
        <v>12309</v>
      </c>
      <c r="F4207" t="s">
        <v>709</v>
      </c>
      <c r="G4207" s="6" t="s">
        <v>709</v>
      </c>
      <c r="I4207" t="s">
        <v>21</v>
      </c>
      <c r="J4207" t="s">
        <v>222</v>
      </c>
      <c r="K4207" s="6" t="s">
        <v>222</v>
      </c>
      <c r="L4207" t="s">
        <v>20888</v>
      </c>
      <c r="M4207" s="6" t="s">
        <v>20888</v>
      </c>
      <c r="N4207">
        <v>155</v>
      </c>
      <c r="O4207" t="s">
        <v>4388</v>
      </c>
      <c r="P4207" s="6" t="s">
        <v>4388</v>
      </c>
      <c r="Q4207" t="s">
        <v>20889</v>
      </c>
      <c r="R4207" t="s">
        <v>24747</v>
      </c>
      <c r="S4207" s="6" t="s">
        <v>24747</v>
      </c>
      <c r="T4207" t="s">
        <v>24749</v>
      </c>
      <c r="U4207" s="6" t="s">
        <v>24749</v>
      </c>
      <c r="W4207" t="s">
        <v>53</v>
      </c>
      <c r="X4207" s="6" t="s">
        <v>25506</v>
      </c>
      <c r="Y4207" t="s">
        <v>20890</v>
      </c>
      <c r="Z4207" t="s">
        <v>20891</v>
      </c>
    </row>
    <row r="4208" spans="1:26" ht="15" customHeight="1" x14ac:dyDescent="0.25">
      <c r="A4208">
        <v>2117</v>
      </c>
      <c r="B4208" s="2" t="s">
        <v>306</v>
      </c>
      <c r="C4208" s="2" t="s">
        <v>650</v>
      </c>
      <c r="D4208" t="s">
        <v>2431</v>
      </c>
      <c r="E4208" s="2" t="s">
        <v>755</v>
      </c>
      <c r="F4208" t="s">
        <v>709</v>
      </c>
      <c r="G4208" s="6" t="s">
        <v>709</v>
      </c>
      <c r="I4208" t="s">
        <v>21</v>
      </c>
      <c r="J4208" t="s">
        <v>176</v>
      </c>
      <c r="K4208" s="6" t="s">
        <v>176</v>
      </c>
      <c r="L4208" t="s">
        <v>6395</v>
      </c>
      <c r="M4208" s="6" t="s">
        <v>6395</v>
      </c>
      <c r="N4208">
        <v>452</v>
      </c>
      <c r="O4208" t="s">
        <v>2451</v>
      </c>
      <c r="P4208" s="6" t="s">
        <v>2451</v>
      </c>
      <c r="Q4208" t="s">
        <v>6396</v>
      </c>
      <c r="R4208" t="s">
        <v>4583</v>
      </c>
      <c r="S4208" s="6" t="s">
        <v>4583</v>
      </c>
      <c r="T4208" t="s">
        <v>24032</v>
      </c>
      <c r="U4208" s="6" t="s">
        <v>24032</v>
      </c>
      <c r="W4208" t="s">
        <v>53</v>
      </c>
      <c r="X4208" s="6" t="s">
        <v>25506</v>
      </c>
      <c r="Y4208" t="s">
        <v>6397</v>
      </c>
      <c r="Z4208" t="s">
        <v>6398</v>
      </c>
    </row>
    <row r="4209" spans="1:26" ht="15" customHeight="1" x14ac:dyDescent="0.25">
      <c r="A4209">
        <v>3371</v>
      </c>
      <c r="B4209" s="2" t="s">
        <v>1123</v>
      </c>
      <c r="C4209" s="2" t="s">
        <v>1309</v>
      </c>
      <c r="D4209" t="s">
        <v>477</v>
      </c>
      <c r="E4209" s="2" t="s">
        <v>705</v>
      </c>
      <c r="F4209" t="s">
        <v>709</v>
      </c>
      <c r="G4209" s="6" t="s">
        <v>709</v>
      </c>
      <c r="I4209" t="s">
        <v>21</v>
      </c>
      <c r="J4209" t="s">
        <v>479</v>
      </c>
      <c r="K4209" s="6" t="s">
        <v>409</v>
      </c>
      <c r="L4209" t="s">
        <v>9443</v>
      </c>
      <c r="M4209" s="6" t="s">
        <v>9443</v>
      </c>
      <c r="N4209">
        <v>148</v>
      </c>
      <c r="O4209" t="s">
        <v>2451</v>
      </c>
      <c r="P4209" s="6" t="s">
        <v>2451</v>
      </c>
      <c r="Q4209" t="s">
        <v>9444</v>
      </c>
      <c r="R4209" t="s">
        <v>20380</v>
      </c>
      <c r="S4209" s="6" t="s">
        <v>20380</v>
      </c>
      <c r="T4209" t="s">
        <v>24683</v>
      </c>
      <c r="U4209" s="6" t="s">
        <v>24683</v>
      </c>
      <c r="W4209" t="s">
        <v>53</v>
      </c>
      <c r="X4209" s="6" t="s">
        <v>25506</v>
      </c>
      <c r="Y4209" t="s">
        <v>9445</v>
      </c>
      <c r="Z4209" t="s">
        <v>9446</v>
      </c>
    </row>
    <row r="4210" spans="1:26" ht="15" customHeight="1" x14ac:dyDescent="0.25">
      <c r="A4210">
        <v>5334</v>
      </c>
      <c r="B4210" s="2" t="s">
        <v>12127</v>
      </c>
      <c r="C4210" s="2" t="s">
        <v>13128</v>
      </c>
      <c r="D4210" t="s">
        <v>942</v>
      </c>
      <c r="E4210" s="2" t="s">
        <v>12128</v>
      </c>
      <c r="F4210" t="s">
        <v>709</v>
      </c>
      <c r="G4210" s="6" t="s">
        <v>709</v>
      </c>
      <c r="I4210" t="s">
        <v>21</v>
      </c>
      <c r="J4210" t="s">
        <v>15792</v>
      </c>
      <c r="K4210" s="6" t="s">
        <v>222</v>
      </c>
      <c r="L4210" t="s">
        <v>15793</v>
      </c>
      <c r="M4210" s="6" t="s">
        <v>15793</v>
      </c>
      <c r="N4210">
        <v>210</v>
      </c>
      <c r="O4210" t="s">
        <v>2451</v>
      </c>
      <c r="P4210" s="6" t="s">
        <v>2451</v>
      </c>
      <c r="Q4210" t="s">
        <v>15794</v>
      </c>
      <c r="R4210" t="s">
        <v>23768</v>
      </c>
      <c r="S4210" s="6" t="s">
        <v>23768</v>
      </c>
      <c r="T4210" t="s">
        <v>23770</v>
      </c>
      <c r="U4210" s="6" t="s">
        <v>23770</v>
      </c>
      <c r="W4210" t="s">
        <v>53</v>
      </c>
      <c r="X4210" s="6" t="s">
        <v>25506</v>
      </c>
      <c r="Y4210" t="s">
        <v>15795</v>
      </c>
      <c r="Z4210" t="s">
        <v>15796</v>
      </c>
    </row>
    <row r="4211" spans="1:26" ht="15" customHeight="1" x14ac:dyDescent="0.25">
      <c r="A4211">
        <v>6068</v>
      </c>
      <c r="B4211" s="2" t="s">
        <v>12597</v>
      </c>
      <c r="C4211" s="2" t="s">
        <v>12463</v>
      </c>
      <c r="D4211" t="s">
        <v>795</v>
      </c>
      <c r="E4211" s="2" t="s">
        <v>13373</v>
      </c>
      <c r="F4211" t="s">
        <v>709</v>
      </c>
      <c r="G4211" s="6" t="s">
        <v>709</v>
      </c>
      <c r="I4211" t="s">
        <v>21</v>
      </c>
      <c r="J4211" t="s">
        <v>176</v>
      </c>
      <c r="K4211" s="6" t="s">
        <v>176</v>
      </c>
      <c r="L4211" t="s">
        <v>16610</v>
      </c>
      <c r="M4211" s="6" t="s">
        <v>16610</v>
      </c>
      <c r="N4211">
        <v>430</v>
      </c>
      <c r="O4211" t="s">
        <v>2451</v>
      </c>
      <c r="P4211" s="6" t="s">
        <v>2451</v>
      </c>
      <c r="Q4211" t="s">
        <v>16611</v>
      </c>
      <c r="R4211" t="s">
        <v>4583</v>
      </c>
      <c r="S4211" s="6" t="s">
        <v>4583</v>
      </c>
      <c r="T4211" t="s">
        <v>24027</v>
      </c>
      <c r="U4211" s="6" t="s">
        <v>24027</v>
      </c>
      <c r="W4211" t="s">
        <v>53</v>
      </c>
      <c r="X4211" s="6" t="s">
        <v>25506</v>
      </c>
      <c r="Y4211" t="s">
        <v>16612</v>
      </c>
      <c r="Z4211" t="s">
        <v>16613</v>
      </c>
    </row>
    <row r="4212" spans="1:26" ht="15" customHeight="1" x14ac:dyDescent="0.25">
      <c r="A4212">
        <v>5929</v>
      </c>
      <c r="B4212" s="2" t="s">
        <v>12625</v>
      </c>
      <c r="C4212" s="2" t="s">
        <v>12547</v>
      </c>
      <c r="D4212" t="s">
        <v>330</v>
      </c>
      <c r="E4212" s="2" t="s">
        <v>12395</v>
      </c>
      <c r="F4212" t="s">
        <v>709</v>
      </c>
      <c r="G4212" s="6" t="s">
        <v>709</v>
      </c>
      <c r="I4212" t="s">
        <v>21</v>
      </c>
      <c r="J4212" t="s">
        <v>176</v>
      </c>
      <c r="K4212" s="6" t="s">
        <v>176</v>
      </c>
      <c r="L4212" t="s">
        <v>13995</v>
      </c>
      <c r="M4212" s="6" t="s">
        <v>13995</v>
      </c>
      <c r="N4212">
        <v>307</v>
      </c>
      <c r="O4212" t="s">
        <v>2451</v>
      </c>
      <c r="P4212" s="6" t="s">
        <v>2451</v>
      </c>
      <c r="Q4212" t="s">
        <v>13996</v>
      </c>
      <c r="R4212" t="s">
        <v>23365</v>
      </c>
      <c r="S4212" s="6" t="s">
        <v>23365</v>
      </c>
      <c r="T4212" t="s">
        <v>23367</v>
      </c>
      <c r="U4212" s="6" t="s">
        <v>23367</v>
      </c>
      <c r="W4212" t="s">
        <v>53</v>
      </c>
      <c r="X4212" s="6" t="s">
        <v>25506</v>
      </c>
      <c r="Y4212" t="s">
        <v>13997</v>
      </c>
      <c r="Z4212" t="s">
        <v>13998</v>
      </c>
    </row>
    <row r="4213" spans="1:26" ht="15" customHeight="1" x14ac:dyDescent="0.25">
      <c r="A4213">
        <v>2566</v>
      </c>
      <c r="B4213" s="2" t="s">
        <v>193</v>
      </c>
      <c r="C4213" s="2" t="s">
        <v>505</v>
      </c>
      <c r="D4213" t="s">
        <v>2606</v>
      </c>
      <c r="E4213" s="2" t="s">
        <v>769</v>
      </c>
      <c r="F4213" t="s">
        <v>709</v>
      </c>
      <c r="G4213" s="6" t="s">
        <v>709</v>
      </c>
      <c r="I4213" t="s">
        <v>21</v>
      </c>
      <c r="J4213" t="s">
        <v>176</v>
      </c>
      <c r="K4213" s="6" t="s">
        <v>176</v>
      </c>
      <c r="L4213" t="s">
        <v>6984</v>
      </c>
      <c r="M4213" s="6" t="s">
        <v>6984</v>
      </c>
      <c r="N4213">
        <v>236</v>
      </c>
      <c r="O4213" t="s">
        <v>4004</v>
      </c>
      <c r="P4213" s="6" t="s">
        <v>4004</v>
      </c>
      <c r="Q4213" t="s">
        <v>6985</v>
      </c>
      <c r="R4213" t="s">
        <v>4583</v>
      </c>
      <c r="S4213" s="6" t="s">
        <v>4583</v>
      </c>
      <c r="T4213" t="s">
        <v>23535</v>
      </c>
      <c r="U4213" s="6" t="s">
        <v>23535</v>
      </c>
      <c r="W4213" t="s">
        <v>53</v>
      </c>
      <c r="X4213" s="6" t="s">
        <v>25506</v>
      </c>
      <c r="Y4213" t="s">
        <v>6986</v>
      </c>
      <c r="Z4213" t="s">
        <v>6987</v>
      </c>
    </row>
    <row r="4214" spans="1:26" ht="15" customHeight="1" x14ac:dyDescent="0.25">
      <c r="A4214">
        <v>5788</v>
      </c>
      <c r="B4214" s="2" t="s">
        <v>12422</v>
      </c>
      <c r="C4214" s="2" t="s">
        <v>13547</v>
      </c>
      <c r="D4214" t="s">
        <v>525</v>
      </c>
      <c r="E4214" s="2" t="s">
        <v>12504</v>
      </c>
      <c r="F4214" t="s">
        <v>709</v>
      </c>
      <c r="G4214" s="6" t="s">
        <v>709</v>
      </c>
      <c r="I4214" t="s">
        <v>21</v>
      </c>
      <c r="J4214" t="s">
        <v>222</v>
      </c>
      <c r="K4214" s="6" t="s">
        <v>222</v>
      </c>
      <c r="L4214" t="s">
        <v>21224</v>
      </c>
      <c r="M4214" s="6" t="s">
        <v>21224</v>
      </c>
      <c r="N4214">
        <v>309</v>
      </c>
      <c r="O4214" t="s">
        <v>2451</v>
      </c>
      <c r="P4214" s="6" t="s">
        <v>2451</v>
      </c>
      <c r="Q4214" t="s">
        <v>21225</v>
      </c>
      <c r="R4214" t="s">
        <v>7892</v>
      </c>
      <c r="S4214" s="6" t="s">
        <v>7892</v>
      </c>
      <c r="T4214" t="s">
        <v>24823</v>
      </c>
      <c r="U4214" s="6" t="s">
        <v>24823</v>
      </c>
      <c r="W4214" t="s">
        <v>53</v>
      </c>
      <c r="X4214" s="6" t="s">
        <v>25506</v>
      </c>
      <c r="Y4214" t="s">
        <v>21226</v>
      </c>
      <c r="Z4214" t="s">
        <v>21227</v>
      </c>
    </row>
    <row r="4215" spans="1:26" ht="15" customHeight="1" x14ac:dyDescent="0.25">
      <c r="A4215">
        <v>3745</v>
      </c>
      <c r="B4215" s="2" t="s">
        <v>11957</v>
      </c>
      <c r="C4215" s="2" t="s">
        <v>11975</v>
      </c>
      <c r="D4215" t="s">
        <v>675</v>
      </c>
      <c r="E4215" s="2" t="s">
        <v>11958</v>
      </c>
      <c r="F4215" t="s">
        <v>709</v>
      </c>
      <c r="G4215" s="6" t="s">
        <v>709</v>
      </c>
      <c r="I4215" t="s">
        <v>21</v>
      </c>
      <c r="J4215" t="s">
        <v>176</v>
      </c>
      <c r="K4215" s="6" t="s">
        <v>176</v>
      </c>
      <c r="L4215" t="s">
        <v>12360</v>
      </c>
      <c r="M4215" s="6" t="s">
        <v>12360</v>
      </c>
      <c r="N4215">
        <v>3</v>
      </c>
      <c r="O4215" t="s">
        <v>12154</v>
      </c>
      <c r="P4215" s="6" t="s">
        <v>12154</v>
      </c>
      <c r="Q4215" t="s">
        <v>12361</v>
      </c>
      <c r="R4215" t="s">
        <v>23036</v>
      </c>
      <c r="S4215" s="6" t="s">
        <v>23036</v>
      </c>
      <c r="T4215" t="s">
        <v>23037</v>
      </c>
      <c r="U4215" s="6" t="s">
        <v>23037</v>
      </c>
      <c r="W4215" t="s">
        <v>53</v>
      </c>
      <c r="X4215" s="6" t="s">
        <v>25506</v>
      </c>
      <c r="Y4215" t="s">
        <v>12362</v>
      </c>
      <c r="Z4215" t="s">
        <v>12363</v>
      </c>
    </row>
    <row r="4216" spans="1:26" ht="15" customHeight="1" x14ac:dyDescent="0.25">
      <c r="A4216">
        <v>169</v>
      </c>
      <c r="B4216" s="2" t="s">
        <v>485</v>
      </c>
      <c r="C4216" s="2" t="s">
        <v>2285</v>
      </c>
      <c r="D4216" t="s">
        <v>1164</v>
      </c>
      <c r="E4216" s="2" t="s">
        <v>488</v>
      </c>
      <c r="F4216" t="s">
        <v>709</v>
      </c>
      <c r="G4216" s="6" t="s">
        <v>709</v>
      </c>
      <c r="I4216" t="s">
        <v>21</v>
      </c>
      <c r="J4216" t="s">
        <v>222</v>
      </c>
      <c r="K4216" s="6" t="s">
        <v>222</v>
      </c>
      <c r="L4216" t="s">
        <v>7878</v>
      </c>
      <c r="M4216" s="6" t="s">
        <v>7878</v>
      </c>
      <c r="N4216">
        <v>330</v>
      </c>
      <c r="O4216" t="s">
        <v>2451</v>
      </c>
      <c r="P4216" s="6" t="s">
        <v>2451</v>
      </c>
      <c r="Q4216" t="s">
        <v>7879</v>
      </c>
      <c r="R4216" t="s">
        <v>24255</v>
      </c>
      <c r="S4216" s="6" t="s">
        <v>24255</v>
      </c>
      <c r="T4216" t="s">
        <v>24257</v>
      </c>
      <c r="U4216" s="6" t="s">
        <v>24257</v>
      </c>
      <c r="W4216" t="s">
        <v>53</v>
      </c>
      <c r="X4216" s="6" t="s">
        <v>25506</v>
      </c>
      <c r="Y4216" t="s">
        <v>7880</v>
      </c>
      <c r="Z4216" t="s">
        <v>7881</v>
      </c>
    </row>
    <row r="4217" spans="1:26" ht="15" customHeight="1" x14ac:dyDescent="0.25">
      <c r="A4217">
        <v>2572</v>
      </c>
      <c r="B4217" s="2" t="s">
        <v>193</v>
      </c>
      <c r="C4217" s="2" t="s">
        <v>1303</v>
      </c>
      <c r="D4217" t="s">
        <v>1458</v>
      </c>
      <c r="E4217" s="2" t="s">
        <v>769</v>
      </c>
      <c r="F4217" t="s">
        <v>709</v>
      </c>
      <c r="G4217" s="6" t="s">
        <v>709</v>
      </c>
      <c r="I4217" t="s">
        <v>21</v>
      </c>
      <c r="J4217" t="s">
        <v>222</v>
      </c>
      <c r="K4217" s="6" t="s">
        <v>222</v>
      </c>
      <c r="L4217" t="s">
        <v>11847</v>
      </c>
      <c r="M4217" s="6" t="s">
        <v>11847</v>
      </c>
      <c r="N4217">
        <v>255</v>
      </c>
      <c r="O4217" t="s">
        <v>7128</v>
      </c>
      <c r="P4217" s="6" t="s">
        <v>7128</v>
      </c>
      <c r="Q4217" t="s">
        <v>11848</v>
      </c>
      <c r="R4217" t="s">
        <v>23684</v>
      </c>
      <c r="S4217" s="6" t="s">
        <v>23684</v>
      </c>
      <c r="T4217" t="s">
        <v>25058</v>
      </c>
      <c r="U4217" s="6" t="s">
        <v>25058</v>
      </c>
      <c r="W4217" t="s">
        <v>53</v>
      </c>
      <c r="X4217" s="6" t="s">
        <v>25506</v>
      </c>
      <c r="Y4217" t="s">
        <v>11849</v>
      </c>
      <c r="Z4217" t="s">
        <v>11850</v>
      </c>
    </row>
    <row r="4218" spans="1:26" ht="15" customHeight="1" x14ac:dyDescent="0.25">
      <c r="A4218">
        <v>477</v>
      </c>
      <c r="B4218" s="2" t="s">
        <v>335</v>
      </c>
      <c r="C4218" s="2" t="s">
        <v>674</v>
      </c>
      <c r="D4218" t="s">
        <v>707</v>
      </c>
      <c r="E4218" s="2" t="s">
        <v>337</v>
      </c>
      <c r="F4218" t="s">
        <v>709</v>
      </c>
      <c r="G4218" s="6" t="s">
        <v>709</v>
      </c>
      <c r="I4218" t="s">
        <v>21</v>
      </c>
      <c r="J4218" t="s">
        <v>222</v>
      </c>
      <c r="K4218" s="6" t="s">
        <v>222</v>
      </c>
      <c r="L4218" t="s">
        <v>2037</v>
      </c>
      <c r="M4218" s="6" t="s">
        <v>2037</v>
      </c>
      <c r="N4218">
        <v>217</v>
      </c>
      <c r="O4218" t="s">
        <v>2038</v>
      </c>
      <c r="P4218" s="6" t="s">
        <v>2038</v>
      </c>
      <c r="Q4218" t="s">
        <v>2039</v>
      </c>
      <c r="R4218" t="s">
        <v>22863</v>
      </c>
      <c r="S4218" s="6" t="s">
        <v>22863</v>
      </c>
      <c r="T4218" t="s">
        <v>23196</v>
      </c>
      <c r="U4218" s="6" t="s">
        <v>23196</v>
      </c>
      <c r="W4218" t="s">
        <v>53</v>
      </c>
      <c r="X4218" s="6" t="s">
        <v>25506</v>
      </c>
      <c r="Y4218" t="s">
        <v>2040</v>
      </c>
      <c r="Z4218" t="s">
        <v>2041</v>
      </c>
    </row>
    <row r="4219" spans="1:26" ht="15" customHeight="1" x14ac:dyDescent="0.25">
      <c r="A4219">
        <v>2097</v>
      </c>
      <c r="B4219" s="2" t="s">
        <v>755</v>
      </c>
      <c r="C4219" s="2" t="s">
        <v>71</v>
      </c>
      <c r="D4219" t="s">
        <v>675</v>
      </c>
      <c r="E4219" s="2" t="s">
        <v>248</v>
      </c>
      <c r="F4219" t="s">
        <v>709</v>
      </c>
      <c r="G4219" s="6" t="s">
        <v>709</v>
      </c>
      <c r="I4219" t="s">
        <v>21</v>
      </c>
      <c r="J4219" t="s">
        <v>176</v>
      </c>
      <c r="K4219" s="6" t="s">
        <v>176</v>
      </c>
      <c r="L4219" t="s">
        <v>756</v>
      </c>
      <c r="M4219" s="6" t="s">
        <v>756</v>
      </c>
      <c r="N4219">
        <v>322</v>
      </c>
      <c r="O4219" t="s">
        <v>757</v>
      </c>
      <c r="P4219" s="6" t="s">
        <v>757</v>
      </c>
      <c r="Q4219" t="s">
        <v>758</v>
      </c>
      <c r="R4219" t="s">
        <v>22856</v>
      </c>
      <c r="S4219" s="6" t="s">
        <v>22856</v>
      </c>
      <c r="T4219" t="s">
        <v>22939</v>
      </c>
      <c r="U4219" s="6" t="s">
        <v>22939</v>
      </c>
      <c r="W4219" t="s">
        <v>53</v>
      </c>
      <c r="X4219" s="6" t="s">
        <v>25506</v>
      </c>
      <c r="Y4219" t="s">
        <v>759</v>
      </c>
      <c r="Z4219" t="s">
        <v>760</v>
      </c>
    </row>
    <row r="4220" spans="1:26" ht="15" customHeight="1" x14ac:dyDescent="0.25">
      <c r="A4220">
        <v>5313</v>
      </c>
      <c r="B4220" s="2" t="s">
        <v>12128</v>
      </c>
      <c r="C4220" s="2" t="s">
        <v>11995</v>
      </c>
      <c r="D4220" t="s">
        <v>330</v>
      </c>
      <c r="E4220" s="2" t="s">
        <v>13976</v>
      </c>
      <c r="F4220" t="s">
        <v>709</v>
      </c>
      <c r="G4220" s="6" t="s">
        <v>709</v>
      </c>
      <c r="I4220" t="s">
        <v>21</v>
      </c>
      <c r="J4220" t="s">
        <v>367</v>
      </c>
      <c r="K4220" s="6" t="s">
        <v>367</v>
      </c>
      <c r="L4220" t="s">
        <v>15065</v>
      </c>
      <c r="M4220" s="6" t="s">
        <v>15065</v>
      </c>
      <c r="N4220">
        <v>135</v>
      </c>
      <c r="O4220" t="s">
        <v>757</v>
      </c>
      <c r="P4220" s="6" t="s">
        <v>757</v>
      </c>
      <c r="Q4220" t="s">
        <v>15066</v>
      </c>
      <c r="R4220" t="s">
        <v>23619</v>
      </c>
      <c r="S4220" s="6" t="s">
        <v>23619</v>
      </c>
      <c r="T4220" t="s">
        <v>23620</v>
      </c>
      <c r="U4220" s="6" t="s">
        <v>23620</v>
      </c>
      <c r="W4220" t="s">
        <v>53</v>
      </c>
      <c r="X4220" s="6" t="s">
        <v>25506</v>
      </c>
      <c r="Y4220" t="s">
        <v>15067</v>
      </c>
      <c r="Z4220" t="s">
        <v>15068</v>
      </c>
    </row>
    <row r="4221" spans="1:26" ht="15" customHeight="1" x14ac:dyDescent="0.25">
      <c r="A4221">
        <v>2778</v>
      </c>
      <c r="B4221" s="2" t="s">
        <v>250</v>
      </c>
      <c r="C4221" s="2" t="s">
        <v>686</v>
      </c>
      <c r="D4221" t="s">
        <v>393</v>
      </c>
      <c r="E4221" s="2" t="s">
        <v>1350</v>
      </c>
      <c r="F4221" t="s">
        <v>709</v>
      </c>
      <c r="G4221" s="6" t="s">
        <v>709</v>
      </c>
      <c r="I4221" t="s">
        <v>21</v>
      </c>
      <c r="J4221" t="s">
        <v>176</v>
      </c>
      <c r="K4221" s="6" t="s">
        <v>176</v>
      </c>
      <c r="L4221" t="s">
        <v>6391</v>
      </c>
      <c r="M4221" s="6" t="s">
        <v>6391</v>
      </c>
      <c r="N4221">
        <v>265</v>
      </c>
      <c r="O4221" t="s">
        <v>2451</v>
      </c>
      <c r="P4221" s="6" t="s">
        <v>2451</v>
      </c>
      <c r="Q4221" t="s">
        <v>6392</v>
      </c>
      <c r="R4221" t="s">
        <v>4583</v>
      </c>
      <c r="S4221" s="6" t="s">
        <v>4583</v>
      </c>
      <c r="T4221" t="s">
        <v>24031</v>
      </c>
      <c r="U4221" s="6" t="s">
        <v>24031</v>
      </c>
      <c r="W4221" t="s">
        <v>53</v>
      </c>
      <c r="X4221" s="6" t="s">
        <v>25506</v>
      </c>
      <c r="Y4221" t="s">
        <v>6393</v>
      </c>
      <c r="Z4221" t="s">
        <v>6394</v>
      </c>
    </row>
    <row r="4222" spans="1:26" ht="15" customHeight="1" x14ac:dyDescent="0.25">
      <c r="A4222">
        <v>5681</v>
      </c>
      <c r="B4222" s="2" t="s">
        <v>12476</v>
      </c>
      <c r="C4222" s="2" t="s">
        <v>12528</v>
      </c>
      <c r="D4222" t="s">
        <v>525</v>
      </c>
      <c r="E4222" s="2" t="s">
        <v>12461</v>
      </c>
      <c r="F4222" t="s">
        <v>709</v>
      </c>
      <c r="G4222" s="6" t="s">
        <v>709</v>
      </c>
      <c r="I4222" t="s">
        <v>21</v>
      </c>
      <c r="J4222" t="s">
        <v>120</v>
      </c>
      <c r="K4222" s="6" t="s">
        <v>120</v>
      </c>
      <c r="L4222" t="s">
        <v>15614</v>
      </c>
      <c r="M4222" s="6" t="s">
        <v>15614</v>
      </c>
      <c r="N4222">
        <v>217</v>
      </c>
      <c r="O4222" t="s">
        <v>15615</v>
      </c>
      <c r="P4222" s="6" t="s">
        <v>15615</v>
      </c>
      <c r="Q4222" t="s">
        <v>15616</v>
      </c>
      <c r="R4222" t="s">
        <v>23726</v>
      </c>
      <c r="S4222" s="6" t="s">
        <v>23726</v>
      </c>
      <c r="T4222" t="s">
        <v>23727</v>
      </c>
      <c r="U4222" s="6" t="s">
        <v>23727</v>
      </c>
      <c r="W4222" t="s">
        <v>53</v>
      </c>
      <c r="X4222" s="6" t="s">
        <v>25506</v>
      </c>
      <c r="Y4222" t="s">
        <v>15617</v>
      </c>
      <c r="Z4222" t="s">
        <v>15618</v>
      </c>
    </row>
    <row r="4223" spans="1:26" ht="15" customHeight="1" x14ac:dyDescent="0.25">
      <c r="A4223">
        <v>896</v>
      </c>
      <c r="B4223" s="2" t="s">
        <v>448</v>
      </c>
      <c r="C4223" s="2" t="s">
        <v>1297</v>
      </c>
      <c r="D4223" t="s">
        <v>675</v>
      </c>
      <c r="E4223" s="2" t="s">
        <v>256</v>
      </c>
      <c r="F4223" t="s">
        <v>709</v>
      </c>
      <c r="G4223" s="6" t="s">
        <v>709</v>
      </c>
      <c r="I4223" t="s">
        <v>21</v>
      </c>
      <c r="J4223" t="s">
        <v>176</v>
      </c>
      <c r="K4223" s="6" t="s">
        <v>176</v>
      </c>
      <c r="L4223" t="s">
        <v>8081</v>
      </c>
      <c r="M4223" s="6" t="s">
        <v>8081</v>
      </c>
      <c r="N4223">
        <v>362</v>
      </c>
      <c r="O4223" t="s">
        <v>4388</v>
      </c>
      <c r="P4223" s="6" t="s">
        <v>4388</v>
      </c>
      <c r="Q4223" t="s">
        <v>8082</v>
      </c>
      <c r="R4223" t="s">
        <v>25386</v>
      </c>
      <c r="S4223" s="6" t="s">
        <v>25386</v>
      </c>
      <c r="T4223" t="s">
        <v>24428</v>
      </c>
      <c r="U4223" s="6" t="s">
        <v>24428</v>
      </c>
      <c r="W4223" t="s">
        <v>53</v>
      </c>
      <c r="X4223" s="6" t="s">
        <v>25506</v>
      </c>
      <c r="Y4223" t="s">
        <v>8083</v>
      </c>
      <c r="Z4223" t="s">
        <v>8084</v>
      </c>
    </row>
    <row r="4224" spans="1:26" ht="15" customHeight="1" x14ac:dyDescent="0.25">
      <c r="A4224">
        <v>152</v>
      </c>
      <c r="B4224" s="2" t="s">
        <v>488</v>
      </c>
      <c r="C4224" s="2" t="s">
        <v>2997</v>
      </c>
      <c r="D4224" t="s">
        <v>1164</v>
      </c>
      <c r="E4224" s="2" t="s">
        <v>1021</v>
      </c>
      <c r="F4224" t="s">
        <v>709</v>
      </c>
      <c r="G4224" s="6" t="s">
        <v>709</v>
      </c>
      <c r="I4224" t="s">
        <v>21</v>
      </c>
      <c r="J4224" t="s">
        <v>176</v>
      </c>
      <c r="K4224" s="6" t="s">
        <v>176</v>
      </c>
      <c r="L4224" t="s">
        <v>9321</v>
      </c>
      <c r="M4224" s="6" t="s">
        <v>9321</v>
      </c>
      <c r="N4224">
        <v>278</v>
      </c>
      <c r="O4224" t="s">
        <v>9322</v>
      </c>
      <c r="P4224" s="6" t="s">
        <v>9322</v>
      </c>
      <c r="Q4224" t="s">
        <v>9323</v>
      </c>
      <c r="R4224" t="s">
        <v>25208</v>
      </c>
      <c r="S4224" s="6" t="s">
        <v>25208</v>
      </c>
      <c r="T4224" t="s">
        <v>24668</v>
      </c>
      <c r="U4224" s="6" t="s">
        <v>24668</v>
      </c>
      <c r="W4224" t="s">
        <v>53</v>
      </c>
      <c r="X4224" s="6" t="s">
        <v>25506</v>
      </c>
      <c r="Y4224" t="s">
        <v>9324</v>
      </c>
      <c r="Z4224" t="s">
        <v>9325</v>
      </c>
    </row>
    <row r="4225" spans="1:26" ht="15" customHeight="1" x14ac:dyDescent="0.25">
      <c r="A4225">
        <v>1498</v>
      </c>
      <c r="B4225" s="2" t="s">
        <v>731</v>
      </c>
      <c r="C4225" s="2" t="s">
        <v>958</v>
      </c>
      <c r="D4225" t="s">
        <v>1597</v>
      </c>
      <c r="E4225" s="2" t="s">
        <v>304</v>
      </c>
      <c r="F4225" t="s">
        <v>709</v>
      </c>
      <c r="G4225" s="6" t="s">
        <v>709</v>
      </c>
      <c r="I4225" t="s">
        <v>21</v>
      </c>
      <c r="J4225" t="s">
        <v>222</v>
      </c>
      <c r="K4225" s="6" t="s">
        <v>222</v>
      </c>
      <c r="L4225" t="s">
        <v>3997</v>
      </c>
      <c r="M4225" s="6" t="s">
        <v>3997</v>
      </c>
      <c r="N4225">
        <v>332</v>
      </c>
      <c r="O4225" t="s">
        <v>2451</v>
      </c>
      <c r="P4225" s="6" t="s">
        <v>2451</v>
      </c>
      <c r="Q4225" t="s">
        <v>3998</v>
      </c>
      <c r="R4225" t="s">
        <v>3837</v>
      </c>
      <c r="S4225" s="6" t="s">
        <v>3837</v>
      </c>
      <c r="T4225" t="s">
        <v>23654</v>
      </c>
      <c r="U4225" s="6" t="s">
        <v>23654</v>
      </c>
      <c r="W4225" t="s">
        <v>53</v>
      </c>
      <c r="X4225" s="6" t="s">
        <v>25506</v>
      </c>
      <c r="Y4225" t="s">
        <v>3999</v>
      </c>
      <c r="Z4225" t="s">
        <v>4000</v>
      </c>
    </row>
    <row r="4226" spans="1:26" ht="15" customHeight="1" x14ac:dyDescent="0.25">
      <c r="A4226">
        <v>5779</v>
      </c>
      <c r="B4226" s="2" t="s">
        <v>12422</v>
      </c>
      <c r="C4226" s="2" t="s">
        <v>12503</v>
      </c>
      <c r="D4226" t="s">
        <v>675</v>
      </c>
      <c r="E4226" s="2" t="s">
        <v>12504</v>
      </c>
      <c r="F4226" t="s">
        <v>709</v>
      </c>
      <c r="G4226" s="6" t="s">
        <v>709</v>
      </c>
      <c r="I4226" t="s">
        <v>21</v>
      </c>
      <c r="J4226" t="s">
        <v>222</v>
      </c>
      <c r="K4226" s="6" t="s">
        <v>222</v>
      </c>
      <c r="L4226" t="s">
        <v>17583</v>
      </c>
      <c r="M4226" s="6" t="s">
        <v>17583</v>
      </c>
      <c r="N4226">
        <v>212</v>
      </c>
      <c r="O4226" t="s">
        <v>2451</v>
      </c>
      <c r="P4226" s="6" t="s">
        <v>2451</v>
      </c>
      <c r="Q4226" t="s">
        <v>17584</v>
      </c>
      <c r="R4226" t="s">
        <v>12329</v>
      </c>
      <c r="S4226" s="6" t="s">
        <v>12329</v>
      </c>
      <c r="T4226" t="s">
        <v>24287</v>
      </c>
      <c r="U4226" s="6" t="s">
        <v>24287</v>
      </c>
      <c r="W4226" t="s">
        <v>53</v>
      </c>
      <c r="X4226" s="6" t="s">
        <v>25506</v>
      </c>
      <c r="Y4226" t="s">
        <v>17585</v>
      </c>
      <c r="Z4226" t="s">
        <v>17586</v>
      </c>
    </row>
    <row r="4227" spans="1:26" ht="15" customHeight="1" x14ac:dyDescent="0.25">
      <c r="A4227">
        <v>5467</v>
      </c>
      <c r="B4227" s="2" t="s">
        <v>12591</v>
      </c>
      <c r="C4227" s="2" t="s">
        <v>12024</v>
      </c>
      <c r="D4227" t="s">
        <v>2431</v>
      </c>
      <c r="E4227" s="2" t="s">
        <v>12593</v>
      </c>
      <c r="F4227" t="s">
        <v>709</v>
      </c>
      <c r="G4227" s="6" t="s">
        <v>709</v>
      </c>
      <c r="I4227" t="s">
        <v>21</v>
      </c>
      <c r="J4227" t="s">
        <v>222</v>
      </c>
      <c r="K4227" s="6" t="s">
        <v>222</v>
      </c>
      <c r="L4227" t="s">
        <v>21211</v>
      </c>
      <c r="M4227" s="6" t="s">
        <v>21211</v>
      </c>
      <c r="N4227">
        <v>286</v>
      </c>
      <c r="O4227" t="s">
        <v>2451</v>
      </c>
      <c r="P4227" s="6" t="s">
        <v>2451</v>
      </c>
      <c r="Q4227" t="s">
        <v>21212</v>
      </c>
      <c r="R4227" t="s">
        <v>7892</v>
      </c>
      <c r="S4227" s="6" t="s">
        <v>7892</v>
      </c>
      <c r="T4227" t="s">
        <v>24820</v>
      </c>
      <c r="U4227" s="6" t="s">
        <v>24820</v>
      </c>
      <c r="W4227" t="s">
        <v>53</v>
      </c>
      <c r="X4227" s="6" t="s">
        <v>25506</v>
      </c>
      <c r="Y4227" t="s">
        <v>21213</v>
      </c>
      <c r="Z4227" t="s">
        <v>21214</v>
      </c>
    </row>
    <row r="4228" spans="1:26" ht="15" customHeight="1" x14ac:dyDescent="0.25">
      <c r="A4228">
        <v>5150</v>
      </c>
      <c r="B4228" s="2" t="s">
        <v>11947</v>
      </c>
      <c r="C4228" s="2" t="s">
        <v>12169</v>
      </c>
      <c r="D4228" t="s">
        <v>330</v>
      </c>
      <c r="E4228" s="2" t="s">
        <v>12353</v>
      </c>
      <c r="F4228" t="s">
        <v>709</v>
      </c>
      <c r="G4228" s="6" t="s">
        <v>709</v>
      </c>
      <c r="I4228" t="s">
        <v>21</v>
      </c>
      <c r="J4228" t="s">
        <v>120</v>
      </c>
      <c r="K4228" s="6" t="s">
        <v>120</v>
      </c>
      <c r="L4228" t="s">
        <v>14014</v>
      </c>
      <c r="M4228" s="6" t="s">
        <v>14014</v>
      </c>
      <c r="N4228">
        <v>200</v>
      </c>
      <c r="O4228" t="s">
        <v>2628</v>
      </c>
      <c r="P4228" s="6" t="s">
        <v>2628</v>
      </c>
      <c r="Q4228" t="s">
        <v>14015</v>
      </c>
      <c r="R4228" t="s">
        <v>23370</v>
      </c>
      <c r="S4228" s="6" t="s">
        <v>23370</v>
      </c>
      <c r="T4228" t="s">
        <v>23371</v>
      </c>
      <c r="U4228" s="6" t="s">
        <v>23371</v>
      </c>
      <c r="W4228" t="s">
        <v>53</v>
      </c>
      <c r="X4228" s="6" t="s">
        <v>25506</v>
      </c>
      <c r="Y4228" t="s">
        <v>14016</v>
      </c>
      <c r="Z4228" t="s">
        <v>14017</v>
      </c>
    </row>
    <row r="4229" spans="1:26" ht="15" customHeight="1" x14ac:dyDescent="0.25">
      <c r="A4229">
        <v>4429</v>
      </c>
      <c r="B4229" s="2" t="s">
        <v>11990</v>
      </c>
      <c r="C4229" s="2" t="s">
        <v>12037</v>
      </c>
      <c r="D4229" t="s">
        <v>795</v>
      </c>
      <c r="E4229" s="2" t="s">
        <v>11992</v>
      </c>
      <c r="F4229" t="s">
        <v>709</v>
      </c>
      <c r="G4229" s="6" t="s">
        <v>709</v>
      </c>
      <c r="I4229" t="s">
        <v>21</v>
      </c>
      <c r="J4229" t="s">
        <v>222</v>
      </c>
      <c r="K4229" s="6" t="s">
        <v>222</v>
      </c>
      <c r="L4229" t="s">
        <v>20360</v>
      </c>
      <c r="M4229" s="6" t="s">
        <v>20360</v>
      </c>
      <c r="N4229">
        <v>260</v>
      </c>
      <c r="O4229" t="s">
        <v>764</v>
      </c>
      <c r="P4229" s="6" t="s">
        <v>764</v>
      </c>
      <c r="Q4229" t="s">
        <v>20361</v>
      </c>
      <c r="R4229" t="s">
        <v>25367</v>
      </c>
      <c r="S4229" s="6" t="s">
        <v>25367</v>
      </c>
      <c r="T4229" t="s">
        <v>24660</v>
      </c>
      <c r="U4229" s="6" t="s">
        <v>24660</v>
      </c>
      <c r="W4229" t="s">
        <v>53</v>
      </c>
      <c r="X4229" s="6" t="s">
        <v>25506</v>
      </c>
      <c r="Y4229" t="s">
        <v>20362</v>
      </c>
      <c r="Z4229" t="s">
        <v>20363</v>
      </c>
    </row>
    <row r="4230" spans="1:26" ht="15" customHeight="1" x14ac:dyDescent="0.25">
      <c r="A4230">
        <v>2137</v>
      </c>
      <c r="B4230" s="2" t="s">
        <v>76</v>
      </c>
      <c r="C4230" s="2" t="s">
        <v>693</v>
      </c>
      <c r="D4230" t="s">
        <v>1597</v>
      </c>
      <c r="E4230" s="2" t="s">
        <v>306</v>
      </c>
      <c r="F4230" t="s">
        <v>709</v>
      </c>
      <c r="G4230" s="6" t="s">
        <v>709</v>
      </c>
      <c r="I4230" t="s">
        <v>21</v>
      </c>
      <c r="J4230" t="s">
        <v>176</v>
      </c>
      <c r="K4230" s="6" t="s">
        <v>176</v>
      </c>
      <c r="L4230" t="s">
        <v>7905</v>
      </c>
      <c r="M4230" s="6" t="s">
        <v>7905</v>
      </c>
      <c r="N4230">
        <v>371</v>
      </c>
      <c r="O4230" t="s">
        <v>7906</v>
      </c>
      <c r="P4230" s="6" t="s">
        <v>7906</v>
      </c>
      <c r="Q4230" t="s">
        <v>7907</v>
      </c>
      <c r="R4230" t="s">
        <v>12329</v>
      </c>
      <c r="S4230" s="6" t="s">
        <v>12329</v>
      </c>
      <c r="T4230" t="s">
        <v>24071</v>
      </c>
      <c r="U4230" s="6" t="s">
        <v>24071</v>
      </c>
      <c r="W4230" t="s">
        <v>53</v>
      </c>
      <c r="X4230" s="6" t="s">
        <v>25506</v>
      </c>
      <c r="Y4230" t="s">
        <v>7908</v>
      </c>
      <c r="Z4230" t="s">
        <v>7909</v>
      </c>
    </row>
    <row r="4231" spans="1:26" ht="15" customHeight="1" x14ac:dyDescent="0.25">
      <c r="A4231">
        <v>945</v>
      </c>
      <c r="B4231" s="2" t="s">
        <v>47</v>
      </c>
      <c r="C4231" s="2" t="s">
        <v>2724</v>
      </c>
      <c r="D4231" t="s">
        <v>582</v>
      </c>
      <c r="E4231" s="2" t="s">
        <v>29</v>
      </c>
      <c r="F4231" t="s">
        <v>709</v>
      </c>
      <c r="G4231" s="6" t="s">
        <v>709</v>
      </c>
      <c r="I4231" t="s">
        <v>21</v>
      </c>
      <c r="J4231" t="s">
        <v>222</v>
      </c>
      <c r="K4231" s="6" t="s">
        <v>222</v>
      </c>
      <c r="L4231" t="s">
        <v>7901</v>
      </c>
      <c r="M4231" s="6" t="s">
        <v>7901</v>
      </c>
      <c r="N4231">
        <v>203</v>
      </c>
      <c r="O4231" t="s">
        <v>757</v>
      </c>
      <c r="P4231" s="6" t="s">
        <v>757</v>
      </c>
      <c r="Q4231" t="s">
        <v>7902</v>
      </c>
      <c r="R4231" t="s">
        <v>12329</v>
      </c>
      <c r="S4231" s="6" t="s">
        <v>12329</v>
      </c>
      <c r="T4231" t="s">
        <v>24289</v>
      </c>
      <c r="U4231" s="6" t="s">
        <v>24289</v>
      </c>
      <c r="W4231" t="s">
        <v>53</v>
      </c>
      <c r="X4231" s="6" t="s">
        <v>25506</v>
      </c>
      <c r="Y4231" t="s">
        <v>7903</v>
      </c>
      <c r="Z4231" t="s">
        <v>7904</v>
      </c>
    </row>
    <row r="4232" spans="1:26" ht="15" customHeight="1" x14ac:dyDescent="0.25">
      <c r="A4232">
        <v>3750</v>
      </c>
      <c r="B4232" s="2" t="s">
        <v>11957</v>
      </c>
      <c r="C4232" s="2" t="s">
        <v>11970</v>
      </c>
      <c r="D4232" t="s">
        <v>859</v>
      </c>
      <c r="E4232" s="2" t="s">
        <v>11958</v>
      </c>
      <c r="F4232" t="s">
        <v>709</v>
      </c>
      <c r="G4232" s="6" t="s">
        <v>709</v>
      </c>
      <c r="I4232" t="s">
        <v>21</v>
      </c>
      <c r="J4232" t="s">
        <v>222</v>
      </c>
      <c r="K4232" s="6" t="s">
        <v>222</v>
      </c>
      <c r="L4232" t="s">
        <v>13787</v>
      </c>
      <c r="M4232" s="6" t="s">
        <v>13787</v>
      </c>
      <c r="N4232">
        <v>228</v>
      </c>
      <c r="O4232" t="s">
        <v>897</v>
      </c>
      <c r="P4232" s="6" t="s">
        <v>897</v>
      </c>
      <c r="Q4232" t="s">
        <v>13788</v>
      </c>
      <c r="R4232" t="s">
        <v>23314</v>
      </c>
      <c r="S4232" s="6" t="s">
        <v>23314</v>
      </c>
      <c r="T4232" t="s">
        <v>25136</v>
      </c>
      <c r="U4232" s="6" t="s">
        <v>25136</v>
      </c>
      <c r="W4232" t="s">
        <v>53</v>
      </c>
      <c r="X4232" s="6" t="s">
        <v>25506</v>
      </c>
      <c r="Y4232" t="s">
        <v>13789</v>
      </c>
      <c r="Z4232" t="s">
        <v>13790</v>
      </c>
    </row>
    <row r="4233" spans="1:26" ht="15" customHeight="1" x14ac:dyDescent="0.25">
      <c r="A4233">
        <v>1033</v>
      </c>
      <c r="B4233" s="2" t="s">
        <v>255</v>
      </c>
      <c r="C4233" s="2" t="s">
        <v>1912</v>
      </c>
      <c r="D4233" t="s">
        <v>737</v>
      </c>
      <c r="E4233" s="2" t="s">
        <v>258</v>
      </c>
      <c r="F4233" t="s">
        <v>709</v>
      </c>
      <c r="G4233" s="6" t="s">
        <v>709</v>
      </c>
      <c r="I4233" t="s">
        <v>21</v>
      </c>
      <c r="J4233" t="s">
        <v>222</v>
      </c>
      <c r="K4233" s="6" t="s">
        <v>222</v>
      </c>
      <c r="L4233" t="s">
        <v>7892</v>
      </c>
      <c r="M4233" s="6" t="s">
        <v>7892</v>
      </c>
      <c r="N4233">
        <v>261</v>
      </c>
      <c r="O4233" t="s">
        <v>757</v>
      </c>
      <c r="P4233" s="6" t="s">
        <v>757</v>
      </c>
      <c r="Q4233" t="s">
        <v>7893</v>
      </c>
      <c r="R4233" t="s">
        <v>12329</v>
      </c>
      <c r="S4233" s="6" t="s">
        <v>12329</v>
      </c>
      <c r="T4233" t="s">
        <v>2624</v>
      </c>
      <c r="U4233" s="6" t="s">
        <v>2624</v>
      </c>
      <c r="W4233" t="s">
        <v>53</v>
      </c>
      <c r="X4233" s="6" t="s">
        <v>25506</v>
      </c>
      <c r="Y4233" t="s">
        <v>7894</v>
      </c>
      <c r="Z4233" t="s">
        <v>7895</v>
      </c>
    </row>
    <row r="4234" spans="1:26" ht="15" customHeight="1" x14ac:dyDescent="0.25">
      <c r="A4234">
        <v>3961</v>
      </c>
      <c r="B4234" s="2" t="s">
        <v>12316</v>
      </c>
      <c r="C4234" s="2" t="s">
        <v>12188</v>
      </c>
      <c r="D4234" t="s">
        <v>441</v>
      </c>
      <c r="E4234" s="2" t="s">
        <v>12304</v>
      </c>
      <c r="F4234" t="s">
        <v>709</v>
      </c>
      <c r="G4234" s="6" t="s">
        <v>709</v>
      </c>
      <c r="I4234" t="s">
        <v>21</v>
      </c>
      <c r="J4234" t="s">
        <v>222</v>
      </c>
      <c r="K4234" s="6" t="s">
        <v>222</v>
      </c>
      <c r="L4234" t="s">
        <v>7892</v>
      </c>
      <c r="M4234" s="6" t="s">
        <v>7892</v>
      </c>
      <c r="N4234">
        <v>261</v>
      </c>
      <c r="O4234" t="s">
        <v>2451</v>
      </c>
      <c r="P4234" s="6" t="s">
        <v>2451</v>
      </c>
      <c r="Q4234" t="s">
        <v>16461</v>
      </c>
      <c r="R4234" t="s">
        <v>4583</v>
      </c>
      <c r="S4234" s="6" t="s">
        <v>4583</v>
      </c>
      <c r="T4234" t="s">
        <v>2624</v>
      </c>
      <c r="U4234" s="6" t="s">
        <v>2624</v>
      </c>
      <c r="W4234" t="s">
        <v>53</v>
      </c>
      <c r="X4234" s="6" t="s">
        <v>25506</v>
      </c>
      <c r="Y4234" t="s">
        <v>16462</v>
      </c>
      <c r="Z4234" t="s">
        <v>16463</v>
      </c>
    </row>
    <row r="4235" spans="1:26" ht="15" customHeight="1" x14ac:dyDescent="0.25">
      <c r="A4235">
        <v>6406</v>
      </c>
      <c r="B4235" s="2" t="s">
        <v>11963</v>
      </c>
      <c r="C4235" s="2" t="s">
        <v>12798</v>
      </c>
      <c r="D4235" t="s">
        <v>209</v>
      </c>
      <c r="E4235" s="2" t="s">
        <v>13604</v>
      </c>
      <c r="F4235" t="s">
        <v>709</v>
      </c>
      <c r="G4235" s="6" t="s">
        <v>709</v>
      </c>
      <c r="I4235" t="s">
        <v>21</v>
      </c>
      <c r="J4235" t="s">
        <v>176</v>
      </c>
      <c r="K4235" s="6" t="s">
        <v>176</v>
      </c>
      <c r="L4235" t="s">
        <v>17416</v>
      </c>
      <c r="M4235" s="6" t="s">
        <v>17416</v>
      </c>
      <c r="N4235">
        <v>334</v>
      </c>
      <c r="O4235" t="s">
        <v>757</v>
      </c>
      <c r="P4235" s="6" t="s">
        <v>757</v>
      </c>
      <c r="Q4235" t="s">
        <v>17417</v>
      </c>
      <c r="R4235" t="s">
        <v>24255</v>
      </c>
      <c r="S4235" s="6" t="s">
        <v>24255</v>
      </c>
      <c r="T4235" t="s">
        <v>24261</v>
      </c>
      <c r="U4235" s="6" t="s">
        <v>24261</v>
      </c>
      <c r="W4235" t="s">
        <v>53</v>
      </c>
      <c r="X4235" s="6" t="s">
        <v>25506</v>
      </c>
      <c r="Y4235" t="s">
        <v>17418</v>
      </c>
      <c r="Z4235" t="s">
        <v>17419</v>
      </c>
    </row>
    <row r="4236" spans="1:26" ht="15" customHeight="1" x14ac:dyDescent="0.25">
      <c r="A4236">
        <v>3991</v>
      </c>
      <c r="B4236" s="2" t="s">
        <v>12136</v>
      </c>
      <c r="C4236" s="2" t="s">
        <v>12185</v>
      </c>
      <c r="D4236" t="s">
        <v>1819</v>
      </c>
      <c r="E4236" s="2" t="s">
        <v>14215</v>
      </c>
      <c r="F4236" t="s">
        <v>709</v>
      </c>
      <c r="G4236" s="6" t="s">
        <v>709</v>
      </c>
      <c r="I4236" t="s">
        <v>21</v>
      </c>
      <c r="J4236" t="s">
        <v>222</v>
      </c>
      <c r="K4236" s="6" t="s">
        <v>222</v>
      </c>
      <c r="L4236" t="s">
        <v>4413</v>
      </c>
      <c r="M4236" s="6" t="s">
        <v>12983</v>
      </c>
      <c r="N4236">
        <v>414</v>
      </c>
      <c r="O4236" t="s">
        <v>2628</v>
      </c>
      <c r="P4236" s="6" t="s">
        <v>2628</v>
      </c>
      <c r="Q4236" t="s">
        <v>17620</v>
      </c>
      <c r="R4236" t="s">
        <v>25275</v>
      </c>
      <c r="S4236" s="6" t="s">
        <v>25275</v>
      </c>
      <c r="T4236" t="s">
        <v>24299</v>
      </c>
      <c r="U4236" s="6" t="s">
        <v>24299</v>
      </c>
      <c r="W4236" t="s">
        <v>53</v>
      </c>
      <c r="X4236" s="6" t="s">
        <v>25506</v>
      </c>
      <c r="Y4236" t="s">
        <v>17621</v>
      </c>
      <c r="Z4236" t="s">
        <v>17622</v>
      </c>
    </row>
    <row r="4237" spans="1:26" ht="15" customHeight="1" x14ac:dyDescent="0.25">
      <c r="A4237">
        <v>5283</v>
      </c>
      <c r="B4237" s="2" t="s">
        <v>12158</v>
      </c>
      <c r="C4237" s="2" t="s">
        <v>12982</v>
      </c>
      <c r="D4237" t="s">
        <v>183</v>
      </c>
      <c r="E4237" s="2" t="s">
        <v>12159</v>
      </c>
      <c r="F4237" t="s">
        <v>709</v>
      </c>
      <c r="G4237" s="6" t="s">
        <v>709</v>
      </c>
      <c r="I4237" t="s">
        <v>21</v>
      </c>
      <c r="J4237" t="s">
        <v>222</v>
      </c>
      <c r="K4237" s="6" t="s">
        <v>222</v>
      </c>
      <c r="L4237" t="s">
        <v>12983</v>
      </c>
      <c r="M4237" s="6" t="s">
        <v>12983</v>
      </c>
      <c r="N4237">
        <v>300</v>
      </c>
      <c r="O4237" t="s">
        <v>2628</v>
      </c>
      <c r="P4237" s="6" t="s">
        <v>2628</v>
      </c>
      <c r="Q4237" t="s">
        <v>12984</v>
      </c>
      <c r="R4237" t="s">
        <v>22863</v>
      </c>
      <c r="S4237" s="6" t="s">
        <v>22863</v>
      </c>
      <c r="T4237" t="s">
        <v>23102</v>
      </c>
      <c r="U4237" s="6" t="s">
        <v>23102</v>
      </c>
      <c r="W4237" t="s">
        <v>53</v>
      </c>
      <c r="X4237" s="6" t="s">
        <v>25506</v>
      </c>
      <c r="Y4237" t="s">
        <v>12985</v>
      </c>
      <c r="Z4237" t="s">
        <v>12986</v>
      </c>
    </row>
    <row r="4238" spans="1:26" ht="15" customHeight="1" x14ac:dyDescent="0.25">
      <c r="A4238">
        <v>3006</v>
      </c>
      <c r="B4238" s="2" t="s">
        <v>1131</v>
      </c>
      <c r="C4238" s="2" t="s">
        <v>518</v>
      </c>
      <c r="D4238" t="s">
        <v>942</v>
      </c>
      <c r="E4238" s="2" t="s">
        <v>1132</v>
      </c>
      <c r="F4238" t="s">
        <v>709</v>
      </c>
      <c r="G4238" s="6" t="s">
        <v>709</v>
      </c>
      <c r="I4238" t="s">
        <v>21</v>
      </c>
      <c r="J4238" t="s">
        <v>367</v>
      </c>
      <c r="K4238" s="6" t="s">
        <v>367</v>
      </c>
      <c r="L4238" t="s">
        <v>10895</v>
      </c>
      <c r="M4238" s="6" t="s">
        <v>10895</v>
      </c>
      <c r="N4238">
        <v>177</v>
      </c>
      <c r="O4238" t="s">
        <v>2451</v>
      </c>
      <c r="P4238" s="6" t="s">
        <v>2451</v>
      </c>
      <c r="Q4238" t="s">
        <v>10896</v>
      </c>
      <c r="R4238" t="s">
        <v>24891</v>
      </c>
      <c r="S4238" s="6" t="s">
        <v>24891</v>
      </c>
      <c r="T4238" t="s">
        <v>24892</v>
      </c>
      <c r="U4238" s="6" t="s">
        <v>24892</v>
      </c>
      <c r="W4238" t="s">
        <v>53</v>
      </c>
      <c r="X4238" s="6" t="s">
        <v>25506</v>
      </c>
      <c r="Y4238" t="s">
        <v>10897</v>
      </c>
      <c r="Z4238" t="s">
        <v>10898</v>
      </c>
    </row>
    <row r="4239" spans="1:26" ht="15" customHeight="1" x14ac:dyDescent="0.25">
      <c r="A4239">
        <v>852</v>
      </c>
      <c r="B4239" s="2" t="s">
        <v>1367</v>
      </c>
      <c r="C4239" s="2" t="s">
        <v>92</v>
      </c>
      <c r="D4239" t="s">
        <v>441</v>
      </c>
      <c r="E4239" s="2" t="s">
        <v>793</v>
      </c>
      <c r="F4239" t="s">
        <v>709</v>
      </c>
      <c r="G4239" s="6" t="s">
        <v>709</v>
      </c>
      <c r="I4239" t="s">
        <v>21</v>
      </c>
      <c r="J4239" t="s">
        <v>222</v>
      </c>
      <c r="K4239" s="6" t="s">
        <v>222</v>
      </c>
      <c r="L4239" t="s">
        <v>11902</v>
      </c>
      <c r="M4239" s="6" t="s">
        <v>11902</v>
      </c>
      <c r="N4239">
        <v>273</v>
      </c>
      <c r="O4239" t="s">
        <v>757</v>
      </c>
      <c r="P4239" s="6" t="s">
        <v>757</v>
      </c>
      <c r="Q4239" t="s">
        <v>11903</v>
      </c>
      <c r="R4239" t="s">
        <v>23684</v>
      </c>
      <c r="S4239" s="6" t="s">
        <v>23684</v>
      </c>
      <c r="T4239" t="s">
        <v>25077</v>
      </c>
      <c r="U4239" s="6" t="s">
        <v>25077</v>
      </c>
      <c r="W4239" t="s">
        <v>53</v>
      </c>
      <c r="X4239" s="6" t="s">
        <v>25506</v>
      </c>
      <c r="Y4239" t="s">
        <v>11904</v>
      </c>
      <c r="Z4239" t="s">
        <v>11905</v>
      </c>
    </row>
    <row r="4240" spans="1:26" ht="15" customHeight="1" x14ac:dyDescent="0.25">
      <c r="A4240">
        <v>3829</v>
      </c>
      <c r="B4240" s="2" t="s">
        <v>12152</v>
      </c>
      <c r="C4240" s="2" t="s">
        <v>12203</v>
      </c>
      <c r="D4240" t="s">
        <v>487</v>
      </c>
      <c r="E4240" s="2" t="s">
        <v>11957</v>
      </c>
      <c r="F4240" t="s">
        <v>709</v>
      </c>
      <c r="G4240" s="6" t="s">
        <v>709</v>
      </c>
      <c r="I4240" t="s">
        <v>21</v>
      </c>
      <c r="J4240" t="s">
        <v>176</v>
      </c>
      <c r="K4240" s="6" t="s">
        <v>176</v>
      </c>
      <c r="L4240" t="s">
        <v>22847</v>
      </c>
      <c r="M4240" s="6" t="s">
        <v>22847</v>
      </c>
      <c r="N4240">
        <v>309</v>
      </c>
      <c r="O4240" t="s">
        <v>14190</v>
      </c>
      <c r="P4240" s="6" t="s">
        <v>14190</v>
      </c>
      <c r="Q4240" t="s">
        <v>22848</v>
      </c>
      <c r="R4240" t="s">
        <v>24238</v>
      </c>
      <c r="S4240" s="6" t="s">
        <v>24238</v>
      </c>
      <c r="T4240" t="s">
        <v>25098</v>
      </c>
      <c r="U4240" s="6" t="s">
        <v>25098</v>
      </c>
      <c r="W4240" t="s">
        <v>53</v>
      </c>
      <c r="X4240" s="6" t="s">
        <v>25506</v>
      </c>
      <c r="Y4240" t="s">
        <v>22849</v>
      </c>
      <c r="Z4240" t="s">
        <v>22850</v>
      </c>
    </row>
    <row r="4241" spans="1:26" ht="15" customHeight="1" x14ac:dyDescent="0.25">
      <c r="A4241">
        <v>6069</v>
      </c>
      <c r="B4241" s="2" t="s">
        <v>12597</v>
      </c>
      <c r="C4241" s="2" t="s">
        <v>12532</v>
      </c>
      <c r="D4241" t="s">
        <v>477</v>
      </c>
      <c r="E4241" s="2" t="s">
        <v>13373</v>
      </c>
      <c r="F4241" t="s">
        <v>709</v>
      </c>
      <c r="G4241" s="6" t="s">
        <v>709</v>
      </c>
      <c r="I4241" t="s">
        <v>21</v>
      </c>
      <c r="J4241" t="s">
        <v>222</v>
      </c>
      <c r="K4241" s="6" t="s">
        <v>222</v>
      </c>
      <c r="L4241" t="s">
        <v>17408</v>
      </c>
      <c r="M4241" s="6" t="s">
        <v>17408</v>
      </c>
      <c r="N4241">
        <v>237</v>
      </c>
      <c r="O4241" t="s">
        <v>2451</v>
      </c>
      <c r="P4241" s="6" t="s">
        <v>2451</v>
      </c>
      <c r="Q4241" t="s">
        <v>17409</v>
      </c>
      <c r="R4241" t="s">
        <v>24255</v>
      </c>
      <c r="S4241" s="6" t="s">
        <v>24255</v>
      </c>
      <c r="T4241" t="s">
        <v>24033</v>
      </c>
      <c r="U4241" s="6" t="s">
        <v>24033</v>
      </c>
      <c r="W4241" t="s">
        <v>53</v>
      </c>
      <c r="X4241" s="6" t="s">
        <v>25506</v>
      </c>
      <c r="Y4241" t="s">
        <v>17410</v>
      </c>
      <c r="Z4241" t="s">
        <v>17411</v>
      </c>
    </row>
    <row r="4242" spans="1:26" ht="15" customHeight="1" x14ac:dyDescent="0.25">
      <c r="A4242">
        <v>6097</v>
      </c>
      <c r="B4242" s="2" t="s">
        <v>12557</v>
      </c>
      <c r="C4242" s="2" t="s">
        <v>12608</v>
      </c>
      <c r="D4242" t="s">
        <v>675</v>
      </c>
      <c r="E4242" s="2" t="s">
        <v>12383</v>
      </c>
      <c r="F4242" t="s">
        <v>709</v>
      </c>
      <c r="G4242" s="6" t="s">
        <v>709</v>
      </c>
      <c r="I4242" t="s">
        <v>21</v>
      </c>
      <c r="J4242" t="s">
        <v>120</v>
      </c>
      <c r="K4242" s="6" t="s">
        <v>120</v>
      </c>
      <c r="L4242" t="s">
        <v>20253</v>
      </c>
      <c r="M4242" s="6" t="s">
        <v>20253</v>
      </c>
      <c r="N4242">
        <v>202</v>
      </c>
      <c r="O4242" t="s">
        <v>2117</v>
      </c>
      <c r="P4242" s="6" t="s">
        <v>2117</v>
      </c>
      <c r="Q4242" t="s">
        <v>20254</v>
      </c>
      <c r="R4242" t="s">
        <v>24645</v>
      </c>
      <c r="S4242" s="6" t="s">
        <v>24645</v>
      </c>
      <c r="T4242" t="s">
        <v>24646</v>
      </c>
      <c r="U4242" s="6" t="s">
        <v>24646</v>
      </c>
      <c r="W4242" t="s">
        <v>53</v>
      </c>
      <c r="X4242" s="6" t="s">
        <v>25506</v>
      </c>
      <c r="Y4242" t="s">
        <v>20255</v>
      </c>
      <c r="Z4242" t="s">
        <v>20256</v>
      </c>
    </row>
    <row r="4243" spans="1:26" ht="15" customHeight="1" x14ac:dyDescent="0.25">
      <c r="A4243">
        <v>2717</v>
      </c>
      <c r="B4243" s="2" t="s">
        <v>107</v>
      </c>
      <c r="C4243" s="2" t="s">
        <v>725</v>
      </c>
      <c r="D4243" t="s">
        <v>506</v>
      </c>
      <c r="E4243" s="2" t="s">
        <v>378</v>
      </c>
      <c r="F4243" t="s">
        <v>709</v>
      </c>
      <c r="G4243" s="6" t="s">
        <v>709</v>
      </c>
      <c r="I4243" t="s">
        <v>21</v>
      </c>
      <c r="J4243" t="s">
        <v>222</v>
      </c>
      <c r="K4243" s="6" t="s">
        <v>222</v>
      </c>
      <c r="L4243" t="s">
        <v>10950</v>
      </c>
      <c r="M4243" s="6" t="s">
        <v>10950</v>
      </c>
      <c r="N4243">
        <v>227</v>
      </c>
      <c r="O4243" t="s">
        <v>2451</v>
      </c>
      <c r="P4243" s="6" t="s">
        <v>2451</v>
      </c>
      <c r="Q4243" t="s">
        <v>10951</v>
      </c>
      <c r="R4243" t="s">
        <v>23416</v>
      </c>
      <c r="S4243" s="6" t="s">
        <v>23416</v>
      </c>
      <c r="T4243" t="s">
        <v>24915</v>
      </c>
      <c r="U4243" s="6" t="s">
        <v>24915</v>
      </c>
      <c r="W4243" t="s">
        <v>53</v>
      </c>
      <c r="X4243" s="6" t="s">
        <v>25506</v>
      </c>
      <c r="Y4243" t="s">
        <v>10952</v>
      </c>
      <c r="Z4243" t="s">
        <v>10953</v>
      </c>
    </row>
    <row r="4244" spans="1:26" ht="15" customHeight="1" x14ac:dyDescent="0.25">
      <c r="A4244">
        <v>5728</v>
      </c>
      <c r="B4244" s="2" t="s">
        <v>12713</v>
      </c>
      <c r="C4244" s="2" t="s">
        <v>12809</v>
      </c>
      <c r="D4244" t="s">
        <v>942</v>
      </c>
      <c r="E4244" s="2" t="s">
        <v>12714</v>
      </c>
      <c r="F4244" t="s">
        <v>709</v>
      </c>
      <c r="G4244" s="6" t="s">
        <v>709</v>
      </c>
      <c r="I4244" t="s">
        <v>21</v>
      </c>
      <c r="J4244" t="s">
        <v>222</v>
      </c>
      <c r="K4244" s="6" t="s">
        <v>222</v>
      </c>
      <c r="L4244" t="s">
        <v>9213</v>
      </c>
      <c r="M4244" s="6" t="s">
        <v>9213</v>
      </c>
      <c r="N4244">
        <v>286</v>
      </c>
      <c r="O4244" t="s">
        <v>897</v>
      </c>
      <c r="P4244" s="6" t="s">
        <v>897</v>
      </c>
      <c r="Q4244" t="s">
        <v>21204</v>
      </c>
      <c r="R4244" t="s">
        <v>24817</v>
      </c>
      <c r="S4244" s="6" t="s">
        <v>24817</v>
      </c>
      <c r="T4244" t="s">
        <v>25173</v>
      </c>
      <c r="U4244" s="6" t="s">
        <v>25173</v>
      </c>
      <c r="W4244" t="s">
        <v>53</v>
      </c>
      <c r="X4244" s="6" t="s">
        <v>25506</v>
      </c>
      <c r="Y4244" t="s">
        <v>21205</v>
      </c>
      <c r="Z4244" t="s">
        <v>21206</v>
      </c>
    </row>
    <row r="4245" spans="1:26" ht="15" customHeight="1" x14ac:dyDescent="0.25">
      <c r="A4245">
        <v>5340</v>
      </c>
      <c r="B4245" s="2" t="s">
        <v>12127</v>
      </c>
      <c r="C4245" s="2" t="s">
        <v>12046</v>
      </c>
      <c r="D4245" t="s">
        <v>1098</v>
      </c>
      <c r="E4245" s="2" t="s">
        <v>12128</v>
      </c>
      <c r="F4245" t="s">
        <v>709</v>
      </c>
      <c r="G4245" s="6" t="s">
        <v>709</v>
      </c>
      <c r="I4245" t="s">
        <v>21</v>
      </c>
      <c r="J4245" t="s">
        <v>176</v>
      </c>
      <c r="K4245" s="6" t="s">
        <v>176</v>
      </c>
      <c r="L4245" t="s">
        <v>20375</v>
      </c>
      <c r="M4245" s="6" t="s">
        <v>20375</v>
      </c>
      <c r="N4245">
        <v>230</v>
      </c>
      <c r="O4245" t="s">
        <v>12130</v>
      </c>
      <c r="P4245" s="6" t="s">
        <v>22143</v>
      </c>
      <c r="Q4245" t="s">
        <v>20376</v>
      </c>
      <c r="R4245" t="s">
        <v>24664</v>
      </c>
      <c r="S4245" s="6" t="s">
        <v>24664</v>
      </c>
      <c r="T4245" t="s">
        <v>24665</v>
      </c>
      <c r="U4245" s="6" t="s">
        <v>24665</v>
      </c>
      <c r="W4245" t="s">
        <v>53</v>
      </c>
      <c r="X4245" s="6" t="s">
        <v>25506</v>
      </c>
      <c r="Y4245" t="s">
        <v>20377</v>
      </c>
      <c r="Z4245" t="s">
        <v>20378</v>
      </c>
    </row>
    <row r="4246" spans="1:26" ht="15" customHeight="1" x14ac:dyDescent="0.25">
      <c r="A4246">
        <v>2486</v>
      </c>
      <c r="B4246" s="2" t="s">
        <v>97</v>
      </c>
      <c r="C4246" s="2" t="s">
        <v>583</v>
      </c>
      <c r="D4246" t="s">
        <v>384</v>
      </c>
      <c r="E4246" s="2" t="s">
        <v>99</v>
      </c>
      <c r="F4246" t="s">
        <v>709</v>
      </c>
      <c r="G4246" s="6" t="s">
        <v>709</v>
      </c>
      <c r="I4246" t="s">
        <v>21</v>
      </c>
      <c r="J4246" t="s">
        <v>222</v>
      </c>
      <c r="K4246" s="6" t="s">
        <v>222</v>
      </c>
      <c r="L4246" t="s">
        <v>8833</v>
      </c>
      <c r="M4246" s="6" t="s">
        <v>8833</v>
      </c>
      <c r="N4246">
        <v>302</v>
      </c>
      <c r="O4246" t="s">
        <v>2451</v>
      </c>
      <c r="P4246" s="6" t="s">
        <v>2451</v>
      </c>
      <c r="Q4246" t="s">
        <v>8834</v>
      </c>
      <c r="R4246" t="s">
        <v>8235</v>
      </c>
      <c r="S4246" s="6" t="s">
        <v>8235</v>
      </c>
      <c r="T4246" t="s">
        <v>10308</v>
      </c>
      <c r="U4246" s="6" t="s">
        <v>10308</v>
      </c>
      <c r="W4246" t="s">
        <v>53</v>
      </c>
      <c r="X4246" s="6" t="s">
        <v>25506</v>
      </c>
      <c r="Y4246" t="s">
        <v>8835</v>
      </c>
      <c r="Z4246" t="s">
        <v>8836</v>
      </c>
    </row>
    <row r="4247" spans="1:26" ht="15" customHeight="1" x14ac:dyDescent="0.25">
      <c r="A4247">
        <v>893</v>
      </c>
      <c r="B4247" s="2" t="s">
        <v>448</v>
      </c>
      <c r="C4247" s="2" t="s">
        <v>91</v>
      </c>
      <c r="D4247" t="s">
        <v>582</v>
      </c>
      <c r="E4247" s="2" t="s">
        <v>256</v>
      </c>
      <c r="F4247" t="s">
        <v>709</v>
      </c>
      <c r="G4247" s="6" t="s">
        <v>709</v>
      </c>
      <c r="I4247" t="s">
        <v>21</v>
      </c>
      <c r="J4247" t="s">
        <v>176</v>
      </c>
      <c r="K4247" s="6" t="s">
        <v>176</v>
      </c>
      <c r="L4247" t="s">
        <v>5434</v>
      </c>
      <c r="M4247" s="6" t="s">
        <v>5434</v>
      </c>
      <c r="N4247">
        <v>321</v>
      </c>
      <c r="O4247" t="s">
        <v>757</v>
      </c>
      <c r="P4247" s="6" t="s">
        <v>757</v>
      </c>
      <c r="Q4247" t="s">
        <v>5435</v>
      </c>
      <c r="R4247" t="s">
        <v>4583</v>
      </c>
      <c r="S4247" s="6" t="s">
        <v>4583</v>
      </c>
      <c r="T4247" t="s">
        <v>23911</v>
      </c>
      <c r="U4247" s="6" t="s">
        <v>23911</v>
      </c>
      <c r="W4247" t="s">
        <v>53</v>
      </c>
      <c r="X4247" s="6" t="s">
        <v>25506</v>
      </c>
      <c r="Y4247" t="s">
        <v>5436</v>
      </c>
      <c r="Z4247" t="s">
        <v>5437</v>
      </c>
    </row>
    <row r="4248" spans="1:26" ht="15" customHeight="1" x14ac:dyDescent="0.25">
      <c r="A4248">
        <v>514</v>
      </c>
      <c r="B4248" s="2" t="s">
        <v>341</v>
      </c>
      <c r="C4248" s="2" t="s">
        <v>1274</v>
      </c>
      <c r="D4248" t="s">
        <v>183</v>
      </c>
      <c r="E4248" s="2" t="s">
        <v>335</v>
      </c>
      <c r="F4248" t="s">
        <v>709</v>
      </c>
      <c r="G4248" s="6" t="s">
        <v>709</v>
      </c>
      <c r="I4248" t="s">
        <v>21</v>
      </c>
      <c r="J4248" t="s">
        <v>222</v>
      </c>
      <c r="K4248" s="6" t="s">
        <v>222</v>
      </c>
      <c r="L4248" t="s">
        <v>10297</v>
      </c>
      <c r="M4248" s="6" t="s">
        <v>10297</v>
      </c>
      <c r="N4248">
        <v>287</v>
      </c>
      <c r="O4248" t="s">
        <v>2451</v>
      </c>
      <c r="P4248" s="6" t="s">
        <v>2451</v>
      </c>
      <c r="Q4248" t="s">
        <v>10298</v>
      </c>
      <c r="R4248" t="s">
        <v>7892</v>
      </c>
      <c r="S4248" s="6" t="s">
        <v>7892</v>
      </c>
      <c r="T4248" t="s">
        <v>24818</v>
      </c>
      <c r="U4248" s="6" t="s">
        <v>24818</v>
      </c>
      <c r="W4248" t="s">
        <v>53</v>
      </c>
      <c r="X4248" s="6" t="s">
        <v>25506</v>
      </c>
      <c r="Y4248" t="s">
        <v>10299</v>
      </c>
      <c r="Z4248" t="s">
        <v>10300</v>
      </c>
    </row>
    <row r="4249" spans="1:26" ht="15" customHeight="1" x14ac:dyDescent="0.25">
      <c r="A4249">
        <v>5747</v>
      </c>
      <c r="B4249" s="2" t="s">
        <v>12608</v>
      </c>
      <c r="C4249" s="2" t="s">
        <v>12621</v>
      </c>
      <c r="D4249" t="s">
        <v>675</v>
      </c>
      <c r="E4249" s="2" t="s">
        <v>12713</v>
      </c>
      <c r="F4249" t="s">
        <v>709</v>
      </c>
      <c r="G4249" s="6" t="s">
        <v>709</v>
      </c>
      <c r="I4249" t="s">
        <v>21</v>
      </c>
      <c r="J4249" t="s">
        <v>222</v>
      </c>
      <c r="K4249" s="6" t="s">
        <v>222</v>
      </c>
      <c r="L4249" t="s">
        <v>11010</v>
      </c>
      <c r="M4249" s="6" t="s">
        <v>11010</v>
      </c>
      <c r="N4249">
        <v>178</v>
      </c>
      <c r="O4249" t="s">
        <v>757</v>
      </c>
      <c r="P4249" s="6" t="s">
        <v>757</v>
      </c>
      <c r="Q4249" t="s">
        <v>21750</v>
      </c>
      <c r="R4249" t="s">
        <v>24903</v>
      </c>
      <c r="S4249" s="6" t="s">
        <v>24903</v>
      </c>
      <c r="T4249" t="s">
        <v>24904</v>
      </c>
      <c r="U4249" s="6" t="s">
        <v>24904</v>
      </c>
      <c r="W4249" t="s">
        <v>53</v>
      </c>
      <c r="X4249" s="6" t="s">
        <v>25506</v>
      </c>
      <c r="Y4249" t="s">
        <v>21751</v>
      </c>
      <c r="Z4249" t="s">
        <v>21752</v>
      </c>
    </row>
    <row r="4250" spans="1:26" ht="15" customHeight="1" x14ac:dyDescent="0.25">
      <c r="A4250">
        <v>5012</v>
      </c>
      <c r="B4250" s="2" t="s">
        <v>12024</v>
      </c>
      <c r="C4250" s="2" t="s">
        <v>12237</v>
      </c>
      <c r="D4250" t="s">
        <v>1819</v>
      </c>
      <c r="E4250" s="2" t="s">
        <v>12025</v>
      </c>
      <c r="F4250" t="s">
        <v>709</v>
      </c>
      <c r="G4250" s="6" t="s">
        <v>709</v>
      </c>
      <c r="I4250" t="s">
        <v>21</v>
      </c>
      <c r="J4250" t="s">
        <v>222</v>
      </c>
      <c r="K4250" s="6" t="s">
        <v>222</v>
      </c>
      <c r="L4250" t="s">
        <v>15803</v>
      </c>
      <c r="M4250" s="6" t="s">
        <v>15803</v>
      </c>
      <c r="N4250">
        <v>246</v>
      </c>
      <c r="O4250" t="s">
        <v>757</v>
      </c>
      <c r="P4250" s="6" t="s">
        <v>757</v>
      </c>
      <c r="Q4250" t="s">
        <v>15804</v>
      </c>
      <c r="R4250" t="s">
        <v>25439</v>
      </c>
      <c r="S4250" s="6" t="s">
        <v>25439</v>
      </c>
      <c r="T4250" t="s">
        <v>23772</v>
      </c>
      <c r="U4250" s="6" t="s">
        <v>23772</v>
      </c>
      <c r="W4250" t="s">
        <v>53</v>
      </c>
      <c r="X4250" s="6" t="s">
        <v>25506</v>
      </c>
      <c r="Y4250" t="s">
        <v>15805</v>
      </c>
      <c r="Z4250" t="s">
        <v>15806</v>
      </c>
    </row>
    <row r="4251" spans="1:26" ht="15" customHeight="1" x14ac:dyDescent="0.25">
      <c r="A4251">
        <v>2441</v>
      </c>
      <c r="B4251" s="2" t="s">
        <v>294</v>
      </c>
      <c r="C4251" s="2" t="s">
        <v>1171</v>
      </c>
      <c r="D4251" t="s">
        <v>525</v>
      </c>
      <c r="E4251" s="2" t="s">
        <v>402</v>
      </c>
      <c r="F4251" t="s">
        <v>709</v>
      </c>
      <c r="G4251" s="6" t="s">
        <v>709</v>
      </c>
      <c r="I4251" t="s">
        <v>21</v>
      </c>
      <c r="J4251" t="s">
        <v>176</v>
      </c>
      <c r="K4251" s="6" t="s">
        <v>176</v>
      </c>
      <c r="L4251" t="s">
        <v>5444</v>
      </c>
      <c r="M4251" s="6" t="s">
        <v>5444</v>
      </c>
      <c r="N4251">
        <v>321</v>
      </c>
      <c r="O4251" t="s">
        <v>2421</v>
      </c>
      <c r="P4251" s="6" t="s">
        <v>2421</v>
      </c>
      <c r="Q4251" t="s">
        <v>5445</v>
      </c>
      <c r="R4251" t="s">
        <v>4583</v>
      </c>
      <c r="S4251" s="6" t="s">
        <v>4583</v>
      </c>
      <c r="T4251" t="s">
        <v>23913</v>
      </c>
      <c r="U4251" s="6" t="s">
        <v>23913</v>
      </c>
      <c r="W4251" t="s">
        <v>53</v>
      </c>
      <c r="X4251" s="6" t="s">
        <v>25506</v>
      </c>
      <c r="Y4251" t="s">
        <v>5446</v>
      </c>
      <c r="Z4251" t="s">
        <v>5447</v>
      </c>
    </row>
    <row r="4252" spans="1:26" ht="15" customHeight="1" x14ac:dyDescent="0.25">
      <c r="A4252">
        <v>894</v>
      </c>
      <c r="B4252" s="2" t="s">
        <v>448</v>
      </c>
      <c r="C4252" s="2" t="s">
        <v>1297</v>
      </c>
      <c r="D4252" t="s">
        <v>675</v>
      </c>
      <c r="E4252" s="2" t="s">
        <v>256</v>
      </c>
      <c r="F4252" t="s">
        <v>709</v>
      </c>
      <c r="G4252" s="6" t="s">
        <v>709</v>
      </c>
      <c r="I4252" t="s">
        <v>21</v>
      </c>
      <c r="J4252" t="s">
        <v>176</v>
      </c>
      <c r="K4252" s="6" t="s">
        <v>176</v>
      </c>
      <c r="L4252" t="s">
        <v>7631</v>
      </c>
      <c r="M4252" s="6" t="s">
        <v>7631</v>
      </c>
      <c r="N4252">
        <v>360</v>
      </c>
      <c r="O4252" t="s">
        <v>4388</v>
      </c>
      <c r="P4252" s="6" t="s">
        <v>4388</v>
      </c>
      <c r="Q4252" t="s">
        <v>7632</v>
      </c>
      <c r="R4252" t="s">
        <v>4583</v>
      </c>
      <c r="S4252" s="6" t="s">
        <v>4583</v>
      </c>
      <c r="T4252" t="s">
        <v>25435</v>
      </c>
      <c r="U4252" s="6" t="s">
        <v>25435</v>
      </c>
      <c r="W4252" t="s">
        <v>53</v>
      </c>
      <c r="X4252" s="6" t="s">
        <v>25506</v>
      </c>
      <c r="Y4252" t="s">
        <v>7633</v>
      </c>
      <c r="Z4252" t="s">
        <v>7634</v>
      </c>
    </row>
    <row r="4253" spans="1:26" ht="15" customHeight="1" x14ac:dyDescent="0.25">
      <c r="A4253">
        <v>147</v>
      </c>
      <c r="B4253" s="2" t="s">
        <v>488</v>
      </c>
      <c r="C4253" s="2" t="s">
        <v>4902</v>
      </c>
      <c r="D4253" t="s">
        <v>1597</v>
      </c>
      <c r="E4253" s="2" t="s">
        <v>1021</v>
      </c>
      <c r="F4253" t="s">
        <v>709</v>
      </c>
      <c r="G4253" s="6" t="s">
        <v>709</v>
      </c>
      <c r="I4253" t="s">
        <v>21</v>
      </c>
      <c r="J4253" t="s">
        <v>3545</v>
      </c>
      <c r="K4253" s="6" t="s">
        <v>367</v>
      </c>
      <c r="L4253" t="s">
        <v>4903</v>
      </c>
      <c r="M4253" s="6" t="s">
        <v>4903</v>
      </c>
      <c r="N4253">
        <v>128</v>
      </c>
      <c r="O4253" t="s">
        <v>4904</v>
      </c>
      <c r="P4253" s="6" t="s">
        <v>4904</v>
      </c>
      <c r="Q4253" t="s">
        <v>4905</v>
      </c>
      <c r="R4253" t="s">
        <v>4583</v>
      </c>
      <c r="S4253" s="6" t="s">
        <v>4583</v>
      </c>
      <c r="T4253" t="s">
        <v>23850</v>
      </c>
      <c r="U4253" s="6" t="s">
        <v>23850</v>
      </c>
      <c r="W4253" t="s">
        <v>53</v>
      </c>
      <c r="X4253" s="6" t="s">
        <v>25506</v>
      </c>
      <c r="Y4253" t="s">
        <v>4906</v>
      </c>
      <c r="Z4253" t="s">
        <v>4907</v>
      </c>
    </row>
    <row r="4254" spans="1:26" ht="15" customHeight="1" x14ac:dyDescent="0.25">
      <c r="A4254">
        <v>676</v>
      </c>
      <c r="B4254" s="2" t="s">
        <v>1586</v>
      </c>
      <c r="C4254" s="2" t="s">
        <v>342</v>
      </c>
      <c r="D4254" t="s">
        <v>183</v>
      </c>
      <c r="E4254" s="2" t="s">
        <v>277</v>
      </c>
      <c r="F4254" t="s">
        <v>709</v>
      </c>
      <c r="G4254" s="6" t="s">
        <v>709</v>
      </c>
      <c r="I4254" t="s">
        <v>21</v>
      </c>
      <c r="J4254" t="s">
        <v>222</v>
      </c>
      <c r="K4254" s="6" t="s">
        <v>222</v>
      </c>
      <c r="L4254" t="s">
        <v>10122</v>
      </c>
      <c r="M4254" s="6" t="s">
        <v>10122</v>
      </c>
      <c r="N4254">
        <v>295</v>
      </c>
      <c r="O4254" t="s">
        <v>757</v>
      </c>
      <c r="P4254" s="6" t="s">
        <v>757</v>
      </c>
      <c r="Q4254" t="s">
        <v>10123</v>
      </c>
      <c r="R4254" t="s">
        <v>20931</v>
      </c>
      <c r="S4254" s="6" t="s">
        <v>20931</v>
      </c>
      <c r="T4254" t="s">
        <v>24780</v>
      </c>
      <c r="U4254" s="6" t="s">
        <v>24780</v>
      </c>
      <c r="W4254" t="s">
        <v>53</v>
      </c>
      <c r="X4254" s="6" t="s">
        <v>25506</v>
      </c>
      <c r="Y4254" t="s">
        <v>10124</v>
      </c>
      <c r="Z4254" t="s">
        <v>10125</v>
      </c>
    </row>
    <row r="4255" spans="1:26" ht="15" customHeight="1" x14ac:dyDescent="0.25">
      <c r="A4255">
        <v>6070</v>
      </c>
      <c r="B4255" s="2" t="s">
        <v>12597</v>
      </c>
      <c r="C4255" s="2" t="s">
        <v>12462</v>
      </c>
      <c r="D4255" t="s">
        <v>737</v>
      </c>
      <c r="E4255" s="2" t="s">
        <v>13373</v>
      </c>
      <c r="F4255" t="s">
        <v>709</v>
      </c>
      <c r="G4255" s="6" t="s">
        <v>709</v>
      </c>
      <c r="I4255" t="s">
        <v>21</v>
      </c>
      <c r="J4255" t="s">
        <v>222</v>
      </c>
      <c r="K4255" s="6" t="s">
        <v>222</v>
      </c>
      <c r="L4255" t="s">
        <v>20986</v>
      </c>
      <c r="M4255" s="6" t="s">
        <v>20986</v>
      </c>
      <c r="N4255">
        <v>303</v>
      </c>
      <c r="O4255" t="s">
        <v>2451</v>
      </c>
      <c r="P4255" s="6" t="s">
        <v>2451</v>
      </c>
      <c r="Q4255" t="s">
        <v>20987</v>
      </c>
      <c r="R4255" t="s">
        <v>20931</v>
      </c>
      <c r="S4255" s="6" t="s">
        <v>20931</v>
      </c>
      <c r="T4255" t="s">
        <v>24770</v>
      </c>
      <c r="U4255" s="6" t="s">
        <v>24770</v>
      </c>
      <c r="W4255" t="s">
        <v>53</v>
      </c>
      <c r="X4255" s="6" t="s">
        <v>25506</v>
      </c>
      <c r="Y4255" t="s">
        <v>20988</v>
      </c>
      <c r="Z4255" t="s">
        <v>20989</v>
      </c>
    </row>
    <row r="4256" spans="1:26" ht="15" customHeight="1" x14ac:dyDescent="0.25">
      <c r="A4256">
        <v>5526</v>
      </c>
      <c r="B4256" s="2" t="s">
        <v>12860</v>
      </c>
      <c r="C4256" s="2" t="s">
        <v>11946</v>
      </c>
      <c r="D4256" t="s">
        <v>582</v>
      </c>
      <c r="E4256" s="2" t="s">
        <v>12605</v>
      </c>
      <c r="F4256" t="s">
        <v>16561</v>
      </c>
      <c r="G4256" s="6" t="s">
        <v>16561</v>
      </c>
      <c r="I4256" t="s">
        <v>21</v>
      </c>
      <c r="J4256" t="s">
        <v>176</v>
      </c>
      <c r="K4256" s="6" t="s">
        <v>176</v>
      </c>
      <c r="L4256" t="s">
        <v>16562</v>
      </c>
      <c r="M4256" s="6" t="s">
        <v>16562</v>
      </c>
      <c r="N4256">
        <v>123</v>
      </c>
      <c r="O4256" t="s">
        <v>757</v>
      </c>
      <c r="P4256" s="6" t="s">
        <v>757</v>
      </c>
      <c r="Q4256" t="s">
        <v>16563</v>
      </c>
      <c r="R4256" t="s">
        <v>4583</v>
      </c>
      <c r="S4256" s="6" t="s">
        <v>4583</v>
      </c>
      <c r="T4256" t="s">
        <v>24003</v>
      </c>
      <c r="U4256" s="6" t="s">
        <v>24003</v>
      </c>
      <c r="W4256" t="s">
        <v>53</v>
      </c>
      <c r="X4256" s="6" t="s">
        <v>25506</v>
      </c>
      <c r="Y4256" t="s">
        <v>16564</v>
      </c>
      <c r="Z4256" t="s">
        <v>16565</v>
      </c>
    </row>
    <row r="4257" spans="1:26" ht="15" customHeight="1" x14ac:dyDescent="0.25">
      <c r="A4257">
        <v>2695</v>
      </c>
      <c r="B4257" s="2" t="s">
        <v>378</v>
      </c>
      <c r="C4257" s="2" t="s">
        <v>248</v>
      </c>
      <c r="D4257" t="s">
        <v>1151</v>
      </c>
      <c r="E4257" s="2" t="s">
        <v>2219</v>
      </c>
      <c r="F4257" t="s">
        <v>4441</v>
      </c>
      <c r="G4257" s="6" t="s">
        <v>4441</v>
      </c>
      <c r="H4257" t="s">
        <v>4442</v>
      </c>
      <c r="I4257" t="s">
        <v>21</v>
      </c>
      <c r="J4257" t="s">
        <v>222</v>
      </c>
      <c r="K4257" s="6" t="s">
        <v>222</v>
      </c>
      <c r="L4257" t="s">
        <v>4443</v>
      </c>
      <c r="M4257" s="6" t="s">
        <v>4443</v>
      </c>
      <c r="N4257">
        <v>200</v>
      </c>
      <c r="O4257" t="s">
        <v>3128</v>
      </c>
      <c r="P4257" s="6" t="s">
        <v>3128</v>
      </c>
      <c r="Q4257" t="s">
        <v>4444</v>
      </c>
      <c r="R4257" t="s">
        <v>23780</v>
      </c>
      <c r="S4257" s="6" t="s">
        <v>23780</v>
      </c>
      <c r="T4257" t="s">
        <v>23589</v>
      </c>
      <c r="U4257" s="6" t="s">
        <v>23589</v>
      </c>
      <c r="W4257" t="s">
        <v>53</v>
      </c>
      <c r="X4257" s="6" t="s">
        <v>25506</v>
      </c>
      <c r="Y4257" t="s">
        <v>4445</v>
      </c>
      <c r="Z4257" t="s">
        <v>4446</v>
      </c>
    </row>
    <row r="4258" spans="1:26" ht="15" customHeight="1" x14ac:dyDescent="0.25">
      <c r="A4258">
        <v>2545</v>
      </c>
      <c r="B4258" s="2" t="s">
        <v>769</v>
      </c>
      <c r="C4258" s="2" t="s">
        <v>463</v>
      </c>
      <c r="D4258" t="s">
        <v>525</v>
      </c>
      <c r="E4258" s="2" t="s">
        <v>414</v>
      </c>
      <c r="F4258" t="s">
        <v>6898</v>
      </c>
      <c r="G4258" s="6" t="s">
        <v>6898</v>
      </c>
      <c r="I4258" t="s">
        <v>21</v>
      </c>
      <c r="J4258" t="s">
        <v>222</v>
      </c>
      <c r="K4258" s="6" t="s">
        <v>222</v>
      </c>
      <c r="L4258" t="s">
        <v>9047</v>
      </c>
      <c r="M4258" s="6" t="s">
        <v>9047</v>
      </c>
      <c r="N4258">
        <v>388</v>
      </c>
      <c r="O4258" t="s">
        <v>2451</v>
      </c>
      <c r="P4258" s="6" t="s">
        <v>2451</v>
      </c>
      <c r="Q4258" t="s">
        <v>9048</v>
      </c>
      <c r="R4258" t="s">
        <v>24556</v>
      </c>
      <c r="S4258" s="6" t="s">
        <v>24556</v>
      </c>
      <c r="T4258" t="s">
        <v>24557</v>
      </c>
      <c r="U4258" s="6" t="s">
        <v>24557</v>
      </c>
      <c r="W4258" t="s">
        <v>53</v>
      </c>
      <c r="X4258" s="6" t="s">
        <v>25506</v>
      </c>
      <c r="Y4258" t="s">
        <v>9049</v>
      </c>
      <c r="Z4258" t="s">
        <v>9050</v>
      </c>
    </row>
    <row r="4259" spans="1:26" ht="15" customHeight="1" x14ac:dyDescent="0.25">
      <c r="A4259">
        <v>2555</v>
      </c>
      <c r="B4259" s="2" t="s">
        <v>769</v>
      </c>
      <c r="C4259" s="2" t="s">
        <v>755</v>
      </c>
      <c r="D4259" t="s">
        <v>795</v>
      </c>
      <c r="E4259" s="2" t="s">
        <v>414</v>
      </c>
      <c r="F4259" t="s">
        <v>6898</v>
      </c>
      <c r="G4259" s="6" t="s">
        <v>6898</v>
      </c>
      <c r="I4259" t="s">
        <v>21</v>
      </c>
      <c r="J4259" t="s">
        <v>222</v>
      </c>
      <c r="K4259" s="6" t="s">
        <v>222</v>
      </c>
      <c r="L4259" t="s">
        <v>11898</v>
      </c>
      <c r="M4259" s="6" t="s">
        <v>11898</v>
      </c>
      <c r="N4259">
        <v>110</v>
      </c>
      <c r="O4259" t="s">
        <v>2451</v>
      </c>
      <c r="P4259" s="6" t="s">
        <v>2451</v>
      </c>
      <c r="Q4259" t="s">
        <v>11899</v>
      </c>
      <c r="R4259" t="s">
        <v>23684</v>
      </c>
      <c r="S4259" s="6" t="s">
        <v>23684</v>
      </c>
      <c r="T4259" t="s">
        <v>25075</v>
      </c>
      <c r="U4259" s="6" t="s">
        <v>25075</v>
      </c>
      <c r="W4259" t="s">
        <v>53</v>
      </c>
      <c r="X4259" s="6" t="s">
        <v>25506</v>
      </c>
      <c r="Y4259" t="s">
        <v>11900</v>
      </c>
      <c r="Z4259" t="s">
        <v>11901</v>
      </c>
    </row>
    <row r="4260" spans="1:26" ht="15" customHeight="1" x14ac:dyDescent="0.25">
      <c r="A4260">
        <v>2537</v>
      </c>
      <c r="B4260" s="2" t="s">
        <v>769</v>
      </c>
      <c r="C4260" s="2" t="s">
        <v>1171</v>
      </c>
      <c r="D4260" t="s">
        <v>931</v>
      </c>
      <c r="E4260" s="2" t="s">
        <v>414</v>
      </c>
      <c r="F4260" t="s">
        <v>6898</v>
      </c>
      <c r="G4260" s="6" t="s">
        <v>6898</v>
      </c>
      <c r="I4260" t="s">
        <v>21</v>
      </c>
      <c r="J4260" t="s">
        <v>222</v>
      </c>
      <c r="K4260" s="6" t="s">
        <v>222</v>
      </c>
      <c r="L4260" t="s">
        <v>6899</v>
      </c>
      <c r="M4260" s="6" t="s">
        <v>6899</v>
      </c>
      <c r="N4260">
        <v>237</v>
      </c>
      <c r="O4260" t="s">
        <v>2451</v>
      </c>
      <c r="P4260" s="6" t="s">
        <v>2451</v>
      </c>
      <c r="Q4260" t="s">
        <v>6900</v>
      </c>
      <c r="R4260" t="s">
        <v>4583</v>
      </c>
      <c r="S4260" s="6" t="s">
        <v>4583</v>
      </c>
      <c r="T4260" t="s">
        <v>24104</v>
      </c>
      <c r="U4260" s="6" t="s">
        <v>24104</v>
      </c>
      <c r="W4260" t="s">
        <v>53</v>
      </c>
      <c r="X4260" s="6" t="s">
        <v>25506</v>
      </c>
      <c r="Y4260" t="s">
        <v>6901</v>
      </c>
      <c r="Z4260" t="s">
        <v>6902</v>
      </c>
    </row>
    <row r="4261" spans="1:26" ht="15" customHeight="1" x14ac:dyDescent="0.25">
      <c r="A4261">
        <v>5731</v>
      </c>
      <c r="B4261" s="2" t="s">
        <v>12713</v>
      </c>
      <c r="C4261" s="2" t="s">
        <v>12128</v>
      </c>
      <c r="D4261" t="s">
        <v>795</v>
      </c>
      <c r="E4261" s="2" t="s">
        <v>12714</v>
      </c>
      <c r="F4261" t="s">
        <v>22813</v>
      </c>
      <c r="G4261" s="6" t="s">
        <v>22813</v>
      </c>
      <c r="I4261" t="s">
        <v>21</v>
      </c>
      <c r="J4261" t="s">
        <v>222</v>
      </c>
      <c r="K4261" s="6" t="s">
        <v>222</v>
      </c>
      <c r="L4261" t="s">
        <v>11906</v>
      </c>
      <c r="M4261" s="6" t="s">
        <v>11906</v>
      </c>
      <c r="N4261">
        <v>330</v>
      </c>
      <c r="O4261" t="s">
        <v>757</v>
      </c>
      <c r="P4261" s="6" t="s">
        <v>757</v>
      </c>
      <c r="Q4261" t="s">
        <v>22814</v>
      </c>
      <c r="R4261" t="s">
        <v>24306</v>
      </c>
      <c r="S4261" s="6" t="s">
        <v>24306</v>
      </c>
      <c r="T4261" t="s">
        <v>25089</v>
      </c>
      <c r="U4261" s="6" t="s">
        <v>25089</v>
      </c>
      <c r="W4261" t="s">
        <v>53</v>
      </c>
      <c r="X4261" s="6" t="s">
        <v>25506</v>
      </c>
      <c r="Y4261" t="s">
        <v>22815</v>
      </c>
      <c r="Z4261" t="s">
        <v>22816</v>
      </c>
    </row>
    <row r="4262" spans="1:26" ht="15" customHeight="1" x14ac:dyDescent="0.25">
      <c r="A4262">
        <v>2345</v>
      </c>
      <c r="B4262" s="2" t="s">
        <v>430</v>
      </c>
      <c r="C4262" s="2" t="s">
        <v>583</v>
      </c>
      <c r="D4262" t="s">
        <v>116</v>
      </c>
      <c r="E4262" s="2" t="s">
        <v>432</v>
      </c>
      <c r="F4262" t="s">
        <v>2449</v>
      </c>
      <c r="G4262" s="6" t="s">
        <v>2449</v>
      </c>
      <c r="I4262" t="s">
        <v>21</v>
      </c>
      <c r="J4262" t="s">
        <v>222</v>
      </c>
      <c r="K4262" s="6" t="s">
        <v>222</v>
      </c>
      <c r="L4262" t="s">
        <v>2450</v>
      </c>
      <c r="M4262" s="6" t="s">
        <v>2450</v>
      </c>
      <c r="N4262">
        <v>285</v>
      </c>
      <c r="O4262" t="s">
        <v>2451</v>
      </c>
      <c r="P4262" s="6" t="s">
        <v>2451</v>
      </c>
      <c r="Q4262" t="s">
        <v>2452</v>
      </c>
      <c r="R4262" t="s">
        <v>23316</v>
      </c>
      <c r="S4262" s="6" t="s">
        <v>23316</v>
      </c>
      <c r="T4262" t="s">
        <v>25137</v>
      </c>
      <c r="U4262" s="6" t="s">
        <v>25137</v>
      </c>
      <c r="W4262" t="s">
        <v>53</v>
      </c>
      <c r="X4262" s="6" t="s">
        <v>25506</v>
      </c>
      <c r="Y4262" t="s">
        <v>2453</v>
      </c>
      <c r="Z4262" t="s">
        <v>2454</v>
      </c>
    </row>
    <row r="4263" spans="1:26" ht="15" customHeight="1" x14ac:dyDescent="0.25">
      <c r="A4263">
        <v>2353</v>
      </c>
      <c r="B4263" s="2" t="s">
        <v>430</v>
      </c>
      <c r="C4263" s="2" t="s">
        <v>580</v>
      </c>
      <c r="D4263" t="s">
        <v>737</v>
      </c>
      <c r="E4263" s="2" t="s">
        <v>432</v>
      </c>
      <c r="F4263" t="s">
        <v>2449</v>
      </c>
      <c r="G4263" s="6" t="s">
        <v>2449</v>
      </c>
      <c r="I4263" t="s">
        <v>21</v>
      </c>
      <c r="J4263" t="s">
        <v>176</v>
      </c>
      <c r="K4263" s="6" t="s">
        <v>176</v>
      </c>
      <c r="L4263" t="s">
        <v>7729</v>
      </c>
      <c r="M4263" s="6" t="s">
        <v>7729</v>
      </c>
      <c r="N4263">
        <v>421</v>
      </c>
      <c r="O4263" t="s">
        <v>2451</v>
      </c>
      <c r="P4263" s="6" t="s">
        <v>2451</v>
      </c>
      <c r="Q4263" t="s">
        <v>7730</v>
      </c>
      <c r="R4263" t="s">
        <v>4583</v>
      </c>
      <c r="S4263" s="6" t="s">
        <v>4583</v>
      </c>
      <c r="T4263" t="s">
        <v>24213</v>
      </c>
      <c r="U4263" s="6" t="s">
        <v>24213</v>
      </c>
      <c r="W4263" t="s">
        <v>53</v>
      </c>
      <c r="X4263" s="6" t="s">
        <v>25506</v>
      </c>
      <c r="Y4263" t="s">
        <v>7731</v>
      </c>
      <c r="Z4263" t="s">
        <v>7732</v>
      </c>
    </row>
    <row r="4264" spans="1:26" ht="15" customHeight="1" x14ac:dyDescent="0.25">
      <c r="A4264">
        <v>2902</v>
      </c>
      <c r="B4264" s="2" t="s">
        <v>556</v>
      </c>
      <c r="C4264" s="2" t="s">
        <v>293</v>
      </c>
      <c r="D4264" t="s">
        <v>2606</v>
      </c>
      <c r="E4264" s="2" t="s">
        <v>871</v>
      </c>
      <c r="F4264" t="s">
        <v>4547</v>
      </c>
      <c r="G4264" s="6" t="s">
        <v>4547</v>
      </c>
      <c r="I4264" t="s">
        <v>21</v>
      </c>
      <c r="J4264" t="s">
        <v>222</v>
      </c>
      <c r="K4264" s="6" t="s">
        <v>222</v>
      </c>
      <c r="L4264" t="s">
        <v>4548</v>
      </c>
      <c r="M4264" s="6" t="s">
        <v>4548</v>
      </c>
      <c r="N4264">
        <v>246</v>
      </c>
      <c r="O4264" t="s">
        <v>4004</v>
      </c>
      <c r="P4264" s="6" t="s">
        <v>4004</v>
      </c>
      <c r="Q4264" t="s">
        <v>4549</v>
      </c>
      <c r="R4264" t="s">
        <v>25390</v>
      </c>
      <c r="S4264" s="6" t="s">
        <v>25390</v>
      </c>
      <c r="T4264" t="s">
        <v>23798</v>
      </c>
      <c r="U4264" s="6" t="s">
        <v>23798</v>
      </c>
      <c r="W4264" t="s">
        <v>53</v>
      </c>
      <c r="X4264" s="6" t="s">
        <v>25506</v>
      </c>
      <c r="Y4264" t="s">
        <v>4550</v>
      </c>
      <c r="Z4264" t="s">
        <v>4551</v>
      </c>
    </row>
    <row r="4265" spans="1:26" ht="15" customHeight="1" x14ac:dyDescent="0.25">
      <c r="A4265">
        <v>588</v>
      </c>
      <c r="B4265" s="2" t="s">
        <v>91</v>
      </c>
      <c r="C4265" s="2" t="s">
        <v>1238</v>
      </c>
      <c r="D4265" t="s">
        <v>6385</v>
      </c>
      <c r="E4265" s="2" t="s">
        <v>93</v>
      </c>
      <c r="F4265" t="s">
        <v>4547</v>
      </c>
      <c r="G4265" s="6" t="s">
        <v>4547</v>
      </c>
      <c r="I4265" t="s">
        <v>21</v>
      </c>
      <c r="J4265" t="s">
        <v>222</v>
      </c>
      <c r="K4265" s="6" t="s">
        <v>222</v>
      </c>
      <c r="L4265" t="s">
        <v>7896</v>
      </c>
      <c r="M4265" s="6" t="s">
        <v>7896</v>
      </c>
      <c r="N4265">
        <v>218</v>
      </c>
      <c r="O4265" t="s">
        <v>7897</v>
      </c>
      <c r="P4265" s="6" t="s">
        <v>7897</v>
      </c>
      <c r="Q4265" t="s">
        <v>7898</v>
      </c>
      <c r="R4265" t="s">
        <v>12329</v>
      </c>
      <c r="S4265" s="6" t="s">
        <v>12329</v>
      </c>
      <c r="T4265" t="s">
        <v>24288</v>
      </c>
      <c r="U4265" s="6" t="s">
        <v>24288</v>
      </c>
      <c r="W4265" t="s">
        <v>53</v>
      </c>
      <c r="X4265" s="6" t="s">
        <v>25506</v>
      </c>
      <c r="Y4265" t="s">
        <v>7899</v>
      </c>
      <c r="Z4265" t="s">
        <v>7900</v>
      </c>
    </row>
    <row r="4266" spans="1:26" ht="15" customHeight="1" x14ac:dyDescent="0.25">
      <c r="A4266">
        <v>2502</v>
      </c>
      <c r="B4266" s="2" t="s">
        <v>415</v>
      </c>
      <c r="C4266" s="2" t="s">
        <v>1171</v>
      </c>
      <c r="D4266" t="s">
        <v>10954</v>
      </c>
      <c r="E4266" s="2" t="s">
        <v>1563</v>
      </c>
      <c r="F4266" t="s">
        <v>10955</v>
      </c>
      <c r="G4266" s="6" t="s">
        <v>10955</v>
      </c>
      <c r="I4266" t="s">
        <v>21</v>
      </c>
      <c r="J4266" t="s">
        <v>176</v>
      </c>
      <c r="K4266" s="6" t="s">
        <v>176</v>
      </c>
      <c r="L4266" t="s">
        <v>10956</v>
      </c>
      <c r="M4266" s="6" t="s">
        <v>10956</v>
      </c>
      <c r="N4266">
        <v>319</v>
      </c>
      <c r="O4266" t="s">
        <v>757</v>
      </c>
      <c r="P4266" s="6" t="s">
        <v>757</v>
      </c>
      <c r="Q4266" t="s">
        <v>10957</v>
      </c>
      <c r="R4266" t="s">
        <v>23416</v>
      </c>
      <c r="S4266" s="6" t="s">
        <v>23416</v>
      </c>
      <c r="T4266" t="s">
        <v>2653</v>
      </c>
      <c r="U4266" s="6" t="s">
        <v>2653</v>
      </c>
      <c r="W4266" t="s">
        <v>53</v>
      </c>
      <c r="X4266" s="6" t="s">
        <v>25506</v>
      </c>
      <c r="Y4266" t="s">
        <v>10958</v>
      </c>
      <c r="Z4266" t="s">
        <v>10959</v>
      </c>
    </row>
    <row r="4267" spans="1:26" ht="15" customHeight="1" x14ac:dyDescent="0.25">
      <c r="A4267">
        <v>2244</v>
      </c>
      <c r="B4267" s="2" t="s">
        <v>815</v>
      </c>
      <c r="C4267" s="2" t="s">
        <v>39</v>
      </c>
      <c r="D4267" t="s">
        <v>441</v>
      </c>
      <c r="E4267" s="2" t="s">
        <v>978</v>
      </c>
      <c r="F4267" t="s">
        <v>2415</v>
      </c>
      <c r="G4267" s="6" t="s">
        <v>2415</v>
      </c>
      <c r="I4267" t="s">
        <v>21</v>
      </c>
      <c r="J4267" t="s">
        <v>222</v>
      </c>
      <c r="K4267" s="6" t="s">
        <v>222</v>
      </c>
      <c r="L4267" t="s">
        <v>2416</v>
      </c>
      <c r="M4267" s="6" t="s">
        <v>2416</v>
      </c>
      <c r="N4267">
        <v>130</v>
      </c>
      <c r="O4267" t="s">
        <v>757</v>
      </c>
      <c r="P4267" s="6" t="s">
        <v>757</v>
      </c>
      <c r="Q4267" t="s">
        <v>2417</v>
      </c>
      <c r="T4267" t="s">
        <v>2417</v>
      </c>
      <c r="U4267" s="6" t="s">
        <v>2417</v>
      </c>
      <c r="W4267" t="s">
        <v>53</v>
      </c>
      <c r="X4267" s="6" t="s">
        <v>25506</v>
      </c>
      <c r="Y4267" t="s">
        <v>2418</v>
      </c>
      <c r="Z4267" t="s">
        <v>2419</v>
      </c>
    </row>
    <row r="4268" spans="1:26" ht="15" customHeight="1" x14ac:dyDescent="0.25">
      <c r="A4268">
        <v>5364</v>
      </c>
      <c r="B4268" s="2" t="s">
        <v>12771</v>
      </c>
      <c r="C4268" s="2" t="s">
        <v>12099</v>
      </c>
      <c r="D4268" t="s">
        <v>6988</v>
      </c>
      <c r="E4268" s="2" t="s">
        <v>12127</v>
      </c>
      <c r="F4268" t="s">
        <v>21808</v>
      </c>
      <c r="G4268" s="6" t="s">
        <v>21808</v>
      </c>
      <c r="I4268" t="s">
        <v>21</v>
      </c>
      <c r="J4268" t="s">
        <v>222</v>
      </c>
      <c r="K4268" s="6" t="s">
        <v>222</v>
      </c>
      <c r="L4268" t="s">
        <v>21809</v>
      </c>
      <c r="M4268" s="6" t="s">
        <v>21809</v>
      </c>
      <c r="N4268">
        <v>147</v>
      </c>
      <c r="O4268" t="s">
        <v>764</v>
      </c>
      <c r="P4268" s="6" t="s">
        <v>764</v>
      </c>
      <c r="Q4268" t="s">
        <v>21810</v>
      </c>
      <c r="T4268" t="s">
        <v>21810</v>
      </c>
      <c r="U4268" s="6" t="s">
        <v>21810</v>
      </c>
      <c r="W4268" t="s">
        <v>53</v>
      </c>
      <c r="X4268" s="6" t="s">
        <v>25506</v>
      </c>
      <c r="Y4268" t="s">
        <v>21811</v>
      </c>
      <c r="Z4268" t="s">
        <v>21812</v>
      </c>
    </row>
    <row r="4269" spans="1:26" ht="15" customHeight="1" x14ac:dyDescent="0.25">
      <c r="A4269">
        <v>4204</v>
      </c>
      <c r="B4269" s="2" t="s">
        <v>13237</v>
      </c>
      <c r="C4269" s="2" t="s">
        <v>12306</v>
      </c>
      <c r="D4269" t="s">
        <v>675</v>
      </c>
      <c r="E4269" s="2" t="s">
        <v>13008</v>
      </c>
      <c r="F4269" t="s">
        <v>21808</v>
      </c>
      <c r="G4269" s="6" t="s">
        <v>21808</v>
      </c>
      <c r="H4269" t="s">
        <v>12784</v>
      </c>
      <c r="I4269" t="s">
        <v>21</v>
      </c>
      <c r="J4269" t="s">
        <v>479</v>
      </c>
      <c r="K4269" s="6" t="s">
        <v>409</v>
      </c>
      <c r="L4269" t="s">
        <v>22755</v>
      </c>
      <c r="M4269" s="6" t="s">
        <v>22755</v>
      </c>
      <c r="N4269">
        <v>115</v>
      </c>
      <c r="O4269" t="s">
        <v>757</v>
      </c>
      <c r="P4269" s="6" t="s">
        <v>757</v>
      </c>
      <c r="Q4269" t="s">
        <v>22756</v>
      </c>
      <c r="R4269" t="s">
        <v>23684</v>
      </c>
      <c r="S4269" s="6" t="s">
        <v>23684</v>
      </c>
      <c r="T4269" t="s">
        <v>25063</v>
      </c>
      <c r="U4269" s="6" t="s">
        <v>25063</v>
      </c>
      <c r="W4269" t="s">
        <v>53</v>
      </c>
      <c r="X4269" s="6" t="s">
        <v>25506</v>
      </c>
      <c r="Y4269" t="s">
        <v>22757</v>
      </c>
      <c r="Z4269" t="s">
        <v>22758</v>
      </c>
    </row>
    <row r="4270" spans="1:26" ht="15" customHeight="1" x14ac:dyDescent="0.25">
      <c r="A4270">
        <v>71</v>
      </c>
      <c r="B4270" s="2" t="s">
        <v>241</v>
      </c>
      <c r="C4270" s="2" t="s">
        <v>2915</v>
      </c>
      <c r="D4270" t="s">
        <v>441</v>
      </c>
      <c r="E4270" s="2" t="s">
        <v>56</v>
      </c>
      <c r="F4270" t="s">
        <v>175</v>
      </c>
      <c r="G4270" s="6" t="s">
        <v>175</v>
      </c>
      <c r="I4270" t="s">
        <v>21</v>
      </c>
      <c r="J4270" t="s">
        <v>367</v>
      </c>
      <c r="K4270" s="6" t="s">
        <v>367</v>
      </c>
      <c r="L4270" t="s">
        <v>4838</v>
      </c>
      <c r="M4270" s="6" t="s">
        <v>4838</v>
      </c>
      <c r="N4270">
        <v>121</v>
      </c>
      <c r="O4270" t="s">
        <v>757</v>
      </c>
      <c r="P4270" s="6" t="s">
        <v>757</v>
      </c>
      <c r="Q4270" t="s">
        <v>4833</v>
      </c>
      <c r="R4270" t="s">
        <v>4583</v>
      </c>
      <c r="S4270" s="6" t="s">
        <v>4583</v>
      </c>
      <c r="T4270" t="s">
        <v>23841</v>
      </c>
      <c r="U4270" s="6" t="s">
        <v>23441</v>
      </c>
      <c r="V4270" s="13" t="s">
        <v>25826</v>
      </c>
      <c r="W4270" t="s">
        <v>53</v>
      </c>
      <c r="X4270" s="6" t="s">
        <v>25506</v>
      </c>
      <c r="Y4270" t="s">
        <v>4839</v>
      </c>
      <c r="Z4270" t="s">
        <v>4840</v>
      </c>
    </row>
    <row r="4271" spans="1:26" ht="15" customHeight="1" x14ac:dyDescent="0.25">
      <c r="A4271">
        <v>3438</v>
      </c>
      <c r="B4271" s="2" t="s">
        <v>146</v>
      </c>
      <c r="C4271" s="2" t="s">
        <v>890</v>
      </c>
      <c r="D4271" t="s">
        <v>707</v>
      </c>
      <c r="E4271" s="2" t="s">
        <v>149</v>
      </c>
      <c r="F4271" t="s">
        <v>175</v>
      </c>
      <c r="G4271" s="6" t="s">
        <v>175</v>
      </c>
      <c r="I4271" t="s">
        <v>21</v>
      </c>
      <c r="J4271" t="s">
        <v>222</v>
      </c>
      <c r="K4271" s="6" t="s">
        <v>222</v>
      </c>
      <c r="L4271" t="s">
        <v>11880</v>
      </c>
      <c r="M4271" s="6" t="s">
        <v>11880</v>
      </c>
      <c r="N4271">
        <v>145</v>
      </c>
      <c r="O4271" t="s">
        <v>757</v>
      </c>
      <c r="P4271" s="6" t="s">
        <v>757</v>
      </c>
      <c r="Q4271" t="s">
        <v>11881</v>
      </c>
      <c r="R4271" t="s">
        <v>23684</v>
      </c>
      <c r="S4271" s="6" t="s">
        <v>23684</v>
      </c>
      <c r="T4271" t="s">
        <v>25070</v>
      </c>
      <c r="U4271" s="6" t="s">
        <v>25070</v>
      </c>
      <c r="W4271" t="s">
        <v>53</v>
      </c>
      <c r="X4271" s="6" t="s">
        <v>25506</v>
      </c>
      <c r="Y4271" t="s">
        <v>11882</v>
      </c>
      <c r="Z4271" t="s">
        <v>11883</v>
      </c>
    </row>
    <row r="4272" spans="1:26" ht="15" customHeight="1" x14ac:dyDescent="0.25">
      <c r="A4272">
        <v>2648</v>
      </c>
      <c r="B4272" s="2" t="s">
        <v>518</v>
      </c>
      <c r="C4272" s="2" t="s">
        <v>2075</v>
      </c>
      <c r="D4272" t="s">
        <v>343</v>
      </c>
      <c r="E4272" s="2" t="s">
        <v>516</v>
      </c>
      <c r="F4272" t="s">
        <v>175</v>
      </c>
      <c r="G4272" s="6" t="s">
        <v>175</v>
      </c>
      <c r="I4272" t="s">
        <v>21</v>
      </c>
      <c r="J4272" t="s">
        <v>120</v>
      </c>
      <c r="K4272" s="6" t="s">
        <v>120</v>
      </c>
      <c r="L4272" t="s">
        <v>9744</v>
      </c>
      <c r="M4272" s="6" t="s">
        <v>9744</v>
      </c>
      <c r="N4272">
        <v>310</v>
      </c>
      <c r="O4272" t="s">
        <v>5799</v>
      </c>
      <c r="P4272" s="6" t="s">
        <v>25511</v>
      </c>
      <c r="Q4272" t="s">
        <v>9745</v>
      </c>
      <c r="R4272" t="s">
        <v>20380</v>
      </c>
      <c r="S4272" s="6" t="s">
        <v>20380</v>
      </c>
      <c r="T4272" t="s">
        <v>24712</v>
      </c>
      <c r="U4272" s="6" t="s">
        <v>25565</v>
      </c>
      <c r="W4272" t="s">
        <v>53</v>
      </c>
      <c r="X4272" s="6" t="s">
        <v>25506</v>
      </c>
      <c r="Y4272" t="s">
        <v>9746</v>
      </c>
      <c r="Z4272" t="s">
        <v>9747</v>
      </c>
    </row>
    <row r="4273" spans="1:26" ht="15" customHeight="1" x14ac:dyDescent="0.25">
      <c r="A4273">
        <v>5607</v>
      </c>
      <c r="B4273" s="2" t="s">
        <v>12462</v>
      </c>
      <c r="C4273" s="2" t="s">
        <v>12528</v>
      </c>
      <c r="D4273" t="s">
        <v>183</v>
      </c>
      <c r="E4273" s="2" t="s">
        <v>13302</v>
      </c>
      <c r="F4273" t="s">
        <v>175</v>
      </c>
      <c r="G4273" s="6" t="s">
        <v>175</v>
      </c>
      <c r="I4273" t="s">
        <v>21</v>
      </c>
      <c r="J4273" t="s">
        <v>222</v>
      </c>
      <c r="K4273" s="6" t="s">
        <v>222</v>
      </c>
      <c r="L4273" t="s">
        <v>15762</v>
      </c>
      <c r="M4273" s="6" t="s">
        <v>15762</v>
      </c>
      <c r="N4273">
        <v>395</v>
      </c>
      <c r="O4273" t="s">
        <v>897</v>
      </c>
      <c r="P4273" s="6" t="s">
        <v>897</v>
      </c>
      <c r="Q4273" t="s">
        <v>15763</v>
      </c>
      <c r="R4273" t="s">
        <v>23756</v>
      </c>
      <c r="S4273" s="6" t="s">
        <v>23756</v>
      </c>
      <c r="T4273" t="s">
        <v>23757</v>
      </c>
      <c r="U4273" s="6" t="s">
        <v>23757</v>
      </c>
      <c r="W4273" t="s">
        <v>53</v>
      </c>
      <c r="X4273" s="6" t="s">
        <v>25506</v>
      </c>
      <c r="Y4273" t="s">
        <v>15764</v>
      </c>
      <c r="Z4273" t="s">
        <v>15765</v>
      </c>
    </row>
    <row r="4274" spans="1:26" ht="15" customHeight="1" x14ac:dyDescent="0.25">
      <c r="A4274">
        <v>5956</v>
      </c>
      <c r="B4274" s="2" t="s">
        <v>12730</v>
      </c>
      <c r="C4274" s="2" t="s">
        <v>12714</v>
      </c>
      <c r="D4274" t="s">
        <v>343</v>
      </c>
      <c r="E4274" s="2" t="s">
        <v>12624</v>
      </c>
      <c r="F4274" t="s">
        <v>175</v>
      </c>
      <c r="G4274" s="6" t="s">
        <v>175</v>
      </c>
      <c r="I4274" t="s">
        <v>21</v>
      </c>
      <c r="J4274" t="s">
        <v>222</v>
      </c>
      <c r="K4274" s="6" t="s">
        <v>222</v>
      </c>
      <c r="L4274" t="s">
        <v>15325</v>
      </c>
      <c r="M4274" s="6" t="s">
        <v>15325</v>
      </c>
      <c r="N4274">
        <v>189</v>
      </c>
      <c r="O4274" t="s">
        <v>757</v>
      </c>
      <c r="P4274" s="6" t="s">
        <v>757</v>
      </c>
      <c r="Q4274" t="s">
        <v>15326</v>
      </c>
      <c r="R4274" t="s">
        <v>3837</v>
      </c>
      <c r="S4274" s="6" t="s">
        <v>3837</v>
      </c>
      <c r="T4274" t="s">
        <v>11920</v>
      </c>
      <c r="U4274" s="6" t="s">
        <v>11920</v>
      </c>
      <c r="W4274" t="s">
        <v>53</v>
      </c>
      <c r="X4274" s="6" t="s">
        <v>25506</v>
      </c>
      <c r="Y4274" t="s">
        <v>15327</v>
      </c>
      <c r="Z4274" t="s">
        <v>15328</v>
      </c>
    </row>
    <row r="4275" spans="1:26" ht="15" customHeight="1" x14ac:dyDescent="0.25">
      <c r="A4275">
        <v>3766</v>
      </c>
      <c r="B4275" s="2" t="s">
        <v>11957</v>
      </c>
      <c r="C4275" s="2" t="s">
        <v>11976</v>
      </c>
      <c r="D4275" t="s">
        <v>477</v>
      </c>
      <c r="E4275" s="2" t="s">
        <v>11958</v>
      </c>
      <c r="F4275" t="s">
        <v>175</v>
      </c>
      <c r="G4275" s="6" t="s">
        <v>175</v>
      </c>
      <c r="I4275" t="s">
        <v>21</v>
      </c>
      <c r="J4275" t="s">
        <v>222</v>
      </c>
      <c r="K4275" s="6" t="s">
        <v>222</v>
      </c>
      <c r="L4275" t="s">
        <v>16621</v>
      </c>
      <c r="M4275" s="6" t="s">
        <v>16621</v>
      </c>
      <c r="N4275">
        <v>266</v>
      </c>
      <c r="O4275" t="s">
        <v>2451</v>
      </c>
      <c r="P4275" s="6" t="s">
        <v>2451</v>
      </c>
      <c r="Q4275" t="s">
        <v>16622</v>
      </c>
      <c r="R4275" t="s">
        <v>4583</v>
      </c>
      <c r="S4275" s="6" t="s">
        <v>4583</v>
      </c>
      <c r="T4275" t="s">
        <v>24033</v>
      </c>
      <c r="U4275" s="6" t="s">
        <v>24033</v>
      </c>
      <c r="W4275" t="s">
        <v>53</v>
      </c>
      <c r="X4275" s="6" t="s">
        <v>25506</v>
      </c>
      <c r="Y4275" t="s">
        <v>16623</v>
      </c>
      <c r="Z4275" t="s">
        <v>16624</v>
      </c>
    </row>
    <row r="4276" spans="1:26" ht="15" customHeight="1" x14ac:dyDescent="0.25">
      <c r="A4276">
        <v>5949</v>
      </c>
      <c r="B4276" s="2" t="s">
        <v>12624</v>
      </c>
      <c r="C4276" s="2" t="s">
        <v>12462</v>
      </c>
      <c r="D4276" t="s">
        <v>441</v>
      </c>
      <c r="E4276" s="2" t="s">
        <v>12625</v>
      </c>
      <c r="F4276" t="s">
        <v>175</v>
      </c>
      <c r="G4276" s="6" t="s">
        <v>175</v>
      </c>
      <c r="I4276" t="s">
        <v>21</v>
      </c>
      <c r="J4276" t="s">
        <v>367</v>
      </c>
      <c r="K4276" s="6" t="s">
        <v>367</v>
      </c>
      <c r="L4276" t="s">
        <v>22793</v>
      </c>
      <c r="M4276" s="6" t="s">
        <v>22793</v>
      </c>
      <c r="N4276">
        <v>175</v>
      </c>
      <c r="O4276" t="s">
        <v>2451</v>
      </c>
      <c r="P4276" s="6" t="s">
        <v>2451</v>
      </c>
      <c r="Q4276" t="s">
        <v>22794</v>
      </c>
      <c r="R4276" t="s">
        <v>24306</v>
      </c>
      <c r="S4276" s="6" t="s">
        <v>24306</v>
      </c>
      <c r="T4276" t="s">
        <v>25085</v>
      </c>
      <c r="U4276" s="6" t="s">
        <v>25466</v>
      </c>
      <c r="W4276" t="s">
        <v>53</v>
      </c>
      <c r="X4276" s="6" t="s">
        <v>25506</v>
      </c>
      <c r="Y4276" t="s">
        <v>22795</v>
      </c>
      <c r="Z4276" t="s">
        <v>22796</v>
      </c>
    </row>
    <row r="4277" spans="1:26" ht="15" customHeight="1" x14ac:dyDescent="0.25">
      <c r="A4277">
        <v>2434</v>
      </c>
      <c r="B4277" s="2" t="s">
        <v>294</v>
      </c>
      <c r="C4277" s="2" t="s">
        <v>75</v>
      </c>
      <c r="D4277" t="s">
        <v>1597</v>
      </c>
      <c r="E4277" s="2" t="s">
        <v>402</v>
      </c>
      <c r="F4277" t="s">
        <v>175</v>
      </c>
      <c r="G4277" s="6" t="s">
        <v>175</v>
      </c>
      <c r="I4277" t="s">
        <v>21</v>
      </c>
      <c r="J4277" t="s">
        <v>287</v>
      </c>
      <c r="K4277" s="6" t="s">
        <v>287</v>
      </c>
      <c r="L4277" t="s">
        <v>2420</v>
      </c>
      <c r="M4277" s="6" t="s">
        <v>2420</v>
      </c>
      <c r="N4277">
        <v>71</v>
      </c>
      <c r="O4277" t="s">
        <v>2421</v>
      </c>
      <c r="P4277" s="6" t="s">
        <v>2421</v>
      </c>
      <c r="Q4277" t="s">
        <v>2422</v>
      </c>
      <c r="T4277" t="s">
        <v>2422</v>
      </c>
      <c r="U4277" s="6" t="s">
        <v>2422</v>
      </c>
      <c r="W4277" t="s">
        <v>53</v>
      </c>
      <c r="X4277" s="6" t="s">
        <v>25506</v>
      </c>
      <c r="Y4277" t="s">
        <v>2423</v>
      </c>
      <c r="Z4277" t="s">
        <v>2424</v>
      </c>
    </row>
    <row r="4278" spans="1:26" ht="15" customHeight="1" x14ac:dyDescent="0.25">
      <c r="A4278">
        <v>5092</v>
      </c>
      <c r="B4278" s="2" t="s">
        <v>12200</v>
      </c>
      <c r="C4278" s="2" t="s">
        <v>12093</v>
      </c>
      <c r="D4278" t="s">
        <v>477</v>
      </c>
      <c r="E4278" s="2" t="s">
        <v>12200</v>
      </c>
      <c r="F4278" t="s">
        <v>175</v>
      </c>
      <c r="G4278" s="6" t="s">
        <v>175</v>
      </c>
      <c r="I4278" t="s">
        <v>21</v>
      </c>
      <c r="J4278" t="s">
        <v>120</v>
      </c>
      <c r="K4278" s="6" t="s">
        <v>120</v>
      </c>
      <c r="L4278" t="s">
        <v>16371</v>
      </c>
      <c r="M4278" s="6" t="s">
        <v>16371</v>
      </c>
      <c r="N4278">
        <v>435</v>
      </c>
      <c r="O4278" t="s">
        <v>2451</v>
      </c>
      <c r="P4278" s="6" t="s">
        <v>2451</v>
      </c>
      <c r="Q4278" t="s">
        <v>16372</v>
      </c>
      <c r="R4278" t="s">
        <v>4583</v>
      </c>
      <c r="S4278" s="6" t="s">
        <v>4583</v>
      </c>
      <c r="T4278" t="s">
        <v>23939</v>
      </c>
      <c r="U4278" s="6" t="s">
        <v>23939</v>
      </c>
      <c r="W4278" t="s">
        <v>53</v>
      </c>
      <c r="X4278" s="6" t="s">
        <v>25506</v>
      </c>
      <c r="Y4278" t="s">
        <v>16373</v>
      </c>
      <c r="Z4278" t="s">
        <v>16374</v>
      </c>
    </row>
    <row r="4279" spans="1:26" ht="15" customHeight="1" x14ac:dyDescent="0.25">
      <c r="A4279">
        <v>1356</v>
      </c>
      <c r="B4279" s="2" t="s">
        <v>322</v>
      </c>
      <c r="C4279" s="2" t="s">
        <v>952</v>
      </c>
      <c r="D4279" t="s">
        <v>1458</v>
      </c>
      <c r="E4279" s="2" t="s">
        <v>1372</v>
      </c>
      <c r="F4279" t="s">
        <v>175</v>
      </c>
      <c r="G4279" s="6" t="s">
        <v>175</v>
      </c>
      <c r="I4279" t="s">
        <v>21</v>
      </c>
      <c r="J4279" t="s">
        <v>1172</v>
      </c>
      <c r="K4279" s="6" t="s">
        <v>222</v>
      </c>
      <c r="L4279" t="s">
        <v>3892</v>
      </c>
      <c r="M4279" s="6" t="s">
        <v>3892</v>
      </c>
      <c r="N4279">
        <v>272</v>
      </c>
      <c r="O4279" t="s">
        <v>3893</v>
      </c>
      <c r="P4279" s="6" t="s">
        <v>3893</v>
      </c>
      <c r="Q4279" t="s">
        <v>3894</v>
      </c>
      <c r="R4279" t="s">
        <v>3837</v>
      </c>
      <c r="S4279" s="6" t="s">
        <v>3837</v>
      </c>
      <c r="T4279" t="s">
        <v>23633</v>
      </c>
      <c r="U4279" s="6" t="s">
        <v>23633</v>
      </c>
      <c r="W4279" t="s">
        <v>53</v>
      </c>
      <c r="X4279" s="6" t="s">
        <v>25506</v>
      </c>
      <c r="Y4279" t="s">
        <v>3895</v>
      </c>
      <c r="Z4279" t="s">
        <v>3896</v>
      </c>
    </row>
    <row r="4280" spans="1:26" ht="15" customHeight="1" x14ac:dyDescent="0.25">
      <c r="A4280">
        <v>6066</v>
      </c>
      <c r="B4280" s="2" t="s">
        <v>13373</v>
      </c>
      <c r="C4280" s="2" t="s">
        <v>12533</v>
      </c>
      <c r="D4280" t="s">
        <v>795</v>
      </c>
      <c r="E4280" s="2" t="s">
        <v>13335</v>
      </c>
      <c r="F4280" t="s">
        <v>175</v>
      </c>
      <c r="G4280" s="6" t="s">
        <v>175</v>
      </c>
      <c r="I4280" t="s">
        <v>21</v>
      </c>
      <c r="J4280" t="s">
        <v>367</v>
      </c>
      <c r="K4280" s="6" t="s">
        <v>367</v>
      </c>
      <c r="L4280" t="s">
        <v>2608</v>
      </c>
      <c r="M4280" s="6" t="s">
        <v>2608</v>
      </c>
      <c r="N4280">
        <v>142</v>
      </c>
      <c r="O4280" t="s">
        <v>15173</v>
      </c>
      <c r="P4280" s="6" t="s">
        <v>15173</v>
      </c>
      <c r="Q4280" t="s">
        <v>22734</v>
      </c>
      <c r="R4280" t="s">
        <v>23684</v>
      </c>
      <c r="S4280" s="6" t="s">
        <v>23684</v>
      </c>
      <c r="T4280" t="s">
        <v>25055</v>
      </c>
      <c r="U4280" s="6" t="s">
        <v>25055</v>
      </c>
      <c r="W4280" t="s">
        <v>53</v>
      </c>
      <c r="X4280" s="6" t="s">
        <v>25506</v>
      </c>
      <c r="Y4280" t="s">
        <v>22735</v>
      </c>
      <c r="Z4280" t="s">
        <v>22736</v>
      </c>
    </row>
    <row r="4281" spans="1:26" ht="15" customHeight="1" x14ac:dyDescent="0.25">
      <c r="A4281">
        <v>4226</v>
      </c>
      <c r="B4281" s="2" t="s">
        <v>12038</v>
      </c>
      <c r="C4281" s="2" t="s">
        <v>12339</v>
      </c>
      <c r="D4281" t="s">
        <v>1597</v>
      </c>
      <c r="E4281" s="2" t="s">
        <v>13238</v>
      </c>
      <c r="F4281" t="s">
        <v>175</v>
      </c>
      <c r="G4281" s="6" t="s">
        <v>175</v>
      </c>
      <c r="I4281" t="s">
        <v>21</v>
      </c>
      <c r="J4281" t="s">
        <v>176</v>
      </c>
      <c r="K4281" s="6" t="s">
        <v>176</v>
      </c>
      <c r="L4281" t="s">
        <v>13694</v>
      </c>
      <c r="M4281" s="6" t="s">
        <v>13694</v>
      </c>
      <c r="N4281">
        <v>230</v>
      </c>
      <c r="O4281" t="s">
        <v>764</v>
      </c>
      <c r="P4281" s="6" t="s">
        <v>764</v>
      </c>
      <c r="Q4281" t="s">
        <v>13695</v>
      </c>
      <c r="R4281" t="s">
        <v>23249</v>
      </c>
      <c r="S4281" s="6" t="s">
        <v>23249</v>
      </c>
      <c r="T4281" t="s">
        <v>23283</v>
      </c>
      <c r="U4281" s="6" t="s">
        <v>23283</v>
      </c>
      <c r="W4281" t="s">
        <v>53</v>
      </c>
      <c r="X4281" s="6" t="s">
        <v>25506</v>
      </c>
      <c r="Y4281" t="s">
        <v>13696</v>
      </c>
      <c r="Z4281" t="s">
        <v>13697</v>
      </c>
    </row>
    <row r="4282" spans="1:26" ht="15" customHeight="1" x14ac:dyDescent="0.25">
      <c r="A4282">
        <v>1901</v>
      </c>
      <c r="B4282" s="2" t="s">
        <v>583</v>
      </c>
      <c r="C4282" s="2" t="s">
        <v>596</v>
      </c>
      <c r="D4282" t="s">
        <v>31</v>
      </c>
      <c r="E4282" s="2" t="s">
        <v>1592</v>
      </c>
      <c r="F4282" t="s">
        <v>175</v>
      </c>
      <c r="G4282" s="6" t="s">
        <v>175</v>
      </c>
      <c r="I4282" t="s">
        <v>21</v>
      </c>
      <c r="J4282" t="s">
        <v>176</v>
      </c>
      <c r="K4282" s="6" t="s">
        <v>176</v>
      </c>
      <c r="L4282" t="s">
        <v>8573</v>
      </c>
      <c r="M4282" s="6" t="s">
        <v>8573</v>
      </c>
      <c r="N4282">
        <v>260</v>
      </c>
      <c r="O4282" t="s">
        <v>2628</v>
      </c>
      <c r="P4282" s="6" t="s">
        <v>2628</v>
      </c>
      <c r="Q4282" t="s">
        <v>8574</v>
      </c>
      <c r="R4282" t="s">
        <v>8235</v>
      </c>
      <c r="S4282" s="6" t="s">
        <v>8235</v>
      </c>
      <c r="T4282" t="s">
        <v>24505</v>
      </c>
      <c r="U4282" s="6" t="s">
        <v>24505</v>
      </c>
      <c r="W4282" t="s">
        <v>53</v>
      </c>
      <c r="X4282" s="6" t="s">
        <v>25506</v>
      </c>
      <c r="Y4282" t="s">
        <v>8575</v>
      </c>
      <c r="Z4282" t="s">
        <v>8576</v>
      </c>
    </row>
    <row r="4283" spans="1:26" ht="15" customHeight="1" x14ac:dyDescent="0.25">
      <c r="A4283">
        <v>3002</v>
      </c>
      <c r="B4283" s="2" t="s">
        <v>1131</v>
      </c>
      <c r="C4283" s="2" t="s">
        <v>2219</v>
      </c>
      <c r="D4283" t="s">
        <v>582</v>
      </c>
      <c r="E4283" s="2" t="s">
        <v>1132</v>
      </c>
      <c r="F4283" t="s">
        <v>175</v>
      </c>
      <c r="G4283" s="6" t="s">
        <v>175</v>
      </c>
      <c r="I4283" t="s">
        <v>21</v>
      </c>
      <c r="J4283" t="s">
        <v>367</v>
      </c>
      <c r="K4283" s="6" t="s">
        <v>367</v>
      </c>
      <c r="L4283" t="s">
        <v>4041</v>
      </c>
      <c r="M4283" s="6" t="s">
        <v>4041</v>
      </c>
      <c r="N4283">
        <v>72</v>
      </c>
      <c r="O4283" t="s">
        <v>2451</v>
      </c>
      <c r="P4283" s="6" t="s">
        <v>2451</v>
      </c>
      <c r="Q4283" t="s">
        <v>6240</v>
      </c>
      <c r="R4283" t="s">
        <v>25382</v>
      </c>
      <c r="S4283" s="6" t="s">
        <v>25382</v>
      </c>
      <c r="T4283" t="s">
        <v>24011</v>
      </c>
      <c r="U4283" s="6" t="s">
        <v>24011</v>
      </c>
      <c r="W4283" t="s">
        <v>53</v>
      </c>
      <c r="X4283" s="6" t="s">
        <v>25506</v>
      </c>
      <c r="Y4283" t="s">
        <v>6241</v>
      </c>
      <c r="Z4283" t="s">
        <v>6242</v>
      </c>
    </row>
    <row r="4284" spans="1:26" ht="15" customHeight="1" x14ac:dyDescent="0.25">
      <c r="A4284">
        <v>402</v>
      </c>
      <c r="B4284" s="2" t="s">
        <v>173</v>
      </c>
      <c r="C4284" s="2" t="s">
        <v>59</v>
      </c>
      <c r="D4284" t="s">
        <v>116</v>
      </c>
      <c r="E4284" s="2" t="s">
        <v>174</v>
      </c>
      <c r="F4284" t="s">
        <v>175</v>
      </c>
      <c r="G4284" s="6" t="s">
        <v>175</v>
      </c>
      <c r="I4284" t="s">
        <v>21</v>
      </c>
      <c r="J4284" t="s">
        <v>176</v>
      </c>
      <c r="K4284" s="6" t="s">
        <v>176</v>
      </c>
      <c r="L4284" t="s">
        <v>177</v>
      </c>
      <c r="M4284" s="6" t="s">
        <v>177</v>
      </c>
      <c r="N4284">
        <v>400</v>
      </c>
      <c r="O4284" t="s">
        <v>178</v>
      </c>
      <c r="P4284" s="6" t="s">
        <v>178</v>
      </c>
      <c r="Q4284" t="s">
        <v>179</v>
      </c>
      <c r="R4284" t="s">
        <v>22856</v>
      </c>
      <c r="S4284" s="6" t="s">
        <v>22856</v>
      </c>
      <c r="T4284" t="s">
        <v>22872</v>
      </c>
      <c r="U4284" s="6" t="s">
        <v>22872</v>
      </c>
      <c r="W4284" t="s">
        <v>53</v>
      </c>
      <c r="X4284" s="6" t="s">
        <v>25506</v>
      </c>
      <c r="Y4284" t="s">
        <v>180</v>
      </c>
      <c r="Z4284" t="s">
        <v>181</v>
      </c>
    </row>
    <row r="4285" spans="1:26" ht="15" customHeight="1" x14ac:dyDescent="0.25">
      <c r="A4285">
        <v>3783</v>
      </c>
      <c r="B4285" s="2" t="s">
        <v>11957</v>
      </c>
      <c r="C4285" s="2" t="s">
        <v>11930</v>
      </c>
      <c r="D4285" t="s">
        <v>1597</v>
      </c>
      <c r="E4285" s="2" t="s">
        <v>11958</v>
      </c>
      <c r="F4285" t="s">
        <v>175</v>
      </c>
      <c r="G4285" s="6" t="s">
        <v>175</v>
      </c>
      <c r="I4285" t="s">
        <v>21</v>
      </c>
      <c r="J4285" t="s">
        <v>222</v>
      </c>
      <c r="K4285" s="6" t="s">
        <v>222</v>
      </c>
      <c r="L4285" t="s">
        <v>3706</v>
      </c>
      <c r="M4285" s="6" t="s">
        <v>3706</v>
      </c>
      <c r="N4285">
        <v>131</v>
      </c>
      <c r="O4285" t="s">
        <v>2451</v>
      </c>
      <c r="P4285" s="6" t="s">
        <v>2451</v>
      </c>
      <c r="Q4285" t="s">
        <v>21073</v>
      </c>
      <c r="R4285" t="s">
        <v>20931</v>
      </c>
      <c r="S4285" s="6" t="s">
        <v>20931</v>
      </c>
      <c r="T4285" t="s">
        <v>25495</v>
      </c>
      <c r="U4285" s="6" t="s">
        <v>25495</v>
      </c>
      <c r="W4285" t="s">
        <v>53</v>
      </c>
      <c r="X4285" s="6" t="s">
        <v>25506</v>
      </c>
      <c r="Y4285" t="s">
        <v>21074</v>
      </c>
      <c r="Z4285" t="s">
        <v>21075</v>
      </c>
    </row>
    <row r="4286" spans="1:26" ht="15" customHeight="1" x14ac:dyDescent="0.25">
      <c r="A4286">
        <v>2649</v>
      </c>
      <c r="B4286" s="2" t="s">
        <v>518</v>
      </c>
      <c r="C4286" s="2" t="s">
        <v>591</v>
      </c>
      <c r="D4286" t="s">
        <v>1458</v>
      </c>
      <c r="E4286" s="2" t="s">
        <v>516</v>
      </c>
      <c r="F4286" t="s">
        <v>175</v>
      </c>
      <c r="G4286" s="6" t="s">
        <v>175</v>
      </c>
      <c r="I4286" t="s">
        <v>21</v>
      </c>
      <c r="J4286" t="s">
        <v>409</v>
      </c>
      <c r="K4286" s="6" t="s">
        <v>409</v>
      </c>
      <c r="L4286" t="s">
        <v>11868</v>
      </c>
      <c r="M4286" s="6" t="s">
        <v>11868</v>
      </c>
      <c r="N4286">
        <v>146</v>
      </c>
      <c r="O4286" t="s">
        <v>2451</v>
      </c>
      <c r="P4286" s="6" t="s">
        <v>2451</v>
      </c>
      <c r="Q4286" t="s">
        <v>11869</v>
      </c>
      <c r="R4286" t="s">
        <v>23684</v>
      </c>
      <c r="S4286" s="6" t="s">
        <v>23684</v>
      </c>
      <c r="T4286" t="s">
        <v>24255</v>
      </c>
      <c r="U4286" s="6" t="s">
        <v>24255</v>
      </c>
      <c r="W4286" t="s">
        <v>53</v>
      </c>
      <c r="X4286" s="6" t="s">
        <v>25506</v>
      </c>
      <c r="Y4286" t="s">
        <v>11870</v>
      </c>
      <c r="Z4286" t="s">
        <v>11871</v>
      </c>
    </row>
    <row r="4287" spans="1:26" ht="15" customHeight="1" x14ac:dyDescent="0.25">
      <c r="A4287">
        <v>3372</v>
      </c>
      <c r="B4287" s="2" t="s">
        <v>1123</v>
      </c>
      <c r="C4287" s="2" t="s">
        <v>1003</v>
      </c>
      <c r="D4287" t="s">
        <v>1458</v>
      </c>
      <c r="E4287" s="2" t="s">
        <v>705</v>
      </c>
      <c r="F4287" t="s">
        <v>175</v>
      </c>
      <c r="G4287" s="6" t="s">
        <v>175</v>
      </c>
      <c r="I4287" t="s">
        <v>21</v>
      </c>
      <c r="J4287" t="s">
        <v>176</v>
      </c>
      <c r="K4287" s="6" t="s">
        <v>176</v>
      </c>
      <c r="L4287" t="s">
        <v>10245</v>
      </c>
      <c r="M4287" s="6" t="s">
        <v>10245</v>
      </c>
      <c r="N4287">
        <v>315</v>
      </c>
      <c r="O4287" t="s">
        <v>2451</v>
      </c>
      <c r="P4287" s="6" t="s">
        <v>2451</v>
      </c>
      <c r="Q4287" t="s">
        <v>10246</v>
      </c>
      <c r="R4287" t="s">
        <v>20931</v>
      </c>
      <c r="S4287" s="6" t="s">
        <v>20931</v>
      </c>
      <c r="T4287" t="s">
        <v>24798</v>
      </c>
      <c r="U4287" s="6" t="s">
        <v>24798</v>
      </c>
      <c r="W4287" t="s">
        <v>53</v>
      </c>
      <c r="X4287" s="6" t="s">
        <v>25506</v>
      </c>
      <c r="Y4287" t="s">
        <v>10247</v>
      </c>
      <c r="Z4287" t="s">
        <v>10248</v>
      </c>
    </row>
    <row r="4288" spans="1:26" ht="15" customHeight="1" x14ac:dyDescent="0.25">
      <c r="A4288">
        <v>2640</v>
      </c>
      <c r="B4288" s="2" t="s">
        <v>518</v>
      </c>
      <c r="C4288" s="2" t="s">
        <v>218</v>
      </c>
      <c r="D4288" t="s">
        <v>1597</v>
      </c>
      <c r="E4288" s="2" t="s">
        <v>516</v>
      </c>
      <c r="F4288" t="s">
        <v>175</v>
      </c>
      <c r="G4288" s="6" t="s">
        <v>175</v>
      </c>
      <c r="I4288" t="s">
        <v>21</v>
      </c>
      <c r="J4288" t="s">
        <v>367</v>
      </c>
      <c r="K4288" s="6" t="s">
        <v>367</v>
      </c>
      <c r="L4288" t="s">
        <v>1598</v>
      </c>
      <c r="M4288" s="6" t="s">
        <v>1598</v>
      </c>
      <c r="N4288">
        <v>106</v>
      </c>
      <c r="O4288" t="s">
        <v>1391</v>
      </c>
      <c r="P4288" s="6" t="s">
        <v>1391</v>
      </c>
      <c r="Q4288" t="s">
        <v>1599</v>
      </c>
      <c r="R4288" t="s">
        <v>22863</v>
      </c>
      <c r="S4288" s="6" t="s">
        <v>22863</v>
      </c>
      <c r="T4288" t="s">
        <v>23116</v>
      </c>
      <c r="U4288" s="6" t="s">
        <v>23116</v>
      </c>
      <c r="W4288" t="s">
        <v>53</v>
      </c>
      <c r="X4288" s="6" t="s">
        <v>25506</v>
      </c>
      <c r="Y4288" t="s">
        <v>1600</v>
      </c>
      <c r="Z4288" t="s">
        <v>1601</v>
      </c>
    </row>
    <row r="4289" spans="1:26" ht="15" customHeight="1" x14ac:dyDescent="0.25">
      <c r="A4289">
        <v>5498</v>
      </c>
      <c r="B4289" s="2" t="s">
        <v>12643</v>
      </c>
      <c r="C4289" s="2" t="s">
        <v>12354</v>
      </c>
      <c r="D4289" t="s">
        <v>15619</v>
      </c>
      <c r="E4289" s="2" t="s">
        <v>12644</v>
      </c>
      <c r="F4289" t="s">
        <v>175</v>
      </c>
      <c r="G4289" s="6" t="s">
        <v>175</v>
      </c>
      <c r="I4289" t="s">
        <v>21</v>
      </c>
      <c r="J4289" t="s">
        <v>120</v>
      </c>
      <c r="K4289" s="6" t="s">
        <v>120</v>
      </c>
      <c r="L4289" t="s">
        <v>15620</v>
      </c>
      <c r="M4289" s="6" t="s">
        <v>15620</v>
      </c>
      <c r="N4289">
        <v>102</v>
      </c>
      <c r="O4289" t="s">
        <v>2272</v>
      </c>
      <c r="P4289" s="6" t="s">
        <v>2272</v>
      </c>
      <c r="Q4289" t="s">
        <v>15621</v>
      </c>
      <c r="T4289" t="s">
        <v>15621</v>
      </c>
      <c r="U4289" s="6" t="s">
        <v>15621</v>
      </c>
      <c r="W4289" t="s">
        <v>53</v>
      </c>
      <c r="X4289" s="6" t="s">
        <v>25506</v>
      </c>
      <c r="Y4289" t="s">
        <v>15622</v>
      </c>
      <c r="Z4289" t="s">
        <v>15623</v>
      </c>
    </row>
    <row r="4290" spans="1:26" ht="15" customHeight="1" x14ac:dyDescent="0.25">
      <c r="A4290">
        <v>2802</v>
      </c>
      <c r="B4290" s="2" t="s">
        <v>1229</v>
      </c>
      <c r="C4290" s="2" t="s">
        <v>294</v>
      </c>
      <c r="D4290" t="s">
        <v>1819</v>
      </c>
      <c r="E4290" s="2" t="s">
        <v>247</v>
      </c>
      <c r="F4290" t="s">
        <v>175</v>
      </c>
      <c r="G4290" s="6" t="s">
        <v>175</v>
      </c>
      <c r="I4290" t="s">
        <v>21</v>
      </c>
      <c r="J4290" t="s">
        <v>367</v>
      </c>
      <c r="K4290" s="6" t="s">
        <v>367</v>
      </c>
      <c r="L4290" t="s">
        <v>6534</v>
      </c>
      <c r="M4290" s="6" t="s">
        <v>6534</v>
      </c>
      <c r="N4290">
        <v>118</v>
      </c>
      <c r="O4290" t="s">
        <v>2451</v>
      </c>
      <c r="P4290" s="6" t="s">
        <v>2451</v>
      </c>
      <c r="Q4290" t="s">
        <v>6535</v>
      </c>
      <c r="R4290" t="s">
        <v>4583</v>
      </c>
      <c r="S4290" s="6" t="s">
        <v>4583</v>
      </c>
      <c r="T4290" t="s">
        <v>24066</v>
      </c>
      <c r="U4290" s="6" t="s">
        <v>24066</v>
      </c>
      <c r="W4290" t="s">
        <v>53</v>
      </c>
      <c r="X4290" s="6" t="s">
        <v>25506</v>
      </c>
      <c r="Y4290" t="s">
        <v>6536</v>
      </c>
      <c r="Z4290" t="s">
        <v>6537</v>
      </c>
    </row>
    <row r="4291" spans="1:26" ht="15" customHeight="1" x14ac:dyDescent="0.25">
      <c r="A4291">
        <v>1878</v>
      </c>
      <c r="B4291" s="2" t="s">
        <v>1592</v>
      </c>
      <c r="C4291" s="2" t="s">
        <v>654</v>
      </c>
      <c r="D4291" t="s">
        <v>2606</v>
      </c>
      <c r="E4291" s="2" t="s">
        <v>1423</v>
      </c>
      <c r="F4291" t="s">
        <v>175</v>
      </c>
      <c r="G4291" s="6" t="s">
        <v>175</v>
      </c>
      <c r="I4291" t="s">
        <v>21</v>
      </c>
      <c r="J4291" t="s">
        <v>367</v>
      </c>
      <c r="K4291" s="6" t="s">
        <v>367</v>
      </c>
      <c r="L4291" t="s">
        <v>4425</v>
      </c>
      <c r="M4291" s="6" t="s">
        <v>4425</v>
      </c>
      <c r="N4291">
        <v>101</v>
      </c>
      <c r="O4291" t="s">
        <v>2451</v>
      </c>
      <c r="P4291" s="6" t="s">
        <v>2451</v>
      </c>
      <c r="Q4291" t="s">
        <v>4426</v>
      </c>
      <c r="R4291" t="s">
        <v>23774</v>
      </c>
      <c r="S4291" s="6" t="s">
        <v>23774</v>
      </c>
      <c r="T4291" t="s">
        <v>23775</v>
      </c>
      <c r="U4291" s="6" t="s">
        <v>23775</v>
      </c>
      <c r="W4291" t="s">
        <v>53</v>
      </c>
      <c r="X4291" s="6" t="s">
        <v>25506</v>
      </c>
      <c r="Y4291" t="s">
        <v>4427</v>
      </c>
      <c r="Z4291" t="s">
        <v>4428</v>
      </c>
    </row>
    <row r="4292" spans="1:26" ht="15" customHeight="1" x14ac:dyDescent="0.25">
      <c r="A4292">
        <v>2491</v>
      </c>
      <c r="B4292" s="2" t="s">
        <v>97</v>
      </c>
      <c r="C4292" s="2" t="s">
        <v>941</v>
      </c>
      <c r="D4292" t="s">
        <v>393</v>
      </c>
      <c r="E4292" s="2" t="s">
        <v>99</v>
      </c>
      <c r="F4292" t="s">
        <v>175</v>
      </c>
      <c r="G4292" s="6" t="s">
        <v>175</v>
      </c>
      <c r="I4292" t="s">
        <v>21</v>
      </c>
      <c r="J4292" t="s">
        <v>222</v>
      </c>
      <c r="K4292" s="6" t="s">
        <v>222</v>
      </c>
      <c r="L4292" t="s">
        <v>11860</v>
      </c>
      <c r="M4292" s="6" t="s">
        <v>11860</v>
      </c>
      <c r="N4292">
        <v>179</v>
      </c>
      <c r="O4292" t="s">
        <v>2451</v>
      </c>
      <c r="P4292" s="6" t="s">
        <v>2451</v>
      </c>
      <c r="Q4292" t="s">
        <v>11861</v>
      </c>
      <c r="R4292" t="s">
        <v>25143</v>
      </c>
      <c r="S4292" s="6" t="s">
        <v>25143</v>
      </c>
      <c r="T4292" t="s">
        <v>25064</v>
      </c>
      <c r="U4292" s="6" t="s">
        <v>25064</v>
      </c>
      <c r="W4292" t="s">
        <v>53</v>
      </c>
      <c r="X4292" s="6" t="s">
        <v>25506</v>
      </c>
      <c r="Y4292" t="s">
        <v>11862</v>
      </c>
      <c r="Z4292" t="s">
        <v>11863</v>
      </c>
    </row>
    <row r="4293" spans="1:26" ht="15" customHeight="1" x14ac:dyDescent="0.25">
      <c r="A4293">
        <v>2714</v>
      </c>
      <c r="B4293" s="2" t="s">
        <v>107</v>
      </c>
      <c r="C4293" s="2" t="s">
        <v>401</v>
      </c>
      <c r="D4293" t="s">
        <v>675</v>
      </c>
      <c r="E4293" s="2" t="s">
        <v>378</v>
      </c>
      <c r="F4293" t="s">
        <v>175</v>
      </c>
      <c r="G4293" s="6" t="s">
        <v>175</v>
      </c>
      <c r="I4293" t="s">
        <v>21</v>
      </c>
      <c r="J4293" t="s">
        <v>222</v>
      </c>
      <c r="K4293" s="6" t="s">
        <v>222</v>
      </c>
      <c r="L4293" t="s">
        <v>7950</v>
      </c>
      <c r="M4293" s="6" t="s">
        <v>7950</v>
      </c>
      <c r="N4293">
        <v>129</v>
      </c>
      <c r="O4293" t="s">
        <v>2451</v>
      </c>
      <c r="P4293" s="6" t="s">
        <v>2451</v>
      </c>
      <c r="Q4293" t="s">
        <v>7951</v>
      </c>
      <c r="R4293" t="s">
        <v>23271</v>
      </c>
      <c r="S4293" s="6" t="s">
        <v>23271</v>
      </c>
      <c r="T4293" t="s">
        <v>24411</v>
      </c>
      <c r="U4293" s="6" t="s">
        <v>24411</v>
      </c>
      <c r="W4293" t="s">
        <v>53</v>
      </c>
      <c r="X4293" s="6" t="s">
        <v>25506</v>
      </c>
      <c r="Y4293" t="s">
        <v>7952</v>
      </c>
      <c r="Z4293" t="s">
        <v>7953</v>
      </c>
    </row>
    <row r="4294" spans="1:26" ht="15" customHeight="1" x14ac:dyDescent="0.25">
      <c r="A4294">
        <v>5298</v>
      </c>
      <c r="B4294" s="2" t="s">
        <v>13976</v>
      </c>
      <c r="C4294" s="2" t="s">
        <v>12025</v>
      </c>
      <c r="D4294" t="s">
        <v>14431</v>
      </c>
      <c r="E4294" s="2" t="s">
        <v>12809</v>
      </c>
      <c r="F4294" t="s">
        <v>175</v>
      </c>
      <c r="G4294" s="6" t="s">
        <v>175</v>
      </c>
      <c r="I4294" t="s">
        <v>21</v>
      </c>
      <c r="J4294" t="s">
        <v>222</v>
      </c>
      <c r="K4294" s="6" t="s">
        <v>222</v>
      </c>
      <c r="L4294" t="s">
        <v>14432</v>
      </c>
      <c r="M4294" s="6" t="s">
        <v>14432</v>
      </c>
      <c r="N4294">
        <v>249</v>
      </c>
      <c r="O4294" t="s">
        <v>2451</v>
      </c>
      <c r="P4294" s="6" t="s">
        <v>2451</v>
      </c>
      <c r="Q4294" t="s">
        <v>14433</v>
      </c>
      <c r="R4294" t="s">
        <v>23136</v>
      </c>
      <c r="S4294" s="6" t="s">
        <v>23136</v>
      </c>
      <c r="T4294" t="s">
        <v>23504</v>
      </c>
      <c r="U4294" s="6" t="s">
        <v>23504</v>
      </c>
      <c r="W4294" t="s">
        <v>53</v>
      </c>
      <c r="X4294" s="6" t="s">
        <v>25506</v>
      </c>
      <c r="Y4294" t="s">
        <v>14434</v>
      </c>
      <c r="Z4294" t="s">
        <v>14435</v>
      </c>
    </row>
    <row r="4295" spans="1:26" ht="15" customHeight="1" x14ac:dyDescent="0.25">
      <c r="A4295">
        <v>5295</v>
      </c>
      <c r="B4295" s="2" t="s">
        <v>13547</v>
      </c>
      <c r="C4295" s="2" t="s">
        <v>11997</v>
      </c>
      <c r="D4295" t="s">
        <v>393</v>
      </c>
      <c r="E4295" s="2" t="s">
        <v>12158</v>
      </c>
      <c r="F4295" t="s">
        <v>175</v>
      </c>
      <c r="G4295" s="6" t="s">
        <v>175</v>
      </c>
      <c r="I4295" t="s">
        <v>21</v>
      </c>
      <c r="J4295" t="s">
        <v>479</v>
      </c>
      <c r="K4295" s="6" t="s">
        <v>409</v>
      </c>
      <c r="L4295" t="s">
        <v>17201</v>
      </c>
      <c r="M4295" s="6" t="s">
        <v>17201</v>
      </c>
      <c r="N4295">
        <v>160</v>
      </c>
      <c r="O4295" t="s">
        <v>24</v>
      </c>
      <c r="P4295" s="6" t="s">
        <v>24</v>
      </c>
      <c r="Q4295" t="s">
        <v>17202</v>
      </c>
      <c r="R4295" t="s">
        <v>4583</v>
      </c>
      <c r="S4295" s="6" t="s">
        <v>4583</v>
      </c>
      <c r="T4295" t="s">
        <v>11920</v>
      </c>
      <c r="U4295" s="6" t="s">
        <v>11920</v>
      </c>
      <c r="W4295" t="s">
        <v>53</v>
      </c>
      <c r="X4295" s="6" t="s">
        <v>25506</v>
      </c>
      <c r="Y4295" t="s">
        <v>17203</v>
      </c>
      <c r="Z4295" t="s">
        <v>17204</v>
      </c>
    </row>
    <row r="4296" spans="1:26" ht="15" customHeight="1" x14ac:dyDescent="0.25">
      <c r="A4296">
        <v>5362</v>
      </c>
      <c r="B4296" s="2" t="s">
        <v>12771</v>
      </c>
      <c r="C4296" s="2" t="s">
        <v>12257</v>
      </c>
      <c r="D4296" t="s">
        <v>17424</v>
      </c>
      <c r="E4296" s="2" t="s">
        <v>12127</v>
      </c>
      <c r="F4296" t="s">
        <v>175</v>
      </c>
      <c r="G4296" s="6" t="s">
        <v>175</v>
      </c>
      <c r="I4296" t="s">
        <v>21</v>
      </c>
      <c r="J4296" t="s">
        <v>222</v>
      </c>
      <c r="K4296" s="6" t="s">
        <v>222</v>
      </c>
      <c r="L4296" t="s">
        <v>10282</v>
      </c>
      <c r="M4296" s="6" t="s">
        <v>10282</v>
      </c>
      <c r="N4296">
        <v>230</v>
      </c>
      <c r="O4296" t="s">
        <v>757</v>
      </c>
      <c r="P4296" s="6" t="s">
        <v>757</v>
      </c>
      <c r="Q4296" t="s">
        <v>21066</v>
      </c>
      <c r="R4296" t="s">
        <v>20931</v>
      </c>
      <c r="S4296" s="6" t="s">
        <v>20931</v>
      </c>
      <c r="T4296" t="s">
        <v>24803</v>
      </c>
      <c r="U4296" s="6" t="s">
        <v>24803</v>
      </c>
      <c r="W4296" t="s">
        <v>53</v>
      </c>
      <c r="X4296" s="6" t="s">
        <v>25506</v>
      </c>
      <c r="Y4296" t="s">
        <v>21067</v>
      </c>
      <c r="Z4296" t="s">
        <v>21068</v>
      </c>
    </row>
    <row r="4297" spans="1:26" ht="15" customHeight="1" x14ac:dyDescent="0.25">
      <c r="A4297">
        <v>4897</v>
      </c>
      <c r="B4297" s="2" t="s">
        <v>12336</v>
      </c>
      <c r="C4297" s="2" t="s">
        <v>12167</v>
      </c>
      <c r="D4297" t="s">
        <v>1597</v>
      </c>
      <c r="E4297" s="2" t="s">
        <v>11996</v>
      </c>
      <c r="F4297" t="s">
        <v>175</v>
      </c>
      <c r="G4297" s="6" t="s">
        <v>175</v>
      </c>
      <c r="I4297" t="s">
        <v>21</v>
      </c>
      <c r="J4297" t="s">
        <v>176</v>
      </c>
      <c r="K4297" s="6" t="s">
        <v>176</v>
      </c>
      <c r="L4297" t="s">
        <v>2993</v>
      </c>
      <c r="M4297" s="6" t="s">
        <v>2993</v>
      </c>
      <c r="N4297">
        <v>304</v>
      </c>
      <c r="O4297" t="s">
        <v>2117</v>
      </c>
      <c r="P4297" s="6" t="s">
        <v>2117</v>
      </c>
      <c r="Q4297" t="s">
        <v>20120</v>
      </c>
      <c r="R4297" t="s">
        <v>25407</v>
      </c>
      <c r="S4297" s="6" t="s">
        <v>25407</v>
      </c>
      <c r="T4297" t="s">
        <v>24611</v>
      </c>
      <c r="U4297" s="6" t="s">
        <v>24611</v>
      </c>
      <c r="W4297" t="s">
        <v>53</v>
      </c>
      <c r="X4297" s="6" t="s">
        <v>25506</v>
      </c>
      <c r="Y4297" t="s">
        <v>20121</v>
      </c>
      <c r="Z4297" t="s">
        <v>20122</v>
      </c>
    </row>
    <row r="4298" spans="1:26" ht="15" customHeight="1" x14ac:dyDescent="0.25">
      <c r="A4298">
        <v>3823</v>
      </c>
      <c r="B4298" s="2" t="s">
        <v>12152</v>
      </c>
      <c r="C4298" s="2" t="s">
        <v>13109</v>
      </c>
      <c r="D4298" t="s">
        <v>343</v>
      </c>
      <c r="E4298" s="2" t="s">
        <v>11957</v>
      </c>
      <c r="F4298" t="s">
        <v>175</v>
      </c>
      <c r="G4298" s="6" t="s">
        <v>175</v>
      </c>
      <c r="I4298" t="s">
        <v>21</v>
      </c>
      <c r="J4298" t="s">
        <v>176</v>
      </c>
      <c r="K4298" s="6" t="s">
        <v>176</v>
      </c>
      <c r="L4298" t="s">
        <v>21069</v>
      </c>
      <c r="M4298" s="6" t="s">
        <v>21069</v>
      </c>
      <c r="N4298">
        <v>277</v>
      </c>
      <c r="O4298" t="s">
        <v>14190</v>
      </c>
      <c r="P4298" s="6" t="s">
        <v>14190</v>
      </c>
      <c r="Q4298" t="s">
        <v>21070</v>
      </c>
      <c r="R4298" t="s">
        <v>20931</v>
      </c>
      <c r="S4298" s="6" t="s">
        <v>20931</v>
      </c>
      <c r="T4298" t="s">
        <v>24804</v>
      </c>
      <c r="U4298" s="6" t="s">
        <v>24804</v>
      </c>
      <c r="W4298" t="s">
        <v>53</v>
      </c>
      <c r="X4298" s="6" t="s">
        <v>25506</v>
      </c>
      <c r="Y4298" t="s">
        <v>21071</v>
      </c>
      <c r="Z4298" t="s">
        <v>21072</v>
      </c>
    </row>
    <row r="4299" spans="1:26" ht="15" customHeight="1" x14ac:dyDescent="0.25">
      <c r="A4299">
        <v>3950</v>
      </c>
      <c r="B4299" s="2" t="s">
        <v>12304</v>
      </c>
      <c r="C4299" s="2" t="s">
        <v>14150</v>
      </c>
      <c r="D4299" t="s">
        <v>343</v>
      </c>
      <c r="E4299" s="2" t="s">
        <v>12306</v>
      </c>
      <c r="F4299" t="s">
        <v>175</v>
      </c>
      <c r="G4299" s="6" t="s">
        <v>175</v>
      </c>
      <c r="I4299" t="s">
        <v>21</v>
      </c>
      <c r="J4299" t="s">
        <v>222</v>
      </c>
      <c r="K4299" s="6" t="s">
        <v>222</v>
      </c>
      <c r="L4299" t="s">
        <v>11088</v>
      </c>
      <c r="M4299" s="6" t="s">
        <v>11088</v>
      </c>
      <c r="N4299">
        <v>220</v>
      </c>
      <c r="O4299" t="s">
        <v>13557</v>
      </c>
      <c r="P4299" s="6" t="s">
        <v>13557</v>
      </c>
      <c r="Q4299" t="s">
        <v>15870</v>
      </c>
      <c r="R4299" t="s">
        <v>23268</v>
      </c>
      <c r="S4299" s="6" t="s">
        <v>23268</v>
      </c>
      <c r="T4299" t="s">
        <v>23786</v>
      </c>
      <c r="U4299" s="6" t="s">
        <v>23786</v>
      </c>
      <c r="W4299" t="s">
        <v>53</v>
      </c>
      <c r="X4299" s="6" t="s">
        <v>25506</v>
      </c>
      <c r="Y4299" t="s">
        <v>15871</v>
      </c>
      <c r="Z4299" t="s">
        <v>15872</v>
      </c>
    </row>
    <row r="4300" spans="1:26" ht="15" customHeight="1" x14ac:dyDescent="0.25">
      <c r="A4300">
        <v>3055</v>
      </c>
      <c r="B4300" s="2" t="s">
        <v>85</v>
      </c>
      <c r="C4300" s="2" t="s">
        <v>1517</v>
      </c>
      <c r="D4300" t="s">
        <v>477</v>
      </c>
      <c r="E4300" s="2" t="s">
        <v>87</v>
      </c>
      <c r="F4300" t="s">
        <v>175</v>
      </c>
      <c r="G4300" s="6" t="s">
        <v>175</v>
      </c>
      <c r="I4300" t="s">
        <v>21</v>
      </c>
      <c r="J4300" t="s">
        <v>479</v>
      </c>
      <c r="K4300" s="6" t="s">
        <v>409</v>
      </c>
      <c r="L4300" t="s">
        <v>11919</v>
      </c>
      <c r="M4300" s="6" t="s">
        <v>11919</v>
      </c>
      <c r="N4300">
        <v>119</v>
      </c>
      <c r="O4300" t="s">
        <v>2451</v>
      </c>
      <c r="P4300" s="6" t="s">
        <v>2451</v>
      </c>
      <c r="Q4300" t="s">
        <v>11920</v>
      </c>
      <c r="S4300" s="6" t="s">
        <v>2466</v>
      </c>
      <c r="T4300" t="s">
        <v>11920</v>
      </c>
      <c r="U4300" s="6" t="s">
        <v>11920</v>
      </c>
      <c r="W4300" t="s">
        <v>53</v>
      </c>
      <c r="X4300" s="6" t="s">
        <v>25506</v>
      </c>
      <c r="Y4300" t="s">
        <v>11921</v>
      </c>
      <c r="Z4300" t="s">
        <v>11922</v>
      </c>
    </row>
    <row r="4301" spans="1:26" ht="15" customHeight="1" x14ac:dyDescent="0.25">
      <c r="A4301">
        <v>6171</v>
      </c>
      <c r="B4301" s="2" t="s">
        <v>12612</v>
      </c>
      <c r="C4301" s="2" t="s">
        <v>12446</v>
      </c>
      <c r="D4301" t="s">
        <v>1164</v>
      </c>
      <c r="E4301" s="2" t="s">
        <v>12613</v>
      </c>
      <c r="F4301" t="s">
        <v>175</v>
      </c>
      <c r="G4301" s="6" t="s">
        <v>175</v>
      </c>
      <c r="I4301" t="s">
        <v>21</v>
      </c>
      <c r="J4301" t="s">
        <v>14003</v>
      </c>
      <c r="K4301" s="6" t="s">
        <v>367</v>
      </c>
      <c r="L4301" t="s">
        <v>14004</v>
      </c>
      <c r="M4301" s="6" t="s">
        <v>14004</v>
      </c>
      <c r="N4301">
        <v>119</v>
      </c>
      <c r="O4301" t="s">
        <v>14005</v>
      </c>
      <c r="P4301" s="6" t="s">
        <v>14005</v>
      </c>
      <c r="Q4301" t="s">
        <v>14006</v>
      </c>
      <c r="R4301" t="s">
        <v>23369</v>
      </c>
      <c r="S4301" s="6" t="s">
        <v>23369</v>
      </c>
      <c r="T4301" t="s">
        <v>11920</v>
      </c>
      <c r="U4301" s="6" t="s">
        <v>11920</v>
      </c>
      <c r="W4301" t="s">
        <v>53</v>
      </c>
      <c r="X4301" s="6" t="s">
        <v>25506</v>
      </c>
      <c r="Y4301" t="s">
        <v>14007</v>
      </c>
      <c r="Z4301" t="s">
        <v>14008</v>
      </c>
    </row>
    <row r="4302" spans="1:26" ht="15" customHeight="1" x14ac:dyDescent="0.25">
      <c r="A4302">
        <v>3765</v>
      </c>
      <c r="B4302" s="2" t="s">
        <v>11957</v>
      </c>
      <c r="C4302" s="2" t="s">
        <v>13219</v>
      </c>
      <c r="D4302" t="s">
        <v>295</v>
      </c>
      <c r="E4302" s="2" t="s">
        <v>11958</v>
      </c>
      <c r="F4302" t="s">
        <v>175</v>
      </c>
      <c r="G4302" s="6" t="s">
        <v>175</v>
      </c>
      <c r="I4302" t="s">
        <v>21</v>
      </c>
      <c r="J4302" t="s">
        <v>367</v>
      </c>
      <c r="K4302" s="6" t="s">
        <v>367</v>
      </c>
      <c r="L4302" t="s">
        <v>16297</v>
      </c>
      <c r="M4302" s="6" t="s">
        <v>16297</v>
      </c>
      <c r="N4302">
        <v>114</v>
      </c>
      <c r="O4302" t="s">
        <v>2451</v>
      </c>
      <c r="P4302" s="6" t="s">
        <v>2451</v>
      </c>
      <c r="Q4302" t="s">
        <v>16298</v>
      </c>
      <c r="R4302" t="s">
        <v>4583</v>
      </c>
      <c r="S4302" s="6" t="s">
        <v>4583</v>
      </c>
      <c r="T4302" t="s">
        <v>23912</v>
      </c>
      <c r="U4302" s="6" t="s">
        <v>23912</v>
      </c>
      <c r="W4302" t="s">
        <v>53</v>
      </c>
      <c r="X4302" s="6" t="s">
        <v>25506</v>
      </c>
      <c r="Y4302" t="s">
        <v>16299</v>
      </c>
      <c r="Z4302" t="s">
        <v>16300</v>
      </c>
    </row>
    <row r="4303" spans="1:26" ht="15" customHeight="1" x14ac:dyDescent="0.25">
      <c r="A4303">
        <v>3752</v>
      </c>
      <c r="B4303" s="2" t="s">
        <v>11957</v>
      </c>
      <c r="C4303" s="2" t="s">
        <v>1139</v>
      </c>
      <c r="D4303" t="s">
        <v>525</v>
      </c>
      <c r="E4303" s="2" t="s">
        <v>11958</v>
      </c>
      <c r="F4303" t="s">
        <v>175</v>
      </c>
      <c r="G4303" s="6" t="s">
        <v>175</v>
      </c>
      <c r="I4303" t="s">
        <v>21</v>
      </c>
      <c r="J4303" t="s">
        <v>222</v>
      </c>
      <c r="K4303" s="6" t="s">
        <v>222</v>
      </c>
      <c r="L4303" t="s">
        <v>186</v>
      </c>
      <c r="M4303" s="6" t="s">
        <v>186</v>
      </c>
      <c r="N4303">
        <v>199</v>
      </c>
      <c r="O4303" t="s">
        <v>14190</v>
      </c>
      <c r="P4303" s="6" t="s">
        <v>14190</v>
      </c>
      <c r="Q4303" t="s">
        <v>14191</v>
      </c>
      <c r="R4303" t="s">
        <v>23418</v>
      </c>
      <c r="S4303" s="6" t="s">
        <v>23418</v>
      </c>
      <c r="T4303" t="s">
        <v>23419</v>
      </c>
      <c r="U4303" s="6" t="s">
        <v>23419</v>
      </c>
      <c r="W4303" t="s">
        <v>53</v>
      </c>
      <c r="X4303" s="6" t="s">
        <v>25506</v>
      </c>
      <c r="Y4303" t="s">
        <v>14192</v>
      </c>
      <c r="Z4303" t="s">
        <v>14193</v>
      </c>
    </row>
    <row r="4304" spans="1:26" ht="15" customHeight="1" x14ac:dyDescent="0.25">
      <c r="A4304">
        <v>4654</v>
      </c>
      <c r="B4304" s="2" t="s">
        <v>12246</v>
      </c>
      <c r="C4304" s="2" t="s">
        <v>12325</v>
      </c>
      <c r="D4304" t="s">
        <v>487</v>
      </c>
      <c r="E4304" s="2" t="s">
        <v>12167</v>
      </c>
      <c r="F4304" t="s">
        <v>175</v>
      </c>
      <c r="G4304" s="6" t="s">
        <v>175</v>
      </c>
      <c r="I4304" t="s">
        <v>21</v>
      </c>
      <c r="J4304" t="s">
        <v>120</v>
      </c>
      <c r="K4304" s="6" t="s">
        <v>120</v>
      </c>
      <c r="L4304" t="s">
        <v>14371</v>
      </c>
      <c r="M4304" s="6" t="s">
        <v>14371</v>
      </c>
      <c r="N4304">
        <v>218</v>
      </c>
      <c r="O4304" t="s">
        <v>14372</v>
      </c>
      <c r="P4304" s="6" t="s">
        <v>14372</v>
      </c>
      <c r="Q4304" t="s">
        <v>14373</v>
      </c>
      <c r="R4304" t="s">
        <v>23136</v>
      </c>
      <c r="S4304" s="6" t="s">
        <v>23136</v>
      </c>
      <c r="T4304" t="s">
        <v>23483</v>
      </c>
      <c r="U4304" s="6" t="s">
        <v>23483</v>
      </c>
      <c r="W4304" t="s">
        <v>53</v>
      </c>
      <c r="X4304" s="6" t="s">
        <v>25506</v>
      </c>
      <c r="Y4304" t="s">
        <v>14374</v>
      </c>
      <c r="Z4304" t="s">
        <v>14375</v>
      </c>
    </row>
    <row r="4305" spans="1:26" ht="15" customHeight="1" x14ac:dyDescent="0.25">
      <c r="A4305">
        <v>4633</v>
      </c>
      <c r="B4305" s="2" t="s">
        <v>12012</v>
      </c>
      <c r="C4305" s="2" t="s">
        <v>14455</v>
      </c>
      <c r="D4305" t="s">
        <v>1077</v>
      </c>
      <c r="E4305" s="2" t="s">
        <v>12014</v>
      </c>
      <c r="F4305" t="s">
        <v>175</v>
      </c>
      <c r="G4305" s="6" t="s">
        <v>175</v>
      </c>
      <c r="I4305" t="s">
        <v>21</v>
      </c>
      <c r="J4305" t="s">
        <v>367</v>
      </c>
      <c r="K4305" s="6" t="s">
        <v>367</v>
      </c>
      <c r="L4305" t="s">
        <v>17149</v>
      </c>
      <c r="M4305" s="6" t="s">
        <v>17149</v>
      </c>
      <c r="N4305">
        <v>2</v>
      </c>
      <c r="O4305" t="s">
        <v>2038</v>
      </c>
      <c r="P4305" s="6" t="s">
        <v>2038</v>
      </c>
      <c r="Q4305" t="s">
        <v>17150</v>
      </c>
      <c r="R4305" t="s">
        <v>4583</v>
      </c>
      <c r="S4305" s="6" t="s">
        <v>4583</v>
      </c>
      <c r="T4305" t="s">
        <v>24223</v>
      </c>
      <c r="U4305" s="6" t="s">
        <v>24223</v>
      </c>
      <c r="W4305" t="s">
        <v>53</v>
      </c>
      <c r="X4305" s="6" t="s">
        <v>25506</v>
      </c>
      <c r="Y4305" t="s">
        <v>17151</v>
      </c>
      <c r="Z4305" t="s">
        <v>17152</v>
      </c>
    </row>
    <row r="4306" spans="1:26" ht="15" customHeight="1" x14ac:dyDescent="0.25">
      <c r="A4306">
        <v>5528</v>
      </c>
      <c r="B4306" s="2" t="s">
        <v>12860</v>
      </c>
      <c r="C4306" s="2" t="s">
        <v>11948</v>
      </c>
      <c r="D4306" t="s">
        <v>1458</v>
      </c>
      <c r="E4306" s="2" t="s">
        <v>12605</v>
      </c>
      <c r="F4306" t="s">
        <v>15554</v>
      </c>
      <c r="G4306" s="6" t="s">
        <v>15554</v>
      </c>
      <c r="I4306" t="s">
        <v>21</v>
      </c>
      <c r="J4306" t="s">
        <v>222</v>
      </c>
      <c r="K4306" s="6" t="s">
        <v>222</v>
      </c>
      <c r="L4306" t="s">
        <v>17391</v>
      </c>
      <c r="M4306" s="6" t="s">
        <v>17391</v>
      </c>
      <c r="N4306">
        <v>326</v>
      </c>
      <c r="O4306" t="s">
        <v>757</v>
      </c>
      <c r="P4306" s="6" t="s">
        <v>757</v>
      </c>
      <c r="Q4306" t="s">
        <v>17392</v>
      </c>
      <c r="R4306" t="s">
        <v>24255</v>
      </c>
      <c r="S4306" s="6" t="s">
        <v>24255</v>
      </c>
      <c r="T4306" t="s">
        <v>24256</v>
      </c>
      <c r="U4306" s="6" t="s">
        <v>24256</v>
      </c>
      <c r="W4306" t="s">
        <v>53</v>
      </c>
      <c r="X4306" s="6" t="s">
        <v>25506</v>
      </c>
      <c r="Y4306" t="s">
        <v>17393</v>
      </c>
      <c r="Z4306" t="s">
        <v>17394</v>
      </c>
    </row>
    <row r="4307" spans="1:26" ht="15" customHeight="1" x14ac:dyDescent="0.25">
      <c r="A4307">
        <v>6139</v>
      </c>
      <c r="B4307" s="2" t="s">
        <v>12677</v>
      </c>
      <c r="C4307" s="2" t="s">
        <v>12552</v>
      </c>
      <c r="D4307" t="s">
        <v>12583</v>
      </c>
      <c r="E4307" s="2" t="s">
        <v>12556</v>
      </c>
      <c r="F4307" t="s">
        <v>15554</v>
      </c>
      <c r="G4307" s="6" t="s">
        <v>15554</v>
      </c>
      <c r="I4307" t="s">
        <v>21</v>
      </c>
      <c r="J4307" t="s">
        <v>176</v>
      </c>
      <c r="K4307" s="6" t="s">
        <v>176</v>
      </c>
      <c r="L4307" t="s">
        <v>15555</v>
      </c>
      <c r="M4307" s="6" t="s">
        <v>15555</v>
      </c>
      <c r="N4307">
        <v>293</v>
      </c>
      <c r="O4307" t="s">
        <v>2451</v>
      </c>
      <c r="P4307" s="6" t="s">
        <v>2451</v>
      </c>
      <c r="Q4307" t="s">
        <v>15556</v>
      </c>
      <c r="R4307" t="s">
        <v>17596</v>
      </c>
      <c r="S4307" s="6" t="s">
        <v>17596</v>
      </c>
      <c r="T4307" t="s">
        <v>23714</v>
      </c>
      <c r="U4307" s="6" t="s">
        <v>23714</v>
      </c>
      <c r="W4307" t="s">
        <v>53</v>
      </c>
      <c r="X4307" s="6" t="s">
        <v>25506</v>
      </c>
      <c r="Y4307" t="s">
        <v>15557</v>
      </c>
      <c r="Z4307" t="s">
        <v>15558</v>
      </c>
    </row>
    <row r="4308" spans="1:26" ht="15" customHeight="1" x14ac:dyDescent="0.25">
      <c r="A4308">
        <v>2645</v>
      </c>
      <c r="B4308" s="2" t="s">
        <v>518</v>
      </c>
      <c r="C4308" s="2" t="s">
        <v>507</v>
      </c>
      <c r="D4308" t="s">
        <v>675</v>
      </c>
      <c r="E4308" s="2" t="s">
        <v>516</v>
      </c>
      <c r="F4308" t="s">
        <v>6444</v>
      </c>
      <c r="G4308" s="6" t="s">
        <v>6444</v>
      </c>
      <c r="I4308" t="s">
        <v>21</v>
      </c>
      <c r="J4308" t="s">
        <v>1441</v>
      </c>
      <c r="K4308" s="6" t="s">
        <v>1441</v>
      </c>
      <c r="L4308" t="s">
        <v>6445</v>
      </c>
      <c r="M4308" s="6" t="s">
        <v>6445</v>
      </c>
      <c r="N4308">
        <v>130</v>
      </c>
      <c r="O4308" t="s">
        <v>4004</v>
      </c>
      <c r="P4308" s="6" t="s">
        <v>4004</v>
      </c>
      <c r="Q4308" t="s">
        <v>6446</v>
      </c>
      <c r="R4308" t="s">
        <v>25399</v>
      </c>
      <c r="S4308" s="6" t="s">
        <v>25399</v>
      </c>
      <c r="T4308" t="s">
        <v>24047</v>
      </c>
      <c r="U4308" s="6" t="s">
        <v>24047</v>
      </c>
      <c r="W4308" t="s">
        <v>53</v>
      </c>
      <c r="X4308" s="6" t="s">
        <v>25506</v>
      </c>
      <c r="Y4308" t="s">
        <v>6447</v>
      </c>
      <c r="Z4308" t="s">
        <v>6448</v>
      </c>
    </row>
    <row r="4309" spans="1:26" ht="15" customHeight="1" x14ac:dyDescent="0.25">
      <c r="A4309">
        <v>3632</v>
      </c>
      <c r="B4309" s="2" t="s">
        <v>11974</v>
      </c>
      <c r="C4309" s="2" t="s">
        <v>1572</v>
      </c>
      <c r="D4309" t="s">
        <v>1228</v>
      </c>
      <c r="E4309" s="2" t="s">
        <v>11976</v>
      </c>
      <c r="F4309" t="s">
        <v>611</v>
      </c>
      <c r="G4309" s="6" t="s">
        <v>611</v>
      </c>
      <c r="H4309" t="s">
        <v>13132</v>
      </c>
      <c r="I4309" t="s">
        <v>21</v>
      </c>
      <c r="J4309" t="s">
        <v>213</v>
      </c>
      <c r="K4309" s="6" t="s">
        <v>213</v>
      </c>
      <c r="L4309" t="s">
        <v>8658</v>
      </c>
      <c r="M4309" s="6" t="s">
        <v>8658</v>
      </c>
      <c r="N4309">
        <v>100</v>
      </c>
      <c r="O4309" t="s">
        <v>24</v>
      </c>
      <c r="P4309" s="6" t="s">
        <v>24</v>
      </c>
      <c r="Q4309" t="s">
        <v>13133</v>
      </c>
      <c r="R4309" t="s">
        <v>22863</v>
      </c>
      <c r="S4309" s="6" t="s">
        <v>22863</v>
      </c>
      <c r="T4309" t="s">
        <v>22961</v>
      </c>
      <c r="U4309" s="6" t="s">
        <v>22961</v>
      </c>
      <c r="W4309" t="s">
        <v>1714</v>
      </c>
      <c r="X4309" s="6" t="s">
        <v>1714</v>
      </c>
      <c r="Y4309" t="s">
        <v>13134</v>
      </c>
      <c r="Z4309" t="s">
        <v>13135</v>
      </c>
    </row>
    <row r="4310" spans="1:26" ht="15" customHeight="1" x14ac:dyDescent="0.25">
      <c r="A4310">
        <v>458</v>
      </c>
      <c r="B4310" s="2" t="s">
        <v>608</v>
      </c>
      <c r="C4310" s="2" t="s">
        <v>609</v>
      </c>
      <c r="D4310" t="s">
        <v>41</v>
      </c>
      <c r="E4310" s="2" t="s">
        <v>610</v>
      </c>
      <c r="F4310" t="s">
        <v>611</v>
      </c>
      <c r="G4310" s="6" t="s">
        <v>611</v>
      </c>
      <c r="H4310" t="s">
        <v>612</v>
      </c>
      <c r="I4310" t="s">
        <v>21</v>
      </c>
      <c r="J4310" t="s">
        <v>22</v>
      </c>
      <c r="K4310" s="6" t="s">
        <v>22</v>
      </c>
      <c r="L4310" t="s">
        <v>613</v>
      </c>
      <c r="M4310" s="6" t="s">
        <v>613</v>
      </c>
      <c r="N4310">
        <v>55</v>
      </c>
      <c r="O4310" t="s">
        <v>24</v>
      </c>
      <c r="P4310" s="6" t="s">
        <v>24</v>
      </c>
      <c r="Q4310" t="s">
        <v>614</v>
      </c>
      <c r="R4310" t="s">
        <v>22856</v>
      </c>
      <c r="S4310" s="6" t="s">
        <v>22856</v>
      </c>
      <c r="T4310" t="s">
        <v>4309</v>
      </c>
      <c r="U4310" s="6" t="s">
        <v>4309</v>
      </c>
      <c r="W4310" t="s">
        <v>26</v>
      </c>
      <c r="X4310" s="6" t="s">
        <v>25507</v>
      </c>
      <c r="Y4310" t="s">
        <v>615</v>
      </c>
      <c r="Z4310" t="s">
        <v>616</v>
      </c>
    </row>
    <row r="4311" spans="1:26" ht="15" customHeight="1" x14ac:dyDescent="0.25">
      <c r="A4311">
        <v>2841</v>
      </c>
      <c r="B4311" s="2" t="s">
        <v>329</v>
      </c>
      <c r="C4311" s="2" t="s">
        <v>80</v>
      </c>
      <c r="D4311" t="s">
        <v>617</v>
      </c>
      <c r="E4311" s="2" t="s">
        <v>618</v>
      </c>
      <c r="F4311" t="s">
        <v>611</v>
      </c>
      <c r="G4311" s="6" t="s">
        <v>611</v>
      </c>
      <c r="H4311" t="s">
        <v>619</v>
      </c>
      <c r="I4311" t="s">
        <v>21</v>
      </c>
      <c r="J4311" t="s">
        <v>22</v>
      </c>
      <c r="K4311" s="6" t="s">
        <v>22</v>
      </c>
      <c r="L4311" t="s">
        <v>613</v>
      </c>
      <c r="M4311" s="6" t="s">
        <v>613</v>
      </c>
      <c r="N4311">
        <v>55</v>
      </c>
      <c r="O4311" t="s">
        <v>24</v>
      </c>
      <c r="P4311" s="6" t="s">
        <v>24</v>
      </c>
      <c r="Q4311" t="s">
        <v>614</v>
      </c>
      <c r="R4311" t="s">
        <v>22856</v>
      </c>
      <c r="S4311" s="6" t="s">
        <v>22856</v>
      </c>
      <c r="T4311" t="s">
        <v>4309</v>
      </c>
      <c r="U4311" s="6" t="s">
        <v>4309</v>
      </c>
      <c r="W4311" t="s">
        <v>26</v>
      </c>
      <c r="X4311" s="6" t="s">
        <v>25507</v>
      </c>
      <c r="Y4311" t="s">
        <v>620</v>
      </c>
      <c r="Z4311" t="s">
        <v>621</v>
      </c>
    </row>
    <row r="4312" spans="1:26" ht="15" customHeight="1" x14ac:dyDescent="0.25">
      <c r="A4312">
        <v>74</v>
      </c>
      <c r="B4312" s="2" t="s">
        <v>241</v>
      </c>
      <c r="C4312" s="2" t="s">
        <v>7809</v>
      </c>
      <c r="D4312" t="s">
        <v>4614</v>
      </c>
      <c r="E4312" s="2" t="s">
        <v>56</v>
      </c>
      <c r="F4312" t="s">
        <v>7810</v>
      </c>
      <c r="G4312" s="6" t="s">
        <v>7810</v>
      </c>
      <c r="H4312" t="s">
        <v>3030</v>
      </c>
      <c r="I4312" t="s">
        <v>21</v>
      </c>
      <c r="J4312" t="s">
        <v>176</v>
      </c>
      <c r="K4312" s="6" t="s">
        <v>176</v>
      </c>
      <c r="L4312" t="s">
        <v>7811</v>
      </c>
      <c r="M4312" s="6" t="s">
        <v>7811</v>
      </c>
      <c r="N4312">
        <v>205</v>
      </c>
      <c r="O4312" t="s">
        <v>24</v>
      </c>
      <c r="P4312" s="6" t="s">
        <v>24</v>
      </c>
      <c r="Q4312" t="s">
        <v>7812</v>
      </c>
      <c r="R4312" t="s">
        <v>4583</v>
      </c>
      <c r="S4312" s="6" t="s">
        <v>4583</v>
      </c>
      <c r="T4312" t="s">
        <v>25443</v>
      </c>
      <c r="U4312" s="6" t="s">
        <v>25443</v>
      </c>
      <c r="W4312" t="s">
        <v>53</v>
      </c>
      <c r="X4312" s="6" t="s">
        <v>25506</v>
      </c>
      <c r="Y4312" t="s">
        <v>7813</v>
      </c>
      <c r="Z4312" t="s">
        <v>7814</v>
      </c>
    </row>
    <row r="4313" spans="1:26" ht="15" customHeight="1" x14ac:dyDescent="0.25">
      <c r="A4313">
        <v>2918</v>
      </c>
      <c r="B4313" s="2" t="s">
        <v>554</v>
      </c>
      <c r="C4313" s="2" t="s">
        <v>591</v>
      </c>
      <c r="D4313" t="s">
        <v>2514</v>
      </c>
      <c r="E4313" s="2" t="s">
        <v>556</v>
      </c>
      <c r="F4313" t="s">
        <v>2515</v>
      </c>
      <c r="G4313" s="6" t="s">
        <v>2515</v>
      </c>
      <c r="I4313" t="s">
        <v>21</v>
      </c>
      <c r="J4313" t="s">
        <v>2516</v>
      </c>
      <c r="K4313" s="6" t="s">
        <v>196</v>
      </c>
      <c r="L4313" t="s">
        <v>2517</v>
      </c>
      <c r="M4313" s="6" t="s">
        <v>2517</v>
      </c>
      <c r="N4313">
        <v>363</v>
      </c>
      <c r="O4313" t="s">
        <v>558</v>
      </c>
      <c r="P4313" s="6" t="s">
        <v>558</v>
      </c>
      <c r="Q4313" t="s">
        <v>2466</v>
      </c>
      <c r="R4313" t="s">
        <v>2466</v>
      </c>
      <c r="S4313" s="6" t="s">
        <v>4583</v>
      </c>
      <c r="U4313" s="6" t="s">
        <v>25479</v>
      </c>
      <c r="W4313" t="s">
        <v>53</v>
      </c>
      <c r="X4313" s="6" t="s">
        <v>25506</v>
      </c>
      <c r="Y4313" t="s">
        <v>2518</v>
      </c>
      <c r="Z4313" t="s">
        <v>2519</v>
      </c>
    </row>
    <row r="4314" spans="1:26" ht="15" customHeight="1" x14ac:dyDescent="0.25">
      <c r="A4314">
        <v>294</v>
      </c>
      <c r="B4314" s="2" t="s">
        <v>883</v>
      </c>
      <c r="C4314" s="2" t="s">
        <v>1045</v>
      </c>
      <c r="D4314" t="s">
        <v>58</v>
      </c>
      <c r="E4314" s="2" t="s">
        <v>1654</v>
      </c>
      <c r="F4314" t="s">
        <v>10319</v>
      </c>
      <c r="G4314" s="6" t="s">
        <v>10319</v>
      </c>
      <c r="I4314" t="s">
        <v>21</v>
      </c>
      <c r="J4314" t="s">
        <v>22</v>
      </c>
      <c r="K4314" s="6" t="s">
        <v>22</v>
      </c>
      <c r="L4314" t="s">
        <v>267</v>
      </c>
      <c r="M4314" s="6" t="s">
        <v>267</v>
      </c>
      <c r="N4314">
        <v>29</v>
      </c>
      <c r="O4314" t="s">
        <v>24</v>
      </c>
      <c r="P4314" s="6" t="s">
        <v>24</v>
      </c>
      <c r="Q4314" t="s">
        <v>10320</v>
      </c>
      <c r="R4314" t="s">
        <v>7835</v>
      </c>
      <c r="S4314" s="6" t="s">
        <v>7835</v>
      </c>
      <c r="T4314" t="s">
        <v>24274</v>
      </c>
      <c r="U4314" s="6" t="s">
        <v>24274</v>
      </c>
      <c r="W4314" t="s">
        <v>26</v>
      </c>
      <c r="X4314" s="6" t="s">
        <v>25507</v>
      </c>
      <c r="Y4314" t="s">
        <v>10321</v>
      </c>
      <c r="Z4314" t="s">
        <v>10322</v>
      </c>
    </row>
    <row r="4315" spans="1:26" ht="15" customHeight="1" x14ac:dyDescent="0.25">
      <c r="A4315">
        <v>969</v>
      </c>
      <c r="B4315" s="2" t="s">
        <v>1220</v>
      </c>
      <c r="C4315" s="2" t="s">
        <v>32</v>
      </c>
      <c r="D4315" t="s">
        <v>65</v>
      </c>
      <c r="E4315" s="2" t="s">
        <v>849</v>
      </c>
      <c r="F4315" t="s">
        <v>3897</v>
      </c>
      <c r="G4315" s="6" t="s">
        <v>3897</v>
      </c>
      <c r="I4315" t="s">
        <v>21</v>
      </c>
      <c r="J4315" t="s">
        <v>1389</v>
      </c>
      <c r="K4315" s="6" t="s">
        <v>1389</v>
      </c>
      <c r="L4315" t="s">
        <v>3898</v>
      </c>
      <c r="M4315" s="6" t="s">
        <v>3898</v>
      </c>
      <c r="N4315">
        <v>71</v>
      </c>
      <c r="O4315" t="s">
        <v>2272</v>
      </c>
      <c r="P4315" s="6" t="s">
        <v>2272</v>
      </c>
      <c r="Q4315" t="s">
        <v>3899</v>
      </c>
      <c r="R4315" t="s">
        <v>3837</v>
      </c>
      <c r="S4315" s="6" t="s">
        <v>3837</v>
      </c>
      <c r="T4315" t="s">
        <v>23635</v>
      </c>
      <c r="U4315" s="6" t="s">
        <v>23635</v>
      </c>
      <c r="W4315" t="s">
        <v>53</v>
      </c>
      <c r="X4315" s="6" t="s">
        <v>25506</v>
      </c>
      <c r="Y4315" t="s">
        <v>3900</v>
      </c>
      <c r="Z4315" t="s">
        <v>3901</v>
      </c>
    </row>
    <row r="4316" spans="1:26" ht="15" customHeight="1" x14ac:dyDescent="0.25">
      <c r="A4316">
        <v>3962</v>
      </c>
      <c r="B4316" s="2" t="s">
        <v>12316</v>
      </c>
      <c r="C4316" s="2" t="s">
        <v>12229</v>
      </c>
      <c r="D4316" t="s">
        <v>65</v>
      </c>
      <c r="E4316" s="2" t="s">
        <v>12304</v>
      </c>
      <c r="F4316" t="s">
        <v>3897</v>
      </c>
      <c r="G4316" s="6" t="s">
        <v>3897</v>
      </c>
      <c r="I4316" t="s">
        <v>21</v>
      </c>
      <c r="J4316" t="s">
        <v>22</v>
      </c>
      <c r="K4316" s="6" t="s">
        <v>22</v>
      </c>
      <c r="L4316" t="s">
        <v>1320</v>
      </c>
      <c r="M4316" s="6" t="s">
        <v>1320</v>
      </c>
      <c r="N4316">
        <v>22</v>
      </c>
      <c r="O4316" t="s">
        <v>24</v>
      </c>
      <c r="P4316" s="6" t="s">
        <v>24</v>
      </c>
      <c r="Q4316" t="s">
        <v>6134</v>
      </c>
      <c r="R4316" t="s">
        <v>4583</v>
      </c>
      <c r="S4316" s="6" t="s">
        <v>4583</v>
      </c>
      <c r="T4316" t="s">
        <v>22912</v>
      </c>
      <c r="U4316" s="6" t="s">
        <v>22912</v>
      </c>
      <c r="V4316" s="13" t="s">
        <v>25794</v>
      </c>
      <c r="W4316" t="s">
        <v>26</v>
      </c>
      <c r="X4316" s="6" t="s">
        <v>25507</v>
      </c>
      <c r="Y4316" t="s">
        <v>16522</v>
      </c>
      <c r="Z4316" t="s">
        <v>16523</v>
      </c>
    </row>
    <row r="4317" spans="1:26" ht="15" customHeight="1" x14ac:dyDescent="0.25">
      <c r="A4317">
        <v>1542</v>
      </c>
      <c r="B4317" s="2" t="s">
        <v>372</v>
      </c>
      <c r="C4317" s="2" t="s">
        <v>731</v>
      </c>
      <c r="D4317" t="s">
        <v>65</v>
      </c>
      <c r="E4317" s="2" t="s">
        <v>494</v>
      </c>
      <c r="F4317" t="s">
        <v>3897</v>
      </c>
      <c r="G4317" s="6" t="s">
        <v>3897</v>
      </c>
      <c r="I4317" t="s">
        <v>21</v>
      </c>
      <c r="J4317" t="s">
        <v>324</v>
      </c>
      <c r="K4317" s="6" t="s">
        <v>213</v>
      </c>
      <c r="L4317" t="s">
        <v>1708</v>
      </c>
      <c r="M4317" s="6" t="s">
        <v>1708</v>
      </c>
      <c r="N4317">
        <v>79</v>
      </c>
      <c r="O4317" t="s">
        <v>2736</v>
      </c>
      <c r="P4317" s="6" t="s">
        <v>2736</v>
      </c>
      <c r="Q4317" t="s">
        <v>10290</v>
      </c>
      <c r="T4317" t="s">
        <v>10290</v>
      </c>
      <c r="U4317" s="6" t="s">
        <v>10290</v>
      </c>
      <c r="W4317" t="s">
        <v>53</v>
      </c>
      <c r="X4317" s="6" t="s">
        <v>25506</v>
      </c>
      <c r="Y4317" t="s">
        <v>10291</v>
      </c>
      <c r="Z4317" t="s">
        <v>10292</v>
      </c>
    </row>
    <row r="4318" spans="1:26" ht="15" customHeight="1" x14ac:dyDescent="0.25">
      <c r="A4318">
        <v>4046</v>
      </c>
      <c r="B4318" s="2" t="s">
        <v>11981</v>
      </c>
      <c r="C4318" s="2" t="s">
        <v>12134</v>
      </c>
      <c r="D4318" t="s">
        <v>15050</v>
      </c>
      <c r="E4318" s="2" t="s">
        <v>12002</v>
      </c>
      <c r="F4318" t="s">
        <v>20440</v>
      </c>
      <c r="G4318" s="6" t="s">
        <v>20440</v>
      </c>
      <c r="I4318" t="s">
        <v>21</v>
      </c>
      <c r="J4318" t="s">
        <v>222</v>
      </c>
      <c r="K4318" s="6" t="s">
        <v>222</v>
      </c>
      <c r="L4318" t="s">
        <v>3993</v>
      </c>
      <c r="M4318" s="6" t="s">
        <v>3993</v>
      </c>
      <c r="N4318">
        <v>202</v>
      </c>
      <c r="O4318" t="s">
        <v>24</v>
      </c>
      <c r="P4318" s="6" t="s">
        <v>24</v>
      </c>
      <c r="Q4318" t="s">
        <v>20441</v>
      </c>
      <c r="R4318" t="s">
        <v>20380</v>
      </c>
      <c r="S4318" s="6" t="s">
        <v>20380</v>
      </c>
      <c r="T4318" t="s">
        <v>24686</v>
      </c>
      <c r="U4318" s="6" t="s">
        <v>24686</v>
      </c>
      <c r="W4318" t="s">
        <v>53</v>
      </c>
      <c r="X4318" s="6" t="s">
        <v>25506</v>
      </c>
      <c r="Y4318" t="s">
        <v>20442</v>
      </c>
      <c r="Z4318" t="s">
        <v>20443</v>
      </c>
    </row>
    <row r="4319" spans="1:26" ht="15" customHeight="1" x14ac:dyDescent="0.25">
      <c r="A4319">
        <v>1588</v>
      </c>
      <c r="B4319" s="2" t="s">
        <v>970</v>
      </c>
      <c r="C4319" s="2" t="s">
        <v>541</v>
      </c>
      <c r="D4319" t="s">
        <v>1338</v>
      </c>
      <c r="E4319" s="2" t="s">
        <v>581</v>
      </c>
      <c r="F4319" t="s">
        <v>3887</v>
      </c>
      <c r="G4319" s="6" t="s">
        <v>3887</v>
      </c>
      <c r="I4319" t="s">
        <v>21</v>
      </c>
      <c r="J4319" t="s">
        <v>120</v>
      </c>
      <c r="K4319" s="6" t="s">
        <v>120</v>
      </c>
      <c r="L4319" t="s">
        <v>3888</v>
      </c>
      <c r="M4319" s="6" t="s">
        <v>3888</v>
      </c>
      <c r="N4319">
        <v>133</v>
      </c>
      <c r="O4319" t="s">
        <v>24</v>
      </c>
      <c r="P4319" s="6" t="s">
        <v>24</v>
      </c>
      <c r="Q4319" t="s">
        <v>3889</v>
      </c>
      <c r="R4319" t="s">
        <v>3837</v>
      </c>
      <c r="S4319" s="6" t="s">
        <v>3837</v>
      </c>
      <c r="T4319" t="s">
        <v>23311</v>
      </c>
      <c r="U4319" s="6" t="s">
        <v>23311</v>
      </c>
      <c r="V4319" s="13" t="s">
        <v>25957</v>
      </c>
      <c r="W4319" t="s">
        <v>53</v>
      </c>
      <c r="X4319" s="6" t="s">
        <v>25506</v>
      </c>
      <c r="Y4319" t="s">
        <v>3890</v>
      </c>
      <c r="Z4319" t="s">
        <v>3891</v>
      </c>
    </row>
    <row r="4320" spans="1:26" ht="15" customHeight="1" x14ac:dyDescent="0.25">
      <c r="A4320">
        <v>2438</v>
      </c>
      <c r="B4320" s="2" t="s">
        <v>294</v>
      </c>
      <c r="C4320" s="2" t="s">
        <v>548</v>
      </c>
      <c r="D4320" t="s">
        <v>3063</v>
      </c>
      <c r="E4320" s="2" t="s">
        <v>402</v>
      </c>
      <c r="F4320" t="s">
        <v>1009</v>
      </c>
      <c r="G4320" s="6" t="s">
        <v>1009</v>
      </c>
      <c r="H4320" t="s">
        <v>195</v>
      </c>
      <c r="I4320" t="s">
        <v>21</v>
      </c>
      <c r="J4320" t="s">
        <v>196</v>
      </c>
      <c r="K4320" s="6" t="s">
        <v>196</v>
      </c>
      <c r="L4320" t="s">
        <v>3146</v>
      </c>
      <c r="M4320" s="6" t="s">
        <v>3146</v>
      </c>
      <c r="N4320">
        <v>410</v>
      </c>
      <c r="O4320" t="s">
        <v>24</v>
      </c>
      <c r="P4320" s="6" t="s">
        <v>24</v>
      </c>
      <c r="Q4320" t="s">
        <v>3147</v>
      </c>
      <c r="R4320" t="s">
        <v>23136</v>
      </c>
      <c r="S4320" s="6" t="s">
        <v>23136</v>
      </c>
      <c r="T4320" t="s">
        <v>23482</v>
      </c>
      <c r="U4320" s="6" t="s">
        <v>23482</v>
      </c>
      <c r="W4320" t="s">
        <v>53</v>
      </c>
      <c r="X4320" s="6" t="s">
        <v>25506</v>
      </c>
      <c r="Y4320" t="s">
        <v>3148</v>
      </c>
      <c r="Z4320" t="s">
        <v>3149</v>
      </c>
    </row>
    <row r="4321" spans="1:26" ht="15" customHeight="1" x14ac:dyDescent="0.25">
      <c r="A4321">
        <v>2268</v>
      </c>
      <c r="B4321" s="2" t="s">
        <v>219</v>
      </c>
      <c r="C4321" s="2" t="s">
        <v>1208</v>
      </c>
      <c r="D4321" t="s">
        <v>5631</v>
      </c>
      <c r="E4321" s="2" t="s">
        <v>814</v>
      </c>
      <c r="F4321" t="s">
        <v>1009</v>
      </c>
      <c r="G4321" s="6" t="s">
        <v>1009</v>
      </c>
      <c r="H4321" t="s">
        <v>221</v>
      </c>
      <c r="I4321" t="s">
        <v>21</v>
      </c>
      <c r="J4321" t="s">
        <v>5632</v>
      </c>
      <c r="K4321" s="6" t="s">
        <v>222</v>
      </c>
      <c r="L4321" t="s">
        <v>5633</v>
      </c>
      <c r="M4321" s="6" t="s">
        <v>1545</v>
      </c>
      <c r="N4321">
        <v>154</v>
      </c>
      <c r="O4321" t="s">
        <v>224</v>
      </c>
      <c r="P4321" s="6" t="s">
        <v>224</v>
      </c>
      <c r="Q4321" t="s">
        <v>5624</v>
      </c>
      <c r="R4321" t="s">
        <v>4583</v>
      </c>
      <c r="S4321" s="6" t="s">
        <v>4583</v>
      </c>
      <c r="T4321" t="s">
        <v>23597</v>
      </c>
      <c r="U4321" s="6" t="s">
        <v>23597</v>
      </c>
      <c r="W4321" t="s">
        <v>53</v>
      </c>
      <c r="X4321" s="6" t="s">
        <v>25506</v>
      </c>
      <c r="Y4321" t="s">
        <v>5634</v>
      </c>
      <c r="Z4321" t="s">
        <v>5635</v>
      </c>
    </row>
    <row r="4322" spans="1:26" ht="15" customHeight="1" x14ac:dyDescent="0.25">
      <c r="A4322">
        <v>2443</v>
      </c>
      <c r="B4322" s="2" t="s">
        <v>294</v>
      </c>
      <c r="C4322" s="2" t="s">
        <v>66</v>
      </c>
      <c r="D4322" t="s">
        <v>6284</v>
      </c>
      <c r="E4322" s="2" t="s">
        <v>402</v>
      </c>
      <c r="F4322" t="s">
        <v>1009</v>
      </c>
      <c r="G4322" s="6" t="s">
        <v>1009</v>
      </c>
      <c r="H4322" t="s">
        <v>195</v>
      </c>
      <c r="I4322" t="s">
        <v>21</v>
      </c>
      <c r="J4322" t="s">
        <v>176</v>
      </c>
      <c r="K4322" s="6" t="s">
        <v>176</v>
      </c>
      <c r="L4322" t="s">
        <v>4515</v>
      </c>
      <c r="M4322" s="6" t="s">
        <v>4515</v>
      </c>
      <c r="N4322">
        <v>272</v>
      </c>
      <c r="O4322" t="s">
        <v>24</v>
      </c>
      <c r="P4322" s="6" t="s">
        <v>24</v>
      </c>
      <c r="Q4322" t="s">
        <v>6285</v>
      </c>
      <c r="R4322" t="s">
        <v>4583</v>
      </c>
      <c r="S4322" s="6" t="s">
        <v>4583</v>
      </c>
      <c r="T4322" t="s">
        <v>22919</v>
      </c>
      <c r="U4322" s="6" t="s">
        <v>22919</v>
      </c>
      <c r="W4322" t="s">
        <v>53</v>
      </c>
      <c r="X4322" s="6" t="s">
        <v>25506</v>
      </c>
      <c r="Y4322" t="s">
        <v>6286</v>
      </c>
      <c r="Z4322" t="s">
        <v>6287</v>
      </c>
    </row>
    <row r="4323" spans="1:26" ht="15" customHeight="1" x14ac:dyDescent="0.25">
      <c r="A4323">
        <v>2626</v>
      </c>
      <c r="B4323" s="2" t="s">
        <v>516</v>
      </c>
      <c r="C4323" s="2" t="s">
        <v>462</v>
      </c>
      <c r="D4323" t="s">
        <v>2337</v>
      </c>
      <c r="E4323" s="2" t="s">
        <v>81</v>
      </c>
      <c r="F4323" t="s">
        <v>1009</v>
      </c>
      <c r="G4323" s="6" t="s">
        <v>1009</v>
      </c>
      <c r="H4323" t="s">
        <v>195</v>
      </c>
      <c r="I4323" t="s">
        <v>21</v>
      </c>
      <c r="J4323" t="s">
        <v>222</v>
      </c>
      <c r="K4323" s="6" t="s">
        <v>222</v>
      </c>
      <c r="L4323" t="s">
        <v>6957</v>
      </c>
      <c r="M4323" s="6" t="s">
        <v>6957</v>
      </c>
      <c r="N4323">
        <v>244</v>
      </c>
      <c r="O4323" t="s">
        <v>24</v>
      </c>
      <c r="P4323" s="6" t="s">
        <v>24</v>
      </c>
      <c r="Q4323" t="s">
        <v>6958</v>
      </c>
      <c r="R4323" t="s">
        <v>4583</v>
      </c>
      <c r="S4323" s="6" t="s">
        <v>4583</v>
      </c>
      <c r="T4323" t="s">
        <v>24108</v>
      </c>
      <c r="U4323" s="6" t="s">
        <v>24108</v>
      </c>
      <c r="W4323" t="s">
        <v>53</v>
      </c>
      <c r="X4323" s="6" t="s">
        <v>25506</v>
      </c>
      <c r="Y4323" t="s">
        <v>6959</v>
      </c>
      <c r="Z4323" t="s">
        <v>6960</v>
      </c>
    </row>
    <row r="4324" spans="1:26" ht="15" customHeight="1" x14ac:dyDescent="0.25">
      <c r="A4324">
        <v>6598</v>
      </c>
      <c r="B4324" s="2" t="s">
        <v>12652</v>
      </c>
      <c r="C4324" s="2" t="s">
        <v>12546</v>
      </c>
      <c r="D4324" t="s">
        <v>14691</v>
      </c>
      <c r="E4324" s="2" t="s">
        <v>13290</v>
      </c>
      <c r="F4324" t="s">
        <v>1009</v>
      </c>
      <c r="G4324" s="6" t="s">
        <v>1009</v>
      </c>
      <c r="H4324" t="s">
        <v>195</v>
      </c>
      <c r="I4324" t="s">
        <v>21</v>
      </c>
      <c r="J4324" t="s">
        <v>196</v>
      </c>
      <c r="K4324" s="6" t="s">
        <v>196</v>
      </c>
      <c r="L4324" t="s">
        <v>687</v>
      </c>
      <c r="M4324" s="6" t="s">
        <v>687</v>
      </c>
      <c r="N4324">
        <v>200</v>
      </c>
      <c r="O4324" t="s">
        <v>24</v>
      </c>
      <c r="P4324" s="6" t="s">
        <v>24</v>
      </c>
      <c r="Q4324" t="s">
        <v>18761</v>
      </c>
      <c r="R4324" t="s">
        <v>9330</v>
      </c>
      <c r="S4324" s="6" t="s">
        <v>9330</v>
      </c>
      <c r="T4324" t="s">
        <v>24390</v>
      </c>
      <c r="U4324" s="6" t="s">
        <v>24390</v>
      </c>
      <c r="W4324" t="s">
        <v>53</v>
      </c>
      <c r="X4324" s="6" t="s">
        <v>25506</v>
      </c>
      <c r="Y4324" t="s">
        <v>18762</v>
      </c>
      <c r="Z4324" t="s">
        <v>18763</v>
      </c>
    </row>
    <row r="4325" spans="1:26" ht="15" customHeight="1" x14ac:dyDescent="0.25">
      <c r="A4325">
        <v>2473</v>
      </c>
      <c r="B4325" s="2" t="s">
        <v>99</v>
      </c>
      <c r="C4325" s="2" t="s">
        <v>66</v>
      </c>
      <c r="D4325" t="s">
        <v>1057</v>
      </c>
      <c r="E4325" s="2" t="s">
        <v>294</v>
      </c>
      <c r="F4325" t="s">
        <v>1009</v>
      </c>
      <c r="G4325" s="6" t="s">
        <v>1009</v>
      </c>
      <c r="H4325" t="s">
        <v>195</v>
      </c>
      <c r="I4325" t="s">
        <v>21</v>
      </c>
      <c r="J4325" t="s">
        <v>176</v>
      </c>
      <c r="K4325" s="6" t="s">
        <v>176</v>
      </c>
      <c r="L4325" t="s">
        <v>9569</v>
      </c>
      <c r="M4325" s="6" t="s">
        <v>9569</v>
      </c>
      <c r="N4325">
        <v>300</v>
      </c>
      <c r="O4325" t="s">
        <v>1717</v>
      </c>
      <c r="P4325" s="6" t="s">
        <v>1717</v>
      </c>
      <c r="Q4325" t="s">
        <v>9570</v>
      </c>
      <c r="R4325" t="s">
        <v>25199</v>
      </c>
      <c r="S4325" s="6" t="s">
        <v>25199</v>
      </c>
      <c r="T4325" t="s">
        <v>24695</v>
      </c>
      <c r="U4325" s="6" t="s">
        <v>24695</v>
      </c>
      <c r="W4325" t="s">
        <v>53</v>
      </c>
      <c r="X4325" s="6" t="s">
        <v>25506</v>
      </c>
      <c r="Y4325" t="s">
        <v>9571</v>
      </c>
      <c r="Z4325" t="s">
        <v>9572</v>
      </c>
    </row>
    <row r="4326" spans="1:26" ht="15" customHeight="1" x14ac:dyDescent="0.25">
      <c r="A4326">
        <v>2599</v>
      </c>
      <c r="B4326" s="2" t="s">
        <v>81</v>
      </c>
      <c r="C4326" s="2" t="s">
        <v>391</v>
      </c>
      <c r="D4326" t="s">
        <v>4417</v>
      </c>
      <c r="E4326" s="2" t="s">
        <v>190</v>
      </c>
      <c r="F4326" t="s">
        <v>1009</v>
      </c>
      <c r="G4326" s="6" t="s">
        <v>1009</v>
      </c>
      <c r="H4326" t="s">
        <v>195</v>
      </c>
      <c r="I4326" t="s">
        <v>21</v>
      </c>
      <c r="J4326" t="s">
        <v>222</v>
      </c>
      <c r="K4326" s="6" t="s">
        <v>222</v>
      </c>
      <c r="L4326" t="s">
        <v>4175</v>
      </c>
      <c r="M4326" s="6" t="s">
        <v>4175</v>
      </c>
      <c r="N4326">
        <v>147</v>
      </c>
      <c r="O4326" t="s">
        <v>2379</v>
      </c>
      <c r="P4326" s="6" t="s">
        <v>2379</v>
      </c>
      <c r="Q4326" t="s">
        <v>5740</v>
      </c>
      <c r="R4326" t="s">
        <v>4583</v>
      </c>
      <c r="S4326" s="6" t="s">
        <v>4583</v>
      </c>
      <c r="T4326" t="s">
        <v>23945</v>
      </c>
      <c r="U4326" s="6" t="s">
        <v>23945</v>
      </c>
      <c r="W4326" t="s">
        <v>53</v>
      </c>
      <c r="X4326" s="6" t="s">
        <v>25506</v>
      </c>
      <c r="Y4326" t="s">
        <v>5741</v>
      </c>
      <c r="Z4326" t="s">
        <v>5742</v>
      </c>
    </row>
    <row r="4327" spans="1:26" ht="15" customHeight="1" x14ac:dyDescent="0.25">
      <c r="A4327">
        <v>6053</v>
      </c>
      <c r="B4327" s="2" t="s">
        <v>13373</v>
      </c>
      <c r="C4327" s="2" t="s">
        <v>12354</v>
      </c>
      <c r="D4327" t="s">
        <v>14223</v>
      </c>
      <c r="E4327" s="2" t="s">
        <v>13335</v>
      </c>
      <c r="F4327" t="s">
        <v>1009</v>
      </c>
      <c r="G4327" s="6" t="s">
        <v>1009</v>
      </c>
      <c r="H4327" t="s">
        <v>221</v>
      </c>
      <c r="I4327" t="s">
        <v>21</v>
      </c>
      <c r="J4327" t="s">
        <v>120</v>
      </c>
      <c r="K4327" s="6" t="s">
        <v>120</v>
      </c>
      <c r="L4327" t="s">
        <v>1320</v>
      </c>
      <c r="M4327" s="6" t="s">
        <v>1320</v>
      </c>
      <c r="N4327">
        <v>164</v>
      </c>
      <c r="O4327" t="s">
        <v>24</v>
      </c>
      <c r="P4327" s="6" t="s">
        <v>24</v>
      </c>
      <c r="Q4327" t="s">
        <v>14224</v>
      </c>
      <c r="R4327" t="s">
        <v>3117</v>
      </c>
      <c r="S4327" s="6" t="s">
        <v>3117</v>
      </c>
      <c r="T4327" t="s">
        <v>23360</v>
      </c>
      <c r="U4327" s="6" t="s">
        <v>23360</v>
      </c>
      <c r="W4327" t="s">
        <v>53</v>
      </c>
      <c r="X4327" s="6" t="s">
        <v>25506</v>
      </c>
      <c r="Y4327" t="s">
        <v>14225</v>
      </c>
      <c r="Z4327" t="s">
        <v>14226</v>
      </c>
    </row>
    <row r="4328" spans="1:26" ht="15" customHeight="1" x14ac:dyDescent="0.25">
      <c r="A4328">
        <v>2076</v>
      </c>
      <c r="B4328" s="2" t="s">
        <v>725</v>
      </c>
      <c r="C4328" s="2" t="s">
        <v>731</v>
      </c>
      <c r="D4328" t="s">
        <v>6789</v>
      </c>
      <c r="E4328" s="2" t="s">
        <v>1157</v>
      </c>
      <c r="F4328" t="s">
        <v>1009</v>
      </c>
      <c r="G4328" s="6" t="s">
        <v>1009</v>
      </c>
      <c r="H4328" t="s">
        <v>195</v>
      </c>
      <c r="I4328" t="s">
        <v>21</v>
      </c>
      <c r="J4328" t="s">
        <v>176</v>
      </c>
      <c r="K4328" s="6" t="s">
        <v>176</v>
      </c>
      <c r="L4328" t="s">
        <v>3836</v>
      </c>
      <c r="M4328" s="6" t="s">
        <v>15229</v>
      </c>
      <c r="N4328">
        <v>250</v>
      </c>
      <c r="O4328" t="s">
        <v>24</v>
      </c>
      <c r="P4328" s="6" t="s">
        <v>25514</v>
      </c>
      <c r="Q4328" t="s">
        <v>6770</v>
      </c>
      <c r="R4328" t="s">
        <v>4583</v>
      </c>
      <c r="S4328" s="6" t="s">
        <v>4583</v>
      </c>
      <c r="T4328" t="s">
        <v>9064</v>
      </c>
      <c r="U4328" s="6" t="s">
        <v>9064</v>
      </c>
      <c r="V4328" s="13" t="s">
        <v>25938</v>
      </c>
      <c r="W4328" t="s">
        <v>53</v>
      </c>
      <c r="X4328" s="6" t="s">
        <v>25506</v>
      </c>
      <c r="Y4328" t="s">
        <v>6790</v>
      </c>
      <c r="Z4328" t="s">
        <v>6791</v>
      </c>
    </row>
    <row r="4329" spans="1:26" ht="15" customHeight="1" x14ac:dyDescent="0.25">
      <c r="A4329">
        <v>2049</v>
      </c>
      <c r="B4329" s="2" t="s">
        <v>1120</v>
      </c>
      <c r="C4329" s="2" t="s">
        <v>320</v>
      </c>
      <c r="D4329" t="s">
        <v>192</v>
      </c>
      <c r="E4329" s="2" t="s">
        <v>461</v>
      </c>
      <c r="F4329" t="s">
        <v>1009</v>
      </c>
      <c r="G4329" s="6" t="s">
        <v>1009</v>
      </c>
      <c r="H4329" t="s">
        <v>195</v>
      </c>
      <c r="I4329" t="s">
        <v>21</v>
      </c>
      <c r="J4329" t="s">
        <v>176</v>
      </c>
      <c r="K4329" s="6" t="s">
        <v>176</v>
      </c>
      <c r="L4329" t="s">
        <v>4178</v>
      </c>
      <c r="M4329" s="6" t="s">
        <v>4178</v>
      </c>
      <c r="N4329">
        <v>429</v>
      </c>
      <c r="O4329" t="s">
        <v>1920</v>
      </c>
      <c r="P4329" s="6" t="s">
        <v>1920</v>
      </c>
      <c r="Q4329" t="s">
        <v>10977</v>
      </c>
      <c r="R4329" t="s">
        <v>23416</v>
      </c>
      <c r="S4329" s="6" t="s">
        <v>23416</v>
      </c>
      <c r="T4329" t="s">
        <v>24916</v>
      </c>
      <c r="U4329" s="6" t="s">
        <v>24916</v>
      </c>
      <c r="W4329" t="s">
        <v>53</v>
      </c>
      <c r="X4329" s="6" t="s">
        <v>25506</v>
      </c>
      <c r="Y4329" t="s">
        <v>226</v>
      </c>
      <c r="Z4329" t="s">
        <v>10978</v>
      </c>
    </row>
    <row r="4330" spans="1:26" ht="15" customHeight="1" x14ac:dyDescent="0.25">
      <c r="A4330">
        <v>2364</v>
      </c>
      <c r="B4330" s="2" t="s">
        <v>352</v>
      </c>
      <c r="C4330" s="2" t="s">
        <v>1852</v>
      </c>
      <c r="D4330" t="s">
        <v>531</v>
      </c>
      <c r="E4330" s="2" t="s">
        <v>818</v>
      </c>
      <c r="F4330" t="s">
        <v>1009</v>
      </c>
      <c r="G4330" s="6" t="s">
        <v>1009</v>
      </c>
      <c r="H4330" t="s">
        <v>195</v>
      </c>
      <c r="I4330" t="s">
        <v>21</v>
      </c>
      <c r="J4330" t="s">
        <v>222</v>
      </c>
      <c r="K4330" s="6" t="s">
        <v>222</v>
      </c>
      <c r="L4330" t="s">
        <v>1235</v>
      </c>
      <c r="M4330" s="6" t="s">
        <v>1235</v>
      </c>
      <c r="N4330">
        <v>259</v>
      </c>
      <c r="O4330" t="s">
        <v>3623</v>
      </c>
      <c r="P4330" s="6" t="s">
        <v>3623</v>
      </c>
      <c r="Q4330" t="s">
        <v>8012</v>
      </c>
      <c r="R4330" t="s">
        <v>7954</v>
      </c>
      <c r="S4330" s="6" t="s">
        <v>7954</v>
      </c>
      <c r="T4330" t="s">
        <v>23481</v>
      </c>
      <c r="U4330" s="6" t="s">
        <v>25545</v>
      </c>
      <c r="W4330" t="s">
        <v>53</v>
      </c>
      <c r="X4330" s="6" t="s">
        <v>25506</v>
      </c>
      <c r="Y4330" t="s">
        <v>8015</v>
      </c>
      <c r="Z4330" t="s">
        <v>8016</v>
      </c>
    </row>
    <row r="4331" spans="1:26" ht="15" customHeight="1" x14ac:dyDescent="0.25">
      <c r="A4331">
        <v>5796</v>
      </c>
      <c r="B4331" s="2" t="s">
        <v>11962</v>
      </c>
      <c r="C4331" s="2" t="s">
        <v>12200</v>
      </c>
      <c r="D4331" t="s">
        <v>4505</v>
      </c>
      <c r="E4331" s="2" t="s">
        <v>12424</v>
      </c>
      <c r="F4331" t="s">
        <v>1009</v>
      </c>
      <c r="G4331" s="6" t="s">
        <v>1009</v>
      </c>
      <c r="H4331" t="s">
        <v>195</v>
      </c>
      <c r="I4331" t="s">
        <v>21</v>
      </c>
      <c r="J4331" t="s">
        <v>222</v>
      </c>
      <c r="K4331" s="6" t="s">
        <v>222</v>
      </c>
      <c r="L4331" t="s">
        <v>12436</v>
      </c>
      <c r="M4331" s="6" t="s">
        <v>12436</v>
      </c>
      <c r="N4331">
        <v>217</v>
      </c>
      <c r="O4331" t="s">
        <v>959</v>
      </c>
      <c r="P4331" s="6" t="s">
        <v>959</v>
      </c>
      <c r="Q4331" t="s">
        <v>12437</v>
      </c>
      <c r="R4331" t="s">
        <v>8632</v>
      </c>
      <c r="S4331" s="6" t="s">
        <v>8632</v>
      </c>
      <c r="T4331" t="s">
        <v>9067</v>
      </c>
      <c r="U4331" s="6" t="s">
        <v>9067</v>
      </c>
      <c r="W4331" t="s">
        <v>53</v>
      </c>
      <c r="X4331" s="6" t="s">
        <v>25506</v>
      </c>
      <c r="Y4331" t="s">
        <v>12438</v>
      </c>
      <c r="Z4331" t="s">
        <v>12439</v>
      </c>
    </row>
    <row r="4332" spans="1:26" ht="15" customHeight="1" x14ac:dyDescent="0.25">
      <c r="A4332">
        <v>2387</v>
      </c>
      <c r="B4332" s="2" t="s">
        <v>351</v>
      </c>
      <c r="C4332" s="2" t="s">
        <v>809</v>
      </c>
      <c r="D4332" t="s">
        <v>1008</v>
      </c>
      <c r="E4332" s="2" t="s">
        <v>354</v>
      </c>
      <c r="F4332" t="s">
        <v>1009</v>
      </c>
      <c r="G4332" s="6" t="s">
        <v>1009</v>
      </c>
      <c r="H4332" t="s">
        <v>195</v>
      </c>
      <c r="I4332" t="s">
        <v>21</v>
      </c>
      <c r="J4332" t="s">
        <v>367</v>
      </c>
      <c r="K4332" s="6" t="s">
        <v>367</v>
      </c>
      <c r="L4332" t="s">
        <v>1010</v>
      </c>
      <c r="M4332" s="6" t="s">
        <v>1010</v>
      </c>
      <c r="N4332">
        <v>172</v>
      </c>
      <c r="O4332" t="s">
        <v>24</v>
      </c>
      <c r="P4332" s="6" t="s">
        <v>24</v>
      </c>
      <c r="Q4332" t="s">
        <v>1011</v>
      </c>
      <c r="R4332" t="s">
        <v>22856</v>
      </c>
      <c r="S4332" s="6" t="s">
        <v>22856</v>
      </c>
      <c r="T4332" t="s">
        <v>9102</v>
      </c>
      <c r="U4332" s="6" t="s">
        <v>9102</v>
      </c>
      <c r="W4332" t="s">
        <v>53</v>
      </c>
      <c r="X4332" s="6" t="s">
        <v>25506</v>
      </c>
      <c r="Y4332" t="s">
        <v>1012</v>
      </c>
      <c r="Z4332" t="s">
        <v>1013</v>
      </c>
    </row>
    <row r="4333" spans="1:26" ht="15" customHeight="1" x14ac:dyDescent="0.25">
      <c r="A4333">
        <v>4982</v>
      </c>
      <c r="B4333" s="2" t="s">
        <v>11995</v>
      </c>
      <c r="C4333" s="2" t="s">
        <v>12030</v>
      </c>
      <c r="D4333" t="s">
        <v>2431</v>
      </c>
      <c r="E4333" s="2" t="s">
        <v>11997</v>
      </c>
      <c r="F4333" t="s">
        <v>1009</v>
      </c>
      <c r="G4333" s="6" t="s">
        <v>1009</v>
      </c>
      <c r="H4333" t="s">
        <v>211</v>
      </c>
      <c r="I4333" t="s">
        <v>21</v>
      </c>
      <c r="J4333" t="s">
        <v>176</v>
      </c>
      <c r="K4333" s="6" t="s">
        <v>176</v>
      </c>
      <c r="L4333" t="s">
        <v>3732</v>
      </c>
      <c r="M4333" s="6" t="s">
        <v>3732</v>
      </c>
      <c r="N4333">
        <v>299</v>
      </c>
      <c r="O4333" t="s">
        <v>24</v>
      </c>
      <c r="P4333" s="6" t="s">
        <v>24</v>
      </c>
      <c r="Q4333" t="s">
        <v>3686</v>
      </c>
      <c r="R4333" t="s">
        <v>23136</v>
      </c>
      <c r="S4333" s="6" t="s">
        <v>23136</v>
      </c>
      <c r="T4333" t="s">
        <v>10892</v>
      </c>
      <c r="U4333" s="6" t="s">
        <v>10892</v>
      </c>
      <c r="W4333" t="s">
        <v>53</v>
      </c>
      <c r="X4333" s="6" t="s">
        <v>25506</v>
      </c>
      <c r="Y4333" t="s">
        <v>14578</v>
      </c>
      <c r="Z4333" t="s">
        <v>14579</v>
      </c>
    </row>
    <row r="4334" spans="1:26" ht="15" customHeight="1" x14ac:dyDescent="0.25">
      <c r="A4334">
        <v>3221</v>
      </c>
      <c r="B4334" s="2" t="s">
        <v>1028</v>
      </c>
      <c r="C4334" s="2" t="s">
        <v>430</v>
      </c>
      <c r="D4334" t="s">
        <v>1310</v>
      </c>
      <c r="E4334" s="2" t="s">
        <v>1309</v>
      </c>
      <c r="F4334" t="s">
        <v>1009</v>
      </c>
      <c r="G4334" s="6" t="s">
        <v>1009</v>
      </c>
      <c r="H4334" t="s">
        <v>195</v>
      </c>
      <c r="I4334" t="s">
        <v>21</v>
      </c>
      <c r="J4334" t="s">
        <v>196</v>
      </c>
      <c r="K4334" s="6" t="s">
        <v>196</v>
      </c>
      <c r="L4334" t="s">
        <v>3732</v>
      </c>
      <c r="M4334" s="6" t="s">
        <v>3732</v>
      </c>
      <c r="N4334">
        <v>299</v>
      </c>
      <c r="O4334" t="s">
        <v>122</v>
      </c>
      <c r="P4334" s="6" t="s">
        <v>122</v>
      </c>
      <c r="Q4334" t="s">
        <v>3733</v>
      </c>
      <c r="R4334" t="s">
        <v>23136</v>
      </c>
      <c r="S4334" s="6" t="s">
        <v>23136</v>
      </c>
      <c r="T4334" t="s">
        <v>23193</v>
      </c>
      <c r="U4334" s="6" t="s">
        <v>25585</v>
      </c>
      <c r="W4334" t="s">
        <v>53</v>
      </c>
      <c r="X4334" s="6" t="s">
        <v>25506</v>
      </c>
      <c r="Y4334" t="s">
        <v>3734</v>
      </c>
      <c r="Z4334" t="s">
        <v>3735</v>
      </c>
    </row>
    <row r="4335" spans="1:26" ht="15" customHeight="1" x14ac:dyDescent="0.25">
      <c r="A4335">
        <v>2449</v>
      </c>
      <c r="B4335" s="2" t="s">
        <v>294</v>
      </c>
      <c r="C4335" s="2" t="s">
        <v>313</v>
      </c>
      <c r="D4335" t="s">
        <v>6437</v>
      </c>
      <c r="E4335" s="2" t="s">
        <v>402</v>
      </c>
      <c r="F4335" t="s">
        <v>1009</v>
      </c>
      <c r="G4335" s="6" t="s">
        <v>1009</v>
      </c>
      <c r="H4335" t="s">
        <v>195</v>
      </c>
      <c r="I4335" t="s">
        <v>21</v>
      </c>
      <c r="J4335" t="s">
        <v>120</v>
      </c>
      <c r="K4335" s="6" t="s">
        <v>120</v>
      </c>
      <c r="L4335" t="s">
        <v>9451</v>
      </c>
      <c r="M4335" s="6" t="s">
        <v>9451</v>
      </c>
      <c r="N4335">
        <v>251</v>
      </c>
      <c r="O4335" t="s">
        <v>24</v>
      </c>
      <c r="P4335" s="6" t="s">
        <v>24</v>
      </c>
      <c r="Q4335" t="s">
        <v>9452</v>
      </c>
      <c r="R4335" t="s">
        <v>20380</v>
      </c>
      <c r="S4335" s="6" t="s">
        <v>20380</v>
      </c>
      <c r="T4335" t="s">
        <v>25202</v>
      </c>
      <c r="U4335" s="6" t="s">
        <v>25202</v>
      </c>
      <c r="W4335" t="s">
        <v>53</v>
      </c>
      <c r="X4335" s="6" t="s">
        <v>25506</v>
      </c>
      <c r="Y4335" t="s">
        <v>9453</v>
      </c>
      <c r="Z4335" t="s">
        <v>9454</v>
      </c>
    </row>
    <row r="4336" spans="1:26" ht="15" customHeight="1" x14ac:dyDescent="0.25">
      <c r="A4336">
        <v>2416</v>
      </c>
      <c r="B4336" s="2" t="s">
        <v>402</v>
      </c>
      <c r="C4336" s="2" t="s">
        <v>548</v>
      </c>
      <c r="D4336" t="s">
        <v>5016</v>
      </c>
      <c r="E4336" s="2" t="s">
        <v>98</v>
      </c>
      <c r="F4336" t="s">
        <v>230</v>
      </c>
      <c r="G4336" s="6" t="s">
        <v>230</v>
      </c>
      <c r="I4336" t="s">
        <v>21</v>
      </c>
      <c r="J4336" t="s">
        <v>120</v>
      </c>
      <c r="K4336" s="6" t="s">
        <v>120</v>
      </c>
      <c r="L4336" t="s">
        <v>1722</v>
      </c>
      <c r="M4336" s="6" t="s">
        <v>1722</v>
      </c>
      <c r="N4336">
        <v>267</v>
      </c>
      <c r="O4336" t="s">
        <v>24</v>
      </c>
      <c r="P4336" s="6" t="s">
        <v>24</v>
      </c>
      <c r="Q4336" t="s">
        <v>5907</v>
      </c>
      <c r="R4336" t="s">
        <v>4583</v>
      </c>
      <c r="S4336" s="6" t="s">
        <v>4583</v>
      </c>
      <c r="T4336" t="s">
        <v>23967</v>
      </c>
      <c r="U4336" s="6" t="s">
        <v>23967</v>
      </c>
      <c r="W4336" t="s">
        <v>53</v>
      </c>
      <c r="X4336" s="6" t="s">
        <v>25506</v>
      </c>
      <c r="Y4336" t="s">
        <v>5908</v>
      </c>
      <c r="Z4336" t="s">
        <v>5909</v>
      </c>
    </row>
    <row r="4337" spans="1:26" ht="15" customHeight="1" x14ac:dyDescent="0.25">
      <c r="A4337">
        <v>4183</v>
      </c>
      <c r="B4337" s="2" t="s">
        <v>13061</v>
      </c>
      <c r="C4337" s="2" t="s">
        <v>14150</v>
      </c>
      <c r="D4337" t="s">
        <v>931</v>
      </c>
      <c r="E4337" s="2" t="s">
        <v>13578</v>
      </c>
      <c r="F4337" t="s">
        <v>230</v>
      </c>
      <c r="G4337" s="6" t="s">
        <v>230</v>
      </c>
      <c r="I4337" t="s">
        <v>21</v>
      </c>
      <c r="J4337" t="s">
        <v>196</v>
      </c>
      <c r="K4337" s="6" t="s">
        <v>196</v>
      </c>
      <c r="L4337" t="s">
        <v>5577</v>
      </c>
      <c r="M4337" s="6" t="s">
        <v>5577</v>
      </c>
      <c r="N4337">
        <v>406</v>
      </c>
      <c r="O4337" t="s">
        <v>24</v>
      </c>
      <c r="P4337" s="6" t="s">
        <v>24</v>
      </c>
      <c r="Q4337" t="s">
        <v>5449</v>
      </c>
      <c r="R4337" t="s">
        <v>4583</v>
      </c>
      <c r="S4337" s="6" t="s">
        <v>4583</v>
      </c>
      <c r="T4337" t="s">
        <v>23914</v>
      </c>
      <c r="U4337" s="6" t="s">
        <v>23914</v>
      </c>
      <c r="W4337" t="s">
        <v>53</v>
      </c>
      <c r="X4337" s="6" t="s">
        <v>25506</v>
      </c>
      <c r="Y4337" t="s">
        <v>16301</v>
      </c>
      <c r="Z4337" t="s">
        <v>16302</v>
      </c>
    </row>
    <row r="4338" spans="1:26" ht="15" customHeight="1" x14ac:dyDescent="0.25">
      <c r="A4338">
        <v>785</v>
      </c>
      <c r="B4338" s="2" t="s">
        <v>182</v>
      </c>
      <c r="C4338" s="2" t="s">
        <v>608</v>
      </c>
      <c r="D4338" t="s">
        <v>675</v>
      </c>
      <c r="E4338" s="2" t="s">
        <v>184</v>
      </c>
      <c r="F4338" t="s">
        <v>230</v>
      </c>
      <c r="G4338" s="6" t="s">
        <v>230</v>
      </c>
      <c r="I4338" t="s">
        <v>21</v>
      </c>
      <c r="J4338" t="s">
        <v>222</v>
      </c>
      <c r="K4338" s="6" t="s">
        <v>222</v>
      </c>
      <c r="L4338" t="s">
        <v>9776</v>
      </c>
      <c r="M4338" s="6" t="s">
        <v>9776</v>
      </c>
      <c r="N4338">
        <v>206</v>
      </c>
      <c r="O4338" t="s">
        <v>24</v>
      </c>
      <c r="P4338" s="6" t="s">
        <v>24</v>
      </c>
      <c r="Q4338" t="s">
        <v>9777</v>
      </c>
      <c r="R4338" t="s">
        <v>20380</v>
      </c>
      <c r="S4338" s="6" t="s">
        <v>20380</v>
      </c>
      <c r="T4338" t="s">
        <v>23348</v>
      </c>
      <c r="U4338" s="6" t="s">
        <v>24163</v>
      </c>
      <c r="W4338" t="s">
        <v>53</v>
      </c>
      <c r="X4338" s="6" t="s">
        <v>25506</v>
      </c>
      <c r="Y4338" t="s">
        <v>9778</v>
      </c>
      <c r="Z4338" t="s">
        <v>9779</v>
      </c>
    </row>
    <row r="4339" spans="1:26" ht="15" customHeight="1" x14ac:dyDescent="0.25">
      <c r="A4339">
        <v>773</v>
      </c>
      <c r="B4339" s="2" t="s">
        <v>182</v>
      </c>
      <c r="C4339" s="2" t="s">
        <v>18</v>
      </c>
      <c r="D4339" t="s">
        <v>1338</v>
      </c>
      <c r="E4339" s="2" t="s">
        <v>184</v>
      </c>
      <c r="F4339" t="s">
        <v>230</v>
      </c>
      <c r="G4339" s="6" t="s">
        <v>230</v>
      </c>
      <c r="I4339" t="s">
        <v>21</v>
      </c>
      <c r="J4339" t="s">
        <v>176</v>
      </c>
      <c r="K4339" s="6" t="s">
        <v>176</v>
      </c>
      <c r="L4339" t="s">
        <v>6998</v>
      </c>
      <c r="M4339" s="6" t="s">
        <v>6998</v>
      </c>
      <c r="N4339">
        <v>471</v>
      </c>
      <c r="O4339" t="s">
        <v>24</v>
      </c>
      <c r="P4339" s="6" t="s">
        <v>24</v>
      </c>
      <c r="Q4339" t="s">
        <v>6999</v>
      </c>
      <c r="R4339" t="s">
        <v>4583</v>
      </c>
      <c r="S4339" s="6" t="s">
        <v>4583</v>
      </c>
      <c r="T4339" t="s">
        <v>24113</v>
      </c>
      <c r="U4339" s="6" t="s">
        <v>25553</v>
      </c>
      <c r="W4339" t="s">
        <v>53</v>
      </c>
      <c r="X4339" s="6" t="s">
        <v>25506</v>
      </c>
      <c r="Y4339" t="s">
        <v>7000</v>
      </c>
      <c r="Z4339" t="s">
        <v>7001</v>
      </c>
    </row>
    <row r="4340" spans="1:26" ht="15" customHeight="1" x14ac:dyDescent="0.25">
      <c r="A4340">
        <v>3427</v>
      </c>
      <c r="B4340" s="2" t="s">
        <v>715</v>
      </c>
      <c r="C4340" s="2" t="s">
        <v>1517</v>
      </c>
      <c r="D4340" t="s">
        <v>229</v>
      </c>
      <c r="E4340" s="2" t="s">
        <v>1923</v>
      </c>
      <c r="F4340" t="s">
        <v>230</v>
      </c>
      <c r="G4340" s="6" t="s">
        <v>230</v>
      </c>
      <c r="I4340" t="s">
        <v>21</v>
      </c>
      <c r="J4340" t="s">
        <v>196</v>
      </c>
      <c r="K4340" s="6" t="s">
        <v>196</v>
      </c>
      <c r="L4340" t="s">
        <v>6998</v>
      </c>
      <c r="M4340" s="6" t="s">
        <v>6998</v>
      </c>
      <c r="N4340">
        <v>474</v>
      </c>
      <c r="O4340" t="s">
        <v>2098</v>
      </c>
      <c r="P4340" s="6" t="s">
        <v>2098</v>
      </c>
      <c r="Q4340" t="s">
        <v>7002</v>
      </c>
      <c r="R4340" t="s">
        <v>4583</v>
      </c>
      <c r="S4340" s="6" t="s">
        <v>4583</v>
      </c>
      <c r="T4340" t="s">
        <v>24114</v>
      </c>
      <c r="U4340" s="6" t="s">
        <v>24114</v>
      </c>
      <c r="W4340" t="s">
        <v>53</v>
      </c>
      <c r="X4340" s="6" t="s">
        <v>25506</v>
      </c>
      <c r="Y4340" t="s">
        <v>7003</v>
      </c>
      <c r="Z4340" t="s">
        <v>7004</v>
      </c>
    </row>
    <row r="4341" spans="1:26" ht="15" customHeight="1" x14ac:dyDescent="0.25">
      <c r="A4341">
        <v>4942</v>
      </c>
      <c r="B4341" s="2" t="s">
        <v>12100</v>
      </c>
      <c r="C4341" s="2" t="s">
        <v>12043</v>
      </c>
      <c r="D4341" t="s">
        <v>384</v>
      </c>
      <c r="E4341" s="2" t="s">
        <v>12103</v>
      </c>
      <c r="F4341" t="s">
        <v>230</v>
      </c>
      <c r="G4341" s="6" t="s">
        <v>230</v>
      </c>
      <c r="I4341" t="s">
        <v>21</v>
      </c>
      <c r="J4341" t="s">
        <v>196</v>
      </c>
      <c r="K4341" s="6" t="s">
        <v>196</v>
      </c>
      <c r="L4341" t="s">
        <v>6998</v>
      </c>
      <c r="M4341" s="6" t="s">
        <v>6998</v>
      </c>
      <c r="N4341">
        <v>474</v>
      </c>
      <c r="O4341" t="s">
        <v>24</v>
      </c>
      <c r="P4341" s="6" t="s">
        <v>24</v>
      </c>
      <c r="Q4341" t="s">
        <v>7002</v>
      </c>
      <c r="R4341" t="s">
        <v>4583</v>
      </c>
      <c r="S4341" s="6" t="s">
        <v>4583</v>
      </c>
      <c r="T4341" t="s">
        <v>24114</v>
      </c>
      <c r="U4341" s="6" t="s">
        <v>24114</v>
      </c>
      <c r="W4341" t="s">
        <v>53</v>
      </c>
      <c r="X4341" s="6" t="s">
        <v>25506</v>
      </c>
      <c r="Y4341" t="s">
        <v>16870</v>
      </c>
      <c r="Z4341" t="s">
        <v>16871</v>
      </c>
    </row>
    <row r="4342" spans="1:26" ht="15" customHeight="1" x14ac:dyDescent="0.25">
      <c r="A4342">
        <v>6892</v>
      </c>
      <c r="B4342" s="2" t="s">
        <v>12687</v>
      </c>
      <c r="C4342" s="2" t="s">
        <v>12688</v>
      </c>
      <c r="D4342" t="s">
        <v>229</v>
      </c>
      <c r="E4342" s="2" t="s">
        <v>12689</v>
      </c>
      <c r="F4342" t="s">
        <v>230</v>
      </c>
      <c r="G4342" s="6" t="s">
        <v>230</v>
      </c>
      <c r="I4342" t="s">
        <v>21</v>
      </c>
      <c r="J4342" t="s">
        <v>196</v>
      </c>
      <c r="K4342" s="6" t="s">
        <v>196</v>
      </c>
      <c r="L4342" t="s">
        <v>12690</v>
      </c>
      <c r="M4342" s="6" t="s">
        <v>12690</v>
      </c>
      <c r="N4342">
        <v>404</v>
      </c>
      <c r="O4342" t="s">
        <v>12691</v>
      </c>
      <c r="P4342" s="6" t="s">
        <v>12691</v>
      </c>
      <c r="Q4342" t="s">
        <v>12692</v>
      </c>
      <c r="R4342" t="s">
        <v>7405</v>
      </c>
      <c r="S4342" s="6" t="s">
        <v>7405</v>
      </c>
      <c r="T4342" t="s">
        <v>23069</v>
      </c>
      <c r="U4342" s="6" t="s">
        <v>23069</v>
      </c>
      <c r="W4342" t="s">
        <v>53</v>
      </c>
      <c r="X4342" s="6" t="s">
        <v>25506</v>
      </c>
      <c r="Y4342" t="s">
        <v>12693</v>
      </c>
      <c r="Z4342" t="s">
        <v>12694</v>
      </c>
    </row>
    <row r="4343" spans="1:26" ht="15" customHeight="1" x14ac:dyDescent="0.25">
      <c r="A4343">
        <v>4824</v>
      </c>
      <c r="B4343" s="2" t="s">
        <v>12046</v>
      </c>
      <c r="C4343" s="2" t="s">
        <v>12081</v>
      </c>
      <c r="D4343" t="s">
        <v>506</v>
      </c>
      <c r="E4343" s="2" t="s">
        <v>12046</v>
      </c>
      <c r="F4343" t="s">
        <v>230</v>
      </c>
      <c r="G4343" s="6" t="s">
        <v>230</v>
      </c>
      <c r="I4343" t="s">
        <v>21</v>
      </c>
      <c r="J4343" t="s">
        <v>196</v>
      </c>
      <c r="K4343" s="6" t="s">
        <v>196</v>
      </c>
      <c r="L4343" t="s">
        <v>1352</v>
      </c>
      <c r="M4343" s="6" t="s">
        <v>1352</v>
      </c>
      <c r="N4343">
        <v>402</v>
      </c>
      <c r="O4343" t="s">
        <v>959</v>
      </c>
      <c r="P4343" s="6" t="s">
        <v>959</v>
      </c>
      <c r="Q4343" t="s">
        <v>12082</v>
      </c>
      <c r="R4343" t="s">
        <v>22856</v>
      </c>
      <c r="S4343" s="6" t="s">
        <v>22856</v>
      </c>
      <c r="T4343" t="s">
        <v>25103</v>
      </c>
      <c r="U4343" s="6" t="s">
        <v>25103</v>
      </c>
      <c r="W4343" t="s">
        <v>53</v>
      </c>
      <c r="X4343" s="6" t="s">
        <v>25506</v>
      </c>
      <c r="Y4343" t="s">
        <v>12083</v>
      </c>
      <c r="Z4343" t="s">
        <v>12084</v>
      </c>
    </row>
    <row r="4344" spans="1:26" ht="15" customHeight="1" x14ac:dyDescent="0.25">
      <c r="A4344">
        <v>3468</v>
      </c>
      <c r="B4344" s="2" t="s">
        <v>561</v>
      </c>
      <c r="C4344" s="2" t="s">
        <v>1786</v>
      </c>
      <c r="D4344" t="s">
        <v>931</v>
      </c>
      <c r="E4344" s="2" t="s">
        <v>562</v>
      </c>
      <c r="F4344" t="s">
        <v>230</v>
      </c>
      <c r="G4344" s="6" t="s">
        <v>230</v>
      </c>
      <c r="I4344" t="s">
        <v>21</v>
      </c>
      <c r="J4344" t="s">
        <v>176</v>
      </c>
      <c r="K4344" s="6" t="s">
        <v>176</v>
      </c>
      <c r="L4344" t="s">
        <v>8267</v>
      </c>
      <c r="M4344" s="6" t="s">
        <v>8267</v>
      </c>
      <c r="N4344">
        <v>430</v>
      </c>
      <c r="O4344" t="s">
        <v>24</v>
      </c>
      <c r="P4344" s="6" t="s">
        <v>24</v>
      </c>
      <c r="Q4344" t="s">
        <v>8268</v>
      </c>
      <c r="R4344" t="s">
        <v>25242</v>
      </c>
      <c r="S4344" s="6" t="s">
        <v>25242</v>
      </c>
      <c r="T4344" t="s">
        <v>24470</v>
      </c>
      <c r="U4344" s="6" t="s">
        <v>24470</v>
      </c>
      <c r="W4344" t="s">
        <v>53</v>
      </c>
      <c r="X4344" s="6" t="s">
        <v>25506</v>
      </c>
      <c r="Y4344" t="s">
        <v>8269</v>
      </c>
      <c r="Z4344" t="s">
        <v>8270</v>
      </c>
    </row>
    <row r="4345" spans="1:26" ht="15" customHeight="1" x14ac:dyDescent="0.25">
      <c r="A4345">
        <v>4655</v>
      </c>
      <c r="B4345" s="2" t="s">
        <v>12246</v>
      </c>
      <c r="C4345" s="2" t="s">
        <v>13237</v>
      </c>
      <c r="D4345" t="s">
        <v>384</v>
      </c>
      <c r="E4345" s="2" t="s">
        <v>12167</v>
      </c>
      <c r="F4345" t="s">
        <v>230</v>
      </c>
      <c r="G4345" s="6" t="s">
        <v>230</v>
      </c>
      <c r="I4345" t="s">
        <v>21</v>
      </c>
      <c r="J4345" t="s">
        <v>196</v>
      </c>
      <c r="K4345" s="6" t="s">
        <v>196</v>
      </c>
      <c r="L4345" t="s">
        <v>3959</v>
      </c>
      <c r="M4345" s="6" t="s">
        <v>3959</v>
      </c>
      <c r="N4345">
        <v>451</v>
      </c>
      <c r="O4345" t="s">
        <v>12247</v>
      </c>
      <c r="P4345" s="6" t="s">
        <v>12247</v>
      </c>
      <c r="Q4345" t="s">
        <v>3960</v>
      </c>
      <c r="R4345" t="s">
        <v>3837</v>
      </c>
      <c r="S4345" s="6" t="s">
        <v>3837</v>
      </c>
      <c r="T4345" t="s">
        <v>23481</v>
      </c>
      <c r="U4345" s="6" t="s">
        <v>25545</v>
      </c>
      <c r="W4345" t="s">
        <v>53</v>
      </c>
      <c r="X4345" s="6" t="s">
        <v>25506</v>
      </c>
      <c r="Y4345" t="s">
        <v>15145</v>
      </c>
      <c r="Z4345" t="s">
        <v>15146</v>
      </c>
    </row>
    <row r="4346" spans="1:26" ht="15" customHeight="1" x14ac:dyDescent="0.25">
      <c r="A4346">
        <v>4171</v>
      </c>
      <c r="B4346" s="2" t="s">
        <v>12269</v>
      </c>
      <c r="C4346" s="2" t="s">
        <v>13109</v>
      </c>
      <c r="D4346" t="s">
        <v>2852</v>
      </c>
      <c r="E4346" s="2" t="s">
        <v>12270</v>
      </c>
      <c r="F4346" t="s">
        <v>230</v>
      </c>
      <c r="G4346" s="6" t="s">
        <v>230</v>
      </c>
      <c r="I4346" t="s">
        <v>21</v>
      </c>
      <c r="J4346" t="s">
        <v>222</v>
      </c>
      <c r="K4346" s="6" t="s">
        <v>222</v>
      </c>
      <c r="L4346" t="s">
        <v>9951</v>
      </c>
      <c r="M4346" s="6" t="s">
        <v>9951</v>
      </c>
      <c r="N4346">
        <v>333</v>
      </c>
      <c r="O4346" t="s">
        <v>24</v>
      </c>
      <c r="P4346" s="6" t="s">
        <v>24</v>
      </c>
      <c r="Q4346" t="s">
        <v>22131</v>
      </c>
      <c r="R4346" t="s">
        <v>1969</v>
      </c>
      <c r="S4346" s="6" t="s">
        <v>1969</v>
      </c>
      <c r="T4346" t="s">
        <v>24976</v>
      </c>
      <c r="U4346" s="6" t="s">
        <v>24976</v>
      </c>
      <c r="W4346" t="s">
        <v>53</v>
      </c>
      <c r="X4346" s="6" t="s">
        <v>25506</v>
      </c>
      <c r="Y4346" t="s">
        <v>22132</v>
      </c>
      <c r="Z4346" t="s">
        <v>22133</v>
      </c>
    </row>
    <row r="4347" spans="1:26" ht="15" customHeight="1" x14ac:dyDescent="0.25">
      <c r="A4347">
        <v>1080</v>
      </c>
      <c r="B4347" s="2" t="s">
        <v>541</v>
      </c>
      <c r="C4347" s="2" t="s">
        <v>92</v>
      </c>
      <c r="D4347" t="s">
        <v>1338</v>
      </c>
      <c r="E4347" s="2" t="s">
        <v>1243</v>
      </c>
      <c r="F4347" t="s">
        <v>230</v>
      </c>
      <c r="G4347" s="6" t="s">
        <v>230</v>
      </c>
      <c r="I4347" t="s">
        <v>21</v>
      </c>
      <c r="J4347" t="s">
        <v>222</v>
      </c>
      <c r="K4347" s="6" t="s">
        <v>222</v>
      </c>
      <c r="L4347" t="s">
        <v>9951</v>
      </c>
      <c r="M4347" s="6" t="s">
        <v>9951</v>
      </c>
      <c r="N4347">
        <v>333</v>
      </c>
      <c r="O4347" t="s">
        <v>24</v>
      </c>
      <c r="P4347" s="6" t="s">
        <v>24</v>
      </c>
      <c r="Q4347" t="s">
        <v>11333</v>
      </c>
      <c r="R4347" t="s">
        <v>1969</v>
      </c>
      <c r="S4347" s="6" t="s">
        <v>1969</v>
      </c>
      <c r="T4347" t="s">
        <v>24977</v>
      </c>
      <c r="U4347" s="6" t="s">
        <v>24977</v>
      </c>
      <c r="W4347" t="s">
        <v>53</v>
      </c>
      <c r="X4347" s="6" t="s">
        <v>25506</v>
      </c>
      <c r="Y4347" t="s">
        <v>11334</v>
      </c>
      <c r="Z4347" t="s">
        <v>11335</v>
      </c>
    </row>
    <row r="4348" spans="1:26" ht="15" customHeight="1" x14ac:dyDescent="0.25">
      <c r="A4348">
        <v>4629</v>
      </c>
      <c r="B4348" s="2" t="s">
        <v>12012</v>
      </c>
      <c r="C4348" s="2" t="s">
        <v>12036</v>
      </c>
      <c r="D4348" t="s">
        <v>500</v>
      </c>
      <c r="E4348" s="2" t="s">
        <v>12014</v>
      </c>
      <c r="F4348" t="s">
        <v>230</v>
      </c>
      <c r="G4348" s="6" t="s">
        <v>230</v>
      </c>
      <c r="I4348" t="s">
        <v>21</v>
      </c>
      <c r="J4348" t="s">
        <v>222</v>
      </c>
      <c r="K4348" s="6" t="s">
        <v>222</v>
      </c>
      <c r="L4348" t="s">
        <v>16598</v>
      </c>
      <c r="M4348" s="6" t="s">
        <v>16598</v>
      </c>
      <c r="N4348">
        <v>24</v>
      </c>
      <c r="O4348" t="s">
        <v>12016</v>
      </c>
      <c r="P4348" s="6" t="s">
        <v>12016</v>
      </c>
      <c r="Q4348" t="s">
        <v>6300</v>
      </c>
      <c r="R4348" t="s">
        <v>4583</v>
      </c>
      <c r="S4348" s="6" t="s">
        <v>4583</v>
      </c>
      <c r="T4348" t="s">
        <v>24019</v>
      </c>
      <c r="U4348" s="6" t="s">
        <v>24019</v>
      </c>
      <c r="W4348" t="s">
        <v>53</v>
      </c>
      <c r="X4348" s="6" t="s">
        <v>25506</v>
      </c>
      <c r="Y4348" t="s">
        <v>16599</v>
      </c>
      <c r="Z4348" t="s">
        <v>16600</v>
      </c>
    </row>
    <row r="4349" spans="1:26" ht="15" customHeight="1" x14ac:dyDescent="0.25">
      <c r="A4349">
        <v>762</v>
      </c>
      <c r="B4349" s="2" t="s">
        <v>182</v>
      </c>
      <c r="C4349" s="2" t="s">
        <v>599</v>
      </c>
      <c r="D4349" t="s">
        <v>249</v>
      </c>
      <c r="E4349" s="2" t="s">
        <v>184</v>
      </c>
      <c r="F4349" t="s">
        <v>230</v>
      </c>
      <c r="G4349" s="6" t="s">
        <v>230</v>
      </c>
      <c r="I4349" t="s">
        <v>21</v>
      </c>
      <c r="J4349" t="s">
        <v>222</v>
      </c>
      <c r="K4349" s="6" t="s">
        <v>222</v>
      </c>
      <c r="L4349" t="s">
        <v>3969</v>
      </c>
      <c r="M4349" s="6" t="s">
        <v>3969</v>
      </c>
      <c r="N4349">
        <v>211</v>
      </c>
      <c r="O4349" t="s">
        <v>24</v>
      </c>
      <c r="P4349" s="6" t="s">
        <v>24</v>
      </c>
      <c r="Q4349" t="s">
        <v>3973</v>
      </c>
      <c r="R4349" t="s">
        <v>3837</v>
      </c>
      <c r="S4349" s="6" t="s">
        <v>3837</v>
      </c>
      <c r="T4349" t="s">
        <v>23648</v>
      </c>
      <c r="U4349" s="6" t="s">
        <v>24685</v>
      </c>
      <c r="W4349" t="s">
        <v>53</v>
      </c>
      <c r="X4349" s="6" t="s">
        <v>25506</v>
      </c>
      <c r="Y4349" t="s">
        <v>3974</v>
      </c>
      <c r="Z4349" t="s">
        <v>3975</v>
      </c>
    </row>
    <row r="4350" spans="1:26" ht="15" customHeight="1" x14ac:dyDescent="0.25">
      <c r="A4350">
        <v>529</v>
      </c>
      <c r="B4350" s="2" t="s">
        <v>800</v>
      </c>
      <c r="C4350" s="2" t="s">
        <v>674</v>
      </c>
      <c r="D4350" t="s">
        <v>1105</v>
      </c>
      <c r="E4350" s="2" t="s">
        <v>341</v>
      </c>
      <c r="F4350" t="s">
        <v>230</v>
      </c>
      <c r="G4350" s="6" t="s">
        <v>230</v>
      </c>
      <c r="I4350" t="s">
        <v>21</v>
      </c>
      <c r="J4350" t="s">
        <v>222</v>
      </c>
      <c r="K4350" s="6" t="s">
        <v>222</v>
      </c>
      <c r="L4350" t="s">
        <v>6042</v>
      </c>
      <c r="M4350" s="6" t="s">
        <v>6042</v>
      </c>
      <c r="N4350">
        <v>234</v>
      </c>
      <c r="O4350" t="s">
        <v>3312</v>
      </c>
      <c r="P4350" s="6" t="s">
        <v>3312</v>
      </c>
      <c r="Q4350" t="s">
        <v>6036</v>
      </c>
      <c r="R4350" t="s">
        <v>4583</v>
      </c>
      <c r="S4350" s="6" t="s">
        <v>4583</v>
      </c>
      <c r="T4350" t="s">
        <v>23481</v>
      </c>
      <c r="U4350" s="6" t="s">
        <v>25545</v>
      </c>
      <c r="W4350" t="s">
        <v>53</v>
      </c>
      <c r="X4350" s="6" t="s">
        <v>25506</v>
      </c>
      <c r="Y4350" t="s">
        <v>6047</v>
      </c>
      <c r="Z4350" t="s">
        <v>6048</v>
      </c>
    </row>
    <row r="4351" spans="1:26" ht="15" customHeight="1" x14ac:dyDescent="0.25">
      <c r="A4351">
        <v>4402</v>
      </c>
      <c r="B4351" s="2" t="s">
        <v>12043</v>
      </c>
      <c r="C4351" s="2" t="s">
        <v>11986</v>
      </c>
      <c r="D4351" t="s">
        <v>2286</v>
      </c>
      <c r="E4351" s="2" t="s">
        <v>12143</v>
      </c>
      <c r="F4351" t="s">
        <v>230</v>
      </c>
      <c r="G4351" s="6" t="s">
        <v>230</v>
      </c>
      <c r="I4351" t="s">
        <v>21</v>
      </c>
      <c r="J4351" t="s">
        <v>222</v>
      </c>
      <c r="K4351" s="6" t="s">
        <v>222</v>
      </c>
      <c r="L4351" t="s">
        <v>7839</v>
      </c>
      <c r="M4351" s="6" t="s">
        <v>7839</v>
      </c>
      <c r="N4351">
        <v>203</v>
      </c>
      <c r="O4351" t="s">
        <v>24</v>
      </c>
      <c r="P4351" s="6" t="s">
        <v>24</v>
      </c>
      <c r="Q4351" t="s">
        <v>7840</v>
      </c>
      <c r="R4351" t="s">
        <v>4583</v>
      </c>
      <c r="S4351" s="6" t="s">
        <v>4583</v>
      </c>
      <c r="T4351" t="s">
        <v>23573</v>
      </c>
      <c r="U4351" s="6" t="s">
        <v>23573</v>
      </c>
      <c r="W4351" t="s">
        <v>53</v>
      </c>
      <c r="X4351" s="6" t="s">
        <v>25506</v>
      </c>
      <c r="Y4351" t="s">
        <v>17171</v>
      </c>
      <c r="Z4351" t="s">
        <v>17172</v>
      </c>
    </row>
    <row r="4352" spans="1:26" ht="15" customHeight="1" x14ac:dyDescent="0.25">
      <c r="A4352">
        <v>3309</v>
      </c>
      <c r="B4352" s="2" t="s">
        <v>782</v>
      </c>
      <c r="C4352" s="2" t="s">
        <v>1659</v>
      </c>
      <c r="D4352" t="s">
        <v>2939</v>
      </c>
      <c r="E4352" s="2" t="s">
        <v>989</v>
      </c>
      <c r="F4352" t="s">
        <v>230</v>
      </c>
      <c r="G4352" s="6" t="s">
        <v>230</v>
      </c>
      <c r="I4352" t="s">
        <v>21</v>
      </c>
      <c r="J4352" t="s">
        <v>1172</v>
      </c>
      <c r="K4352" s="6" t="s">
        <v>222</v>
      </c>
      <c r="L4352" t="s">
        <v>11655</v>
      </c>
      <c r="M4352" s="6" t="s">
        <v>11655</v>
      </c>
      <c r="N4352">
        <v>119</v>
      </c>
      <c r="O4352" t="s">
        <v>991</v>
      </c>
      <c r="P4352" s="6" t="s">
        <v>991</v>
      </c>
      <c r="Q4352" t="s">
        <v>11656</v>
      </c>
      <c r="R4352" t="s">
        <v>1969</v>
      </c>
      <c r="S4352" s="6" t="s">
        <v>1969</v>
      </c>
      <c r="T4352" t="s">
        <v>23348</v>
      </c>
      <c r="U4352" s="6" t="s">
        <v>24163</v>
      </c>
      <c r="W4352" t="s">
        <v>53</v>
      </c>
      <c r="X4352" s="6" t="s">
        <v>25506</v>
      </c>
      <c r="Y4352" t="s">
        <v>11657</v>
      </c>
      <c r="Z4352" t="s">
        <v>11658</v>
      </c>
    </row>
    <row r="4353" spans="1:26" ht="15" customHeight="1" x14ac:dyDescent="0.25">
      <c r="A4353">
        <v>1193</v>
      </c>
      <c r="B4353" s="2" t="s">
        <v>284</v>
      </c>
      <c r="C4353" s="2" t="s">
        <v>951</v>
      </c>
      <c r="D4353" t="s">
        <v>209</v>
      </c>
      <c r="E4353" s="2" t="s">
        <v>1092</v>
      </c>
      <c r="F4353" t="s">
        <v>230</v>
      </c>
      <c r="G4353" s="6" t="s">
        <v>230</v>
      </c>
      <c r="I4353" t="s">
        <v>21</v>
      </c>
      <c r="J4353" t="s">
        <v>120</v>
      </c>
      <c r="K4353" s="6" t="s">
        <v>120</v>
      </c>
      <c r="L4353" t="s">
        <v>9723</v>
      </c>
      <c r="M4353" s="6" t="s">
        <v>9723</v>
      </c>
      <c r="N4353">
        <v>180</v>
      </c>
      <c r="O4353" t="s">
        <v>24</v>
      </c>
      <c r="P4353" s="6" t="s">
        <v>24</v>
      </c>
      <c r="Q4353" t="s">
        <v>9724</v>
      </c>
      <c r="R4353" t="s">
        <v>20380</v>
      </c>
      <c r="S4353" s="6" t="s">
        <v>20380</v>
      </c>
      <c r="T4353" t="s">
        <v>22981</v>
      </c>
      <c r="U4353" s="6" t="s">
        <v>22980</v>
      </c>
      <c r="W4353" t="s">
        <v>53</v>
      </c>
      <c r="X4353" s="6" t="s">
        <v>25506</v>
      </c>
      <c r="Y4353" t="s">
        <v>9725</v>
      </c>
      <c r="Z4353" t="s">
        <v>9726</v>
      </c>
    </row>
    <row r="4354" spans="1:26" ht="15" customHeight="1" x14ac:dyDescent="0.25">
      <c r="A4354">
        <v>4660</v>
      </c>
      <c r="B4354" s="2" t="s">
        <v>12246</v>
      </c>
      <c r="C4354" s="2" t="s">
        <v>12036</v>
      </c>
      <c r="D4354" t="s">
        <v>17</v>
      </c>
      <c r="E4354" s="2" t="s">
        <v>12167</v>
      </c>
      <c r="F4354" t="s">
        <v>230</v>
      </c>
      <c r="G4354" s="6" t="s">
        <v>230</v>
      </c>
      <c r="I4354" t="s">
        <v>21</v>
      </c>
      <c r="J4354" t="s">
        <v>196</v>
      </c>
      <c r="K4354" s="6" t="s">
        <v>196</v>
      </c>
      <c r="L4354" t="s">
        <v>2288</v>
      </c>
      <c r="M4354" s="6" t="s">
        <v>2288</v>
      </c>
      <c r="N4354">
        <v>319</v>
      </c>
      <c r="O4354" t="s">
        <v>12247</v>
      </c>
      <c r="P4354" s="6" t="s">
        <v>12247</v>
      </c>
      <c r="Q4354" t="s">
        <v>20433</v>
      </c>
      <c r="R4354" t="s">
        <v>20380</v>
      </c>
      <c r="S4354" s="6" t="s">
        <v>20380</v>
      </c>
      <c r="T4354" t="s">
        <v>22912</v>
      </c>
      <c r="U4354" s="6" t="s">
        <v>22912</v>
      </c>
      <c r="V4354" s="13" t="s">
        <v>25802</v>
      </c>
      <c r="W4354" t="s">
        <v>53</v>
      </c>
      <c r="X4354" s="6" t="s">
        <v>25506</v>
      </c>
      <c r="Y4354" t="s">
        <v>20438</v>
      </c>
      <c r="Z4354" t="s">
        <v>20439</v>
      </c>
    </row>
    <row r="4355" spans="1:26" ht="15" customHeight="1" x14ac:dyDescent="0.25">
      <c r="A4355">
        <v>751</v>
      </c>
      <c r="B4355" s="2" t="s">
        <v>182</v>
      </c>
      <c r="C4355" s="2" t="s">
        <v>228</v>
      </c>
      <c r="D4355" t="s">
        <v>229</v>
      </c>
      <c r="E4355" s="2" t="s">
        <v>184</v>
      </c>
      <c r="F4355" t="s">
        <v>230</v>
      </c>
      <c r="G4355" s="6" t="s">
        <v>230</v>
      </c>
      <c r="I4355" t="s">
        <v>21</v>
      </c>
      <c r="J4355" t="s">
        <v>222</v>
      </c>
      <c r="K4355" s="6" t="s">
        <v>222</v>
      </c>
      <c r="L4355" t="s">
        <v>223</v>
      </c>
      <c r="M4355" s="6" t="s">
        <v>223</v>
      </c>
      <c r="N4355">
        <v>158</v>
      </c>
      <c r="O4355" t="s">
        <v>24</v>
      </c>
      <c r="P4355" s="6" t="s">
        <v>24</v>
      </c>
      <c r="Q4355" t="s">
        <v>225</v>
      </c>
      <c r="R4355" t="s">
        <v>22856</v>
      </c>
      <c r="S4355" s="6" t="s">
        <v>22856</v>
      </c>
      <c r="T4355" t="s">
        <v>22877</v>
      </c>
      <c r="U4355" s="6" t="s">
        <v>22877</v>
      </c>
      <c r="W4355" t="s">
        <v>53</v>
      </c>
      <c r="X4355" s="6" t="s">
        <v>25506</v>
      </c>
      <c r="Y4355" t="s">
        <v>231</v>
      </c>
      <c r="Z4355" t="s">
        <v>232</v>
      </c>
    </row>
    <row r="4356" spans="1:26" ht="15" customHeight="1" x14ac:dyDescent="0.25">
      <c r="A4356">
        <v>4253</v>
      </c>
      <c r="B4356" s="2" t="s">
        <v>12036</v>
      </c>
      <c r="C4356" s="2" t="s">
        <v>11958</v>
      </c>
      <c r="D4356" t="s">
        <v>2939</v>
      </c>
      <c r="E4356" s="2" t="s">
        <v>12038</v>
      </c>
      <c r="F4356" t="s">
        <v>230</v>
      </c>
      <c r="G4356" s="6" t="s">
        <v>230</v>
      </c>
      <c r="I4356" t="s">
        <v>21</v>
      </c>
      <c r="J4356" t="s">
        <v>409</v>
      </c>
      <c r="K4356" s="6" t="s">
        <v>409</v>
      </c>
      <c r="L4356" t="s">
        <v>7293</v>
      </c>
      <c r="M4356" s="6" t="s">
        <v>7293</v>
      </c>
      <c r="N4356">
        <v>136</v>
      </c>
      <c r="O4356" t="s">
        <v>1717</v>
      </c>
      <c r="P4356" s="6" t="s">
        <v>1717</v>
      </c>
      <c r="Q4356" t="s">
        <v>16963</v>
      </c>
      <c r="R4356" t="s">
        <v>4583</v>
      </c>
      <c r="S4356" s="6" t="s">
        <v>4583</v>
      </c>
      <c r="T4356" t="s">
        <v>24151</v>
      </c>
      <c r="U4356" s="6" t="s">
        <v>24083</v>
      </c>
      <c r="W4356" t="s">
        <v>53</v>
      </c>
      <c r="X4356" s="6" t="s">
        <v>25506</v>
      </c>
      <c r="Y4356" t="s">
        <v>16964</v>
      </c>
      <c r="Z4356" t="s">
        <v>16965</v>
      </c>
    </row>
    <row r="4357" spans="1:26" ht="15" customHeight="1" x14ac:dyDescent="0.25">
      <c r="A4357">
        <v>3609</v>
      </c>
      <c r="B4357" s="2" t="s">
        <v>11930</v>
      </c>
      <c r="C4357" s="2" t="s">
        <v>499</v>
      </c>
      <c r="D4357" t="s">
        <v>902</v>
      </c>
      <c r="E4357" s="2" t="s">
        <v>11932</v>
      </c>
      <c r="F4357" t="s">
        <v>230</v>
      </c>
      <c r="G4357" s="6" t="s">
        <v>230</v>
      </c>
      <c r="I4357" t="s">
        <v>21</v>
      </c>
      <c r="J4357" t="s">
        <v>176</v>
      </c>
      <c r="K4357" s="6" t="s">
        <v>176</v>
      </c>
      <c r="L4357" t="s">
        <v>3706</v>
      </c>
      <c r="M4357" s="6" t="s">
        <v>3706</v>
      </c>
      <c r="N4357">
        <v>300</v>
      </c>
      <c r="O4357" t="s">
        <v>24</v>
      </c>
      <c r="P4357" s="6" t="s">
        <v>24</v>
      </c>
      <c r="Q4357" t="s">
        <v>21268</v>
      </c>
      <c r="R4357" t="s">
        <v>7835</v>
      </c>
      <c r="S4357" s="6" t="s">
        <v>7835</v>
      </c>
      <c r="T4357" t="s">
        <v>24826</v>
      </c>
      <c r="U4357" s="6" t="s">
        <v>24826</v>
      </c>
      <c r="W4357" t="s">
        <v>53</v>
      </c>
      <c r="X4357" s="6" t="s">
        <v>25506</v>
      </c>
      <c r="Y4357" t="s">
        <v>21269</v>
      </c>
      <c r="Z4357" t="s">
        <v>21270</v>
      </c>
    </row>
    <row r="4358" spans="1:26" ht="15" customHeight="1" x14ac:dyDescent="0.25">
      <c r="A4358">
        <v>3420</v>
      </c>
      <c r="B4358" s="2" t="s">
        <v>1923</v>
      </c>
      <c r="C4358" s="2" t="s">
        <v>554</v>
      </c>
      <c r="D4358" t="s">
        <v>1062</v>
      </c>
      <c r="E4358" s="2" t="s">
        <v>854</v>
      </c>
      <c r="F4358" t="s">
        <v>230</v>
      </c>
      <c r="G4358" s="6" t="s">
        <v>230</v>
      </c>
      <c r="I4358" t="s">
        <v>21</v>
      </c>
      <c r="J4358" t="s">
        <v>196</v>
      </c>
      <c r="K4358" s="6" t="s">
        <v>196</v>
      </c>
      <c r="L4358" t="s">
        <v>1924</v>
      </c>
      <c r="M4358" s="6" t="s">
        <v>1924</v>
      </c>
      <c r="N4358">
        <v>452</v>
      </c>
      <c r="O4358" t="s">
        <v>856</v>
      </c>
      <c r="P4358" s="6" t="s">
        <v>856</v>
      </c>
      <c r="Q4358" t="s">
        <v>1925</v>
      </c>
      <c r="R4358" t="s">
        <v>22863</v>
      </c>
      <c r="S4358" s="6" t="s">
        <v>22863</v>
      </c>
      <c r="T4358" t="s">
        <v>23173</v>
      </c>
      <c r="U4358" s="6" t="s">
        <v>23173</v>
      </c>
      <c r="W4358" t="s">
        <v>53</v>
      </c>
      <c r="X4358" s="6" t="s">
        <v>25506</v>
      </c>
      <c r="Y4358" t="s">
        <v>1926</v>
      </c>
      <c r="Z4358" t="s">
        <v>1927</v>
      </c>
    </row>
    <row r="4359" spans="1:26" ht="15" customHeight="1" x14ac:dyDescent="0.25">
      <c r="A4359">
        <v>5264</v>
      </c>
      <c r="B4359" s="2" t="s">
        <v>12483</v>
      </c>
      <c r="C4359" s="2" t="s">
        <v>11982</v>
      </c>
      <c r="D4359" t="s">
        <v>1008</v>
      </c>
      <c r="E4359" s="2" t="s">
        <v>12485</v>
      </c>
      <c r="F4359" t="s">
        <v>230</v>
      </c>
      <c r="G4359" s="6" t="s">
        <v>230</v>
      </c>
      <c r="I4359" t="s">
        <v>21</v>
      </c>
      <c r="J4359" t="s">
        <v>176</v>
      </c>
      <c r="K4359" s="6" t="s">
        <v>176</v>
      </c>
      <c r="L4359" t="s">
        <v>6050</v>
      </c>
      <c r="M4359" s="6" t="s">
        <v>6050</v>
      </c>
      <c r="N4359">
        <v>412</v>
      </c>
      <c r="O4359" t="s">
        <v>24</v>
      </c>
      <c r="P4359" s="6" t="s">
        <v>24</v>
      </c>
      <c r="Q4359" t="s">
        <v>18721</v>
      </c>
      <c r="R4359" t="s">
        <v>9330</v>
      </c>
      <c r="S4359" s="6" t="s">
        <v>9330</v>
      </c>
      <c r="T4359" t="s">
        <v>23985</v>
      </c>
      <c r="U4359" s="6" t="s">
        <v>23985</v>
      </c>
      <c r="W4359" t="s">
        <v>53</v>
      </c>
      <c r="X4359" s="6" t="s">
        <v>25506</v>
      </c>
      <c r="Y4359" t="s">
        <v>18722</v>
      </c>
      <c r="Z4359" t="s">
        <v>18723</v>
      </c>
    </row>
    <row r="4360" spans="1:26" ht="15" customHeight="1" x14ac:dyDescent="0.25">
      <c r="A4360">
        <v>1648</v>
      </c>
      <c r="B4360" s="2" t="s">
        <v>314</v>
      </c>
      <c r="C4360" s="2" t="s">
        <v>1243</v>
      </c>
      <c r="D4360" t="s">
        <v>1233</v>
      </c>
      <c r="E4360" s="2" t="s">
        <v>808</v>
      </c>
      <c r="F4360" t="s">
        <v>230</v>
      </c>
      <c r="G4360" s="6" t="s">
        <v>230</v>
      </c>
      <c r="I4360" t="s">
        <v>21</v>
      </c>
      <c r="J4360" t="s">
        <v>176</v>
      </c>
      <c r="K4360" s="6" t="s">
        <v>176</v>
      </c>
      <c r="L4360" t="s">
        <v>8290</v>
      </c>
      <c r="M4360" s="6" t="s">
        <v>8290</v>
      </c>
      <c r="N4360">
        <v>304</v>
      </c>
      <c r="O4360" t="s">
        <v>24</v>
      </c>
      <c r="P4360" s="6" t="s">
        <v>24</v>
      </c>
      <c r="Q4360" t="s">
        <v>8291</v>
      </c>
      <c r="R4360" t="s">
        <v>8235</v>
      </c>
      <c r="S4360" s="6" t="s">
        <v>8235</v>
      </c>
      <c r="T4360" t="s">
        <v>24473</v>
      </c>
      <c r="U4360" s="6" t="s">
        <v>24473</v>
      </c>
      <c r="W4360" t="s">
        <v>53</v>
      </c>
      <c r="X4360" s="6" t="s">
        <v>25506</v>
      </c>
      <c r="Y4360" t="s">
        <v>8292</v>
      </c>
      <c r="Z4360" t="s">
        <v>8293</v>
      </c>
    </row>
    <row r="4361" spans="1:26" ht="15" customHeight="1" x14ac:dyDescent="0.25">
      <c r="A4361">
        <v>4482</v>
      </c>
      <c r="B4361" s="2" t="s">
        <v>11982</v>
      </c>
      <c r="C4361" s="2" t="s">
        <v>12227</v>
      </c>
      <c r="D4361" t="s">
        <v>2852</v>
      </c>
      <c r="E4361" s="2" t="s">
        <v>12075</v>
      </c>
      <c r="F4361" t="s">
        <v>230</v>
      </c>
      <c r="G4361" s="6" t="s">
        <v>230</v>
      </c>
      <c r="I4361" t="s">
        <v>21</v>
      </c>
      <c r="J4361" t="s">
        <v>222</v>
      </c>
      <c r="K4361" s="6" t="s">
        <v>222</v>
      </c>
      <c r="L4361" t="s">
        <v>20492</v>
      </c>
      <c r="M4361" s="6" t="s">
        <v>20492</v>
      </c>
      <c r="N4361">
        <v>265</v>
      </c>
      <c r="O4361" t="s">
        <v>24</v>
      </c>
      <c r="P4361" s="6" t="s">
        <v>24</v>
      </c>
      <c r="Q4361" t="s">
        <v>9642</v>
      </c>
      <c r="R4361" t="s">
        <v>20380</v>
      </c>
      <c r="S4361" s="6" t="s">
        <v>20380</v>
      </c>
      <c r="T4361" t="s">
        <v>9064</v>
      </c>
      <c r="U4361" s="6" t="s">
        <v>9064</v>
      </c>
      <c r="V4361" s="13" t="s">
        <v>25940</v>
      </c>
      <c r="W4361" t="s">
        <v>53</v>
      </c>
      <c r="X4361" s="6" t="s">
        <v>25506</v>
      </c>
      <c r="Y4361" t="s">
        <v>20493</v>
      </c>
      <c r="Z4361" t="s">
        <v>20494</v>
      </c>
    </row>
    <row r="4362" spans="1:26" ht="15" customHeight="1" x14ac:dyDescent="0.25">
      <c r="A4362">
        <v>241</v>
      </c>
      <c r="B4362" s="2" t="s">
        <v>1907</v>
      </c>
      <c r="C4362" s="2" t="s">
        <v>488</v>
      </c>
      <c r="D4362" t="s">
        <v>235</v>
      </c>
      <c r="E4362" s="2" t="s">
        <v>600</v>
      </c>
      <c r="F4362" t="s">
        <v>230</v>
      </c>
      <c r="G4362" s="6" t="s">
        <v>230</v>
      </c>
      <c r="I4362" t="s">
        <v>21</v>
      </c>
      <c r="J4362" t="s">
        <v>120</v>
      </c>
      <c r="K4362" s="6" t="s">
        <v>120</v>
      </c>
      <c r="L4362" t="s">
        <v>8641</v>
      </c>
      <c r="M4362" s="6" t="s">
        <v>8641</v>
      </c>
      <c r="N4362">
        <v>214</v>
      </c>
      <c r="O4362" t="s">
        <v>24</v>
      </c>
      <c r="P4362" s="6" t="s">
        <v>24</v>
      </c>
      <c r="Q4362" t="s">
        <v>9187</v>
      </c>
      <c r="R4362" t="s">
        <v>23668</v>
      </c>
      <c r="S4362" s="6" t="s">
        <v>23668</v>
      </c>
      <c r="T4362" t="s">
        <v>24630</v>
      </c>
      <c r="U4362" s="6" t="s">
        <v>25583</v>
      </c>
      <c r="W4362" t="s">
        <v>53</v>
      </c>
      <c r="X4362" s="6" t="s">
        <v>25506</v>
      </c>
      <c r="Y4362" t="s">
        <v>9188</v>
      </c>
      <c r="Z4362" t="s">
        <v>9189</v>
      </c>
    </row>
    <row r="4363" spans="1:26" ht="15" customHeight="1" x14ac:dyDescent="0.25">
      <c r="A4363">
        <v>4577</v>
      </c>
      <c r="B4363" s="2" t="s">
        <v>12284</v>
      </c>
      <c r="C4363" s="2" t="s">
        <v>12090</v>
      </c>
      <c r="D4363" t="s">
        <v>2939</v>
      </c>
      <c r="E4363" s="2" t="s">
        <v>12106</v>
      </c>
      <c r="F4363" t="s">
        <v>230</v>
      </c>
      <c r="G4363" s="6" t="s">
        <v>230</v>
      </c>
      <c r="I4363" t="s">
        <v>21</v>
      </c>
      <c r="J4363" t="s">
        <v>176</v>
      </c>
      <c r="K4363" s="6" t="s">
        <v>176</v>
      </c>
      <c r="L4363" t="s">
        <v>5743</v>
      </c>
      <c r="M4363" s="6" t="s">
        <v>5743</v>
      </c>
      <c r="N4363">
        <v>267</v>
      </c>
      <c r="O4363" t="s">
        <v>24</v>
      </c>
      <c r="P4363" s="6" t="s">
        <v>24</v>
      </c>
      <c r="Q4363" t="s">
        <v>6292</v>
      </c>
      <c r="R4363" t="s">
        <v>4583</v>
      </c>
      <c r="S4363" s="6" t="s">
        <v>4583</v>
      </c>
      <c r="T4363" t="s">
        <v>24017</v>
      </c>
      <c r="U4363" s="6" t="s">
        <v>24017</v>
      </c>
      <c r="W4363" t="s">
        <v>53</v>
      </c>
      <c r="X4363" s="6" t="s">
        <v>25506</v>
      </c>
      <c r="Y4363" t="s">
        <v>16594</v>
      </c>
      <c r="Z4363" t="s">
        <v>16595</v>
      </c>
    </row>
    <row r="4364" spans="1:26" ht="15" customHeight="1" x14ac:dyDescent="0.25">
      <c r="A4364">
        <v>2418</v>
      </c>
      <c r="B4364" s="2" t="s">
        <v>402</v>
      </c>
      <c r="C4364" s="2" t="s">
        <v>650</v>
      </c>
      <c r="D4364" t="s">
        <v>229</v>
      </c>
      <c r="E4364" s="2" t="s">
        <v>98</v>
      </c>
      <c r="F4364" t="s">
        <v>230</v>
      </c>
      <c r="G4364" s="6" t="s">
        <v>230</v>
      </c>
      <c r="I4364" t="s">
        <v>21</v>
      </c>
      <c r="J4364" t="s">
        <v>176</v>
      </c>
      <c r="K4364" s="6" t="s">
        <v>176</v>
      </c>
      <c r="L4364" t="s">
        <v>7155</v>
      </c>
      <c r="M4364" s="6" t="s">
        <v>7155</v>
      </c>
      <c r="N4364">
        <v>265</v>
      </c>
      <c r="O4364" t="s">
        <v>24</v>
      </c>
      <c r="P4364" s="6" t="s">
        <v>24</v>
      </c>
      <c r="Q4364" t="s">
        <v>7142</v>
      </c>
      <c r="R4364" t="s">
        <v>4583</v>
      </c>
      <c r="S4364" s="6" t="s">
        <v>4583</v>
      </c>
      <c r="T4364" t="s">
        <v>9927</v>
      </c>
      <c r="U4364" s="6" t="s">
        <v>9927</v>
      </c>
      <c r="W4364" t="s">
        <v>53</v>
      </c>
      <c r="X4364" s="6" t="s">
        <v>25506</v>
      </c>
      <c r="Y4364" t="s">
        <v>7156</v>
      </c>
      <c r="Z4364" t="s">
        <v>7157</v>
      </c>
    </row>
    <row r="4365" spans="1:26" ht="15" customHeight="1" x14ac:dyDescent="0.25">
      <c r="A4365">
        <v>4151</v>
      </c>
      <c r="B4365" s="2" t="s">
        <v>12232</v>
      </c>
      <c r="C4365" s="2" t="s">
        <v>12117</v>
      </c>
      <c r="D4365" t="s">
        <v>384</v>
      </c>
      <c r="E4365" s="2" t="s">
        <v>12233</v>
      </c>
      <c r="F4365" t="s">
        <v>230</v>
      </c>
      <c r="G4365" s="6" t="s">
        <v>230</v>
      </c>
      <c r="I4365" t="s">
        <v>21</v>
      </c>
      <c r="J4365" t="s">
        <v>120</v>
      </c>
      <c r="K4365" s="6" t="s">
        <v>120</v>
      </c>
      <c r="L4365" t="s">
        <v>10329</v>
      </c>
      <c r="M4365" s="6" t="s">
        <v>10329</v>
      </c>
      <c r="N4365">
        <v>201</v>
      </c>
      <c r="O4365" t="s">
        <v>24</v>
      </c>
      <c r="P4365" s="6" t="s">
        <v>24</v>
      </c>
      <c r="Q4365" t="s">
        <v>10330</v>
      </c>
      <c r="R4365" t="s">
        <v>7835</v>
      </c>
      <c r="S4365" s="6" t="s">
        <v>7835</v>
      </c>
      <c r="T4365" t="s">
        <v>1469</v>
      </c>
      <c r="U4365" s="6" t="s">
        <v>1469</v>
      </c>
      <c r="W4365" t="s">
        <v>53</v>
      </c>
      <c r="X4365" s="6" t="s">
        <v>25506</v>
      </c>
      <c r="Y4365" t="s">
        <v>21266</v>
      </c>
      <c r="Z4365" t="s">
        <v>21267</v>
      </c>
    </row>
    <row r="4366" spans="1:26" ht="15" customHeight="1" x14ac:dyDescent="0.25">
      <c r="A4366">
        <v>772</v>
      </c>
      <c r="B4366" s="2" t="s">
        <v>182</v>
      </c>
      <c r="C4366" s="2" t="s">
        <v>125</v>
      </c>
      <c r="D4366" t="s">
        <v>17</v>
      </c>
      <c r="E4366" s="2" t="s">
        <v>184</v>
      </c>
      <c r="F4366" t="s">
        <v>230</v>
      </c>
      <c r="G4366" s="6" t="s">
        <v>230</v>
      </c>
      <c r="I4366" t="s">
        <v>21</v>
      </c>
      <c r="J4366" t="s">
        <v>222</v>
      </c>
      <c r="K4366" s="6" t="s">
        <v>222</v>
      </c>
      <c r="L4366" t="s">
        <v>6786</v>
      </c>
      <c r="M4366" s="6" t="s">
        <v>6786</v>
      </c>
      <c r="N4366">
        <v>205</v>
      </c>
      <c r="O4366" t="s">
        <v>24</v>
      </c>
      <c r="P4366" s="6" t="s">
        <v>24</v>
      </c>
      <c r="Q4366" t="s">
        <v>6770</v>
      </c>
      <c r="R4366" t="s">
        <v>4583</v>
      </c>
      <c r="S4366" s="6" t="s">
        <v>4583</v>
      </c>
      <c r="T4366" t="s">
        <v>9064</v>
      </c>
      <c r="U4366" s="6" t="s">
        <v>9064</v>
      </c>
      <c r="V4366" s="13" t="s">
        <v>25934</v>
      </c>
      <c r="W4366" t="s">
        <v>53</v>
      </c>
      <c r="X4366" s="6" t="s">
        <v>25506</v>
      </c>
      <c r="Y4366" t="s">
        <v>6787</v>
      </c>
      <c r="Z4366" t="s">
        <v>6788</v>
      </c>
    </row>
    <row r="4367" spans="1:26" ht="15" customHeight="1" x14ac:dyDescent="0.25">
      <c r="A4367">
        <v>4370</v>
      </c>
      <c r="B4367" s="2" t="s">
        <v>12320</v>
      </c>
      <c r="C4367" s="2" t="s">
        <v>12229</v>
      </c>
      <c r="D4367" t="s">
        <v>6385</v>
      </c>
      <c r="E4367" s="2" t="s">
        <v>12938</v>
      </c>
      <c r="F4367" t="s">
        <v>230</v>
      </c>
      <c r="G4367" s="6" t="s">
        <v>230</v>
      </c>
      <c r="I4367" t="s">
        <v>21</v>
      </c>
      <c r="J4367" t="s">
        <v>222</v>
      </c>
      <c r="K4367" s="6" t="s">
        <v>222</v>
      </c>
      <c r="L4367" t="s">
        <v>20599</v>
      </c>
      <c r="M4367" s="6" t="s">
        <v>20599</v>
      </c>
      <c r="N4367">
        <v>139</v>
      </c>
      <c r="O4367" t="s">
        <v>24</v>
      </c>
      <c r="P4367" s="6" t="s">
        <v>24</v>
      </c>
      <c r="Q4367" t="s">
        <v>20600</v>
      </c>
      <c r="R4367" t="s">
        <v>20380</v>
      </c>
      <c r="S4367" s="6" t="s">
        <v>20380</v>
      </c>
      <c r="T4367" t="s">
        <v>20600</v>
      </c>
      <c r="U4367" s="6" t="s">
        <v>23724</v>
      </c>
      <c r="W4367" t="s">
        <v>53</v>
      </c>
      <c r="X4367" s="6" t="s">
        <v>25506</v>
      </c>
      <c r="Y4367" t="s">
        <v>20601</v>
      </c>
      <c r="Z4367" t="s">
        <v>20602</v>
      </c>
    </row>
    <row r="4368" spans="1:26" ht="15" customHeight="1" x14ac:dyDescent="0.25">
      <c r="A4368">
        <v>5142</v>
      </c>
      <c r="B4368" s="2" t="s">
        <v>12353</v>
      </c>
      <c r="C4368" s="2" t="s">
        <v>12075</v>
      </c>
      <c r="D4368" t="s">
        <v>2852</v>
      </c>
      <c r="E4368" s="2" t="s">
        <v>12354</v>
      </c>
      <c r="F4368" t="s">
        <v>230</v>
      </c>
      <c r="G4368" s="6" t="s">
        <v>230</v>
      </c>
      <c r="I4368" t="s">
        <v>21</v>
      </c>
      <c r="J4368" t="s">
        <v>222</v>
      </c>
      <c r="K4368" s="6" t="s">
        <v>222</v>
      </c>
      <c r="L4368" t="s">
        <v>2644</v>
      </c>
      <c r="M4368" s="6" t="s">
        <v>2644</v>
      </c>
      <c r="N4368">
        <v>348</v>
      </c>
      <c r="O4368" t="s">
        <v>24</v>
      </c>
      <c r="P4368" s="6" t="s">
        <v>24</v>
      </c>
      <c r="Q4368" t="s">
        <v>13913</v>
      </c>
      <c r="R4368" t="s">
        <v>15686</v>
      </c>
      <c r="S4368" s="6" t="s">
        <v>15686</v>
      </c>
      <c r="T4368" t="s">
        <v>23336</v>
      </c>
      <c r="U4368" s="6" t="s">
        <v>23336</v>
      </c>
      <c r="W4368" t="s">
        <v>53</v>
      </c>
      <c r="X4368" s="6" t="s">
        <v>25506</v>
      </c>
      <c r="Y4368" t="s">
        <v>13914</v>
      </c>
      <c r="Z4368" t="s">
        <v>13915</v>
      </c>
    </row>
    <row r="4369" spans="1:26" ht="15" customHeight="1" x14ac:dyDescent="0.25">
      <c r="A4369">
        <v>4257</v>
      </c>
      <c r="B4369" s="2" t="s">
        <v>12036</v>
      </c>
      <c r="C4369" s="2" t="s">
        <v>12174</v>
      </c>
      <c r="D4369" t="s">
        <v>2431</v>
      </c>
      <c r="E4369" s="2" t="s">
        <v>12038</v>
      </c>
      <c r="F4369" t="s">
        <v>230</v>
      </c>
      <c r="G4369" s="6" t="s">
        <v>230</v>
      </c>
      <c r="I4369" t="s">
        <v>21</v>
      </c>
      <c r="J4369" t="s">
        <v>222</v>
      </c>
      <c r="K4369" s="6" t="s">
        <v>222</v>
      </c>
      <c r="L4369" t="s">
        <v>9715</v>
      </c>
      <c r="M4369" s="6" t="s">
        <v>9715</v>
      </c>
      <c r="N4369">
        <v>209</v>
      </c>
      <c r="O4369" t="s">
        <v>1717</v>
      </c>
      <c r="P4369" s="6" t="s">
        <v>1717</v>
      </c>
      <c r="Q4369" t="s">
        <v>9716</v>
      </c>
      <c r="R4369" t="s">
        <v>20380</v>
      </c>
      <c r="S4369" s="6" t="s">
        <v>20380</v>
      </c>
      <c r="T4369" t="s">
        <v>23724</v>
      </c>
      <c r="U4369" s="6" t="s">
        <v>23724</v>
      </c>
      <c r="W4369" t="s">
        <v>53</v>
      </c>
      <c r="X4369" s="6" t="s">
        <v>25506</v>
      </c>
      <c r="Y4369" t="s">
        <v>20524</v>
      </c>
      <c r="Z4369" t="s">
        <v>20525</v>
      </c>
    </row>
    <row r="4370" spans="1:26" ht="15" customHeight="1" x14ac:dyDescent="0.25">
      <c r="A4370">
        <v>756</v>
      </c>
      <c r="B4370" s="2" t="s">
        <v>182</v>
      </c>
      <c r="C4370" s="2" t="s">
        <v>18</v>
      </c>
      <c r="D4370" t="s">
        <v>1338</v>
      </c>
      <c r="E4370" s="2" t="s">
        <v>184</v>
      </c>
      <c r="F4370" t="s">
        <v>230</v>
      </c>
      <c r="G4370" s="6" t="s">
        <v>230</v>
      </c>
      <c r="I4370" t="s">
        <v>21</v>
      </c>
      <c r="J4370" t="s">
        <v>1339</v>
      </c>
      <c r="K4370" s="6" t="s">
        <v>196</v>
      </c>
      <c r="L4370" t="s">
        <v>1313</v>
      </c>
      <c r="M4370" s="6" t="s">
        <v>1313</v>
      </c>
      <c r="N4370">
        <v>428</v>
      </c>
      <c r="O4370" t="s">
        <v>24</v>
      </c>
      <c r="P4370" s="6" t="s">
        <v>24</v>
      </c>
      <c r="Q4370" t="s">
        <v>1340</v>
      </c>
      <c r="R4370" t="s">
        <v>22856</v>
      </c>
      <c r="S4370" s="6" t="s">
        <v>22856</v>
      </c>
      <c r="T4370" t="s">
        <v>4814</v>
      </c>
      <c r="U4370" s="6" t="s">
        <v>4814</v>
      </c>
      <c r="W4370" t="s">
        <v>53</v>
      </c>
      <c r="X4370" s="6" t="s">
        <v>25506</v>
      </c>
      <c r="Y4370" t="s">
        <v>1341</v>
      </c>
      <c r="Z4370" t="s">
        <v>1342</v>
      </c>
    </row>
    <row r="4371" spans="1:26" ht="15" customHeight="1" x14ac:dyDescent="0.25">
      <c r="A4371">
        <v>4935</v>
      </c>
      <c r="B4371" s="2" t="s">
        <v>12100</v>
      </c>
      <c r="C4371" s="2" t="s">
        <v>12325</v>
      </c>
      <c r="D4371" t="s">
        <v>6385</v>
      </c>
      <c r="E4371" s="2" t="s">
        <v>12103</v>
      </c>
      <c r="F4371" t="s">
        <v>230</v>
      </c>
      <c r="G4371" s="6" t="s">
        <v>230</v>
      </c>
      <c r="I4371" t="s">
        <v>21</v>
      </c>
      <c r="J4371" t="s">
        <v>196</v>
      </c>
      <c r="K4371" s="6" t="s">
        <v>196</v>
      </c>
      <c r="L4371" t="s">
        <v>1313</v>
      </c>
      <c r="M4371" s="6" t="s">
        <v>1313</v>
      </c>
      <c r="N4371">
        <v>428</v>
      </c>
      <c r="O4371" t="s">
        <v>24</v>
      </c>
      <c r="P4371" s="6" t="s">
        <v>24</v>
      </c>
      <c r="Q4371" t="s">
        <v>1340</v>
      </c>
      <c r="R4371" t="s">
        <v>22856</v>
      </c>
      <c r="S4371" s="6" t="s">
        <v>22856</v>
      </c>
      <c r="T4371" t="s">
        <v>4814</v>
      </c>
      <c r="U4371" s="6" t="s">
        <v>4814</v>
      </c>
      <c r="W4371" t="s">
        <v>53</v>
      </c>
      <c r="X4371" s="6" t="s">
        <v>25506</v>
      </c>
      <c r="Y4371" t="s">
        <v>12326</v>
      </c>
      <c r="Z4371" t="s">
        <v>12327</v>
      </c>
    </row>
    <row r="4372" spans="1:26" ht="15" customHeight="1" x14ac:dyDescent="0.25">
      <c r="A4372">
        <v>1425</v>
      </c>
      <c r="B4372" s="2" t="s">
        <v>264</v>
      </c>
      <c r="C4372" s="2" t="s">
        <v>365</v>
      </c>
      <c r="D4372" t="s">
        <v>1098</v>
      </c>
      <c r="E4372" s="2" t="s">
        <v>63</v>
      </c>
      <c r="F4372" t="s">
        <v>230</v>
      </c>
      <c r="G4372" s="6" t="s">
        <v>230</v>
      </c>
      <c r="I4372" t="s">
        <v>21</v>
      </c>
      <c r="J4372" t="s">
        <v>222</v>
      </c>
      <c r="K4372" s="6" t="s">
        <v>222</v>
      </c>
      <c r="L4372" t="s">
        <v>3156</v>
      </c>
      <c r="M4372" s="6" t="s">
        <v>3156</v>
      </c>
      <c r="N4372">
        <v>238</v>
      </c>
      <c r="O4372" t="s">
        <v>24</v>
      </c>
      <c r="P4372" s="6" t="s">
        <v>24</v>
      </c>
      <c r="Q4372" t="s">
        <v>3157</v>
      </c>
      <c r="R4372" t="s">
        <v>23136</v>
      </c>
      <c r="S4372" s="6" t="s">
        <v>23136</v>
      </c>
      <c r="T4372" t="s">
        <v>23484</v>
      </c>
      <c r="U4372" s="6" t="s">
        <v>23484</v>
      </c>
      <c r="W4372" t="s">
        <v>53</v>
      </c>
      <c r="X4372" s="6" t="s">
        <v>25506</v>
      </c>
      <c r="Y4372" t="s">
        <v>3158</v>
      </c>
      <c r="Z4372" t="s">
        <v>3159</v>
      </c>
    </row>
    <row r="4373" spans="1:26" ht="15" customHeight="1" x14ac:dyDescent="0.25">
      <c r="A4373">
        <v>4286</v>
      </c>
      <c r="B4373" s="2" t="s">
        <v>12274</v>
      </c>
      <c r="C4373" s="2" t="s">
        <v>11986</v>
      </c>
      <c r="D4373" t="s">
        <v>1151</v>
      </c>
      <c r="E4373" s="2" t="s">
        <v>12275</v>
      </c>
      <c r="F4373" t="s">
        <v>230</v>
      </c>
      <c r="G4373" s="6" t="s">
        <v>230</v>
      </c>
      <c r="I4373" t="s">
        <v>21</v>
      </c>
      <c r="J4373" t="s">
        <v>176</v>
      </c>
      <c r="K4373" s="6" t="s">
        <v>176</v>
      </c>
      <c r="L4373" t="s">
        <v>19509</v>
      </c>
      <c r="M4373" s="6" t="s">
        <v>19509</v>
      </c>
      <c r="N4373">
        <v>360</v>
      </c>
      <c r="O4373" t="s">
        <v>2580</v>
      </c>
      <c r="P4373" s="6" t="s">
        <v>2580</v>
      </c>
      <c r="Q4373" t="s">
        <v>8789</v>
      </c>
      <c r="R4373" t="s">
        <v>8235</v>
      </c>
      <c r="S4373" s="6" t="s">
        <v>8235</v>
      </c>
      <c r="T4373" t="s">
        <v>23548</v>
      </c>
      <c r="U4373" s="6" t="s">
        <v>23548</v>
      </c>
      <c r="V4373" s="13" t="s">
        <v>25832</v>
      </c>
      <c r="W4373" t="s">
        <v>53</v>
      </c>
      <c r="X4373" s="6" t="s">
        <v>25506</v>
      </c>
      <c r="Y4373" t="s">
        <v>19510</v>
      </c>
      <c r="Z4373" t="s">
        <v>19511</v>
      </c>
    </row>
    <row r="4374" spans="1:26" ht="15" customHeight="1" x14ac:dyDescent="0.25">
      <c r="A4374">
        <v>1130</v>
      </c>
      <c r="B4374" s="2" t="s">
        <v>1534</v>
      </c>
      <c r="C4374" s="2" t="s">
        <v>645</v>
      </c>
      <c r="D4374" t="s">
        <v>2431</v>
      </c>
      <c r="E4374" s="2" t="s">
        <v>635</v>
      </c>
      <c r="F4374" t="s">
        <v>230</v>
      </c>
      <c r="G4374" s="6" t="s">
        <v>230</v>
      </c>
      <c r="I4374" t="s">
        <v>21</v>
      </c>
      <c r="J4374" t="s">
        <v>176</v>
      </c>
      <c r="K4374" s="6" t="s">
        <v>176</v>
      </c>
      <c r="L4374" t="s">
        <v>7311</v>
      </c>
      <c r="M4374" s="6" t="s">
        <v>7311</v>
      </c>
      <c r="N4374">
        <v>191</v>
      </c>
      <c r="O4374" t="s">
        <v>224</v>
      </c>
      <c r="P4374" s="6" t="s">
        <v>224</v>
      </c>
      <c r="Q4374" t="s">
        <v>7299</v>
      </c>
      <c r="R4374" t="s">
        <v>4583</v>
      </c>
      <c r="S4374" s="6" t="s">
        <v>4583</v>
      </c>
      <c r="T4374" t="s">
        <v>23548</v>
      </c>
      <c r="U4374" s="6" t="s">
        <v>23548</v>
      </c>
      <c r="V4374" s="13" t="s">
        <v>25833</v>
      </c>
      <c r="W4374" t="s">
        <v>53</v>
      </c>
      <c r="X4374" s="6" t="s">
        <v>25506</v>
      </c>
      <c r="Y4374" t="s">
        <v>7312</v>
      </c>
      <c r="Z4374" t="s">
        <v>7313</v>
      </c>
    </row>
    <row r="4375" spans="1:26" ht="15" customHeight="1" x14ac:dyDescent="0.25">
      <c r="A4375">
        <v>5235</v>
      </c>
      <c r="B4375" s="2" t="s">
        <v>12656</v>
      </c>
      <c r="C4375" s="2" t="s">
        <v>11980</v>
      </c>
      <c r="D4375" t="s">
        <v>4417</v>
      </c>
      <c r="E4375" s="2" t="s">
        <v>12758</v>
      </c>
      <c r="F4375" t="s">
        <v>230</v>
      </c>
      <c r="G4375" s="6" t="s">
        <v>230</v>
      </c>
      <c r="I4375" t="s">
        <v>21</v>
      </c>
      <c r="J4375" t="s">
        <v>120</v>
      </c>
      <c r="K4375" s="6" t="s">
        <v>120</v>
      </c>
      <c r="L4375" t="s">
        <v>9451</v>
      </c>
      <c r="M4375" s="6" t="s">
        <v>9451</v>
      </c>
      <c r="N4375">
        <v>250</v>
      </c>
      <c r="O4375" t="s">
        <v>24</v>
      </c>
      <c r="P4375" s="6" t="s">
        <v>24</v>
      </c>
      <c r="Q4375" t="s">
        <v>18794</v>
      </c>
      <c r="R4375" t="s">
        <v>9330</v>
      </c>
      <c r="S4375" s="6" t="s">
        <v>9330</v>
      </c>
      <c r="T4375" t="s">
        <v>25405</v>
      </c>
      <c r="U4375" s="6" t="s">
        <v>25405</v>
      </c>
      <c r="W4375" t="s">
        <v>53</v>
      </c>
      <c r="X4375" s="6" t="s">
        <v>25506</v>
      </c>
      <c r="Y4375" t="s">
        <v>226</v>
      </c>
      <c r="Z4375" t="s">
        <v>18795</v>
      </c>
    </row>
    <row r="4376" spans="1:26" ht="15" customHeight="1" x14ac:dyDescent="0.25">
      <c r="A4376">
        <v>4181</v>
      </c>
      <c r="B4376" s="2" t="s">
        <v>13061</v>
      </c>
      <c r="C4376" s="2" t="s">
        <v>13145</v>
      </c>
      <c r="D4376" t="s">
        <v>707</v>
      </c>
      <c r="E4376" s="2" t="s">
        <v>13578</v>
      </c>
      <c r="F4376" t="s">
        <v>230</v>
      </c>
      <c r="G4376" s="6" t="s">
        <v>230</v>
      </c>
      <c r="I4376" t="s">
        <v>21</v>
      </c>
      <c r="J4376" t="s">
        <v>196</v>
      </c>
      <c r="K4376" s="6" t="s">
        <v>196</v>
      </c>
      <c r="L4376" t="s">
        <v>3748</v>
      </c>
      <c r="M4376" s="6" t="s">
        <v>3748</v>
      </c>
      <c r="N4376">
        <v>396</v>
      </c>
      <c r="O4376" t="s">
        <v>24</v>
      </c>
      <c r="P4376" s="6" t="s">
        <v>24</v>
      </c>
      <c r="Q4376" t="s">
        <v>3741</v>
      </c>
      <c r="R4376" t="s">
        <v>23136</v>
      </c>
      <c r="S4376" s="6" t="s">
        <v>23136</v>
      </c>
      <c r="T4376" t="s">
        <v>23562</v>
      </c>
      <c r="U4376" s="6" t="s">
        <v>23562</v>
      </c>
      <c r="W4376" t="s">
        <v>53</v>
      </c>
      <c r="X4376" s="6" t="s">
        <v>25506</v>
      </c>
      <c r="Y4376" t="s">
        <v>14591</v>
      </c>
      <c r="Z4376" t="s">
        <v>14592</v>
      </c>
    </row>
    <row r="4377" spans="1:26" ht="15" customHeight="1" x14ac:dyDescent="0.25">
      <c r="A4377">
        <v>761</v>
      </c>
      <c r="B4377" s="2" t="s">
        <v>182</v>
      </c>
      <c r="C4377" s="2" t="s">
        <v>599</v>
      </c>
      <c r="D4377" t="s">
        <v>249</v>
      </c>
      <c r="E4377" s="2" t="s">
        <v>184</v>
      </c>
      <c r="F4377" t="s">
        <v>230</v>
      </c>
      <c r="G4377" s="6" t="s">
        <v>230</v>
      </c>
      <c r="I4377" t="s">
        <v>21</v>
      </c>
      <c r="J4377" t="s">
        <v>176</v>
      </c>
      <c r="K4377" s="6" t="s">
        <v>176</v>
      </c>
      <c r="L4377" t="s">
        <v>3681</v>
      </c>
      <c r="M4377" s="6" t="s">
        <v>3681</v>
      </c>
      <c r="N4377">
        <v>270</v>
      </c>
      <c r="O4377" t="s">
        <v>24</v>
      </c>
      <c r="P4377" s="6" t="s">
        <v>24</v>
      </c>
      <c r="Q4377" t="s">
        <v>3682</v>
      </c>
      <c r="R4377" t="s">
        <v>23136</v>
      </c>
      <c r="S4377" s="6" t="s">
        <v>23136</v>
      </c>
      <c r="T4377" t="s">
        <v>23554</v>
      </c>
      <c r="U4377" s="6" t="s">
        <v>23003</v>
      </c>
      <c r="W4377" t="s">
        <v>53</v>
      </c>
      <c r="X4377" s="6" t="s">
        <v>25506</v>
      </c>
      <c r="Y4377" t="s">
        <v>3683</v>
      </c>
      <c r="Z4377" t="s">
        <v>3684</v>
      </c>
    </row>
    <row r="4378" spans="1:26" ht="15" customHeight="1" x14ac:dyDescent="0.25">
      <c r="A4378">
        <v>2534</v>
      </c>
      <c r="B4378" s="2" t="s">
        <v>769</v>
      </c>
      <c r="C4378" s="2" t="s">
        <v>391</v>
      </c>
      <c r="D4378" t="s">
        <v>6437</v>
      </c>
      <c r="E4378" s="2" t="s">
        <v>414</v>
      </c>
      <c r="F4378" t="s">
        <v>6438</v>
      </c>
      <c r="G4378" s="6" t="s">
        <v>6438</v>
      </c>
      <c r="I4378" t="s">
        <v>21</v>
      </c>
      <c r="J4378" t="s">
        <v>176</v>
      </c>
      <c r="K4378" s="6" t="s">
        <v>176</v>
      </c>
      <c r="L4378" t="s">
        <v>2207</v>
      </c>
      <c r="M4378" s="6" t="s">
        <v>2207</v>
      </c>
      <c r="N4378">
        <v>452</v>
      </c>
      <c r="O4378" t="s">
        <v>24</v>
      </c>
      <c r="P4378" s="6" t="s">
        <v>24</v>
      </c>
      <c r="Q4378" t="s">
        <v>6439</v>
      </c>
      <c r="R4378" t="s">
        <v>4583</v>
      </c>
      <c r="S4378" s="6" t="s">
        <v>4583</v>
      </c>
      <c r="T4378" t="s">
        <v>24046</v>
      </c>
      <c r="U4378" s="6" t="s">
        <v>25547</v>
      </c>
      <c r="W4378" t="s">
        <v>53</v>
      </c>
      <c r="X4378" s="6" t="s">
        <v>25506</v>
      </c>
      <c r="Y4378" t="s">
        <v>6440</v>
      </c>
      <c r="Z4378" t="s">
        <v>6441</v>
      </c>
    </row>
    <row r="4379" spans="1:26" ht="15" customHeight="1" x14ac:dyDescent="0.25">
      <c r="A4379">
        <v>1889</v>
      </c>
      <c r="B4379" s="2" t="s">
        <v>1592</v>
      </c>
      <c r="C4379" s="2" t="s">
        <v>1457</v>
      </c>
      <c r="D4379" t="s">
        <v>531</v>
      </c>
      <c r="E4379" s="2" t="s">
        <v>1423</v>
      </c>
      <c r="F4379" t="s">
        <v>9831</v>
      </c>
      <c r="G4379" s="6" t="s">
        <v>9831</v>
      </c>
      <c r="I4379" t="s">
        <v>21</v>
      </c>
      <c r="J4379" t="s">
        <v>176</v>
      </c>
      <c r="K4379" s="6" t="s">
        <v>176</v>
      </c>
      <c r="L4379" t="s">
        <v>9832</v>
      </c>
      <c r="M4379" s="6" t="s">
        <v>9832</v>
      </c>
      <c r="N4379">
        <v>412</v>
      </c>
      <c r="O4379" t="s">
        <v>24</v>
      </c>
      <c r="P4379" s="6" t="s">
        <v>24</v>
      </c>
      <c r="Q4379" t="s">
        <v>9826</v>
      </c>
      <c r="R4379" t="s">
        <v>20380</v>
      </c>
      <c r="S4379" s="6" t="s">
        <v>20380</v>
      </c>
      <c r="T4379" t="s">
        <v>23558</v>
      </c>
      <c r="U4379" s="6" t="s">
        <v>23558</v>
      </c>
      <c r="W4379" t="s">
        <v>53</v>
      </c>
      <c r="X4379" s="6" t="s">
        <v>25506</v>
      </c>
      <c r="Y4379" t="s">
        <v>9833</v>
      </c>
      <c r="Z4379" t="s">
        <v>9834</v>
      </c>
    </row>
    <row r="4380" spans="1:26" ht="15" customHeight="1" x14ac:dyDescent="0.25">
      <c r="A4380">
        <v>261</v>
      </c>
      <c r="B4380" s="2" t="s">
        <v>1274</v>
      </c>
      <c r="C4380" s="2" t="s">
        <v>8606</v>
      </c>
      <c r="D4380" t="s">
        <v>4381</v>
      </c>
      <c r="E4380" s="2" t="s">
        <v>1045</v>
      </c>
      <c r="F4380" t="s">
        <v>8607</v>
      </c>
      <c r="G4380" s="6" t="s">
        <v>8607</v>
      </c>
      <c r="H4380" t="s">
        <v>211</v>
      </c>
      <c r="I4380" t="s">
        <v>21</v>
      </c>
      <c r="J4380" t="s">
        <v>222</v>
      </c>
      <c r="K4380" s="6" t="s">
        <v>222</v>
      </c>
      <c r="L4380" t="s">
        <v>8608</v>
      </c>
      <c r="M4380" s="6" t="s">
        <v>8608</v>
      </c>
      <c r="N4380">
        <v>171</v>
      </c>
      <c r="O4380" t="s">
        <v>24</v>
      </c>
      <c r="P4380" s="6" t="s">
        <v>24</v>
      </c>
      <c r="Q4380" t="s">
        <v>8609</v>
      </c>
      <c r="R4380" t="s">
        <v>25214</v>
      </c>
      <c r="S4380" s="6" t="s">
        <v>25214</v>
      </c>
      <c r="T4380" t="s">
        <v>25215</v>
      </c>
      <c r="U4380" s="6" t="s">
        <v>25215</v>
      </c>
      <c r="W4380" t="s">
        <v>53</v>
      </c>
      <c r="X4380" s="6" t="s">
        <v>25506</v>
      </c>
      <c r="Y4380" t="s">
        <v>8610</v>
      </c>
      <c r="Z4380" t="s">
        <v>8611</v>
      </c>
    </row>
    <row r="4381" spans="1:26" ht="15" customHeight="1" x14ac:dyDescent="0.25">
      <c r="A4381">
        <v>3328</v>
      </c>
      <c r="B4381" s="2" t="s">
        <v>780</v>
      </c>
      <c r="C4381" s="2" t="s">
        <v>873</v>
      </c>
      <c r="D4381" t="s">
        <v>1151</v>
      </c>
      <c r="E4381" s="2" t="s">
        <v>782</v>
      </c>
      <c r="F4381" t="s">
        <v>6049</v>
      </c>
      <c r="G4381" s="6" t="s">
        <v>6049</v>
      </c>
      <c r="I4381" t="s">
        <v>21</v>
      </c>
      <c r="J4381" t="s">
        <v>176</v>
      </c>
      <c r="K4381" s="6" t="s">
        <v>176</v>
      </c>
      <c r="L4381" t="s">
        <v>6050</v>
      </c>
      <c r="M4381" s="6" t="s">
        <v>6050</v>
      </c>
      <c r="N4381">
        <v>412</v>
      </c>
      <c r="O4381" t="s">
        <v>786</v>
      </c>
      <c r="P4381" s="6" t="s">
        <v>786</v>
      </c>
      <c r="Q4381" t="s">
        <v>6051</v>
      </c>
      <c r="R4381" t="s">
        <v>4583</v>
      </c>
      <c r="S4381" s="6" t="s">
        <v>4583</v>
      </c>
      <c r="T4381" t="s">
        <v>23985</v>
      </c>
      <c r="U4381" s="6" t="s">
        <v>23985</v>
      </c>
      <c r="W4381" t="s">
        <v>53</v>
      </c>
      <c r="X4381" s="6" t="s">
        <v>25506</v>
      </c>
      <c r="Y4381" t="s">
        <v>6052</v>
      </c>
      <c r="Z4381" t="s">
        <v>6053</v>
      </c>
    </row>
    <row r="4382" spans="1:26" ht="15" customHeight="1" x14ac:dyDescent="0.25">
      <c r="A4382">
        <v>2151</v>
      </c>
      <c r="B4382" s="2" t="s">
        <v>941</v>
      </c>
      <c r="C4382" s="2" t="s">
        <v>1208</v>
      </c>
      <c r="D4382" t="s">
        <v>2939</v>
      </c>
      <c r="E4382" s="2" t="s">
        <v>76</v>
      </c>
      <c r="F4382" t="s">
        <v>1312</v>
      </c>
      <c r="G4382" s="6" t="s">
        <v>1312</v>
      </c>
      <c r="H4382" t="s">
        <v>5407</v>
      </c>
      <c r="I4382" t="s">
        <v>21</v>
      </c>
      <c r="J4382" t="s">
        <v>176</v>
      </c>
      <c r="K4382" s="6" t="s">
        <v>176</v>
      </c>
      <c r="L4382" t="s">
        <v>5408</v>
      </c>
      <c r="M4382" s="6" t="s">
        <v>5408</v>
      </c>
      <c r="N4382">
        <v>428</v>
      </c>
      <c r="O4382" t="s">
        <v>1528</v>
      </c>
      <c r="P4382" s="6" t="s">
        <v>1528</v>
      </c>
      <c r="Q4382" t="s">
        <v>5378</v>
      </c>
      <c r="R4382" t="s">
        <v>4583</v>
      </c>
      <c r="S4382" s="6" t="s">
        <v>4583</v>
      </c>
      <c r="T4382" t="s">
        <v>23311</v>
      </c>
      <c r="U4382" s="6" t="s">
        <v>23311</v>
      </c>
      <c r="V4382" s="13" t="s">
        <v>25967</v>
      </c>
      <c r="W4382" t="s">
        <v>53</v>
      </c>
      <c r="X4382" s="6" t="s">
        <v>25506</v>
      </c>
      <c r="Y4382" t="s">
        <v>5409</v>
      </c>
      <c r="Z4382" t="s">
        <v>5410</v>
      </c>
    </row>
    <row r="4383" spans="1:26" ht="15" customHeight="1" x14ac:dyDescent="0.25">
      <c r="A4383">
        <v>6028</v>
      </c>
      <c r="B4383" s="2" t="s">
        <v>13335</v>
      </c>
      <c r="C4383" s="2" t="s">
        <v>12099</v>
      </c>
      <c r="D4383" t="s">
        <v>11931</v>
      </c>
      <c r="E4383" s="2" t="s">
        <v>12738</v>
      </c>
      <c r="F4383" t="s">
        <v>1312</v>
      </c>
      <c r="G4383" s="6" t="s">
        <v>1312</v>
      </c>
      <c r="H4383" t="s">
        <v>195</v>
      </c>
      <c r="I4383" t="s">
        <v>21</v>
      </c>
      <c r="J4383" t="s">
        <v>196</v>
      </c>
      <c r="K4383" s="6" t="s">
        <v>196</v>
      </c>
      <c r="L4383" t="s">
        <v>1683</v>
      </c>
      <c r="M4383" s="6" t="s">
        <v>1683</v>
      </c>
      <c r="N4383">
        <v>470</v>
      </c>
      <c r="O4383" t="s">
        <v>13336</v>
      </c>
      <c r="P4383" s="6" t="s">
        <v>13336</v>
      </c>
      <c r="Q4383" t="s">
        <v>15611</v>
      </c>
      <c r="R4383" t="s">
        <v>23725</v>
      </c>
      <c r="S4383" s="6" t="s">
        <v>25664</v>
      </c>
      <c r="T4383" t="s">
        <v>9102</v>
      </c>
      <c r="U4383" s="6" t="s">
        <v>9102</v>
      </c>
      <c r="W4383" t="s">
        <v>53</v>
      </c>
      <c r="X4383" s="6" t="s">
        <v>25506</v>
      </c>
      <c r="Y4383" t="s">
        <v>15612</v>
      </c>
      <c r="Z4383" t="s">
        <v>15613</v>
      </c>
    </row>
    <row r="4384" spans="1:26" ht="15" customHeight="1" x14ac:dyDescent="0.25">
      <c r="A4384">
        <v>6766</v>
      </c>
      <c r="B4384" s="2" t="s">
        <v>12788</v>
      </c>
      <c r="C4384" s="2" t="s">
        <v>12576</v>
      </c>
      <c r="D4384" t="s">
        <v>13766</v>
      </c>
      <c r="E4384" s="2" t="s">
        <v>12914</v>
      </c>
      <c r="F4384" t="s">
        <v>1312</v>
      </c>
      <c r="G4384" s="6" t="s">
        <v>1312</v>
      </c>
      <c r="H4384" t="s">
        <v>195</v>
      </c>
      <c r="I4384" t="s">
        <v>21</v>
      </c>
      <c r="J4384" t="s">
        <v>196</v>
      </c>
      <c r="K4384" s="6" t="s">
        <v>196</v>
      </c>
      <c r="L4384" t="s">
        <v>4803</v>
      </c>
      <c r="M4384" s="6" t="s">
        <v>4803</v>
      </c>
      <c r="N4384">
        <v>136</v>
      </c>
      <c r="O4384" t="s">
        <v>12916</v>
      </c>
      <c r="P4384" s="6" t="s">
        <v>12916</v>
      </c>
      <c r="Q4384" t="s">
        <v>13767</v>
      </c>
      <c r="R4384" t="s">
        <v>23306</v>
      </c>
      <c r="S4384" s="6" t="s">
        <v>23306</v>
      </c>
      <c r="T4384" t="s">
        <v>23188</v>
      </c>
      <c r="U4384" s="6" t="s">
        <v>23188</v>
      </c>
      <c r="W4384" t="s">
        <v>53</v>
      </c>
      <c r="X4384" s="6" t="s">
        <v>25506</v>
      </c>
      <c r="Y4384" t="s">
        <v>13768</v>
      </c>
      <c r="Z4384" t="s">
        <v>13769</v>
      </c>
    </row>
    <row r="4385" spans="1:26" ht="15" customHeight="1" x14ac:dyDescent="0.25">
      <c r="A4385">
        <v>895</v>
      </c>
      <c r="B4385" s="2" t="s">
        <v>448</v>
      </c>
      <c r="C4385" s="2" t="s">
        <v>1021</v>
      </c>
      <c r="D4385" t="s">
        <v>4381</v>
      </c>
      <c r="E4385" s="2" t="s">
        <v>256</v>
      </c>
      <c r="F4385" t="s">
        <v>1312</v>
      </c>
      <c r="G4385" s="6" t="s">
        <v>1312</v>
      </c>
      <c r="H4385" t="s">
        <v>211</v>
      </c>
      <c r="I4385" t="s">
        <v>21</v>
      </c>
      <c r="J4385" t="s">
        <v>176</v>
      </c>
      <c r="K4385" s="6" t="s">
        <v>176</v>
      </c>
      <c r="L4385" t="s">
        <v>7678</v>
      </c>
      <c r="M4385" s="6" t="s">
        <v>7678</v>
      </c>
      <c r="N4385">
        <v>219</v>
      </c>
      <c r="O4385" t="s">
        <v>24</v>
      </c>
      <c r="P4385" s="6" t="s">
        <v>24</v>
      </c>
      <c r="Q4385" t="s">
        <v>7679</v>
      </c>
      <c r="R4385" t="s">
        <v>4583</v>
      </c>
      <c r="S4385" s="6" t="s">
        <v>4583</v>
      </c>
      <c r="T4385" t="s">
        <v>23290</v>
      </c>
      <c r="U4385" s="6" t="s">
        <v>25585</v>
      </c>
      <c r="W4385" t="s">
        <v>53</v>
      </c>
      <c r="X4385" s="6" t="s">
        <v>25506</v>
      </c>
      <c r="Y4385" t="s">
        <v>7680</v>
      </c>
      <c r="Z4385" t="s">
        <v>7681</v>
      </c>
    </row>
    <row r="4386" spans="1:26" ht="15" customHeight="1" x14ac:dyDescent="0.25">
      <c r="A4386">
        <v>6261</v>
      </c>
      <c r="B4386" s="2" t="s">
        <v>12884</v>
      </c>
      <c r="C4386" t="s">
        <v>15043</v>
      </c>
      <c r="D4386" t="s">
        <v>15044</v>
      </c>
      <c r="E4386" s="2" t="s">
        <v>13315</v>
      </c>
      <c r="F4386" t="s">
        <v>1312</v>
      </c>
      <c r="G4386" s="6" t="s">
        <v>1312</v>
      </c>
      <c r="H4386" t="s">
        <v>15045</v>
      </c>
      <c r="I4386" t="s">
        <v>21</v>
      </c>
      <c r="J4386" t="s">
        <v>196</v>
      </c>
      <c r="K4386" s="6" t="s">
        <v>196</v>
      </c>
      <c r="L4386" t="s">
        <v>5286</v>
      </c>
      <c r="M4386" s="6" t="s">
        <v>5286</v>
      </c>
      <c r="N4386">
        <v>438</v>
      </c>
      <c r="O4386" t="s">
        <v>15046</v>
      </c>
      <c r="P4386" s="6" t="s">
        <v>15046</v>
      </c>
      <c r="Q4386" t="s">
        <v>15047</v>
      </c>
      <c r="R4386" t="s">
        <v>25256</v>
      </c>
      <c r="S4386" s="6" t="s">
        <v>25256</v>
      </c>
      <c r="T4386" t="s">
        <v>25257</v>
      </c>
      <c r="U4386" s="6" t="s">
        <v>25257</v>
      </c>
      <c r="W4386" t="s">
        <v>53</v>
      </c>
      <c r="X4386" s="6" t="s">
        <v>25506</v>
      </c>
      <c r="Y4386" t="s">
        <v>15048</v>
      </c>
      <c r="Z4386" t="s">
        <v>15049</v>
      </c>
    </row>
    <row r="4387" spans="1:26" ht="15" customHeight="1" x14ac:dyDescent="0.25">
      <c r="A4387">
        <v>6750</v>
      </c>
      <c r="B4387" s="2" t="s">
        <v>12651</v>
      </c>
      <c r="C4387" s="2" t="s">
        <v>12504</v>
      </c>
      <c r="D4387" t="s">
        <v>14691</v>
      </c>
      <c r="E4387" s="2" t="s">
        <v>12653</v>
      </c>
      <c r="F4387" t="s">
        <v>1312</v>
      </c>
      <c r="G4387" s="6" t="s">
        <v>1312</v>
      </c>
      <c r="H4387" t="s">
        <v>14692</v>
      </c>
      <c r="I4387" t="s">
        <v>21</v>
      </c>
      <c r="J4387" t="s">
        <v>196</v>
      </c>
      <c r="K4387" s="6" t="s">
        <v>196</v>
      </c>
      <c r="L4387" t="s">
        <v>14693</v>
      </c>
      <c r="M4387" s="6" t="s">
        <v>14693</v>
      </c>
      <c r="N4387">
        <v>370</v>
      </c>
      <c r="O4387" t="s">
        <v>1487</v>
      </c>
      <c r="P4387" s="6" t="s">
        <v>25510</v>
      </c>
      <c r="Q4387" t="s">
        <v>14694</v>
      </c>
      <c r="T4387" t="s">
        <v>14694</v>
      </c>
      <c r="U4387" s="6" t="s">
        <v>14694</v>
      </c>
      <c r="W4387" t="s">
        <v>53</v>
      </c>
      <c r="X4387" s="6" t="s">
        <v>25506</v>
      </c>
      <c r="Y4387" t="s">
        <v>14695</v>
      </c>
      <c r="Z4387" t="s">
        <v>14696</v>
      </c>
    </row>
    <row r="4388" spans="1:26" ht="15" customHeight="1" x14ac:dyDescent="0.25">
      <c r="A4388">
        <v>981</v>
      </c>
      <c r="B4388" s="2" t="s">
        <v>1220</v>
      </c>
      <c r="C4388" s="2" t="s">
        <v>32</v>
      </c>
      <c r="D4388" t="s">
        <v>65</v>
      </c>
      <c r="E4388" s="2" t="s">
        <v>849</v>
      </c>
      <c r="F4388" t="s">
        <v>3123</v>
      </c>
      <c r="G4388" s="6" t="s">
        <v>1890</v>
      </c>
      <c r="I4388" t="s">
        <v>21</v>
      </c>
      <c r="J4388" t="s">
        <v>22</v>
      </c>
      <c r="K4388" s="6" t="s">
        <v>22</v>
      </c>
      <c r="L4388" t="s">
        <v>1320</v>
      </c>
      <c r="M4388" s="6" t="s">
        <v>1320</v>
      </c>
      <c r="N4388">
        <v>81</v>
      </c>
      <c r="O4388" t="s">
        <v>24</v>
      </c>
      <c r="P4388" s="6" t="s">
        <v>24</v>
      </c>
      <c r="Q4388" t="s">
        <v>11204</v>
      </c>
      <c r="R4388" t="s">
        <v>1969</v>
      </c>
      <c r="S4388" s="6" t="s">
        <v>1969</v>
      </c>
      <c r="T4388" t="s">
        <v>24962</v>
      </c>
      <c r="U4388" s="6" t="s">
        <v>24962</v>
      </c>
      <c r="W4388" t="s">
        <v>26</v>
      </c>
      <c r="X4388" s="6" t="s">
        <v>25507</v>
      </c>
      <c r="Y4388" t="s">
        <v>11205</v>
      </c>
      <c r="Z4388" t="s">
        <v>11206</v>
      </c>
    </row>
    <row r="4389" spans="1:26" ht="15" customHeight="1" x14ac:dyDescent="0.25">
      <c r="A4389">
        <v>3213</v>
      </c>
      <c r="B4389" s="2" t="s">
        <v>1309</v>
      </c>
      <c r="C4389" s="2" t="s">
        <v>432</v>
      </c>
      <c r="D4389" t="s">
        <v>1310</v>
      </c>
      <c r="E4389" s="2" t="s">
        <v>1311</v>
      </c>
      <c r="F4389" t="s">
        <v>1312</v>
      </c>
      <c r="G4389" s="6" t="s">
        <v>1312</v>
      </c>
      <c r="H4389" t="s">
        <v>195</v>
      </c>
      <c r="I4389" t="s">
        <v>21</v>
      </c>
      <c r="J4389" t="s">
        <v>196</v>
      </c>
      <c r="K4389" s="6" t="s">
        <v>196</v>
      </c>
      <c r="L4389" t="s">
        <v>1313</v>
      </c>
      <c r="M4389" s="6" t="s">
        <v>1313</v>
      </c>
      <c r="N4389">
        <v>428</v>
      </c>
      <c r="O4389" t="s">
        <v>24</v>
      </c>
      <c r="P4389" s="6" t="s">
        <v>24</v>
      </c>
      <c r="Q4389" t="s">
        <v>1314</v>
      </c>
      <c r="R4389" t="s">
        <v>22856</v>
      </c>
      <c r="S4389" s="6" t="s">
        <v>22856</v>
      </c>
      <c r="T4389" t="s">
        <v>1712</v>
      </c>
      <c r="U4389" s="6" t="s">
        <v>4814</v>
      </c>
      <c r="W4389" t="s">
        <v>53</v>
      </c>
      <c r="X4389" s="6" t="s">
        <v>25506</v>
      </c>
      <c r="Y4389" t="s">
        <v>1315</v>
      </c>
      <c r="Z4389" s="3" t="s">
        <v>1316</v>
      </c>
    </row>
    <row r="4390" spans="1:26" ht="15" customHeight="1" x14ac:dyDescent="0.25">
      <c r="A4390">
        <v>2089</v>
      </c>
      <c r="B4390" s="2" t="s">
        <v>248</v>
      </c>
      <c r="C4390" s="2" t="s">
        <v>1357</v>
      </c>
      <c r="D4390" t="s">
        <v>531</v>
      </c>
      <c r="E4390" s="2" t="s">
        <v>725</v>
      </c>
      <c r="F4390" t="s">
        <v>1312</v>
      </c>
      <c r="G4390" s="6" t="s">
        <v>1312</v>
      </c>
      <c r="H4390" t="s">
        <v>195</v>
      </c>
      <c r="I4390" t="s">
        <v>21</v>
      </c>
      <c r="J4390" t="s">
        <v>176</v>
      </c>
      <c r="K4390" s="6" t="s">
        <v>176</v>
      </c>
      <c r="L4390" t="s">
        <v>3367</v>
      </c>
      <c r="M4390" s="6" t="s">
        <v>3367</v>
      </c>
      <c r="N4390">
        <v>260</v>
      </c>
      <c r="O4390" t="s">
        <v>24</v>
      </c>
      <c r="P4390" s="6" t="s">
        <v>24</v>
      </c>
      <c r="Q4390" t="s">
        <v>3361</v>
      </c>
      <c r="R4390" t="s">
        <v>23136</v>
      </c>
      <c r="S4390" s="6" t="s">
        <v>23136</v>
      </c>
      <c r="T4390" t="s">
        <v>9064</v>
      </c>
      <c r="U4390" s="6" t="s">
        <v>9064</v>
      </c>
      <c r="V4390" s="13" t="s">
        <v>25928</v>
      </c>
      <c r="W4390" t="s">
        <v>53</v>
      </c>
      <c r="X4390" s="6" t="s">
        <v>25506</v>
      </c>
      <c r="Y4390" t="s">
        <v>3368</v>
      </c>
      <c r="Z4390" t="s">
        <v>3369</v>
      </c>
    </row>
    <row r="4391" spans="1:26" ht="15" customHeight="1" x14ac:dyDescent="0.25">
      <c r="A4391">
        <v>2450</v>
      </c>
      <c r="B4391" s="2" t="s">
        <v>294</v>
      </c>
      <c r="C4391" s="2" t="s">
        <v>1208</v>
      </c>
      <c r="D4391" t="s">
        <v>5628</v>
      </c>
      <c r="E4391" s="2" t="s">
        <v>402</v>
      </c>
      <c r="F4391" t="s">
        <v>1312</v>
      </c>
      <c r="G4391" s="6" t="s">
        <v>1312</v>
      </c>
      <c r="H4391" t="s">
        <v>195</v>
      </c>
      <c r="I4391" t="s">
        <v>21</v>
      </c>
      <c r="J4391" t="s">
        <v>222</v>
      </c>
      <c r="K4391" s="6" t="s">
        <v>222</v>
      </c>
      <c r="L4391" t="s">
        <v>2479</v>
      </c>
      <c r="M4391" s="6" t="s">
        <v>2479</v>
      </c>
      <c r="N4391">
        <v>170</v>
      </c>
      <c r="O4391" t="s">
        <v>24</v>
      </c>
      <c r="P4391" s="6" t="s">
        <v>24</v>
      </c>
      <c r="Q4391" t="s">
        <v>10628</v>
      </c>
      <c r="R4391" t="s">
        <v>7835</v>
      </c>
      <c r="S4391" s="6" t="s">
        <v>7835</v>
      </c>
      <c r="T4391" t="s">
        <v>9102</v>
      </c>
      <c r="U4391" s="6" t="s">
        <v>9102</v>
      </c>
      <c r="W4391" t="s">
        <v>53</v>
      </c>
      <c r="X4391" s="6" t="s">
        <v>25506</v>
      </c>
      <c r="Y4391" t="s">
        <v>10634</v>
      </c>
      <c r="Z4391" t="s">
        <v>10635</v>
      </c>
    </row>
    <row r="4392" spans="1:26" ht="15" customHeight="1" x14ac:dyDescent="0.25">
      <c r="A4392">
        <v>6505</v>
      </c>
      <c r="B4392" s="2" t="s">
        <v>12875</v>
      </c>
      <c r="C4392" s="2" t="s">
        <v>12714</v>
      </c>
      <c r="D4392" t="s">
        <v>13944</v>
      </c>
      <c r="E4392" s="2" t="s">
        <v>12468</v>
      </c>
      <c r="F4392" t="s">
        <v>1312</v>
      </c>
      <c r="G4392" s="6" t="s">
        <v>1312</v>
      </c>
      <c r="H4392" t="s">
        <v>19660</v>
      </c>
      <c r="I4392" t="s">
        <v>21</v>
      </c>
      <c r="J4392" t="s">
        <v>176</v>
      </c>
      <c r="K4392" s="6" t="s">
        <v>176</v>
      </c>
      <c r="L4392" t="s">
        <v>20637</v>
      </c>
      <c r="M4392" s="6" t="s">
        <v>20637</v>
      </c>
      <c r="N4392">
        <v>235</v>
      </c>
      <c r="O4392" t="s">
        <v>24</v>
      </c>
      <c r="P4392" s="6" t="s">
        <v>24</v>
      </c>
      <c r="Q4392" t="s">
        <v>20634</v>
      </c>
      <c r="R4392" t="s">
        <v>24127</v>
      </c>
      <c r="S4392" s="6" t="s">
        <v>24127</v>
      </c>
      <c r="T4392" t="s">
        <v>10301</v>
      </c>
      <c r="U4392" s="6" t="s">
        <v>10301</v>
      </c>
      <c r="V4392" s="13" t="s">
        <v>25738</v>
      </c>
      <c r="W4392" t="s">
        <v>53</v>
      </c>
      <c r="X4392" s="6" t="s">
        <v>25506</v>
      </c>
      <c r="Y4392" t="s">
        <v>20638</v>
      </c>
      <c r="Z4392" t="s">
        <v>20639</v>
      </c>
    </row>
    <row r="4393" spans="1:26" ht="15" customHeight="1" x14ac:dyDescent="0.25">
      <c r="A4393">
        <v>2092</v>
      </c>
      <c r="B4393" s="2" t="s">
        <v>248</v>
      </c>
      <c r="C4393" s="2" t="s">
        <v>1357</v>
      </c>
      <c r="D4393" t="s">
        <v>531</v>
      </c>
      <c r="E4393" s="2" t="s">
        <v>725</v>
      </c>
      <c r="F4393" t="s">
        <v>1312</v>
      </c>
      <c r="G4393" s="6" t="s">
        <v>1312</v>
      </c>
      <c r="I4393" t="s">
        <v>21</v>
      </c>
      <c r="J4393" t="s">
        <v>1172</v>
      </c>
      <c r="K4393" s="6" t="s">
        <v>222</v>
      </c>
      <c r="L4393" t="s">
        <v>5910</v>
      </c>
      <c r="M4393" s="6" t="s">
        <v>5910</v>
      </c>
      <c r="N4393">
        <v>200</v>
      </c>
      <c r="O4393" t="s">
        <v>24</v>
      </c>
      <c r="P4393" s="6" t="s">
        <v>24</v>
      </c>
      <c r="Q4393" t="s">
        <v>5911</v>
      </c>
      <c r="R4393" t="s">
        <v>4583</v>
      </c>
      <c r="S4393" s="6" t="s">
        <v>4583</v>
      </c>
      <c r="T4393" t="s">
        <v>23429</v>
      </c>
      <c r="U4393" s="6" t="s">
        <v>23429</v>
      </c>
      <c r="W4393" t="s">
        <v>53</v>
      </c>
      <c r="X4393" s="6" t="s">
        <v>25506</v>
      </c>
      <c r="Y4393" t="s">
        <v>5912</v>
      </c>
      <c r="Z4393" t="s">
        <v>5913</v>
      </c>
    </row>
    <row r="4394" spans="1:26" ht="15" customHeight="1" x14ac:dyDescent="0.25">
      <c r="A4394">
        <v>3574</v>
      </c>
      <c r="B4394" s="2" t="s">
        <v>12965</v>
      </c>
      <c r="C4394" s="2" t="s">
        <v>901</v>
      </c>
      <c r="D4394" t="s">
        <v>249</v>
      </c>
      <c r="E4394" s="2" t="s">
        <v>11969</v>
      </c>
      <c r="F4394" t="s">
        <v>386</v>
      </c>
      <c r="G4394" s="6" t="s">
        <v>386</v>
      </c>
      <c r="I4394" t="s">
        <v>21</v>
      </c>
      <c r="J4394" t="s">
        <v>120</v>
      </c>
      <c r="K4394" s="6" t="s">
        <v>120</v>
      </c>
      <c r="L4394" t="s">
        <v>1198</v>
      </c>
      <c r="M4394" s="6" t="s">
        <v>1198</v>
      </c>
      <c r="N4394">
        <v>211</v>
      </c>
      <c r="O4394" t="s">
        <v>132</v>
      </c>
      <c r="P4394" s="6" t="s">
        <v>132</v>
      </c>
      <c r="Q4394" t="s">
        <v>21878</v>
      </c>
      <c r="R4394" t="s">
        <v>23416</v>
      </c>
      <c r="S4394" s="6" t="s">
        <v>23416</v>
      </c>
      <c r="T4394" t="s">
        <v>24701</v>
      </c>
      <c r="U4394" s="6" t="s">
        <v>24701</v>
      </c>
      <c r="W4394" t="s">
        <v>53</v>
      </c>
      <c r="X4394" s="6" t="s">
        <v>25506</v>
      </c>
      <c r="Y4394" t="s">
        <v>21879</v>
      </c>
      <c r="Z4394" t="s">
        <v>21880</v>
      </c>
    </row>
    <row r="4395" spans="1:26" ht="15" customHeight="1" x14ac:dyDescent="0.25">
      <c r="A4395">
        <v>609</v>
      </c>
      <c r="B4395" s="2" t="s">
        <v>1912</v>
      </c>
      <c r="C4395" s="2" t="s">
        <v>56</v>
      </c>
      <c r="D4395" t="s">
        <v>2723</v>
      </c>
      <c r="E4395" s="2" t="s">
        <v>2724</v>
      </c>
      <c r="F4395" t="s">
        <v>386</v>
      </c>
      <c r="G4395" s="6" t="s">
        <v>386</v>
      </c>
      <c r="I4395" t="s">
        <v>21</v>
      </c>
      <c r="J4395" t="s">
        <v>120</v>
      </c>
      <c r="K4395" s="6" t="s">
        <v>120</v>
      </c>
      <c r="L4395" t="s">
        <v>2725</v>
      </c>
      <c r="M4395" s="6" t="s">
        <v>2725</v>
      </c>
      <c r="N4395">
        <v>130</v>
      </c>
      <c r="O4395" t="s">
        <v>24</v>
      </c>
      <c r="P4395" s="6" t="s">
        <v>24</v>
      </c>
      <c r="Q4395" t="s">
        <v>2726</v>
      </c>
      <c r="R4395" t="s">
        <v>23396</v>
      </c>
      <c r="S4395" s="6" t="s">
        <v>23396</v>
      </c>
      <c r="T4395" t="s">
        <v>9102</v>
      </c>
      <c r="U4395" s="6" t="s">
        <v>9102</v>
      </c>
      <c r="W4395" t="s">
        <v>53</v>
      </c>
      <c r="X4395" s="6" t="s">
        <v>25506</v>
      </c>
      <c r="Y4395" t="s">
        <v>2727</v>
      </c>
      <c r="Z4395" t="s">
        <v>2728</v>
      </c>
    </row>
    <row r="4396" spans="1:26" ht="15" customHeight="1" x14ac:dyDescent="0.25">
      <c r="A4396">
        <v>994</v>
      </c>
      <c r="B4396" s="2" t="s">
        <v>383</v>
      </c>
      <c r="C4396" s="2" t="s">
        <v>335</v>
      </c>
      <c r="D4396" t="s">
        <v>384</v>
      </c>
      <c r="E4396" s="2" t="s">
        <v>385</v>
      </c>
      <c r="F4396" t="s">
        <v>386</v>
      </c>
      <c r="G4396" s="6" t="s">
        <v>386</v>
      </c>
      <c r="I4396" t="s">
        <v>21</v>
      </c>
      <c r="J4396" t="s">
        <v>176</v>
      </c>
      <c r="K4396" s="6" t="s">
        <v>176</v>
      </c>
      <c r="L4396" t="s">
        <v>387</v>
      </c>
      <c r="M4396" s="6" t="s">
        <v>387</v>
      </c>
      <c r="N4396">
        <v>545</v>
      </c>
      <c r="O4396" t="s">
        <v>24</v>
      </c>
      <c r="P4396" s="6" t="s">
        <v>24</v>
      </c>
      <c r="Q4396" t="s">
        <v>388</v>
      </c>
      <c r="R4396" t="s">
        <v>22856</v>
      </c>
      <c r="S4396" s="6" t="s">
        <v>22856</v>
      </c>
      <c r="T4396" t="s">
        <v>22896</v>
      </c>
      <c r="U4396" s="6" t="s">
        <v>23069</v>
      </c>
      <c r="W4396" t="s">
        <v>53</v>
      </c>
      <c r="X4396" s="6" t="s">
        <v>25506</v>
      </c>
      <c r="Y4396" t="s">
        <v>389</v>
      </c>
      <c r="Z4396" t="s">
        <v>390</v>
      </c>
    </row>
    <row r="4397" spans="1:26" ht="15" customHeight="1" x14ac:dyDescent="0.25">
      <c r="A4397">
        <v>4066</v>
      </c>
      <c r="B4397" s="2" t="s">
        <v>12001</v>
      </c>
      <c r="C4397" s="2" t="s">
        <v>13015</v>
      </c>
      <c r="D4397" t="s">
        <v>2286</v>
      </c>
      <c r="E4397" s="2" t="s">
        <v>12003</v>
      </c>
      <c r="F4397" t="s">
        <v>386</v>
      </c>
      <c r="G4397" s="6" t="s">
        <v>386</v>
      </c>
      <c r="I4397" t="s">
        <v>21</v>
      </c>
      <c r="J4397" t="s">
        <v>196</v>
      </c>
      <c r="K4397" s="6" t="s">
        <v>196</v>
      </c>
      <c r="L4397" t="s">
        <v>16276</v>
      </c>
      <c r="M4397" s="6" t="s">
        <v>16276</v>
      </c>
      <c r="N4397">
        <v>482</v>
      </c>
      <c r="O4397" t="s">
        <v>24</v>
      </c>
      <c r="P4397" s="6" t="s">
        <v>24</v>
      </c>
      <c r="Q4397" t="s">
        <v>5378</v>
      </c>
      <c r="R4397" t="s">
        <v>4583</v>
      </c>
      <c r="S4397" s="6" t="s">
        <v>4583</v>
      </c>
      <c r="T4397" t="s">
        <v>23311</v>
      </c>
      <c r="U4397" s="6" t="s">
        <v>23311</v>
      </c>
      <c r="V4397" s="13" t="s">
        <v>25967</v>
      </c>
      <c r="W4397" t="s">
        <v>53</v>
      </c>
      <c r="X4397" s="6" t="s">
        <v>25506</v>
      </c>
      <c r="Y4397" t="s">
        <v>16277</v>
      </c>
      <c r="Z4397" t="s">
        <v>16278</v>
      </c>
    </row>
    <row r="4398" spans="1:26" ht="15" customHeight="1" x14ac:dyDescent="0.25">
      <c r="A4398">
        <v>446</v>
      </c>
      <c r="B4398" s="2" t="s">
        <v>794</v>
      </c>
      <c r="C4398" s="2" t="s">
        <v>59</v>
      </c>
      <c r="D4398" t="s">
        <v>384</v>
      </c>
      <c r="E4398" s="2" t="s">
        <v>963</v>
      </c>
      <c r="F4398" t="s">
        <v>386</v>
      </c>
      <c r="G4398" s="6" t="s">
        <v>386</v>
      </c>
      <c r="I4398" t="s">
        <v>21</v>
      </c>
      <c r="J4398" t="s">
        <v>222</v>
      </c>
      <c r="K4398" s="6" t="s">
        <v>222</v>
      </c>
      <c r="L4398" t="s">
        <v>6295</v>
      </c>
      <c r="M4398" s="6" t="s">
        <v>6295</v>
      </c>
      <c r="N4398">
        <v>214</v>
      </c>
      <c r="O4398" t="s">
        <v>122</v>
      </c>
      <c r="P4398" s="6" t="s">
        <v>122</v>
      </c>
      <c r="Q4398" t="s">
        <v>6296</v>
      </c>
      <c r="R4398" t="s">
        <v>4583</v>
      </c>
      <c r="S4398" s="6" t="s">
        <v>4583</v>
      </c>
      <c r="T4398" t="s">
        <v>24018</v>
      </c>
      <c r="U4398" s="6" t="s">
        <v>24018</v>
      </c>
      <c r="W4398" t="s">
        <v>53</v>
      </c>
      <c r="X4398" s="6" t="s">
        <v>25506</v>
      </c>
      <c r="Y4398" t="s">
        <v>6297</v>
      </c>
      <c r="Z4398" t="s">
        <v>6298</v>
      </c>
    </row>
    <row r="4399" spans="1:26" ht="15" customHeight="1" x14ac:dyDescent="0.25">
      <c r="A4399">
        <v>3941</v>
      </c>
      <c r="B4399" s="2" t="s">
        <v>12306</v>
      </c>
      <c r="C4399" s="2" t="s">
        <v>11937</v>
      </c>
      <c r="D4399" t="s">
        <v>6385</v>
      </c>
      <c r="E4399" s="2" t="s">
        <v>12227</v>
      </c>
      <c r="F4399" t="s">
        <v>386</v>
      </c>
      <c r="G4399" s="6" t="s">
        <v>386</v>
      </c>
      <c r="I4399" t="s">
        <v>21</v>
      </c>
      <c r="J4399" t="s">
        <v>222</v>
      </c>
      <c r="K4399" s="6" t="s">
        <v>222</v>
      </c>
      <c r="L4399" t="s">
        <v>3843</v>
      </c>
      <c r="M4399" s="6" t="s">
        <v>3843</v>
      </c>
      <c r="N4399">
        <v>233</v>
      </c>
      <c r="O4399" t="s">
        <v>24</v>
      </c>
      <c r="P4399" s="6" t="s">
        <v>24</v>
      </c>
      <c r="Q4399" t="s">
        <v>6412</v>
      </c>
      <c r="R4399" t="s">
        <v>4583</v>
      </c>
      <c r="S4399" s="6" t="s">
        <v>4583</v>
      </c>
      <c r="T4399" t="s">
        <v>24036</v>
      </c>
      <c r="U4399" s="6" t="s">
        <v>24036</v>
      </c>
      <c r="W4399" t="s">
        <v>53</v>
      </c>
      <c r="X4399" s="6" t="s">
        <v>25506</v>
      </c>
      <c r="Y4399" t="s">
        <v>16638</v>
      </c>
      <c r="Z4399" t="s">
        <v>16639</v>
      </c>
    </row>
    <row r="4400" spans="1:26" ht="15" customHeight="1" x14ac:dyDescent="0.25">
      <c r="A4400">
        <v>396</v>
      </c>
      <c r="B4400" s="2" t="s">
        <v>174</v>
      </c>
      <c r="C4400" s="2" t="s">
        <v>126</v>
      </c>
      <c r="D4400" t="s">
        <v>4039</v>
      </c>
      <c r="E4400" s="2" t="s">
        <v>336</v>
      </c>
      <c r="F4400" t="s">
        <v>386</v>
      </c>
      <c r="G4400" s="6" t="s">
        <v>386</v>
      </c>
      <c r="I4400" t="s">
        <v>21</v>
      </c>
      <c r="J4400" t="s">
        <v>222</v>
      </c>
      <c r="K4400" s="6" t="s">
        <v>222</v>
      </c>
      <c r="L4400" t="s">
        <v>6509</v>
      </c>
      <c r="M4400" s="6" t="s">
        <v>6509</v>
      </c>
      <c r="N4400">
        <v>170</v>
      </c>
      <c r="O4400" t="s">
        <v>24</v>
      </c>
      <c r="P4400" s="6" t="s">
        <v>24</v>
      </c>
      <c r="Q4400" t="s">
        <v>6510</v>
      </c>
      <c r="R4400" t="s">
        <v>4583</v>
      </c>
      <c r="S4400" s="6" t="s">
        <v>4583</v>
      </c>
      <c r="T4400" t="s">
        <v>23432</v>
      </c>
      <c r="U4400" s="6" t="s">
        <v>23432</v>
      </c>
      <c r="W4400" t="s">
        <v>53</v>
      </c>
      <c r="X4400" s="6" t="s">
        <v>25506</v>
      </c>
      <c r="Y4400" t="s">
        <v>6511</v>
      </c>
      <c r="Z4400" t="s">
        <v>6512</v>
      </c>
    </row>
    <row r="4401" spans="1:26" ht="15" customHeight="1" x14ac:dyDescent="0.25">
      <c r="A4401">
        <v>475</v>
      </c>
      <c r="B4401" s="2" t="s">
        <v>335</v>
      </c>
      <c r="C4401" s="2" t="s">
        <v>674</v>
      </c>
      <c r="D4401" t="s">
        <v>707</v>
      </c>
      <c r="E4401" s="2" t="s">
        <v>337</v>
      </c>
      <c r="F4401" t="s">
        <v>386</v>
      </c>
      <c r="G4401" s="6" t="s">
        <v>386</v>
      </c>
      <c r="I4401" t="s">
        <v>21</v>
      </c>
      <c r="J4401" t="s">
        <v>176</v>
      </c>
      <c r="K4401" s="6" t="s">
        <v>176</v>
      </c>
      <c r="L4401" t="s">
        <v>1288</v>
      </c>
      <c r="M4401" s="6" t="s">
        <v>1288</v>
      </c>
      <c r="N4401">
        <v>281</v>
      </c>
      <c r="O4401" t="s">
        <v>24</v>
      </c>
      <c r="P4401" s="6" t="s">
        <v>24</v>
      </c>
      <c r="Q4401" t="s">
        <v>1289</v>
      </c>
      <c r="R4401" t="s">
        <v>22856</v>
      </c>
      <c r="S4401" s="6" t="s">
        <v>22856</v>
      </c>
      <c r="T4401" t="s">
        <v>23010</v>
      </c>
      <c r="U4401" s="6" t="s">
        <v>23010</v>
      </c>
      <c r="W4401" t="s">
        <v>53</v>
      </c>
      <c r="X4401" s="6" t="s">
        <v>25506</v>
      </c>
      <c r="Y4401" t="s">
        <v>1290</v>
      </c>
      <c r="Z4401" t="s">
        <v>1291</v>
      </c>
    </row>
    <row r="4402" spans="1:26" ht="15" customHeight="1" x14ac:dyDescent="0.25">
      <c r="A4402">
        <v>4251</v>
      </c>
      <c r="B4402" s="2" t="s">
        <v>12036</v>
      </c>
      <c r="C4402" s="2" t="s">
        <v>13056</v>
      </c>
      <c r="D4402" t="s">
        <v>4039</v>
      </c>
      <c r="E4402" s="2" t="s">
        <v>12038</v>
      </c>
      <c r="F4402" t="s">
        <v>386</v>
      </c>
      <c r="G4402" s="6" t="s">
        <v>386</v>
      </c>
      <c r="I4402" t="s">
        <v>21</v>
      </c>
      <c r="J4402" t="s">
        <v>222</v>
      </c>
      <c r="K4402" s="6" t="s">
        <v>222</v>
      </c>
      <c r="L4402" t="s">
        <v>16524</v>
      </c>
      <c r="M4402" s="6" t="s">
        <v>16524</v>
      </c>
      <c r="N4402">
        <v>247</v>
      </c>
      <c r="O4402" t="s">
        <v>1717</v>
      </c>
      <c r="P4402" s="6" t="s">
        <v>1717</v>
      </c>
      <c r="Q4402" t="s">
        <v>6134</v>
      </c>
      <c r="R4402" t="s">
        <v>4583</v>
      </c>
      <c r="S4402" s="6" t="s">
        <v>4583</v>
      </c>
      <c r="T4402" t="s">
        <v>22912</v>
      </c>
      <c r="U4402" s="6" t="s">
        <v>22912</v>
      </c>
      <c r="V4402" s="13" t="s">
        <v>25799</v>
      </c>
      <c r="W4402" t="s">
        <v>53</v>
      </c>
      <c r="X4402" s="6" t="s">
        <v>25506</v>
      </c>
      <c r="Y4402" t="s">
        <v>16525</v>
      </c>
      <c r="Z4402" t="s">
        <v>16526</v>
      </c>
    </row>
    <row r="4403" spans="1:26" ht="15" customHeight="1" x14ac:dyDescent="0.25">
      <c r="A4403">
        <v>4646</v>
      </c>
      <c r="B4403" s="2" t="s">
        <v>12167</v>
      </c>
      <c r="C4403" s="2" t="s">
        <v>12038</v>
      </c>
      <c r="D4403" t="s">
        <v>17</v>
      </c>
      <c r="E4403" s="2" t="s">
        <v>12012</v>
      </c>
      <c r="F4403" t="s">
        <v>386</v>
      </c>
      <c r="G4403" s="6" t="s">
        <v>386</v>
      </c>
      <c r="I4403" t="s">
        <v>21</v>
      </c>
      <c r="J4403" t="s">
        <v>176</v>
      </c>
      <c r="K4403" s="6" t="s">
        <v>176</v>
      </c>
      <c r="L4403" t="s">
        <v>12541</v>
      </c>
      <c r="M4403" s="6" t="s">
        <v>12541</v>
      </c>
      <c r="N4403">
        <v>255</v>
      </c>
      <c r="O4403" t="s">
        <v>12192</v>
      </c>
      <c r="P4403" s="6" t="s">
        <v>12192</v>
      </c>
      <c r="Q4403" t="s">
        <v>20433</v>
      </c>
      <c r="R4403" t="s">
        <v>20380</v>
      </c>
      <c r="S4403" s="6" t="s">
        <v>20380</v>
      </c>
      <c r="T4403" t="s">
        <v>22912</v>
      </c>
      <c r="U4403" s="6" t="s">
        <v>22912</v>
      </c>
      <c r="V4403" s="13" t="s">
        <v>25801</v>
      </c>
      <c r="W4403" t="s">
        <v>53</v>
      </c>
      <c r="X4403" s="6" t="s">
        <v>25506</v>
      </c>
      <c r="Y4403" t="s">
        <v>20436</v>
      </c>
      <c r="Z4403" t="s">
        <v>20437</v>
      </c>
    </row>
    <row r="4404" spans="1:26" ht="15" customHeight="1" x14ac:dyDescent="0.25">
      <c r="A4404">
        <v>753</v>
      </c>
      <c r="B4404" s="2" t="s">
        <v>182</v>
      </c>
      <c r="C4404" s="2" t="s">
        <v>342</v>
      </c>
      <c r="D4404" t="s">
        <v>931</v>
      </c>
      <c r="E4404" s="2" t="s">
        <v>184</v>
      </c>
      <c r="F4404" t="s">
        <v>386</v>
      </c>
      <c r="G4404" s="6" t="s">
        <v>386</v>
      </c>
      <c r="I4404" t="s">
        <v>21</v>
      </c>
      <c r="J4404" t="s">
        <v>120</v>
      </c>
      <c r="K4404" s="6" t="s">
        <v>120</v>
      </c>
      <c r="L4404" t="s">
        <v>1111</v>
      </c>
      <c r="M4404" s="6" t="s">
        <v>1111</v>
      </c>
      <c r="N4404">
        <v>203</v>
      </c>
      <c r="O4404" t="s">
        <v>1112</v>
      </c>
      <c r="P4404" s="6" t="s">
        <v>1112</v>
      </c>
      <c r="Q4404" t="s">
        <v>1113</v>
      </c>
      <c r="R4404" t="s">
        <v>22856</v>
      </c>
      <c r="S4404" s="6" t="s">
        <v>22856</v>
      </c>
      <c r="T4404" t="s">
        <v>22981</v>
      </c>
      <c r="U4404" s="6" t="s">
        <v>22980</v>
      </c>
      <c r="W4404" t="s">
        <v>53</v>
      </c>
      <c r="X4404" s="6" t="s">
        <v>25506</v>
      </c>
      <c r="Y4404" t="s">
        <v>1114</v>
      </c>
      <c r="Z4404" t="s">
        <v>1115</v>
      </c>
    </row>
    <row r="4405" spans="1:26" ht="15" customHeight="1" x14ac:dyDescent="0.25">
      <c r="A4405">
        <v>277</v>
      </c>
      <c r="B4405" s="2" t="s">
        <v>699</v>
      </c>
      <c r="C4405" s="2" t="s">
        <v>4008</v>
      </c>
      <c r="D4405" t="s">
        <v>17</v>
      </c>
      <c r="E4405" s="2" t="s">
        <v>701</v>
      </c>
      <c r="F4405" t="s">
        <v>386</v>
      </c>
      <c r="G4405" s="6" t="s">
        <v>386</v>
      </c>
      <c r="I4405" t="s">
        <v>21</v>
      </c>
      <c r="J4405" t="s">
        <v>222</v>
      </c>
      <c r="K4405" s="6" t="s">
        <v>222</v>
      </c>
      <c r="L4405" t="s">
        <v>2540</v>
      </c>
      <c r="M4405" s="6" t="s">
        <v>2540</v>
      </c>
      <c r="N4405">
        <v>111</v>
      </c>
      <c r="O4405" t="s">
        <v>24</v>
      </c>
      <c r="P4405" s="6" t="s">
        <v>24</v>
      </c>
      <c r="Q4405" t="s">
        <v>6300</v>
      </c>
      <c r="R4405" t="s">
        <v>4583</v>
      </c>
      <c r="S4405" s="6" t="s">
        <v>4583</v>
      </c>
      <c r="T4405" t="s">
        <v>24019</v>
      </c>
      <c r="U4405" s="6" t="s">
        <v>24019</v>
      </c>
      <c r="W4405" t="s">
        <v>53</v>
      </c>
      <c r="X4405" s="6" t="s">
        <v>25506</v>
      </c>
      <c r="Y4405" t="s">
        <v>6303</v>
      </c>
      <c r="Z4405" t="s">
        <v>6304</v>
      </c>
    </row>
    <row r="4406" spans="1:26" ht="15" customHeight="1" x14ac:dyDescent="0.25">
      <c r="A4406">
        <v>3572</v>
      </c>
      <c r="B4406" s="2" t="s">
        <v>12965</v>
      </c>
      <c r="C4406" s="2" t="s">
        <v>1309</v>
      </c>
      <c r="D4406" t="s">
        <v>506</v>
      </c>
      <c r="E4406" s="2" t="s">
        <v>11969</v>
      </c>
      <c r="F4406" t="s">
        <v>386</v>
      </c>
      <c r="G4406" s="6" t="s">
        <v>386</v>
      </c>
      <c r="I4406" t="s">
        <v>21</v>
      </c>
      <c r="J4406" t="s">
        <v>196</v>
      </c>
      <c r="K4406" s="6" t="s">
        <v>196</v>
      </c>
      <c r="L4406" t="s">
        <v>20379</v>
      </c>
      <c r="M4406" s="6" t="s">
        <v>20379</v>
      </c>
      <c r="N4406">
        <v>463</v>
      </c>
      <c r="O4406" t="s">
        <v>132</v>
      </c>
      <c r="P4406" s="6" t="s">
        <v>132</v>
      </c>
      <c r="Q4406" t="s">
        <v>20380</v>
      </c>
      <c r="R4406" t="s">
        <v>20380</v>
      </c>
      <c r="S4406" s="6" t="s">
        <v>20380</v>
      </c>
      <c r="U4406" s="6" t="s">
        <v>25492</v>
      </c>
      <c r="W4406" t="s">
        <v>53</v>
      </c>
      <c r="X4406" s="6" t="s">
        <v>25506</v>
      </c>
      <c r="Y4406" t="s">
        <v>20381</v>
      </c>
      <c r="Z4406" t="s">
        <v>20382</v>
      </c>
    </row>
    <row r="4407" spans="1:26" ht="15" customHeight="1" x14ac:dyDescent="0.25">
      <c r="A4407">
        <v>652</v>
      </c>
      <c r="B4407" s="2" t="s">
        <v>277</v>
      </c>
      <c r="C4407" s="2" t="s">
        <v>600</v>
      </c>
      <c r="D4407" t="s">
        <v>249</v>
      </c>
      <c r="E4407" s="2" t="s">
        <v>279</v>
      </c>
      <c r="F4407" t="s">
        <v>386</v>
      </c>
      <c r="G4407" s="6" t="s">
        <v>386</v>
      </c>
      <c r="I4407" t="s">
        <v>21</v>
      </c>
      <c r="J4407" t="s">
        <v>176</v>
      </c>
      <c r="K4407" s="6" t="s">
        <v>176</v>
      </c>
      <c r="L4407" t="s">
        <v>5803</v>
      </c>
      <c r="M4407" s="6" t="s">
        <v>5803</v>
      </c>
      <c r="N4407">
        <v>259</v>
      </c>
      <c r="O4407" t="s">
        <v>24</v>
      </c>
      <c r="P4407" s="6" t="s">
        <v>24</v>
      </c>
      <c r="Q4407" t="s">
        <v>5804</v>
      </c>
      <c r="R4407" t="s">
        <v>4583</v>
      </c>
      <c r="S4407" s="6" t="s">
        <v>4583</v>
      </c>
      <c r="T4407" t="s">
        <v>23954</v>
      </c>
      <c r="U4407" s="6" t="s">
        <v>23954</v>
      </c>
      <c r="W4407" t="s">
        <v>53</v>
      </c>
      <c r="X4407" s="6" t="s">
        <v>25506</v>
      </c>
      <c r="Y4407" t="s">
        <v>5805</v>
      </c>
      <c r="Z4407" t="s">
        <v>5806</v>
      </c>
    </row>
    <row r="4408" spans="1:26" ht="15" customHeight="1" x14ac:dyDescent="0.25">
      <c r="A4408">
        <v>838</v>
      </c>
      <c r="B4408" s="2" t="s">
        <v>793</v>
      </c>
      <c r="C4408" s="2" t="s">
        <v>173</v>
      </c>
      <c r="D4408" t="s">
        <v>4039</v>
      </c>
      <c r="E4408" s="2" t="s">
        <v>114</v>
      </c>
      <c r="F4408" t="s">
        <v>386</v>
      </c>
      <c r="G4408" s="6" t="s">
        <v>386</v>
      </c>
      <c r="I4408" t="s">
        <v>21</v>
      </c>
      <c r="J4408" t="s">
        <v>176</v>
      </c>
      <c r="K4408" s="6" t="s">
        <v>176</v>
      </c>
      <c r="L4408" t="s">
        <v>3706</v>
      </c>
      <c r="M4408" s="6" t="s">
        <v>3706</v>
      </c>
      <c r="N4408">
        <v>300</v>
      </c>
      <c r="O4408" t="s">
        <v>24</v>
      </c>
      <c r="P4408" s="6" t="s">
        <v>24</v>
      </c>
      <c r="Q4408" t="s">
        <v>8264</v>
      </c>
      <c r="R4408" t="s">
        <v>25242</v>
      </c>
      <c r="S4408" s="6" t="s">
        <v>25242</v>
      </c>
      <c r="T4408" t="s">
        <v>25243</v>
      </c>
      <c r="U4408" s="6" t="s">
        <v>23381</v>
      </c>
      <c r="W4408" t="s">
        <v>53</v>
      </c>
      <c r="X4408" s="6" t="s">
        <v>25506</v>
      </c>
      <c r="Y4408" t="s">
        <v>8265</v>
      </c>
      <c r="Z4408" t="s">
        <v>8266</v>
      </c>
    </row>
    <row r="4409" spans="1:26" ht="15" customHeight="1" x14ac:dyDescent="0.25">
      <c r="A4409">
        <v>746</v>
      </c>
      <c r="B4409" s="2" t="s">
        <v>184</v>
      </c>
      <c r="C4409" s="2" t="s">
        <v>914</v>
      </c>
      <c r="D4409" t="s">
        <v>1062</v>
      </c>
      <c r="E4409" s="2" t="s">
        <v>1958</v>
      </c>
      <c r="F4409" t="s">
        <v>386</v>
      </c>
      <c r="G4409" s="6" t="s">
        <v>386</v>
      </c>
      <c r="I4409" t="s">
        <v>21</v>
      </c>
      <c r="J4409" t="s">
        <v>222</v>
      </c>
      <c r="K4409" s="6" t="s">
        <v>222</v>
      </c>
      <c r="L4409" t="s">
        <v>3840</v>
      </c>
      <c r="M4409" s="6" t="s">
        <v>3840</v>
      </c>
      <c r="N4409">
        <v>278</v>
      </c>
      <c r="O4409" t="s">
        <v>122</v>
      </c>
      <c r="P4409" s="6" t="s">
        <v>122</v>
      </c>
      <c r="Q4409" t="s">
        <v>7745</v>
      </c>
      <c r="R4409" t="s">
        <v>4583</v>
      </c>
      <c r="S4409" s="6" t="s">
        <v>4583</v>
      </c>
      <c r="T4409" t="s">
        <v>23562</v>
      </c>
      <c r="U4409" s="6" t="s">
        <v>23562</v>
      </c>
      <c r="W4409" t="s">
        <v>53</v>
      </c>
      <c r="X4409" s="6" t="s">
        <v>25506</v>
      </c>
      <c r="Y4409" t="s">
        <v>7746</v>
      </c>
      <c r="Z4409" t="s">
        <v>7747</v>
      </c>
    </row>
    <row r="4410" spans="1:26" ht="15" customHeight="1" x14ac:dyDescent="0.25">
      <c r="A4410">
        <v>4261</v>
      </c>
      <c r="B4410" s="2" t="s">
        <v>13018</v>
      </c>
      <c r="C4410" s="2" t="s">
        <v>12228</v>
      </c>
      <c r="D4410" t="s">
        <v>2431</v>
      </c>
      <c r="E4410" s="2" t="s">
        <v>12036</v>
      </c>
      <c r="F4410" t="s">
        <v>386</v>
      </c>
      <c r="G4410" s="6" t="s">
        <v>386</v>
      </c>
      <c r="I4410" t="s">
        <v>21</v>
      </c>
      <c r="J4410" t="s">
        <v>196</v>
      </c>
      <c r="K4410" s="6" t="s">
        <v>196</v>
      </c>
      <c r="L4410" t="s">
        <v>2207</v>
      </c>
      <c r="M4410" s="6" t="s">
        <v>2207</v>
      </c>
      <c r="N4410">
        <v>452</v>
      </c>
      <c r="O4410" t="s">
        <v>959</v>
      </c>
      <c r="P4410" s="6" t="s">
        <v>959</v>
      </c>
      <c r="Q4410" t="s">
        <v>6439</v>
      </c>
      <c r="R4410" t="s">
        <v>4583</v>
      </c>
      <c r="S4410" s="6" t="s">
        <v>4583</v>
      </c>
      <c r="T4410" t="s">
        <v>24046</v>
      </c>
      <c r="U4410" s="6" t="s">
        <v>25547</v>
      </c>
      <c r="W4410" t="s">
        <v>53</v>
      </c>
      <c r="X4410" s="6" t="s">
        <v>25506</v>
      </c>
      <c r="Y4410" t="s">
        <v>16671</v>
      </c>
      <c r="Z4410" t="s">
        <v>16672</v>
      </c>
    </row>
    <row r="4411" spans="1:26" ht="15" customHeight="1" x14ac:dyDescent="0.25">
      <c r="A4411">
        <v>1045</v>
      </c>
      <c r="B4411" s="2" t="s">
        <v>951</v>
      </c>
      <c r="C4411" s="2" t="s">
        <v>2439</v>
      </c>
      <c r="D4411" t="s">
        <v>192</v>
      </c>
      <c r="E4411" s="2" t="s">
        <v>540</v>
      </c>
      <c r="F4411" t="s">
        <v>386</v>
      </c>
      <c r="G4411" s="6" t="s">
        <v>386</v>
      </c>
      <c r="I4411" t="s">
        <v>21</v>
      </c>
      <c r="J4411" t="s">
        <v>222</v>
      </c>
      <c r="K4411" s="6" t="s">
        <v>222</v>
      </c>
      <c r="L4411" t="s">
        <v>2559</v>
      </c>
      <c r="M4411" s="6" t="s">
        <v>2559</v>
      </c>
      <c r="N4411">
        <v>301</v>
      </c>
      <c r="O4411" t="s">
        <v>224</v>
      </c>
      <c r="P4411" s="6" t="s">
        <v>224</v>
      </c>
      <c r="Q4411" t="s">
        <v>2560</v>
      </c>
      <c r="R4411" t="s">
        <v>2466</v>
      </c>
      <c r="S4411" s="6" t="s">
        <v>2466</v>
      </c>
      <c r="T4411" t="s">
        <v>23340</v>
      </c>
      <c r="U4411" s="6" t="s">
        <v>23340</v>
      </c>
      <c r="W4411" t="s">
        <v>53</v>
      </c>
      <c r="X4411" s="6" t="s">
        <v>25506</v>
      </c>
      <c r="Y4411" t="s">
        <v>2561</v>
      </c>
      <c r="Z4411" t="s">
        <v>2562</v>
      </c>
    </row>
    <row r="4412" spans="1:26" ht="15" customHeight="1" x14ac:dyDescent="0.25">
      <c r="A4412">
        <v>989</v>
      </c>
      <c r="B4412" s="2" t="s">
        <v>385</v>
      </c>
      <c r="C4412" s="2" t="s">
        <v>1284</v>
      </c>
      <c r="D4412" t="s">
        <v>4039</v>
      </c>
      <c r="E4412" s="2" t="s">
        <v>365</v>
      </c>
      <c r="F4412" t="s">
        <v>386</v>
      </c>
      <c r="G4412" s="6" t="s">
        <v>386</v>
      </c>
      <c r="I4412" t="s">
        <v>21</v>
      </c>
      <c r="J4412" t="s">
        <v>479</v>
      </c>
      <c r="K4412" s="6" t="s">
        <v>409</v>
      </c>
      <c r="L4412" t="s">
        <v>5181</v>
      </c>
      <c r="M4412" s="6" t="s">
        <v>5181</v>
      </c>
      <c r="N4412">
        <v>153</v>
      </c>
      <c r="O4412" t="s">
        <v>24</v>
      </c>
      <c r="P4412" s="6" t="s">
        <v>24</v>
      </c>
      <c r="Q4412" t="s">
        <v>5182</v>
      </c>
      <c r="R4412" t="s">
        <v>25246</v>
      </c>
      <c r="S4412" s="6" t="s">
        <v>25246</v>
      </c>
      <c r="T4412" t="s">
        <v>12784</v>
      </c>
      <c r="U4412" s="6" t="s">
        <v>25611</v>
      </c>
      <c r="W4412" t="s">
        <v>53</v>
      </c>
      <c r="X4412" s="6" t="s">
        <v>25506</v>
      </c>
      <c r="Y4412" t="s">
        <v>5183</v>
      </c>
      <c r="Z4412" t="s">
        <v>5184</v>
      </c>
    </row>
    <row r="4413" spans="1:26" ht="15" customHeight="1" x14ac:dyDescent="0.25">
      <c r="A4413">
        <v>744</v>
      </c>
      <c r="B4413" s="2" t="s">
        <v>184</v>
      </c>
      <c r="C4413" s="2" t="s">
        <v>1097</v>
      </c>
      <c r="D4413" t="s">
        <v>229</v>
      </c>
      <c r="E4413" s="2" t="s">
        <v>1958</v>
      </c>
      <c r="F4413" t="s">
        <v>386</v>
      </c>
      <c r="G4413" s="6" t="s">
        <v>386</v>
      </c>
      <c r="I4413" t="s">
        <v>21</v>
      </c>
      <c r="J4413" t="s">
        <v>120</v>
      </c>
      <c r="K4413" s="6" t="s">
        <v>120</v>
      </c>
      <c r="L4413" t="s">
        <v>1089</v>
      </c>
      <c r="M4413" s="6" t="s">
        <v>1089</v>
      </c>
      <c r="N4413">
        <v>214</v>
      </c>
      <c r="O4413" t="s">
        <v>122</v>
      </c>
      <c r="P4413" s="6" t="s">
        <v>122</v>
      </c>
      <c r="Q4413" t="s">
        <v>7201</v>
      </c>
      <c r="R4413" t="s">
        <v>4583</v>
      </c>
      <c r="S4413" s="6" t="s">
        <v>4583</v>
      </c>
      <c r="T4413" t="s">
        <v>22989</v>
      </c>
      <c r="U4413" s="6" t="s">
        <v>23342</v>
      </c>
      <c r="W4413" t="s">
        <v>53</v>
      </c>
      <c r="X4413" s="6" t="s">
        <v>25506</v>
      </c>
      <c r="Y4413" t="s">
        <v>7207</v>
      </c>
      <c r="Z4413" t="s">
        <v>7208</v>
      </c>
    </row>
    <row r="4414" spans="1:26" ht="15" customHeight="1" x14ac:dyDescent="0.25">
      <c r="A4414">
        <v>6835</v>
      </c>
      <c r="B4414" s="2" t="s">
        <v>13403</v>
      </c>
      <c r="C4414" s="2" t="s">
        <v>12676</v>
      </c>
      <c r="D4414" t="s">
        <v>7064</v>
      </c>
      <c r="E4414" s="2" t="s">
        <v>13395</v>
      </c>
      <c r="F4414" t="s">
        <v>386</v>
      </c>
      <c r="G4414" s="6" t="s">
        <v>386</v>
      </c>
      <c r="I4414" t="s">
        <v>21</v>
      </c>
      <c r="J4414" t="s">
        <v>176</v>
      </c>
      <c r="K4414" s="6" t="s">
        <v>176</v>
      </c>
      <c r="L4414" t="s">
        <v>6050</v>
      </c>
      <c r="M4414" s="6" t="s">
        <v>6050</v>
      </c>
      <c r="N4414">
        <v>402</v>
      </c>
      <c r="O4414" t="s">
        <v>24</v>
      </c>
      <c r="P4414" s="6" t="s">
        <v>24</v>
      </c>
      <c r="Q4414" t="s">
        <v>18724</v>
      </c>
      <c r="R4414" t="s">
        <v>9330</v>
      </c>
      <c r="S4414" s="6" t="s">
        <v>9330</v>
      </c>
      <c r="T4414" t="s">
        <v>24386</v>
      </c>
      <c r="U4414" s="6" t="s">
        <v>23985</v>
      </c>
      <c r="W4414" t="s">
        <v>53</v>
      </c>
      <c r="X4414" s="6" t="s">
        <v>25506</v>
      </c>
      <c r="Y4414" t="s">
        <v>18725</v>
      </c>
      <c r="Z4414" t="s">
        <v>18726</v>
      </c>
    </row>
    <row r="4415" spans="1:26" ht="15" customHeight="1" x14ac:dyDescent="0.25">
      <c r="A4415">
        <v>632</v>
      </c>
      <c r="B4415" s="2" t="s">
        <v>279</v>
      </c>
      <c r="C4415" s="2" t="s">
        <v>488</v>
      </c>
      <c r="D4415" t="s">
        <v>2852</v>
      </c>
      <c r="E4415" s="2" t="s">
        <v>1544</v>
      </c>
      <c r="F4415" t="s">
        <v>386</v>
      </c>
      <c r="G4415" s="6" t="s">
        <v>386</v>
      </c>
      <c r="I4415" t="s">
        <v>21</v>
      </c>
      <c r="J4415" t="s">
        <v>176</v>
      </c>
      <c r="K4415" s="6" t="s">
        <v>176</v>
      </c>
      <c r="L4415" t="s">
        <v>5408</v>
      </c>
      <c r="M4415" s="6" t="s">
        <v>5408</v>
      </c>
      <c r="N4415">
        <v>482</v>
      </c>
      <c r="O4415" t="s">
        <v>24</v>
      </c>
      <c r="P4415" s="6" t="s">
        <v>24</v>
      </c>
      <c r="Q4415" t="s">
        <v>6840</v>
      </c>
      <c r="R4415" t="s">
        <v>4583</v>
      </c>
      <c r="S4415" s="6" t="s">
        <v>4583</v>
      </c>
      <c r="T4415" t="s">
        <v>9067</v>
      </c>
      <c r="U4415" s="6" t="s">
        <v>9067</v>
      </c>
      <c r="W4415" t="s">
        <v>53</v>
      </c>
      <c r="X4415" s="6" t="s">
        <v>25506</v>
      </c>
      <c r="Y4415" t="s">
        <v>6843</v>
      </c>
      <c r="Z4415" t="s">
        <v>6844</v>
      </c>
    </row>
    <row r="4416" spans="1:26" ht="15" customHeight="1" x14ac:dyDescent="0.25">
      <c r="A4416">
        <v>1642</v>
      </c>
      <c r="B4416" s="2" t="s">
        <v>314</v>
      </c>
      <c r="C4416" s="2" t="s">
        <v>951</v>
      </c>
      <c r="D4416" t="s">
        <v>531</v>
      </c>
      <c r="E4416" s="2" t="s">
        <v>808</v>
      </c>
      <c r="F4416" t="s">
        <v>386</v>
      </c>
      <c r="G4416" s="6" t="s">
        <v>386</v>
      </c>
      <c r="I4416" t="s">
        <v>21</v>
      </c>
      <c r="J4416" t="s">
        <v>2588</v>
      </c>
      <c r="K4416" s="6" t="s">
        <v>222</v>
      </c>
      <c r="L4416" t="s">
        <v>260</v>
      </c>
      <c r="M4416" s="6" t="s">
        <v>260</v>
      </c>
      <c r="N4416">
        <v>101</v>
      </c>
      <c r="O4416" t="s">
        <v>24</v>
      </c>
      <c r="P4416" s="6" t="s">
        <v>24</v>
      </c>
      <c r="Q4416" t="s">
        <v>2589</v>
      </c>
      <c r="R4416" t="s">
        <v>2466</v>
      </c>
      <c r="S4416" s="6" t="s">
        <v>2466</v>
      </c>
      <c r="T4416" t="s">
        <v>23348</v>
      </c>
      <c r="U4416" s="6" t="s">
        <v>24163</v>
      </c>
      <c r="W4416" t="s">
        <v>53</v>
      </c>
      <c r="X4416" s="6" t="s">
        <v>25506</v>
      </c>
      <c r="Y4416" t="s">
        <v>2590</v>
      </c>
      <c r="Z4416" t="s">
        <v>2591</v>
      </c>
    </row>
    <row r="4417" spans="1:26" ht="15" customHeight="1" x14ac:dyDescent="0.25">
      <c r="A4417">
        <v>3922</v>
      </c>
      <c r="B4417" s="2" t="s">
        <v>12328</v>
      </c>
      <c r="C4417" s="2" t="s">
        <v>166</v>
      </c>
      <c r="D4417" t="s">
        <v>1233</v>
      </c>
      <c r="E4417" s="2" t="s">
        <v>12228</v>
      </c>
      <c r="F4417" t="s">
        <v>386</v>
      </c>
      <c r="G4417" s="6" t="s">
        <v>386</v>
      </c>
      <c r="I4417" t="s">
        <v>21</v>
      </c>
      <c r="J4417" t="s">
        <v>222</v>
      </c>
      <c r="K4417" s="6" t="s">
        <v>222</v>
      </c>
      <c r="L4417" t="s">
        <v>21454</v>
      </c>
      <c r="M4417" s="6" t="s">
        <v>21454</v>
      </c>
      <c r="N4417">
        <v>269</v>
      </c>
      <c r="O4417" t="s">
        <v>1717</v>
      </c>
      <c r="P4417" s="6" t="s">
        <v>1717</v>
      </c>
      <c r="Q4417" t="s">
        <v>10795</v>
      </c>
      <c r="R4417" t="s">
        <v>7835</v>
      </c>
      <c r="S4417" s="6" t="s">
        <v>7835</v>
      </c>
      <c r="T4417" t="s">
        <v>5575</v>
      </c>
      <c r="U4417" s="6" t="s">
        <v>5575</v>
      </c>
      <c r="W4417" t="s">
        <v>53</v>
      </c>
      <c r="X4417" s="6" t="s">
        <v>25506</v>
      </c>
      <c r="Y4417" t="s">
        <v>21455</v>
      </c>
      <c r="Z4417" t="s">
        <v>21456</v>
      </c>
    </row>
    <row r="4418" spans="1:26" ht="15" customHeight="1" x14ac:dyDescent="0.25">
      <c r="A4418">
        <v>1572</v>
      </c>
      <c r="B4418" s="2" t="s">
        <v>1208</v>
      </c>
      <c r="C4418" s="2" t="s">
        <v>540</v>
      </c>
      <c r="D4418" t="s">
        <v>2939</v>
      </c>
      <c r="E4418" s="2" t="s">
        <v>969</v>
      </c>
      <c r="F4418" t="s">
        <v>386</v>
      </c>
      <c r="G4418" s="6" t="s">
        <v>386</v>
      </c>
      <c r="I4418" t="s">
        <v>21</v>
      </c>
      <c r="J4418" t="s">
        <v>196</v>
      </c>
      <c r="K4418" s="6" t="s">
        <v>196</v>
      </c>
      <c r="L4418" t="s">
        <v>5743</v>
      </c>
      <c r="M4418" s="6" t="s">
        <v>5743</v>
      </c>
      <c r="N4418">
        <v>267</v>
      </c>
      <c r="O4418" t="s">
        <v>24</v>
      </c>
      <c r="P4418" s="6" t="s">
        <v>24</v>
      </c>
      <c r="Q4418" t="s">
        <v>6292</v>
      </c>
      <c r="R4418" t="s">
        <v>4583</v>
      </c>
      <c r="S4418" s="6" t="s">
        <v>4583</v>
      </c>
      <c r="T4418" t="s">
        <v>24017</v>
      </c>
      <c r="U4418" s="6" t="s">
        <v>24017</v>
      </c>
      <c r="W4418" t="s">
        <v>53</v>
      </c>
      <c r="X4418" s="6" t="s">
        <v>25506</v>
      </c>
      <c r="Y4418" t="s">
        <v>6293</v>
      </c>
      <c r="Z4418" t="s">
        <v>6294</v>
      </c>
    </row>
    <row r="4419" spans="1:26" ht="15" customHeight="1" x14ac:dyDescent="0.25">
      <c r="A4419">
        <v>403</v>
      </c>
      <c r="B4419" s="2" t="s">
        <v>173</v>
      </c>
      <c r="C4419" s="2" t="s">
        <v>930</v>
      </c>
      <c r="D4419" t="s">
        <v>931</v>
      </c>
      <c r="E4419" s="2" t="s">
        <v>174</v>
      </c>
      <c r="F4419" t="s">
        <v>386</v>
      </c>
      <c r="G4419" s="6" t="s">
        <v>386</v>
      </c>
      <c r="I4419" t="s">
        <v>21</v>
      </c>
      <c r="J4419" t="s">
        <v>222</v>
      </c>
      <c r="K4419" s="6" t="s">
        <v>222</v>
      </c>
      <c r="L4419" t="s">
        <v>927</v>
      </c>
      <c r="M4419" s="6" t="s">
        <v>927</v>
      </c>
      <c r="N4419">
        <v>150</v>
      </c>
      <c r="O4419" t="s">
        <v>932</v>
      </c>
      <c r="P4419" s="6" t="s">
        <v>932</v>
      </c>
      <c r="Q4419" t="s">
        <v>923</v>
      </c>
      <c r="R4419" t="s">
        <v>22856</v>
      </c>
      <c r="S4419" s="6" t="s">
        <v>22856</v>
      </c>
      <c r="T4419" t="s">
        <v>9064</v>
      </c>
      <c r="U4419" s="6" t="s">
        <v>9064</v>
      </c>
      <c r="V4419" s="13" t="s">
        <v>25913</v>
      </c>
      <c r="W4419" t="s">
        <v>53</v>
      </c>
      <c r="X4419" s="6" t="s">
        <v>25506</v>
      </c>
      <c r="Y4419" t="s">
        <v>933</v>
      </c>
      <c r="Z4419" t="s">
        <v>934</v>
      </c>
    </row>
    <row r="4420" spans="1:26" ht="15" customHeight="1" x14ac:dyDescent="0.25">
      <c r="A4420">
        <v>1623</v>
      </c>
      <c r="B4420" s="2" t="s">
        <v>654</v>
      </c>
      <c r="C4420" s="2" t="s">
        <v>540</v>
      </c>
      <c r="D4420" t="s">
        <v>1233</v>
      </c>
      <c r="E4420" s="2" t="s">
        <v>1456</v>
      </c>
      <c r="F4420" t="s">
        <v>386</v>
      </c>
      <c r="G4420" s="6" t="s">
        <v>386</v>
      </c>
      <c r="I4420" t="s">
        <v>21</v>
      </c>
      <c r="J4420" t="s">
        <v>120</v>
      </c>
      <c r="K4420" s="6" t="s">
        <v>120</v>
      </c>
      <c r="L4420" t="s">
        <v>7114</v>
      </c>
      <c r="M4420" s="6" t="s">
        <v>7114</v>
      </c>
      <c r="N4420">
        <v>138</v>
      </c>
      <c r="O4420" t="s">
        <v>24</v>
      </c>
      <c r="P4420" s="6" t="s">
        <v>24</v>
      </c>
      <c r="Q4420" t="s">
        <v>7101</v>
      </c>
      <c r="R4420" t="s">
        <v>4583</v>
      </c>
      <c r="S4420" s="6" t="s">
        <v>4583</v>
      </c>
      <c r="T4420" t="s">
        <v>22981</v>
      </c>
      <c r="U4420" s="6" t="s">
        <v>22980</v>
      </c>
      <c r="W4420" t="s">
        <v>53</v>
      </c>
      <c r="X4420" s="6" t="s">
        <v>25506</v>
      </c>
      <c r="Y4420" t="s">
        <v>7115</v>
      </c>
      <c r="Z4420" t="s">
        <v>7116</v>
      </c>
    </row>
    <row r="4421" spans="1:26" ht="15" customHeight="1" x14ac:dyDescent="0.25">
      <c r="A4421">
        <v>1431</v>
      </c>
      <c r="B4421" s="2" t="s">
        <v>263</v>
      </c>
      <c r="C4421" s="2" t="s">
        <v>47</v>
      </c>
      <c r="D4421" t="s">
        <v>983</v>
      </c>
      <c r="E4421" s="2" t="s">
        <v>264</v>
      </c>
      <c r="F4421" t="s">
        <v>386</v>
      </c>
      <c r="G4421" s="6" t="s">
        <v>386</v>
      </c>
      <c r="I4421" t="s">
        <v>21</v>
      </c>
      <c r="J4421" t="s">
        <v>222</v>
      </c>
      <c r="K4421" s="6" t="s">
        <v>222</v>
      </c>
      <c r="L4421" t="s">
        <v>984</v>
      </c>
      <c r="M4421" s="6" t="s">
        <v>984</v>
      </c>
      <c r="N4421">
        <v>217</v>
      </c>
      <c r="O4421" t="s">
        <v>24</v>
      </c>
      <c r="P4421" s="6" t="s">
        <v>24</v>
      </c>
      <c r="Q4421" t="s">
        <v>985</v>
      </c>
      <c r="R4421" t="s">
        <v>22856</v>
      </c>
      <c r="S4421" s="6" t="s">
        <v>22856</v>
      </c>
      <c r="T4421" t="s">
        <v>9067</v>
      </c>
      <c r="U4421" s="6" t="s">
        <v>9067</v>
      </c>
      <c r="W4421" t="s">
        <v>53</v>
      </c>
      <c r="X4421" s="6" t="s">
        <v>25506</v>
      </c>
      <c r="Y4421" t="s">
        <v>986</v>
      </c>
      <c r="Z4421" t="s">
        <v>987</v>
      </c>
    </row>
    <row r="4422" spans="1:26" ht="15" customHeight="1" x14ac:dyDescent="0.25">
      <c r="A4422">
        <v>3577</v>
      </c>
      <c r="B4422" s="2" t="s">
        <v>11932</v>
      </c>
      <c r="C4422" s="2" t="s">
        <v>1003</v>
      </c>
      <c r="D4422" t="s">
        <v>902</v>
      </c>
      <c r="E4422" s="2" t="s">
        <v>12203</v>
      </c>
      <c r="F4422" t="s">
        <v>386</v>
      </c>
      <c r="G4422" s="6" t="s">
        <v>386</v>
      </c>
      <c r="I4422" t="s">
        <v>21</v>
      </c>
      <c r="J4422" t="s">
        <v>222</v>
      </c>
      <c r="K4422" s="6" t="s">
        <v>222</v>
      </c>
      <c r="L4422" t="s">
        <v>984</v>
      </c>
      <c r="M4422" s="6" t="s">
        <v>984</v>
      </c>
      <c r="N4422">
        <v>217</v>
      </c>
      <c r="O4422" t="s">
        <v>24</v>
      </c>
      <c r="P4422" s="6" t="s">
        <v>24</v>
      </c>
      <c r="Q4422" t="s">
        <v>985</v>
      </c>
      <c r="R4422" t="s">
        <v>22856</v>
      </c>
      <c r="S4422" s="6" t="s">
        <v>22856</v>
      </c>
      <c r="T4422" t="s">
        <v>9067</v>
      </c>
      <c r="U4422" s="6" t="s">
        <v>9067</v>
      </c>
      <c r="W4422" t="s">
        <v>53</v>
      </c>
      <c r="X4422" s="6" t="s">
        <v>25506</v>
      </c>
      <c r="Y4422" t="s">
        <v>12204</v>
      </c>
      <c r="Z4422" t="s">
        <v>12205</v>
      </c>
    </row>
    <row r="4423" spans="1:26" ht="15" customHeight="1" x14ac:dyDescent="0.25">
      <c r="A4423">
        <v>738</v>
      </c>
      <c r="B4423" s="2" t="s">
        <v>184</v>
      </c>
      <c r="C4423" s="2" t="s">
        <v>128</v>
      </c>
      <c r="D4423" t="s">
        <v>17</v>
      </c>
      <c r="E4423" s="2" t="s">
        <v>1958</v>
      </c>
      <c r="F4423" t="s">
        <v>386</v>
      </c>
      <c r="G4423" s="6" t="s">
        <v>386</v>
      </c>
      <c r="I4423" t="s">
        <v>21</v>
      </c>
      <c r="J4423" t="s">
        <v>222</v>
      </c>
      <c r="K4423" s="6" t="s">
        <v>222</v>
      </c>
      <c r="L4423" t="s">
        <v>4044</v>
      </c>
      <c r="M4423" s="6" t="s">
        <v>4044</v>
      </c>
      <c r="N4423">
        <v>412</v>
      </c>
      <c r="O4423" t="s">
        <v>122</v>
      </c>
      <c r="P4423" s="6" t="s">
        <v>122</v>
      </c>
      <c r="Q4423" t="s">
        <v>4016</v>
      </c>
      <c r="R4423" t="s">
        <v>3837</v>
      </c>
      <c r="S4423" s="6" t="s">
        <v>3837</v>
      </c>
      <c r="T4423" t="s">
        <v>9064</v>
      </c>
      <c r="U4423" s="6" t="s">
        <v>9064</v>
      </c>
      <c r="V4423" s="13" t="s">
        <v>25931</v>
      </c>
      <c r="W4423" t="s">
        <v>53</v>
      </c>
      <c r="X4423" s="6" t="s">
        <v>25506</v>
      </c>
      <c r="Y4423" t="s">
        <v>4045</v>
      </c>
      <c r="Z4423" t="s">
        <v>4046</v>
      </c>
    </row>
    <row r="4424" spans="1:26" ht="15" customHeight="1" x14ac:dyDescent="0.25">
      <c r="A4424">
        <v>634</v>
      </c>
      <c r="B4424" s="2" t="s">
        <v>279</v>
      </c>
      <c r="C4424" s="2" t="s">
        <v>485</v>
      </c>
      <c r="D4424" t="s">
        <v>305</v>
      </c>
      <c r="E4424" s="2" t="s">
        <v>1544</v>
      </c>
      <c r="F4424" t="s">
        <v>386</v>
      </c>
      <c r="G4424" s="6" t="s">
        <v>386</v>
      </c>
      <c r="I4424" t="s">
        <v>21</v>
      </c>
      <c r="J4424" t="s">
        <v>222</v>
      </c>
      <c r="K4424" s="6" t="s">
        <v>222</v>
      </c>
      <c r="L4424" t="s">
        <v>2483</v>
      </c>
      <c r="M4424" s="6" t="s">
        <v>2483</v>
      </c>
      <c r="N4424">
        <v>218</v>
      </c>
      <c r="O4424" t="s">
        <v>24</v>
      </c>
      <c r="P4424" s="6" t="s">
        <v>24</v>
      </c>
      <c r="Q4424" t="s">
        <v>7161</v>
      </c>
      <c r="R4424" t="s">
        <v>4583</v>
      </c>
      <c r="S4424" s="6" t="s">
        <v>4583</v>
      </c>
      <c r="T4424" t="s">
        <v>24134</v>
      </c>
      <c r="U4424" s="6" t="s">
        <v>24134</v>
      </c>
      <c r="W4424" t="s">
        <v>53</v>
      </c>
      <c r="X4424" s="6" t="s">
        <v>25506</v>
      </c>
      <c r="Y4424" t="s">
        <v>7164</v>
      </c>
      <c r="Z4424" t="s">
        <v>7165</v>
      </c>
    </row>
    <row r="4425" spans="1:26" ht="15" customHeight="1" x14ac:dyDescent="0.25">
      <c r="A4425">
        <v>1024</v>
      </c>
      <c r="B4425" s="2" t="s">
        <v>255</v>
      </c>
      <c r="C4425" s="2" t="s">
        <v>2269</v>
      </c>
      <c r="D4425" t="s">
        <v>1151</v>
      </c>
      <c r="E4425" s="2" t="s">
        <v>258</v>
      </c>
      <c r="F4425" t="s">
        <v>386</v>
      </c>
      <c r="G4425" s="6" t="s">
        <v>386</v>
      </c>
      <c r="I4425" t="s">
        <v>21</v>
      </c>
      <c r="J4425" t="s">
        <v>222</v>
      </c>
      <c r="K4425" s="6" t="s">
        <v>222</v>
      </c>
      <c r="L4425" t="s">
        <v>3993</v>
      </c>
      <c r="M4425" s="6" t="s">
        <v>3993</v>
      </c>
      <c r="N4425">
        <v>202</v>
      </c>
      <c r="O4425" t="s">
        <v>24</v>
      </c>
      <c r="P4425" s="6" t="s">
        <v>24</v>
      </c>
      <c r="Q4425" t="s">
        <v>3994</v>
      </c>
      <c r="R4425" t="s">
        <v>3837</v>
      </c>
      <c r="S4425" s="6" t="s">
        <v>3837</v>
      </c>
      <c r="T4425" t="s">
        <v>23146</v>
      </c>
      <c r="U4425" s="6" t="s">
        <v>23146</v>
      </c>
      <c r="W4425" t="s">
        <v>53</v>
      </c>
      <c r="X4425" s="6" t="s">
        <v>25506</v>
      </c>
      <c r="Y4425" t="s">
        <v>3995</v>
      </c>
      <c r="Z4425" t="s">
        <v>3996</v>
      </c>
    </row>
    <row r="4426" spans="1:26" ht="15" customHeight="1" x14ac:dyDescent="0.25">
      <c r="A4426">
        <v>1201</v>
      </c>
      <c r="B4426" s="2" t="s">
        <v>321</v>
      </c>
      <c r="C4426" s="2" t="s">
        <v>29</v>
      </c>
      <c r="D4426" t="s">
        <v>2606</v>
      </c>
      <c r="E4426" s="2" t="s">
        <v>284</v>
      </c>
      <c r="F4426" t="s">
        <v>386</v>
      </c>
      <c r="G4426" s="6" t="s">
        <v>386</v>
      </c>
      <c r="I4426" t="s">
        <v>21</v>
      </c>
      <c r="J4426" t="s">
        <v>176</v>
      </c>
      <c r="K4426" s="6" t="s">
        <v>176</v>
      </c>
      <c r="L4426" t="s">
        <v>604</v>
      </c>
      <c r="M4426" s="6" t="s">
        <v>604</v>
      </c>
      <c r="N4426">
        <v>188</v>
      </c>
      <c r="O4426" t="s">
        <v>24</v>
      </c>
      <c r="P4426" s="6" t="s">
        <v>24</v>
      </c>
      <c r="Q4426" t="s">
        <v>8828</v>
      </c>
      <c r="R4426" t="s">
        <v>8235</v>
      </c>
      <c r="S4426" s="6" t="s">
        <v>8235</v>
      </c>
      <c r="T4426" t="s">
        <v>23003</v>
      </c>
      <c r="U4426" s="6" t="s">
        <v>23003</v>
      </c>
      <c r="W4426" t="s">
        <v>53</v>
      </c>
      <c r="X4426" s="6" t="s">
        <v>25506</v>
      </c>
      <c r="Y4426" t="s">
        <v>8831</v>
      </c>
      <c r="Z4426" t="s">
        <v>8832</v>
      </c>
    </row>
    <row r="4427" spans="1:26" ht="15" customHeight="1" x14ac:dyDescent="0.25">
      <c r="A4427">
        <v>4271</v>
      </c>
      <c r="B4427" s="2" t="s">
        <v>12275</v>
      </c>
      <c r="C4427" s="2" t="s">
        <v>12135</v>
      </c>
      <c r="D4427" t="s">
        <v>1105</v>
      </c>
      <c r="E4427" s="2" t="s">
        <v>11952</v>
      </c>
      <c r="F4427" t="s">
        <v>386</v>
      </c>
      <c r="G4427" s="6" t="s">
        <v>386</v>
      </c>
      <c r="I4427" t="s">
        <v>21</v>
      </c>
      <c r="J4427" t="s">
        <v>222</v>
      </c>
      <c r="K4427" s="6" t="s">
        <v>222</v>
      </c>
      <c r="L4427" t="s">
        <v>14376</v>
      </c>
      <c r="M4427" s="6" t="s">
        <v>14376</v>
      </c>
      <c r="N4427">
        <v>258</v>
      </c>
      <c r="O4427" t="s">
        <v>24</v>
      </c>
      <c r="P4427" s="6" t="s">
        <v>24</v>
      </c>
      <c r="Q4427" t="s">
        <v>3157</v>
      </c>
      <c r="R4427" t="s">
        <v>23136</v>
      </c>
      <c r="S4427" s="6" t="s">
        <v>23136</v>
      </c>
      <c r="T4427" t="s">
        <v>23484</v>
      </c>
      <c r="U4427" s="6" t="s">
        <v>23484</v>
      </c>
      <c r="W4427" t="s">
        <v>53</v>
      </c>
      <c r="X4427" s="6" t="s">
        <v>25506</v>
      </c>
      <c r="Y4427" t="s">
        <v>14377</v>
      </c>
      <c r="Z4427" t="s">
        <v>14378</v>
      </c>
    </row>
    <row r="4428" spans="1:26" ht="15" customHeight="1" x14ac:dyDescent="0.25">
      <c r="A4428">
        <v>4626</v>
      </c>
      <c r="B4428" s="2" t="s">
        <v>12012</v>
      </c>
      <c r="C4428" s="2" t="s">
        <v>12036</v>
      </c>
      <c r="D4428" t="s">
        <v>1098</v>
      </c>
      <c r="E4428" s="2" t="s">
        <v>12014</v>
      </c>
      <c r="F4428" t="s">
        <v>386</v>
      </c>
      <c r="G4428" s="6" t="s">
        <v>386</v>
      </c>
      <c r="I4428" t="s">
        <v>21</v>
      </c>
      <c r="J4428" t="s">
        <v>196</v>
      </c>
      <c r="K4428" s="6" t="s">
        <v>196</v>
      </c>
      <c r="L4428" t="s">
        <v>2281</v>
      </c>
      <c r="M4428" s="6" t="s">
        <v>2281</v>
      </c>
      <c r="N4428">
        <v>201</v>
      </c>
      <c r="O4428" t="s">
        <v>12016</v>
      </c>
      <c r="P4428" s="6" t="s">
        <v>12016</v>
      </c>
      <c r="Q4428" t="s">
        <v>2289</v>
      </c>
      <c r="R4428" t="s">
        <v>23249</v>
      </c>
      <c r="S4428" s="6" t="s">
        <v>23249</v>
      </c>
      <c r="T4428" t="s">
        <v>23286</v>
      </c>
      <c r="U4428" s="6" t="s">
        <v>23286</v>
      </c>
      <c r="W4428" t="s">
        <v>53</v>
      </c>
      <c r="X4428" s="6" t="s">
        <v>25506</v>
      </c>
      <c r="Y4428" t="s">
        <v>13704</v>
      </c>
      <c r="Z4428" t="s">
        <v>13705</v>
      </c>
    </row>
    <row r="4429" spans="1:26" ht="15" customHeight="1" x14ac:dyDescent="0.25">
      <c r="A4429">
        <v>485</v>
      </c>
      <c r="B4429" s="2" t="s">
        <v>335</v>
      </c>
      <c r="C4429" s="2" t="s">
        <v>2916</v>
      </c>
      <c r="D4429" t="s">
        <v>531</v>
      </c>
      <c r="E4429" s="2" t="s">
        <v>337</v>
      </c>
      <c r="F4429" t="s">
        <v>386</v>
      </c>
      <c r="G4429" s="6" t="s">
        <v>386</v>
      </c>
      <c r="I4429" t="s">
        <v>21</v>
      </c>
      <c r="J4429" t="s">
        <v>176</v>
      </c>
      <c r="K4429" s="6" t="s">
        <v>176</v>
      </c>
      <c r="L4429" t="s">
        <v>9499</v>
      </c>
      <c r="M4429" s="6" t="s">
        <v>9499</v>
      </c>
      <c r="N4429">
        <v>234</v>
      </c>
      <c r="O4429" t="s">
        <v>24</v>
      </c>
      <c r="P4429" s="6" t="s">
        <v>24</v>
      </c>
      <c r="Q4429" t="s">
        <v>9500</v>
      </c>
      <c r="R4429" t="s">
        <v>20380</v>
      </c>
      <c r="S4429" s="6" t="s">
        <v>20380</v>
      </c>
      <c r="T4429" t="s">
        <v>23996</v>
      </c>
      <c r="U4429" s="6" t="s">
        <v>23996</v>
      </c>
      <c r="W4429" t="s">
        <v>53</v>
      </c>
      <c r="X4429" s="6" t="s">
        <v>25506</v>
      </c>
      <c r="Y4429" t="s">
        <v>9505</v>
      </c>
      <c r="Z4429" t="s">
        <v>9506</v>
      </c>
    </row>
    <row r="4430" spans="1:26" ht="15" customHeight="1" x14ac:dyDescent="0.25">
      <c r="A4430">
        <v>748</v>
      </c>
      <c r="B4430" s="2" t="s">
        <v>184</v>
      </c>
      <c r="C4430" s="2" t="s">
        <v>1097</v>
      </c>
      <c r="D4430" t="s">
        <v>229</v>
      </c>
      <c r="E4430" s="2" t="s">
        <v>1958</v>
      </c>
      <c r="F4430" t="s">
        <v>386</v>
      </c>
      <c r="G4430" s="6" t="s">
        <v>386</v>
      </c>
      <c r="I4430" t="s">
        <v>21</v>
      </c>
      <c r="J4430" t="s">
        <v>222</v>
      </c>
      <c r="K4430" s="6" t="s">
        <v>222</v>
      </c>
      <c r="L4430" t="s">
        <v>9808</v>
      </c>
      <c r="M4430" s="6" t="s">
        <v>9808</v>
      </c>
      <c r="N4430">
        <v>202</v>
      </c>
      <c r="O4430" t="s">
        <v>122</v>
      </c>
      <c r="P4430" s="6" t="s">
        <v>122</v>
      </c>
      <c r="Q4430" t="s">
        <v>9809</v>
      </c>
      <c r="R4430" t="s">
        <v>20380</v>
      </c>
      <c r="S4430" s="6" t="s">
        <v>20380</v>
      </c>
      <c r="T4430" t="s">
        <v>23189</v>
      </c>
      <c r="U4430" s="6" t="s">
        <v>23188</v>
      </c>
      <c r="W4430" t="s">
        <v>53</v>
      </c>
      <c r="X4430" s="6" t="s">
        <v>25506</v>
      </c>
      <c r="Y4430" t="s">
        <v>9810</v>
      </c>
      <c r="Z4430" t="s">
        <v>9811</v>
      </c>
    </row>
    <row r="4431" spans="1:26" ht="15" customHeight="1" x14ac:dyDescent="0.25">
      <c r="A4431">
        <v>3573</v>
      </c>
      <c r="B4431" s="2" t="s">
        <v>12965</v>
      </c>
      <c r="C4431" s="2" t="s">
        <v>901</v>
      </c>
      <c r="D4431" t="s">
        <v>249</v>
      </c>
      <c r="E4431" s="2" t="s">
        <v>11969</v>
      </c>
      <c r="F4431" t="s">
        <v>386</v>
      </c>
      <c r="G4431" s="6" t="s">
        <v>386</v>
      </c>
      <c r="I4431" t="s">
        <v>21</v>
      </c>
      <c r="J4431" t="s">
        <v>120</v>
      </c>
      <c r="K4431" s="6" t="s">
        <v>120</v>
      </c>
      <c r="L4431" t="s">
        <v>9808</v>
      </c>
      <c r="M4431" s="6" t="s">
        <v>9808</v>
      </c>
      <c r="N4431">
        <v>202</v>
      </c>
      <c r="O4431" t="s">
        <v>132</v>
      </c>
      <c r="P4431" s="6" t="s">
        <v>132</v>
      </c>
      <c r="Q4431" t="s">
        <v>9809</v>
      </c>
      <c r="R4431" t="s">
        <v>20380</v>
      </c>
      <c r="S4431" s="6" t="s">
        <v>20380</v>
      </c>
      <c r="T4431" t="s">
        <v>23189</v>
      </c>
      <c r="U4431" s="6" t="s">
        <v>23188</v>
      </c>
      <c r="W4431" t="s">
        <v>53</v>
      </c>
      <c r="X4431" s="6" t="s">
        <v>25506</v>
      </c>
      <c r="Y4431" t="s">
        <v>20563</v>
      </c>
      <c r="Z4431" t="s">
        <v>20564</v>
      </c>
    </row>
    <row r="4432" spans="1:26" ht="15" customHeight="1" x14ac:dyDescent="0.25">
      <c r="A4432">
        <v>3541</v>
      </c>
      <c r="B4432" s="2" t="s">
        <v>13015</v>
      </c>
      <c r="C4432" s="2" t="s">
        <v>890</v>
      </c>
      <c r="D4432" t="s">
        <v>4614</v>
      </c>
      <c r="E4432" s="2" t="s">
        <v>12206</v>
      </c>
      <c r="F4432" t="s">
        <v>386</v>
      </c>
      <c r="G4432" s="6" t="s">
        <v>386</v>
      </c>
      <c r="I4432" t="s">
        <v>21</v>
      </c>
      <c r="J4432" t="s">
        <v>222</v>
      </c>
      <c r="K4432" s="6" t="s">
        <v>222</v>
      </c>
      <c r="L4432" t="s">
        <v>8681</v>
      </c>
      <c r="M4432" s="6" t="s">
        <v>8681</v>
      </c>
      <c r="N4432">
        <v>250</v>
      </c>
      <c r="O4432" t="s">
        <v>24</v>
      </c>
      <c r="P4432" s="6" t="s">
        <v>24</v>
      </c>
      <c r="Q4432" t="s">
        <v>19465</v>
      </c>
      <c r="R4432" t="s">
        <v>8235</v>
      </c>
      <c r="S4432" s="6" t="s">
        <v>8235</v>
      </c>
      <c r="T4432" t="s">
        <v>24515</v>
      </c>
      <c r="U4432" s="6" t="s">
        <v>22964</v>
      </c>
      <c r="W4432" t="s">
        <v>53</v>
      </c>
      <c r="X4432" s="6" t="s">
        <v>25506</v>
      </c>
      <c r="Y4432" t="s">
        <v>19466</v>
      </c>
      <c r="Z4432" t="s">
        <v>19467</v>
      </c>
    </row>
    <row r="4433" spans="1:26" ht="15" customHeight="1" x14ac:dyDescent="0.25">
      <c r="A4433">
        <v>3948</v>
      </c>
      <c r="B4433" s="2" t="s">
        <v>12304</v>
      </c>
      <c r="C4433" s="2" t="s">
        <v>12206</v>
      </c>
      <c r="D4433" t="s">
        <v>384</v>
      </c>
      <c r="E4433" s="2" t="s">
        <v>12306</v>
      </c>
      <c r="F4433" t="s">
        <v>386</v>
      </c>
      <c r="G4433" s="6" t="s">
        <v>386</v>
      </c>
      <c r="I4433" t="s">
        <v>21</v>
      </c>
      <c r="J4433" t="s">
        <v>176</v>
      </c>
      <c r="K4433" s="6" t="s">
        <v>176</v>
      </c>
      <c r="L4433" t="s">
        <v>3681</v>
      </c>
      <c r="M4433" s="6" t="s">
        <v>3681</v>
      </c>
      <c r="N4433">
        <v>270</v>
      </c>
      <c r="O4433" t="s">
        <v>24</v>
      </c>
      <c r="P4433" s="6" t="s">
        <v>24</v>
      </c>
      <c r="Q4433" t="s">
        <v>14571</v>
      </c>
      <c r="R4433" t="s">
        <v>23136</v>
      </c>
      <c r="S4433" s="6" t="s">
        <v>23136</v>
      </c>
      <c r="T4433" t="s">
        <v>23003</v>
      </c>
      <c r="U4433" s="6" t="s">
        <v>23003</v>
      </c>
      <c r="W4433" t="s">
        <v>53</v>
      </c>
      <c r="X4433" s="6" t="s">
        <v>25506</v>
      </c>
      <c r="Y4433" t="s">
        <v>14572</v>
      </c>
      <c r="Z4433" t="s">
        <v>14573</v>
      </c>
    </row>
    <row r="4434" spans="1:26" ht="15" customHeight="1" x14ac:dyDescent="0.25">
      <c r="A4434">
        <v>442</v>
      </c>
      <c r="B4434" s="2" t="s">
        <v>794</v>
      </c>
      <c r="C4434" s="2" t="s">
        <v>2997</v>
      </c>
      <c r="D4434" t="s">
        <v>2723</v>
      </c>
      <c r="E4434" s="2" t="s">
        <v>963</v>
      </c>
      <c r="F4434" t="s">
        <v>386</v>
      </c>
      <c r="G4434" s="6" t="s">
        <v>386</v>
      </c>
      <c r="I4434" t="s">
        <v>21</v>
      </c>
      <c r="J4434" t="s">
        <v>176</v>
      </c>
      <c r="K4434" s="6" t="s">
        <v>176</v>
      </c>
      <c r="L4434" t="s">
        <v>1194</v>
      </c>
      <c r="M4434" s="6" t="s">
        <v>1194</v>
      </c>
      <c r="N4434">
        <v>306</v>
      </c>
      <c r="O4434" t="s">
        <v>122</v>
      </c>
      <c r="P4434" s="6" t="s">
        <v>122</v>
      </c>
      <c r="Q4434" t="s">
        <v>2998</v>
      </c>
      <c r="R4434" t="s">
        <v>23136</v>
      </c>
      <c r="S4434" s="6" t="s">
        <v>23136</v>
      </c>
      <c r="T4434" t="s">
        <v>23465</v>
      </c>
      <c r="U4434" s="6" t="s">
        <v>23465</v>
      </c>
      <c r="W4434" t="s">
        <v>53</v>
      </c>
      <c r="X4434" s="6" t="s">
        <v>25506</v>
      </c>
      <c r="Y4434" t="s">
        <v>2999</v>
      </c>
      <c r="Z4434" t="s">
        <v>3000</v>
      </c>
    </row>
    <row r="4435" spans="1:26" ht="15" customHeight="1" x14ac:dyDescent="0.25">
      <c r="A4435">
        <v>788</v>
      </c>
      <c r="B4435" s="2" t="s">
        <v>182</v>
      </c>
      <c r="C4435" s="2" t="s">
        <v>830</v>
      </c>
      <c r="D4435" t="s">
        <v>384</v>
      </c>
      <c r="E4435" s="2" t="s">
        <v>184</v>
      </c>
      <c r="F4435" t="s">
        <v>386</v>
      </c>
      <c r="G4435" s="6" t="s">
        <v>386</v>
      </c>
      <c r="I4435" t="s">
        <v>21</v>
      </c>
      <c r="J4435" t="s">
        <v>222</v>
      </c>
      <c r="K4435" s="6" t="s">
        <v>222</v>
      </c>
      <c r="L4435" t="s">
        <v>11662</v>
      </c>
      <c r="M4435" s="6" t="s">
        <v>11662</v>
      </c>
      <c r="N4435">
        <v>189</v>
      </c>
      <c r="O4435" t="s">
        <v>1112</v>
      </c>
      <c r="P4435" s="6" t="s">
        <v>1112</v>
      </c>
      <c r="Q4435" t="s">
        <v>11663</v>
      </c>
      <c r="R4435" t="s">
        <v>1969</v>
      </c>
      <c r="S4435" s="6" t="s">
        <v>1969</v>
      </c>
      <c r="T4435" t="s">
        <v>23188</v>
      </c>
      <c r="U4435" s="6" t="s">
        <v>23188</v>
      </c>
      <c r="W4435" t="s">
        <v>53</v>
      </c>
      <c r="X4435" s="6" t="s">
        <v>25506</v>
      </c>
      <c r="Y4435" t="s">
        <v>11664</v>
      </c>
      <c r="Z4435" t="s">
        <v>11665</v>
      </c>
    </row>
    <row r="4436" spans="1:26" ht="15" customHeight="1" x14ac:dyDescent="0.25">
      <c r="A4436">
        <v>441</v>
      </c>
      <c r="B4436" s="2" t="s">
        <v>794</v>
      </c>
      <c r="C4436" s="2" t="s">
        <v>2285</v>
      </c>
      <c r="D4436" t="s">
        <v>2286</v>
      </c>
      <c r="E4436" s="2" t="s">
        <v>963</v>
      </c>
      <c r="F4436" t="s">
        <v>2287</v>
      </c>
      <c r="G4436" s="6" t="s">
        <v>2287</v>
      </c>
      <c r="I4436" t="s">
        <v>21</v>
      </c>
      <c r="J4436" t="s">
        <v>176</v>
      </c>
      <c r="K4436" s="6" t="s">
        <v>176</v>
      </c>
      <c r="L4436" t="s">
        <v>2288</v>
      </c>
      <c r="M4436" s="6" t="s">
        <v>2288</v>
      </c>
      <c r="N4436">
        <v>313</v>
      </c>
      <c r="O4436" t="s">
        <v>122</v>
      </c>
      <c r="P4436" s="6" t="s">
        <v>122</v>
      </c>
      <c r="Q4436" t="s">
        <v>2289</v>
      </c>
      <c r="R4436" t="s">
        <v>23249</v>
      </c>
      <c r="S4436" s="6" t="s">
        <v>23249</v>
      </c>
      <c r="T4436" t="s">
        <v>23286</v>
      </c>
      <c r="U4436" s="6" t="s">
        <v>23286</v>
      </c>
      <c r="W4436" t="s">
        <v>53</v>
      </c>
      <c r="X4436" s="6" t="s">
        <v>25506</v>
      </c>
      <c r="Y4436" t="s">
        <v>2290</v>
      </c>
      <c r="Z4436" t="s">
        <v>2291</v>
      </c>
    </row>
    <row r="4437" spans="1:26" ht="15" customHeight="1" x14ac:dyDescent="0.25">
      <c r="A4437">
        <v>732</v>
      </c>
      <c r="B4437" s="2" t="s">
        <v>1958</v>
      </c>
      <c r="C4437" s="2" t="s">
        <v>485</v>
      </c>
      <c r="D4437" t="s">
        <v>4614</v>
      </c>
      <c r="E4437" s="2" t="s">
        <v>805</v>
      </c>
      <c r="F4437" t="s">
        <v>2287</v>
      </c>
      <c r="G4437" s="6" t="s">
        <v>2287</v>
      </c>
      <c r="I4437" t="s">
        <v>21</v>
      </c>
      <c r="J4437" t="s">
        <v>176</v>
      </c>
      <c r="K4437" s="6" t="s">
        <v>176</v>
      </c>
      <c r="L4437" t="s">
        <v>1179</v>
      </c>
      <c r="M4437" s="6" t="s">
        <v>1179</v>
      </c>
      <c r="N4437">
        <v>203</v>
      </c>
      <c r="O4437" t="s">
        <v>24</v>
      </c>
      <c r="P4437" s="6" t="s">
        <v>24</v>
      </c>
      <c r="Q4437" t="s">
        <v>4615</v>
      </c>
      <c r="R4437" t="s">
        <v>15960</v>
      </c>
      <c r="S4437" s="6" t="s">
        <v>15960</v>
      </c>
      <c r="T4437" t="s">
        <v>23821</v>
      </c>
      <c r="U4437" s="6" t="s">
        <v>23821</v>
      </c>
      <c r="W4437" t="s">
        <v>1714</v>
      </c>
      <c r="X4437" s="6" t="s">
        <v>1714</v>
      </c>
      <c r="Y4437" t="s">
        <v>4616</v>
      </c>
      <c r="Z4437" t="s">
        <v>4617</v>
      </c>
    </row>
    <row r="4438" spans="1:26" ht="15" customHeight="1" x14ac:dyDescent="0.25">
      <c r="A4438">
        <v>479</v>
      </c>
      <c r="B4438" s="2" t="s">
        <v>335</v>
      </c>
      <c r="C4438" s="2" t="s">
        <v>2916</v>
      </c>
      <c r="D4438" t="s">
        <v>531</v>
      </c>
      <c r="E4438" s="2" t="s">
        <v>337</v>
      </c>
      <c r="F4438" t="s">
        <v>3387</v>
      </c>
      <c r="G4438" s="6" t="s">
        <v>3387</v>
      </c>
      <c r="I4438" t="s">
        <v>21</v>
      </c>
      <c r="J4438" t="s">
        <v>196</v>
      </c>
      <c r="K4438" s="6" t="s">
        <v>196</v>
      </c>
      <c r="L4438" t="s">
        <v>1615</v>
      </c>
      <c r="M4438" s="6" t="s">
        <v>1615</v>
      </c>
      <c r="N4438">
        <v>270</v>
      </c>
      <c r="O4438" t="s">
        <v>24</v>
      </c>
      <c r="P4438" s="6" t="s">
        <v>24</v>
      </c>
      <c r="Q4438" t="s">
        <v>3388</v>
      </c>
      <c r="R4438" t="s">
        <v>23136</v>
      </c>
      <c r="S4438" s="6" t="s">
        <v>23136</v>
      </c>
      <c r="T4438" t="s">
        <v>22964</v>
      </c>
      <c r="U4438" s="6" t="s">
        <v>22964</v>
      </c>
      <c r="W4438" t="s">
        <v>53</v>
      </c>
      <c r="X4438" s="6" t="s">
        <v>25506</v>
      </c>
      <c r="Y4438" t="s">
        <v>3389</v>
      </c>
      <c r="Z4438" t="s">
        <v>3390</v>
      </c>
    </row>
    <row r="4439" spans="1:26" ht="15" customHeight="1" x14ac:dyDescent="0.25">
      <c r="A4439">
        <v>1163</v>
      </c>
      <c r="B4439" s="2" t="s">
        <v>821</v>
      </c>
      <c r="C4439" s="2" t="s">
        <v>2257</v>
      </c>
      <c r="D4439" t="s">
        <v>441</v>
      </c>
      <c r="E4439" s="2" t="s">
        <v>1731</v>
      </c>
      <c r="F4439" t="s">
        <v>2258</v>
      </c>
      <c r="G4439" s="6" t="s">
        <v>2258</v>
      </c>
      <c r="I4439" t="s">
        <v>21</v>
      </c>
      <c r="J4439" t="s">
        <v>176</v>
      </c>
      <c r="K4439" s="6" t="s">
        <v>176</v>
      </c>
      <c r="L4439" t="s">
        <v>2259</v>
      </c>
      <c r="M4439" s="6" t="s">
        <v>2259</v>
      </c>
      <c r="N4439">
        <v>318</v>
      </c>
      <c r="O4439" t="s">
        <v>1487</v>
      </c>
      <c r="P4439" s="6" t="s">
        <v>25510</v>
      </c>
      <c r="Q4439" t="s">
        <v>2260</v>
      </c>
      <c r="R4439" t="s">
        <v>23249</v>
      </c>
      <c r="S4439" s="6" t="s">
        <v>23249</v>
      </c>
      <c r="T4439" t="s">
        <v>23279</v>
      </c>
      <c r="U4439" s="6" t="s">
        <v>23279</v>
      </c>
      <c r="W4439" t="s">
        <v>53</v>
      </c>
      <c r="X4439" s="6" t="s">
        <v>25506</v>
      </c>
      <c r="Y4439" t="s">
        <v>2261</v>
      </c>
      <c r="Z4439" t="s">
        <v>2262</v>
      </c>
    </row>
    <row r="4440" spans="1:26" ht="15" customHeight="1" x14ac:dyDescent="0.25">
      <c r="A4440">
        <v>17</v>
      </c>
      <c r="B4440" s="2" t="s">
        <v>674</v>
      </c>
      <c r="C4440" s="2" t="s">
        <v>7615</v>
      </c>
      <c r="D4440" t="s">
        <v>5628</v>
      </c>
      <c r="E4440" s="2" t="s">
        <v>837</v>
      </c>
      <c r="F4440" t="s">
        <v>7616</v>
      </c>
      <c r="G4440" s="6" t="s">
        <v>7616</v>
      </c>
      <c r="I4440" t="s">
        <v>21</v>
      </c>
      <c r="J4440" t="s">
        <v>196</v>
      </c>
      <c r="K4440" s="6" t="s">
        <v>196</v>
      </c>
      <c r="L4440" t="s">
        <v>6050</v>
      </c>
      <c r="M4440" s="6" t="s">
        <v>6050</v>
      </c>
      <c r="N4440">
        <v>412</v>
      </c>
      <c r="O4440" t="s">
        <v>24</v>
      </c>
      <c r="P4440" s="6" t="s">
        <v>24</v>
      </c>
      <c r="Q4440" t="s">
        <v>7609</v>
      </c>
      <c r="R4440" t="s">
        <v>4583</v>
      </c>
      <c r="S4440" s="6" t="s">
        <v>4583</v>
      </c>
      <c r="T4440" t="s">
        <v>23558</v>
      </c>
      <c r="U4440" s="6" t="s">
        <v>23558</v>
      </c>
      <c r="W4440" t="s">
        <v>53</v>
      </c>
      <c r="X4440" s="6" t="s">
        <v>25506</v>
      </c>
      <c r="Y4440" t="s">
        <v>7617</v>
      </c>
      <c r="Z4440" s="3" t="s">
        <v>7618</v>
      </c>
    </row>
    <row r="4441" spans="1:26" ht="15" customHeight="1" x14ac:dyDescent="0.25">
      <c r="A4441">
        <v>1200</v>
      </c>
      <c r="B4441" s="2" t="s">
        <v>321</v>
      </c>
      <c r="C4441" s="2" t="s">
        <v>182</v>
      </c>
      <c r="D4441" t="s">
        <v>2431</v>
      </c>
      <c r="E4441" s="2" t="s">
        <v>284</v>
      </c>
      <c r="F4441" t="s">
        <v>6178</v>
      </c>
      <c r="G4441" s="6" t="s">
        <v>6178</v>
      </c>
      <c r="I4441" t="s">
        <v>21</v>
      </c>
      <c r="J4441" t="s">
        <v>222</v>
      </c>
      <c r="K4441" s="6" t="s">
        <v>222</v>
      </c>
      <c r="L4441" t="s">
        <v>6179</v>
      </c>
      <c r="M4441" s="6" t="s">
        <v>6179</v>
      </c>
      <c r="N4441">
        <v>239</v>
      </c>
      <c r="O4441" t="s">
        <v>24</v>
      </c>
      <c r="P4441" s="6" t="s">
        <v>24</v>
      </c>
      <c r="Q4441" t="s">
        <v>6180</v>
      </c>
      <c r="R4441" t="s">
        <v>4583</v>
      </c>
      <c r="S4441" s="6" t="s">
        <v>4583</v>
      </c>
      <c r="T4441" t="s">
        <v>23998</v>
      </c>
      <c r="U4441" s="6" t="s">
        <v>23998</v>
      </c>
      <c r="W4441" t="s">
        <v>1714</v>
      </c>
      <c r="X4441" s="6" t="s">
        <v>1714</v>
      </c>
      <c r="Y4441" t="s">
        <v>6181</v>
      </c>
      <c r="Z4441" t="s">
        <v>6182</v>
      </c>
    </row>
    <row r="4442" spans="1:26" ht="15" customHeight="1" x14ac:dyDescent="0.25">
      <c r="A4442">
        <v>1203</v>
      </c>
      <c r="B4442" s="2" t="s">
        <v>321</v>
      </c>
      <c r="C4442" s="2" t="s">
        <v>1472</v>
      </c>
      <c r="D4442" t="s">
        <v>4039</v>
      </c>
      <c r="E4442" s="2" t="s">
        <v>284</v>
      </c>
      <c r="F4442" t="s">
        <v>6178</v>
      </c>
      <c r="G4442" s="6" t="s">
        <v>6178</v>
      </c>
      <c r="I4442" t="s">
        <v>21</v>
      </c>
      <c r="J4442" t="s">
        <v>222</v>
      </c>
      <c r="K4442" s="6" t="s">
        <v>222</v>
      </c>
      <c r="L4442" t="s">
        <v>9715</v>
      </c>
      <c r="M4442" s="6" t="s">
        <v>9715</v>
      </c>
      <c r="N4442">
        <v>207</v>
      </c>
      <c r="O4442" t="s">
        <v>24</v>
      </c>
      <c r="P4442" s="6" t="s">
        <v>24</v>
      </c>
      <c r="Q4442" t="s">
        <v>9716</v>
      </c>
      <c r="R4442" t="s">
        <v>20380</v>
      </c>
      <c r="S4442" s="6" t="s">
        <v>20380</v>
      </c>
      <c r="T4442" t="s">
        <v>23724</v>
      </c>
      <c r="U4442" s="6" t="s">
        <v>23724</v>
      </c>
      <c r="W4442" t="s">
        <v>53</v>
      </c>
      <c r="X4442" s="6" t="s">
        <v>25506</v>
      </c>
      <c r="Y4442" t="s">
        <v>9717</v>
      </c>
      <c r="Z4442" t="s">
        <v>9718</v>
      </c>
    </row>
    <row r="4443" spans="1:26" ht="15" customHeight="1" x14ac:dyDescent="0.25">
      <c r="A4443">
        <v>3448</v>
      </c>
      <c r="B4443" s="2" t="s">
        <v>166</v>
      </c>
      <c r="C4443" s="2" t="s">
        <v>87</v>
      </c>
      <c r="D4443" t="s">
        <v>2939</v>
      </c>
      <c r="E4443" s="2" t="s">
        <v>168</v>
      </c>
      <c r="F4443" t="s">
        <v>2927</v>
      </c>
      <c r="G4443" s="6" t="s">
        <v>2927</v>
      </c>
      <c r="I4443" t="s">
        <v>21</v>
      </c>
      <c r="J4443" t="s">
        <v>120</v>
      </c>
      <c r="K4443" s="6" t="s">
        <v>120</v>
      </c>
      <c r="L4443" t="s">
        <v>379</v>
      </c>
      <c r="M4443" s="6" t="s">
        <v>379</v>
      </c>
      <c r="N4443">
        <v>109</v>
      </c>
      <c r="O4443" t="s">
        <v>24</v>
      </c>
      <c r="P4443" s="6" t="s">
        <v>24</v>
      </c>
      <c r="Q4443" t="s">
        <v>2940</v>
      </c>
      <c r="R4443" t="s">
        <v>23136</v>
      </c>
      <c r="S4443" s="6" t="s">
        <v>23136</v>
      </c>
      <c r="T4443" t="s">
        <v>22879</v>
      </c>
      <c r="U4443" s="6" t="s">
        <v>22879</v>
      </c>
      <c r="W4443" t="s">
        <v>53</v>
      </c>
      <c r="X4443" s="6" t="s">
        <v>25506</v>
      </c>
      <c r="Y4443" t="s">
        <v>2941</v>
      </c>
      <c r="Z4443" t="s">
        <v>2942</v>
      </c>
    </row>
    <row r="4444" spans="1:26" ht="15" customHeight="1" x14ac:dyDescent="0.25">
      <c r="A4444">
        <v>759</v>
      </c>
      <c r="B4444" s="2" t="s">
        <v>182</v>
      </c>
      <c r="C4444" s="2" t="s">
        <v>1611</v>
      </c>
      <c r="D4444" t="s">
        <v>1317</v>
      </c>
      <c r="E4444" s="2" t="s">
        <v>184</v>
      </c>
      <c r="F4444" t="s">
        <v>2927</v>
      </c>
      <c r="G4444" s="6" t="s">
        <v>2927</v>
      </c>
      <c r="I4444" t="s">
        <v>21</v>
      </c>
      <c r="J4444" t="s">
        <v>120</v>
      </c>
      <c r="K4444" s="6" t="s">
        <v>120</v>
      </c>
      <c r="L4444" t="s">
        <v>2928</v>
      </c>
      <c r="M4444" s="6" t="s">
        <v>2928</v>
      </c>
      <c r="N4444">
        <v>109</v>
      </c>
      <c r="O4444" t="s">
        <v>24</v>
      </c>
      <c r="P4444" s="6" t="s">
        <v>24</v>
      </c>
      <c r="Q4444" t="s">
        <v>2929</v>
      </c>
      <c r="R4444" t="s">
        <v>23136</v>
      </c>
      <c r="S4444" s="6" t="s">
        <v>23136</v>
      </c>
      <c r="T4444" t="s">
        <v>23459</v>
      </c>
      <c r="U4444" s="6" t="s">
        <v>23459</v>
      </c>
      <c r="W4444" t="s">
        <v>53</v>
      </c>
      <c r="X4444" s="6" t="s">
        <v>25506</v>
      </c>
      <c r="Y4444" t="s">
        <v>2930</v>
      </c>
      <c r="Z4444" t="s">
        <v>2931</v>
      </c>
    </row>
    <row r="4445" spans="1:26" ht="15" customHeight="1" x14ac:dyDescent="0.25">
      <c r="A4445">
        <v>4957</v>
      </c>
      <c r="B4445" s="2" t="s">
        <v>12263</v>
      </c>
      <c r="C4445" s="2" t="s">
        <v>12143</v>
      </c>
      <c r="D4445" t="s">
        <v>1338</v>
      </c>
      <c r="E4445" s="2" t="s">
        <v>12100</v>
      </c>
      <c r="F4445" t="s">
        <v>2927</v>
      </c>
      <c r="G4445" s="6" t="s">
        <v>2927</v>
      </c>
      <c r="I4445" t="s">
        <v>21</v>
      </c>
      <c r="J4445" t="s">
        <v>1172</v>
      </c>
      <c r="K4445" s="6" t="s">
        <v>222</v>
      </c>
      <c r="L4445" t="s">
        <v>21315</v>
      </c>
      <c r="M4445" s="6" t="s">
        <v>21315</v>
      </c>
      <c r="N4445">
        <v>219</v>
      </c>
      <c r="O4445" t="s">
        <v>24</v>
      </c>
      <c r="P4445" s="6" t="s">
        <v>24</v>
      </c>
      <c r="Q4445" t="s">
        <v>10463</v>
      </c>
      <c r="R4445" t="s">
        <v>7835</v>
      </c>
      <c r="S4445" s="6" t="s">
        <v>7835</v>
      </c>
      <c r="T4445" t="s">
        <v>22902</v>
      </c>
      <c r="U4445" s="6" t="s">
        <v>22902</v>
      </c>
      <c r="W4445" t="s">
        <v>53</v>
      </c>
      <c r="X4445" s="6" t="s">
        <v>25506</v>
      </c>
      <c r="Y4445" t="s">
        <v>21316</v>
      </c>
      <c r="Z4445" t="s">
        <v>21317</v>
      </c>
    </row>
    <row r="4446" spans="1:26" ht="15" customHeight="1" x14ac:dyDescent="0.25">
      <c r="A4446">
        <v>1301</v>
      </c>
      <c r="B4446" s="2" t="s">
        <v>1945</v>
      </c>
      <c r="C4446" s="2" t="s">
        <v>3573</v>
      </c>
      <c r="D4446" t="s">
        <v>859</v>
      </c>
      <c r="E4446" s="2" t="s">
        <v>454</v>
      </c>
      <c r="F4446" t="s">
        <v>2927</v>
      </c>
      <c r="G4446" s="6" t="s">
        <v>2927</v>
      </c>
      <c r="I4446" t="s">
        <v>21</v>
      </c>
      <c r="J4446" t="s">
        <v>176</v>
      </c>
      <c r="K4446" s="6" t="s">
        <v>176</v>
      </c>
      <c r="L4446" t="s">
        <v>5963</v>
      </c>
      <c r="M4446" s="6" t="s">
        <v>25709</v>
      </c>
      <c r="N4446">
        <v>261</v>
      </c>
      <c r="O4446" t="s">
        <v>2353</v>
      </c>
      <c r="P4446" s="6" t="s">
        <v>2353</v>
      </c>
      <c r="Q4446" t="s">
        <v>5957</v>
      </c>
      <c r="R4446" t="s">
        <v>4583</v>
      </c>
      <c r="S4446" s="6" t="s">
        <v>4583</v>
      </c>
      <c r="T4446" t="s">
        <v>22902</v>
      </c>
      <c r="U4446" s="6" t="s">
        <v>22902</v>
      </c>
      <c r="W4446" t="s">
        <v>53</v>
      </c>
      <c r="X4446" s="6" t="s">
        <v>25506</v>
      </c>
      <c r="Y4446" t="s">
        <v>5964</v>
      </c>
      <c r="Z4446" t="s">
        <v>5965</v>
      </c>
    </row>
    <row r="4447" spans="1:26" ht="15" customHeight="1" x14ac:dyDescent="0.25">
      <c r="A4447">
        <v>6768</v>
      </c>
      <c r="B4447" s="2" t="s">
        <v>12788</v>
      </c>
      <c r="C4447" s="2" t="s">
        <v>12488</v>
      </c>
      <c r="D4447" t="s">
        <v>4505</v>
      </c>
      <c r="E4447" s="2" t="s">
        <v>12914</v>
      </c>
      <c r="F4447" t="s">
        <v>2927</v>
      </c>
      <c r="G4447" s="6" t="s">
        <v>2927</v>
      </c>
      <c r="I4447" t="s">
        <v>21</v>
      </c>
      <c r="J4447" t="s">
        <v>120</v>
      </c>
      <c r="K4447" s="6" t="s">
        <v>120</v>
      </c>
      <c r="L4447" t="s">
        <v>14976</v>
      </c>
      <c r="M4447" s="6" t="s">
        <v>14976</v>
      </c>
      <c r="N4447">
        <v>183</v>
      </c>
      <c r="O4447" t="s">
        <v>12916</v>
      </c>
      <c r="P4447" s="6" t="s">
        <v>12916</v>
      </c>
      <c r="Q4447" t="s">
        <v>14977</v>
      </c>
      <c r="R4447" t="s">
        <v>15686</v>
      </c>
      <c r="S4447" s="6" t="s">
        <v>15686</v>
      </c>
      <c r="T4447" t="s">
        <v>23550</v>
      </c>
      <c r="U4447" s="6" t="s">
        <v>23550</v>
      </c>
      <c r="W4447" t="s">
        <v>53</v>
      </c>
      <c r="X4447" s="6" t="s">
        <v>25506</v>
      </c>
      <c r="Y4447" t="s">
        <v>14978</v>
      </c>
      <c r="Z4447" t="s">
        <v>14979</v>
      </c>
    </row>
    <row r="4448" spans="1:26" ht="15" customHeight="1" x14ac:dyDescent="0.25">
      <c r="A4448">
        <v>6255</v>
      </c>
      <c r="B4448" s="2" t="s">
        <v>13315</v>
      </c>
      <c r="C4448" s="2" t="s">
        <v>12871</v>
      </c>
      <c r="D4448" t="s">
        <v>3825</v>
      </c>
      <c r="E4448" s="2" t="s">
        <v>12676</v>
      </c>
      <c r="F4448" t="s">
        <v>18764</v>
      </c>
      <c r="G4448" s="6" t="s">
        <v>18764</v>
      </c>
      <c r="I4448" t="s">
        <v>21</v>
      </c>
      <c r="J4448" t="s">
        <v>22</v>
      </c>
      <c r="K4448" s="6" t="s">
        <v>22</v>
      </c>
      <c r="L4448" t="s">
        <v>660</v>
      </c>
      <c r="M4448" s="6" t="s">
        <v>660</v>
      </c>
      <c r="N4448">
        <v>29</v>
      </c>
      <c r="O4448" t="s">
        <v>24</v>
      </c>
      <c r="P4448" s="6" t="s">
        <v>24</v>
      </c>
      <c r="Q4448" t="s">
        <v>18765</v>
      </c>
      <c r="R4448" t="s">
        <v>25266</v>
      </c>
      <c r="S4448" s="6" t="s">
        <v>25266</v>
      </c>
      <c r="T4448" t="s">
        <v>24044</v>
      </c>
      <c r="U4448" s="6" t="s">
        <v>24044</v>
      </c>
      <c r="W4448" t="s">
        <v>26</v>
      </c>
      <c r="X4448" s="6" t="s">
        <v>25507</v>
      </c>
      <c r="Y4448" t="s">
        <v>18766</v>
      </c>
      <c r="Z4448" t="s">
        <v>18767</v>
      </c>
    </row>
    <row r="4449" spans="1:26" ht="15" customHeight="1" x14ac:dyDescent="0.25">
      <c r="A4449">
        <v>1125</v>
      </c>
      <c r="B4449" s="2" t="s">
        <v>1534</v>
      </c>
      <c r="C4449" s="2" t="s">
        <v>1243</v>
      </c>
      <c r="D4449" t="s">
        <v>65</v>
      </c>
      <c r="E4449" s="2" t="s">
        <v>635</v>
      </c>
      <c r="F4449" t="s">
        <v>2670</v>
      </c>
      <c r="G4449" s="6" t="s">
        <v>2670</v>
      </c>
      <c r="I4449" t="s">
        <v>21</v>
      </c>
      <c r="J4449" t="s">
        <v>266</v>
      </c>
      <c r="K4449" s="6" t="s">
        <v>266</v>
      </c>
      <c r="L4449" t="s">
        <v>2671</v>
      </c>
      <c r="M4449" s="6" t="s">
        <v>2671</v>
      </c>
      <c r="N4449">
        <v>45</v>
      </c>
      <c r="O4449" t="s">
        <v>224</v>
      </c>
      <c r="P4449" s="6" t="s">
        <v>224</v>
      </c>
      <c r="Q4449" t="s">
        <v>2672</v>
      </c>
      <c r="R4449" t="s">
        <v>23396</v>
      </c>
      <c r="S4449" s="6" t="s">
        <v>23396</v>
      </c>
      <c r="T4449" t="s">
        <v>23399</v>
      </c>
      <c r="U4449" s="6" t="s">
        <v>23399</v>
      </c>
      <c r="W4449" t="s">
        <v>26</v>
      </c>
      <c r="X4449" s="6" t="s">
        <v>25507</v>
      </c>
      <c r="Y4449" t="s">
        <v>2673</v>
      </c>
      <c r="Z4449" s="3" t="s">
        <v>2674</v>
      </c>
    </row>
    <row r="4450" spans="1:26" ht="15" customHeight="1" x14ac:dyDescent="0.25">
      <c r="A4450">
        <v>1253</v>
      </c>
      <c r="B4450" s="2" t="s">
        <v>958</v>
      </c>
      <c r="C4450" s="2" t="s">
        <v>1534</v>
      </c>
      <c r="D4450" t="s">
        <v>209</v>
      </c>
      <c r="E4450" s="2" t="s">
        <v>435</v>
      </c>
      <c r="F4450" t="s">
        <v>8447</v>
      </c>
      <c r="G4450" s="6" t="s">
        <v>8447</v>
      </c>
      <c r="H4450" t="s">
        <v>422</v>
      </c>
      <c r="I4450" t="s">
        <v>21</v>
      </c>
      <c r="J4450" t="s">
        <v>22</v>
      </c>
      <c r="K4450" s="6" t="s">
        <v>22</v>
      </c>
      <c r="L4450" t="s">
        <v>450</v>
      </c>
      <c r="M4450" s="6" t="s">
        <v>450</v>
      </c>
      <c r="N4450">
        <v>63</v>
      </c>
      <c r="O4450" t="s">
        <v>959</v>
      </c>
      <c r="P4450" s="6" t="s">
        <v>959</v>
      </c>
      <c r="Q4450" t="s">
        <v>8448</v>
      </c>
      <c r="R4450" t="s">
        <v>8235</v>
      </c>
      <c r="S4450" s="6" t="s">
        <v>8235</v>
      </c>
      <c r="T4450" t="s">
        <v>24492</v>
      </c>
      <c r="U4450" s="6" t="s">
        <v>24492</v>
      </c>
      <c r="W4450" t="s">
        <v>26</v>
      </c>
      <c r="X4450" s="6" t="s">
        <v>25507</v>
      </c>
      <c r="Y4450" t="s">
        <v>8449</v>
      </c>
      <c r="Z4450" t="s">
        <v>8450</v>
      </c>
    </row>
    <row r="4451" spans="1:26" ht="15" customHeight="1" x14ac:dyDescent="0.25">
      <c r="A4451">
        <v>6372</v>
      </c>
      <c r="B4451" s="2" t="s">
        <v>14619</v>
      </c>
      <c r="C4451" s="2" t="s">
        <v>15902</v>
      </c>
      <c r="D4451" t="s">
        <v>65</v>
      </c>
      <c r="E4451" s="2" t="s">
        <v>12648</v>
      </c>
      <c r="F4451" t="s">
        <v>18888</v>
      </c>
      <c r="G4451" s="6" t="s">
        <v>18888</v>
      </c>
      <c r="I4451" t="s">
        <v>21</v>
      </c>
      <c r="J4451" t="s">
        <v>1403</v>
      </c>
      <c r="K4451" s="6" t="s">
        <v>1403</v>
      </c>
      <c r="L4451" t="s">
        <v>110</v>
      </c>
      <c r="M4451" s="6" t="s">
        <v>110</v>
      </c>
      <c r="N4451">
        <v>11</v>
      </c>
      <c r="O4451" t="s">
        <v>18787</v>
      </c>
      <c r="P4451" s="6" t="s">
        <v>18787</v>
      </c>
      <c r="Q4451" t="s">
        <v>18889</v>
      </c>
      <c r="R4451" t="s">
        <v>9330</v>
      </c>
      <c r="S4451" s="6" t="s">
        <v>9330</v>
      </c>
      <c r="T4451" t="s">
        <v>23554</v>
      </c>
      <c r="U4451" s="6" t="s">
        <v>23003</v>
      </c>
      <c r="W4451" t="s">
        <v>26</v>
      </c>
      <c r="X4451" s="6" t="s">
        <v>25507</v>
      </c>
      <c r="Y4451" t="s">
        <v>18890</v>
      </c>
      <c r="Z4451" t="s">
        <v>18891</v>
      </c>
    </row>
    <row r="4452" spans="1:26" ht="15" customHeight="1" x14ac:dyDescent="0.25">
      <c r="A4452">
        <v>5248</v>
      </c>
      <c r="B4452" s="2" t="s">
        <v>12485</v>
      </c>
      <c r="C4452" s="2" t="s">
        <v>12529</v>
      </c>
      <c r="D4452" t="s">
        <v>58</v>
      </c>
      <c r="E4452" s="2" t="s">
        <v>12656</v>
      </c>
      <c r="F4452" t="s">
        <v>19934</v>
      </c>
      <c r="G4452" s="6" t="s">
        <v>19934</v>
      </c>
      <c r="I4452" t="s">
        <v>21</v>
      </c>
      <c r="J4452" t="s">
        <v>22</v>
      </c>
      <c r="K4452" s="6" t="s">
        <v>22</v>
      </c>
      <c r="L4452" t="s">
        <v>142</v>
      </c>
      <c r="M4452" s="6" t="s">
        <v>450</v>
      </c>
      <c r="N4452">
        <v>38</v>
      </c>
      <c r="O4452" t="s">
        <v>24</v>
      </c>
      <c r="P4452" s="6" t="s">
        <v>24</v>
      </c>
      <c r="Q4452" t="s">
        <v>19935</v>
      </c>
      <c r="R4452" t="s">
        <v>24581</v>
      </c>
      <c r="S4452" s="6" t="s">
        <v>24581</v>
      </c>
      <c r="T4452" t="s">
        <v>21616</v>
      </c>
      <c r="U4452" s="6" t="s">
        <v>21616</v>
      </c>
      <c r="W4452" t="s">
        <v>26</v>
      </c>
      <c r="X4452" s="6" t="s">
        <v>25507</v>
      </c>
      <c r="Y4452" t="s">
        <v>19936</v>
      </c>
      <c r="Z4452" t="s">
        <v>19937</v>
      </c>
    </row>
    <row r="4453" spans="1:26" ht="15" customHeight="1" x14ac:dyDescent="0.25">
      <c r="A4453">
        <v>1355</v>
      </c>
      <c r="B4453" s="2" t="s">
        <v>322</v>
      </c>
      <c r="C4453" s="2" t="s">
        <v>321</v>
      </c>
      <c r="D4453" t="s">
        <v>859</v>
      </c>
      <c r="E4453" s="2" t="s">
        <v>1372</v>
      </c>
      <c r="F4453" t="s">
        <v>2573</v>
      </c>
      <c r="G4453" s="6" t="s">
        <v>2573</v>
      </c>
      <c r="I4453" t="s">
        <v>21</v>
      </c>
      <c r="J4453" t="s">
        <v>409</v>
      </c>
      <c r="K4453" s="6" t="s">
        <v>409</v>
      </c>
      <c r="L4453" t="s">
        <v>771</v>
      </c>
      <c r="M4453" s="6" t="s">
        <v>771</v>
      </c>
      <c r="N4453">
        <v>82</v>
      </c>
      <c r="O4453" t="s">
        <v>1048</v>
      </c>
      <c r="P4453" s="6" t="s">
        <v>1048</v>
      </c>
      <c r="Q4453" t="s">
        <v>2574</v>
      </c>
      <c r="R4453" t="s">
        <v>2466</v>
      </c>
      <c r="S4453" s="6" t="s">
        <v>2466</v>
      </c>
      <c r="T4453" t="s">
        <v>23344</v>
      </c>
      <c r="U4453" s="6" t="s">
        <v>23344</v>
      </c>
      <c r="W4453" t="s">
        <v>53</v>
      </c>
      <c r="X4453" s="6" t="s">
        <v>25506</v>
      </c>
      <c r="Y4453" t="s">
        <v>2575</v>
      </c>
      <c r="Z4453" t="s">
        <v>2576</v>
      </c>
    </row>
    <row r="4454" spans="1:26" ht="15" customHeight="1" x14ac:dyDescent="0.25">
      <c r="A4454">
        <v>1979</v>
      </c>
      <c r="B4454" s="2" t="s">
        <v>463</v>
      </c>
      <c r="C4454" s="2" t="s">
        <v>476</v>
      </c>
      <c r="D4454" t="s">
        <v>477</v>
      </c>
      <c r="E4454" s="2" t="s">
        <v>359</v>
      </c>
      <c r="F4454" t="s">
        <v>478</v>
      </c>
      <c r="G4454" s="6" t="s">
        <v>478</v>
      </c>
      <c r="H4454" t="s">
        <v>140</v>
      </c>
      <c r="I4454" t="s">
        <v>21</v>
      </c>
      <c r="J4454" t="s">
        <v>479</v>
      </c>
      <c r="K4454" s="6" t="s">
        <v>409</v>
      </c>
      <c r="L4454" t="s">
        <v>480</v>
      </c>
      <c r="M4454" s="6" t="s">
        <v>480</v>
      </c>
      <c r="N4454">
        <v>48</v>
      </c>
      <c r="O4454" t="s">
        <v>481</v>
      </c>
      <c r="P4454" s="6" t="s">
        <v>481</v>
      </c>
      <c r="Q4454" t="s">
        <v>482</v>
      </c>
      <c r="R4454" t="s">
        <v>22856</v>
      </c>
      <c r="S4454" s="6" t="s">
        <v>22856</v>
      </c>
      <c r="T4454" t="s">
        <v>22908</v>
      </c>
      <c r="U4454" s="6" t="s">
        <v>23057</v>
      </c>
      <c r="V4454" s="13" t="s">
        <v>25949</v>
      </c>
      <c r="W4454" t="s">
        <v>53</v>
      </c>
      <c r="X4454" s="6" t="s">
        <v>25506</v>
      </c>
      <c r="Y4454" t="s">
        <v>483</v>
      </c>
      <c r="Z4454" s="3" t="s">
        <v>484</v>
      </c>
    </row>
    <row r="4455" spans="1:26" ht="15" customHeight="1" x14ac:dyDescent="0.25">
      <c r="A4455">
        <v>4491</v>
      </c>
      <c r="B4455" s="2" t="s">
        <v>11982</v>
      </c>
      <c r="C4455" s="2" t="s">
        <v>12274</v>
      </c>
      <c r="D4455" t="s">
        <v>921</v>
      </c>
      <c r="E4455" s="2" t="s">
        <v>12075</v>
      </c>
      <c r="F4455" t="s">
        <v>478</v>
      </c>
      <c r="G4455" s="6" t="s">
        <v>478</v>
      </c>
      <c r="H4455" t="s">
        <v>140</v>
      </c>
      <c r="I4455" t="s">
        <v>21</v>
      </c>
      <c r="J4455" t="s">
        <v>1079</v>
      </c>
      <c r="K4455" s="6" t="s">
        <v>1079</v>
      </c>
      <c r="L4455" t="s">
        <v>868</v>
      </c>
      <c r="M4455" s="6" t="s">
        <v>868</v>
      </c>
      <c r="N4455">
        <v>65</v>
      </c>
      <c r="O4455" t="s">
        <v>24</v>
      </c>
      <c r="P4455" s="6" t="s">
        <v>24</v>
      </c>
      <c r="Q4455" t="s">
        <v>21833</v>
      </c>
      <c r="R4455" t="s">
        <v>23416</v>
      </c>
      <c r="S4455" s="6" t="s">
        <v>23416</v>
      </c>
      <c r="T4455" t="s">
        <v>23763</v>
      </c>
      <c r="U4455" s="6" t="s">
        <v>23763</v>
      </c>
      <c r="W4455" t="s">
        <v>53</v>
      </c>
      <c r="X4455" s="6" t="s">
        <v>25506</v>
      </c>
      <c r="Y4455" t="s">
        <v>21834</v>
      </c>
      <c r="Z4455" t="s">
        <v>21835</v>
      </c>
    </row>
    <row r="4456" spans="1:26" ht="15" customHeight="1" x14ac:dyDescent="0.25">
      <c r="A4456">
        <v>4446</v>
      </c>
      <c r="B4456" s="2" t="s">
        <v>12142</v>
      </c>
      <c r="C4456" s="2" t="s">
        <v>12275</v>
      </c>
      <c r="D4456" t="s">
        <v>343</v>
      </c>
      <c r="E4456" s="2" t="s">
        <v>11990</v>
      </c>
      <c r="F4456" t="s">
        <v>478</v>
      </c>
      <c r="G4456" s="6" t="s">
        <v>478</v>
      </c>
      <c r="H4456" t="s">
        <v>140</v>
      </c>
      <c r="I4456" t="s">
        <v>21</v>
      </c>
      <c r="J4456" t="s">
        <v>213</v>
      </c>
      <c r="K4456" s="6" t="s">
        <v>213</v>
      </c>
      <c r="L4456" t="s">
        <v>1089</v>
      </c>
      <c r="M4456" s="6" t="s">
        <v>1089</v>
      </c>
      <c r="N4456">
        <v>87</v>
      </c>
      <c r="O4456" t="s">
        <v>24</v>
      </c>
      <c r="P4456" s="6" t="s">
        <v>24</v>
      </c>
      <c r="Q4456" t="s">
        <v>10084</v>
      </c>
      <c r="R4456" t="s">
        <v>20931</v>
      </c>
      <c r="S4456" s="6" t="s">
        <v>20931</v>
      </c>
      <c r="T4456" t="s">
        <v>22902</v>
      </c>
      <c r="U4456" s="6" t="s">
        <v>22902</v>
      </c>
      <c r="W4456" t="s">
        <v>53</v>
      </c>
      <c r="X4456" s="6" t="s">
        <v>25506</v>
      </c>
      <c r="Y4456" t="s">
        <v>20990</v>
      </c>
      <c r="Z4456" t="s">
        <v>20991</v>
      </c>
    </row>
    <row r="4457" spans="1:26" ht="15" customHeight="1" x14ac:dyDescent="0.25">
      <c r="A4457">
        <v>5304</v>
      </c>
      <c r="B4457" s="2" t="s">
        <v>13976</v>
      </c>
      <c r="C4457" s="2" t="s">
        <v>12099</v>
      </c>
      <c r="D4457" t="s">
        <v>487</v>
      </c>
      <c r="E4457" s="2" t="s">
        <v>12809</v>
      </c>
      <c r="F4457" t="s">
        <v>478</v>
      </c>
      <c r="G4457" s="6" t="s">
        <v>478</v>
      </c>
      <c r="H4457" t="s">
        <v>668</v>
      </c>
      <c r="I4457" t="s">
        <v>21</v>
      </c>
      <c r="J4457" t="s">
        <v>324</v>
      </c>
      <c r="K4457" s="6" t="s">
        <v>213</v>
      </c>
      <c r="L4457" t="s">
        <v>19994</v>
      </c>
      <c r="M4457" s="6" t="s">
        <v>19994</v>
      </c>
      <c r="N4457">
        <v>70</v>
      </c>
      <c r="O4457" t="s">
        <v>24</v>
      </c>
      <c r="P4457" s="6" t="s">
        <v>24</v>
      </c>
      <c r="Q4457" t="s">
        <v>19995</v>
      </c>
      <c r="R4457" t="s">
        <v>21454</v>
      </c>
      <c r="S4457" s="6" t="s">
        <v>21454</v>
      </c>
      <c r="T4457" t="s">
        <v>24596</v>
      </c>
      <c r="U4457" s="6" t="s">
        <v>24596</v>
      </c>
      <c r="W4457" t="s">
        <v>53</v>
      </c>
      <c r="X4457" s="6" t="s">
        <v>25506</v>
      </c>
      <c r="Y4457" t="s">
        <v>19996</v>
      </c>
      <c r="Z4457" t="s">
        <v>19997</v>
      </c>
    </row>
    <row r="4458" spans="1:26" ht="15" customHeight="1" x14ac:dyDescent="0.25">
      <c r="A4458">
        <v>391</v>
      </c>
      <c r="B4458" s="2" t="s">
        <v>174</v>
      </c>
      <c r="C4458" s="2" t="s">
        <v>883</v>
      </c>
      <c r="D4458" t="s">
        <v>106</v>
      </c>
      <c r="E4458" s="2" t="s">
        <v>336</v>
      </c>
      <c r="F4458" t="s">
        <v>1491</v>
      </c>
      <c r="G4458" s="6" t="s">
        <v>1491</v>
      </c>
      <c r="I4458" t="s">
        <v>21</v>
      </c>
      <c r="J4458" t="s">
        <v>324</v>
      </c>
      <c r="K4458" s="6" t="s">
        <v>213</v>
      </c>
      <c r="L4458" t="s">
        <v>2891</v>
      </c>
      <c r="M4458" s="6" t="s">
        <v>2891</v>
      </c>
      <c r="N4458">
        <v>76</v>
      </c>
      <c r="O4458" t="s">
        <v>24</v>
      </c>
      <c r="P4458" s="6" t="s">
        <v>24</v>
      </c>
      <c r="Q4458" t="s">
        <v>2892</v>
      </c>
      <c r="R4458" t="s">
        <v>23136</v>
      </c>
      <c r="S4458" s="6" t="s">
        <v>23136</v>
      </c>
      <c r="T4458" t="s">
        <v>23455</v>
      </c>
      <c r="U4458" s="6" t="s">
        <v>23455</v>
      </c>
      <c r="W4458" t="s">
        <v>53</v>
      </c>
      <c r="X4458" s="6" t="s">
        <v>25506</v>
      </c>
      <c r="Y4458" t="s">
        <v>2893</v>
      </c>
      <c r="Z4458" t="s">
        <v>2894</v>
      </c>
    </row>
    <row r="4459" spans="1:26" ht="15" customHeight="1" x14ac:dyDescent="0.25">
      <c r="A4459">
        <v>584</v>
      </c>
      <c r="B4459" s="2" t="s">
        <v>91</v>
      </c>
      <c r="C4459" s="2" t="s">
        <v>609</v>
      </c>
      <c r="D4459" t="s">
        <v>31</v>
      </c>
      <c r="E4459" s="2" t="s">
        <v>93</v>
      </c>
      <c r="F4459" t="s">
        <v>1491</v>
      </c>
      <c r="G4459" s="6" t="s">
        <v>1491</v>
      </c>
      <c r="I4459" t="s">
        <v>21</v>
      </c>
      <c r="J4459" t="s">
        <v>222</v>
      </c>
      <c r="K4459" s="6" t="s">
        <v>222</v>
      </c>
      <c r="L4459" t="s">
        <v>2792</v>
      </c>
      <c r="M4459" s="6" t="s">
        <v>2792</v>
      </c>
      <c r="N4459">
        <v>137</v>
      </c>
      <c r="O4459" t="s">
        <v>24</v>
      </c>
      <c r="P4459" s="6" t="s">
        <v>24</v>
      </c>
      <c r="Q4459" t="s">
        <v>6753</v>
      </c>
      <c r="R4459" t="s">
        <v>25212</v>
      </c>
      <c r="S4459" s="6" t="s">
        <v>25212</v>
      </c>
      <c r="T4459" t="s">
        <v>24093</v>
      </c>
      <c r="U4459" s="6" t="s">
        <v>24093</v>
      </c>
      <c r="W4459" t="s">
        <v>53</v>
      </c>
      <c r="X4459" s="6" t="s">
        <v>25506</v>
      </c>
      <c r="Y4459" t="s">
        <v>6754</v>
      </c>
      <c r="Z4459" t="s">
        <v>6755</v>
      </c>
    </row>
    <row r="4460" spans="1:26" ht="15" customHeight="1" x14ac:dyDescent="0.25">
      <c r="A4460">
        <v>4030</v>
      </c>
      <c r="B4460" s="2" t="s">
        <v>12053</v>
      </c>
      <c r="C4460" s="2" t="s">
        <v>12176</v>
      </c>
      <c r="D4460" t="s">
        <v>343</v>
      </c>
      <c r="E4460" s="2" t="s">
        <v>13053</v>
      </c>
      <c r="F4460" t="s">
        <v>1491</v>
      </c>
      <c r="G4460" s="6" t="s">
        <v>1491</v>
      </c>
      <c r="I4460" t="s">
        <v>21</v>
      </c>
      <c r="J4460" t="s">
        <v>222</v>
      </c>
      <c r="K4460" s="6" t="s">
        <v>222</v>
      </c>
      <c r="L4460" t="s">
        <v>6505</v>
      </c>
      <c r="M4460" s="6" t="s">
        <v>6505</v>
      </c>
      <c r="N4460">
        <v>137</v>
      </c>
      <c r="O4460" t="s">
        <v>24</v>
      </c>
      <c r="P4460" s="6" t="s">
        <v>24</v>
      </c>
      <c r="Q4460" t="s">
        <v>16762</v>
      </c>
      <c r="R4460" t="s">
        <v>25232</v>
      </c>
      <c r="S4460" s="6" t="s">
        <v>25232</v>
      </c>
      <c r="T4460" t="s">
        <v>24080</v>
      </c>
      <c r="U4460" s="6" t="s">
        <v>24080</v>
      </c>
      <c r="W4460" t="s">
        <v>53</v>
      </c>
      <c r="X4460" s="6" t="s">
        <v>25506</v>
      </c>
      <c r="Y4460" t="s">
        <v>16763</v>
      </c>
      <c r="Z4460" t="s">
        <v>16764</v>
      </c>
    </row>
    <row r="4461" spans="1:26" ht="15" customHeight="1" x14ac:dyDescent="0.25">
      <c r="A4461">
        <v>1884</v>
      </c>
      <c r="B4461" s="2" t="s">
        <v>1592</v>
      </c>
      <c r="C4461" s="2" t="s">
        <v>2150</v>
      </c>
      <c r="D4461" t="s">
        <v>257</v>
      </c>
      <c r="E4461" s="2" t="s">
        <v>1423</v>
      </c>
      <c r="F4461" t="s">
        <v>1491</v>
      </c>
      <c r="G4461" s="6" t="s">
        <v>1491</v>
      </c>
      <c r="I4461" t="s">
        <v>21</v>
      </c>
      <c r="J4461" t="s">
        <v>6374</v>
      </c>
      <c r="K4461" s="6" t="s">
        <v>222</v>
      </c>
      <c r="L4461" t="s">
        <v>6505</v>
      </c>
      <c r="M4461" s="6" t="s">
        <v>6505</v>
      </c>
      <c r="N4461">
        <v>137</v>
      </c>
      <c r="O4461" t="s">
        <v>24</v>
      </c>
      <c r="P4461" s="6" t="s">
        <v>24</v>
      </c>
      <c r="Q4461" t="s">
        <v>6506</v>
      </c>
      <c r="R4461" t="s">
        <v>4583</v>
      </c>
      <c r="S4461" s="6" t="s">
        <v>4583</v>
      </c>
      <c r="T4461" t="s">
        <v>24057</v>
      </c>
      <c r="U4461" s="6" t="s">
        <v>24057</v>
      </c>
      <c r="W4461" t="s">
        <v>53</v>
      </c>
      <c r="X4461" s="6" t="s">
        <v>25506</v>
      </c>
      <c r="Y4461" t="s">
        <v>6507</v>
      </c>
      <c r="Z4461" t="s">
        <v>6508</v>
      </c>
    </row>
    <row r="4462" spans="1:26" ht="15" customHeight="1" x14ac:dyDescent="0.25">
      <c r="A4462">
        <v>802</v>
      </c>
      <c r="B4462" s="2" t="s">
        <v>117</v>
      </c>
      <c r="C4462" s="2" t="s">
        <v>2269</v>
      </c>
      <c r="D4462" t="s">
        <v>1819</v>
      </c>
      <c r="E4462" s="2" t="s">
        <v>622</v>
      </c>
      <c r="F4462" t="s">
        <v>1491</v>
      </c>
      <c r="G4462" s="6" t="s">
        <v>1491</v>
      </c>
      <c r="I4462" t="s">
        <v>21</v>
      </c>
      <c r="J4462" t="s">
        <v>479</v>
      </c>
      <c r="K4462" s="6" t="s">
        <v>409</v>
      </c>
      <c r="L4462" t="s">
        <v>445</v>
      </c>
      <c r="M4462" s="6" t="s">
        <v>445</v>
      </c>
      <c r="N4462">
        <v>74</v>
      </c>
      <c r="O4462" t="s">
        <v>24</v>
      </c>
      <c r="P4462" s="6" t="s">
        <v>24</v>
      </c>
      <c r="Q4462" t="s">
        <v>6065</v>
      </c>
      <c r="R4462" t="s">
        <v>25267</v>
      </c>
      <c r="S4462" s="6" t="s">
        <v>25267</v>
      </c>
      <c r="U4462" s="6" t="s">
        <v>22926</v>
      </c>
      <c r="V4462" s="13" t="s">
        <v>25878</v>
      </c>
      <c r="W4462" t="s">
        <v>53</v>
      </c>
      <c r="X4462" s="6" t="s">
        <v>25506</v>
      </c>
      <c r="Y4462" t="s">
        <v>6066</v>
      </c>
      <c r="Z4462" t="s">
        <v>6067</v>
      </c>
    </row>
    <row r="4463" spans="1:26" ht="15" customHeight="1" x14ac:dyDescent="0.25">
      <c r="A4463">
        <v>2962</v>
      </c>
      <c r="B4463" s="2" t="s">
        <v>1051</v>
      </c>
      <c r="C4463" s="2" t="s">
        <v>1227</v>
      </c>
      <c r="D4463" t="s">
        <v>1228</v>
      </c>
      <c r="E4463" s="2" t="s">
        <v>890</v>
      </c>
      <c r="F4463" t="s">
        <v>1491</v>
      </c>
      <c r="G4463" s="6" t="s">
        <v>1491</v>
      </c>
      <c r="I4463" t="s">
        <v>21</v>
      </c>
      <c r="J4463" t="s">
        <v>1079</v>
      </c>
      <c r="K4463" s="6" t="s">
        <v>1079</v>
      </c>
      <c r="L4463" t="s">
        <v>1036</v>
      </c>
      <c r="M4463" s="6" t="s">
        <v>1036</v>
      </c>
      <c r="N4463">
        <v>121</v>
      </c>
      <c r="O4463" t="s">
        <v>1492</v>
      </c>
      <c r="P4463" s="6" t="s">
        <v>1492</v>
      </c>
      <c r="Q4463" t="s">
        <v>2466</v>
      </c>
      <c r="R4463" t="s">
        <v>2466</v>
      </c>
      <c r="S4463" s="6" t="s">
        <v>22856</v>
      </c>
      <c r="U4463" s="6" t="s">
        <v>25480</v>
      </c>
      <c r="W4463" t="s">
        <v>53</v>
      </c>
      <c r="X4463" s="6" t="s">
        <v>25506</v>
      </c>
      <c r="Y4463" t="s">
        <v>2500</v>
      </c>
      <c r="Z4463" t="s">
        <v>2501</v>
      </c>
    </row>
    <row r="4464" spans="1:26" ht="15" customHeight="1" x14ac:dyDescent="0.25">
      <c r="A4464">
        <v>1751</v>
      </c>
      <c r="B4464" s="2" t="s">
        <v>476</v>
      </c>
      <c r="C4464" s="2" t="s">
        <v>315</v>
      </c>
      <c r="D4464" t="s">
        <v>1014</v>
      </c>
      <c r="E4464" s="2" t="s">
        <v>191</v>
      </c>
      <c r="F4464" t="s">
        <v>1491</v>
      </c>
      <c r="G4464" s="6" t="s">
        <v>1491</v>
      </c>
      <c r="I4464" t="s">
        <v>21</v>
      </c>
      <c r="J4464" t="s">
        <v>222</v>
      </c>
      <c r="K4464" s="6" t="s">
        <v>222</v>
      </c>
      <c r="L4464" t="s">
        <v>11149</v>
      </c>
      <c r="M4464" s="6" t="s">
        <v>11149</v>
      </c>
      <c r="N4464">
        <v>181</v>
      </c>
      <c r="O4464" t="s">
        <v>757</v>
      </c>
      <c r="P4464" s="6" t="s">
        <v>757</v>
      </c>
      <c r="Q4464" t="s">
        <v>11150</v>
      </c>
      <c r="R4464" t="s">
        <v>23317</v>
      </c>
      <c r="S4464" s="6" t="s">
        <v>23317</v>
      </c>
      <c r="T4464" t="s">
        <v>24939</v>
      </c>
      <c r="U4464" s="6" t="s">
        <v>24939</v>
      </c>
      <c r="W4464" t="s">
        <v>53</v>
      </c>
      <c r="X4464" s="6" t="s">
        <v>25506</v>
      </c>
      <c r="Y4464" t="s">
        <v>11151</v>
      </c>
      <c r="Z4464" t="s">
        <v>11152</v>
      </c>
    </row>
    <row r="4465" spans="1:26" ht="15" customHeight="1" x14ac:dyDescent="0.25">
      <c r="A4465">
        <v>5119</v>
      </c>
      <c r="B4465" s="2" t="s">
        <v>12430</v>
      </c>
      <c r="C4465" s="2" t="s">
        <v>13128</v>
      </c>
      <c r="D4465" t="s">
        <v>617</v>
      </c>
      <c r="E4465" s="2" t="s">
        <v>12199</v>
      </c>
      <c r="F4465" t="s">
        <v>1491</v>
      </c>
      <c r="G4465" s="6" t="s">
        <v>1491</v>
      </c>
      <c r="I4465" t="s">
        <v>21</v>
      </c>
      <c r="J4465" t="s">
        <v>479</v>
      </c>
      <c r="K4465" s="6" t="s">
        <v>409</v>
      </c>
      <c r="L4465" t="s">
        <v>2366</v>
      </c>
      <c r="M4465" s="6" t="s">
        <v>2366</v>
      </c>
      <c r="N4465">
        <v>47</v>
      </c>
      <c r="O4465" t="s">
        <v>132</v>
      </c>
      <c r="P4465" s="6" t="s">
        <v>132</v>
      </c>
      <c r="Q4465" t="s">
        <v>17879</v>
      </c>
      <c r="R4465" t="s">
        <v>25362</v>
      </c>
      <c r="S4465" s="6" t="s">
        <v>25643</v>
      </c>
      <c r="T4465" t="s">
        <v>22900</v>
      </c>
      <c r="U4465" s="6" t="s">
        <v>25679</v>
      </c>
      <c r="W4465" t="s">
        <v>53</v>
      </c>
      <c r="X4465" s="6" t="s">
        <v>25506</v>
      </c>
      <c r="Y4465" t="s">
        <v>17880</v>
      </c>
      <c r="Z4465" t="s">
        <v>17881</v>
      </c>
    </row>
    <row r="4466" spans="1:26" ht="15" customHeight="1" x14ac:dyDescent="0.25">
      <c r="A4466">
        <v>5363</v>
      </c>
      <c r="B4466" s="2" t="s">
        <v>12771</v>
      </c>
      <c r="C4466" s="2" t="s">
        <v>12456</v>
      </c>
      <c r="D4466" t="s">
        <v>859</v>
      </c>
      <c r="E4466" s="2" t="s">
        <v>12127</v>
      </c>
      <c r="F4466" t="s">
        <v>1491</v>
      </c>
      <c r="G4466" s="6" t="s">
        <v>1491</v>
      </c>
      <c r="I4466" t="s">
        <v>21</v>
      </c>
      <c r="J4466" t="s">
        <v>21173</v>
      </c>
      <c r="K4466" s="6" t="s">
        <v>25503</v>
      </c>
      <c r="L4466" t="s">
        <v>21174</v>
      </c>
      <c r="M4466" s="6" t="s">
        <v>21174</v>
      </c>
      <c r="N4466">
        <v>36</v>
      </c>
      <c r="O4466" t="s">
        <v>12810</v>
      </c>
      <c r="P4466" s="6" t="s">
        <v>12810</v>
      </c>
      <c r="Q4466" t="s">
        <v>21175</v>
      </c>
      <c r="R4466" t="s">
        <v>23184</v>
      </c>
      <c r="S4466" s="6" t="s">
        <v>23184</v>
      </c>
      <c r="T4466" t="s">
        <v>24814</v>
      </c>
      <c r="U4466" s="6" t="s">
        <v>24814</v>
      </c>
      <c r="W4466" t="s">
        <v>53</v>
      </c>
      <c r="X4466" s="6" t="s">
        <v>25506</v>
      </c>
      <c r="Y4466" t="s">
        <v>21176</v>
      </c>
      <c r="Z4466" t="s">
        <v>21177</v>
      </c>
    </row>
    <row r="4467" spans="1:26" ht="15" customHeight="1" x14ac:dyDescent="0.25">
      <c r="A4467">
        <v>996</v>
      </c>
      <c r="B4467" s="2" t="s">
        <v>383</v>
      </c>
      <c r="C4467" s="2" t="s">
        <v>442</v>
      </c>
      <c r="D4467" t="s">
        <v>859</v>
      </c>
      <c r="E4467" s="2" t="s">
        <v>385</v>
      </c>
      <c r="F4467" t="s">
        <v>1491</v>
      </c>
      <c r="G4467" s="6" t="s">
        <v>1491</v>
      </c>
      <c r="I4467" t="s">
        <v>21</v>
      </c>
      <c r="J4467" t="s">
        <v>1079</v>
      </c>
      <c r="K4467" s="6" t="s">
        <v>1079</v>
      </c>
      <c r="L4467" t="s">
        <v>51</v>
      </c>
      <c r="M4467" s="6" t="s">
        <v>35</v>
      </c>
      <c r="N4467">
        <v>72</v>
      </c>
      <c r="O4467" t="s">
        <v>1492</v>
      </c>
      <c r="P4467" s="6" t="s">
        <v>1492</v>
      </c>
      <c r="Q4467" t="s">
        <v>1493</v>
      </c>
      <c r="R4467" t="s">
        <v>7405</v>
      </c>
      <c r="S4467" s="6" t="s">
        <v>7405</v>
      </c>
      <c r="T4467" t="s">
        <v>25112</v>
      </c>
      <c r="U4467" s="6" t="s">
        <v>25112</v>
      </c>
      <c r="W4467" t="s">
        <v>53</v>
      </c>
      <c r="X4467" s="6" t="s">
        <v>25506</v>
      </c>
      <c r="Y4467" t="s">
        <v>1494</v>
      </c>
      <c r="Z4467" t="s">
        <v>1495</v>
      </c>
    </row>
    <row r="4468" spans="1:26" ht="15" customHeight="1" x14ac:dyDescent="0.25">
      <c r="A4468">
        <v>4627</v>
      </c>
      <c r="B4468" s="2" t="s">
        <v>12012</v>
      </c>
      <c r="C4468" s="2" t="s">
        <v>13125</v>
      </c>
      <c r="D4468" t="s">
        <v>273</v>
      </c>
      <c r="E4468" s="2" t="s">
        <v>12014</v>
      </c>
      <c r="F4468" t="s">
        <v>1491</v>
      </c>
      <c r="G4468" s="6" t="s">
        <v>1491</v>
      </c>
      <c r="I4468" t="s">
        <v>21</v>
      </c>
      <c r="J4468" t="s">
        <v>479</v>
      </c>
      <c r="K4468" s="6" t="s">
        <v>409</v>
      </c>
      <c r="L4468" t="s">
        <v>450</v>
      </c>
      <c r="M4468" s="6" t="s">
        <v>450</v>
      </c>
      <c r="N4468" t="s">
        <v>13905</v>
      </c>
      <c r="O4468" t="s">
        <v>12016</v>
      </c>
      <c r="P4468" s="6" t="s">
        <v>12016</v>
      </c>
      <c r="Q4468" t="s">
        <v>2466</v>
      </c>
      <c r="R4468" t="s">
        <v>2466</v>
      </c>
      <c r="S4468" s="6" t="s">
        <v>25471</v>
      </c>
      <c r="U4468" s="6" t="s">
        <v>25483</v>
      </c>
      <c r="W4468" t="s">
        <v>53</v>
      </c>
      <c r="X4468" s="6" t="s">
        <v>25506</v>
      </c>
      <c r="Y4468" t="s">
        <v>13906</v>
      </c>
      <c r="Z4468" t="s">
        <v>13907</v>
      </c>
    </row>
    <row r="4469" spans="1:26" ht="15" customHeight="1" x14ac:dyDescent="0.25">
      <c r="A4469">
        <v>4118</v>
      </c>
      <c r="B4469" s="2" t="s">
        <v>12089</v>
      </c>
      <c r="C4469" s="2" t="s">
        <v>12304</v>
      </c>
      <c r="D4469" t="s">
        <v>343</v>
      </c>
      <c r="E4469" s="2" t="s">
        <v>12090</v>
      </c>
      <c r="F4469" t="s">
        <v>1491</v>
      </c>
      <c r="G4469" s="6" t="s">
        <v>1491</v>
      </c>
      <c r="I4469" t="s">
        <v>21</v>
      </c>
      <c r="J4469" t="s">
        <v>409</v>
      </c>
      <c r="K4469" s="6" t="s">
        <v>409</v>
      </c>
      <c r="L4469" t="s">
        <v>771</v>
      </c>
      <c r="M4469" s="6" t="s">
        <v>771</v>
      </c>
      <c r="N4469">
        <v>82</v>
      </c>
      <c r="O4469" t="s">
        <v>24</v>
      </c>
      <c r="P4469" s="6" t="s">
        <v>24</v>
      </c>
      <c r="Q4469" t="s">
        <v>13928</v>
      </c>
      <c r="R4469" t="s">
        <v>2466</v>
      </c>
      <c r="S4469" s="6" t="s">
        <v>2466</v>
      </c>
      <c r="T4469" t="s">
        <v>23343</v>
      </c>
      <c r="U4469" s="6" t="s">
        <v>23343</v>
      </c>
      <c r="W4469" t="s">
        <v>53</v>
      </c>
      <c r="X4469" s="6" t="s">
        <v>25506</v>
      </c>
      <c r="Y4469" t="s">
        <v>13929</v>
      </c>
      <c r="Z4469" t="s">
        <v>13930</v>
      </c>
    </row>
    <row r="4470" spans="1:26" ht="15" customHeight="1" x14ac:dyDescent="0.25">
      <c r="A4470">
        <v>5347</v>
      </c>
      <c r="B4470" s="2" t="s">
        <v>12771</v>
      </c>
      <c r="C4470" s="2" t="s">
        <v>12456</v>
      </c>
      <c r="D4470" t="s">
        <v>859</v>
      </c>
      <c r="E4470" s="2" t="s">
        <v>12127</v>
      </c>
      <c r="F4470" t="s">
        <v>1491</v>
      </c>
      <c r="G4470" s="6" t="s">
        <v>1491</v>
      </c>
      <c r="I4470" t="s">
        <v>21</v>
      </c>
      <c r="J4470" t="s">
        <v>12772</v>
      </c>
      <c r="K4470" s="6" t="s">
        <v>12772</v>
      </c>
      <c r="L4470" t="s">
        <v>12773</v>
      </c>
      <c r="M4470" s="6" t="s">
        <v>12773</v>
      </c>
      <c r="N4470">
        <v>101</v>
      </c>
      <c r="O4470" t="s">
        <v>1492</v>
      </c>
      <c r="P4470" s="6" t="s">
        <v>1492</v>
      </c>
      <c r="Q4470" t="s">
        <v>12774</v>
      </c>
      <c r="R4470" t="s">
        <v>7405</v>
      </c>
      <c r="S4470" s="6" t="s">
        <v>7405</v>
      </c>
      <c r="T4470" t="s">
        <v>25114</v>
      </c>
      <c r="U4470" s="6" t="s">
        <v>25114</v>
      </c>
      <c r="W4470" t="s">
        <v>53</v>
      </c>
      <c r="X4470" s="6" t="s">
        <v>25506</v>
      </c>
      <c r="Y4470" t="s">
        <v>12775</v>
      </c>
      <c r="Z4470" t="s">
        <v>12776</v>
      </c>
    </row>
    <row r="4471" spans="1:26" ht="15" customHeight="1" x14ac:dyDescent="0.25">
      <c r="A4471">
        <v>2488</v>
      </c>
      <c r="B4471" s="2" t="s">
        <v>97</v>
      </c>
      <c r="C4471" s="2" t="s">
        <v>75</v>
      </c>
      <c r="D4471" t="s">
        <v>1819</v>
      </c>
      <c r="E4471" s="2" t="s">
        <v>99</v>
      </c>
      <c r="F4471" t="s">
        <v>10083</v>
      </c>
      <c r="G4471" s="6" t="s">
        <v>10083</v>
      </c>
      <c r="I4471" t="s">
        <v>21</v>
      </c>
      <c r="J4471" t="s">
        <v>409</v>
      </c>
      <c r="K4471" s="6" t="s">
        <v>409</v>
      </c>
      <c r="L4471" t="s">
        <v>771</v>
      </c>
      <c r="M4471" s="6" t="s">
        <v>771</v>
      </c>
      <c r="N4471">
        <v>82</v>
      </c>
      <c r="O4471" t="s">
        <v>24</v>
      </c>
      <c r="P4471" s="6" t="s">
        <v>24</v>
      </c>
      <c r="Q4471" t="s">
        <v>10084</v>
      </c>
      <c r="R4471" t="s">
        <v>20931</v>
      </c>
      <c r="S4471" s="6" t="s">
        <v>20931</v>
      </c>
      <c r="T4471" t="s">
        <v>22902</v>
      </c>
      <c r="U4471" s="6" t="s">
        <v>22902</v>
      </c>
      <c r="W4471" t="s">
        <v>53</v>
      </c>
      <c r="X4471" s="6" t="s">
        <v>25506</v>
      </c>
      <c r="Y4471" t="s">
        <v>10085</v>
      </c>
      <c r="Z4471" t="s">
        <v>10086</v>
      </c>
    </row>
    <row r="4472" spans="1:26" ht="15" customHeight="1" x14ac:dyDescent="0.25">
      <c r="A4472">
        <v>6838</v>
      </c>
      <c r="B4472" s="2" t="s">
        <v>13403</v>
      </c>
      <c r="C4472" s="2" t="s">
        <v>12913</v>
      </c>
      <c r="D4472" t="s">
        <v>12763</v>
      </c>
      <c r="E4472" s="2" t="s">
        <v>13395</v>
      </c>
      <c r="F4472" t="s">
        <v>20028</v>
      </c>
      <c r="G4472" s="6" t="s">
        <v>20028</v>
      </c>
      <c r="I4472" t="s">
        <v>21</v>
      </c>
      <c r="J4472" t="s">
        <v>22</v>
      </c>
      <c r="K4472" s="6" t="s">
        <v>22</v>
      </c>
      <c r="L4472" t="s">
        <v>20029</v>
      </c>
      <c r="M4472" s="6" t="s">
        <v>20029</v>
      </c>
      <c r="N4472">
        <v>74</v>
      </c>
      <c r="O4472" t="s">
        <v>24</v>
      </c>
      <c r="P4472" s="6" t="s">
        <v>24</v>
      </c>
      <c r="Q4472" t="s">
        <v>20019</v>
      </c>
      <c r="R4472" t="s">
        <v>21454</v>
      </c>
      <c r="S4472" s="6" t="s">
        <v>21454</v>
      </c>
      <c r="T4472" t="s">
        <v>22963</v>
      </c>
      <c r="U4472" s="6" t="s">
        <v>22963</v>
      </c>
      <c r="V4472" s="13" t="s">
        <v>26000</v>
      </c>
      <c r="W4472" t="s">
        <v>26</v>
      </c>
      <c r="X4472" s="6" t="s">
        <v>25507</v>
      </c>
      <c r="Y4472" t="s">
        <v>20030</v>
      </c>
      <c r="Z4472" t="s">
        <v>20031</v>
      </c>
    </row>
    <row r="4473" spans="1:26" ht="15" customHeight="1" x14ac:dyDescent="0.25">
      <c r="A4473">
        <v>4441</v>
      </c>
      <c r="B4473" s="2" t="s">
        <v>12142</v>
      </c>
      <c r="C4473" s="2" t="s">
        <v>12970</v>
      </c>
      <c r="D4473" t="s">
        <v>859</v>
      </c>
      <c r="E4473" s="2" t="s">
        <v>11990</v>
      </c>
      <c r="F4473" t="s">
        <v>20028</v>
      </c>
      <c r="G4473" s="6" t="s">
        <v>20028</v>
      </c>
      <c r="H4473" t="s">
        <v>603</v>
      </c>
      <c r="I4473" t="s">
        <v>21</v>
      </c>
      <c r="J4473" t="s">
        <v>22</v>
      </c>
      <c r="K4473" s="6" t="s">
        <v>22</v>
      </c>
      <c r="L4473" t="s">
        <v>1210</v>
      </c>
      <c r="M4473" s="6" t="s">
        <v>1210</v>
      </c>
      <c r="N4473">
        <v>41</v>
      </c>
      <c r="O4473" t="s">
        <v>24</v>
      </c>
      <c r="P4473" s="6" t="s">
        <v>24</v>
      </c>
      <c r="Q4473" t="s">
        <v>20386</v>
      </c>
      <c r="R4473" t="s">
        <v>25336</v>
      </c>
      <c r="S4473" s="6" t="s">
        <v>25336</v>
      </c>
      <c r="T4473" t="s">
        <v>24088</v>
      </c>
      <c r="U4473" s="6" t="s">
        <v>22966</v>
      </c>
      <c r="W4473" t="s">
        <v>53</v>
      </c>
      <c r="X4473" s="6" t="s">
        <v>25506</v>
      </c>
      <c r="Y4473" t="s">
        <v>20387</v>
      </c>
      <c r="Z4473" t="s">
        <v>20388</v>
      </c>
    </row>
    <row r="4474" spans="1:26" ht="15" customHeight="1" x14ac:dyDescent="0.25">
      <c r="A4474">
        <v>4582</v>
      </c>
      <c r="B4474" s="2" t="s">
        <v>12284</v>
      </c>
      <c r="C4474" s="2" t="s">
        <v>14476</v>
      </c>
      <c r="D4474" t="s">
        <v>377</v>
      </c>
      <c r="E4474" s="2" t="s">
        <v>12106</v>
      </c>
      <c r="F4474" t="s">
        <v>4879</v>
      </c>
      <c r="G4474" s="6" t="s">
        <v>4879</v>
      </c>
      <c r="I4474" t="s">
        <v>21</v>
      </c>
      <c r="J4474" t="s">
        <v>22</v>
      </c>
      <c r="K4474" s="6" t="s">
        <v>22</v>
      </c>
      <c r="L4474" t="s">
        <v>169</v>
      </c>
      <c r="M4474" s="6" t="s">
        <v>169</v>
      </c>
      <c r="N4474">
        <v>37</v>
      </c>
      <c r="O4474" t="s">
        <v>24</v>
      </c>
      <c r="P4474" s="6" t="s">
        <v>24</v>
      </c>
      <c r="Q4474" t="s">
        <v>19559</v>
      </c>
      <c r="R4474" t="s">
        <v>8235</v>
      </c>
      <c r="S4474" s="6" t="s">
        <v>8235</v>
      </c>
      <c r="T4474" t="s">
        <v>24540</v>
      </c>
      <c r="U4474" s="6" t="s">
        <v>24540</v>
      </c>
      <c r="W4474" t="s">
        <v>53</v>
      </c>
      <c r="X4474" s="6" t="s">
        <v>25506</v>
      </c>
      <c r="Y4474" t="s">
        <v>19560</v>
      </c>
      <c r="Z4474" t="s">
        <v>19561</v>
      </c>
    </row>
    <row r="4475" spans="1:26" ht="15" customHeight="1" x14ac:dyDescent="0.25">
      <c r="A4475">
        <v>4312</v>
      </c>
      <c r="B4475" s="2" t="s">
        <v>11951</v>
      </c>
      <c r="C4475" s="2" t="s">
        <v>13238</v>
      </c>
      <c r="D4475" t="s">
        <v>41</v>
      </c>
      <c r="E4475" s="2" t="s">
        <v>11953</v>
      </c>
      <c r="F4475" t="s">
        <v>4879</v>
      </c>
      <c r="G4475" s="6" t="s">
        <v>4879</v>
      </c>
      <c r="I4475" t="s">
        <v>21</v>
      </c>
      <c r="J4475" t="s">
        <v>22</v>
      </c>
      <c r="K4475" s="6" t="s">
        <v>22</v>
      </c>
      <c r="L4475" t="s">
        <v>169</v>
      </c>
      <c r="M4475" s="6" t="s">
        <v>169</v>
      </c>
      <c r="N4475">
        <v>37</v>
      </c>
      <c r="O4475" t="s">
        <v>11954</v>
      </c>
      <c r="P4475" s="6" t="s">
        <v>11954</v>
      </c>
      <c r="Q4475" t="s">
        <v>8952</v>
      </c>
      <c r="R4475" t="s">
        <v>8235</v>
      </c>
      <c r="S4475" s="6" t="s">
        <v>8235</v>
      </c>
      <c r="T4475" t="s">
        <v>24543</v>
      </c>
      <c r="U4475" s="6" t="s">
        <v>24543</v>
      </c>
      <c r="W4475" t="s">
        <v>26</v>
      </c>
      <c r="X4475" s="6" t="s">
        <v>25507</v>
      </c>
      <c r="Y4475" t="s">
        <v>19568</v>
      </c>
      <c r="Z4475" t="s">
        <v>19569</v>
      </c>
    </row>
    <row r="4476" spans="1:26" ht="15" customHeight="1" x14ac:dyDescent="0.25">
      <c r="A4476">
        <v>5596</v>
      </c>
      <c r="B4476" s="2" t="s">
        <v>13302</v>
      </c>
      <c r="C4476" s="2" t="s">
        <v>12644</v>
      </c>
      <c r="D4476" t="s">
        <v>1014</v>
      </c>
      <c r="E4476" s="2" t="s">
        <v>13715</v>
      </c>
      <c r="F4476" t="s">
        <v>4879</v>
      </c>
      <c r="G4476" s="6" t="s">
        <v>4879</v>
      </c>
      <c r="I4476" t="s">
        <v>21</v>
      </c>
      <c r="J4476" t="s">
        <v>22</v>
      </c>
      <c r="K4476" s="6" t="s">
        <v>22</v>
      </c>
      <c r="L4476" t="s">
        <v>169</v>
      </c>
      <c r="M4476" s="6" t="s">
        <v>169</v>
      </c>
      <c r="N4476">
        <v>67</v>
      </c>
      <c r="O4476" t="s">
        <v>959</v>
      </c>
      <c r="P4476" s="6" t="s">
        <v>959</v>
      </c>
      <c r="Q4476" t="s">
        <v>19895</v>
      </c>
      <c r="R4476" t="s">
        <v>9074</v>
      </c>
      <c r="S4476" s="6" t="s">
        <v>9074</v>
      </c>
      <c r="T4476" t="s">
        <v>24543</v>
      </c>
      <c r="U4476" s="6" t="s">
        <v>24543</v>
      </c>
      <c r="W4476" t="s">
        <v>53</v>
      </c>
      <c r="X4476" s="6" t="s">
        <v>25506</v>
      </c>
      <c r="Y4476" t="s">
        <v>19896</v>
      </c>
      <c r="Z4476" t="s">
        <v>19897</v>
      </c>
    </row>
    <row r="4477" spans="1:26" ht="15" customHeight="1" x14ac:dyDescent="0.25">
      <c r="A4477">
        <v>2454</v>
      </c>
      <c r="B4477" s="2" t="s">
        <v>294</v>
      </c>
      <c r="C4477" s="2" t="s">
        <v>352</v>
      </c>
      <c r="D4477" t="s">
        <v>159</v>
      </c>
      <c r="E4477" s="2" t="s">
        <v>402</v>
      </c>
      <c r="F4477" t="s">
        <v>4879</v>
      </c>
      <c r="G4477" s="6" t="s">
        <v>4879</v>
      </c>
      <c r="I4477" t="s">
        <v>21</v>
      </c>
      <c r="J4477" t="s">
        <v>22</v>
      </c>
      <c r="K4477" s="6" t="s">
        <v>22</v>
      </c>
      <c r="L4477" t="s">
        <v>4787</v>
      </c>
      <c r="M4477" s="6" t="s">
        <v>4787</v>
      </c>
      <c r="N4477">
        <v>43</v>
      </c>
      <c r="O4477" t="s">
        <v>24</v>
      </c>
      <c r="P4477" s="6" t="s">
        <v>24</v>
      </c>
      <c r="Q4477" t="s">
        <v>11798</v>
      </c>
      <c r="R4477" t="s">
        <v>1969</v>
      </c>
      <c r="S4477" s="6" t="s">
        <v>11531</v>
      </c>
      <c r="T4477" t="s">
        <v>25017</v>
      </c>
      <c r="U4477" s="6" t="s">
        <v>25018</v>
      </c>
      <c r="W4477" t="s">
        <v>26</v>
      </c>
      <c r="X4477" s="6" t="s">
        <v>25507</v>
      </c>
      <c r="Y4477" t="s">
        <v>11801</v>
      </c>
      <c r="Z4477" t="s">
        <v>11802</v>
      </c>
    </row>
    <row r="4478" spans="1:26" ht="15" customHeight="1" x14ac:dyDescent="0.25">
      <c r="A4478">
        <v>2463</v>
      </c>
      <c r="B4478" s="2" t="s">
        <v>99</v>
      </c>
      <c r="C4478" s="2" t="s">
        <v>352</v>
      </c>
      <c r="D4478" t="s">
        <v>148</v>
      </c>
      <c r="E4478" s="2" t="s">
        <v>294</v>
      </c>
      <c r="F4478" t="s">
        <v>4879</v>
      </c>
      <c r="G4478" s="6" t="s">
        <v>4879</v>
      </c>
      <c r="I4478" t="s">
        <v>21</v>
      </c>
      <c r="J4478" t="s">
        <v>22</v>
      </c>
      <c r="K4478" s="6" t="s">
        <v>22</v>
      </c>
      <c r="L4478" t="s">
        <v>1320</v>
      </c>
      <c r="M4478" s="6" t="s">
        <v>1320</v>
      </c>
      <c r="N4478">
        <v>26</v>
      </c>
      <c r="O4478" t="s">
        <v>1717</v>
      </c>
      <c r="P4478" s="6" t="s">
        <v>1717</v>
      </c>
      <c r="Q4478" t="s">
        <v>4877</v>
      </c>
      <c r="R4478" t="s">
        <v>4583</v>
      </c>
      <c r="S4478" s="6" t="s">
        <v>4583</v>
      </c>
      <c r="T4478" t="s">
        <v>23844</v>
      </c>
      <c r="U4478" s="6" t="s">
        <v>23844</v>
      </c>
      <c r="W4478" t="s">
        <v>26</v>
      </c>
      <c r="X4478" s="6" t="s">
        <v>25507</v>
      </c>
      <c r="Y4478" t="s">
        <v>4880</v>
      </c>
      <c r="Z4478" t="s">
        <v>4881</v>
      </c>
    </row>
    <row r="4479" spans="1:26" ht="15" customHeight="1" x14ac:dyDescent="0.25">
      <c r="A4479">
        <v>6822</v>
      </c>
      <c r="B4479" s="2" t="s">
        <v>13395</v>
      </c>
      <c r="C4479" s="2" t="s">
        <v>12913</v>
      </c>
      <c r="D4479" t="s">
        <v>377</v>
      </c>
      <c r="E4479" s="2" t="s">
        <v>12582</v>
      </c>
      <c r="F4479" t="s">
        <v>4879</v>
      </c>
      <c r="G4479" s="6" t="s">
        <v>4879</v>
      </c>
      <c r="I4479" t="s">
        <v>21</v>
      </c>
      <c r="J4479" t="s">
        <v>22</v>
      </c>
      <c r="K4479" s="6" t="s">
        <v>22</v>
      </c>
      <c r="L4479" t="s">
        <v>260</v>
      </c>
      <c r="M4479" s="6" t="s">
        <v>260</v>
      </c>
      <c r="N4479">
        <v>79</v>
      </c>
      <c r="O4479" t="s">
        <v>24</v>
      </c>
      <c r="P4479" s="6" t="s">
        <v>24</v>
      </c>
      <c r="Q4479" t="s">
        <v>18132</v>
      </c>
      <c r="R4479" t="s">
        <v>7504</v>
      </c>
      <c r="S4479" s="6" t="s">
        <v>24330</v>
      </c>
      <c r="T4479" t="s">
        <v>23353</v>
      </c>
      <c r="U4479" s="6" t="s">
        <v>23353</v>
      </c>
      <c r="W4479" t="s">
        <v>26</v>
      </c>
      <c r="X4479" s="6" t="s">
        <v>25507</v>
      </c>
      <c r="Y4479" t="s">
        <v>18133</v>
      </c>
      <c r="Z4479" t="s">
        <v>18134</v>
      </c>
    </row>
    <row r="4480" spans="1:26" ht="15" customHeight="1" x14ac:dyDescent="0.25">
      <c r="A4480">
        <v>2513</v>
      </c>
      <c r="B4480" s="2" t="s">
        <v>414</v>
      </c>
      <c r="C4480" s="2" t="s">
        <v>2075</v>
      </c>
      <c r="D4480" t="s">
        <v>859</v>
      </c>
      <c r="E4480" s="2" t="s">
        <v>415</v>
      </c>
      <c r="F4480" t="s">
        <v>4879</v>
      </c>
      <c r="G4480" s="6" t="s">
        <v>4879</v>
      </c>
      <c r="I4480" t="s">
        <v>21</v>
      </c>
      <c r="J4480" t="s">
        <v>1079</v>
      </c>
      <c r="K4480" s="6" t="s">
        <v>1079</v>
      </c>
      <c r="L4480" t="s">
        <v>4178</v>
      </c>
      <c r="M4480" s="6" t="s">
        <v>4178</v>
      </c>
      <c r="N4480">
        <v>33</v>
      </c>
      <c r="O4480" t="s">
        <v>24</v>
      </c>
      <c r="P4480" s="6" t="s">
        <v>24</v>
      </c>
      <c r="Q4480" t="s">
        <v>7739</v>
      </c>
      <c r="R4480" t="s">
        <v>4583</v>
      </c>
      <c r="S4480" s="6" t="s">
        <v>4583</v>
      </c>
      <c r="T4480" t="s">
        <v>24216</v>
      </c>
      <c r="U4480" s="6" t="s">
        <v>24216</v>
      </c>
      <c r="W4480" t="s">
        <v>53</v>
      </c>
      <c r="X4480" s="6" t="s">
        <v>25506</v>
      </c>
      <c r="Y4480" t="s">
        <v>7740</v>
      </c>
      <c r="Z4480" t="s">
        <v>7741</v>
      </c>
    </row>
    <row r="4481" spans="1:26" ht="15" customHeight="1" x14ac:dyDescent="0.25">
      <c r="A4481">
        <v>3208</v>
      </c>
      <c r="B4481" s="2" t="s">
        <v>569</v>
      </c>
      <c r="C4481" s="2" t="s">
        <v>499</v>
      </c>
      <c r="D4481" t="s">
        <v>235</v>
      </c>
      <c r="E4481" s="2" t="s">
        <v>157</v>
      </c>
      <c r="F4481" t="s">
        <v>4879</v>
      </c>
      <c r="G4481" s="6" t="s">
        <v>4879</v>
      </c>
      <c r="I4481" t="s">
        <v>21</v>
      </c>
      <c r="J4481" t="s">
        <v>22</v>
      </c>
      <c r="K4481" s="6" t="s">
        <v>22</v>
      </c>
      <c r="L4481" t="s">
        <v>51</v>
      </c>
      <c r="M4481" s="6" t="s">
        <v>35</v>
      </c>
      <c r="N4481">
        <v>2</v>
      </c>
      <c r="O4481" t="s">
        <v>24</v>
      </c>
      <c r="P4481" s="6" t="s">
        <v>24</v>
      </c>
      <c r="Q4481" t="s">
        <v>9935</v>
      </c>
      <c r="R4481" t="s">
        <v>23177</v>
      </c>
      <c r="S4481" s="6" t="s">
        <v>23177</v>
      </c>
      <c r="T4481" t="s">
        <v>10892</v>
      </c>
      <c r="U4481" s="6" t="s">
        <v>10892</v>
      </c>
      <c r="W4481" t="s">
        <v>26</v>
      </c>
      <c r="X4481" s="6" t="s">
        <v>25507</v>
      </c>
      <c r="Y4481" t="s">
        <v>9936</v>
      </c>
      <c r="Z4481" t="s">
        <v>9937</v>
      </c>
    </row>
    <row r="4482" spans="1:26" ht="15" customHeight="1" x14ac:dyDescent="0.25">
      <c r="A4482">
        <v>3207</v>
      </c>
      <c r="B4482" s="2" t="s">
        <v>569</v>
      </c>
      <c r="C4482" s="2" t="s">
        <v>499</v>
      </c>
      <c r="D4482" t="s">
        <v>235</v>
      </c>
      <c r="E4482" s="2" t="s">
        <v>157</v>
      </c>
      <c r="F4482" t="s">
        <v>4879</v>
      </c>
      <c r="G4482" s="6" t="s">
        <v>4879</v>
      </c>
      <c r="I4482" t="s">
        <v>21</v>
      </c>
      <c r="J4482" t="s">
        <v>22</v>
      </c>
      <c r="K4482" s="6" t="s">
        <v>22</v>
      </c>
      <c r="L4482" t="s">
        <v>9604</v>
      </c>
      <c r="M4482" s="6" t="s">
        <v>25715</v>
      </c>
      <c r="N4482">
        <v>2</v>
      </c>
      <c r="O4482" t="s">
        <v>24</v>
      </c>
      <c r="P4482" s="6" t="s">
        <v>24</v>
      </c>
      <c r="Q4482" t="s">
        <v>9605</v>
      </c>
      <c r="R4482" t="s">
        <v>20380</v>
      </c>
      <c r="S4482" s="6" t="s">
        <v>20380</v>
      </c>
      <c r="T4482" t="s">
        <v>24699</v>
      </c>
      <c r="U4482" s="6" t="s">
        <v>24699</v>
      </c>
      <c r="W4482" t="s">
        <v>26</v>
      </c>
      <c r="X4482" s="6" t="s">
        <v>25507</v>
      </c>
      <c r="Y4482" t="s">
        <v>9606</v>
      </c>
      <c r="Z4482" t="s">
        <v>9607</v>
      </c>
    </row>
    <row r="4483" spans="1:26" ht="15" customHeight="1" x14ac:dyDescent="0.25">
      <c r="A4483">
        <v>2314</v>
      </c>
      <c r="B4483" s="2" t="s">
        <v>768</v>
      </c>
      <c r="C4483" s="2" t="s">
        <v>815</v>
      </c>
      <c r="D4483" t="s">
        <v>159</v>
      </c>
      <c r="E4483" s="2" t="s">
        <v>401</v>
      </c>
      <c r="F4483" t="s">
        <v>4879</v>
      </c>
      <c r="G4483" s="6" t="s">
        <v>4879</v>
      </c>
      <c r="I4483" t="s">
        <v>21</v>
      </c>
      <c r="J4483" t="s">
        <v>22</v>
      </c>
      <c r="K4483" s="6" t="s">
        <v>22</v>
      </c>
      <c r="L4483" t="s">
        <v>1210</v>
      </c>
      <c r="M4483" s="6" t="s">
        <v>1210</v>
      </c>
      <c r="N4483">
        <v>41</v>
      </c>
      <c r="O4483" t="s">
        <v>1280</v>
      </c>
      <c r="P4483" s="6" t="s">
        <v>1280</v>
      </c>
      <c r="Q4483" t="s">
        <v>9316</v>
      </c>
      <c r="R4483" t="s">
        <v>25207</v>
      </c>
      <c r="S4483" s="6" t="s">
        <v>25207</v>
      </c>
      <c r="T4483" t="s">
        <v>22966</v>
      </c>
      <c r="U4483" s="6" t="s">
        <v>22966</v>
      </c>
      <c r="W4483" t="s">
        <v>26</v>
      </c>
      <c r="X4483" s="6" t="s">
        <v>25507</v>
      </c>
      <c r="Y4483" t="s">
        <v>9317</v>
      </c>
      <c r="Z4483" t="s">
        <v>9318</v>
      </c>
    </row>
    <row r="4484" spans="1:26" ht="15" customHeight="1" x14ac:dyDescent="0.25">
      <c r="A4484">
        <v>2095</v>
      </c>
      <c r="B4484" s="2" t="s">
        <v>248</v>
      </c>
      <c r="C4484" s="2" t="s">
        <v>463</v>
      </c>
      <c r="D4484" t="s">
        <v>58</v>
      </c>
      <c r="E4484" s="2" t="s">
        <v>725</v>
      </c>
      <c r="F4484" t="s">
        <v>4879</v>
      </c>
      <c r="G4484" s="6" t="s">
        <v>4879</v>
      </c>
      <c r="I4484" t="s">
        <v>21</v>
      </c>
      <c r="J4484" t="s">
        <v>22</v>
      </c>
      <c r="K4484" s="6" t="s">
        <v>22</v>
      </c>
      <c r="L4484" t="s">
        <v>267</v>
      </c>
      <c r="M4484" s="6" t="s">
        <v>267</v>
      </c>
      <c r="N4484">
        <v>29</v>
      </c>
      <c r="O4484" t="s">
        <v>24</v>
      </c>
      <c r="P4484" s="6" t="s">
        <v>24</v>
      </c>
      <c r="Q4484" t="s">
        <v>10320</v>
      </c>
      <c r="R4484" t="s">
        <v>7835</v>
      </c>
      <c r="S4484" s="6" t="s">
        <v>7835</v>
      </c>
      <c r="T4484" t="s">
        <v>24274</v>
      </c>
      <c r="U4484" s="6" t="s">
        <v>24274</v>
      </c>
      <c r="W4484" t="s">
        <v>26</v>
      </c>
      <c r="X4484" s="6" t="s">
        <v>25507</v>
      </c>
      <c r="Y4484" t="s">
        <v>10323</v>
      </c>
      <c r="Z4484" t="s">
        <v>10324</v>
      </c>
    </row>
    <row r="4485" spans="1:26" ht="15" customHeight="1" x14ac:dyDescent="0.25">
      <c r="A4485">
        <v>2262</v>
      </c>
      <c r="B4485" s="2" t="s">
        <v>814</v>
      </c>
      <c r="C4485" s="2" t="s">
        <v>591</v>
      </c>
      <c r="D4485" t="s">
        <v>148</v>
      </c>
      <c r="E4485" s="2" t="s">
        <v>815</v>
      </c>
      <c r="F4485" t="s">
        <v>4879</v>
      </c>
      <c r="G4485" s="6" t="s">
        <v>4879</v>
      </c>
      <c r="I4485" t="s">
        <v>21</v>
      </c>
      <c r="J4485" t="s">
        <v>22</v>
      </c>
      <c r="K4485" s="6" t="s">
        <v>22</v>
      </c>
      <c r="L4485" t="s">
        <v>267</v>
      </c>
      <c r="M4485" s="6" t="s">
        <v>267</v>
      </c>
      <c r="N4485">
        <v>29</v>
      </c>
      <c r="O4485" t="s">
        <v>132</v>
      </c>
      <c r="P4485" s="6" t="s">
        <v>132</v>
      </c>
      <c r="Q4485" t="s">
        <v>10320</v>
      </c>
      <c r="R4485" t="s">
        <v>7835</v>
      </c>
      <c r="S4485" s="6" t="s">
        <v>7835</v>
      </c>
      <c r="T4485" t="s">
        <v>24274</v>
      </c>
      <c r="U4485" s="6" t="s">
        <v>24274</v>
      </c>
      <c r="W4485" t="s">
        <v>26</v>
      </c>
      <c r="X4485" s="6" t="s">
        <v>25507</v>
      </c>
      <c r="Y4485" t="s">
        <v>10325</v>
      </c>
      <c r="Z4485" t="s">
        <v>10326</v>
      </c>
    </row>
    <row r="4486" spans="1:26" ht="15" customHeight="1" x14ac:dyDescent="0.25">
      <c r="A4486">
        <v>2552</v>
      </c>
      <c r="B4486" s="2" t="s">
        <v>769</v>
      </c>
      <c r="C4486" s="2" t="s">
        <v>98</v>
      </c>
      <c r="D4486" t="s">
        <v>235</v>
      </c>
      <c r="E4486" s="2" t="s">
        <v>414</v>
      </c>
      <c r="F4486" t="s">
        <v>4879</v>
      </c>
      <c r="G4486" s="6" t="s">
        <v>4879</v>
      </c>
      <c r="I4486" t="s">
        <v>21</v>
      </c>
      <c r="J4486" t="s">
        <v>22</v>
      </c>
      <c r="K4486" s="6" t="s">
        <v>22</v>
      </c>
      <c r="L4486" t="s">
        <v>267</v>
      </c>
      <c r="M4486" s="6" t="s">
        <v>267</v>
      </c>
      <c r="N4486">
        <v>29</v>
      </c>
      <c r="O4486" t="s">
        <v>24</v>
      </c>
      <c r="P4486" s="6" t="s">
        <v>24</v>
      </c>
      <c r="Q4486" t="s">
        <v>10320</v>
      </c>
      <c r="R4486" t="s">
        <v>7835</v>
      </c>
      <c r="S4486" s="6" t="s">
        <v>7835</v>
      </c>
      <c r="T4486" t="s">
        <v>24274</v>
      </c>
      <c r="U4486" s="6" t="s">
        <v>24274</v>
      </c>
      <c r="W4486" t="s">
        <v>26</v>
      </c>
      <c r="X4486" s="6" t="s">
        <v>25507</v>
      </c>
      <c r="Y4486" t="s">
        <v>10327</v>
      </c>
      <c r="Z4486" t="s">
        <v>10328</v>
      </c>
    </row>
    <row r="4487" spans="1:26" ht="15" customHeight="1" x14ac:dyDescent="0.25">
      <c r="A4487">
        <v>2567</v>
      </c>
      <c r="B4487" s="2" t="s">
        <v>193</v>
      </c>
      <c r="C4487" s="2" t="s">
        <v>77</v>
      </c>
      <c r="D4487" t="s">
        <v>582</v>
      </c>
      <c r="E4487" s="2" t="s">
        <v>769</v>
      </c>
      <c r="F4487" t="s">
        <v>7126</v>
      </c>
      <c r="G4487" s="6" t="s">
        <v>7126</v>
      </c>
      <c r="I4487" t="s">
        <v>21</v>
      </c>
      <c r="J4487" t="s">
        <v>367</v>
      </c>
      <c r="K4487" s="6" t="s">
        <v>367</v>
      </c>
      <c r="L4487" t="s">
        <v>7127</v>
      </c>
      <c r="M4487" s="6" t="s">
        <v>7127</v>
      </c>
      <c r="N4487">
        <v>73</v>
      </c>
      <c r="O4487" t="s">
        <v>7128</v>
      </c>
      <c r="P4487" s="6" t="s">
        <v>7128</v>
      </c>
      <c r="Q4487" t="s">
        <v>7129</v>
      </c>
      <c r="R4487" t="s">
        <v>4583</v>
      </c>
      <c r="S4487" s="6" t="s">
        <v>4583</v>
      </c>
      <c r="T4487" t="s">
        <v>24130</v>
      </c>
      <c r="U4487" s="6" t="s">
        <v>24130</v>
      </c>
      <c r="W4487" t="s">
        <v>53</v>
      </c>
      <c r="X4487" s="6" t="s">
        <v>25506</v>
      </c>
      <c r="Y4487" t="s">
        <v>7130</v>
      </c>
      <c r="Z4487" t="s">
        <v>7131</v>
      </c>
    </row>
    <row r="4488" spans="1:26" ht="15" customHeight="1" x14ac:dyDescent="0.25">
      <c r="A4488">
        <v>6855</v>
      </c>
      <c r="B4488" s="2" t="s">
        <v>12750</v>
      </c>
      <c r="C4488" s="2" t="s">
        <v>13981</v>
      </c>
      <c r="D4488" t="s">
        <v>13982</v>
      </c>
      <c r="E4488" s="2" t="s">
        <v>13983</v>
      </c>
      <c r="F4488" t="s">
        <v>13984</v>
      </c>
      <c r="G4488" s="6" t="s">
        <v>13984</v>
      </c>
      <c r="I4488" t="s">
        <v>21</v>
      </c>
      <c r="J4488" t="s">
        <v>13985</v>
      </c>
      <c r="K4488" s="6" t="s">
        <v>213</v>
      </c>
      <c r="L4488" t="s">
        <v>13986</v>
      </c>
      <c r="M4488" s="6" t="s">
        <v>13986</v>
      </c>
      <c r="N4488">
        <v>79</v>
      </c>
      <c r="O4488" t="s">
        <v>13987</v>
      </c>
      <c r="P4488" s="6" t="s">
        <v>13987</v>
      </c>
      <c r="Q4488" t="s">
        <v>13988</v>
      </c>
      <c r="R4488" t="s">
        <v>23362</v>
      </c>
      <c r="S4488" s="6" t="s">
        <v>23362</v>
      </c>
      <c r="T4488" t="s">
        <v>23363</v>
      </c>
      <c r="U4488" s="6" t="s">
        <v>23363</v>
      </c>
      <c r="W4488" t="s">
        <v>53</v>
      </c>
      <c r="X4488" s="6" t="s">
        <v>25506</v>
      </c>
      <c r="Y4488" t="s">
        <v>13989</v>
      </c>
      <c r="Z4488" t="s">
        <v>13990</v>
      </c>
    </row>
    <row r="4489" spans="1:26" ht="15" customHeight="1" x14ac:dyDescent="0.25">
      <c r="A4489">
        <v>288</v>
      </c>
      <c r="B4489" s="2" t="s">
        <v>1654</v>
      </c>
      <c r="C4489" s="2" t="s">
        <v>1907</v>
      </c>
      <c r="D4489" t="s">
        <v>159</v>
      </c>
      <c r="E4489" s="2" t="s">
        <v>699</v>
      </c>
      <c r="F4489" t="s">
        <v>5438</v>
      </c>
      <c r="G4489" s="6" t="s">
        <v>5438</v>
      </c>
      <c r="H4489" t="s">
        <v>5439</v>
      </c>
      <c r="I4489" t="s">
        <v>21</v>
      </c>
      <c r="J4489" t="s">
        <v>22</v>
      </c>
      <c r="K4489" s="6" t="s">
        <v>22</v>
      </c>
      <c r="L4489" t="s">
        <v>5440</v>
      </c>
      <c r="M4489" s="6" t="s">
        <v>5440</v>
      </c>
      <c r="N4489">
        <v>14</v>
      </c>
      <c r="O4489" t="s">
        <v>24</v>
      </c>
      <c r="P4489" s="6" t="s">
        <v>24</v>
      </c>
      <c r="Q4489" t="s">
        <v>5441</v>
      </c>
      <c r="R4489" t="s">
        <v>4583</v>
      </c>
      <c r="S4489" s="6" t="s">
        <v>4583</v>
      </c>
      <c r="T4489" t="s">
        <v>22870</v>
      </c>
      <c r="U4489" s="6" t="s">
        <v>22870</v>
      </c>
      <c r="W4489" t="s">
        <v>26</v>
      </c>
      <c r="X4489" s="6" t="s">
        <v>25507</v>
      </c>
      <c r="Y4489" t="s">
        <v>5442</v>
      </c>
      <c r="Z4489" t="s">
        <v>5443</v>
      </c>
    </row>
    <row r="4490" spans="1:26" ht="15" customHeight="1" x14ac:dyDescent="0.25">
      <c r="A4490">
        <v>1774</v>
      </c>
      <c r="B4490" s="2" t="s">
        <v>70</v>
      </c>
      <c r="C4490" s="2" t="s">
        <v>809</v>
      </c>
      <c r="D4490" t="s">
        <v>343</v>
      </c>
      <c r="E4490" s="2" t="s">
        <v>72</v>
      </c>
      <c r="F4490" t="s">
        <v>9732</v>
      </c>
      <c r="G4490" s="6" t="s">
        <v>9732</v>
      </c>
      <c r="H4490" t="s">
        <v>9733</v>
      </c>
      <c r="I4490" t="s">
        <v>21</v>
      </c>
      <c r="J4490" t="s">
        <v>176</v>
      </c>
      <c r="K4490" s="6" t="s">
        <v>176</v>
      </c>
      <c r="L4490" t="s">
        <v>9734</v>
      </c>
      <c r="M4490" s="6" t="s">
        <v>9734</v>
      </c>
      <c r="N4490">
        <v>204</v>
      </c>
      <c r="O4490" t="s">
        <v>1462</v>
      </c>
      <c r="P4490" s="6" t="s">
        <v>1462</v>
      </c>
      <c r="Q4490" t="s">
        <v>9729</v>
      </c>
      <c r="R4490" t="s">
        <v>20380</v>
      </c>
      <c r="S4490" s="6" t="s">
        <v>20380</v>
      </c>
      <c r="T4490" t="s">
        <v>24711</v>
      </c>
      <c r="U4490" s="6" t="s">
        <v>24711</v>
      </c>
      <c r="W4490" t="s">
        <v>53</v>
      </c>
      <c r="X4490" s="6" t="s">
        <v>25506</v>
      </c>
      <c r="Y4490" t="s">
        <v>9735</v>
      </c>
      <c r="Z4490" t="s">
        <v>9736</v>
      </c>
    </row>
    <row r="4491" spans="1:26" ht="15" customHeight="1" x14ac:dyDescent="0.25">
      <c r="A4491">
        <v>1657</v>
      </c>
      <c r="B4491" s="2" t="s">
        <v>1033</v>
      </c>
      <c r="C4491" s="2" t="s">
        <v>372</v>
      </c>
      <c r="D4491" t="s">
        <v>209</v>
      </c>
      <c r="E4491" s="2" t="s">
        <v>314</v>
      </c>
      <c r="F4491" t="s">
        <v>9727</v>
      </c>
      <c r="G4491" s="6" t="s">
        <v>9727</v>
      </c>
      <c r="I4491" t="s">
        <v>21</v>
      </c>
      <c r="J4491" t="s">
        <v>176</v>
      </c>
      <c r="K4491" s="6" t="s">
        <v>176</v>
      </c>
      <c r="L4491" t="s">
        <v>9728</v>
      </c>
      <c r="M4491" s="6" t="s">
        <v>9728</v>
      </c>
      <c r="N4491">
        <v>20</v>
      </c>
      <c r="O4491" t="s">
        <v>1462</v>
      </c>
      <c r="P4491" s="6" t="s">
        <v>1462</v>
      </c>
      <c r="Q4491" t="s">
        <v>9729</v>
      </c>
      <c r="R4491" t="s">
        <v>20380</v>
      </c>
      <c r="S4491" s="6" t="s">
        <v>20380</v>
      </c>
      <c r="T4491" t="s">
        <v>24711</v>
      </c>
      <c r="U4491" s="6" t="s">
        <v>24711</v>
      </c>
      <c r="W4491" t="s">
        <v>53</v>
      </c>
      <c r="X4491" s="6" t="s">
        <v>25506</v>
      </c>
      <c r="Y4491" t="s">
        <v>9730</v>
      </c>
      <c r="Z4491" t="s">
        <v>9731</v>
      </c>
    </row>
    <row r="4492" spans="1:26" ht="15" customHeight="1" x14ac:dyDescent="0.25">
      <c r="A4492">
        <v>6119</v>
      </c>
      <c r="B4492" s="2" t="s">
        <v>12382</v>
      </c>
      <c r="C4492" s="2" t="s">
        <v>12557</v>
      </c>
      <c r="D4492" t="s">
        <v>15203</v>
      </c>
      <c r="E4492" s="2" t="s">
        <v>12384</v>
      </c>
      <c r="F4492" t="s">
        <v>15380</v>
      </c>
      <c r="G4492" s="6" t="s">
        <v>15380</v>
      </c>
      <c r="I4492" t="s">
        <v>21</v>
      </c>
      <c r="J4492" t="s">
        <v>1896</v>
      </c>
      <c r="K4492" s="6" t="s">
        <v>1896</v>
      </c>
      <c r="L4492" t="s">
        <v>3836</v>
      </c>
      <c r="M4492" s="6" t="s">
        <v>15229</v>
      </c>
      <c r="N4492">
        <v>46</v>
      </c>
      <c r="O4492" t="s">
        <v>24</v>
      </c>
      <c r="P4492" s="6" t="s">
        <v>25514</v>
      </c>
      <c r="Q4492" t="s">
        <v>15358</v>
      </c>
      <c r="R4492" t="s">
        <v>23688</v>
      </c>
      <c r="S4492" s="6" t="s">
        <v>23688</v>
      </c>
      <c r="T4492" t="s">
        <v>23662</v>
      </c>
      <c r="U4492" s="6" t="s">
        <v>23662</v>
      </c>
      <c r="V4492" s="13" t="s">
        <v>25751</v>
      </c>
      <c r="W4492" t="s">
        <v>53</v>
      </c>
      <c r="X4492" s="6" t="s">
        <v>25506</v>
      </c>
      <c r="Y4492" t="s">
        <v>15381</v>
      </c>
      <c r="Z4492" t="s">
        <v>15382</v>
      </c>
    </row>
    <row r="4493" spans="1:26" ht="15" customHeight="1" x14ac:dyDescent="0.25">
      <c r="A4493">
        <v>2530</v>
      </c>
      <c r="B4493" s="2" t="s">
        <v>769</v>
      </c>
      <c r="C4493" s="2" t="s">
        <v>402</v>
      </c>
      <c r="D4493" t="s">
        <v>148</v>
      </c>
      <c r="E4493" s="2" t="s">
        <v>414</v>
      </c>
      <c r="F4493" t="s">
        <v>2133</v>
      </c>
      <c r="G4493" s="6" t="s">
        <v>2133</v>
      </c>
      <c r="H4493" t="s">
        <v>2134</v>
      </c>
      <c r="I4493" t="s">
        <v>21</v>
      </c>
      <c r="J4493" t="s">
        <v>1409</v>
      </c>
      <c r="K4493" s="6" t="s">
        <v>1403</v>
      </c>
      <c r="L4493" t="s">
        <v>110</v>
      </c>
      <c r="M4493" s="6" t="s">
        <v>110</v>
      </c>
      <c r="N4493">
        <v>46</v>
      </c>
      <c r="O4493" t="s">
        <v>24</v>
      </c>
      <c r="P4493" s="6" t="s">
        <v>24</v>
      </c>
      <c r="Q4493" t="s">
        <v>5478</v>
      </c>
      <c r="R4493" t="s">
        <v>4583</v>
      </c>
      <c r="S4493" s="6" t="s">
        <v>4583</v>
      </c>
      <c r="T4493" t="s">
        <v>22878</v>
      </c>
      <c r="U4493" s="6" t="s">
        <v>22878</v>
      </c>
      <c r="V4493" s="13" t="s">
        <v>25887</v>
      </c>
      <c r="W4493" t="s">
        <v>26</v>
      </c>
      <c r="X4493" s="6" t="s">
        <v>25507</v>
      </c>
      <c r="Y4493" t="s">
        <v>5514</v>
      </c>
      <c r="Z4493" t="s">
        <v>5515</v>
      </c>
    </row>
    <row r="4494" spans="1:26" ht="15" customHeight="1" x14ac:dyDescent="0.25">
      <c r="A4494">
        <v>2275</v>
      </c>
      <c r="B4494" s="2" t="s">
        <v>219</v>
      </c>
      <c r="C4494" s="2" t="s">
        <v>306</v>
      </c>
      <c r="D4494" t="s">
        <v>859</v>
      </c>
      <c r="E4494" s="2" t="s">
        <v>814</v>
      </c>
      <c r="F4494" t="s">
        <v>2133</v>
      </c>
      <c r="G4494" s="6" t="s">
        <v>2133</v>
      </c>
      <c r="H4494" t="s">
        <v>6516</v>
      </c>
      <c r="I4494" t="s">
        <v>21</v>
      </c>
      <c r="J4494" t="s">
        <v>2592</v>
      </c>
      <c r="K4494" s="6" t="s">
        <v>2592</v>
      </c>
      <c r="L4494" t="s">
        <v>204</v>
      </c>
      <c r="M4494" s="6" t="s">
        <v>204</v>
      </c>
      <c r="N4494">
        <v>50</v>
      </c>
      <c r="O4494" t="s">
        <v>224</v>
      </c>
      <c r="P4494" s="6" t="s">
        <v>224</v>
      </c>
      <c r="Q4494" t="s">
        <v>10899</v>
      </c>
      <c r="S4494" s="6" t="s">
        <v>2466</v>
      </c>
      <c r="T4494" t="s">
        <v>10899</v>
      </c>
      <c r="U4494" s="6" t="s">
        <v>10899</v>
      </c>
      <c r="W4494" t="s">
        <v>26</v>
      </c>
      <c r="X4494" s="6" t="s">
        <v>25507</v>
      </c>
      <c r="Y4494" t="s">
        <v>10902</v>
      </c>
      <c r="Z4494" t="s">
        <v>10903</v>
      </c>
    </row>
    <row r="4495" spans="1:26" ht="15" customHeight="1" x14ac:dyDescent="0.25">
      <c r="A4495">
        <v>5240</v>
      </c>
      <c r="B4495" s="2" t="s">
        <v>12485</v>
      </c>
      <c r="C4495" s="2" t="s">
        <v>12456</v>
      </c>
      <c r="D4495" t="s">
        <v>159</v>
      </c>
      <c r="E4495" s="2" t="s">
        <v>12656</v>
      </c>
      <c r="F4495" t="s">
        <v>2133</v>
      </c>
      <c r="G4495" s="6" t="s">
        <v>2133</v>
      </c>
      <c r="H4495" t="s">
        <v>422</v>
      </c>
      <c r="I4495" t="s">
        <v>21</v>
      </c>
      <c r="J4495" t="s">
        <v>213</v>
      </c>
      <c r="K4495" s="6" t="s">
        <v>213</v>
      </c>
      <c r="L4495" t="s">
        <v>785</v>
      </c>
      <c r="M4495" s="6" t="s">
        <v>169</v>
      </c>
      <c r="N4495">
        <v>26</v>
      </c>
      <c r="O4495" t="s">
        <v>24</v>
      </c>
      <c r="P4495" s="6" t="s">
        <v>24</v>
      </c>
      <c r="Q4495" t="s">
        <v>17661</v>
      </c>
      <c r="R4495" t="s">
        <v>23343</v>
      </c>
      <c r="S4495" s="6" t="s">
        <v>23343</v>
      </c>
      <c r="T4495" t="s">
        <v>24315</v>
      </c>
      <c r="U4495" s="6" t="s">
        <v>24315</v>
      </c>
      <c r="W4495" t="s">
        <v>53</v>
      </c>
      <c r="X4495" s="6" t="s">
        <v>25506</v>
      </c>
      <c r="Y4495" t="s">
        <v>17662</v>
      </c>
      <c r="Z4495" t="s">
        <v>17663</v>
      </c>
    </row>
    <row r="4496" spans="1:26" ht="15" customHeight="1" x14ac:dyDescent="0.25">
      <c r="A4496">
        <v>1091</v>
      </c>
      <c r="B4496" s="2" t="s">
        <v>539</v>
      </c>
      <c r="C4496" s="2" t="s">
        <v>385</v>
      </c>
      <c r="D4496" t="s">
        <v>41</v>
      </c>
      <c r="E4496" s="2" t="s">
        <v>541</v>
      </c>
      <c r="F4496" t="s">
        <v>2133</v>
      </c>
      <c r="G4496" s="6" t="s">
        <v>2133</v>
      </c>
      <c r="H4496" t="s">
        <v>6142</v>
      </c>
      <c r="I4496" t="s">
        <v>21</v>
      </c>
      <c r="J4496" t="s">
        <v>1409</v>
      </c>
      <c r="K4496" s="6" t="s">
        <v>1403</v>
      </c>
      <c r="L4496" t="s">
        <v>3194</v>
      </c>
      <c r="M4496" s="6" t="s">
        <v>1863</v>
      </c>
      <c r="N4496">
        <v>40</v>
      </c>
      <c r="O4496" t="s">
        <v>24</v>
      </c>
      <c r="P4496" s="6" t="s">
        <v>24</v>
      </c>
      <c r="Q4496" t="s">
        <v>6134</v>
      </c>
      <c r="R4496" t="s">
        <v>4583</v>
      </c>
      <c r="S4496" s="6" t="s">
        <v>4583</v>
      </c>
      <c r="T4496" t="s">
        <v>22912</v>
      </c>
      <c r="U4496" s="6" t="s">
        <v>22912</v>
      </c>
      <c r="V4496" s="13" t="s">
        <v>25796</v>
      </c>
      <c r="W4496" t="s">
        <v>53</v>
      </c>
      <c r="X4496" s="6" t="s">
        <v>25506</v>
      </c>
      <c r="Y4496" t="s">
        <v>6143</v>
      </c>
      <c r="Z4496" t="s">
        <v>6144</v>
      </c>
    </row>
    <row r="4497" spans="1:26" ht="15" customHeight="1" x14ac:dyDescent="0.25">
      <c r="A4497">
        <v>6672</v>
      </c>
      <c r="B4497" s="2" t="s">
        <v>12414</v>
      </c>
      <c r="C4497" s="2" t="s">
        <v>12376</v>
      </c>
      <c r="D4497" t="s">
        <v>3445</v>
      </c>
      <c r="E4497" s="2" t="s">
        <v>12416</v>
      </c>
      <c r="F4497" t="s">
        <v>2133</v>
      </c>
      <c r="G4497" s="6" t="s">
        <v>2133</v>
      </c>
      <c r="I4497" t="s">
        <v>21</v>
      </c>
      <c r="J4497" t="s">
        <v>1409</v>
      </c>
      <c r="K4497" s="6" t="s">
        <v>1403</v>
      </c>
      <c r="L4497" t="s">
        <v>110</v>
      </c>
      <c r="M4497" s="6" t="s">
        <v>110</v>
      </c>
      <c r="N4497">
        <v>79</v>
      </c>
      <c r="O4497" t="s">
        <v>12418</v>
      </c>
      <c r="P4497" s="6" t="s">
        <v>12418</v>
      </c>
      <c r="Q4497" t="s">
        <v>21115</v>
      </c>
      <c r="R4497" t="s">
        <v>24807</v>
      </c>
      <c r="S4497" s="6" t="s">
        <v>24807</v>
      </c>
      <c r="T4497" t="s">
        <v>24522</v>
      </c>
      <c r="U4497" s="6" t="s">
        <v>24522</v>
      </c>
      <c r="W4497" t="s">
        <v>26</v>
      </c>
      <c r="X4497" s="6" t="s">
        <v>25507</v>
      </c>
      <c r="Y4497" t="s">
        <v>21118</v>
      </c>
      <c r="Z4497" t="s">
        <v>21119</v>
      </c>
    </row>
    <row r="4498" spans="1:26" ht="15" customHeight="1" x14ac:dyDescent="0.25">
      <c r="A4498">
        <v>6390</v>
      </c>
      <c r="B4498" s="2" t="s">
        <v>12742</v>
      </c>
      <c r="C4498" s="2" t="s">
        <v>13308</v>
      </c>
      <c r="D4498" t="s">
        <v>58</v>
      </c>
      <c r="E4498" s="2" t="s">
        <v>12898</v>
      </c>
      <c r="F4498" t="s">
        <v>2133</v>
      </c>
      <c r="G4498" s="6" t="s">
        <v>2133</v>
      </c>
      <c r="I4498" t="s">
        <v>21</v>
      </c>
      <c r="J4498" t="s">
        <v>1409</v>
      </c>
      <c r="K4498" s="6" t="s">
        <v>1403</v>
      </c>
      <c r="L4498" t="s">
        <v>110</v>
      </c>
      <c r="M4498" s="6" t="s">
        <v>110</v>
      </c>
      <c r="N4498">
        <v>79</v>
      </c>
      <c r="O4498" t="s">
        <v>24</v>
      </c>
      <c r="P4498" s="6" t="s">
        <v>24</v>
      </c>
      <c r="Q4498" t="s">
        <v>21109</v>
      </c>
      <c r="R4498" t="s">
        <v>24805</v>
      </c>
      <c r="S4498" s="6" t="s">
        <v>24805</v>
      </c>
      <c r="T4498" t="s">
        <v>24523</v>
      </c>
      <c r="U4498" s="6" t="s">
        <v>24523</v>
      </c>
      <c r="W4498" t="s">
        <v>26</v>
      </c>
      <c r="X4498" s="6" t="s">
        <v>25507</v>
      </c>
      <c r="Y4498" t="s">
        <v>21110</v>
      </c>
      <c r="Z4498" t="s">
        <v>21111</v>
      </c>
    </row>
    <row r="4499" spans="1:26" ht="15" customHeight="1" x14ac:dyDescent="0.25">
      <c r="A4499">
        <v>4348</v>
      </c>
      <c r="B4499" s="2" t="s">
        <v>11991</v>
      </c>
      <c r="C4499" s="2" t="s">
        <v>12970</v>
      </c>
      <c r="D4499" t="s">
        <v>65</v>
      </c>
      <c r="E4499" s="2" t="s">
        <v>13211</v>
      </c>
      <c r="F4499" t="s">
        <v>2133</v>
      </c>
      <c r="G4499" s="6" t="s">
        <v>2133</v>
      </c>
      <c r="H4499" t="s">
        <v>2134</v>
      </c>
      <c r="I4499" t="s">
        <v>21</v>
      </c>
      <c r="J4499" t="s">
        <v>1403</v>
      </c>
      <c r="K4499" s="6" t="s">
        <v>1403</v>
      </c>
      <c r="L4499" t="s">
        <v>110</v>
      </c>
      <c r="M4499" s="6" t="s">
        <v>110</v>
      </c>
      <c r="N4499">
        <v>79</v>
      </c>
      <c r="O4499" t="s">
        <v>13212</v>
      </c>
      <c r="P4499" s="6" t="s">
        <v>13212</v>
      </c>
      <c r="Q4499" t="s">
        <v>13213</v>
      </c>
      <c r="R4499" t="s">
        <v>22863</v>
      </c>
      <c r="S4499" s="6" t="s">
        <v>22863</v>
      </c>
      <c r="T4499" t="s">
        <v>23182</v>
      </c>
      <c r="U4499" s="6" t="s">
        <v>23182</v>
      </c>
      <c r="W4499" t="s">
        <v>53</v>
      </c>
      <c r="X4499" s="6" t="s">
        <v>25506</v>
      </c>
      <c r="Y4499" t="s">
        <v>13214</v>
      </c>
      <c r="Z4499" t="s">
        <v>13215</v>
      </c>
    </row>
    <row r="4500" spans="1:26" ht="15" customHeight="1" x14ac:dyDescent="0.25">
      <c r="A4500">
        <v>6445</v>
      </c>
      <c r="B4500" s="2" t="s">
        <v>12518</v>
      </c>
      <c r="C4500" s="2" t="s">
        <v>11961</v>
      </c>
      <c r="D4500" t="s">
        <v>353</v>
      </c>
      <c r="E4500" s="2" t="s">
        <v>12639</v>
      </c>
      <c r="F4500" t="s">
        <v>2133</v>
      </c>
      <c r="G4500" s="6" t="s">
        <v>2133</v>
      </c>
      <c r="I4500" t="s">
        <v>21</v>
      </c>
      <c r="J4500" t="s">
        <v>15432</v>
      </c>
      <c r="K4500" s="6" t="s">
        <v>22</v>
      </c>
      <c r="L4500" t="s">
        <v>15433</v>
      </c>
      <c r="M4500" s="6" t="s">
        <v>15433</v>
      </c>
      <c r="N4500">
        <v>45</v>
      </c>
      <c r="O4500" t="s">
        <v>24</v>
      </c>
      <c r="P4500" s="6" t="s">
        <v>24</v>
      </c>
      <c r="Q4500" t="s">
        <v>15434</v>
      </c>
      <c r="R4500" t="s">
        <v>23693</v>
      </c>
      <c r="S4500" s="6" t="s">
        <v>23693</v>
      </c>
      <c r="T4500" t="s">
        <v>22888</v>
      </c>
      <c r="U4500" s="6" t="s">
        <v>22888</v>
      </c>
      <c r="W4500" t="s">
        <v>26</v>
      </c>
      <c r="X4500" s="6" t="s">
        <v>25507</v>
      </c>
      <c r="Y4500" t="s">
        <v>15435</v>
      </c>
      <c r="Z4500" t="s">
        <v>15436</v>
      </c>
    </row>
    <row r="4501" spans="1:26" ht="15" customHeight="1" x14ac:dyDescent="0.25">
      <c r="A4501">
        <v>6678</v>
      </c>
      <c r="B4501" s="2" t="s">
        <v>12880</v>
      </c>
      <c r="C4501" s="2" t="s">
        <v>12467</v>
      </c>
      <c r="D4501" t="s">
        <v>3780</v>
      </c>
      <c r="E4501" s="2" t="s">
        <v>12414</v>
      </c>
      <c r="F4501" t="s">
        <v>2133</v>
      </c>
      <c r="G4501" s="6" t="s">
        <v>2133</v>
      </c>
      <c r="I4501" t="s">
        <v>21</v>
      </c>
      <c r="J4501" t="s">
        <v>22</v>
      </c>
      <c r="K4501" s="6" t="s">
        <v>22</v>
      </c>
      <c r="L4501" t="s">
        <v>3706</v>
      </c>
      <c r="M4501" s="6" t="s">
        <v>3706</v>
      </c>
      <c r="N4501">
        <v>37</v>
      </c>
      <c r="O4501" t="s">
        <v>24</v>
      </c>
      <c r="P4501" s="6" t="s">
        <v>24</v>
      </c>
      <c r="Q4501" t="s">
        <v>15343</v>
      </c>
      <c r="R4501" t="s">
        <v>23688</v>
      </c>
      <c r="S4501" s="6" t="s">
        <v>23688</v>
      </c>
      <c r="T4501" t="s">
        <v>23689</v>
      </c>
      <c r="U4501" s="6" t="s">
        <v>23689</v>
      </c>
      <c r="W4501" t="s">
        <v>26</v>
      </c>
      <c r="X4501" s="6" t="s">
        <v>25507</v>
      </c>
      <c r="Y4501" t="s">
        <v>15344</v>
      </c>
      <c r="Z4501" t="s">
        <v>15345</v>
      </c>
    </row>
    <row r="4502" spans="1:26" ht="15" customHeight="1" x14ac:dyDescent="0.25">
      <c r="A4502">
        <v>6516</v>
      </c>
      <c r="B4502" s="2" t="s">
        <v>12517</v>
      </c>
      <c r="C4502" s="2" t="s">
        <v>13366</v>
      </c>
      <c r="D4502" t="s">
        <v>12763</v>
      </c>
      <c r="E4502" s="2" t="s">
        <v>12519</v>
      </c>
      <c r="F4502" t="s">
        <v>2133</v>
      </c>
      <c r="G4502" s="6" t="s">
        <v>2133</v>
      </c>
      <c r="H4502" t="s">
        <v>422</v>
      </c>
      <c r="I4502" t="s">
        <v>21</v>
      </c>
      <c r="J4502" t="s">
        <v>22</v>
      </c>
      <c r="K4502" s="6" t="s">
        <v>22</v>
      </c>
      <c r="L4502" t="s">
        <v>1089</v>
      </c>
      <c r="M4502" s="6" t="s">
        <v>1089</v>
      </c>
      <c r="N4502">
        <v>48</v>
      </c>
      <c r="O4502" t="s">
        <v>88</v>
      </c>
      <c r="P4502" s="6" t="s">
        <v>88</v>
      </c>
      <c r="Q4502" t="s">
        <v>13516</v>
      </c>
      <c r="R4502" t="s">
        <v>10207</v>
      </c>
      <c r="S4502" s="6" t="s">
        <v>10207</v>
      </c>
      <c r="T4502" t="s">
        <v>23235</v>
      </c>
      <c r="U4502" s="6" t="s">
        <v>23098</v>
      </c>
      <c r="W4502" t="s">
        <v>53</v>
      </c>
      <c r="X4502" s="6" t="s">
        <v>25506</v>
      </c>
      <c r="Y4502" t="s">
        <v>13517</v>
      </c>
      <c r="Z4502" t="s">
        <v>13518</v>
      </c>
    </row>
    <row r="4503" spans="1:26" ht="15" customHeight="1" x14ac:dyDescent="0.25">
      <c r="A4503">
        <v>4640</v>
      </c>
      <c r="B4503" s="2" t="s">
        <v>12167</v>
      </c>
      <c r="C4503" s="2" t="s">
        <v>12108</v>
      </c>
      <c r="D4503" t="s">
        <v>235</v>
      </c>
      <c r="E4503" s="2" t="s">
        <v>12012</v>
      </c>
      <c r="F4503" t="s">
        <v>2133</v>
      </c>
      <c r="G4503" s="6" t="s">
        <v>2133</v>
      </c>
      <c r="H4503" t="s">
        <v>2134</v>
      </c>
      <c r="I4503" t="s">
        <v>21</v>
      </c>
      <c r="J4503" t="s">
        <v>22</v>
      </c>
      <c r="K4503" s="6" t="s">
        <v>22</v>
      </c>
      <c r="L4503" t="s">
        <v>613</v>
      </c>
      <c r="M4503" s="6" t="s">
        <v>613</v>
      </c>
      <c r="N4503">
        <v>43</v>
      </c>
      <c r="O4503" t="s">
        <v>12192</v>
      </c>
      <c r="P4503" s="6" t="s">
        <v>12192</v>
      </c>
      <c r="Q4503" t="s">
        <v>1514</v>
      </c>
      <c r="R4503" t="s">
        <v>22863</v>
      </c>
      <c r="S4503" s="6" t="s">
        <v>22863</v>
      </c>
      <c r="T4503" t="s">
        <v>23099</v>
      </c>
      <c r="U4503" s="6" t="s">
        <v>23098</v>
      </c>
      <c r="W4503" t="s">
        <v>53</v>
      </c>
      <c r="X4503" s="6" t="s">
        <v>25506</v>
      </c>
      <c r="Y4503" t="s">
        <v>12974</v>
      </c>
      <c r="Z4503" t="s">
        <v>12975</v>
      </c>
    </row>
    <row r="4504" spans="1:26" ht="15" customHeight="1" x14ac:dyDescent="0.25">
      <c r="A4504">
        <v>6734</v>
      </c>
      <c r="B4504" s="2" t="s">
        <v>13389</v>
      </c>
      <c r="C4504" s="2" t="s">
        <v>12880</v>
      </c>
      <c r="D4504" t="s">
        <v>148</v>
      </c>
      <c r="E4504" s="2" t="s">
        <v>12913</v>
      </c>
      <c r="F4504" t="s">
        <v>2133</v>
      </c>
      <c r="G4504" s="6" t="s">
        <v>2133</v>
      </c>
      <c r="H4504" t="s">
        <v>422</v>
      </c>
      <c r="I4504" t="s">
        <v>21</v>
      </c>
      <c r="J4504" t="s">
        <v>367</v>
      </c>
      <c r="K4504" s="6" t="s">
        <v>367</v>
      </c>
      <c r="L4504" t="s">
        <v>13390</v>
      </c>
      <c r="M4504" s="6" t="s">
        <v>13390</v>
      </c>
      <c r="N4504" t="s">
        <v>13391</v>
      </c>
      <c r="O4504" t="s">
        <v>24</v>
      </c>
      <c r="P4504" s="6" t="s">
        <v>24</v>
      </c>
      <c r="Q4504" t="s">
        <v>13392</v>
      </c>
      <c r="R4504" t="s">
        <v>23219</v>
      </c>
      <c r="S4504" s="6" t="s">
        <v>23219</v>
      </c>
      <c r="T4504" t="s">
        <v>23222</v>
      </c>
      <c r="U4504" s="6" t="s">
        <v>23222</v>
      </c>
      <c r="W4504" t="s">
        <v>53</v>
      </c>
      <c r="X4504" s="6" t="s">
        <v>25506</v>
      </c>
      <c r="Y4504" t="s">
        <v>13393</v>
      </c>
      <c r="Z4504" t="s">
        <v>13394</v>
      </c>
    </row>
    <row r="4505" spans="1:26" ht="15" customHeight="1" x14ac:dyDescent="0.25">
      <c r="A4505">
        <v>6720</v>
      </c>
      <c r="B4505" s="2" t="s">
        <v>13458</v>
      </c>
      <c r="C4505" s="2" t="s">
        <v>12652</v>
      </c>
      <c r="D4505" t="s">
        <v>273</v>
      </c>
      <c r="E4505" s="2" t="s">
        <v>12666</v>
      </c>
      <c r="F4505" t="s">
        <v>2133</v>
      </c>
      <c r="G4505" s="6" t="s">
        <v>2133</v>
      </c>
      <c r="H4505" t="s">
        <v>422</v>
      </c>
      <c r="I4505" t="s">
        <v>21</v>
      </c>
      <c r="J4505" t="s">
        <v>22</v>
      </c>
      <c r="K4505" s="6" t="s">
        <v>22</v>
      </c>
      <c r="L4505" t="s">
        <v>1744</v>
      </c>
      <c r="M4505" s="6" t="s">
        <v>1744</v>
      </c>
      <c r="N4505">
        <v>28</v>
      </c>
      <c r="O4505" t="s">
        <v>13460</v>
      </c>
      <c r="P4505" s="6" t="s">
        <v>25514</v>
      </c>
      <c r="Q4505" t="s">
        <v>22326</v>
      </c>
      <c r="R4505" t="s">
        <v>267</v>
      </c>
      <c r="S4505" s="6" t="s">
        <v>267</v>
      </c>
      <c r="T4505" t="s">
        <v>23147</v>
      </c>
      <c r="U4505" s="6" t="s">
        <v>23147</v>
      </c>
      <c r="W4505" t="s">
        <v>26</v>
      </c>
      <c r="X4505" s="6" t="s">
        <v>25507</v>
      </c>
      <c r="Y4505" t="s">
        <v>22327</v>
      </c>
      <c r="Z4505" t="s">
        <v>22328</v>
      </c>
    </row>
    <row r="4506" spans="1:26" ht="15" customHeight="1" x14ac:dyDescent="0.25">
      <c r="A4506">
        <v>592</v>
      </c>
      <c r="B4506" s="2" t="s">
        <v>1298</v>
      </c>
      <c r="C4506" s="2" t="s">
        <v>337</v>
      </c>
      <c r="D4506" t="s">
        <v>1014</v>
      </c>
      <c r="E4506" s="2" t="s">
        <v>91</v>
      </c>
      <c r="F4506" t="s">
        <v>2133</v>
      </c>
      <c r="G4506" s="6" t="s">
        <v>2133</v>
      </c>
      <c r="H4506" t="s">
        <v>2134</v>
      </c>
      <c r="I4506" t="s">
        <v>21</v>
      </c>
      <c r="J4506" t="s">
        <v>22</v>
      </c>
      <c r="K4506" s="6" t="s">
        <v>22</v>
      </c>
      <c r="L4506" t="s">
        <v>5414</v>
      </c>
      <c r="M4506" s="6" t="s">
        <v>5414</v>
      </c>
      <c r="N4506">
        <v>37</v>
      </c>
      <c r="O4506" t="s">
        <v>24</v>
      </c>
      <c r="P4506" s="6" t="s">
        <v>24</v>
      </c>
      <c r="Q4506" t="s">
        <v>5415</v>
      </c>
      <c r="R4506" t="s">
        <v>4583</v>
      </c>
      <c r="S4506" s="6" t="s">
        <v>4583</v>
      </c>
      <c r="T4506" t="s">
        <v>23904</v>
      </c>
      <c r="U4506" s="6" t="s">
        <v>24315</v>
      </c>
      <c r="W4506" t="s">
        <v>53</v>
      </c>
      <c r="X4506" s="6" t="s">
        <v>25506</v>
      </c>
      <c r="Y4506" t="s">
        <v>5416</v>
      </c>
      <c r="Z4506" t="s">
        <v>5417</v>
      </c>
    </row>
    <row r="4507" spans="1:26" ht="15" customHeight="1" x14ac:dyDescent="0.25">
      <c r="A4507">
        <v>608</v>
      </c>
      <c r="B4507" s="2" t="s">
        <v>2724</v>
      </c>
      <c r="C4507" s="2" t="s">
        <v>91</v>
      </c>
      <c r="D4507" t="s">
        <v>4078</v>
      </c>
      <c r="E4507" s="2" t="s">
        <v>278</v>
      </c>
      <c r="F4507" t="s">
        <v>2133</v>
      </c>
      <c r="G4507" s="6" t="s">
        <v>2133</v>
      </c>
      <c r="H4507" t="s">
        <v>422</v>
      </c>
      <c r="I4507" t="s">
        <v>21</v>
      </c>
      <c r="J4507" t="s">
        <v>1896</v>
      </c>
      <c r="K4507" s="6" t="s">
        <v>1896</v>
      </c>
      <c r="L4507" t="s">
        <v>3836</v>
      </c>
      <c r="M4507" s="6" t="s">
        <v>15229</v>
      </c>
      <c r="N4507">
        <v>46</v>
      </c>
      <c r="O4507" t="s">
        <v>24</v>
      </c>
      <c r="P4507" s="6" t="s">
        <v>25514</v>
      </c>
      <c r="Q4507" t="s">
        <v>4066</v>
      </c>
      <c r="R4507" t="s">
        <v>3837</v>
      </c>
      <c r="S4507" s="6" t="s">
        <v>23688</v>
      </c>
      <c r="T4507" t="s">
        <v>23662</v>
      </c>
      <c r="U4507" s="6" t="s">
        <v>23662</v>
      </c>
      <c r="V4507" s="13" t="s">
        <v>25751</v>
      </c>
      <c r="W4507" t="s">
        <v>53</v>
      </c>
      <c r="X4507" s="6" t="s">
        <v>25506</v>
      </c>
      <c r="Y4507" t="s">
        <v>4079</v>
      </c>
      <c r="Z4507" s="3" t="s">
        <v>4080</v>
      </c>
    </row>
    <row r="4508" spans="1:26" ht="15" customHeight="1" x14ac:dyDescent="0.25">
      <c r="A4508">
        <v>3194</v>
      </c>
      <c r="B4508" s="2" t="s">
        <v>157</v>
      </c>
      <c r="C4508" s="2" t="s">
        <v>1786</v>
      </c>
      <c r="D4508" t="s">
        <v>41</v>
      </c>
      <c r="E4508" s="2" t="s">
        <v>160</v>
      </c>
      <c r="F4508" t="s">
        <v>2133</v>
      </c>
      <c r="G4508" s="6" t="s">
        <v>2133</v>
      </c>
      <c r="H4508" t="s">
        <v>422</v>
      </c>
      <c r="I4508" t="s">
        <v>21</v>
      </c>
      <c r="J4508" t="s">
        <v>22</v>
      </c>
      <c r="K4508" s="6" t="s">
        <v>22</v>
      </c>
      <c r="L4508" t="s">
        <v>10149</v>
      </c>
      <c r="M4508" s="6" t="s">
        <v>25695</v>
      </c>
      <c r="N4508">
        <v>29</v>
      </c>
      <c r="O4508" t="s">
        <v>1204</v>
      </c>
      <c r="P4508" s="6" t="s">
        <v>1204</v>
      </c>
      <c r="Q4508" t="s">
        <v>10150</v>
      </c>
      <c r="R4508" t="s">
        <v>20931</v>
      </c>
      <c r="S4508" s="6" t="s">
        <v>20931</v>
      </c>
      <c r="T4508" t="s">
        <v>22961</v>
      </c>
      <c r="U4508" s="6" t="s">
        <v>22961</v>
      </c>
      <c r="W4508" t="s">
        <v>26</v>
      </c>
      <c r="X4508" s="6" t="s">
        <v>25507</v>
      </c>
      <c r="Y4508" t="s">
        <v>10151</v>
      </c>
      <c r="Z4508" t="s">
        <v>10152</v>
      </c>
    </row>
    <row r="4509" spans="1:26" ht="15" customHeight="1" x14ac:dyDescent="0.25">
      <c r="A4509">
        <v>6381</v>
      </c>
      <c r="B4509" s="2" t="s">
        <v>12742</v>
      </c>
      <c r="C4509" s="2" t="s">
        <v>13308</v>
      </c>
      <c r="D4509" t="s">
        <v>58</v>
      </c>
      <c r="E4509" s="2" t="s">
        <v>12898</v>
      </c>
      <c r="F4509" t="s">
        <v>2133</v>
      </c>
      <c r="G4509" s="6" t="s">
        <v>2133</v>
      </c>
      <c r="H4509" t="s">
        <v>13309</v>
      </c>
      <c r="I4509" t="s">
        <v>21</v>
      </c>
      <c r="J4509" t="s">
        <v>22</v>
      </c>
      <c r="K4509" s="6" t="s">
        <v>22</v>
      </c>
      <c r="L4509" t="s">
        <v>142</v>
      </c>
      <c r="M4509" s="6" t="s">
        <v>450</v>
      </c>
      <c r="N4509">
        <v>52</v>
      </c>
      <c r="O4509" t="s">
        <v>24</v>
      </c>
      <c r="P4509" s="6" t="s">
        <v>24</v>
      </c>
      <c r="Q4509" t="s">
        <v>13303</v>
      </c>
      <c r="R4509" t="s">
        <v>23211</v>
      </c>
      <c r="S4509" s="6" t="s">
        <v>23211</v>
      </c>
      <c r="T4509" t="s">
        <v>9261</v>
      </c>
      <c r="U4509" s="6" t="s">
        <v>9261</v>
      </c>
      <c r="W4509" t="s">
        <v>26</v>
      </c>
      <c r="X4509" s="6" t="s">
        <v>25507</v>
      </c>
      <c r="Y4509" t="s">
        <v>13310</v>
      </c>
      <c r="Z4509" t="s">
        <v>13311</v>
      </c>
    </row>
    <row r="4510" spans="1:26" ht="15" customHeight="1" x14ac:dyDescent="0.25">
      <c r="A4510">
        <v>5713</v>
      </c>
      <c r="B4510" s="2" t="s">
        <v>12713</v>
      </c>
      <c r="C4510" s="2" t="s">
        <v>12463</v>
      </c>
      <c r="D4510" t="s">
        <v>148</v>
      </c>
      <c r="E4510" s="2" t="s">
        <v>12714</v>
      </c>
      <c r="F4510" t="s">
        <v>2133</v>
      </c>
      <c r="G4510" s="6" t="s">
        <v>2133</v>
      </c>
      <c r="H4510" t="s">
        <v>422</v>
      </c>
      <c r="I4510" t="s">
        <v>21</v>
      </c>
      <c r="J4510" t="s">
        <v>22</v>
      </c>
      <c r="K4510" s="6" t="s">
        <v>22</v>
      </c>
      <c r="L4510" t="s">
        <v>8319</v>
      </c>
      <c r="M4510" s="6" t="s">
        <v>3336</v>
      </c>
      <c r="N4510">
        <v>50</v>
      </c>
      <c r="O4510" t="s">
        <v>24</v>
      </c>
      <c r="P4510" s="6" t="s">
        <v>24</v>
      </c>
      <c r="Q4510" t="s">
        <v>12821</v>
      </c>
      <c r="R4510" t="s">
        <v>7405</v>
      </c>
      <c r="S4510" s="6" t="s">
        <v>7405</v>
      </c>
      <c r="T4510" t="s">
        <v>22993</v>
      </c>
      <c r="U4510" s="6" t="s">
        <v>22993</v>
      </c>
      <c r="W4510" t="s">
        <v>26</v>
      </c>
      <c r="X4510" s="6" t="s">
        <v>25507</v>
      </c>
      <c r="Y4510" t="s">
        <v>12822</v>
      </c>
      <c r="Z4510" t="s">
        <v>12823</v>
      </c>
    </row>
    <row r="4511" spans="1:26" ht="15" customHeight="1" x14ac:dyDescent="0.25">
      <c r="A4511">
        <v>730</v>
      </c>
      <c r="B4511" s="2" t="s">
        <v>1958</v>
      </c>
      <c r="C4511" s="2" t="s">
        <v>644</v>
      </c>
      <c r="D4511" t="s">
        <v>58</v>
      </c>
      <c r="E4511" s="2" t="s">
        <v>805</v>
      </c>
      <c r="F4511" t="s">
        <v>2133</v>
      </c>
      <c r="G4511" s="6" t="s">
        <v>2133</v>
      </c>
      <c r="H4511" t="s">
        <v>2134</v>
      </c>
      <c r="I4511" t="s">
        <v>21</v>
      </c>
      <c r="J4511" t="s">
        <v>22</v>
      </c>
      <c r="K4511" s="6" t="s">
        <v>22</v>
      </c>
      <c r="L4511" t="s">
        <v>450</v>
      </c>
      <c r="M4511" s="6" t="s">
        <v>450</v>
      </c>
      <c r="N4511">
        <v>80</v>
      </c>
      <c r="O4511" t="s">
        <v>24</v>
      </c>
      <c r="P4511" s="6" t="s">
        <v>24</v>
      </c>
      <c r="Q4511" t="s">
        <v>2135</v>
      </c>
      <c r="R4511" t="s">
        <v>23249</v>
      </c>
      <c r="S4511" s="6" t="s">
        <v>23249</v>
      </c>
      <c r="T4511" t="s">
        <v>23253</v>
      </c>
      <c r="U4511" s="6" t="s">
        <v>23253</v>
      </c>
      <c r="W4511" t="s">
        <v>53</v>
      </c>
      <c r="X4511" s="6" t="s">
        <v>25506</v>
      </c>
      <c r="Y4511" t="s">
        <v>2136</v>
      </c>
      <c r="Z4511" t="s">
        <v>2137</v>
      </c>
    </row>
    <row r="4512" spans="1:26" ht="15" customHeight="1" x14ac:dyDescent="0.25">
      <c r="A4512">
        <v>390</v>
      </c>
      <c r="B4512" s="2" t="s">
        <v>336</v>
      </c>
      <c r="C4512" s="2" t="s">
        <v>673</v>
      </c>
      <c r="D4512" t="s">
        <v>377</v>
      </c>
      <c r="E4512" s="2" t="s">
        <v>125</v>
      </c>
      <c r="F4512" t="s">
        <v>2133</v>
      </c>
      <c r="G4512" s="6" t="s">
        <v>2133</v>
      </c>
      <c r="H4512" t="s">
        <v>2134</v>
      </c>
      <c r="I4512" t="s">
        <v>21</v>
      </c>
      <c r="J4512" t="s">
        <v>22</v>
      </c>
      <c r="K4512" s="6" t="s">
        <v>22</v>
      </c>
      <c r="L4512" t="s">
        <v>450</v>
      </c>
      <c r="M4512" s="6" t="s">
        <v>450</v>
      </c>
      <c r="N4512">
        <v>48</v>
      </c>
      <c r="O4512" t="s">
        <v>24</v>
      </c>
      <c r="P4512" s="6" t="s">
        <v>24</v>
      </c>
      <c r="Q4512" t="s">
        <v>10141</v>
      </c>
      <c r="R4512" t="s">
        <v>20931</v>
      </c>
      <c r="S4512" s="6" t="s">
        <v>20931</v>
      </c>
      <c r="T4512" t="s">
        <v>24783</v>
      </c>
      <c r="U4512" s="6" t="s">
        <v>24783</v>
      </c>
      <c r="W4512" t="s">
        <v>26</v>
      </c>
      <c r="X4512" s="6" t="s">
        <v>25507</v>
      </c>
      <c r="Y4512" t="s">
        <v>10144</v>
      </c>
      <c r="Z4512" t="s">
        <v>10145</v>
      </c>
    </row>
    <row r="4513" spans="1:26" ht="15" customHeight="1" x14ac:dyDescent="0.25">
      <c r="A4513">
        <v>3291</v>
      </c>
      <c r="B4513" s="2" t="s">
        <v>3334</v>
      </c>
      <c r="C4513" s="2" t="s">
        <v>988</v>
      </c>
      <c r="D4513" t="s">
        <v>58</v>
      </c>
      <c r="E4513" s="2" t="s">
        <v>1395</v>
      </c>
      <c r="F4513" t="s">
        <v>2133</v>
      </c>
      <c r="G4513" s="6" t="s">
        <v>2133</v>
      </c>
      <c r="H4513" t="s">
        <v>422</v>
      </c>
      <c r="I4513" t="s">
        <v>21</v>
      </c>
      <c r="J4513" t="s">
        <v>22</v>
      </c>
      <c r="K4513" s="6" t="s">
        <v>22</v>
      </c>
      <c r="L4513" t="s">
        <v>1854</v>
      </c>
      <c r="M4513" s="6" t="s">
        <v>1854</v>
      </c>
      <c r="N4513">
        <v>46</v>
      </c>
      <c r="O4513" t="s">
        <v>3626</v>
      </c>
      <c r="P4513" s="6" t="s">
        <v>3626</v>
      </c>
      <c r="Q4513" t="s">
        <v>9980</v>
      </c>
      <c r="R4513" t="s">
        <v>20931</v>
      </c>
      <c r="S4513" s="6" t="s">
        <v>20931</v>
      </c>
      <c r="T4513" t="s">
        <v>23622</v>
      </c>
      <c r="U4513" s="6" t="s">
        <v>23622</v>
      </c>
      <c r="W4513" t="s">
        <v>26</v>
      </c>
      <c r="X4513" s="6" t="s">
        <v>25507</v>
      </c>
      <c r="Y4513" t="s">
        <v>9991</v>
      </c>
      <c r="Z4513" t="s">
        <v>9992</v>
      </c>
    </row>
    <row r="4514" spans="1:26" ht="15" customHeight="1" x14ac:dyDescent="0.25">
      <c r="A4514">
        <v>6684</v>
      </c>
      <c r="B4514" s="2" t="s">
        <v>12880</v>
      </c>
      <c r="C4514" s="2" t="s">
        <v>12467</v>
      </c>
      <c r="D4514" t="s">
        <v>353</v>
      </c>
      <c r="E4514" s="2" t="s">
        <v>12414</v>
      </c>
      <c r="F4514" t="s">
        <v>2133</v>
      </c>
      <c r="G4514" s="6" t="s">
        <v>2133</v>
      </c>
      <c r="H4514" t="s">
        <v>2134</v>
      </c>
      <c r="I4514" t="s">
        <v>21</v>
      </c>
      <c r="J4514" t="s">
        <v>22</v>
      </c>
      <c r="K4514" s="6" t="s">
        <v>22</v>
      </c>
      <c r="L4514" t="s">
        <v>771</v>
      </c>
      <c r="M4514" s="6" t="s">
        <v>771</v>
      </c>
      <c r="N4514">
        <v>60</v>
      </c>
      <c r="O4514" t="s">
        <v>24</v>
      </c>
      <c r="P4514" s="6" t="s">
        <v>24</v>
      </c>
      <c r="Q4514" t="s">
        <v>20104</v>
      </c>
      <c r="R4514" t="s">
        <v>24608</v>
      </c>
      <c r="S4514" s="6" t="s">
        <v>24609</v>
      </c>
      <c r="T4514" t="s">
        <v>10301</v>
      </c>
      <c r="U4514" s="6" t="s">
        <v>10301</v>
      </c>
      <c r="V4514" s="13" t="s">
        <v>25749</v>
      </c>
      <c r="W4514" t="s">
        <v>26</v>
      </c>
      <c r="X4514" s="6" t="s">
        <v>25507</v>
      </c>
      <c r="Y4514" t="s">
        <v>20107</v>
      </c>
      <c r="Z4514" t="s">
        <v>20108</v>
      </c>
    </row>
    <row r="4515" spans="1:26" ht="15" customHeight="1" x14ac:dyDescent="0.25">
      <c r="A4515">
        <v>1165</v>
      </c>
      <c r="B4515" s="2" t="s">
        <v>821</v>
      </c>
      <c r="C4515" s="2" t="s">
        <v>1967</v>
      </c>
      <c r="D4515" t="s">
        <v>49</v>
      </c>
      <c r="E4515" s="2" t="s">
        <v>1731</v>
      </c>
      <c r="F4515" t="s">
        <v>60</v>
      </c>
      <c r="G4515" s="6" t="s">
        <v>60</v>
      </c>
      <c r="I4515" t="s">
        <v>21</v>
      </c>
      <c r="J4515" t="s">
        <v>22</v>
      </c>
      <c r="K4515" s="6" t="s">
        <v>22</v>
      </c>
      <c r="L4515" t="s">
        <v>3299</v>
      </c>
      <c r="M4515" s="6" t="s">
        <v>3299</v>
      </c>
      <c r="N4515">
        <v>47</v>
      </c>
      <c r="O4515" t="s">
        <v>24</v>
      </c>
      <c r="P4515" s="6" t="s">
        <v>24</v>
      </c>
      <c r="Q4515" t="s">
        <v>3300</v>
      </c>
      <c r="R4515" t="s">
        <v>23136</v>
      </c>
      <c r="S4515" s="6" t="s">
        <v>23136</v>
      </c>
      <c r="T4515" t="s">
        <v>23505</v>
      </c>
      <c r="U4515" s="6" t="s">
        <v>23505</v>
      </c>
      <c r="W4515" t="s">
        <v>26</v>
      </c>
      <c r="X4515" s="6" t="s">
        <v>25507</v>
      </c>
      <c r="Y4515" t="s">
        <v>3301</v>
      </c>
      <c r="Z4515" t="s">
        <v>3302</v>
      </c>
    </row>
    <row r="4516" spans="1:26" ht="15" customHeight="1" x14ac:dyDescent="0.25">
      <c r="A4516">
        <v>3694</v>
      </c>
      <c r="B4516" s="2" t="s">
        <v>12117</v>
      </c>
      <c r="C4516" s="2" t="s">
        <v>13145</v>
      </c>
      <c r="D4516" t="s">
        <v>517</v>
      </c>
      <c r="E4516" s="2" t="s">
        <v>12188</v>
      </c>
      <c r="F4516" t="s">
        <v>60</v>
      </c>
      <c r="G4516" s="6" t="s">
        <v>60</v>
      </c>
      <c r="I4516" t="s">
        <v>21</v>
      </c>
      <c r="J4516" t="s">
        <v>4638</v>
      </c>
      <c r="K4516" s="6" t="s">
        <v>22</v>
      </c>
      <c r="L4516" t="s">
        <v>3299</v>
      </c>
      <c r="M4516" s="6" t="s">
        <v>3299</v>
      </c>
      <c r="N4516">
        <v>41</v>
      </c>
      <c r="O4516" t="s">
        <v>24</v>
      </c>
      <c r="P4516" s="6" t="s">
        <v>24</v>
      </c>
      <c r="Q4516" t="s">
        <v>14436</v>
      </c>
      <c r="R4516" t="s">
        <v>23136</v>
      </c>
      <c r="S4516" s="6" t="s">
        <v>23136</v>
      </c>
      <c r="T4516" t="s">
        <v>23506</v>
      </c>
      <c r="U4516" s="6" t="s">
        <v>23506</v>
      </c>
      <c r="W4516" t="s">
        <v>53</v>
      </c>
      <c r="X4516" s="6" t="s">
        <v>25506</v>
      </c>
      <c r="Y4516" t="s">
        <v>14437</v>
      </c>
      <c r="Z4516" t="s">
        <v>14438</v>
      </c>
    </row>
    <row r="4517" spans="1:26" ht="15" customHeight="1" x14ac:dyDescent="0.25">
      <c r="A4517">
        <v>4477</v>
      </c>
      <c r="B4517" s="2" t="s">
        <v>11982</v>
      </c>
      <c r="C4517" s="2" t="s">
        <v>11990</v>
      </c>
      <c r="D4517" t="s">
        <v>49</v>
      </c>
      <c r="E4517" s="2" t="s">
        <v>12075</v>
      </c>
      <c r="F4517" t="s">
        <v>60</v>
      </c>
      <c r="G4517" s="6" t="s">
        <v>60</v>
      </c>
      <c r="I4517" t="s">
        <v>21</v>
      </c>
      <c r="J4517" t="s">
        <v>22</v>
      </c>
      <c r="K4517" s="6" t="s">
        <v>22</v>
      </c>
      <c r="L4517" t="s">
        <v>2378</v>
      </c>
      <c r="M4517" s="6" t="s">
        <v>2378</v>
      </c>
      <c r="N4517">
        <v>29</v>
      </c>
      <c r="O4517" t="s">
        <v>24</v>
      </c>
      <c r="P4517" s="6" t="s">
        <v>24</v>
      </c>
      <c r="Q4517" t="s">
        <v>7679</v>
      </c>
      <c r="R4517" t="s">
        <v>4583</v>
      </c>
      <c r="S4517" s="6" t="s">
        <v>4583</v>
      </c>
      <c r="T4517" t="s">
        <v>23290</v>
      </c>
      <c r="U4517" s="6" t="s">
        <v>25585</v>
      </c>
      <c r="W4517" t="s">
        <v>26</v>
      </c>
      <c r="X4517" s="6" t="s">
        <v>25507</v>
      </c>
      <c r="Y4517" t="s">
        <v>17116</v>
      </c>
      <c r="Z4517" t="s">
        <v>17117</v>
      </c>
    </row>
    <row r="4518" spans="1:26" ht="15" customHeight="1" x14ac:dyDescent="0.25">
      <c r="A4518">
        <v>6842</v>
      </c>
      <c r="B4518" s="2" t="s">
        <v>13402</v>
      </c>
      <c r="C4518" s="2" t="s">
        <v>13458</v>
      </c>
      <c r="D4518" t="s">
        <v>209</v>
      </c>
      <c r="E4518" s="2" t="s">
        <v>13403</v>
      </c>
      <c r="F4518" t="s">
        <v>60</v>
      </c>
      <c r="G4518" s="6" t="s">
        <v>60</v>
      </c>
      <c r="I4518" t="s">
        <v>21</v>
      </c>
      <c r="J4518" t="s">
        <v>22</v>
      </c>
      <c r="K4518" s="6" t="s">
        <v>22</v>
      </c>
      <c r="L4518" t="s">
        <v>2378</v>
      </c>
      <c r="M4518" s="6" t="s">
        <v>2378</v>
      </c>
      <c r="N4518">
        <v>29</v>
      </c>
      <c r="O4518" t="s">
        <v>24</v>
      </c>
      <c r="P4518" s="6" t="s">
        <v>24</v>
      </c>
      <c r="Q4518" t="s">
        <v>17576</v>
      </c>
      <c r="R4518" t="s">
        <v>3840</v>
      </c>
      <c r="S4518" s="6" t="s">
        <v>3840</v>
      </c>
      <c r="T4518" t="s">
        <v>23290</v>
      </c>
      <c r="U4518" s="6" t="s">
        <v>25585</v>
      </c>
      <c r="W4518" t="s">
        <v>26</v>
      </c>
      <c r="X4518" s="6" t="s">
        <v>25507</v>
      </c>
      <c r="Y4518" t="s">
        <v>17577</v>
      </c>
      <c r="Z4518" t="s">
        <v>17578</v>
      </c>
    </row>
    <row r="4519" spans="1:26" ht="15" customHeight="1" x14ac:dyDescent="0.25">
      <c r="A4519">
        <v>1859</v>
      </c>
      <c r="B4519" s="2" t="s">
        <v>462</v>
      </c>
      <c r="C4519" s="2" t="s">
        <v>40</v>
      </c>
      <c r="D4519" t="s">
        <v>49</v>
      </c>
      <c r="E4519" s="2" t="s">
        <v>691</v>
      </c>
      <c r="F4519" t="s">
        <v>915</v>
      </c>
      <c r="G4519" s="6" t="s">
        <v>915</v>
      </c>
      <c r="I4519" t="s">
        <v>21</v>
      </c>
      <c r="J4519" t="s">
        <v>22</v>
      </c>
      <c r="K4519" s="6" t="s">
        <v>22</v>
      </c>
      <c r="L4519" t="s">
        <v>1320</v>
      </c>
      <c r="M4519" s="6" t="s">
        <v>1320</v>
      </c>
      <c r="N4519">
        <v>81</v>
      </c>
      <c r="O4519" t="s">
        <v>24</v>
      </c>
      <c r="P4519" s="6" t="s">
        <v>24</v>
      </c>
      <c r="Q4519" t="s">
        <v>11207</v>
      </c>
      <c r="R4519" t="s">
        <v>1969</v>
      </c>
      <c r="S4519" s="6" t="s">
        <v>1969</v>
      </c>
      <c r="T4519" t="s">
        <v>7798</v>
      </c>
      <c r="U4519" s="6" t="s">
        <v>24962</v>
      </c>
      <c r="W4519" t="s">
        <v>26</v>
      </c>
      <c r="X4519" s="6" t="s">
        <v>25507</v>
      </c>
      <c r="Y4519" t="s">
        <v>11208</v>
      </c>
      <c r="Z4519" t="s">
        <v>11209</v>
      </c>
    </row>
    <row r="4520" spans="1:26" ht="15" customHeight="1" x14ac:dyDescent="0.25">
      <c r="A4520">
        <v>639</v>
      </c>
      <c r="B4520" s="2" t="s">
        <v>279</v>
      </c>
      <c r="C4520" s="2" t="s">
        <v>278</v>
      </c>
      <c r="D4520" t="s">
        <v>65</v>
      </c>
      <c r="E4520" s="2" t="s">
        <v>1544</v>
      </c>
      <c r="F4520" t="s">
        <v>60</v>
      </c>
      <c r="G4520" s="6" t="s">
        <v>60</v>
      </c>
      <c r="I4520" t="s">
        <v>21</v>
      </c>
      <c r="J4520" t="s">
        <v>22</v>
      </c>
      <c r="K4520" s="6" t="s">
        <v>22</v>
      </c>
      <c r="L4520" t="s">
        <v>387</v>
      </c>
      <c r="M4520" s="6" t="s">
        <v>387</v>
      </c>
      <c r="N4520">
        <v>80</v>
      </c>
      <c r="O4520" t="s">
        <v>24</v>
      </c>
      <c r="P4520" s="6" t="s">
        <v>24</v>
      </c>
      <c r="Q4520" t="s">
        <v>9566</v>
      </c>
      <c r="R4520" t="s">
        <v>25199</v>
      </c>
      <c r="S4520" s="6" t="s">
        <v>25199</v>
      </c>
      <c r="T4520" t="s">
        <v>24694</v>
      </c>
      <c r="U4520" s="6" t="s">
        <v>24694</v>
      </c>
      <c r="W4520" t="s">
        <v>53</v>
      </c>
      <c r="X4520" s="6" t="s">
        <v>25506</v>
      </c>
      <c r="Y4520" t="s">
        <v>9567</v>
      </c>
      <c r="Z4520" t="s">
        <v>9568</v>
      </c>
    </row>
    <row r="4521" spans="1:26" ht="15" customHeight="1" x14ac:dyDescent="0.25">
      <c r="A4521">
        <v>1644</v>
      </c>
      <c r="B4521" s="2" t="s">
        <v>314</v>
      </c>
      <c r="C4521" s="2" t="s">
        <v>1456</v>
      </c>
      <c r="D4521" t="s">
        <v>49</v>
      </c>
      <c r="E4521" s="2" t="s">
        <v>808</v>
      </c>
      <c r="F4521" t="s">
        <v>60</v>
      </c>
      <c r="G4521" s="6" t="s">
        <v>60</v>
      </c>
      <c r="I4521" t="s">
        <v>21</v>
      </c>
      <c r="J4521" t="s">
        <v>1403</v>
      </c>
      <c r="K4521" s="6" t="s">
        <v>1403</v>
      </c>
      <c r="L4521" t="s">
        <v>110</v>
      </c>
      <c r="M4521" s="6" t="s">
        <v>110</v>
      </c>
      <c r="N4521">
        <v>40</v>
      </c>
      <c r="O4521" t="s">
        <v>24</v>
      </c>
      <c r="P4521" s="6" t="s">
        <v>24</v>
      </c>
      <c r="Q4521" t="s">
        <v>5478</v>
      </c>
      <c r="R4521" t="s">
        <v>4583</v>
      </c>
      <c r="S4521" s="6" t="s">
        <v>4583</v>
      </c>
      <c r="T4521" t="s">
        <v>22878</v>
      </c>
      <c r="U4521" s="6" t="s">
        <v>22878</v>
      </c>
      <c r="V4521" s="13" t="s">
        <v>25887</v>
      </c>
      <c r="W4521" t="s">
        <v>26</v>
      </c>
      <c r="X4521" s="6" t="s">
        <v>25507</v>
      </c>
      <c r="Y4521" t="s">
        <v>5506</v>
      </c>
      <c r="Z4521" t="s">
        <v>5507</v>
      </c>
    </row>
    <row r="4522" spans="1:26" ht="15" customHeight="1" x14ac:dyDescent="0.25">
      <c r="A4522">
        <v>1570</v>
      </c>
      <c r="B4522" s="2" t="s">
        <v>1208</v>
      </c>
      <c r="C4522" s="2" t="s">
        <v>549</v>
      </c>
      <c r="D4522" t="s">
        <v>49</v>
      </c>
      <c r="E4522" s="2" t="s">
        <v>969</v>
      </c>
      <c r="F4522" t="s">
        <v>60</v>
      </c>
      <c r="G4522" s="6" t="s">
        <v>60</v>
      </c>
      <c r="I4522" t="s">
        <v>21</v>
      </c>
      <c r="J4522" t="s">
        <v>1403</v>
      </c>
      <c r="K4522" s="6" t="s">
        <v>1403</v>
      </c>
      <c r="L4522" t="s">
        <v>110</v>
      </c>
      <c r="M4522" s="6" t="s">
        <v>110</v>
      </c>
      <c r="N4522">
        <v>46</v>
      </c>
      <c r="O4522" t="s">
        <v>24</v>
      </c>
      <c r="P4522" s="6" t="s">
        <v>24</v>
      </c>
      <c r="Q4522" t="s">
        <v>5478</v>
      </c>
      <c r="R4522" t="s">
        <v>4583</v>
      </c>
      <c r="S4522" s="6" t="s">
        <v>4583</v>
      </c>
      <c r="T4522" t="s">
        <v>22878</v>
      </c>
      <c r="U4522" s="6" t="s">
        <v>22878</v>
      </c>
      <c r="V4522" s="13" t="s">
        <v>25887</v>
      </c>
      <c r="W4522" t="s">
        <v>26</v>
      </c>
      <c r="X4522" s="6" t="s">
        <v>25507</v>
      </c>
      <c r="Y4522" t="s">
        <v>5510</v>
      </c>
      <c r="Z4522" t="s">
        <v>5511</v>
      </c>
    </row>
    <row r="4523" spans="1:26" ht="15" customHeight="1" x14ac:dyDescent="0.25">
      <c r="A4523">
        <v>2292</v>
      </c>
      <c r="B4523" s="2" t="s">
        <v>431</v>
      </c>
      <c r="C4523" s="2" t="s">
        <v>814</v>
      </c>
      <c r="D4523" t="s">
        <v>49</v>
      </c>
      <c r="E4523" s="2" t="s">
        <v>218</v>
      </c>
      <c r="F4523" t="s">
        <v>60</v>
      </c>
      <c r="G4523" s="6" t="s">
        <v>60</v>
      </c>
      <c r="I4523" t="s">
        <v>21</v>
      </c>
      <c r="J4523" t="s">
        <v>1403</v>
      </c>
      <c r="K4523" s="6" t="s">
        <v>1403</v>
      </c>
      <c r="L4523" t="s">
        <v>110</v>
      </c>
      <c r="M4523" s="6" t="s">
        <v>110</v>
      </c>
      <c r="N4523">
        <v>46</v>
      </c>
      <c r="O4523" t="s">
        <v>224</v>
      </c>
      <c r="P4523" s="6" t="s">
        <v>224</v>
      </c>
      <c r="Q4523" t="s">
        <v>5478</v>
      </c>
      <c r="R4523" t="s">
        <v>4583</v>
      </c>
      <c r="S4523" s="6" t="s">
        <v>4583</v>
      </c>
      <c r="T4523" t="s">
        <v>22878</v>
      </c>
      <c r="U4523" s="6" t="s">
        <v>22878</v>
      </c>
      <c r="V4523" s="13" t="s">
        <v>25887</v>
      </c>
      <c r="W4523" t="s">
        <v>26</v>
      </c>
      <c r="X4523" s="6" t="s">
        <v>25507</v>
      </c>
      <c r="Y4523" t="s">
        <v>5512</v>
      </c>
      <c r="Z4523" t="s">
        <v>5513</v>
      </c>
    </row>
    <row r="4524" spans="1:26" ht="15" customHeight="1" x14ac:dyDescent="0.25">
      <c r="A4524">
        <v>864</v>
      </c>
      <c r="B4524" s="2" t="s">
        <v>442</v>
      </c>
      <c r="C4524" s="2" t="s">
        <v>117</v>
      </c>
      <c r="D4524" t="s">
        <v>58</v>
      </c>
      <c r="E4524" s="2" t="s">
        <v>1248</v>
      </c>
      <c r="F4524" t="s">
        <v>60</v>
      </c>
      <c r="G4524" s="6" t="s">
        <v>60</v>
      </c>
      <c r="I4524" t="s">
        <v>21</v>
      </c>
      <c r="J4524" t="s">
        <v>22</v>
      </c>
      <c r="K4524" s="6" t="s">
        <v>22</v>
      </c>
      <c r="L4524" t="s">
        <v>450</v>
      </c>
      <c r="M4524" s="6" t="s">
        <v>7748</v>
      </c>
      <c r="N4524">
        <v>36</v>
      </c>
      <c r="O4524" t="s">
        <v>24</v>
      </c>
      <c r="P4524" s="6" t="s">
        <v>24</v>
      </c>
      <c r="Q4524" t="s">
        <v>9363</v>
      </c>
      <c r="R4524" t="s">
        <v>20380</v>
      </c>
      <c r="S4524" s="6" t="s">
        <v>20380</v>
      </c>
      <c r="T4524" t="s">
        <v>22878</v>
      </c>
      <c r="U4524" s="6" t="s">
        <v>22878</v>
      </c>
      <c r="V4524" s="13" t="s">
        <v>25888</v>
      </c>
      <c r="W4524" t="s">
        <v>26</v>
      </c>
      <c r="X4524" s="6" t="s">
        <v>25507</v>
      </c>
      <c r="Y4524" t="s">
        <v>9367</v>
      </c>
      <c r="Z4524" t="s">
        <v>9368</v>
      </c>
    </row>
    <row r="4525" spans="1:26" ht="15" customHeight="1" x14ac:dyDescent="0.25">
      <c r="A4525">
        <v>6603</v>
      </c>
      <c r="B4525" s="2" t="s">
        <v>12652</v>
      </c>
      <c r="C4525" s="2" t="s">
        <v>12489</v>
      </c>
      <c r="D4525" t="s">
        <v>65</v>
      </c>
      <c r="E4525" s="2" t="s">
        <v>13290</v>
      </c>
      <c r="F4525" t="s">
        <v>60</v>
      </c>
      <c r="G4525" s="6" t="s">
        <v>60</v>
      </c>
      <c r="I4525" t="s">
        <v>21</v>
      </c>
      <c r="J4525" t="s">
        <v>22</v>
      </c>
      <c r="K4525" s="6" t="s">
        <v>22</v>
      </c>
      <c r="L4525" t="s">
        <v>142</v>
      </c>
      <c r="M4525" s="6" t="s">
        <v>7748</v>
      </c>
      <c r="N4525">
        <v>27</v>
      </c>
      <c r="O4525" t="s">
        <v>24</v>
      </c>
      <c r="P4525" s="6" t="s">
        <v>24</v>
      </c>
      <c r="Q4525" t="s">
        <v>20715</v>
      </c>
      <c r="R4525" t="s">
        <v>23177</v>
      </c>
      <c r="S4525" s="6" t="s">
        <v>23177</v>
      </c>
      <c r="T4525" t="s">
        <v>22878</v>
      </c>
      <c r="U4525" s="6" t="s">
        <v>22878</v>
      </c>
      <c r="V4525" s="13" t="s">
        <v>25888</v>
      </c>
      <c r="W4525" t="s">
        <v>26</v>
      </c>
      <c r="X4525" s="6" t="s">
        <v>25507</v>
      </c>
      <c r="Y4525" t="s">
        <v>20720</v>
      </c>
      <c r="Z4525" t="s">
        <v>20721</v>
      </c>
    </row>
    <row r="4526" spans="1:26" ht="15" customHeight="1" x14ac:dyDescent="0.25">
      <c r="A4526">
        <v>601</v>
      </c>
      <c r="B4526" s="2" t="s">
        <v>1298</v>
      </c>
      <c r="C4526" s="2" t="s">
        <v>92</v>
      </c>
      <c r="D4526" t="s">
        <v>58</v>
      </c>
      <c r="E4526" s="2" t="s">
        <v>91</v>
      </c>
      <c r="F4526" t="s">
        <v>60</v>
      </c>
      <c r="G4526" s="6" t="s">
        <v>60</v>
      </c>
      <c r="I4526" t="s">
        <v>21</v>
      </c>
      <c r="J4526" t="s">
        <v>22</v>
      </c>
      <c r="K4526" s="6" t="s">
        <v>22</v>
      </c>
      <c r="L4526" t="s">
        <v>142</v>
      </c>
      <c r="M4526" s="6" t="s">
        <v>7748</v>
      </c>
      <c r="N4526">
        <v>37</v>
      </c>
      <c r="O4526" t="s">
        <v>24</v>
      </c>
      <c r="P4526" s="6" t="s">
        <v>24</v>
      </c>
      <c r="Q4526" t="s">
        <v>9363</v>
      </c>
      <c r="R4526" t="s">
        <v>20380</v>
      </c>
      <c r="S4526" s="6" t="s">
        <v>23177</v>
      </c>
      <c r="T4526" t="s">
        <v>22878</v>
      </c>
      <c r="U4526" s="6" t="s">
        <v>22878</v>
      </c>
      <c r="V4526" s="13" t="s">
        <v>25888</v>
      </c>
      <c r="W4526" t="s">
        <v>26</v>
      </c>
      <c r="X4526" s="6" t="s">
        <v>25507</v>
      </c>
      <c r="Y4526" t="s">
        <v>9369</v>
      </c>
      <c r="Z4526" t="s">
        <v>9370</v>
      </c>
    </row>
    <row r="4527" spans="1:26" ht="15" customHeight="1" x14ac:dyDescent="0.25">
      <c r="A4527">
        <v>6317</v>
      </c>
      <c r="B4527" s="2" t="s">
        <v>12524</v>
      </c>
      <c r="C4527" s="2" t="s">
        <v>12488</v>
      </c>
      <c r="D4527" t="s">
        <v>65</v>
      </c>
      <c r="E4527" s="2" t="s">
        <v>12798</v>
      </c>
      <c r="F4527" t="s">
        <v>60</v>
      </c>
      <c r="G4527" s="6" t="s">
        <v>60</v>
      </c>
      <c r="I4527" t="s">
        <v>21</v>
      </c>
      <c r="J4527" t="s">
        <v>22</v>
      </c>
      <c r="K4527" s="6" t="s">
        <v>22</v>
      </c>
      <c r="L4527" t="s">
        <v>450</v>
      </c>
      <c r="M4527" s="6" t="s">
        <v>7748</v>
      </c>
      <c r="N4527">
        <v>37</v>
      </c>
      <c r="O4527" t="s">
        <v>24</v>
      </c>
      <c r="P4527" s="6" t="s">
        <v>24</v>
      </c>
      <c r="Q4527" t="s">
        <v>20715</v>
      </c>
      <c r="R4527" t="s">
        <v>23177</v>
      </c>
      <c r="S4527" s="6" t="s">
        <v>23177</v>
      </c>
      <c r="T4527" t="s">
        <v>22878</v>
      </c>
      <c r="U4527" s="6" t="s">
        <v>22878</v>
      </c>
      <c r="V4527" s="13" t="s">
        <v>25888</v>
      </c>
      <c r="W4527" t="s">
        <v>26</v>
      </c>
      <c r="X4527" s="6" t="s">
        <v>25507</v>
      </c>
      <c r="Y4527" t="s">
        <v>20716</v>
      </c>
      <c r="Z4527" t="s">
        <v>20717</v>
      </c>
    </row>
    <row r="4528" spans="1:26" ht="15" customHeight="1" x14ac:dyDescent="0.25">
      <c r="A4528">
        <v>6472</v>
      </c>
      <c r="B4528" s="2" t="s">
        <v>13365</v>
      </c>
      <c r="C4528" s="2" t="s">
        <v>12826</v>
      </c>
      <c r="D4528" t="s">
        <v>41</v>
      </c>
      <c r="E4528" s="2" t="s">
        <v>13366</v>
      </c>
      <c r="F4528" t="s">
        <v>60</v>
      </c>
      <c r="G4528" s="6" t="s">
        <v>60</v>
      </c>
      <c r="I4528" t="s">
        <v>21</v>
      </c>
      <c r="J4528" t="s">
        <v>22</v>
      </c>
      <c r="K4528" s="6" t="s">
        <v>22</v>
      </c>
      <c r="L4528" t="s">
        <v>142</v>
      </c>
      <c r="M4528" s="6" t="s">
        <v>7748</v>
      </c>
      <c r="N4528">
        <v>37</v>
      </c>
      <c r="O4528" t="s">
        <v>24</v>
      </c>
      <c r="P4528" s="6" t="s">
        <v>24</v>
      </c>
      <c r="Q4528" t="s">
        <v>20715</v>
      </c>
      <c r="R4528" t="s">
        <v>23177</v>
      </c>
      <c r="S4528" s="6" t="s">
        <v>23177</v>
      </c>
      <c r="T4528" t="s">
        <v>22878</v>
      </c>
      <c r="U4528" s="6" t="s">
        <v>22878</v>
      </c>
      <c r="V4528" s="13" t="s">
        <v>25888</v>
      </c>
      <c r="W4528" t="s">
        <v>26</v>
      </c>
      <c r="X4528" s="6" t="s">
        <v>25507</v>
      </c>
      <c r="Y4528" t="s">
        <v>20718</v>
      </c>
      <c r="Z4528" t="s">
        <v>20719</v>
      </c>
    </row>
    <row r="4529" spans="1:26" ht="15" customHeight="1" x14ac:dyDescent="0.25">
      <c r="A4529">
        <v>4366</v>
      </c>
      <c r="B4529" s="2" t="s">
        <v>12320</v>
      </c>
      <c r="C4529" s="2" t="s">
        <v>13211</v>
      </c>
      <c r="D4529" t="s">
        <v>65</v>
      </c>
      <c r="E4529" s="2" t="s">
        <v>12938</v>
      </c>
      <c r="F4529" t="s">
        <v>60</v>
      </c>
      <c r="G4529" s="6" t="s">
        <v>60</v>
      </c>
      <c r="I4529" t="s">
        <v>21</v>
      </c>
      <c r="J4529" t="s">
        <v>367</v>
      </c>
      <c r="K4529" s="6" t="s">
        <v>367</v>
      </c>
      <c r="L4529" t="s">
        <v>450</v>
      </c>
      <c r="M4529" s="6" t="s">
        <v>7748</v>
      </c>
      <c r="N4529">
        <v>69</v>
      </c>
      <c r="O4529" t="s">
        <v>24</v>
      </c>
      <c r="P4529" s="6" t="s">
        <v>24</v>
      </c>
      <c r="Q4529" t="s">
        <v>5478</v>
      </c>
      <c r="R4529" t="s">
        <v>4583</v>
      </c>
      <c r="S4529" s="6" t="s">
        <v>4583</v>
      </c>
      <c r="T4529" t="s">
        <v>22878</v>
      </c>
      <c r="U4529" s="6" t="s">
        <v>22878</v>
      </c>
      <c r="V4529" s="13" t="s">
        <v>25891</v>
      </c>
      <c r="W4529" t="s">
        <v>53</v>
      </c>
      <c r="X4529" s="6" t="s">
        <v>25506</v>
      </c>
      <c r="Y4529" t="s">
        <v>16318</v>
      </c>
      <c r="Z4529" t="s">
        <v>16319</v>
      </c>
    </row>
    <row r="4530" spans="1:26" ht="15" customHeight="1" x14ac:dyDescent="0.25">
      <c r="A4530">
        <v>3026</v>
      </c>
      <c r="B4530" s="2" t="s">
        <v>87</v>
      </c>
      <c r="C4530" s="2" t="s">
        <v>556</v>
      </c>
      <c r="D4530" t="s">
        <v>41</v>
      </c>
      <c r="E4530" s="2" t="s">
        <v>1131</v>
      </c>
      <c r="F4530" t="s">
        <v>60</v>
      </c>
      <c r="G4530" s="6" t="s">
        <v>60</v>
      </c>
      <c r="I4530" t="s">
        <v>21</v>
      </c>
      <c r="J4530" t="s">
        <v>22</v>
      </c>
      <c r="K4530" s="6" t="s">
        <v>22</v>
      </c>
      <c r="L4530" t="s">
        <v>35</v>
      </c>
      <c r="M4530" s="6" t="s">
        <v>35</v>
      </c>
      <c r="N4530">
        <v>21</v>
      </c>
      <c r="O4530" t="s">
        <v>24</v>
      </c>
      <c r="P4530" s="6" t="s">
        <v>24</v>
      </c>
      <c r="Q4530" t="s">
        <v>9363</v>
      </c>
      <c r="R4530" t="s">
        <v>20380</v>
      </c>
      <c r="S4530" s="6" t="s">
        <v>20380</v>
      </c>
      <c r="T4530" t="s">
        <v>22878</v>
      </c>
      <c r="U4530" s="6" t="s">
        <v>22878</v>
      </c>
      <c r="V4530" s="13" t="s">
        <v>25908</v>
      </c>
      <c r="W4530" t="s">
        <v>26</v>
      </c>
      <c r="X4530" s="6" t="s">
        <v>25507</v>
      </c>
      <c r="Y4530" t="s">
        <v>2810</v>
      </c>
      <c r="Z4530" t="s">
        <v>9364</v>
      </c>
    </row>
    <row r="4531" spans="1:26" ht="15" customHeight="1" x14ac:dyDescent="0.25">
      <c r="A4531">
        <v>2546</v>
      </c>
      <c r="B4531" s="2" t="s">
        <v>769</v>
      </c>
      <c r="C4531" s="2" t="s">
        <v>354</v>
      </c>
      <c r="D4531" t="s">
        <v>377</v>
      </c>
      <c r="E4531" s="2" t="s">
        <v>414</v>
      </c>
      <c r="F4531" t="s">
        <v>60</v>
      </c>
      <c r="G4531" s="6" t="s">
        <v>60</v>
      </c>
      <c r="I4531" t="s">
        <v>21</v>
      </c>
      <c r="J4531" t="s">
        <v>22</v>
      </c>
      <c r="K4531" s="6" t="s">
        <v>22</v>
      </c>
      <c r="L4531" t="s">
        <v>35</v>
      </c>
      <c r="M4531" s="6" t="s">
        <v>35</v>
      </c>
      <c r="N4531">
        <v>34</v>
      </c>
      <c r="O4531" t="s">
        <v>24</v>
      </c>
      <c r="P4531" s="6" t="s">
        <v>24</v>
      </c>
      <c r="Q4531" t="s">
        <v>9363</v>
      </c>
      <c r="R4531" t="s">
        <v>20380</v>
      </c>
      <c r="S4531" s="6" t="s">
        <v>20380</v>
      </c>
      <c r="T4531" t="s">
        <v>22878</v>
      </c>
      <c r="U4531" s="6" t="s">
        <v>22878</v>
      </c>
      <c r="V4531" s="13" t="s">
        <v>25909</v>
      </c>
      <c r="W4531" t="s">
        <v>26</v>
      </c>
      <c r="X4531" s="6" t="s">
        <v>25507</v>
      </c>
      <c r="Y4531" t="s">
        <v>9365</v>
      </c>
      <c r="Z4531" t="s">
        <v>9366</v>
      </c>
    </row>
    <row r="4532" spans="1:26" ht="15" customHeight="1" x14ac:dyDescent="0.25">
      <c r="A4532">
        <v>3269</v>
      </c>
      <c r="B4532" s="2" t="s">
        <v>5564</v>
      </c>
      <c r="C4532" s="2" t="s">
        <v>201</v>
      </c>
      <c r="D4532" t="s">
        <v>3086</v>
      </c>
      <c r="E4532" s="2" t="s">
        <v>2060</v>
      </c>
      <c r="F4532" t="s">
        <v>60</v>
      </c>
      <c r="G4532" s="6" t="s">
        <v>60</v>
      </c>
      <c r="I4532" t="s">
        <v>21</v>
      </c>
      <c r="J4532" t="s">
        <v>1896</v>
      </c>
      <c r="K4532" s="6" t="s">
        <v>1896</v>
      </c>
      <c r="L4532" t="s">
        <v>3836</v>
      </c>
      <c r="M4532" s="6" t="s">
        <v>15229</v>
      </c>
      <c r="N4532">
        <v>46</v>
      </c>
      <c r="O4532" t="s">
        <v>3604</v>
      </c>
      <c r="P4532" s="6" t="s">
        <v>25514</v>
      </c>
      <c r="Q4532" t="s">
        <v>7666</v>
      </c>
      <c r="R4532" t="s">
        <v>4583</v>
      </c>
      <c r="S4532" s="6" t="s">
        <v>4583</v>
      </c>
      <c r="T4532" t="s">
        <v>23015</v>
      </c>
      <c r="U4532" s="6" t="s">
        <v>23015</v>
      </c>
      <c r="W4532" t="s">
        <v>53</v>
      </c>
      <c r="X4532" s="6" t="s">
        <v>25506</v>
      </c>
      <c r="Y4532" t="s">
        <v>7667</v>
      </c>
      <c r="Z4532" s="3" t="s">
        <v>7668</v>
      </c>
    </row>
    <row r="4533" spans="1:26" ht="15" customHeight="1" x14ac:dyDescent="0.25">
      <c r="A4533">
        <v>5420</v>
      </c>
      <c r="B4533" s="2" t="s">
        <v>12617</v>
      </c>
      <c r="C4533" s="2" t="s">
        <v>12067</v>
      </c>
      <c r="D4533" t="s">
        <v>148</v>
      </c>
      <c r="E4533" s="2" t="s">
        <v>12503</v>
      </c>
      <c r="F4533" t="s">
        <v>60</v>
      </c>
      <c r="G4533" s="6" t="s">
        <v>60</v>
      </c>
      <c r="I4533" t="s">
        <v>21</v>
      </c>
      <c r="J4533" t="s">
        <v>22</v>
      </c>
      <c r="K4533" s="6" t="s">
        <v>22</v>
      </c>
      <c r="L4533" t="s">
        <v>6150</v>
      </c>
      <c r="M4533" s="6" t="s">
        <v>6150</v>
      </c>
      <c r="N4533">
        <v>68</v>
      </c>
      <c r="O4533" t="s">
        <v>24</v>
      </c>
      <c r="P4533" s="6" t="s">
        <v>24</v>
      </c>
      <c r="Q4533" t="s">
        <v>13068</v>
      </c>
      <c r="R4533" t="s">
        <v>22863</v>
      </c>
      <c r="S4533" s="6" t="s">
        <v>22863</v>
      </c>
      <c r="T4533" t="s">
        <v>23135</v>
      </c>
      <c r="U4533" s="6" t="s">
        <v>23135</v>
      </c>
      <c r="W4533" t="s">
        <v>53</v>
      </c>
      <c r="X4533" s="6" t="s">
        <v>25506</v>
      </c>
      <c r="Y4533" t="s">
        <v>13069</v>
      </c>
      <c r="Z4533" t="s">
        <v>13070</v>
      </c>
    </row>
    <row r="4534" spans="1:26" ht="15" customHeight="1" x14ac:dyDescent="0.25">
      <c r="A4534">
        <v>4797</v>
      </c>
      <c r="B4534" s="2" t="s">
        <v>12095</v>
      </c>
      <c r="C4534" s="2" t="s">
        <v>12113</v>
      </c>
      <c r="D4534" t="s">
        <v>65</v>
      </c>
      <c r="E4534" s="2" t="s">
        <v>12095</v>
      </c>
      <c r="F4534" t="s">
        <v>60</v>
      </c>
      <c r="G4534" s="6" t="s">
        <v>60</v>
      </c>
      <c r="I4534" t="s">
        <v>21</v>
      </c>
      <c r="J4534" t="s">
        <v>324</v>
      </c>
      <c r="K4534" s="6" t="s">
        <v>213</v>
      </c>
      <c r="L4534" t="s">
        <v>169</v>
      </c>
      <c r="M4534" s="6" t="s">
        <v>169</v>
      </c>
      <c r="N4534">
        <v>26</v>
      </c>
      <c r="O4534" t="s">
        <v>24</v>
      </c>
      <c r="P4534" s="6" t="s">
        <v>24</v>
      </c>
      <c r="Q4534" t="s">
        <v>5415</v>
      </c>
      <c r="R4534" t="s">
        <v>4583</v>
      </c>
      <c r="S4534" s="6" t="s">
        <v>4583</v>
      </c>
      <c r="T4534" t="s">
        <v>23904</v>
      </c>
      <c r="U4534" s="6" t="s">
        <v>24315</v>
      </c>
      <c r="W4534" t="s">
        <v>53</v>
      </c>
      <c r="X4534" s="6" t="s">
        <v>25506</v>
      </c>
      <c r="Y4534" t="s">
        <v>16288</v>
      </c>
      <c r="Z4534" t="s">
        <v>16289</v>
      </c>
    </row>
    <row r="4535" spans="1:26" ht="15" customHeight="1" x14ac:dyDescent="0.25">
      <c r="A4535">
        <v>6653</v>
      </c>
      <c r="B4535" s="2" t="s">
        <v>12467</v>
      </c>
      <c r="C4535" s="2" t="s">
        <v>12376</v>
      </c>
      <c r="D4535" t="s">
        <v>4085</v>
      </c>
      <c r="E4535" s="2" t="s">
        <v>12373</v>
      </c>
      <c r="F4535" t="s">
        <v>60</v>
      </c>
      <c r="G4535" s="6" t="s">
        <v>60</v>
      </c>
      <c r="I4535" t="s">
        <v>21</v>
      </c>
      <c r="J4535" t="s">
        <v>1896</v>
      </c>
      <c r="K4535" s="6" t="s">
        <v>1896</v>
      </c>
      <c r="L4535" t="s">
        <v>4140</v>
      </c>
      <c r="M4535" s="6" t="s">
        <v>4140</v>
      </c>
      <c r="N4535">
        <v>63</v>
      </c>
      <c r="O4535" t="s">
        <v>12472</v>
      </c>
      <c r="P4535" s="6" t="s">
        <v>24</v>
      </c>
      <c r="Q4535" t="s">
        <v>17925</v>
      </c>
      <c r="R4535" t="s">
        <v>7504</v>
      </c>
      <c r="S4535" s="6" t="s">
        <v>24330</v>
      </c>
      <c r="T4535" t="s">
        <v>22886</v>
      </c>
      <c r="U4535" s="6" t="s">
        <v>22886</v>
      </c>
      <c r="V4535" s="13" t="s">
        <v>25844</v>
      </c>
      <c r="W4535" t="s">
        <v>53</v>
      </c>
      <c r="X4535" s="6" t="s">
        <v>25506</v>
      </c>
      <c r="Y4535" t="s">
        <v>17936</v>
      </c>
      <c r="Z4535" t="s">
        <v>17937</v>
      </c>
    </row>
    <row r="4536" spans="1:26" ht="15" customHeight="1" x14ac:dyDescent="0.25">
      <c r="A4536">
        <v>3383</v>
      </c>
      <c r="B4536" s="2" t="s">
        <v>1383</v>
      </c>
      <c r="C4536" s="2" t="s">
        <v>708</v>
      </c>
      <c r="D4536" t="s">
        <v>49</v>
      </c>
      <c r="E4536" s="2" t="s">
        <v>1123</v>
      </c>
      <c r="F4536" t="s">
        <v>60</v>
      </c>
      <c r="G4536" s="6" t="s">
        <v>60</v>
      </c>
      <c r="I4536" t="s">
        <v>21</v>
      </c>
      <c r="J4536" t="s">
        <v>22</v>
      </c>
      <c r="K4536" s="6" t="s">
        <v>22</v>
      </c>
      <c r="L4536" t="s">
        <v>169</v>
      </c>
      <c r="M4536" s="6" t="s">
        <v>169</v>
      </c>
      <c r="N4536">
        <v>49</v>
      </c>
      <c r="O4536" t="s">
        <v>1385</v>
      </c>
      <c r="P4536" s="6" t="s">
        <v>1385</v>
      </c>
      <c r="Q4536" t="s">
        <v>10062</v>
      </c>
      <c r="R4536" t="s">
        <v>20931</v>
      </c>
      <c r="S4536" s="6" t="s">
        <v>20931</v>
      </c>
      <c r="T4536" t="s">
        <v>23131</v>
      </c>
      <c r="U4536" s="6" t="s">
        <v>23131</v>
      </c>
      <c r="W4536" t="s">
        <v>26</v>
      </c>
      <c r="X4536" s="6" t="s">
        <v>25507</v>
      </c>
      <c r="Y4536" t="s">
        <v>10074</v>
      </c>
      <c r="Z4536" t="s">
        <v>10075</v>
      </c>
    </row>
    <row r="4537" spans="1:26" ht="15" customHeight="1" x14ac:dyDescent="0.25">
      <c r="A4537">
        <v>3691</v>
      </c>
      <c r="B4537" s="2" t="s">
        <v>12188</v>
      </c>
      <c r="C4537" s="2" t="s">
        <v>13144</v>
      </c>
      <c r="D4537" t="s">
        <v>517</v>
      </c>
      <c r="E4537" s="2" t="s">
        <v>13145</v>
      </c>
      <c r="F4537" t="s">
        <v>60</v>
      </c>
      <c r="G4537" s="6" t="s">
        <v>60</v>
      </c>
      <c r="I4537" t="s">
        <v>21</v>
      </c>
      <c r="J4537" t="s">
        <v>22</v>
      </c>
      <c r="K4537" s="6" t="s">
        <v>22</v>
      </c>
      <c r="L4537" t="s">
        <v>387</v>
      </c>
      <c r="M4537" s="6" t="s">
        <v>387</v>
      </c>
      <c r="N4537">
        <v>80</v>
      </c>
      <c r="O4537" t="s">
        <v>24</v>
      </c>
      <c r="P4537" s="6" t="s">
        <v>24</v>
      </c>
      <c r="Q4537" t="s">
        <v>16480</v>
      </c>
      <c r="R4537" t="s">
        <v>4583</v>
      </c>
      <c r="S4537" s="6" t="s">
        <v>4583</v>
      </c>
      <c r="T4537" t="s">
        <v>22904</v>
      </c>
      <c r="U4537" s="6" t="s">
        <v>22904</v>
      </c>
      <c r="V4537" s="13" t="s">
        <v>25773</v>
      </c>
      <c r="W4537" t="s">
        <v>26</v>
      </c>
      <c r="X4537" s="6" t="s">
        <v>25507</v>
      </c>
      <c r="Y4537" t="s">
        <v>2810</v>
      </c>
      <c r="Z4537" t="s">
        <v>16483</v>
      </c>
    </row>
    <row r="4538" spans="1:26" ht="15" customHeight="1" x14ac:dyDescent="0.25">
      <c r="A4538">
        <v>4250</v>
      </c>
      <c r="B4538" s="2" t="s">
        <v>12036</v>
      </c>
      <c r="C4538" s="2" t="s">
        <v>13665</v>
      </c>
      <c r="D4538" t="s">
        <v>49</v>
      </c>
      <c r="E4538" s="2" t="s">
        <v>12038</v>
      </c>
      <c r="F4538" t="s">
        <v>60</v>
      </c>
      <c r="G4538" s="6" t="s">
        <v>60</v>
      </c>
      <c r="I4538" t="s">
        <v>21</v>
      </c>
      <c r="J4538" t="s">
        <v>22</v>
      </c>
      <c r="K4538" s="6" t="s">
        <v>22</v>
      </c>
      <c r="L4538" t="s">
        <v>387</v>
      </c>
      <c r="M4538" s="6" t="s">
        <v>387</v>
      </c>
      <c r="N4538">
        <v>80</v>
      </c>
      <c r="O4538" t="s">
        <v>1717</v>
      </c>
      <c r="P4538" s="6" t="s">
        <v>1717</v>
      </c>
      <c r="Q4538" t="s">
        <v>16480</v>
      </c>
      <c r="R4538" t="s">
        <v>4583</v>
      </c>
      <c r="S4538" s="6" t="s">
        <v>4583</v>
      </c>
      <c r="T4538" t="s">
        <v>22904</v>
      </c>
      <c r="U4538" s="6" t="s">
        <v>22904</v>
      </c>
      <c r="V4538" s="13" t="s">
        <v>25773</v>
      </c>
      <c r="W4538" t="s">
        <v>26</v>
      </c>
      <c r="X4538" s="6" t="s">
        <v>25507</v>
      </c>
      <c r="Y4538" t="s">
        <v>16484</v>
      </c>
      <c r="Z4538" t="s">
        <v>16485</v>
      </c>
    </row>
    <row r="4539" spans="1:26" ht="15" customHeight="1" x14ac:dyDescent="0.25">
      <c r="A4539">
        <v>2930</v>
      </c>
      <c r="B4539" s="2" t="s">
        <v>554</v>
      </c>
      <c r="C4539" s="2" t="s">
        <v>873</v>
      </c>
      <c r="D4539" t="s">
        <v>49</v>
      </c>
      <c r="E4539" s="2" t="s">
        <v>556</v>
      </c>
      <c r="F4539" t="s">
        <v>60</v>
      </c>
      <c r="G4539" s="6" t="s">
        <v>60</v>
      </c>
      <c r="I4539" t="s">
        <v>21</v>
      </c>
      <c r="J4539" t="s">
        <v>22</v>
      </c>
      <c r="K4539" s="6" t="s">
        <v>22</v>
      </c>
      <c r="L4539" t="s">
        <v>169</v>
      </c>
      <c r="M4539" s="6" t="s">
        <v>169</v>
      </c>
      <c r="N4539">
        <v>37</v>
      </c>
      <c r="O4539" t="s">
        <v>558</v>
      </c>
      <c r="P4539" s="6" t="s">
        <v>558</v>
      </c>
      <c r="Q4539" t="s">
        <v>8952</v>
      </c>
      <c r="R4539" t="s">
        <v>8235</v>
      </c>
      <c r="S4539" s="6" t="s">
        <v>8235</v>
      </c>
      <c r="T4539" t="s">
        <v>24543</v>
      </c>
      <c r="U4539" s="6" t="s">
        <v>24543</v>
      </c>
      <c r="W4539" t="s">
        <v>53</v>
      </c>
      <c r="X4539" s="6" t="s">
        <v>25506</v>
      </c>
      <c r="Y4539" t="s">
        <v>8955</v>
      </c>
      <c r="Z4539" t="s">
        <v>8956</v>
      </c>
    </row>
    <row r="4540" spans="1:26" ht="15" customHeight="1" x14ac:dyDescent="0.25">
      <c r="A4540">
        <v>3102</v>
      </c>
      <c r="B4540" s="2" t="s">
        <v>1800</v>
      </c>
      <c r="C4540" s="2" t="s">
        <v>1330</v>
      </c>
      <c r="D4540" t="s">
        <v>65</v>
      </c>
      <c r="E4540" s="2" t="s">
        <v>1801</v>
      </c>
      <c r="F4540" t="s">
        <v>60</v>
      </c>
      <c r="G4540" s="6" t="s">
        <v>60</v>
      </c>
      <c r="I4540" t="s">
        <v>21</v>
      </c>
      <c r="J4540" t="s">
        <v>22</v>
      </c>
      <c r="K4540" s="6" t="s">
        <v>22</v>
      </c>
      <c r="L4540" t="s">
        <v>169</v>
      </c>
      <c r="M4540" s="6" t="s">
        <v>169</v>
      </c>
      <c r="N4540">
        <v>37</v>
      </c>
      <c r="O4540" t="s">
        <v>24</v>
      </c>
      <c r="P4540" s="6" t="s">
        <v>24</v>
      </c>
      <c r="Q4540" t="s">
        <v>8952</v>
      </c>
      <c r="R4540" t="s">
        <v>8235</v>
      </c>
      <c r="S4540" s="6" t="s">
        <v>8235</v>
      </c>
      <c r="T4540" t="s">
        <v>24543</v>
      </c>
      <c r="U4540" s="6" t="s">
        <v>24543</v>
      </c>
      <c r="W4540" t="s">
        <v>53</v>
      </c>
      <c r="X4540" s="6" t="s">
        <v>25506</v>
      </c>
      <c r="Y4540" t="s">
        <v>8957</v>
      </c>
      <c r="Z4540" t="s">
        <v>8958</v>
      </c>
    </row>
    <row r="4541" spans="1:26" ht="15" customHeight="1" x14ac:dyDescent="0.25">
      <c r="A4541">
        <v>3430</v>
      </c>
      <c r="B4541" s="2" t="s">
        <v>715</v>
      </c>
      <c r="C4541" s="2" t="s">
        <v>854</v>
      </c>
      <c r="D4541" t="s">
        <v>517</v>
      </c>
      <c r="E4541" s="2" t="s">
        <v>1923</v>
      </c>
      <c r="F4541" t="s">
        <v>60</v>
      </c>
      <c r="G4541" s="6" t="s">
        <v>60</v>
      </c>
      <c r="I4541" t="s">
        <v>21</v>
      </c>
      <c r="J4541" t="s">
        <v>784</v>
      </c>
      <c r="K4541" s="6" t="s">
        <v>22</v>
      </c>
      <c r="L4541" t="s">
        <v>169</v>
      </c>
      <c r="M4541" s="6" t="s">
        <v>169</v>
      </c>
      <c r="N4541">
        <v>37</v>
      </c>
      <c r="O4541" t="s">
        <v>2098</v>
      </c>
      <c r="P4541" s="6" t="s">
        <v>2098</v>
      </c>
      <c r="Q4541" t="s">
        <v>9881</v>
      </c>
      <c r="R4541" t="s">
        <v>20380</v>
      </c>
      <c r="S4541" s="6" t="s">
        <v>20380</v>
      </c>
      <c r="T4541" t="s">
        <v>24543</v>
      </c>
      <c r="U4541" s="6" t="s">
        <v>24543</v>
      </c>
      <c r="W4541" t="s">
        <v>53</v>
      </c>
      <c r="X4541" s="6" t="s">
        <v>25506</v>
      </c>
      <c r="Y4541" t="s">
        <v>9882</v>
      </c>
      <c r="Z4541" t="s">
        <v>9883</v>
      </c>
    </row>
    <row r="4542" spans="1:26" ht="15" customHeight="1" x14ac:dyDescent="0.25">
      <c r="A4542">
        <v>3548</v>
      </c>
      <c r="B4542" s="2" t="s">
        <v>11975</v>
      </c>
      <c r="C4542" s="2" t="s">
        <v>11941</v>
      </c>
      <c r="D4542" t="s">
        <v>58</v>
      </c>
      <c r="E4542" s="2" t="s">
        <v>13015</v>
      </c>
      <c r="F4542" t="s">
        <v>60</v>
      </c>
      <c r="G4542" s="6" t="s">
        <v>60</v>
      </c>
      <c r="I4542" t="s">
        <v>21</v>
      </c>
      <c r="J4542" t="s">
        <v>22</v>
      </c>
      <c r="K4542" s="6" t="s">
        <v>22</v>
      </c>
      <c r="L4542" t="s">
        <v>169</v>
      </c>
      <c r="M4542" s="6" t="s">
        <v>169</v>
      </c>
      <c r="N4542">
        <v>37</v>
      </c>
      <c r="O4542" t="s">
        <v>959</v>
      </c>
      <c r="P4542" s="6" t="s">
        <v>959</v>
      </c>
      <c r="Q4542" t="s">
        <v>8952</v>
      </c>
      <c r="R4542" t="s">
        <v>8235</v>
      </c>
      <c r="S4542" s="6" t="s">
        <v>8235</v>
      </c>
      <c r="T4542" t="s">
        <v>24543</v>
      </c>
      <c r="U4542" s="6" t="s">
        <v>24543</v>
      </c>
      <c r="W4542" t="s">
        <v>53</v>
      </c>
      <c r="X4542" s="6" t="s">
        <v>25506</v>
      </c>
      <c r="Y4542" t="s">
        <v>19566</v>
      </c>
      <c r="Z4542" t="s">
        <v>19567</v>
      </c>
    </row>
    <row r="4543" spans="1:26" ht="15" customHeight="1" x14ac:dyDescent="0.25">
      <c r="A4543">
        <v>3895</v>
      </c>
      <c r="B4543" s="2" t="s">
        <v>11985</v>
      </c>
      <c r="C4543" s="2" t="s">
        <v>11957</v>
      </c>
      <c r="D4543" t="s">
        <v>41</v>
      </c>
      <c r="E4543" s="2" t="s">
        <v>11986</v>
      </c>
      <c r="F4543" t="s">
        <v>60</v>
      </c>
      <c r="G4543" s="6" t="s">
        <v>60</v>
      </c>
      <c r="I4543" t="s">
        <v>21</v>
      </c>
      <c r="J4543" t="s">
        <v>22</v>
      </c>
      <c r="K4543" s="6" t="s">
        <v>22</v>
      </c>
      <c r="L4543" t="s">
        <v>204</v>
      </c>
      <c r="M4543" s="6" t="s">
        <v>204</v>
      </c>
      <c r="N4543">
        <v>25</v>
      </c>
      <c r="O4543" t="s">
        <v>24</v>
      </c>
      <c r="P4543" s="6" t="s">
        <v>24</v>
      </c>
      <c r="Q4543" t="s">
        <v>11987</v>
      </c>
      <c r="R4543" t="s">
        <v>22856</v>
      </c>
      <c r="S4543" s="6" t="s">
        <v>22856</v>
      </c>
      <c r="T4543" t="s">
        <v>22875</v>
      </c>
      <c r="U4543" s="6" t="s">
        <v>22875</v>
      </c>
      <c r="W4543" t="s">
        <v>26</v>
      </c>
      <c r="X4543" s="6" t="s">
        <v>25507</v>
      </c>
      <c r="Y4543" t="s">
        <v>11988</v>
      </c>
      <c r="Z4543" t="s">
        <v>11989</v>
      </c>
    </row>
    <row r="4544" spans="1:26" ht="15" customHeight="1" x14ac:dyDescent="0.25">
      <c r="A4544">
        <v>3712</v>
      </c>
      <c r="B4544" s="2" t="s">
        <v>13110</v>
      </c>
      <c r="C4544" s="2" t="s">
        <v>12188</v>
      </c>
      <c r="D4544" t="s">
        <v>49</v>
      </c>
      <c r="E4544" s="2" t="s">
        <v>12223</v>
      </c>
      <c r="F4544" t="s">
        <v>60</v>
      </c>
      <c r="G4544" s="6" t="s">
        <v>60</v>
      </c>
      <c r="I4544" t="s">
        <v>21</v>
      </c>
      <c r="J4544" t="s">
        <v>22</v>
      </c>
      <c r="K4544" s="6" t="s">
        <v>22</v>
      </c>
      <c r="L4544" t="s">
        <v>204</v>
      </c>
      <c r="M4544" s="6" t="s">
        <v>204</v>
      </c>
      <c r="N4544">
        <v>49</v>
      </c>
      <c r="O4544" t="s">
        <v>3604</v>
      </c>
      <c r="P4544" s="6" t="s">
        <v>3604</v>
      </c>
      <c r="Q4544" t="s">
        <v>10062</v>
      </c>
      <c r="R4544" t="s">
        <v>20931</v>
      </c>
      <c r="S4544" s="6" t="s">
        <v>20931</v>
      </c>
      <c r="T4544" t="s">
        <v>23131</v>
      </c>
      <c r="U4544" s="6" t="s">
        <v>23131</v>
      </c>
      <c r="W4544" t="s">
        <v>26</v>
      </c>
      <c r="X4544" s="6" t="s">
        <v>25507</v>
      </c>
      <c r="Y4544" t="s">
        <v>20984</v>
      </c>
      <c r="Z4544" t="s">
        <v>20985</v>
      </c>
    </row>
    <row r="4545" spans="1:26" ht="15" customHeight="1" x14ac:dyDescent="0.25">
      <c r="A4545">
        <v>1030</v>
      </c>
      <c r="B4545" s="2" t="s">
        <v>255</v>
      </c>
      <c r="C4545" s="2" t="s">
        <v>383</v>
      </c>
      <c r="D4545" t="s">
        <v>49</v>
      </c>
      <c r="E4545" s="2" t="s">
        <v>258</v>
      </c>
      <c r="F4545" t="s">
        <v>60</v>
      </c>
      <c r="G4545" s="6" t="s">
        <v>60</v>
      </c>
      <c r="I4545" t="s">
        <v>21</v>
      </c>
      <c r="J4545" t="s">
        <v>2592</v>
      </c>
      <c r="K4545" s="6" t="s">
        <v>2592</v>
      </c>
      <c r="L4545" t="s">
        <v>204</v>
      </c>
      <c r="M4545" s="6" t="s">
        <v>204</v>
      </c>
      <c r="N4545">
        <v>50</v>
      </c>
      <c r="O4545" t="s">
        <v>24</v>
      </c>
      <c r="P4545" s="6" t="s">
        <v>24</v>
      </c>
      <c r="Q4545" t="s">
        <v>7334</v>
      </c>
      <c r="R4545" t="s">
        <v>25281</v>
      </c>
      <c r="S4545" s="6" t="s">
        <v>25281</v>
      </c>
      <c r="T4545" t="s">
        <v>2098</v>
      </c>
      <c r="U4545" s="6" t="s">
        <v>2098</v>
      </c>
      <c r="W4545" t="s">
        <v>53</v>
      </c>
      <c r="X4545" s="6" t="s">
        <v>25506</v>
      </c>
      <c r="Y4545" t="s">
        <v>7335</v>
      </c>
      <c r="Z4545" t="s">
        <v>7336</v>
      </c>
    </row>
    <row r="4546" spans="1:26" ht="15" customHeight="1" x14ac:dyDescent="0.25">
      <c r="A4546">
        <v>2836</v>
      </c>
      <c r="B4546" s="2" t="s">
        <v>618</v>
      </c>
      <c r="C4546" s="2" t="s">
        <v>1229</v>
      </c>
      <c r="D4546" t="s">
        <v>49</v>
      </c>
      <c r="E4546" s="2" t="s">
        <v>1517</v>
      </c>
      <c r="F4546" t="s">
        <v>60</v>
      </c>
      <c r="G4546" s="6" t="s">
        <v>60</v>
      </c>
      <c r="I4546" t="s">
        <v>21</v>
      </c>
      <c r="J4546" t="s">
        <v>22</v>
      </c>
      <c r="K4546" s="6" t="s">
        <v>22</v>
      </c>
      <c r="L4546" t="s">
        <v>204</v>
      </c>
      <c r="M4546" s="6" t="s">
        <v>204</v>
      </c>
      <c r="N4546">
        <v>37</v>
      </c>
      <c r="O4546" t="s">
        <v>24</v>
      </c>
      <c r="P4546" s="6" t="s">
        <v>24</v>
      </c>
      <c r="Q4546" t="s">
        <v>9675</v>
      </c>
      <c r="R4546" t="s">
        <v>20380</v>
      </c>
      <c r="S4546" s="6" t="s">
        <v>9074</v>
      </c>
      <c r="T4546" t="s">
        <v>25194</v>
      </c>
      <c r="U4546" s="6" t="s">
        <v>24543</v>
      </c>
      <c r="W4546" t="s">
        <v>26</v>
      </c>
      <c r="X4546" s="6" t="s">
        <v>25507</v>
      </c>
      <c r="Y4546" t="s">
        <v>9676</v>
      </c>
      <c r="Z4546" t="s">
        <v>9677</v>
      </c>
    </row>
    <row r="4547" spans="1:26" ht="15" customHeight="1" x14ac:dyDescent="0.25">
      <c r="A4547">
        <v>2886</v>
      </c>
      <c r="B4547" s="2" t="s">
        <v>1658</v>
      </c>
      <c r="C4547" s="2" t="s">
        <v>1268</v>
      </c>
      <c r="D4547" t="s">
        <v>517</v>
      </c>
      <c r="E4547" s="2" t="s">
        <v>872</v>
      </c>
      <c r="F4547" t="s">
        <v>60</v>
      </c>
      <c r="G4547" s="6" t="s">
        <v>60</v>
      </c>
      <c r="I4547" t="s">
        <v>21</v>
      </c>
      <c r="J4547" t="s">
        <v>8801</v>
      </c>
      <c r="K4547" s="6" t="s">
        <v>213</v>
      </c>
      <c r="L4547" t="s">
        <v>204</v>
      </c>
      <c r="M4547" s="6" t="s">
        <v>204</v>
      </c>
      <c r="N4547">
        <v>45</v>
      </c>
      <c r="O4547" t="s">
        <v>24</v>
      </c>
      <c r="P4547" s="6" t="s">
        <v>24</v>
      </c>
      <c r="Q4547" t="s">
        <v>8802</v>
      </c>
      <c r="R4547" t="s">
        <v>8235</v>
      </c>
      <c r="S4547" s="6" t="s">
        <v>8235</v>
      </c>
      <c r="T4547" t="s">
        <v>23762</v>
      </c>
      <c r="U4547" s="6" t="s">
        <v>23762</v>
      </c>
      <c r="W4547" t="s">
        <v>53</v>
      </c>
      <c r="X4547" s="6" t="s">
        <v>25506</v>
      </c>
      <c r="Y4547" t="s">
        <v>8803</v>
      </c>
      <c r="Z4547" t="s">
        <v>8804</v>
      </c>
    </row>
    <row r="4548" spans="1:26" ht="15" customHeight="1" x14ac:dyDescent="0.25">
      <c r="A4548">
        <v>6146</v>
      </c>
      <c r="B4548" s="2" t="s">
        <v>12677</v>
      </c>
      <c r="C4548" s="2" t="s">
        <v>12383</v>
      </c>
      <c r="D4548" t="s">
        <v>3825</v>
      </c>
      <c r="E4548" s="2" t="s">
        <v>12556</v>
      </c>
      <c r="F4548" t="s">
        <v>60</v>
      </c>
      <c r="G4548" s="6" t="s">
        <v>60</v>
      </c>
      <c r="I4548" t="s">
        <v>21</v>
      </c>
      <c r="J4548" t="s">
        <v>22</v>
      </c>
      <c r="K4548" s="6" t="s">
        <v>22</v>
      </c>
      <c r="L4548" t="s">
        <v>204</v>
      </c>
      <c r="M4548" s="6" t="s">
        <v>204</v>
      </c>
      <c r="N4548">
        <v>37</v>
      </c>
      <c r="O4548" t="s">
        <v>24</v>
      </c>
      <c r="P4548" s="6" t="s">
        <v>24</v>
      </c>
      <c r="Q4548" t="s">
        <v>18447</v>
      </c>
      <c r="R4548" t="s">
        <v>7504</v>
      </c>
      <c r="S4548" s="6" t="s">
        <v>24330</v>
      </c>
      <c r="T4548" t="s">
        <v>24193</v>
      </c>
      <c r="U4548" s="6" t="s">
        <v>24193</v>
      </c>
      <c r="W4548" t="s">
        <v>26</v>
      </c>
      <c r="X4548" s="6" t="s">
        <v>25507</v>
      </c>
      <c r="Y4548" t="s">
        <v>18450</v>
      </c>
      <c r="Z4548" t="s">
        <v>18451</v>
      </c>
    </row>
    <row r="4549" spans="1:26" ht="15" customHeight="1" x14ac:dyDescent="0.25">
      <c r="A4549">
        <v>3228</v>
      </c>
      <c r="B4549" s="2" t="s">
        <v>1028</v>
      </c>
      <c r="C4549" s="2" t="s">
        <v>1311</v>
      </c>
      <c r="D4549" t="s">
        <v>517</v>
      </c>
      <c r="E4549" s="2" t="s">
        <v>1309</v>
      </c>
      <c r="F4549" t="s">
        <v>60</v>
      </c>
      <c r="G4549" s="6" t="s">
        <v>60</v>
      </c>
      <c r="I4549" t="s">
        <v>21</v>
      </c>
      <c r="J4549" t="s">
        <v>22</v>
      </c>
      <c r="K4549" s="6" t="s">
        <v>22</v>
      </c>
      <c r="L4549" t="s">
        <v>204</v>
      </c>
      <c r="M4549" s="6" t="s">
        <v>204</v>
      </c>
      <c r="N4549">
        <v>37</v>
      </c>
      <c r="O4549" t="s">
        <v>122</v>
      </c>
      <c r="P4549" s="6" t="s">
        <v>122</v>
      </c>
      <c r="Q4549" t="s">
        <v>8952</v>
      </c>
      <c r="R4549" t="s">
        <v>8235</v>
      </c>
      <c r="S4549" s="6" t="s">
        <v>8235</v>
      </c>
      <c r="T4549" t="s">
        <v>24543</v>
      </c>
      <c r="U4549" s="6" t="s">
        <v>24543</v>
      </c>
      <c r="W4549" t="s">
        <v>53</v>
      </c>
      <c r="X4549" s="6" t="s">
        <v>25506</v>
      </c>
      <c r="Y4549" t="s">
        <v>1956</v>
      </c>
      <c r="Z4549" t="s">
        <v>8959</v>
      </c>
    </row>
    <row r="4550" spans="1:26" ht="15" customHeight="1" x14ac:dyDescent="0.25">
      <c r="A4550">
        <v>3103</v>
      </c>
      <c r="B4550" s="2" t="s">
        <v>1800</v>
      </c>
      <c r="C4550" s="2" t="s">
        <v>1330</v>
      </c>
      <c r="D4550" t="s">
        <v>65</v>
      </c>
      <c r="E4550" s="2" t="s">
        <v>1801</v>
      </c>
      <c r="F4550" t="s">
        <v>60</v>
      </c>
      <c r="G4550" s="6" t="s">
        <v>60</v>
      </c>
      <c r="I4550" t="s">
        <v>21</v>
      </c>
      <c r="J4550" t="s">
        <v>22</v>
      </c>
      <c r="K4550" s="6" t="s">
        <v>22</v>
      </c>
      <c r="L4550" t="s">
        <v>785</v>
      </c>
      <c r="M4550" s="6" t="s">
        <v>785</v>
      </c>
      <c r="N4550">
        <v>19</v>
      </c>
      <c r="O4550" t="s">
        <v>24</v>
      </c>
      <c r="P4550" s="6" t="s">
        <v>24</v>
      </c>
      <c r="Q4550" t="s">
        <v>10062</v>
      </c>
      <c r="R4550" t="s">
        <v>20931</v>
      </c>
      <c r="S4550" s="6" t="s">
        <v>20931</v>
      </c>
      <c r="T4550" t="s">
        <v>23131</v>
      </c>
      <c r="U4550" s="6" t="s">
        <v>23131</v>
      </c>
      <c r="W4550" t="s">
        <v>26</v>
      </c>
      <c r="X4550" s="6" t="s">
        <v>25507</v>
      </c>
      <c r="Y4550" t="s">
        <v>10063</v>
      </c>
      <c r="Z4550" t="s">
        <v>10064</v>
      </c>
    </row>
    <row r="4551" spans="1:26" ht="15" customHeight="1" x14ac:dyDescent="0.25">
      <c r="A4551">
        <v>3274</v>
      </c>
      <c r="B4551" s="2" t="s">
        <v>200</v>
      </c>
      <c r="C4551" s="2" t="s">
        <v>2060</v>
      </c>
      <c r="D4551" t="s">
        <v>49</v>
      </c>
      <c r="E4551" s="2" t="s">
        <v>202</v>
      </c>
      <c r="F4551" t="s">
        <v>60</v>
      </c>
      <c r="G4551" s="6" t="s">
        <v>60</v>
      </c>
      <c r="I4551" t="s">
        <v>21</v>
      </c>
      <c r="J4551" t="s">
        <v>2592</v>
      </c>
      <c r="K4551" s="6" t="s">
        <v>2592</v>
      </c>
      <c r="L4551" t="s">
        <v>785</v>
      </c>
      <c r="M4551" s="6" t="s">
        <v>785</v>
      </c>
      <c r="N4551">
        <v>50</v>
      </c>
      <c r="O4551" t="s">
        <v>205</v>
      </c>
      <c r="P4551" s="6" t="s">
        <v>205</v>
      </c>
      <c r="Q4551" t="s">
        <v>2593</v>
      </c>
      <c r="R4551" t="s">
        <v>2466</v>
      </c>
      <c r="S4551" s="6" t="s">
        <v>2466</v>
      </c>
      <c r="T4551" t="s">
        <v>10899</v>
      </c>
      <c r="U4551" s="6" t="s">
        <v>10899</v>
      </c>
      <c r="W4551" t="s">
        <v>26</v>
      </c>
      <c r="X4551" s="6" t="s">
        <v>25507</v>
      </c>
      <c r="Y4551" t="s">
        <v>2594</v>
      </c>
      <c r="Z4551" t="s">
        <v>2595</v>
      </c>
    </row>
    <row r="4552" spans="1:26" ht="15" customHeight="1" x14ac:dyDescent="0.25">
      <c r="A4552">
        <v>6110</v>
      </c>
      <c r="B4552" s="2" t="s">
        <v>12384</v>
      </c>
      <c r="C4552" s="2" t="s">
        <v>13373</v>
      </c>
      <c r="D4552" t="s">
        <v>65</v>
      </c>
      <c r="E4552" s="2" t="s">
        <v>12557</v>
      </c>
      <c r="F4552" t="s">
        <v>60</v>
      </c>
      <c r="G4552" s="6" t="s">
        <v>60</v>
      </c>
      <c r="I4552" t="s">
        <v>21</v>
      </c>
      <c r="J4552" t="s">
        <v>213</v>
      </c>
      <c r="K4552" s="6" t="s">
        <v>213</v>
      </c>
      <c r="L4552" t="s">
        <v>17657</v>
      </c>
      <c r="M4552" s="6" t="s">
        <v>169</v>
      </c>
      <c r="N4552">
        <v>26</v>
      </c>
      <c r="O4552" t="s">
        <v>959</v>
      </c>
      <c r="P4552" s="6" t="s">
        <v>959</v>
      </c>
      <c r="Q4552" t="s">
        <v>17658</v>
      </c>
      <c r="R4552" t="s">
        <v>23343</v>
      </c>
      <c r="S4552" s="6" t="s">
        <v>23343</v>
      </c>
      <c r="T4552" t="s">
        <v>24314</v>
      </c>
      <c r="U4552" s="6" t="s">
        <v>24315</v>
      </c>
      <c r="W4552" t="s">
        <v>53</v>
      </c>
      <c r="X4552" s="6" t="s">
        <v>25506</v>
      </c>
      <c r="Y4552" t="s">
        <v>17659</v>
      </c>
      <c r="Z4552" t="s">
        <v>17660</v>
      </c>
    </row>
    <row r="4553" spans="1:26" ht="15" customHeight="1" x14ac:dyDescent="0.25">
      <c r="A4553">
        <v>5700</v>
      </c>
      <c r="B4553" s="2" t="s">
        <v>12867</v>
      </c>
      <c r="C4553" s="2" t="s">
        <v>12463</v>
      </c>
      <c r="D4553" t="s">
        <v>58</v>
      </c>
      <c r="E4553" s="2" t="s">
        <v>12576</v>
      </c>
      <c r="F4553" t="s">
        <v>60</v>
      </c>
      <c r="G4553" s="6" t="s">
        <v>60</v>
      </c>
      <c r="I4553" t="s">
        <v>21</v>
      </c>
      <c r="J4553" t="s">
        <v>22</v>
      </c>
      <c r="K4553" s="6" t="s">
        <v>22</v>
      </c>
      <c r="L4553" t="s">
        <v>1697</v>
      </c>
      <c r="M4553" s="6" t="s">
        <v>1697</v>
      </c>
      <c r="N4553">
        <v>21</v>
      </c>
      <c r="O4553" t="s">
        <v>24</v>
      </c>
      <c r="P4553" s="6" t="s">
        <v>24</v>
      </c>
      <c r="Q4553" t="s">
        <v>18844</v>
      </c>
      <c r="R4553" t="s">
        <v>25429</v>
      </c>
      <c r="S4553" s="6" t="s">
        <v>25429</v>
      </c>
      <c r="T4553" t="s">
        <v>24398</v>
      </c>
      <c r="U4553" s="6" t="s">
        <v>24398</v>
      </c>
      <c r="W4553" t="s">
        <v>26</v>
      </c>
      <c r="X4553" s="6" t="s">
        <v>25507</v>
      </c>
      <c r="Y4553" t="s">
        <v>18845</v>
      </c>
      <c r="Z4553" t="s">
        <v>18846</v>
      </c>
    </row>
    <row r="4554" spans="1:26" ht="15" customHeight="1" x14ac:dyDescent="0.25">
      <c r="A4554">
        <v>1230</v>
      </c>
      <c r="B4554" s="2" t="s">
        <v>283</v>
      </c>
      <c r="C4554" s="2" t="s">
        <v>1092</v>
      </c>
      <c r="D4554" t="s">
        <v>65</v>
      </c>
      <c r="E4554" s="2" t="s">
        <v>285</v>
      </c>
      <c r="F4554" t="s">
        <v>60</v>
      </c>
      <c r="G4554" s="6" t="s">
        <v>60</v>
      </c>
      <c r="I4554" t="s">
        <v>21</v>
      </c>
      <c r="J4554" t="s">
        <v>9554</v>
      </c>
      <c r="K4554" s="6" t="s">
        <v>287</v>
      </c>
      <c r="L4554" t="s">
        <v>6517</v>
      </c>
      <c r="M4554" s="6" t="s">
        <v>6517</v>
      </c>
      <c r="N4554">
        <v>39</v>
      </c>
      <c r="O4554" t="s">
        <v>289</v>
      </c>
      <c r="P4554" s="6" t="s">
        <v>289</v>
      </c>
      <c r="Q4554" t="s">
        <v>9555</v>
      </c>
      <c r="R4554" t="s">
        <v>25199</v>
      </c>
      <c r="S4554" s="6" t="s">
        <v>25199</v>
      </c>
      <c r="T4554" t="s">
        <v>24692</v>
      </c>
      <c r="U4554" s="6" t="s">
        <v>25612</v>
      </c>
      <c r="W4554" t="s">
        <v>26</v>
      </c>
      <c r="X4554" s="6" t="s">
        <v>25507</v>
      </c>
      <c r="Y4554" t="s">
        <v>9556</v>
      </c>
      <c r="Z4554" t="s">
        <v>9557</v>
      </c>
    </row>
    <row r="4555" spans="1:26" ht="15" customHeight="1" x14ac:dyDescent="0.25">
      <c r="A4555">
        <v>5516</v>
      </c>
      <c r="B4555" s="2" t="s">
        <v>12734</v>
      </c>
      <c r="C4555" s="2" t="s">
        <v>12591</v>
      </c>
      <c r="D4555" t="s">
        <v>58</v>
      </c>
      <c r="E4555" s="2" t="s">
        <v>12643</v>
      </c>
      <c r="F4555" t="s">
        <v>60</v>
      </c>
      <c r="G4555" s="6" t="s">
        <v>60</v>
      </c>
      <c r="I4555" t="s">
        <v>21</v>
      </c>
      <c r="J4555" t="s">
        <v>22</v>
      </c>
      <c r="K4555" s="6" t="s">
        <v>22</v>
      </c>
      <c r="L4555" t="s">
        <v>9750</v>
      </c>
      <c r="M4555" s="6" t="s">
        <v>9750</v>
      </c>
      <c r="N4555">
        <v>25</v>
      </c>
      <c r="O4555" t="s">
        <v>24</v>
      </c>
      <c r="P4555" s="6" t="s">
        <v>24</v>
      </c>
      <c r="Q4555" t="s">
        <v>14202</v>
      </c>
      <c r="R4555" t="s">
        <v>2540</v>
      </c>
      <c r="S4555" s="6" t="s">
        <v>2540</v>
      </c>
      <c r="T4555" t="s">
        <v>22912</v>
      </c>
      <c r="U4555" s="6" t="s">
        <v>22912</v>
      </c>
      <c r="V4555" s="13" t="s">
        <v>25785</v>
      </c>
      <c r="W4555" t="s">
        <v>26</v>
      </c>
      <c r="X4555" s="6" t="s">
        <v>25507</v>
      </c>
      <c r="Y4555" t="s">
        <v>14203</v>
      </c>
      <c r="Z4555" t="s">
        <v>14204</v>
      </c>
    </row>
    <row r="4556" spans="1:26" ht="15" customHeight="1" x14ac:dyDescent="0.25">
      <c r="A4556">
        <v>2037</v>
      </c>
      <c r="B4556" s="2" t="s">
        <v>1120</v>
      </c>
      <c r="C4556" s="2" t="s">
        <v>463</v>
      </c>
      <c r="D4556" t="s">
        <v>517</v>
      </c>
      <c r="E4556" s="2" t="s">
        <v>461</v>
      </c>
      <c r="F4556" t="s">
        <v>60</v>
      </c>
      <c r="G4556" s="6" t="s">
        <v>60</v>
      </c>
      <c r="I4556" t="s">
        <v>21</v>
      </c>
      <c r="J4556" t="s">
        <v>22</v>
      </c>
      <c r="K4556" s="6" t="s">
        <v>22</v>
      </c>
      <c r="L4556" t="s">
        <v>6150</v>
      </c>
      <c r="M4556" s="6" t="s">
        <v>6150</v>
      </c>
      <c r="N4556">
        <v>68</v>
      </c>
      <c r="O4556" t="s">
        <v>1920</v>
      </c>
      <c r="P4556" s="6" t="s">
        <v>1920</v>
      </c>
      <c r="Q4556" t="s">
        <v>6134</v>
      </c>
      <c r="R4556" t="s">
        <v>4583</v>
      </c>
      <c r="S4556" s="6" t="s">
        <v>4583</v>
      </c>
      <c r="T4556" t="s">
        <v>22912</v>
      </c>
      <c r="U4556" s="6" t="s">
        <v>22912</v>
      </c>
      <c r="V4556" s="13" t="s">
        <v>25792</v>
      </c>
      <c r="W4556" t="s">
        <v>53</v>
      </c>
      <c r="X4556" s="6" t="s">
        <v>25506</v>
      </c>
      <c r="Y4556" t="s">
        <v>6151</v>
      </c>
      <c r="Z4556" t="s">
        <v>6152</v>
      </c>
    </row>
    <row r="4557" spans="1:26" ht="15" customHeight="1" x14ac:dyDescent="0.25">
      <c r="A4557">
        <v>8</v>
      </c>
      <c r="B4557" s="2" t="s">
        <v>1611</v>
      </c>
      <c r="C4557" s="2" t="s">
        <v>272</v>
      </c>
      <c r="D4557" t="s">
        <v>65</v>
      </c>
      <c r="E4557" s="2" t="s">
        <v>2916</v>
      </c>
      <c r="F4557" t="s">
        <v>60</v>
      </c>
      <c r="G4557" s="6" t="s">
        <v>60</v>
      </c>
      <c r="I4557" t="s">
        <v>21</v>
      </c>
      <c r="J4557" t="s">
        <v>1403</v>
      </c>
      <c r="K4557" s="6" t="s">
        <v>1403</v>
      </c>
      <c r="L4557" t="s">
        <v>3194</v>
      </c>
      <c r="M4557" s="6" t="s">
        <v>1863</v>
      </c>
      <c r="N4557">
        <v>40</v>
      </c>
      <c r="O4557" t="s">
        <v>24</v>
      </c>
      <c r="P4557" s="6" t="s">
        <v>24</v>
      </c>
      <c r="Q4557" t="s">
        <v>6153</v>
      </c>
      <c r="R4557" t="e" cm="1">
        <f t="array" ref="R4557">-J.</f>
        <v>#NAME?</v>
      </c>
      <c r="S4557" s="6" t="s">
        <v>4583</v>
      </c>
      <c r="T4557" t="s">
        <v>22912</v>
      </c>
      <c r="U4557" s="6" t="s">
        <v>22912</v>
      </c>
      <c r="V4557" s="13" t="s">
        <v>25796</v>
      </c>
      <c r="W4557" t="s">
        <v>53</v>
      </c>
      <c r="X4557" s="6" t="s">
        <v>25506</v>
      </c>
      <c r="Y4557" t="s">
        <v>6154</v>
      </c>
      <c r="Z4557" s="3" t="s">
        <v>25780</v>
      </c>
    </row>
    <row r="4558" spans="1:26" ht="15" customHeight="1" x14ac:dyDescent="0.25">
      <c r="A4558">
        <v>502</v>
      </c>
      <c r="B4558" s="2" t="s">
        <v>341</v>
      </c>
      <c r="C4558" s="2" t="s">
        <v>610</v>
      </c>
      <c r="D4558" t="s">
        <v>65</v>
      </c>
      <c r="E4558" s="2" t="s">
        <v>335</v>
      </c>
      <c r="F4558" t="s">
        <v>60</v>
      </c>
      <c r="G4558" s="6" t="s">
        <v>60</v>
      </c>
      <c r="I4558" t="s">
        <v>21</v>
      </c>
      <c r="J4558" t="s">
        <v>1403</v>
      </c>
      <c r="K4558" s="6" t="s">
        <v>1403</v>
      </c>
      <c r="L4558" t="s">
        <v>3194</v>
      </c>
      <c r="M4558" s="6" t="s">
        <v>1863</v>
      </c>
      <c r="N4558">
        <v>40</v>
      </c>
      <c r="O4558" t="s">
        <v>24</v>
      </c>
      <c r="P4558" s="6" t="s">
        <v>24</v>
      </c>
      <c r="Q4558" t="s">
        <v>6134</v>
      </c>
      <c r="R4558" t="s">
        <v>4583</v>
      </c>
      <c r="S4558" s="6" t="s">
        <v>4583</v>
      </c>
      <c r="T4558" t="s">
        <v>22912</v>
      </c>
      <c r="U4558" s="6" t="s">
        <v>22912</v>
      </c>
      <c r="V4558" s="13" t="s">
        <v>25796</v>
      </c>
      <c r="W4558" t="s">
        <v>53</v>
      </c>
      <c r="X4558" s="6" t="s">
        <v>25506</v>
      </c>
      <c r="Y4558" t="s">
        <v>6140</v>
      </c>
      <c r="Z4558" t="s">
        <v>6141</v>
      </c>
    </row>
    <row r="4559" spans="1:26" ht="15" customHeight="1" x14ac:dyDescent="0.25">
      <c r="A4559">
        <v>5147</v>
      </c>
      <c r="B4559" s="2" t="s">
        <v>11947</v>
      </c>
      <c r="C4559" s="2" t="s">
        <v>12430</v>
      </c>
      <c r="D4559" t="s">
        <v>49</v>
      </c>
      <c r="E4559" s="2" t="s">
        <v>12353</v>
      </c>
      <c r="F4559" t="s">
        <v>60</v>
      </c>
      <c r="G4559" s="6" t="s">
        <v>60</v>
      </c>
      <c r="I4559" t="s">
        <v>21</v>
      </c>
      <c r="J4559" t="s">
        <v>1403</v>
      </c>
      <c r="K4559" s="6" t="s">
        <v>1403</v>
      </c>
      <c r="L4559" t="s">
        <v>110</v>
      </c>
      <c r="M4559" s="6" t="s">
        <v>110</v>
      </c>
      <c r="N4559">
        <v>79</v>
      </c>
      <c r="O4559" t="s">
        <v>1717</v>
      </c>
      <c r="P4559" s="6" t="s">
        <v>1717</v>
      </c>
      <c r="Q4559" t="s">
        <v>13081</v>
      </c>
      <c r="R4559" t="s">
        <v>22863</v>
      </c>
      <c r="S4559" s="6" t="s">
        <v>22863</v>
      </c>
      <c r="T4559" t="s">
        <v>23138</v>
      </c>
      <c r="U4559" s="6" t="s">
        <v>23138</v>
      </c>
      <c r="W4559" t="s">
        <v>53</v>
      </c>
      <c r="X4559" s="6" t="s">
        <v>25506</v>
      </c>
      <c r="Y4559" t="s">
        <v>13082</v>
      </c>
      <c r="Z4559" t="s">
        <v>13083</v>
      </c>
    </row>
    <row r="4560" spans="1:26" ht="15" customHeight="1" x14ac:dyDescent="0.25">
      <c r="A4560">
        <v>6514</v>
      </c>
      <c r="B4560" s="2" t="s">
        <v>12519</v>
      </c>
      <c r="C4560" s="2" t="s">
        <v>12568</v>
      </c>
      <c r="D4560" t="s">
        <v>58</v>
      </c>
      <c r="E4560" s="2" t="s">
        <v>13298</v>
      </c>
      <c r="F4560" t="s">
        <v>60</v>
      </c>
      <c r="G4560" s="6" t="s">
        <v>60</v>
      </c>
      <c r="I4560" t="s">
        <v>21</v>
      </c>
      <c r="J4560" t="s">
        <v>1409</v>
      </c>
      <c r="K4560" s="6" t="s">
        <v>1403</v>
      </c>
      <c r="L4560" t="s">
        <v>110</v>
      </c>
      <c r="M4560" s="6" t="s">
        <v>110</v>
      </c>
      <c r="N4560">
        <v>79</v>
      </c>
      <c r="O4560" t="s">
        <v>224</v>
      </c>
      <c r="P4560" s="6" t="s">
        <v>224</v>
      </c>
      <c r="Q4560" t="s">
        <v>21115</v>
      </c>
      <c r="R4560" t="s">
        <v>24807</v>
      </c>
      <c r="S4560" s="6" t="s">
        <v>24807</v>
      </c>
      <c r="T4560" t="s">
        <v>24522</v>
      </c>
      <c r="U4560" s="6" t="s">
        <v>24522</v>
      </c>
      <c r="W4560" t="s">
        <v>26</v>
      </c>
      <c r="X4560" s="6" t="s">
        <v>25507</v>
      </c>
      <c r="Y4560" t="s">
        <v>21116</v>
      </c>
      <c r="Z4560" t="s">
        <v>21117</v>
      </c>
    </row>
    <row r="4561" spans="1:26" ht="15" customHeight="1" x14ac:dyDescent="0.25">
      <c r="A4561">
        <v>3968</v>
      </c>
      <c r="B4561" s="2" t="s">
        <v>12315</v>
      </c>
      <c r="C4561" s="2" t="s">
        <v>12304</v>
      </c>
      <c r="D4561" t="s">
        <v>517</v>
      </c>
      <c r="E4561" s="2" t="s">
        <v>12316</v>
      </c>
      <c r="F4561" t="s">
        <v>60</v>
      </c>
      <c r="G4561" s="6" t="s">
        <v>60</v>
      </c>
      <c r="I4561" t="s">
        <v>21</v>
      </c>
      <c r="J4561" t="s">
        <v>1409</v>
      </c>
      <c r="K4561" s="6" t="s">
        <v>1403</v>
      </c>
      <c r="L4561" t="s">
        <v>110</v>
      </c>
      <c r="M4561" s="6" t="s">
        <v>110</v>
      </c>
      <c r="N4561">
        <v>79</v>
      </c>
      <c r="O4561" t="s">
        <v>12317</v>
      </c>
      <c r="P4561" s="6" t="s">
        <v>12317</v>
      </c>
      <c r="Q4561" t="s">
        <v>13208</v>
      </c>
      <c r="R4561" t="s">
        <v>22863</v>
      </c>
      <c r="S4561" s="6" t="s">
        <v>22863</v>
      </c>
      <c r="T4561" t="s">
        <v>23180</v>
      </c>
      <c r="U4561" s="6" t="s">
        <v>23180</v>
      </c>
      <c r="W4561" t="s">
        <v>26</v>
      </c>
      <c r="X4561" s="6" t="s">
        <v>25507</v>
      </c>
      <c r="Y4561" t="s">
        <v>13209</v>
      </c>
      <c r="Z4561" t="s">
        <v>13210</v>
      </c>
    </row>
    <row r="4562" spans="1:26" ht="15" customHeight="1" x14ac:dyDescent="0.25">
      <c r="A4562">
        <v>1686</v>
      </c>
      <c r="B4562" s="2" t="s">
        <v>1377</v>
      </c>
      <c r="C4562" s="2" t="s">
        <v>315</v>
      </c>
      <c r="D4562" t="s">
        <v>49</v>
      </c>
      <c r="E4562" s="2" t="s">
        <v>596</v>
      </c>
      <c r="F4562" t="s">
        <v>60</v>
      </c>
      <c r="G4562" s="6" t="s">
        <v>60</v>
      </c>
      <c r="I4562" t="s">
        <v>21</v>
      </c>
      <c r="J4562" t="s">
        <v>1403</v>
      </c>
      <c r="K4562" s="6" t="s">
        <v>1403</v>
      </c>
      <c r="L4562" t="s">
        <v>110</v>
      </c>
      <c r="M4562" s="6" t="s">
        <v>110</v>
      </c>
      <c r="N4562">
        <v>79</v>
      </c>
      <c r="O4562" t="s">
        <v>24</v>
      </c>
      <c r="P4562" s="6" t="s">
        <v>24</v>
      </c>
      <c r="Q4562" t="s">
        <v>1972</v>
      </c>
      <c r="R4562" t="s">
        <v>22863</v>
      </c>
      <c r="S4562" s="6" t="s">
        <v>22863</v>
      </c>
      <c r="T4562" t="s">
        <v>23181</v>
      </c>
      <c r="U4562" s="6" t="s">
        <v>23181</v>
      </c>
      <c r="W4562" t="s">
        <v>26</v>
      </c>
      <c r="X4562" s="6" t="s">
        <v>25507</v>
      </c>
      <c r="Y4562" t="s">
        <v>1973</v>
      </c>
      <c r="Z4562" s="3" t="s">
        <v>1974</v>
      </c>
    </row>
    <row r="4563" spans="1:26" ht="15" customHeight="1" x14ac:dyDescent="0.25">
      <c r="A4563">
        <v>1808</v>
      </c>
      <c r="B4563" s="2" t="s">
        <v>693</v>
      </c>
      <c r="C4563" s="2" t="s">
        <v>458</v>
      </c>
      <c r="D4563" t="s">
        <v>49</v>
      </c>
      <c r="E4563" s="2" t="s">
        <v>40</v>
      </c>
      <c r="F4563" t="s">
        <v>60</v>
      </c>
      <c r="G4563" s="6" t="s">
        <v>60</v>
      </c>
      <c r="I4563" t="s">
        <v>21</v>
      </c>
      <c r="J4563" t="s">
        <v>1409</v>
      </c>
      <c r="K4563" s="6" t="s">
        <v>1403</v>
      </c>
      <c r="L4563" t="s">
        <v>110</v>
      </c>
      <c r="M4563" s="6" t="s">
        <v>110</v>
      </c>
      <c r="N4563">
        <v>79</v>
      </c>
      <c r="O4563" t="s">
        <v>24</v>
      </c>
      <c r="P4563" s="6" t="s">
        <v>24</v>
      </c>
      <c r="Q4563" t="s">
        <v>1972</v>
      </c>
      <c r="R4563" t="s">
        <v>22863</v>
      </c>
      <c r="S4563" s="6" t="s">
        <v>22863</v>
      </c>
      <c r="T4563" t="s">
        <v>23181</v>
      </c>
      <c r="U4563" s="6" t="s">
        <v>23181</v>
      </c>
      <c r="W4563" t="s">
        <v>26</v>
      </c>
      <c r="X4563" s="6" t="s">
        <v>25507</v>
      </c>
      <c r="Y4563" t="s">
        <v>1977</v>
      </c>
      <c r="Z4563" t="s">
        <v>1978</v>
      </c>
    </row>
    <row r="4564" spans="1:26" ht="15" customHeight="1" x14ac:dyDescent="0.25">
      <c r="A4564">
        <v>2368</v>
      </c>
      <c r="B4564" s="2" t="s">
        <v>686</v>
      </c>
      <c r="C4564" s="2" t="s">
        <v>430</v>
      </c>
      <c r="D4564" t="s">
        <v>49</v>
      </c>
      <c r="E4564" s="2" t="s">
        <v>352</v>
      </c>
      <c r="F4564" t="s">
        <v>60</v>
      </c>
      <c r="G4564" s="6" t="s">
        <v>60</v>
      </c>
      <c r="I4564" t="s">
        <v>21</v>
      </c>
      <c r="J4564" t="s">
        <v>1409</v>
      </c>
      <c r="K4564" s="6" t="s">
        <v>1403</v>
      </c>
      <c r="L4564" t="s">
        <v>110</v>
      </c>
      <c r="M4564" s="6" t="s">
        <v>110</v>
      </c>
      <c r="N4564">
        <v>79</v>
      </c>
      <c r="O4564" t="s">
        <v>24</v>
      </c>
      <c r="P4564" s="6" t="s">
        <v>24</v>
      </c>
      <c r="Q4564" t="s">
        <v>1972</v>
      </c>
      <c r="R4564" t="s">
        <v>22863</v>
      </c>
      <c r="S4564" s="6" t="s">
        <v>22863</v>
      </c>
      <c r="T4564" t="s">
        <v>23181</v>
      </c>
      <c r="U4564" s="6" t="s">
        <v>23181</v>
      </c>
      <c r="W4564" t="s">
        <v>26</v>
      </c>
      <c r="X4564" s="6" t="s">
        <v>25507</v>
      </c>
      <c r="Y4564" t="s">
        <v>1979</v>
      </c>
      <c r="Z4564" t="s">
        <v>1980</v>
      </c>
    </row>
    <row r="4565" spans="1:26" ht="15" customHeight="1" x14ac:dyDescent="0.25">
      <c r="A4565">
        <v>2613</v>
      </c>
      <c r="B4565" s="2" t="s">
        <v>516</v>
      </c>
      <c r="C4565" s="2" t="s">
        <v>769</v>
      </c>
      <c r="D4565" t="s">
        <v>65</v>
      </c>
      <c r="E4565" s="2" t="s">
        <v>81</v>
      </c>
      <c r="F4565" t="s">
        <v>60</v>
      </c>
      <c r="G4565" s="6" t="s">
        <v>60</v>
      </c>
      <c r="I4565" t="s">
        <v>21</v>
      </c>
      <c r="J4565" t="s">
        <v>1409</v>
      </c>
      <c r="K4565" s="6" t="s">
        <v>1403</v>
      </c>
      <c r="L4565" t="s">
        <v>110</v>
      </c>
      <c r="M4565" s="6" t="s">
        <v>110</v>
      </c>
      <c r="N4565">
        <v>79</v>
      </c>
      <c r="O4565" t="s">
        <v>24</v>
      </c>
      <c r="P4565" s="6" t="s">
        <v>24</v>
      </c>
      <c r="Q4565" t="s">
        <v>1972</v>
      </c>
      <c r="R4565" t="s">
        <v>22863</v>
      </c>
      <c r="S4565" s="6" t="s">
        <v>22863</v>
      </c>
      <c r="T4565" t="s">
        <v>23181</v>
      </c>
      <c r="U4565" s="6" t="s">
        <v>23181</v>
      </c>
      <c r="W4565" t="s">
        <v>26</v>
      </c>
      <c r="X4565" s="6" t="s">
        <v>25507</v>
      </c>
      <c r="Y4565" t="s">
        <v>1981</v>
      </c>
      <c r="Z4565" t="s">
        <v>1982</v>
      </c>
    </row>
    <row r="4566" spans="1:26" ht="15" customHeight="1" x14ac:dyDescent="0.25">
      <c r="A4566">
        <v>3218</v>
      </c>
      <c r="B4566" s="2" t="s">
        <v>1028</v>
      </c>
      <c r="C4566" s="2" t="s">
        <v>569</v>
      </c>
      <c r="D4566" t="s">
        <v>49</v>
      </c>
      <c r="E4566" s="2" t="s">
        <v>1309</v>
      </c>
      <c r="F4566" t="s">
        <v>60</v>
      </c>
      <c r="G4566" s="6" t="s">
        <v>60</v>
      </c>
      <c r="I4566" t="s">
        <v>21</v>
      </c>
      <c r="J4566" t="s">
        <v>1403</v>
      </c>
      <c r="K4566" s="6" t="s">
        <v>1403</v>
      </c>
      <c r="L4566" t="s">
        <v>110</v>
      </c>
      <c r="M4566" s="6" t="s">
        <v>110</v>
      </c>
      <c r="N4566">
        <v>79</v>
      </c>
      <c r="O4566" t="s">
        <v>122</v>
      </c>
      <c r="P4566" s="6" t="s">
        <v>122</v>
      </c>
      <c r="Q4566" t="s">
        <v>1972</v>
      </c>
      <c r="R4566" t="s">
        <v>22863</v>
      </c>
      <c r="S4566" s="6" t="s">
        <v>22863</v>
      </c>
      <c r="T4566" t="s">
        <v>23181</v>
      </c>
      <c r="U4566" s="6" t="s">
        <v>23181</v>
      </c>
      <c r="W4566" t="s">
        <v>53</v>
      </c>
      <c r="X4566" s="6" t="s">
        <v>25506</v>
      </c>
      <c r="Y4566" t="s">
        <v>1975</v>
      </c>
      <c r="Z4566" t="s">
        <v>1976</v>
      </c>
    </row>
    <row r="4567" spans="1:26" ht="15" customHeight="1" x14ac:dyDescent="0.25">
      <c r="A4567">
        <v>606</v>
      </c>
      <c r="B4567" s="2" t="s">
        <v>1297</v>
      </c>
      <c r="C4567" s="2" t="s">
        <v>93</v>
      </c>
      <c r="D4567" t="s">
        <v>49</v>
      </c>
      <c r="E4567" s="2" t="s">
        <v>1298</v>
      </c>
      <c r="F4567" t="s">
        <v>60</v>
      </c>
      <c r="G4567" s="6" t="s">
        <v>60</v>
      </c>
      <c r="I4567" t="s">
        <v>21</v>
      </c>
      <c r="J4567" t="s">
        <v>1403</v>
      </c>
      <c r="K4567" s="6" t="s">
        <v>1403</v>
      </c>
      <c r="L4567" t="s">
        <v>110</v>
      </c>
      <c r="M4567" s="6" t="s">
        <v>110</v>
      </c>
      <c r="N4567" t="s">
        <v>1983</v>
      </c>
      <c r="O4567" t="s">
        <v>24</v>
      </c>
      <c r="P4567" s="6" t="s">
        <v>24</v>
      </c>
      <c r="Q4567" t="s">
        <v>1972</v>
      </c>
      <c r="R4567" t="s">
        <v>22863</v>
      </c>
      <c r="S4567" s="6" t="s">
        <v>22863</v>
      </c>
      <c r="T4567" t="s">
        <v>23181</v>
      </c>
      <c r="U4567" s="6" t="s">
        <v>23181</v>
      </c>
      <c r="W4567" t="s">
        <v>53</v>
      </c>
      <c r="X4567" s="6" t="s">
        <v>25506</v>
      </c>
      <c r="Y4567" t="s">
        <v>1984</v>
      </c>
      <c r="Z4567" t="s">
        <v>1985</v>
      </c>
    </row>
    <row r="4568" spans="1:26" ht="15" customHeight="1" x14ac:dyDescent="0.25">
      <c r="A4568">
        <v>6056</v>
      </c>
      <c r="B4568" s="2" t="s">
        <v>13373</v>
      </c>
      <c r="C4568" s="2" t="s">
        <v>12538</v>
      </c>
      <c r="D4568" t="s">
        <v>15346</v>
      </c>
      <c r="E4568" s="2" t="s">
        <v>13335</v>
      </c>
      <c r="F4568" t="s">
        <v>60</v>
      </c>
      <c r="G4568" s="6" t="s">
        <v>60</v>
      </c>
      <c r="I4568" t="s">
        <v>21</v>
      </c>
      <c r="J4568" t="s">
        <v>22</v>
      </c>
      <c r="K4568" s="6" t="s">
        <v>22</v>
      </c>
      <c r="L4568" t="s">
        <v>3117</v>
      </c>
      <c r="M4568" s="6" t="s">
        <v>3117</v>
      </c>
      <c r="N4568">
        <v>45</v>
      </c>
      <c r="O4568" t="s">
        <v>24</v>
      </c>
      <c r="P4568" s="6" t="s">
        <v>24</v>
      </c>
      <c r="Q4568" t="s">
        <v>15347</v>
      </c>
      <c r="R4568" t="s">
        <v>23688</v>
      </c>
      <c r="S4568" s="6" t="s">
        <v>23688</v>
      </c>
      <c r="T4568" t="s">
        <v>23690</v>
      </c>
      <c r="U4568" s="6" t="s">
        <v>25598</v>
      </c>
      <c r="W4568" t="s">
        <v>26</v>
      </c>
      <c r="X4568" s="6" t="s">
        <v>25507</v>
      </c>
      <c r="Y4568" t="s">
        <v>15348</v>
      </c>
      <c r="Z4568" t="s">
        <v>15349</v>
      </c>
    </row>
    <row r="4569" spans="1:26" ht="15" customHeight="1" x14ac:dyDescent="0.25">
      <c r="A4569">
        <v>6386</v>
      </c>
      <c r="B4569" s="2" t="s">
        <v>12742</v>
      </c>
      <c r="C4569" s="2" t="s">
        <v>12390</v>
      </c>
      <c r="D4569" t="s">
        <v>517</v>
      </c>
      <c r="E4569" s="2" t="s">
        <v>12898</v>
      </c>
      <c r="F4569" t="s">
        <v>60</v>
      </c>
      <c r="G4569" s="6" t="s">
        <v>60</v>
      </c>
      <c r="I4569" t="s">
        <v>21</v>
      </c>
      <c r="J4569" t="s">
        <v>22</v>
      </c>
      <c r="K4569" s="6" t="s">
        <v>22</v>
      </c>
      <c r="L4569" t="s">
        <v>18820</v>
      </c>
      <c r="M4569" s="6" t="s">
        <v>18820</v>
      </c>
      <c r="N4569">
        <v>29</v>
      </c>
      <c r="O4569" t="s">
        <v>24</v>
      </c>
      <c r="P4569" s="6" t="s">
        <v>24</v>
      </c>
      <c r="Q4569" t="s">
        <v>18821</v>
      </c>
      <c r="R4569" t="s">
        <v>9330</v>
      </c>
      <c r="S4569" s="6" t="s">
        <v>9330</v>
      </c>
      <c r="T4569" t="s">
        <v>23664</v>
      </c>
      <c r="U4569" s="6" t="s">
        <v>23664</v>
      </c>
      <c r="W4569" t="s">
        <v>26</v>
      </c>
      <c r="X4569" s="6" t="s">
        <v>25507</v>
      </c>
      <c r="Y4569" t="s">
        <v>18822</v>
      </c>
      <c r="Z4569" t="s">
        <v>18823</v>
      </c>
    </row>
    <row r="4570" spans="1:26" ht="15" customHeight="1" x14ac:dyDescent="0.25">
      <c r="A4570">
        <v>3399</v>
      </c>
      <c r="B4570" s="2" t="s">
        <v>854</v>
      </c>
      <c r="C4570" s="2" t="s">
        <v>1383</v>
      </c>
      <c r="D4570" t="s">
        <v>49</v>
      </c>
      <c r="E4570" s="2" t="s">
        <v>855</v>
      </c>
      <c r="F4570" t="s">
        <v>60</v>
      </c>
      <c r="G4570" s="6" t="s">
        <v>60</v>
      </c>
      <c r="I4570" t="s">
        <v>21</v>
      </c>
      <c r="J4570" t="s">
        <v>22</v>
      </c>
      <c r="K4570" s="6" t="s">
        <v>22</v>
      </c>
      <c r="L4570" t="s">
        <v>2126</v>
      </c>
      <c r="M4570" s="6" t="s">
        <v>2126</v>
      </c>
      <c r="N4570">
        <v>47</v>
      </c>
      <c r="O4570" t="s">
        <v>856</v>
      </c>
      <c r="P4570" s="6" t="s">
        <v>856</v>
      </c>
      <c r="Q4570" t="s">
        <v>2127</v>
      </c>
      <c r="R4570" t="s">
        <v>23249</v>
      </c>
      <c r="S4570" s="6" t="s">
        <v>23249</v>
      </c>
      <c r="T4570" t="s">
        <v>23251</v>
      </c>
      <c r="U4570" s="6" t="s">
        <v>23253</v>
      </c>
      <c r="W4570" t="s">
        <v>26</v>
      </c>
      <c r="X4570" s="6" t="s">
        <v>25507</v>
      </c>
      <c r="Y4570" t="s">
        <v>2128</v>
      </c>
      <c r="Z4570" t="s">
        <v>2129</v>
      </c>
    </row>
    <row r="4571" spans="1:26" ht="15" customHeight="1" x14ac:dyDescent="0.25">
      <c r="A4571">
        <v>3549</v>
      </c>
      <c r="B4571" s="2" t="s">
        <v>11969</v>
      </c>
      <c r="C4571" s="2" t="s">
        <v>12206</v>
      </c>
      <c r="D4571" t="s">
        <v>49</v>
      </c>
      <c r="E4571" s="2" t="s">
        <v>11975</v>
      </c>
      <c r="F4571" t="s">
        <v>60</v>
      </c>
      <c r="G4571" s="6" t="s">
        <v>60</v>
      </c>
      <c r="I4571" t="s">
        <v>21</v>
      </c>
      <c r="J4571" t="s">
        <v>22</v>
      </c>
      <c r="K4571" s="6" t="s">
        <v>22</v>
      </c>
      <c r="L4571" t="s">
        <v>2126</v>
      </c>
      <c r="M4571" s="6" t="s">
        <v>2126</v>
      </c>
      <c r="N4571">
        <v>47</v>
      </c>
      <c r="O4571" t="s">
        <v>24</v>
      </c>
      <c r="P4571" s="6" t="s">
        <v>24</v>
      </c>
      <c r="Q4571" t="s">
        <v>2135</v>
      </c>
      <c r="R4571" t="s">
        <v>23249</v>
      </c>
      <c r="S4571" s="6" t="s">
        <v>23249</v>
      </c>
      <c r="T4571" t="s">
        <v>23253</v>
      </c>
      <c r="U4571" s="6" t="s">
        <v>23253</v>
      </c>
      <c r="W4571" t="s">
        <v>26</v>
      </c>
      <c r="X4571" s="6" t="s">
        <v>25507</v>
      </c>
      <c r="Y4571" t="s">
        <v>13628</v>
      </c>
      <c r="Z4571" t="s">
        <v>13629</v>
      </c>
    </row>
    <row r="4572" spans="1:26" ht="15" customHeight="1" x14ac:dyDescent="0.25">
      <c r="A4572">
        <v>4012</v>
      </c>
      <c r="B4572" s="2" t="s">
        <v>13194</v>
      </c>
      <c r="C4572" s="2" t="s">
        <v>13193</v>
      </c>
      <c r="D4572" t="s">
        <v>49</v>
      </c>
      <c r="E4572" s="2" t="s">
        <v>12148</v>
      </c>
      <c r="F4572" t="s">
        <v>60</v>
      </c>
      <c r="G4572" s="6" t="s">
        <v>60</v>
      </c>
      <c r="I4572" t="s">
        <v>21</v>
      </c>
      <c r="J4572" t="s">
        <v>22</v>
      </c>
      <c r="K4572" s="6" t="s">
        <v>22</v>
      </c>
      <c r="L4572" t="s">
        <v>2126</v>
      </c>
      <c r="M4572" s="6" t="s">
        <v>2126</v>
      </c>
      <c r="N4572">
        <v>47</v>
      </c>
      <c r="O4572" t="s">
        <v>959</v>
      </c>
      <c r="P4572" s="6" t="s">
        <v>959</v>
      </c>
      <c r="Q4572" t="s">
        <v>2135</v>
      </c>
      <c r="R4572" t="s">
        <v>23249</v>
      </c>
      <c r="S4572" s="6" t="s">
        <v>23249</v>
      </c>
      <c r="T4572" t="s">
        <v>23253</v>
      </c>
      <c r="U4572" s="6" t="s">
        <v>23253</v>
      </c>
      <c r="W4572" t="s">
        <v>53</v>
      </c>
      <c r="X4572" s="6" t="s">
        <v>25506</v>
      </c>
      <c r="Y4572" t="s">
        <v>13630</v>
      </c>
      <c r="Z4572" t="s">
        <v>13631</v>
      </c>
    </row>
    <row r="4573" spans="1:26" ht="15" customHeight="1" x14ac:dyDescent="0.25">
      <c r="A4573">
        <v>654</v>
      </c>
      <c r="B4573" s="2" t="s">
        <v>277</v>
      </c>
      <c r="C4573" s="2" t="s">
        <v>2724</v>
      </c>
      <c r="D4573" t="s">
        <v>65</v>
      </c>
      <c r="E4573" s="2" t="s">
        <v>279</v>
      </c>
      <c r="F4573" t="s">
        <v>60</v>
      </c>
      <c r="G4573" s="6" t="s">
        <v>60</v>
      </c>
      <c r="I4573" t="s">
        <v>21</v>
      </c>
      <c r="J4573" t="s">
        <v>22</v>
      </c>
      <c r="K4573" s="6" t="s">
        <v>22</v>
      </c>
      <c r="L4573" t="s">
        <v>2126</v>
      </c>
      <c r="M4573" s="6" t="s">
        <v>2126</v>
      </c>
      <c r="N4573">
        <v>47</v>
      </c>
      <c r="O4573" t="s">
        <v>24</v>
      </c>
      <c r="P4573" s="6" t="s">
        <v>24</v>
      </c>
      <c r="Q4573" t="s">
        <v>6972</v>
      </c>
      <c r="R4573" t="s">
        <v>4583</v>
      </c>
      <c r="S4573" s="6" t="s">
        <v>4583</v>
      </c>
      <c r="T4573" t="s">
        <v>24111</v>
      </c>
      <c r="U4573" s="6" t="s">
        <v>24111</v>
      </c>
      <c r="W4573" t="s">
        <v>26</v>
      </c>
      <c r="X4573" s="6" t="s">
        <v>25507</v>
      </c>
      <c r="Y4573" t="s">
        <v>6975</v>
      </c>
      <c r="Z4573" t="s">
        <v>6976</v>
      </c>
    </row>
    <row r="4574" spans="1:26" ht="15" customHeight="1" x14ac:dyDescent="0.25">
      <c r="A4574">
        <v>1147</v>
      </c>
      <c r="B4574" s="2" t="s">
        <v>3928</v>
      </c>
      <c r="C4574" s="2" t="s">
        <v>541</v>
      </c>
      <c r="D4574" t="s">
        <v>159</v>
      </c>
      <c r="E4574" s="2" t="s">
        <v>3573</v>
      </c>
      <c r="F4574" t="s">
        <v>60</v>
      </c>
      <c r="G4574" s="6" t="s">
        <v>60</v>
      </c>
      <c r="I4574" t="s">
        <v>21</v>
      </c>
      <c r="J4574" t="s">
        <v>22</v>
      </c>
      <c r="K4574" s="6" t="s">
        <v>22</v>
      </c>
      <c r="L4574" t="s">
        <v>2126</v>
      </c>
      <c r="M4574" s="6" t="s">
        <v>2126</v>
      </c>
      <c r="N4574">
        <v>47</v>
      </c>
      <c r="O4574" t="s">
        <v>24</v>
      </c>
      <c r="P4574" s="6" t="s">
        <v>24</v>
      </c>
      <c r="Q4574" t="s">
        <v>6972</v>
      </c>
      <c r="R4574" t="s">
        <v>4583</v>
      </c>
      <c r="S4574" s="6" t="s">
        <v>4583</v>
      </c>
      <c r="T4574" t="s">
        <v>24111</v>
      </c>
      <c r="U4574" s="6" t="s">
        <v>24111</v>
      </c>
      <c r="W4574" t="s">
        <v>26</v>
      </c>
      <c r="X4574" s="6" t="s">
        <v>25507</v>
      </c>
      <c r="Y4574" t="s">
        <v>6977</v>
      </c>
      <c r="Z4574" s="3" t="s">
        <v>6978</v>
      </c>
    </row>
    <row r="4575" spans="1:26" ht="15" customHeight="1" x14ac:dyDescent="0.25">
      <c r="A4575">
        <v>2713</v>
      </c>
      <c r="B4575" s="2" t="s">
        <v>107</v>
      </c>
      <c r="C4575" s="2" t="s">
        <v>293</v>
      </c>
      <c r="D4575" t="s">
        <v>49</v>
      </c>
      <c r="E4575" s="2" t="s">
        <v>378</v>
      </c>
      <c r="F4575" t="s">
        <v>60</v>
      </c>
      <c r="G4575" s="6" t="s">
        <v>60</v>
      </c>
      <c r="I4575" t="s">
        <v>21</v>
      </c>
      <c r="J4575" t="s">
        <v>22</v>
      </c>
      <c r="K4575" s="6" t="s">
        <v>22</v>
      </c>
      <c r="L4575" t="s">
        <v>2126</v>
      </c>
      <c r="M4575" s="6" t="s">
        <v>2126</v>
      </c>
      <c r="N4575">
        <v>47</v>
      </c>
      <c r="O4575" t="s">
        <v>24</v>
      </c>
      <c r="P4575" s="6" t="s">
        <v>24</v>
      </c>
      <c r="Q4575" t="s">
        <v>6972</v>
      </c>
      <c r="R4575" t="s">
        <v>4583</v>
      </c>
      <c r="S4575" s="6" t="s">
        <v>4583</v>
      </c>
      <c r="T4575" t="s">
        <v>24111</v>
      </c>
      <c r="U4575" s="6" t="s">
        <v>24111</v>
      </c>
      <c r="W4575" t="s">
        <v>26</v>
      </c>
      <c r="X4575" s="6" t="s">
        <v>25507</v>
      </c>
      <c r="Y4575" t="s">
        <v>6979</v>
      </c>
      <c r="Z4575" t="s">
        <v>6980</v>
      </c>
    </row>
    <row r="4576" spans="1:26" ht="15" customHeight="1" x14ac:dyDescent="0.25">
      <c r="A4576">
        <v>4948</v>
      </c>
      <c r="B4576" s="2" t="s">
        <v>12263</v>
      </c>
      <c r="C4576" s="2" t="s">
        <v>12336</v>
      </c>
      <c r="D4576" t="s">
        <v>65</v>
      </c>
      <c r="E4576" s="2" t="s">
        <v>12100</v>
      </c>
      <c r="F4576" t="s">
        <v>60</v>
      </c>
      <c r="G4576" s="6" t="s">
        <v>60</v>
      </c>
      <c r="I4576" t="s">
        <v>21</v>
      </c>
      <c r="J4576" t="s">
        <v>22</v>
      </c>
      <c r="K4576" s="6" t="s">
        <v>22</v>
      </c>
      <c r="L4576" t="s">
        <v>2126</v>
      </c>
      <c r="M4576" s="6" t="s">
        <v>2126</v>
      </c>
      <c r="N4576">
        <v>47</v>
      </c>
      <c r="O4576" t="s">
        <v>24</v>
      </c>
      <c r="P4576" s="6" t="s">
        <v>24</v>
      </c>
      <c r="Q4576" t="s">
        <v>6972</v>
      </c>
      <c r="R4576" t="s">
        <v>4583</v>
      </c>
      <c r="S4576" s="6" t="s">
        <v>4583</v>
      </c>
      <c r="T4576" t="s">
        <v>24111</v>
      </c>
      <c r="U4576" s="6" t="s">
        <v>24111</v>
      </c>
      <c r="W4576" t="s">
        <v>26</v>
      </c>
      <c r="X4576" s="6" t="s">
        <v>25507</v>
      </c>
      <c r="Y4576" t="s">
        <v>16868</v>
      </c>
      <c r="Z4576" t="s">
        <v>16869</v>
      </c>
    </row>
    <row r="4577" spans="1:26" ht="15" customHeight="1" x14ac:dyDescent="0.25">
      <c r="A4577">
        <v>5412</v>
      </c>
      <c r="B4577" s="2" t="s">
        <v>12503</v>
      </c>
      <c r="C4577" s="2" t="s">
        <v>12661</v>
      </c>
      <c r="D4577" t="s">
        <v>65</v>
      </c>
      <c r="E4577" s="2" t="s">
        <v>13348</v>
      </c>
      <c r="F4577" t="s">
        <v>60</v>
      </c>
      <c r="G4577" s="6" t="s">
        <v>60</v>
      </c>
      <c r="I4577" t="s">
        <v>21</v>
      </c>
      <c r="J4577" t="s">
        <v>22</v>
      </c>
      <c r="K4577" s="6" t="s">
        <v>22</v>
      </c>
      <c r="L4577" t="s">
        <v>2126</v>
      </c>
      <c r="M4577" s="6" t="s">
        <v>2126</v>
      </c>
      <c r="N4577">
        <v>47</v>
      </c>
      <c r="O4577" t="s">
        <v>24</v>
      </c>
      <c r="P4577" s="6" t="s">
        <v>24</v>
      </c>
      <c r="Q4577" t="s">
        <v>17356</v>
      </c>
      <c r="R4577" t="s">
        <v>5073</v>
      </c>
      <c r="S4577" s="6" t="s">
        <v>5073</v>
      </c>
      <c r="T4577" t="s">
        <v>24111</v>
      </c>
      <c r="U4577" s="6" t="s">
        <v>24111</v>
      </c>
      <c r="W4577" t="s">
        <v>26</v>
      </c>
      <c r="X4577" s="6" t="s">
        <v>25507</v>
      </c>
      <c r="Y4577" t="s">
        <v>17357</v>
      </c>
      <c r="Z4577" t="s">
        <v>17358</v>
      </c>
    </row>
    <row r="4578" spans="1:26" ht="15" customHeight="1" x14ac:dyDescent="0.25">
      <c r="A4578">
        <v>4329</v>
      </c>
      <c r="B4578" s="2" t="s">
        <v>12970</v>
      </c>
      <c r="C4578" s="2" t="s">
        <v>11951</v>
      </c>
      <c r="D4578" t="s">
        <v>49</v>
      </c>
      <c r="E4578" s="2" t="s">
        <v>12946</v>
      </c>
      <c r="F4578" t="s">
        <v>60</v>
      </c>
      <c r="G4578" s="6" t="s">
        <v>60</v>
      </c>
      <c r="I4578" t="s">
        <v>21</v>
      </c>
      <c r="J4578" t="s">
        <v>22</v>
      </c>
      <c r="K4578" s="6" t="s">
        <v>22</v>
      </c>
      <c r="L4578" t="s">
        <v>868</v>
      </c>
      <c r="M4578" s="6" t="s">
        <v>868</v>
      </c>
      <c r="N4578">
        <v>43</v>
      </c>
      <c r="O4578" t="s">
        <v>24</v>
      </c>
      <c r="P4578" s="6" t="s">
        <v>24</v>
      </c>
      <c r="Q4578" t="s">
        <v>15254</v>
      </c>
      <c r="R4578" t="s">
        <v>3837</v>
      </c>
      <c r="S4578" s="6" t="s">
        <v>3837</v>
      </c>
      <c r="T4578" t="s">
        <v>9261</v>
      </c>
      <c r="U4578" s="6" t="s">
        <v>9261</v>
      </c>
      <c r="W4578" t="s">
        <v>26</v>
      </c>
      <c r="X4578" s="6" t="s">
        <v>25507</v>
      </c>
      <c r="Y4578" t="s">
        <v>15255</v>
      </c>
      <c r="Z4578" t="s">
        <v>15256</v>
      </c>
    </row>
    <row r="4579" spans="1:26" ht="15" customHeight="1" x14ac:dyDescent="0.25">
      <c r="A4579">
        <v>3133</v>
      </c>
      <c r="B4579" s="2" t="s">
        <v>233</v>
      </c>
      <c r="C4579" s="2" t="s">
        <v>1003</v>
      </c>
      <c r="D4579" t="s">
        <v>49</v>
      </c>
      <c r="E4579" s="2" t="s">
        <v>158</v>
      </c>
      <c r="F4579" t="s">
        <v>60</v>
      </c>
      <c r="G4579" s="6" t="s">
        <v>60</v>
      </c>
      <c r="I4579" t="s">
        <v>21</v>
      </c>
      <c r="J4579" t="s">
        <v>22</v>
      </c>
      <c r="K4579" s="6" t="s">
        <v>22</v>
      </c>
      <c r="L4579" t="s">
        <v>6981</v>
      </c>
      <c r="M4579" s="6" t="s">
        <v>6981</v>
      </c>
      <c r="N4579">
        <v>47</v>
      </c>
      <c r="O4579" t="s">
        <v>24</v>
      </c>
      <c r="P4579" s="6" t="s">
        <v>24</v>
      </c>
      <c r="Q4579" t="s">
        <v>6972</v>
      </c>
      <c r="R4579" t="s">
        <v>4583</v>
      </c>
      <c r="S4579" s="6" t="s">
        <v>4583</v>
      </c>
      <c r="T4579" t="s">
        <v>24111</v>
      </c>
      <c r="U4579" s="6" t="s">
        <v>24111</v>
      </c>
      <c r="W4579" t="s">
        <v>26</v>
      </c>
      <c r="X4579" s="6" t="s">
        <v>25507</v>
      </c>
      <c r="Y4579" t="s">
        <v>6982</v>
      </c>
      <c r="Z4579" t="s">
        <v>6983</v>
      </c>
    </row>
    <row r="4580" spans="1:26" ht="15" customHeight="1" x14ac:dyDescent="0.25">
      <c r="A4580">
        <v>2837</v>
      </c>
      <c r="B4580" s="2" t="s">
        <v>618</v>
      </c>
      <c r="C4580" s="2" t="s">
        <v>247</v>
      </c>
      <c r="D4580" t="s">
        <v>65</v>
      </c>
      <c r="E4580" s="2" t="s">
        <v>1517</v>
      </c>
      <c r="F4580" t="s">
        <v>60</v>
      </c>
      <c r="G4580" s="6" t="s">
        <v>60</v>
      </c>
      <c r="I4580" t="s">
        <v>21</v>
      </c>
      <c r="J4580" t="s">
        <v>22</v>
      </c>
      <c r="K4580" s="6" t="s">
        <v>22</v>
      </c>
      <c r="L4580" t="s">
        <v>288</v>
      </c>
      <c r="M4580" s="6" t="s">
        <v>288</v>
      </c>
      <c r="N4580">
        <v>36</v>
      </c>
      <c r="O4580" t="s">
        <v>24</v>
      </c>
      <c r="P4580" s="6" t="s">
        <v>25514</v>
      </c>
      <c r="Q4580" t="s">
        <v>10159</v>
      </c>
      <c r="R4580" t="s">
        <v>20931</v>
      </c>
      <c r="S4580" s="6" t="s">
        <v>20931</v>
      </c>
      <c r="T4580" t="s">
        <v>23160</v>
      </c>
      <c r="U4580" s="6" t="s">
        <v>23160</v>
      </c>
      <c r="W4580" t="s">
        <v>26</v>
      </c>
      <c r="X4580" s="6" t="s">
        <v>25507</v>
      </c>
      <c r="Y4580" t="s">
        <v>10164</v>
      </c>
      <c r="Z4580" t="s">
        <v>10165</v>
      </c>
    </row>
    <row r="4581" spans="1:26" ht="15" customHeight="1" x14ac:dyDescent="0.25">
      <c r="A4581">
        <v>6257</v>
      </c>
      <c r="B4581" s="2" t="s">
        <v>13315</v>
      </c>
      <c r="C4581" s="2" t="s">
        <v>12564</v>
      </c>
      <c r="D4581" t="s">
        <v>65</v>
      </c>
      <c r="E4581" s="2" t="s">
        <v>12676</v>
      </c>
      <c r="F4581" t="s">
        <v>60</v>
      </c>
      <c r="G4581" s="6" t="s">
        <v>60</v>
      </c>
      <c r="I4581" t="s">
        <v>21</v>
      </c>
      <c r="J4581" t="s">
        <v>22</v>
      </c>
      <c r="K4581" s="6" t="s">
        <v>22</v>
      </c>
      <c r="L4581" t="s">
        <v>288</v>
      </c>
      <c r="M4581" s="6" t="s">
        <v>288</v>
      </c>
      <c r="N4581">
        <v>36</v>
      </c>
      <c r="O4581" t="s">
        <v>24</v>
      </c>
      <c r="P4581" s="6" t="s">
        <v>25514</v>
      </c>
      <c r="Q4581" t="s">
        <v>21092</v>
      </c>
      <c r="R4581" t="s">
        <v>24805</v>
      </c>
      <c r="S4581" s="6" t="s">
        <v>24805</v>
      </c>
      <c r="T4581" t="s">
        <v>23160</v>
      </c>
      <c r="U4581" s="6" t="s">
        <v>23160</v>
      </c>
      <c r="W4581" t="s">
        <v>53</v>
      </c>
      <c r="X4581" s="6" t="s">
        <v>25506</v>
      </c>
      <c r="Y4581" t="s">
        <v>21093</v>
      </c>
      <c r="Z4581" t="s">
        <v>21094</v>
      </c>
    </row>
    <row r="4582" spans="1:26" ht="15" customHeight="1" x14ac:dyDescent="0.25">
      <c r="A4582">
        <v>6493</v>
      </c>
      <c r="B4582" s="2" t="s">
        <v>14242</v>
      </c>
      <c r="C4582" s="2" t="s">
        <v>13365</v>
      </c>
      <c r="D4582" t="s">
        <v>58</v>
      </c>
      <c r="E4582" s="2" t="s">
        <v>12568</v>
      </c>
      <c r="F4582" t="s">
        <v>60</v>
      </c>
      <c r="G4582" s="6" t="s">
        <v>60</v>
      </c>
      <c r="I4582" t="s">
        <v>21</v>
      </c>
      <c r="J4582" t="s">
        <v>22</v>
      </c>
      <c r="K4582" s="6" t="s">
        <v>22</v>
      </c>
      <c r="L4582" t="s">
        <v>21097</v>
      </c>
      <c r="M4582" s="6" t="s">
        <v>21097</v>
      </c>
      <c r="N4582">
        <v>36</v>
      </c>
      <c r="O4582" t="s">
        <v>24</v>
      </c>
      <c r="P4582" s="6" t="s">
        <v>24</v>
      </c>
      <c r="Q4582" t="s">
        <v>21092</v>
      </c>
      <c r="R4582" t="s">
        <v>24805</v>
      </c>
      <c r="S4582" s="6" t="s">
        <v>24805</v>
      </c>
      <c r="T4582" t="s">
        <v>23160</v>
      </c>
      <c r="U4582" s="6" t="s">
        <v>23160</v>
      </c>
      <c r="W4582" t="s">
        <v>26</v>
      </c>
      <c r="X4582" s="6" t="s">
        <v>25507</v>
      </c>
      <c r="Y4582" t="s">
        <v>21098</v>
      </c>
      <c r="Z4582" t="s">
        <v>21099</v>
      </c>
    </row>
    <row r="4583" spans="1:26" ht="15" customHeight="1" x14ac:dyDescent="0.25">
      <c r="A4583">
        <v>718</v>
      </c>
      <c r="B4583" s="2" t="s">
        <v>945</v>
      </c>
      <c r="C4583" s="2" t="s">
        <v>1634</v>
      </c>
      <c r="D4583" t="s">
        <v>49</v>
      </c>
      <c r="E4583" s="2" t="s">
        <v>644</v>
      </c>
      <c r="F4583" t="s">
        <v>60</v>
      </c>
      <c r="G4583" s="6" t="s">
        <v>60</v>
      </c>
      <c r="I4583" t="s">
        <v>21</v>
      </c>
      <c r="J4583" t="s">
        <v>1409</v>
      </c>
      <c r="K4583" s="6" t="s">
        <v>1403</v>
      </c>
      <c r="L4583" t="s">
        <v>3206</v>
      </c>
      <c r="M4583" s="6" t="s">
        <v>3212</v>
      </c>
      <c r="N4583">
        <v>30</v>
      </c>
      <c r="O4583" t="s">
        <v>24</v>
      </c>
      <c r="P4583" s="6" t="s">
        <v>24</v>
      </c>
      <c r="Q4583" t="s">
        <v>11367</v>
      </c>
      <c r="R4583" t="s">
        <v>1969</v>
      </c>
      <c r="S4583" s="6" t="s">
        <v>1969</v>
      </c>
      <c r="T4583" t="s">
        <v>9330</v>
      </c>
      <c r="U4583" s="6" t="s">
        <v>9330</v>
      </c>
      <c r="V4583" s="13" t="s">
        <v>25810</v>
      </c>
      <c r="W4583" t="s">
        <v>26</v>
      </c>
      <c r="X4583" s="6" t="s">
        <v>25507</v>
      </c>
      <c r="Y4583" t="s">
        <v>11372</v>
      </c>
      <c r="Z4583" t="s">
        <v>11373</v>
      </c>
    </row>
    <row r="4584" spans="1:26" ht="15" customHeight="1" x14ac:dyDescent="0.25">
      <c r="A4584">
        <v>279</v>
      </c>
      <c r="B4584" s="2" t="s">
        <v>699</v>
      </c>
      <c r="C4584" s="2" t="s">
        <v>1045</v>
      </c>
      <c r="D4584" t="s">
        <v>49</v>
      </c>
      <c r="E4584" s="2" t="s">
        <v>701</v>
      </c>
      <c r="F4584" t="s">
        <v>60</v>
      </c>
      <c r="G4584" s="6" t="s">
        <v>60</v>
      </c>
      <c r="I4584" t="s">
        <v>21</v>
      </c>
      <c r="J4584" t="s">
        <v>1403</v>
      </c>
      <c r="K4584" s="6" t="s">
        <v>1403</v>
      </c>
      <c r="L4584" t="s">
        <v>3706</v>
      </c>
      <c r="M4584" s="6" t="s">
        <v>3706</v>
      </c>
      <c r="N4584">
        <v>32</v>
      </c>
      <c r="O4584" t="s">
        <v>24</v>
      </c>
      <c r="P4584" s="6" t="s">
        <v>24</v>
      </c>
      <c r="Q4584" t="s">
        <v>7567</v>
      </c>
      <c r="R4584" t="s">
        <v>4583</v>
      </c>
      <c r="S4584" s="6" t="s">
        <v>4583</v>
      </c>
      <c r="T4584" t="s">
        <v>24193</v>
      </c>
      <c r="U4584" s="6" t="s">
        <v>24193</v>
      </c>
      <c r="W4584" t="s">
        <v>26</v>
      </c>
      <c r="X4584" s="6" t="s">
        <v>25507</v>
      </c>
      <c r="Y4584" t="s">
        <v>7570</v>
      </c>
      <c r="Z4584" t="s">
        <v>7571</v>
      </c>
    </row>
    <row r="4585" spans="1:26" ht="15" customHeight="1" x14ac:dyDescent="0.25">
      <c r="A4585">
        <v>2825</v>
      </c>
      <c r="B4585" s="2" t="s">
        <v>618</v>
      </c>
      <c r="C4585" s="2" t="s">
        <v>247</v>
      </c>
      <c r="D4585" t="s">
        <v>65</v>
      </c>
      <c r="E4585" s="2" t="s">
        <v>1517</v>
      </c>
      <c r="F4585" t="s">
        <v>60</v>
      </c>
      <c r="G4585" s="6" t="s">
        <v>60</v>
      </c>
      <c r="I4585" t="s">
        <v>21</v>
      </c>
      <c r="J4585" t="s">
        <v>22</v>
      </c>
      <c r="K4585" s="6" t="s">
        <v>22</v>
      </c>
      <c r="L4585" t="s">
        <v>1089</v>
      </c>
      <c r="M4585" s="6" t="s">
        <v>1089</v>
      </c>
      <c r="N4585">
        <v>43</v>
      </c>
      <c r="O4585" t="s">
        <v>24</v>
      </c>
      <c r="P4585" s="6" t="s">
        <v>24</v>
      </c>
      <c r="Q4585" t="s">
        <v>1514</v>
      </c>
      <c r="R4585" t="s">
        <v>22863</v>
      </c>
      <c r="S4585" s="6" t="s">
        <v>22863</v>
      </c>
      <c r="T4585" t="s">
        <v>23099</v>
      </c>
      <c r="U4585" s="6" t="s">
        <v>23098</v>
      </c>
      <c r="W4585" t="s">
        <v>53</v>
      </c>
      <c r="X4585" s="6" t="s">
        <v>25506</v>
      </c>
      <c r="Y4585" t="s">
        <v>1518</v>
      </c>
      <c r="Z4585" t="s">
        <v>1519</v>
      </c>
    </row>
    <row r="4586" spans="1:26" ht="15" customHeight="1" x14ac:dyDescent="0.25">
      <c r="A4586">
        <v>3141</v>
      </c>
      <c r="B4586" s="2" t="s">
        <v>901</v>
      </c>
      <c r="C4586" s="2" t="s">
        <v>233</v>
      </c>
      <c r="D4586" t="s">
        <v>517</v>
      </c>
      <c r="E4586" s="2" t="s">
        <v>903</v>
      </c>
      <c r="F4586" t="s">
        <v>60</v>
      </c>
      <c r="G4586" s="6" t="s">
        <v>60</v>
      </c>
      <c r="I4586" t="s">
        <v>21</v>
      </c>
      <c r="J4586" t="s">
        <v>22</v>
      </c>
      <c r="K4586" s="6" t="s">
        <v>22</v>
      </c>
      <c r="L4586" t="s">
        <v>1089</v>
      </c>
      <c r="M4586" s="6" t="s">
        <v>1089</v>
      </c>
      <c r="N4586">
        <v>43</v>
      </c>
      <c r="O4586" t="s">
        <v>122</v>
      </c>
      <c r="P4586" s="6" t="s">
        <v>122</v>
      </c>
      <c r="Q4586" t="s">
        <v>1514</v>
      </c>
      <c r="R4586" t="s">
        <v>22863</v>
      </c>
      <c r="S4586" s="6" t="s">
        <v>22863</v>
      </c>
      <c r="T4586" t="s">
        <v>23099</v>
      </c>
      <c r="U4586" s="6" t="s">
        <v>23098</v>
      </c>
      <c r="W4586" t="s">
        <v>53</v>
      </c>
      <c r="X4586" s="6" t="s">
        <v>25506</v>
      </c>
      <c r="Y4586" t="s">
        <v>1520</v>
      </c>
      <c r="Z4586" t="s">
        <v>1521</v>
      </c>
    </row>
    <row r="4587" spans="1:26" ht="15" customHeight="1" x14ac:dyDescent="0.25">
      <c r="A4587">
        <v>1931</v>
      </c>
      <c r="B4587" s="2" t="s">
        <v>1104</v>
      </c>
      <c r="C4587" s="2" t="s">
        <v>580</v>
      </c>
      <c r="D4587" t="s">
        <v>65</v>
      </c>
      <c r="E4587" s="2" t="s">
        <v>1106</v>
      </c>
      <c r="F4587" t="s">
        <v>60</v>
      </c>
      <c r="G4587" s="6" t="s">
        <v>60</v>
      </c>
      <c r="I4587" t="s">
        <v>21</v>
      </c>
      <c r="J4587" t="s">
        <v>22</v>
      </c>
      <c r="K4587" s="6" t="s">
        <v>22</v>
      </c>
      <c r="L4587" t="s">
        <v>613</v>
      </c>
      <c r="M4587" s="6" t="s">
        <v>613</v>
      </c>
      <c r="N4587">
        <v>33</v>
      </c>
      <c r="O4587" t="s">
        <v>24</v>
      </c>
      <c r="P4587" s="6" t="s">
        <v>24</v>
      </c>
      <c r="Q4587" t="s">
        <v>1509</v>
      </c>
      <c r="R4587" t="s">
        <v>22863</v>
      </c>
      <c r="S4587" s="6" t="s">
        <v>22863</v>
      </c>
      <c r="T4587" t="s">
        <v>23098</v>
      </c>
      <c r="U4587" s="6" t="s">
        <v>23098</v>
      </c>
      <c r="W4587" t="s">
        <v>53</v>
      </c>
      <c r="X4587" s="6" t="s">
        <v>25506</v>
      </c>
      <c r="Y4587" t="s">
        <v>1510</v>
      </c>
      <c r="Z4587" t="s">
        <v>1511</v>
      </c>
    </row>
    <row r="4588" spans="1:26" ht="15" customHeight="1" x14ac:dyDescent="0.25">
      <c r="A4588">
        <v>196</v>
      </c>
      <c r="B4588" s="2" t="s">
        <v>1512</v>
      </c>
      <c r="C4588" s="2" t="s">
        <v>488</v>
      </c>
      <c r="D4588" t="s">
        <v>65</v>
      </c>
      <c r="E4588" s="2" t="s">
        <v>1513</v>
      </c>
      <c r="F4588" t="s">
        <v>60</v>
      </c>
      <c r="G4588" s="6" t="s">
        <v>60</v>
      </c>
      <c r="I4588" t="s">
        <v>21</v>
      </c>
      <c r="J4588" t="s">
        <v>22</v>
      </c>
      <c r="K4588" s="6" t="s">
        <v>22</v>
      </c>
      <c r="L4588" t="s">
        <v>613</v>
      </c>
      <c r="M4588" s="6" t="s">
        <v>613</v>
      </c>
      <c r="N4588">
        <v>43</v>
      </c>
      <c r="O4588" t="s">
        <v>24</v>
      </c>
      <c r="P4588" s="6" t="s">
        <v>24</v>
      </c>
      <c r="Q4588" t="s">
        <v>1514</v>
      </c>
      <c r="R4588" t="s">
        <v>22863</v>
      </c>
      <c r="S4588" s="6" t="s">
        <v>22863</v>
      </c>
      <c r="T4588" t="s">
        <v>23099</v>
      </c>
      <c r="U4588" s="6" t="s">
        <v>23098</v>
      </c>
      <c r="W4588" t="s">
        <v>53</v>
      </c>
      <c r="X4588" s="6" t="s">
        <v>25506</v>
      </c>
      <c r="Y4588" t="s">
        <v>1515</v>
      </c>
      <c r="Z4588" t="s">
        <v>1516</v>
      </c>
    </row>
    <row r="4589" spans="1:26" ht="15" customHeight="1" x14ac:dyDescent="0.25">
      <c r="A4589">
        <v>3578</v>
      </c>
      <c r="B4589" s="2" t="s">
        <v>11932</v>
      </c>
      <c r="C4589" s="2" t="s">
        <v>12965</v>
      </c>
      <c r="D4589" t="s">
        <v>49</v>
      </c>
      <c r="E4589" s="2" t="s">
        <v>12203</v>
      </c>
      <c r="F4589" t="s">
        <v>60</v>
      </c>
      <c r="G4589" s="6" t="s">
        <v>60</v>
      </c>
      <c r="I4589" t="s">
        <v>21</v>
      </c>
      <c r="J4589" t="s">
        <v>22</v>
      </c>
      <c r="K4589" s="6" t="s">
        <v>22</v>
      </c>
      <c r="L4589" t="s">
        <v>613</v>
      </c>
      <c r="M4589" s="6" t="s">
        <v>613</v>
      </c>
      <c r="N4589">
        <v>43</v>
      </c>
      <c r="O4589" t="s">
        <v>24</v>
      </c>
      <c r="P4589" s="6" t="s">
        <v>24</v>
      </c>
      <c r="Q4589" t="s">
        <v>1514</v>
      </c>
      <c r="R4589" t="s">
        <v>22863</v>
      </c>
      <c r="S4589" s="6" t="s">
        <v>22863</v>
      </c>
      <c r="T4589" t="s">
        <v>23099</v>
      </c>
      <c r="U4589" s="6" t="s">
        <v>23098</v>
      </c>
      <c r="W4589" t="s">
        <v>53</v>
      </c>
      <c r="X4589" s="6" t="s">
        <v>25506</v>
      </c>
      <c r="Y4589" t="s">
        <v>12966</v>
      </c>
      <c r="Z4589" t="s">
        <v>12967</v>
      </c>
    </row>
    <row r="4590" spans="1:26" ht="15" customHeight="1" x14ac:dyDescent="0.25">
      <c r="A4590">
        <v>4336</v>
      </c>
      <c r="B4590" s="2" t="s">
        <v>12968</v>
      </c>
      <c r="C4590" s="2" t="s">
        <v>12253</v>
      </c>
      <c r="D4590" t="s">
        <v>12969</v>
      </c>
      <c r="E4590" s="2" t="s">
        <v>12970</v>
      </c>
      <c r="F4590" t="s">
        <v>60</v>
      </c>
      <c r="G4590" s="6" t="s">
        <v>60</v>
      </c>
      <c r="I4590" t="s">
        <v>21</v>
      </c>
      <c r="J4590" t="s">
        <v>22</v>
      </c>
      <c r="K4590" s="6" t="s">
        <v>22</v>
      </c>
      <c r="L4590" t="s">
        <v>613</v>
      </c>
      <c r="M4590" s="6" t="s">
        <v>613</v>
      </c>
      <c r="N4590">
        <v>43</v>
      </c>
      <c r="O4590" t="s">
        <v>12971</v>
      </c>
      <c r="P4590" s="6" t="s">
        <v>12971</v>
      </c>
      <c r="Q4590" t="s">
        <v>1514</v>
      </c>
      <c r="R4590" t="s">
        <v>22863</v>
      </c>
      <c r="S4590" s="6" t="s">
        <v>22863</v>
      </c>
      <c r="T4590" t="s">
        <v>23099</v>
      </c>
      <c r="U4590" s="6" t="s">
        <v>23098</v>
      </c>
      <c r="W4590" t="s">
        <v>53</v>
      </c>
      <c r="X4590" s="6" t="s">
        <v>25506</v>
      </c>
      <c r="Y4590" t="s">
        <v>12972</v>
      </c>
      <c r="Z4590" t="s">
        <v>12973</v>
      </c>
    </row>
    <row r="4591" spans="1:26" ht="15" customHeight="1" x14ac:dyDescent="0.25">
      <c r="A4591">
        <v>599</v>
      </c>
      <c r="B4591" s="2" t="s">
        <v>1298</v>
      </c>
      <c r="C4591" s="2" t="s">
        <v>884</v>
      </c>
      <c r="D4591" t="s">
        <v>49</v>
      </c>
      <c r="E4591" s="2" t="s">
        <v>91</v>
      </c>
      <c r="F4591" t="s">
        <v>60</v>
      </c>
      <c r="G4591" s="6" t="s">
        <v>60</v>
      </c>
      <c r="I4591" t="s">
        <v>21</v>
      </c>
      <c r="J4591" t="s">
        <v>22</v>
      </c>
      <c r="K4591" s="6" t="s">
        <v>22</v>
      </c>
      <c r="L4591" t="s">
        <v>613</v>
      </c>
      <c r="M4591" s="6" t="s">
        <v>613</v>
      </c>
      <c r="N4591">
        <v>43</v>
      </c>
      <c r="O4591" t="s">
        <v>24</v>
      </c>
      <c r="P4591" s="6" t="s">
        <v>24</v>
      </c>
      <c r="Q4591" t="s">
        <v>8114</v>
      </c>
      <c r="R4591" t="s">
        <v>7954</v>
      </c>
      <c r="S4591" s="6" t="s">
        <v>7954</v>
      </c>
      <c r="T4591" t="s">
        <v>23423</v>
      </c>
      <c r="U4591" s="6" t="s">
        <v>23423</v>
      </c>
      <c r="W4591" t="s">
        <v>53</v>
      </c>
      <c r="X4591" s="6" t="s">
        <v>25506</v>
      </c>
      <c r="Y4591" t="s">
        <v>8117</v>
      </c>
      <c r="Z4591" t="s">
        <v>8118</v>
      </c>
    </row>
    <row r="4592" spans="1:26" ht="15" customHeight="1" x14ac:dyDescent="0.25">
      <c r="A4592">
        <v>1470</v>
      </c>
      <c r="B4592" s="2" t="s">
        <v>392</v>
      </c>
      <c r="C4592" s="2" t="s">
        <v>264</v>
      </c>
      <c r="D4592" t="s">
        <v>65</v>
      </c>
      <c r="E4592" s="2" t="s">
        <v>1071</v>
      </c>
      <c r="F4592" t="s">
        <v>60</v>
      </c>
      <c r="G4592" s="6" t="s">
        <v>60</v>
      </c>
      <c r="I4592" t="s">
        <v>21</v>
      </c>
      <c r="J4592" t="s">
        <v>22</v>
      </c>
      <c r="K4592" s="6" t="s">
        <v>22</v>
      </c>
      <c r="L4592" t="s">
        <v>613</v>
      </c>
      <c r="M4592" s="6" t="s">
        <v>613</v>
      </c>
      <c r="N4592">
        <v>43</v>
      </c>
      <c r="O4592" t="s">
        <v>1072</v>
      </c>
      <c r="P4592" s="6" t="s">
        <v>1072</v>
      </c>
      <c r="Q4592" t="s">
        <v>8119</v>
      </c>
      <c r="R4592" t="s">
        <v>7954</v>
      </c>
      <c r="S4592" s="6" t="s">
        <v>7954</v>
      </c>
      <c r="T4592" t="s">
        <v>23424</v>
      </c>
      <c r="U4592" s="6" t="s">
        <v>23424</v>
      </c>
      <c r="W4592" t="s">
        <v>26</v>
      </c>
      <c r="X4592" s="6" t="s">
        <v>25507</v>
      </c>
      <c r="Y4592" t="s">
        <v>8120</v>
      </c>
      <c r="Z4592" t="s">
        <v>8121</v>
      </c>
    </row>
    <row r="4593" spans="1:26" ht="15" customHeight="1" x14ac:dyDescent="0.25">
      <c r="A4593">
        <v>3313</v>
      </c>
      <c r="B4593" s="2" t="s">
        <v>780</v>
      </c>
      <c r="C4593" s="2" t="s">
        <v>1395</v>
      </c>
      <c r="D4593" t="s">
        <v>58</v>
      </c>
      <c r="E4593" s="2" t="s">
        <v>782</v>
      </c>
      <c r="F4593" t="s">
        <v>60</v>
      </c>
      <c r="G4593" s="6" t="s">
        <v>60</v>
      </c>
      <c r="I4593" t="s">
        <v>21</v>
      </c>
      <c r="J4593" t="s">
        <v>22</v>
      </c>
      <c r="K4593" s="6" t="s">
        <v>22</v>
      </c>
      <c r="L4593" t="s">
        <v>613</v>
      </c>
      <c r="M4593" s="6" t="s">
        <v>613</v>
      </c>
      <c r="N4593">
        <v>43</v>
      </c>
      <c r="O4593" t="s">
        <v>786</v>
      </c>
      <c r="P4593" s="6" t="s">
        <v>786</v>
      </c>
      <c r="Q4593" t="s">
        <v>1396</v>
      </c>
      <c r="R4593" t="s">
        <v>22856</v>
      </c>
      <c r="S4593" s="6" t="s">
        <v>22856</v>
      </c>
      <c r="T4593" t="s">
        <v>23024</v>
      </c>
      <c r="U4593" s="6" t="s">
        <v>23024</v>
      </c>
      <c r="W4593" t="s">
        <v>26</v>
      </c>
      <c r="X4593" s="6" t="s">
        <v>25507</v>
      </c>
      <c r="Y4593" t="s">
        <v>1397</v>
      </c>
      <c r="Z4593" t="s">
        <v>1398</v>
      </c>
    </row>
    <row r="4594" spans="1:26" ht="15" customHeight="1" x14ac:dyDescent="0.25">
      <c r="A4594">
        <v>6710</v>
      </c>
      <c r="B4594" s="2" t="s">
        <v>13458</v>
      </c>
      <c r="C4594" s="2" t="s">
        <v>13281</v>
      </c>
      <c r="D4594" t="s">
        <v>3780</v>
      </c>
      <c r="E4594" s="2" t="s">
        <v>12666</v>
      </c>
      <c r="F4594" t="s">
        <v>60</v>
      </c>
      <c r="G4594" s="6" t="s">
        <v>60</v>
      </c>
      <c r="I4594" t="s">
        <v>21</v>
      </c>
      <c r="J4594" t="s">
        <v>22</v>
      </c>
      <c r="K4594" s="6" t="s">
        <v>22</v>
      </c>
      <c r="L4594" t="s">
        <v>12976</v>
      </c>
      <c r="M4594" s="6" t="s">
        <v>12976</v>
      </c>
      <c r="N4594">
        <v>43</v>
      </c>
      <c r="O4594" t="s">
        <v>13460</v>
      </c>
      <c r="P4594" s="6" t="s">
        <v>25514</v>
      </c>
      <c r="Q4594" t="s">
        <v>13513</v>
      </c>
      <c r="R4594" t="s">
        <v>10207</v>
      </c>
      <c r="S4594" s="6" t="s">
        <v>10207</v>
      </c>
      <c r="T4594" t="s">
        <v>23099</v>
      </c>
      <c r="U4594" s="6" t="s">
        <v>23098</v>
      </c>
      <c r="W4594" t="s">
        <v>53</v>
      </c>
      <c r="X4594" s="6" t="s">
        <v>25506</v>
      </c>
      <c r="Y4594" t="s">
        <v>13514</v>
      </c>
      <c r="Z4594" t="s">
        <v>13515</v>
      </c>
    </row>
    <row r="4595" spans="1:26" ht="15" customHeight="1" x14ac:dyDescent="0.25">
      <c r="A4595">
        <v>5079</v>
      </c>
      <c r="B4595" s="2" t="s">
        <v>12279</v>
      </c>
      <c r="C4595" s="2" t="s">
        <v>12410</v>
      </c>
      <c r="D4595" t="s">
        <v>49</v>
      </c>
      <c r="E4595" s="2" t="s">
        <v>12280</v>
      </c>
      <c r="F4595" t="s">
        <v>60</v>
      </c>
      <c r="G4595" s="6" t="s">
        <v>60</v>
      </c>
      <c r="I4595" t="s">
        <v>21</v>
      </c>
      <c r="J4595" t="s">
        <v>22</v>
      </c>
      <c r="K4595" s="6" t="s">
        <v>22</v>
      </c>
      <c r="L4595" t="s">
        <v>12976</v>
      </c>
      <c r="M4595" s="6" t="s">
        <v>12976</v>
      </c>
      <c r="N4595">
        <v>43</v>
      </c>
      <c r="O4595" t="s">
        <v>24</v>
      </c>
      <c r="P4595" s="6" t="s">
        <v>24</v>
      </c>
      <c r="Q4595" t="s">
        <v>12977</v>
      </c>
      <c r="R4595" t="s">
        <v>22863</v>
      </c>
      <c r="S4595" s="6" t="s">
        <v>22863</v>
      </c>
      <c r="T4595" t="s">
        <v>23100</v>
      </c>
      <c r="U4595" s="6" t="s">
        <v>23100</v>
      </c>
      <c r="W4595" t="s">
        <v>26</v>
      </c>
      <c r="X4595" s="6" t="s">
        <v>25507</v>
      </c>
      <c r="Y4595" t="s">
        <v>12978</v>
      </c>
      <c r="Z4595" t="s">
        <v>12979</v>
      </c>
    </row>
    <row r="4596" spans="1:26" ht="15" customHeight="1" x14ac:dyDescent="0.25">
      <c r="A4596">
        <v>6380</v>
      </c>
      <c r="B4596" s="2" t="s">
        <v>12898</v>
      </c>
      <c r="C4596" s="2" t="s">
        <v>12688</v>
      </c>
      <c r="D4596" t="s">
        <v>58</v>
      </c>
      <c r="E4596" s="2" t="s">
        <v>12390</v>
      </c>
      <c r="F4596" t="s">
        <v>60</v>
      </c>
      <c r="G4596" s="6" t="s">
        <v>60</v>
      </c>
      <c r="I4596" t="s">
        <v>21</v>
      </c>
      <c r="J4596" t="s">
        <v>19219</v>
      </c>
      <c r="K4596" s="6" t="s">
        <v>25501</v>
      </c>
      <c r="L4596" t="s">
        <v>19220</v>
      </c>
      <c r="M4596" s="6" t="s">
        <v>19220</v>
      </c>
      <c r="N4596">
        <v>27</v>
      </c>
      <c r="O4596" t="s">
        <v>12900</v>
      </c>
      <c r="P4596" s="6" t="s">
        <v>12900</v>
      </c>
      <c r="Q4596" t="s">
        <v>19216</v>
      </c>
      <c r="R4596" t="s">
        <v>24071</v>
      </c>
      <c r="S4596" s="6" t="s">
        <v>24071</v>
      </c>
      <c r="T4596" t="s">
        <v>25147</v>
      </c>
      <c r="U4596" s="6" t="s">
        <v>25147</v>
      </c>
      <c r="W4596" t="s">
        <v>53</v>
      </c>
      <c r="X4596" s="6" t="s">
        <v>25506</v>
      </c>
      <c r="Y4596" t="s">
        <v>19221</v>
      </c>
      <c r="Z4596" t="s">
        <v>19222</v>
      </c>
    </row>
    <row r="4597" spans="1:26" ht="15" customHeight="1" x14ac:dyDescent="0.25">
      <c r="A4597">
        <v>13</v>
      </c>
      <c r="B4597" s="2" t="s">
        <v>837</v>
      </c>
      <c r="C4597" s="2" t="s">
        <v>1611</v>
      </c>
      <c r="D4597" t="s">
        <v>3072</v>
      </c>
      <c r="E4597" s="2" t="s">
        <v>57</v>
      </c>
      <c r="F4597" t="s">
        <v>60</v>
      </c>
      <c r="G4597" s="6" t="s">
        <v>60</v>
      </c>
      <c r="I4597" t="s">
        <v>21</v>
      </c>
      <c r="J4597" t="s">
        <v>1896</v>
      </c>
      <c r="K4597" s="6" t="s">
        <v>1896</v>
      </c>
      <c r="L4597" t="s">
        <v>4140</v>
      </c>
      <c r="M4597" s="6" t="s">
        <v>4140</v>
      </c>
      <c r="N4597">
        <v>63</v>
      </c>
      <c r="O4597" t="s">
        <v>24</v>
      </c>
      <c r="P4597" s="6" t="s">
        <v>24</v>
      </c>
      <c r="Q4597" t="s">
        <v>7931</v>
      </c>
      <c r="R4597" t="s">
        <v>7504</v>
      </c>
      <c r="S4597" s="6" t="s">
        <v>24330</v>
      </c>
      <c r="T4597" t="s">
        <v>23981</v>
      </c>
      <c r="U4597" s="6" t="s">
        <v>25544</v>
      </c>
      <c r="W4597" t="s">
        <v>53</v>
      </c>
      <c r="X4597" s="6" t="s">
        <v>25506</v>
      </c>
      <c r="Y4597" t="s">
        <v>7932</v>
      </c>
      <c r="Z4597" t="s">
        <v>7933</v>
      </c>
    </row>
    <row r="4598" spans="1:26" ht="15" customHeight="1" x14ac:dyDescent="0.25">
      <c r="A4598">
        <v>3241</v>
      </c>
      <c r="B4598" s="2" t="s">
        <v>570</v>
      </c>
      <c r="C4598" s="2" t="s">
        <v>1330</v>
      </c>
      <c r="D4598" t="s">
        <v>4151</v>
      </c>
      <c r="E4598" s="2" t="s">
        <v>1028</v>
      </c>
      <c r="F4598" t="s">
        <v>60</v>
      </c>
      <c r="G4598" s="6" t="s">
        <v>60</v>
      </c>
      <c r="I4598" t="s">
        <v>21</v>
      </c>
      <c r="J4598" t="s">
        <v>4075</v>
      </c>
      <c r="K4598" s="6" t="s">
        <v>1896</v>
      </c>
      <c r="L4598" t="s">
        <v>4140</v>
      </c>
      <c r="M4598" s="6" t="s">
        <v>4140</v>
      </c>
      <c r="N4598">
        <v>63</v>
      </c>
      <c r="O4598" t="s">
        <v>24</v>
      </c>
      <c r="P4598" s="6" t="s">
        <v>24</v>
      </c>
      <c r="Q4598" t="s">
        <v>6000</v>
      </c>
      <c r="R4598" t="s">
        <v>4583</v>
      </c>
      <c r="S4598" s="6" t="s">
        <v>4583</v>
      </c>
      <c r="T4598" t="s">
        <v>23981</v>
      </c>
      <c r="U4598" s="6" t="s">
        <v>25544</v>
      </c>
      <c r="W4598" t="s">
        <v>53</v>
      </c>
      <c r="X4598" s="6" t="s">
        <v>25506</v>
      </c>
      <c r="Y4598" t="s">
        <v>6001</v>
      </c>
      <c r="Z4598" t="s">
        <v>6002</v>
      </c>
    </row>
    <row r="4599" spans="1:26" ht="15" customHeight="1" x14ac:dyDescent="0.25">
      <c r="A4599">
        <v>6554</v>
      </c>
      <c r="B4599" s="2" t="s">
        <v>15690</v>
      </c>
      <c r="C4599" s="2" t="s">
        <v>12517</v>
      </c>
      <c r="D4599" t="s">
        <v>4069</v>
      </c>
      <c r="E4599" s="2" t="s">
        <v>13453</v>
      </c>
      <c r="F4599" t="s">
        <v>60</v>
      </c>
      <c r="G4599" s="6" t="s">
        <v>60</v>
      </c>
      <c r="I4599" t="s">
        <v>21</v>
      </c>
      <c r="J4599" t="s">
        <v>1896</v>
      </c>
      <c r="K4599" s="6" t="s">
        <v>1896</v>
      </c>
      <c r="L4599" t="s">
        <v>18040</v>
      </c>
      <c r="M4599" s="6" t="s">
        <v>4140</v>
      </c>
      <c r="N4599">
        <v>63</v>
      </c>
      <c r="O4599" t="s">
        <v>224</v>
      </c>
      <c r="P4599" s="6" t="s">
        <v>224</v>
      </c>
      <c r="Q4599" t="s">
        <v>7931</v>
      </c>
      <c r="R4599" t="s">
        <v>7504</v>
      </c>
      <c r="S4599" s="6" t="s">
        <v>24330</v>
      </c>
      <c r="T4599" t="s">
        <v>23981</v>
      </c>
      <c r="U4599" s="6" t="s">
        <v>25544</v>
      </c>
      <c r="W4599" t="s">
        <v>53</v>
      </c>
      <c r="X4599" s="6" t="s">
        <v>25506</v>
      </c>
      <c r="Y4599" t="s">
        <v>18041</v>
      </c>
      <c r="Z4599" t="s">
        <v>18042</v>
      </c>
    </row>
    <row r="4600" spans="1:26" ht="15" customHeight="1" x14ac:dyDescent="0.25">
      <c r="A4600">
        <v>110</v>
      </c>
      <c r="B4600" s="2" t="s">
        <v>242</v>
      </c>
      <c r="C4600" s="2" t="s">
        <v>241</v>
      </c>
      <c r="D4600" t="s">
        <v>3835</v>
      </c>
      <c r="E4600" s="2" t="s">
        <v>271</v>
      </c>
      <c r="F4600" t="s">
        <v>60</v>
      </c>
      <c r="G4600" s="6" t="s">
        <v>60</v>
      </c>
      <c r="I4600" t="s">
        <v>21</v>
      </c>
      <c r="J4600" t="s">
        <v>1896</v>
      </c>
      <c r="K4600" s="6" t="s">
        <v>1896</v>
      </c>
      <c r="L4600" t="s">
        <v>4140</v>
      </c>
      <c r="M4600" s="6" t="s">
        <v>4140</v>
      </c>
      <c r="N4600">
        <v>65</v>
      </c>
      <c r="O4600" t="s">
        <v>24</v>
      </c>
      <c r="P4600" s="6" t="s">
        <v>24</v>
      </c>
      <c r="Q4600" t="s">
        <v>6000</v>
      </c>
      <c r="R4600" t="s">
        <v>4583</v>
      </c>
      <c r="S4600" s="6" t="s">
        <v>4583</v>
      </c>
      <c r="T4600" t="s">
        <v>23981</v>
      </c>
      <c r="U4600" s="6" t="s">
        <v>25544</v>
      </c>
      <c r="W4600" t="s">
        <v>53</v>
      </c>
      <c r="X4600" s="6" t="s">
        <v>25506</v>
      </c>
      <c r="Y4600" t="s">
        <v>6003</v>
      </c>
      <c r="Z4600" t="s">
        <v>6004</v>
      </c>
    </row>
    <row r="4601" spans="1:26" ht="15" customHeight="1" x14ac:dyDescent="0.25">
      <c r="A4601">
        <v>199</v>
      </c>
      <c r="B4601" s="2" t="s">
        <v>1512</v>
      </c>
      <c r="C4601" s="2" t="s">
        <v>1238</v>
      </c>
      <c r="D4601" t="s">
        <v>4069</v>
      </c>
      <c r="E4601" s="2" t="s">
        <v>1513</v>
      </c>
      <c r="F4601" t="s">
        <v>60</v>
      </c>
      <c r="G4601" s="6" t="s">
        <v>60</v>
      </c>
      <c r="I4601" t="s">
        <v>21</v>
      </c>
      <c r="J4601" t="s">
        <v>1896</v>
      </c>
      <c r="K4601" s="6" t="s">
        <v>1896</v>
      </c>
      <c r="L4601" t="s">
        <v>4140</v>
      </c>
      <c r="M4601" s="6" t="s">
        <v>4140</v>
      </c>
      <c r="N4601">
        <v>65</v>
      </c>
      <c r="O4601" t="s">
        <v>24</v>
      </c>
      <c r="P4601" s="6" t="s">
        <v>24</v>
      </c>
      <c r="Q4601" t="s">
        <v>6000</v>
      </c>
      <c r="R4601" t="s">
        <v>4583</v>
      </c>
      <c r="S4601" s="6" t="s">
        <v>4583</v>
      </c>
      <c r="T4601" t="s">
        <v>23981</v>
      </c>
      <c r="U4601" s="6" t="s">
        <v>25544</v>
      </c>
      <c r="W4601" t="s">
        <v>53</v>
      </c>
      <c r="X4601" s="6" t="s">
        <v>25506</v>
      </c>
      <c r="Y4601" t="s">
        <v>6005</v>
      </c>
      <c r="Z4601" s="3" t="s">
        <v>6006</v>
      </c>
    </row>
    <row r="4602" spans="1:26" ht="15" customHeight="1" x14ac:dyDescent="0.25">
      <c r="A4602">
        <v>257</v>
      </c>
      <c r="B4602" s="2" t="s">
        <v>1274</v>
      </c>
      <c r="C4602" s="2" t="s">
        <v>700</v>
      </c>
      <c r="D4602" t="s">
        <v>4069</v>
      </c>
      <c r="E4602" s="2" t="s">
        <v>1045</v>
      </c>
      <c r="F4602" t="s">
        <v>60</v>
      </c>
      <c r="G4602" s="6" t="s">
        <v>60</v>
      </c>
      <c r="I4602" t="s">
        <v>21</v>
      </c>
      <c r="J4602" t="s">
        <v>1896</v>
      </c>
      <c r="K4602" s="6" t="s">
        <v>1896</v>
      </c>
      <c r="L4602" t="s">
        <v>4140</v>
      </c>
      <c r="M4602" s="6" t="s">
        <v>4140</v>
      </c>
      <c r="N4602">
        <v>65</v>
      </c>
      <c r="O4602" t="s">
        <v>24</v>
      </c>
      <c r="P4602" s="6" t="s">
        <v>24</v>
      </c>
      <c r="Q4602" t="s">
        <v>6000</v>
      </c>
      <c r="R4602" t="s">
        <v>4583</v>
      </c>
      <c r="S4602" s="6" t="s">
        <v>4583</v>
      </c>
      <c r="T4602" t="s">
        <v>23981</v>
      </c>
      <c r="U4602" s="6" t="s">
        <v>25544</v>
      </c>
      <c r="W4602" t="s">
        <v>53</v>
      </c>
      <c r="X4602" s="6" t="s">
        <v>25506</v>
      </c>
      <c r="Y4602" t="s">
        <v>6007</v>
      </c>
      <c r="Z4602" t="s">
        <v>6008</v>
      </c>
    </row>
    <row r="4603" spans="1:26" ht="15" customHeight="1" x14ac:dyDescent="0.25">
      <c r="A4603">
        <v>2874</v>
      </c>
      <c r="B4603" s="2" t="s">
        <v>872</v>
      </c>
      <c r="C4603" s="2" t="s">
        <v>706</v>
      </c>
      <c r="D4603" t="s">
        <v>4069</v>
      </c>
      <c r="E4603" s="2" t="s">
        <v>1268</v>
      </c>
      <c r="F4603" t="s">
        <v>60</v>
      </c>
      <c r="G4603" s="6" t="s">
        <v>60</v>
      </c>
      <c r="I4603" t="s">
        <v>21</v>
      </c>
      <c r="J4603" t="s">
        <v>1896</v>
      </c>
      <c r="K4603" s="6" t="s">
        <v>1896</v>
      </c>
      <c r="L4603" t="s">
        <v>4140</v>
      </c>
      <c r="M4603" s="6" t="s">
        <v>4140</v>
      </c>
      <c r="N4603">
        <v>65</v>
      </c>
      <c r="O4603" t="s">
        <v>24</v>
      </c>
      <c r="P4603" s="6" t="s">
        <v>24</v>
      </c>
      <c r="Q4603" t="s">
        <v>6000</v>
      </c>
      <c r="R4603" t="s">
        <v>4583</v>
      </c>
      <c r="S4603" s="6" t="s">
        <v>4583</v>
      </c>
      <c r="T4603" t="s">
        <v>23981</v>
      </c>
      <c r="U4603" s="6" t="s">
        <v>25544</v>
      </c>
      <c r="W4603" t="s">
        <v>53</v>
      </c>
      <c r="X4603" s="6" t="s">
        <v>25506</v>
      </c>
      <c r="Y4603" t="s">
        <v>6009</v>
      </c>
      <c r="Z4603" t="s">
        <v>6010</v>
      </c>
    </row>
    <row r="4604" spans="1:26" ht="15" customHeight="1" x14ac:dyDescent="0.25">
      <c r="A4604">
        <v>2943</v>
      </c>
      <c r="B4604" s="2" t="s">
        <v>891</v>
      </c>
      <c r="C4604" s="2" t="s">
        <v>554</v>
      </c>
      <c r="D4604" t="s">
        <v>4069</v>
      </c>
      <c r="E4604" s="2" t="s">
        <v>1144</v>
      </c>
      <c r="F4604" t="s">
        <v>60</v>
      </c>
      <c r="G4604" s="6" t="s">
        <v>60</v>
      </c>
      <c r="I4604" t="s">
        <v>21</v>
      </c>
      <c r="J4604" t="s">
        <v>1896</v>
      </c>
      <c r="K4604" s="6" t="s">
        <v>1896</v>
      </c>
      <c r="L4604" t="s">
        <v>4140</v>
      </c>
      <c r="M4604" s="6" t="s">
        <v>4140</v>
      </c>
      <c r="N4604">
        <v>65</v>
      </c>
      <c r="O4604" t="s">
        <v>24</v>
      </c>
      <c r="P4604" s="6" t="s">
        <v>24</v>
      </c>
      <c r="Q4604" t="s">
        <v>6000</v>
      </c>
      <c r="R4604" t="s">
        <v>4583</v>
      </c>
      <c r="S4604" s="6" t="s">
        <v>4583</v>
      </c>
      <c r="T4604" t="s">
        <v>23981</v>
      </c>
      <c r="U4604" s="6" t="s">
        <v>25544</v>
      </c>
      <c r="W4604" t="s">
        <v>53</v>
      </c>
      <c r="X4604" s="6" t="s">
        <v>25506</v>
      </c>
      <c r="Y4604" t="s">
        <v>6011</v>
      </c>
      <c r="Z4604" t="s">
        <v>6012</v>
      </c>
    </row>
    <row r="4605" spans="1:26" ht="15" customHeight="1" x14ac:dyDescent="0.25">
      <c r="A4605">
        <v>3105</v>
      </c>
      <c r="B4605" s="2" t="s">
        <v>1786</v>
      </c>
      <c r="C4605" s="2" t="s">
        <v>1801</v>
      </c>
      <c r="D4605" t="s">
        <v>3072</v>
      </c>
      <c r="E4605" s="2" t="s">
        <v>1800</v>
      </c>
      <c r="F4605" t="s">
        <v>60</v>
      </c>
      <c r="G4605" s="6" t="s">
        <v>60</v>
      </c>
      <c r="I4605" t="s">
        <v>21</v>
      </c>
      <c r="J4605" t="s">
        <v>1896</v>
      </c>
      <c r="K4605" s="6" t="s">
        <v>1896</v>
      </c>
      <c r="L4605" t="s">
        <v>4140</v>
      </c>
      <c r="M4605" s="6" t="s">
        <v>4140</v>
      </c>
      <c r="N4605">
        <v>65</v>
      </c>
      <c r="O4605" t="s">
        <v>24</v>
      </c>
      <c r="P4605" s="6" t="s">
        <v>24</v>
      </c>
      <c r="Q4605" t="s">
        <v>6000</v>
      </c>
      <c r="R4605" t="s">
        <v>4583</v>
      </c>
      <c r="S4605" s="6" t="s">
        <v>4583</v>
      </c>
      <c r="T4605" t="s">
        <v>23981</v>
      </c>
      <c r="U4605" s="6" t="s">
        <v>25544</v>
      </c>
      <c r="W4605" t="s">
        <v>53</v>
      </c>
      <c r="X4605" s="6" t="s">
        <v>25506</v>
      </c>
      <c r="Y4605" t="s">
        <v>6013</v>
      </c>
      <c r="Z4605" t="s">
        <v>6014</v>
      </c>
    </row>
    <row r="4606" spans="1:26" ht="15" customHeight="1" x14ac:dyDescent="0.25">
      <c r="A4606">
        <v>3187</v>
      </c>
      <c r="B4606" s="2" t="s">
        <v>157</v>
      </c>
      <c r="C4606" s="2" t="s">
        <v>1484</v>
      </c>
      <c r="D4606" t="s">
        <v>3835</v>
      </c>
      <c r="E4606" s="2" t="s">
        <v>160</v>
      </c>
      <c r="F4606" t="s">
        <v>60</v>
      </c>
      <c r="G4606" s="6" t="s">
        <v>60</v>
      </c>
      <c r="I4606" t="s">
        <v>21</v>
      </c>
      <c r="J4606" t="s">
        <v>1896</v>
      </c>
      <c r="K4606" s="6" t="s">
        <v>1896</v>
      </c>
      <c r="L4606" t="s">
        <v>4140</v>
      </c>
      <c r="M4606" s="6" t="s">
        <v>4140</v>
      </c>
      <c r="N4606">
        <v>65</v>
      </c>
      <c r="O4606" t="s">
        <v>162</v>
      </c>
      <c r="P4606" s="6" t="s">
        <v>162</v>
      </c>
      <c r="Q4606" t="s">
        <v>6000</v>
      </c>
      <c r="R4606" t="s">
        <v>4583</v>
      </c>
      <c r="S4606" s="6" t="s">
        <v>4583</v>
      </c>
      <c r="T4606" t="s">
        <v>23981</v>
      </c>
      <c r="U4606" s="6" t="s">
        <v>25544</v>
      </c>
      <c r="W4606" t="s">
        <v>53</v>
      </c>
      <c r="X4606" s="6" t="s">
        <v>25506</v>
      </c>
      <c r="Y4606" t="s">
        <v>6015</v>
      </c>
      <c r="Z4606" t="s">
        <v>6016</v>
      </c>
    </row>
    <row r="4607" spans="1:26" ht="15" customHeight="1" x14ac:dyDescent="0.25">
      <c r="A4607">
        <v>3297</v>
      </c>
      <c r="B4607" s="2" t="s">
        <v>782</v>
      </c>
      <c r="C4607" s="2" t="s">
        <v>781</v>
      </c>
      <c r="D4607" t="s">
        <v>3835</v>
      </c>
      <c r="E4607" s="2" t="s">
        <v>989</v>
      </c>
      <c r="F4607" t="s">
        <v>60</v>
      </c>
      <c r="G4607" s="6" t="s">
        <v>60</v>
      </c>
      <c r="I4607" t="s">
        <v>21</v>
      </c>
      <c r="J4607" t="s">
        <v>1896</v>
      </c>
      <c r="K4607" s="6" t="s">
        <v>1896</v>
      </c>
      <c r="L4607" t="s">
        <v>4140</v>
      </c>
      <c r="M4607" s="6" t="s">
        <v>4140</v>
      </c>
      <c r="N4607">
        <v>65</v>
      </c>
      <c r="O4607" t="s">
        <v>991</v>
      </c>
      <c r="P4607" s="6" t="s">
        <v>991</v>
      </c>
      <c r="Q4607" t="s">
        <v>6000</v>
      </c>
      <c r="R4607" t="s">
        <v>4583</v>
      </c>
      <c r="S4607" s="6" t="s">
        <v>4583</v>
      </c>
      <c r="T4607" t="s">
        <v>23981</v>
      </c>
      <c r="U4607" s="6" t="s">
        <v>25544</v>
      </c>
      <c r="W4607" t="s">
        <v>53</v>
      </c>
      <c r="X4607" s="6" t="s">
        <v>25506</v>
      </c>
      <c r="Y4607" t="s">
        <v>6017</v>
      </c>
      <c r="Z4607" t="s">
        <v>6018</v>
      </c>
    </row>
    <row r="4608" spans="1:26" ht="15" customHeight="1" x14ac:dyDescent="0.25">
      <c r="A4608">
        <v>3364</v>
      </c>
      <c r="B4608" s="2" t="s">
        <v>1123</v>
      </c>
      <c r="C4608" s="2" t="s">
        <v>708</v>
      </c>
      <c r="D4608" t="s">
        <v>3835</v>
      </c>
      <c r="E4608" s="2" t="s">
        <v>705</v>
      </c>
      <c r="F4608" t="s">
        <v>60</v>
      </c>
      <c r="G4608" s="6" t="s">
        <v>60</v>
      </c>
      <c r="I4608" t="s">
        <v>21</v>
      </c>
      <c r="J4608" t="s">
        <v>1896</v>
      </c>
      <c r="K4608" s="6" t="s">
        <v>1896</v>
      </c>
      <c r="L4608" t="s">
        <v>4140</v>
      </c>
      <c r="M4608" s="6" t="s">
        <v>4140</v>
      </c>
      <c r="N4608">
        <v>65</v>
      </c>
      <c r="O4608" t="s">
        <v>1124</v>
      </c>
      <c r="P4608" s="6" t="s">
        <v>1124</v>
      </c>
      <c r="Q4608" t="s">
        <v>6000</v>
      </c>
      <c r="R4608" t="s">
        <v>4583</v>
      </c>
      <c r="S4608" s="6" t="s">
        <v>4583</v>
      </c>
      <c r="T4608" t="s">
        <v>23981</v>
      </c>
      <c r="U4608" s="6" t="s">
        <v>25544</v>
      </c>
      <c r="W4608" t="s">
        <v>53</v>
      </c>
      <c r="X4608" s="6" t="s">
        <v>25506</v>
      </c>
      <c r="Y4608" t="s">
        <v>6019</v>
      </c>
      <c r="Z4608" t="s">
        <v>6020</v>
      </c>
    </row>
    <row r="4609" spans="1:26" ht="15" customHeight="1" x14ac:dyDescent="0.25">
      <c r="A4609">
        <v>3474</v>
      </c>
      <c r="B4609" s="2" t="s">
        <v>1138</v>
      </c>
      <c r="C4609" s="2" t="s">
        <v>561</v>
      </c>
      <c r="D4609" t="s">
        <v>3835</v>
      </c>
      <c r="E4609" s="2" t="s">
        <v>1139</v>
      </c>
      <c r="F4609" t="s">
        <v>60</v>
      </c>
      <c r="G4609" s="6" t="s">
        <v>60</v>
      </c>
      <c r="I4609" t="s">
        <v>21</v>
      </c>
      <c r="J4609" t="s">
        <v>1896</v>
      </c>
      <c r="K4609" s="6" t="s">
        <v>1896</v>
      </c>
      <c r="L4609" t="s">
        <v>4140</v>
      </c>
      <c r="M4609" s="6" t="s">
        <v>4140</v>
      </c>
      <c r="N4609">
        <v>65</v>
      </c>
      <c r="O4609" t="s">
        <v>24</v>
      </c>
      <c r="P4609" s="6" t="s">
        <v>24</v>
      </c>
      <c r="Q4609" t="s">
        <v>6000</v>
      </c>
      <c r="R4609" t="s">
        <v>4583</v>
      </c>
      <c r="S4609" s="6" t="s">
        <v>4583</v>
      </c>
      <c r="T4609" t="s">
        <v>23981</v>
      </c>
      <c r="U4609" s="6" t="s">
        <v>25544</v>
      </c>
      <c r="W4609" t="s">
        <v>53</v>
      </c>
      <c r="X4609" s="6" t="s">
        <v>25506</v>
      </c>
      <c r="Y4609" t="s">
        <v>6021</v>
      </c>
      <c r="Z4609" t="s">
        <v>6022</v>
      </c>
    </row>
    <row r="4610" spans="1:26" ht="15" customHeight="1" x14ac:dyDescent="0.25">
      <c r="A4610">
        <v>3514</v>
      </c>
      <c r="B4610" s="2" t="s">
        <v>11936</v>
      </c>
      <c r="C4610" s="2" t="s">
        <v>13103</v>
      </c>
      <c r="D4610" t="s">
        <v>3835</v>
      </c>
      <c r="E4610" s="2" t="s">
        <v>11937</v>
      </c>
      <c r="F4610" t="s">
        <v>60</v>
      </c>
      <c r="G4610" s="6" t="s">
        <v>60</v>
      </c>
      <c r="I4610" t="s">
        <v>21</v>
      </c>
      <c r="J4610" t="s">
        <v>1896</v>
      </c>
      <c r="K4610" s="6" t="s">
        <v>1896</v>
      </c>
      <c r="L4610" t="s">
        <v>4140</v>
      </c>
      <c r="M4610" s="6" t="s">
        <v>4140</v>
      </c>
      <c r="N4610">
        <v>65</v>
      </c>
      <c r="O4610" t="s">
        <v>2598</v>
      </c>
      <c r="P4610" s="6" t="s">
        <v>2598</v>
      </c>
      <c r="Q4610" t="s">
        <v>6000</v>
      </c>
      <c r="R4610" t="s">
        <v>4583</v>
      </c>
      <c r="S4610" s="6" t="s">
        <v>4583</v>
      </c>
      <c r="T4610" t="s">
        <v>23981</v>
      </c>
      <c r="U4610" s="6" t="s">
        <v>25544</v>
      </c>
      <c r="W4610" t="s">
        <v>53</v>
      </c>
      <c r="X4610" s="6" t="s">
        <v>25506</v>
      </c>
      <c r="Y4610" t="s">
        <v>16500</v>
      </c>
      <c r="Z4610" t="s">
        <v>16501</v>
      </c>
    </row>
    <row r="4611" spans="1:26" ht="15" customHeight="1" x14ac:dyDescent="0.25">
      <c r="A4611">
        <v>3557</v>
      </c>
      <c r="B4611" s="2" t="s">
        <v>11969</v>
      </c>
      <c r="C4611" s="2" t="s">
        <v>13015</v>
      </c>
      <c r="D4611" t="s">
        <v>4069</v>
      </c>
      <c r="E4611" s="2" t="s">
        <v>11975</v>
      </c>
      <c r="F4611" t="s">
        <v>60</v>
      </c>
      <c r="G4611" s="6" t="s">
        <v>60</v>
      </c>
      <c r="I4611" t="s">
        <v>21</v>
      </c>
      <c r="J4611" t="s">
        <v>1896</v>
      </c>
      <c r="K4611" s="6" t="s">
        <v>1896</v>
      </c>
      <c r="L4611" t="s">
        <v>4140</v>
      </c>
      <c r="M4611" s="6" t="s">
        <v>4140</v>
      </c>
      <c r="N4611">
        <v>65</v>
      </c>
      <c r="O4611" t="s">
        <v>24</v>
      </c>
      <c r="P4611" s="6" t="s">
        <v>24</v>
      </c>
      <c r="Q4611" t="s">
        <v>6000</v>
      </c>
      <c r="R4611" t="s">
        <v>4583</v>
      </c>
      <c r="S4611" s="6" t="s">
        <v>4583</v>
      </c>
      <c r="T4611" t="s">
        <v>23981</v>
      </c>
      <c r="U4611" s="6" t="s">
        <v>25544</v>
      </c>
      <c r="W4611" t="s">
        <v>53</v>
      </c>
      <c r="X4611" s="6" t="s">
        <v>25506</v>
      </c>
      <c r="Y4611" t="s">
        <v>16502</v>
      </c>
      <c r="Z4611" t="s">
        <v>16503</v>
      </c>
    </row>
    <row r="4612" spans="1:26" ht="15" customHeight="1" x14ac:dyDescent="0.25">
      <c r="A4612">
        <v>3624</v>
      </c>
      <c r="B4612" s="2" t="s">
        <v>11976</v>
      </c>
      <c r="C4612" s="2" t="s">
        <v>11930</v>
      </c>
      <c r="D4612" t="s">
        <v>3835</v>
      </c>
      <c r="E4612" s="2" t="s">
        <v>13099</v>
      </c>
      <c r="F4612" t="s">
        <v>60</v>
      </c>
      <c r="G4612" s="6" t="s">
        <v>60</v>
      </c>
      <c r="I4612" t="s">
        <v>21</v>
      </c>
      <c r="J4612" t="s">
        <v>1896</v>
      </c>
      <c r="K4612" s="6" t="s">
        <v>1896</v>
      </c>
      <c r="L4612" t="s">
        <v>4140</v>
      </c>
      <c r="M4612" s="6" t="s">
        <v>4140</v>
      </c>
      <c r="N4612">
        <v>65</v>
      </c>
      <c r="O4612" t="s">
        <v>14403</v>
      </c>
      <c r="P4612" s="6" t="s">
        <v>14403</v>
      </c>
      <c r="Q4612" t="s">
        <v>6000</v>
      </c>
      <c r="R4612" t="s">
        <v>4583</v>
      </c>
      <c r="S4612" s="6" t="s">
        <v>4583</v>
      </c>
      <c r="T4612" t="s">
        <v>23981</v>
      </c>
      <c r="U4612" s="6" t="s">
        <v>25544</v>
      </c>
      <c r="W4612" t="s">
        <v>53</v>
      </c>
      <c r="X4612" s="6" t="s">
        <v>25506</v>
      </c>
      <c r="Y4612" t="s">
        <v>16504</v>
      </c>
      <c r="Z4612" t="s">
        <v>16505</v>
      </c>
    </row>
    <row r="4613" spans="1:26" ht="15" customHeight="1" x14ac:dyDescent="0.25">
      <c r="A4613">
        <v>3692</v>
      </c>
      <c r="B4613" s="2" t="s">
        <v>12188</v>
      </c>
      <c r="C4613" s="2" t="s">
        <v>13144</v>
      </c>
      <c r="D4613" t="s">
        <v>3835</v>
      </c>
      <c r="E4613" s="2" t="s">
        <v>13145</v>
      </c>
      <c r="F4613" t="s">
        <v>60</v>
      </c>
      <c r="G4613" s="6" t="s">
        <v>60</v>
      </c>
      <c r="I4613" t="s">
        <v>21</v>
      </c>
      <c r="J4613" t="s">
        <v>1896</v>
      </c>
      <c r="K4613" s="6" t="s">
        <v>1896</v>
      </c>
      <c r="L4613" t="s">
        <v>4140</v>
      </c>
      <c r="M4613" s="6" t="s">
        <v>4140</v>
      </c>
      <c r="N4613">
        <v>65</v>
      </c>
      <c r="O4613" t="s">
        <v>24</v>
      </c>
      <c r="P4613" s="6" t="s">
        <v>24</v>
      </c>
      <c r="Q4613" t="s">
        <v>6000</v>
      </c>
      <c r="R4613" t="s">
        <v>4583</v>
      </c>
      <c r="S4613" s="6" t="s">
        <v>4583</v>
      </c>
      <c r="T4613" t="s">
        <v>23981</v>
      </c>
      <c r="U4613" s="6" t="s">
        <v>25544</v>
      </c>
      <c r="W4613" t="s">
        <v>53</v>
      </c>
      <c r="X4613" s="6" t="s">
        <v>25506</v>
      </c>
      <c r="Y4613" t="s">
        <v>16506</v>
      </c>
      <c r="Z4613" t="s">
        <v>16507</v>
      </c>
    </row>
    <row r="4614" spans="1:26" ht="15" customHeight="1" x14ac:dyDescent="0.25">
      <c r="A4614">
        <v>6507</v>
      </c>
      <c r="B4614" s="2" t="s">
        <v>13298</v>
      </c>
      <c r="C4614" s="2" t="s">
        <v>14242</v>
      </c>
      <c r="D4614" t="s">
        <v>3622</v>
      </c>
      <c r="E4614" s="2" t="s">
        <v>12875</v>
      </c>
      <c r="F4614" t="s">
        <v>60</v>
      </c>
      <c r="G4614" s="6" t="s">
        <v>60</v>
      </c>
      <c r="I4614" t="s">
        <v>21</v>
      </c>
      <c r="J4614" t="s">
        <v>1896</v>
      </c>
      <c r="K4614" s="6" t="s">
        <v>1896</v>
      </c>
      <c r="L4614" t="s">
        <v>4140</v>
      </c>
      <c r="M4614" s="6" t="s">
        <v>4140</v>
      </c>
      <c r="N4614">
        <v>65</v>
      </c>
      <c r="O4614" t="s">
        <v>24</v>
      </c>
      <c r="P4614" s="6" t="s">
        <v>24</v>
      </c>
      <c r="Q4614" t="s">
        <v>7931</v>
      </c>
      <c r="R4614" t="s">
        <v>7504</v>
      </c>
      <c r="S4614" s="6" t="s">
        <v>24330</v>
      </c>
      <c r="T4614" t="s">
        <v>23981</v>
      </c>
      <c r="U4614" s="6" t="s">
        <v>25544</v>
      </c>
      <c r="W4614" t="s">
        <v>53</v>
      </c>
      <c r="X4614" s="6" t="s">
        <v>25506</v>
      </c>
      <c r="Y4614" t="s">
        <v>18038</v>
      </c>
      <c r="Z4614" t="s">
        <v>18039</v>
      </c>
    </row>
    <row r="4615" spans="1:26" ht="15" customHeight="1" x14ac:dyDescent="0.25">
      <c r="A4615">
        <v>6691</v>
      </c>
      <c r="B4615" s="2" t="s">
        <v>13281</v>
      </c>
      <c r="C4615" s="2" t="s">
        <v>12517</v>
      </c>
      <c r="D4615" t="s">
        <v>1228</v>
      </c>
      <c r="E4615" s="2" t="s">
        <v>12880</v>
      </c>
      <c r="F4615" t="s">
        <v>60</v>
      </c>
      <c r="G4615" s="6" t="s">
        <v>60</v>
      </c>
      <c r="I4615" t="s">
        <v>21</v>
      </c>
      <c r="J4615" t="s">
        <v>1896</v>
      </c>
      <c r="K4615" s="6" t="s">
        <v>1896</v>
      </c>
      <c r="L4615" t="s">
        <v>4140</v>
      </c>
      <c r="M4615" s="6" t="s">
        <v>4140</v>
      </c>
      <c r="N4615">
        <v>65</v>
      </c>
      <c r="O4615" t="s">
        <v>959</v>
      </c>
      <c r="P4615" s="6" t="s">
        <v>959</v>
      </c>
      <c r="Q4615" t="s">
        <v>7931</v>
      </c>
      <c r="R4615" t="s">
        <v>7504</v>
      </c>
      <c r="S4615" s="6" t="s">
        <v>24330</v>
      </c>
      <c r="T4615" t="s">
        <v>23981</v>
      </c>
      <c r="U4615" s="6" t="s">
        <v>25544</v>
      </c>
      <c r="W4615" t="s">
        <v>53</v>
      </c>
      <c r="X4615" s="6" t="s">
        <v>25506</v>
      </c>
      <c r="Y4615" t="s">
        <v>18043</v>
      </c>
      <c r="Z4615" t="s">
        <v>18044</v>
      </c>
    </row>
    <row r="4616" spans="1:26" ht="15" customHeight="1" x14ac:dyDescent="0.25">
      <c r="A4616">
        <v>6851</v>
      </c>
      <c r="B4616" s="2" t="s">
        <v>13983</v>
      </c>
      <c r="C4616" s="2" t="s">
        <v>13403</v>
      </c>
      <c r="D4616" t="s">
        <v>4069</v>
      </c>
      <c r="E4616" s="2" t="s">
        <v>13402</v>
      </c>
      <c r="F4616" t="s">
        <v>60</v>
      </c>
      <c r="G4616" s="6" t="s">
        <v>60</v>
      </c>
      <c r="I4616" t="s">
        <v>21</v>
      </c>
      <c r="J4616" t="s">
        <v>1896</v>
      </c>
      <c r="K4616" s="6" t="s">
        <v>1896</v>
      </c>
      <c r="L4616" t="s">
        <v>4140</v>
      </c>
      <c r="M4616" s="6" t="s">
        <v>4140</v>
      </c>
      <c r="N4616">
        <v>65</v>
      </c>
      <c r="O4616" t="s">
        <v>24</v>
      </c>
      <c r="P4616" s="6" t="s">
        <v>24</v>
      </c>
      <c r="Q4616" t="s">
        <v>7931</v>
      </c>
      <c r="R4616" t="s">
        <v>7504</v>
      </c>
      <c r="S4616" s="6" t="s">
        <v>24330</v>
      </c>
      <c r="T4616" t="s">
        <v>23981</v>
      </c>
      <c r="U4616" s="6" t="s">
        <v>25544</v>
      </c>
      <c r="W4616" t="s">
        <v>53</v>
      </c>
      <c r="X4616" s="6" t="s">
        <v>25506</v>
      </c>
      <c r="Y4616" t="s">
        <v>18045</v>
      </c>
      <c r="Z4616" t="s">
        <v>18046</v>
      </c>
    </row>
    <row r="4617" spans="1:26" ht="15" customHeight="1" x14ac:dyDescent="0.25">
      <c r="A4617">
        <v>2844</v>
      </c>
      <c r="B4617" s="2" t="s">
        <v>329</v>
      </c>
      <c r="C4617" s="2" t="s">
        <v>1517</v>
      </c>
      <c r="D4617" t="s">
        <v>3835</v>
      </c>
      <c r="E4617" s="2" t="s">
        <v>618</v>
      </c>
      <c r="F4617" t="s">
        <v>60</v>
      </c>
      <c r="G4617" s="6" t="s">
        <v>60</v>
      </c>
      <c r="I4617" t="s">
        <v>21</v>
      </c>
      <c r="J4617" t="s">
        <v>1896</v>
      </c>
      <c r="K4617" s="6" t="s">
        <v>1896</v>
      </c>
      <c r="L4617" t="s">
        <v>4140</v>
      </c>
      <c r="M4617" s="6" t="s">
        <v>4140</v>
      </c>
      <c r="N4617">
        <v>65</v>
      </c>
      <c r="O4617" t="s">
        <v>24</v>
      </c>
      <c r="P4617" s="6" t="s">
        <v>24</v>
      </c>
      <c r="Q4617" t="s">
        <v>6023</v>
      </c>
      <c r="R4617" t="s">
        <v>4583</v>
      </c>
      <c r="S4617" s="6" t="s">
        <v>4583</v>
      </c>
      <c r="T4617" t="s">
        <v>23982</v>
      </c>
      <c r="U4617" s="6" t="s">
        <v>25544</v>
      </c>
      <c r="W4617" t="s">
        <v>53</v>
      </c>
      <c r="X4617" s="6" t="s">
        <v>25506</v>
      </c>
      <c r="Y4617" t="s">
        <v>6024</v>
      </c>
      <c r="Z4617" t="s">
        <v>6025</v>
      </c>
    </row>
    <row r="4618" spans="1:26" ht="15" customHeight="1" x14ac:dyDescent="0.25">
      <c r="A4618">
        <v>2770</v>
      </c>
      <c r="B4618" s="2" t="s">
        <v>1350</v>
      </c>
      <c r="C4618" s="2" t="s">
        <v>1774</v>
      </c>
      <c r="D4618" t="s">
        <v>4096</v>
      </c>
      <c r="E4618" s="2" t="s">
        <v>1351</v>
      </c>
      <c r="F4618" t="s">
        <v>60</v>
      </c>
      <c r="G4618" s="6" t="s">
        <v>60</v>
      </c>
      <c r="I4618" t="s">
        <v>21</v>
      </c>
      <c r="J4618" t="s">
        <v>1896</v>
      </c>
      <c r="K4618" s="6" t="s">
        <v>1896</v>
      </c>
      <c r="L4618" t="s">
        <v>4140</v>
      </c>
      <c r="M4618" s="6" t="s">
        <v>4140</v>
      </c>
      <c r="N4618">
        <v>63</v>
      </c>
      <c r="O4618" t="s">
        <v>1353</v>
      </c>
      <c r="P4618" s="6" t="s">
        <v>1353</v>
      </c>
      <c r="Q4618" t="s">
        <v>6026</v>
      </c>
      <c r="R4618" t="s">
        <v>4583</v>
      </c>
      <c r="S4618" s="6" t="s">
        <v>4583</v>
      </c>
      <c r="T4618" t="s">
        <v>23983</v>
      </c>
      <c r="U4618" s="6" t="s">
        <v>25544</v>
      </c>
      <c r="W4618" t="s">
        <v>53</v>
      </c>
      <c r="X4618" s="6" t="s">
        <v>25506</v>
      </c>
      <c r="Y4618" t="s">
        <v>6027</v>
      </c>
      <c r="Z4618" t="s">
        <v>6028</v>
      </c>
    </row>
    <row r="4619" spans="1:26" ht="15" customHeight="1" x14ac:dyDescent="0.25">
      <c r="A4619">
        <v>6292</v>
      </c>
      <c r="B4619" s="2" t="s">
        <v>12402</v>
      </c>
      <c r="C4619" s="2" t="s">
        <v>12488</v>
      </c>
      <c r="D4619" t="s">
        <v>12848</v>
      </c>
      <c r="E4619" s="2" t="s">
        <v>12404</v>
      </c>
      <c r="F4619" t="s">
        <v>60</v>
      </c>
      <c r="G4619" s="6" t="s">
        <v>60</v>
      </c>
      <c r="I4619" t="s">
        <v>21</v>
      </c>
      <c r="J4619" t="s">
        <v>1896</v>
      </c>
      <c r="K4619" s="6" t="s">
        <v>1896</v>
      </c>
      <c r="L4619" t="s">
        <v>4140</v>
      </c>
      <c r="M4619" s="6" t="s">
        <v>4140</v>
      </c>
      <c r="N4619">
        <v>63</v>
      </c>
      <c r="O4619" t="s">
        <v>24</v>
      </c>
      <c r="P4619" s="6" t="s">
        <v>24</v>
      </c>
      <c r="Q4619" t="s">
        <v>18047</v>
      </c>
      <c r="R4619" t="s">
        <v>7504</v>
      </c>
      <c r="S4619" s="6" t="s">
        <v>24330</v>
      </c>
      <c r="T4619" t="s">
        <v>23983</v>
      </c>
      <c r="U4619" s="6" t="s">
        <v>25544</v>
      </c>
      <c r="W4619" t="s">
        <v>53</v>
      </c>
      <c r="X4619" s="6" t="s">
        <v>25506</v>
      </c>
      <c r="Y4619" t="s">
        <v>18048</v>
      </c>
      <c r="Z4619" t="s">
        <v>18049</v>
      </c>
    </row>
    <row r="4620" spans="1:26" ht="15" customHeight="1" x14ac:dyDescent="0.25">
      <c r="A4620">
        <v>3060</v>
      </c>
      <c r="B4620" s="2" t="s">
        <v>530</v>
      </c>
      <c r="C4620" s="2" t="s">
        <v>87</v>
      </c>
      <c r="D4620" t="s">
        <v>3835</v>
      </c>
      <c r="E4620" s="2" t="s">
        <v>85</v>
      </c>
      <c r="F4620" t="s">
        <v>60</v>
      </c>
      <c r="G4620" s="6" t="s">
        <v>60</v>
      </c>
      <c r="I4620" t="s">
        <v>21</v>
      </c>
      <c r="J4620" t="s">
        <v>1896</v>
      </c>
      <c r="K4620" s="6" t="s">
        <v>1896</v>
      </c>
      <c r="L4620" t="s">
        <v>4140</v>
      </c>
      <c r="M4620" s="6" t="s">
        <v>4140</v>
      </c>
      <c r="N4620">
        <v>65</v>
      </c>
      <c r="O4620" t="s">
        <v>24</v>
      </c>
      <c r="P4620" s="6" t="s">
        <v>24</v>
      </c>
      <c r="Q4620" t="s">
        <v>6026</v>
      </c>
      <c r="R4620" t="s">
        <v>4583</v>
      </c>
      <c r="S4620" s="6" t="s">
        <v>4583</v>
      </c>
      <c r="T4620" t="s">
        <v>23983</v>
      </c>
      <c r="U4620" s="6" t="s">
        <v>25544</v>
      </c>
      <c r="W4620" t="s">
        <v>53</v>
      </c>
      <c r="X4620" s="6" t="s">
        <v>25506</v>
      </c>
      <c r="Y4620" t="s">
        <v>6029</v>
      </c>
      <c r="Z4620" t="s">
        <v>6030</v>
      </c>
    </row>
    <row r="4621" spans="1:26" ht="15" customHeight="1" x14ac:dyDescent="0.25">
      <c r="A4621">
        <v>3276</v>
      </c>
      <c r="B4621" s="2" t="s">
        <v>200</v>
      </c>
      <c r="C4621" s="2" t="s">
        <v>5564</v>
      </c>
      <c r="D4621" t="s">
        <v>3835</v>
      </c>
      <c r="E4621" s="2" t="s">
        <v>202</v>
      </c>
      <c r="F4621" t="s">
        <v>60</v>
      </c>
      <c r="G4621" s="6" t="s">
        <v>60</v>
      </c>
      <c r="I4621" t="s">
        <v>21</v>
      </c>
      <c r="J4621" t="s">
        <v>1896</v>
      </c>
      <c r="K4621" s="6" t="s">
        <v>1896</v>
      </c>
      <c r="L4621" t="s">
        <v>4140</v>
      </c>
      <c r="M4621" s="6" t="s">
        <v>4140</v>
      </c>
      <c r="N4621">
        <v>65</v>
      </c>
      <c r="O4621" t="s">
        <v>205</v>
      </c>
      <c r="P4621" s="6" t="s">
        <v>205</v>
      </c>
      <c r="Q4621" t="s">
        <v>6031</v>
      </c>
      <c r="R4621" t="s">
        <v>4583</v>
      </c>
      <c r="S4621" s="6" t="s">
        <v>4583</v>
      </c>
      <c r="T4621" t="s">
        <v>23984</v>
      </c>
      <c r="U4621" s="6" t="s">
        <v>25544</v>
      </c>
      <c r="W4621" t="s">
        <v>53</v>
      </c>
      <c r="X4621" s="6" t="s">
        <v>25506</v>
      </c>
      <c r="Y4621" t="s">
        <v>6032</v>
      </c>
      <c r="Z4621" t="s">
        <v>6033</v>
      </c>
    </row>
    <row r="4622" spans="1:26" ht="15" customHeight="1" x14ac:dyDescent="0.25">
      <c r="A4622">
        <v>6203</v>
      </c>
      <c r="B4622" s="2" t="s">
        <v>12564</v>
      </c>
      <c r="C4622" s="2" t="s">
        <v>13264</v>
      </c>
      <c r="D4622" t="s">
        <v>15203</v>
      </c>
      <c r="E4622" s="2" t="s">
        <v>12871</v>
      </c>
      <c r="F4622" t="s">
        <v>60</v>
      </c>
      <c r="G4622" s="6" t="s">
        <v>60</v>
      </c>
      <c r="I4622" t="s">
        <v>21</v>
      </c>
      <c r="J4622" t="s">
        <v>1896</v>
      </c>
      <c r="K4622" s="6" t="s">
        <v>1896</v>
      </c>
      <c r="L4622" t="s">
        <v>4140</v>
      </c>
      <c r="M4622" s="6" t="s">
        <v>4140</v>
      </c>
      <c r="N4622">
        <v>65</v>
      </c>
      <c r="O4622" t="s">
        <v>24</v>
      </c>
      <c r="P4622" s="6" t="s">
        <v>24</v>
      </c>
      <c r="Q4622" t="s">
        <v>18050</v>
      </c>
      <c r="R4622" t="s">
        <v>7504</v>
      </c>
      <c r="S4622" s="6" t="s">
        <v>24330</v>
      </c>
      <c r="T4622" t="s">
        <v>23135</v>
      </c>
      <c r="U4622" s="6" t="s">
        <v>23135</v>
      </c>
      <c r="W4622" t="s">
        <v>53</v>
      </c>
      <c r="X4622" s="6" t="s">
        <v>25506</v>
      </c>
      <c r="Y4622" t="s">
        <v>18051</v>
      </c>
      <c r="Z4622" t="s">
        <v>18052</v>
      </c>
    </row>
    <row r="4623" spans="1:26" ht="15" customHeight="1" x14ac:dyDescent="0.25">
      <c r="A4623">
        <v>642</v>
      </c>
      <c r="B4623" s="2" t="s">
        <v>277</v>
      </c>
      <c r="C4623" s="2" t="s">
        <v>278</v>
      </c>
      <c r="D4623" t="s">
        <v>58</v>
      </c>
      <c r="E4623" s="2" t="s">
        <v>279</v>
      </c>
      <c r="F4623" t="s">
        <v>60</v>
      </c>
      <c r="G4623" s="6" t="s">
        <v>60</v>
      </c>
      <c r="I4623" t="s">
        <v>21</v>
      </c>
      <c r="J4623" t="s">
        <v>22</v>
      </c>
      <c r="K4623" s="6" t="s">
        <v>22</v>
      </c>
      <c r="L4623" t="s">
        <v>1744</v>
      </c>
      <c r="M4623" s="6" t="s">
        <v>1744</v>
      </c>
      <c r="N4623">
        <v>28</v>
      </c>
      <c r="O4623" t="s">
        <v>24</v>
      </c>
      <c r="P4623" s="6" t="s">
        <v>24</v>
      </c>
      <c r="Q4623" t="s">
        <v>1745</v>
      </c>
      <c r="R4623" t="s">
        <v>22863</v>
      </c>
      <c r="S4623" s="6" t="s">
        <v>22863</v>
      </c>
      <c r="T4623" t="s">
        <v>23146</v>
      </c>
      <c r="U4623" s="6" t="s">
        <v>23147</v>
      </c>
      <c r="W4623" t="s">
        <v>26</v>
      </c>
      <c r="X4623" s="6" t="s">
        <v>25507</v>
      </c>
      <c r="Y4623" t="s">
        <v>1746</v>
      </c>
      <c r="Z4623" t="s">
        <v>1747</v>
      </c>
    </row>
    <row r="4624" spans="1:26" ht="15" customHeight="1" x14ac:dyDescent="0.25">
      <c r="A4624">
        <v>3273</v>
      </c>
      <c r="B4624" s="2" t="s">
        <v>200</v>
      </c>
      <c r="C4624" s="2" t="s">
        <v>201</v>
      </c>
      <c r="D4624" t="s">
        <v>65</v>
      </c>
      <c r="E4624" s="2" t="s">
        <v>202</v>
      </c>
      <c r="F4624" t="s">
        <v>60</v>
      </c>
      <c r="G4624" s="6" t="s">
        <v>60</v>
      </c>
      <c r="I4624" t="s">
        <v>21</v>
      </c>
      <c r="J4624" t="s">
        <v>22</v>
      </c>
      <c r="K4624" s="6" t="s">
        <v>22</v>
      </c>
      <c r="L4624" t="s">
        <v>1744</v>
      </c>
      <c r="M4624" s="6" t="s">
        <v>1744</v>
      </c>
      <c r="N4624">
        <v>28</v>
      </c>
      <c r="O4624" t="s">
        <v>205</v>
      </c>
      <c r="P4624" s="6" t="s">
        <v>205</v>
      </c>
      <c r="Q4624" t="s">
        <v>1748</v>
      </c>
      <c r="R4624" t="s">
        <v>22863</v>
      </c>
      <c r="S4624" s="6" t="s">
        <v>22863</v>
      </c>
      <c r="T4624" t="s">
        <v>23147</v>
      </c>
      <c r="U4624" s="6" t="s">
        <v>23147</v>
      </c>
      <c r="W4624" t="s">
        <v>26</v>
      </c>
      <c r="X4624" s="6" t="s">
        <v>25507</v>
      </c>
      <c r="Y4624" t="s">
        <v>1749</v>
      </c>
      <c r="Z4624" t="s">
        <v>1750</v>
      </c>
    </row>
    <row r="4625" spans="1:26" ht="15" customHeight="1" x14ac:dyDescent="0.25">
      <c r="A4625">
        <v>4351</v>
      </c>
      <c r="B4625" s="2" t="s">
        <v>11991</v>
      </c>
      <c r="C4625" s="2" t="s">
        <v>12946</v>
      </c>
      <c r="D4625" t="s">
        <v>58</v>
      </c>
      <c r="E4625" s="2" t="s">
        <v>13211</v>
      </c>
      <c r="F4625" t="s">
        <v>60</v>
      </c>
      <c r="G4625" s="6" t="s">
        <v>60</v>
      </c>
      <c r="I4625" t="s">
        <v>21</v>
      </c>
      <c r="J4625" t="s">
        <v>176</v>
      </c>
      <c r="K4625" s="6" t="s">
        <v>176</v>
      </c>
      <c r="L4625" t="s">
        <v>1320</v>
      </c>
      <c r="M4625" s="6" t="s">
        <v>1320</v>
      </c>
      <c r="N4625">
        <v>159</v>
      </c>
      <c r="O4625" t="s">
        <v>13212</v>
      </c>
      <c r="P4625" s="6" t="s">
        <v>13212</v>
      </c>
      <c r="Q4625" t="s">
        <v>7666</v>
      </c>
      <c r="R4625" t="s">
        <v>4583</v>
      </c>
      <c r="S4625" s="6" t="s">
        <v>4583</v>
      </c>
      <c r="T4625" t="s">
        <v>23015</v>
      </c>
      <c r="U4625" s="6" t="s">
        <v>23015</v>
      </c>
      <c r="W4625" t="s">
        <v>53</v>
      </c>
      <c r="X4625" s="6" t="s">
        <v>25506</v>
      </c>
      <c r="Y4625" t="s">
        <v>17101</v>
      </c>
      <c r="Z4625" t="s">
        <v>17102</v>
      </c>
    </row>
    <row r="4626" spans="1:26" ht="15" customHeight="1" x14ac:dyDescent="0.25">
      <c r="A4626">
        <v>3283</v>
      </c>
      <c r="B4626" s="2" t="s">
        <v>988</v>
      </c>
      <c r="C4626" s="2" t="s">
        <v>2060</v>
      </c>
      <c r="D4626" t="s">
        <v>65</v>
      </c>
      <c r="E4626" s="2" t="s">
        <v>200</v>
      </c>
      <c r="F4626" t="s">
        <v>60</v>
      </c>
      <c r="G4626" s="6" t="s">
        <v>60</v>
      </c>
      <c r="I4626" t="s">
        <v>21</v>
      </c>
      <c r="J4626" t="s">
        <v>213</v>
      </c>
      <c r="K4626" s="6" t="s">
        <v>213</v>
      </c>
      <c r="L4626" t="s">
        <v>5044</v>
      </c>
      <c r="M4626" s="6" t="s">
        <v>5044</v>
      </c>
      <c r="N4626">
        <v>85</v>
      </c>
      <c r="O4626" t="s">
        <v>4277</v>
      </c>
      <c r="P4626" s="6" t="s">
        <v>4277</v>
      </c>
      <c r="Q4626" t="s">
        <v>8414</v>
      </c>
      <c r="R4626" t="s">
        <v>8235</v>
      </c>
      <c r="S4626" s="6" t="s">
        <v>8235</v>
      </c>
      <c r="T4626" t="s">
        <v>23599</v>
      </c>
      <c r="U4626" s="6" t="s">
        <v>23599</v>
      </c>
      <c r="W4626" t="s">
        <v>26</v>
      </c>
      <c r="X4626" s="6" t="s">
        <v>25507</v>
      </c>
      <c r="Y4626" t="s">
        <v>8417</v>
      </c>
      <c r="Z4626" t="s">
        <v>8418</v>
      </c>
    </row>
    <row r="4627" spans="1:26" ht="15" customHeight="1" x14ac:dyDescent="0.25">
      <c r="A4627">
        <v>1374</v>
      </c>
      <c r="B4627" s="2" t="s">
        <v>320</v>
      </c>
      <c r="C4627" s="2" t="s">
        <v>825</v>
      </c>
      <c r="D4627" t="s">
        <v>49</v>
      </c>
      <c r="E4627" s="2" t="s">
        <v>322</v>
      </c>
      <c r="F4627" t="s">
        <v>60</v>
      </c>
      <c r="G4627" s="6" t="s">
        <v>60</v>
      </c>
      <c r="I4627" t="s">
        <v>21</v>
      </c>
      <c r="J4627" t="s">
        <v>22</v>
      </c>
      <c r="K4627" s="6" t="s">
        <v>22</v>
      </c>
      <c r="L4627" t="s">
        <v>5425</v>
      </c>
      <c r="M4627" s="6" t="s">
        <v>5414</v>
      </c>
      <c r="N4627">
        <v>37</v>
      </c>
      <c r="O4627" t="s">
        <v>24</v>
      </c>
      <c r="P4627" s="6" t="s">
        <v>24</v>
      </c>
      <c r="Q4627" t="s">
        <v>5422</v>
      </c>
      <c r="R4627" t="s">
        <v>4583</v>
      </c>
      <c r="S4627" s="6" t="s">
        <v>4583</v>
      </c>
      <c r="T4627" t="s">
        <v>23906</v>
      </c>
      <c r="U4627" s="6" t="s">
        <v>24315</v>
      </c>
      <c r="W4627" t="s">
        <v>53</v>
      </c>
      <c r="X4627" s="6" t="s">
        <v>25506</v>
      </c>
      <c r="Y4627" t="s">
        <v>5426</v>
      </c>
      <c r="Z4627" t="s">
        <v>5427</v>
      </c>
    </row>
    <row r="4628" spans="1:26" ht="15" customHeight="1" x14ac:dyDescent="0.25">
      <c r="A4628">
        <v>109</v>
      </c>
      <c r="B4628" s="2" t="s">
        <v>242</v>
      </c>
      <c r="C4628" s="2" t="s">
        <v>56</v>
      </c>
      <c r="D4628" t="s">
        <v>49</v>
      </c>
      <c r="E4628" s="2" t="s">
        <v>271</v>
      </c>
      <c r="F4628" t="s">
        <v>60</v>
      </c>
      <c r="G4628" s="6" t="s">
        <v>60</v>
      </c>
      <c r="I4628" t="s">
        <v>21</v>
      </c>
      <c r="J4628" t="s">
        <v>22</v>
      </c>
      <c r="K4628" s="6" t="s">
        <v>22</v>
      </c>
      <c r="L4628" t="s">
        <v>5414</v>
      </c>
      <c r="M4628" s="6" t="s">
        <v>5414</v>
      </c>
      <c r="N4628">
        <v>37</v>
      </c>
      <c r="O4628" t="s">
        <v>24</v>
      </c>
      <c r="P4628" s="6" t="s">
        <v>24</v>
      </c>
      <c r="Q4628" t="s">
        <v>5422</v>
      </c>
      <c r="R4628" t="s">
        <v>4583</v>
      </c>
      <c r="S4628" s="6" t="s">
        <v>4583</v>
      </c>
      <c r="T4628" t="s">
        <v>23906</v>
      </c>
      <c r="U4628" s="6" t="s">
        <v>24315</v>
      </c>
      <c r="W4628" t="s">
        <v>53</v>
      </c>
      <c r="X4628" s="6" t="s">
        <v>25506</v>
      </c>
      <c r="Y4628" t="s">
        <v>5423</v>
      </c>
      <c r="Z4628" t="s">
        <v>5424</v>
      </c>
    </row>
    <row r="4629" spans="1:26" ht="15" customHeight="1" x14ac:dyDescent="0.25">
      <c r="A4629">
        <v>1011</v>
      </c>
      <c r="B4629" s="2" t="s">
        <v>258</v>
      </c>
      <c r="C4629" s="2" t="s">
        <v>849</v>
      </c>
      <c r="D4629" t="s">
        <v>159</v>
      </c>
      <c r="E4629" s="2" t="s">
        <v>952</v>
      </c>
      <c r="F4629" t="s">
        <v>60</v>
      </c>
      <c r="G4629" s="6" t="s">
        <v>60</v>
      </c>
      <c r="I4629" t="s">
        <v>21</v>
      </c>
      <c r="J4629" t="s">
        <v>22</v>
      </c>
      <c r="K4629" s="6" t="s">
        <v>22</v>
      </c>
      <c r="L4629" t="s">
        <v>5414</v>
      </c>
      <c r="M4629" s="6" t="s">
        <v>5414</v>
      </c>
      <c r="N4629">
        <v>37</v>
      </c>
      <c r="O4629" t="s">
        <v>24</v>
      </c>
      <c r="P4629" s="6" t="s">
        <v>24</v>
      </c>
      <c r="Q4629" t="s">
        <v>5428</v>
      </c>
      <c r="R4629" t="s">
        <v>4583</v>
      </c>
      <c r="S4629" s="6" t="s">
        <v>4583</v>
      </c>
      <c r="T4629" t="s">
        <v>23907</v>
      </c>
      <c r="U4629" s="6" t="s">
        <v>24315</v>
      </c>
      <c r="W4629" t="s">
        <v>53</v>
      </c>
      <c r="X4629" s="6" t="s">
        <v>25506</v>
      </c>
      <c r="Y4629" t="s">
        <v>5429</v>
      </c>
      <c r="Z4629" t="s">
        <v>5430</v>
      </c>
    </row>
    <row r="4630" spans="1:26" ht="15" customHeight="1" x14ac:dyDescent="0.25">
      <c r="A4630">
        <v>4475</v>
      </c>
      <c r="B4630" s="2" t="s">
        <v>11982</v>
      </c>
      <c r="C4630" s="2" t="s">
        <v>11992</v>
      </c>
      <c r="D4630" t="s">
        <v>65</v>
      </c>
      <c r="E4630" s="2" t="s">
        <v>12075</v>
      </c>
      <c r="F4630" t="s">
        <v>60</v>
      </c>
      <c r="G4630" s="6" t="s">
        <v>60</v>
      </c>
      <c r="I4630" t="s">
        <v>21</v>
      </c>
      <c r="J4630" t="s">
        <v>120</v>
      </c>
      <c r="K4630" s="6" t="s">
        <v>120</v>
      </c>
      <c r="L4630" t="s">
        <v>2116</v>
      </c>
      <c r="M4630" s="6" t="s">
        <v>2116</v>
      </c>
      <c r="N4630">
        <v>133</v>
      </c>
      <c r="O4630" t="s">
        <v>24</v>
      </c>
      <c r="P4630" s="6" t="s">
        <v>24</v>
      </c>
      <c r="Q4630" t="s">
        <v>6965</v>
      </c>
      <c r="R4630" t="s">
        <v>4583</v>
      </c>
      <c r="S4630" s="6" t="s">
        <v>4583</v>
      </c>
      <c r="T4630" t="s">
        <v>24109</v>
      </c>
      <c r="U4630" s="6" t="s">
        <v>24109</v>
      </c>
      <c r="W4630" t="s">
        <v>53</v>
      </c>
      <c r="X4630" s="6" t="s">
        <v>25506</v>
      </c>
      <c r="Y4630" t="s">
        <v>16866</v>
      </c>
      <c r="Z4630" t="s">
        <v>16867</v>
      </c>
    </row>
    <row r="4631" spans="1:26" ht="15" customHeight="1" x14ac:dyDescent="0.25">
      <c r="A4631">
        <v>4696</v>
      </c>
      <c r="B4631" s="2" t="s">
        <v>12511</v>
      </c>
      <c r="C4631" s="2" t="s">
        <v>13270</v>
      </c>
      <c r="D4631" t="s">
        <v>49</v>
      </c>
      <c r="E4631" s="2" t="s">
        <v>12042</v>
      </c>
      <c r="F4631" t="s">
        <v>60</v>
      </c>
      <c r="G4631" s="6" t="s">
        <v>60</v>
      </c>
      <c r="I4631" t="s">
        <v>21</v>
      </c>
      <c r="J4631" t="s">
        <v>1249</v>
      </c>
      <c r="K4631" s="6" t="s">
        <v>1249</v>
      </c>
      <c r="L4631" t="s">
        <v>604</v>
      </c>
      <c r="M4631" s="6" t="s">
        <v>604</v>
      </c>
      <c r="N4631">
        <v>44</v>
      </c>
      <c r="O4631" t="s">
        <v>13271</v>
      </c>
      <c r="P4631" s="6" t="s">
        <v>13271</v>
      </c>
      <c r="Q4631" t="s">
        <v>2076</v>
      </c>
      <c r="R4631" t="s">
        <v>23211</v>
      </c>
      <c r="S4631" s="6" t="s">
        <v>23211</v>
      </c>
      <c r="T4631" t="s">
        <v>23131</v>
      </c>
      <c r="U4631" s="6" t="s">
        <v>23131</v>
      </c>
      <c r="W4631" t="s">
        <v>53</v>
      </c>
      <c r="X4631" s="6" t="s">
        <v>25506</v>
      </c>
      <c r="Y4631" t="s">
        <v>13272</v>
      </c>
      <c r="Z4631" t="s">
        <v>13273</v>
      </c>
    </row>
    <row r="4632" spans="1:26" ht="15" customHeight="1" x14ac:dyDescent="0.25">
      <c r="A4632">
        <v>5811</v>
      </c>
      <c r="B4632" s="2" t="s">
        <v>12532</v>
      </c>
      <c r="C4632" s="2" t="s">
        <v>12504</v>
      </c>
      <c r="D4632" t="s">
        <v>58</v>
      </c>
      <c r="E4632" s="2" t="s">
        <v>12534</v>
      </c>
      <c r="F4632" t="s">
        <v>60</v>
      </c>
      <c r="G4632" s="6" t="s">
        <v>60</v>
      </c>
      <c r="I4632" t="s">
        <v>21</v>
      </c>
      <c r="J4632" t="s">
        <v>1249</v>
      </c>
      <c r="K4632" s="6" t="s">
        <v>1249</v>
      </c>
      <c r="L4632" t="s">
        <v>13274</v>
      </c>
      <c r="M4632" s="6" t="s">
        <v>13274</v>
      </c>
      <c r="N4632">
        <v>44</v>
      </c>
      <c r="O4632" t="s">
        <v>24</v>
      </c>
      <c r="P4632" s="6" t="s">
        <v>24</v>
      </c>
      <c r="Q4632" t="s">
        <v>2076</v>
      </c>
      <c r="R4632" t="s">
        <v>23211</v>
      </c>
      <c r="S4632" s="6" t="s">
        <v>23211</v>
      </c>
      <c r="T4632" t="s">
        <v>23131</v>
      </c>
      <c r="U4632" s="6" t="s">
        <v>23131</v>
      </c>
      <c r="W4632" t="s">
        <v>53</v>
      </c>
      <c r="X4632" s="6" t="s">
        <v>25506</v>
      </c>
      <c r="Y4632" t="s">
        <v>13275</v>
      </c>
      <c r="Z4632" t="s">
        <v>13276</v>
      </c>
    </row>
    <row r="4633" spans="1:26" ht="15" customHeight="1" x14ac:dyDescent="0.25">
      <c r="A4633">
        <v>6687</v>
      </c>
      <c r="B4633" s="2" t="s">
        <v>13281</v>
      </c>
      <c r="C4633" s="2" t="s">
        <v>12517</v>
      </c>
      <c r="D4633" t="s">
        <v>1228</v>
      </c>
      <c r="E4633" s="2" t="s">
        <v>12880</v>
      </c>
      <c r="F4633" t="s">
        <v>60</v>
      </c>
      <c r="G4633" s="6" t="s">
        <v>60</v>
      </c>
      <c r="I4633" t="s">
        <v>21</v>
      </c>
      <c r="J4633" t="s">
        <v>1249</v>
      </c>
      <c r="K4633" s="6" t="s">
        <v>1249</v>
      </c>
      <c r="L4633" t="s">
        <v>13282</v>
      </c>
      <c r="M4633" s="6" t="s">
        <v>13282</v>
      </c>
      <c r="N4633">
        <v>14</v>
      </c>
      <c r="O4633" t="s">
        <v>959</v>
      </c>
      <c r="P4633" s="6" t="s">
        <v>959</v>
      </c>
      <c r="Q4633" t="s">
        <v>2076</v>
      </c>
      <c r="R4633" t="s">
        <v>23211</v>
      </c>
      <c r="S4633" s="6" t="s">
        <v>23211</v>
      </c>
      <c r="T4633" t="s">
        <v>23131</v>
      </c>
      <c r="U4633" s="6" t="s">
        <v>23131</v>
      </c>
      <c r="W4633" t="s">
        <v>53</v>
      </c>
      <c r="X4633" s="6" t="s">
        <v>25506</v>
      </c>
      <c r="Y4633" t="s">
        <v>13283</v>
      </c>
      <c r="Z4633" t="s">
        <v>13284</v>
      </c>
    </row>
    <row r="4634" spans="1:26" ht="15" customHeight="1" x14ac:dyDescent="0.25">
      <c r="A4634">
        <v>6132</v>
      </c>
      <c r="B4634" s="2" t="s">
        <v>12556</v>
      </c>
      <c r="C4634" s="2" t="s">
        <v>12557</v>
      </c>
      <c r="D4634" t="s">
        <v>49</v>
      </c>
      <c r="E4634" s="2" t="s">
        <v>12382</v>
      </c>
      <c r="F4634" t="s">
        <v>60</v>
      </c>
      <c r="G4634" s="6" t="s">
        <v>60</v>
      </c>
      <c r="I4634" t="s">
        <v>21</v>
      </c>
      <c r="J4634" t="s">
        <v>22</v>
      </c>
      <c r="K4634" s="6" t="s">
        <v>22</v>
      </c>
      <c r="L4634" t="s">
        <v>1004</v>
      </c>
      <c r="M4634" s="6" t="s">
        <v>1210</v>
      </c>
      <c r="N4634">
        <v>41</v>
      </c>
      <c r="O4634" t="s">
        <v>24</v>
      </c>
      <c r="P4634" s="6" t="s">
        <v>24</v>
      </c>
      <c r="Q4634" t="s">
        <v>19182</v>
      </c>
      <c r="R4634" t="s">
        <v>24454</v>
      </c>
      <c r="S4634" s="6" t="s">
        <v>24454</v>
      </c>
      <c r="T4634" t="s">
        <v>24456</v>
      </c>
      <c r="U4634" s="6" t="s">
        <v>24456</v>
      </c>
      <c r="W4634" t="s">
        <v>53</v>
      </c>
      <c r="X4634" s="6" t="s">
        <v>25506</v>
      </c>
      <c r="Y4634" t="s">
        <v>19183</v>
      </c>
      <c r="Z4634" t="s">
        <v>19184</v>
      </c>
    </row>
    <row r="4635" spans="1:26" ht="15" customHeight="1" x14ac:dyDescent="0.25">
      <c r="A4635">
        <v>881</v>
      </c>
      <c r="B4635" s="2" t="s">
        <v>2257</v>
      </c>
      <c r="C4635" s="2" t="s">
        <v>1367</v>
      </c>
      <c r="D4635" t="s">
        <v>58</v>
      </c>
      <c r="E4635" s="2" t="s">
        <v>2525</v>
      </c>
      <c r="F4635" t="s">
        <v>60</v>
      </c>
      <c r="G4635" s="6" t="s">
        <v>60</v>
      </c>
      <c r="I4635" t="s">
        <v>21</v>
      </c>
      <c r="J4635" t="s">
        <v>22</v>
      </c>
      <c r="K4635" s="6" t="s">
        <v>22</v>
      </c>
      <c r="L4635" t="s">
        <v>1004</v>
      </c>
      <c r="M4635" s="6" t="s">
        <v>1210</v>
      </c>
      <c r="N4635">
        <v>41</v>
      </c>
      <c r="O4635" t="s">
        <v>24</v>
      </c>
      <c r="P4635" s="6" t="s">
        <v>24</v>
      </c>
      <c r="Q4635" t="s">
        <v>9313</v>
      </c>
      <c r="R4635" t="s">
        <v>25207</v>
      </c>
      <c r="S4635" s="6" t="s">
        <v>25207</v>
      </c>
      <c r="T4635" t="s">
        <v>24667</v>
      </c>
      <c r="U4635" s="6" t="s">
        <v>22966</v>
      </c>
      <c r="W4635" t="s">
        <v>26</v>
      </c>
      <c r="X4635" s="6" t="s">
        <v>25507</v>
      </c>
      <c r="Y4635" t="s">
        <v>9314</v>
      </c>
      <c r="Z4635" t="s">
        <v>9315</v>
      </c>
    </row>
    <row r="4636" spans="1:26" ht="15" customHeight="1" x14ac:dyDescent="0.25">
      <c r="A4636">
        <v>2692</v>
      </c>
      <c r="B4636" s="2" t="s">
        <v>2219</v>
      </c>
      <c r="C4636" s="2" t="s">
        <v>80</v>
      </c>
      <c r="D4636" t="s">
        <v>49</v>
      </c>
      <c r="E4636" s="2" t="s">
        <v>293</v>
      </c>
      <c r="F4636" t="s">
        <v>60</v>
      </c>
      <c r="G4636" s="6" t="s">
        <v>60</v>
      </c>
      <c r="I4636" t="s">
        <v>21</v>
      </c>
      <c r="J4636" t="s">
        <v>22</v>
      </c>
      <c r="K4636" s="6" t="s">
        <v>22</v>
      </c>
      <c r="L4636" t="s">
        <v>1004</v>
      </c>
      <c r="M4636" s="6" t="s">
        <v>1210</v>
      </c>
      <c r="N4636">
        <v>41</v>
      </c>
      <c r="O4636" t="s">
        <v>24</v>
      </c>
      <c r="P4636" s="6" t="s">
        <v>24</v>
      </c>
      <c r="Q4636" t="s">
        <v>9300</v>
      </c>
      <c r="R4636" t="s">
        <v>25336</v>
      </c>
      <c r="S4636" s="6" t="s">
        <v>25336</v>
      </c>
      <c r="T4636" t="s">
        <v>22966</v>
      </c>
      <c r="U4636" s="6" t="s">
        <v>22966</v>
      </c>
      <c r="W4636" t="s">
        <v>26</v>
      </c>
      <c r="X4636" s="6" t="s">
        <v>25507</v>
      </c>
      <c r="Y4636" t="s">
        <v>9301</v>
      </c>
      <c r="Z4636" t="s">
        <v>9302</v>
      </c>
    </row>
    <row r="4637" spans="1:26" ht="15" customHeight="1" x14ac:dyDescent="0.25">
      <c r="A4637">
        <v>2877</v>
      </c>
      <c r="B4637" s="2" t="s">
        <v>872</v>
      </c>
      <c r="C4637" s="2" t="s">
        <v>555</v>
      </c>
      <c r="D4637" t="s">
        <v>65</v>
      </c>
      <c r="E4637" s="2" t="s">
        <v>1268</v>
      </c>
      <c r="F4637" t="s">
        <v>60</v>
      </c>
      <c r="G4637" s="6" t="s">
        <v>60</v>
      </c>
      <c r="I4637" t="s">
        <v>21</v>
      </c>
      <c r="J4637" t="s">
        <v>22</v>
      </c>
      <c r="K4637" s="6" t="s">
        <v>22</v>
      </c>
      <c r="L4637" t="s">
        <v>1004</v>
      </c>
      <c r="M4637" s="6" t="s">
        <v>1210</v>
      </c>
      <c r="N4637">
        <v>41</v>
      </c>
      <c r="O4637" t="s">
        <v>24</v>
      </c>
      <c r="P4637" s="6" t="s">
        <v>24</v>
      </c>
      <c r="Q4637" t="s">
        <v>9316</v>
      </c>
      <c r="R4637" t="s">
        <v>25207</v>
      </c>
      <c r="S4637" s="6" t="s">
        <v>25207</v>
      </c>
      <c r="T4637" t="s">
        <v>22966</v>
      </c>
      <c r="U4637" s="6" t="s">
        <v>22966</v>
      </c>
      <c r="W4637" t="s">
        <v>26</v>
      </c>
      <c r="X4637" s="6" t="s">
        <v>25507</v>
      </c>
      <c r="Y4637" t="s">
        <v>9319</v>
      </c>
      <c r="Z4637" t="s">
        <v>9320</v>
      </c>
    </row>
    <row r="4638" spans="1:26" ht="15" customHeight="1" x14ac:dyDescent="0.25">
      <c r="A4638">
        <v>3128</v>
      </c>
      <c r="B4638" s="2" t="s">
        <v>233</v>
      </c>
      <c r="C4638" s="2" t="s">
        <v>1003</v>
      </c>
      <c r="D4638" t="s">
        <v>49</v>
      </c>
      <c r="E4638" s="2" t="s">
        <v>158</v>
      </c>
      <c r="F4638" t="s">
        <v>60</v>
      </c>
      <c r="G4638" s="6" t="s">
        <v>60</v>
      </c>
      <c r="I4638" t="s">
        <v>21</v>
      </c>
      <c r="J4638" t="s">
        <v>22</v>
      </c>
      <c r="K4638" s="6" t="s">
        <v>22</v>
      </c>
      <c r="L4638" t="s">
        <v>1004</v>
      </c>
      <c r="M4638" s="6" t="s">
        <v>1210</v>
      </c>
      <c r="N4638">
        <v>41</v>
      </c>
      <c r="O4638" t="s">
        <v>24</v>
      </c>
      <c r="P4638" s="6" t="s">
        <v>24</v>
      </c>
      <c r="Q4638" t="s">
        <v>1005</v>
      </c>
      <c r="R4638" t="s">
        <v>22856</v>
      </c>
      <c r="S4638" s="6" t="s">
        <v>22856</v>
      </c>
      <c r="T4638" t="s">
        <v>22966</v>
      </c>
      <c r="U4638" s="6" t="s">
        <v>22966</v>
      </c>
      <c r="W4638" t="s">
        <v>26</v>
      </c>
      <c r="X4638" s="6" t="s">
        <v>25507</v>
      </c>
      <c r="Y4638" t="s">
        <v>1006</v>
      </c>
      <c r="Z4638" t="s">
        <v>1007</v>
      </c>
    </row>
    <row r="4639" spans="1:26" ht="15" customHeight="1" x14ac:dyDescent="0.25">
      <c r="A4639">
        <v>5</v>
      </c>
      <c r="B4639" s="2" t="s">
        <v>1611</v>
      </c>
      <c r="C4639" s="2" t="s">
        <v>126</v>
      </c>
      <c r="D4639" t="s">
        <v>3122</v>
      </c>
      <c r="E4639" s="2" t="s">
        <v>2916</v>
      </c>
      <c r="F4639" t="s">
        <v>60</v>
      </c>
      <c r="G4639" s="6" t="s">
        <v>60</v>
      </c>
      <c r="I4639" t="s">
        <v>21</v>
      </c>
      <c r="J4639" t="s">
        <v>1896</v>
      </c>
      <c r="K4639" s="6" t="s">
        <v>1896</v>
      </c>
      <c r="L4639" t="s">
        <v>3836</v>
      </c>
      <c r="M4639" s="6" t="s">
        <v>15229</v>
      </c>
      <c r="N4639">
        <v>46</v>
      </c>
      <c r="O4639" t="s">
        <v>2919</v>
      </c>
      <c r="P4639" s="6" t="s">
        <v>25514</v>
      </c>
      <c r="Q4639" t="s">
        <v>4066</v>
      </c>
      <c r="R4639" t="s">
        <v>3837</v>
      </c>
      <c r="S4639" s="6" t="s">
        <v>23688</v>
      </c>
      <c r="T4639" t="s">
        <v>23662</v>
      </c>
      <c r="U4639" s="6" t="s">
        <v>23662</v>
      </c>
      <c r="V4639" s="13" t="s">
        <v>25751</v>
      </c>
      <c r="W4639" t="s">
        <v>53</v>
      </c>
      <c r="X4639" s="6" t="s">
        <v>25506</v>
      </c>
      <c r="Y4639" t="s">
        <v>4081</v>
      </c>
      <c r="Z4639" t="s">
        <v>4082</v>
      </c>
    </row>
    <row r="4640" spans="1:26" ht="15" customHeight="1" x14ac:dyDescent="0.25">
      <c r="A4640">
        <v>43</v>
      </c>
      <c r="B4640" s="2" t="s">
        <v>56</v>
      </c>
      <c r="C4640" s="2" t="s">
        <v>1262</v>
      </c>
      <c r="D4640" t="s">
        <v>4069</v>
      </c>
      <c r="E4640" s="2" t="s">
        <v>59</v>
      </c>
      <c r="F4640" t="s">
        <v>60</v>
      </c>
      <c r="G4640" s="6" t="s">
        <v>60</v>
      </c>
      <c r="I4640" t="s">
        <v>21</v>
      </c>
      <c r="J4640" t="s">
        <v>1896</v>
      </c>
      <c r="K4640" s="6" t="s">
        <v>1896</v>
      </c>
      <c r="L4640" t="s">
        <v>3836</v>
      </c>
      <c r="M4640" s="6" t="s">
        <v>15229</v>
      </c>
      <c r="N4640">
        <v>46</v>
      </c>
      <c r="O4640" t="s">
        <v>24</v>
      </c>
      <c r="P4640" s="6" t="s">
        <v>25514</v>
      </c>
      <c r="Q4640" t="s">
        <v>4066</v>
      </c>
      <c r="R4640" t="s">
        <v>3837</v>
      </c>
      <c r="S4640" s="6" t="s">
        <v>23688</v>
      </c>
      <c r="T4640" t="s">
        <v>23662</v>
      </c>
      <c r="U4640" s="6" t="s">
        <v>23662</v>
      </c>
      <c r="V4640" s="13" t="s">
        <v>25751</v>
      </c>
      <c r="W4640" t="s">
        <v>53</v>
      </c>
      <c r="X4640" s="6" t="s">
        <v>25506</v>
      </c>
      <c r="Y4640" t="s">
        <v>4083</v>
      </c>
      <c r="Z4640" t="s">
        <v>4084</v>
      </c>
    </row>
    <row r="4641" spans="1:26" ht="15" customHeight="1" x14ac:dyDescent="0.25">
      <c r="A4641">
        <v>177</v>
      </c>
      <c r="B4641" s="2" t="s">
        <v>1238</v>
      </c>
      <c r="C4641" s="2" t="s">
        <v>488</v>
      </c>
      <c r="D4641" t="s">
        <v>4085</v>
      </c>
      <c r="E4641" s="2" t="s">
        <v>485</v>
      </c>
      <c r="F4641" t="s">
        <v>60</v>
      </c>
      <c r="G4641" s="6" t="s">
        <v>60</v>
      </c>
      <c r="I4641" t="s">
        <v>21</v>
      </c>
      <c r="J4641" t="s">
        <v>1896</v>
      </c>
      <c r="K4641" s="6" t="s">
        <v>1896</v>
      </c>
      <c r="L4641" t="s">
        <v>3836</v>
      </c>
      <c r="M4641" s="6" t="s">
        <v>15229</v>
      </c>
      <c r="N4641">
        <v>46</v>
      </c>
      <c r="O4641" t="s">
        <v>24</v>
      </c>
      <c r="P4641" s="6" t="s">
        <v>25514</v>
      </c>
      <c r="Q4641" t="s">
        <v>4066</v>
      </c>
      <c r="R4641" t="s">
        <v>3837</v>
      </c>
      <c r="S4641" s="6" t="s">
        <v>23688</v>
      </c>
      <c r="T4641" t="s">
        <v>23662</v>
      </c>
      <c r="U4641" s="6" t="s">
        <v>23662</v>
      </c>
      <c r="V4641" s="13" t="s">
        <v>25751</v>
      </c>
      <c r="W4641" t="s">
        <v>53</v>
      </c>
      <c r="X4641" s="6" t="s">
        <v>25506</v>
      </c>
      <c r="Y4641" t="s">
        <v>4086</v>
      </c>
      <c r="Z4641" s="3" t="s">
        <v>4087</v>
      </c>
    </row>
    <row r="4642" spans="1:26" ht="15" customHeight="1" x14ac:dyDescent="0.25">
      <c r="A4642">
        <v>238</v>
      </c>
      <c r="B4642" s="2" t="s">
        <v>1907</v>
      </c>
      <c r="C4642" s="2" t="s">
        <v>57</v>
      </c>
      <c r="D4642" t="s">
        <v>4151</v>
      </c>
      <c r="E4642" s="2" t="s">
        <v>600</v>
      </c>
      <c r="F4642" t="s">
        <v>60</v>
      </c>
      <c r="G4642" s="6" t="s">
        <v>60</v>
      </c>
      <c r="I4642" t="s">
        <v>21</v>
      </c>
      <c r="J4642" t="s">
        <v>3630</v>
      </c>
      <c r="K4642" s="6" t="s">
        <v>1896</v>
      </c>
      <c r="L4642" t="s">
        <v>3836</v>
      </c>
      <c r="M4642" s="6" t="s">
        <v>15229</v>
      </c>
      <c r="N4642">
        <v>46</v>
      </c>
      <c r="O4642" t="s">
        <v>24</v>
      </c>
      <c r="P4642" s="6" t="s">
        <v>25514</v>
      </c>
      <c r="Q4642" t="s">
        <v>4165</v>
      </c>
      <c r="R4642" t="s">
        <v>3837</v>
      </c>
      <c r="S4642" s="6" t="s">
        <v>23688</v>
      </c>
      <c r="T4642" t="s">
        <v>23663</v>
      </c>
      <c r="U4642" s="6" t="s">
        <v>23662</v>
      </c>
      <c r="V4642" s="13" t="s">
        <v>25751</v>
      </c>
      <c r="W4642" t="s">
        <v>53</v>
      </c>
      <c r="X4642" s="6" t="s">
        <v>25506</v>
      </c>
      <c r="Y4642" t="s">
        <v>4166</v>
      </c>
      <c r="Z4642" t="s">
        <v>4167</v>
      </c>
    </row>
    <row r="4643" spans="1:26" ht="15" customHeight="1" x14ac:dyDescent="0.25">
      <c r="A4643">
        <v>300</v>
      </c>
      <c r="B4643" s="2" t="s">
        <v>136</v>
      </c>
      <c r="C4643" s="2" t="s">
        <v>883</v>
      </c>
      <c r="D4643" t="s">
        <v>4069</v>
      </c>
      <c r="E4643" s="2" t="s">
        <v>139</v>
      </c>
      <c r="F4643" t="s">
        <v>60</v>
      </c>
      <c r="G4643" s="6" t="s">
        <v>60</v>
      </c>
      <c r="I4643" t="s">
        <v>21</v>
      </c>
      <c r="J4643" t="s">
        <v>1896</v>
      </c>
      <c r="K4643" s="6" t="s">
        <v>1896</v>
      </c>
      <c r="L4643" t="s">
        <v>3836</v>
      </c>
      <c r="M4643" s="6" t="s">
        <v>15229</v>
      </c>
      <c r="N4643">
        <v>46</v>
      </c>
      <c r="O4643" t="s">
        <v>24</v>
      </c>
      <c r="P4643" s="6" t="s">
        <v>25514</v>
      </c>
      <c r="Q4643" t="s">
        <v>4066</v>
      </c>
      <c r="R4643" t="s">
        <v>3837</v>
      </c>
      <c r="S4643" s="6" t="s">
        <v>23688</v>
      </c>
      <c r="T4643" t="s">
        <v>23662</v>
      </c>
      <c r="U4643" s="6" t="s">
        <v>23662</v>
      </c>
      <c r="V4643" s="13" t="s">
        <v>25751</v>
      </c>
      <c r="W4643" t="s">
        <v>53</v>
      </c>
      <c r="X4643" s="6" t="s">
        <v>25506</v>
      </c>
      <c r="Y4643" t="s">
        <v>4088</v>
      </c>
      <c r="Z4643" t="s">
        <v>4089</v>
      </c>
    </row>
    <row r="4644" spans="1:26" ht="15" customHeight="1" x14ac:dyDescent="0.25">
      <c r="A4644">
        <v>329</v>
      </c>
      <c r="B4644" s="2" t="s">
        <v>673</v>
      </c>
      <c r="C4644" s="2" t="s">
        <v>914</v>
      </c>
      <c r="D4644" t="s">
        <v>3072</v>
      </c>
      <c r="E4644" s="2" t="s">
        <v>636</v>
      </c>
      <c r="F4644" t="s">
        <v>60</v>
      </c>
      <c r="G4644" s="6" t="s">
        <v>60</v>
      </c>
      <c r="I4644" t="s">
        <v>21</v>
      </c>
      <c r="J4644" t="s">
        <v>1896</v>
      </c>
      <c r="K4644" s="6" t="s">
        <v>1896</v>
      </c>
      <c r="L4644" t="s">
        <v>3836</v>
      </c>
      <c r="M4644" s="6" t="s">
        <v>15229</v>
      </c>
      <c r="N4644">
        <v>46</v>
      </c>
      <c r="O4644" t="s">
        <v>24</v>
      </c>
      <c r="P4644" s="6" t="s">
        <v>25514</v>
      </c>
      <c r="Q4644" t="s">
        <v>4066</v>
      </c>
      <c r="R4644" t="s">
        <v>3837</v>
      </c>
      <c r="S4644" s="6" t="s">
        <v>23688</v>
      </c>
      <c r="T4644" t="s">
        <v>23662</v>
      </c>
      <c r="U4644" s="6" t="s">
        <v>23662</v>
      </c>
      <c r="V4644" s="13" t="s">
        <v>25751</v>
      </c>
      <c r="W4644" t="s">
        <v>53</v>
      </c>
      <c r="X4644" s="6" t="s">
        <v>25506</v>
      </c>
      <c r="Y4644" t="s">
        <v>4090</v>
      </c>
      <c r="Z4644" t="s">
        <v>4091</v>
      </c>
    </row>
    <row r="4645" spans="1:26" ht="15" customHeight="1" x14ac:dyDescent="0.25">
      <c r="A4645">
        <v>358</v>
      </c>
      <c r="B4645" s="2" t="s">
        <v>830</v>
      </c>
      <c r="C4645" s="2" t="s">
        <v>18</v>
      </c>
      <c r="D4645" t="s">
        <v>4069</v>
      </c>
      <c r="E4645" s="2" t="s">
        <v>15</v>
      </c>
      <c r="F4645" t="s">
        <v>60</v>
      </c>
      <c r="G4645" s="6" t="s">
        <v>60</v>
      </c>
      <c r="I4645" t="s">
        <v>21</v>
      </c>
      <c r="J4645" t="s">
        <v>1896</v>
      </c>
      <c r="K4645" s="6" t="s">
        <v>1896</v>
      </c>
      <c r="L4645" t="s">
        <v>3836</v>
      </c>
      <c r="M4645" s="6" t="s">
        <v>15229</v>
      </c>
      <c r="N4645">
        <v>46</v>
      </c>
      <c r="O4645" t="s">
        <v>24</v>
      </c>
      <c r="P4645" s="6" t="s">
        <v>25514</v>
      </c>
      <c r="Q4645" t="s">
        <v>4066</v>
      </c>
      <c r="R4645" t="s">
        <v>3837</v>
      </c>
      <c r="S4645" s="6" t="s">
        <v>23688</v>
      </c>
      <c r="T4645" t="s">
        <v>23662</v>
      </c>
      <c r="U4645" s="6" t="s">
        <v>23662</v>
      </c>
      <c r="V4645" s="13" t="s">
        <v>25751</v>
      </c>
      <c r="W4645" t="s">
        <v>53</v>
      </c>
      <c r="X4645" s="6" t="s">
        <v>25506</v>
      </c>
      <c r="Y4645" t="s">
        <v>4092</v>
      </c>
      <c r="Z4645" s="3" t="s">
        <v>4093</v>
      </c>
    </row>
    <row r="4646" spans="1:26" ht="15" customHeight="1" x14ac:dyDescent="0.25">
      <c r="A4646">
        <v>386</v>
      </c>
      <c r="B4646" s="2" t="s">
        <v>336</v>
      </c>
      <c r="C4646" s="2" t="s">
        <v>128</v>
      </c>
      <c r="D4646" t="s">
        <v>3122</v>
      </c>
      <c r="E4646" s="2" t="s">
        <v>125</v>
      </c>
      <c r="F4646" t="s">
        <v>60</v>
      </c>
      <c r="G4646" s="6" t="s">
        <v>60</v>
      </c>
      <c r="I4646" t="s">
        <v>21</v>
      </c>
      <c r="J4646" t="s">
        <v>1896</v>
      </c>
      <c r="K4646" s="6" t="s">
        <v>1896</v>
      </c>
      <c r="L4646" t="s">
        <v>3836</v>
      </c>
      <c r="M4646" s="6" t="s">
        <v>15229</v>
      </c>
      <c r="N4646">
        <v>46</v>
      </c>
      <c r="O4646" t="s">
        <v>24</v>
      </c>
      <c r="P4646" s="6" t="s">
        <v>25514</v>
      </c>
      <c r="Q4646" t="s">
        <v>4066</v>
      </c>
      <c r="R4646" t="s">
        <v>3837</v>
      </c>
      <c r="S4646" s="6" t="s">
        <v>23688</v>
      </c>
      <c r="T4646" t="s">
        <v>23662</v>
      </c>
      <c r="U4646" s="6" t="s">
        <v>23662</v>
      </c>
      <c r="V4646" s="13" t="s">
        <v>25751</v>
      </c>
      <c r="W4646" t="s">
        <v>53</v>
      </c>
      <c r="X4646" s="6" t="s">
        <v>25506</v>
      </c>
      <c r="Y4646" t="s">
        <v>4094</v>
      </c>
      <c r="Z4646" t="s">
        <v>4095</v>
      </c>
    </row>
    <row r="4647" spans="1:26" ht="15" customHeight="1" x14ac:dyDescent="0.25">
      <c r="A4647">
        <v>4051</v>
      </c>
      <c r="B4647" s="2" t="s">
        <v>12003</v>
      </c>
      <c r="C4647" s="2" t="s">
        <v>12053</v>
      </c>
      <c r="D4647" t="s">
        <v>49</v>
      </c>
      <c r="E4647" s="2" t="s">
        <v>11981</v>
      </c>
      <c r="F4647" t="s">
        <v>60</v>
      </c>
      <c r="G4647" s="6" t="s">
        <v>60</v>
      </c>
      <c r="I4647" t="s">
        <v>21</v>
      </c>
      <c r="J4647" t="s">
        <v>367</v>
      </c>
      <c r="K4647" s="6" t="s">
        <v>367</v>
      </c>
      <c r="L4647" t="s">
        <v>51</v>
      </c>
      <c r="M4647" s="6" t="s">
        <v>35</v>
      </c>
      <c r="N4647">
        <v>50</v>
      </c>
      <c r="O4647" t="s">
        <v>1717</v>
      </c>
      <c r="P4647" s="6" t="s">
        <v>1717</v>
      </c>
      <c r="Q4647" t="s">
        <v>356</v>
      </c>
      <c r="R4647" t="s">
        <v>22856</v>
      </c>
      <c r="S4647" s="6" t="s">
        <v>22856</v>
      </c>
      <c r="T4647" t="s">
        <v>22894</v>
      </c>
      <c r="U4647" s="6" t="s">
        <v>22894</v>
      </c>
      <c r="W4647" t="s">
        <v>53</v>
      </c>
      <c r="X4647" s="6" t="s">
        <v>25506</v>
      </c>
      <c r="Y4647" t="s">
        <v>12054</v>
      </c>
      <c r="Z4647" t="s">
        <v>12055</v>
      </c>
    </row>
    <row r="4648" spans="1:26" ht="15" customHeight="1" x14ac:dyDescent="0.25">
      <c r="A4648">
        <v>452</v>
      </c>
      <c r="B4648" s="2" t="s">
        <v>610</v>
      </c>
      <c r="C4648" s="2" t="s">
        <v>963</v>
      </c>
      <c r="D4648" t="s">
        <v>4096</v>
      </c>
      <c r="E4648" s="2" t="s">
        <v>794</v>
      </c>
      <c r="F4648" t="s">
        <v>60</v>
      </c>
      <c r="G4648" s="6" t="s">
        <v>60</v>
      </c>
      <c r="I4648" t="s">
        <v>21</v>
      </c>
      <c r="J4648" t="s">
        <v>1896</v>
      </c>
      <c r="K4648" s="6" t="s">
        <v>1896</v>
      </c>
      <c r="L4648" t="s">
        <v>3836</v>
      </c>
      <c r="M4648" s="6" t="s">
        <v>15229</v>
      </c>
      <c r="N4648">
        <v>46</v>
      </c>
      <c r="O4648" t="s">
        <v>24</v>
      </c>
      <c r="P4648" s="6" t="s">
        <v>25514</v>
      </c>
      <c r="Q4648" t="s">
        <v>4066</v>
      </c>
      <c r="R4648" t="s">
        <v>3837</v>
      </c>
      <c r="S4648" s="6" t="s">
        <v>23688</v>
      </c>
      <c r="T4648" t="s">
        <v>23662</v>
      </c>
      <c r="U4648" s="6" t="s">
        <v>23662</v>
      </c>
      <c r="V4648" s="13" t="s">
        <v>25751</v>
      </c>
      <c r="W4648" t="s">
        <v>53</v>
      </c>
      <c r="X4648" s="6" t="s">
        <v>25506</v>
      </c>
      <c r="Y4648" t="s">
        <v>4097</v>
      </c>
      <c r="Z4648" t="s">
        <v>4098</v>
      </c>
    </row>
    <row r="4649" spans="1:26" ht="15" customHeight="1" x14ac:dyDescent="0.25">
      <c r="A4649">
        <v>6401</v>
      </c>
      <c r="B4649" s="2" t="s">
        <v>13604</v>
      </c>
      <c r="C4649" s="2" t="s">
        <v>12390</v>
      </c>
      <c r="D4649" t="s">
        <v>65</v>
      </c>
      <c r="E4649" s="2" t="s">
        <v>12826</v>
      </c>
      <c r="F4649" t="s">
        <v>60</v>
      </c>
      <c r="G4649" s="6" t="s">
        <v>60</v>
      </c>
      <c r="I4649" t="s">
        <v>21</v>
      </c>
      <c r="J4649" t="s">
        <v>367</v>
      </c>
      <c r="K4649" s="6" t="s">
        <v>367</v>
      </c>
      <c r="L4649" t="s">
        <v>51</v>
      </c>
      <c r="M4649" s="6" t="s">
        <v>35</v>
      </c>
      <c r="N4649">
        <v>67</v>
      </c>
      <c r="O4649" t="s">
        <v>24</v>
      </c>
      <c r="P4649" s="6" t="s">
        <v>24</v>
      </c>
      <c r="Q4649" t="s">
        <v>13973</v>
      </c>
      <c r="R4649" t="s">
        <v>23359</v>
      </c>
      <c r="S4649" s="6" t="s">
        <v>23359</v>
      </c>
      <c r="T4649" t="s">
        <v>23360</v>
      </c>
      <c r="U4649" s="6" t="s">
        <v>23360</v>
      </c>
      <c r="W4649" t="s">
        <v>53</v>
      </c>
      <c r="X4649" s="6" t="s">
        <v>25506</v>
      </c>
      <c r="Y4649" t="s">
        <v>13974</v>
      </c>
      <c r="Z4649" t="s">
        <v>13975</v>
      </c>
    </row>
    <row r="4650" spans="1:26" ht="15" customHeight="1" x14ac:dyDescent="0.25">
      <c r="A4650">
        <v>563</v>
      </c>
      <c r="B4650" s="2" t="s">
        <v>93</v>
      </c>
      <c r="C4650" s="2" t="s">
        <v>3554</v>
      </c>
      <c r="D4650" t="s">
        <v>3835</v>
      </c>
      <c r="E4650" s="2" t="s">
        <v>884</v>
      </c>
      <c r="F4650" t="s">
        <v>60</v>
      </c>
      <c r="G4650" s="6" t="s">
        <v>60</v>
      </c>
      <c r="I4650" t="s">
        <v>21</v>
      </c>
      <c r="J4650" t="s">
        <v>1896</v>
      </c>
      <c r="K4650" s="6" t="s">
        <v>1896</v>
      </c>
      <c r="L4650" t="s">
        <v>3836</v>
      </c>
      <c r="M4650" s="6" t="s">
        <v>15229</v>
      </c>
      <c r="N4650">
        <v>46</v>
      </c>
      <c r="O4650" t="s">
        <v>24</v>
      </c>
      <c r="P4650" s="6" t="s">
        <v>25514</v>
      </c>
      <c r="Q4650" t="s">
        <v>4066</v>
      </c>
      <c r="R4650" t="s">
        <v>3837</v>
      </c>
      <c r="S4650" s="6" t="s">
        <v>23688</v>
      </c>
      <c r="T4650" t="s">
        <v>23662</v>
      </c>
      <c r="U4650" s="6" t="s">
        <v>23662</v>
      </c>
      <c r="V4650" s="13" t="s">
        <v>25751</v>
      </c>
      <c r="W4650" t="s">
        <v>53</v>
      </c>
      <c r="X4650" s="6" t="s">
        <v>25506</v>
      </c>
      <c r="Y4650" t="s">
        <v>4099</v>
      </c>
      <c r="Z4650" t="s">
        <v>4100</v>
      </c>
    </row>
    <row r="4651" spans="1:26" ht="15" customHeight="1" x14ac:dyDescent="0.25">
      <c r="A4651">
        <v>680</v>
      </c>
      <c r="B4651" s="2" t="s">
        <v>645</v>
      </c>
      <c r="C4651" s="2" t="s">
        <v>277</v>
      </c>
      <c r="D4651" t="s">
        <v>4069</v>
      </c>
      <c r="E4651" s="2" t="s">
        <v>1586</v>
      </c>
      <c r="F4651" t="s">
        <v>60</v>
      </c>
      <c r="G4651" s="6" t="s">
        <v>60</v>
      </c>
      <c r="I4651" t="s">
        <v>21</v>
      </c>
      <c r="J4651" t="s">
        <v>1896</v>
      </c>
      <c r="K4651" s="6" t="s">
        <v>1896</v>
      </c>
      <c r="L4651" t="s">
        <v>3836</v>
      </c>
      <c r="M4651" s="6" t="s">
        <v>15229</v>
      </c>
      <c r="N4651">
        <v>46</v>
      </c>
      <c r="O4651" t="s">
        <v>24</v>
      </c>
      <c r="P4651" s="6" t="s">
        <v>25514</v>
      </c>
      <c r="Q4651" t="s">
        <v>4066</v>
      </c>
      <c r="R4651" t="s">
        <v>3837</v>
      </c>
      <c r="S4651" s="6" t="s">
        <v>23688</v>
      </c>
      <c r="T4651" t="s">
        <v>23662</v>
      </c>
      <c r="U4651" s="6" t="s">
        <v>23662</v>
      </c>
      <c r="V4651" s="13" t="s">
        <v>25751</v>
      </c>
      <c r="W4651" t="s">
        <v>53</v>
      </c>
      <c r="X4651" s="6" t="s">
        <v>25506</v>
      </c>
      <c r="Y4651" t="s">
        <v>4101</v>
      </c>
      <c r="Z4651" t="s">
        <v>4102</v>
      </c>
    </row>
    <row r="4652" spans="1:26" ht="15" customHeight="1" x14ac:dyDescent="0.25">
      <c r="A4652">
        <v>720</v>
      </c>
      <c r="B4652" s="2" t="s">
        <v>1472</v>
      </c>
      <c r="C4652" s="2" t="s">
        <v>644</v>
      </c>
      <c r="D4652" t="s">
        <v>3835</v>
      </c>
      <c r="E4652" s="2" t="s">
        <v>945</v>
      </c>
      <c r="F4652" t="s">
        <v>60</v>
      </c>
      <c r="G4652" s="6" t="s">
        <v>60</v>
      </c>
      <c r="I4652" t="s">
        <v>21</v>
      </c>
      <c r="J4652" t="s">
        <v>1896</v>
      </c>
      <c r="K4652" s="6" t="s">
        <v>1896</v>
      </c>
      <c r="L4652" t="s">
        <v>3836</v>
      </c>
      <c r="M4652" s="6" t="s">
        <v>15229</v>
      </c>
      <c r="N4652">
        <v>40</v>
      </c>
      <c r="O4652" t="s">
        <v>24</v>
      </c>
      <c r="P4652" s="6" t="s">
        <v>25514</v>
      </c>
      <c r="Q4652" t="s">
        <v>4066</v>
      </c>
      <c r="R4652" t="s">
        <v>3837</v>
      </c>
      <c r="S4652" s="6" t="s">
        <v>23688</v>
      </c>
      <c r="T4652" t="s">
        <v>23662</v>
      </c>
      <c r="U4652" s="6" t="s">
        <v>23662</v>
      </c>
      <c r="V4652" s="13" t="s">
        <v>25751</v>
      </c>
      <c r="W4652" t="s">
        <v>53</v>
      </c>
      <c r="X4652" s="6" t="s">
        <v>25506</v>
      </c>
      <c r="Y4652" t="s">
        <v>4067</v>
      </c>
      <c r="Z4652" t="s">
        <v>4068</v>
      </c>
    </row>
    <row r="4653" spans="1:26" ht="15" customHeight="1" x14ac:dyDescent="0.25">
      <c r="A4653">
        <v>800</v>
      </c>
      <c r="B4653" s="2" t="s">
        <v>117</v>
      </c>
      <c r="C4653" s="2" t="s">
        <v>182</v>
      </c>
      <c r="D4653" t="s">
        <v>4085</v>
      </c>
      <c r="E4653" s="2" t="s">
        <v>622</v>
      </c>
      <c r="F4653" t="s">
        <v>60</v>
      </c>
      <c r="G4653" s="6" t="s">
        <v>60</v>
      </c>
      <c r="I4653" t="s">
        <v>21</v>
      </c>
      <c r="J4653" t="s">
        <v>1896</v>
      </c>
      <c r="K4653" s="6" t="s">
        <v>1896</v>
      </c>
      <c r="L4653" t="s">
        <v>3836</v>
      </c>
      <c r="M4653" s="6" t="s">
        <v>15229</v>
      </c>
      <c r="N4653">
        <v>46</v>
      </c>
      <c r="O4653" t="s">
        <v>24</v>
      </c>
      <c r="P4653" s="6" t="s">
        <v>25514</v>
      </c>
      <c r="Q4653" t="s">
        <v>4066</v>
      </c>
      <c r="R4653" t="s">
        <v>3837</v>
      </c>
      <c r="S4653" s="6" t="s">
        <v>23688</v>
      </c>
      <c r="T4653" t="s">
        <v>23662</v>
      </c>
      <c r="U4653" s="6" t="s">
        <v>23662</v>
      </c>
      <c r="V4653" s="13" t="s">
        <v>25751</v>
      </c>
      <c r="W4653" t="s">
        <v>53</v>
      </c>
      <c r="X4653" s="6" t="s">
        <v>25506</v>
      </c>
      <c r="Y4653" t="s">
        <v>4103</v>
      </c>
      <c r="Z4653" t="s">
        <v>4104</v>
      </c>
    </row>
    <row r="4654" spans="1:26" ht="15" customHeight="1" x14ac:dyDescent="0.25">
      <c r="A4654">
        <v>866</v>
      </c>
      <c r="B4654" s="2" t="s">
        <v>440</v>
      </c>
      <c r="C4654" s="2" t="s">
        <v>1248</v>
      </c>
      <c r="D4654" t="s">
        <v>4105</v>
      </c>
      <c r="E4654" s="2" t="s">
        <v>442</v>
      </c>
      <c r="F4654" t="s">
        <v>60</v>
      </c>
      <c r="G4654" s="6" t="s">
        <v>60</v>
      </c>
      <c r="I4654" t="s">
        <v>21</v>
      </c>
      <c r="J4654" t="s">
        <v>1896</v>
      </c>
      <c r="K4654" s="6" t="s">
        <v>1896</v>
      </c>
      <c r="L4654" t="s">
        <v>4106</v>
      </c>
      <c r="M4654" s="6" t="s">
        <v>15229</v>
      </c>
      <c r="N4654">
        <v>46</v>
      </c>
      <c r="O4654" t="s">
        <v>24</v>
      </c>
      <c r="P4654" s="6" t="s">
        <v>24</v>
      </c>
      <c r="Q4654" t="s">
        <v>4066</v>
      </c>
      <c r="R4654" t="s">
        <v>3837</v>
      </c>
      <c r="S4654" s="6" t="s">
        <v>23688</v>
      </c>
      <c r="T4654" t="s">
        <v>23662</v>
      </c>
      <c r="U4654" s="6" t="s">
        <v>23662</v>
      </c>
      <c r="V4654" s="13" t="s">
        <v>25751</v>
      </c>
      <c r="W4654" t="s">
        <v>53</v>
      </c>
      <c r="X4654" s="6" t="s">
        <v>25506</v>
      </c>
      <c r="Y4654" t="s">
        <v>4107</v>
      </c>
      <c r="Z4654" t="s">
        <v>4108</v>
      </c>
    </row>
    <row r="4655" spans="1:26" ht="15" customHeight="1" x14ac:dyDescent="0.25">
      <c r="A4655">
        <v>4794</v>
      </c>
      <c r="B4655" s="2" t="s">
        <v>12095</v>
      </c>
      <c r="C4655" s="2" t="s">
        <v>12113</v>
      </c>
      <c r="D4655" t="s">
        <v>65</v>
      </c>
      <c r="E4655" s="2" t="s">
        <v>12095</v>
      </c>
      <c r="F4655" t="s">
        <v>60</v>
      </c>
      <c r="G4655" s="6" t="s">
        <v>60</v>
      </c>
      <c r="I4655" t="s">
        <v>21</v>
      </c>
      <c r="J4655" t="s">
        <v>22</v>
      </c>
      <c r="K4655" s="6" t="s">
        <v>22</v>
      </c>
      <c r="L4655" t="s">
        <v>13089</v>
      </c>
      <c r="M4655" s="6" t="s">
        <v>17485</v>
      </c>
      <c r="N4655">
        <v>44</v>
      </c>
      <c r="O4655" t="s">
        <v>24</v>
      </c>
      <c r="P4655" s="6" t="s">
        <v>24</v>
      </c>
      <c r="Q4655" t="s">
        <v>13090</v>
      </c>
      <c r="R4655" t="s">
        <v>22863</v>
      </c>
      <c r="S4655" s="6" t="s">
        <v>22863</v>
      </c>
      <c r="T4655" t="s">
        <v>23143</v>
      </c>
      <c r="U4655" s="6" t="s">
        <v>23143</v>
      </c>
      <c r="W4655" t="s">
        <v>26</v>
      </c>
      <c r="X4655" s="6" t="s">
        <v>25507</v>
      </c>
      <c r="Y4655" t="s">
        <v>13091</v>
      </c>
      <c r="Z4655" t="s">
        <v>13092</v>
      </c>
    </row>
    <row r="4656" spans="1:26" ht="15" customHeight="1" x14ac:dyDescent="0.25">
      <c r="A4656">
        <v>918</v>
      </c>
      <c r="B4656" s="2" t="s">
        <v>29</v>
      </c>
      <c r="C4656" s="2" t="s">
        <v>184</v>
      </c>
      <c r="D4656" t="s">
        <v>4074</v>
      </c>
      <c r="E4656" s="2" t="s">
        <v>32</v>
      </c>
      <c r="F4656" t="s">
        <v>60</v>
      </c>
      <c r="G4656" s="6" t="s">
        <v>60</v>
      </c>
      <c r="I4656" t="s">
        <v>21</v>
      </c>
      <c r="J4656" t="s">
        <v>4075</v>
      </c>
      <c r="K4656" s="6" t="s">
        <v>1896</v>
      </c>
      <c r="L4656" t="s">
        <v>3836</v>
      </c>
      <c r="M4656" s="6" t="s">
        <v>15229</v>
      </c>
      <c r="N4656">
        <v>46</v>
      </c>
      <c r="O4656" t="s">
        <v>24</v>
      </c>
      <c r="P4656" s="6" t="s">
        <v>25514</v>
      </c>
      <c r="Q4656" t="s">
        <v>4066</v>
      </c>
      <c r="R4656" t="s">
        <v>3837</v>
      </c>
      <c r="S4656" s="6" t="s">
        <v>23688</v>
      </c>
      <c r="T4656" t="s">
        <v>23662</v>
      </c>
      <c r="U4656" s="6" t="s">
        <v>23662</v>
      </c>
      <c r="V4656" s="13" t="s">
        <v>25751</v>
      </c>
      <c r="W4656" t="s">
        <v>53</v>
      </c>
      <c r="X4656" s="6" t="s">
        <v>25506</v>
      </c>
      <c r="Y4656" t="s">
        <v>4076</v>
      </c>
      <c r="Z4656" t="s">
        <v>4077</v>
      </c>
    </row>
    <row r="4657" spans="1:26" ht="15" customHeight="1" x14ac:dyDescent="0.25">
      <c r="A4657">
        <v>1000</v>
      </c>
      <c r="B4657" s="2" t="s">
        <v>383</v>
      </c>
      <c r="C4657" s="2" t="s">
        <v>365</v>
      </c>
      <c r="D4657" t="s">
        <v>4069</v>
      </c>
      <c r="E4657" s="2" t="s">
        <v>385</v>
      </c>
      <c r="F4657" t="s">
        <v>60</v>
      </c>
      <c r="G4657" s="6" t="s">
        <v>60</v>
      </c>
      <c r="I4657" t="s">
        <v>21</v>
      </c>
      <c r="J4657" t="s">
        <v>1896</v>
      </c>
      <c r="K4657" s="6" t="s">
        <v>1896</v>
      </c>
      <c r="L4657" t="s">
        <v>3836</v>
      </c>
      <c r="M4657" s="6" t="s">
        <v>15229</v>
      </c>
      <c r="N4657">
        <v>40</v>
      </c>
      <c r="O4657" t="s">
        <v>24</v>
      </c>
      <c r="P4657" s="6" t="s">
        <v>25514</v>
      </c>
      <c r="Q4657" t="s">
        <v>4066</v>
      </c>
      <c r="R4657" t="s">
        <v>3837</v>
      </c>
      <c r="S4657" s="6" t="s">
        <v>23688</v>
      </c>
      <c r="T4657" t="s">
        <v>23662</v>
      </c>
      <c r="U4657" s="6" t="s">
        <v>23662</v>
      </c>
      <c r="V4657" s="13" t="s">
        <v>25751</v>
      </c>
      <c r="W4657" t="s">
        <v>53</v>
      </c>
      <c r="X4657" s="6" t="s">
        <v>25506</v>
      </c>
      <c r="Y4657" t="s">
        <v>4070</v>
      </c>
      <c r="Z4657" t="s">
        <v>4071</v>
      </c>
    </row>
    <row r="4658" spans="1:26" ht="15" customHeight="1" x14ac:dyDescent="0.25">
      <c r="A4658">
        <v>1090</v>
      </c>
      <c r="B4658" s="2" t="s">
        <v>539</v>
      </c>
      <c r="C4658" s="2" t="s">
        <v>1243</v>
      </c>
      <c r="D4658" t="s">
        <v>3086</v>
      </c>
      <c r="E4658" s="2" t="s">
        <v>541</v>
      </c>
      <c r="F4658" t="s">
        <v>60</v>
      </c>
      <c r="G4658" s="6" t="s">
        <v>60</v>
      </c>
      <c r="I4658" t="s">
        <v>21</v>
      </c>
      <c r="J4658" t="s">
        <v>1896</v>
      </c>
      <c r="K4658" s="6" t="s">
        <v>1896</v>
      </c>
      <c r="L4658" t="s">
        <v>3836</v>
      </c>
      <c r="M4658" s="6" t="s">
        <v>15229</v>
      </c>
      <c r="N4658">
        <v>46</v>
      </c>
      <c r="O4658" t="s">
        <v>24</v>
      </c>
      <c r="P4658" s="6" t="s">
        <v>25514</v>
      </c>
      <c r="Q4658" t="s">
        <v>4066</v>
      </c>
      <c r="R4658" t="s">
        <v>3837</v>
      </c>
      <c r="S4658" s="6" t="s">
        <v>23688</v>
      </c>
      <c r="T4658" t="s">
        <v>23662</v>
      </c>
      <c r="U4658" s="6" t="s">
        <v>23662</v>
      </c>
      <c r="V4658" s="13" t="s">
        <v>25751</v>
      </c>
      <c r="W4658" t="s">
        <v>53</v>
      </c>
      <c r="X4658" s="6" t="s">
        <v>25506</v>
      </c>
      <c r="Y4658" t="s">
        <v>4109</v>
      </c>
      <c r="Z4658" t="s">
        <v>4110</v>
      </c>
    </row>
    <row r="4659" spans="1:26" ht="15" customHeight="1" x14ac:dyDescent="0.25">
      <c r="A4659">
        <v>4461</v>
      </c>
      <c r="B4659" s="2" t="s">
        <v>11982</v>
      </c>
      <c r="C4659" s="2" t="s">
        <v>11992</v>
      </c>
      <c r="D4659" t="s">
        <v>65</v>
      </c>
      <c r="E4659" s="2" t="s">
        <v>12075</v>
      </c>
      <c r="F4659" t="s">
        <v>60</v>
      </c>
      <c r="G4659" s="6" t="s">
        <v>60</v>
      </c>
      <c r="I4659" t="s">
        <v>21</v>
      </c>
      <c r="J4659" t="s">
        <v>1403</v>
      </c>
      <c r="K4659" s="6" t="s">
        <v>1403</v>
      </c>
      <c r="L4659" t="s">
        <v>3194</v>
      </c>
      <c r="M4659" s="6" t="s">
        <v>1863</v>
      </c>
      <c r="N4659">
        <v>40</v>
      </c>
      <c r="O4659" t="s">
        <v>24</v>
      </c>
      <c r="P4659" s="6" t="s">
        <v>24</v>
      </c>
      <c r="Q4659" t="s">
        <v>1864</v>
      </c>
      <c r="R4659" t="s">
        <v>22863</v>
      </c>
      <c r="S4659" s="6" t="s">
        <v>22863</v>
      </c>
      <c r="T4659" t="s">
        <v>23161</v>
      </c>
      <c r="U4659" s="6" t="s">
        <v>23161</v>
      </c>
      <c r="W4659" t="s">
        <v>53</v>
      </c>
      <c r="X4659" s="6" t="s">
        <v>25506</v>
      </c>
      <c r="Y4659" t="s">
        <v>13140</v>
      </c>
      <c r="Z4659" t="s">
        <v>13141</v>
      </c>
    </row>
    <row r="4660" spans="1:26" ht="15" customHeight="1" x14ac:dyDescent="0.25">
      <c r="A4660">
        <v>1153</v>
      </c>
      <c r="B4660" s="2" t="s">
        <v>3563</v>
      </c>
      <c r="C4660" s="2" t="s">
        <v>3928</v>
      </c>
      <c r="D4660" t="s">
        <v>3082</v>
      </c>
      <c r="E4660" s="2" t="s">
        <v>1967</v>
      </c>
      <c r="F4660" t="s">
        <v>60</v>
      </c>
      <c r="G4660" s="6" t="s">
        <v>60</v>
      </c>
      <c r="I4660" t="s">
        <v>21</v>
      </c>
      <c r="J4660" t="s">
        <v>1896</v>
      </c>
      <c r="K4660" s="6" t="s">
        <v>1896</v>
      </c>
      <c r="L4660" t="s">
        <v>3836</v>
      </c>
      <c r="M4660" s="6" t="s">
        <v>15229</v>
      </c>
      <c r="N4660">
        <v>46</v>
      </c>
      <c r="O4660" t="s">
        <v>24</v>
      </c>
      <c r="P4660" s="6" t="s">
        <v>25514</v>
      </c>
      <c r="Q4660" t="s">
        <v>4066</v>
      </c>
      <c r="R4660" t="s">
        <v>3837</v>
      </c>
      <c r="S4660" s="6" t="s">
        <v>23688</v>
      </c>
      <c r="T4660" t="s">
        <v>23662</v>
      </c>
      <c r="U4660" s="6" t="s">
        <v>23662</v>
      </c>
      <c r="V4660" s="13" t="s">
        <v>25751</v>
      </c>
      <c r="W4660" t="s">
        <v>53</v>
      </c>
      <c r="X4660" s="6" t="s">
        <v>25506</v>
      </c>
      <c r="Y4660" t="s">
        <v>4111</v>
      </c>
      <c r="Z4660" s="3" t="s">
        <v>4112</v>
      </c>
    </row>
    <row r="4661" spans="1:26" ht="15" customHeight="1" x14ac:dyDescent="0.25">
      <c r="A4661">
        <v>1215</v>
      </c>
      <c r="B4661" s="2" t="s">
        <v>285</v>
      </c>
      <c r="C4661" s="2" t="s">
        <v>284</v>
      </c>
      <c r="D4661" t="s">
        <v>3835</v>
      </c>
      <c r="E4661" s="2" t="s">
        <v>321</v>
      </c>
      <c r="F4661" t="s">
        <v>60</v>
      </c>
      <c r="G4661" s="6" t="s">
        <v>60</v>
      </c>
      <c r="I4661" t="s">
        <v>21</v>
      </c>
      <c r="J4661" t="s">
        <v>1896</v>
      </c>
      <c r="K4661" s="6" t="s">
        <v>1896</v>
      </c>
      <c r="L4661" t="s">
        <v>3836</v>
      </c>
      <c r="M4661" s="6" t="s">
        <v>15229</v>
      </c>
      <c r="N4661">
        <v>46</v>
      </c>
      <c r="O4661" t="s">
        <v>224</v>
      </c>
      <c r="P4661" s="6" t="s">
        <v>25514</v>
      </c>
      <c r="Q4661" t="s">
        <v>4066</v>
      </c>
      <c r="R4661" t="s">
        <v>3837</v>
      </c>
      <c r="S4661" s="6" t="s">
        <v>23688</v>
      </c>
      <c r="T4661" t="s">
        <v>23662</v>
      </c>
      <c r="U4661" s="6" t="s">
        <v>23662</v>
      </c>
      <c r="V4661" s="13" t="s">
        <v>25751</v>
      </c>
      <c r="W4661" t="s">
        <v>53</v>
      </c>
      <c r="X4661" s="6" t="s">
        <v>25506</v>
      </c>
      <c r="Y4661" t="s">
        <v>4113</v>
      </c>
      <c r="Z4661" t="s">
        <v>4114</v>
      </c>
    </row>
    <row r="4662" spans="1:26" ht="15" customHeight="1" x14ac:dyDescent="0.25">
      <c r="A4662">
        <v>1308</v>
      </c>
      <c r="B4662" s="2" t="s">
        <v>1813</v>
      </c>
      <c r="C4662" s="2" t="s">
        <v>454</v>
      </c>
      <c r="D4662" t="s">
        <v>4085</v>
      </c>
      <c r="E4662" s="2" t="s">
        <v>1945</v>
      </c>
      <c r="F4662" t="s">
        <v>60</v>
      </c>
      <c r="G4662" s="6" t="s">
        <v>60</v>
      </c>
      <c r="I4662" t="s">
        <v>21</v>
      </c>
      <c r="J4662" t="s">
        <v>1896</v>
      </c>
      <c r="K4662" s="6" t="s">
        <v>1896</v>
      </c>
      <c r="L4662" t="s">
        <v>3836</v>
      </c>
      <c r="M4662" s="6" t="s">
        <v>15229</v>
      </c>
      <c r="N4662">
        <v>46</v>
      </c>
      <c r="O4662" t="s">
        <v>24</v>
      </c>
      <c r="P4662" s="6" t="s">
        <v>25514</v>
      </c>
      <c r="Q4662" t="s">
        <v>4066</v>
      </c>
      <c r="R4662" t="s">
        <v>3837</v>
      </c>
      <c r="S4662" s="6" t="s">
        <v>23688</v>
      </c>
      <c r="T4662" t="s">
        <v>23662</v>
      </c>
      <c r="U4662" s="6" t="s">
        <v>23662</v>
      </c>
      <c r="V4662" s="13" t="s">
        <v>25751</v>
      </c>
      <c r="W4662" t="s">
        <v>53</v>
      </c>
      <c r="X4662" s="6" t="s">
        <v>25506</v>
      </c>
      <c r="Y4662" t="s">
        <v>4115</v>
      </c>
      <c r="Z4662" t="s">
        <v>4116</v>
      </c>
    </row>
    <row r="4663" spans="1:26" ht="15" customHeight="1" x14ac:dyDescent="0.25">
      <c r="A4663">
        <v>1358</v>
      </c>
      <c r="B4663" s="2" t="s">
        <v>322</v>
      </c>
      <c r="C4663" s="2" t="s">
        <v>825</v>
      </c>
      <c r="D4663" t="s">
        <v>4085</v>
      </c>
      <c r="E4663" s="2" t="s">
        <v>1372</v>
      </c>
      <c r="F4663" t="s">
        <v>60</v>
      </c>
      <c r="G4663" s="6" t="s">
        <v>60</v>
      </c>
      <c r="I4663" t="s">
        <v>21</v>
      </c>
      <c r="J4663" t="s">
        <v>1896</v>
      </c>
      <c r="K4663" s="6" t="s">
        <v>1896</v>
      </c>
      <c r="L4663" t="s">
        <v>3836</v>
      </c>
      <c r="M4663" s="6" t="s">
        <v>15229</v>
      </c>
      <c r="N4663">
        <v>46</v>
      </c>
      <c r="O4663" t="s">
        <v>1048</v>
      </c>
      <c r="P4663" s="6" t="s">
        <v>25514</v>
      </c>
      <c r="Q4663" t="s">
        <v>4066</v>
      </c>
      <c r="R4663" t="s">
        <v>3837</v>
      </c>
      <c r="S4663" s="6" t="s">
        <v>23688</v>
      </c>
      <c r="T4663" t="s">
        <v>23662</v>
      </c>
      <c r="U4663" s="6" t="s">
        <v>23662</v>
      </c>
      <c r="V4663" s="13" t="s">
        <v>25751</v>
      </c>
      <c r="W4663" t="s">
        <v>53</v>
      </c>
      <c r="X4663" s="6" t="s">
        <v>25506</v>
      </c>
      <c r="Y4663" t="s">
        <v>4117</v>
      </c>
      <c r="Z4663" t="s">
        <v>4118</v>
      </c>
    </row>
    <row r="4664" spans="1:26" ht="15" customHeight="1" x14ac:dyDescent="0.25">
      <c r="A4664">
        <v>1427</v>
      </c>
      <c r="B4664" s="2" t="s">
        <v>264</v>
      </c>
      <c r="C4664" s="2" t="s">
        <v>66</v>
      </c>
      <c r="D4664" t="s">
        <v>3086</v>
      </c>
      <c r="E4664" s="2" t="s">
        <v>63</v>
      </c>
      <c r="F4664" t="s">
        <v>60</v>
      </c>
      <c r="G4664" s="6" t="s">
        <v>60</v>
      </c>
      <c r="I4664" t="s">
        <v>21</v>
      </c>
      <c r="J4664" t="s">
        <v>1896</v>
      </c>
      <c r="K4664" s="6" t="s">
        <v>1896</v>
      </c>
      <c r="L4664" t="s">
        <v>3836</v>
      </c>
      <c r="M4664" s="6" t="s">
        <v>15229</v>
      </c>
      <c r="N4664">
        <v>46</v>
      </c>
      <c r="O4664" t="s">
        <v>24</v>
      </c>
      <c r="P4664" s="6" t="s">
        <v>25514</v>
      </c>
      <c r="Q4664" t="s">
        <v>4066</v>
      </c>
      <c r="R4664" t="s">
        <v>3837</v>
      </c>
      <c r="S4664" s="6" t="s">
        <v>23688</v>
      </c>
      <c r="T4664" t="s">
        <v>23662</v>
      </c>
      <c r="U4664" s="6" t="s">
        <v>23662</v>
      </c>
      <c r="V4664" s="13" t="s">
        <v>25751</v>
      </c>
      <c r="W4664" t="s">
        <v>53</v>
      </c>
      <c r="X4664" s="6" t="s">
        <v>25506</v>
      </c>
      <c r="Y4664" t="s">
        <v>4119</v>
      </c>
      <c r="Z4664" t="s">
        <v>4120</v>
      </c>
    </row>
    <row r="4665" spans="1:26" ht="15" customHeight="1" x14ac:dyDescent="0.25">
      <c r="A4665">
        <v>1499</v>
      </c>
      <c r="B4665" s="2" t="s">
        <v>731</v>
      </c>
      <c r="C4665" s="2" t="s">
        <v>1357</v>
      </c>
      <c r="D4665" t="s">
        <v>4085</v>
      </c>
      <c r="E4665" s="2" t="s">
        <v>304</v>
      </c>
      <c r="F4665" t="s">
        <v>60</v>
      </c>
      <c r="G4665" s="6" t="s">
        <v>60</v>
      </c>
      <c r="I4665" t="s">
        <v>21</v>
      </c>
      <c r="J4665" t="s">
        <v>3067</v>
      </c>
      <c r="K4665" s="6" t="s">
        <v>1896</v>
      </c>
      <c r="L4665" t="s">
        <v>3836</v>
      </c>
      <c r="M4665" s="6" t="s">
        <v>15229</v>
      </c>
      <c r="N4665">
        <v>46</v>
      </c>
      <c r="O4665" t="s">
        <v>1048</v>
      </c>
      <c r="P4665" s="6" t="s">
        <v>25514</v>
      </c>
      <c r="Q4665" t="s">
        <v>4066</v>
      </c>
      <c r="R4665" t="s">
        <v>3837</v>
      </c>
      <c r="S4665" s="6" t="s">
        <v>23688</v>
      </c>
      <c r="T4665" t="s">
        <v>23662</v>
      </c>
      <c r="U4665" s="6" t="s">
        <v>23662</v>
      </c>
      <c r="V4665" s="13" t="s">
        <v>25751</v>
      </c>
      <c r="W4665" t="s">
        <v>53</v>
      </c>
      <c r="X4665" s="6" t="s">
        <v>25506</v>
      </c>
      <c r="Y4665" t="s">
        <v>4143</v>
      </c>
      <c r="Z4665" t="s">
        <v>4144</v>
      </c>
    </row>
    <row r="4666" spans="1:26" ht="15" customHeight="1" x14ac:dyDescent="0.25">
      <c r="A4666">
        <v>1555</v>
      </c>
      <c r="B4666" s="2" t="s">
        <v>548</v>
      </c>
      <c r="C4666" s="2" t="s">
        <v>370</v>
      </c>
      <c r="D4666" t="s">
        <v>4085</v>
      </c>
      <c r="E4666" s="2" t="s">
        <v>549</v>
      </c>
      <c r="F4666" t="s">
        <v>60</v>
      </c>
      <c r="G4666" s="6" t="s">
        <v>60</v>
      </c>
      <c r="I4666" t="s">
        <v>21</v>
      </c>
      <c r="J4666" t="s">
        <v>1896</v>
      </c>
      <c r="K4666" s="6" t="s">
        <v>1896</v>
      </c>
      <c r="L4666" t="s">
        <v>3836</v>
      </c>
      <c r="M4666" s="6" t="s">
        <v>15229</v>
      </c>
      <c r="N4666">
        <v>46</v>
      </c>
      <c r="O4666" t="s">
        <v>24</v>
      </c>
      <c r="P4666" s="6" t="s">
        <v>25514</v>
      </c>
      <c r="Q4666" t="s">
        <v>4066</v>
      </c>
      <c r="R4666" t="s">
        <v>3837</v>
      </c>
      <c r="S4666" s="6" t="s">
        <v>23688</v>
      </c>
      <c r="T4666" t="s">
        <v>23662</v>
      </c>
      <c r="U4666" s="6" t="s">
        <v>23662</v>
      </c>
      <c r="V4666" s="13" t="s">
        <v>25751</v>
      </c>
      <c r="W4666" t="s">
        <v>53</v>
      </c>
      <c r="X4666" s="6" t="s">
        <v>25506</v>
      </c>
      <c r="Y4666" t="s">
        <v>4121</v>
      </c>
      <c r="Z4666" t="s">
        <v>4122</v>
      </c>
    </row>
    <row r="4667" spans="1:26" ht="15" customHeight="1" x14ac:dyDescent="0.25">
      <c r="A4667">
        <v>1714</v>
      </c>
      <c r="B4667" s="2" t="s">
        <v>2150</v>
      </c>
      <c r="C4667" s="2" t="s">
        <v>394</v>
      </c>
      <c r="D4667" t="s">
        <v>3835</v>
      </c>
      <c r="E4667" s="2" t="s">
        <v>391</v>
      </c>
      <c r="F4667" t="s">
        <v>60</v>
      </c>
      <c r="G4667" s="6" t="s">
        <v>60</v>
      </c>
      <c r="I4667" t="s">
        <v>21</v>
      </c>
      <c r="J4667" t="s">
        <v>1896</v>
      </c>
      <c r="K4667" s="6" t="s">
        <v>1896</v>
      </c>
      <c r="L4667" t="s">
        <v>4140</v>
      </c>
      <c r="M4667" s="6" t="s">
        <v>4140</v>
      </c>
      <c r="N4667">
        <v>63</v>
      </c>
      <c r="O4667" t="s">
        <v>24</v>
      </c>
      <c r="P4667" s="6" t="s">
        <v>24</v>
      </c>
      <c r="Q4667" t="s">
        <v>4066</v>
      </c>
      <c r="R4667" t="s">
        <v>3837</v>
      </c>
      <c r="S4667" s="6" t="s">
        <v>23688</v>
      </c>
      <c r="T4667" t="s">
        <v>23662</v>
      </c>
      <c r="U4667" s="6" t="s">
        <v>23662</v>
      </c>
      <c r="V4667" s="13" t="s">
        <v>25751</v>
      </c>
      <c r="W4667" t="s">
        <v>53</v>
      </c>
      <c r="X4667" s="6" t="s">
        <v>25506</v>
      </c>
      <c r="Y4667" t="s">
        <v>4147</v>
      </c>
      <c r="Z4667" t="s">
        <v>4148</v>
      </c>
    </row>
    <row r="4668" spans="1:26" ht="15" customHeight="1" x14ac:dyDescent="0.25">
      <c r="A4668">
        <v>228</v>
      </c>
      <c r="B4668" s="2" t="s">
        <v>600</v>
      </c>
      <c r="C4668" s="2" t="s">
        <v>1512</v>
      </c>
      <c r="D4668" t="s">
        <v>49</v>
      </c>
      <c r="E4668" s="2" t="s">
        <v>228</v>
      </c>
      <c r="F4668" t="s">
        <v>60</v>
      </c>
      <c r="G4668" s="6" t="s">
        <v>60</v>
      </c>
      <c r="I4668" t="s">
        <v>21</v>
      </c>
      <c r="J4668" t="s">
        <v>22</v>
      </c>
      <c r="K4668" s="6" t="s">
        <v>22</v>
      </c>
      <c r="L4668" t="s">
        <v>142</v>
      </c>
      <c r="M4668" s="6" t="s">
        <v>450</v>
      </c>
      <c r="N4668">
        <v>80</v>
      </c>
      <c r="O4668" t="s">
        <v>24</v>
      </c>
      <c r="P4668" s="6" t="s">
        <v>24</v>
      </c>
      <c r="Q4668" t="s">
        <v>2130</v>
      </c>
      <c r="R4668" t="s">
        <v>23249</v>
      </c>
      <c r="S4668" s="6" t="s">
        <v>23249</v>
      </c>
      <c r="T4668" t="s">
        <v>23252</v>
      </c>
      <c r="U4668" s="6" t="s">
        <v>23253</v>
      </c>
      <c r="W4668" t="s">
        <v>26</v>
      </c>
      <c r="X4668" s="6" t="s">
        <v>25507</v>
      </c>
      <c r="Y4668" t="s">
        <v>2131</v>
      </c>
      <c r="Z4668" t="s">
        <v>2132</v>
      </c>
    </row>
    <row r="4669" spans="1:26" ht="15" customHeight="1" x14ac:dyDescent="0.25">
      <c r="A4669">
        <v>5874</v>
      </c>
      <c r="B4669" s="2" t="s">
        <v>12552</v>
      </c>
      <c r="C4669" s="2" t="s">
        <v>12447</v>
      </c>
      <c r="D4669" t="s">
        <v>65</v>
      </c>
      <c r="E4669" s="2" t="s">
        <v>12446</v>
      </c>
      <c r="F4669" t="s">
        <v>60</v>
      </c>
      <c r="G4669" s="6" t="s">
        <v>60</v>
      </c>
      <c r="I4669" t="s">
        <v>21</v>
      </c>
      <c r="J4669" t="s">
        <v>22</v>
      </c>
      <c r="K4669" s="6" t="s">
        <v>22</v>
      </c>
      <c r="L4669" t="s">
        <v>142</v>
      </c>
      <c r="M4669" s="6" t="s">
        <v>450</v>
      </c>
      <c r="N4669">
        <v>38</v>
      </c>
      <c r="O4669" t="s">
        <v>24</v>
      </c>
      <c r="P4669" s="6" t="s">
        <v>24</v>
      </c>
      <c r="Q4669" t="s">
        <v>13519</v>
      </c>
      <c r="R4669" t="s">
        <v>10207</v>
      </c>
      <c r="S4669" s="6" t="s">
        <v>10207</v>
      </c>
      <c r="T4669" t="s">
        <v>23218</v>
      </c>
      <c r="U4669" s="6" t="s">
        <v>25575</v>
      </c>
      <c r="W4669" t="s">
        <v>26</v>
      </c>
      <c r="X4669" s="6" t="s">
        <v>25507</v>
      </c>
      <c r="Y4669" t="s">
        <v>13520</v>
      </c>
      <c r="Z4669" t="s">
        <v>13521</v>
      </c>
    </row>
    <row r="4670" spans="1:26" ht="15" customHeight="1" x14ac:dyDescent="0.25">
      <c r="A4670">
        <v>1785</v>
      </c>
      <c r="B4670" s="2" t="s">
        <v>426</v>
      </c>
      <c r="C4670" s="2" t="s">
        <v>70</v>
      </c>
      <c r="D4670" t="s">
        <v>3835</v>
      </c>
      <c r="E4670" s="2" t="s">
        <v>458</v>
      </c>
      <c r="F4670" t="s">
        <v>60</v>
      </c>
      <c r="G4670" s="6" t="s">
        <v>60</v>
      </c>
      <c r="I4670" t="s">
        <v>21</v>
      </c>
      <c r="J4670" t="s">
        <v>1896</v>
      </c>
      <c r="K4670" s="6" t="s">
        <v>1896</v>
      </c>
      <c r="L4670" t="s">
        <v>4140</v>
      </c>
      <c r="M4670" s="6" t="s">
        <v>4140</v>
      </c>
      <c r="N4670">
        <v>63</v>
      </c>
      <c r="O4670" t="s">
        <v>24</v>
      </c>
      <c r="P4670" s="6" t="s">
        <v>24</v>
      </c>
      <c r="Q4670" t="s">
        <v>4066</v>
      </c>
      <c r="R4670" t="s">
        <v>3837</v>
      </c>
      <c r="S4670" s="6" t="s">
        <v>23688</v>
      </c>
      <c r="T4670" t="s">
        <v>23662</v>
      </c>
      <c r="U4670" s="6" t="s">
        <v>23662</v>
      </c>
      <c r="V4670" s="13" t="s">
        <v>25751</v>
      </c>
      <c r="W4670" t="s">
        <v>53</v>
      </c>
      <c r="X4670" s="6" t="s">
        <v>25506</v>
      </c>
      <c r="Y4670" t="s">
        <v>4149</v>
      </c>
      <c r="Z4670" t="s">
        <v>4150</v>
      </c>
    </row>
    <row r="4671" spans="1:26" ht="15" customHeight="1" x14ac:dyDescent="0.25">
      <c r="A4671">
        <v>1558</v>
      </c>
      <c r="B4671" s="2" t="s">
        <v>548</v>
      </c>
      <c r="C4671" s="2" t="s">
        <v>494</v>
      </c>
      <c r="D4671" t="s">
        <v>65</v>
      </c>
      <c r="E4671" s="2" t="s">
        <v>549</v>
      </c>
      <c r="F4671" t="s">
        <v>60</v>
      </c>
      <c r="G4671" s="6" t="s">
        <v>60</v>
      </c>
      <c r="I4671" t="s">
        <v>21</v>
      </c>
      <c r="J4671" t="s">
        <v>22</v>
      </c>
      <c r="K4671" s="6" t="s">
        <v>22</v>
      </c>
      <c r="L4671" t="s">
        <v>142</v>
      </c>
      <c r="M4671" s="6" t="s">
        <v>450</v>
      </c>
      <c r="N4671">
        <v>38</v>
      </c>
      <c r="O4671" t="s">
        <v>24</v>
      </c>
      <c r="P4671" s="6" t="s">
        <v>24</v>
      </c>
      <c r="Q4671" t="s">
        <v>6513</v>
      </c>
      <c r="R4671" t="s">
        <v>4583</v>
      </c>
      <c r="S4671" s="6" t="s">
        <v>4583</v>
      </c>
      <c r="T4671" t="s">
        <v>24062</v>
      </c>
      <c r="U4671" s="6" t="s">
        <v>24062</v>
      </c>
      <c r="W4671" t="s">
        <v>26</v>
      </c>
      <c r="X4671" s="6" t="s">
        <v>25507</v>
      </c>
      <c r="Y4671" t="s">
        <v>6514</v>
      </c>
      <c r="Z4671" t="s">
        <v>6515</v>
      </c>
    </row>
    <row r="4672" spans="1:26" ht="15" customHeight="1" x14ac:dyDescent="0.25">
      <c r="A4672">
        <v>171</v>
      </c>
      <c r="B4672" s="2" t="s">
        <v>485</v>
      </c>
      <c r="C4672" s="2" t="s">
        <v>240</v>
      </c>
      <c r="D4672" t="s">
        <v>49</v>
      </c>
      <c r="E4672" s="2" t="s">
        <v>488</v>
      </c>
      <c r="F4672" t="s">
        <v>60</v>
      </c>
      <c r="G4672" s="6" t="s">
        <v>60</v>
      </c>
      <c r="I4672" t="s">
        <v>21</v>
      </c>
      <c r="J4672" t="s">
        <v>22</v>
      </c>
      <c r="K4672" s="6" t="s">
        <v>22</v>
      </c>
      <c r="L4672" t="s">
        <v>142</v>
      </c>
      <c r="M4672" s="6" t="s">
        <v>450</v>
      </c>
      <c r="N4672">
        <v>48</v>
      </c>
      <c r="O4672" t="s">
        <v>24</v>
      </c>
      <c r="P4672" s="6" t="s">
        <v>24</v>
      </c>
      <c r="Q4672" t="s">
        <v>10135</v>
      </c>
      <c r="R4672" t="s">
        <v>20931</v>
      </c>
      <c r="S4672" s="6" t="s">
        <v>20931</v>
      </c>
      <c r="T4672" t="s">
        <v>24782</v>
      </c>
      <c r="U4672" s="6" t="s">
        <v>24781</v>
      </c>
      <c r="W4672" t="s">
        <v>26</v>
      </c>
      <c r="X4672" s="6" t="s">
        <v>25507</v>
      </c>
      <c r="Y4672" t="s">
        <v>10138</v>
      </c>
      <c r="Z4672" t="s">
        <v>10139</v>
      </c>
    </row>
    <row r="4673" spans="1:26" ht="15" customHeight="1" x14ac:dyDescent="0.25">
      <c r="A4673">
        <v>677</v>
      </c>
      <c r="B4673" s="2" t="s">
        <v>1586</v>
      </c>
      <c r="C4673" s="2" t="s">
        <v>1544</v>
      </c>
      <c r="D4673" t="s">
        <v>49</v>
      </c>
      <c r="E4673" s="2" t="s">
        <v>277</v>
      </c>
      <c r="F4673" t="s">
        <v>60</v>
      </c>
      <c r="G4673" s="6" t="s">
        <v>60</v>
      </c>
      <c r="I4673" t="s">
        <v>21</v>
      </c>
      <c r="J4673" t="s">
        <v>22</v>
      </c>
      <c r="K4673" s="6" t="s">
        <v>22</v>
      </c>
      <c r="L4673" t="s">
        <v>142</v>
      </c>
      <c r="M4673" s="6" t="s">
        <v>450</v>
      </c>
      <c r="N4673">
        <v>48</v>
      </c>
      <c r="O4673" t="s">
        <v>24</v>
      </c>
      <c r="P4673" s="6" t="s">
        <v>24</v>
      </c>
      <c r="Q4673" t="s">
        <v>10126</v>
      </c>
      <c r="R4673" t="s">
        <v>20931</v>
      </c>
      <c r="S4673" s="6" t="s">
        <v>20931</v>
      </c>
      <c r="T4673" t="s">
        <v>24781</v>
      </c>
      <c r="U4673" s="6" t="s">
        <v>24781</v>
      </c>
      <c r="W4673" t="s">
        <v>26</v>
      </c>
      <c r="X4673" s="6" t="s">
        <v>25507</v>
      </c>
      <c r="Y4673" t="s">
        <v>10127</v>
      </c>
      <c r="Z4673" t="s">
        <v>10128</v>
      </c>
    </row>
    <row r="4674" spans="1:26" ht="15" customHeight="1" x14ac:dyDescent="0.25">
      <c r="A4674">
        <v>1463</v>
      </c>
      <c r="B4674" s="2" t="s">
        <v>1071</v>
      </c>
      <c r="C4674" s="2" t="s">
        <v>264</v>
      </c>
      <c r="D4674" t="s">
        <v>49</v>
      </c>
      <c r="E4674" s="2" t="s">
        <v>1186</v>
      </c>
      <c r="F4674" t="s">
        <v>60</v>
      </c>
      <c r="G4674" s="6" t="s">
        <v>60</v>
      </c>
      <c r="I4674" t="s">
        <v>21</v>
      </c>
      <c r="J4674" t="s">
        <v>22</v>
      </c>
      <c r="K4674" s="6" t="s">
        <v>22</v>
      </c>
      <c r="L4674" t="s">
        <v>142</v>
      </c>
      <c r="M4674" s="6" t="s">
        <v>450</v>
      </c>
      <c r="N4674">
        <v>48</v>
      </c>
      <c r="O4674" t="s">
        <v>959</v>
      </c>
      <c r="P4674" s="6" t="s">
        <v>959</v>
      </c>
      <c r="Q4674" t="s">
        <v>10126</v>
      </c>
      <c r="R4674" t="s">
        <v>20931</v>
      </c>
      <c r="S4674" s="6" t="s">
        <v>20931</v>
      </c>
      <c r="T4674" t="s">
        <v>24781</v>
      </c>
      <c r="U4674" s="6" t="s">
        <v>24781</v>
      </c>
      <c r="W4674" t="s">
        <v>26</v>
      </c>
      <c r="X4674" s="6" t="s">
        <v>25507</v>
      </c>
      <c r="Y4674" t="s">
        <v>10129</v>
      </c>
      <c r="Z4674" t="s">
        <v>10130</v>
      </c>
    </row>
    <row r="4675" spans="1:26" ht="15" customHeight="1" x14ac:dyDescent="0.25">
      <c r="A4675">
        <v>3595</v>
      </c>
      <c r="B4675" s="2" t="s">
        <v>11932</v>
      </c>
      <c r="C4675" s="2" t="s">
        <v>12965</v>
      </c>
      <c r="D4675" t="s">
        <v>49</v>
      </c>
      <c r="E4675" s="2" t="s">
        <v>12203</v>
      </c>
      <c r="F4675" t="s">
        <v>60</v>
      </c>
      <c r="G4675" s="6" t="s">
        <v>60</v>
      </c>
      <c r="I4675" t="s">
        <v>21</v>
      </c>
      <c r="J4675" t="s">
        <v>22</v>
      </c>
      <c r="K4675" s="6" t="s">
        <v>22</v>
      </c>
      <c r="L4675" t="s">
        <v>142</v>
      </c>
      <c r="M4675" s="6" t="s">
        <v>450</v>
      </c>
      <c r="N4675">
        <v>48</v>
      </c>
      <c r="O4675" t="s">
        <v>24</v>
      </c>
      <c r="P4675" s="6" t="s">
        <v>24</v>
      </c>
      <c r="Q4675" t="s">
        <v>10126</v>
      </c>
      <c r="R4675" t="s">
        <v>20931</v>
      </c>
      <c r="S4675" s="6" t="s">
        <v>20931</v>
      </c>
      <c r="T4675" t="s">
        <v>24781</v>
      </c>
      <c r="U4675" s="6" t="s">
        <v>24781</v>
      </c>
      <c r="W4675" t="s">
        <v>53</v>
      </c>
      <c r="X4675" s="6" t="s">
        <v>25506</v>
      </c>
      <c r="Y4675" t="s">
        <v>1706</v>
      </c>
      <c r="Z4675" t="s">
        <v>21014</v>
      </c>
    </row>
    <row r="4676" spans="1:26" ht="15" customHeight="1" x14ac:dyDescent="0.25">
      <c r="A4676">
        <v>1941</v>
      </c>
      <c r="B4676" s="2" t="s">
        <v>1361</v>
      </c>
      <c r="C4676" s="2" t="s">
        <v>1104</v>
      </c>
      <c r="D4676" t="s">
        <v>3835</v>
      </c>
      <c r="E4676" s="2" t="s">
        <v>1171</v>
      </c>
      <c r="F4676" t="s">
        <v>60</v>
      </c>
      <c r="G4676" s="6" t="s">
        <v>60</v>
      </c>
      <c r="I4676" t="s">
        <v>21</v>
      </c>
      <c r="J4676" t="s">
        <v>1896</v>
      </c>
      <c r="K4676" s="6" t="s">
        <v>1896</v>
      </c>
      <c r="L4676" t="s">
        <v>4140</v>
      </c>
      <c r="M4676" s="6" t="s">
        <v>4140</v>
      </c>
      <c r="N4676">
        <v>65</v>
      </c>
      <c r="O4676" t="s">
        <v>24</v>
      </c>
      <c r="P4676" s="6" t="s">
        <v>24</v>
      </c>
      <c r="Q4676" t="s">
        <v>4066</v>
      </c>
      <c r="R4676" t="s">
        <v>3837</v>
      </c>
      <c r="S4676" s="6" t="s">
        <v>23688</v>
      </c>
      <c r="T4676" t="s">
        <v>23662</v>
      </c>
      <c r="U4676" s="6" t="s">
        <v>23662</v>
      </c>
      <c r="V4676" s="13" t="s">
        <v>25751</v>
      </c>
      <c r="W4676" t="s">
        <v>53</v>
      </c>
      <c r="X4676" s="6" t="s">
        <v>25506</v>
      </c>
      <c r="Y4676" t="s">
        <v>4155</v>
      </c>
      <c r="Z4676" t="s">
        <v>4156</v>
      </c>
    </row>
    <row r="4677" spans="1:26" ht="15" customHeight="1" x14ac:dyDescent="0.25">
      <c r="A4677">
        <v>2034</v>
      </c>
      <c r="B4677" s="2" t="s">
        <v>1120</v>
      </c>
      <c r="C4677" s="2" t="s">
        <v>463</v>
      </c>
      <c r="D4677" t="s">
        <v>3835</v>
      </c>
      <c r="E4677" s="2" t="s">
        <v>461</v>
      </c>
      <c r="F4677" t="s">
        <v>60</v>
      </c>
      <c r="G4677" s="6" t="s">
        <v>60</v>
      </c>
      <c r="I4677" t="s">
        <v>21</v>
      </c>
      <c r="J4677" t="s">
        <v>1896</v>
      </c>
      <c r="K4677" s="6" t="s">
        <v>1896</v>
      </c>
      <c r="L4677" t="s">
        <v>4140</v>
      </c>
      <c r="M4677" s="6" t="s">
        <v>4140</v>
      </c>
      <c r="N4677">
        <v>65</v>
      </c>
      <c r="O4677" t="s">
        <v>24</v>
      </c>
      <c r="P4677" s="6" t="s">
        <v>24</v>
      </c>
      <c r="Q4677" t="s">
        <v>4066</v>
      </c>
      <c r="R4677" t="s">
        <v>3837</v>
      </c>
      <c r="S4677" s="6" t="s">
        <v>23688</v>
      </c>
      <c r="T4677" t="s">
        <v>23662</v>
      </c>
      <c r="U4677" s="6" t="s">
        <v>23662</v>
      </c>
      <c r="V4677" s="13" t="s">
        <v>25751</v>
      </c>
      <c r="W4677" t="s">
        <v>53</v>
      </c>
      <c r="X4677" s="6" t="s">
        <v>25506</v>
      </c>
      <c r="Y4677" t="s">
        <v>4157</v>
      </c>
      <c r="Z4677" t="s">
        <v>4158</v>
      </c>
    </row>
    <row r="4678" spans="1:26" ht="15" customHeight="1" x14ac:dyDescent="0.25">
      <c r="A4678">
        <v>2149</v>
      </c>
      <c r="B4678" s="2" t="s">
        <v>941</v>
      </c>
      <c r="C4678" s="2" t="s">
        <v>306</v>
      </c>
      <c r="D4678" t="s">
        <v>3835</v>
      </c>
      <c r="E4678" s="2" t="s">
        <v>76</v>
      </c>
      <c r="F4678" t="s">
        <v>60</v>
      </c>
      <c r="G4678" s="6" t="s">
        <v>60</v>
      </c>
      <c r="I4678" t="s">
        <v>21</v>
      </c>
      <c r="J4678" t="s">
        <v>1896</v>
      </c>
      <c r="K4678" s="6" t="s">
        <v>1896</v>
      </c>
      <c r="L4678" t="s">
        <v>4140</v>
      </c>
      <c r="M4678" s="6" t="s">
        <v>4140</v>
      </c>
      <c r="N4678">
        <v>65</v>
      </c>
      <c r="O4678" t="s">
        <v>24</v>
      </c>
      <c r="P4678" s="6" t="s">
        <v>24</v>
      </c>
      <c r="Q4678" t="s">
        <v>4066</v>
      </c>
      <c r="R4678" t="s">
        <v>3837</v>
      </c>
      <c r="S4678" s="6" t="s">
        <v>23688</v>
      </c>
      <c r="T4678" t="s">
        <v>23662</v>
      </c>
      <c r="U4678" s="6" t="s">
        <v>23662</v>
      </c>
      <c r="V4678" s="13" t="s">
        <v>25751</v>
      </c>
      <c r="W4678" t="s">
        <v>53</v>
      </c>
      <c r="X4678" s="6" t="s">
        <v>25506</v>
      </c>
      <c r="Y4678" t="s">
        <v>4159</v>
      </c>
      <c r="Z4678" t="s">
        <v>4160</v>
      </c>
    </row>
    <row r="4679" spans="1:26" ht="15" customHeight="1" x14ac:dyDescent="0.25">
      <c r="A4679">
        <v>282</v>
      </c>
      <c r="B4679" s="2" t="s">
        <v>699</v>
      </c>
      <c r="C4679" s="2" t="s">
        <v>1045</v>
      </c>
      <c r="D4679" t="s">
        <v>49</v>
      </c>
      <c r="E4679" s="2" t="s">
        <v>701</v>
      </c>
      <c r="F4679" t="s">
        <v>60</v>
      </c>
      <c r="G4679" s="6" t="s">
        <v>60</v>
      </c>
      <c r="I4679" t="s">
        <v>21</v>
      </c>
      <c r="J4679" t="s">
        <v>22</v>
      </c>
      <c r="K4679" s="6" t="s">
        <v>22</v>
      </c>
      <c r="L4679" t="s">
        <v>142</v>
      </c>
      <c r="M4679" s="6" t="s">
        <v>450</v>
      </c>
      <c r="N4679">
        <v>36</v>
      </c>
      <c r="O4679" t="s">
        <v>24</v>
      </c>
      <c r="P4679" s="6" t="s">
        <v>24</v>
      </c>
      <c r="Q4679" t="s">
        <v>8684</v>
      </c>
      <c r="R4679" t="s">
        <v>8235</v>
      </c>
      <c r="S4679" s="6" t="s">
        <v>8235</v>
      </c>
      <c r="T4679" t="s">
        <v>24516</v>
      </c>
      <c r="U4679" s="6" t="s">
        <v>25605</v>
      </c>
      <c r="W4679" t="s">
        <v>26</v>
      </c>
      <c r="X4679" s="6" t="s">
        <v>25507</v>
      </c>
      <c r="Y4679" t="s">
        <v>8685</v>
      </c>
      <c r="Z4679" t="s">
        <v>8686</v>
      </c>
    </row>
    <row r="4680" spans="1:26" ht="15" customHeight="1" x14ac:dyDescent="0.25">
      <c r="A4680">
        <v>3687</v>
      </c>
      <c r="B4680" s="2" t="s">
        <v>13145</v>
      </c>
      <c r="C4680" s="2" t="s">
        <v>11970</v>
      </c>
      <c r="D4680" t="s">
        <v>65</v>
      </c>
      <c r="E4680" s="2" t="s">
        <v>13144</v>
      </c>
      <c r="F4680" t="s">
        <v>60</v>
      </c>
      <c r="G4680" s="6" t="s">
        <v>60</v>
      </c>
      <c r="I4680" t="s">
        <v>21</v>
      </c>
      <c r="J4680" t="s">
        <v>22</v>
      </c>
      <c r="K4680" s="6" t="s">
        <v>22</v>
      </c>
      <c r="L4680" t="s">
        <v>142</v>
      </c>
      <c r="M4680" s="6" t="s">
        <v>450</v>
      </c>
      <c r="N4680">
        <v>29</v>
      </c>
      <c r="O4680" t="s">
        <v>16836</v>
      </c>
      <c r="P4680" s="6" t="s">
        <v>16836</v>
      </c>
      <c r="Q4680" t="s">
        <v>16837</v>
      </c>
      <c r="R4680" t="s">
        <v>4583</v>
      </c>
      <c r="S4680" s="6" t="s">
        <v>4583</v>
      </c>
      <c r="T4680" t="s">
        <v>24099</v>
      </c>
      <c r="U4680" s="6" t="s">
        <v>24099</v>
      </c>
      <c r="W4680" t="s">
        <v>26</v>
      </c>
      <c r="X4680" s="6" t="s">
        <v>25507</v>
      </c>
      <c r="Y4680" t="s">
        <v>16838</v>
      </c>
      <c r="Z4680" t="s">
        <v>16839</v>
      </c>
    </row>
    <row r="4681" spans="1:26" ht="15" customHeight="1" x14ac:dyDescent="0.25">
      <c r="A4681">
        <v>2213</v>
      </c>
      <c r="B4681" s="2" t="s">
        <v>842</v>
      </c>
      <c r="C4681" s="2" t="s">
        <v>863</v>
      </c>
      <c r="D4681" t="s">
        <v>4151</v>
      </c>
      <c r="E4681" s="2" t="s">
        <v>590</v>
      </c>
      <c r="F4681" t="s">
        <v>60</v>
      </c>
      <c r="G4681" s="6" t="s">
        <v>60</v>
      </c>
      <c r="I4681" t="s">
        <v>21</v>
      </c>
      <c r="J4681" t="s">
        <v>4152</v>
      </c>
      <c r="K4681" s="6" t="s">
        <v>1896</v>
      </c>
      <c r="L4681" t="s">
        <v>4140</v>
      </c>
      <c r="M4681" s="6" t="s">
        <v>4140</v>
      </c>
      <c r="N4681">
        <v>65</v>
      </c>
      <c r="O4681" t="s">
        <v>24</v>
      </c>
      <c r="P4681" s="6" t="s">
        <v>24</v>
      </c>
      <c r="Q4681" t="s">
        <v>4066</v>
      </c>
      <c r="R4681" t="s">
        <v>3837</v>
      </c>
      <c r="S4681" s="6" t="s">
        <v>23688</v>
      </c>
      <c r="T4681" t="s">
        <v>23662</v>
      </c>
      <c r="U4681" s="6" t="s">
        <v>23662</v>
      </c>
      <c r="V4681" s="13" t="s">
        <v>25751</v>
      </c>
      <c r="W4681" t="s">
        <v>53</v>
      </c>
      <c r="X4681" s="6" t="s">
        <v>25506</v>
      </c>
      <c r="Y4681" t="s">
        <v>4153</v>
      </c>
      <c r="Z4681" t="s">
        <v>4154</v>
      </c>
    </row>
    <row r="4682" spans="1:26" ht="15" customHeight="1" x14ac:dyDescent="0.25">
      <c r="A4682">
        <v>837</v>
      </c>
      <c r="B4682" s="2" t="s">
        <v>793</v>
      </c>
      <c r="C4682" s="2" t="s">
        <v>182</v>
      </c>
      <c r="D4682" t="s">
        <v>65</v>
      </c>
      <c r="E4682" s="2" t="s">
        <v>114</v>
      </c>
      <c r="F4682" t="s">
        <v>60</v>
      </c>
      <c r="G4682" s="6" t="s">
        <v>60</v>
      </c>
      <c r="I4682" t="s">
        <v>21</v>
      </c>
      <c r="J4682" t="s">
        <v>22</v>
      </c>
      <c r="K4682" s="6" t="s">
        <v>22</v>
      </c>
      <c r="L4682" t="s">
        <v>142</v>
      </c>
      <c r="M4682" s="6" t="s">
        <v>450</v>
      </c>
      <c r="N4682">
        <v>38</v>
      </c>
      <c r="O4682" t="s">
        <v>24</v>
      </c>
      <c r="P4682" s="6" t="s">
        <v>24</v>
      </c>
      <c r="Q4682" t="s">
        <v>7934</v>
      </c>
      <c r="R4682" t="s">
        <v>7504</v>
      </c>
      <c r="S4682" s="6" t="s">
        <v>24330</v>
      </c>
      <c r="T4682" t="s">
        <v>24182</v>
      </c>
      <c r="U4682" s="6" t="s">
        <v>24182</v>
      </c>
      <c r="W4682" t="s">
        <v>26</v>
      </c>
      <c r="X4682" s="6" t="s">
        <v>25507</v>
      </c>
      <c r="Y4682" t="s">
        <v>7935</v>
      </c>
      <c r="Z4682" t="s">
        <v>7936</v>
      </c>
    </row>
    <row r="4683" spans="1:26" ht="15" customHeight="1" x14ac:dyDescent="0.25">
      <c r="A4683">
        <v>505</v>
      </c>
      <c r="B4683" s="2" t="s">
        <v>341</v>
      </c>
      <c r="C4683" s="2" t="s">
        <v>610</v>
      </c>
      <c r="D4683" t="s">
        <v>65</v>
      </c>
      <c r="E4683" s="2" t="s">
        <v>335</v>
      </c>
      <c r="F4683" t="s">
        <v>60</v>
      </c>
      <c r="G4683" s="6" t="s">
        <v>60</v>
      </c>
      <c r="I4683" t="s">
        <v>21</v>
      </c>
      <c r="J4683" t="s">
        <v>22</v>
      </c>
      <c r="K4683" s="6" t="s">
        <v>22</v>
      </c>
      <c r="L4683" t="s">
        <v>142</v>
      </c>
      <c r="M4683" s="6" t="s">
        <v>450</v>
      </c>
      <c r="N4683">
        <v>38</v>
      </c>
      <c r="O4683" t="s">
        <v>24</v>
      </c>
      <c r="P4683" s="6" t="s">
        <v>24</v>
      </c>
      <c r="Q4683" t="s">
        <v>7567</v>
      </c>
      <c r="R4683" t="s">
        <v>4583</v>
      </c>
      <c r="S4683" s="6" t="s">
        <v>4583</v>
      </c>
      <c r="T4683" t="s">
        <v>24193</v>
      </c>
      <c r="U4683" s="6" t="s">
        <v>24193</v>
      </c>
      <c r="W4683" t="s">
        <v>26</v>
      </c>
      <c r="X4683" s="6" t="s">
        <v>25507</v>
      </c>
      <c r="Y4683" t="s">
        <v>7580</v>
      </c>
      <c r="Z4683" t="s">
        <v>7581</v>
      </c>
    </row>
    <row r="4684" spans="1:26" ht="15" customHeight="1" x14ac:dyDescent="0.25">
      <c r="A4684">
        <v>1929</v>
      </c>
      <c r="B4684" s="2" t="s">
        <v>1106</v>
      </c>
      <c r="C4684" s="2" t="s">
        <v>580</v>
      </c>
      <c r="D4684" t="s">
        <v>49</v>
      </c>
      <c r="E4684" s="2" t="s">
        <v>39</v>
      </c>
      <c r="F4684" t="s">
        <v>60</v>
      </c>
      <c r="G4684" s="6" t="s">
        <v>60</v>
      </c>
      <c r="I4684" t="s">
        <v>21</v>
      </c>
      <c r="J4684" t="s">
        <v>22</v>
      </c>
      <c r="K4684" s="6" t="s">
        <v>22</v>
      </c>
      <c r="L4684" t="s">
        <v>142</v>
      </c>
      <c r="M4684" s="6" t="s">
        <v>450</v>
      </c>
      <c r="N4684">
        <v>38</v>
      </c>
      <c r="O4684" t="s">
        <v>24</v>
      </c>
      <c r="P4684" s="6" t="s">
        <v>24</v>
      </c>
      <c r="Q4684" t="s">
        <v>7567</v>
      </c>
      <c r="R4684" t="s">
        <v>4583</v>
      </c>
      <c r="S4684" s="6" t="s">
        <v>4583</v>
      </c>
      <c r="T4684" t="s">
        <v>24193</v>
      </c>
      <c r="U4684" s="6" t="s">
        <v>24193</v>
      </c>
      <c r="W4684" t="s">
        <v>26</v>
      </c>
      <c r="X4684" s="6" t="s">
        <v>25507</v>
      </c>
      <c r="Y4684" t="s">
        <v>7582</v>
      </c>
      <c r="Z4684" t="s">
        <v>7583</v>
      </c>
    </row>
    <row r="4685" spans="1:26" ht="15" customHeight="1" x14ac:dyDescent="0.25">
      <c r="A4685">
        <v>4906</v>
      </c>
      <c r="B4685" s="2" t="s">
        <v>13128</v>
      </c>
      <c r="C4685" s="2" t="s">
        <v>12309</v>
      </c>
      <c r="D4685" t="s">
        <v>49</v>
      </c>
      <c r="E4685" s="2" t="s">
        <v>12336</v>
      </c>
      <c r="F4685" t="s">
        <v>60</v>
      </c>
      <c r="G4685" s="6" t="s">
        <v>60</v>
      </c>
      <c r="I4685" t="s">
        <v>21</v>
      </c>
      <c r="J4685" t="s">
        <v>22</v>
      </c>
      <c r="K4685" s="6" t="s">
        <v>22</v>
      </c>
      <c r="L4685" t="s">
        <v>142</v>
      </c>
      <c r="M4685" s="6" t="s">
        <v>450</v>
      </c>
      <c r="N4685">
        <v>38</v>
      </c>
      <c r="O4685" t="s">
        <v>24</v>
      </c>
      <c r="P4685" s="6" t="s">
        <v>24</v>
      </c>
      <c r="Q4685" t="s">
        <v>7567</v>
      </c>
      <c r="R4685" t="s">
        <v>4583</v>
      </c>
      <c r="S4685" s="6" t="s">
        <v>4583</v>
      </c>
      <c r="T4685" t="s">
        <v>24193</v>
      </c>
      <c r="U4685" s="6" t="s">
        <v>24193</v>
      </c>
      <c r="W4685" t="s">
        <v>26</v>
      </c>
      <c r="X4685" s="6" t="s">
        <v>25507</v>
      </c>
      <c r="Y4685" t="s">
        <v>17075</v>
      </c>
      <c r="Z4685" t="s">
        <v>17076</v>
      </c>
    </row>
    <row r="4686" spans="1:26" ht="15" customHeight="1" x14ac:dyDescent="0.25">
      <c r="A4686">
        <v>661</v>
      </c>
      <c r="B4686" s="2" t="s">
        <v>277</v>
      </c>
      <c r="C4686" s="2" t="s">
        <v>2724</v>
      </c>
      <c r="D4686" t="s">
        <v>65</v>
      </c>
      <c r="E4686" s="2" t="s">
        <v>279</v>
      </c>
      <c r="F4686" t="s">
        <v>60</v>
      </c>
      <c r="G4686" s="6" t="s">
        <v>60</v>
      </c>
      <c r="I4686" t="s">
        <v>21</v>
      </c>
      <c r="J4686" t="s">
        <v>22</v>
      </c>
      <c r="K4686" s="6" t="s">
        <v>22</v>
      </c>
      <c r="L4686" t="s">
        <v>142</v>
      </c>
      <c r="M4686" s="6" t="s">
        <v>450</v>
      </c>
      <c r="N4686">
        <v>36</v>
      </c>
      <c r="O4686" t="s">
        <v>24</v>
      </c>
      <c r="P4686" s="6" t="s">
        <v>24</v>
      </c>
      <c r="Q4686" t="s">
        <v>8891</v>
      </c>
      <c r="R4686" t="s">
        <v>8235</v>
      </c>
      <c r="S4686" s="6" t="s">
        <v>8235</v>
      </c>
      <c r="T4686" t="s">
        <v>5575</v>
      </c>
      <c r="U4686" s="6" t="s">
        <v>5575</v>
      </c>
      <c r="W4686" t="s">
        <v>26</v>
      </c>
      <c r="X4686" s="6" t="s">
        <v>25507</v>
      </c>
      <c r="Y4686" t="s">
        <v>8892</v>
      </c>
      <c r="Z4686" t="s">
        <v>8893</v>
      </c>
    </row>
    <row r="4687" spans="1:26" ht="15" customHeight="1" x14ac:dyDescent="0.25">
      <c r="A4687">
        <v>2929</v>
      </c>
      <c r="B4687" s="2" t="s">
        <v>554</v>
      </c>
      <c r="C4687" s="2" t="s">
        <v>873</v>
      </c>
      <c r="D4687" t="s">
        <v>49</v>
      </c>
      <c r="E4687" s="2" t="s">
        <v>556</v>
      </c>
      <c r="F4687" t="s">
        <v>60</v>
      </c>
      <c r="G4687" s="6" t="s">
        <v>60</v>
      </c>
      <c r="I4687" t="s">
        <v>21</v>
      </c>
      <c r="J4687" t="s">
        <v>22</v>
      </c>
      <c r="K4687" s="6" t="s">
        <v>22</v>
      </c>
      <c r="L4687" t="s">
        <v>142</v>
      </c>
      <c r="M4687" s="6" t="s">
        <v>450</v>
      </c>
      <c r="N4687">
        <v>36</v>
      </c>
      <c r="O4687" t="s">
        <v>558</v>
      </c>
      <c r="P4687" s="6" t="s">
        <v>558</v>
      </c>
      <c r="Q4687" t="s">
        <v>8891</v>
      </c>
      <c r="R4687" t="s">
        <v>8235</v>
      </c>
      <c r="S4687" s="6" t="s">
        <v>8235</v>
      </c>
      <c r="T4687" t="s">
        <v>5575</v>
      </c>
      <c r="U4687" s="6" t="s">
        <v>5575</v>
      </c>
      <c r="W4687" t="s">
        <v>26</v>
      </c>
      <c r="X4687" s="6" t="s">
        <v>25507</v>
      </c>
      <c r="Y4687" t="s">
        <v>8894</v>
      </c>
      <c r="Z4687" t="s">
        <v>8895</v>
      </c>
    </row>
    <row r="4688" spans="1:26" ht="15" customHeight="1" x14ac:dyDescent="0.25">
      <c r="A4688">
        <v>2440</v>
      </c>
      <c r="B4688" s="2" t="s">
        <v>294</v>
      </c>
      <c r="C4688" s="2" t="s">
        <v>98</v>
      </c>
      <c r="D4688" t="s">
        <v>4085</v>
      </c>
      <c r="E4688" s="2" t="s">
        <v>402</v>
      </c>
      <c r="F4688" t="s">
        <v>60</v>
      </c>
      <c r="G4688" s="6" t="s">
        <v>60</v>
      </c>
      <c r="I4688" t="s">
        <v>21</v>
      </c>
      <c r="J4688" t="s">
        <v>1896</v>
      </c>
      <c r="K4688" s="6" t="s">
        <v>1896</v>
      </c>
      <c r="L4688" t="s">
        <v>4140</v>
      </c>
      <c r="M4688" s="6" t="s">
        <v>4140</v>
      </c>
      <c r="N4688">
        <v>65</v>
      </c>
      <c r="O4688" t="s">
        <v>24</v>
      </c>
      <c r="P4688" s="6" t="s">
        <v>24</v>
      </c>
      <c r="Q4688" t="s">
        <v>4066</v>
      </c>
      <c r="R4688" t="s">
        <v>3837</v>
      </c>
      <c r="S4688" s="6" t="s">
        <v>23688</v>
      </c>
      <c r="T4688" t="s">
        <v>23662</v>
      </c>
      <c r="U4688" s="6" t="s">
        <v>23662</v>
      </c>
      <c r="V4688" s="13" t="s">
        <v>25751</v>
      </c>
      <c r="W4688" t="s">
        <v>53</v>
      </c>
      <c r="X4688" s="6" t="s">
        <v>25506</v>
      </c>
      <c r="Y4688" t="s">
        <v>4161</v>
      </c>
      <c r="Z4688" t="s">
        <v>4162</v>
      </c>
    </row>
    <row r="4689" spans="1:26" ht="15" customHeight="1" x14ac:dyDescent="0.25">
      <c r="A4689">
        <v>2558</v>
      </c>
      <c r="B4689" s="2" t="s">
        <v>193</v>
      </c>
      <c r="C4689" s="2" t="s">
        <v>414</v>
      </c>
      <c r="D4689" t="s">
        <v>3072</v>
      </c>
      <c r="E4689" s="2" t="s">
        <v>769</v>
      </c>
      <c r="F4689" t="s">
        <v>60</v>
      </c>
      <c r="G4689" s="6" t="s">
        <v>60</v>
      </c>
      <c r="I4689" t="s">
        <v>21</v>
      </c>
      <c r="J4689" t="s">
        <v>1896</v>
      </c>
      <c r="K4689" s="6" t="s">
        <v>1896</v>
      </c>
      <c r="L4689" t="s">
        <v>3836</v>
      </c>
      <c r="M4689" s="6" t="s">
        <v>15229</v>
      </c>
      <c r="N4689">
        <v>46</v>
      </c>
      <c r="O4689" t="s">
        <v>24</v>
      </c>
      <c r="P4689" s="6" t="s">
        <v>25514</v>
      </c>
      <c r="Q4689" t="s">
        <v>4066</v>
      </c>
      <c r="R4689" t="s">
        <v>3837</v>
      </c>
      <c r="S4689" s="6" t="s">
        <v>23688</v>
      </c>
      <c r="T4689" t="s">
        <v>23662</v>
      </c>
      <c r="U4689" s="6" t="s">
        <v>23662</v>
      </c>
      <c r="V4689" s="13" t="s">
        <v>25751</v>
      </c>
      <c r="W4689" t="s">
        <v>53</v>
      </c>
      <c r="X4689" s="6" t="s">
        <v>25506</v>
      </c>
      <c r="Y4689" t="s">
        <v>4123</v>
      </c>
      <c r="Z4689" t="s">
        <v>4124</v>
      </c>
    </row>
    <row r="4690" spans="1:26" ht="15" customHeight="1" x14ac:dyDescent="0.25">
      <c r="A4690">
        <v>2669</v>
      </c>
      <c r="B4690" s="2" t="s">
        <v>80</v>
      </c>
      <c r="C4690" s="2" t="s">
        <v>515</v>
      </c>
      <c r="D4690" t="s">
        <v>4085</v>
      </c>
      <c r="E4690" s="2" t="s">
        <v>82</v>
      </c>
      <c r="F4690" t="s">
        <v>60</v>
      </c>
      <c r="G4690" s="6" t="s">
        <v>60</v>
      </c>
      <c r="I4690" t="s">
        <v>21</v>
      </c>
      <c r="J4690" t="s">
        <v>1896</v>
      </c>
      <c r="K4690" s="6" t="s">
        <v>1896</v>
      </c>
      <c r="L4690" t="s">
        <v>3836</v>
      </c>
      <c r="M4690" s="6" t="s">
        <v>15229</v>
      </c>
      <c r="N4690">
        <v>48</v>
      </c>
      <c r="O4690" t="s">
        <v>24</v>
      </c>
      <c r="P4690" s="6" t="s">
        <v>25514</v>
      </c>
      <c r="Q4690" t="s">
        <v>4066</v>
      </c>
      <c r="R4690" t="s">
        <v>3837</v>
      </c>
      <c r="S4690" s="6" t="s">
        <v>23688</v>
      </c>
      <c r="T4690" t="s">
        <v>23662</v>
      </c>
      <c r="U4690" s="6" t="s">
        <v>23662</v>
      </c>
      <c r="V4690" s="13" t="s">
        <v>25751</v>
      </c>
      <c r="W4690" t="s">
        <v>53</v>
      </c>
      <c r="X4690" s="6" t="s">
        <v>25506</v>
      </c>
      <c r="Y4690" t="s">
        <v>4145</v>
      </c>
      <c r="Z4690" t="s">
        <v>4146</v>
      </c>
    </row>
    <row r="4691" spans="1:26" ht="15" customHeight="1" x14ac:dyDescent="0.25">
      <c r="A4691">
        <v>2820</v>
      </c>
      <c r="B4691" s="2" t="s">
        <v>1517</v>
      </c>
      <c r="C4691" s="2" t="s">
        <v>1229</v>
      </c>
      <c r="D4691" t="s">
        <v>4085</v>
      </c>
      <c r="E4691" s="2" t="s">
        <v>1227</v>
      </c>
      <c r="F4691" t="s">
        <v>60</v>
      </c>
      <c r="G4691" s="6" t="s">
        <v>60</v>
      </c>
      <c r="I4691" t="s">
        <v>21</v>
      </c>
      <c r="J4691" t="s">
        <v>1896</v>
      </c>
      <c r="K4691" s="6" t="s">
        <v>1896</v>
      </c>
      <c r="L4691" t="s">
        <v>3836</v>
      </c>
      <c r="M4691" s="6" t="s">
        <v>15229</v>
      </c>
      <c r="N4691">
        <v>46</v>
      </c>
      <c r="O4691" t="s">
        <v>24</v>
      </c>
      <c r="P4691" s="6" t="s">
        <v>25514</v>
      </c>
      <c r="Q4691" t="s">
        <v>4066</v>
      </c>
      <c r="R4691" t="s">
        <v>3837</v>
      </c>
      <c r="S4691" s="6" t="s">
        <v>23688</v>
      </c>
      <c r="T4691" t="s">
        <v>23662</v>
      </c>
      <c r="U4691" s="6" t="s">
        <v>23662</v>
      </c>
      <c r="V4691" s="13" t="s">
        <v>25751</v>
      </c>
      <c r="W4691" t="s">
        <v>53</v>
      </c>
      <c r="X4691" s="6" t="s">
        <v>25506</v>
      </c>
      <c r="Y4691" t="s">
        <v>4125</v>
      </c>
      <c r="Z4691" t="s">
        <v>4126</v>
      </c>
    </row>
    <row r="4692" spans="1:26" ht="15" customHeight="1" x14ac:dyDescent="0.25">
      <c r="A4692">
        <v>2864</v>
      </c>
      <c r="B4692" s="2" t="s">
        <v>706</v>
      </c>
      <c r="C4692" s="2" t="s">
        <v>555</v>
      </c>
      <c r="D4692" t="s">
        <v>4085</v>
      </c>
      <c r="E4692" s="2" t="s">
        <v>1659</v>
      </c>
      <c r="F4692" t="s">
        <v>60</v>
      </c>
      <c r="G4692" s="6" t="s">
        <v>60</v>
      </c>
      <c r="I4692" t="s">
        <v>21</v>
      </c>
      <c r="J4692" t="s">
        <v>1896</v>
      </c>
      <c r="K4692" s="6" t="s">
        <v>1896</v>
      </c>
      <c r="L4692" t="s">
        <v>3836</v>
      </c>
      <c r="M4692" s="6" t="s">
        <v>15229</v>
      </c>
      <c r="N4692">
        <v>46</v>
      </c>
      <c r="O4692" t="s">
        <v>24</v>
      </c>
      <c r="P4692" s="6" t="s">
        <v>25514</v>
      </c>
      <c r="Q4692" t="s">
        <v>4066</v>
      </c>
      <c r="R4692" t="s">
        <v>3837</v>
      </c>
      <c r="S4692" s="6" t="s">
        <v>23688</v>
      </c>
      <c r="T4692" t="s">
        <v>23662</v>
      </c>
      <c r="U4692" s="6" t="s">
        <v>23662</v>
      </c>
      <c r="V4692" s="13" t="s">
        <v>25751</v>
      </c>
      <c r="W4692" t="s">
        <v>53</v>
      </c>
      <c r="X4692" s="6" t="s">
        <v>25506</v>
      </c>
      <c r="Y4692" t="s">
        <v>4127</v>
      </c>
      <c r="Z4692" t="s">
        <v>4128</v>
      </c>
    </row>
    <row r="4693" spans="1:26" ht="15" customHeight="1" x14ac:dyDescent="0.25">
      <c r="A4693">
        <v>2901</v>
      </c>
      <c r="B4693" s="2" t="s">
        <v>556</v>
      </c>
      <c r="C4693" s="2" t="s">
        <v>873</v>
      </c>
      <c r="D4693" t="s">
        <v>3835</v>
      </c>
      <c r="E4693" s="2" t="s">
        <v>871</v>
      </c>
      <c r="F4693" t="s">
        <v>60</v>
      </c>
      <c r="G4693" s="6" t="s">
        <v>60</v>
      </c>
      <c r="I4693" t="s">
        <v>21</v>
      </c>
      <c r="J4693" t="s">
        <v>1896</v>
      </c>
      <c r="K4693" s="6" t="s">
        <v>1896</v>
      </c>
      <c r="L4693" t="s">
        <v>3836</v>
      </c>
      <c r="M4693" s="6" t="s">
        <v>15229</v>
      </c>
      <c r="N4693">
        <v>46</v>
      </c>
      <c r="O4693" t="s">
        <v>24</v>
      </c>
      <c r="P4693" s="6" t="s">
        <v>25514</v>
      </c>
      <c r="Q4693" t="s">
        <v>4066</v>
      </c>
      <c r="R4693" t="s">
        <v>3837</v>
      </c>
      <c r="S4693" s="6" t="s">
        <v>23688</v>
      </c>
      <c r="T4693" t="s">
        <v>23662</v>
      </c>
      <c r="U4693" s="6" t="s">
        <v>23662</v>
      </c>
      <c r="V4693" s="13" t="s">
        <v>25751</v>
      </c>
      <c r="W4693" t="s">
        <v>53</v>
      </c>
      <c r="X4693" s="6" t="s">
        <v>25506</v>
      </c>
      <c r="Y4693" t="s">
        <v>4129</v>
      </c>
      <c r="Z4693" t="s">
        <v>4130</v>
      </c>
    </row>
    <row r="4694" spans="1:26" ht="15" customHeight="1" x14ac:dyDescent="0.25">
      <c r="A4694">
        <v>3011</v>
      </c>
      <c r="B4694" s="2" t="s">
        <v>87</v>
      </c>
      <c r="C4694" s="2" t="s">
        <v>1132</v>
      </c>
      <c r="D4694" t="s">
        <v>3835</v>
      </c>
      <c r="E4694" s="2" t="s">
        <v>1131</v>
      </c>
      <c r="F4694" t="s">
        <v>60</v>
      </c>
      <c r="G4694" s="6" t="s">
        <v>60</v>
      </c>
      <c r="I4694" t="s">
        <v>21</v>
      </c>
      <c r="J4694" t="s">
        <v>1896</v>
      </c>
      <c r="K4694" s="6" t="s">
        <v>1896</v>
      </c>
      <c r="L4694" t="s">
        <v>3836</v>
      </c>
      <c r="M4694" s="6" t="s">
        <v>15229</v>
      </c>
      <c r="N4694">
        <v>46</v>
      </c>
      <c r="O4694" t="s">
        <v>24</v>
      </c>
      <c r="P4694" s="6" t="s">
        <v>25514</v>
      </c>
      <c r="Q4694" t="s">
        <v>4066</v>
      </c>
      <c r="R4694" t="s">
        <v>3837</v>
      </c>
      <c r="S4694" s="6" t="s">
        <v>23688</v>
      </c>
      <c r="T4694" t="s">
        <v>23662</v>
      </c>
      <c r="U4694" s="6" t="s">
        <v>23662</v>
      </c>
      <c r="V4694" s="13" t="s">
        <v>25751</v>
      </c>
      <c r="W4694" t="s">
        <v>53</v>
      </c>
      <c r="X4694" s="6" t="s">
        <v>25506</v>
      </c>
      <c r="Y4694" t="s">
        <v>4131</v>
      </c>
      <c r="Z4694" t="s">
        <v>4132</v>
      </c>
    </row>
    <row r="4695" spans="1:26" ht="15" customHeight="1" x14ac:dyDescent="0.25">
      <c r="A4695">
        <v>3087</v>
      </c>
      <c r="B4695" s="2" t="s">
        <v>1447</v>
      </c>
      <c r="C4695" s="2" t="s">
        <v>1330</v>
      </c>
      <c r="D4695" t="s">
        <v>3835</v>
      </c>
      <c r="E4695" s="2" t="s">
        <v>234</v>
      </c>
      <c r="F4695" t="s">
        <v>60</v>
      </c>
      <c r="G4695" s="6" t="s">
        <v>60</v>
      </c>
      <c r="I4695" t="s">
        <v>21</v>
      </c>
      <c r="J4695" t="s">
        <v>1896</v>
      </c>
      <c r="K4695" s="6" t="s">
        <v>1896</v>
      </c>
      <c r="L4695" t="s">
        <v>3836</v>
      </c>
      <c r="M4695" s="6" t="s">
        <v>15229</v>
      </c>
      <c r="N4695">
        <v>46</v>
      </c>
      <c r="O4695" t="s">
        <v>1449</v>
      </c>
      <c r="P4695" s="6" t="s">
        <v>25514</v>
      </c>
      <c r="Q4695" t="s">
        <v>4066</v>
      </c>
      <c r="R4695" t="s">
        <v>3837</v>
      </c>
      <c r="S4695" s="6" t="s">
        <v>23688</v>
      </c>
      <c r="T4695" t="s">
        <v>23662</v>
      </c>
      <c r="U4695" s="6" t="s">
        <v>23662</v>
      </c>
      <c r="V4695" s="13" t="s">
        <v>25751</v>
      </c>
      <c r="W4695" t="s">
        <v>53</v>
      </c>
      <c r="X4695" s="6" t="s">
        <v>25506</v>
      </c>
      <c r="Y4695" t="s">
        <v>4133</v>
      </c>
      <c r="Z4695" t="s">
        <v>4134</v>
      </c>
    </row>
    <row r="4696" spans="1:26" ht="15" customHeight="1" x14ac:dyDescent="0.25">
      <c r="A4696">
        <v>3129</v>
      </c>
      <c r="B4696" s="2" t="s">
        <v>233</v>
      </c>
      <c r="C4696" s="2" t="s">
        <v>499</v>
      </c>
      <c r="D4696" t="s">
        <v>3835</v>
      </c>
      <c r="E4696" s="2" t="s">
        <v>158</v>
      </c>
      <c r="F4696" t="s">
        <v>60</v>
      </c>
      <c r="G4696" s="6" t="s">
        <v>60</v>
      </c>
      <c r="I4696" t="s">
        <v>21</v>
      </c>
      <c r="J4696" t="s">
        <v>1896</v>
      </c>
      <c r="K4696" s="6" t="s">
        <v>1896</v>
      </c>
      <c r="L4696" t="s">
        <v>3836</v>
      </c>
      <c r="M4696" s="6" t="s">
        <v>15229</v>
      </c>
      <c r="N4696">
        <v>43</v>
      </c>
      <c r="O4696" t="s">
        <v>24</v>
      </c>
      <c r="P4696" s="6" t="s">
        <v>25514</v>
      </c>
      <c r="Q4696" t="s">
        <v>4066</v>
      </c>
      <c r="R4696" t="s">
        <v>3837</v>
      </c>
      <c r="S4696" s="6" t="s">
        <v>23688</v>
      </c>
      <c r="T4696" t="s">
        <v>23662</v>
      </c>
      <c r="U4696" s="6" t="s">
        <v>23662</v>
      </c>
      <c r="V4696" s="13" t="s">
        <v>25751</v>
      </c>
      <c r="W4696" t="s">
        <v>53</v>
      </c>
      <c r="X4696" s="6" t="s">
        <v>25506</v>
      </c>
      <c r="Y4696" t="s">
        <v>4072</v>
      </c>
      <c r="Z4696" t="s">
        <v>4073</v>
      </c>
    </row>
    <row r="4697" spans="1:26" ht="15" customHeight="1" x14ac:dyDescent="0.25">
      <c r="A4697">
        <v>3215</v>
      </c>
      <c r="B4697" s="2" t="s">
        <v>1309</v>
      </c>
      <c r="C4697" s="2" t="s">
        <v>569</v>
      </c>
      <c r="D4697" t="s">
        <v>3835</v>
      </c>
      <c r="E4697" s="2" t="s">
        <v>1311</v>
      </c>
      <c r="F4697" t="s">
        <v>60</v>
      </c>
      <c r="G4697" s="6" t="s">
        <v>60</v>
      </c>
      <c r="I4697" t="s">
        <v>21</v>
      </c>
      <c r="J4697" t="s">
        <v>1896</v>
      </c>
      <c r="K4697" s="6" t="s">
        <v>1896</v>
      </c>
      <c r="L4697" t="s">
        <v>3836</v>
      </c>
      <c r="M4697" s="6" t="s">
        <v>15229</v>
      </c>
      <c r="N4697">
        <v>46</v>
      </c>
      <c r="O4697" t="s">
        <v>24</v>
      </c>
      <c r="P4697" s="6" t="s">
        <v>25514</v>
      </c>
      <c r="Q4697" t="s">
        <v>3837</v>
      </c>
      <c r="R4697" t="s">
        <v>3837</v>
      </c>
      <c r="S4697" s="6" t="s">
        <v>23688</v>
      </c>
      <c r="U4697" s="6" t="s">
        <v>23662</v>
      </c>
      <c r="V4697" s="13" t="s">
        <v>25751</v>
      </c>
      <c r="W4697" t="s">
        <v>53</v>
      </c>
      <c r="X4697" s="6" t="s">
        <v>25506</v>
      </c>
      <c r="Y4697" t="s">
        <v>3838</v>
      </c>
      <c r="Z4697" t="s">
        <v>3839</v>
      </c>
    </row>
    <row r="4698" spans="1:26" ht="15" customHeight="1" x14ac:dyDescent="0.25">
      <c r="A4698">
        <v>2946</v>
      </c>
      <c r="B4698" s="2" t="s">
        <v>891</v>
      </c>
      <c r="C4698" s="2" t="s">
        <v>556</v>
      </c>
      <c r="D4698" t="s">
        <v>49</v>
      </c>
      <c r="E4698" s="2" t="s">
        <v>1144</v>
      </c>
      <c r="F4698" t="s">
        <v>60</v>
      </c>
      <c r="G4698" s="6" t="s">
        <v>60</v>
      </c>
      <c r="I4698" t="s">
        <v>21</v>
      </c>
      <c r="J4698" t="s">
        <v>22</v>
      </c>
      <c r="K4698" s="6" t="s">
        <v>22</v>
      </c>
      <c r="L4698" t="s">
        <v>142</v>
      </c>
      <c r="M4698" s="6" t="s">
        <v>450</v>
      </c>
      <c r="N4698">
        <v>52</v>
      </c>
      <c r="O4698" t="s">
        <v>24</v>
      </c>
      <c r="P4698" s="6" t="s">
        <v>24</v>
      </c>
      <c r="Q4698" t="s">
        <v>8153</v>
      </c>
      <c r="R4698" t="s">
        <v>7954</v>
      </c>
      <c r="S4698" s="6" t="s">
        <v>7954</v>
      </c>
      <c r="T4698" t="s">
        <v>24438</v>
      </c>
      <c r="U4698" s="6" t="s">
        <v>25591</v>
      </c>
      <c r="W4698" t="s">
        <v>26</v>
      </c>
      <c r="X4698" s="6" t="s">
        <v>25507</v>
      </c>
      <c r="Y4698" t="s">
        <v>8154</v>
      </c>
      <c r="Z4698" t="s">
        <v>8155</v>
      </c>
    </row>
    <row r="4699" spans="1:26" ht="15" customHeight="1" x14ac:dyDescent="0.25">
      <c r="A4699">
        <v>6325</v>
      </c>
      <c r="B4699" s="2" t="s">
        <v>12374</v>
      </c>
      <c r="C4699" s="2" t="s">
        <v>12402</v>
      </c>
      <c r="D4699" t="s">
        <v>49</v>
      </c>
      <c r="E4699" s="2" t="s">
        <v>12524</v>
      </c>
      <c r="F4699" t="s">
        <v>60</v>
      </c>
      <c r="G4699" s="6" t="s">
        <v>60</v>
      </c>
      <c r="I4699" t="s">
        <v>21</v>
      </c>
      <c r="J4699" t="s">
        <v>1403</v>
      </c>
      <c r="K4699" s="6" t="s">
        <v>1403</v>
      </c>
      <c r="L4699" t="s">
        <v>436</v>
      </c>
      <c r="M4699" s="6" t="s">
        <v>445</v>
      </c>
      <c r="N4699">
        <v>47</v>
      </c>
      <c r="O4699" t="s">
        <v>959</v>
      </c>
      <c r="P4699" s="6" t="s">
        <v>959</v>
      </c>
      <c r="Q4699" t="s">
        <v>12525</v>
      </c>
      <c r="R4699" t="s">
        <v>23053</v>
      </c>
      <c r="S4699" s="6" t="s">
        <v>23055</v>
      </c>
      <c r="T4699" t="s">
        <v>6179</v>
      </c>
      <c r="U4699" s="6" t="s">
        <v>25469</v>
      </c>
      <c r="W4699" t="s">
        <v>26</v>
      </c>
      <c r="X4699" s="6" t="s">
        <v>25507</v>
      </c>
      <c r="Y4699" t="s">
        <v>12526</v>
      </c>
      <c r="Z4699" t="s">
        <v>12527</v>
      </c>
    </row>
    <row r="4700" spans="1:26" ht="15" customHeight="1" x14ac:dyDescent="0.25">
      <c r="A4700">
        <v>3345</v>
      </c>
      <c r="B4700" s="2" t="s">
        <v>708</v>
      </c>
      <c r="C4700" s="2" t="s">
        <v>780</v>
      </c>
      <c r="D4700" t="s">
        <v>3835</v>
      </c>
      <c r="E4700" s="2" t="s">
        <v>2059</v>
      </c>
      <c r="F4700" t="s">
        <v>60</v>
      </c>
      <c r="G4700" s="6" t="s">
        <v>60</v>
      </c>
      <c r="I4700" t="s">
        <v>21</v>
      </c>
      <c r="J4700" t="s">
        <v>1896</v>
      </c>
      <c r="K4700" s="6" t="s">
        <v>1896</v>
      </c>
      <c r="L4700" t="s">
        <v>3836</v>
      </c>
      <c r="M4700" s="6" t="s">
        <v>15229</v>
      </c>
      <c r="N4700">
        <v>46</v>
      </c>
      <c r="O4700" t="s">
        <v>2062</v>
      </c>
      <c r="P4700" s="6" t="s">
        <v>25514</v>
      </c>
      <c r="Q4700" t="s">
        <v>4066</v>
      </c>
      <c r="R4700" t="s">
        <v>3837</v>
      </c>
      <c r="S4700" s="6" t="s">
        <v>23688</v>
      </c>
      <c r="T4700" t="s">
        <v>23662</v>
      </c>
      <c r="U4700" s="6" t="s">
        <v>23662</v>
      </c>
      <c r="V4700" s="13" t="s">
        <v>25751</v>
      </c>
      <c r="W4700" t="s">
        <v>53</v>
      </c>
      <c r="X4700" s="6" t="s">
        <v>25506</v>
      </c>
      <c r="Y4700" t="s">
        <v>4135</v>
      </c>
      <c r="Z4700" s="3" t="s">
        <v>4136</v>
      </c>
    </row>
    <row r="4701" spans="1:26" ht="15" customHeight="1" x14ac:dyDescent="0.25">
      <c r="A4701">
        <v>3403</v>
      </c>
      <c r="B4701" s="2" t="s">
        <v>854</v>
      </c>
      <c r="C4701" s="2" t="s">
        <v>1383</v>
      </c>
      <c r="D4701" t="s">
        <v>1380</v>
      </c>
      <c r="E4701" s="2" t="s">
        <v>855</v>
      </c>
      <c r="F4701" t="s">
        <v>60</v>
      </c>
      <c r="G4701" s="6" t="s">
        <v>60</v>
      </c>
      <c r="I4701" t="s">
        <v>21</v>
      </c>
      <c r="J4701" t="s">
        <v>1896</v>
      </c>
      <c r="K4701" s="6" t="s">
        <v>1896</v>
      </c>
      <c r="L4701" t="s">
        <v>3836</v>
      </c>
      <c r="M4701" s="6" t="s">
        <v>15229</v>
      </c>
      <c r="N4701">
        <v>110</v>
      </c>
      <c r="O4701" t="s">
        <v>856</v>
      </c>
      <c r="P4701" s="6" t="s">
        <v>25514</v>
      </c>
      <c r="Q4701" t="s">
        <v>4066</v>
      </c>
      <c r="R4701" t="s">
        <v>3837</v>
      </c>
      <c r="S4701" s="6" t="s">
        <v>23688</v>
      </c>
      <c r="T4701" t="s">
        <v>23662</v>
      </c>
      <c r="U4701" s="6" t="s">
        <v>23662</v>
      </c>
      <c r="V4701" s="13" t="s">
        <v>25751</v>
      </c>
      <c r="W4701" t="s">
        <v>53</v>
      </c>
      <c r="X4701" s="6" t="s">
        <v>25506</v>
      </c>
      <c r="Y4701" t="s">
        <v>4163</v>
      </c>
      <c r="Z4701" t="s">
        <v>4164</v>
      </c>
    </row>
    <row r="4702" spans="1:26" ht="15" customHeight="1" x14ac:dyDescent="0.25">
      <c r="A4702">
        <v>3450</v>
      </c>
      <c r="B4702" s="2" t="s">
        <v>166</v>
      </c>
      <c r="C4702" s="2" t="s">
        <v>146</v>
      </c>
      <c r="D4702" t="s">
        <v>4096</v>
      </c>
      <c r="E4702" s="2" t="s">
        <v>168</v>
      </c>
      <c r="F4702" t="s">
        <v>60</v>
      </c>
      <c r="G4702" s="6" t="s">
        <v>60</v>
      </c>
      <c r="I4702" t="s">
        <v>21</v>
      </c>
      <c r="J4702" t="s">
        <v>1896</v>
      </c>
      <c r="K4702" s="6" t="s">
        <v>1896</v>
      </c>
      <c r="L4702" t="s">
        <v>3836</v>
      </c>
      <c r="M4702" s="6" t="s">
        <v>15229</v>
      </c>
      <c r="N4702">
        <v>46</v>
      </c>
      <c r="O4702" t="s">
        <v>24</v>
      </c>
      <c r="P4702" s="6" t="s">
        <v>25514</v>
      </c>
      <c r="Q4702" t="s">
        <v>4066</v>
      </c>
      <c r="R4702" t="s">
        <v>3837</v>
      </c>
      <c r="S4702" s="6" t="s">
        <v>23688</v>
      </c>
      <c r="T4702" t="s">
        <v>23662</v>
      </c>
      <c r="U4702" s="6" t="s">
        <v>23662</v>
      </c>
      <c r="V4702" s="13" t="s">
        <v>25751</v>
      </c>
      <c r="W4702" t="s">
        <v>53</v>
      </c>
      <c r="X4702" s="6" t="s">
        <v>25506</v>
      </c>
      <c r="Y4702" t="s">
        <v>4137</v>
      </c>
      <c r="Z4702" t="s">
        <v>4138</v>
      </c>
    </row>
    <row r="4703" spans="1:26" ht="15" customHeight="1" x14ac:dyDescent="0.25">
      <c r="A4703">
        <v>3491</v>
      </c>
      <c r="B4703" s="2" t="s">
        <v>4139</v>
      </c>
      <c r="C4703" s="2" t="s">
        <v>1138</v>
      </c>
      <c r="D4703" t="s">
        <v>3835</v>
      </c>
      <c r="E4703" s="2" t="s">
        <v>1572</v>
      </c>
      <c r="F4703" t="s">
        <v>60</v>
      </c>
      <c r="G4703" s="6" t="s">
        <v>60</v>
      </c>
      <c r="I4703" t="s">
        <v>21</v>
      </c>
      <c r="J4703" t="s">
        <v>1896</v>
      </c>
      <c r="K4703" s="6" t="s">
        <v>1896</v>
      </c>
      <c r="L4703" t="s">
        <v>4140</v>
      </c>
      <c r="M4703" s="6" t="s">
        <v>4140</v>
      </c>
      <c r="N4703">
        <v>46</v>
      </c>
      <c r="O4703" t="s">
        <v>24</v>
      </c>
      <c r="P4703" s="6" t="s">
        <v>24</v>
      </c>
      <c r="Q4703" t="s">
        <v>4066</v>
      </c>
      <c r="R4703" t="s">
        <v>3837</v>
      </c>
      <c r="S4703" s="6" t="s">
        <v>23688</v>
      </c>
      <c r="T4703" t="s">
        <v>23662</v>
      </c>
      <c r="U4703" s="6" t="s">
        <v>23662</v>
      </c>
      <c r="V4703" s="13" t="s">
        <v>25751</v>
      </c>
      <c r="W4703" t="s">
        <v>53</v>
      </c>
      <c r="X4703" s="6" t="s">
        <v>25506</v>
      </c>
      <c r="Y4703" t="s">
        <v>4141</v>
      </c>
      <c r="Z4703" t="s">
        <v>4142</v>
      </c>
    </row>
    <row r="4704" spans="1:26" ht="15" customHeight="1" x14ac:dyDescent="0.25">
      <c r="A4704">
        <v>3532</v>
      </c>
      <c r="B4704" s="2" t="s">
        <v>12206</v>
      </c>
      <c r="C4704" s="2" t="s">
        <v>12019</v>
      </c>
      <c r="D4704" t="s">
        <v>3835</v>
      </c>
      <c r="E4704" s="2" t="s">
        <v>12207</v>
      </c>
      <c r="F4704" t="s">
        <v>60</v>
      </c>
      <c r="G4704" s="6" t="s">
        <v>60</v>
      </c>
      <c r="I4704" t="s">
        <v>21</v>
      </c>
      <c r="J4704" t="s">
        <v>1896</v>
      </c>
      <c r="K4704" s="6" t="s">
        <v>1896</v>
      </c>
      <c r="L4704" t="s">
        <v>3836</v>
      </c>
      <c r="M4704" s="6" t="s">
        <v>15229</v>
      </c>
      <c r="N4704">
        <v>46</v>
      </c>
      <c r="O4704" t="s">
        <v>24</v>
      </c>
      <c r="P4704" s="6" t="s">
        <v>25514</v>
      </c>
      <c r="Q4704" t="s">
        <v>4066</v>
      </c>
      <c r="R4704" t="s">
        <v>3837</v>
      </c>
      <c r="S4704" s="6" t="s">
        <v>23688</v>
      </c>
      <c r="T4704" t="s">
        <v>23662</v>
      </c>
      <c r="U4704" s="6" t="s">
        <v>23662</v>
      </c>
      <c r="V4704" s="13" t="s">
        <v>25751</v>
      </c>
      <c r="W4704" t="s">
        <v>53</v>
      </c>
      <c r="X4704" s="6" t="s">
        <v>25506</v>
      </c>
      <c r="Y4704" t="s">
        <v>15197</v>
      </c>
      <c r="Z4704" t="s">
        <v>15198</v>
      </c>
    </row>
    <row r="4705" spans="1:26" ht="15" customHeight="1" x14ac:dyDescent="0.25">
      <c r="A4705">
        <v>3585</v>
      </c>
      <c r="B4705" s="2" t="s">
        <v>11932</v>
      </c>
      <c r="C4705" s="2" t="s">
        <v>12347</v>
      </c>
      <c r="D4705" t="s">
        <v>3835</v>
      </c>
      <c r="E4705" s="2" t="s">
        <v>12203</v>
      </c>
      <c r="F4705" t="s">
        <v>60</v>
      </c>
      <c r="G4705" s="6" t="s">
        <v>60</v>
      </c>
      <c r="I4705" t="s">
        <v>21</v>
      </c>
      <c r="J4705" t="s">
        <v>1896</v>
      </c>
      <c r="K4705" s="6" t="s">
        <v>1896</v>
      </c>
      <c r="L4705" t="s">
        <v>3836</v>
      </c>
      <c r="M4705" s="6" t="s">
        <v>15229</v>
      </c>
      <c r="N4705">
        <v>46</v>
      </c>
      <c r="O4705" t="s">
        <v>24</v>
      </c>
      <c r="P4705" s="6" t="s">
        <v>25514</v>
      </c>
      <c r="Q4705" t="s">
        <v>4066</v>
      </c>
      <c r="R4705" t="s">
        <v>3837</v>
      </c>
      <c r="S4705" s="6" t="s">
        <v>23688</v>
      </c>
      <c r="T4705" t="s">
        <v>23662</v>
      </c>
      <c r="U4705" s="6" t="s">
        <v>23662</v>
      </c>
      <c r="V4705" s="13" t="s">
        <v>25751</v>
      </c>
      <c r="W4705" t="s">
        <v>53</v>
      </c>
      <c r="X4705" s="6" t="s">
        <v>25506</v>
      </c>
      <c r="Y4705" t="s">
        <v>15199</v>
      </c>
      <c r="Z4705" t="s">
        <v>15200</v>
      </c>
    </row>
    <row r="4706" spans="1:26" ht="15" customHeight="1" x14ac:dyDescent="0.25">
      <c r="A4706">
        <v>3656</v>
      </c>
      <c r="B4706" s="2" t="s">
        <v>14142</v>
      </c>
      <c r="C4706" s="2" t="s">
        <v>13819</v>
      </c>
      <c r="D4706" t="s">
        <v>4085</v>
      </c>
      <c r="E4706" s="2" t="s">
        <v>13109</v>
      </c>
      <c r="F4706" t="s">
        <v>60</v>
      </c>
      <c r="G4706" s="6" t="s">
        <v>60</v>
      </c>
      <c r="I4706" t="s">
        <v>21</v>
      </c>
      <c r="J4706" t="s">
        <v>1896</v>
      </c>
      <c r="K4706" s="6" t="s">
        <v>1896</v>
      </c>
      <c r="L4706" t="s">
        <v>3836</v>
      </c>
      <c r="M4706" s="6" t="s">
        <v>15229</v>
      </c>
      <c r="N4706">
        <v>46</v>
      </c>
      <c r="O4706" t="s">
        <v>1717</v>
      </c>
      <c r="P4706" s="6" t="s">
        <v>25514</v>
      </c>
      <c r="Q4706" t="s">
        <v>4066</v>
      </c>
      <c r="R4706" t="s">
        <v>3837</v>
      </c>
      <c r="S4706" s="6" t="s">
        <v>23688</v>
      </c>
      <c r="T4706" t="s">
        <v>23662</v>
      </c>
      <c r="U4706" s="6" t="s">
        <v>23662</v>
      </c>
      <c r="V4706" s="13" t="s">
        <v>25751</v>
      </c>
      <c r="W4706" t="s">
        <v>53</v>
      </c>
      <c r="X4706" s="6" t="s">
        <v>25506</v>
      </c>
      <c r="Y4706" t="s">
        <v>15201</v>
      </c>
      <c r="Z4706" t="s">
        <v>15202</v>
      </c>
    </row>
    <row r="4707" spans="1:26" ht="15" customHeight="1" x14ac:dyDescent="0.25">
      <c r="A4707">
        <v>3707</v>
      </c>
      <c r="B4707" s="2" t="s">
        <v>13110</v>
      </c>
      <c r="C4707" s="2" t="s">
        <v>12117</v>
      </c>
      <c r="D4707" t="s">
        <v>15203</v>
      </c>
      <c r="E4707" s="2" t="s">
        <v>12223</v>
      </c>
      <c r="F4707" t="s">
        <v>60</v>
      </c>
      <c r="G4707" s="6" t="s">
        <v>60</v>
      </c>
      <c r="I4707" t="s">
        <v>21</v>
      </c>
      <c r="J4707" t="s">
        <v>1896</v>
      </c>
      <c r="K4707" s="6" t="s">
        <v>1896</v>
      </c>
      <c r="L4707" t="s">
        <v>3836</v>
      </c>
      <c r="M4707" s="6" t="s">
        <v>15229</v>
      </c>
      <c r="N4707">
        <v>46</v>
      </c>
      <c r="O4707" t="s">
        <v>3604</v>
      </c>
      <c r="P4707" s="6" t="s">
        <v>25514</v>
      </c>
      <c r="Q4707" t="s">
        <v>4066</v>
      </c>
      <c r="R4707" t="s">
        <v>3837</v>
      </c>
      <c r="S4707" s="6" t="s">
        <v>23688</v>
      </c>
      <c r="T4707" t="s">
        <v>23662</v>
      </c>
      <c r="U4707" s="6" t="s">
        <v>23662</v>
      </c>
      <c r="V4707" s="13" t="s">
        <v>25751</v>
      </c>
      <c r="W4707" t="s">
        <v>53</v>
      </c>
      <c r="X4707" s="6" t="s">
        <v>25506</v>
      </c>
      <c r="Y4707" t="s">
        <v>15204</v>
      </c>
      <c r="Z4707" t="s">
        <v>15205</v>
      </c>
    </row>
    <row r="4708" spans="1:26" ht="15" customHeight="1" x14ac:dyDescent="0.25">
      <c r="A4708">
        <v>3861</v>
      </c>
      <c r="B4708" s="2" t="s">
        <v>12006</v>
      </c>
      <c r="C4708" s="2" t="s">
        <v>12116</v>
      </c>
      <c r="D4708" t="s">
        <v>3835</v>
      </c>
      <c r="E4708" s="2" t="s">
        <v>12007</v>
      </c>
      <c r="F4708" t="s">
        <v>60</v>
      </c>
      <c r="G4708" s="6" t="s">
        <v>60</v>
      </c>
      <c r="I4708" t="s">
        <v>21</v>
      </c>
      <c r="J4708" t="s">
        <v>1896</v>
      </c>
      <c r="K4708" s="6" t="s">
        <v>1896</v>
      </c>
      <c r="L4708" t="s">
        <v>3836</v>
      </c>
      <c r="M4708" s="6" t="s">
        <v>15229</v>
      </c>
      <c r="N4708">
        <v>46</v>
      </c>
      <c r="O4708" t="s">
        <v>24</v>
      </c>
      <c r="P4708" s="6" t="s">
        <v>25514</v>
      </c>
      <c r="Q4708" t="s">
        <v>4066</v>
      </c>
      <c r="R4708" t="s">
        <v>3837</v>
      </c>
      <c r="S4708" s="6" t="s">
        <v>23688</v>
      </c>
      <c r="T4708" t="s">
        <v>23662</v>
      </c>
      <c r="U4708" s="6" t="s">
        <v>23662</v>
      </c>
      <c r="V4708" s="13" t="s">
        <v>25751</v>
      </c>
      <c r="W4708" t="s">
        <v>53</v>
      </c>
      <c r="X4708" s="6" t="s">
        <v>25506</v>
      </c>
      <c r="Y4708" t="s">
        <v>15206</v>
      </c>
      <c r="Z4708" t="s">
        <v>15207</v>
      </c>
    </row>
    <row r="4709" spans="1:26" ht="15" customHeight="1" x14ac:dyDescent="0.25">
      <c r="A4709">
        <v>3925</v>
      </c>
      <c r="B4709" s="2" t="s">
        <v>12229</v>
      </c>
      <c r="C4709" s="2" t="s">
        <v>12328</v>
      </c>
      <c r="D4709" t="s">
        <v>4085</v>
      </c>
      <c r="E4709" s="2" t="s">
        <v>14182</v>
      </c>
      <c r="F4709" t="s">
        <v>60</v>
      </c>
      <c r="G4709" s="6" t="s">
        <v>60</v>
      </c>
      <c r="I4709" t="s">
        <v>21</v>
      </c>
      <c r="J4709" t="s">
        <v>1896</v>
      </c>
      <c r="K4709" s="6" t="s">
        <v>1896</v>
      </c>
      <c r="L4709" t="s">
        <v>3836</v>
      </c>
      <c r="M4709" s="6" t="s">
        <v>15229</v>
      </c>
      <c r="N4709">
        <v>46</v>
      </c>
      <c r="O4709" t="s">
        <v>1717</v>
      </c>
      <c r="P4709" s="6" t="s">
        <v>25514</v>
      </c>
      <c r="Q4709" t="s">
        <v>4066</v>
      </c>
      <c r="R4709" t="s">
        <v>3837</v>
      </c>
      <c r="S4709" s="6" t="s">
        <v>23688</v>
      </c>
      <c r="T4709" t="s">
        <v>23662</v>
      </c>
      <c r="U4709" s="6" t="s">
        <v>23662</v>
      </c>
      <c r="V4709" s="13" t="s">
        <v>25751</v>
      </c>
      <c r="W4709" t="s">
        <v>53</v>
      </c>
      <c r="X4709" s="6" t="s">
        <v>25506</v>
      </c>
      <c r="Y4709" t="s">
        <v>15208</v>
      </c>
      <c r="Z4709" t="s">
        <v>15209</v>
      </c>
    </row>
    <row r="4710" spans="1:26" ht="15" customHeight="1" x14ac:dyDescent="0.25">
      <c r="A4710">
        <v>3998</v>
      </c>
      <c r="B4710" s="2" t="s">
        <v>13193</v>
      </c>
      <c r="C4710" s="2" t="s">
        <v>12134</v>
      </c>
      <c r="D4710" t="s">
        <v>4069</v>
      </c>
      <c r="E4710" s="2" t="s">
        <v>13647</v>
      </c>
      <c r="F4710" t="s">
        <v>60</v>
      </c>
      <c r="G4710" s="6" t="s">
        <v>60</v>
      </c>
      <c r="I4710" t="s">
        <v>21</v>
      </c>
      <c r="J4710" t="s">
        <v>1896</v>
      </c>
      <c r="K4710" s="6" t="s">
        <v>1896</v>
      </c>
      <c r="L4710" t="s">
        <v>3836</v>
      </c>
      <c r="M4710" s="6" t="s">
        <v>15229</v>
      </c>
      <c r="N4710">
        <v>46</v>
      </c>
      <c r="O4710" t="s">
        <v>88</v>
      </c>
      <c r="P4710" s="6" t="s">
        <v>25514</v>
      </c>
      <c r="Q4710" t="s">
        <v>4066</v>
      </c>
      <c r="R4710" t="s">
        <v>3837</v>
      </c>
      <c r="S4710" s="6" t="s">
        <v>23688</v>
      </c>
      <c r="T4710" t="s">
        <v>23662</v>
      </c>
      <c r="U4710" s="6" t="s">
        <v>23662</v>
      </c>
      <c r="V4710" s="13" t="s">
        <v>25751</v>
      </c>
      <c r="W4710" t="s">
        <v>53</v>
      </c>
      <c r="X4710" s="6" t="s">
        <v>25506</v>
      </c>
      <c r="Y4710" t="s">
        <v>15210</v>
      </c>
      <c r="Z4710" t="s">
        <v>15211</v>
      </c>
    </row>
    <row r="4711" spans="1:26" ht="15" customHeight="1" x14ac:dyDescent="0.25">
      <c r="A4711">
        <v>4027</v>
      </c>
      <c r="B4711" s="2" t="s">
        <v>12053</v>
      </c>
      <c r="C4711" s="2" t="s">
        <v>13194</v>
      </c>
      <c r="D4711" t="s">
        <v>3122</v>
      </c>
      <c r="E4711" s="2" t="s">
        <v>13053</v>
      </c>
      <c r="F4711" t="s">
        <v>60</v>
      </c>
      <c r="G4711" s="6" t="s">
        <v>60</v>
      </c>
      <c r="I4711" t="s">
        <v>21</v>
      </c>
      <c r="J4711" t="s">
        <v>1896</v>
      </c>
      <c r="K4711" s="6" t="s">
        <v>1896</v>
      </c>
      <c r="L4711" t="s">
        <v>3836</v>
      </c>
      <c r="M4711" s="6" t="s">
        <v>15229</v>
      </c>
      <c r="N4711">
        <v>46</v>
      </c>
      <c r="O4711" t="s">
        <v>24</v>
      </c>
      <c r="P4711" s="6" t="s">
        <v>25514</v>
      </c>
      <c r="Q4711" t="s">
        <v>4066</v>
      </c>
      <c r="R4711" t="s">
        <v>3837</v>
      </c>
      <c r="S4711" s="6" t="s">
        <v>23688</v>
      </c>
      <c r="T4711" t="s">
        <v>23662</v>
      </c>
      <c r="U4711" s="6" t="s">
        <v>23662</v>
      </c>
      <c r="V4711" s="13" t="s">
        <v>25751</v>
      </c>
      <c r="W4711" t="s">
        <v>53</v>
      </c>
      <c r="X4711" s="6" t="s">
        <v>25506</v>
      </c>
      <c r="Y4711" t="s">
        <v>15212</v>
      </c>
      <c r="Z4711" t="s">
        <v>15213</v>
      </c>
    </row>
    <row r="4712" spans="1:26" ht="15" customHeight="1" x14ac:dyDescent="0.25">
      <c r="A4712">
        <v>4194</v>
      </c>
      <c r="B4712" s="2" t="s">
        <v>13008</v>
      </c>
      <c r="C4712" s="2" t="s">
        <v>13578</v>
      </c>
      <c r="D4712" t="s">
        <v>3122</v>
      </c>
      <c r="E4712" s="2" t="s">
        <v>13061</v>
      </c>
      <c r="F4712" t="s">
        <v>60</v>
      </c>
      <c r="G4712" s="6" t="s">
        <v>60</v>
      </c>
      <c r="I4712" t="s">
        <v>21</v>
      </c>
      <c r="J4712" t="s">
        <v>1896</v>
      </c>
      <c r="K4712" s="6" t="s">
        <v>1896</v>
      </c>
      <c r="L4712" t="s">
        <v>15214</v>
      </c>
      <c r="M4712" s="6" t="s">
        <v>4140</v>
      </c>
      <c r="N4712">
        <v>46</v>
      </c>
      <c r="O4712" t="s">
        <v>24</v>
      </c>
      <c r="P4712" s="6" t="s">
        <v>24</v>
      </c>
      <c r="Q4712" t="s">
        <v>4066</v>
      </c>
      <c r="R4712" t="s">
        <v>3837</v>
      </c>
      <c r="S4712" s="6" t="s">
        <v>23688</v>
      </c>
      <c r="T4712" t="s">
        <v>23662</v>
      </c>
      <c r="U4712" s="6" t="s">
        <v>23662</v>
      </c>
      <c r="V4712" s="13" t="s">
        <v>25751</v>
      </c>
      <c r="W4712" t="s">
        <v>53</v>
      </c>
      <c r="X4712" s="6" t="s">
        <v>25506</v>
      </c>
      <c r="Y4712" t="s">
        <v>15215</v>
      </c>
      <c r="Z4712" t="s">
        <v>15216</v>
      </c>
    </row>
    <row r="4713" spans="1:26" ht="15" customHeight="1" x14ac:dyDescent="0.25">
      <c r="A4713">
        <v>4024</v>
      </c>
      <c r="B4713" s="2" t="s">
        <v>13053</v>
      </c>
      <c r="C4713" s="2" t="s">
        <v>13647</v>
      </c>
      <c r="D4713" t="s">
        <v>58</v>
      </c>
      <c r="E4713" s="2" t="s">
        <v>13194</v>
      </c>
      <c r="F4713" t="s">
        <v>60</v>
      </c>
      <c r="G4713" s="6" t="s">
        <v>60</v>
      </c>
      <c r="I4713" t="s">
        <v>21</v>
      </c>
      <c r="J4713" t="s">
        <v>20947</v>
      </c>
      <c r="K4713" s="6" t="s">
        <v>22</v>
      </c>
      <c r="L4713" t="s">
        <v>12942</v>
      </c>
      <c r="M4713" s="6" t="s">
        <v>1992</v>
      </c>
      <c r="N4713">
        <v>26</v>
      </c>
      <c r="O4713" t="s">
        <v>24</v>
      </c>
      <c r="P4713" s="6" t="s">
        <v>24</v>
      </c>
      <c r="Q4713" t="s">
        <v>20948</v>
      </c>
      <c r="R4713" t="s">
        <v>20931</v>
      </c>
      <c r="S4713" s="6" t="s">
        <v>20931</v>
      </c>
      <c r="T4713" t="s">
        <v>24763</v>
      </c>
      <c r="U4713" s="6" t="s">
        <v>25470</v>
      </c>
      <c r="W4713" t="s">
        <v>53</v>
      </c>
      <c r="X4713" s="6" t="s">
        <v>25506</v>
      </c>
      <c r="Y4713" t="s">
        <v>20949</v>
      </c>
      <c r="Z4713" t="s">
        <v>20950</v>
      </c>
    </row>
    <row r="4714" spans="1:26" ht="15" customHeight="1" x14ac:dyDescent="0.25">
      <c r="A4714">
        <v>841</v>
      </c>
      <c r="B4714" s="2" t="s">
        <v>793</v>
      </c>
      <c r="C4714" s="2" t="s">
        <v>182</v>
      </c>
      <c r="D4714" t="s">
        <v>65</v>
      </c>
      <c r="E4714" s="2" t="s">
        <v>114</v>
      </c>
      <c r="F4714" t="s">
        <v>60</v>
      </c>
      <c r="G4714" s="6" t="s">
        <v>60</v>
      </c>
      <c r="I4714" t="s">
        <v>21</v>
      </c>
      <c r="J4714" t="s">
        <v>22</v>
      </c>
      <c r="K4714" s="6" t="s">
        <v>22</v>
      </c>
      <c r="L4714" t="s">
        <v>4639</v>
      </c>
      <c r="M4714" s="6" t="s">
        <v>10460</v>
      </c>
      <c r="N4714">
        <v>26</v>
      </c>
      <c r="O4714" t="s">
        <v>24</v>
      </c>
      <c r="P4714" s="6" t="s">
        <v>24</v>
      </c>
      <c r="Q4714" t="s">
        <v>10014</v>
      </c>
      <c r="R4714" t="s">
        <v>20931</v>
      </c>
      <c r="S4714" s="6" t="s">
        <v>20931</v>
      </c>
      <c r="T4714" t="s">
        <v>23255</v>
      </c>
      <c r="U4714" s="6" t="s">
        <v>25470</v>
      </c>
      <c r="W4714" t="s">
        <v>53</v>
      </c>
      <c r="X4714" s="6" t="s">
        <v>25506</v>
      </c>
      <c r="Y4714" t="s">
        <v>10015</v>
      </c>
      <c r="Z4714" t="s">
        <v>10016</v>
      </c>
    </row>
    <row r="4715" spans="1:26" ht="15" customHeight="1" x14ac:dyDescent="0.25">
      <c r="A4715">
        <v>4228</v>
      </c>
      <c r="B4715" s="2" t="s">
        <v>12038</v>
      </c>
      <c r="C4715" s="2" t="s">
        <v>13665</v>
      </c>
      <c r="D4715" t="s">
        <v>3835</v>
      </c>
      <c r="E4715" s="2" t="s">
        <v>13238</v>
      </c>
      <c r="F4715" t="s">
        <v>60</v>
      </c>
      <c r="G4715" s="6" t="s">
        <v>60</v>
      </c>
      <c r="I4715" t="s">
        <v>21</v>
      </c>
      <c r="J4715" t="s">
        <v>1896</v>
      </c>
      <c r="K4715" s="6" t="s">
        <v>1896</v>
      </c>
      <c r="L4715" t="s">
        <v>15217</v>
      </c>
      <c r="M4715" s="6" t="s">
        <v>15229</v>
      </c>
      <c r="N4715">
        <v>46</v>
      </c>
      <c r="O4715" t="s">
        <v>24</v>
      </c>
      <c r="P4715" s="6" t="s">
        <v>24</v>
      </c>
      <c r="Q4715" t="s">
        <v>4066</v>
      </c>
      <c r="R4715" t="s">
        <v>3837</v>
      </c>
      <c r="S4715" s="6" t="s">
        <v>23688</v>
      </c>
      <c r="T4715" t="s">
        <v>23662</v>
      </c>
      <c r="U4715" s="6" t="s">
        <v>23662</v>
      </c>
      <c r="V4715" s="13" t="s">
        <v>25751</v>
      </c>
      <c r="W4715" t="s">
        <v>53</v>
      </c>
      <c r="X4715" s="6" t="s">
        <v>25506</v>
      </c>
      <c r="Y4715" t="s">
        <v>15218</v>
      </c>
      <c r="Z4715" t="s">
        <v>15219</v>
      </c>
    </row>
    <row r="4716" spans="1:26" ht="15" customHeight="1" x14ac:dyDescent="0.25">
      <c r="A4716">
        <v>4279</v>
      </c>
      <c r="B4716" s="2" t="s">
        <v>12274</v>
      </c>
      <c r="C4716" s="2" t="s">
        <v>11952</v>
      </c>
      <c r="D4716" t="s">
        <v>4085</v>
      </c>
      <c r="E4716" s="2" t="s">
        <v>12275</v>
      </c>
      <c r="F4716" t="s">
        <v>60</v>
      </c>
      <c r="G4716" s="6" t="s">
        <v>60</v>
      </c>
      <c r="I4716" t="s">
        <v>21</v>
      </c>
      <c r="J4716" t="s">
        <v>1896</v>
      </c>
      <c r="K4716" s="6" t="s">
        <v>1896</v>
      </c>
      <c r="L4716" t="s">
        <v>15220</v>
      </c>
      <c r="M4716" s="6" t="s">
        <v>15229</v>
      </c>
      <c r="N4716">
        <v>46</v>
      </c>
      <c r="O4716" t="s">
        <v>2580</v>
      </c>
      <c r="P4716" s="6" t="s">
        <v>25514</v>
      </c>
      <c r="Q4716" t="s">
        <v>4066</v>
      </c>
      <c r="R4716" t="s">
        <v>3837</v>
      </c>
      <c r="S4716" s="6" t="s">
        <v>23688</v>
      </c>
      <c r="T4716" t="s">
        <v>23662</v>
      </c>
      <c r="U4716" s="6" t="s">
        <v>23662</v>
      </c>
      <c r="V4716" s="13" t="s">
        <v>25751</v>
      </c>
      <c r="W4716" t="s">
        <v>53</v>
      </c>
      <c r="X4716" s="6" t="s">
        <v>25506</v>
      </c>
      <c r="Y4716" t="s">
        <v>15221</v>
      </c>
      <c r="Z4716" t="s">
        <v>15222</v>
      </c>
    </row>
    <row r="4717" spans="1:26" ht="15" customHeight="1" x14ac:dyDescent="0.25">
      <c r="A4717">
        <v>6549</v>
      </c>
      <c r="B4717" s="2" t="s">
        <v>13453</v>
      </c>
      <c r="C4717" s="2" t="s">
        <v>12875</v>
      </c>
      <c r="D4717" t="s">
        <v>65</v>
      </c>
      <c r="E4717" s="2" t="s">
        <v>12517</v>
      </c>
      <c r="F4717" t="s">
        <v>60</v>
      </c>
      <c r="G4717" s="6" t="s">
        <v>60</v>
      </c>
      <c r="I4717" t="s">
        <v>21</v>
      </c>
      <c r="J4717" t="s">
        <v>22</v>
      </c>
      <c r="K4717" s="6" t="s">
        <v>22</v>
      </c>
      <c r="L4717" t="s">
        <v>3267</v>
      </c>
      <c r="M4717" s="6" t="s">
        <v>3271</v>
      </c>
      <c r="N4717">
        <v>33</v>
      </c>
      <c r="O4717" t="s">
        <v>224</v>
      </c>
      <c r="P4717" s="6" t="s">
        <v>224</v>
      </c>
      <c r="Q4717" t="s">
        <v>18910</v>
      </c>
      <c r="R4717" t="s">
        <v>9330</v>
      </c>
      <c r="S4717" s="6" t="s">
        <v>9330</v>
      </c>
      <c r="T4717" t="s">
        <v>24403</v>
      </c>
      <c r="U4717" s="6" t="s">
        <v>24403</v>
      </c>
      <c r="W4717" t="s">
        <v>53</v>
      </c>
      <c r="X4717" s="6" t="s">
        <v>25506</v>
      </c>
      <c r="Y4717" t="s">
        <v>18911</v>
      </c>
      <c r="Z4717" t="s">
        <v>18912</v>
      </c>
    </row>
    <row r="4718" spans="1:26" ht="15" customHeight="1" x14ac:dyDescent="0.25">
      <c r="A4718">
        <v>4357</v>
      </c>
      <c r="B4718" s="2" t="s">
        <v>12081</v>
      </c>
      <c r="C4718" s="2" t="s">
        <v>13211</v>
      </c>
      <c r="D4718" t="s">
        <v>3835</v>
      </c>
      <c r="E4718" s="2" t="s">
        <v>11991</v>
      </c>
      <c r="F4718" t="s">
        <v>60</v>
      </c>
      <c r="G4718" s="6" t="s">
        <v>60</v>
      </c>
      <c r="I4718" t="s">
        <v>21</v>
      </c>
      <c r="J4718" t="s">
        <v>1896</v>
      </c>
      <c r="K4718" s="6" t="s">
        <v>1896</v>
      </c>
      <c r="L4718" t="s">
        <v>3836</v>
      </c>
      <c r="M4718" s="6" t="s">
        <v>15229</v>
      </c>
      <c r="N4718">
        <v>46</v>
      </c>
      <c r="O4718" t="s">
        <v>122</v>
      </c>
      <c r="P4718" s="6" t="s">
        <v>25514</v>
      </c>
      <c r="Q4718" t="s">
        <v>4066</v>
      </c>
      <c r="R4718" t="s">
        <v>3837</v>
      </c>
      <c r="S4718" s="6" t="s">
        <v>23688</v>
      </c>
      <c r="T4718" t="s">
        <v>23662</v>
      </c>
      <c r="U4718" s="6" t="s">
        <v>23662</v>
      </c>
      <c r="V4718" s="13" t="s">
        <v>25751</v>
      </c>
      <c r="W4718" t="s">
        <v>53</v>
      </c>
      <c r="X4718" s="6" t="s">
        <v>25506</v>
      </c>
      <c r="Y4718" t="s">
        <v>15223</v>
      </c>
      <c r="Z4718" t="s">
        <v>15224</v>
      </c>
    </row>
    <row r="4719" spans="1:26" ht="15" customHeight="1" x14ac:dyDescent="0.25">
      <c r="A4719">
        <v>831</v>
      </c>
      <c r="B4719" s="2" t="s">
        <v>793</v>
      </c>
      <c r="C4719" s="2" t="s">
        <v>182</v>
      </c>
      <c r="D4719" t="s">
        <v>65</v>
      </c>
      <c r="E4719" s="2" t="s">
        <v>114</v>
      </c>
      <c r="F4719" t="s">
        <v>60</v>
      </c>
      <c r="G4719" s="6" t="s">
        <v>60</v>
      </c>
      <c r="I4719" t="s">
        <v>21</v>
      </c>
      <c r="J4719" t="s">
        <v>1403</v>
      </c>
      <c r="K4719" s="6" t="s">
        <v>1403</v>
      </c>
      <c r="L4719" t="s">
        <v>2932</v>
      </c>
      <c r="M4719" s="6" t="s">
        <v>1593</v>
      </c>
      <c r="N4719">
        <v>38</v>
      </c>
      <c r="O4719" t="s">
        <v>24</v>
      </c>
      <c r="P4719" s="6" t="s">
        <v>24</v>
      </c>
      <c r="Q4719" t="s">
        <v>5770</v>
      </c>
      <c r="R4719" t="s">
        <v>4583</v>
      </c>
      <c r="S4719" s="6" t="s">
        <v>4583</v>
      </c>
      <c r="T4719" t="s">
        <v>23948</v>
      </c>
      <c r="U4719" s="6" t="s">
        <v>23948</v>
      </c>
      <c r="W4719" t="s">
        <v>26</v>
      </c>
      <c r="X4719" s="6" t="s">
        <v>25507</v>
      </c>
      <c r="Y4719" t="s">
        <v>5771</v>
      </c>
      <c r="Z4719" t="s">
        <v>5772</v>
      </c>
    </row>
    <row r="4720" spans="1:26" ht="15" customHeight="1" x14ac:dyDescent="0.25">
      <c r="A4720">
        <v>4452</v>
      </c>
      <c r="B4720" s="2" t="s">
        <v>12075</v>
      </c>
      <c r="C4720" s="2" t="s">
        <v>11990</v>
      </c>
      <c r="D4720" t="s">
        <v>3835</v>
      </c>
      <c r="E4720" s="2" t="s">
        <v>12142</v>
      </c>
      <c r="F4720" t="s">
        <v>60</v>
      </c>
      <c r="G4720" s="6" t="s">
        <v>60</v>
      </c>
      <c r="I4720" t="s">
        <v>21</v>
      </c>
      <c r="J4720" t="s">
        <v>1896</v>
      </c>
      <c r="K4720" s="6" t="s">
        <v>1896</v>
      </c>
      <c r="L4720" t="s">
        <v>3836</v>
      </c>
      <c r="M4720" s="6" t="s">
        <v>15229</v>
      </c>
      <c r="N4720">
        <v>46</v>
      </c>
      <c r="O4720" t="s">
        <v>24</v>
      </c>
      <c r="P4720" s="6" t="s">
        <v>25514</v>
      </c>
      <c r="Q4720" t="s">
        <v>4066</v>
      </c>
      <c r="R4720" t="s">
        <v>3837</v>
      </c>
      <c r="S4720" s="6" t="s">
        <v>23688</v>
      </c>
      <c r="T4720" t="s">
        <v>23662</v>
      </c>
      <c r="U4720" s="6" t="s">
        <v>23662</v>
      </c>
      <c r="V4720" s="13" t="s">
        <v>25751</v>
      </c>
      <c r="W4720" t="s">
        <v>53</v>
      </c>
      <c r="X4720" s="6" t="s">
        <v>25506</v>
      </c>
      <c r="Y4720" t="s">
        <v>15225</v>
      </c>
      <c r="Z4720" t="s">
        <v>15226</v>
      </c>
    </row>
    <row r="4721" spans="1:26" ht="15" customHeight="1" x14ac:dyDescent="0.25">
      <c r="A4721">
        <v>4552</v>
      </c>
      <c r="B4721" s="2" t="s">
        <v>12164</v>
      </c>
      <c r="C4721" s="2" t="s">
        <v>12013</v>
      </c>
      <c r="D4721" t="s">
        <v>3835</v>
      </c>
      <c r="E4721" s="2" t="s">
        <v>12030</v>
      </c>
      <c r="F4721" t="s">
        <v>60</v>
      </c>
      <c r="G4721" s="6" t="s">
        <v>60</v>
      </c>
      <c r="I4721" t="s">
        <v>21</v>
      </c>
      <c r="J4721" t="s">
        <v>1896</v>
      </c>
      <c r="K4721" s="6" t="s">
        <v>1896</v>
      </c>
      <c r="L4721" t="s">
        <v>3836</v>
      </c>
      <c r="M4721" s="6" t="s">
        <v>15229</v>
      </c>
      <c r="N4721">
        <v>46</v>
      </c>
      <c r="O4721" t="s">
        <v>1717</v>
      </c>
      <c r="P4721" s="6" t="s">
        <v>25514</v>
      </c>
      <c r="Q4721" t="s">
        <v>4066</v>
      </c>
      <c r="R4721" t="s">
        <v>3837</v>
      </c>
      <c r="S4721" s="6" t="s">
        <v>23688</v>
      </c>
      <c r="T4721" t="s">
        <v>23662</v>
      </c>
      <c r="U4721" s="6" t="s">
        <v>23662</v>
      </c>
      <c r="V4721" s="13" t="s">
        <v>25751</v>
      </c>
      <c r="W4721" t="s">
        <v>53</v>
      </c>
      <c r="X4721" s="6" t="s">
        <v>25506</v>
      </c>
      <c r="Y4721" t="s">
        <v>15227</v>
      </c>
      <c r="Z4721" t="s">
        <v>15228</v>
      </c>
    </row>
    <row r="4722" spans="1:26" ht="15" customHeight="1" x14ac:dyDescent="0.25">
      <c r="A4722">
        <v>4597</v>
      </c>
      <c r="B4722" s="2" t="s">
        <v>12058</v>
      </c>
      <c r="C4722" s="2" t="s">
        <v>13200</v>
      </c>
      <c r="D4722" t="s">
        <v>13551</v>
      </c>
      <c r="E4722" s="2" t="s">
        <v>12058</v>
      </c>
      <c r="F4722" t="s">
        <v>60</v>
      </c>
      <c r="G4722" s="6" t="s">
        <v>60</v>
      </c>
      <c r="I4722" t="s">
        <v>21</v>
      </c>
      <c r="J4722" t="s">
        <v>1896</v>
      </c>
      <c r="K4722" s="6" t="s">
        <v>1896</v>
      </c>
      <c r="L4722" t="s">
        <v>15229</v>
      </c>
      <c r="M4722" s="6" t="s">
        <v>15229</v>
      </c>
      <c r="N4722">
        <v>46</v>
      </c>
      <c r="O4722" t="s">
        <v>12296</v>
      </c>
      <c r="P4722" s="6" t="s">
        <v>25514</v>
      </c>
      <c r="Q4722" t="s">
        <v>4066</v>
      </c>
      <c r="R4722" t="s">
        <v>3837</v>
      </c>
      <c r="S4722" s="6" t="s">
        <v>23688</v>
      </c>
      <c r="T4722" t="s">
        <v>23662</v>
      </c>
      <c r="U4722" s="6" t="s">
        <v>23662</v>
      </c>
      <c r="V4722" s="13" t="s">
        <v>25751</v>
      </c>
      <c r="W4722" t="s">
        <v>53</v>
      </c>
      <c r="X4722" s="6" t="s">
        <v>25506</v>
      </c>
      <c r="Y4722" t="s">
        <v>15230</v>
      </c>
      <c r="Z4722" t="s">
        <v>15231</v>
      </c>
    </row>
    <row r="4723" spans="1:26" ht="15" customHeight="1" x14ac:dyDescent="0.25">
      <c r="A4723">
        <v>4671</v>
      </c>
      <c r="B4723" s="2" t="s">
        <v>12510</v>
      </c>
      <c r="C4723" s="2" t="s">
        <v>12246</v>
      </c>
      <c r="D4723" t="s">
        <v>3835</v>
      </c>
      <c r="E4723" s="2" t="s">
        <v>13270</v>
      </c>
      <c r="F4723" t="s">
        <v>60</v>
      </c>
      <c r="G4723" s="6" t="s">
        <v>60</v>
      </c>
      <c r="I4723" t="s">
        <v>21</v>
      </c>
      <c r="J4723" t="s">
        <v>1896</v>
      </c>
      <c r="K4723" s="6" t="s">
        <v>1896</v>
      </c>
      <c r="L4723" t="s">
        <v>15229</v>
      </c>
      <c r="M4723" s="6" t="s">
        <v>15229</v>
      </c>
      <c r="N4723">
        <v>40</v>
      </c>
      <c r="O4723" t="s">
        <v>24</v>
      </c>
      <c r="P4723" s="6" t="s">
        <v>25514</v>
      </c>
      <c r="Q4723" t="s">
        <v>4066</v>
      </c>
      <c r="R4723" t="s">
        <v>3837</v>
      </c>
      <c r="S4723" s="6" t="s">
        <v>23688</v>
      </c>
      <c r="T4723" t="s">
        <v>23662</v>
      </c>
      <c r="U4723" s="6" t="s">
        <v>23662</v>
      </c>
      <c r="V4723" s="13" t="s">
        <v>25751</v>
      </c>
      <c r="W4723" t="s">
        <v>53</v>
      </c>
      <c r="X4723" s="6" t="s">
        <v>25506</v>
      </c>
      <c r="Y4723" t="s">
        <v>15232</v>
      </c>
      <c r="Z4723" t="s">
        <v>15233</v>
      </c>
    </row>
    <row r="4724" spans="1:26" ht="15" customHeight="1" x14ac:dyDescent="0.25">
      <c r="A4724">
        <v>4727</v>
      </c>
      <c r="B4724" s="2" t="s">
        <v>12238</v>
      </c>
      <c r="C4724" s="2" t="s">
        <v>12987</v>
      </c>
      <c r="D4724" t="s">
        <v>3835</v>
      </c>
      <c r="E4724" s="2" t="s">
        <v>13813</v>
      </c>
      <c r="F4724" t="s">
        <v>60</v>
      </c>
      <c r="G4724" s="6" t="s">
        <v>60</v>
      </c>
      <c r="I4724" t="s">
        <v>21</v>
      </c>
      <c r="J4724" t="s">
        <v>1896</v>
      </c>
      <c r="K4724" s="6" t="s">
        <v>1896</v>
      </c>
      <c r="L4724" t="s">
        <v>15229</v>
      </c>
      <c r="M4724" s="6" t="s">
        <v>15229</v>
      </c>
      <c r="N4724">
        <v>46</v>
      </c>
      <c r="O4724" t="s">
        <v>24</v>
      </c>
      <c r="P4724" s="6" t="s">
        <v>25514</v>
      </c>
      <c r="Q4724" t="s">
        <v>4066</v>
      </c>
      <c r="R4724" t="s">
        <v>3837</v>
      </c>
      <c r="S4724" s="6" t="s">
        <v>23688</v>
      </c>
      <c r="T4724" t="s">
        <v>23662</v>
      </c>
      <c r="U4724" s="6" t="s">
        <v>23662</v>
      </c>
      <c r="V4724" s="13" t="s">
        <v>25751</v>
      </c>
      <c r="W4724" t="s">
        <v>53</v>
      </c>
      <c r="X4724" s="6" t="s">
        <v>25506</v>
      </c>
      <c r="Y4724" t="s">
        <v>15234</v>
      </c>
      <c r="Z4724" t="s">
        <v>15235</v>
      </c>
    </row>
    <row r="4725" spans="1:26" ht="15" customHeight="1" x14ac:dyDescent="0.25">
      <c r="A4725">
        <v>4786</v>
      </c>
      <c r="B4725" s="2" t="s">
        <v>12062</v>
      </c>
      <c r="C4725" s="2" t="s">
        <v>13038</v>
      </c>
      <c r="D4725" t="s">
        <v>3835</v>
      </c>
      <c r="E4725" s="2" t="s">
        <v>12062</v>
      </c>
      <c r="F4725" t="s">
        <v>60</v>
      </c>
      <c r="G4725" s="6" t="s">
        <v>60</v>
      </c>
      <c r="I4725" t="s">
        <v>21</v>
      </c>
      <c r="J4725" t="s">
        <v>1896</v>
      </c>
      <c r="K4725" s="6" t="s">
        <v>1896</v>
      </c>
      <c r="L4725" t="s">
        <v>3836</v>
      </c>
      <c r="M4725" s="6" t="s">
        <v>15229</v>
      </c>
      <c r="N4725">
        <v>46</v>
      </c>
      <c r="O4725" t="s">
        <v>959</v>
      </c>
      <c r="P4725" s="6" t="s">
        <v>25514</v>
      </c>
      <c r="Q4725" t="s">
        <v>4066</v>
      </c>
      <c r="R4725" t="s">
        <v>3837</v>
      </c>
      <c r="S4725" s="6" t="s">
        <v>23688</v>
      </c>
      <c r="T4725" t="s">
        <v>23662</v>
      </c>
      <c r="U4725" s="6" t="s">
        <v>23662</v>
      </c>
      <c r="V4725" s="13" t="s">
        <v>25751</v>
      </c>
      <c r="W4725" t="s">
        <v>53</v>
      </c>
      <c r="X4725" s="6" t="s">
        <v>25506</v>
      </c>
      <c r="Y4725" t="s">
        <v>15236</v>
      </c>
      <c r="Z4725" t="s">
        <v>15237</v>
      </c>
    </row>
    <row r="4726" spans="1:26" ht="15" customHeight="1" x14ac:dyDescent="0.25">
      <c r="A4726">
        <v>4861</v>
      </c>
      <c r="B4726" s="2" t="s">
        <v>12309</v>
      </c>
      <c r="C4726" s="2" t="s">
        <v>12046</v>
      </c>
      <c r="D4726" t="s">
        <v>4069</v>
      </c>
      <c r="E4726" s="2" t="s">
        <v>12982</v>
      </c>
      <c r="F4726" t="s">
        <v>60</v>
      </c>
      <c r="G4726" s="6" t="s">
        <v>60</v>
      </c>
      <c r="I4726" t="s">
        <v>21</v>
      </c>
      <c r="J4726" t="s">
        <v>1896</v>
      </c>
      <c r="K4726" s="6" t="s">
        <v>1896</v>
      </c>
      <c r="L4726" t="s">
        <v>3836</v>
      </c>
      <c r="M4726" s="6" t="s">
        <v>15229</v>
      </c>
      <c r="N4726">
        <v>46</v>
      </c>
      <c r="O4726" t="s">
        <v>24</v>
      </c>
      <c r="P4726" s="6" t="s">
        <v>25514</v>
      </c>
      <c r="Q4726" t="s">
        <v>15336</v>
      </c>
      <c r="R4726" t="s">
        <v>3837</v>
      </c>
      <c r="S4726" s="6" t="s">
        <v>23688</v>
      </c>
      <c r="T4726" t="s">
        <v>23662</v>
      </c>
      <c r="U4726" s="6" t="s">
        <v>23662</v>
      </c>
      <c r="V4726" s="13" t="s">
        <v>25751</v>
      </c>
      <c r="W4726" t="s">
        <v>53</v>
      </c>
      <c r="X4726" s="6" t="s">
        <v>25506</v>
      </c>
      <c r="Y4726" t="s">
        <v>15337</v>
      </c>
      <c r="Z4726" t="s">
        <v>15338</v>
      </c>
    </row>
    <row r="4727" spans="1:26" ht="15" customHeight="1" x14ac:dyDescent="0.25">
      <c r="A4727">
        <v>4964</v>
      </c>
      <c r="B4727" s="2" t="s">
        <v>12196</v>
      </c>
      <c r="C4727" s="2" t="s">
        <v>12100</v>
      </c>
      <c r="D4727" t="s">
        <v>4069</v>
      </c>
      <c r="E4727" s="2" t="s">
        <v>12263</v>
      </c>
      <c r="F4727" t="s">
        <v>60</v>
      </c>
      <c r="G4727" s="6" t="s">
        <v>60</v>
      </c>
      <c r="I4727" t="s">
        <v>21</v>
      </c>
      <c r="J4727" t="s">
        <v>1896</v>
      </c>
      <c r="K4727" s="6" t="s">
        <v>1896</v>
      </c>
      <c r="L4727" t="s">
        <v>3836</v>
      </c>
      <c r="M4727" s="6" t="s">
        <v>15229</v>
      </c>
      <c r="N4727">
        <v>46</v>
      </c>
      <c r="O4727" t="s">
        <v>959</v>
      </c>
      <c r="P4727" s="6" t="s">
        <v>25514</v>
      </c>
      <c r="Q4727" t="s">
        <v>4066</v>
      </c>
      <c r="R4727" t="s">
        <v>3837</v>
      </c>
      <c r="S4727" s="6" t="s">
        <v>23688</v>
      </c>
      <c r="T4727" t="s">
        <v>23662</v>
      </c>
      <c r="U4727" s="6" t="s">
        <v>23662</v>
      </c>
      <c r="V4727" s="13" t="s">
        <v>25751</v>
      </c>
      <c r="W4727" t="s">
        <v>53</v>
      </c>
      <c r="X4727" s="6" t="s">
        <v>25506</v>
      </c>
      <c r="Y4727" t="s">
        <v>15238</v>
      </c>
      <c r="Z4727" t="s">
        <v>15239</v>
      </c>
    </row>
    <row r="4728" spans="1:26" ht="15" customHeight="1" x14ac:dyDescent="0.25">
      <c r="A4728">
        <v>5130</v>
      </c>
      <c r="B4728" s="2" t="s">
        <v>12354</v>
      </c>
      <c r="C4728" s="2" t="s">
        <v>12199</v>
      </c>
      <c r="D4728" t="s">
        <v>3835</v>
      </c>
      <c r="E4728" s="2" t="s">
        <v>12430</v>
      </c>
      <c r="F4728" t="s">
        <v>60</v>
      </c>
      <c r="G4728" s="6" t="s">
        <v>60</v>
      </c>
      <c r="I4728" t="s">
        <v>21</v>
      </c>
      <c r="J4728" t="s">
        <v>1896</v>
      </c>
      <c r="K4728" s="6" t="s">
        <v>1896</v>
      </c>
      <c r="L4728" t="s">
        <v>3836</v>
      </c>
      <c r="M4728" s="6" t="s">
        <v>15229</v>
      </c>
      <c r="N4728">
        <v>46</v>
      </c>
      <c r="O4728" t="s">
        <v>12432</v>
      </c>
      <c r="P4728" s="6" t="s">
        <v>25514</v>
      </c>
      <c r="Q4728" t="s">
        <v>15358</v>
      </c>
      <c r="R4728" t="s">
        <v>23688</v>
      </c>
      <c r="S4728" s="6" t="s">
        <v>23688</v>
      </c>
      <c r="T4728" t="s">
        <v>23662</v>
      </c>
      <c r="U4728" s="6" t="s">
        <v>23662</v>
      </c>
      <c r="V4728" s="13" t="s">
        <v>25751</v>
      </c>
      <c r="W4728" t="s">
        <v>53</v>
      </c>
      <c r="X4728" s="6" t="s">
        <v>25506</v>
      </c>
      <c r="Y4728" t="s">
        <v>15359</v>
      </c>
      <c r="Z4728" t="s">
        <v>15360</v>
      </c>
    </row>
    <row r="4729" spans="1:26" ht="15" customHeight="1" x14ac:dyDescent="0.25">
      <c r="A4729">
        <v>5194</v>
      </c>
      <c r="B4729" s="2" t="s">
        <v>12456</v>
      </c>
      <c r="C4729" s="2" t="s">
        <v>11948</v>
      </c>
      <c r="D4729" t="s">
        <v>4069</v>
      </c>
      <c r="E4729" s="2" t="s">
        <v>11946</v>
      </c>
      <c r="F4729" t="s">
        <v>60</v>
      </c>
      <c r="G4729" s="6" t="s">
        <v>60</v>
      </c>
      <c r="I4729" t="s">
        <v>21</v>
      </c>
      <c r="J4729" t="s">
        <v>1896</v>
      </c>
      <c r="K4729" s="6" t="s">
        <v>1896</v>
      </c>
      <c r="L4729" t="s">
        <v>15220</v>
      </c>
      <c r="M4729" s="6" t="s">
        <v>15229</v>
      </c>
      <c r="N4729">
        <v>46</v>
      </c>
      <c r="O4729" t="s">
        <v>24</v>
      </c>
      <c r="P4729" s="6" t="s">
        <v>25514</v>
      </c>
      <c r="Q4729" t="s">
        <v>15358</v>
      </c>
      <c r="R4729" t="s">
        <v>23688</v>
      </c>
      <c r="S4729" s="6" t="s">
        <v>23688</v>
      </c>
      <c r="T4729" t="s">
        <v>23662</v>
      </c>
      <c r="U4729" s="6" t="s">
        <v>23662</v>
      </c>
      <c r="V4729" s="13" t="s">
        <v>25751</v>
      </c>
      <c r="W4729" t="s">
        <v>53</v>
      </c>
      <c r="X4729" s="6" t="s">
        <v>25506</v>
      </c>
      <c r="Y4729" t="s">
        <v>15361</v>
      </c>
      <c r="Z4729" t="s">
        <v>15362</v>
      </c>
    </row>
    <row r="4730" spans="1:26" ht="15" customHeight="1" x14ac:dyDescent="0.25">
      <c r="A4730">
        <v>5276</v>
      </c>
      <c r="B4730" s="2" t="s">
        <v>12159</v>
      </c>
      <c r="C4730" s="2" t="s">
        <v>12199</v>
      </c>
      <c r="D4730" t="s">
        <v>4074</v>
      </c>
      <c r="E4730" s="2" t="s">
        <v>12483</v>
      </c>
      <c r="F4730" t="s">
        <v>60</v>
      </c>
      <c r="G4730" s="6" t="s">
        <v>60</v>
      </c>
      <c r="I4730" t="s">
        <v>21</v>
      </c>
      <c r="J4730" t="s">
        <v>15363</v>
      </c>
      <c r="K4730" s="6" t="s">
        <v>1896</v>
      </c>
      <c r="L4730" t="s">
        <v>3836</v>
      </c>
      <c r="M4730" s="6" t="s">
        <v>15229</v>
      </c>
      <c r="N4730">
        <v>46</v>
      </c>
      <c r="O4730" t="s">
        <v>24</v>
      </c>
      <c r="P4730" s="6" t="s">
        <v>25514</v>
      </c>
      <c r="Q4730" t="s">
        <v>15358</v>
      </c>
      <c r="R4730" t="s">
        <v>23688</v>
      </c>
      <c r="S4730" s="6" t="s">
        <v>23688</v>
      </c>
      <c r="T4730" t="s">
        <v>23662</v>
      </c>
      <c r="U4730" s="6" t="s">
        <v>23662</v>
      </c>
      <c r="V4730" s="13" t="s">
        <v>25751</v>
      </c>
      <c r="W4730" t="s">
        <v>53</v>
      </c>
      <c r="X4730" s="6" t="s">
        <v>25506</v>
      </c>
      <c r="Y4730" t="s">
        <v>15364</v>
      </c>
      <c r="Z4730" t="s">
        <v>15365</v>
      </c>
    </row>
    <row r="4731" spans="1:26" ht="15" customHeight="1" x14ac:dyDescent="0.25">
      <c r="A4731">
        <v>5332</v>
      </c>
      <c r="B4731" s="2" t="s">
        <v>12127</v>
      </c>
      <c r="C4731" s="2" t="s">
        <v>13976</v>
      </c>
      <c r="D4731" t="s">
        <v>3835</v>
      </c>
      <c r="E4731" s="2" t="s">
        <v>12128</v>
      </c>
      <c r="F4731" t="s">
        <v>60</v>
      </c>
      <c r="G4731" s="6" t="s">
        <v>60</v>
      </c>
      <c r="I4731" t="s">
        <v>21</v>
      </c>
      <c r="J4731" t="s">
        <v>1896</v>
      </c>
      <c r="K4731" s="6" t="s">
        <v>1896</v>
      </c>
      <c r="L4731" t="s">
        <v>3836</v>
      </c>
      <c r="M4731" s="6" t="s">
        <v>15229</v>
      </c>
      <c r="N4731">
        <v>46</v>
      </c>
      <c r="O4731" t="s">
        <v>24</v>
      </c>
      <c r="P4731" s="6" t="s">
        <v>25514</v>
      </c>
      <c r="Q4731" t="s">
        <v>15358</v>
      </c>
      <c r="R4731" t="s">
        <v>23688</v>
      </c>
      <c r="S4731" s="6" t="s">
        <v>23688</v>
      </c>
      <c r="T4731" t="s">
        <v>23662</v>
      </c>
      <c r="U4731" s="6" t="s">
        <v>23662</v>
      </c>
      <c r="V4731" s="13" t="s">
        <v>25751</v>
      </c>
      <c r="W4731" t="s">
        <v>53</v>
      </c>
      <c r="X4731" s="6" t="s">
        <v>25506</v>
      </c>
      <c r="Y4731" t="s">
        <v>15366</v>
      </c>
      <c r="Z4731" t="s">
        <v>15367</v>
      </c>
    </row>
    <row r="4732" spans="1:26" ht="15" customHeight="1" x14ac:dyDescent="0.25">
      <c r="A4732">
        <v>5404</v>
      </c>
      <c r="B4732" s="2" t="s">
        <v>13348</v>
      </c>
      <c r="C4732" s="2" t="s">
        <v>12592</v>
      </c>
      <c r="D4732" t="s">
        <v>3835</v>
      </c>
      <c r="E4732" s="2" t="s">
        <v>12621</v>
      </c>
      <c r="F4732" t="s">
        <v>60</v>
      </c>
      <c r="G4732" s="6" t="s">
        <v>60</v>
      </c>
      <c r="I4732" t="s">
        <v>21</v>
      </c>
      <c r="J4732" t="s">
        <v>1896</v>
      </c>
      <c r="K4732" s="6" t="s">
        <v>1896</v>
      </c>
      <c r="L4732" t="s">
        <v>15368</v>
      </c>
      <c r="M4732" s="6" t="s">
        <v>15229</v>
      </c>
      <c r="N4732">
        <v>46</v>
      </c>
      <c r="O4732" t="s">
        <v>959</v>
      </c>
      <c r="P4732" s="6" t="s">
        <v>959</v>
      </c>
      <c r="Q4732" t="s">
        <v>15358</v>
      </c>
      <c r="R4732" t="s">
        <v>23688</v>
      </c>
      <c r="S4732" s="6" t="s">
        <v>23688</v>
      </c>
      <c r="T4732" t="s">
        <v>23662</v>
      </c>
      <c r="U4732" s="6" t="s">
        <v>23662</v>
      </c>
      <c r="V4732" s="13" t="s">
        <v>25751</v>
      </c>
      <c r="W4732" t="s">
        <v>53</v>
      </c>
      <c r="X4732" s="6" t="s">
        <v>25506</v>
      </c>
      <c r="Y4732" t="s">
        <v>15369</v>
      </c>
      <c r="Z4732" t="s">
        <v>15370</v>
      </c>
    </row>
    <row r="4733" spans="1:26" ht="15" customHeight="1" x14ac:dyDescent="0.25">
      <c r="A4733">
        <v>5487</v>
      </c>
      <c r="B4733" s="2" t="s">
        <v>12644</v>
      </c>
      <c r="C4733" s="2" t="s">
        <v>12068</v>
      </c>
      <c r="D4733" t="s">
        <v>4085</v>
      </c>
      <c r="E4733" s="2" t="s">
        <v>12066</v>
      </c>
      <c r="F4733" t="s">
        <v>60</v>
      </c>
      <c r="G4733" s="6" t="s">
        <v>60</v>
      </c>
      <c r="I4733" t="s">
        <v>21</v>
      </c>
      <c r="J4733" t="s">
        <v>3635</v>
      </c>
      <c r="K4733" s="6" t="s">
        <v>1896</v>
      </c>
      <c r="L4733" t="s">
        <v>15424</v>
      </c>
      <c r="M4733" s="6" t="s">
        <v>15229</v>
      </c>
      <c r="N4733">
        <v>46</v>
      </c>
      <c r="O4733" t="s">
        <v>24</v>
      </c>
      <c r="P4733" s="6" t="s">
        <v>24</v>
      </c>
      <c r="Q4733" t="s">
        <v>15425</v>
      </c>
      <c r="R4733" t="s">
        <v>23691</v>
      </c>
      <c r="S4733" s="6" t="s">
        <v>23688</v>
      </c>
      <c r="T4733" t="s">
        <v>23662</v>
      </c>
      <c r="U4733" s="6" t="s">
        <v>23662</v>
      </c>
      <c r="V4733" s="13" t="s">
        <v>25751</v>
      </c>
      <c r="W4733" t="s">
        <v>53</v>
      </c>
      <c r="X4733" s="6" t="s">
        <v>25506</v>
      </c>
      <c r="Y4733" t="s">
        <v>15426</v>
      </c>
      <c r="Z4733" t="s">
        <v>15427</v>
      </c>
    </row>
    <row r="4734" spans="1:26" ht="15" customHeight="1" x14ac:dyDescent="0.25">
      <c r="A4734">
        <v>5565</v>
      </c>
      <c r="B4734" s="2" t="s">
        <v>12670</v>
      </c>
      <c r="C4734" s="2" t="s">
        <v>12546</v>
      </c>
      <c r="D4734" t="s">
        <v>15371</v>
      </c>
      <c r="E4734" s="2" t="s">
        <v>12604</v>
      </c>
      <c r="F4734" t="s">
        <v>60</v>
      </c>
      <c r="G4734" s="6" t="s">
        <v>60</v>
      </c>
      <c r="I4734" t="s">
        <v>21</v>
      </c>
      <c r="J4734" t="s">
        <v>1896</v>
      </c>
      <c r="K4734" s="6" t="s">
        <v>1896</v>
      </c>
      <c r="L4734" t="s">
        <v>3836</v>
      </c>
      <c r="M4734" s="6" t="s">
        <v>15229</v>
      </c>
      <c r="N4734">
        <v>46</v>
      </c>
      <c r="O4734" t="s">
        <v>1717</v>
      </c>
      <c r="P4734" s="6" t="s">
        <v>25514</v>
      </c>
      <c r="Q4734" t="s">
        <v>15358</v>
      </c>
      <c r="R4734" t="s">
        <v>23688</v>
      </c>
      <c r="S4734" s="6" t="s">
        <v>23688</v>
      </c>
      <c r="T4734" t="s">
        <v>23662</v>
      </c>
      <c r="U4734" s="6" t="s">
        <v>23662</v>
      </c>
      <c r="V4734" s="13" t="s">
        <v>25751</v>
      </c>
      <c r="W4734" t="s">
        <v>53</v>
      </c>
      <c r="X4734" s="6" t="s">
        <v>25506</v>
      </c>
      <c r="Y4734" t="s">
        <v>15372</v>
      </c>
      <c r="Z4734" t="s">
        <v>15373</v>
      </c>
    </row>
    <row r="4735" spans="1:26" ht="15" customHeight="1" x14ac:dyDescent="0.25">
      <c r="A4735">
        <v>5703</v>
      </c>
      <c r="B4735" s="2" t="s">
        <v>12714</v>
      </c>
      <c r="C4735" s="2" t="s">
        <v>12576</v>
      </c>
      <c r="D4735" t="s">
        <v>15371</v>
      </c>
      <c r="E4735" s="2" t="s">
        <v>12867</v>
      </c>
      <c r="F4735" t="s">
        <v>60</v>
      </c>
      <c r="G4735" s="6" t="s">
        <v>60</v>
      </c>
      <c r="I4735" t="s">
        <v>21</v>
      </c>
      <c r="J4735" t="s">
        <v>1896</v>
      </c>
      <c r="K4735" s="6" t="s">
        <v>1896</v>
      </c>
      <c r="L4735" t="s">
        <v>4106</v>
      </c>
      <c r="M4735" s="6" t="s">
        <v>15229</v>
      </c>
      <c r="N4735">
        <v>46</v>
      </c>
      <c r="O4735" t="s">
        <v>24</v>
      </c>
      <c r="P4735" s="6" t="s">
        <v>24</v>
      </c>
      <c r="Q4735" t="s">
        <v>15358</v>
      </c>
      <c r="R4735" t="s">
        <v>23688</v>
      </c>
      <c r="S4735" s="6" t="s">
        <v>23688</v>
      </c>
      <c r="T4735" t="s">
        <v>23662</v>
      </c>
      <c r="U4735" s="6" t="s">
        <v>23662</v>
      </c>
      <c r="V4735" s="13" t="s">
        <v>25751</v>
      </c>
      <c r="W4735" t="s">
        <v>53</v>
      </c>
      <c r="X4735" s="6" t="s">
        <v>25506</v>
      </c>
      <c r="Y4735" t="s">
        <v>15374</v>
      </c>
      <c r="Z4735" t="s">
        <v>15375</v>
      </c>
    </row>
    <row r="4736" spans="1:26" ht="15" customHeight="1" x14ac:dyDescent="0.25">
      <c r="A4736">
        <v>5860</v>
      </c>
      <c r="B4736" s="2" t="s">
        <v>12448</v>
      </c>
      <c r="C4736" s="2" t="s">
        <v>12447</v>
      </c>
      <c r="D4736" t="s">
        <v>4085</v>
      </c>
      <c r="E4736" s="2" t="s">
        <v>12396</v>
      </c>
      <c r="F4736" t="s">
        <v>60</v>
      </c>
      <c r="G4736" s="6" t="s">
        <v>60</v>
      </c>
      <c r="I4736" t="s">
        <v>21</v>
      </c>
      <c r="J4736" t="s">
        <v>1896</v>
      </c>
      <c r="K4736" s="6" t="s">
        <v>1896</v>
      </c>
      <c r="L4736" t="s">
        <v>4106</v>
      </c>
      <c r="M4736" s="6" t="s">
        <v>15229</v>
      </c>
      <c r="N4736">
        <v>16</v>
      </c>
      <c r="O4736" t="s">
        <v>24</v>
      </c>
      <c r="P4736" s="6" t="s">
        <v>24</v>
      </c>
      <c r="Q4736" t="s">
        <v>15437</v>
      </c>
      <c r="R4736" t="s">
        <v>23693</v>
      </c>
      <c r="S4736" s="6" t="s">
        <v>23688</v>
      </c>
      <c r="T4736" t="s">
        <v>23662</v>
      </c>
      <c r="U4736" s="6" t="s">
        <v>23662</v>
      </c>
      <c r="V4736" s="13" t="s">
        <v>25751</v>
      </c>
      <c r="W4736" t="s">
        <v>53</v>
      </c>
      <c r="X4736" s="6" t="s">
        <v>25506</v>
      </c>
      <c r="Y4736" t="s">
        <v>15438</v>
      </c>
      <c r="Z4736" t="s">
        <v>15439</v>
      </c>
    </row>
    <row r="4737" spans="1:26" ht="15" customHeight="1" x14ac:dyDescent="0.25">
      <c r="A4737">
        <v>5957</v>
      </c>
      <c r="B4737" s="2" t="s">
        <v>12730</v>
      </c>
      <c r="C4737" s="2" t="s">
        <v>12625</v>
      </c>
      <c r="D4737" t="s">
        <v>4069</v>
      </c>
      <c r="E4737" s="2" t="s">
        <v>12624</v>
      </c>
      <c r="F4737" t="s">
        <v>60</v>
      </c>
      <c r="G4737" s="6" t="s">
        <v>60</v>
      </c>
      <c r="I4737" t="s">
        <v>21</v>
      </c>
      <c r="J4737" t="s">
        <v>1896</v>
      </c>
      <c r="K4737" s="6" t="s">
        <v>1896</v>
      </c>
      <c r="L4737" t="s">
        <v>3836</v>
      </c>
      <c r="M4737" s="6" t="s">
        <v>15229</v>
      </c>
      <c r="N4737">
        <v>48</v>
      </c>
      <c r="O4737" t="s">
        <v>24</v>
      </c>
      <c r="P4737" s="6" t="s">
        <v>25514</v>
      </c>
      <c r="Q4737" t="s">
        <v>15358</v>
      </c>
      <c r="R4737" t="s">
        <v>23688</v>
      </c>
      <c r="S4737" s="6" t="s">
        <v>23688</v>
      </c>
      <c r="T4737" t="s">
        <v>23662</v>
      </c>
      <c r="U4737" s="6" t="s">
        <v>23662</v>
      </c>
      <c r="V4737" s="13" t="s">
        <v>25751</v>
      </c>
      <c r="W4737" t="s">
        <v>53</v>
      </c>
      <c r="X4737" s="6" t="s">
        <v>25506</v>
      </c>
      <c r="Y4737" t="s">
        <v>15376</v>
      </c>
      <c r="Z4737" t="s">
        <v>15377</v>
      </c>
    </row>
    <row r="4738" spans="1:26" ht="15" customHeight="1" x14ac:dyDescent="0.25">
      <c r="A4738">
        <v>6026</v>
      </c>
      <c r="B4738" s="2" t="s">
        <v>13335</v>
      </c>
      <c r="C4738" s="2" t="s">
        <v>12538</v>
      </c>
      <c r="D4738" t="s">
        <v>4069</v>
      </c>
      <c r="E4738" s="2" t="s">
        <v>12738</v>
      </c>
      <c r="F4738" t="s">
        <v>60</v>
      </c>
      <c r="G4738" s="6" t="s">
        <v>60</v>
      </c>
      <c r="I4738" t="s">
        <v>21</v>
      </c>
      <c r="J4738" t="s">
        <v>1896</v>
      </c>
      <c r="K4738" s="6" t="s">
        <v>1896</v>
      </c>
      <c r="L4738" t="s">
        <v>3836</v>
      </c>
      <c r="M4738" s="6" t="s">
        <v>15229</v>
      </c>
      <c r="N4738">
        <v>46</v>
      </c>
      <c r="O4738" t="s">
        <v>13336</v>
      </c>
      <c r="P4738" s="6" t="s">
        <v>25514</v>
      </c>
      <c r="Q4738" t="s">
        <v>15358</v>
      </c>
      <c r="R4738" t="s">
        <v>23688</v>
      </c>
      <c r="S4738" s="6" t="s">
        <v>23688</v>
      </c>
      <c r="T4738" t="s">
        <v>23662</v>
      </c>
      <c r="U4738" s="6" t="s">
        <v>23662</v>
      </c>
      <c r="V4738" s="13" t="s">
        <v>25751</v>
      </c>
      <c r="W4738" t="s">
        <v>53</v>
      </c>
      <c r="X4738" s="6" t="s">
        <v>25506</v>
      </c>
      <c r="Y4738" t="s">
        <v>15378</v>
      </c>
      <c r="Z4738" t="s">
        <v>15379</v>
      </c>
    </row>
    <row r="4739" spans="1:26" ht="15" customHeight="1" x14ac:dyDescent="0.25">
      <c r="A4739">
        <v>6366</v>
      </c>
      <c r="B4739" s="2" t="s">
        <v>12648</v>
      </c>
      <c r="C4739" s="2" t="s">
        <v>12688</v>
      </c>
      <c r="D4739" t="s">
        <v>4085</v>
      </c>
      <c r="E4739" s="2" t="s">
        <v>13308</v>
      </c>
      <c r="F4739" t="s">
        <v>60</v>
      </c>
      <c r="G4739" s="6" t="s">
        <v>60</v>
      </c>
      <c r="I4739" t="s">
        <v>21</v>
      </c>
      <c r="J4739" t="s">
        <v>1896</v>
      </c>
      <c r="K4739" s="6" t="s">
        <v>1896</v>
      </c>
      <c r="L4739" t="s">
        <v>3836</v>
      </c>
      <c r="M4739" s="6" t="s">
        <v>15229</v>
      </c>
      <c r="N4739">
        <v>46</v>
      </c>
      <c r="O4739" t="s">
        <v>24</v>
      </c>
      <c r="P4739" s="6" t="s">
        <v>25514</v>
      </c>
      <c r="Q4739" t="s">
        <v>15358</v>
      </c>
      <c r="R4739" t="s">
        <v>23688</v>
      </c>
      <c r="S4739" s="6" t="s">
        <v>23688</v>
      </c>
      <c r="T4739" t="s">
        <v>23662</v>
      </c>
      <c r="U4739" s="6" t="s">
        <v>23662</v>
      </c>
      <c r="V4739" s="13" t="s">
        <v>25751</v>
      </c>
      <c r="W4739" t="s">
        <v>53</v>
      </c>
      <c r="X4739" s="6" t="s">
        <v>25506</v>
      </c>
      <c r="Y4739" t="s">
        <v>15386</v>
      </c>
      <c r="Z4739" t="s">
        <v>15387</v>
      </c>
    </row>
    <row r="4740" spans="1:26" ht="15" customHeight="1" x14ac:dyDescent="0.25">
      <c r="A4740">
        <v>6396</v>
      </c>
      <c r="B4740" s="2" t="s">
        <v>12826</v>
      </c>
      <c r="C4740" s="2" t="s">
        <v>12564</v>
      </c>
      <c r="D4740" t="s">
        <v>14912</v>
      </c>
      <c r="E4740" s="2" t="s">
        <v>12742</v>
      </c>
      <c r="F4740" t="s">
        <v>60</v>
      </c>
      <c r="G4740" s="6" t="s">
        <v>60</v>
      </c>
      <c r="I4740" t="s">
        <v>21</v>
      </c>
      <c r="J4740" t="s">
        <v>15363</v>
      </c>
      <c r="K4740" s="6" t="s">
        <v>1896</v>
      </c>
      <c r="L4740" t="s">
        <v>15388</v>
      </c>
      <c r="M4740" s="6" t="s">
        <v>15229</v>
      </c>
      <c r="N4740">
        <v>16</v>
      </c>
      <c r="O4740" t="s">
        <v>1280</v>
      </c>
      <c r="P4740" s="6" t="s">
        <v>1280</v>
      </c>
      <c r="Q4740" t="s">
        <v>15358</v>
      </c>
      <c r="R4740" t="s">
        <v>23688</v>
      </c>
      <c r="S4740" s="6" t="s">
        <v>23688</v>
      </c>
      <c r="T4740" t="s">
        <v>23662</v>
      </c>
      <c r="U4740" s="6" t="s">
        <v>23662</v>
      </c>
      <c r="V4740" s="13" t="s">
        <v>25751</v>
      </c>
      <c r="W4740" t="s">
        <v>53</v>
      </c>
      <c r="X4740" s="6" t="s">
        <v>25506</v>
      </c>
      <c r="Y4740" t="s">
        <v>15389</v>
      </c>
      <c r="Z4740" t="s">
        <v>15390</v>
      </c>
    </row>
    <row r="4741" spans="1:26" ht="15" customHeight="1" x14ac:dyDescent="0.25">
      <c r="A4741">
        <v>6478</v>
      </c>
      <c r="B4741" s="2" t="s">
        <v>12720</v>
      </c>
      <c r="C4741" s="2" t="s">
        <v>13365</v>
      </c>
      <c r="D4741" t="s">
        <v>4085</v>
      </c>
      <c r="E4741" s="2" t="s">
        <v>12721</v>
      </c>
      <c r="F4741" t="s">
        <v>60</v>
      </c>
      <c r="G4741" s="6" t="s">
        <v>60</v>
      </c>
      <c r="I4741" t="s">
        <v>21</v>
      </c>
      <c r="J4741" t="s">
        <v>1896</v>
      </c>
      <c r="K4741" s="6" t="s">
        <v>1896</v>
      </c>
      <c r="L4741" t="s">
        <v>3836</v>
      </c>
      <c r="M4741" s="6" t="s">
        <v>15229</v>
      </c>
      <c r="N4741">
        <v>46</v>
      </c>
      <c r="O4741" t="s">
        <v>224</v>
      </c>
      <c r="P4741" s="6" t="s">
        <v>25514</v>
      </c>
      <c r="Q4741" t="s">
        <v>15358</v>
      </c>
      <c r="R4741" t="s">
        <v>23688</v>
      </c>
      <c r="S4741" s="6" t="s">
        <v>23688</v>
      </c>
      <c r="T4741" t="s">
        <v>23662</v>
      </c>
      <c r="U4741" s="6" t="s">
        <v>23662</v>
      </c>
      <c r="V4741" s="13" t="s">
        <v>25751</v>
      </c>
      <c r="W4741" t="s">
        <v>53</v>
      </c>
      <c r="X4741" s="6" t="s">
        <v>25506</v>
      </c>
      <c r="Y4741" t="s">
        <v>15391</v>
      </c>
      <c r="Z4741" t="s">
        <v>15392</v>
      </c>
    </row>
    <row r="4742" spans="1:26" ht="15" customHeight="1" x14ac:dyDescent="0.25">
      <c r="A4742">
        <v>6518</v>
      </c>
      <c r="B4742" s="2" t="s">
        <v>12517</v>
      </c>
      <c r="C4742" s="2" t="s">
        <v>13308</v>
      </c>
      <c r="D4742" t="s">
        <v>15393</v>
      </c>
      <c r="E4742" s="2" t="s">
        <v>12519</v>
      </c>
      <c r="F4742" t="s">
        <v>60</v>
      </c>
      <c r="G4742" s="6" t="s">
        <v>60</v>
      </c>
      <c r="I4742" t="s">
        <v>21</v>
      </c>
      <c r="J4742" t="s">
        <v>4075</v>
      </c>
      <c r="K4742" s="6" t="s">
        <v>1896</v>
      </c>
      <c r="L4742" t="s">
        <v>3836</v>
      </c>
      <c r="M4742" s="6" t="s">
        <v>15229</v>
      </c>
      <c r="N4742">
        <v>46</v>
      </c>
      <c r="O4742" t="s">
        <v>88</v>
      </c>
      <c r="P4742" s="6" t="s">
        <v>25514</v>
      </c>
      <c r="Q4742" t="s">
        <v>15358</v>
      </c>
      <c r="R4742" t="s">
        <v>23688</v>
      </c>
      <c r="S4742" s="6" t="s">
        <v>23688</v>
      </c>
      <c r="T4742" t="s">
        <v>23662</v>
      </c>
      <c r="U4742" s="6" t="s">
        <v>23662</v>
      </c>
      <c r="V4742" s="13" t="s">
        <v>25751</v>
      </c>
      <c r="W4742" t="s">
        <v>53</v>
      </c>
      <c r="X4742" s="6" t="s">
        <v>25506</v>
      </c>
      <c r="Y4742" t="s">
        <v>15394</v>
      </c>
      <c r="Z4742" t="s">
        <v>15395</v>
      </c>
    </row>
    <row r="4743" spans="1:26" ht="15" customHeight="1" x14ac:dyDescent="0.25">
      <c r="A4743">
        <v>6571</v>
      </c>
      <c r="B4743" s="2" t="s">
        <v>12489</v>
      </c>
      <c r="C4743" s="2" t="s">
        <v>13343</v>
      </c>
      <c r="D4743" t="s">
        <v>3076</v>
      </c>
      <c r="E4743" s="2" t="s">
        <v>13342</v>
      </c>
      <c r="F4743" t="s">
        <v>60</v>
      </c>
      <c r="G4743" s="6" t="s">
        <v>60</v>
      </c>
      <c r="I4743" t="s">
        <v>21</v>
      </c>
      <c r="J4743" t="s">
        <v>1896</v>
      </c>
      <c r="K4743" s="6" t="s">
        <v>1896</v>
      </c>
      <c r="L4743" t="s">
        <v>15396</v>
      </c>
      <c r="M4743" s="6" t="s">
        <v>15229</v>
      </c>
      <c r="N4743">
        <v>46</v>
      </c>
      <c r="O4743" t="s">
        <v>15397</v>
      </c>
      <c r="P4743" s="6" t="s">
        <v>15397</v>
      </c>
      <c r="Q4743" t="s">
        <v>15358</v>
      </c>
      <c r="R4743" t="s">
        <v>23688</v>
      </c>
      <c r="S4743" s="6" t="s">
        <v>23688</v>
      </c>
      <c r="T4743" t="s">
        <v>23662</v>
      </c>
      <c r="U4743" s="6" t="s">
        <v>23662</v>
      </c>
      <c r="V4743" s="13" t="s">
        <v>25751</v>
      </c>
      <c r="W4743" t="s">
        <v>53</v>
      </c>
      <c r="X4743" s="6" t="s">
        <v>25506</v>
      </c>
      <c r="Y4743" t="s">
        <v>15398</v>
      </c>
      <c r="Z4743" t="s">
        <v>15399</v>
      </c>
    </row>
    <row r="4744" spans="1:26" ht="15" customHeight="1" x14ac:dyDescent="0.25">
      <c r="A4744">
        <v>3025</v>
      </c>
      <c r="B4744" s="2" t="s">
        <v>87</v>
      </c>
      <c r="C4744" s="2" t="s">
        <v>86</v>
      </c>
      <c r="D4744" t="s">
        <v>49</v>
      </c>
      <c r="E4744" s="2" t="s">
        <v>1131</v>
      </c>
      <c r="F4744" t="s">
        <v>60</v>
      </c>
      <c r="G4744" s="6" t="s">
        <v>60</v>
      </c>
      <c r="I4744" t="s">
        <v>21</v>
      </c>
      <c r="J4744" t="s">
        <v>22</v>
      </c>
      <c r="K4744" s="6" t="s">
        <v>22</v>
      </c>
      <c r="L4744" t="s">
        <v>1210</v>
      </c>
      <c r="M4744" s="6" t="s">
        <v>1210</v>
      </c>
      <c r="N4744">
        <v>41</v>
      </c>
      <c r="O4744" t="s">
        <v>24</v>
      </c>
      <c r="P4744" s="6" t="s">
        <v>24</v>
      </c>
      <c r="Q4744" t="s">
        <v>9300</v>
      </c>
      <c r="R4744" t="s">
        <v>25336</v>
      </c>
      <c r="S4744" s="6" t="s">
        <v>25336</v>
      </c>
      <c r="T4744" t="s">
        <v>22966</v>
      </c>
      <c r="U4744" s="6" t="s">
        <v>22966</v>
      </c>
      <c r="W4744" t="s">
        <v>26</v>
      </c>
      <c r="X4744" s="6" t="s">
        <v>25507</v>
      </c>
      <c r="Y4744" t="s">
        <v>9303</v>
      </c>
      <c r="Z4744" t="s">
        <v>9304</v>
      </c>
    </row>
    <row r="4745" spans="1:26" ht="15" customHeight="1" x14ac:dyDescent="0.25">
      <c r="A4745">
        <v>4217</v>
      </c>
      <c r="B4745" s="2" t="s">
        <v>13238</v>
      </c>
      <c r="C4745" s="2" t="s">
        <v>13237</v>
      </c>
      <c r="D4745" t="s">
        <v>49</v>
      </c>
      <c r="E4745" s="2" t="s">
        <v>13665</v>
      </c>
      <c r="F4745" t="s">
        <v>60</v>
      </c>
      <c r="G4745" s="6" t="s">
        <v>60</v>
      </c>
      <c r="I4745" t="s">
        <v>21</v>
      </c>
      <c r="J4745" t="s">
        <v>22</v>
      </c>
      <c r="K4745" s="6" t="s">
        <v>22</v>
      </c>
      <c r="L4745" t="s">
        <v>169</v>
      </c>
      <c r="M4745" s="6" t="s">
        <v>169</v>
      </c>
      <c r="N4745">
        <v>40</v>
      </c>
      <c r="O4745" t="s">
        <v>24</v>
      </c>
      <c r="P4745" s="6" t="s">
        <v>24</v>
      </c>
      <c r="Q4745" t="s">
        <v>7299</v>
      </c>
      <c r="R4745" t="s">
        <v>4583</v>
      </c>
      <c r="S4745" s="6" t="s">
        <v>4583</v>
      </c>
      <c r="T4745" t="s">
        <v>23548</v>
      </c>
      <c r="U4745" s="6" t="s">
        <v>23548</v>
      </c>
      <c r="V4745" s="13" t="s">
        <v>25830</v>
      </c>
      <c r="W4745" t="s">
        <v>26</v>
      </c>
      <c r="X4745" s="6" t="s">
        <v>25507</v>
      </c>
      <c r="Y4745" t="s">
        <v>16968</v>
      </c>
      <c r="Z4745" t="s">
        <v>16969</v>
      </c>
    </row>
    <row r="4746" spans="1:26" ht="15" customHeight="1" x14ac:dyDescent="0.25">
      <c r="A4746">
        <v>3669</v>
      </c>
      <c r="B4746" s="2" t="s">
        <v>13219</v>
      </c>
      <c r="C4746" s="2" t="s">
        <v>13109</v>
      </c>
      <c r="D4746" t="s">
        <v>65</v>
      </c>
      <c r="E4746" s="2" t="s">
        <v>12224</v>
      </c>
      <c r="F4746" t="s">
        <v>60</v>
      </c>
      <c r="G4746" s="6" t="s">
        <v>60</v>
      </c>
      <c r="I4746" t="s">
        <v>21</v>
      </c>
      <c r="J4746" t="s">
        <v>19505</v>
      </c>
      <c r="K4746" s="6" t="s">
        <v>1403</v>
      </c>
      <c r="L4746" t="s">
        <v>110</v>
      </c>
      <c r="M4746" s="6" t="s">
        <v>110</v>
      </c>
      <c r="N4746">
        <v>46</v>
      </c>
      <c r="O4746" t="s">
        <v>14143</v>
      </c>
      <c r="P4746" s="6" t="s">
        <v>14143</v>
      </c>
      <c r="Q4746" t="s">
        <v>8789</v>
      </c>
      <c r="R4746" t="s">
        <v>8235</v>
      </c>
      <c r="S4746" s="6" t="s">
        <v>8235</v>
      </c>
      <c r="T4746" t="s">
        <v>23548</v>
      </c>
      <c r="U4746" s="6" t="s">
        <v>23548</v>
      </c>
      <c r="V4746" s="13" t="s">
        <v>25835</v>
      </c>
      <c r="W4746" t="s">
        <v>26</v>
      </c>
      <c r="X4746" s="6" t="s">
        <v>25507</v>
      </c>
      <c r="Y4746" t="s">
        <v>16966</v>
      </c>
      <c r="Z4746" t="s">
        <v>19506</v>
      </c>
    </row>
    <row r="4747" spans="1:26" ht="15" customHeight="1" x14ac:dyDescent="0.25">
      <c r="A4747">
        <v>2967</v>
      </c>
      <c r="B4747" s="2" t="s">
        <v>1051</v>
      </c>
      <c r="C4747" s="2" t="s">
        <v>554</v>
      </c>
      <c r="D4747" t="s">
        <v>65</v>
      </c>
      <c r="E4747" s="2" t="s">
        <v>890</v>
      </c>
      <c r="F4747" t="s">
        <v>60</v>
      </c>
      <c r="G4747" s="6" t="s">
        <v>60</v>
      </c>
      <c r="I4747" t="s">
        <v>21</v>
      </c>
      <c r="J4747" t="s">
        <v>22</v>
      </c>
      <c r="K4747" s="6" t="s">
        <v>22</v>
      </c>
      <c r="L4747" t="s">
        <v>35</v>
      </c>
      <c r="M4747" s="6" t="s">
        <v>35</v>
      </c>
      <c r="N4747">
        <v>24</v>
      </c>
      <c r="O4747" t="s">
        <v>24</v>
      </c>
      <c r="P4747" s="6" t="s">
        <v>24</v>
      </c>
      <c r="Q4747" t="s">
        <v>5004</v>
      </c>
      <c r="R4747" t="s">
        <v>4583</v>
      </c>
      <c r="S4747" s="6" t="s">
        <v>4583</v>
      </c>
      <c r="T4747" t="s">
        <v>23860</v>
      </c>
      <c r="U4747" s="6" t="s">
        <v>23860</v>
      </c>
      <c r="W4747" t="s">
        <v>26</v>
      </c>
      <c r="X4747" s="6" t="s">
        <v>25507</v>
      </c>
      <c r="Y4747" t="s">
        <v>5005</v>
      </c>
      <c r="Z4747" t="s">
        <v>5006</v>
      </c>
    </row>
    <row r="4748" spans="1:26" ht="15" customHeight="1" x14ac:dyDescent="0.25">
      <c r="A4748">
        <v>5033</v>
      </c>
      <c r="B4748" s="2" t="s">
        <v>12099</v>
      </c>
      <c r="C4748" s="2" t="s">
        <v>11997</v>
      </c>
      <c r="D4748" t="s">
        <v>65</v>
      </c>
      <c r="E4748" s="2" t="s">
        <v>12024</v>
      </c>
      <c r="F4748" t="s">
        <v>60</v>
      </c>
      <c r="G4748" s="6" t="s">
        <v>60</v>
      </c>
      <c r="I4748" t="s">
        <v>21</v>
      </c>
      <c r="J4748" t="s">
        <v>22</v>
      </c>
      <c r="K4748" s="6" t="s">
        <v>22</v>
      </c>
      <c r="L4748" t="s">
        <v>35</v>
      </c>
      <c r="M4748" s="6" t="s">
        <v>35</v>
      </c>
      <c r="N4748">
        <v>25</v>
      </c>
      <c r="O4748" t="s">
        <v>991</v>
      </c>
      <c r="P4748" s="6" t="s">
        <v>991</v>
      </c>
      <c r="Q4748" t="s">
        <v>21426</v>
      </c>
      <c r="R4748" t="s">
        <v>7835</v>
      </c>
      <c r="S4748" s="6" t="s">
        <v>7835</v>
      </c>
      <c r="T4748" t="s">
        <v>7892</v>
      </c>
      <c r="U4748" s="6" t="s">
        <v>7892</v>
      </c>
      <c r="W4748" t="s">
        <v>26</v>
      </c>
      <c r="X4748" s="6" t="s">
        <v>25507</v>
      </c>
      <c r="Y4748" t="s">
        <v>21429</v>
      </c>
      <c r="Z4748" t="s">
        <v>21430</v>
      </c>
    </row>
    <row r="4749" spans="1:26" ht="15" customHeight="1" x14ac:dyDescent="0.25">
      <c r="A4749">
        <v>1956</v>
      </c>
      <c r="B4749" s="2" t="s">
        <v>863</v>
      </c>
      <c r="C4749" s="2" t="s">
        <v>1104</v>
      </c>
      <c r="D4749" t="s">
        <v>65</v>
      </c>
      <c r="E4749" s="2" t="s">
        <v>360</v>
      </c>
      <c r="F4749" t="s">
        <v>60</v>
      </c>
      <c r="G4749" s="6" t="s">
        <v>60</v>
      </c>
      <c r="I4749" t="s">
        <v>21</v>
      </c>
      <c r="J4749" t="s">
        <v>22</v>
      </c>
      <c r="K4749" s="6" t="s">
        <v>22</v>
      </c>
      <c r="L4749" t="s">
        <v>35</v>
      </c>
      <c r="M4749" s="6" t="s">
        <v>35</v>
      </c>
      <c r="N4749">
        <v>44</v>
      </c>
      <c r="O4749" t="s">
        <v>864</v>
      </c>
      <c r="P4749" s="6" t="s">
        <v>864</v>
      </c>
      <c r="Q4749" t="s">
        <v>4013</v>
      </c>
      <c r="R4749" t="s">
        <v>3837</v>
      </c>
      <c r="S4749" s="6" t="s">
        <v>3837</v>
      </c>
      <c r="T4749" t="s">
        <v>23658</v>
      </c>
      <c r="U4749" s="6" t="s">
        <v>23658</v>
      </c>
      <c r="W4749" t="s">
        <v>26</v>
      </c>
      <c r="X4749" s="6" t="s">
        <v>25507</v>
      </c>
      <c r="Y4749" t="s">
        <v>4014</v>
      </c>
      <c r="Z4749" t="s">
        <v>4015</v>
      </c>
    </row>
    <row r="4750" spans="1:26" ht="15" customHeight="1" x14ac:dyDescent="0.25">
      <c r="A4750">
        <v>4605</v>
      </c>
      <c r="B4750" s="2" t="s">
        <v>12047</v>
      </c>
      <c r="C4750" s="2" t="s">
        <v>12108</v>
      </c>
      <c r="D4750" t="s">
        <v>58</v>
      </c>
      <c r="E4750" s="2" t="s">
        <v>12058</v>
      </c>
      <c r="F4750" t="s">
        <v>60</v>
      </c>
      <c r="G4750" s="6" t="s">
        <v>60</v>
      </c>
      <c r="I4750" t="s">
        <v>21</v>
      </c>
      <c r="J4750" t="s">
        <v>1047</v>
      </c>
      <c r="K4750" s="6" t="s">
        <v>22</v>
      </c>
      <c r="L4750" t="s">
        <v>35</v>
      </c>
      <c r="M4750" s="6" t="s">
        <v>35</v>
      </c>
      <c r="N4750">
        <v>50</v>
      </c>
      <c r="O4750" t="s">
        <v>24</v>
      </c>
      <c r="P4750" s="6" t="s">
        <v>24</v>
      </c>
      <c r="Q4750" t="s">
        <v>13205</v>
      </c>
      <c r="R4750" t="s">
        <v>22863</v>
      </c>
      <c r="S4750" s="6" t="s">
        <v>22863</v>
      </c>
      <c r="T4750" t="s">
        <v>23179</v>
      </c>
      <c r="U4750" s="6" t="s">
        <v>23179</v>
      </c>
      <c r="W4750" t="s">
        <v>53</v>
      </c>
      <c r="X4750" s="6" t="s">
        <v>25506</v>
      </c>
      <c r="Y4750" t="s">
        <v>13206</v>
      </c>
      <c r="Z4750" t="s">
        <v>13207</v>
      </c>
    </row>
    <row r="4751" spans="1:26" ht="15" customHeight="1" x14ac:dyDescent="0.25">
      <c r="A4751">
        <v>38</v>
      </c>
      <c r="B4751" s="2" t="s">
        <v>56</v>
      </c>
      <c r="C4751" s="2" t="s">
        <v>57</v>
      </c>
      <c r="D4751" t="s">
        <v>58</v>
      </c>
      <c r="E4751" s="2" t="s">
        <v>59</v>
      </c>
      <c r="F4751" t="s">
        <v>60</v>
      </c>
      <c r="G4751" s="6" t="s">
        <v>60</v>
      </c>
      <c r="I4751" t="s">
        <v>21</v>
      </c>
      <c r="J4751" t="s">
        <v>22</v>
      </c>
      <c r="K4751" s="6" t="s">
        <v>22</v>
      </c>
      <c r="L4751" t="s">
        <v>51</v>
      </c>
      <c r="M4751" s="6" t="s">
        <v>35</v>
      </c>
      <c r="N4751">
        <v>60</v>
      </c>
      <c r="O4751" t="s">
        <v>24</v>
      </c>
      <c r="P4751" s="6" t="s">
        <v>24</v>
      </c>
      <c r="Q4751" t="s">
        <v>52</v>
      </c>
      <c r="R4751" t="s">
        <v>22856</v>
      </c>
      <c r="S4751" s="6" t="s">
        <v>22856</v>
      </c>
      <c r="T4751" t="s">
        <v>22861</v>
      </c>
      <c r="U4751" s="6" t="s">
        <v>22861</v>
      </c>
      <c r="W4751" t="s">
        <v>53</v>
      </c>
      <c r="X4751" s="6" t="s">
        <v>25506</v>
      </c>
      <c r="Y4751" t="s">
        <v>61</v>
      </c>
      <c r="Z4751" t="s">
        <v>62</v>
      </c>
    </row>
    <row r="4752" spans="1:26" ht="15" customHeight="1" x14ac:dyDescent="0.25">
      <c r="A4752">
        <v>1407</v>
      </c>
      <c r="B4752" s="2" t="s">
        <v>63</v>
      </c>
      <c r="C4752" s="2" t="s">
        <v>64</v>
      </c>
      <c r="D4752" t="s">
        <v>65</v>
      </c>
      <c r="E4752" s="2" t="s">
        <v>66</v>
      </c>
      <c r="F4752" t="s">
        <v>60</v>
      </c>
      <c r="G4752" s="6" t="s">
        <v>60</v>
      </c>
      <c r="I4752" t="s">
        <v>21</v>
      </c>
      <c r="J4752" t="s">
        <v>22</v>
      </c>
      <c r="K4752" s="6" t="s">
        <v>22</v>
      </c>
      <c r="L4752" t="s">
        <v>35</v>
      </c>
      <c r="M4752" s="6" t="s">
        <v>35</v>
      </c>
      <c r="N4752">
        <v>60</v>
      </c>
      <c r="O4752" t="s">
        <v>67</v>
      </c>
      <c r="P4752" s="6" t="s">
        <v>67</v>
      </c>
      <c r="Q4752" t="s">
        <v>52</v>
      </c>
      <c r="R4752" t="s">
        <v>22856</v>
      </c>
      <c r="S4752" s="6" t="s">
        <v>22856</v>
      </c>
      <c r="T4752" t="s">
        <v>22861</v>
      </c>
      <c r="U4752" s="6" t="s">
        <v>22861</v>
      </c>
      <c r="W4752" t="s">
        <v>53</v>
      </c>
      <c r="X4752" s="6" t="s">
        <v>25506</v>
      </c>
      <c r="Y4752" t="s">
        <v>68</v>
      </c>
      <c r="Z4752" t="s">
        <v>69</v>
      </c>
    </row>
    <row r="4753" spans="1:26" ht="15" customHeight="1" x14ac:dyDescent="0.25">
      <c r="A4753">
        <v>1763</v>
      </c>
      <c r="B4753" s="2" t="s">
        <v>70</v>
      </c>
      <c r="C4753" s="2" t="s">
        <v>71</v>
      </c>
      <c r="D4753" t="s">
        <v>65</v>
      </c>
      <c r="E4753" s="2" t="s">
        <v>72</v>
      </c>
      <c r="F4753" t="s">
        <v>60</v>
      </c>
      <c r="G4753" s="6" t="s">
        <v>60</v>
      </c>
      <c r="I4753" t="s">
        <v>21</v>
      </c>
      <c r="J4753" t="s">
        <v>22</v>
      </c>
      <c r="K4753" s="6" t="s">
        <v>22</v>
      </c>
      <c r="L4753" t="s">
        <v>35</v>
      </c>
      <c r="M4753" s="6" t="s">
        <v>35</v>
      </c>
      <c r="N4753">
        <v>60</v>
      </c>
      <c r="O4753" t="s">
        <v>24</v>
      </c>
      <c r="P4753" s="6" t="s">
        <v>24</v>
      </c>
      <c r="Q4753" t="s">
        <v>52</v>
      </c>
      <c r="R4753" t="s">
        <v>22856</v>
      </c>
      <c r="S4753" s="6" t="s">
        <v>22856</v>
      </c>
      <c r="T4753" t="s">
        <v>22861</v>
      </c>
      <c r="U4753" s="6" t="s">
        <v>22861</v>
      </c>
      <c r="W4753" t="s">
        <v>26</v>
      </c>
      <c r="X4753" s="6" t="s">
        <v>25507</v>
      </c>
      <c r="Y4753" t="s">
        <v>73</v>
      </c>
      <c r="Z4753" t="s">
        <v>74</v>
      </c>
    </row>
    <row r="4754" spans="1:26" ht="15" customHeight="1" x14ac:dyDescent="0.25">
      <c r="A4754">
        <v>2181</v>
      </c>
      <c r="B4754" s="2" t="s">
        <v>75</v>
      </c>
      <c r="C4754" s="2" t="s">
        <v>76</v>
      </c>
      <c r="D4754" t="s">
        <v>65</v>
      </c>
      <c r="E4754" s="2" t="s">
        <v>77</v>
      </c>
      <c r="F4754" t="s">
        <v>60</v>
      </c>
      <c r="G4754" s="6" t="s">
        <v>60</v>
      </c>
      <c r="I4754" t="s">
        <v>21</v>
      </c>
      <c r="J4754" t="s">
        <v>22</v>
      </c>
      <c r="K4754" s="6" t="s">
        <v>22</v>
      </c>
      <c r="L4754" t="s">
        <v>51</v>
      </c>
      <c r="M4754" s="6" t="s">
        <v>35</v>
      </c>
      <c r="N4754">
        <v>60</v>
      </c>
      <c r="O4754" t="s">
        <v>24</v>
      </c>
      <c r="P4754" s="6" t="s">
        <v>24</v>
      </c>
      <c r="Q4754" t="s">
        <v>52</v>
      </c>
      <c r="R4754" t="s">
        <v>22856</v>
      </c>
      <c r="S4754" s="6" t="s">
        <v>22856</v>
      </c>
      <c r="T4754" t="s">
        <v>22861</v>
      </c>
      <c r="U4754" s="6" t="s">
        <v>22861</v>
      </c>
      <c r="W4754" t="s">
        <v>53</v>
      </c>
      <c r="X4754" s="6" t="s">
        <v>25506</v>
      </c>
      <c r="Y4754" t="s">
        <v>78</v>
      </c>
      <c r="Z4754" t="s">
        <v>79</v>
      </c>
    </row>
    <row r="4755" spans="1:26" ht="15" customHeight="1" x14ac:dyDescent="0.25">
      <c r="A4755">
        <v>2662</v>
      </c>
      <c r="B4755" s="2" t="s">
        <v>80</v>
      </c>
      <c r="C4755" s="2" t="s">
        <v>81</v>
      </c>
      <c r="D4755" t="s">
        <v>58</v>
      </c>
      <c r="E4755" s="2" t="s">
        <v>82</v>
      </c>
      <c r="F4755" t="s">
        <v>60</v>
      </c>
      <c r="G4755" s="6" t="s">
        <v>60</v>
      </c>
      <c r="I4755" t="s">
        <v>21</v>
      </c>
      <c r="J4755" t="s">
        <v>22</v>
      </c>
      <c r="K4755" s="6" t="s">
        <v>22</v>
      </c>
      <c r="L4755" t="s">
        <v>35</v>
      </c>
      <c r="M4755" s="6" t="s">
        <v>35</v>
      </c>
      <c r="N4755">
        <v>60</v>
      </c>
      <c r="O4755" t="s">
        <v>24</v>
      </c>
      <c r="P4755" s="6" t="s">
        <v>24</v>
      </c>
      <c r="Q4755" t="s">
        <v>52</v>
      </c>
      <c r="R4755" t="s">
        <v>22856</v>
      </c>
      <c r="S4755" s="6" t="s">
        <v>22856</v>
      </c>
      <c r="T4755" t="s">
        <v>22861</v>
      </c>
      <c r="U4755" s="6" t="s">
        <v>22861</v>
      </c>
      <c r="W4755" t="s">
        <v>53</v>
      </c>
      <c r="X4755" s="6" t="s">
        <v>25506</v>
      </c>
      <c r="Y4755" t="s">
        <v>83</v>
      </c>
      <c r="Z4755" t="s">
        <v>84</v>
      </c>
    </row>
    <row r="4756" spans="1:26" ht="15" customHeight="1" x14ac:dyDescent="0.25">
      <c r="A4756">
        <v>3039</v>
      </c>
      <c r="B4756" s="2" t="s">
        <v>85</v>
      </c>
      <c r="C4756" s="2" t="s">
        <v>86</v>
      </c>
      <c r="D4756" t="s">
        <v>65</v>
      </c>
      <c r="E4756" s="2" t="s">
        <v>87</v>
      </c>
      <c r="F4756" t="s">
        <v>60</v>
      </c>
      <c r="G4756" s="6" t="s">
        <v>60</v>
      </c>
      <c r="I4756" t="s">
        <v>21</v>
      </c>
      <c r="J4756" t="s">
        <v>22</v>
      </c>
      <c r="K4756" s="6" t="s">
        <v>22</v>
      </c>
      <c r="L4756" t="s">
        <v>35</v>
      </c>
      <c r="M4756" s="6" t="s">
        <v>35</v>
      </c>
      <c r="N4756">
        <v>60</v>
      </c>
      <c r="O4756" t="s">
        <v>88</v>
      </c>
      <c r="P4756" s="6" t="s">
        <v>88</v>
      </c>
      <c r="Q4756" t="s">
        <v>52</v>
      </c>
      <c r="R4756" t="s">
        <v>22856</v>
      </c>
      <c r="S4756" s="6" t="s">
        <v>22856</v>
      </c>
      <c r="T4756" t="s">
        <v>22861</v>
      </c>
      <c r="U4756" s="6" t="s">
        <v>22861</v>
      </c>
      <c r="W4756" t="s">
        <v>53</v>
      </c>
      <c r="X4756" s="6" t="s">
        <v>25506</v>
      </c>
      <c r="Y4756" t="s">
        <v>89</v>
      </c>
      <c r="Z4756" t="s">
        <v>90</v>
      </c>
    </row>
    <row r="4757" spans="1:26" ht="15" customHeight="1" x14ac:dyDescent="0.25">
      <c r="A4757">
        <v>3521</v>
      </c>
      <c r="B4757" s="2" t="s">
        <v>11941</v>
      </c>
      <c r="C4757" s="2" t="s">
        <v>4139</v>
      </c>
      <c r="D4757" t="s">
        <v>65</v>
      </c>
      <c r="E4757" s="2" t="s">
        <v>11936</v>
      </c>
      <c r="F4757" t="s">
        <v>60</v>
      </c>
      <c r="G4757" s="6" t="s">
        <v>60</v>
      </c>
      <c r="I4757" t="s">
        <v>21</v>
      </c>
      <c r="J4757" t="s">
        <v>11942</v>
      </c>
      <c r="K4757" s="6" t="s">
        <v>22</v>
      </c>
      <c r="L4757" t="s">
        <v>6745</v>
      </c>
      <c r="M4757" s="6" t="s">
        <v>35</v>
      </c>
      <c r="N4757">
        <v>60</v>
      </c>
      <c r="O4757" t="s">
        <v>24</v>
      </c>
      <c r="P4757" s="6" t="s">
        <v>24</v>
      </c>
      <c r="Q4757" t="s">
        <v>11943</v>
      </c>
      <c r="R4757" t="s">
        <v>22856</v>
      </c>
      <c r="S4757" s="6" t="s">
        <v>22856</v>
      </c>
      <c r="T4757" t="s">
        <v>22860</v>
      </c>
      <c r="U4757" s="6" t="s">
        <v>22861</v>
      </c>
      <c r="W4757" t="s">
        <v>53</v>
      </c>
      <c r="X4757" s="6" t="s">
        <v>25506</v>
      </c>
      <c r="Y4757" t="s">
        <v>11944</v>
      </c>
      <c r="Z4757" t="s">
        <v>11945</v>
      </c>
    </row>
    <row r="4758" spans="1:26" ht="15" customHeight="1" x14ac:dyDescent="0.25">
      <c r="A4758">
        <v>4295</v>
      </c>
      <c r="B4758" s="2" t="s">
        <v>11951</v>
      </c>
      <c r="C4758" s="2" t="s">
        <v>11952</v>
      </c>
      <c r="D4758" t="s">
        <v>65</v>
      </c>
      <c r="E4758" s="2" t="s">
        <v>11953</v>
      </c>
      <c r="F4758" t="s">
        <v>60</v>
      </c>
      <c r="G4758" s="6" t="s">
        <v>60</v>
      </c>
      <c r="I4758" t="s">
        <v>21</v>
      </c>
      <c r="J4758" t="s">
        <v>22</v>
      </c>
      <c r="K4758" s="6" t="s">
        <v>22</v>
      </c>
      <c r="L4758" t="s">
        <v>35</v>
      </c>
      <c r="M4758" s="6" t="s">
        <v>35</v>
      </c>
      <c r="N4758">
        <v>60</v>
      </c>
      <c r="O4758" t="s">
        <v>11954</v>
      </c>
      <c r="P4758" s="6" t="s">
        <v>11954</v>
      </c>
      <c r="Q4758" t="s">
        <v>52</v>
      </c>
      <c r="R4758" t="s">
        <v>22856</v>
      </c>
      <c r="S4758" s="6" t="s">
        <v>22856</v>
      </c>
      <c r="T4758" t="s">
        <v>22861</v>
      </c>
      <c r="U4758" s="6" t="s">
        <v>22861</v>
      </c>
      <c r="W4758" t="s">
        <v>53</v>
      </c>
      <c r="X4758" s="6" t="s">
        <v>25506</v>
      </c>
      <c r="Y4758" t="s">
        <v>11955</v>
      </c>
      <c r="Z4758" t="s">
        <v>11956</v>
      </c>
    </row>
    <row r="4759" spans="1:26" ht="15" customHeight="1" x14ac:dyDescent="0.25">
      <c r="A4759">
        <v>5938</v>
      </c>
      <c r="B4759" s="2" t="s">
        <v>12624</v>
      </c>
      <c r="C4759" s="2" t="s">
        <v>12397</v>
      </c>
      <c r="D4759" t="s">
        <v>49</v>
      </c>
      <c r="E4759" s="2" t="s">
        <v>12625</v>
      </c>
      <c r="F4759" t="s">
        <v>60</v>
      </c>
      <c r="G4759" s="6" t="s">
        <v>60</v>
      </c>
      <c r="I4759" t="s">
        <v>21</v>
      </c>
      <c r="J4759" t="s">
        <v>22</v>
      </c>
      <c r="K4759" s="6" t="s">
        <v>22</v>
      </c>
      <c r="L4759" t="s">
        <v>35</v>
      </c>
      <c r="M4759" s="6" t="s">
        <v>35</v>
      </c>
      <c r="N4759">
        <v>60</v>
      </c>
      <c r="O4759" t="s">
        <v>24</v>
      </c>
      <c r="P4759" s="6" t="s">
        <v>24</v>
      </c>
      <c r="Q4759" t="s">
        <v>12626</v>
      </c>
      <c r="R4759" t="s">
        <v>7405</v>
      </c>
      <c r="S4759" s="6" t="s">
        <v>7405</v>
      </c>
      <c r="T4759" t="s">
        <v>22861</v>
      </c>
      <c r="U4759" s="6" t="s">
        <v>22861</v>
      </c>
      <c r="W4759" t="s">
        <v>53</v>
      </c>
      <c r="X4759" s="6" t="s">
        <v>25506</v>
      </c>
      <c r="Y4759" t="s">
        <v>12627</v>
      </c>
      <c r="Z4759" t="s">
        <v>12628</v>
      </c>
    </row>
    <row r="4760" spans="1:26" ht="15" customHeight="1" x14ac:dyDescent="0.25">
      <c r="A4760">
        <v>6377</v>
      </c>
      <c r="B4760" s="2" t="s">
        <v>12898</v>
      </c>
      <c r="C4760" s="2" t="s">
        <v>12688</v>
      </c>
      <c r="D4760" t="s">
        <v>58</v>
      </c>
      <c r="E4760" s="2" t="s">
        <v>12390</v>
      </c>
      <c r="F4760" t="s">
        <v>60</v>
      </c>
      <c r="G4760" s="6" t="s">
        <v>60</v>
      </c>
      <c r="I4760" t="s">
        <v>21</v>
      </c>
      <c r="J4760" t="s">
        <v>22</v>
      </c>
      <c r="K4760" s="6" t="s">
        <v>22</v>
      </c>
      <c r="L4760" t="s">
        <v>12899</v>
      </c>
      <c r="M4760" s="6" t="s">
        <v>35</v>
      </c>
      <c r="N4760">
        <v>60</v>
      </c>
      <c r="O4760" t="s">
        <v>12900</v>
      </c>
      <c r="P4760" s="6" t="s">
        <v>12900</v>
      </c>
      <c r="Q4760" t="s">
        <v>12901</v>
      </c>
      <c r="R4760" t="s">
        <v>23086</v>
      </c>
      <c r="S4760" s="6" t="s">
        <v>23086</v>
      </c>
      <c r="T4760" t="s">
        <v>22861</v>
      </c>
      <c r="U4760" s="6" t="s">
        <v>22861</v>
      </c>
      <c r="W4760" t="s">
        <v>53</v>
      </c>
      <c r="X4760" s="6" t="s">
        <v>25506</v>
      </c>
      <c r="Y4760" t="s">
        <v>12902</v>
      </c>
      <c r="Z4760" t="s">
        <v>12903</v>
      </c>
    </row>
    <row r="4761" spans="1:26" ht="15" customHeight="1" x14ac:dyDescent="0.25">
      <c r="A4761">
        <v>3217</v>
      </c>
      <c r="B4761" s="2" t="s">
        <v>1028</v>
      </c>
      <c r="C4761" s="2" t="s">
        <v>1311</v>
      </c>
      <c r="D4761" t="s">
        <v>517</v>
      </c>
      <c r="E4761" s="2" t="s">
        <v>1309</v>
      </c>
      <c r="F4761" t="s">
        <v>60</v>
      </c>
      <c r="G4761" s="6" t="s">
        <v>60</v>
      </c>
      <c r="I4761" t="s">
        <v>21</v>
      </c>
      <c r="J4761" t="s">
        <v>1249</v>
      </c>
      <c r="K4761" s="6" t="s">
        <v>1249</v>
      </c>
      <c r="L4761" t="s">
        <v>1936</v>
      </c>
      <c r="M4761" s="6" t="s">
        <v>1936</v>
      </c>
      <c r="N4761">
        <v>36</v>
      </c>
      <c r="O4761" t="s">
        <v>122</v>
      </c>
      <c r="P4761" s="6" t="s">
        <v>122</v>
      </c>
      <c r="Q4761" t="s">
        <v>1929</v>
      </c>
      <c r="R4761" t="s">
        <v>22863</v>
      </c>
      <c r="S4761" s="6" t="s">
        <v>22863</v>
      </c>
      <c r="T4761" t="s">
        <v>9261</v>
      </c>
      <c r="U4761" s="6" t="s">
        <v>9261</v>
      </c>
      <c r="W4761" t="s">
        <v>26</v>
      </c>
      <c r="X4761" s="6" t="s">
        <v>25507</v>
      </c>
      <c r="Y4761" t="s">
        <v>1956</v>
      </c>
      <c r="Z4761" t="s">
        <v>1957</v>
      </c>
    </row>
    <row r="4762" spans="1:26" ht="15" customHeight="1" x14ac:dyDescent="0.25">
      <c r="A4762">
        <v>2405</v>
      </c>
      <c r="B4762" s="2" t="s">
        <v>98</v>
      </c>
      <c r="C4762" s="2" t="s">
        <v>354</v>
      </c>
      <c r="D4762" t="s">
        <v>517</v>
      </c>
      <c r="E4762" s="2" t="s">
        <v>351</v>
      </c>
      <c r="F4762" t="s">
        <v>60</v>
      </c>
      <c r="G4762" s="6" t="s">
        <v>60</v>
      </c>
      <c r="I4762" t="s">
        <v>21</v>
      </c>
      <c r="J4762" t="s">
        <v>1403</v>
      </c>
      <c r="K4762" s="6" t="s">
        <v>1403</v>
      </c>
      <c r="L4762" t="s">
        <v>1863</v>
      </c>
      <c r="M4762" s="6" t="s">
        <v>1863</v>
      </c>
      <c r="N4762">
        <v>40</v>
      </c>
      <c r="O4762" t="s">
        <v>24</v>
      </c>
      <c r="P4762" s="6" t="s">
        <v>24</v>
      </c>
      <c r="Q4762" t="s">
        <v>1864</v>
      </c>
      <c r="R4762" t="s">
        <v>22863</v>
      </c>
      <c r="S4762" s="6" t="s">
        <v>22863</v>
      </c>
      <c r="T4762" t="s">
        <v>23161</v>
      </c>
      <c r="U4762" s="6" t="s">
        <v>23161</v>
      </c>
      <c r="W4762" t="s">
        <v>53</v>
      </c>
      <c r="X4762" s="6" t="s">
        <v>25506</v>
      </c>
      <c r="Y4762" t="s">
        <v>1865</v>
      </c>
      <c r="Z4762" t="s">
        <v>1866</v>
      </c>
    </row>
    <row r="4763" spans="1:26" ht="15" customHeight="1" x14ac:dyDescent="0.25">
      <c r="A4763">
        <v>3536</v>
      </c>
      <c r="B4763" s="2" t="s">
        <v>13015</v>
      </c>
      <c r="C4763" s="2" t="s">
        <v>11941</v>
      </c>
      <c r="D4763" t="s">
        <v>65</v>
      </c>
      <c r="E4763" s="2" t="s">
        <v>12206</v>
      </c>
      <c r="F4763" t="s">
        <v>60</v>
      </c>
      <c r="G4763" s="6" t="s">
        <v>60</v>
      </c>
      <c r="I4763" t="s">
        <v>21</v>
      </c>
      <c r="J4763" t="s">
        <v>1409</v>
      </c>
      <c r="K4763" s="6" t="s">
        <v>1403</v>
      </c>
      <c r="L4763" t="s">
        <v>1863</v>
      </c>
      <c r="M4763" s="6" t="s">
        <v>1863</v>
      </c>
      <c r="N4763">
        <v>40</v>
      </c>
      <c r="O4763" t="s">
        <v>24</v>
      </c>
      <c r="P4763" s="6" t="s">
        <v>24</v>
      </c>
      <c r="Q4763" t="s">
        <v>1864</v>
      </c>
      <c r="R4763" t="s">
        <v>22863</v>
      </c>
      <c r="S4763" s="6" t="s">
        <v>22863</v>
      </c>
      <c r="T4763" t="s">
        <v>23161</v>
      </c>
      <c r="U4763" s="6" t="s">
        <v>23161</v>
      </c>
      <c r="W4763" t="s">
        <v>53</v>
      </c>
      <c r="X4763" s="6" t="s">
        <v>25506</v>
      </c>
      <c r="Y4763" t="s">
        <v>13138</v>
      </c>
      <c r="Z4763" t="s">
        <v>13139</v>
      </c>
    </row>
    <row r="4764" spans="1:26" ht="15" customHeight="1" x14ac:dyDescent="0.25">
      <c r="A4764">
        <v>5006</v>
      </c>
      <c r="B4764" s="2" t="s">
        <v>12024</v>
      </c>
      <c r="C4764" s="2" t="s">
        <v>11997</v>
      </c>
      <c r="D4764" t="s">
        <v>49</v>
      </c>
      <c r="E4764" s="2" t="s">
        <v>12025</v>
      </c>
      <c r="F4764" t="s">
        <v>60</v>
      </c>
      <c r="G4764" s="6" t="s">
        <v>60</v>
      </c>
      <c r="I4764" t="s">
        <v>21</v>
      </c>
      <c r="J4764" t="s">
        <v>1409</v>
      </c>
      <c r="K4764" s="6" t="s">
        <v>1403</v>
      </c>
      <c r="L4764" t="s">
        <v>1863</v>
      </c>
      <c r="M4764" s="6" t="s">
        <v>1863</v>
      </c>
      <c r="N4764">
        <v>40</v>
      </c>
      <c r="O4764" t="s">
        <v>132</v>
      </c>
      <c r="P4764" s="6" t="s">
        <v>132</v>
      </c>
      <c r="Q4764" t="s">
        <v>1864</v>
      </c>
      <c r="R4764" t="s">
        <v>22863</v>
      </c>
      <c r="S4764" s="6" t="s">
        <v>22863</v>
      </c>
      <c r="T4764" t="s">
        <v>23161</v>
      </c>
      <c r="U4764" s="6" t="s">
        <v>23161</v>
      </c>
      <c r="W4764" t="s">
        <v>53</v>
      </c>
      <c r="X4764" s="6" t="s">
        <v>25506</v>
      </c>
      <c r="Y4764" t="s">
        <v>13142</v>
      </c>
      <c r="Z4764" t="s">
        <v>13143</v>
      </c>
    </row>
    <row r="4765" spans="1:26" ht="15" customHeight="1" x14ac:dyDescent="0.25">
      <c r="A4765">
        <v>5679</v>
      </c>
      <c r="B4765" s="2" t="s">
        <v>12476</v>
      </c>
      <c r="C4765" s="2" t="s">
        <v>12533</v>
      </c>
      <c r="D4765" t="s">
        <v>49</v>
      </c>
      <c r="E4765" s="2" t="s">
        <v>12461</v>
      </c>
      <c r="F4765" t="s">
        <v>60</v>
      </c>
      <c r="G4765" s="6" t="s">
        <v>60</v>
      </c>
      <c r="I4765" t="s">
        <v>21</v>
      </c>
      <c r="J4765" t="s">
        <v>1403</v>
      </c>
      <c r="K4765" s="6" t="s">
        <v>1403</v>
      </c>
      <c r="L4765" t="s">
        <v>1863</v>
      </c>
      <c r="M4765" s="6" t="s">
        <v>1863</v>
      </c>
      <c r="N4765">
        <v>40</v>
      </c>
      <c r="O4765" t="s">
        <v>1717</v>
      </c>
      <c r="P4765" s="6" t="s">
        <v>1717</v>
      </c>
      <c r="Q4765" t="s">
        <v>13362</v>
      </c>
      <c r="R4765" t="s">
        <v>10316</v>
      </c>
      <c r="S4765" s="6" t="s">
        <v>23219</v>
      </c>
      <c r="T4765" t="s">
        <v>23161</v>
      </c>
      <c r="U4765" s="6" t="s">
        <v>23161</v>
      </c>
      <c r="W4765" t="s">
        <v>53</v>
      </c>
      <c r="X4765" s="6" t="s">
        <v>25506</v>
      </c>
      <c r="Y4765" t="s">
        <v>13363</v>
      </c>
      <c r="Z4765" t="s">
        <v>13364</v>
      </c>
    </row>
    <row r="4766" spans="1:26" ht="15" customHeight="1" x14ac:dyDescent="0.25">
      <c r="A4766">
        <v>6462</v>
      </c>
      <c r="B4766" s="2" t="s">
        <v>13365</v>
      </c>
      <c r="C4766" s="2" t="s">
        <v>12518</v>
      </c>
      <c r="D4766" t="s">
        <v>49</v>
      </c>
      <c r="E4766" s="2" t="s">
        <v>13366</v>
      </c>
      <c r="F4766" t="s">
        <v>60</v>
      </c>
      <c r="G4766" s="6" t="s">
        <v>60</v>
      </c>
      <c r="I4766" t="s">
        <v>21</v>
      </c>
      <c r="J4766" t="s">
        <v>1403</v>
      </c>
      <c r="K4766" s="6" t="s">
        <v>1403</v>
      </c>
      <c r="L4766" t="s">
        <v>1863</v>
      </c>
      <c r="M4766" s="6" t="s">
        <v>1863</v>
      </c>
      <c r="N4766">
        <v>40</v>
      </c>
      <c r="O4766" t="s">
        <v>24</v>
      </c>
      <c r="P4766" s="6" t="s">
        <v>24</v>
      </c>
      <c r="Q4766" t="s">
        <v>13362</v>
      </c>
      <c r="R4766" t="s">
        <v>10316</v>
      </c>
      <c r="S4766" s="6" t="s">
        <v>23219</v>
      </c>
      <c r="T4766" t="s">
        <v>23161</v>
      </c>
      <c r="U4766" s="6" t="s">
        <v>23161</v>
      </c>
      <c r="W4766" t="s">
        <v>26</v>
      </c>
      <c r="X4766" s="6" t="s">
        <v>25507</v>
      </c>
      <c r="Y4766" t="s">
        <v>13367</v>
      </c>
      <c r="Z4766" t="s">
        <v>13368</v>
      </c>
    </row>
    <row r="4767" spans="1:26" ht="15" customHeight="1" x14ac:dyDescent="0.25">
      <c r="A4767">
        <v>3104</v>
      </c>
      <c r="B4767" s="2" t="s">
        <v>1786</v>
      </c>
      <c r="C4767" s="2" t="s">
        <v>234</v>
      </c>
      <c r="D4767" t="s">
        <v>65</v>
      </c>
      <c r="E4767" s="2" t="s">
        <v>1800</v>
      </c>
      <c r="F4767" t="s">
        <v>60</v>
      </c>
      <c r="G4767" s="6" t="s">
        <v>60</v>
      </c>
      <c r="I4767" t="s">
        <v>21</v>
      </c>
      <c r="J4767" t="s">
        <v>1409</v>
      </c>
      <c r="K4767" s="6" t="s">
        <v>1403</v>
      </c>
      <c r="L4767" t="s">
        <v>1863</v>
      </c>
      <c r="M4767" s="6" t="s">
        <v>1863</v>
      </c>
      <c r="N4767">
        <v>40</v>
      </c>
      <c r="O4767" t="s">
        <v>24</v>
      </c>
      <c r="P4767" s="6" t="s">
        <v>24</v>
      </c>
      <c r="Q4767" t="s">
        <v>1872</v>
      </c>
      <c r="R4767" t="s">
        <v>22863</v>
      </c>
      <c r="S4767" s="6" t="s">
        <v>22863</v>
      </c>
      <c r="T4767" t="s">
        <v>23164</v>
      </c>
      <c r="U4767" s="6" t="s">
        <v>23161</v>
      </c>
      <c r="W4767" t="s">
        <v>53</v>
      </c>
      <c r="X4767" s="6" t="s">
        <v>25506</v>
      </c>
      <c r="Y4767" t="s">
        <v>1873</v>
      </c>
      <c r="Z4767" t="s">
        <v>1874</v>
      </c>
    </row>
    <row r="4768" spans="1:26" ht="15" customHeight="1" x14ac:dyDescent="0.25">
      <c r="A4768">
        <v>3099</v>
      </c>
      <c r="B4768" s="2" t="s">
        <v>1800</v>
      </c>
      <c r="C4768" s="2" t="s">
        <v>1330</v>
      </c>
      <c r="D4768" t="s">
        <v>65</v>
      </c>
      <c r="E4768" s="2" t="s">
        <v>1801</v>
      </c>
      <c r="F4768" t="s">
        <v>60</v>
      </c>
      <c r="G4768" s="6" t="s">
        <v>60</v>
      </c>
      <c r="I4768" t="s">
        <v>21</v>
      </c>
      <c r="J4768" t="s">
        <v>1403</v>
      </c>
      <c r="K4768" s="6" t="s">
        <v>1403</v>
      </c>
      <c r="L4768" t="s">
        <v>450</v>
      </c>
      <c r="M4768" s="6" t="s">
        <v>450</v>
      </c>
      <c r="N4768">
        <v>30</v>
      </c>
      <c r="O4768" t="s">
        <v>24</v>
      </c>
      <c r="P4768" s="6" t="s">
        <v>24</v>
      </c>
      <c r="Q4768" t="s">
        <v>4888</v>
      </c>
      <c r="R4768" t="s">
        <v>4583</v>
      </c>
      <c r="S4768" s="6" t="s">
        <v>4583</v>
      </c>
      <c r="T4768" t="s">
        <v>23846</v>
      </c>
      <c r="U4768" s="6" t="s">
        <v>23622</v>
      </c>
      <c r="W4768" t="s">
        <v>26</v>
      </c>
      <c r="X4768" s="6" t="s">
        <v>25507</v>
      </c>
      <c r="Y4768" t="s">
        <v>4889</v>
      </c>
      <c r="Z4768" t="s">
        <v>4890</v>
      </c>
    </row>
    <row r="4769" spans="1:26" ht="15" customHeight="1" x14ac:dyDescent="0.25">
      <c r="A4769">
        <v>6308</v>
      </c>
      <c r="B4769" s="2" t="s">
        <v>12524</v>
      </c>
      <c r="C4769" s="2" t="s">
        <v>12404</v>
      </c>
      <c r="D4769" t="s">
        <v>49</v>
      </c>
      <c r="E4769" s="2" t="s">
        <v>12798</v>
      </c>
      <c r="F4769" t="s">
        <v>60</v>
      </c>
      <c r="G4769" s="6" t="s">
        <v>60</v>
      </c>
      <c r="I4769" t="s">
        <v>21</v>
      </c>
      <c r="J4769" t="s">
        <v>22</v>
      </c>
      <c r="K4769" s="6" t="s">
        <v>22</v>
      </c>
      <c r="L4769" t="s">
        <v>450</v>
      </c>
      <c r="M4769" s="6" t="s">
        <v>450</v>
      </c>
      <c r="N4769">
        <v>38</v>
      </c>
      <c r="O4769" t="s">
        <v>24</v>
      </c>
      <c r="P4769" s="6" t="s">
        <v>24</v>
      </c>
      <c r="Q4769" t="s">
        <v>13339</v>
      </c>
      <c r="R4769" t="s">
        <v>10316</v>
      </c>
      <c r="S4769" s="6" t="s">
        <v>23219</v>
      </c>
      <c r="T4769" t="s">
        <v>23218</v>
      </c>
      <c r="U4769" s="6" t="s">
        <v>25575</v>
      </c>
      <c r="W4769" t="s">
        <v>26</v>
      </c>
      <c r="X4769" s="6" t="s">
        <v>25507</v>
      </c>
      <c r="Y4769" t="s">
        <v>13340</v>
      </c>
      <c r="Z4769" t="s">
        <v>13341</v>
      </c>
    </row>
    <row r="4770" spans="1:26" ht="15" customHeight="1" x14ac:dyDescent="0.25">
      <c r="A4770">
        <v>4460</v>
      </c>
      <c r="B4770" s="2" t="s">
        <v>11982</v>
      </c>
      <c r="C4770" s="2" t="s">
        <v>11990</v>
      </c>
      <c r="D4770" t="s">
        <v>49</v>
      </c>
      <c r="E4770" s="2" t="s">
        <v>12075</v>
      </c>
      <c r="F4770" t="s">
        <v>60</v>
      </c>
      <c r="G4770" s="6" t="s">
        <v>60</v>
      </c>
      <c r="I4770" t="s">
        <v>21</v>
      </c>
      <c r="J4770" t="s">
        <v>22</v>
      </c>
      <c r="K4770" s="6" t="s">
        <v>22</v>
      </c>
      <c r="L4770" t="s">
        <v>450</v>
      </c>
      <c r="M4770" s="6" t="s">
        <v>450</v>
      </c>
      <c r="N4770">
        <v>38</v>
      </c>
      <c r="O4770" t="s">
        <v>24</v>
      </c>
      <c r="P4770" s="6" t="s">
        <v>24</v>
      </c>
      <c r="Q4770" t="s">
        <v>13027</v>
      </c>
      <c r="R4770" t="s">
        <v>22863</v>
      </c>
      <c r="S4770" s="6" t="s">
        <v>22863</v>
      </c>
      <c r="T4770" t="s">
        <v>23121</v>
      </c>
      <c r="U4770" s="6" t="s">
        <v>23121</v>
      </c>
      <c r="W4770" t="s">
        <v>53</v>
      </c>
      <c r="X4770" s="6" t="s">
        <v>25506</v>
      </c>
      <c r="Y4770" t="s">
        <v>13028</v>
      </c>
      <c r="Z4770" t="s">
        <v>13029</v>
      </c>
    </row>
    <row r="4771" spans="1:26" ht="15" customHeight="1" x14ac:dyDescent="0.25">
      <c r="A4771">
        <v>1146</v>
      </c>
      <c r="B4771" s="2" t="s">
        <v>3573</v>
      </c>
      <c r="C4771" s="2" t="s">
        <v>539</v>
      </c>
      <c r="D4771" t="s">
        <v>65</v>
      </c>
      <c r="E4771" s="2" t="s">
        <v>3455</v>
      </c>
      <c r="F4771" t="s">
        <v>60</v>
      </c>
      <c r="G4771" s="6" t="s">
        <v>60</v>
      </c>
      <c r="I4771" t="s">
        <v>21</v>
      </c>
      <c r="J4771" t="s">
        <v>22</v>
      </c>
      <c r="K4771" s="6" t="s">
        <v>22</v>
      </c>
      <c r="L4771" t="s">
        <v>450</v>
      </c>
      <c r="M4771" s="6" t="s">
        <v>450</v>
      </c>
      <c r="N4771">
        <v>38</v>
      </c>
      <c r="O4771" t="s">
        <v>24</v>
      </c>
      <c r="P4771" s="6" t="s">
        <v>24</v>
      </c>
      <c r="Q4771" t="s">
        <v>8100</v>
      </c>
      <c r="R4771" t="s">
        <v>7954</v>
      </c>
      <c r="S4771" s="6" t="s">
        <v>7954</v>
      </c>
      <c r="T4771" t="s">
        <v>24432</v>
      </c>
      <c r="U4771" s="6" t="s">
        <v>25588</v>
      </c>
      <c r="W4771" t="s">
        <v>26</v>
      </c>
      <c r="X4771" s="6" t="s">
        <v>25507</v>
      </c>
      <c r="Y4771" t="s">
        <v>8101</v>
      </c>
      <c r="Z4771" s="3" t="s">
        <v>8102</v>
      </c>
    </row>
    <row r="4772" spans="1:26" ht="15" customHeight="1" x14ac:dyDescent="0.25">
      <c r="A4772">
        <v>1134</v>
      </c>
      <c r="B4772" s="2" t="s">
        <v>1534</v>
      </c>
      <c r="C4772" s="2" t="s">
        <v>541</v>
      </c>
      <c r="D4772" t="s">
        <v>49</v>
      </c>
      <c r="E4772" s="2" t="s">
        <v>635</v>
      </c>
      <c r="F4772" t="s">
        <v>60</v>
      </c>
      <c r="G4772" s="6" t="s">
        <v>60</v>
      </c>
      <c r="I4772" t="s">
        <v>21</v>
      </c>
      <c r="J4772" t="s">
        <v>4740</v>
      </c>
      <c r="K4772" s="6" t="s">
        <v>22</v>
      </c>
      <c r="L4772" t="s">
        <v>450</v>
      </c>
      <c r="M4772" s="6" t="s">
        <v>450</v>
      </c>
      <c r="N4772">
        <v>48</v>
      </c>
      <c r="O4772" t="s">
        <v>224</v>
      </c>
      <c r="P4772" s="6" t="s">
        <v>224</v>
      </c>
      <c r="Q4772" t="s">
        <v>10135</v>
      </c>
      <c r="R4772" t="s">
        <v>20931</v>
      </c>
      <c r="S4772" s="6" t="s">
        <v>20931</v>
      </c>
      <c r="T4772" t="s">
        <v>24782</v>
      </c>
      <c r="U4772" s="6" t="s">
        <v>24781</v>
      </c>
      <c r="W4772" t="s">
        <v>26</v>
      </c>
      <c r="X4772" s="6" t="s">
        <v>25507</v>
      </c>
      <c r="Y4772" t="s">
        <v>10136</v>
      </c>
      <c r="Z4772" t="s">
        <v>10137</v>
      </c>
    </row>
    <row r="4773" spans="1:26" ht="15" customHeight="1" x14ac:dyDescent="0.25">
      <c r="A4773">
        <v>1775</v>
      </c>
      <c r="B4773" s="2" t="s">
        <v>70</v>
      </c>
      <c r="C4773" s="2" t="s">
        <v>71</v>
      </c>
      <c r="D4773" t="s">
        <v>65</v>
      </c>
      <c r="E4773" s="2" t="s">
        <v>72</v>
      </c>
      <c r="F4773" t="s">
        <v>60</v>
      </c>
      <c r="G4773" s="6" t="s">
        <v>60</v>
      </c>
      <c r="I4773" t="s">
        <v>21</v>
      </c>
      <c r="J4773" t="s">
        <v>22</v>
      </c>
      <c r="K4773" s="6" t="s">
        <v>22</v>
      </c>
      <c r="L4773" t="s">
        <v>450</v>
      </c>
      <c r="M4773" s="6" t="s">
        <v>450</v>
      </c>
      <c r="N4773">
        <v>48</v>
      </c>
      <c r="O4773" t="s">
        <v>24</v>
      </c>
      <c r="P4773" s="6" t="s">
        <v>24</v>
      </c>
      <c r="Q4773" t="s">
        <v>10126</v>
      </c>
      <c r="R4773" t="s">
        <v>20931</v>
      </c>
      <c r="S4773" s="6" t="s">
        <v>20931</v>
      </c>
      <c r="T4773" t="s">
        <v>24781</v>
      </c>
      <c r="U4773" s="6" t="s">
        <v>24781</v>
      </c>
      <c r="W4773" t="s">
        <v>26</v>
      </c>
      <c r="X4773" s="6" t="s">
        <v>25507</v>
      </c>
      <c r="Y4773" t="s">
        <v>10131</v>
      </c>
      <c r="Z4773" t="s">
        <v>10132</v>
      </c>
    </row>
    <row r="4774" spans="1:26" ht="15" customHeight="1" x14ac:dyDescent="0.25">
      <c r="A4774">
        <v>2551</v>
      </c>
      <c r="B4774" s="2" t="s">
        <v>769</v>
      </c>
      <c r="C4774" s="2" t="s">
        <v>1563</v>
      </c>
      <c r="D4774" t="s">
        <v>49</v>
      </c>
      <c r="E4774" s="2" t="s">
        <v>414</v>
      </c>
      <c r="F4774" t="s">
        <v>60</v>
      </c>
      <c r="G4774" s="6" t="s">
        <v>60</v>
      </c>
      <c r="I4774" t="s">
        <v>21</v>
      </c>
      <c r="J4774" t="s">
        <v>22</v>
      </c>
      <c r="K4774" s="6" t="s">
        <v>22</v>
      </c>
      <c r="L4774" t="s">
        <v>450</v>
      </c>
      <c r="M4774" s="6" t="s">
        <v>450</v>
      </c>
      <c r="N4774">
        <v>48</v>
      </c>
      <c r="O4774" t="s">
        <v>24</v>
      </c>
      <c r="P4774" s="6" t="s">
        <v>24</v>
      </c>
      <c r="Q4774" t="s">
        <v>10126</v>
      </c>
      <c r="R4774" t="s">
        <v>20931</v>
      </c>
      <c r="S4774" s="6" t="s">
        <v>20931</v>
      </c>
      <c r="T4774" t="s">
        <v>24781</v>
      </c>
      <c r="U4774" s="6" t="s">
        <v>24781</v>
      </c>
      <c r="W4774" t="s">
        <v>53</v>
      </c>
      <c r="X4774" s="6" t="s">
        <v>25506</v>
      </c>
      <c r="Y4774" t="s">
        <v>10133</v>
      </c>
      <c r="Z4774" t="s">
        <v>10134</v>
      </c>
    </row>
    <row r="4775" spans="1:26" ht="15" customHeight="1" x14ac:dyDescent="0.25">
      <c r="A4775">
        <v>6510</v>
      </c>
      <c r="B4775" s="2" t="s">
        <v>12519</v>
      </c>
      <c r="C4775" s="2" t="s">
        <v>12568</v>
      </c>
      <c r="D4775" t="s">
        <v>58</v>
      </c>
      <c r="E4775" s="2" t="s">
        <v>13298</v>
      </c>
      <c r="F4775" t="s">
        <v>60</v>
      </c>
      <c r="G4775" s="6" t="s">
        <v>60</v>
      </c>
      <c r="I4775" t="s">
        <v>21</v>
      </c>
      <c r="J4775" t="s">
        <v>22</v>
      </c>
      <c r="K4775" s="6" t="s">
        <v>22</v>
      </c>
      <c r="L4775" t="s">
        <v>450</v>
      </c>
      <c r="M4775" s="6" t="s">
        <v>450</v>
      </c>
      <c r="N4775">
        <v>52</v>
      </c>
      <c r="O4775" t="s">
        <v>224</v>
      </c>
      <c r="P4775" s="6" t="s">
        <v>224</v>
      </c>
      <c r="Q4775" t="s">
        <v>13299</v>
      </c>
      <c r="R4775" t="s">
        <v>23211</v>
      </c>
      <c r="S4775" s="6" t="s">
        <v>23211</v>
      </c>
      <c r="T4775" t="s">
        <v>23213</v>
      </c>
      <c r="U4775" s="6" t="s">
        <v>23213</v>
      </c>
      <c r="W4775" t="s">
        <v>26</v>
      </c>
      <c r="X4775" s="6" t="s">
        <v>25507</v>
      </c>
      <c r="Y4775" t="s">
        <v>13300</v>
      </c>
      <c r="Z4775" t="s">
        <v>13301</v>
      </c>
    </row>
    <row r="4776" spans="1:26" ht="15" customHeight="1" x14ac:dyDescent="0.25">
      <c r="A4776">
        <v>2787</v>
      </c>
      <c r="B4776" s="2" t="s">
        <v>247</v>
      </c>
      <c r="C4776" s="2" t="s">
        <v>1350</v>
      </c>
      <c r="D4776" t="s">
        <v>517</v>
      </c>
      <c r="E4776" s="2" t="s">
        <v>250</v>
      </c>
      <c r="F4776" t="s">
        <v>60</v>
      </c>
      <c r="G4776" s="6" t="s">
        <v>60</v>
      </c>
      <c r="I4776" t="s">
        <v>21</v>
      </c>
      <c r="J4776" t="s">
        <v>22</v>
      </c>
      <c r="K4776" s="6" t="s">
        <v>22</v>
      </c>
      <c r="L4776" t="s">
        <v>450</v>
      </c>
      <c r="M4776" s="6" t="s">
        <v>450</v>
      </c>
      <c r="N4776">
        <v>50</v>
      </c>
      <c r="O4776" t="s">
        <v>24</v>
      </c>
      <c r="P4776" s="6" t="s">
        <v>24</v>
      </c>
      <c r="Q4776" t="s">
        <v>4223</v>
      </c>
      <c r="R4776" t="s">
        <v>3837</v>
      </c>
      <c r="S4776" s="6" t="s">
        <v>3837</v>
      </c>
      <c r="T4776" t="s">
        <v>23673</v>
      </c>
      <c r="U4776" s="6" t="s">
        <v>23673</v>
      </c>
      <c r="W4776" t="s">
        <v>26</v>
      </c>
      <c r="X4776" s="6" t="s">
        <v>25507</v>
      </c>
      <c r="Y4776" t="s">
        <v>4224</v>
      </c>
      <c r="Z4776" t="s">
        <v>4225</v>
      </c>
    </row>
    <row r="4777" spans="1:26" ht="15" customHeight="1" x14ac:dyDescent="0.25">
      <c r="A4777">
        <v>2541</v>
      </c>
      <c r="B4777" s="2" t="s">
        <v>769</v>
      </c>
      <c r="C4777" s="2" t="s">
        <v>97</v>
      </c>
      <c r="D4777" t="s">
        <v>65</v>
      </c>
      <c r="E4777" s="2" t="s">
        <v>414</v>
      </c>
      <c r="F4777" t="s">
        <v>60</v>
      </c>
      <c r="G4777" s="6" t="s">
        <v>60</v>
      </c>
      <c r="I4777" t="s">
        <v>21</v>
      </c>
      <c r="J4777" t="s">
        <v>22</v>
      </c>
      <c r="K4777" s="6" t="s">
        <v>22</v>
      </c>
      <c r="L4777" t="s">
        <v>450</v>
      </c>
      <c r="M4777" s="6" t="s">
        <v>450</v>
      </c>
      <c r="N4777">
        <v>38</v>
      </c>
      <c r="O4777" t="s">
        <v>24</v>
      </c>
      <c r="P4777" s="6" t="s">
        <v>24</v>
      </c>
      <c r="Q4777" t="s">
        <v>7508</v>
      </c>
      <c r="R4777" t="s">
        <v>4583</v>
      </c>
      <c r="S4777" s="6" t="s">
        <v>4583</v>
      </c>
      <c r="T4777" t="s">
        <v>24182</v>
      </c>
      <c r="U4777" s="6" t="s">
        <v>24182</v>
      </c>
      <c r="W4777" t="s">
        <v>53</v>
      </c>
      <c r="X4777" s="6" t="s">
        <v>25506</v>
      </c>
      <c r="Y4777" t="s">
        <v>7509</v>
      </c>
      <c r="Z4777" t="s">
        <v>7510</v>
      </c>
    </row>
    <row r="4778" spans="1:26" ht="15" customHeight="1" x14ac:dyDescent="0.25">
      <c r="A4778">
        <v>2939</v>
      </c>
      <c r="B4778" s="2" t="s">
        <v>1144</v>
      </c>
      <c r="C4778" s="2" t="s">
        <v>871</v>
      </c>
      <c r="D4778" t="s">
        <v>49</v>
      </c>
      <c r="E4778" s="2" t="s">
        <v>554</v>
      </c>
      <c r="F4778" t="s">
        <v>60</v>
      </c>
      <c r="G4778" s="6" t="s">
        <v>60</v>
      </c>
      <c r="I4778" t="s">
        <v>21</v>
      </c>
      <c r="J4778" t="s">
        <v>22</v>
      </c>
      <c r="K4778" s="6" t="s">
        <v>22</v>
      </c>
      <c r="L4778" t="s">
        <v>450</v>
      </c>
      <c r="M4778" s="6" t="s">
        <v>450</v>
      </c>
      <c r="N4778">
        <v>32</v>
      </c>
      <c r="O4778" t="s">
        <v>24</v>
      </c>
      <c r="P4778" s="6" t="s">
        <v>24</v>
      </c>
      <c r="Q4778" t="s">
        <v>7567</v>
      </c>
      <c r="R4778" t="s">
        <v>4583</v>
      </c>
      <c r="S4778" s="6" t="s">
        <v>4583</v>
      </c>
      <c r="T4778" t="s">
        <v>24193</v>
      </c>
      <c r="U4778" s="6" t="s">
        <v>24193</v>
      </c>
      <c r="W4778" t="s">
        <v>26</v>
      </c>
      <c r="X4778" s="6" t="s">
        <v>25507</v>
      </c>
      <c r="Y4778" t="s">
        <v>7578</v>
      </c>
      <c r="Z4778" t="s">
        <v>7579</v>
      </c>
    </row>
    <row r="4779" spans="1:26" ht="15" customHeight="1" x14ac:dyDescent="0.25">
      <c r="A4779">
        <v>5356</v>
      </c>
      <c r="B4779" s="2" t="s">
        <v>12771</v>
      </c>
      <c r="C4779" s="2" t="s">
        <v>13976</v>
      </c>
      <c r="D4779" t="s">
        <v>353</v>
      </c>
      <c r="E4779" s="2" t="s">
        <v>12127</v>
      </c>
      <c r="F4779" t="s">
        <v>60</v>
      </c>
      <c r="G4779" s="6" t="s">
        <v>60</v>
      </c>
      <c r="I4779" t="s">
        <v>21</v>
      </c>
      <c r="J4779" t="s">
        <v>22</v>
      </c>
      <c r="K4779" s="6" t="s">
        <v>22</v>
      </c>
      <c r="L4779" t="s">
        <v>450</v>
      </c>
      <c r="M4779" s="6" t="s">
        <v>450</v>
      </c>
      <c r="N4779">
        <v>38</v>
      </c>
      <c r="O4779" t="s">
        <v>12810</v>
      </c>
      <c r="P4779" s="6" t="s">
        <v>12810</v>
      </c>
      <c r="Q4779" t="s">
        <v>18447</v>
      </c>
      <c r="R4779" t="s">
        <v>7504</v>
      </c>
      <c r="S4779" s="6" t="s">
        <v>24330</v>
      </c>
      <c r="T4779" t="s">
        <v>24193</v>
      </c>
      <c r="U4779" s="6" t="s">
        <v>24193</v>
      </c>
      <c r="W4779" t="s">
        <v>26</v>
      </c>
      <c r="X4779" s="6" t="s">
        <v>25507</v>
      </c>
      <c r="Y4779" t="s">
        <v>18448</v>
      </c>
      <c r="Z4779" t="s">
        <v>18449</v>
      </c>
    </row>
    <row r="4780" spans="1:26" ht="15" customHeight="1" x14ac:dyDescent="0.25">
      <c r="A4780">
        <v>6524</v>
      </c>
      <c r="B4780" s="2" t="s">
        <v>12517</v>
      </c>
      <c r="C4780" s="2" t="s">
        <v>12721</v>
      </c>
      <c r="D4780" t="s">
        <v>15050</v>
      </c>
      <c r="E4780" s="2" t="s">
        <v>12519</v>
      </c>
      <c r="F4780" t="s">
        <v>60</v>
      </c>
      <c r="G4780" s="6" t="s">
        <v>60</v>
      </c>
      <c r="I4780" t="s">
        <v>21</v>
      </c>
      <c r="J4780" t="s">
        <v>22</v>
      </c>
      <c r="K4780" s="6" t="s">
        <v>22</v>
      </c>
      <c r="L4780" t="s">
        <v>21089</v>
      </c>
      <c r="M4780" s="6" t="s">
        <v>21089</v>
      </c>
      <c r="N4780">
        <v>48</v>
      </c>
      <c r="O4780" t="s">
        <v>88</v>
      </c>
      <c r="P4780" s="6" t="s">
        <v>88</v>
      </c>
      <c r="Q4780" t="s">
        <v>21084</v>
      </c>
      <c r="R4780" t="s">
        <v>24805</v>
      </c>
      <c r="S4780" s="6" t="s">
        <v>24805</v>
      </c>
      <c r="T4780" t="s">
        <v>24781</v>
      </c>
      <c r="U4780" s="6" t="s">
        <v>24781</v>
      </c>
      <c r="W4780" t="s">
        <v>26</v>
      </c>
      <c r="X4780" s="6" t="s">
        <v>25507</v>
      </c>
      <c r="Y4780" t="s">
        <v>21090</v>
      </c>
      <c r="Z4780" t="s">
        <v>21091</v>
      </c>
    </row>
    <row r="4781" spans="1:26" ht="15" customHeight="1" x14ac:dyDescent="0.25">
      <c r="A4781">
        <v>4277</v>
      </c>
      <c r="B4781" s="2" t="s">
        <v>12274</v>
      </c>
      <c r="C4781" s="2" t="s">
        <v>12036</v>
      </c>
      <c r="D4781" t="s">
        <v>58</v>
      </c>
      <c r="E4781" s="2" t="s">
        <v>12275</v>
      </c>
      <c r="F4781" t="s">
        <v>60</v>
      </c>
      <c r="G4781" s="6" t="s">
        <v>60</v>
      </c>
      <c r="I4781" t="s">
        <v>21</v>
      </c>
      <c r="J4781" t="s">
        <v>22</v>
      </c>
      <c r="K4781" s="6" t="s">
        <v>22</v>
      </c>
      <c r="L4781" t="s">
        <v>3336</v>
      </c>
      <c r="M4781" s="6" t="s">
        <v>3336</v>
      </c>
      <c r="N4781">
        <v>50</v>
      </c>
      <c r="O4781" t="s">
        <v>2580</v>
      </c>
      <c r="P4781" s="6" t="s">
        <v>2580</v>
      </c>
      <c r="Q4781" t="s">
        <v>12276</v>
      </c>
      <c r="R4781" t="s">
        <v>22856</v>
      </c>
      <c r="S4781" s="6" t="s">
        <v>22856</v>
      </c>
      <c r="T4781" t="s">
        <v>22993</v>
      </c>
      <c r="U4781" s="6" t="s">
        <v>22993</v>
      </c>
      <c r="W4781" t="s">
        <v>26</v>
      </c>
      <c r="X4781" s="6" t="s">
        <v>25507</v>
      </c>
      <c r="Y4781" t="s">
        <v>12277</v>
      </c>
      <c r="Z4781" t="s">
        <v>12278</v>
      </c>
    </row>
    <row r="4782" spans="1:26" ht="15" customHeight="1" x14ac:dyDescent="0.25">
      <c r="A4782">
        <v>5078</v>
      </c>
      <c r="B4782" s="2" t="s">
        <v>12279</v>
      </c>
      <c r="C4782" s="2" t="s">
        <v>12099</v>
      </c>
      <c r="D4782" t="s">
        <v>58</v>
      </c>
      <c r="E4782" s="2" t="s">
        <v>12280</v>
      </c>
      <c r="F4782" t="s">
        <v>60</v>
      </c>
      <c r="G4782" s="6" t="s">
        <v>60</v>
      </c>
      <c r="I4782" t="s">
        <v>21</v>
      </c>
      <c r="J4782" t="s">
        <v>22</v>
      </c>
      <c r="K4782" s="6" t="s">
        <v>22</v>
      </c>
      <c r="L4782" t="s">
        <v>3336</v>
      </c>
      <c r="M4782" s="6" t="s">
        <v>3336</v>
      </c>
      <c r="N4782">
        <v>50</v>
      </c>
      <c r="O4782" t="s">
        <v>24</v>
      </c>
      <c r="P4782" s="6" t="s">
        <v>24</v>
      </c>
      <c r="Q4782" t="s">
        <v>12281</v>
      </c>
      <c r="R4782" t="s">
        <v>22856</v>
      </c>
      <c r="S4782" s="6" t="s">
        <v>22856</v>
      </c>
      <c r="T4782" t="s">
        <v>22994</v>
      </c>
      <c r="U4782" s="6" t="s">
        <v>22993</v>
      </c>
      <c r="W4782" t="s">
        <v>26</v>
      </c>
      <c r="X4782" s="6" t="s">
        <v>25507</v>
      </c>
      <c r="Y4782" t="s">
        <v>12282</v>
      </c>
      <c r="Z4782" t="s">
        <v>12283</v>
      </c>
    </row>
    <row r="4783" spans="1:26" ht="15" customHeight="1" x14ac:dyDescent="0.25">
      <c r="A4783">
        <v>5383</v>
      </c>
      <c r="B4783" s="2" t="s">
        <v>12661</v>
      </c>
      <c r="C4783" s="2" t="s">
        <v>12771</v>
      </c>
      <c r="D4783" t="s">
        <v>49</v>
      </c>
      <c r="E4783" s="2" t="s">
        <v>12671</v>
      </c>
      <c r="F4783" t="s">
        <v>60</v>
      </c>
      <c r="G4783" s="6" t="s">
        <v>60</v>
      </c>
      <c r="I4783" t="s">
        <v>21</v>
      </c>
      <c r="J4783" t="s">
        <v>22</v>
      </c>
      <c r="K4783" s="6" t="s">
        <v>22</v>
      </c>
      <c r="L4783" t="s">
        <v>3336</v>
      </c>
      <c r="M4783" s="6" t="s">
        <v>3336</v>
      </c>
      <c r="N4783">
        <v>50</v>
      </c>
      <c r="O4783" t="s">
        <v>959</v>
      </c>
      <c r="P4783" s="6" t="s">
        <v>959</v>
      </c>
      <c r="Q4783" t="s">
        <v>12924</v>
      </c>
      <c r="R4783" t="s">
        <v>23086</v>
      </c>
      <c r="S4783" s="6" t="s">
        <v>23086</v>
      </c>
      <c r="T4783" t="s">
        <v>22993</v>
      </c>
      <c r="U4783" s="6" t="s">
        <v>22993</v>
      </c>
      <c r="W4783" t="s">
        <v>26</v>
      </c>
      <c r="X4783" s="6" t="s">
        <v>25507</v>
      </c>
      <c r="Y4783" t="s">
        <v>12925</v>
      </c>
      <c r="Z4783" t="s">
        <v>12926</v>
      </c>
    </row>
    <row r="4784" spans="1:26" ht="15" customHeight="1" x14ac:dyDescent="0.25">
      <c r="A4784">
        <v>6134</v>
      </c>
      <c r="B4784" s="2" t="s">
        <v>12677</v>
      </c>
      <c r="C4784" s="2" t="s">
        <v>12384</v>
      </c>
      <c r="D4784" t="s">
        <v>353</v>
      </c>
      <c r="E4784" s="2" t="s">
        <v>12556</v>
      </c>
      <c r="F4784" t="s">
        <v>60</v>
      </c>
      <c r="G4784" s="6" t="s">
        <v>60</v>
      </c>
      <c r="I4784" t="s">
        <v>21</v>
      </c>
      <c r="J4784" t="s">
        <v>22</v>
      </c>
      <c r="K4784" s="6" t="s">
        <v>22</v>
      </c>
      <c r="L4784" t="s">
        <v>3336</v>
      </c>
      <c r="M4784" s="6" t="s">
        <v>3336</v>
      </c>
      <c r="N4784">
        <v>50</v>
      </c>
      <c r="O4784" t="s">
        <v>24</v>
      </c>
      <c r="P4784" s="6" t="s">
        <v>24</v>
      </c>
      <c r="Q4784" t="s">
        <v>12821</v>
      </c>
      <c r="R4784" t="s">
        <v>7405</v>
      </c>
      <c r="S4784" s="6" t="s">
        <v>7405</v>
      </c>
      <c r="T4784" t="s">
        <v>22993</v>
      </c>
      <c r="U4784" s="6" t="s">
        <v>22993</v>
      </c>
      <c r="W4784" t="s">
        <v>26</v>
      </c>
      <c r="X4784" s="6" t="s">
        <v>25507</v>
      </c>
      <c r="Y4784" t="s">
        <v>12824</v>
      </c>
      <c r="Z4784" t="s">
        <v>12825</v>
      </c>
    </row>
    <row r="4785" spans="1:26" ht="15" customHeight="1" x14ac:dyDescent="0.25">
      <c r="A4785">
        <v>6412</v>
      </c>
      <c r="B4785" s="2" t="s">
        <v>11961</v>
      </c>
      <c r="C4785" s="2" t="s">
        <v>12826</v>
      </c>
      <c r="D4785" t="s">
        <v>49</v>
      </c>
      <c r="E4785" s="2" t="s">
        <v>11963</v>
      </c>
      <c r="F4785" t="s">
        <v>60</v>
      </c>
      <c r="G4785" s="6" t="s">
        <v>60</v>
      </c>
      <c r="I4785" t="s">
        <v>21</v>
      </c>
      <c r="J4785" t="s">
        <v>22</v>
      </c>
      <c r="K4785" s="6" t="s">
        <v>22</v>
      </c>
      <c r="L4785" t="s">
        <v>3336</v>
      </c>
      <c r="M4785" s="6" t="s">
        <v>3336</v>
      </c>
      <c r="N4785">
        <v>50</v>
      </c>
      <c r="O4785" t="s">
        <v>24</v>
      </c>
      <c r="P4785" s="6" t="s">
        <v>24</v>
      </c>
      <c r="Q4785" t="s">
        <v>12821</v>
      </c>
      <c r="R4785" t="s">
        <v>7405</v>
      </c>
      <c r="S4785" s="6" t="s">
        <v>7405</v>
      </c>
      <c r="T4785" t="s">
        <v>22993</v>
      </c>
      <c r="U4785" s="6" t="s">
        <v>22993</v>
      </c>
      <c r="W4785" t="s">
        <v>26</v>
      </c>
      <c r="X4785" s="6" t="s">
        <v>25507</v>
      </c>
      <c r="Y4785" t="s">
        <v>12827</v>
      </c>
      <c r="Z4785" t="s">
        <v>12828</v>
      </c>
    </row>
    <row r="4786" spans="1:26" ht="15" customHeight="1" x14ac:dyDescent="0.25">
      <c r="A4786">
        <v>3891</v>
      </c>
      <c r="B4786" s="2" t="s">
        <v>11986</v>
      </c>
      <c r="C4786" s="2" t="s">
        <v>12006</v>
      </c>
      <c r="D4786" t="s">
        <v>49</v>
      </c>
      <c r="E4786" s="2" t="s">
        <v>12305</v>
      </c>
      <c r="F4786" t="s">
        <v>60</v>
      </c>
      <c r="G4786" s="6" t="s">
        <v>60</v>
      </c>
      <c r="I4786" t="s">
        <v>21</v>
      </c>
      <c r="J4786" t="s">
        <v>22</v>
      </c>
      <c r="K4786" s="6" t="s">
        <v>22</v>
      </c>
      <c r="L4786" t="s">
        <v>1854</v>
      </c>
      <c r="M4786" s="6" t="s">
        <v>1854</v>
      </c>
      <c r="N4786">
        <v>46</v>
      </c>
      <c r="O4786" t="s">
        <v>1717</v>
      </c>
      <c r="P4786" s="6" t="s">
        <v>1717</v>
      </c>
      <c r="Q4786" t="s">
        <v>9980</v>
      </c>
      <c r="R4786" t="s">
        <v>20931</v>
      </c>
      <c r="S4786" s="6" t="s">
        <v>20931</v>
      </c>
      <c r="T4786" t="s">
        <v>23622</v>
      </c>
      <c r="U4786" s="6" t="s">
        <v>23622</v>
      </c>
      <c r="W4786" t="s">
        <v>26</v>
      </c>
      <c r="X4786" s="6" t="s">
        <v>25507</v>
      </c>
      <c r="Y4786" t="s">
        <v>20936</v>
      </c>
      <c r="Z4786" t="s">
        <v>20937</v>
      </c>
    </row>
    <row r="4787" spans="1:26" ht="15" customHeight="1" x14ac:dyDescent="0.25">
      <c r="A4787">
        <v>550</v>
      </c>
      <c r="B4787" s="2" t="s">
        <v>2269</v>
      </c>
      <c r="C4787" s="2" t="s">
        <v>337</v>
      </c>
      <c r="D4787" t="s">
        <v>58</v>
      </c>
      <c r="E4787" s="2" t="s">
        <v>1284</v>
      </c>
      <c r="F4787" t="s">
        <v>60</v>
      </c>
      <c r="G4787" s="6" t="s">
        <v>60</v>
      </c>
      <c r="I4787" t="s">
        <v>21</v>
      </c>
      <c r="J4787" t="s">
        <v>22</v>
      </c>
      <c r="K4787" s="6" t="s">
        <v>22</v>
      </c>
      <c r="L4787" t="s">
        <v>4639</v>
      </c>
      <c r="M4787" s="6" t="s">
        <v>1992</v>
      </c>
      <c r="N4787">
        <v>89</v>
      </c>
      <c r="O4787" t="s">
        <v>24</v>
      </c>
      <c r="P4787" s="6" t="s">
        <v>24</v>
      </c>
      <c r="Q4787" t="s">
        <v>8808</v>
      </c>
      <c r="R4787" t="s">
        <v>8235</v>
      </c>
      <c r="S4787" s="6" t="s">
        <v>8235</v>
      </c>
      <c r="T4787" t="s">
        <v>10301</v>
      </c>
      <c r="U4787" s="6" t="s">
        <v>10301</v>
      </c>
      <c r="V4787" s="13" t="s">
        <v>25745</v>
      </c>
      <c r="W4787" t="s">
        <v>53</v>
      </c>
      <c r="X4787" s="6" t="s">
        <v>25506</v>
      </c>
      <c r="Y4787" t="s">
        <v>8811</v>
      </c>
      <c r="Z4787" t="s">
        <v>8812</v>
      </c>
    </row>
    <row r="4788" spans="1:26" ht="15" customHeight="1" x14ac:dyDescent="0.25">
      <c r="A4788">
        <v>56</v>
      </c>
      <c r="B4788" s="2" t="s">
        <v>56</v>
      </c>
      <c r="C4788" s="2" t="s">
        <v>57</v>
      </c>
      <c r="D4788" t="s">
        <v>58</v>
      </c>
      <c r="E4788" s="2" t="s">
        <v>59</v>
      </c>
      <c r="F4788" t="s">
        <v>60</v>
      </c>
      <c r="G4788" s="6" t="s">
        <v>60</v>
      </c>
      <c r="I4788" t="s">
        <v>21</v>
      </c>
      <c r="J4788" t="s">
        <v>1403</v>
      </c>
      <c r="K4788" s="6" t="s">
        <v>1403</v>
      </c>
      <c r="L4788" t="s">
        <v>1593</v>
      </c>
      <c r="M4788" s="6" t="s">
        <v>1593</v>
      </c>
      <c r="N4788">
        <v>33</v>
      </c>
      <c r="O4788" t="s">
        <v>24</v>
      </c>
      <c r="P4788" s="6" t="s">
        <v>24</v>
      </c>
      <c r="Q4788" t="s">
        <v>10014</v>
      </c>
      <c r="R4788" t="s">
        <v>20931</v>
      </c>
      <c r="S4788" s="6" t="s">
        <v>20931</v>
      </c>
      <c r="T4788" t="s">
        <v>23255</v>
      </c>
      <c r="U4788" s="6" t="s">
        <v>25470</v>
      </c>
      <c r="W4788" t="s">
        <v>53</v>
      </c>
      <c r="X4788" s="6" t="s">
        <v>25506</v>
      </c>
      <c r="Y4788" t="s">
        <v>10019</v>
      </c>
      <c r="Z4788" t="s">
        <v>10020</v>
      </c>
    </row>
    <row r="4789" spans="1:26" ht="15" customHeight="1" x14ac:dyDescent="0.25">
      <c r="A4789">
        <v>4471</v>
      </c>
      <c r="B4789" s="2" t="s">
        <v>11982</v>
      </c>
      <c r="C4789" s="2" t="s">
        <v>11992</v>
      </c>
      <c r="D4789" t="s">
        <v>65</v>
      </c>
      <c r="E4789" s="2" t="s">
        <v>12075</v>
      </c>
      <c r="F4789" t="s">
        <v>60</v>
      </c>
      <c r="G4789" s="6" t="s">
        <v>60</v>
      </c>
      <c r="I4789" t="s">
        <v>21</v>
      </c>
      <c r="J4789" t="s">
        <v>1409</v>
      </c>
      <c r="K4789" s="6" t="s">
        <v>1403</v>
      </c>
      <c r="L4789" t="s">
        <v>1593</v>
      </c>
      <c r="M4789" s="6" t="s">
        <v>1593</v>
      </c>
      <c r="N4789">
        <v>38</v>
      </c>
      <c r="O4789" t="s">
        <v>24</v>
      </c>
      <c r="P4789" s="6" t="s">
        <v>24</v>
      </c>
      <c r="Q4789" t="s">
        <v>5746</v>
      </c>
      <c r="R4789" t="s">
        <v>4583</v>
      </c>
      <c r="S4789" s="6" t="s">
        <v>4583</v>
      </c>
      <c r="T4789" t="s">
        <v>23465</v>
      </c>
      <c r="U4789" s="6" t="s">
        <v>23465</v>
      </c>
      <c r="W4789" t="s">
        <v>26</v>
      </c>
      <c r="X4789" s="6" t="s">
        <v>25507</v>
      </c>
      <c r="Y4789" t="s">
        <v>16408</v>
      </c>
      <c r="Z4789" t="s">
        <v>16409</v>
      </c>
    </row>
    <row r="4790" spans="1:26" ht="15" customHeight="1" x14ac:dyDescent="0.25">
      <c r="A4790">
        <v>4748</v>
      </c>
      <c r="B4790" s="2" t="s">
        <v>12169</v>
      </c>
      <c r="C4790" s="2" t="s">
        <v>12236</v>
      </c>
      <c r="D4790" t="s">
        <v>49</v>
      </c>
      <c r="E4790" s="2" t="s">
        <v>12169</v>
      </c>
      <c r="F4790" t="s">
        <v>60</v>
      </c>
      <c r="G4790" s="6" t="s">
        <v>60</v>
      </c>
      <c r="I4790" t="s">
        <v>21</v>
      </c>
      <c r="J4790" t="s">
        <v>22</v>
      </c>
      <c r="K4790" s="6" t="s">
        <v>22</v>
      </c>
      <c r="L4790" t="s">
        <v>1704</v>
      </c>
      <c r="M4790" s="6" t="s">
        <v>1704</v>
      </c>
      <c r="N4790">
        <v>43</v>
      </c>
      <c r="O4790" t="s">
        <v>13021</v>
      </c>
      <c r="P4790" s="6" t="s">
        <v>13021</v>
      </c>
      <c r="Q4790" t="s">
        <v>15155</v>
      </c>
      <c r="R4790" t="s">
        <v>3837</v>
      </c>
      <c r="S4790" s="6" t="s">
        <v>3837</v>
      </c>
      <c r="T4790" t="s">
        <v>23140</v>
      </c>
      <c r="U4790" s="6" t="s">
        <v>23140</v>
      </c>
      <c r="W4790" t="s">
        <v>26</v>
      </c>
      <c r="X4790" s="6" t="s">
        <v>25507</v>
      </c>
      <c r="Y4790" t="s">
        <v>15156</v>
      </c>
      <c r="Z4790" t="s">
        <v>15157</v>
      </c>
    </row>
    <row r="4791" spans="1:26" ht="15" customHeight="1" x14ac:dyDescent="0.25">
      <c r="A4791">
        <v>4983</v>
      </c>
      <c r="B4791" s="2" t="s">
        <v>11995</v>
      </c>
      <c r="C4791" s="2" t="s">
        <v>12100</v>
      </c>
      <c r="D4791" t="s">
        <v>65</v>
      </c>
      <c r="E4791" s="2" t="s">
        <v>11997</v>
      </c>
      <c r="F4791" t="s">
        <v>60</v>
      </c>
      <c r="G4791" s="6" t="s">
        <v>60</v>
      </c>
      <c r="I4791" t="s">
        <v>21</v>
      </c>
      <c r="J4791" t="s">
        <v>22</v>
      </c>
      <c r="K4791" s="6" t="s">
        <v>22</v>
      </c>
      <c r="L4791" t="s">
        <v>15158</v>
      </c>
      <c r="M4791" s="6" t="s">
        <v>15158</v>
      </c>
      <c r="N4791">
        <v>43</v>
      </c>
      <c r="O4791" t="s">
        <v>24</v>
      </c>
      <c r="P4791" s="6" t="s">
        <v>24</v>
      </c>
      <c r="Q4791" t="s">
        <v>15159</v>
      </c>
      <c r="R4791" t="s">
        <v>3837</v>
      </c>
      <c r="S4791" s="6" t="s">
        <v>3837</v>
      </c>
      <c r="T4791" t="s">
        <v>23650</v>
      </c>
      <c r="U4791" s="6" t="s">
        <v>23140</v>
      </c>
      <c r="W4791" t="s">
        <v>26</v>
      </c>
      <c r="X4791" s="6" t="s">
        <v>25507</v>
      </c>
      <c r="Y4791" t="s">
        <v>15160</v>
      </c>
      <c r="Z4791" t="s">
        <v>15161</v>
      </c>
    </row>
    <row r="4792" spans="1:26" ht="15" customHeight="1" x14ac:dyDescent="0.25">
      <c r="A4792">
        <v>5457</v>
      </c>
      <c r="B4792" s="2" t="s">
        <v>12591</v>
      </c>
      <c r="C4792" s="2" t="s">
        <v>13348</v>
      </c>
      <c r="D4792" t="s">
        <v>65</v>
      </c>
      <c r="E4792" s="2" t="s">
        <v>12593</v>
      </c>
      <c r="F4792" t="s">
        <v>60</v>
      </c>
      <c r="G4792" s="6" t="s">
        <v>60</v>
      </c>
      <c r="I4792" t="s">
        <v>21</v>
      </c>
      <c r="J4792" t="s">
        <v>22</v>
      </c>
      <c r="K4792" s="6" t="s">
        <v>22</v>
      </c>
      <c r="L4792" t="s">
        <v>13832</v>
      </c>
      <c r="M4792" s="6" t="s">
        <v>13832</v>
      </c>
      <c r="N4792">
        <v>76</v>
      </c>
      <c r="O4792" t="s">
        <v>24</v>
      </c>
      <c r="P4792" s="6" t="s">
        <v>24</v>
      </c>
      <c r="Q4792" t="s">
        <v>13833</v>
      </c>
      <c r="R4792" t="s">
        <v>23327</v>
      </c>
      <c r="S4792" s="6" t="s">
        <v>23327</v>
      </c>
      <c r="T4792" t="s">
        <v>23255</v>
      </c>
      <c r="U4792" s="6" t="s">
        <v>25470</v>
      </c>
      <c r="W4792" t="s">
        <v>53</v>
      </c>
      <c r="X4792" s="6" t="s">
        <v>25506</v>
      </c>
      <c r="Y4792" t="s">
        <v>13834</v>
      </c>
      <c r="Z4792" t="s">
        <v>13835</v>
      </c>
    </row>
    <row r="4793" spans="1:26" ht="15" customHeight="1" x14ac:dyDescent="0.25">
      <c r="A4793">
        <v>5636</v>
      </c>
      <c r="B4793" s="2" t="s">
        <v>12463</v>
      </c>
      <c r="C4793" s="2" t="s">
        <v>13302</v>
      </c>
      <c r="D4793" t="s">
        <v>65</v>
      </c>
      <c r="E4793" s="2" t="s">
        <v>12533</v>
      </c>
      <c r="F4793" t="s">
        <v>60</v>
      </c>
      <c r="G4793" s="6" t="s">
        <v>60</v>
      </c>
      <c r="I4793" t="s">
        <v>21</v>
      </c>
      <c r="J4793" t="s">
        <v>22</v>
      </c>
      <c r="K4793" s="6" t="s">
        <v>22</v>
      </c>
      <c r="L4793" t="s">
        <v>13836</v>
      </c>
      <c r="M4793" s="6" t="s">
        <v>13836</v>
      </c>
      <c r="N4793">
        <v>76</v>
      </c>
      <c r="O4793" t="s">
        <v>24</v>
      </c>
      <c r="P4793" s="6" t="s">
        <v>24</v>
      </c>
      <c r="Q4793" t="s">
        <v>13833</v>
      </c>
      <c r="R4793" t="s">
        <v>23327</v>
      </c>
      <c r="S4793" s="6" t="s">
        <v>23327</v>
      </c>
      <c r="T4793" t="s">
        <v>23255</v>
      </c>
      <c r="U4793" s="6" t="s">
        <v>25470</v>
      </c>
      <c r="W4793" t="s">
        <v>26</v>
      </c>
      <c r="X4793" s="6" t="s">
        <v>25507</v>
      </c>
      <c r="Y4793" t="s">
        <v>13837</v>
      </c>
      <c r="Z4793" t="s">
        <v>13838</v>
      </c>
    </row>
    <row r="4794" spans="1:26" ht="15" customHeight="1" x14ac:dyDescent="0.25">
      <c r="A4794">
        <v>6044</v>
      </c>
      <c r="B4794" s="2" t="s">
        <v>13335</v>
      </c>
      <c r="C4794" s="2" t="s">
        <v>12563</v>
      </c>
      <c r="D4794" t="s">
        <v>58</v>
      </c>
      <c r="E4794" s="2" t="s">
        <v>12738</v>
      </c>
      <c r="F4794" t="s">
        <v>60</v>
      </c>
      <c r="G4794" s="6" t="s">
        <v>60</v>
      </c>
      <c r="I4794" t="s">
        <v>21</v>
      </c>
      <c r="J4794" t="s">
        <v>22</v>
      </c>
      <c r="K4794" s="6" t="s">
        <v>22</v>
      </c>
      <c r="L4794" t="s">
        <v>13836</v>
      </c>
      <c r="M4794" s="6" t="s">
        <v>13836</v>
      </c>
      <c r="N4794">
        <v>66</v>
      </c>
      <c r="O4794" t="s">
        <v>13336</v>
      </c>
      <c r="P4794" s="6" t="s">
        <v>13336</v>
      </c>
      <c r="Q4794" t="s">
        <v>20266</v>
      </c>
      <c r="R4794" t="s">
        <v>9145</v>
      </c>
      <c r="S4794" s="6" t="s">
        <v>24298</v>
      </c>
      <c r="T4794" t="s">
        <v>24649</v>
      </c>
      <c r="U4794" s="6" t="s">
        <v>24649</v>
      </c>
      <c r="W4794" t="s">
        <v>26</v>
      </c>
      <c r="X4794" s="6" t="s">
        <v>25507</v>
      </c>
      <c r="Y4794" t="s">
        <v>20267</v>
      </c>
      <c r="Z4794" t="s">
        <v>20268</v>
      </c>
    </row>
    <row r="4795" spans="1:26" ht="15" customHeight="1" x14ac:dyDescent="0.25">
      <c r="A4795">
        <v>5178</v>
      </c>
      <c r="B4795" s="2" t="s">
        <v>11946</v>
      </c>
      <c r="C4795" s="2" t="s">
        <v>11947</v>
      </c>
      <c r="D4795" t="s">
        <v>65</v>
      </c>
      <c r="E4795" s="2" t="s">
        <v>11948</v>
      </c>
      <c r="F4795" t="s">
        <v>60</v>
      </c>
      <c r="G4795" s="6" t="s">
        <v>60</v>
      </c>
      <c r="I4795" t="s">
        <v>21</v>
      </c>
      <c r="J4795" t="s">
        <v>22</v>
      </c>
      <c r="K4795" s="6" t="s">
        <v>22</v>
      </c>
      <c r="L4795" t="s">
        <v>5586</v>
      </c>
      <c r="M4795" s="6" t="s">
        <v>5586</v>
      </c>
      <c r="N4795">
        <v>60</v>
      </c>
      <c r="O4795" t="s">
        <v>24</v>
      </c>
      <c r="P4795" s="6" t="s">
        <v>24</v>
      </c>
      <c r="Q4795" t="s">
        <v>11943</v>
      </c>
      <c r="R4795" t="s">
        <v>22856</v>
      </c>
      <c r="S4795" s="6" t="s">
        <v>22856</v>
      </c>
      <c r="T4795" t="s">
        <v>22860</v>
      </c>
      <c r="U4795" s="6" t="s">
        <v>22861</v>
      </c>
      <c r="W4795" t="s">
        <v>26</v>
      </c>
      <c r="X4795" s="6" t="s">
        <v>25507</v>
      </c>
      <c r="Y4795" t="s">
        <v>11949</v>
      </c>
      <c r="Z4795" t="s">
        <v>11950</v>
      </c>
    </row>
    <row r="4796" spans="1:26" ht="15" customHeight="1" x14ac:dyDescent="0.25">
      <c r="A4796">
        <v>1595</v>
      </c>
      <c r="B4796" s="2" t="s">
        <v>970</v>
      </c>
      <c r="C4796" s="2" t="s">
        <v>548</v>
      </c>
      <c r="D4796" t="s">
        <v>65</v>
      </c>
      <c r="E4796" s="2" t="s">
        <v>581</v>
      </c>
      <c r="F4796" t="s">
        <v>60</v>
      </c>
      <c r="G4796" s="6" t="s">
        <v>60</v>
      </c>
      <c r="I4796" t="s">
        <v>21</v>
      </c>
      <c r="J4796" t="s">
        <v>22</v>
      </c>
      <c r="K4796" s="6" t="s">
        <v>22</v>
      </c>
      <c r="L4796" t="s">
        <v>2029</v>
      </c>
      <c r="M4796" s="6" t="s">
        <v>2029</v>
      </c>
      <c r="N4796">
        <v>25</v>
      </c>
      <c r="O4796" t="s">
        <v>24</v>
      </c>
      <c r="P4796" s="6" t="s">
        <v>24</v>
      </c>
      <c r="Q4796" t="s">
        <v>9712</v>
      </c>
      <c r="R4796" t="s">
        <v>20380</v>
      </c>
      <c r="S4796" s="6" t="s">
        <v>20380</v>
      </c>
      <c r="T4796" t="s">
        <v>25192</v>
      </c>
      <c r="U4796" s="6" t="s">
        <v>25192</v>
      </c>
      <c r="W4796" t="s">
        <v>53</v>
      </c>
      <c r="X4796" s="6" t="s">
        <v>25506</v>
      </c>
      <c r="Y4796" t="s">
        <v>9713</v>
      </c>
      <c r="Z4796" t="s">
        <v>9714</v>
      </c>
    </row>
    <row r="4797" spans="1:26" ht="15" customHeight="1" x14ac:dyDescent="0.25">
      <c r="A4797">
        <v>4388</v>
      </c>
      <c r="B4797" s="2" t="s">
        <v>12143</v>
      </c>
      <c r="C4797" s="2" t="s">
        <v>12325</v>
      </c>
      <c r="D4797" t="s">
        <v>49</v>
      </c>
      <c r="E4797" s="2" t="s">
        <v>12107</v>
      </c>
      <c r="F4797" t="s">
        <v>60</v>
      </c>
      <c r="G4797" s="6" t="s">
        <v>60</v>
      </c>
      <c r="I4797" t="s">
        <v>21</v>
      </c>
      <c r="J4797" t="s">
        <v>22</v>
      </c>
      <c r="K4797" s="6" t="s">
        <v>22</v>
      </c>
      <c r="L4797" t="s">
        <v>13638</v>
      </c>
      <c r="M4797" s="6" t="s">
        <v>13638</v>
      </c>
      <c r="N4797">
        <v>76</v>
      </c>
      <c r="O4797" t="s">
        <v>24</v>
      </c>
      <c r="P4797" s="6" t="s">
        <v>24</v>
      </c>
      <c r="Q4797" t="s">
        <v>2140</v>
      </c>
      <c r="R4797" t="s">
        <v>23249</v>
      </c>
      <c r="S4797" s="6" t="s">
        <v>23249</v>
      </c>
      <c r="T4797" t="s">
        <v>23255</v>
      </c>
      <c r="U4797" s="6" t="s">
        <v>25470</v>
      </c>
      <c r="W4797" t="s">
        <v>26</v>
      </c>
      <c r="X4797" s="6" t="s">
        <v>25507</v>
      </c>
      <c r="Y4797" t="s">
        <v>13639</v>
      </c>
      <c r="Z4797" t="s">
        <v>13640</v>
      </c>
    </row>
    <row r="4798" spans="1:26" ht="15" customHeight="1" x14ac:dyDescent="0.25">
      <c r="A4798">
        <v>317</v>
      </c>
      <c r="B4798" s="2" t="s">
        <v>914</v>
      </c>
      <c r="C4798" s="2" t="s">
        <v>883</v>
      </c>
      <c r="D4798" t="s">
        <v>58</v>
      </c>
      <c r="E4798" s="2" t="s">
        <v>599</v>
      </c>
      <c r="F4798" t="s">
        <v>60</v>
      </c>
      <c r="G4798" s="6" t="s">
        <v>60</v>
      </c>
      <c r="I4798" t="s">
        <v>21</v>
      </c>
      <c r="J4798" t="s">
        <v>22</v>
      </c>
      <c r="K4798" s="6" t="s">
        <v>22</v>
      </c>
      <c r="L4798" t="s">
        <v>9844</v>
      </c>
      <c r="M4798" s="6" t="s">
        <v>9844</v>
      </c>
      <c r="N4798">
        <v>76</v>
      </c>
      <c r="O4798" t="s">
        <v>24</v>
      </c>
      <c r="P4798" s="6" t="s">
        <v>24</v>
      </c>
      <c r="Q4798" t="s">
        <v>9845</v>
      </c>
      <c r="R4798" t="s">
        <v>20380</v>
      </c>
      <c r="S4798" s="6" t="s">
        <v>20380</v>
      </c>
      <c r="T4798" t="s">
        <v>23194</v>
      </c>
      <c r="U4798" s="6" t="s">
        <v>25584</v>
      </c>
      <c r="W4798" t="s">
        <v>26</v>
      </c>
      <c r="X4798" s="6" t="s">
        <v>25507</v>
      </c>
      <c r="Y4798" t="s">
        <v>9846</v>
      </c>
      <c r="Z4798" t="s">
        <v>9847</v>
      </c>
    </row>
    <row r="4799" spans="1:26" ht="15" customHeight="1" x14ac:dyDescent="0.25">
      <c r="A4799">
        <v>5305</v>
      </c>
      <c r="B4799" s="2" t="s">
        <v>13976</v>
      </c>
      <c r="C4799" s="2" t="s">
        <v>12483</v>
      </c>
      <c r="D4799" t="s">
        <v>58</v>
      </c>
      <c r="E4799" s="2" t="s">
        <v>12809</v>
      </c>
      <c r="F4799" t="s">
        <v>60</v>
      </c>
      <c r="G4799" s="6" t="s">
        <v>60</v>
      </c>
      <c r="I4799" t="s">
        <v>21</v>
      </c>
      <c r="J4799" t="s">
        <v>22</v>
      </c>
      <c r="K4799" s="6" t="s">
        <v>22</v>
      </c>
      <c r="L4799" t="s">
        <v>771</v>
      </c>
      <c r="M4799" s="6" t="s">
        <v>771</v>
      </c>
      <c r="N4799">
        <v>50</v>
      </c>
      <c r="O4799" t="s">
        <v>24</v>
      </c>
      <c r="P4799" s="6" t="s">
        <v>24</v>
      </c>
      <c r="Q4799" t="s">
        <v>20053</v>
      </c>
      <c r="R4799" t="s">
        <v>21454</v>
      </c>
      <c r="S4799" s="6" t="s">
        <v>21454</v>
      </c>
      <c r="T4799" t="s">
        <v>24603</v>
      </c>
      <c r="U4799" s="6" t="s">
        <v>24603</v>
      </c>
      <c r="W4799" t="s">
        <v>53</v>
      </c>
      <c r="X4799" s="6" t="s">
        <v>25506</v>
      </c>
      <c r="Y4799" t="s">
        <v>20054</v>
      </c>
      <c r="Z4799" t="s">
        <v>20055</v>
      </c>
    </row>
    <row r="4800" spans="1:26" ht="15" customHeight="1" x14ac:dyDescent="0.25">
      <c r="A4800">
        <v>5961</v>
      </c>
      <c r="B4800" s="2" t="s">
        <v>12730</v>
      </c>
      <c r="C4800" s="2" t="s">
        <v>12395</v>
      </c>
      <c r="D4800" t="s">
        <v>49</v>
      </c>
      <c r="E4800" s="2" t="s">
        <v>12624</v>
      </c>
      <c r="F4800" t="s">
        <v>60</v>
      </c>
      <c r="G4800" s="6" t="s">
        <v>60</v>
      </c>
      <c r="I4800" t="s">
        <v>21</v>
      </c>
      <c r="J4800" t="s">
        <v>22</v>
      </c>
      <c r="K4800" s="6" t="s">
        <v>22</v>
      </c>
      <c r="L4800" t="s">
        <v>771</v>
      </c>
      <c r="M4800" s="6" t="s">
        <v>771</v>
      </c>
      <c r="N4800">
        <v>50</v>
      </c>
      <c r="O4800" t="s">
        <v>24</v>
      </c>
      <c r="P4800" s="6" t="s">
        <v>24</v>
      </c>
      <c r="Q4800" t="s">
        <v>20059</v>
      </c>
      <c r="R4800" t="s">
        <v>21454</v>
      </c>
      <c r="S4800" s="6" t="s">
        <v>21454</v>
      </c>
      <c r="T4800" t="s">
        <v>24434</v>
      </c>
      <c r="U4800" s="6" t="s">
        <v>24434</v>
      </c>
      <c r="W4800" t="s">
        <v>53</v>
      </c>
      <c r="X4800" s="6" t="s">
        <v>25506</v>
      </c>
      <c r="Y4800" t="s">
        <v>20060</v>
      </c>
      <c r="Z4800" t="s">
        <v>20061</v>
      </c>
    </row>
    <row r="4801" spans="1:26" ht="15" customHeight="1" x14ac:dyDescent="0.25">
      <c r="A4801">
        <v>41</v>
      </c>
      <c r="B4801" s="2" t="s">
        <v>56</v>
      </c>
      <c r="C4801" s="2" t="s">
        <v>57</v>
      </c>
      <c r="D4801" t="s">
        <v>58</v>
      </c>
      <c r="E4801" s="2" t="s">
        <v>59</v>
      </c>
      <c r="F4801" t="s">
        <v>60</v>
      </c>
      <c r="G4801" s="6" t="s">
        <v>60</v>
      </c>
      <c r="I4801" t="s">
        <v>21</v>
      </c>
      <c r="J4801" t="s">
        <v>22</v>
      </c>
      <c r="K4801" s="6" t="s">
        <v>22</v>
      </c>
      <c r="L4801" t="s">
        <v>771</v>
      </c>
      <c r="M4801" s="6" t="s">
        <v>771</v>
      </c>
      <c r="N4801">
        <v>60</v>
      </c>
      <c r="O4801" t="s">
        <v>24</v>
      </c>
      <c r="P4801" s="6" t="s">
        <v>24</v>
      </c>
      <c r="Q4801" t="s">
        <v>3729</v>
      </c>
      <c r="R4801" t="s">
        <v>23136</v>
      </c>
      <c r="S4801" s="6" t="s">
        <v>23136</v>
      </c>
      <c r="T4801" t="s">
        <v>23560</v>
      </c>
      <c r="U4801" s="6" t="s">
        <v>23560</v>
      </c>
      <c r="W4801" t="s">
        <v>53</v>
      </c>
      <c r="X4801" s="6" t="s">
        <v>25506</v>
      </c>
      <c r="Y4801" t="s">
        <v>3730</v>
      </c>
      <c r="Z4801" t="s">
        <v>3731</v>
      </c>
    </row>
    <row r="4802" spans="1:26" ht="15" customHeight="1" x14ac:dyDescent="0.25">
      <c r="A4802">
        <v>6231</v>
      </c>
      <c r="B4802" s="2" t="s">
        <v>12676</v>
      </c>
      <c r="C4802" s="2" t="s">
        <v>12403</v>
      </c>
      <c r="D4802" t="s">
        <v>4105</v>
      </c>
      <c r="E4802" s="2" t="s">
        <v>12678</v>
      </c>
      <c r="F4802" t="s">
        <v>15383</v>
      </c>
      <c r="G4802" s="6" t="s">
        <v>15383</v>
      </c>
      <c r="I4802" t="s">
        <v>21</v>
      </c>
      <c r="J4802" t="s">
        <v>1896</v>
      </c>
      <c r="K4802" s="6" t="s">
        <v>1896</v>
      </c>
      <c r="L4802" t="s">
        <v>3836</v>
      </c>
      <c r="M4802" s="6" t="s">
        <v>15229</v>
      </c>
      <c r="N4802">
        <v>46</v>
      </c>
      <c r="O4802" t="s">
        <v>24</v>
      </c>
      <c r="P4802" s="6" t="s">
        <v>25514</v>
      </c>
      <c r="Q4802" t="s">
        <v>15358</v>
      </c>
      <c r="R4802" t="s">
        <v>23688</v>
      </c>
      <c r="S4802" s="6" t="s">
        <v>23688</v>
      </c>
      <c r="T4802" t="s">
        <v>23662</v>
      </c>
      <c r="U4802" s="6" t="s">
        <v>23662</v>
      </c>
      <c r="V4802" s="13" t="s">
        <v>25751</v>
      </c>
      <c r="W4802" t="s">
        <v>53</v>
      </c>
      <c r="X4802" s="6" t="s">
        <v>25506</v>
      </c>
      <c r="Y4802" t="s">
        <v>15384</v>
      </c>
      <c r="Z4802" t="s">
        <v>15385</v>
      </c>
    </row>
    <row r="4803" spans="1:26" ht="15" customHeight="1" x14ac:dyDescent="0.25">
      <c r="A4803">
        <v>1897</v>
      </c>
      <c r="B4803" s="2" t="s">
        <v>583</v>
      </c>
      <c r="C4803" s="2" t="s">
        <v>1423</v>
      </c>
      <c r="D4803" t="s">
        <v>3835</v>
      </c>
      <c r="E4803" s="2" t="s">
        <v>1592</v>
      </c>
      <c r="F4803" t="s">
        <v>6881</v>
      </c>
      <c r="G4803" s="6" t="s">
        <v>6881</v>
      </c>
      <c r="I4803" t="s">
        <v>21</v>
      </c>
      <c r="J4803" t="s">
        <v>1896</v>
      </c>
      <c r="K4803" s="6" t="s">
        <v>1896</v>
      </c>
      <c r="L4803" t="s">
        <v>6882</v>
      </c>
      <c r="M4803" s="6" t="s">
        <v>4140</v>
      </c>
      <c r="N4803">
        <v>65</v>
      </c>
      <c r="O4803" t="s">
        <v>24</v>
      </c>
      <c r="P4803" s="6" t="s">
        <v>24</v>
      </c>
      <c r="Q4803" t="s">
        <v>6883</v>
      </c>
      <c r="R4803" t="s">
        <v>4583</v>
      </c>
      <c r="S4803" s="6" t="s">
        <v>23688</v>
      </c>
      <c r="T4803" t="s">
        <v>23662</v>
      </c>
      <c r="U4803" s="6" t="s">
        <v>23662</v>
      </c>
      <c r="V4803" s="13" t="s">
        <v>25751</v>
      </c>
      <c r="W4803" t="s">
        <v>53</v>
      </c>
      <c r="X4803" s="6" t="s">
        <v>25506</v>
      </c>
      <c r="Y4803" t="s">
        <v>6884</v>
      </c>
      <c r="Z4803" t="s">
        <v>6885</v>
      </c>
    </row>
    <row r="4804" spans="1:26" ht="15" customHeight="1" x14ac:dyDescent="0.25">
      <c r="A4804">
        <v>1282</v>
      </c>
      <c r="B4804" s="2" t="s">
        <v>454</v>
      </c>
      <c r="C4804" s="2" t="s">
        <v>435</v>
      </c>
      <c r="D4804" t="s">
        <v>49</v>
      </c>
      <c r="E4804" s="2" t="s">
        <v>455</v>
      </c>
      <c r="F4804" t="s">
        <v>6881</v>
      </c>
      <c r="G4804" s="6" t="s">
        <v>6881</v>
      </c>
      <c r="I4804" t="s">
        <v>21</v>
      </c>
      <c r="J4804" t="s">
        <v>22</v>
      </c>
      <c r="K4804" s="6" t="s">
        <v>22</v>
      </c>
      <c r="L4804" t="s">
        <v>142</v>
      </c>
      <c r="M4804" s="6" t="s">
        <v>450</v>
      </c>
      <c r="N4804">
        <v>36</v>
      </c>
      <c r="O4804" t="s">
        <v>24</v>
      </c>
      <c r="P4804" s="6" t="s">
        <v>24</v>
      </c>
      <c r="Q4804" t="s">
        <v>8891</v>
      </c>
      <c r="R4804" t="s">
        <v>8235</v>
      </c>
      <c r="S4804" s="6" t="s">
        <v>8235</v>
      </c>
      <c r="T4804" t="s">
        <v>5575</v>
      </c>
      <c r="U4804" s="6" t="s">
        <v>5575</v>
      </c>
      <c r="W4804" t="s">
        <v>26</v>
      </c>
      <c r="X4804" s="6" t="s">
        <v>25507</v>
      </c>
      <c r="Y4804" t="s">
        <v>8896</v>
      </c>
      <c r="Z4804" t="s">
        <v>8897</v>
      </c>
    </row>
    <row r="4805" spans="1:26" ht="15" customHeight="1" x14ac:dyDescent="0.25">
      <c r="A4805">
        <v>6259</v>
      </c>
      <c r="B4805" s="2" t="s">
        <v>12884</v>
      </c>
      <c r="C4805" s="2" t="s">
        <v>12678</v>
      </c>
      <c r="D4805" t="s">
        <v>353</v>
      </c>
      <c r="E4805" s="2" t="s">
        <v>13315</v>
      </c>
      <c r="F4805" t="s">
        <v>13316</v>
      </c>
      <c r="G4805" s="6" t="s">
        <v>13316</v>
      </c>
      <c r="H4805" t="s">
        <v>13317</v>
      </c>
      <c r="I4805" t="s">
        <v>21</v>
      </c>
      <c r="J4805" t="s">
        <v>22</v>
      </c>
      <c r="K4805" s="6" t="s">
        <v>22</v>
      </c>
      <c r="L4805" t="s">
        <v>142</v>
      </c>
      <c r="M4805" s="6" t="s">
        <v>450</v>
      </c>
      <c r="N4805">
        <v>52</v>
      </c>
      <c r="O4805" t="s">
        <v>24</v>
      </c>
      <c r="P4805" s="6" t="s">
        <v>24</v>
      </c>
      <c r="Q4805" t="s">
        <v>13318</v>
      </c>
      <c r="R4805" t="s">
        <v>23215</v>
      </c>
      <c r="S4805" s="6" t="s">
        <v>23215</v>
      </c>
      <c r="T4805" t="s">
        <v>9261</v>
      </c>
      <c r="U4805" s="6" t="s">
        <v>9261</v>
      </c>
      <c r="W4805" t="s">
        <v>26</v>
      </c>
      <c r="X4805" s="6" t="s">
        <v>25507</v>
      </c>
      <c r="Y4805" t="s">
        <v>13319</v>
      </c>
      <c r="Z4805" t="s">
        <v>13320</v>
      </c>
    </row>
    <row r="4806" spans="1:26" ht="15" customHeight="1" x14ac:dyDescent="0.25">
      <c r="A4806">
        <v>6210</v>
      </c>
      <c r="B4806" s="2" t="s">
        <v>12678</v>
      </c>
      <c r="C4806" s="2" t="s">
        <v>12871</v>
      </c>
      <c r="D4806" t="s">
        <v>49</v>
      </c>
      <c r="E4806" s="2" t="s">
        <v>12403</v>
      </c>
      <c r="F4806" t="s">
        <v>13277</v>
      </c>
      <c r="G4806" s="6" t="s">
        <v>13277</v>
      </c>
      <c r="I4806" t="s">
        <v>21</v>
      </c>
      <c r="J4806" t="s">
        <v>13278</v>
      </c>
      <c r="K4806" s="6" t="s">
        <v>1249</v>
      </c>
      <c r="L4806" t="s">
        <v>1635</v>
      </c>
      <c r="M4806" s="6" t="s">
        <v>1635</v>
      </c>
      <c r="N4806">
        <v>4</v>
      </c>
      <c r="O4806" t="s">
        <v>1717</v>
      </c>
      <c r="P4806" s="6" t="s">
        <v>1717</v>
      </c>
      <c r="Q4806" t="s">
        <v>2076</v>
      </c>
      <c r="R4806" t="s">
        <v>23211</v>
      </c>
      <c r="S4806" s="6" t="s">
        <v>23211</v>
      </c>
      <c r="T4806" t="s">
        <v>23131</v>
      </c>
      <c r="U4806" s="6" t="s">
        <v>23131</v>
      </c>
      <c r="W4806" t="s">
        <v>53</v>
      </c>
      <c r="X4806" s="6" t="s">
        <v>25506</v>
      </c>
      <c r="Y4806" t="s">
        <v>13279</v>
      </c>
      <c r="Z4806" t="s">
        <v>13280</v>
      </c>
    </row>
    <row r="4807" spans="1:26" ht="15" customHeight="1" x14ac:dyDescent="0.25">
      <c r="A4807">
        <v>6458</v>
      </c>
      <c r="B4807" s="2" t="s">
        <v>13366</v>
      </c>
      <c r="C4807" s="2" t="s">
        <v>11961</v>
      </c>
      <c r="D4807" t="s">
        <v>58</v>
      </c>
      <c r="E4807" s="2" t="s">
        <v>12496</v>
      </c>
      <c r="F4807" t="s">
        <v>18452</v>
      </c>
      <c r="G4807" s="6" t="s">
        <v>18452</v>
      </c>
      <c r="I4807" t="s">
        <v>21</v>
      </c>
      <c r="J4807" t="s">
        <v>22</v>
      </c>
      <c r="K4807" s="6" t="s">
        <v>22</v>
      </c>
      <c r="L4807" t="s">
        <v>8651</v>
      </c>
      <c r="M4807" s="6" t="s">
        <v>8651</v>
      </c>
      <c r="N4807">
        <v>37</v>
      </c>
      <c r="O4807" t="s">
        <v>24</v>
      </c>
      <c r="P4807" s="6" t="s">
        <v>24</v>
      </c>
      <c r="Q4807" t="s">
        <v>18453</v>
      </c>
      <c r="R4807" t="s">
        <v>7504</v>
      </c>
      <c r="S4807" s="6" t="s">
        <v>24330</v>
      </c>
      <c r="T4807" t="s">
        <v>24371</v>
      </c>
      <c r="U4807" s="6" t="s">
        <v>24371</v>
      </c>
      <c r="W4807" t="s">
        <v>26</v>
      </c>
      <c r="X4807" s="6" t="s">
        <v>25507</v>
      </c>
      <c r="Y4807" t="s">
        <v>18454</v>
      </c>
      <c r="Z4807" t="s">
        <v>18455</v>
      </c>
    </row>
    <row r="4808" spans="1:26" ht="15" customHeight="1" x14ac:dyDescent="0.25">
      <c r="A4808">
        <v>6888</v>
      </c>
      <c r="B4808" s="2" t="s">
        <v>12689</v>
      </c>
      <c r="C4808" s="2" t="s">
        <v>13983</v>
      </c>
      <c r="D4808" t="s">
        <v>148</v>
      </c>
      <c r="E4808" s="2" t="s">
        <v>12909</v>
      </c>
      <c r="F4808" t="s">
        <v>18658</v>
      </c>
      <c r="G4808" s="6" t="s">
        <v>18658</v>
      </c>
      <c r="I4808" t="s">
        <v>21</v>
      </c>
      <c r="J4808" t="s">
        <v>22</v>
      </c>
      <c r="K4808" s="6" t="s">
        <v>22</v>
      </c>
      <c r="L4808" t="s">
        <v>1210</v>
      </c>
      <c r="M4808" s="6" t="s">
        <v>1210</v>
      </c>
      <c r="N4808">
        <v>25</v>
      </c>
      <c r="O4808" t="s">
        <v>24</v>
      </c>
      <c r="P4808" s="6" t="s">
        <v>24</v>
      </c>
      <c r="Q4808" t="s">
        <v>18650</v>
      </c>
      <c r="R4808" t="s">
        <v>18572</v>
      </c>
      <c r="S4808" s="6" t="s">
        <v>18572</v>
      </c>
      <c r="T4808" t="s">
        <v>22952</v>
      </c>
      <c r="U4808" s="6" t="s">
        <v>22952</v>
      </c>
      <c r="V4808" s="13" t="s">
        <v>25868</v>
      </c>
      <c r="W4808" t="s">
        <v>26</v>
      </c>
      <c r="X4808" s="6" t="s">
        <v>25507</v>
      </c>
      <c r="Y4808" t="s">
        <v>18659</v>
      </c>
      <c r="Z4808" t="s">
        <v>18660</v>
      </c>
    </row>
    <row r="4809" spans="1:26" ht="15" customHeight="1" x14ac:dyDescent="0.25">
      <c r="A4809">
        <v>4750</v>
      </c>
      <c r="B4809" s="2" t="s">
        <v>12169</v>
      </c>
      <c r="C4809" s="2" t="s">
        <v>12236</v>
      </c>
      <c r="D4809" t="s">
        <v>49</v>
      </c>
      <c r="E4809" s="2" t="s">
        <v>12169</v>
      </c>
      <c r="F4809" t="s">
        <v>15896</v>
      </c>
      <c r="G4809" s="6" t="s">
        <v>15896</v>
      </c>
      <c r="I4809" t="s">
        <v>21</v>
      </c>
      <c r="J4809" t="s">
        <v>22</v>
      </c>
      <c r="K4809" s="6" t="s">
        <v>22</v>
      </c>
      <c r="L4809" t="s">
        <v>1635</v>
      </c>
      <c r="M4809" s="6" t="s">
        <v>1635</v>
      </c>
      <c r="N4809">
        <v>19</v>
      </c>
      <c r="O4809" t="s">
        <v>959</v>
      </c>
      <c r="P4809" s="6" t="s">
        <v>959</v>
      </c>
      <c r="Q4809" t="s">
        <v>4541</v>
      </c>
      <c r="R4809" t="s">
        <v>23408</v>
      </c>
      <c r="S4809" s="6" t="s">
        <v>23776</v>
      </c>
      <c r="T4809" t="s">
        <v>22908</v>
      </c>
      <c r="U4809" s="6" t="s">
        <v>23057</v>
      </c>
      <c r="V4809" s="13" t="s">
        <v>25762</v>
      </c>
      <c r="W4809" t="s">
        <v>26</v>
      </c>
      <c r="X4809" s="6" t="s">
        <v>25507</v>
      </c>
      <c r="Y4809" t="s">
        <v>5163</v>
      </c>
      <c r="Z4809" t="s">
        <v>15897</v>
      </c>
    </row>
    <row r="4810" spans="1:26" ht="15" customHeight="1" x14ac:dyDescent="0.25">
      <c r="A4810">
        <v>5862</v>
      </c>
      <c r="B4810" s="2" t="s">
        <v>12448</v>
      </c>
      <c r="C4810" s="2" t="s">
        <v>12441</v>
      </c>
      <c r="D4810" t="s">
        <v>18078</v>
      </c>
      <c r="E4810" s="2" t="s">
        <v>12396</v>
      </c>
      <c r="F4810" t="s">
        <v>10235</v>
      </c>
      <c r="G4810" s="6" t="s">
        <v>10235</v>
      </c>
      <c r="H4810" t="s">
        <v>221</v>
      </c>
      <c r="I4810" t="s">
        <v>21</v>
      </c>
      <c r="J4810" t="s">
        <v>222</v>
      </c>
      <c r="K4810" s="6" t="s">
        <v>222</v>
      </c>
      <c r="L4810" t="s">
        <v>6179</v>
      </c>
      <c r="M4810" s="6" t="s">
        <v>6179</v>
      </c>
      <c r="N4810">
        <v>239</v>
      </c>
      <c r="O4810" t="s">
        <v>24</v>
      </c>
      <c r="P4810" s="6" t="s">
        <v>24</v>
      </c>
      <c r="Q4810" t="s">
        <v>18075</v>
      </c>
      <c r="R4810" t="s">
        <v>7504</v>
      </c>
      <c r="S4810" s="6" t="s">
        <v>24330</v>
      </c>
      <c r="T4810" t="s">
        <v>23998</v>
      </c>
      <c r="U4810" s="6" t="s">
        <v>23998</v>
      </c>
      <c r="W4810" t="s">
        <v>53</v>
      </c>
      <c r="X4810" s="6" t="s">
        <v>25506</v>
      </c>
      <c r="Y4810" t="s">
        <v>18079</v>
      </c>
      <c r="Z4810" t="s">
        <v>18080</v>
      </c>
    </row>
    <row r="4811" spans="1:26" ht="15" customHeight="1" x14ac:dyDescent="0.25">
      <c r="A4811">
        <v>6174</v>
      </c>
      <c r="B4811" s="2" t="s">
        <v>12612</v>
      </c>
      <c r="C4811" s="2" t="s">
        <v>12068</v>
      </c>
      <c r="D4811" t="s">
        <v>2337</v>
      </c>
      <c r="E4811" s="2" t="s">
        <v>12613</v>
      </c>
      <c r="F4811" t="s">
        <v>10235</v>
      </c>
      <c r="G4811" s="6" t="s">
        <v>10235</v>
      </c>
      <c r="H4811" t="s">
        <v>17250</v>
      </c>
      <c r="I4811" t="s">
        <v>21</v>
      </c>
      <c r="J4811" t="s">
        <v>120</v>
      </c>
      <c r="K4811" s="6" t="s">
        <v>120</v>
      </c>
      <c r="L4811" t="s">
        <v>17251</v>
      </c>
      <c r="M4811" s="6" t="s">
        <v>17251</v>
      </c>
      <c r="N4811">
        <v>138</v>
      </c>
      <c r="O4811" t="s">
        <v>24</v>
      </c>
      <c r="P4811" s="6" t="s">
        <v>24</v>
      </c>
      <c r="Q4811" t="s">
        <v>17252</v>
      </c>
      <c r="R4811" t="s">
        <v>17252</v>
      </c>
      <c r="S4811" s="6" t="s">
        <v>24242</v>
      </c>
      <c r="U4811" s="6" t="s">
        <v>1469</v>
      </c>
      <c r="W4811" t="s">
        <v>53</v>
      </c>
      <c r="X4811" s="6" t="s">
        <v>25506</v>
      </c>
      <c r="Y4811" t="s">
        <v>17253</v>
      </c>
      <c r="Z4811" t="s">
        <v>17254</v>
      </c>
    </row>
    <row r="4812" spans="1:26" ht="15" customHeight="1" x14ac:dyDescent="0.25">
      <c r="A4812">
        <v>6045</v>
      </c>
      <c r="B4812" s="2" t="s">
        <v>13335</v>
      </c>
      <c r="C4812" s="2" t="s">
        <v>12485</v>
      </c>
      <c r="D4812" t="s">
        <v>20706</v>
      </c>
      <c r="E4812" s="2" t="s">
        <v>12738</v>
      </c>
      <c r="F4812" t="s">
        <v>10235</v>
      </c>
      <c r="G4812" s="6" t="s">
        <v>10235</v>
      </c>
      <c r="H4812" t="s">
        <v>195</v>
      </c>
      <c r="I4812" t="s">
        <v>21</v>
      </c>
      <c r="J4812" t="s">
        <v>367</v>
      </c>
      <c r="K4812" s="6" t="s">
        <v>367</v>
      </c>
      <c r="L4812" t="s">
        <v>1010</v>
      </c>
      <c r="M4812" s="6" t="s">
        <v>1010</v>
      </c>
      <c r="N4812">
        <v>172</v>
      </c>
      <c r="O4812" t="s">
        <v>13336</v>
      </c>
      <c r="P4812" s="6" t="s">
        <v>13336</v>
      </c>
      <c r="Q4812" t="s">
        <v>20707</v>
      </c>
      <c r="R4812" t="s">
        <v>9715</v>
      </c>
      <c r="S4812" s="6" t="s">
        <v>9715</v>
      </c>
      <c r="T4812" t="s">
        <v>9102</v>
      </c>
      <c r="U4812" s="6" t="s">
        <v>9102</v>
      </c>
      <c r="W4812" t="s">
        <v>53</v>
      </c>
      <c r="X4812" s="6" t="s">
        <v>25506</v>
      </c>
      <c r="Y4812" t="s">
        <v>20708</v>
      </c>
      <c r="Z4812" t="s">
        <v>20709</v>
      </c>
    </row>
    <row r="4813" spans="1:26" ht="15" customHeight="1" x14ac:dyDescent="0.25">
      <c r="A4813">
        <v>3211</v>
      </c>
      <c r="B4813" s="2" t="s">
        <v>1311</v>
      </c>
      <c r="C4813" s="2" t="s">
        <v>1351</v>
      </c>
      <c r="D4813" t="s">
        <v>4039</v>
      </c>
      <c r="E4813" s="2" t="s">
        <v>569</v>
      </c>
      <c r="F4813" t="s">
        <v>10235</v>
      </c>
      <c r="G4813" s="6" t="s">
        <v>10235</v>
      </c>
      <c r="H4813" t="s">
        <v>10241</v>
      </c>
      <c r="I4813" t="s">
        <v>21</v>
      </c>
      <c r="J4813" t="s">
        <v>120</v>
      </c>
      <c r="K4813" s="6" t="s">
        <v>120</v>
      </c>
      <c r="L4813" t="s">
        <v>10237</v>
      </c>
      <c r="M4813" s="6" t="s">
        <v>10237</v>
      </c>
      <c r="N4813">
        <v>175</v>
      </c>
      <c r="O4813" t="s">
        <v>24</v>
      </c>
      <c r="P4813" s="6" t="s">
        <v>24</v>
      </c>
      <c r="Q4813" t="s">
        <v>10242</v>
      </c>
      <c r="R4813" t="s">
        <v>20931</v>
      </c>
      <c r="S4813" s="6" t="s">
        <v>20931</v>
      </c>
      <c r="T4813" t="s">
        <v>23347</v>
      </c>
      <c r="U4813" s="6" t="s">
        <v>24797</v>
      </c>
      <c r="W4813" t="s">
        <v>53</v>
      </c>
      <c r="X4813" s="6" t="s">
        <v>25506</v>
      </c>
      <c r="Y4813" t="s">
        <v>10243</v>
      </c>
      <c r="Z4813" t="s">
        <v>10244</v>
      </c>
    </row>
    <row r="4814" spans="1:26" ht="15" customHeight="1" x14ac:dyDescent="0.25">
      <c r="A4814">
        <v>3305</v>
      </c>
      <c r="B4814" s="2" t="s">
        <v>782</v>
      </c>
      <c r="C4814" s="2" t="s">
        <v>1774</v>
      </c>
      <c r="D4814" t="s">
        <v>2286</v>
      </c>
      <c r="E4814" s="2" t="s">
        <v>989</v>
      </c>
      <c r="F4814" t="s">
        <v>10235</v>
      </c>
      <c r="G4814" s="6" t="s">
        <v>10235</v>
      </c>
      <c r="H4814" t="s">
        <v>10236</v>
      </c>
      <c r="I4814" t="s">
        <v>21</v>
      </c>
      <c r="J4814" t="s">
        <v>120</v>
      </c>
      <c r="K4814" s="6" t="s">
        <v>120</v>
      </c>
      <c r="L4814" t="s">
        <v>10237</v>
      </c>
      <c r="M4814" s="6" t="s">
        <v>10237</v>
      </c>
      <c r="N4814">
        <v>175</v>
      </c>
      <c r="O4814" t="s">
        <v>991</v>
      </c>
      <c r="P4814" s="6" t="s">
        <v>991</v>
      </c>
      <c r="Q4814" t="s">
        <v>10238</v>
      </c>
      <c r="R4814" t="s">
        <v>20931</v>
      </c>
      <c r="S4814" s="6" t="s">
        <v>20931</v>
      </c>
      <c r="T4814" t="s">
        <v>24797</v>
      </c>
      <c r="U4814" s="6" t="s">
        <v>24797</v>
      </c>
      <c r="W4814" t="s">
        <v>53</v>
      </c>
      <c r="X4814" s="6" t="s">
        <v>25506</v>
      </c>
      <c r="Y4814" t="s">
        <v>10239</v>
      </c>
      <c r="Z4814" t="s">
        <v>10240</v>
      </c>
    </row>
    <row r="4815" spans="1:26" ht="15" customHeight="1" x14ac:dyDescent="0.25">
      <c r="A4815">
        <v>5928</v>
      </c>
      <c r="B4815" s="2" t="s">
        <v>12625</v>
      </c>
      <c r="C4815" s="2" t="s">
        <v>12067</v>
      </c>
      <c r="D4815" t="s">
        <v>506</v>
      </c>
      <c r="E4815" s="2" t="s">
        <v>12395</v>
      </c>
      <c r="F4815" t="s">
        <v>10235</v>
      </c>
      <c r="G4815" s="6" t="s">
        <v>10235</v>
      </c>
      <c r="H4815" t="s">
        <v>221</v>
      </c>
      <c r="I4815" t="s">
        <v>21</v>
      </c>
      <c r="J4815" t="s">
        <v>324</v>
      </c>
      <c r="K4815" s="6" t="s">
        <v>213</v>
      </c>
      <c r="L4815" t="s">
        <v>13615</v>
      </c>
      <c r="M4815" s="6" t="s">
        <v>13615</v>
      </c>
      <c r="N4815">
        <v>115</v>
      </c>
      <c r="O4815" t="s">
        <v>24</v>
      </c>
      <c r="P4815" s="6" t="s">
        <v>24</v>
      </c>
      <c r="Q4815" t="s">
        <v>13616</v>
      </c>
      <c r="R4815" t="s">
        <v>1683</v>
      </c>
      <c r="S4815" s="6" t="s">
        <v>1683</v>
      </c>
      <c r="T4815" t="s">
        <v>23248</v>
      </c>
      <c r="U4815" s="6" t="s">
        <v>23248</v>
      </c>
      <c r="W4815" t="s">
        <v>53</v>
      </c>
      <c r="X4815" s="6" t="s">
        <v>25506</v>
      </c>
      <c r="Y4815" t="s">
        <v>13617</v>
      </c>
      <c r="Z4815" t="s">
        <v>13618</v>
      </c>
    </row>
    <row r="4816" spans="1:26" ht="15" customHeight="1" x14ac:dyDescent="0.25">
      <c r="A4816">
        <v>4938</v>
      </c>
      <c r="B4816" s="2" t="s">
        <v>12100</v>
      </c>
      <c r="C4816" s="2" t="s">
        <v>11982</v>
      </c>
      <c r="D4816" t="s">
        <v>17</v>
      </c>
      <c r="E4816" s="2" t="s">
        <v>12103</v>
      </c>
      <c r="F4816" t="s">
        <v>738</v>
      </c>
      <c r="G4816" s="6" t="s">
        <v>738</v>
      </c>
      <c r="I4816" t="s">
        <v>21</v>
      </c>
      <c r="J4816" t="s">
        <v>120</v>
      </c>
      <c r="K4816" s="6" t="s">
        <v>120</v>
      </c>
      <c r="L4816" t="s">
        <v>2821</v>
      </c>
      <c r="M4816" s="6" t="s">
        <v>2821</v>
      </c>
      <c r="N4816" t="s">
        <v>12427</v>
      </c>
      <c r="O4816" t="s">
        <v>24</v>
      </c>
      <c r="P4816" s="6" t="s">
        <v>24</v>
      </c>
      <c r="Q4816" t="s">
        <v>2822</v>
      </c>
      <c r="R4816" t="s">
        <v>23136</v>
      </c>
      <c r="S4816" s="6" t="s">
        <v>23136</v>
      </c>
      <c r="T4816" t="s">
        <v>1469</v>
      </c>
      <c r="U4816" s="6" t="s">
        <v>1469</v>
      </c>
      <c r="W4816" t="s">
        <v>53</v>
      </c>
      <c r="X4816" s="6" t="s">
        <v>25506</v>
      </c>
      <c r="Y4816" t="s">
        <v>14276</v>
      </c>
      <c r="Z4816" t="s">
        <v>14277</v>
      </c>
    </row>
    <row r="4817" spans="1:26" ht="15" customHeight="1" x14ac:dyDescent="0.25">
      <c r="A4817">
        <v>2909</v>
      </c>
      <c r="B4817" s="2" t="s">
        <v>556</v>
      </c>
      <c r="C4817" s="2" t="s">
        <v>431</v>
      </c>
      <c r="D4817" t="s">
        <v>6385</v>
      </c>
      <c r="E4817" s="2" t="s">
        <v>871</v>
      </c>
      <c r="F4817" t="s">
        <v>738</v>
      </c>
      <c r="G4817" s="6" t="s">
        <v>738</v>
      </c>
      <c r="I4817" t="s">
        <v>21</v>
      </c>
      <c r="J4817" t="s">
        <v>367</v>
      </c>
      <c r="K4817" s="6" t="s">
        <v>367</v>
      </c>
      <c r="L4817" t="s">
        <v>2821</v>
      </c>
      <c r="M4817" s="6" t="s">
        <v>2821</v>
      </c>
      <c r="N4817">
        <v>153</v>
      </c>
      <c r="O4817" t="s">
        <v>24</v>
      </c>
      <c r="P4817" s="6" t="s">
        <v>24</v>
      </c>
      <c r="Q4817" t="s">
        <v>8629</v>
      </c>
      <c r="R4817" t="s">
        <v>8235</v>
      </c>
      <c r="S4817" s="6" t="s">
        <v>8235</v>
      </c>
      <c r="T4817" t="s">
        <v>24511</v>
      </c>
      <c r="U4817" s="6" t="s">
        <v>24511</v>
      </c>
      <c r="W4817" t="s">
        <v>53</v>
      </c>
      <c r="X4817" s="6" t="s">
        <v>25506</v>
      </c>
      <c r="Y4817" t="s">
        <v>8630</v>
      </c>
      <c r="Z4817" t="s">
        <v>8631</v>
      </c>
    </row>
    <row r="4818" spans="1:26" ht="15" customHeight="1" x14ac:dyDescent="0.25">
      <c r="A4818">
        <v>3000</v>
      </c>
      <c r="B4818" s="2" t="s">
        <v>1131</v>
      </c>
      <c r="C4818" s="2" t="s">
        <v>294</v>
      </c>
      <c r="D4818" t="s">
        <v>1151</v>
      </c>
      <c r="E4818" s="2" t="s">
        <v>1132</v>
      </c>
      <c r="F4818" t="s">
        <v>738</v>
      </c>
      <c r="G4818" s="6" t="s">
        <v>738</v>
      </c>
      <c r="I4818" t="s">
        <v>21</v>
      </c>
      <c r="J4818" t="s">
        <v>120</v>
      </c>
      <c r="K4818" s="6" t="s">
        <v>120</v>
      </c>
      <c r="L4818" t="s">
        <v>2725</v>
      </c>
      <c r="M4818" s="6" t="s">
        <v>2725</v>
      </c>
      <c r="N4818">
        <v>150</v>
      </c>
      <c r="O4818" t="s">
        <v>24</v>
      </c>
      <c r="P4818" s="6" t="s">
        <v>24</v>
      </c>
      <c r="Q4818" t="s">
        <v>2726</v>
      </c>
      <c r="R4818" t="s">
        <v>23396</v>
      </c>
      <c r="S4818" s="6" t="s">
        <v>23396</v>
      </c>
      <c r="T4818" t="s">
        <v>9102</v>
      </c>
      <c r="U4818" s="6" t="s">
        <v>9102</v>
      </c>
      <c r="W4818" t="s">
        <v>53</v>
      </c>
      <c r="X4818" s="6" t="s">
        <v>25506</v>
      </c>
      <c r="Y4818" t="s">
        <v>2729</v>
      </c>
      <c r="Z4818" t="s">
        <v>2730</v>
      </c>
    </row>
    <row r="4819" spans="1:26" ht="15" customHeight="1" x14ac:dyDescent="0.25">
      <c r="A4819">
        <v>3709</v>
      </c>
      <c r="B4819" s="2" t="s">
        <v>13110</v>
      </c>
      <c r="C4819" s="2" t="s">
        <v>1923</v>
      </c>
      <c r="D4819" t="s">
        <v>19305</v>
      </c>
      <c r="E4819" s="2" t="s">
        <v>12223</v>
      </c>
      <c r="F4819" t="s">
        <v>738</v>
      </c>
      <c r="G4819" s="6" t="s">
        <v>738</v>
      </c>
      <c r="I4819" t="s">
        <v>21</v>
      </c>
      <c r="J4819" t="s">
        <v>120</v>
      </c>
      <c r="K4819" s="6" t="s">
        <v>213</v>
      </c>
      <c r="L4819" t="s">
        <v>19306</v>
      </c>
      <c r="M4819" s="6" t="s">
        <v>25962</v>
      </c>
      <c r="N4819">
        <v>190</v>
      </c>
      <c r="O4819" t="s">
        <v>3604</v>
      </c>
      <c r="P4819" s="6" t="s">
        <v>3604</v>
      </c>
      <c r="Q4819" t="s">
        <v>8323</v>
      </c>
      <c r="R4819" t="s">
        <v>8235</v>
      </c>
      <c r="S4819" s="6" t="s">
        <v>8235</v>
      </c>
      <c r="T4819" t="s">
        <v>23311</v>
      </c>
      <c r="U4819" s="6" t="s">
        <v>23311</v>
      </c>
      <c r="V4819" s="13" t="s">
        <v>25965</v>
      </c>
      <c r="W4819" t="s">
        <v>53</v>
      </c>
      <c r="X4819" s="6" t="s">
        <v>25506</v>
      </c>
      <c r="Y4819" t="s">
        <v>19307</v>
      </c>
      <c r="Z4819" t="s">
        <v>19308</v>
      </c>
    </row>
    <row r="4820" spans="1:26" ht="15" customHeight="1" x14ac:dyDescent="0.25">
      <c r="A4820">
        <v>3615</v>
      </c>
      <c r="B4820" s="2" t="s">
        <v>13099</v>
      </c>
      <c r="C4820" s="2" t="s">
        <v>3334</v>
      </c>
      <c r="D4820" t="s">
        <v>2431</v>
      </c>
      <c r="E4820" s="2" t="s">
        <v>11930</v>
      </c>
      <c r="F4820" t="s">
        <v>738</v>
      </c>
      <c r="G4820" s="6" t="s">
        <v>738</v>
      </c>
      <c r="I4820" t="s">
        <v>21</v>
      </c>
      <c r="J4820" t="s">
        <v>222</v>
      </c>
      <c r="K4820" s="6" t="s">
        <v>222</v>
      </c>
      <c r="L4820" t="s">
        <v>6179</v>
      </c>
      <c r="M4820" s="6" t="s">
        <v>6179</v>
      </c>
      <c r="N4820">
        <v>239</v>
      </c>
      <c r="O4820" t="s">
        <v>959</v>
      </c>
      <c r="P4820" s="6" t="s">
        <v>959</v>
      </c>
      <c r="Q4820" t="s">
        <v>6180</v>
      </c>
      <c r="R4820" t="s">
        <v>4583</v>
      </c>
      <c r="S4820" s="6" t="s">
        <v>4583</v>
      </c>
      <c r="T4820" t="s">
        <v>23998</v>
      </c>
      <c r="U4820" s="6" t="s">
        <v>23998</v>
      </c>
      <c r="W4820" t="s">
        <v>53</v>
      </c>
      <c r="X4820" s="6" t="s">
        <v>25506</v>
      </c>
      <c r="Y4820" t="s">
        <v>16548</v>
      </c>
      <c r="Z4820" t="s">
        <v>16549</v>
      </c>
    </row>
    <row r="4821" spans="1:26" ht="15" customHeight="1" x14ac:dyDescent="0.25">
      <c r="A4821">
        <v>5649</v>
      </c>
      <c r="B4821" s="2" t="s">
        <v>12463</v>
      </c>
      <c r="C4821" s="2" t="s">
        <v>12441</v>
      </c>
      <c r="D4821" t="s">
        <v>4039</v>
      </c>
      <c r="E4821" s="2" t="s">
        <v>12533</v>
      </c>
      <c r="F4821" t="s">
        <v>738</v>
      </c>
      <c r="G4821" s="6" t="s">
        <v>738</v>
      </c>
      <c r="I4821" t="s">
        <v>21</v>
      </c>
      <c r="J4821" t="s">
        <v>18074</v>
      </c>
      <c r="K4821" s="6" t="s">
        <v>222</v>
      </c>
      <c r="L4821" t="s">
        <v>6179</v>
      </c>
      <c r="M4821" s="6" t="s">
        <v>6179</v>
      </c>
      <c r="N4821">
        <v>239</v>
      </c>
      <c r="O4821" t="s">
        <v>24</v>
      </c>
      <c r="P4821" s="6" t="s">
        <v>24</v>
      </c>
      <c r="Q4821" t="s">
        <v>18075</v>
      </c>
      <c r="R4821" t="s">
        <v>7504</v>
      </c>
      <c r="S4821" s="6" t="s">
        <v>24330</v>
      </c>
      <c r="T4821" t="s">
        <v>23998</v>
      </c>
      <c r="U4821" s="6" t="s">
        <v>23998</v>
      </c>
      <c r="W4821" t="s">
        <v>53</v>
      </c>
      <c r="X4821" s="6" t="s">
        <v>25506</v>
      </c>
      <c r="Y4821" t="s">
        <v>18076</v>
      </c>
      <c r="Z4821" t="s">
        <v>18077</v>
      </c>
    </row>
    <row r="4822" spans="1:26" ht="15" customHeight="1" x14ac:dyDescent="0.25">
      <c r="A4822">
        <v>2182</v>
      </c>
      <c r="B4822" s="2" t="s">
        <v>75</v>
      </c>
      <c r="C4822" s="2" t="s">
        <v>315</v>
      </c>
      <c r="D4822" t="s">
        <v>17</v>
      </c>
      <c r="E4822" s="2" t="s">
        <v>77</v>
      </c>
      <c r="F4822" t="s">
        <v>738</v>
      </c>
      <c r="G4822" s="6" t="s">
        <v>738</v>
      </c>
      <c r="I4822" t="s">
        <v>21</v>
      </c>
      <c r="J4822" t="s">
        <v>222</v>
      </c>
      <c r="K4822" s="6" t="s">
        <v>222</v>
      </c>
      <c r="L4822" t="s">
        <v>3969</v>
      </c>
      <c r="M4822" s="6" t="s">
        <v>3969</v>
      </c>
      <c r="N4822">
        <v>211</v>
      </c>
      <c r="O4822" t="s">
        <v>24</v>
      </c>
      <c r="P4822" s="6" t="s">
        <v>24</v>
      </c>
      <c r="Q4822" t="s">
        <v>3970</v>
      </c>
      <c r="R4822" t="s">
        <v>3837</v>
      </c>
      <c r="S4822" s="6" t="s">
        <v>3837</v>
      </c>
      <c r="T4822" t="s">
        <v>22912</v>
      </c>
      <c r="U4822" s="6" t="s">
        <v>22912</v>
      </c>
      <c r="V4822" s="13" t="s">
        <v>25786</v>
      </c>
      <c r="W4822" t="s">
        <v>53</v>
      </c>
      <c r="X4822" s="6" t="s">
        <v>25506</v>
      </c>
      <c r="Y4822" t="s">
        <v>3971</v>
      </c>
      <c r="Z4822" t="s">
        <v>3972</v>
      </c>
    </row>
    <row r="4823" spans="1:26" ht="15" customHeight="1" x14ac:dyDescent="0.25">
      <c r="A4823">
        <v>2013</v>
      </c>
      <c r="B4823" s="2" t="s">
        <v>461</v>
      </c>
      <c r="C4823" s="2" t="s">
        <v>969</v>
      </c>
      <c r="D4823" t="s">
        <v>4039</v>
      </c>
      <c r="E4823" s="2" t="s">
        <v>463</v>
      </c>
      <c r="F4823" t="s">
        <v>738</v>
      </c>
      <c r="G4823" s="6" t="s">
        <v>738</v>
      </c>
      <c r="I4823" t="s">
        <v>21</v>
      </c>
      <c r="J4823" t="s">
        <v>222</v>
      </c>
      <c r="K4823" s="6" t="s">
        <v>222</v>
      </c>
      <c r="L4823" t="s">
        <v>6530</v>
      </c>
      <c r="M4823" s="6" t="s">
        <v>6530</v>
      </c>
      <c r="N4823">
        <v>170</v>
      </c>
      <c r="O4823" t="s">
        <v>24</v>
      </c>
      <c r="P4823" s="6" t="s">
        <v>24</v>
      </c>
      <c r="Q4823" t="s">
        <v>6531</v>
      </c>
      <c r="R4823" t="s">
        <v>4583</v>
      </c>
      <c r="S4823" s="6" t="s">
        <v>4583</v>
      </c>
      <c r="T4823" t="s">
        <v>24065</v>
      </c>
      <c r="U4823" s="6" t="s">
        <v>24065</v>
      </c>
      <c r="W4823" t="s">
        <v>53</v>
      </c>
      <c r="X4823" s="6" t="s">
        <v>25506</v>
      </c>
      <c r="Y4823" t="s">
        <v>6532</v>
      </c>
      <c r="Z4823" t="s">
        <v>6533</v>
      </c>
    </row>
    <row r="4824" spans="1:26" ht="15" customHeight="1" x14ac:dyDescent="0.25">
      <c r="A4824">
        <v>2679</v>
      </c>
      <c r="B4824" s="2" t="s">
        <v>296</v>
      </c>
      <c r="C4824" s="2" t="s">
        <v>75</v>
      </c>
      <c r="D4824" t="s">
        <v>737</v>
      </c>
      <c r="E4824" s="2" t="s">
        <v>80</v>
      </c>
      <c r="F4824" t="s">
        <v>738</v>
      </c>
      <c r="G4824" s="6" t="s">
        <v>738</v>
      </c>
      <c r="I4824" t="s">
        <v>21</v>
      </c>
      <c r="J4824" t="s">
        <v>222</v>
      </c>
      <c r="K4824" s="6" t="s">
        <v>222</v>
      </c>
      <c r="L4824" t="s">
        <v>739</v>
      </c>
      <c r="M4824" s="6" t="s">
        <v>739</v>
      </c>
      <c r="N4824">
        <v>213</v>
      </c>
      <c r="O4824" t="s">
        <v>24</v>
      </c>
      <c r="P4824" s="6" t="s">
        <v>24</v>
      </c>
      <c r="Q4824" t="s">
        <v>740</v>
      </c>
      <c r="R4824" t="s">
        <v>22856</v>
      </c>
      <c r="S4824" s="6" t="s">
        <v>22856</v>
      </c>
      <c r="T4824" t="s">
        <v>22937</v>
      </c>
      <c r="U4824" s="6" t="s">
        <v>22937</v>
      </c>
      <c r="W4824" t="s">
        <v>53</v>
      </c>
      <c r="X4824" s="6" t="s">
        <v>25506</v>
      </c>
      <c r="Y4824" t="s">
        <v>741</v>
      </c>
      <c r="Z4824" t="s">
        <v>742</v>
      </c>
    </row>
    <row r="4825" spans="1:26" ht="15" customHeight="1" x14ac:dyDescent="0.25">
      <c r="A4825">
        <v>3175</v>
      </c>
      <c r="B4825" s="2" t="s">
        <v>157</v>
      </c>
      <c r="C4825" s="2" t="s">
        <v>1517</v>
      </c>
      <c r="D4825" t="s">
        <v>942</v>
      </c>
      <c r="E4825" s="2" t="s">
        <v>160</v>
      </c>
      <c r="F4825" t="s">
        <v>738</v>
      </c>
      <c r="G4825" s="6" t="s">
        <v>738</v>
      </c>
      <c r="I4825" t="s">
        <v>21</v>
      </c>
      <c r="J4825" t="s">
        <v>176</v>
      </c>
      <c r="K4825" s="6" t="s">
        <v>176</v>
      </c>
      <c r="L4825" t="s">
        <v>1288</v>
      </c>
      <c r="M4825" s="6" t="s">
        <v>1288</v>
      </c>
      <c r="N4825">
        <v>281</v>
      </c>
      <c r="O4825" t="s">
        <v>1204</v>
      </c>
      <c r="P4825" s="6" t="s">
        <v>1204</v>
      </c>
      <c r="Q4825" t="s">
        <v>2466</v>
      </c>
      <c r="R4825" t="s">
        <v>2466</v>
      </c>
      <c r="S4825" s="6" t="s">
        <v>25471</v>
      </c>
      <c r="U4825" s="6" t="s">
        <v>9064</v>
      </c>
      <c r="V4825" s="13" t="s">
        <v>25922</v>
      </c>
      <c r="W4825" t="s">
        <v>53</v>
      </c>
      <c r="X4825" s="6" t="s">
        <v>25506</v>
      </c>
      <c r="Y4825" t="s">
        <v>2512</v>
      </c>
      <c r="Z4825" t="s">
        <v>2513</v>
      </c>
    </row>
    <row r="4826" spans="1:26" ht="15" customHeight="1" x14ac:dyDescent="0.25">
      <c r="A4826">
        <v>1720</v>
      </c>
      <c r="B4826" s="2" t="s">
        <v>71</v>
      </c>
      <c r="C4826" s="2" t="s">
        <v>322</v>
      </c>
      <c r="D4826" t="s">
        <v>525</v>
      </c>
      <c r="E4826" s="2" t="s">
        <v>2150</v>
      </c>
      <c r="F4826" t="s">
        <v>738</v>
      </c>
      <c r="G4826" s="6" t="s">
        <v>738</v>
      </c>
      <c r="I4826" t="s">
        <v>21</v>
      </c>
      <c r="J4826" t="s">
        <v>222</v>
      </c>
      <c r="K4826" s="6" t="s">
        <v>222</v>
      </c>
      <c r="L4826" t="s">
        <v>3364</v>
      </c>
      <c r="M4826" s="6" t="s">
        <v>3364</v>
      </c>
      <c r="N4826">
        <v>219</v>
      </c>
      <c r="O4826" t="s">
        <v>24</v>
      </c>
      <c r="P4826" s="6" t="s">
        <v>24</v>
      </c>
      <c r="Q4826" t="s">
        <v>3361</v>
      </c>
      <c r="R4826" t="s">
        <v>23136</v>
      </c>
      <c r="S4826" s="6" t="s">
        <v>23136</v>
      </c>
      <c r="T4826" t="s">
        <v>9064</v>
      </c>
      <c r="U4826" s="6" t="s">
        <v>9064</v>
      </c>
      <c r="V4826" s="13" t="s">
        <v>25926</v>
      </c>
      <c r="W4826" t="s">
        <v>53</v>
      </c>
      <c r="X4826" s="6" t="s">
        <v>25506</v>
      </c>
      <c r="Y4826" t="s">
        <v>3365</v>
      </c>
      <c r="Z4826" t="s">
        <v>3366</v>
      </c>
    </row>
    <row r="4827" spans="1:26" ht="15" customHeight="1" x14ac:dyDescent="0.25">
      <c r="A4827">
        <v>3159</v>
      </c>
      <c r="B4827" s="2" t="s">
        <v>1484</v>
      </c>
      <c r="C4827" s="2" t="s">
        <v>378</v>
      </c>
      <c r="D4827" t="s">
        <v>983</v>
      </c>
      <c r="E4827" s="2" t="s">
        <v>901</v>
      </c>
      <c r="F4827" t="s">
        <v>738</v>
      </c>
      <c r="G4827" s="6" t="s">
        <v>738</v>
      </c>
      <c r="I4827" t="s">
        <v>21</v>
      </c>
      <c r="J4827" t="s">
        <v>120</v>
      </c>
      <c r="K4827" s="6" t="s">
        <v>120</v>
      </c>
      <c r="L4827" t="s">
        <v>1194</v>
      </c>
      <c r="M4827" s="6" t="s">
        <v>1194</v>
      </c>
      <c r="N4827">
        <v>173</v>
      </c>
      <c r="O4827" t="s">
        <v>2480</v>
      </c>
      <c r="P4827" s="6" t="s">
        <v>2480</v>
      </c>
      <c r="Q4827" t="s">
        <v>5886</v>
      </c>
      <c r="R4827" t="s">
        <v>4583</v>
      </c>
      <c r="S4827" s="6" t="s">
        <v>4583</v>
      </c>
      <c r="T4827" t="s">
        <v>23964</v>
      </c>
      <c r="U4827" s="6" t="s">
        <v>23964</v>
      </c>
      <c r="W4827" t="s">
        <v>53</v>
      </c>
      <c r="X4827" s="6" t="s">
        <v>25506</v>
      </c>
      <c r="Y4827" t="s">
        <v>5887</v>
      </c>
      <c r="Z4827" t="s">
        <v>5888</v>
      </c>
    </row>
    <row r="4828" spans="1:26" ht="15" customHeight="1" x14ac:dyDescent="0.25">
      <c r="A4828">
        <v>4291</v>
      </c>
      <c r="B4828" s="2" t="s">
        <v>11953</v>
      </c>
      <c r="C4828" s="2" t="s">
        <v>13018</v>
      </c>
      <c r="D4828" t="s">
        <v>58</v>
      </c>
      <c r="E4828" s="2" t="s">
        <v>12274</v>
      </c>
      <c r="F4828" t="s">
        <v>14439</v>
      </c>
      <c r="G4828" s="6" t="s">
        <v>14439</v>
      </c>
      <c r="I4828" t="s">
        <v>21</v>
      </c>
      <c r="J4828" t="s">
        <v>22</v>
      </c>
      <c r="K4828" s="6" t="s">
        <v>22</v>
      </c>
      <c r="L4828" t="s">
        <v>14440</v>
      </c>
      <c r="M4828" s="6" t="s">
        <v>3299</v>
      </c>
      <c r="N4828">
        <v>47</v>
      </c>
      <c r="O4828" t="s">
        <v>24</v>
      </c>
      <c r="P4828" s="6" t="s">
        <v>24</v>
      </c>
      <c r="Q4828" t="s">
        <v>14441</v>
      </c>
      <c r="R4828" t="s">
        <v>23136</v>
      </c>
      <c r="S4828" s="6" t="s">
        <v>23136</v>
      </c>
      <c r="T4828" t="s">
        <v>23508</v>
      </c>
      <c r="U4828" s="6" t="s">
        <v>25532</v>
      </c>
      <c r="W4828" t="s">
        <v>53</v>
      </c>
      <c r="X4828" s="6" t="s">
        <v>25506</v>
      </c>
      <c r="Y4828" t="s">
        <v>14442</v>
      </c>
      <c r="Z4828" t="s">
        <v>14443</v>
      </c>
    </row>
    <row r="4829" spans="1:26" ht="15" customHeight="1" x14ac:dyDescent="0.25">
      <c r="A4829">
        <v>3094</v>
      </c>
      <c r="B4829" s="2" t="s">
        <v>1801</v>
      </c>
      <c r="C4829" s="2" t="s">
        <v>81</v>
      </c>
      <c r="D4829" t="s">
        <v>983</v>
      </c>
      <c r="E4829" s="2" t="s">
        <v>1447</v>
      </c>
      <c r="F4829" t="s">
        <v>9082</v>
      </c>
      <c r="G4829" s="6" t="s">
        <v>9082</v>
      </c>
      <c r="H4829" t="s">
        <v>533</v>
      </c>
      <c r="I4829" t="s">
        <v>21</v>
      </c>
      <c r="J4829" t="s">
        <v>222</v>
      </c>
      <c r="K4829" s="6" t="s">
        <v>222</v>
      </c>
      <c r="L4829" t="s">
        <v>10371</v>
      </c>
      <c r="M4829" s="6" t="s">
        <v>10371</v>
      </c>
      <c r="N4829">
        <v>282</v>
      </c>
      <c r="O4829" t="s">
        <v>764</v>
      </c>
      <c r="P4829" s="6" t="s">
        <v>764</v>
      </c>
      <c r="Q4829" t="s">
        <v>10372</v>
      </c>
      <c r="R4829" t="s">
        <v>25170</v>
      </c>
      <c r="S4829" s="6" t="s">
        <v>25170</v>
      </c>
      <c r="T4829" t="s">
        <v>24827</v>
      </c>
      <c r="U4829" s="6" t="s">
        <v>25527</v>
      </c>
      <c r="W4829" t="s">
        <v>53</v>
      </c>
      <c r="X4829" s="6" t="s">
        <v>25506</v>
      </c>
      <c r="Y4829" t="s">
        <v>10373</v>
      </c>
      <c r="Z4829" t="s">
        <v>10374</v>
      </c>
    </row>
    <row r="4830" spans="1:26" ht="15" customHeight="1" x14ac:dyDescent="0.25">
      <c r="A4830">
        <v>3477</v>
      </c>
      <c r="B4830" s="2" t="s">
        <v>1138</v>
      </c>
      <c r="C4830" s="2" t="s">
        <v>1132</v>
      </c>
      <c r="D4830" t="s">
        <v>531</v>
      </c>
      <c r="E4830" s="2" t="s">
        <v>1139</v>
      </c>
      <c r="F4830" t="s">
        <v>9082</v>
      </c>
      <c r="G4830" s="6" t="s">
        <v>9082</v>
      </c>
      <c r="H4830" t="s">
        <v>533</v>
      </c>
      <c r="I4830" t="s">
        <v>21</v>
      </c>
      <c r="J4830" t="s">
        <v>222</v>
      </c>
      <c r="K4830" s="6" t="s">
        <v>222</v>
      </c>
      <c r="L4830" t="s">
        <v>11043</v>
      </c>
      <c r="M4830" s="6" t="s">
        <v>11043</v>
      </c>
      <c r="N4830">
        <v>182</v>
      </c>
      <c r="O4830" t="s">
        <v>764</v>
      </c>
      <c r="P4830" s="6" t="s">
        <v>764</v>
      </c>
      <c r="Q4830" t="s">
        <v>11044</v>
      </c>
      <c r="R4830" t="s">
        <v>23416</v>
      </c>
      <c r="S4830" s="6" t="s">
        <v>23416</v>
      </c>
      <c r="T4830" t="s">
        <v>24921</v>
      </c>
      <c r="U4830" s="6" t="s">
        <v>24921</v>
      </c>
      <c r="W4830" t="s">
        <v>53</v>
      </c>
      <c r="X4830" s="6" t="s">
        <v>25506</v>
      </c>
      <c r="Y4830" t="s">
        <v>11045</v>
      </c>
      <c r="Z4830" t="s">
        <v>11046</v>
      </c>
    </row>
    <row r="4831" spans="1:26" ht="15" customHeight="1" x14ac:dyDescent="0.25">
      <c r="A4831">
        <v>2700</v>
      </c>
      <c r="B4831" s="2" t="s">
        <v>378</v>
      </c>
      <c r="C4831" s="2" t="s">
        <v>755</v>
      </c>
      <c r="D4831" t="s">
        <v>931</v>
      </c>
      <c r="E4831" s="2" t="s">
        <v>2219</v>
      </c>
      <c r="F4831" t="s">
        <v>9082</v>
      </c>
      <c r="G4831" s="6" t="s">
        <v>9082</v>
      </c>
      <c r="H4831" t="s">
        <v>533</v>
      </c>
      <c r="I4831" t="s">
        <v>21</v>
      </c>
      <c r="J4831" t="s">
        <v>196</v>
      </c>
      <c r="K4831" s="6" t="s">
        <v>196</v>
      </c>
      <c r="L4831" t="s">
        <v>9083</v>
      </c>
      <c r="M4831" s="6" t="s">
        <v>9083</v>
      </c>
      <c r="N4831">
        <v>452</v>
      </c>
      <c r="O4831" t="s">
        <v>9084</v>
      </c>
      <c r="P4831" s="6" t="s">
        <v>9084</v>
      </c>
      <c r="Q4831" t="s">
        <v>9085</v>
      </c>
      <c r="T4831" t="s">
        <v>9085</v>
      </c>
      <c r="U4831" s="6" t="s">
        <v>9085</v>
      </c>
      <c r="W4831" t="s">
        <v>53</v>
      </c>
      <c r="X4831" s="6" t="s">
        <v>25506</v>
      </c>
      <c r="Y4831" t="s">
        <v>9086</v>
      </c>
      <c r="Z4831" t="s">
        <v>9087</v>
      </c>
    </row>
    <row r="4832" spans="1:26" ht="15" customHeight="1" x14ac:dyDescent="0.25">
      <c r="A4832">
        <v>6136</v>
      </c>
      <c r="B4832" s="2" t="s">
        <v>12677</v>
      </c>
      <c r="C4832" s="2" t="s">
        <v>12643</v>
      </c>
      <c r="D4832" t="s">
        <v>707</v>
      </c>
      <c r="E4832" s="2" t="s">
        <v>12556</v>
      </c>
      <c r="F4832" t="s">
        <v>13698</v>
      </c>
      <c r="G4832" s="6" t="s">
        <v>13698</v>
      </c>
      <c r="H4832" t="s">
        <v>533</v>
      </c>
      <c r="I4832" t="s">
        <v>21</v>
      </c>
      <c r="J4832" t="s">
        <v>176</v>
      </c>
      <c r="K4832" s="6" t="s">
        <v>176</v>
      </c>
      <c r="L4832" t="s">
        <v>13699</v>
      </c>
      <c r="M4832" s="6" t="s">
        <v>13699</v>
      </c>
      <c r="N4832">
        <v>290</v>
      </c>
      <c r="O4832" t="s">
        <v>13700</v>
      </c>
      <c r="P4832" s="6" t="s">
        <v>13700</v>
      </c>
      <c r="Q4832" t="s">
        <v>13701</v>
      </c>
      <c r="R4832" t="s">
        <v>23249</v>
      </c>
      <c r="S4832" s="6" t="s">
        <v>23249</v>
      </c>
      <c r="T4832" t="s">
        <v>23284</v>
      </c>
      <c r="U4832" s="6" t="s">
        <v>23284</v>
      </c>
      <c r="W4832" t="s">
        <v>53</v>
      </c>
      <c r="X4832" s="6" t="s">
        <v>25506</v>
      </c>
      <c r="Y4832" t="s">
        <v>13702</v>
      </c>
      <c r="Z4832" t="s">
        <v>13703</v>
      </c>
    </row>
    <row r="4833" spans="1:26" ht="15" customHeight="1" x14ac:dyDescent="0.25">
      <c r="A4833">
        <v>6725</v>
      </c>
      <c r="B4833" s="2" t="s">
        <v>12803</v>
      </c>
      <c r="C4833" s="2" t="s">
        <v>12446</v>
      </c>
      <c r="D4833" t="s">
        <v>18734</v>
      </c>
      <c r="E4833" s="2" t="s">
        <v>13458</v>
      </c>
      <c r="F4833" t="s">
        <v>19089</v>
      </c>
      <c r="G4833" s="6" t="s">
        <v>19089</v>
      </c>
      <c r="I4833" t="s">
        <v>21</v>
      </c>
      <c r="J4833" t="s">
        <v>176</v>
      </c>
      <c r="K4833" s="6" t="s">
        <v>176</v>
      </c>
      <c r="L4833" t="s">
        <v>19090</v>
      </c>
      <c r="M4833" s="6" t="s">
        <v>19090</v>
      </c>
      <c r="N4833">
        <v>230</v>
      </c>
      <c r="O4833" t="s">
        <v>19091</v>
      </c>
      <c r="P4833" s="6" t="s">
        <v>19091</v>
      </c>
      <c r="Q4833" t="s">
        <v>19092</v>
      </c>
      <c r="T4833" t="s">
        <v>19092</v>
      </c>
      <c r="U4833" s="6" t="s">
        <v>19092</v>
      </c>
      <c r="W4833" t="s">
        <v>53</v>
      </c>
      <c r="X4833" s="6" t="s">
        <v>25506</v>
      </c>
      <c r="Y4833" t="s">
        <v>19093</v>
      </c>
      <c r="Z4833" t="s">
        <v>19094</v>
      </c>
    </row>
    <row r="4834" spans="1:26" ht="15" customHeight="1" x14ac:dyDescent="0.25">
      <c r="A4834">
        <v>5971</v>
      </c>
      <c r="B4834" s="2" t="s">
        <v>12829</v>
      </c>
      <c r="C4834" s="2" t="s">
        <v>12809</v>
      </c>
      <c r="D4834" t="s">
        <v>1233</v>
      </c>
      <c r="E4834" s="2" t="s">
        <v>12730</v>
      </c>
      <c r="F4834" t="s">
        <v>20731</v>
      </c>
      <c r="G4834" s="6" t="s">
        <v>20731</v>
      </c>
      <c r="H4834" t="s">
        <v>221</v>
      </c>
      <c r="I4834" t="s">
        <v>21</v>
      </c>
      <c r="J4834" t="s">
        <v>120</v>
      </c>
      <c r="K4834" s="6" t="s">
        <v>120</v>
      </c>
      <c r="L4834" t="s">
        <v>20732</v>
      </c>
      <c r="M4834" s="6" t="s">
        <v>20732</v>
      </c>
      <c r="N4834">
        <v>103</v>
      </c>
      <c r="O4834" t="s">
        <v>24</v>
      </c>
      <c r="P4834" s="6" t="s">
        <v>24</v>
      </c>
      <c r="Q4834" t="s">
        <v>20733</v>
      </c>
      <c r="R4834" t="s">
        <v>23177</v>
      </c>
      <c r="S4834" s="6" t="s">
        <v>23177</v>
      </c>
      <c r="T4834" t="s">
        <v>22886</v>
      </c>
      <c r="U4834" s="6" t="s">
        <v>22886</v>
      </c>
      <c r="V4834" s="13" t="s">
        <v>25850</v>
      </c>
      <c r="W4834" t="s">
        <v>53</v>
      </c>
      <c r="X4834" s="6" t="s">
        <v>25506</v>
      </c>
      <c r="Y4834" t="s">
        <v>20734</v>
      </c>
      <c r="Z4834" t="s">
        <v>20735</v>
      </c>
    </row>
    <row r="4835" spans="1:26" ht="15" customHeight="1" x14ac:dyDescent="0.25">
      <c r="A4835">
        <v>4188</v>
      </c>
      <c r="B4835" s="2" t="s">
        <v>13061</v>
      </c>
      <c r="C4835" s="2" t="s">
        <v>14150</v>
      </c>
      <c r="D4835" t="s">
        <v>931</v>
      </c>
      <c r="E4835" s="2" t="s">
        <v>13578</v>
      </c>
      <c r="F4835" t="s">
        <v>21388</v>
      </c>
      <c r="G4835" s="6" t="s">
        <v>21388</v>
      </c>
      <c r="I4835" t="s">
        <v>21</v>
      </c>
      <c r="J4835" t="s">
        <v>213</v>
      </c>
      <c r="K4835" s="6" t="s">
        <v>213</v>
      </c>
      <c r="L4835" t="s">
        <v>10631</v>
      </c>
      <c r="M4835" s="6" t="s">
        <v>10631</v>
      </c>
      <c r="N4835">
        <v>98</v>
      </c>
      <c r="O4835" t="s">
        <v>24</v>
      </c>
      <c r="P4835" s="6" t="s">
        <v>24</v>
      </c>
      <c r="Q4835" t="s">
        <v>10628</v>
      </c>
      <c r="R4835" t="s">
        <v>7835</v>
      </c>
      <c r="S4835" s="6" t="s">
        <v>7835</v>
      </c>
      <c r="T4835" t="s">
        <v>9102</v>
      </c>
      <c r="U4835" s="6" t="s">
        <v>9102</v>
      </c>
      <c r="W4835" t="s">
        <v>53</v>
      </c>
      <c r="X4835" s="6" t="s">
        <v>25506</v>
      </c>
      <c r="Y4835" t="s">
        <v>21389</v>
      </c>
      <c r="Z4835" t="s">
        <v>21390</v>
      </c>
    </row>
    <row r="4836" spans="1:26" ht="15" customHeight="1" x14ac:dyDescent="0.25">
      <c r="A4836">
        <v>906</v>
      </c>
      <c r="B4836" s="2" t="s">
        <v>32</v>
      </c>
      <c r="C4836" s="2" t="s">
        <v>1297</v>
      </c>
      <c r="D4836" t="s">
        <v>582</v>
      </c>
      <c r="E4836" s="2" t="s">
        <v>48</v>
      </c>
      <c r="F4836" t="s">
        <v>4398</v>
      </c>
      <c r="G4836" s="6" t="s">
        <v>4398</v>
      </c>
      <c r="H4836" t="s">
        <v>1639</v>
      </c>
      <c r="I4836" t="s">
        <v>21</v>
      </c>
      <c r="J4836" t="s">
        <v>367</v>
      </c>
      <c r="K4836" s="6" t="s">
        <v>367</v>
      </c>
      <c r="L4836" t="s">
        <v>4399</v>
      </c>
      <c r="M4836" s="6" t="s">
        <v>4399</v>
      </c>
      <c r="N4836">
        <v>86</v>
      </c>
      <c r="O4836" t="s">
        <v>764</v>
      </c>
      <c r="P4836" s="6" t="s">
        <v>764</v>
      </c>
      <c r="Q4836" t="s">
        <v>4400</v>
      </c>
      <c r="R4836" t="s">
        <v>23406</v>
      </c>
      <c r="S4836" s="6" t="s">
        <v>23406</v>
      </c>
      <c r="T4836" t="s">
        <v>23760</v>
      </c>
      <c r="U4836" s="6" t="s">
        <v>23760</v>
      </c>
      <c r="W4836" t="s">
        <v>53</v>
      </c>
      <c r="X4836" s="6" t="s">
        <v>25506</v>
      </c>
      <c r="Y4836" t="s">
        <v>4401</v>
      </c>
      <c r="Z4836" t="s">
        <v>4402</v>
      </c>
    </row>
    <row r="4837" spans="1:26" ht="15" customHeight="1" x14ac:dyDescent="0.25">
      <c r="A4837">
        <v>6408</v>
      </c>
      <c r="B4837" s="2" t="s">
        <v>11963</v>
      </c>
      <c r="C4837" s="2" t="s">
        <v>12613</v>
      </c>
      <c r="D4837" t="s">
        <v>1819</v>
      </c>
      <c r="E4837" s="2" t="s">
        <v>13604</v>
      </c>
      <c r="F4837" t="s">
        <v>21516</v>
      </c>
      <c r="G4837" s="6" t="s">
        <v>21516</v>
      </c>
      <c r="H4837" t="s">
        <v>21517</v>
      </c>
      <c r="I4837" t="s">
        <v>21</v>
      </c>
      <c r="J4837" t="s">
        <v>479</v>
      </c>
      <c r="K4837" s="6" t="s">
        <v>409</v>
      </c>
      <c r="L4837" t="s">
        <v>21518</v>
      </c>
      <c r="M4837" s="6" t="s">
        <v>21518</v>
      </c>
      <c r="N4837">
        <v>146</v>
      </c>
      <c r="O4837" t="s">
        <v>1462</v>
      </c>
      <c r="P4837" s="6" t="s">
        <v>1462</v>
      </c>
      <c r="Q4837" t="s">
        <v>21519</v>
      </c>
      <c r="R4837" t="s">
        <v>2479</v>
      </c>
      <c r="S4837" s="6" t="s">
        <v>2479</v>
      </c>
      <c r="T4837" t="s">
        <v>24886</v>
      </c>
      <c r="U4837" s="6" t="s">
        <v>24886</v>
      </c>
      <c r="W4837" t="s">
        <v>53</v>
      </c>
      <c r="X4837" s="6" t="s">
        <v>25506</v>
      </c>
      <c r="Y4837" t="s">
        <v>21520</v>
      </c>
      <c r="Z4837" t="s">
        <v>21521</v>
      </c>
    </row>
    <row r="4838" spans="1:26" ht="15" customHeight="1" x14ac:dyDescent="0.25">
      <c r="A4838">
        <v>4517</v>
      </c>
      <c r="B4838" s="2" t="s">
        <v>12085</v>
      </c>
      <c r="C4838" s="2" t="s">
        <v>12325</v>
      </c>
      <c r="D4838" t="s">
        <v>257</v>
      </c>
      <c r="E4838" s="2" t="s">
        <v>12085</v>
      </c>
      <c r="F4838" t="s">
        <v>20923</v>
      </c>
      <c r="G4838" s="6" t="s">
        <v>20923</v>
      </c>
      <c r="I4838" t="s">
        <v>21</v>
      </c>
      <c r="J4838" t="s">
        <v>120</v>
      </c>
      <c r="K4838" s="6" t="s">
        <v>120</v>
      </c>
      <c r="L4838" t="s">
        <v>19157</v>
      </c>
      <c r="M4838" s="6" t="s">
        <v>19157</v>
      </c>
      <c r="N4838">
        <v>114</v>
      </c>
      <c r="O4838" t="s">
        <v>2019</v>
      </c>
      <c r="P4838" s="6" t="s">
        <v>2019</v>
      </c>
      <c r="Q4838" t="s">
        <v>20924</v>
      </c>
      <c r="R4838" t="s">
        <v>19039</v>
      </c>
      <c r="S4838" s="6" t="s">
        <v>25662</v>
      </c>
      <c r="T4838" t="s">
        <v>24756</v>
      </c>
      <c r="U4838" s="6" t="s">
        <v>24756</v>
      </c>
      <c r="W4838" t="s">
        <v>53</v>
      </c>
      <c r="X4838" s="6" t="s">
        <v>25506</v>
      </c>
      <c r="Y4838" t="s">
        <v>20925</v>
      </c>
      <c r="Z4838" t="s">
        <v>20926</v>
      </c>
    </row>
    <row r="4839" spans="1:26" ht="15" customHeight="1" x14ac:dyDescent="0.25">
      <c r="A4839">
        <v>2070</v>
      </c>
      <c r="B4839" s="2" t="s">
        <v>725</v>
      </c>
      <c r="C4839" s="2" t="s">
        <v>458</v>
      </c>
      <c r="D4839" t="s">
        <v>1164</v>
      </c>
      <c r="E4839" s="2" t="s">
        <v>1157</v>
      </c>
      <c r="F4839" t="s">
        <v>298</v>
      </c>
      <c r="G4839" s="6" t="s">
        <v>298</v>
      </c>
      <c r="H4839" t="s">
        <v>1986</v>
      </c>
      <c r="I4839" t="s">
        <v>21</v>
      </c>
      <c r="J4839" t="s">
        <v>120</v>
      </c>
      <c r="K4839" s="6" t="s">
        <v>120</v>
      </c>
      <c r="L4839" t="s">
        <v>1987</v>
      </c>
      <c r="M4839" s="6" t="s">
        <v>1987</v>
      </c>
      <c r="N4839">
        <v>205</v>
      </c>
      <c r="O4839" t="s">
        <v>397</v>
      </c>
      <c r="P4839" s="6" t="s">
        <v>397</v>
      </c>
      <c r="Q4839" t="s">
        <v>1988</v>
      </c>
      <c r="R4839" t="s">
        <v>22863</v>
      </c>
      <c r="S4839" s="6" t="s">
        <v>22863</v>
      </c>
      <c r="T4839" t="s">
        <v>23183</v>
      </c>
      <c r="U4839" s="6" t="s">
        <v>23183</v>
      </c>
      <c r="W4839" t="s">
        <v>53</v>
      </c>
      <c r="X4839" s="6" t="s">
        <v>25506</v>
      </c>
      <c r="Y4839" t="s">
        <v>1989</v>
      </c>
      <c r="Z4839" t="s">
        <v>1990</v>
      </c>
    </row>
    <row r="4840" spans="1:26" ht="15" customHeight="1" x14ac:dyDescent="0.25">
      <c r="A4840">
        <v>6464</v>
      </c>
      <c r="B4840" s="2" t="s">
        <v>13365</v>
      </c>
      <c r="C4840" s="2" t="s">
        <v>12688</v>
      </c>
      <c r="D4840" t="s">
        <v>14697</v>
      </c>
      <c r="E4840" s="2" t="s">
        <v>13366</v>
      </c>
      <c r="F4840" t="s">
        <v>7957</v>
      </c>
      <c r="G4840" s="6" t="s">
        <v>7957</v>
      </c>
      <c r="H4840" t="s">
        <v>14698</v>
      </c>
      <c r="I4840" t="s">
        <v>21</v>
      </c>
      <c r="J4840" t="s">
        <v>367</v>
      </c>
      <c r="K4840" s="6" t="s">
        <v>367</v>
      </c>
      <c r="L4840" t="s">
        <v>14699</v>
      </c>
      <c r="M4840" s="6" t="s">
        <v>14699</v>
      </c>
      <c r="N4840">
        <v>89</v>
      </c>
      <c r="O4840" t="s">
        <v>14700</v>
      </c>
      <c r="P4840" s="6" t="s">
        <v>14700</v>
      </c>
      <c r="Q4840" t="s">
        <v>14701</v>
      </c>
      <c r="R4840" t="s">
        <v>23590</v>
      </c>
      <c r="S4840" s="6" t="s">
        <v>23590</v>
      </c>
      <c r="T4840" t="s">
        <v>23591</v>
      </c>
      <c r="U4840" s="6" t="s">
        <v>23591</v>
      </c>
      <c r="W4840" t="s">
        <v>53</v>
      </c>
      <c r="X4840" s="6" t="s">
        <v>25506</v>
      </c>
      <c r="Y4840" t="s">
        <v>14702</v>
      </c>
      <c r="Z4840" t="s">
        <v>14703</v>
      </c>
    </row>
    <row r="4841" spans="1:26" ht="15" customHeight="1" x14ac:dyDescent="0.25">
      <c r="A4841">
        <v>6553</v>
      </c>
      <c r="B4841" s="2" t="s">
        <v>15690</v>
      </c>
      <c r="C4841" s="2" t="s">
        <v>12568</v>
      </c>
      <c r="D4841" t="s">
        <v>14632</v>
      </c>
      <c r="E4841" s="2" t="s">
        <v>13453</v>
      </c>
      <c r="F4841" t="s">
        <v>7957</v>
      </c>
      <c r="G4841" s="6" t="s">
        <v>7957</v>
      </c>
      <c r="H4841" t="s">
        <v>677</v>
      </c>
      <c r="I4841" t="s">
        <v>21</v>
      </c>
      <c r="J4841" t="s">
        <v>213</v>
      </c>
      <c r="K4841" s="6" t="s">
        <v>213</v>
      </c>
      <c r="L4841" t="s">
        <v>15691</v>
      </c>
      <c r="M4841" s="6" t="s">
        <v>15691</v>
      </c>
      <c r="N4841">
        <v>125</v>
      </c>
      <c r="O4841" t="s">
        <v>397</v>
      </c>
      <c r="P4841" s="6" t="s">
        <v>397</v>
      </c>
      <c r="Q4841" t="s">
        <v>15692</v>
      </c>
      <c r="R4841" t="s">
        <v>23742</v>
      </c>
      <c r="S4841" s="6" t="s">
        <v>23742</v>
      </c>
      <c r="T4841" t="s">
        <v>23011</v>
      </c>
      <c r="U4841" s="6" t="s">
        <v>23011</v>
      </c>
      <c r="W4841" t="s">
        <v>53</v>
      </c>
      <c r="X4841" s="6" t="s">
        <v>25506</v>
      </c>
      <c r="Y4841" t="s">
        <v>15693</v>
      </c>
      <c r="Z4841" t="s">
        <v>15694</v>
      </c>
    </row>
    <row r="4842" spans="1:26" ht="15" customHeight="1" x14ac:dyDescent="0.25">
      <c r="A4842">
        <v>6727</v>
      </c>
      <c r="B4842" s="2" t="s">
        <v>12913</v>
      </c>
      <c r="C4842" s="2" t="s">
        <v>13290</v>
      </c>
      <c r="D4842" t="s">
        <v>859</v>
      </c>
      <c r="E4842" s="2" t="s">
        <v>12803</v>
      </c>
      <c r="F4842" t="s">
        <v>7957</v>
      </c>
      <c r="G4842" s="6" t="s">
        <v>7957</v>
      </c>
      <c r="H4842" t="s">
        <v>15665</v>
      </c>
      <c r="I4842" t="s">
        <v>21</v>
      </c>
      <c r="J4842" t="s">
        <v>120</v>
      </c>
      <c r="K4842" s="6" t="s">
        <v>120</v>
      </c>
      <c r="L4842" t="s">
        <v>4787</v>
      </c>
      <c r="M4842" s="6" t="s">
        <v>4787</v>
      </c>
      <c r="N4842">
        <v>142</v>
      </c>
      <c r="O4842" t="s">
        <v>300</v>
      </c>
      <c r="P4842" s="6" t="s">
        <v>300</v>
      </c>
      <c r="Q4842" t="s">
        <v>15666</v>
      </c>
      <c r="R4842" t="s">
        <v>23378</v>
      </c>
      <c r="S4842" s="6" t="s">
        <v>23378</v>
      </c>
      <c r="T4842" t="s">
        <v>23739</v>
      </c>
      <c r="U4842" s="6" t="s">
        <v>23739</v>
      </c>
      <c r="W4842" t="s">
        <v>53</v>
      </c>
      <c r="X4842" s="6" t="s">
        <v>25506</v>
      </c>
      <c r="Y4842" t="s">
        <v>15667</v>
      </c>
      <c r="Z4842" t="s">
        <v>15668</v>
      </c>
    </row>
    <row r="4843" spans="1:26" ht="15" customHeight="1" x14ac:dyDescent="0.25">
      <c r="A4843">
        <v>5704</v>
      </c>
      <c r="B4843" s="2" t="s">
        <v>12714</v>
      </c>
      <c r="C4843" s="2" t="s">
        <v>13715</v>
      </c>
      <c r="D4843" t="s">
        <v>1253</v>
      </c>
      <c r="E4843" s="2" t="s">
        <v>12867</v>
      </c>
      <c r="F4843" t="s">
        <v>15655</v>
      </c>
      <c r="G4843" s="6" t="s">
        <v>15655</v>
      </c>
      <c r="H4843" t="s">
        <v>15656</v>
      </c>
      <c r="I4843" t="s">
        <v>21</v>
      </c>
      <c r="J4843" t="s">
        <v>15657</v>
      </c>
      <c r="K4843" s="6" t="s">
        <v>120</v>
      </c>
      <c r="L4843" t="s">
        <v>3866</v>
      </c>
      <c r="M4843" s="6" t="s">
        <v>3866</v>
      </c>
      <c r="N4843">
        <v>115</v>
      </c>
      <c r="O4843" t="s">
        <v>2019</v>
      </c>
      <c r="P4843" s="6" t="s">
        <v>2019</v>
      </c>
      <c r="Q4843" t="s">
        <v>15658</v>
      </c>
      <c r="R4843" t="s">
        <v>23378</v>
      </c>
      <c r="S4843" s="6" t="s">
        <v>23378</v>
      </c>
      <c r="T4843" t="s">
        <v>23626</v>
      </c>
      <c r="U4843" s="6" t="s">
        <v>23626</v>
      </c>
      <c r="W4843" t="s">
        <v>53</v>
      </c>
      <c r="X4843" s="6" t="s">
        <v>25506</v>
      </c>
      <c r="Y4843" t="s">
        <v>15659</v>
      </c>
      <c r="Z4843" t="s">
        <v>15660</v>
      </c>
    </row>
    <row r="4844" spans="1:26" ht="15" customHeight="1" x14ac:dyDescent="0.25">
      <c r="A4844">
        <v>6303</v>
      </c>
      <c r="B4844" s="2" t="s">
        <v>12798</v>
      </c>
      <c r="C4844" s="2" t="s">
        <v>12564</v>
      </c>
      <c r="D4844" t="s">
        <v>15050</v>
      </c>
      <c r="E4844" s="2" t="s">
        <v>12402</v>
      </c>
      <c r="F4844" t="s">
        <v>9733</v>
      </c>
      <c r="G4844" s="6" t="s">
        <v>9733</v>
      </c>
      <c r="H4844" t="s">
        <v>750</v>
      </c>
      <c r="I4844" t="s">
        <v>21</v>
      </c>
      <c r="J4844" t="s">
        <v>22</v>
      </c>
      <c r="K4844" s="6" t="s">
        <v>22</v>
      </c>
      <c r="L4844" t="s">
        <v>9574</v>
      </c>
      <c r="M4844" s="6" t="s">
        <v>8342</v>
      </c>
      <c r="N4844">
        <v>18</v>
      </c>
      <c r="O4844" t="s">
        <v>24</v>
      </c>
      <c r="P4844" s="6" t="s">
        <v>24</v>
      </c>
      <c r="Q4844" t="s">
        <v>21171</v>
      </c>
      <c r="R4844" t="s">
        <v>23184</v>
      </c>
      <c r="S4844" s="6" t="s">
        <v>23184</v>
      </c>
      <c r="T4844" t="s">
        <v>24813</v>
      </c>
      <c r="U4844" s="6" t="s">
        <v>24813</v>
      </c>
      <c r="W4844" t="s">
        <v>26</v>
      </c>
      <c r="X4844" s="6" t="s">
        <v>25507</v>
      </c>
      <c r="Y4844" t="s">
        <v>2810</v>
      </c>
      <c r="Z4844" t="s">
        <v>21172</v>
      </c>
    </row>
    <row r="4845" spans="1:26" ht="15" customHeight="1" x14ac:dyDescent="0.25">
      <c r="A4845">
        <v>6411</v>
      </c>
      <c r="B4845" s="2" t="s">
        <v>11961</v>
      </c>
      <c r="C4845" s="2" t="s">
        <v>12742</v>
      </c>
      <c r="D4845" t="s">
        <v>65</v>
      </c>
      <c r="E4845" s="2" t="s">
        <v>11963</v>
      </c>
      <c r="F4845" t="s">
        <v>12743</v>
      </c>
      <c r="G4845" s="6" t="s">
        <v>12743</v>
      </c>
      <c r="I4845" t="s">
        <v>21</v>
      </c>
      <c r="J4845" t="s">
        <v>22</v>
      </c>
      <c r="K4845" s="6" t="s">
        <v>22</v>
      </c>
      <c r="L4845" t="s">
        <v>687</v>
      </c>
      <c r="M4845" s="6" t="s">
        <v>687</v>
      </c>
      <c r="N4845">
        <v>50</v>
      </c>
      <c r="O4845" t="s">
        <v>24</v>
      </c>
      <c r="P4845" s="6" t="s">
        <v>24</v>
      </c>
      <c r="Q4845" t="s">
        <v>12735</v>
      </c>
      <c r="R4845" t="s">
        <v>7405</v>
      </c>
      <c r="S4845" s="6" t="s">
        <v>7405</v>
      </c>
      <c r="T4845" t="s">
        <v>2580</v>
      </c>
      <c r="U4845" s="6" t="s">
        <v>2580</v>
      </c>
      <c r="W4845" t="s">
        <v>26</v>
      </c>
      <c r="X4845" s="6" t="s">
        <v>25507</v>
      </c>
      <c r="Y4845" t="s">
        <v>2810</v>
      </c>
      <c r="Z4845" t="s">
        <v>12744</v>
      </c>
    </row>
    <row r="4846" spans="1:26" ht="15" customHeight="1" x14ac:dyDescent="0.25">
      <c r="A4846">
        <v>3648</v>
      </c>
      <c r="B4846" s="2" t="s">
        <v>13109</v>
      </c>
      <c r="C4846" s="2" t="s">
        <v>11976</v>
      </c>
      <c r="D4846" t="s">
        <v>49</v>
      </c>
      <c r="E4846" s="2" t="s">
        <v>13819</v>
      </c>
      <c r="F4846" t="s">
        <v>12743</v>
      </c>
      <c r="G4846" s="6" t="s">
        <v>12743</v>
      </c>
      <c r="I4846" t="s">
        <v>21</v>
      </c>
      <c r="J4846" t="s">
        <v>1389</v>
      </c>
      <c r="K4846" s="6" t="s">
        <v>1389</v>
      </c>
      <c r="L4846" t="s">
        <v>13820</v>
      </c>
      <c r="M4846" s="6" t="s">
        <v>25704</v>
      </c>
      <c r="N4846">
        <v>45</v>
      </c>
      <c r="O4846" t="s">
        <v>1391</v>
      </c>
      <c r="P4846" s="6" t="s">
        <v>1391</v>
      </c>
      <c r="Q4846" t="s">
        <v>13821</v>
      </c>
      <c r="T4846" t="s">
        <v>13821</v>
      </c>
      <c r="U4846" s="6" t="s">
        <v>13821</v>
      </c>
      <c r="W4846" t="s">
        <v>53</v>
      </c>
      <c r="X4846" s="6" t="s">
        <v>25506</v>
      </c>
      <c r="Y4846" t="s">
        <v>13822</v>
      </c>
      <c r="Z4846" t="s">
        <v>13823</v>
      </c>
    </row>
    <row r="4847" spans="1:26" ht="15" customHeight="1" x14ac:dyDescent="0.25">
      <c r="A4847">
        <v>4448</v>
      </c>
      <c r="B4847" s="2" t="s">
        <v>12142</v>
      </c>
      <c r="C4847" s="2" t="s">
        <v>12143</v>
      </c>
      <c r="D4847" t="s">
        <v>65</v>
      </c>
      <c r="E4847" s="2" t="s">
        <v>11990</v>
      </c>
      <c r="F4847" t="s">
        <v>12743</v>
      </c>
      <c r="G4847" s="6" t="s">
        <v>12743</v>
      </c>
      <c r="I4847" t="s">
        <v>21</v>
      </c>
      <c r="J4847" t="s">
        <v>22065</v>
      </c>
      <c r="K4847" s="6" t="s">
        <v>2592</v>
      </c>
      <c r="L4847" t="s">
        <v>22066</v>
      </c>
      <c r="M4847" s="6" t="s">
        <v>22066</v>
      </c>
      <c r="N4847">
        <v>108</v>
      </c>
      <c r="O4847" t="s">
        <v>1462</v>
      </c>
      <c r="P4847" s="6" t="s">
        <v>1462</v>
      </c>
      <c r="Q4847" t="s">
        <v>22067</v>
      </c>
      <c r="R4847" t="s">
        <v>25148</v>
      </c>
      <c r="S4847" s="6" t="s">
        <v>25148</v>
      </c>
      <c r="T4847" t="s">
        <v>24963</v>
      </c>
      <c r="U4847" s="6" t="s">
        <v>24963</v>
      </c>
      <c r="W4847" t="s">
        <v>53</v>
      </c>
      <c r="X4847" s="6" t="s">
        <v>25506</v>
      </c>
      <c r="Y4847" t="s">
        <v>22068</v>
      </c>
      <c r="Z4847" t="s">
        <v>22069</v>
      </c>
    </row>
    <row r="4848" spans="1:26" ht="15" customHeight="1" x14ac:dyDescent="0.25">
      <c r="A4848">
        <v>2919</v>
      </c>
      <c r="B4848" s="2" t="s">
        <v>554</v>
      </c>
      <c r="C4848" s="2" t="s">
        <v>296</v>
      </c>
      <c r="D4848" t="s">
        <v>487</v>
      </c>
      <c r="E4848" s="2" t="s">
        <v>556</v>
      </c>
      <c r="F4848" t="s">
        <v>3183</v>
      </c>
      <c r="G4848" s="6" t="s">
        <v>3183</v>
      </c>
      <c r="H4848" t="s">
        <v>2475</v>
      </c>
      <c r="I4848" t="s">
        <v>21</v>
      </c>
      <c r="J4848" t="s">
        <v>222</v>
      </c>
      <c r="K4848" s="6" t="s">
        <v>222</v>
      </c>
      <c r="L4848" t="s">
        <v>3184</v>
      </c>
      <c r="M4848" s="6" t="s">
        <v>3184</v>
      </c>
      <c r="N4848">
        <v>88</v>
      </c>
      <c r="O4848" t="s">
        <v>558</v>
      </c>
      <c r="P4848" s="6" t="s">
        <v>558</v>
      </c>
      <c r="Q4848" t="s">
        <v>3185</v>
      </c>
      <c r="R4848" t="s">
        <v>23136</v>
      </c>
      <c r="S4848" s="6" t="s">
        <v>23136</v>
      </c>
      <c r="T4848" t="s">
        <v>23487</v>
      </c>
      <c r="U4848" s="6" t="s">
        <v>23487</v>
      </c>
      <c r="W4848" t="s">
        <v>53</v>
      </c>
      <c r="X4848" s="6" t="s">
        <v>25506</v>
      </c>
      <c r="Y4848" t="s">
        <v>3186</v>
      </c>
      <c r="Z4848" t="s">
        <v>3187</v>
      </c>
    </row>
    <row r="4849" spans="1:26" ht="15" customHeight="1" x14ac:dyDescent="0.25">
      <c r="A4849">
        <v>2525</v>
      </c>
      <c r="B4849" s="2" t="s">
        <v>769</v>
      </c>
      <c r="C4849" s="2" t="s">
        <v>842</v>
      </c>
      <c r="D4849" t="s">
        <v>1819</v>
      </c>
      <c r="E4849" s="2" t="s">
        <v>414</v>
      </c>
      <c r="F4849" t="s">
        <v>3183</v>
      </c>
      <c r="G4849" s="6" t="s">
        <v>3183</v>
      </c>
      <c r="H4849" t="s">
        <v>2475</v>
      </c>
      <c r="I4849" t="s">
        <v>21</v>
      </c>
      <c r="J4849" t="s">
        <v>409</v>
      </c>
      <c r="K4849" s="6" t="s">
        <v>409</v>
      </c>
      <c r="L4849" t="s">
        <v>3813</v>
      </c>
      <c r="M4849" s="6" t="s">
        <v>3813</v>
      </c>
      <c r="N4849">
        <v>83</v>
      </c>
      <c r="O4849" t="s">
        <v>24</v>
      </c>
      <c r="P4849" s="6" t="s">
        <v>24</v>
      </c>
      <c r="Q4849" s="3" t="s">
        <v>3814</v>
      </c>
      <c r="R4849" s="3" t="s">
        <v>23136</v>
      </c>
      <c r="S4849" s="7" t="s">
        <v>23136</v>
      </c>
      <c r="U4849" s="6" t="s">
        <v>22912</v>
      </c>
      <c r="V4849" s="13" t="s">
        <v>25791</v>
      </c>
      <c r="W4849" t="s">
        <v>53</v>
      </c>
      <c r="X4849" s="6" t="s">
        <v>25506</v>
      </c>
      <c r="Y4849" t="s">
        <v>3815</v>
      </c>
      <c r="Z4849" s="3" t="s">
        <v>3816</v>
      </c>
    </row>
    <row r="4850" spans="1:26" ht="15" customHeight="1" x14ac:dyDescent="0.25">
      <c r="A4850">
        <v>6433</v>
      </c>
      <c r="B4850" s="2" t="s">
        <v>12389</v>
      </c>
      <c r="C4850" s="2" t="s">
        <v>12404</v>
      </c>
      <c r="D4850" t="s">
        <v>106</v>
      </c>
      <c r="E4850" s="2" t="s">
        <v>11961</v>
      </c>
      <c r="F4850" t="s">
        <v>3183</v>
      </c>
      <c r="G4850" s="6" t="s">
        <v>3183</v>
      </c>
      <c r="H4850" t="s">
        <v>2475</v>
      </c>
      <c r="I4850" t="s">
        <v>21</v>
      </c>
      <c r="J4850" t="s">
        <v>409</v>
      </c>
      <c r="K4850" s="6" t="s">
        <v>409</v>
      </c>
      <c r="L4850" t="s">
        <v>18315</v>
      </c>
      <c r="M4850" s="6" t="s">
        <v>18315</v>
      </c>
      <c r="N4850">
        <v>49</v>
      </c>
      <c r="O4850" t="s">
        <v>24</v>
      </c>
      <c r="P4850" s="6" t="s">
        <v>24</v>
      </c>
      <c r="Q4850" t="s">
        <v>18316</v>
      </c>
      <c r="R4850" t="s">
        <v>7504</v>
      </c>
      <c r="S4850" s="6" t="s">
        <v>24330</v>
      </c>
      <c r="T4850" t="s">
        <v>24361</v>
      </c>
      <c r="U4850" s="6" t="s">
        <v>24361</v>
      </c>
      <c r="W4850" t="s">
        <v>53</v>
      </c>
      <c r="X4850" s="6" t="s">
        <v>25506</v>
      </c>
      <c r="Y4850" t="s">
        <v>18317</v>
      </c>
      <c r="Z4850" t="s">
        <v>18318</v>
      </c>
    </row>
    <row r="4851" spans="1:26" ht="15" customHeight="1" x14ac:dyDescent="0.25">
      <c r="A4851">
        <v>3138</v>
      </c>
      <c r="B4851" s="2" t="s">
        <v>903</v>
      </c>
      <c r="C4851" s="2" t="s">
        <v>590</v>
      </c>
      <c r="D4851" t="s">
        <v>5821</v>
      </c>
      <c r="E4851" s="2" t="s">
        <v>233</v>
      </c>
      <c r="F4851" t="s">
        <v>5822</v>
      </c>
      <c r="G4851" s="6" t="s">
        <v>5822</v>
      </c>
      <c r="H4851" t="s">
        <v>5823</v>
      </c>
      <c r="I4851" t="s">
        <v>21</v>
      </c>
      <c r="J4851" t="s">
        <v>409</v>
      </c>
      <c r="K4851" s="6" t="s">
        <v>409</v>
      </c>
      <c r="L4851" t="s">
        <v>4238</v>
      </c>
      <c r="M4851" s="6" t="s">
        <v>4238</v>
      </c>
      <c r="N4851">
        <v>88</v>
      </c>
      <c r="O4851" t="s">
        <v>959</v>
      </c>
      <c r="P4851" s="6" t="s">
        <v>959</v>
      </c>
      <c r="Q4851" t="s">
        <v>5818</v>
      </c>
      <c r="R4851" t="s">
        <v>4583</v>
      </c>
      <c r="S4851" s="6" t="s">
        <v>4583</v>
      </c>
      <c r="T4851" t="s">
        <v>23957</v>
      </c>
      <c r="U4851" s="6" t="s">
        <v>25562</v>
      </c>
      <c r="W4851" t="s">
        <v>53</v>
      </c>
      <c r="X4851" s="6" t="s">
        <v>25506</v>
      </c>
      <c r="Y4851" t="s">
        <v>5824</v>
      </c>
      <c r="Z4851" t="s">
        <v>5825</v>
      </c>
    </row>
    <row r="4852" spans="1:26" ht="15" customHeight="1" x14ac:dyDescent="0.25">
      <c r="A4852">
        <v>593</v>
      </c>
      <c r="B4852" s="2" t="s">
        <v>1298</v>
      </c>
      <c r="C4852" s="2" t="s">
        <v>137</v>
      </c>
      <c r="D4852" t="s">
        <v>2636</v>
      </c>
      <c r="E4852" s="2" t="s">
        <v>91</v>
      </c>
      <c r="F4852" t="s">
        <v>5832</v>
      </c>
      <c r="G4852" s="6" t="s">
        <v>5832</v>
      </c>
      <c r="H4852" t="s">
        <v>421</v>
      </c>
      <c r="I4852" t="s">
        <v>21</v>
      </c>
      <c r="J4852" t="s">
        <v>479</v>
      </c>
      <c r="K4852" s="6" t="s">
        <v>409</v>
      </c>
      <c r="L4852" t="s">
        <v>4238</v>
      </c>
      <c r="M4852" s="6" t="s">
        <v>4238</v>
      </c>
      <c r="N4852">
        <v>98</v>
      </c>
      <c r="O4852" t="s">
        <v>24</v>
      </c>
      <c r="P4852" s="6" t="s">
        <v>24</v>
      </c>
      <c r="Q4852" t="s">
        <v>5833</v>
      </c>
      <c r="R4852" t="s">
        <v>4583</v>
      </c>
      <c r="S4852" s="6" t="s">
        <v>4583</v>
      </c>
      <c r="T4852" t="s">
        <v>23959</v>
      </c>
      <c r="U4852" s="6" t="s">
        <v>25562</v>
      </c>
      <c r="W4852" t="s">
        <v>53</v>
      </c>
      <c r="X4852" s="6" t="s">
        <v>25506</v>
      </c>
      <c r="Y4852" t="s">
        <v>5834</v>
      </c>
      <c r="Z4852" t="s">
        <v>5835</v>
      </c>
    </row>
    <row r="4853" spans="1:26" ht="15" customHeight="1" x14ac:dyDescent="0.25">
      <c r="A4853">
        <v>3480</v>
      </c>
      <c r="B4853" s="2" t="s">
        <v>1572</v>
      </c>
      <c r="C4853" s="2" t="s">
        <v>85</v>
      </c>
      <c r="D4853" t="s">
        <v>1105</v>
      </c>
      <c r="E4853" s="2" t="s">
        <v>1138</v>
      </c>
      <c r="F4853" t="s">
        <v>3923</v>
      </c>
      <c r="G4853" s="6" t="s">
        <v>3923</v>
      </c>
      <c r="H4853" t="s">
        <v>150</v>
      </c>
      <c r="I4853" t="s">
        <v>21</v>
      </c>
      <c r="J4853" t="s">
        <v>213</v>
      </c>
      <c r="K4853" s="6" t="s">
        <v>213</v>
      </c>
      <c r="L4853" t="s">
        <v>3924</v>
      </c>
      <c r="M4853" s="6" t="s">
        <v>3924</v>
      </c>
      <c r="N4853">
        <v>90</v>
      </c>
      <c r="O4853" t="s">
        <v>24</v>
      </c>
      <c r="P4853" s="6" t="s">
        <v>24</v>
      </c>
      <c r="Q4853" t="s">
        <v>3925</v>
      </c>
      <c r="R4853" t="s">
        <v>3837</v>
      </c>
      <c r="S4853" s="6" t="s">
        <v>3837</v>
      </c>
      <c r="T4853" t="s">
        <v>23638</v>
      </c>
      <c r="U4853" s="6" t="s">
        <v>23638</v>
      </c>
      <c r="W4853" t="s">
        <v>53</v>
      </c>
      <c r="X4853" s="6" t="s">
        <v>25506</v>
      </c>
      <c r="Y4853" t="s">
        <v>3926</v>
      </c>
      <c r="Z4853" t="s">
        <v>3927</v>
      </c>
    </row>
    <row r="4854" spans="1:26" ht="15" customHeight="1" x14ac:dyDescent="0.25">
      <c r="A4854">
        <v>4201</v>
      </c>
      <c r="B4854" s="2" t="s">
        <v>13237</v>
      </c>
      <c r="C4854" s="2" t="s">
        <v>13193</v>
      </c>
      <c r="D4854" t="s">
        <v>921</v>
      </c>
      <c r="E4854" s="2" t="s">
        <v>13008</v>
      </c>
      <c r="F4854" t="s">
        <v>15966</v>
      </c>
      <c r="G4854" s="6" t="s">
        <v>15966</v>
      </c>
      <c r="H4854" t="s">
        <v>15967</v>
      </c>
      <c r="I4854" t="s">
        <v>21</v>
      </c>
      <c r="J4854" t="s">
        <v>22</v>
      </c>
      <c r="K4854" s="6" t="s">
        <v>22</v>
      </c>
      <c r="L4854" t="s">
        <v>10460</v>
      </c>
      <c r="M4854" s="6" t="s">
        <v>10460</v>
      </c>
      <c r="N4854">
        <v>89</v>
      </c>
      <c r="O4854" t="s">
        <v>24</v>
      </c>
      <c r="P4854" s="6" t="s">
        <v>24</v>
      </c>
      <c r="Q4854" t="s">
        <v>4640</v>
      </c>
      <c r="R4854" t="s">
        <v>15960</v>
      </c>
      <c r="S4854" s="6" t="s">
        <v>15960</v>
      </c>
      <c r="T4854" t="s">
        <v>23113</v>
      </c>
      <c r="U4854" s="6" t="s">
        <v>24564</v>
      </c>
      <c r="W4854" t="s">
        <v>53</v>
      </c>
      <c r="X4854" s="6" t="s">
        <v>25506</v>
      </c>
      <c r="Y4854" t="s">
        <v>15968</v>
      </c>
      <c r="Z4854" t="s">
        <v>15969</v>
      </c>
    </row>
    <row r="4855" spans="1:26" ht="15" customHeight="1" x14ac:dyDescent="0.25">
      <c r="A4855">
        <v>4583</v>
      </c>
      <c r="B4855" s="2" t="s">
        <v>12284</v>
      </c>
      <c r="C4855" s="2" t="s">
        <v>12090</v>
      </c>
      <c r="D4855" t="s">
        <v>2939</v>
      </c>
      <c r="E4855" s="2" t="s">
        <v>12106</v>
      </c>
      <c r="F4855" t="s">
        <v>4236</v>
      </c>
      <c r="G4855" s="6" t="s">
        <v>4236</v>
      </c>
      <c r="H4855" t="s">
        <v>211</v>
      </c>
      <c r="I4855" t="s">
        <v>21</v>
      </c>
      <c r="J4855" t="s">
        <v>213</v>
      </c>
      <c r="K4855" s="6" t="s">
        <v>213</v>
      </c>
      <c r="L4855" t="s">
        <v>204</v>
      </c>
      <c r="M4855" s="6" t="s">
        <v>204</v>
      </c>
      <c r="N4855">
        <v>120</v>
      </c>
      <c r="O4855" t="s">
        <v>24</v>
      </c>
      <c r="P4855" s="6" t="s">
        <v>24</v>
      </c>
      <c r="Q4855" t="s">
        <v>9826</v>
      </c>
      <c r="R4855" t="s">
        <v>20380</v>
      </c>
      <c r="S4855" s="6" t="s">
        <v>20380</v>
      </c>
      <c r="T4855" t="s">
        <v>23558</v>
      </c>
      <c r="U4855" s="6" t="s">
        <v>23558</v>
      </c>
      <c r="W4855" t="s">
        <v>53</v>
      </c>
      <c r="X4855" s="6" t="s">
        <v>25506</v>
      </c>
      <c r="Y4855" t="s">
        <v>20580</v>
      </c>
      <c r="Z4855" t="s">
        <v>20581</v>
      </c>
    </row>
    <row r="4856" spans="1:26" ht="15" customHeight="1" x14ac:dyDescent="0.25">
      <c r="A4856">
        <v>1265</v>
      </c>
      <c r="B4856" s="2" t="s">
        <v>455</v>
      </c>
      <c r="C4856" s="2" t="s">
        <v>622</v>
      </c>
      <c r="D4856" t="s">
        <v>17</v>
      </c>
      <c r="E4856" s="2" t="s">
        <v>958</v>
      </c>
      <c r="F4856" t="s">
        <v>4236</v>
      </c>
      <c r="G4856" s="6" t="s">
        <v>4236</v>
      </c>
      <c r="H4856" t="s">
        <v>150</v>
      </c>
      <c r="I4856" t="s">
        <v>21</v>
      </c>
      <c r="J4856" t="s">
        <v>3829</v>
      </c>
      <c r="K4856" s="6" t="s">
        <v>222</v>
      </c>
      <c r="L4856" t="s">
        <v>7453</v>
      </c>
      <c r="M4856" s="6" t="s">
        <v>7453</v>
      </c>
      <c r="N4856">
        <v>136</v>
      </c>
      <c r="O4856" t="s">
        <v>24</v>
      </c>
      <c r="P4856" s="6" t="s">
        <v>24</v>
      </c>
      <c r="Q4856" t="s">
        <v>7457</v>
      </c>
      <c r="R4856" t="s">
        <v>4583</v>
      </c>
      <c r="S4856" s="6" t="s">
        <v>4583</v>
      </c>
      <c r="T4856" t="s">
        <v>24171</v>
      </c>
      <c r="U4856" s="6" t="s">
        <v>24171</v>
      </c>
      <c r="W4856" t="s">
        <v>53</v>
      </c>
      <c r="X4856" s="6" t="s">
        <v>25506</v>
      </c>
      <c r="Y4856" t="s">
        <v>7458</v>
      </c>
      <c r="Z4856" t="s">
        <v>7459</v>
      </c>
    </row>
    <row r="4857" spans="1:26" ht="15" customHeight="1" x14ac:dyDescent="0.25">
      <c r="A4857">
        <v>6093</v>
      </c>
      <c r="B4857" s="2" t="s">
        <v>12557</v>
      </c>
      <c r="C4857" s="2" t="s">
        <v>12656</v>
      </c>
      <c r="D4857" t="s">
        <v>2636</v>
      </c>
      <c r="E4857" s="2" t="s">
        <v>12383</v>
      </c>
      <c r="F4857" t="s">
        <v>4236</v>
      </c>
      <c r="G4857" s="6" t="s">
        <v>4236</v>
      </c>
      <c r="H4857" t="s">
        <v>195</v>
      </c>
      <c r="I4857" t="s">
        <v>21</v>
      </c>
      <c r="J4857" t="s">
        <v>222</v>
      </c>
      <c r="K4857" s="6" t="s">
        <v>222</v>
      </c>
      <c r="L4857" t="s">
        <v>2394</v>
      </c>
      <c r="M4857" s="6" t="s">
        <v>2394</v>
      </c>
      <c r="N4857">
        <v>81</v>
      </c>
      <c r="O4857" t="s">
        <v>12739</v>
      </c>
      <c r="P4857" s="6" t="s">
        <v>12739</v>
      </c>
      <c r="Q4857" t="s">
        <v>18337</v>
      </c>
      <c r="R4857" t="s">
        <v>7504</v>
      </c>
      <c r="S4857" s="6" t="s">
        <v>24330</v>
      </c>
      <c r="T4857" t="s">
        <v>24363</v>
      </c>
      <c r="U4857" s="6" t="s">
        <v>24363</v>
      </c>
      <c r="W4857" t="s">
        <v>53</v>
      </c>
      <c r="X4857" s="6" t="s">
        <v>25506</v>
      </c>
      <c r="Y4857" t="s">
        <v>18338</v>
      </c>
      <c r="Z4857" t="s">
        <v>18339</v>
      </c>
    </row>
    <row r="4858" spans="1:26" ht="15" customHeight="1" x14ac:dyDescent="0.25">
      <c r="A4858">
        <v>2800</v>
      </c>
      <c r="B4858" s="2" t="s">
        <v>1229</v>
      </c>
      <c r="C4858" s="2" t="s">
        <v>42</v>
      </c>
      <c r="D4858" t="s">
        <v>4614</v>
      </c>
      <c r="E4858" s="2" t="s">
        <v>247</v>
      </c>
      <c r="F4858" t="s">
        <v>4236</v>
      </c>
      <c r="G4858" s="6" t="s">
        <v>4236</v>
      </c>
      <c r="H4858" t="s">
        <v>195</v>
      </c>
      <c r="I4858" t="s">
        <v>21</v>
      </c>
      <c r="J4858" t="s">
        <v>120</v>
      </c>
      <c r="K4858" s="6" t="s">
        <v>120</v>
      </c>
      <c r="L4858" t="s">
        <v>5092</v>
      </c>
      <c r="M4858" s="6" t="s">
        <v>5092</v>
      </c>
      <c r="N4858">
        <v>82</v>
      </c>
      <c r="O4858" t="s">
        <v>810</v>
      </c>
      <c r="P4858" s="6" t="s">
        <v>810</v>
      </c>
      <c r="Q4858" t="s">
        <v>5093</v>
      </c>
      <c r="R4858" t="s">
        <v>25246</v>
      </c>
      <c r="S4858" s="6" t="s">
        <v>25246</v>
      </c>
      <c r="T4858" t="s">
        <v>22902</v>
      </c>
      <c r="U4858" s="6" t="s">
        <v>22902</v>
      </c>
      <c r="W4858" t="s">
        <v>53</v>
      </c>
      <c r="X4858" s="6" t="s">
        <v>25506</v>
      </c>
      <c r="Y4858" t="s">
        <v>5094</v>
      </c>
      <c r="Z4858" t="s">
        <v>5095</v>
      </c>
    </row>
    <row r="4859" spans="1:26" ht="15" customHeight="1" x14ac:dyDescent="0.25">
      <c r="A4859">
        <v>2413</v>
      </c>
      <c r="B4859" s="2" t="s">
        <v>402</v>
      </c>
      <c r="C4859" s="2" t="s">
        <v>313</v>
      </c>
      <c r="D4859" t="s">
        <v>192</v>
      </c>
      <c r="E4859" s="2" t="s">
        <v>98</v>
      </c>
      <c r="F4859" t="s">
        <v>4236</v>
      </c>
      <c r="G4859" s="6" t="s">
        <v>4236</v>
      </c>
      <c r="H4859" t="s">
        <v>4237</v>
      </c>
      <c r="I4859" t="s">
        <v>21</v>
      </c>
      <c r="J4859" t="s">
        <v>222</v>
      </c>
      <c r="K4859" s="6" t="s">
        <v>222</v>
      </c>
      <c r="L4859" t="s">
        <v>4238</v>
      </c>
      <c r="M4859" s="6" t="s">
        <v>4238</v>
      </c>
      <c r="N4859">
        <v>161</v>
      </c>
      <c r="O4859" t="s">
        <v>24</v>
      </c>
      <c r="P4859" s="6" t="s">
        <v>24</v>
      </c>
      <c r="Q4859" t="s">
        <v>4239</v>
      </c>
      <c r="R4859" t="s">
        <v>3837</v>
      </c>
      <c r="S4859" s="6" t="s">
        <v>3837</v>
      </c>
      <c r="T4859" t="s">
        <v>23677</v>
      </c>
      <c r="U4859" s="6" t="s">
        <v>10892</v>
      </c>
      <c r="W4859" t="s">
        <v>53</v>
      </c>
      <c r="X4859" s="6" t="s">
        <v>25506</v>
      </c>
      <c r="Y4859" t="s">
        <v>4240</v>
      </c>
      <c r="Z4859" s="3" t="s">
        <v>4241</v>
      </c>
    </row>
    <row r="4860" spans="1:26" ht="15" customHeight="1" x14ac:dyDescent="0.25">
      <c r="A4860">
        <v>3265</v>
      </c>
      <c r="B4860" s="2" t="s">
        <v>201</v>
      </c>
      <c r="C4860" s="2" t="s">
        <v>1074</v>
      </c>
      <c r="D4860" t="s">
        <v>1098</v>
      </c>
      <c r="E4860" s="2" t="s">
        <v>3001</v>
      </c>
      <c r="F4860" t="s">
        <v>9490</v>
      </c>
      <c r="G4860" s="6" t="s">
        <v>9490</v>
      </c>
      <c r="I4860" t="s">
        <v>21</v>
      </c>
      <c r="J4860" t="s">
        <v>324</v>
      </c>
      <c r="K4860" s="6" t="s">
        <v>213</v>
      </c>
      <c r="L4860" t="s">
        <v>9486</v>
      </c>
      <c r="M4860" s="6" t="s">
        <v>9486</v>
      </c>
      <c r="N4860">
        <v>115</v>
      </c>
      <c r="O4860" t="s">
        <v>3604</v>
      </c>
      <c r="P4860" s="6" t="s">
        <v>3604</v>
      </c>
      <c r="Q4860" t="s">
        <v>9487</v>
      </c>
      <c r="R4860" t="s">
        <v>20380</v>
      </c>
      <c r="S4860" s="6" t="s">
        <v>23177</v>
      </c>
      <c r="T4860" t="s">
        <v>22908</v>
      </c>
      <c r="U4860" s="6" t="s">
        <v>23057</v>
      </c>
      <c r="V4860" s="13" t="s">
        <v>25946</v>
      </c>
      <c r="W4860" t="s">
        <v>53</v>
      </c>
      <c r="X4860" s="6" t="s">
        <v>25506</v>
      </c>
      <c r="Y4860" t="s">
        <v>9491</v>
      </c>
      <c r="Z4860" s="3" t="s">
        <v>9492</v>
      </c>
    </row>
    <row r="4861" spans="1:26" ht="15" customHeight="1" x14ac:dyDescent="0.25">
      <c r="A4861">
        <v>1454</v>
      </c>
      <c r="B4861" s="2" t="s">
        <v>1186</v>
      </c>
      <c r="C4861" s="2" t="s">
        <v>540</v>
      </c>
      <c r="D4861" t="s">
        <v>737</v>
      </c>
      <c r="E4861" s="2" t="s">
        <v>263</v>
      </c>
      <c r="F4861" t="s">
        <v>1318</v>
      </c>
      <c r="G4861" s="6" t="s">
        <v>1318</v>
      </c>
      <c r="H4861" t="s">
        <v>211</v>
      </c>
      <c r="I4861" t="s">
        <v>21</v>
      </c>
      <c r="J4861" t="s">
        <v>176</v>
      </c>
      <c r="K4861" s="6" t="s">
        <v>176</v>
      </c>
      <c r="L4861" t="s">
        <v>6489</v>
      </c>
      <c r="M4861" s="6" t="s">
        <v>6489</v>
      </c>
      <c r="N4861">
        <v>264</v>
      </c>
      <c r="O4861" t="s">
        <v>24</v>
      </c>
      <c r="P4861" s="6" t="s">
        <v>24</v>
      </c>
      <c r="Q4861" t="s">
        <v>6486</v>
      </c>
      <c r="R4861" t="s">
        <v>4583</v>
      </c>
      <c r="S4861" s="6" t="s">
        <v>4583</v>
      </c>
      <c r="T4861" t="s">
        <v>23501</v>
      </c>
      <c r="U4861" s="6" t="s">
        <v>25589</v>
      </c>
      <c r="W4861" t="s">
        <v>53</v>
      </c>
      <c r="X4861" s="6" t="s">
        <v>25506</v>
      </c>
      <c r="Y4861" t="s">
        <v>6490</v>
      </c>
      <c r="Z4861" t="s">
        <v>6491</v>
      </c>
    </row>
    <row r="4862" spans="1:26" ht="15" customHeight="1" x14ac:dyDescent="0.25">
      <c r="A4862">
        <v>1921</v>
      </c>
      <c r="B4862" s="2" t="s">
        <v>39</v>
      </c>
      <c r="C4862" s="2" t="s">
        <v>825</v>
      </c>
      <c r="D4862" t="s">
        <v>531</v>
      </c>
      <c r="E4862" s="2" t="s">
        <v>42</v>
      </c>
      <c r="F4862" t="s">
        <v>1318</v>
      </c>
      <c r="G4862" s="6" t="s">
        <v>1318</v>
      </c>
      <c r="H4862" t="s">
        <v>9825</v>
      </c>
      <c r="I4862" t="s">
        <v>21</v>
      </c>
      <c r="J4862" t="s">
        <v>324</v>
      </c>
      <c r="K4862" s="6" t="s">
        <v>213</v>
      </c>
      <c r="L4862" t="s">
        <v>204</v>
      </c>
      <c r="M4862" s="6" t="s">
        <v>204</v>
      </c>
      <c r="N4862">
        <v>120</v>
      </c>
      <c r="O4862" t="s">
        <v>24</v>
      </c>
      <c r="P4862" s="6" t="s">
        <v>24</v>
      </c>
      <c r="Q4862" t="s">
        <v>9826</v>
      </c>
      <c r="R4862" t="s">
        <v>20380</v>
      </c>
      <c r="S4862" s="6" t="s">
        <v>20380</v>
      </c>
      <c r="T4862" t="s">
        <v>23558</v>
      </c>
      <c r="U4862" s="6" t="s">
        <v>23558</v>
      </c>
      <c r="W4862" t="s">
        <v>53</v>
      </c>
      <c r="X4862" s="6" t="s">
        <v>25506</v>
      </c>
      <c r="Y4862" t="s">
        <v>9827</v>
      </c>
      <c r="Z4862" t="s">
        <v>9828</v>
      </c>
    </row>
    <row r="4863" spans="1:26" ht="15" customHeight="1" x14ac:dyDescent="0.25">
      <c r="A4863">
        <v>1432</v>
      </c>
      <c r="B4863" s="2" t="s">
        <v>263</v>
      </c>
      <c r="C4863" s="2" t="s">
        <v>92</v>
      </c>
      <c r="D4863" t="s">
        <v>1317</v>
      </c>
      <c r="E4863" s="2" t="s">
        <v>264</v>
      </c>
      <c r="F4863" t="s">
        <v>1318</v>
      </c>
      <c r="G4863" s="6" t="s">
        <v>1318</v>
      </c>
      <c r="H4863" t="s">
        <v>1319</v>
      </c>
      <c r="I4863" t="s">
        <v>21</v>
      </c>
      <c r="J4863" t="s">
        <v>196</v>
      </c>
      <c r="K4863" s="6" t="s">
        <v>196</v>
      </c>
      <c r="L4863" t="s">
        <v>1320</v>
      </c>
      <c r="M4863" s="6" t="s">
        <v>1320</v>
      </c>
      <c r="N4863">
        <v>159</v>
      </c>
      <c r="O4863" t="s">
        <v>24</v>
      </c>
      <c r="P4863" s="6" t="s">
        <v>24</v>
      </c>
      <c r="Q4863" t="s">
        <v>1321</v>
      </c>
      <c r="R4863" t="s">
        <v>22856</v>
      </c>
      <c r="S4863" s="6" t="s">
        <v>22856</v>
      </c>
      <c r="T4863" t="s">
        <v>23015</v>
      </c>
      <c r="U4863" s="6" t="s">
        <v>23015</v>
      </c>
      <c r="W4863" t="s">
        <v>53</v>
      </c>
      <c r="X4863" s="6" t="s">
        <v>25506</v>
      </c>
      <c r="Y4863" t="s">
        <v>1322</v>
      </c>
      <c r="Z4863" t="s">
        <v>1323</v>
      </c>
    </row>
    <row r="4864" spans="1:26" ht="15" customHeight="1" x14ac:dyDescent="0.25">
      <c r="A4864">
        <v>4489</v>
      </c>
      <c r="B4864" s="2" t="s">
        <v>11982</v>
      </c>
      <c r="C4864" s="2" t="s">
        <v>12053</v>
      </c>
      <c r="D4864" t="s">
        <v>931</v>
      </c>
      <c r="E4864" s="2" t="s">
        <v>12075</v>
      </c>
      <c r="F4864" t="s">
        <v>1318</v>
      </c>
      <c r="G4864" s="6" t="s">
        <v>1318</v>
      </c>
      <c r="H4864" t="s">
        <v>211</v>
      </c>
      <c r="I4864" t="s">
        <v>21</v>
      </c>
      <c r="J4864" t="s">
        <v>222</v>
      </c>
      <c r="K4864" s="6" t="s">
        <v>222</v>
      </c>
      <c r="L4864" t="s">
        <v>10836</v>
      </c>
      <c r="M4864" s="6" t="s">
        <v>10836</v>
      </c>
      <c r="N4864">
        <v>129</v>
      </c>
      <c r="O4864" t="s">
        <v>24</v>
      </c>
      <c r="P4864" s="6" t="s">
        <v>24</v>
      </c>
      <c r="Q4864" t="s">
        <v>10837</v>
      </c>
      <c r="R4864" t="s">
        <v>7835</v>
      </c>
      <c r="S4864" s="6" t="s">
        <v>7835</v>
      </c>
      <c r="T4864" t="s">
        <v>23888</v>
      </c>
      <c r="U4864" s="6" t="s">
        <v>23888</v>
      </c>
      <c r="W4864" t="s">
        <v>53</v>
      </c>
      <c r="X4864" s="6" t="s">
        <v>25506</v>
      </c>
      <c r="Y4864" t="s">
        <v>21470</v>
      </c>
      <c r="Z4864" t="s">
        <v>21471</v>
      </c>
    </row>
    <row r="4865" spans="1:26" ht="15" customHeight="1" x14ac:dyDescent="0.25">
      <c r="A4865">
        <v>500</v>
      </c>
      <c r="B4865" s="2" t="s">
        <v>341</v>
      </c>
      <c r="C4865" s="2" t="s">
        <v>700</v>
      </c>
      <c r="D4865" t="s">
        <v>737</v>
      </c>
      <c r="E4865" s="2" t="s">
        <v>335</v>
      </c>
      <c r="F4865" t="s">
        <v>1318</v>
      </c>
      <c r="G4865" s="6" t="s">
        <v>1318</v>
      </c>
      <c r="H4865" t="s">
        <v>130</v>
      </c>
      <c r="I4865" t="s">
        <v>21</v>
      </c>
      <c r="J4865" t="s">
        <v>120</v>
      </c>
      <c r="K4865" s="6" t="s">
        <v>120</v>
      </c>
      <c r="L4865" t="s">
        <v>1635</v>
      </c>
      <c r="M4865" s="6" t="s">
        <v>1635</v>
      </c>
      <c r="N4865">
        <v>82</v>
      </c>
      <c r="O4865" t="s">
        <v>24</v>
      </c>
      <c r="P4865" s="6" t="s">
        <v>24</v>
      </c>
      <c r="Q4865" t="s">
        <v>5335</v>
      </c>
      <c r="R4865" t="s">
        <v>25264</v>
      </c>
      <c r="S4865" s="6" t="s">
        <v>25264</v>
      </c>
      <c r="T4865" t="s">
        <v>22902</v>
      </c>
      <c r="U4865" s="6" t="s">
        <v>22902</v>
      </c>
      <c r="W4865" t="s">
        <v>53</v>
      </c>
      <c r="X4865" s="6" t="s">
        <v>25506</v>
      </c>
      <c r="Y4865" t="s">
        <v>5336</v>
      </c>
      <c r="Z4865" t="s">
        <v>5337</v>
      </c>
    </row>
    <row r="4866" spans="1:26" ht="15" customHeight="1" x14ac:dyDescent="0.25">
      <c r="A4866">
        <v>4850</v>
      </c>
      <c r="B4866" s="2" t="s">
        <v>12982</v>
      </c>
      <c r="C4866" s="2" t="s">
        <v>12075</v>
      </c>
      <c r="D4866" t="s">
        <v>116</v>
      </c>
      <c r="E4866" s="2" t="s">
        <v>12046</v>
      </c>
      <c r="F4866" t="s">
        <v>1318</v>
      </c>
      <c r="G4866" s="6" t="s">
        <v>1318</v>
      </c>
      <c r="H4866" t="s">
        <v>211</v>
      </c>
      <c r="I4866" t="s">
        <v>21</v>
      </c>
      <c r="J4866" t="s">
        <v>120</v>
      </c>
      <c r="K4866" s="6" t="s">
        <v>120</v>
      </c>
      <c r="L4866" t="s">
        <v>142</v>
      </c>
      <c r="M4866" s="6" t="s">
        <v>450</v>
      </c>
      <c r="N4866">
        <v>123</v>
      </c>
      <c r="O4866" t="s">
        <v>24</v>
      </c>
      <c r="P4866" s="6" t="s">
        <v>24</v>
      </c>
      <c r="Q4866" t="s">
        <v>16238</v>
      </c>
      <c r="R4866" t="s">
        <v>25246</v>
      </c>
      <c r="S4866" s="6" t="s">
        <v>25246</v>
      </c>
      <c r="T4866" t="s">
        <v>7892</v>
      </c>
      <c r="U4866" s="6" t="s">
        <v>7892</v>
      </c>
      <c r="W4866" t="s">
        <v>53</v>
      </c>
      <c r="X4866" s="6" t="s">
        <v>25506</v>
      </c>
      <c r="Y4866" t="s">
        <v>16239</v>
      </c>
      <c r="Z4866" t="s">
        <v>16240</v>
      </c>
    </row>
    <row r="4867" spans="1:26" ht="15" customHeight="1" x14ac:dyDescent="0.25">
      <c r="A4867">
        <v>742</v>
      </c>
      <c r="B4867" s="2" t="s">
        <v>184</v>
      </c>
      <c r="C4867" s="2" t="s">
        <v>794</v>
      </c>
      <c r="D4867" t="s">
        <v>330</v>
      </c>
      <c r="E4867" s="2" t="s">
        <v>1958</v>
      </c>
      <c r="F4867" t="s">
        <v>1318</v>
      </c>
      <c r="G4867" s="6" t="s">
        <v>1318</v>
      </c>
      <c r="H4867" t="s">
        <v>140</v>
      </c>
      <c r="I4867" t="s">
        <v>21</v>
      </c>
      <c r="J4867" t="s">
        <v>120</v>
      </c>
      <c r="K4867" s="6" t="s">
        <v>120</v>
      </c>
      <c r="L4867" t="s">
        <v>450</v>
      </c>
      <c r="M4867" s="6" t="s">
        <v>450</v>
      </c>
      <c r="N4867">
        <v>123</v>
      </c>
      <c r="O4867" t="s">
        <v>122</v>
      </c>
      <c r="P4867" s="6" t="s">
        <v>122</v>
      </c>
      <c r="Q4867" t="s">
        <v>5306</v>
      </c>
      <c r="R4867" t="s">
        <v>25264</v>
      </c>
      <c r="S4867" s="6" t="s">
        <v>25264</v>
      </c>
      <c r="T4867" t="s">
        <v>23531</v>
      </c>
      <c r="U4867" s="6" t="s">
        <v>23531</v>
      </c>
      <c r="W4867" t="s">
        <v>53</v>
      </c>
      <c r="X4867" s="6" t="s">
        <v>25506</v>
      </c>
      <c r="Y4867" t="s">
        <v>5307</v>
      </c>
      <c r="Z4867" t="s">
        <v>5308</v>
      </c>
    </row>
    <row r="4868" spans="1:26" ht="15" customHeight="1" x14ac:dyDescent="0.25">
      <c r="A4868">
        <v>244</v>
      </c>
      <c r="B4868" s="2" t="s">
        <v>1907</v>
      </c>
      <c r="C4868" s="2" t="s">
        <v>4023</v>
      </c>
      <c r="D4868" t="s">
        <v>1338</v>
      </c>
      <c r="E4868" s="2" t="s">
        <v>600</v>
      </c>
      <c r="F4868" t="s">
        <v>5195</v>
      </c>
      <c r="G4868" s="6" t="s">
        <v>5195</v>
      </c>
      <c r="I4868" t="s">
        <v>21</v>
      </c>
      <c r="J4868" t="s">
        <v>324</v>
      </c>
      <c r="K4868" s="6" t="s">
        <v>213</v>
      </c>
      <c r="L4868" t="s">
        <v>204</v>
      </c>
      <c r="M4868" s="6" t="s">
        <v>204</v>
      </c>
      <c r="N4868">
        <v>120</v>
      </c>
      <c r="O4868" t="s">
        <v>24</v>
      </c>
      <c r="P4868" s="6" t="s">
        <v>24</v>
      </c>
      <c r="Q4868" t="s">
        <v>9826</v>
      </c>
      <c r="R4868" t="s">
        <v>20380</v>
      </c>
      <c r="S4868" s="6" t="s">
        <v>20380</v>
      </c>
      <c r="T4868" t="s">
        <v>23558</v>
      </c>
      <c r="U4868" s="6" t="s">
        <v>23558</v>
      </c>
      <c r="W4868" t="s">
        <v>53</v>
      </c>
      <c r="X4868" s="6" t="s">
        <v>25506</v>
      </c>
      <c r="Y4868" t="s">
        <v>9829</v>
      </c>
      <c r="Z4868" t="s">
        <v>9830</v>
      </c>
    </row>
    <row r="4869" spans="1:26" ht="15" customHeight="1" x14ac:dyDescent="0.25">
      <c r="A4869">
        <v>806</v>
      </c>
      <c r="B4869" s="2" t="s">
        <v>117</v>
      </c>
      <c r="C4869" s="2" t="s">
        <v>4247</v>
      </c>
      <c r="D4869" t="s">
        <v>7768</v>
      </c>
      <c r="E4869" s="2" t="s">
        <v>622</v>
      </c>
      <c r="F4869" t="s">
        <v>5195</v>
      </c>
      <c r="G4869" s="6" t="s">
        <v>5195</v>
      </c>
      <c r="I4869" t="s">
        <v>21</v>
      </c>
      <c r="J4869" t="s">
        <v>120</v>
      </c>
      <c r="K4869" s="6" t="s">
        <v>120</v>
      </c>
      <c r="L4869" t="s">
        <v>7769</v>
      </c>
      <c r="M4869" s="6" t="s">
        <v>7769</v>
      </c>
      <c r="N4869">
        <v>115</v>
      </c>
      <c r="O4869" t="s">
        <v>24</v>
      </c>
      <c r="P4869" s="6" t="s">
        <v>24</v>
      </c>
      <c r="Q4869" t="s">
        <v>7770</v>
      </c>
      <c r="R4869" t="s">
        <v>4583</v>
      </c>
      <c r="S4869" s="6" t="s">
        <v>4583</v>
      </c>
      <c r="T4869" t="s">
        <v>23021</v>
      </c>
      <c r="U4869" s="6" t="s">
        <v>23021</v>
      </c>
      <c r="W4869" t="s">
        <v>53</v>
      </c>
      <c r="X4869" s="6" t="s">
        <v>25506</v>
      </c>
      <c r="Y4869" t="s">
        <v>7771</v>
      </c>
      <c r="Z4869" t="s">
        <v>7772</v>
      </c>
    </row>
    <row r="4870" spans="1:26" ht="15" customHeight="1" x14ac:dyDescent="0.25">
      <c r="A4870">
        <v>4952</v>
      </c>
      <c r="B4870" s="2" t="s">
        <v>12263</v>
      </c>
      <c r="C4870" s="2" t="s">
        <v>12075</v>
      </c>
      <c r="D4870" t="s">
        <v>983</v>
      </c>
      <c r="E4870" s="2" t="s">
        <v>12100</v>
      </c>
      <c r="F4870" t="s">
        <v>5195</v>
      </c>
      <c r="G4870" s="6" t="s">
        <v>5195</v>
      </c>
      <c r="I4870" t="s">
        <v>21</v>
      </c>
      <c r="J4870" t="s">
        <v>176</v>
      </c>
      <c r="K4870" s="6" t="s">
        <v>176</v>
      </c>
      <c r="L4870" t="s">
        <v>16977</v>
      </c>
      <c r="M4870" s="6" t="s">
        <v>16977</v>
      </c>
      <c r="N4870">
        <v>194</v>
      </c>
      <c r="O4870" t="s">
        <v>24</v>
      </c>
      <c r="P4870" s="6" t="s">
        <v>24</v>
      </c>
      <c r="Q4870" t="s">
        <v>7299</v>
      </c>
      <c r="R4870" t="s">
        <v>4583</v>
      </c>
      <c r="S4870" s="6" t="s">
        <v>4583</v>
      </c>
      <c r="T4870" t="s">
        <v>23548</v>
      </c>
      <c r="U4870" s="6" t="s">
        <v>23548</v>
      </c>
      <c r="V4870" s="13" t="s">
        <v>25838</v>
      </c>
      <c r="W4870" t="s">
        <v>53</v>
      </c>
      <c r="X4870" s="6" t="s">
        <v>25506</v>
      </c>
      <c r="Y4870" t="s">
        <v>16978</v>
      </c>
      <c r="Z4870" t="s">
        <v>16979</v>
      </c>
    </row>
    <row r="4871" spans="1:26" ht="15" customHeight="1" x14ac:dyDescent="0.25">
      <c r="A4871">
        <v>3216</v>
      </c>
      <c r="B4871" s="2" t="s">
        <v>1309</v>
      </c>
      <c r="C4871" s="2" t="s">
        <v>555</v>
      </c>
      <c r="D4871" t="s">
        <v>795</v>
      </c>
      <c r="E4871" s="2" t="s">
        <v>1311</v>
      </c>
      <c r="F4871" t="s">
        <v>5195</v>
      </c>
      <c r="G4871" s="6" t="s">
        <v>5195</v>
      </c>
      <c r="I4871" t="s">
        <v>21</v>
      </c>
      <c r="J4871" t="s">
        <v>120</v>
      </c>
      <c r="K4871" s="6" t="s">
        <v>120</v>
      </c>
      <c r="L4871" t="s">
        <v>450</v>
      </c>
      <c r="M4871" s="6" t="s">
        <v>450</v>
      </c>
      <c r="N4871">
        <v>123</v>
      </c>
      <c r="O4871" t="s">
        <v>24</v>
      </c>
      <c r="P4871" s="6" t="s">
        <v>24</v>
      </c>
      <c r="Q4871" t="s">
        <v>5196</v>
      </c>
      <c r="R4871" t="s">
        <v>25246</v>
      </c>
      <c r="S4871" s="6" t="s">
        <v>25246</v>
      </c>
      <c r="T4871" t="s">
        <v>23531</v>
      </c>
      <c r="U4871" s="6" t="s">
        <v>23531</v>
      </c>
      <c r="W4871" t="s">
        <v>53</v>
      </c>
      <c r="X4871" s="6" t="s">
        <v>25506</v>
      </c>
      <c r="Y4871" t="s">
        <v>5197</v>
      </c>
      <c r="Z4871" t="s">
        <v>5198</v>
      </c>
    </row>
    <row r="4872" spans="1:26" ht="15" customHeight="1" x14ac:dyDescent="0.25">
      <c r="A4872">
        <v>902</v>
      </c>
      <c r="B4872" s="2" t="s">
        <v>32</v>
      </c>
      <c r="C4872" s="2" t="s">
        <v>173</v>
      </c>
      <c r="D4872" t="s">
        <v>249</v>
      </c>
      <c r="E4872" s="2" t="s">
        <v>48</v>
      </c>
      <c r="F4872" t="s">
        <v>1088</v>
      </c>
      <c r="G4872" s="6" t="s">
        <v>1088</v>
      </c>
      <c r="I4872" t="s">
        <v>21</v>
      </c>
      <c r="J4872" t="s">
        <v>120</v>
      </c>
      <c r="K4872" s="6" t="s">
        <v>120</v>
      </c>
      <c r="L4872" t="s">
        <v>1089</v>
      </c>
      <c r="M4872" s="6" t="s">
        <v>1089</v>
      </c>
      <c r="N4872">
        <v>83</v>
      </c>
      <c r="O4872" t="s">
        <v>24</v>
      </c>
      <c r="P4872" s="6" t="s">
        <v>24</v>
      </c>
      <c r="Q4872" t="s">
        <v>1085</v>
      </c>
      <c r="R4872" t="s">
        <v>22856</v>
      </c>
      <c r="S4872" s="6" t="s">
        <v>22856</v>
      </c>
      <c r="T4872" t="s">
        <v>22977</v>
      </c>
      <c r="U4872" s="6" t="s">
        <v>22977</v>
      </c>
      <c r="W4872" t="s">
        <v>53</v>
      </c>
      <c r="X4872" s="6" t="s">
        <v>25506</v>
      </c>
      <c r="Y4872" t="s">
        <v>1090</v>
      </c>
      <c r="Z4872" t="s">
        <v>1091</v>
      </c>
    </row>
    <row r="4873" spans="1:26" ht="15" customHeight="1" x14ac:dyDescent="0.25">
      <c r="A4873">
        <v>5046</v>
      </c>
      <c r="B4873" s="2" t="s">
        <v>12257</v>
      </c>
      <c r="C4873" s="2" t="s">
        <v>12093</v>
      </c>
      <c r="D4873" t="s">
        <v>617</v>
      </c>
      <c r="E4873" s="2" t="s">
        <v>12099</v>
      </c>
      <c r="F4873" t="s">
        <v>19309</v>
      </c>
      <c r="G4873" s="6" t="s">
        <v>19309</v>
      </c>
      <c r="I4873" t="s">
        <v>21</v>
      </c>
      <c r="J4873" t="s">
        <v>213</v>
      </c>
      <c r="K4873" s="6" t="s">
        <v>213</v>
      </c>
      <c r="L4873" t="s">
        <v>110</v>
      </c>
      <c r="M4873" s="6" t="s">
        <v>110</v>
      </c>
      <c r="N4873">
        <v>130</v>
      </c>
      <c r="O4873" t="s">
        <v>132</v>
      </c>
      <c r="P4873" s="6" t="s">
        <v>132</v>
      </c>
      <c r="Q4873" t="s">
        <v>19310</v>
      </c>
      <c r="R4873" t="s">
        <v>8235</v>
      </c>
      <c r="S4873" s="6" t="s">
        <v>8235</v>
      </c>
      <c r="T4873" t="s">
        <v>23909</v>
      </c>
      <c r="U4873" s="6" t="s">
        <v>23311</v>
      </c>
      <c r="V4873" s="13" t="s">
        <v>25964</v>
      </c>
      <c r="W4873" t="s">
        <v>53</v>
      </c>
      <c r="X4873" s="6" t="s">
        <v>25506</v>
      </c>
      <c r="Y4873" t="s">
        <v>19311</v>
      </c>
      <c r="Z4873" t="s">
        <v>19312</v>
      </c>
    </row>
    <row r="4874" spans="1:26" ht="15" customHeight="1" x14ac:dyDescent="0.25">
      <c r="A4874">
        <v>55</v>
      </c>
      <c r="B4874" s="2" t="s">
        <v>56</v>
      </c>
      <c r="C4874" s="2" t="s">
        <v>6384</v>
      </c>
      <c r="D4874" t="s">
        <v>531</v>
      </c>
      <c r="E4874" s="2" t="s">
        <v>59</v>
      </c>
      <c r="F4874" t="s">
        <v>4531</v>
      </c>
      <c r="G4874" s="6" t="s">
        <v>4531</v>
      </c>
      <c r="H4874" t="s">
        <v>9251</v>
      </c>
      <c r="I4874" t="s">
        <v>21</v>
      </c>
      <c r="J4874" t="s">
        <v>2650</v>
      </c>
      <c r="K4874" s="6" t="s">
        <v>1441</v>
      </c>
      <c r="L4874" t="s">
        <v>9252</v>
      </c>
      <c r="M4874" s="6" t="s">
        <v>9252</v>
      </c>
      <c r="N4874">
        <v>96</v>
      </c>
      <c r="O4874" t="s">
        <v>2652</v>
      </c>
      <c r="P4874" s="6" t="s">
        <v>4564</v>
      </c>
      <c r="Q4874" t="s">
        <v>9253</v>
      </c>
      <c r="R4874" t="s">
        <v>24644</v>
      </c>
      <c r="S4874" s="6" t="s">
        <v>24644</v>
      </c>
      <c r="T4874" t="s">
        <v>23284</v>
      </c>
      <c r="U4874" s="6" t="s">
        <v>23284</v>
      </c>
      <c r="W4874" t="s">
        <v>53</v>
      </c>
      <c r="X4874" s="6" t="s">
        <v>25506</v>
      </c>
      <c r="Y4874" t="s">
        <v>9254</v>
      </c>
      <c r="Z4874" t="s">
        <v>9255</v>
      </c>
    </row>
    <row r="4875" spans="1:26" ht="15" customHeight="1" x14ac:dyDescent="0.25">
      <c r="A4875">
        <v>2776</v>
      </c>
      <c r="B4875" s="2" t="s">
        <v>250</v>
      </c>
      <c r="C4875" s="2" t="s">
        <v>97</v>
      </c>
      <c r="D4875" t="s">
        <v>477</v>
      </c>
      <c r="E4875" s="2" t="s">
        <v>1350</v>
      </c>
      <c r="F4875" t="s">
        <v>4531</v>
      </c>
      <c r="G4875" s="6" t="s">
        <v>4531</v>
      </c>
      <c r="H4875" t="s">
        <v>4532</v>
      </c>
      <c r="I4875" t="s">
        <v>21</v>
      </c>
      <c r="J4875" t="s">
        <v>2828</v>
      </c>
      <c r="K4875" s="6" t="s">
        <v>367</v>
      </c>
      <c r="L4875" t="s">
        <v>1697</v>
      </c>
      <c r="M4875" s="6" t="s">
        <v>1697</v>
      </c>
      <c r="N4875">
        <v>81</v>
      </c>
      <c r="O4875" t="s">
        <v>2652</v>
      </c>
      <c r="P4875" s="6" t="s">
        <v>4564</v>
      </c>
      <c r="Q4875" t="s">
        <v>4533</v>
      </c>
      <c r="R4875" t="s">
        <v>25366</v>
      </c>
      <c r="S4875" s="6" t="s">
        <v>25366</v>
      </c>
      <c r="T4875" t="s">
        <v>23796</v>
      </c>
      <c r="U4875" s="6" t="s">
        <v>23796</v>
      </c>
      <c r="W4875" t="s">
        <v>53</v>
      </c>
      <c r="X4875" s="6" t="s">
        <v>25506</v>
      </c>
      <c r="Y4875" t="s">
        <v>4534</v>
      </c>
      <c r="Z4875" t="s">
        <v>4535</v>
      </c>
    </row>
    <row r="4876" spans="1:26" ht="15" customHeight="1" x14ac:dyDescent="0.25">
      <c r="A4876">
        <v>6574</v>
      </c>
      <c r="B4876" s="2" t="s">
        <v>12489</v>
      </c>
      <c r="C4876" s="2" t="s">
        <v>12404</v>
      </c>
      <c r="D4876" t="s">
        <v>19109</v>
      </c>
      <c r="E4876" s="2" t="s">
        <v>13342</v>
      </c>
      <c r="F4876" t="s">
        <v>4531</v>
      </c>
      <c r="G4876" s="6" t="s">
        <v>4531</v>
      </c>
      <c r="H4876" t="s">
        <v>21803</v>
      </c>
      <c r="I4876" t="s">
        <v>21</v>
      </c>
      <c r="J4876" t="s">
        <v>222</v>
      </c>
      <c r="K4876" s="6" t="s">
        <v>222</v>
      </c>
      <c r="L4876" t="s">
        <v>21804</v>
      </c>
      <c r="M4876" s="6" t="s">
        <v>21804</v>
      </c>
      <c r="N4876">
        <v>120</v>
      </c>
      <c r="O4876" t="s">
        <v>4564</v>
      </c>
      <c r="P4876" s="6" t="s">
        <v>4564</v>
      </c>
      <c r="Q4876" t="s">
        <v>21805</v>
      </c>
      <c r="R4876" t="s">
        <v>24907</v>
      </c>
      <c r="S4876" s="6" t="s">
        <v>24907</v>
      </c>
      <c r="T4876" t="s">
        <v>24911</v>
      </c>
      <c r="U4876" s="6" t="s">
        <v>24911</v>
      </c>
      <c r="W4876" t="s">
        <v>53</v>
      </c>
      <c r="X4876" s="6" t="s">
        <v>25506</v>
      </c>
      <c r="Y4876" t="s">
        <v>21806</v>
      </c>
      <c r="Z4876" t="s">
        <v>21807</v>
      </c>
    </row>
    <row r="4877" spans="1:26" ht="15" customHeight="1" x14ac:dyDescent="0.25">
      <c r="A4877">
        <v>2200</v>
      </c>
      <c r="B4877" s="2" t="s">
        <v>590</v>
      </c>
      <c r="C4877" s="2" t="s">
        <v>691</v>
      </c>
      <c r="D4877" t="s">
        <v>675</v>
      </c>
      <c r="E4877" s="2" t="s">
        <v>591</v>
      </c>
      <c r="F4877" t="s">
        <v>4531</v>
      </c>
      <c r="G4877" s="6" t="s">
        <v>4531</v>
      </c>
      <c r="H4877" t="s">
        <v>4536</v>
      </c>
      <c r="I4877" t="s">
        <v>21</v>
      </c>
      <c r="J4877" t="s">
        <v>2828</v>
      </c>
      <c r="K4877" s="6" t="s">
        <v>367</v>
      </c>
      <c r="L4877" t="s">
        <v>4537</v>
      </c>
      <c r="M4877" s="6" t="s">
        <v>4537</v>
      </c>
      <c r="N4877">
        <v>101</v>
      </c>
      <c r="O4877" t="s">
        <v>2652</v>
      </c>
      <c r="P4877" s="6" t="s">
        <v>4564</v>
      </c>
      <c r="Q4877" t="s">
        <v>4538</v>
      </c>
      <c r="R4877" t="s">
        <v>25366</v>
      </c>
      <c r="S4877" s="6" t="s">
        <v>25366</v>
      </c>
      <c r="T4877" t="s">
        <v>23797</v>
      </c>
      <c r="U4877" s="6" t="s">
        <v>23797</v>
      </c>
      <c r="W4877" t="s">
        <v>53</v>
      </c>
      <c r="X4877" s="6" t="s">
        <v>25506</v>
      </c>
      <c r="Y4877" t="s">
        <v>4539</v>
      </c>
      <c r="Z4877" t="s">
        <v>4540</v>
      </c>
    </row>
    <row r="4878" spans="1:26" ht="15" customHeight="1" x14ac:dyDescent="0.25">
      <c r="A4878">
        <v>5637</v>
      </c>
      <c r="B4878" s="2" t="s">
        <v>12463</v>
      </c>
      <c r="C4878" s="2" t="s">
        <v>12771</v>
      </c>
      <c r="D4878" t="s">
        <v>487</v>
      </c>
      <c r="E4878" s="2" t="s">
        <v>12533</v>
      </c>
      <c r="F4878" t="s">
        <v>4531</v>
      </c>
      <c r="G4878" s="6" t="s">
        <v>4531</v>
      </c>
      <c r="H4878" t="s">
        <v>13839</v>
      </c>
      <c r="I4878" t="s">
        <v>21</v>
      </c>
      <c r="J4878" t="s">
        <v>222</v>
      </c>
      <c r="K4878" s="6" t="s">
        <v>222</v>
      </c>
      <c r="L4878" t="s">
        <v>13840</v>
      </c>
      <c r="M4878" s="6" t="s">
        <v>13840</v>
      </c>
      <c r="N4878">
        <v>112</v>
      </c>
      <c r="O4878" t="s">
        <v>24</v>
      </c>
      <c r="P4878" s="6" t="s">
        <v>24</v>
      </c>
      <c r="Q4878" t="s">
        <v>13841</v>
      </c>
      <c r="R4878" t="s">
        <v>23327</v>
      </c>
      <c r="S4878" s="6" t="s">
        <v>23327</v>
      </c>
      <c r="T4878" t="s">
        <v>23328</v>
      </c>
      <c r="U4878" s="6" t="s">
        <v>23328</v>
      </c>
      <c r="W4878" t="s">
        <v>53</v>
      </c>
      <c r="X4878" s="6" t="s">
        <v>25506</v>
      </c>
      <c r="Y4878" t="s">
        <v>13842</v>
      </c>
      <c r="Z4878" t="s">
        <v>13843</v>
      </c>
    </row>
    <row r="4879" spans="1:26" ht="15" customHeight="1" x14ac:dyDescent="0.25">
      <c r="A4879">
        <v>6513</v>
      </c>
      <c r="B4879" s="2" t="s">
        <v>12519</v>
      </c>
      <c r="C4879" s="2" t="s">
        <v>13264</v>
      </c>
      <c r="D4879" t="s">
        <v>17890</v>
      </c>
      <c r="E4879" s="2" t="s">
        <v>13298</v>
      </c>
      <c r="F4879" t="s">
        <v>20340</v>
      </c>
      <c r="G4879" s="6" t="s">
        <v>20340</v>
      </c>
      <c r="I4879" t="s">
        <v>21</v>
      </c>
      <c r="J4879" t="s">
        <v>367</v>
      </c>
      <c r="K4879" s="6" t="s">
        <v>367</v>
      </c>
      <c r="L4879" t="s">
        <v>4537</v>
      </c>
      <c r="M4879" s="6" t="s">
        <v>4537</v>
      </c>
      <c r="N4879">
        <v>108</v>
      </c>
      <c r="O4879" t="s">
        <v>2652</v>
      </c>
      <c r="P4879" s="6" t="s">
        <v>4564</v>
      </c>
      <c r="Q4879" t="s">
        <v>20341</v>
      </c>
      <c r="R4879" t="s">
        <v>25376</v>
      </c>
      <c r="S4879" s="6" t="s">
        <v>25376</v>
      </c>
      <c r="T4879" t="s">
        <v>23797</v>
      </c>
      <c r="U4879" s="6" t="s">
        <v>23797</v>
      </c>
      <c r="W4879" t="s">
        <v>53</v>
      </c>
      <c r="X4879" s="6" t="s">
        <v>25506</v>
      </c>
      <c r="Y4879" t="s">
        <v>20342</v>
      </c>
      <c r="Z4879" t="s">
        <v>20343</v>
      </c>
    </row>
    <row r="4880" spans="1:26" ht="15" customHeight="1" x14ac:dyDescent="0.25">
      <c r="A4880">
        <v>3287</v>
      </c>
      <c r="B4880" s="2" t="s">
        <v>3334</v>
      </c>
      <c r="C4880" s="2" t="s">
        <v>555</v>
      </c>
      <c r="D4880" t="s">
        <v>506</v>
      </c>
      <c r="E4880" s="2" t="s">
        <v>1395</v>
      </c>
      <c r="F4880" t="s">
        <v>4519</v>
      </c>
      <c r="G4880" s="6" t="s">
        <v>4519</v>
      </c>
      <c r="I4880" t="s">
        <v>21</v>
      </c>
      <c r="J4880" t="s">
        <v>2828</v>
      </c>
      <c r="K4880" s="6" t="s">
        <v>367</v>
      </c>
      <c r="L4880" t="s">
        <v>4520</v>
      </c>
      <c r="M4880" s="6" t="s">
        <v>4520</v>
      </c>
      <c r="N4880">
        <v>76</v>
      </c>
      <c r="O4880" t="s">
        <v>2652</v>
      </c>
      <c r="P4880" s="6" t="s">
        <v>4564</v>
      </c>
      <c r="Q4880" t="s">
        <v>4521</v>
      </c>
      <c r="R4880" t="s">
        <v>25337</v>
      </c>
      <c r="S4880" s="6" t="s">
        <v>25337</v>
      </c>
      <c r="T4880" t="s">
        <v>23794</v>
      </c>
      <c r="U4880" s="6" t="s">
        <v>25528</v>
      </c>
      <c r="W4880" t="s">
        <v>53</v>
      </c>
      <c r="X4880" s="6" t="s">
        <v>25506</v>
      </c>
      <c r="Y4880" t="s">
        <v>4522</v>
      </c>
      <c r="Z4880" t="s">
        <v>4523</v>
      </c>
    </row>
    <row r="4881" spans="1:26" ht="15" customHeight="1" x14ac:dyDescent="0.25">
      <c r="A4881">
        <v>2823</v>
      </c>
      <c r="B4881" s="2" t="s">
        <v>1517</v>
      </c>
      <c r="C4881" s="2" t="s">
        <v>414</v>
      </c>
      <c r="D4881" t="s">
        <v>1164</v>
      </c>
      <c r="E4881" s="2" t="s">
        <v>1227</v>
      </c>
      <c r="F4881" t="s">
        <v>10843</v>
      </c>
      <c r="G4881" s="6" t="s">
        <v>10843</v>
      </c>
      <c r="I4881" t="s">
        <v>21</v>
      </c>
      <c r="J4881" t="s">
        <v>222</v>
      </c>
      <c r="K4881" s="6" t="s">
        <v>222</v>
      </c>
      <c r="L4881" t="s">
        <v>10844</v>
      </c>
      <c r="M4881" s="6" t="s">
        <v>10844</v>
      </c>
      <c r="N4881">
        <v>122</v>
      </c>
      <c r="O4881" t="s">
        <v>2652</v>
      </c>
      <c r="P4881" s="6" t="s">
        <v>4564</v>
      </c>
      <c r="Q4881" t="s">
        <v>10845</v>
      </c>
      <c r="R4881" t="s">
        <v>7835</v>
      </c>
      <c r="S4881" s="6" t="s">
        <v>7835</v>
      </c>
      <c r="T4881" t="s">
        <v>24874</v>
      </c>
      <c r="U4881" s="6" t="s">
        <v>23269</v>
      </c>
      <c r="W4881" t="s">
        <v>53</v>
      </c>
      <c r="X4881" s="6" t="s">
        <v>25506</v>
      </c>
      <c r="Y4881" t="s">
        <v>10846</v>
      </c>
      <c r="Z4881" t="s">
        <v>10847</v>
      </c>
    </row>
    <row r="4882" spans="1:26" ht="15" customHeight="1" x14ac:dyDescent="0.25">
      <c r="A4882">
        <v>2219</v>
      </c>
      <c r="B4882" s="2" t="s">
        <v>507</v>
      </c>
      <c r="C4882" s="2" t="s">
        <v>462</v>
      </c>
      <c r="D4882" t="s">
        <v>330</v>
      </c>
      <c r="E4882" s="2" t="s">
        <v>842</v>
      </c>
      <c r="F4882" t="s">
        <v>8251</v>
      </c>
      <c r="G4882" s="6" t="s">
        <v>8251</v>
      </c>
      <c r="I4882" t="s">
        <v>21</v>
      </c>
      <c r="J4882" t="s">
        <v>479</v>
      </c>
      <c r="K4882" s="6" t="s">
        <v>409</v>
      </c>
      <c r="L4882" t="s">
        <v>868</v>
      </c>
      <c r="M4882" s="6" t="s">
        <v>868</v>
      </c>
      <c r="N4882">
        <v>126</v>
      </c>
      <c r="O4882" t="s">
        <v>224</v>
      </c>
      <c r="P4882" s="6" t="s">
        <v>224</v>
      </c>
      <c r="Q4882" t="s">
        <v>8252</v>
      </c>
      <c r="R4882" t="s">
        <v>25216</v>
      </c>
      <c r="S4882" s="6" t="s">
        <v>25216</v>
      </c>
      <c r="T4882" t="s">
        <v>25241</v>
      </c>
      <c r="U4882" s="6" t="s">
        <v>25241</v>
      </c>
      <c r="W4882" t="s">
        <v>53</v>
      </c>
      <c r="X4882" s="6" t="s">
        <v>25506</v>
      </c>
      <c r="Y4882" t="s">
        <v>8253</v>
      </c>
      <c r="Z4882" t="s">
        <v>8254</v>
      </c>
    </row>
    <row r="4883" spans="1:26" ht="15" customHeight="1" x14ac:dyDescent="0.25">
      <c r="A4883">
        <v>6212</v>
      </c>
      <c r="B4883" s="2" t="s">
        <v>12678</v>
      </c>
      <c r="C4883" s="2" t="s">
        <v>12547</v>
      </c>
      <c r="D4883" t="s">
        <v>14166</v>
      </c>
      <c r="E4883" s="2" t="s">
        <v>12403</v>
      </c>
      <c r="F4883" t="s">
        <v>14167</v>
      </c>
      <c r="G4883" s="6" t="s">
        <v>14167</v>
      </c>
      <c r="I4883" t="s">
        <v>21</v>
      </c>
      <c r="J4883" t="s">
        <v>287</v>
      </c>
      <c r="K4883" s="6" t="s">
        <v>287</v>
      </c>
      <c r="L4883" t="s">
        <v>14168</v>
      </c>
      <c r="M4883" s="6" t="s">
        <v>14168</v>
      </c>
      <c r="N4883">
        <v>70</v>
      </c>
      <c r="O4883" t="s">
        <v>14169</v>
      </c>
      <c r="P4883" s="6" t="s">
        <v>4564</v>
      </c>
      <c r="Q4883" t="s">
        <v>14170</v>
      </c>
      <c r="R4883" t="s">
        <v>25302</v>
      </c>
      <c r="S4883" s="6" t="s">
        <v>25302</v>
      </c>
      <c r="T4883" t="s">
        <v>23409</v>
      </c>
      <c r="U4883" s="6" t="s">
        <v>23409</v>
      </c>
      <c r="W4883" t="s">
        <v>53</v>
      </c>
      <c r="X4883" s="6" t="s">
        <v>25506</v>
      </c>
      <c r="Y4883" t="s">
        <v>14171</v>
      </c>
      <c r="Z4883" t="s">
        <v>14172</v>
      </c>
    </row>
    <row r="4884" spans="1:26" ht="15" customHeight="1" x14ac:dyDescent="0.25">
      <c r="A4884">
        <v>6371</v>
      </c>
      <c r="B4884" s="2" t="s">
        <v>14619</v>
      </c>
      <c r="C4884" s="2" t="s">
        <v>15902</v>
      </c>
      <c r="D4884" t="s">
        <v>65</v>
      </c>
      <c r="E4884" s="2" t="s">
        <v>12648</v>
      </c>
      <c r="F4884" t="s">
        <v>18786</v>
      </c>
      <c r="G4884" s="6" t="s">
        <v>18786</v>
      </c>
      <c r="I4884" t="s">
        <v>21</v>
      </c>
      <c r="J4884" t="s">
        <v>22</v>
      </c>
      <c r="K4884" s="6" t="s">
        <v>22</v>
      </c>
      <c r="L4884" t="s">
        <v>1210</v>
      </c>
      <c r="M4884" s="6" t="s">
        <v>1210</v>
      </c>
      <c r="N4884">
        <v>25</v>
      </c>
      <c r="O4884" t="s">
        <v>18787</v>
      </c>
      <c r="P4884" s="6" t="s">
        <v>18787</v>
      </c>
      <c r="Q4884" t="s">
        <v>18788</v>
      </c>
      <c r="R4884" t="s">
        <v>9330</v>
      </c>
      <c r="S4884" s="6" t="s">
        <v>9330</v>
      </c>
      <c r="T4884" t="s">
        <v>22952</v>
      </c>
      <c r="U4884" s="6" t="s">
        <v>22952</v>
      </c>
      <c r="V4884" s="13" t="s">
        <v>25868</v>
      </c>
      <c r="W4884" t="s">
        <v>26</v>
      </c>
      <c r="X4884" s="6" t="s">
        <v>25507</v>
      </c>
      <c r="Y4884" t="s">
        <v>18789</v>
      </c>
      <c r="Z4884" t="s">
        <v>18790</v>
      </c>
    </row>
    <row r="4885" spans="1:26" ht="15" customHeight="1" x14ac:dyDescent="0.25">
      <c r="A4885">
        <v>3775</v>
      </c>
      <c r="B4885" s="2" t="s">
        <v>11957</v>
      </c>
      <c r="C4885" s="2" t="s">
        <v>13219</v>
      </c>
      <c r="D4885" t="s">
        <v>295</v>
      </c>
      <c r="E4885" s="2" t="s">
        <v>11958</v>
      </c>
      <c r="F4885" t="s">
        <v>19101</v>
      </c>
      <c r="G4885" s="6" t="s">
        <v>19101</v>
      </c>
      <c r="I4885" t="s">
        <v>21</v>
      </c>
      <c r="J4885" t="s">
        <v>222</v>
      </c>
      <c r="K4885" s="6" t="s">
        <v>222</v>
      </c>
      <c r="L4885" t="s">
        <v>2829</v>
      </c>
      <c r="M4885" s="6" t="s">
        <v>2829</v>
      </c>
      <c r="N4885">
        <v>120</v>
      </c>
      <c r="O4885" t="s">
        <v>2272</v>
      </c>
      <c r="P4885" s="6" t="s">
        <v>2272</v>
      </c>
      <c r="Q4885" t="s">
        <v>19102</v>
      </c>
      <c r="R4885" t="s">
        <v>24447</v>
      </c>
      <c r="S4885" s="6" t="s">
        <v>24447</v>
      </c>
      <c r="T4885" t="s">
        <v>24448</v>
      </c>
      <c r="U4885" s="6" t="s">
        <v>24448</v>
      </c>
      <c r="W4885" t="s">
        <v>53</v>
      </c>
      <c r="X4885" s="6" t="s">
        <v>25506</v>
      </c>
      <c r="Y4885" t="s">
        <v>19103</v>
      </c>
      <c r="Z4885" t="s">
        <v>19104</v>
      </c>
    </row>
    <row r="4886" spans="1:26" ht="15" customHeight="1" x14ac:dyDescent="0.25">
      <c r="A4886">
        <v>1204</v>
      </c>
      <c r="B4886" s="2" t="s">
        <v>321</v>
      </c>
      <c r="C4886" s="2" t="s">
        <v>849</v>
      </c>
      <c r="D4886" t="s">
        <v>1164</v>
      </c>
      <c r="E4886" s="2" t="s">
        <v>284</v>
      </c>
      <c r="F4886" t="s">
        <v>6276</v>
      </c>
      <c r="G4886" s="6" t="s">
        <v>6276</v>
      </c>
      <c r="H4886" t="s">
        <v>422</v>
      </c>
      <c r="I4886" t="s">
        <v>21</v>
      </c>
      <c r="J4886" t="s">
        <v>324</v>
      </c>
      <c r="K4886" s="6" t="s">
        <v>213</v>
      </c>
      <c r="L4886" t="s">
        <v>9802</v>
      </c>
      <c r="M4886" s="6" t="s">
        <v>9802</v>
      </c>
      <c r="N4886">
        <v>74</v>
      </c>
      <c r="O4886" t="s">
        <v>24</v>
      </c>
      <c r="P4886" s="6" t="s">
        <v>24</v>
      </c>
      <c r="Q4886" t="s">
        <v>9799</v>
      </c>
      <c r="R4886" t="s">
        <v>20380</v>
      </c>
      <c r="S4886" s="6" t="s">
        <v>20380</v>
      </c>
      <c r="T4886" t="s">
        <v>23003</v>
      </c>
      <c r="U4886" s="6" t="s">
        <v>23003</v>
      </c>
      <c r="W4886" t="s">
        <v>53</v>
      </c>
      <c r="X4886" s="6" t="s">
        <v>25506</v>
      </c>
      <c r="Y4886" t="s">
        <v>9803</v>
      </c>
      <c r="Z4886" t="s">
        <v>9804</v>
      </c>
    </row>
    <row r="4887" spans="1:26" ht="15" customHeight="1" x14ac:dyDescent="0.25">
      <c r="A4887">
        <v>164</v>
      </c>
      <c r="B4887" s="2" t="s">
        <v>485</v>
      </c>
      <c r="C4887" s="2" t="s">
        <v>2836</v>
      </c>
      <c r="D4887" t="s">
        <v>1098</v>
      </c>
      <c r="E4887" s="2" t="s">
        <v>488</v>
      </c>
      <c r="F4887" t="s">
        <v>6276</v>
      </c>
      <c r="G4887" s="6" t="s">
        <v>6276</v>
      </c>
      <c r="H4887" t="s">
        <v>6492</v>
      </c>
      <c r="I4887" t="s">
        <v>21</v>
      </c>
      <c r="J4887" t="s">
        <v>6116</v>
      </c>
      <c r="K4887" s="6" t="s">
        <v>6116</v>
      </c>
      <c r="L4887" t="s">
        <v>6493</v>
      </c>
      <c r="M4887" s="6" t="s">
        <v>6493</v>
      </c>
      <c r="N4887">
        <v>43</v>
      </c>
      <c r="O4887" t="s">
        <v>24</v>
      </c>
      <c r="P4887" s="6" t="s">
        <v>24</v>
      </c>
      <c r="Q4887" t="s">
        <v>6494</v>
      </c>
      <c r="R4887" t="s">
        <v>25404</v>
      </c>
      <c r="S4887" s="6" t="s">
        <v>25404</v>
      </c>
      <c r="T4887" t="s">
        <v>22995</v>
      </c>
      <c r="U4887" s="6" t="s">
        <v>22995</v>
      </c>
      <c r="W4887" t="s">
        <v>53</v>
      </c>
      <c r="X4887" s="6" t="s">
        <v>25506</v>
      </c>
      <c r="Y4887" t="s">
        <v>6495</v>
      </c>
      <c r="Z4887" t="s">
        <v>6496</v>
      </c>
    </row>
    <row r="4888" spans="1:26" ht="15" customHeight="1" x14ac:dyDescent="0.25">
      <c r="A4888">
        <v>549</v>
      </c>
      <c r="B4888" s="2" t="s">
        <v>2269</v>
      </c>
      <c r="C4888" s="2" t="s">
        <v>837</v>
      </c>
      <c r="D4888" t="s">
        <v>2337</v>
      </c>
      <c r="E4888" s="2" t="s">
        <v>1284</v>
      </c>
      <c r="F4888" t="s">
        <v>6276</v>
      </c>
      <c r="G4888" s="6" t="s">
        <v>6276</v>
      </c>
      <c r="H4888" t="s">
        <v>1353</v>
      </c>
      <c r="I4888" t="s">
        <v>21</v>
      </c>
      <c r="J4888" t="s">
        <v>479</v>
      </c>
      <c r="K4888" s="6" t="s">
        <v>409</v>
      </c>
      <c r="L4888" t="s">
        <v>6277</v>
      </c>
      <c r="M4888" s="6" t="s">
        <v>6277</v>
      </c>
      <c r="N4888">
        <v>59</v>
      </c>
      <c r="O4888" t="s">
        <v>24</v>
      </c>
      <c r="P4888" s="6" t="s">
        <v>24</v>
      </c>
      <c r="Q4888" t="s">
        <v>6278</v>
      </c>
      <c r="R4888" t="s">
        <v>6269</v>
      </c>
      <c r="S4888" s="6" t="s">
        <v>6269</v>
      </c>
      <c r="T4888" t="s">
        <v>24015</v>
      </c>
      <c r="U4888" s="6" t="s">
        <v>24015</v>
      </c>
      <c r="W4888" t="s">
        <v>53</v>
      </c>
      <c r="X4888" s="6" t="s">
        <v>25506</v>
      </c>
      <c r="Y4888" t="s">
        <v>6279</v>
      </c>
      <c r="Z4888" s="3" t="s">
        <v>6280</v>
      </c>
    </row>
    <row r="4889" spans="1:26" ht="15" customHeight="1" x14ac:dyDescent="0.25">
      <c r="A4889">
        <v>517</v>
      </c>
      <c r="B4889" s="2" t="s">
        <v>800</v>
      </c>
      <c r="C4889" s="2" t="s">
        <v>914</v>
      </c>
      <c r="D4889" t="s">
        <v>393</v>
      </c>
      <c r="E4889" s="2" t="s">
        <v>341</v>
      </c>
      <c r="F4889" t="s">
        <v>1721</v>
      </c>
      <c r="G4889" s="6" t="s">
        <v>1721</v>
      </c>
      <c r="I4889" t="s">
        <v>21</v>
      </c>
      <c r="J4889" t="s">
        <v>409</v>
      </c>
      <c r="K4889" s="6" t="s">
        <v>409</v>
      </c>
      <c r="L4889" t="s">
        <v>1722</v>
      </c>
      <c r="M4889" s="6" t="s">
        <v>1722</v>
      </c>
      <c r="N4889">
        <v>43</v>
      </c>
      <c r="O4889" t="s">
        <v>24</v>
      </c>
      <c r="P4889" s="6" t="s">
        <v>24</v>
      </c>
      <c r="Q4889" t="s">
        <v>1723</v>
      </c>
      <c r="R4889" t="s">
        <v>22863</v>
      </c>
      <c r="S4889" s="6" t="s">
        <v>22863</v>
      </c>
      <c r="T4889" t="s">
        <v>25120</v>
      </c>
      <c r="U4889" s="6" t="s">
        <v>25121</v>
      </c>
      <c r="W4889" t="s">
        <v>53</v>
      </c>
      <c r="X4889" s="6" t="s">
        <v>25506</v>
      </c>
      <c r="Y4889" t="s">
        <v>1724</v>
      </c>
      <c r="Z4889" t="s">
        <v>1725</v>
      </c>
    </row>
    <row r="4890" spans="1:26" ht="15" customHeight="1" x14ac:dyDescent="0.25">
      <c r="A4890">
        <v>1296</v>
      </c>
      <c r="B4890" s="2" t="s">
        <v>1945</v>
      </c>
      <c r="C4890" s="2" t="s">
        <v>539</v>
      </c>
      <c r="D4890" t="s">
        <v>1228</v>
      </c>
      <c r="E4890" s="2" t="s">
        <v>454</v>
      </c>
      <c r="F4890" t="s">
        <v>1721</v>
      </c>
      <c r="G4890" s="6" t="s">
        <v>1721</v>
      </c>
      <c r="I4890" t="s">
        <v>21</v>
      </c>
      <c r="J4890" t="s">
        <v>409</v>
      </c>
      <c r="K4890" s="6" t="s">
        <v>409</v>
      </c>
      <c r="L4890" t="s">
        <v>886</v>
      </c>
      <c r="M4890" s="6" t="s">
        <v>886</v>
      </c>
      <c r="N4890">
        <v>48</v>
      </c>
      <c r="O4890" t="s">
        <v>2353</v>
      </c>
      <c r="P4890" s="6" t="s">
        <v>2353</v>
      </c>
      <c r="Q4890" t="s">
        <v>3024</v>
      </c>
      <c r="R4890" t="s">
        <v>23136</v>
      </c>
      <c r="S4890" s="6" t="s">
        <v>23136</v>
      </c>
      <c r="T4890" t="s">
        <v>7453</v>
      </c>
      <c r="U4890" s="6" t="s">
        <v>7453</v>
      </c>
      <c r="W4890" t="s">
        <v>53</v>
      </c>
      <c r="X4890" s="6" t="s">
        <v>25506</v>
      </c>
      <c r="Y4890" t="s">
        <v>3025</v>
      </c>
      <c r="Z4890" t="s">
        <v>3026</v>
      </c>
    </row>
    <row r="4891" spans="1:26" ht="15" customHeight="1" x14ac:dyDescent="0.25">
      <c r="A4891">
        <v>3279</v>
      </c>
      <c r="B4891" s="2" t="s">
        <v>200</v>
      </c>
      <c r="C4891" s="2" t="s">
        <v>247</v>
      </c>
      <c r="D4891" t="s">
        <v>2939</v>
      </c>
      <c r="E4891" s="2" t="s">
        <v>202</v>
      </c>
      <c r="F4891" t="s">
        <v>7914</v>
      </c>
      <c r="G4891" s="6" t="s">
        <v>7914</v>
      </c>
      <c r="I4891" t="s">
        <v>21</v>
      </c>
      <c r="J4891" t="s">
        <v>176</v>
      </c>
      <c r="K4891" s="6" t="s">
        <v>176</v>
      </c>
      <c r="L4891" t="s">
        <v>7915</v>
      </c>
      <c r="M4891" s="6" t="s">
        <v>7915</v>
      </c>
      <c r="N4891">
        <v>241</v>
      </c>
      <c r="O4891" t="s">
        <v>205</v>
      </c>
      <c r="P4891" s="6" t="s">
        <v>205</v>
      </c>
      <c r="Q4891" t="s">
        <v>7916</v>
      </c>
      <c r="R4891" t="s">
        <v>12329</v>
      </c>
      <c r="S4891" s="6" t="s">
        <v>12329</v>
      </c>
      <c r="T4891" t="s">
        <v>24301</v>
      </c>
      <c r="U4891" s="6" t="s">
        <v>24301</v>
      </c>
      <c r="W4891" t="s">
        <v>53</v>
      </c>
      <c r="X4891" s="6" t="s">
        <v>25506</v>
      </c>
      <c r="Y4891" t="s">
        <v>7917</v>
      </c>
      <c r="Z4891" t="s">
        <v>7918</v>
      </c>
    </row>
    <row r="4892" spans="1:26" ht="15" customHeight="1" x14ac:dyDescent="0.25">
      <c r="A4892">
        <v>990</v>
      </c>
      <c r="B4892" s="2" t="s">
        <v>385</v>
      </c>
      <c r="C4892" s="2" t="s">
        <v>1262</v>
      </c>
      <c r="D4892" t="s">
        <v>5401</v>
      </c>
      <c r="E4892" s="2" t="s">
        <v>365</v>
      </c>
      <c r="F4892" t="s">
        <v>5402</v>
      </c>
      <c r="G4892" s="6" t="s">
        <v>5402</v>
      </c>
      <c r="H4892" t="s">
        <v>5403</v>
      </c>
      <c r="I4892" t="s">
        <v>21</v>
      </c>
      <c r="J4892" t="s">
        <v>1460</v>
      </c>
      <c r="K4892" s="6" t="s">
        <v>120</v>
      </c>
      <c r="L4892" t="s">
        <v>5404</v>
      </c>
      <c r="M4892" s="6" t="s">
        <v>5404</v>
      </c>
      <c r="N4892">
        <v>112</v>
      </c>
      <c r="O4892" t="s">
        <v>24</v>
      </c>
      <c r="P4892" s="6" t="s">
        <v>24</v>
      </c>
      <c r="Q4892" t="s">
        <v>5378</v>
      </c>
      <c r="R4892" t="s">
        <v>4583</v>
      </c>
      <c r="S4892" s="6" t="s">
        <v>4583</v>
      </c>
      <c r="T4892" t="s">
        <v>23311</v>
      </c>
      <c r="U4892" s="6" t="s">
        <v>23311</v>
      </c>
      <c r="V4892" s="13" t="s">
        <v>25959</v>
      </c>
      <c r="W4892" t="s">
        <v>53</v>
      </c>
      <c r="X4892" s="6" t="s">
        <v>25506</v>
      </c>
      <c r="Y4892" t="s">
        <v>5405</v>
      </c>
      <c r="Z4892" t="s">
        <v>5406</v>
      </c>
    </row>
    <row r="4893" spans="1:26" ht="15" customHeight="1" x14ac:dyDescent="0.25">
      <c r="A4893">
        <v>2123</v>
      </c>
      <c r="B4893" s="2" t="s">
        <v>76</v>
      </c>
      <c r="C4893" s="2" t="s">
        <v>304</v>
      </c>
      <c r="D4893" t="s">
        <v>305</v>
      </c>
      <c r="E4893" s="2" t="s">
        <v>306</v>
      </c>
      <c r="F4893" t="s">
        <v>307</v>
      </c>
      <c r="G4893" s="6" t="s">
        <v>307</v>
      </c>
      <c r="I4893" t="s">
        <v>21</v>
      </c>
      <c r="J4893" t="s">
        <v>120</v>
      </c>
      <c r="K4893" s="6" t="s">
        <v>120</v>
      </c>
      <c r="L4893" t="s">
        <v>308</v>
      </c>
      <c r="M4893" s="6" t="s">
        <v>308</v>
      </c>
      <c r="N4893">
        <v>150</v>
      </c>
      <c r="O4893" t="s">
        <v>309</v>
      </c>
      <c r="P4893" s="6" t="s">
        <v>309</v>
      </c>
      <c r="Q4893" t="s">
        <v>310</v>
      </c>
      <c r="R4893" t="s">
        <v>22856</v>
      </c>
      <c r="S4893" s="6" t="s">
        <v>22856</v>
      </c>
      <c r="T4893" t="s">
        <v>22886</v>
      </c>
      <c r="U4893" s="6" t="s">
        <v>22886</v>
      </c>
      <c r="V4893" s="13" t="s">
        <v>25848</v>
      </c>
      <c r="W4893" t="s">
        <v>53</v>
      </c>
      <c r="X4893" s="6" t="s">
        <v>25506</v>
      </c>
      <c r="Y4893" t="s">
        <v>311</v>
      </c>
      <c r="Z4893" t="s">
        <v>312</v>
      </c>
    </row>
    <row r="4894" spans="1:26" ht="15" customHeight="1" x14ac:dyDescent="0.25">
      <c r="A4894">
        <v>2570</v>
      </c>
      <c r="B4894" s="2" t="s">
        <v>193</v>
      </c>
      <c r="C4894" s="2" t="s">
        <v>842</v>
      </c>
      <c r="D4894" t="s">
        <v>487</v>
      </c>
      <c r="E4894" s="2" t="s">
        <v>769</v>
      </c>
      <c r="F4894" t="s">
        <v>973</v>
      </c>
      <c r="G4894" s="6" t="s">
        <v>973</v>
      </c>
      <c r="H4894" t="s">
        <v>9608</v>
      </c>
      <c r="I4894" t="s">
        <v>21</v>
      </c>
      <c r="J4894" t="s">
        <v>2828</v>
      </c>
      <c r="K4894" s="6" t="s">
        <v>367</v>
      </c>
      <c r="L4894" t="s">
        <v>771</v>
      </c>
      <c r="M4894" s="6" t="s">
        <v>771</v>
      </c>
      <c r="N4894">
        <v>102</v>
      </c>
      <c r="O4894" t="s">
        <v>24</v>
      </c>
      <c r="P4894" s="6" t="s">
        <v>24</v>
      </c>
      <c r="Q4894" t="s">
        <v>9609</v>
      </c>
      <c r="R4894" t="s">
        <v>20380</v>
      </c>
      <c r="S4894" s="6" t="s">
        <v>20380</v>
      </c>
      <c r="T4894" t="s">
        <v>8220</v>
      </c>
      <c r="U4894" s="6" t="s">
        <v>8220</v>
      </c>
      <c r="V4894" s="13" t="s">
        <v>25865</v>
      </c>
      <c r="W4894" t="s">
        <v>53</v>
      </c>
      <c r="X4894" s="6" t="s">
        <v>25506</v>
      </c>
      <c r="Y4894" t="s">
        <v>9610</v>
      </c>
      <c r="Z4894" t="s">
        <v>9611</v>
      </c>
    </row>
    <row r="4895" spans="1:26" ht="15" customHeight="1" x14ac:dyDescent="0.25">
      <c r="A4895">
        <v>192</v>
      </c>
      <c r="B4895" s="2" t="s">
        <v>1513</v>
      </c>
      <c r="C4895" s="2" t="s">
        <v>3980</v>
      </c>
      <c r="D4895" t="s">
        <v>183</v>
      </c>
      <c r="E4895" s="2" t="s">
        <v>1238</v>
      </c>
      <c r="F4895" t="s">
        <v>973</v>
      </c>
      <c r="G4895" s="6" t="s">
        <v>973</v>
      </c>
      <c r="H4895" t="s">
        <v>6756</v>
      </c>
      <c r="I4895" t="s">
        <v>21</v>
      </c>
      <c r="J4895" t="s">
        <v>6757</v>
      </c>
      <c r="K4895" s="6" t="s">
        <v>409</v>
      </c>
      <c r="L4895" t="s">
        <v>2644</v>
      </c>
      <c r="M4895" s="6" t="s">
        <v>2644</v>
      </c>
      <c r="N4895">
        <v>50</v>
      </c>
      <c r="O4895" t="s">
        <v>24</v>
      </c>
      <c r="P4895" s="6" t="s">
        <v>24</v>
      </c>
      <c r="Q4895" t="s">
        <v>6758</v>
      </c>
      <c r="R4895" t="s">
        <v>25212</v>
      </c>
      <c r="S4895" s="6" t="s">
        <v>25212</v>
      </c>
      <c r="T4895" t="s">
        <v>25213</v>
      </c>
      <c r="U4895" s="6" t="s">
        <v>25213</v>
      </c>
      <c r="W4895" t="s">
        <v>53</v>
      </c>
      <c r="X4895" s="6" t="s">
        <v>25506</v>
      </c>
      <c r="Y4895" t="s">
        <v>6759</v>
      </c>
      <c r="Z4895" t="s">
        <v>6760</v>
      </c>
    </row>
    <row r="4896" spans="1:26" ht="15" customHeight="1" x14ac:dyDescent="0.25">
      <c r="A4896">
        <v>509</v>
      </c>
      <c r="B4896" s="2" t="s">
        <v>341</v>
      </c>
      <c r="C4896" s="2" t="s">
        <v>15</v>
      </c>
      <c r="D4896" t="s">
        <v>1164</v>
      </c>
      <c r="E4896" s="2" t="s">
        <v>335</v>
      </c>
      <c r="F4896" t="s">
        <v>973</v>
      </c>
      <c r="G4896" s="6" t="s">
        <v>973</v>
      </c>
      <c r="H4896" t="s">
        <v>9009</v>
      </c>
      <c r="I4896" t="s">
        <v>21</v>
      </c>
      <c r="J4896" t="s">
        <v>9010</v>
      </c>
      <c r="K4896" s="6" t="s">
        <v>409</v>
      </c>
      <c r="L4896" t="s">
        <v>5044</v>
      </c>
      <c r="M4896" s="6" t="s">
        <v>5044</v>
      </c>
      <c r="N4896">
        <v>88</v>
      </c>
      <c r="O4896" t="s">
        <v>24</v>
      </c>
      <c r="P4896" s="6" t="s">
        <v>24</v>
      </c>
      <c r="Q4896" t="s">
        <v>9011</v>
      </c>
      <c r="R4896" t="s">
        <v>8235</v>
      </c>
      <c r="S4896" s="6" t="s">
        <v>8235</v>
      </c>
      <c r="T4896" t="s">
        <v>24551</v>
      </c>
      <c r="U4896" s="6" t="s">
        <v>24551</v>
      </c>
      <c r="W4896" t="s">
        <v>53</v>
      </c>
      <c r="X4896" s="6" t="s">
        <v>25506</v>
      </c>
      <c r="Y4896" t="s">
        <v>9012</v>
      </c>
      <c r="Z4896" t="s">
        <v>9013</v>
      </c>
    </row>
    <row r="4897" spans="1:26" ht="15" customHeight="1" x14ac:dyDescent="0.25">
      <c r="A4897">
        <v>488</v>
      </c>
      <c r="B4897" s="2" t="s">
        <v>341</v>
      </c>
      <c r="C4897" s="2" t="s">
        <v>829</v>
      </c>
      <c r="D4897" t="s">
        <v>921</v>
      </c>
      <c r="E4897" s="2" t="s">
        <v>335</v>
      </c>
      <c r="F4897" t="s">
        <v>973</v>
      </c>
      <c r="G4897" s="6" t="s">
        <v>973</v>
      </c>
      <c r="H4897" t="s">
        <v>603</v>
      </c>
      <c r="I4897" t="s">
        <v>21</v>
      </c>
      <c r="J4897" t="s">
        <v>479</v>
      </c>
      <c r="K4897" s="6" t="s">
        <v>409</v>
      </c>
      <c r="L4897" t="s">
        <v>974</v>
      </c>
      <c r="M4897" s="6" t="s">
        <v>974</v>
      </c>
      <c r="N4897">
        <v>89</v>
      </c>
      <c r="O4897" t="s">
        <v>24</v>
      </c>
      <c r="P4897" s="6" t="s">
        <v>24</v>
      </c>
      <c r="Q4897" t="s">
        <v>975</v>
      </c>
      <c r="R4897" t="s">
        <v>22856</v>
      </c>
      <c r="S4897" s="6" t="s">
        <v>22856</v>
      </c>
      <c r="T4897" t="s">
        <v>22963</v>
      </c>
      <c r="U4897" s="6" t="s">
        <v>22963</v>
      </c>
      <c r="V4897" s="13" t="s">
        <v>26006</v>
      </c>
      <c r="W4897" t="s">
        <v>53</v>
      </c>
      <c r="X4897" s="6" t="s">
        <v>25506</v>
      </c>
      <c r="Y4897" t="s">
        <v>976</v>
      </c>
      <c r="Z4897" t="s">
        <v>977</v>
      </c>
    </row>
    <row r="4898" spans="1:26" ht="15" customHeight="1" x14ac:dyDescent="0.25">
      <c r="A4898">
        <v>4</v>
      </c>
      <c r="B4898" s="2" t="s">
        <v>1611</v>
      </c>
      <c r="C4898" s="2" t="s">
        <v>2915</v>
      </c>
      <c r="D4898" t="s">
        <v>921</v>
      </c>
      <c r="E4898" s="2" t="s">
        <v>2916</v>
      </c>
      <c r="F4898" t="s">
        <v>2917</v>
      </c>
      <c r="G4898" s="6" t="s">
        <v>2917</v>
      </c>
      <c r="I4898" t="s">
        <v>21</v>
      </c>
      <c r="J4898" t="s">
        <v>324</v>
      </c>
      <c r="K4898" s="6" t="s">
        <v>213</v>
      </c>
      <c r="L4898" t="s">
        <v>2918</v>
      </c>
      <c r="M4898" s="6" t="s">
        <v>2918</v>
      </c>
      <c r="N4898">
        <v>116</v>
      </c>
      <c r="O4898" t="s">
        <v>2919</v>
      </c>
      <c r="P4898" s="6" t="s">
        <v>2919</v>
      </c>
      <c r="Q4898" t="s">
        <v>2920</v>
      </c>
      <c r="R4898" t="s">
        <v>23136</v>
      </c>
      <c r="S4898" s="6" t="s">
        <v>23136</v>
      </c>
      <c r="T4898" t="s">
        <v>23311</v>
      </c>
      <c r="U4898" s="6" t="s">
        <v>23311</v>
      </c>
      <c r="V4898" s="13" t="s">
        <v>25976</v>
      </c>
      <c r="W4898" t="s">
        <v>53</v>
      </c>
      <c r="X4898" s="6" t="s">
        <v>25506</v>
      </c>
      <c r="Y4898" t="s">
        <v>2921</v>
      </c>
      <c r="Z4898" t="s">
        <v>2922</v>
      </c>
    </row>
    <row r="4899" spans="1:26" ht="15" customHeight="1" x14ac:dyDescent="0.25">
      <c r="A4899">
        <v>133</v>
      </c>
      <c r="B4899" s="2" t="s">
        <v>1021</v>
      </c>
      <c r="C4899" s="2" t="s">
        <v>4524</v>
      </c>
      <c r="D4899" t="s">
        <v>183</v>
      </c>
      <c r="E4899" s="2" t="s">
        <v>240</v>
      </c>
      <c r="F4899" t="s">
        <v>4525</v>
      </c>
      <c r="G4899" s="6" t="s">
        <v>4525</v>
      </c>
      <c r="I4899" t="s">
        <v>21</v>
      </c>
      <c r="J4899" t="s">
        <v>4526</v>
      </c>
      <c r="K4899" s="6" t="s">
        <v>367</v>
      </c>
      <c r="L4899" t="s">
        <v>4527</v>
      </c>
      <c r="M4899" s="6" t="s">
        <v>4527</v>
      </c>
      <c r="N4899">
        <v>110</v>
      </c>
      <c r="O4899" t="s">
        <v>2652</v>
      </c>
      <c r="P4899" s="6" t="s">
        <v>4564</v>
      </c>
      <c r="Q4899" t="s">
        <v>4528</v>
      </c>
      <c r="R4899" t="s">
        <v>25337</v>
      </c>
      <c r="S4899" s="6" t="s">
        <v>25337</v>
      </c>
      <c r="T4899" t="s">
        <v>23795</v>
      </c>
      <c r="U4899" s="6" t="s">
        <v>23795</v>
      </c>
      <c r="W4899" t="s">
        <v>53</v>
      </c>
      <c r="X4899" s="6" t="s">
        <v>25506</v>
      </c>
      <c r="Y4899" t="s">
        <v>4529</v>
      </c>
      <c r="Z4899" t="s">
        <v>4530</v>
      </c>
    </row>
    <row r="4900" spans="1:26" ht="15" customHeight="1" x14ac:dyDescent="0.25">
      <c r="A4900">
        <v>6407</v>
      </c>
      <c r="B4900" s="2" t="s">
        <v>11963</v>
      </c>
      <c r="C4900" s="2" t="s">
        <v>12263</v>
      </c>
      <c r="D4900" t="s">
        <v>19969</v>
      </c>
      <c r="E4900" s="2" t="s">
        <v>13604</v>
      </c>
      <c r="F4900" t="s">
        <v>19970</v>
      </c>
      <c r="G4900" s="6" t="s">
        <v>19970</v>
      </c>
      <c r="H4900" t="s">
        <v>19971</v>
      </c>
      <c r="I4900" t="s">
        <v>21</v>
      </c>
      <c r="J4900" t="s">
        <v>176</v>
      </c>
      <c r="K4900" s="6" t="s">
        <v>176</v>
      </c>
      <c r="L4900" t="s">
        <v>19972</v>
      </c>
      <c r="M4900" s="6" t="s">
        <v>19972</v>
      </c>
      <c r="N4900">
        <v>301</v>
      </c>
      <c r="O4900" t="s">
        <v>19973</v>
      </c>
      <c r="P4900" s="6" t="s">
        <v>19973</v>
      </c>
      <c r="Q4900" t="s">
        <v>19974</v>
      </c>
      <c r="R4900" t="s">
        <v>24593</v>
      </c>
      <c r="S4900" s="6" t="s">
        <v>24593</v>
      </c>
      <c r="T4900" t="s">
        <v>24594</v>
      </c>
      <c r="U4900" s="6" t="s">
        <v>24594</v>
      </c>
      <c r="W4900" t="s">
        <v>53</v>
      </c>
      <c r="X4900" s="6" t="s">
        <v>25506</v>
      </c>
      <c r="Y4900" t="s">
        <v>19975</v>
      </c>
      <c r="Z4900" t="s">
        <v>19976</v>
      </c>
    </row>
    <row r="4901" spans="1:26" ht="15" customHeight="1" x14ac:dyDescent="0.25">
      <c r="A4901">
        <v>5512</v>
      </c>
      <c r="B4901" s="2" t="s">
        <v>12643</v>
      </c>
      <c r="C4901" s="2" t="s">
        <v>12591</v>
      </c>
      <c r="D4901" t="s">
        <v>3445</v>
      </c>
      <c r="E4901" s="2" t="s">
        <v>12644</v>
      </c>
      <c r="F4901" t="s">
        <v>21576</v>
      </c>
      <c r="G4901" s="6" t="s">
        <v>21576</v>
      </c>
      <c r="I4901" t="s">
        <v>21</v>
      </c>
      <c r="J4901" t="s">
        <v>1403</v>
      </c>
      <c r="K4901" s="6" t="s">
        <v>1403</v>
      </c>
      <c r="L4901" t="s">
        <v>21577</v>
      </c>
      <c r="M4901" s="6" t="s">
        <v>21577</v>
      </c>
      <c r="N4901">
        <v>96</v>
      </c>
      <c r="O4901" t="s">
        <v>300</v>
      </c>
      <c r="P4901" s="6" t="s">
        <v>300</v>
      </c>
      <c r="Q4901" t="s">
        <v>21578</v>
      </c>
      <c r="R4901" t="s">
        <v>24889</v>
      </c>
      <c r="S4901" s="6" t="s">
        <v>24889</v>
      </c>
      <c r="T4901" t="s">
        <v>24890</v>
      </c>
      <c r="U4901" s="6" t="s">
        <v>24836</v>
      </c>
      <c r="W4901" t="s">
        <v>53</v>
      </c>
      <c r="X4901" s="6" t="s">
        <v>25506</v>
      </c>
      <c r="Y4901" t="s">
        <v>21579</v>
      </c>
      <c r="Z4901" t="s">
        <v>21580</v>
      </c>
    </row>
    <row r="4902" spans="1:26" ht="15" customHeight="1" x14ac:dyDescent="0.25">
      <c r="A4902">
        <v>6107</v>
      </c>
      <c r="B4902" s="2" t="s">
        <v>12384</v>
      </c>
      <c r="C4902" s="2" t="s">
        <v>12066</v>
      </c>
      <c r="D4902" t="s">
        <v>1062</v>
      </c>
      <c r="E4902" s="2" t="s">
        <v>12557</v>
      </c>
      <c r="F4902" t="s">
        <v>14960</v>
      </c>
      <c r="G4902" s="6" t="s">
        <v>14960</v>
      </c>
      <c r="H4902" t="s">
        <v>140</v>
      </c>
      <c r="I4902" t="s">
        <v>21</v>
      </c>
      <c r="J4902" t="s">
        <v>213</v>
      </c>
      <c r="K4902" s="6" t="s">
        <v>213</v>
      </c>
      <c r="L4902" t="s">
        <v>204</v>
      </c>
      <c r="M4902" s="6" t="s">
        <v>204</v>
      </c>
      <c r="N4902">
        <v>95</v>
      </c>
      <c r="O4902" t="s">
        <v>959</v>
      </c>
      <c r="P4902" s="6" t="s">
        <v>959</v>
      </c>
      <c r="Q4902" t="s">
        <v>14961</v>
      </c>
      <c r="R4902" t="s">
        <v>15686</v>
      </c>
      <c r="S4902" s="6" t="s">
        <v>15686</v>
      </c>
      <c r="T4902" t="s">
        <v>23547</v>
      </c>
      <c r="U4902" s="6" t="s">
        <v>23547</v>
      </c>
      <c r="W4902" t="s">
        <v>53</v>
      </c>
      <c r="X4902" s="6" t="s">
        <v>25506</v>
      </c>
      <c r="Y4902" t="s">
        <v>14962</v>
      </c>
      <c r="Z4902" t="s">
        <v>14963</v>
      </c>
    </row>
    <row r="4903" spans="1:26" ht="15" customHeight="1" x14ac:dyDescent="0.25">
      <c r="A4903">
        <v>2581</v>
      </c>
      <c r="B4903" s="2" t="s">
        <v>190</v>
      </c>
      <c r="C4903" s="2" t="s">
        <v>505</v>
      </c>
      <c r="D4903" t="s">
        <v>1819</v>
      </c>
      <c r="E4903" s="2" t="s">
        <v>193</v>
      </c>
      <c r="F4903" t="s">
        <v>5185</v>
      </c>
      <c r="G4903" s="6" t="s">
        <v>5185</v>
      </c>
      <c r="I4903" t="s">
        <v>21</v>
      </c>
      <c r="J4903" t="s">
        <v>409</v>
      </c>
      <c r="K4903" s="6" t="s">
        <v>409</v>
      </c>
      <c r="L4903" t="s">
        <v>466</v>
      </c>
      <c r="M4903" s="6" t="s">
        <v>466</v>
      </c>
      <c r="N4903">
        <v>120</v>
      </c>
      <c r="O4903" t="s">
        <v>24</v>
      </c>
      <c r="P4903" s="6" t="s">
        <v>24</v>
      </c>
      <c r="Q4903" t="s">
        <v>5186</v>
      </c>
      <c r="R4903" t="s">
        <v>25246</v>
      </c>
      <c r="S4903" s="6" t="s">
        <v>25246</v>
      </c>
      <c r="T4903" t="s">
        <v>23882</v>
      </c>
      <c r="U4903" s="6" t="s">
        <v>23882</v>
      </c>
      <c r="W4903" t="s">
        <v>53</v>
      </c>
      <c r="X4903" s="6" t="s">
        <v>25506</v>
      </c>
      <c r="Y4903" t="s">
        <v>5187</v>
      </c>
      <c r="Z4903" t="s">
        <v>5188</v>
      </c>
    </row>
    <row r="4904" spans="1:26" ht="15" customHeight="1" x14ac:dyDescent="0.25">
      <c r="A4904">
        <v>82</v>
      </c>
      <c r="B4904" s="2" t="s">
        <v>241</v>
      </c>
      <c r="C4904" s="2" t="s">
        <v>2342</v>
      </c>
      <c r="D4904" t="s">
        <v>330</v>
      </c>
      <c r="E4904" s="2" t="s">
        <v>56</v>
      </c>
      <c r="F4904" t="s">
        <v>5185</v>
      </c>
      <c r="G4904" s="6" t="s">
        <v>5185</v>
      </c>
      <c r="I4904" t="s">
        <v>21</v>
      </c>
      <c r="J4904" t="s">
        <v>176</v>
      </c>
      <c r="K4904" s="6" t="s">
        <v>176</v>
      </c>
      <c r="L4904" t="s">
        <v>10293</v>
      </c>
      <c r="M4904" s="6" t="s">
        <v>10293</v>
      </c>
      <c r="N4904">
        <v>134</v>
      </c>
      <c r="O4904" t="s">
        <v>1391</v>
      </c>
      <c r="P4904" s="6" t="s">
        <v>1391</v>
      </c>
      <c r="Q4904" t="s">
        <v>10294</v>
      </c>
      <c r="T4904" t="s">
        <v>10294</v>
      </c>
      <c r="U4904" s="6" t="s">
        <v>10290</v>
      </c>
      <c r="W4904" t="s">
        <v>53</v>
      </c>
      <c r="X4904" s="6" t="s">
        <v>25506</v>
      </c>
      <c r="Y4904" t="s">
        <v>10295</v>
      </c>
      <c r="Z4904" t="s">
        <v>10296</v>
      </c>
    </row>
    <row r="4905" spans="1:26" ht="15" customHeight="1" x14ac:dyDescent="0.25">
      <c r="A4905">
        <v>3897</v>
      </c>
      <c r="B4905" s="2" t="s">
        <v>11985</v>
      </c>
      <c r="C4905" s="2" t="s">
        <v>11970</v>
      </c>
      <c r="D4905" t="s">
        <v>1164</v>
      </c>
      <c r="E4905" s="2" t="s">
        <v>11986</v>
      </c>
      <c r="F4905" t="s">
        <v>13633</v>
      </c>
      <c r="G4905" s="6" t="s">
        <v>13633</v>
      </c>
      <c r="H4905" t="s">
        <v>13685</v>
      </c>
      <c r="I4905" t="s">
        <v>21</v>
      </c>
      <c r="J4905" t="s">
        <v>324</v>
      </c>
      <c r="K4905" s="6" t="s">
        <v>213</v>
      </c>
      <c r="L4905" t="s">
        <v>169</v>
      </c>
      <c r="M4905" s="6" t="s">
        <v>169</v>
      </c>
      <c r="N4905">
        <v>93</v>
      </c>
      <c r="O4905" t="s">
        <v>24</v>
      </c>
      <c r="P4905" s="6" t="s">
        <v>24</v>
      </c>
      <c r="Q4905" t="s">
        <v>14416</v>
      </c>
      <c r="R4905" t="s">
        <v>23136</v>
      </c>
      <c r="S4905" s="6" t="s">
        <v>23136</v>
      </c>
      <c r="T4905" t="s">
        <v>7504</v>
      </c>
      <c r="U4905" s="6" t="s">
        <v>24330</v>
      </c>
      <c r="W4905" t="s">
        <v>53</v>
      </c>
      <c r="X4905" s="6" t="s">
        <v>25506</v>
      </c>
      <c r="Y4905" t="s">
        <v>14417</v>
      </c>
      <c r="Z4905" t="s">
        <v>14418</v>
      </c>
    </row>
    <row r="4906" spans="1:26" ht="15" customHeight="1" x14ac:dyDescent="0.25">
      <c r="A4906">
        <v>4052</v>
      </c>
      <c r="B4906" s="2" t="s">
        <v>12003</v>
      </c>
      <c r="C4906" s="2" t="s">
        <v>86</v>
      </c>
      <c r="D4906" t="s">
        <v>13632</v>
      </c>
      <c r="E4906" s="2" t="s">
        <v>11981</v>
      </c>
      <c r="F4906" t="s">
        <v>13633</v>
      </c>
      <c r="G4906" s="6" t="s">
        <v>13633</v>
      </c>
      <c r="H4906" t="s">
        <v>878</v>
      </c>
      <c r="I4906" t="s">
        <v>21</v>
      </c>
      <c r="J4906" t="s">
        <v>367</v>
      </c>
      <c r="K4906" s="6" t="s">
        <v>367</v>
      </c>
      <c r="L4906" t="s">
        <v>13634</v>
      </c>
      <c r="M4906" s="6" t="s">
        <v>13634</v>
      </c>
      <c r="N4906">
        <v>120</v>
      </c>
      <c r="O4906" t="s">
        <v>1391</v>
      </c>
      <c r="P4906" s="6" t="s">
        <v>1391</v>
      </c>
      <c r="Q4906" t="s">
        <v>13635</v>
      </c>
      <c r="R4906" t="s">
        <v>23249</v>
      </c>
      <c r="S4906" s="6" t="s">
        <v>23249</v>
      </c>
      <c r="T4906" t="s">
        <v>23254</v>
      </c>
      <c r="U4906" s="6" t="s">
        <v>12600</v>
      </c>
      <c r="W4906" t="s">
        <v>53</v>
      </c>
      <c r="X4906" s="6" t="s">
        <v>25506</v>
      </c>
      <c r="Y4906" t="s">
        <v>13636</v>
      </c>
      <c r="Z4906" t="s">
        <v>13637</v>
      </c>
    </row>
    <row r="4907" spans="1:26" ht="15" customHeight="1" x14ac:dyDescent="0.25">
      <c r="A4907">
        <v>4451</v>
      </c>
      <c r="B4907" s="2" t="s">
        <v>12075</v>
      </c>
      <c r="C4907" s="2" t="s">
        <v>14182</v>
      </c>
      <c r="D4907" t="s">
        <v>4505</v>
      </c>
      <c r="E4907" s="2" t="s">
        <v>12142</v>
      </c>
      <c r="F4907" t="s">
        <v>13633</v>
      </c>
      <c r="G4907" s="6" t="s">
        <v>13633</v>
      </c>
      <c r="H4907" t="s">
        <v>140</v>
      </c>
      <c r="I4907" t="s">
        <v>21</v>
      </c>
      <c r="J4907" t="s">
        <v>222</v>
      </c>
      <c r="K4907" s="6" t="s">
        <v>222</v>
      </c>
      <c r="L4907" t="s">
        <v>838</v>
      </c>
      <c r="M4907" s="6" t="s">
        <v>838</v>
      </c>
      <c r="N4907">
        <v>133</v>
      </c>
      <c r="O4907" t="s">
        <v>24</v>
      </c>
      <c r="P4907" s="6" t="s">
        <v>24</v>
      </c>
      <c r="Q4907" t="s">
        <v>14381</v>
      </c>
      <c r="R4907" t="s">
        <v>23136</v>
      </c>
      <c r="S4907" s="6" t="s">
        <v>23136</v>
      </c>
      <c r="T4907" t="s">
        <v>25314</v>
      </c>
      <c r="U4907" s="6" t="s">
        <v>25314</v>
      </c>
      <c r="W4907" t="s">
        <v>53</v>
      </c>
      <c r="X4907" s="6" t="s">
        <v>25506</v>
      </c>
      <c r="Y4907" t="s">
        <v>14382</v>
      </c>
      <c r="Z4907" t="s">
        <v>14383</v>
      </c>
    </row>
    <row r="4908" spans="1:26" ht="15" customHeight="1" x14ac:dyDescent="0.25">
      <c r="A4908">
        <v>3815</v>
      </c>
      <c r="B4908" s="2" t="s">
        <v>12152</v>
      </c>
      <c r="C4908" s="2" t="s">
        <v>168</v>
      </c>
      <c r="D4908" t="s">
        <v>12415</v>
      </c>
      <c r="E4908" s="2" t="s">
        <v>11957</v>
      </c>
      <c r="F4908" t="s">
        <v>13633</v>
      </c>
      <c r="G4908" s="6" t="s">
        <v>13633</v>
      </c>
      <c r="H4908" t="s">
        <v>19432</v>
      </c>
      <c r="I4908" t="s">
        <v>21</v>
      </c>
      <c r="J4908" t="s">
        <v>324</v>
      </c>
      <c r="K4908" s="6" t="s">
        <v>213</v>
      </c>
      <c r="L4908" t="s">
        <v>19433</v>
      </c>
      <c r="M4908" s="6" t="s">
        <v>19433</v>
      </c>
      <c r="N4908">
        <v>119</v>
      </c>
      <c r="O4908" t="s">
        <v>24</v>
      </c>
      <c r="P4908" s="6" t="s">
        <v>24</v>
      </c>
      <c r="Q4908" t="s">
        <v>8579</v>
      </c>
      <c r="R4908" t="s">
        <v>8235</v>
      </c>
      <c r="S4908" s="6" t="s">
        <v>8235</v>
      </c>
      <c r="T4908" t="s">
        <v>23353</v>
      </c>
      <c r="U4908" s="6" t="s">
        <v>23353</v>
      </c>
      <c r="W4908" t="s">
        <v>53</v>
      </c>
      <c r="X4908" s="6" t="s">
        <v>25506</v>
      </c>
      <c r="Y4908" t="s">
        <v>19434</v>
      </c>
      <c r="Z4908" t="s">
        <v>19435</v>
      </c>
    </row>
    <row r="4909" spans="1:26" ht="15" customHeight="1" x14ac:dyDescent="0.25">
      <c r="A4909">
        <v>4449</v>
      </c>
      <c r="B4909" s="2" t="s">
        <v>12075</v>
      </c>
      <c r="C4909" s="2" t="s">
        <v>13008</v>
      </c>
      <c r="D4909" t="s">
        <v>330</v>
      </c>
      <c r="E4909" s="2" t="s">
        <v>12142</v>
      </c>
      <c r="F4909" t="s">
        <v>12498</v>
      </c>
      <c r="G4909" s="6" t="s">
        <v>12498</v>
      </c>
      <c r="I4909" t="s">
        <v>21</v>
      </c>
      <c r="J4909" t="s">
        <v>409</v>
      </c>
      <c r="K4909" s="6" t="s">
        <v>409</v>
      </c>
      <c r="L4909" t="s">
        <v>12049</v>
      </c>
      <c r="M4909" s="6" t="s">
        <v>12049</v>
      </c>
      <c r="N4909">
        <v>79</v>
      </c>
      <c r="O4909" t="s">
        <v>1391</v>
      </c>
      <c r="P4909" s="6" t="s">
        <v>1391</v>
      </c>
      <c r="Q4909" t="s">
        <v>13009</v>
      </c>
      <c r="R4909" t="s">
        <v>22863</v>
      </c>
      <c r="S4909" s="6" t="s">
        <v>22863</v>
      </c>
      <c r="T4909" t="s">
        <v>23112</v>
      </c>
      <c r="U4909" s="6" t="s">
        <v>25570</v>
      </c>
      <c r="W4909" t="s">
        <v>53</v>
      </c>
      <c r="X4909" s="6" t="s">
        <v>25506</v>
      </c>
      <c r="Y4909" t="s">
        <v>13010</v>
      </c>
      <c r="Z4909" t="s">
        <v>13011</v>
      </c>
    </row>
    <row r="4910" spans="1:26" ht="15" customHeight="1" x14ac:dyDescent="0.25">
      <c r="A4910">
        <v>4767</v>
      </c>
      <c r="B4910" s="2" t="s">
        <v>12113</v>
      </c>
      <c r="C4910" s="2" t="s">
        <v>12106</v>
      </c>
      <c r="D4910" t="s">
        <v>921</v>
      </c>
      <c r="E4910" s="2" t="s">
        <v>12169</v>
      </c>
      <c r="F4910" t="s">
        <v>12498</v>
      </c>
      <c r="G4910" s="6" t="s">
        <v>12498</v>
      </c>
      <c r="I4910" t="s">
        <v>21</v>
      </c>
      <c r="J4910" t="s">
        <v>222</v>
      </c>
      <c r="K4910" s="6" t="s">
        <v>222</v>
      </c>
      <c r="L4910" t="s">
        <v>20123</v>
      </c>
      <c r="M4910" s="6" t="s">
        <v>20123</v>
      </c>
      <c r="N4910">
        <v>324</v>
      </c>
      <c r="O4910" t="s">
        <v>2272</v>
      </c>
      <c r="P4910" s="6" t="s">
        <v>2272</v>
      </c>
      <c r="Q4910" t="s">
        <v>20124</v>
      </c>
      <c r="R4910" t="s">
        <v>24610</v>
      </c>
      <c r="S4910" s="6" t="s">
        <v>24610</v>
      </c>
      <c r="T4910" t="s">
        <v>24612</v>
      </c>
      <c r="U4910" s="6" t="s">
        <v>24612</v>
      </c>
      <c r="W4910" t="s">
        <v>53</v>
      </c>
      <c r="X4910" s="6" t="s">
        <v>25506</v>
      </c>
      <c r="Y4910" t="s">
        <v>20125</v>
      </c>
      <c r="Z4910" t="s">
        <v>20126</v>
      </c>
    </row>
    <row r="4911" spans="1:26" ht="15" customHeight="1" x14ac:dyDescent="0.25">
      <c r="A4911">
        <v>6610</v>
      </c>
      <c r="B4911" s="2" t="s">
        <v>12495</v>
      </c>
      <c r="C4911" s="2" t="s">
        <v>12496</v>
      </c>
      <c r="D4911" t="s">
        <v>1164</v>
      </c>
      <c r="E4911" s="2" t="s">
        <v>12497</v>
      </c>
      <c r="F4911" t="s">
        <v>12498</v>
      </c>
      <c r="G4911" s="6" t="s">
        <v>12498</v>
      </c>
      <c r="I4911" t="s">
        <v>21</v>
      </c>
      <c r="J4911" t="s">
        <v>213</v>
      </c>
      <c r="K4911" s="6" t="s">
        <v>213</v>
      </c>
      <c r="L4911" t="s">
        <v>12499</v>
      </c>
      <c r="M4911" s="6" t="s">
        <v>12499</v>
      </c>
      <c r="N4911">
        <v>103</v>
      </c>
      <c r="O4911" t="s">
        <v>2019</v>
      </c>
      <c r="P4911" s="6" t="s">
        <v>2019</v>
      </c>
      <c r="Q4911" t="s">
        <v>12500</v>
      </c>
      <c r="R4911" t="s">
        <v>7037</v>
      </c>
      <c r="S4911" s="6" t="s">
        <v>7037</v>
      </c>
      <c r="T4911" t="s">
        <v>23051</v>
      </c>
      <c r="U4911" s="6" t="s">
        <v>23051</v>
      </c>
      <c r="W4911" t="s">
        <v>53</v>
      </c>
      <c r="X4911" s="6" t="s">
        <v>25506</v>
      </c>
      <c r="Y4911" t="s">
        <v>12501</v>
      </c>
      <c r="Z4911" t="s">
        <v>12502</v>
      </c>
    </row>
    <row r="4912" spans="1:26" ht="15" customHeight="1" x14ac:dyDescent="0.25">
      <c r="A4912">
        <v>6627</v>
      </c>
      <c r="B4912" s="2" t="s">
        <v>12495</v>
      </c>
      <c r="C4912" s="2" t="s">
        <v>12871</v>
      </c>
      <c r="D4912" t="s">
        <v>1338</v>
      </c>
      <c r="E4912" s="2" t="s">
        <v>12497</v>
      </c>
      <c r="F4912" t="s">
        <v>12498</v>
      </c>
      <c r="G4912" s="6" t="s">
        <v>12498</v>
      </c>
      <c r="I4912" t="s">
        <v>21</v>
      </c>
      <c r="J4912" t="s">
        <v>222</v>
      </c>
      <c r="K4912" s="6" t="s">
        <v>222</v>
      </c>
      <c r="L4912" t="s">
        <v>1036</v>
      </c>
      <c r="M4912" s="6" t="s">
        <v>1036</v>
      </c>
      <c r="N4912">
        <v>181</v>
      </c>
      <c r="O4912" t="s">
        <v>1717</v>
      </c>
      <c r="P4912" s="6" t="s">
        <v>1717</v>
      </c>
      <c r="Q4912" t="s">
        <v>19775</v>
      </c>
      <c r="R4912" t="s">
        <v>24090</v>
      </c>
      <c r="S4912" s="6" t="s">
        <v>24090</v>
      </c>
      <c r="T4912" t="s">
        <v>23078</v>
      </c>
      <c r="U4912" s="6" t="s">
        <v>23078</v>
      </c>
      <c r="W4912" t="s">
        <v>53</v>
      </c>
      <c r="X4912" s="6" t="s">
        <v>25506</v>
      </c>
      <c r="Y4912" t="s">
        <v>19776</v>
      </c>
      <c r="Z4912" t="s">
        <v>19777</v>
      </c>
    </row>
    <row r="4913" spans="1:26" ht="15" customHeight="1" x14ac:dyDescent="0.25">
      <c r="A4913">
        <v>5330</v>
      </c>
      <c r="B4913" s="2" t="s">
        <v>12127</v>
      </c>
      <c r="C4913" s="2" t="s">
        <v>12309</v>
      </c>
      <c r="D4913" t="s">
        <v>2431</v>
      </c>
      <c r="E4913" s="2" t="s">
        <v>12128</v>
      </c>
      <c r="F4913" t="s">
        <v>12498</v>
      </c>
      <c r="G4913" s="6" t="s">
        <v>12498</v>
      </c>
      <c r="I4913" t="s">
        <v>21</v>
      </c>
      <c r="J4913" t="s">
        <v>367</v>
      </c>
      <c r="K4913" s="6" t="s">
        <v>367</v>
      </c>
      <c r="L4913" t="s">
        <v>13509</v>
      </c>
      <c r="M4913" s="6" t="s">
        <v>13509</v>
      </c>
      <c r="N4913">
        <v>77</v>
      </c>
      <c r="O4913" t="s">
        <v>2272</v>
      </c>
      <c r="P4913" s="6" t="s">
        <v>2272</v>
      </c>
      <c r="Q4913" t="s">
        <v>13510</v>
      </c>
      <c r="R4913" t="s">
        <v>23233</v>
      </c>
      <c r="S4913" s="6" t="s">
        <v>23233</v>
      </c>
      <c r="T4913" t="s">
        <v>23234</v>
      </c>
      <c r="U4913" s="6" t="s">
        <v>23234</v>
      </c>
      <c r="W4913" t="s">
        <v>53</v>
      </c>
      <c r="X4913" s="6" t="s">
        <v>25506</v>
      </c>
      <c r="Y4913" t="s">
        <v>13511</v>
      </c>
      <c r="Z4913" t="s">
        <v>13512</v>
      </c>
    </row>
    <row r="4914" spans="1:26" ht="15" customHeight="1" x14ac:dyDescent="0.25">
      <c r="A4914">
        <v>3751</v>
      </c>
      <c r="B4914" s="2" t="s">
        <v>11957</v>
      </c>
      <c r="C4914" s="2" t="s">
        <v>11976</v>
      </c>
      <c r="D4914" t="s">
        <v>477</v>
      </c>
      <c r="E4914" s="2" t="s">
        <v>11958</v>
      </c>
      <c r="F4914" t="s">
        <v>12498</v>
      </c>
      <c r="G4914" s="6" t="s">
        <v>12498</v>
      </c>
      <c r="I4914" t="s">
        <v>21</v>
      </c>
      <c r="J4914" t="s">
        <v>222</v>
      </c>
      <c r="K4914" s="6" t="s">
        <v>222</v>
      </c>
      <c r="L4914" t="s">
        <v>13828</v>
      </c>
      <c r="M4914" s="6" t="s">
        <v>13828</v>
      </c>
      <c r="N4914">
        <v>184</v>
      </c>
      <c r="O4914" t="s">
        <v>2272</v>
      </c>
      <c r="P4914" s="6" t="s">
        <v>2272</v>
      </c>
      <c r="Q4914" t="s">
        <v>13829</v>
      </c>
      <c r="T4914" t="s">
        <v>13829</v>
      </c>
      <c r="U4914" s="6" t="s">
        <v>13829</v>
      </c>
      <c r="W4914" t="s">
        <v>53</v>
      </c>
      <c r="X4914" s="6" t="s">
        <v>25506</v>
      </c>
      <c r="Y4914" t="s">
        <v>13830</v>
      </c>
      <c r="Z4914" t="s">
        <v>13831</v>
      </c>
    </row>
    <row r="4915" spans="1:26" ht="15" customHeight="1" x14ac:dyDescent="0.25">
      <c r="A4915">
        <v>5786</v>
      </c>
      <c r="B4915" s="2" t="s">
        <v>12422</v>
      </c>
      <c r="C4915" s="2" t="s">
        <v>12592</v>
      </c>
      <c r="D4915" t="s">
        <v>1458</v>
      </c>
      <c r="E4915" s="2" t="s">
        <v>12504</v>
      </c>
      <c r="F4915" t="s">
        <v>12498</v>
      </c>
      <c r="G4915" s="6" t="s">
        <v>12498</v>
      </c>
      <c r="I4915" t="s">
        <v>21</v>
      </c>
      <c r="J4915" t="s">
        <v>222</v>
      </c>
      <c r="K4915" s="6" t="s">
        <v>222</v>
      </c>
      <c r="L4915" t="s">
        <v>19946</v>
      </c>
      <c r="M4915" s="6" t="s">
        <v>19946</v>
      </c>
      <c r="N4915">
        <v>97</v>
      </c>
      <c r="O4915" t="s">
        <v>1391</v>
      </c>
      <c r="P4915" s="6" t="s">
        <v>1391</v>
      </c>
      <c r="Q4915" t="s">
        <v>19947</v>
      </c>
      <c r="R4915" t="s">
        <v>24589</v>
      </c>
      <c r="S4915" s="6" t="s">
        <v>24589</v>
      </c>
      <c r="T4915" t="s">
        <v>24590</v>
      </c>
      <c r="U4915" s="6" t="s">
        <v>24590</v>
      </c>
      <c r="W4915" t="s">
        <v>53</v>
      </c>
      <c r="X4915" s="6" t="s">
        <v>25506</v>
      </c>
      <c r="Y4915" t="s">
        <v>19948</v>
      </c>
      <c r="Z4915" t="s">
        <v>19949</v>
      </c>
    </row>
    <row r="4916" spans="1:26" ht="15" customHeight="1" x14ac:dyDescent="0.25">
      <c r="A4916">
        <v>3811</v>
      </c>
      <c r="B4916" s="2" t="s">
        <v>12152</v>
      </c>
      <c r="C4916" s="2" t="s">
        <v>147</v>
      </c>
      <c r="D4916" t="s">
        <v>707</v>
      </c>
      <c r="E4916" s="2" t="s">
        <v>11957</v>
      </c>
      <c r="F4916" t="s">
        <v>12498</v>
      </c>
      <c r="G4916" s="6" t="s">
        <v>12498</v>
      </c>
      <c r="I4916" t="s">
        <v>21</v>
      </c>
      <c r="J4916" t="s">
        <v>222</v>
      </c>
      <c r="K4916" s="6" t="s">
        <v>222</v>
      </c>
      <c r="L4916" t="s">
        <v>19138</v>
      </c>
      <c r="M4916" s="6" t="s">
        <v>19138</v>
      </c>
      <c r="N4916">
        <v>100</v>
      </c>
      <c r="O4916" t="s">
        <v>1391</v>
      </c>
      <c r="P4916" s="6" t="s">
        <v>1391</v>
      </c>
      <c r="Q4916" t="s">
        <v>19139</v>
      </c>
      <c r="T4916" t="s">
        <v>19139</v>
      </c>
      <c r="U4916" s="6" t="s">
        <v>19139</v>
      </c>
      <c r="W4916" t="s">
        <v>53</v>
      </c>
      <c r="X4916" s="6" t="s">
        <v>25506</v>
      </c>
      <c r="Y4916" t="s">
        <v>19140</v>
      </c>
      <c r="Z4916" t="s">
        <v>19141</v>
      </c>
    </row>
    <row r="4917" spans="1:26" ht="15" customHeight="1" x14ac:dyDescent="0.25">
      <c r="A4917">
        <v>3753</v>
      </c>
      <c r="B4917" s="2" t="s">
        <v>11957</v>
      </c>
      <c r="C4917" s="2" t="s">
        <v>201</v>
      </c>
      <c r="D4917" t="s">
        <v>1008</v>
      </c>
      <c r="E4917" s="2" t="s">
        <v>11958</v>
      </c>
      <c r="F4917" t="s">
        <v>14252</v>
      </c>
      <c r="G4917" s="6" t="s">
        <v>14252</v>
      </c>
      <c r="H4917" t="s">
        <v>14253</v>
      </c>
      <c r="I4917" t="s">
        <v>21</v>
      </c>
      <c r="J4917" t="s">
        <v>2828</v>
      </c>
      <c r="K4917" s="6" t="s">
        <v>367</v>
      </c>
      <c r="L4917" t="s">
        <v>2112</v>
      </c>
      <c r="M4917" s="6" t="s">
        <v>2112</v>
      </c>
      <c r="N4917">
        <v>85</v>
      </c>
      <c r="O4917" t="s">
        <v>24</v>
      </c>
      <c r="P4917" s="6" t="s">
        <v>24</v>
      </c>
      <c r="Q4917" t="s">
        <v>14254</v>
      </c>
      <c r="R4917" t="s">
        <v>25210</v>
      </c>
      <c r="S4917" s="6" t="s">
        <v>25210</v>
      </c>
      <c r="T4917" t="s">
        <v>23438</v>
      </c>
      <c r="U4917" s="6" t="s">
        <v>23438</v>
      </c>
      <c r="W4917" t="s">
        <v>53</v>
      </c>
      <c r="X4917" s="6" t="s">
        <v>25506</v>
      </c>
      <c r="Y4917" t="s">
        <v>14255</v>
      </c>
      <c r="Z4917" t="s">
        <v>14256</v>
      </c>
    </row>
    <row r="4918" spans="1:26" ht="15" customHeight="1" x14ac:dyDescent="0.25">
      <c r="A4918">
        <v>2523</v>
      </c>
      <c r="B4918" s="2" t="s">
        <v>769</v>
      </c>
      <c r="C4918" s="2" t="s">
        <v>394</v>
      </c>
      <c r="D4918" t="s">
        <v>229</v>
      </c>
      <c r="E4918" s="2" t="s">
        <v>414</v>
      </c>
      <c r="F4918" t="s">
        <v>3321</v>
      </c>
      <c r="G4918" s="6" t="s">
        <v>3321</v>
      </c>
      <c r="H4918" t="s">
        <v>118</v>
      </c>
      <c r="I4918" t="s">
        <v>21</v>
      </c>
      <c r="J4918" t="s">
        <v>222</v>
      </c>
      <c r="K4918" s="6" t="s">
        <v>222</v>
      </c>
      <c r="L4918" t="s">
        <v>3322</v>
      </c>
      <c r="M4918" s="6" t="s">
        <v>3322</v>
      </c>
      <c r="N4918">
        <v>133</v>
      </c>
      <c r="O4918" t="s">
        <v>24</v>
      </c>
      <c r="P4918" s="6" t="s">
        <v>24</v>
      </c>
      <c r="Q4918" t="s">
        <v>3323</v>
      </c>
      <c r="R4918" t="s">
        <v>23136</v>
      </c>
      <c r="S4918" s="6" t="s">
        <v>23136</v>
      </c>
      <c r="T4918" t="s">
        <v>23485</v>
      </c>
      <c r="U4918" s="6" t="s">
        <v>23485</v>
      </c>
      <c r="W4918" t="s">
        <v>53</v>
      </c>
      <c r="X4918" s="6" t="s">
        <v>25506</v>
      </c>
      <c r="Y4918" t="s">
        <v>3324</v>
      </c>
      <c r="Z4918" t="s">
        <v>3325</v>
      </c>
    </row>
    <row r="4919" spans="1:26" ht="15" customHeight="1" x14ac:dyDescent="0.25">
      <c r="A4919">
        <v>898</v>
      </c>
      <c r="B4919" s="2" t="s">
        <v>48</v>
      </c>
      <c r="C4919" s="2" t="s">
        <v>1297</v>
      </c>
      <c r="D4919" t="s">
        <v>330</v>
      </c>
      <c r="E4919" s="2" t="s">
        <v>448</v>
      </c>
      <c r="F4919" t="s">
        <v>3311</v>
      </c>
      <c r="G4919" s="6" t="s">
        <v>3311</v>
      </c>
      <c r="I4919" t="s">
        <v>21</v>
      </c>
      <c r="J4919" t="s">
        <v>367</v>
      </c>
      <c r="K4919" s="6" t="s">
        <v>367</v>
      </c>
      <c r="L4919" t="s">
        <v>1293</v>
      </c>
      <c r="M4919" s="6" t="s">
        <v>1293</v>
      </c>
      <c r="N4919">
        <v>118</v>
      </c>
      <c r="O4919" t="s">
        <v>24</v>
      </c>
      <c r="P4919" s="6" t="s">
        <v>24</v>
      </c>
      <c r="Q4919" t="s">
        <v>3822</v>
      </c>
      <c r="T4919" t="s">
        <v>3822</v>
      </c>
      <c r="U4919" s="6" t="s">
        <v>3822</v>
      </c>
      <c r="W4919" t="s">
        <v>53</v>
      </c>
      <c r="X4919" s="6" t="s">
        <v>25506</v>
      </c>
      <c r="Y4919" t="s">
        <v>3823</v>
      </c>
      <c r="Z4919" t="s">
        <v>3824</v>
      </c>
    </row>
    <row r="4920" spans="1:26" ht="15" customHeight="1" x14ac:dyDescent="0.25">
      <c r="A4920">
        <v>521</v>
      </c>
      <c r="B4920" s="2" t="s">
        <v>800</v>
      </c>
      <c r="C4920" s="2" t="s">
        <v>830</v>
      </c>
      <c r="D4920" t="s">
        <v>1164</v>
      </c>
      <c r="E4920" s="2" t="s">
        <v>341</v>
      </c>
      <c r="F4920" t="s">
        <v>3311</v>
      </c>
      <c r="G4920" s="6" t="s">
        <v>3311</v>
      </c>
      <c r="I4920" t="s">
        <v>21</v>
      </c>
      <c r="J4920" t="s">
        <v>222</v>
      </c>
      <c r="K4920" s="6" t="s">
        <v>222</v>
      </c>
      <c r="L4920" t="s">
        <v>838</v>
      </c>
      <c r="M4920" s="6" t="s">
        <v>838</v>
      </c>
      <c r="N4920">
        <v>133</v>
      </c>
      <c r="O4920" t="s">
        <v>3312</v>
      </c>
      <c r="P4920" s="6" t="s">
        <v>3312</v>
      </c>
      <c r="Q4920" t="s">
        <v>3313</v>
      </c>
      <c r="R4920" t="s">
        <v>23136</v>
      </c>
      <c r="S4920" s="6" t="s">
        <v>23136</v>
      </c>
      <c r="T4920" t="s">
        <v>23509</v>
      </c>
      <c r="U4920" s="6" t="s">
        <v>23509</v>
      </c>
      <c r="W4920" t="s">
        <v>53</v>
      </c>
      <c r="X4920" s="6" t="s">
        <v>25506</v>
      </c>
      <c r="Y4920" t="s">
        <v>3314</v>
      </c>
      <c r="Z4920" t="s">
        <v>3315</v>
      </c>
    </row>
    <row r="4921" spans="1:26" ht="15" customHeight="1" x14ac:dyDescent="0.25">
      <c r="A4921">
        <v>1563</v>
      </c>
      <c r="B4921" s="2" t="s">
        <v>548</v>
      </c>
      <c r="C4921" s="2" t="s">
        <v>539</v>
      </c>
      <c r="D4921" t="s">
        <v>983</v>
      </c>
      <c r="E4921" s="2" t="s">
        <v>549</v>
      </c>
      <c r="F4921" t="s">
        <v>11636</v>
      </c>
      <c r="G4921" s="6" t="s">
        <v>11636</v>
      </c>
      <c r="H4921" t="s">
        <v>3030</v>
      </c>
      <c r="I4921" t="s">
        <v>21</v>
      </c>
      <c r="J4921" t="s">
        <v>11637</v>
      </c>
      <c r="K4921" s="6" t="s">
        <v>409</v>
      </c>
      <c r="L4921" t="s">
        <v>11638</v>
      </c>
      <c r="M4921" s="6" t="s">
        <v>11638</v>
      </c>
      <c r="N4921" t="s">
        <v>11639</v>
      </c>
      <c r="O4921" t="s">
        <v>24</v>
      </c>
      <c r="P4921" s="6" t="s">
        <v>24</v>
      </c>
      <c r="Q4921" t="s">
        <v>11640</v>
      </c>
      <c r="R4921" t="s">
        <v>1969</v>
      </c>
      <c r="S4921" s="6" t="s">
        <v>1969</v>
      </c>
      <c r="T4921" t="s">
        <v>25003</v>
      </c>
      <c r="U4921" s="6" t="s">
        <v>25003</v>
      </c>
      <c r="W4921" t="s">
        <v>53</v>
      </c>
      <c r="X4921" s="6" t="s">
        <v>25506</v>
      </c>
      <c r="Y4921" t="s">
        <v>11641</v>
      </c>
      <c r="Z4921" t="s">
        <v>11642</v>
      </c>
    </row>
    <row r="4922" spans="1:26" ht="15" customHeight="1" x14ac:dyDescent="0.25">
      <c r="A4922">
        <v>6125</v>
      </c>
      <c r="B4922" s="2" t="s">
        <v>12382</v>
      </c>
      <c r="C4922" s="2" t="s">
        <v>12714</v>
      </c>
      <c r="D4922" t="s">
        <v>4626</v>
      </c>
      <c r="E4922" s="2" t="s">
        <v>12384</v>
      </c>
      <c r="F4922" t="s">
        <v>19095</v>
      </c>
      <c r="G4922" s="6" t="s">
        <v>19095</v>
      </c>
      <c r="H4922" t="s">
        <v>19096</v>
      </c>
      <c r="I4922" t="s">
        <v>21</v>
      </c>
      <c r="J4922" t="s">
        <v>120</v>
      </c>
      <c r="K4922" s="6" t="s">
        <v>120</v>
      </c>
      <c r="L4922" t="s">
        <v>19097</v>
      </c>
      <c r="M4922" s="6" t="s">
        <v>19097</v>
      </c>
      <c r="N4922">
        <v>67</v>
      </c>
      <c r="O4922" t="s">
        <v>2652</v>
      </c>
      <c r="P4922" s="6" t="s">
        <v>4564</v>
      </c>
      <c r="Q4922" t="s">
        <v>19098</v>
      </c>
      <c r="T4922" t="s">
        <v>19098</v>
      </c>
      <c r="U4922" s="6" t="s">
        <v>19098</v>
      </c>
      <c r="W4922" t="s">
        <v>53</v>
      </c>
      <c r="X4922" s="6" t="s">
        <v>25506</v>
      </c>
      <c r="Y4922" t="s">
        <v>19099</v>
      </c>
      <c r="Z4922" t="s">
        <v>19100</v>
      </c>
    </row>
    <row r="4923" spans="1:26" ht="15" customHeight="1" x14ac:dyDescent="0.25">
      <c r="A4923">
        <v>4454</v>
      </c>
      <c r="B4923" s="2" t="s">
        <v>12075</v>
      </c>
      <c r="C4923" s="2" t="s">
        <v>13219</v>
      </c>
      <c r="D4923" t="s">
        <v>17123</v>
      </c>
      <c r="E4923" s="2" t="s">
        <v>12142</v>
      </c>
      <c r="F4923" t="s">
        <v>17124</v>
      </c>
      <c r="G4923" s="6" t="s">
        <v>17124</v>
      </c>
      <c r="H4923" t="s">
        <v>17125</v>
      </c>
      <c r="I4923" t="s">
        <v>21</v>
      </c>
      <c r="J4923" t="s">
        <v>17126</v>
      </c>
      <c r="K4923" s="6" t="s">
        <v>409</v>
      </c>
      <c r="L4923" t="s">
        <v>410</v>
      </c>
      <c r="M4923" s="6" t="s">
        <v>410</v>
      </c>
      <c r="N4923">
        <v>87</v>
      </c>
      <c r="O4923" t="s">
        <v>24</v>
      </c>
      <c r="P4923" s="6" t="s">
        <v>24</v>
      </c>
      <c r="Q4923" t="s">
        <v>17127</v>
      </c>
      <c r="R4923" t="s">
        <v>4583</v>
      </c>
      <c r="S4923" s="6" t="s">
        <v>4583</v>
      </c>
      <c r="T4923" t="s">
        <v>24210</v>
      </c>
      <c r="U4923" s="6" t="s">
        <v>24210</v>
      </c>
      <c r="W4923" t="s">
        <v>53</v>
      </c>
      <c r="X4923" s="6" t="s">
        <v>25506</v>
      </c>
      <c r="Y4923" t="s">
        <v>17128</v>
      </c>
      <c r="Z4923" t="s">
        <v>17129</v>
      </c>
    </row>
    <row r="4924" spans="1:26" ht="15" customHeight="1" x14ac:dyDescent="0.25">
      <c r="A4924">
        <v>6301</v>
      </c>
      <c r="B4924" s="2" t="s">
        <v>12798</v>
      </c>
      <c r="C4924" s="2" t="s">
        <v>12403</v>
      </c>
      <c r="D4924" t="s">
        <v>14632</v>
      </c>
      <c r="E4924" s="2" t="s">
        <v>12402</v>
      </c>
      <c r="F4924" t="s">
        <v>19759</v>
      </c>
      <c r="G4924" s="6" t="s">
        <v>19759</v>
      </c>
      <c r="H4924" t="s">
        <v>13533</v>
      </c>
      <c r="I4924" t="s">
        <v>21</v>
      </c>
      <c r="J4924" t="s">
        <v>22</v>
      </c>
      <c r="K4924" s="6" t="s">
        <v>22</v>
      </c>
      <c r="L4924" t="s">
        <v>19760</v>
      </c>
      <c r="M4924" s="6" t="s">
        <v>19760</v>
      </c>
      <c r="N4924">
        <v>20</v>
      </c>
      <c r="O4924" t="s">
        <v>24</v>
      </c>
      <c r="P4924" s="6" t="s">
        <v>24</v>
      </c>
      <c r="Q4924" t="s">
        <v>19761</v>
      </c>
      <c r="R4924" t="s">
        <v>24090</v>
      </c>
      <c r="S4924" s="6" t="s">
        <v>24090</v>
      </c>
      <c r="T4924" t="s">
        <v>23077</v>
      </c>
      <c r="U4924" s="6" t="s">
        <v>23077</v>
      </c>
      <c r="W4924" t="s">
        <v>26</v>
      </c>
      <c r="X4924" s="6" t="s">
        <v>25507</v>
      </c>
      <c r="Y4924" t="s">
        <v>19762</v>
      </c>
      <c r="Z4924" t="s">
        <v>19763</v>
      </c>
    </row>
    <row r="4925" spans="1:26" ht="15" customHeight="1" x14ac:dyDescent="0.25">
      <c r="A4925">
        <v>3859</v>
      </c>
      <c r="B4925" s="2" t="s">
        <v>12006</v>
      </c>
      <c r="C4925" s="2" t="s">
        <v>781</v>
      </c>
      <c r="D4925" t="s">
        <v>6437</v>
      </c>
      <c r="E4925" s="2" t="s">
        <v>12007</v>
      </c>
      <c r="F4925" t="s">
        <v>14514</v>
      </c>
      <c r="G4925" s="6" t="s">
        <v>14514</v>
      </c>
      <c r="H4925" t="s">
        <v>5403</v>
      </c>
      <c r="I4925" t="s">
        <v>21</v>
      </c>
      <c r="J4925" t="s">
        <v>2592</v>
      </c>
      <c r="K4925" s="6" t="s">
        <v>2592</v>
      </c>
      <c r="L4925" t="s">
        <v>14515</v>
      </c>
      <c r="M4925" s="6" t="s">
        <v>14515</v>
      </c>
      <c r="N4925">
        <v>82</v>
      </c>
      <c r="O4925" t="s">
        <v>24</v>
      </c>
      <c r="P4925" s="6" t="s">
        <v>24</v>
      </c>
      <c r="Q4925" t="s">
        <v>14516</v>
      </c>
      <c r="R4925" t="s">
        <v>23136</v>
      </c>
      <c r="S4925" s="6" t="s">
        <v>23136</v>
      </c>
      <c r="T4925" t="s">
        <v>23540</v>
      </c>
      <c r="U4925" s="6" t="s">
        <v>25623</v>
      </c>
      <c r="W4925" t="s">
        <v>53</v>
      </c>
      <c r="X4925" s="6" t="s">
        <v>25506</v>
      </c>
      <c r="Y4925" t="s">
        <v>14517</v>
      </c>
      <c r="Z4925" t="s">
        <v>14518</v>
      </c>
    </row>
    <row r="4926" spans="1:26" ht="15" customHeight="1" x14ac:dyDescent="0.25">
      <c r="A4926">
        <v>4833</v>
      </c>
      <c r="B4926" s="2" t="s">
        <v>12046</v>
      </c>
      <c r="C4926" s="2" t="s">
        <v>12094</v>
      </c>
      <c r="D4926" t="s">
        <v>41</v>
      </c>
      <c r="E4926" s="2" t="s">
        <v>12046</v>
      </c>
      <c r="F4926" t="s">
        <v>16215</v>
      </c>
      <c r="G4926" s="6" t="s">
        <v>16215</v>
      </c>
      <c r="I4926" t="s">
        <v>21</v>
      </c>
      <c r="J4926" t="s">
        <v>22</v>
      </c>
      <c r="K4926" s="6" t="s">
        <v>22</v>
      </c>
      <c r="L4926" t="s">
        <v>1836</v>
      </c>
      <c r="M4926" s="6" t="s">
        <v>1836</v>
      </c>
      <c r="N4926">
        <v>17</v>
      </c>
      <c r="O4926" t="s">
        <v>959</v>
      </c>
      <c r="P4926" s="6" t="s">
        <v>959</v>
      </c>
      <c r="Q4926" t="s">
        <v>16212</v>
      </c>
      <c r="R4926" t="s">
        <v>25246</v>
      </c>
      <c r="S4926" s="6" t="s">
        <v>25246</v>
      </c>
      <c r="T4926" t="s">
        <v>22963</v>
      </c>
      <c r="U4926" s="6" t="s">
        <v>22963</v>
      </c>
      <c r="V4926" s="13" t="s">
        <v>25995</v>
      </c>
      <c r="W4926" t="s">
        <v>26</v>
      </c>
      <c r="X4926" s="6" t="s">
        <v>25507</v>
      </c>
      <c r="Y4926" t="s">
        <v>16216</v>
      </c>
      <c r="Z4926" t="s">
        <v>16217</v>
      </c>
    </row>
    <row r="4927" spans="1:26" ht="15" customHeight="1" x14ac:dyDescent="0.25">
      <c r="A4927">
        <v>1259</v>
      </c>
      <c r="B4927" s="2" t="s">
        <v>455</v>
      </c>
      <c r="C4927" s="2" t="s">
        <v>1731</v>
      </c>
      <c r="D4927" t="s">
        <v>41</v>
      </c>
      <c r="E4927" s="2" t="s">
        <v>958</v>
      </c>
      <c r="F4927" t="s">
        <v>2147</v>
      </c>
      <c r="G4927" s="6" t="s">
        <v>2147</v>
      </c>
      <c r="H4927" t="s">
        <v>43</v>
      </c>
      <c r="I4927" t="s">
        <v>21</v>
      </c>
      <c r="J4927" t="s">
        <v>22</v>
      </c>
      <c r="K4927" s="6" t="s">
        <v>22</v>
      </c>
      <c r="L4927" t="s">
        <v>204</v>
      </c>
      <c r="M4927" s="6" t="s">
        <v>204</v>
      </c>
      <c r="N4927">
        <v>19</v>
      </c>
      <c r="O4927" t="s">
        <v>24</v>
      </c>
      <c r="P4927" s="6" t="s">
        <v>24</v>
      </c>
      <c r="Q4927" t="s">
        <v>2143</v>
      </c>
      <c r="R4927" t="s">
        <v>23249</v>
      </c>
      <c r="S4927" s="6" t="s">
        <v>23249</v>
      </c>
      <c r="T4927" t="s">
        <v>22869</v>
      </c>
      <c r="U4927" s="6" t="s">
        <v>22869</v>
      </c>
      <c r="W4927" t="s">
        <v>26</v>
      </c>
      <c r="X4927" s="6" t="s">
        <v>25507</v>
      </c>
      <c r="Y4927" t="s">
        <v>2148</v>
      </c>
      <c r="Z4927" s="3" t="s">
        <v>2149</v>
      </c>
    </row>
    <row r="4928" spans="1:26" ht="15" customHeight="1" x14ac:dyDescent="0.25">
      <c r="A4928">
        <v>1394</v>
      </c>
      <c r="B4928" s="2" t="s">
        <v>2507</v>
      </c>
      <c r="C4928" s="2" t="s">
        <v>825</v>
      </c>
      <c r="D4928" t="s">
        <v>159</v>
      </c>
      <c r="E4928" s="2" t="s">
        <v>524</v>
      </c>
      <c r="F4928" t="s">
        <v>2147</v>
      </c>
      <c r="G4928" s="6" t="s">
        <v>2147</v>
      </c>
      <c r="H4928" t="s">
        <v>4777</v>
      </c>
      <c r="I4928" t="s">
        <v>21</v>
      </c>
      <c r="J4928" t="s">
        <v>784</v>
      </c>
      <c r="K4928" s="6" t="s">
        <v>22</v>
      </c>
      <c r="L4928" t="s">
        <v>5032</v>
      </c>
      <c r="M4928" s="6" t="s">
        <v>5032</v>
      </c>
      <c r="N4928">
        <v>27</v>
      </c>
      <c r="O4928" t="s">
        <v>24</v>
      </c>
      <c r="P4928" s="6" t="s">
        <v>24</v>
      </c>
      <c r="Q4928" t="s">
        <v>5027</v>
      </c>
      <c r="R4928" t="s">
        <v>25246</v>
      </c>
      <c r="S4928" s="6" t="s">
        <v>25246</v>
      </c>
      <c r="T4928" t="s">
        <v>22869</v>
      </c>
      <c r="U4928" s="6" t="s">
        <v>22869</v>
      </c>
      <c r="W4928" t="s">
        <v>53</v>
      </c>
      <c r="X4928" s="6" t="s">
        <v>25506</v>
      </c>
      <c r="Y4928" t="s">
        <v>5033</v>
      </c>
      <c r="Z4928" t="s">
        <v>5034</v>
      </c>
    </row>
    <row r="4929" spans="1:26" ht="15" customHeight="1" x14ac:dyDescent="0.25">
      <c r="A4929">
        <v>1078</v>
      </c>
      <c r="B4929" s="2" t="s">
        <v>541</v>
      </c>
      <c r="C4929" s="2" t="s">
        <v>385</v>
      </c>
      <c r="D4929" t="s">
        <v>235</v>
      </c>
      <c r="E4929" s="2" t="s">
        <v>1243</v>
      </c>
      <c r="F4929" t="s">
        <v>2147</v>
      </c>
      <c r="G4929" s="6" t="s">
        <v>2147</v>
      </c>
      <c r="H4929" t="s">
        <v>5323</v>
      </c>
      <c r="I4929" t="s">
        <v>21</v>
      </c>
      <c r="J4929" t="s">
        <v>22</v>
      </c>
      <c r="K4929" s="6" t="s">
        <v>22</v>
      </c>
      <c r="L4929" t="s">
        <v>3174</v>
      </c>
      <c r="M4929" s="6" t="s">
        <v>3174</v>
      </c>
      <c r="N4929">
        <v>41</v>
      </c>
      <c r="O4929" t="s">
        <v>24</v>
      </c>
      <c r="P4929" s="6" t="s">
        <v>24</v>
      </c>
      <c r="Q4929" t="s">
        <v>7274</v>
      </c>
      <c r="R4929" t="s">
        <v>4583</v>
      </c>
      <c r="S4929" s="6" t="s">
        <v>4583</v>
      </c>
      <c r="T4929" t="s">
        <v>24083</v>
      </c>
      <c r="U4929" s="6" t="s">
        <v>24083</v>
      </c>
      <c r="W4929" t="s">
        <v>26</v>
      </c>
      <c r="X4929" s="6" t="s">
        <v>25507</v>
      </c>
      <c r="Y4929" t="s">
        <v>7288</v>
      </c>
      <c r="Z4929" t="s">
        <v>7289</v>
      </c>
    </row>
    <row r="4930" spans="1:26" ht="15" customHeight="1" x14ac:dyDescent="0.25">
      <c r="A4930">
        <v>765</v>
      </c>
      <c r="B4930" s="2" t="s">
        <v>182</v>
      </c>
      <c r="C4930" s="2" t="s">
        <v>1912</v>
      </c>
      <c r="D4930" t="s">
        <v>859</v>
      </c>
      <c r="E4930" s="2" t="s">
        <v>184</v>
      </c>
      <c r="F4930" t="s">
        <v>2895</v>
      </c>
      <c r="G4930" s="6" t="s">
        <v>2895</v>
      </c>
      <c r="I4930" t="s">
        <v>21</v>
      </c>
      <c r="J4930" t="s">
        <v>22</v>
      </c>
      <c r="K4930" s="6" t="s">
        <v>22</v>
      </c>
      <c r="L4930" t="s">
        <v>1293</v>
      </c>
      <c r="M4930" s="6" t="s">
        <v>1293</v>
      </c>
      <c r="N4930">
        <v>16</v>
      </c>
      <c r="O4930" t="s">
        <v>24</v>
      </c>
      <c r="P4930" s="6" t="s">
        <v>24</v>
      </c>
      <c r="Q4930" t="s">
        <v>5311</v>
      </c>
      <c r="R4930" t="s">
        <v>25264</v>
      </c>
      <c r="S4930" s="6" t="s">
        <v>25264</v>
      </c>
      <c r="T4930" t="s">
        <v>22869</v>
      </c>
      <c r="U4930" s="6" t="s">
        <v>22869</v>
      </c>
      <c r="W4930" t="s">
        <v>26</v>
      </c>
      <c r="X4930" s="6" t="s">
        <v>25507</v>
      </c>
      <c r="Y4930" t="s">
        <v>5312</v>
      </c>
      <c r="Z4930" t="s">
        <v>5313</v>
      </c>
    </row>
    <row r="4931" spans="1:26" ht="15" customHeight="1" x14ac:dyDescent="0.25">
      <c r="A4931">
        <v>1508</v>
      </c>
      <c r="B4931" s="2" t="s">
        <v>731</v>
      </c>
      <c r="C4931" s="2" t="s">
        <v>263</v>
      </c>
      <c r="D4931" t="s">
        <v>159</v>
      </c>
      <c r="E4931" s="2" t="s">
        <v>304</v>
      </c>
      <c r="F4931" t="s">
        <v>2895</v>
      </c>
      <c r="G4931" s="6" t="s">
        <v>2895</v>
      </c>
      <c r="I4931" t="s">
        <v>21</v>
      </c>
      <c r="J4931" t="s">
        <v>22</v>
      </c>
      <c r="K4931" s="6" t="s">
        <v>22</v>
      </c>
      <c r="L4931" t="s">
        <v>9719</v>
      </c>
      <c r="M4931" s="6" t="s">
        <v>9719</v>
      </c>
      <c r="N4931">
        <v>18</v>
      </c>
      <c r="O4931" t="s">
        <v>1048</v>
      </c>
      <c r="P4931" s="6" t="s">
        <v>1048</v>
      </c>
      <c r="Q4931" t="s">
        <v>9754</v>
      </c>
      <c r="R4931" t="s">
        <v>20380</v>
      </c>
      <c r="S4931" s="6" t="s">
        <v>20380</v>
      </c>
      <c r="T4931" t="s">
        <v>22996</v>
      </c>
      <c r="U4931" s="6" t="s">
        <v>22996</v>
      </c>
      <c r="W4931" t="s">
        <v>26</v>
      </c>
      <c r="X4931" s="6" t="s">
        <v>25507</v>
      </c>
      <c r="Y4931" t="s">
        <v>9755</v>
      </c>
      <c r="Z4931" t="s">
        <v>9756</v>
      </c>
    </row>
    <row r="4932" spans="1:26" ht="15" customHeight="1" x14ac:dyDescent="0.25">
      <c r="A4932">
        <v>4939</v>
      </c>
      <c r="B4932" s="2" t="s">
        <v>12100</v>
      </c>
      <c r="C4932" s="2" t="s">
        <v>12046</v>
      </c>
      <c r="D4932" t="s">
        <v>148</v>
      </c>
      <c r="E4932" s="2" t="s">
        <v>12103</v>
      </c>
      <c r="F4932" t="s">
        <v>2895</v>
      </c>
      <c r="G4932" s="6" t="s">
        <v>2895</v>
      </c>
      <c r="I4932" t="s">
        <v>21</v>
      </c>
      <c r="J4932" t="s">
        <v>22</v>
      </c>
      <c r="K4932" s="6" t="s">
        <v>22</v>
      </c>
      <c r="L4932" t="s">
        <v>1593</v>
      </c>
      <c r="M4932" s="6" t="s">
        <v>1593</v>
      </c>
      <c r="N4932">
        <v>23</v>
      </c>
      <c r="O4932" t="s">
        <v>24</v>
      </c>
      <c r="P4932" s="6" t="s">
        <v>24</v>
      </c>
      <c r="Q4932" t="s">
        <v>3279</v>
      </c>
      <c r="R4932" t="s">
        <v>23136</v>
      </c>
      <c r="S4932" s="6" t="s">
        <v>23136</v>
      </c>
      <c r="T4932" t="s">
        <v>9330</v>
      </c>
      <c r="U4932" s="6" t="s">
        <v>9330</v>
      </c>
      <c r="V4932" s="13" t="s">
        <v>25809</v>
      </c>
      <c r="W4932" t="s">
        <v>26</v>
      </c>
      <c r="X4932" s="6" t="s">
        <v>25507</v>
      </c>
      <c r="Y4932" t="s">
        <v>14424</v>
      </c>
      <c r="Z4932" t="s">
        <v>14425</v>
      </c>
    </row>
    <row r="4933" spans="1:26" ht="15" customHeight="1" x14ac:dyDescent="0.25">
      <c r="A4933">
        <v>4837</v>
      </c>
      <c r="B4933" s="2" t="s">
        <v>12046</v>
      </c>
      <c r="C4933" s="2" t="s">
        <v>12236</v>
      </c>
      <c r="D4933" t="s">
        <v>6358</v>
      </c>
      <c r="E4933" s="2" t="s">
        <v>12046</v>
      </c>
      <c r="F4933" t="s">
        <v>2895</v>
      </c>
      <c r="G4933" s="6" t="s">
        <v>2895</v>
      </c>
      <c r="I4933" t="s">
        <v>21</v>
      </c>
      <c r="J4933" t="s">
        <v>845</v>
      </c>
      <c r="K4933" s="6" t="s">
        <v>22</v>
      </c>
      <c r="L4933" t="s">
        <v>16668</v>
      </c>
      <c r="M4933" s="6" t="s">
        <v>16668</v>
      </c>
      <c r="N4933">
        <v>14</v>
      </c>
      <c r="O4933" t="s">
        <v>959</v>
      </c>
      <c r="P4933" s="6" t="s">
        <v>959</v>
      </c>
      <c r="Q4933" t="s">
        <v>16669</v>
      </c>
      <c r="R4933" t="s">
        <v>25265</v>
      </c>
      <c r="S4933" s="6" t="s">
        <v>25265</v>
      </c>
      <c r="T4933" t="s">
        <v>24045</v>
      </c>
      <c r="U4933" s="6" t="s">
        <v>24045</v>
      </c>
      <c r="W4933" t="s">
        <v>26</v>
      </c>
      <c r="X4933" s="6" t="s">
        <v>25507</v>
      </c>
      <c r="Y4933" t="s">
        <v>1844</v>
      </c>
      <c r="Z4933" t="s">
        <v>16670</v>
      </c>
    </row>
    <row r="4934" spans="1:26" ht="15" customHeight="1" x14ac:dyDescent="0.25">
      <c r="A4934">
        <v>1495</v>
      </c>
      <c r="B4934" s="2" t="s">
        <v>731</v>
      </c>
      <c r="C4934" s="2" t="s">
        <v>264</v>
      </c>
      <c r="D4934" t="s">
        <v>148</v>
      </c>
      <c r="E4934" s="2" t="s">
        <v>304</v>
      </c>
      <c r="F4934" t="s">
        <v>2895</v>
      </c>
      <c r="G4934" s="6" t="s">
        <v>2895</v>
      </c>
      <c r="I4934" t="s">
        <v>21</v>
      </c>
      <c r="J4934" t="s">
        <v>22</v>
      </c>
      <c r="K4934" s="6" t="s">
        <v>22</v>
      </c>
      <c r="L4934" t="s">
        <v>142</v>
      </c>
      <c r="M4934" s="6" t="s">
        <v>450</v>
      </c>
      <c r="N4934">
        <v>28</v>
      </c>
      <c r="O4934" t="s">
        <v>1048</v>
      </c>
      <c r="P4934" s="6" t="s">
        <v>1048</v>
      </c>
      <c r="Q4934" t="s">
        <v>2896</v>
      </c>
      <c r="R4934" t="s">
        <v>23136</v>
      </c>
      <c r="S4934" s="6" t="s">
        <v>23136</v>
      </c>
      <c r="T4934" t="s">
        <v>23106</v>
      </c>
      <c r="U4934" s="6" t="s">
        <v>23106</v>
      </c>
      <c r="W4934" t="s">
        <v>26</v>
      </c>
      <c r="X4934" s="6" t="s">
        <v>25507</v>
      </c>
      <c r="Y4934" t="s">
        <v>2897</v>
      </c>
      <c r="Z4934" t="s">
        <v>2898</v>
      </c>
    </row>
    <row r="4935" spans="1:26" ht="15" customHeight="1" x14ac:dyDescent="0.25">
      <c r="A4935">
        <v>1385</v>
      </c>
      <c r="B4935" s="2" t="s">
        <v>64</v>
      </c>
      <c r="C4935" s="2" t="s">
        <v>629</v>
      </c>
      <c r="D4935" t="s">
        <v>148</v>
      </c>
      <c r="E4935" s="2" t="s">
        <v>320</v>
      </c>
      <c r="F4935" t="s">
        <v>2895</v>
      </c>
      <c r="G4935" s="6" t="s">
        <v>2895</v>
      </c>
      <c r="I4935" t="s">
        <v>21</v>
      </c>
      <c r="J4935" t="s">
        <v>22</v>
      </c>
      <c r="K4935" s="6" t="s">
        <v>22</v>
      </c>
      <c r="L4935" t="s">
        <v>35</v>
      </c>
      <c r="M4935" s="6" t="s">
        <v>35</v>
      </c>
      <c r="N4935">
        <v>20</v>
      </c>
      <c r="O4935" t="s">
        <v>1048</v>
      </c>
      <c r="P4935" s="6" t="s">
        <v>1048</v>
      </c>
      <c r="Q4935" t="s">
        <v>6072</v>
      </c>
      <c r="R4935" t="s">
        <v>25267</v>
      </c>
      <c r="S4935" s="6" t="s">
        <v>25267</v>
      </c>
      <c r="U4935" s="6" t="s">
        <v>9067</v>
      </c>
      <c r="W4935" t="s">
        <v>26</v>
      </c>
      <c r="X4935" s="6" t="s">
        <v>25507</v>
      </c>
      <c r="Y4935" t="s">
        <v>6073</v>
      </c>
      <c r="Z4935" t="s">
        <v>6074</v>
      </c>
    </row>
    <row r="4936" spans="1:26" ht="15" customHeight="1" x14ac:dyDescent="0.25">
      <c r="A4936">
        <v>1567</v>
      </c>
      <c r="B4936" s="2" t="s">
        <v>969</v>
      </c>
      <c r="C4936" s="2" t="s">
        <v>371</v>
      </c>
      <c r="D4936" t="s">
        <v>159</v>
      </c>
      <c r="E4936" s="2" t="s">
        <v>548</v>
      </c>
      <c r="F4936" t="s">
        <v>2895</v>
      </c>
      <c r="G4936" s="6" t="s">
        <v>2895</v>
      </c>
      <c r="I4936" t="s">
        <v>21</v>
      </c>
      <c r="J4936" t="s">
        <v>784</v>
      </c>
      <c r="K4936" s="6" t="s">
        <v>22</v>
      </c>
      <c r="L4936" t="s">
        <v>1854</v>
      </c>
      <c r="M4936" s="6" t="s">
        <v>1854</v>
      </c>
      <c r="N4936">
        <v>20</v>
      </c>
      <c r="O4936" t="s">
        <v>24</v>
      </c>
      <c r="P4936" s="6" t="s">
        <v>24</v>
      </c>
      <c r="Q4936" t="s">
        <v>5757</v>
      </c>
      <c r="R4936" t="s">
        <v>4583</v>
      </c>
      <c r="S4936" s="6" t="s">
        <v>4583</v>
      </c>
      <c r="T4936" t="s">
        <v>23946</v>
      </c>
      <c r="U4936" s="6" t="s">
        <v>25613</v>
      </c>
      <c r="W4936" t="s">
        <v>26</v>
      </c>
      <c r="X4936" s="6" t="s">
        <v>25507</v>
      </c>
      <c r="Y4936" t="s">
        <v>1844</v>
      </c>
      <c r="Z4936" t="s">
        <v>5758</v>
      </c>
    </row>
    <row r="4937" spans="1:26" ht="15" customHeight="1" x14ac:dyDescent="0.25">
      <c r="A4937">
        <v>1488</v>
      </c>
      <c r="B4937" s="2" t="s">
        <v>304</v>
      </c>
      <c r="C4937" s="2" t="s">
        <v>66</v>
      </c>
      <c r="D4937" t="s">
        <v>235</v>
      </c>
      <c r="E4937" s="2" t="s">
        <v>1357</v>
      </c>
      <c r="F4937" t="s">
        <v>2895</v>
      </c>
      <c r="G4937" s="6" t="s">
        <v>2895</v>
      </c>
      <c r="I4937" t="s">
        <v>21</v>
      </c>
      <c r="J4937" t="s">
        <v>22</v>
      </c>
      <c r="K4937" s="6" t="s">
        <v>22</v>
      </c>
      <c r="L4937" t="s">
        <v>1963</v>
      </c>
      <c r="M4937" s="6" t="s">
        <v>6192</v>
      </c>
      <c r="N4937">
        <v>14</v>
      </c>
      <c r="O4937" t="s">
        <v>24</v>
      </c>
      <c r="P4937" s="6" t="s">
        <v>24</v>
      </c>
      <c r="Q4937" t="s">
        <v>6188</v>
      </c>
      <c r="R4937" t="s">
        <v>4583</v>
      </c>
      <c r="S4937" s="6" t="s">
        <v>4583</v>
      </c>
      <c r="T4937" t="s">
        <v>23139</v>
      </c>
      <c r="U4937" s="6" t="s">
        <v>23139</v>
      </c>
      <c r="W4937" t="s">
        <v>26</v>
      </c>
      <c r="X4937" s="6" t="s">
        <v>25507</v>
      </c>
      <c r="Y4937" t="s">
        <v>6195</v>
      </c>
      <c r="Z4937" t="s">
        <v>6196</v>
      </c>
    </row>
    <row r="4938" spans="1:26" ht="15" customHeight="1" x14ac:dyDescent="0.25">
      <c r="A4938">
        <v>840</v>
      </c>
      <c r="B4938" s="2" t="s">
        <v>793</v>
      </c>
      <c r="C4938" s="2" t="s">
        <v>830</v>
      </c>
      <c r="D4938" t="s">
        <v>6385</v>
      </c>
      <c r="E4938" s="2" t="s">
        <v>114</v>
      </c>
      <c r="F4938" t="s">
        <v>8680</v>
      </c>
      <c r="G4938" s="6" t="s">
        <v>8680</v>
      </c>
      <c r="I4938" t="s">
        <v>21</v>
      </c>
      <c r="J4938" t="s">
        <v>2588</v>
      </c>
      <c r="K4938" s="6" t="s">
        <v>222</v>
      </c>
      <c r="L4938" t="s">
        <v>8681</v>
      </c>
      <c r="M4938" s="6" t="s">
        <v>8681</v>
      </c>
      <c r="N4938">
        <v>250</v>
      </c>
      <c r="O4938" t="s">
        <v>24</v>
      </c>
      <c r="P4938" s="6" t="s">
        <v>24</v>
      </c>
      <c r="Q4938" t="s">
        <v>8677</v>
      </c>
      <c r="R4938" t="s">
        <v>8235</v>
      </c>
      <c r="S4938" s="6" t="s">
        <v>8235</v>
      </c>
      <c r="T4938" t="s">
        <v>22964</v>
      </c>
      <c r="U4938" s="6" t="s">
        <v>22964</v>
      </c>
      <c r="W4938" t="s">
        <v>53</v>
      </c>
      <c r="X4938" s="6" t="s">
        <v>25506</v>
      </c>
      <c r="Y4938" t="s">
        <v>8682</v>
      </c>
      <c r="Z4938" t="s">
        <v>8683</v>
      </c>
    </row>
    <row r="4939" spans="1:26" ht="15" customHeight="1" x14ac:dyDescent="0.25">
      <c r="A4939">
        <v>202</v>
      </c>
      <c r="B4939" s="2" t="s">
        <v>1512</v>
      </c>
      <c r="C4939" s="2" t="s">
        <v>837</v>
      </c>
      <c r="D4939" t="s">
        <v>209</v>
      </c>
      <c r="E4939" s="2" t="s">
        <v>1513</v>
      </c>
      <c r="F4939" t="s">
        <v>8588</v>
      </c>
      <c r="G4939" s="6" t="s">
        <v>8588</v>
      </c>
      <c r="H4939" t="s">
        <v>8589</v>
      </c>
      <c r="I4939" t="s">
        <v>21</v>
      </c>
      <c r="J4939" t="s">
        <v>22</v>
      </c>
      <c r="K4939" s="6" t="s">
        <v>22</v>
      </c>
      <c r="L4939" t="s">
        <v>8584</v>
      </c>
      <c r="M4939" s="6" t="s">
        <v>8584</v>
      </c>
      <c r="N4939">
        <v>42</v>
      </c>
      <c r="O4939" t="s">
        <v>24</v>
      </c>
      <c r="P4939" s="6" t="s">
        <v>24</v>
      </c>
      <c r="Q4939" t="s">
        <v>8585</v>
      </c>
      <c r="R4939" t="s">
        <v>8235</v>
      </c>
      <c r="S4939" s="6" t="s">
        <v>8235</v>
      </c>
      <c r="T4939" t="s">
        <v>22928</v>
      </c>
      <c r="U4939" s="6" t="s">
        <v>22928</v>
      </c>
      <c r="W4939" t="s">
        <v>26</v>
      </c>
      <c r="X4939" s="6" t="s">
        <v>25507</v>
      </c>
      <c r="Y4939" t="s">
        <v>8590</v>
      </c>
      <c r="Z4939" t="s">
        <v>8591</v>
      </c>
    </row>
    <row r="4940" spans="1:26" ht="15" customHeight="1" x14ac:dyDescent="0.25">
      <c r="A4940">
        <v>498</v>
      </c>
      <c r="B4940" s="2" t="s">
        <v>341</v>
      </c>
      <c r="C4940" s="2" t="s">
        <v>1513</v>
      </c>
      <c r="D4940" t="s">
        <v>17</v>
      </c>
      <c r="E4940" s="2" t="s">
        <v>335</v>
      </c>
      <c r="F4940" t="s">
        <v>1593</v>
      </c>
      <c r="G4940" s="6" t="s">
        <v>1593</v>
      </c>
      <c r="H4940" t="s">
        <v>4499</v>
      </c>
      <c r="I4940" t="s">
        <v>21</v>
      </c>
      <c r="J4940" t="s">
        <v>120</v>
      </c>
      <c r="K4940" s="6" t="s">
        <v>120</v>
      </c>
      <c r="L4940" t="s">
        <v>4496</v>
      </c>
      <c r="M4940" s="6" t="s">
        <v>4496</v>
      </c>
      <c r="N4940">
        <v>113</v>
      </c>
      <c r="O4940" t="s">
        <v>24</v>
      </c>
      <c r="P4940" s="6" t="s">
        <v>24</v>
      </c>
      <c r="Q4940" t="s">
        <v>4491</v>
      </c>
      <c r="R4940" t="s">
        <v>23268</v>
      </c>
      <c r="S4940" s="6" t="s">
        <v>23268</v>
      </c>
      <c r="T4940" t="s">
        <v>9102</v>
      </c>
      <c r="U4940" s="6" t="s">
        <v>9102</v>
      </c>
      <c r="W4940" t="s">
        <v>53</v>
      </c>
      <c r="X4940" s="6" t="s">
        <v>25506</v>
      </c>
      <c r="Y4940" t="s">
        <v>4500</v>
      </c>
      <c r="Z4940" t="s">
        <v>4501</v>
      </c>
    </row>
    <row r="4941" spans="1:26" ht="15" customHeight="1" x14ac:dyDescent="0.25">
      <c r="A4941">
        <v>5280</v>
      </c>
      <c r="B4941" s="2" t="s">
        <v>12159</v>
      </c>
      <c r="C4941" s="2" t="s">
        <v>12354</v>
      </c>
      <c r="D4941" t="s">
        <v>859</v>
      </c>
      <c r="E4941" s="2" t="s">
        <v>12483</v>
      </c>
      <c r="F4941" t="s">
        <v>19868</v>
      </c>
      <c r="G4941" s="6" t="s">
        <v>19868</v>
      </c>
      <c r="H4941" t="s">
        <v>19869</v>
      </c>
      <c r="I4941" t="s">
        <v>21</v>
      </c>
      <c r="J4941" t="s">
        <v>22</v>
      </c>
      <c r="K4941" s="6" t="s">
        <v>22</v>
      </c>
      <c r="L4941" t="s">
        <v>142</v>
      </c>
      <c r="M4941" s="6" t="s">
        <v>7748</v>
      </c>
      <c r="N4941">
        <v>50</v>
      </c>
      <c r="O4941" t="s">
        <v>24</v>
      </c>
      <c r="P4941" s="6" t="s">
        <v>24</v>
      </c>
      <c r="Q4941" t="s">
        <v>19870</v>
      </c>
      <c r="R4941" t="s">
        <v>9074</v>
      </c>
      <c r="S4941" s="6" t="s">
        <v>9074</v>
      </c>
      <c r="T4941" t="s">
        <v>22878</v>
      </c>
      <c r="U4941" s="6" t="s">
        <v>22878</v>
      </c>
      <c r="V4941" s="13" t="s">
        <v>25889</v>
      </c>
      <c r="W4941" t="s">
        <v>26</v>
      </c>
      <c r="X4941" s="6" t="s">
        <v>25507</v>
      </c>
      <c r="Y4941" t="s">
        <v>19871</v>
      </c>
      <c r="Z4941" t="s">
        <v>19872</v>
      </c>
    </row>
    <row r="4942" spans="1:26" ht="15" customHeight="1" x14ac:dyDescent="0.25">
      <c r="A4942">
        <v>4242</v>
      </c>
      <c r="B4942" s="2" t="s">
        <v>12036</v>
      </c>
      <c r="C4942" s="2" t="s">
        <v>12037</v>
      </c>
      <c r="D4942" t="s">
        <v>257</v>
      </c>
      <c r="E4942" s="2" t="s">
        <v>12038</v>
      </c>
      <c r="F4942" t="s">
        <v>12039</v>
      </c>
      <c r="G4942" s="6" t="s">
        <v>12039</v>
      </c>
      <c r="I4942" t="s">
        <v>21</v>
      </c>
      <c r="J4942" t="s">
        <v>213</v>
      </c>
      <c r="K4942" s="6" t="s">
        <v>213</v>
      </c>
      <c r="L4942" t="s">
        <v>331</v>
      </c>
      <c r="M4942" s="6" t="s">
        <v>331</v>
      </c>
      <c r="N4942">
        <v>118</v>
      </c>
      <c r="O4942" t="s">
        <v>1717</v>
      </c>
      <c r="P4942" s="6" t="s">
        <v>1717</v>
      </c>
      <c r="Q4942" t="s">
        <v>326</v>
      </c>
      <c r="R4942" t="s">
        <v>22856</v>
      </c>
      <c r="S4942" s="6" t="s">
        <v>22856</v>
      </c>
      <c r="T4942" t="s">
        <v>22889</v>
      </c>
      <c r="U4942" s="6" t="s">
        <v>24253</v>
      </c>
      <c r="W4942" t="s">
        <v>53</v>
      </c>
      <c r="X4942" s="6" t="s">
        <v>25506</v>
      </c>
      <c r="Y4942" t="s">
        <v>12040</v>
      </c>
      <c r="Z4942" t="s">
        <v>12041</v>
      </c>
    </row>
    <row r="4943" spans="1:26" ht="15" customHeight="1" x14ac:dyDescent="0.25">
      <c r="A4943">
        <v>5955</v>
      </c>
      <c r="B4943" s="2" t="s">
        <v>12730</v>
      </c>
      <c r="C4943" s="2" t="s">
        <v>12476</v>
      </c>
      <c r="D4943" t="s">
        <v>1597</v>
      </c>
      <c r="E4943" s="2" t="s">
        <v>12624</v>
      </c>
      <c r="F4943" t="s">
        <v>15012</v>
      </c>
      <c r="G4943" s="6" t="s">
        <v>15012</v>
      </c>
      <c r="I4943" t="s">
        <v>21</v>
      </c>
      <c r="J4943" t="s">
        <v>367</v>
      </c>
      <c r="K4943" s="6" t="s">
        <v>367</v>
      </c>
      <c r="L4943" t="s">
        <v>611</v>
      </c>
      <c r="M4943" s="6" t="s">
        <v>611</v>
      </c>
      <c r="N4943">
        <v>105</v>
      </c>
      <c r="O4943" t="s">
        <v>24</v>
      </c>
      <c r="P4943" s="6" t="s">
        <v>24</v>
      </c>
      <c r="Q4943" t="s">
        <v>15013</v>
      </c>
      <c r="R4943" t="s">
        <v>15686</v>
      </c>
      <c r="S4943" s="6" t="s">
        <v>15686</v>
      </c>
      <c r="T4943" t="s">
        <v>23204</v>
      </c>
      <c r="U4943" s="6" t="s">
        <v>23204</v>
      </c>
      <c r="W4943" t="s">
        <v>53</v>
      </c>
      <c r="X4943" s="6" t="s">
        <v>25506</v>
      </c>
      <c r="Y4943" t="s">
        <v>15014</v>
      </c>
      <c r="Z4943" t="s">
        <v>15015</v>
      </c>
    </row>
    <row r="4944" spans="1:26" ht="15" customHeight="1" x14ac:dyDescent="0.25">
      <c r="A4944">
        <v>1088</v>
      </c>
      <c r="B4944" s="2" t="s">
        <v>539</v>
      </c>
      <c r="C4944" s="2" t="s">
        <v>184</v>
      </c>
      <c r="D4944" t="s">
        <v>675</v>
      </c>
      <c r="E4944" s="2" t="s">
        <v>541</v>
      </c>
      <c r="F4944" t="s">
        <v>2975</v>
      </c>
      <c r="G4944" s="6" t="s">
        <v>2975</v>
      </c>
      <c r="H4944" t="s">
        <v>2976</v>
      </c>
      <c r="I4944" t="s">
        <v>21</v>
      </c>
      <c r="J4944" t="s">
        <v>22</v>
      </c>
      <c r="K4944" s="6" t="s">
        <v>22</v>
      </c>
      <c r="L4944" t="s">
        <v>2977</v>
      </c>
      <c r="M4944" s="6" t="s">
        <v>2977</v>
      </c>
      <c r="N4944">
        <v>45</v>
      </c>
      <c r="O4944" t="s">
        <v>24</v>
      </c>
      <c r="P4944" s="6" t="s">
        <v>24</v>
      </c>
      <c r="Q4944" t="s">
        <v>2967</v>
      </c>
      <c r="R4944" t="s">
        <v>23136</v>
      </c>
      <c r="S4944" s="6" t="s">
        <v>15686</v>
      </c>
      <c r="T4944" t="s">
        <v>23461</v>
      </c>
      <c r="U4944" s="6" t="s">
        <v>23461</v>
      </c>
      <c r="V4944" s="13" t="s">
        <v>25769</v>
      </c>
      <c r="W4944" t="s">
        <v>26</v>
      </c>
      <c r="X4944" s="6" t="s">
        <v>25507</v>
      </c>
      <c r="Y4944" t="s">
        <v>2978</v>
      </c>
      <c r="Z4944" t="s">
        <v>2979</v>
      </c>
    </row>
    <row r="4945" spans="1:26" ht="15" customHeight="1" x14ac:dyDescent="0.25">
      <c r="A4945">
        <v>5286</v>
      </c>
      <c r="B4945" s="2" t="s">
        <v>12158</v>
      </c>
      <c r="C4945" s="2" t="s">
        <v>11948</v>
      </c>
      <c r="D4945" t="s">
        <v>1014</v>
      </c>
      <c r="E4945" s="2" t="s">
        <v>12159</v>
      </c>
      <c r="F4945" t="s">
        <v>15117</v>
      </c>
      <c r="G4945" s="6" t="s">
        <v>15117</v>
      </c>
      <c r="I4945" t="s">
        <v>21</v>
      </c>
      <c r="J4945" t="s">
        <v>2592</v>
      </c>
      <c r="K4945" s="6" t="s">
        <v>2592</v>
      </c>
      <c r="L4945" t="s">
        <v>2116</v>
      </c>
      <c r="M4945" s="6" t="s">
        <v>2116</v>
      </c>
      <c r="N4945">
        <v>99</v>
      </c>
      <c r="O4945" t="s">
        <v>397</v>
      </c>
      <c r="P4945" s="6" t="s">
        <v>397</v>
      </c>
      <c r="Q4945" t="s">
        <v>15118</v>
      </c>
      <c r="R4945" t="s">
        <v>25328</v>
      </c>
      <c r="S4945" s="6" t="s">
        <v>25328</v>
      </c>
      <c r="T4945" t="s">
        <v>23632</v>
      </c>
      <c r="U4945" s="6" t="s">
        <v>23632</v>
      </c>
      <c r="W4945" t="s">
        <v>53</v>
      </c>
      <c r="X4945" s="6" t="s">
        <v>25506</v>
      </c>
      <c r="Y4945" t="s">
        <v>15119</v>
      </c>
      <c r="Z4945" t="s">
        <v>15120</v>
      </c>
    </row>
    <row r="4946" spans="1:26" ht="15" customHeight="1" x14ac:dyDescent="0.25">
      <c r="A4946">
        <v>2112</v>
      </c>
      <c r="B4946" s="2" t="s">
        <v>306</v>
      </c>
      <c r="C4946" s="2" t="s">
        <v>1157</v>
      </c>
      <c r="D4946" t="s">
        <v>65</v>
      </c>
      <c r="E4946" s="2" t="s">
        <v>755</v>
      </c>
      <c r="F4946" t="s">
        <v>1583</v>
      </c>
      <c r="G4946" s="6" t="s">
        <v>1583</v>
      </c>
      <c r="H4946" t="s">
        <v>422</v>
      </c>
      <c r="I4946" t="s">
        <v>21</v>
      </c>
      <c r="J4946" t="s">
        <v>22</v>
      </c>
      <c r="K4946" s="6" t="s">
        <v>22</v>
      </c>
      <c r="L4946" t="s">
        <v>450</v>
      </c>
      <c r="M4946" s="6" t="s">
        <v>7748</v>
      </c>
      <c r="N4946">
        <v>16</v>
      </c>
      <c r="O4946" t="s">
        <v>24</v>
      </c>
      <c r="P4946" s="6" t="s">
        <v>24</v>
      </c>
      <c r="Q4946" t="s">
        <v>1575</v>
      </c>
      <c r="R4946" t="s">
        <v>22863</v>
      </c>
      <c r="S4946" s="6" t="s">
        <v>23219</v>
      </c>
      <c r="T4946" t="s">
        <v>22878</v>
      </c>
      <c r="U4946" s="6" t="s">
        <v>22878</v>
      </c>
      <c r="V4946" s="13" t="s">
        <v>25882</v>
      </c>
      <c r="W4946" t="s">
        <v>26</v>
      </c>
      <c r="X4946" s="6" t="s">
        <v>25507</v>
      </c>
      <c r="Y4946" t="s">
        <v>1584</v>
      </c>
      <c r="Z4946" t="s">
        <v>1585</v>
      </c>
    </row>
    <row r="4947" spans="1:26" ht="15" customHeight="1" x14ac:dyDescent="0.25">
      <c r="A4947">
        <v>2715</v>
      </c>
      <c r="B4947" s="2" t="s">
        <v>107</v>
      </c>
      <c r="C4947" s="2" t="s">
        <v>190</v>
      </c>
      <c r="D4947" t="s">
        <v>1014</v>
      </c>
      <c r="E4947" s="2" t="s">
        <v>378</v>
      </c>
      <c r="F4947" t="s">
        <v>344</v>
      </c>
      <c r="G4947" s="6" t="s">
        <v>344</v>
      </c>
      <c r="H4947" t="s">
        <v>422</v>
      </c>
      <c r="I4947" t="s">
        <v>21</v>
      </c>
      <c r="J4947" t="s">
        <v>22</v>
      </c>
      <c r="K4947" s="6" t="s">
        <v>22</v>
      </c>
      <c r="L4947" t="s">
        <v>564</v>
      </c>
      <c r="M4947" s="6" t="s">
        <v>564</v>
      </c>
      <c r="N4947">
        <v>10</v>
      </c>
      <c r="O4947" t="s">
        <v>24</v>
      </c>
      <c r="P4947" s="6" t="s">
        <v>24</v>
      </c>
      <c r="Q4947" t="s">
        <v>8126</v>
      </c>
      <c r="R4947" t="s">
        <v>7954</v>
      </c>
      <c r="S4947" s="6" t="s">
        <v>7954</v>
      </c>
      <c r="T4947" t="s">
        <v>24369</v>
      </c>
      <c r="U4947" s="6" t="s">
        <v>24369</v>
      </c>
      <c r="W4947" t="s">
        <v>26</v>
      </c>
      <c r="X4947" s="6" t="s">
        <v>25507</v>
      </c>
      <c r="Y4947" t="s">
        <v>8127</v>
      </c>
      <c r="Z4947" t="s">
        <v>8128</v>
      </c>
    </row>
    <row r="4948" spans="1:26" ht="15" customHeight="1" x14ac:dyDescent="0.25">
      <c r="A4948">
        <v>5932</v>
      </c>
      <c r="B4948" s="2" t="s">
        <v>12625</v>
      </c>
      <c r="C4948" s="2" t="s">
        <v>12504</v>
      </c>
      <c r="D4948" t="s">
        <v>295</v>
      </c>
      <c r="E4948" s="2" t="s">
        <v>12395</v>
      </c>
      <c r="F4948" t="s">
        <v>344</v>
      </c>
      <c r="G4948" s="6" t="s">
        <v>344</v>
      </c>
      <c r="H4948" t="s">
        <v>150</v>
      </c>
      <c r="I4948" t="s">
        <v>21</v>
      </c>
      <c r="J4948" t="s">
        <v>22</v>
      </c>
      <c r="K4948" s="6" t="s">
        <v>22</v>
      </c>
      <c r="L4948" t="s">
        <v>3494</v>
      </c>
      <c r="M4948" s="6" t="s">
        <v>3494</v>
      </c>
      <c r="N4948">
        <v>42</v>
      </c>
      <c r="O4948" t="s">
        <v>24</v>
      </c>
      <c r="P4948" s="6" t="s">
        <v>24</v>
      </c>
      <c r="Q4948" t="s">
        <v>15007</v>
      </c>
      <c r="R4948" t="s">
        <v>15686</v>
      </c>
      <c r="S4948" s="6" t="s">
        <v>15686</v>
      </c>
      <c r="T4948" t="s">
        <v>23566</v>
      </c>
      <c r="U4948" s="6" t="s">
        <v>23566</v>
      </c>
      <c r="W4948" t="s">
        <v>26</v>
      </c>
      <c r="X4948" s="6" t="s">
        <v>25507</v>
      </c>
      <c r="Y4948" t="s">
        <v>15010</v>
      </c>
      <c r="Z4948" t="s">
        <v>15011</v>
      </c>
    </row>
    <row r="4949" spans="1:26" ht="15" customHeight="1" x14ac:dyDescent="0.25">
      <c r="A4949">
        <v>4435</v>
      </c>
      <c r="B4949" s="2" t="s">
        <v>12142</v>
      </c>
      <c r="C4949" s="2" t="s">
        <v>12968</v>
      </c>
      <c r="D4949" t="s">
        <v>209</v>
      </c>
      <c r="E4949" s="2" t="s">
        <v>11990</v>
      </c>
      <c r="F4949" t="s">
        <v>344</v>
      </c>
      <c r="G4949" s="6" t="s">
        <v>344</v>
      </c>
      <c r="H4949" t="s">
        <v>150</v>
      </c>
      <c r="I4949" t="s">
        <v>21</v>
      </c>
      <c r="J4949" t="s">
        <v>22</v>
      </c>
      <c r="K4949" s="6" t="s">
        <v>22</v>
      </c>
      <c r="L4949" t="s">
        <v>8641</v>
      </c>
      <c r="M4949" s="6" t="s">
        <v>8641</v>
      </c>
      <c r="N4949">
        <v>43</v>
      </c>
      <c r="O4949" t="s">
        <v>24</v>
      </c>
      <c r="P4949" s="6" t="s">
        <v>24</v>
      </c>
      <c r="Q4949" t="s">
        <v>3538</v>
      </c>
      <c r="R4949" t="s">
        <v>23136</v>
      </c>
      <c r="S4949" s="6" t="s">
        <v>23136</v>
      </c>
      <c r="T4949" t="s">
        <v>23077</v>
      </c>
      <c r="U4949" s="6" t="s">
        <v>23077</v>
      </c>
      <c r="W4949" t="s">
        <v>26</v>
      </c>
      <c r="X4949" s="6" t="s">
        <v>25507</v>
      </c>
      <c r="Y4949" t="s">
        <v>14524</v>
      </c>
      <c r="Z4949" t="s">
        <v>14525</v>
      </c>
    </row>
    <row r="4950" spans="1:26" ht="15" customHeight="1" x14ac:dyDescent="0.25">
      <c r="A4950">
        <v>1328</v>
      </c>
      <c r="B4950" s="2" t="s">
        <v>628</v>
      </c>
      <c r="C4950" s="2" t="s">
        <v>285</v>
      </c>
      <c r="D4950" t="s">
        <v>377</v>
      </c>
      <c r="E4950" s="2" t="s">
        <v>629</v>
      </c>
      <c r="F4950" t="s">
        <v>344</v>
      </c>
      <c r="G4950" s="6" t="s">
        <v>344</v>
      </c>
      <c r="H4950" t="s">
        <v>2475</v>
      </c>
      <c r="I4950" t="s">
        <v>21</v>
      </c>
      <c r="J4950" t="s">
        <v>22</v>
      </c>
      <c r="K4950" s="6" t="s">
        <v>22</v>
      </c>
      <c r="L4950" t="s">
        <v>3267</v>
      </c>
      <c r="M4950" s="6" t="s">
        <v>3271</v>
      </c>
      <c r="N4950">
        <v>15</v>
      </c>
      <c r="O4950" t="s">
        <v>24</v>
      </c>
      <c r="P4950" s="6" t="s">
        <v>24</v>
      </c>
      <c r="Q4950" t="s">
        <v>4634</v>
      </c>
      <c r="R4950" t="s">
        <v>15960</v>
      </c>
      <c r="S4950" s="6" t="s">
        <v>15960</v>
      </c>
      <c r="T4950" t="s">
        <v>23822</v>
      </c>
      <c r="U4950" s="6" t="s">
        <v>23822</v>
      </c>
      <c r="W4950" t="s">
        <v>26</v>
      </c>
      <c r="X4950" s="6" t="s">
        <v>25507</v>
      </c>
      <c r="Y4950" t="s">
        <v>4635</v>
      </c>
      <c r="Z4950" t="s">
        <v>4636</v>
      </c>
    </row>
    <row r="4951" spans="1:26" ht="15" customHeight="1" x14ac:dyDescent="0.25">
      <c r="A4951">
        <v>5585</v>
      </c>
      <c r="B4951" s="2" t="s">
        <v>13715</v>
      </c>
      <c r="C4951" s="2" t="s">
        <v>12643</v>
      </c>
      <c r="D4951" t="s">
        <v>41</v>
      </c>
      <c r="E4951" s="2" t="s">
        <v>12545</v>
      </c>
      <c r="F4951" t="s">
        <v>344</v>
      </c>
      <c r="G4951" s="6" t="s">
        <v>344</v>
      </c>
      <c r="H4951" t="s">
        <v>422</v>
      </c>
      <c r="I4951" t="s">
        <v>21</v>
      </c>
      <c r="J4951" t="s">
        <v>22</v>
      </c>
      <c r="K4951" s="6" t="s">
        <v>22</v>
      </c>
      <c r="L4951" t="s">
        <v>3267</v>
      </c>
      <c r="M4951" s="6" t="s">
        <v>3271</v>
      </c>
      <c r="N4951">
        <v>13</v>
      </c>
      <c r="O4951" t="s">
        <v>1717</v>
      </c>
      <c r="P4951" s="6" t="s">
        <v>1717</v>
      </c>
      <c r="Q4951" t="s">
        <v>18377</v>
      </c>
      <c r="R4951" t="s">
        <v>25261</v>
      </c>
      <c r="S4951" s="6" t="s">
        <v>25644</v>
      </c>
      <c r="T4951" t="s">
        <v>24366</v>
      </c>
      <c r="U4951" s="6" t="s">
        <v>24108</v>
      </c>
      <c r="W4951" t="s">
        <v>26</v>
      </c>
      <c r="X4951" s="6" t="s">
        <v>25507</v>
      </c>
      <c r="Y4951" t="s">
        <v>18378</v>
      </c>
      <c r="Z4951" t="s">
        <v>18379</v>
      </c>
    </row>
    <row r="4952" spans="1:26" ht="15" customHeight="1" x14ac:dyDescent="0.25">
      <c r="A4952">
        <v>4159</v>
      </c>
      <c r="B4952" s="2" t="s">
        <v>12270</v>
      </c>
      <c r="C4952" s="2" t="s">
        <v>12148</v>
      </c>
      <c r="D4952" t="s">
        <v>859</v>
      </c>
      <c r="E4952" s="2" t="s">
        <v>12232</v>
      </c>
      <c r="F4952" t="s">
        <v>344</v>
      </c>
      <c r="G4952" s="6" t="s">
        <v>344</v>
      </c>
      <c r="H4952" t="s">
        <v>1084</v>
      </c>
      <c r="I4952" t="s">
        <v>21</v>
      </c>
      <c r="J4952" t="s">
        <v>16919</v>
      </c>
      <c r="K4952" s="6" t="s">
        <v>1079</v>
      </c>
      <c r="L4952" t="s">
        <v>3267</v>
      </c>
      <c r="M4952" s="6" t="s">
        <v>3271</v>
      </c>
      <c r="N4952">
        <v>83</v>
      </c>
      <c r="O4952" t="s">
        <v>24</v>
      </c>
      <c r="P4952" s="6" t="s">
        <v>24</v>
      </c>
      <c r="Q4952" t="s">
        <v>7142</v>
      </c>
      <c r="R4952" t="s">
        <v>4583</v>
      </c>
      <c r="S4952" s="6" t="s">
        <v>4583</v>
      </c>
      <c r="T4952" t="s">
        <v>9927</v>
      </c>
      <c r="U4952" s="6" t="s">
        <v>9927</v>
      </c>
      <c r="W4952" t="s">
        <v>53</v>
      </c>
      <c r="X4952" s="6" t="s">
        <v>25506</v>
      </c>
      <c r="Y4952" t="s">
        <v>16920</v>
      </c>
      <c r="Z4952" t="s">
        <v>16921</v>
      </c>
    </row>
    <row r="4953" spans="1:26" ht="15" customHeight="1" x14ac:dyDescent="0.25">
      <c r="A4953">
        <v>3093</v>
      </c>
      <c r="B4953" s="2" t="s">
        <v>1801</v>
      </c>
      <c r="C4953" s="2" t="s">
        <v>1132</v>
      </c>
      <c r="D4953" t="s">
        <v>235</v>
      </c>
      <c r="E4953" s="2" t="s">
        <v>1447</v>
      </c>
      <c r="F4953" t="s">
        <v>344</v>
      </c>
      <c r="G4953" s="6" t="s">
        <v>344</v>
      </c>
      <c r="H4953" t="s">
        <v>2199</v>
      </c>
      <c r="I4953" t="s">
        <v>21</v>
      </c>
      <c r="J4953" t="s">
        <v>22</v>
      </c>
      <c r="K4953" s="6" t="s">
        <v>22</v>
      </c>
      <c r="L4953" t="s">
        <v>35</v>
      </c>
      <c r="M4953" s="6" t="s">
        <v>35</v>
      </c>
      <c r="N4953">
        <v>27</v>
      </c>
      <c r="O4953" t="s">
        <v>24</v>
      </c>
      <c r="P4953" s="6" t="s">
        <v>24</v>
      </c>
      <c r="Q4953" t="s">
        <v>2193</v>
      </c>
      <c r="R4953" t="s">
        <v>23249</v>
      </c>
      <c r="S4953" s="6" t="s">
        <v>23249</v>
      </c>
      <c r="T4953" t="s">
        <v>23262</v>
      </c>
      <c r="U4953" s="6" t="s">
        <v>23262</v>
      </c>
      <c r="W4953" t="s">
        <v>26</v>
      </c>
      <c r="X4953" s="6" t="s">
        <v>25507</v>
      </c>
      <c r="Y4953" t="s">
        <v>2200</v>
      </c>
      <c r="Z4953" t="s">
        <v>2201</v>
      </c>
    </row>
    <row r="4954" spans="1:26" ht="15" customHeight="1" x14ac:dyDescent="0.25">
      <c r="A4954">
        <v>6242</v>
      </c>
      <c r="B4954" s="2" t="s">
        <v>13315</v>
      </c>
      <c r="C4954" s="2" t="s">
        <v>12564</v>
      </c>
      <c r="D4954" t="s">
        <v>65</v>
      </c>
      <c r="E4954" s="2" t="s">
        <v>12676</v>
      </c>
      <c r="F4954" t="s">
        <v>344</v>
      </c>
      <c r="G4954" s="6" t="s">
        <v>344</v>
      </c>
      <c r="H4954" t="s">
        <v>543</v>
      </c>
      <c r="I4954" t="s">
        <v>21</v>
      </c>
      <c r="J4954" t="s">
        <v>22</v>
      </c>
      <c r="K4954" s="6" t="s">
        <v>22</v>
      </c>
      <c r="L4954" t="s">
        <v>9574</v>
      </c>
      <c r="M4954" s="6" t="s">
        <v>35</v>
      </c>
      <c r="N4954">
        <v>27</v>
      </c>
      <c r="O4954" t="s">
        <v>24</v>
      </c>
      <c r="P4954" s="6" t="s">
        <v>24</v>
      </c>
      <c r="Q4954" t="s">
        <v>13742</v>
      </c>
      <c r="R4954" t="s">
        <v>23306</v>
      </c>
      <c r="S4954" s="6" t="s">
        <v>23306</v>
      </c>
      <c r="T4954" t="s">
        <v>23262</v>
      </c>
      <c r="U4954" s="6" t="s">
        <v>23262</v>
      </c>
      <c r="W4954" t="s">
        <v>26</v>
      </c>
      <c r="X4954" s="6" t="s">
        <v>25507</v>
      </c>
      <c r="Y4954" t="s">
        <v>13745</v>
      </c>
      <c r="Z4954" t="s">
        <v>13746</v>
      </c>
    </row>
    <row r="4955" spans="1:26" ht="15" customHeight="1" x14ac:dyDescent="0.25">
      <c r="A4955">
        <v>6782</v>
      </c>
      <c r="B4955" s="2" t="s">
        <v>12584</v>
      </c>
      <c r="C4955" s="2" t="s">
        <v>12749</v>
      </c>
      <c r="D4955" t="s">
        <v>58</v>
      </c>
      <c r="E4955" s="2" t="s">
        <v>12788</v>
      </c>
      <c r="F4955" t="s">
        <v>344</v>
      </c>
      <c r="G4955" s="6" t="s">
        <v>344</v>
      </c>
      <c r="I4955" t="s">
        <v>21</v>
      </c>
      <c r="J4955" t="s">
        <v>22</v>
      </c>
      <c r="K4955" s="6" t="s">
        <v>22</v>
      </c>
      <c r="L4955" t="s">
        <v>12391</v>
      </c>
      <c r="M4955" s="6" t="s">
        <v>35</v>
      </c>
      <c r="N4955">
        <v>27</v>
      </c>
      <c r="O4955" t="s">
        <v>24</v>
      </c>
      <c r="P4955" s="6" t="s">
        <v>24</v>
      </c>
      <c r="Q4955" t="s">
        <v>2436</v>
      </c>
      <c r="R4955" t="s">
        <v>23307</v>
      </c>
      <c r="S4955" s="6" t="s">
        <v>23306</v>
      </c>
      <c r="T4955" t="s">
        <v>23308</v>
      </c>
      <c r="U4955" s="6" t="s">
        <v>23262</v>
      </c>
      <c r="W4955" t="s">
        <v>26</v>
      </c>
      <c r="X4955" s="6" t="s">
        <v>25507</v>
      </c>
      <c r="Y4955" t="s">
        <v>13753</v>
      </c>
      <c r="Z4955" t="s">
        <v>13754</v>
      </c>
    </row>
    <row r="4956" spans="1:26" ht="15" customHeight="1" x14ac:dyDescent="0.25">
      <c r="A4956">
        <v>5155</v>
      </c>
      <c r="B4956" s="2" t="s">
        <v>11947</v>
      </c>
      <c r="C4956" s="2" t="s">
        <v>12025</v>
      </c>
      <c r="D4956" t="s">
        <v>257</v>
      </c>
      <c r="E4956" s="2" t="s">
        <v>12353</v>
      </c>
      <c r="F4956" t="s">
        <v>344</v>
      </c>
      <c r="G4956" s="6" t="s">
        <v>344</v>
      </c>
      <c r="H4956" t="s">
        <v>1084</v>
      </c>
      <c r="I4956" t="s">
        <v>21</v>
      </c>
      <c r="J4956" t="s">
        <v>367</v>
      </c>
      <c r="K4956" s="6" t="s">
        <v>367</v>
      </c>
      <c r="L4956" t="s">
        <v>450</v>
      </c>
      <c r="M4956" s="6" t="s">
        <v>450</v>
      </c>
      <c r="N4956">
        <v>40</v>
      </c>
      <c r="O4956" t="s">
        <v>1717</v>
      </c>
      <c r="P4956" s="6" t="s">
        <v>1717</v>
      </c>
      <c r="Q4956" t="s">
        <v>19998</v>
      </c>
      <c r="R4956" t="s">
        <v>21454</v>
      </c>
      <c r="S4956" s="6" t="s">
        <v>21454</v>
      </c>
      <c r="T4956" t="s">
        <v>24489</v>
      </c>
      <c r="U4956" s="6" t="s">
        <v>25482</v>
      </c>
      <c r="W4956" t="s">
        <v>53</v>
      </c>
      <c r="X4956" s="6" t="s">
        <v>25506</v>
      </c>
      <c r="Y4956" t="s">
        <v>19999</v>
      </c>
      <c r="Z4956" t="s">
        <v>20000</v>
      </c>
    </row>
    <row r="4957" spans="1:26" ht="15" customHeight="1" x14ac:dyDescent="0.25">
      <c r="A4957">
        <v>3186</v>
      </c>
      <c r="B4957" s="2" t="s">
        <v>157</v>
      </c>
      <c r="C4957" s="2" t="s">
        <v>1003</v>
      </c>
      <c r="D4957" t="s">
        <v>235</v>
      </c>
      <c r="E4957" s="2" t="s">
        <v>160</v>
      </c>
      <c r="F4957" t="s">
        <v>344</v>
      </c>
      <c r="G4957" s="6" t="s">
        <v>344</v>
      </c>
      <c r="H4957" t="s">
        <v>5759</v>
      </c>
      <c r="I4957" t="s">
        <v>21</v>
      </c>
      <c r="J4957" t="s">
        <v>22</v>
      </c>
      <c r="K4957" s="6" t="s">
        <v>22</v>
      </c>
      <c r="L4957" t="s">
        <v>5760</v>
      </c>
      <c r="M4957" s="6" t="s">
        <v>5760</v>
      </c>
      <c r="N4957">
        <v>27</v>
      </c>
      <c r="O4957" t="s">
        <v>1204</v>
      </c>
      <c r="P4957" s="6" t="s">
        <v>1204</v>
      </c>
      <c r="Q4957" t="s">
        <v>5757</v>
      </c>
      <c r="R4957" t="s">
        <v>4583</v>
      </c>
      <c r="S4957" s="6" t="s">
        <v>4583</v>
      </c>
      <c r="T4957" t="s">
        <v>23946</v>
      </c>
      <c r="U4957" s="6" t="s">
        <v>25613</v>
      </c>
      <c r="W4957" t="s">
        <v>26</v>
      </c>
      <c r="X4957" s="6" t="s">
        <v>25507</v>
      </c>
      <c r="Y4957" t="s">
        <v>5761</v>
      </c>
      <c r="Z4957" t="s">
        <v>5762</v>
      </c>
    </row>
    <row r="4958" spans="1:26" ht="15" customHeight="1" x14ac:dyDescent="0.25">
      <c r="A4958">
        <v>487</v>
      </c>
      <c r="B4958" s="2" t="s">
        <v>341</v>
      </c>
      <c r="C4958" s="2" t="s">
        <v>342</v>
      </c>
      <c r="D4958" t="s">
        <v>343</v>
      </c>
      <c r="E4958" s="2" t="s">
        <v>335</v>
      </c>
      <c r="F4958" t="s">
        <v>344</v>
      </c>
      <c r="G4958" s="6" t="s">
        <v>344</v>
      </c>
      <c r="H4958" t="s">
        <v>345</v>
      </c>
      <c r="I4958" t="s">
        <v>21</v>
      </c>
      <c r="J4958" t="s">
        <v>346</v>
      </c>
      <c r="K4958" s="6" t="s">
        <v>22</v>
      </c>
      <c r="L4958" t="s">
        <v>347</v>
      </c>
      <c r="M4958" s="6" t="s">
        <v>347</v>
      </c>
      <c r="N4958">
        <v>19</v>
      </c>
      <c r="O4958" t="s">
        <v>24</v>
      </c>
      <c r="P4958" s="6" t="s">
        <v>24</v>
      </c>
      <c r="Q4958" t="s">
        <v>348</v>
      </c>
      <c r="R4958" t="s">
        <v>22856</v>
      </c>
      <c r="S4958" s="6" t="s">
        <v>22856</v>
      </c>
      <c r="T4958" t="s">
        <v>22892</v>
      </c>
      <c r="U4958" s="6" t="s">
        <v>22892</v>
      </c>
      <c r="W4958" t="s">
        <v>26</v>
      </c>
      <c r="X4958" s="6" t="s">
        <v>25507</v>
      </c>
      <c r="Y4958" t="s">
        <v>349</v>
      </c>
      <c r="Z4958" t="s">
        <v>350</v>
      </c>
    </row>
    <row r="4959" spans="1:26" ht="15" customHeight="1" x14ac:dyDescent="0.25">
      <c r="A4959">
        <v>5272</v>
      </c>
      <c r="B4959" s="2" t="s">
        <v>12159</v>
      </c>
      <c r="C4959" s="2" t="s">
        <v>12484</v>
      </c>
      <c r="D4959" t="s">
        <v>58</v>
      </c>
      <c r="E4959" s="2" t="s">
        <v>12483</v>
      </c>
      <c r="F4959" t="s">
        <v>13740</v>
      </c>
      <c r="G4959" s="6" t="s">
        <v>13740</v>
      </c>
      <c r="I4959" t="s">
        <v>21</v>
      </c>
      <c r="J4959" t="s">
        <v>22</v>
      </c>
      <c r="K4959" s="6" t="s">
        <v>22</v>
      </c>
      <c r="L4959" t="s">
        <v>13741</v>
      </c>
      <c r="M4959" s="6" t="s">
        <v>35</v>
      </c>
      <c r="N4959">
        <v>27</v>
      </c>
      <c r="O4959" t="s">
        <v>24</v>
      </c>
      <c r="P4959" s="6" t="s">
        <v>24</v>
      </c>
      <c r="Q4959" t="s">
        <v>13742</v>
      </c>
      <c r="R4959" t="s">
        <v>23306</v>
      </c>
      <c r="S4959" s="6" t="s">
        <v>23306</v>
      </c>
      <c r="T4959" t="s">
        <v>23262</v>
      </c>
      <c r="U4959" s="6" t="s">
        <v>23262</v>
      </c>
      <c r="W4959" t="s">
        <v>26</v>
      </c>
      <c r="X4959" s="6" t="s">
        <v>25507</v>
      </c>
      <c r="Y4959" t="s">
        <v>13743</v>
      </c>
      <c r="Z4959" t="s">
        <v>13744</v>
      </c>
    </row>
    <row r="4960" spans="1:26" ht="15" customHeight="1" x14ac:dyDescent="0.25">
      <c r="A4960">
        <v>6283</v>
      </c>
      <c r="B4960" s="2" t="s">
        <v>12488</v>
      </c>
      <c r="C4960" s="2" t="s">
        <v>12403</v>
      </c>
      <c r="D4960" t="s">
        <v>58</v>
      </c>
      <c r="E4960" s="2" t="s">
        <v>12884</v>
      </c>
      <c r="F4960" t="s">
        <v>1041</v>
      </c>
      <c r="G4960" s="6" t="s">
        <v>1041</v>
      </c>
      <c r="I4960" t="s">
        <v>21</v>
      </c>
      <c r="J4960" t="s">
        <v>22</v>
      </c>
      <c r="K4960" s="6" t="s">
        <v>22</v>
      </c>
      <c r="L4960" t="s">
        <v>169</v>
      </c>
      <c r="M4960" s="6" t="s">
        <v>169</v>
      </c>
      <c r="N4960">
        <v>20</v>
      </c>
      <c r="O4960" t="s">
        <v>24</v>
      </c>
      <c r="P4960" s="6" t="s">
        <v>24</v>
      </c>
      <c r="Q4960" t="s">
        <v>22523</v>
      </c>
      <c r="R4960" t="s">
        <v>11531</v>
      </c>
      <c r="S4960" s="6" t="s">
        <v>11531</v>
      </c>
      <c r="T4960" t="s">
        <v>25032</v>
      </c>
      <c r="U4960" s="6" t="s">
        <v>25032</v>
      </c>
      <c r="W4960" t="s">
        <v>26</v>
      </c>
      <c r="X4960" s="6" t="s">
        <v>25507</v>
      </c>
      <c r="Y4960" t="s">
        <v>22524</v>
      </c>
      <c r="Z4960" t="s">
        <v>22525</v>
      </c>
    </row>
    <row r="4961" spans="1:26" ht="15" customHeight="1" x14ac:dyDescent="0.25">
      <c r="A4961">
        <v>1959</v>
      </c>
      <c r="B4961" s="2" t="s">
        <v>863</v>
      </c>
      <c r="C4961" s="2" t="s">
        <v>39</v>
      </c>
      <c r="D4961" t="s">
        <v>159</v>
      </c>
      <c r="E4961" s="2" t="s">
        <v>360</v>
      </c>
      <c r="F4961" t="s">
        <v>1041</v>
      </c>
      <c r="G4961" s="6" t="s">
        <v>1041</v>
      </c>
      <c r="I4961" t="s">
        <v>21</v>
      </c>
      <c r="J4961" t="s">
        <v>22</v>
      </c>
      <c r="K4961" s="6" t="s">
        <v>22</v>
      </c>
      <c r="L4961" t="s">
        <v>785</v>
      </c>
      <c r="M4961" s="6" t="s">
        <v>785</v>
      </c>
      <c r="N4961">
        <v>29</v>
      </c>
      <c r="O4961" t="s">
        <v>864</v>
      </c>
      <c r="P4961" s="6" t="s">
        <v>864</v>
      </c>
      <c r="Q4961" t="s">
        <v>6523</v>
      </c>
      <c r="R4961" t="s">
        <v>4583</v>
      </c>
      <c r="S4961" s="6" t="s">
        <v>4583</v>
      </c>
      <c r="T4961" t="s">
        <v>24063</v>
      </c>
      <c r="U4961" s="6" t="s">
        <v>24063</v>
      </c>
      <c r="W4961" t="s">
        <v>26</v>
      </c>
      <c r="X4961" s="6" t="s">
        <v>25507</v>
      </c>
      <c r="Y4961" t="s">
        <v>6524</v>
      </c>
      <c r="Z4961" t="s">
        <v>6525</v>
      </c>
    </row>
    <row r="4962" spans="1:26" ht="15" customHeight="1" x14ac:dyDescent="0.25">
      <c r="A4962">
        <v>2180</v>
      </c>
      <c r="B4962" s="2" t="s">
        <v>77</v>
      </c>
      <c r="C4962" s="2" t="s">
        <v>725</v>
      </c>
      <c r="D4962" t="s">
        <v>148</v>
      </c>
      <c r="E4962" s="2" t="s">
        <v>1303</v>
      </c>
      <c r="F4962" t="s">
        <v>1041</v>
      </c>
      <c r="G4962" s="6" t="s">
        <v>1041</v>
      </c>
      <c r="I4962" t="s">
        <v>21</v>
      </c>
      <c r="J4962" t="s">
        <v>22</v>
      </c>
      <c r="K4962" s="6" t="s">
        <v>22</v>
      </c>
      <c r="L4962" t="s">
        <v>6197</v>
      </c>
      <c r="M4962" s="6" t="s">
        <v>6197</v>
      </c>
      <c r="N4962">
        <v>22</v>
      </c>
      <c r="O4962" t="s">
        <v>24</v>
      </c>
      <c r="P4962" s="6" t="s">
        <v>24</v>
      </c>
      <c r="Q4962" t="s">
        <v>9409</v>
      </c>
      <c r="R4962" t="s">
        <v>20380</v>
      </c>
      <c r="S4962" s="6" t="s">
        <v>20380</v>
      </c>
      <c r="T4962" t="s">
        <v>23951</v>
      </c>
      <c r="U4962" s="6" t="s">
        <v>25609</v>
      </c>
      <c r="W4962" t="s">
        <v>26</v>
      </c>
      <c r="X4962" s="6" t="s">
        <v>25507</v>
      </c>
      <c r="Y4962" t="s">
        <v>9410</v>
      </c>
      <c r="Z4962" t="s">
        <v>9411</v>
      </c>
    </row>
    <row r="4963" spans="1:26" ht="15" customHeight="1" x14ac:dyDescent="0.25">
      <c r="A4963">
        <v>1854</v>
      </c>
      <c r="B4963" s="2" t="s">
        <v>462</v>
      </c>
      <c r="C4963" s="2" t="s">
        <v>458</v>
      </c>
      <c r="D4963" t="s">
        <v>58</v>
      </c>
      <c r="E4963" s="2" t="s">
        <v>691</v>
      </c>
      <c r="F4963" t="s">
        <v>1041</v>
      </c>
      <c r="G4963" s="6" t="s">
        <v>1041</v>
      </c>
      <c r="I4963" t="s">
        <v>21</v>
      </c>
      <c r="J4963" t="s">
        <v>22</v>
      </c>
      <c r="K4963" s="6" t="s">
        <v>22</v>
      </c>
      <c r="L4963" t="s">
        <v>832</v>
      </c>
      <c r="M4963" s="6" t="s">
        <v>832</v>
      </c>
      <c r="N4963">
        <v>23</v>
      </c>
      <c r="O4963" t="s">
        <v>24</v>
      </c>
      <c r="P4963" s="6" t="s">
        <v>24</v>
      </c>
      <c r="Q4963" t="s">
        <v>5900</v>
      </c>
      <c r="R4963" t="s">
        <v>4583</v>
      </c>
      <c r="S4963" s="6" t="s">
        <v>4583</v>
      </c>
      <c r="T4963" t="s">
        <v>23966</v>
      </c>
      <c r="U4963" s="6" t="s">
        <v>23966</v>
      </c>
      <c r="W4963" t="s">
        <v>26</v>
      </c>
      <c r="X4963" s="6" t="s">
        <v>25507</v>
      </c>
      <c r="Y4963" t="s">
        <v>2000</v>
      </c>
      <c r="Z4963" t="s">
        <v>5901</v>
      </c>
    </row>
    <row r="4964" spans="1:26" ht="15" customHeight="1" x14ac:dyDescent="0.25">
      <c r="A4964">
        <v>1629</v>
      </c>
      <c r="B4964" s="2" t="s">
        <v>808</v>
      </c>
      <c r="C4964" s="2" t="s">
        <v>970</v>
      </c>
      <c r="D4964" t="s">
        <v>58</v>
      </c>
      <c r="E4964" s="2" t="s">
        <v>654</v>
      </c>
      <c r="F4964" t="s">
        <v>1041</v>
      </c>
      <c r="G4964" s="6" t="s">
        <v>1041</v>
      </c>
      <c r="I4964" t="s">
        <v>21</v>
      </c>
      <c r="J4964" t="s">
        <v>22</v>
      </c>
      <c r="K4964" s="6" t="s">
        <v>22</v>
      </c>
      <c r="L4964" t="s">
        <v>3494</v>
      </c>
      <c r="M4964" s="6" t="s">
        <v>3494</v>
      </c>
      <c r="N4964">
        <v>42</v>
      </c>
      <c r="O4964" t="s">
        <v>810</v>
      </c>
      <c r="P4964" s="6" t="s">
        <v>810</v>
      </c>
      <c r="Q4964" t="s">
        <v>3495</v>
      </c>
      <c r="R4964" t="s">
        <v>23136</v>
      </c>
      <c r="S4964" s="6" t="s">
        <v>23136</v>
      </c>
      <c r="T4964" t="s">
        <v>23536</v>
      </c>
      <c r="U4964" s="6" t="s">
        <v>23536</v>
      </c>
      <c r="W4964" t="s">
        <v>26</v>
      </c>
      <c r="X4964" s="6" t="s">
        <v>25507</v>
      </c>
      <c r="Y4964" t="s">
        <v>3496</v>
      </c>
      <c r="Z4964" t="s">
        <v>3497</v>
      </c>
    </row>
    <row r="4965" spans="1:26" ht="15" customHeight="1" x14ac:dyDescent="0.25">
      <c r="A4965">
        <v>2301</v>
      </c>
      <c r="B4965" s="2" t="s">
        <v>401</v>
      </c>
      <c r="C4965" s="2" t="s">
        <v>978</v>
      </c>
      <c r="D4965" t="s">
        <v>159</v>
      </c>
      <c r="E4965" s="2" t="s">
        <v>431</v>
      </c>
      <c r="F4965" t="s">
        <v>1041</v>
      </c>
      <c r="G4965" s="6" t="s">
        <v>1041</v>
      </c>
      <c r="I4965" t="s">
        <v>21</v>
      </c>
      <c r="J4965" t="s">
        <v>22</v>
      </c>
      <c r="K4965" s="6" t="s">
        <v>22</v>
      </c>
      <c r="L4965" t="s">
        <v>1036</v>
      </c>
      <c r="M4965" s="6" t="s">
        <v>1036</v>
      </c>
      <c r="N4965">
        <v>58</v>
      </c>
      <c r="O4965" t="s">
        <v>224</v>
      </c>
      <c r="P4965" s="6" t="s">
        <v>224</v>
      </c>
      <c r="Q4965" t="s">
        <v>1042</v>
      </c>
      <c r="R4965" t="s">
        <v>22856</v>
      </c>
      <c r="S4965" s="6" t="s">
        <v>22856</v>
      </c>
      <c r="T4965" t="s">
        <v>22971</v>
      </c>
      <c r="U4965" s="6" t="s">
        <v>22971</v>
      </c>
      <c r="W4965" t="s">
        <v>26</v>
      </c>
      <c r="X4965" s="6" t="s">
        <v>25507</v>
      </c>
      <c r="Y4965" t="s">
        <v>1043</v>
      </c>
      <c r="Z4965" s="3" t="s">
        <v>1044</v>
      </c>
    </row>
    <row r="4966" spans="1:26" ht="15" customHeight="1" x14ac:dyDescent="0.25">
      <c r="A4966">
        <v>1904</v>
      </c>
      <c r="B4966" s="2" t="s">
        <v>583</v>
      </c>
      <c r="C4966" s="2" t="s">
        <v>691</v>
      </c>
      <c r="D4966" t="s">
        <v>65</v>
      </c>
      <c r="E4966" s="2" t="s">
        <v>1592</v>
      </c>
      <c r="F4966" t="s">
        <v>1041</v>
      </c>
      <c r="G4966" s="6" t="s">
        <v>1041</v>
      </c>
      <c r="I4966" t="s">
        <v>21</v>
      </c>
      <c r="J4966" t="s">
        <v>22</v>
      </c>
      <c r="K4966" s="6" t="s">
        <v>22</v>
      </c>
      <c r="L4966" t="s">
        <v>9145</v>
      </c>
      <c r="M4966" s="6" t="s">
        <v>9145</v>
      </c>
      <c r="N4966">
        <v>26</v>
      </c>
      <c r="O4966" t="s">
        <v>24</v>
      </c>
      <c r="P4966" s="6" t="s">
        <v>24</v>
      </c>
      <c r="Q4966" t="s">
        <v>10014</v>
      </c>
      <c r="R4966" t="s">
        <v>20931</v>
      </c>
      <c r="S4966" s="6" t="s">
        <v>20931</v>
      </c>
      <c r="T4966" t="s">
        <v>23255</v>
      </c>
      <c r="U4966" s="6" t="s">
        <v>25470</v>
      </c>
      <c r="W4966" t="s">
        <v>26</v>
      </c>
      <c r="X4966" s="6" t="s">
        <v>25507</v>
      </c>
      <c r="Y4966" t="s">
        <v>10017</v>
      </c>
      <c r="Z4966" t="s">
        <v>10018</v>
      </c>
    </row>
    <row r="4967" spans="1:26" ht="15" customHeight="1" x14ac:dyDescent="0.25">
      <c r="A4967">
        <v>5902</v>
      </c>
      <c r="B4967" s="2" t="s">
        <v>12397</v>
      </c>
      <c r="C4967" s="2" t="s">
        <v>13422</v>
      </c>
      <c r="D4967" t="s">
        <v>159</v>
      </c>
      <c r="E4967" s="2" t="s">
        <v>12552</v>
      </c>
      <c r="F4967" t="s">
        <v>1041</v>
      </c>
      <c r="G4967" s="6" t="s">
        <v>1041</v>
      </c>
      <c r="I4967" t="s">
        <v>21</v>
      </c>
      <c r="J4967" t="s">
        <v>22</v>
      </c>
      <c r="K4967" s="6" t="s">
        <v>22</v>
      </c>
      <c r="L4967" t="s">
        <v>1235</v>
      </c>
      <c r="M4967" s="6" t="s">
        <v>1235</v>
      </c>
      <c r="N4967">
        <v>29</v>
      </c>
      <c r="O4967" t="s">
        <v>24</v>
      </c>
      <c r="P4967" s="6" t="s">
        <v>24</v>
      </c>
      <c r="Q4967" t="s">
        <v>14684</v>
      </c>
      <c r="R4967" t="s">
        <v>23587</v>
      </c>
      <c r="S4967" s="6" t="s">
        <v>23587</v>
      </c>
      <c r="T4967" t="s">
        <v>23021</v>
      </c>
      <c r="U4967" s="6" t="s">
        <v>23021</v>
      </c>
      <c r="W4967" t="s">
        <v>26</v>
      </c>
      <c r="X4967" s="6" t="s">
        <v>25507</v>
      </c>
      <c r="Y4967" t="s">
        <v>14685</v>
      </c>
      <c r="Z4967" t="s">
        <v>14686</v>
      </c>
    </row>
    <row r="4968" spans="1:26" ht="15" customHeight="1" x14ac:dyDescent="0.25">
      <c r="A4968">
        <v>2027</v>
      </c>
      <c r="B4968" s="2" t="s">
        <v>1120</v>
      </c>
      <c r="C4968" s="2" t="s">
        <v>361</v>
      </c>
      <c r="D4968" t="s">
        <v>65</v>
      </c>
      <c r="E4968" s="2" t="s">
        <v>461</v>
      </c>
      <c r="F4968" t="s">
        <v>1041</v>
      </c>
      <c r="G4968" s="6" t="s">
        <v>1041</v>
      </c>
      <c r="I4968" t="s">
        <v>21</v>
      </c>
      <c r="J4968" t="s">
        <v>22</v>
      </c>
      <c r="K4968" s="6" t="s">
        <v>22</v>
      </c>
      <c r="L4968" t="s">
        <v>142</v>
      </c>
      <c r="M4968" s="6" t="s">
        <v>450</v>
      </c>
      <c r="N4968">
        <v>43</v>
      </c>
      <c r="O4968" t="s">
        <v>1920</v>
      </c>
      <c r="P4968" s="6" t="s">
        <v>1920</v>
      </c>
      <c r="Q4968" t="s">
        <v>1917</v>
      </c>
      <c r="R4968" t="s">
        <v>22863</v>
      </c>
      <c r="S4968" s="6" t="s">
        <v>22863</v>
      </c>
      <c r="T4968" t="s">
        <v>23170</v>
      </c>
      <c r="U4968" s="6" t="s">
        <v>23170</v>
      </c>
      <c r="W4968" t="s">
        <v>26</v>
      </c>
      <c r="X4968" s="6" t="s">
        <v>25507</v>
      </c>
      <c r="Y4968" t="s">
        <v>1921</v>
      </c>
      <c r="Z4968" t="s">
        <v>1922</v>
      </c>
    </row>
    <row r="4969" spans="1:26" ht="15" customHeight="1" x14ac:dyDescent="0.25">
      <c r="A4969">
        <v>4484</v>
      </c>
      <c r="B4969" s="2" t="s">
        <v>11982</v>
      </c>
      <c r="C4969" s="2" t="s">
        <v>12043</v>
      </c>
      <c r="D4969" t="s">
        <v>58</v>
      </c>
      <c r="E4969" s="2" t="s">
        <v>12075</v>
      </c>
      <c r="F4969" t="s">
        <v>1041</v>
      </c>
      <c r="G4969" s="6" t="s">
        <v>1041</v>
      </c>
      <c r="I4969" t="s">
        <v>21</v>
      </c>
      <c r="J4969" t="s">
        <v>22</v>
      </c>
      <c r="K4969" s="6" t="s">
        <v>22</v>
      </c>
      <c r="L4969" t="s">
        <v>51</v>
      </c>
      <c r="M4969" s="6" t="s">
        <v>35</v>
      </c>
      <c r="N4969">
        <v>17</v>
      </c>
      <c r="O4969" t="s">
        <v>24</v>
      </c>
      <c r="P4969" s="6" t="s">
        <v>24</v>
      </c>
      <c r="Q4969" t="s">
        <v>21021</v>
      </c>
      <c r="R4969" t="s">
        <v>20931</v>
      </c>
      <c r="S4969" s="6" t="s">
        <v>20931</v>
      </c>
      <c r="T4969" t="s">
        <v>23662</v>
      </c>
      <c r="U4969" s="6" t="s">
        <v>23662</v>
      </c>
      <c r="V4969" s="13" t="s">
        <v>25752</v>
      </c>
      <c r="W4969" t="s">
        <v>26</v>
      </c>
      <c r="X4969" s="6" t="s">
        <v>25507</v>
      </c>
      <c r="Y4969" t="s">
        <v>21022</v>
      </c>
      <c r="Z4969" t="s">
        <v>21023</v>
      </c>
    </row>
    <row r="4970" spans="1:26" ht="15" customHeight="1" x14ac:dyDescent="0.25">
      <c r="A4970">
        <v>5534</v>
      </c>
      <c r="B4970" s="2" t="s">
        <v>12860</v>
      </c>
      <c r="C4970" s="2" t="s">
        <v>12068</v>
      </c>
      <c r="D4970" t="s">
        <v>159</v>
      </c>
      <c r="E4970" s="2" t="s">
        <v>12605</v>
      </c>
      <c r="F4970" t="s">
        <v>1041</v>
      </c>
      <c r="G4970" s="6" t="s">
        <v>1041</v>
      </c>
      <c r="I4970" t="s">
        <v>21</v>
      </c>
      <c r="J4970" t="s">
        <v>22</v>
      </c>
      <c r="K4970" s="6" t="s">
        <v>22</v>
      </c>
      <c r="L4970" t="s">
        <v>35</v>
      </c>
      <c r="M4970" s="6" t="s">
        <v>35</v>
      </c>
      <c r="N4970">
        <v>17</v>
      </c>
      <c r="O4970" t="s">
        <v>24</v>
      </c>
      <c r="P4970" s="6" t="s">
        <v>24</v>
      </c>
      <c r="Q4970" t="s">
        <v>19203</v>
      </c>
      <c r="R4970" t="s">
        <v>24454</v>
      </c>
      <c r="S4970" s="6" t="s">
        <v>24454</v>
      </c>
      <c r="T4970" t="s">
        <v>24369</v>
      </c>
      <c r="U4970" s="6" t="s">
        <v>24369</v>
      </c>
      <c r="W4970" t="s">
        <v>26</v>
      </c>
      <c r="X4970" s="6" t="s">
        <v>25507</v>
      </c>
      <c r="Y4970" t="s">
        <v>19204</v>
      </c>
      <c r="Z4970" t="s">
        <v>19205</v>
      </c>
    </row>
    <row r="4971" spans="1:26" ht="15" customHeight="1" x14ac:dyDescent="0.25">
      <c r="A4971">
        <v>1860</v>
      </c>
      <c r="B4971" s="2" t="s">
        <v>1423</v>
      </c>
      <c r="C4971" s="2" t="s">
        <v>426</v>
      </c>
      <c r="D4971" t="s">
        <v>58</v>
      </c>
      <c r="E4971" s="2" t="s">
        <v>462</v>
      </c>
      <c r="F4971" t="s">
        <v>1041</v>
      </c>
      <c r="G4971" s="6" t="s">
        <v>1041</v>
      </c>
      <c r="I4971" t="s">
        <v>21</v>
      </c>
      <c r="J4971" t="s">
        <v>22</v>
      </c>
      <c r="K4971" s="6" t="s">
        <v>22</v>
      </c>
      <c r="L4971" t="s">
        <v>35</v>
      </c>
      <c r="M4971" s="6" t="s">
        <v>35</v>
      </c>
      <c r="N4971">
        <v>27</v>
      </c>
      <c r="O4971" t="s">
        <v>24</v>
      </c>
      <c r="P4971" s="6" t="s">
        <v>24</v>
      </c>
      <c r="Q4971" t="s">
        <v>2204</v>
      </c>
      <c r="R4971" t="s">
        <v>23249</v>
      </c>
      <c r="S4971" s="6" t="s">
        <v>23249</v>
      </c>
      <c r="T4971" t="s">
        <v>23263</v>
      </c>
      <c r="U4971" s="6" t="s">
        <v>23262</v>
      </c>
      <c r="W4971" t="s">
        <v>26</v>
      </c>
      <c r="X4971" s="6" t="s">
        <v>25507</v>
      </c>
      <c r="Y4971" t="s">
        <v>2205</v>
      </c>
      <c r="Z4971" t="s">
        <v>2206</v>
      </c>
    </row>
    <row r="4972" spans="1:26" ht="15" customHeight="1" x14ac:dyDescent="0.25">
      <c r="A4972">
        <v>2028</v>
      </c>
      <c r="B4972" s="2" t="s">
        <v>1120</v>
      </c>
      <c r="C4972" s="2" t="s">
        <v>361</v>
      </c>
      <c r="D4972" t="s">
        <v>65</v>
      </c>
      <c r="E4972" s="2" t="s">
        <v>461</v>
      </c>
      <c r="F4972" t="s">
        <v>1041</v>
      </c>
      <c r="G4972" s="6" t="s">
        <v>1041</v>
      </c>
      <c r="I4972" t="s">
        <v>21</v>
      </c>
      <c r="J4972" t="s">
        <v>22</v>
      </c>
      <c r="K4972" s="6" t="s">
        <v>22</v>
      </c>
      <c r="L4972" t="s">
        <v>35</v>
      </c>
      <c r="M4972" s="6" t="s">
        <v>35</v>
      </c>
      <c r="N4972">
        <v>27</v>
      </c>
      <c r="O4972" t="s">
        <v>1920</v>
      </c>
      <c r="P4972" s="6" t="s">
        <v>1920</v>
      </c>
      <c r="Q4972" t="s">
        <v>2193</v>
      </c>
      <c r="R4972" t="s">
        <v>23249</v>
      </c>
      <c r="S4972" s="6" t="s">
        <v>23249</v>
      </c>
      <c r="T4972" t="s">
        <v>23262</v>
      </c>
      <c r="U4972" s="6" t="s">
        <v>23262</v>
      </c>
      <c r="W4972" t="s">
        <v>26</v>
      </c>
      <c r="X4972" s="6" t="s">
        <v>25507</v>
      </c>
      <c r="Y4972" t="s">
        <v>2202</v>
      </c>
      <c r="Z4972" t="s">
        <v>2203</v>
      </c>
    </row>
    <row r="4973" spans="1:26" ht="15" customHeight="1" x14ac:dyDescent="0.25">
      <c r="A4973">
        <v>5724</v>
      </c>
      <c r="B4973" s="2" t="s">
        <v>12713</v>
      </c>
      <c r="C4973" s="2" t="s">
        <v>12578</v>
      </c>
      <c r="D4973" t="s">
        <v>65</v>
      </c>
      <c r="E4973" s="2" t="s">
        <v>12714</v>
      </c>
      <c r="F4973" t="s">
        <v>1041</v>
      </c>
      <c r="G4973" s="6" t="s">
        <v>1041</v>
      </c>
      <c r="I4973" t="s">
        <v>21</v>
      </c>
      <c r="J4973" t="s">
        <v>22</v>
      </c>
      <c r="K4973" s="6" t="s">
        <v>22</v>
      </c>
      <c r="L4973" t="s">
        <v>35</v>
      </c>
      <c r="M4973" s="6" t="s">
        <v>35</v>
      </c>
      <c r="N4973">
        <v>30</v>
      </c>
      <c r="O4973" t="s">
        <v>24</v>
      </c>
      <c r="P4973" s="6" t="s">
        <v>24</v>
      </c>
      <c r="Q4973" t="s">
        <v>19983</v>
      </c>
      <c r="R4973" t="s">
        <v>21454</v>
      </c>
      <c r="S4973" s="6" t="s">
        <v>21454</v>
      </c>
      <c r="T4973" t="s">
        <v>23822</v>
      </c>
      <c r="U4973" s="6" t="s">
        <v>23822</v>
      </c>
      <c r="W4973" t="s">
        <v>26</v>
      </c>
      <c r="X4973" s="6" t="s">
        <v>25507</v>
      </c>
      <c r="Y4973" t="s">
        <v>19984</v>
      </c>
      <c r="Z4973" t="s">
        <v>19985</v>
      </c>
    </row>
    <row r="4974" spans="1:26" ht="15" customHeight="1" x14ac:dyDescent="0.25">
      <c r="A4974">
        <v>2074</v>
      </c>
      <c r="B4974" s="2" t="s">
        <v>725</v>
      </c>
      <c r="C4974" s="2" t="s">
        <v>463</v>
      </c>
      <c r="D4974" t="s">
        <v>65</v>
      </c>
      <c r="E4974" s="2" t="s">
        <v>1157</v>
      </c>
      <c r="F4974" t="s">
        <v>1041</v>
      </c>
      <c r="G4974" s="6" t="s">
        <v>1041</v>
      </c>
      <c r="I4974" t="s">
        <v>21</v>
      </c>
      <c r="J4974" t="s">
        <v>22</v>
      </c>
      <c r="K4974" s="6" t="s">
        <v>22</v>
      </c>
      <c r="L4974" t="s">
        <v>101</v>
      </c>
      <c r="M4974" s="6" t="s">
        <v>101</v>
      </c>
      <c r="N4974">
        <v>43</v>
      </c>
      <c r="O4974" t="s">
        <v>24</v>
      </c>
      <c r="P4974" s="6" t="s">
        <v>24</v>
      </c>
      <c r="Q4974" t="s">
        <v>5069</v>
      </c>
      <c r="R4974" t="s">
        <v>25246</v>
      </c>
      <c r="S4974" s="6" t="s">
        <v>25246</v>
      </c>
      <c r="T4974" t="s">
        <v>23866</v>
      </c>
      <c r="U4974" s="6" t="s">
        <v>23866</v>
      </c>
      <c r="W4974" t="s">
        <v>26</v>
      </c>
      <c r="X4974" s="6" t="s">
        <v>25507</v>
      </c>
      <c r="Y4974" t="s">
        <v>5070</v>
      </c>
      <c r="Z4974" t="s">
        <v>5071</v>
      </c>
    </row>
    <row r="4975" spans="1:26" ht="15" customHeight="1" x14ac:dyDescent="0.25">
      <c r="A4975">
        <v>3147</v>
      </c>
      <c r="B4975" s="2" t="s">
        <v>901</v>
      </c>
      <c r="C4975" s="2" t="s">
        <v>1003</v>
      </c>
      <c r="D4975" t="s">
        <v>58</v>
      </c>
      <c r="E4975" s="2" t="s">
        <v>903</v>
      </c>
      <c r="F4975" t="s">
        <v>1041</v>
      </c>
      <c r="G4975" s="6" t="s">
        <v>1041</v>
      </c>
      <c r="I4975" t="s">
        <v>21</v>
      </c>
      <c r="J4975" t="s">
        <v>22</v>
      </c>
      <c r="K4975" s="6" t="s">
        <v>22</v>
      </c>
      <c r="L4975" t="s">
        <v>3249</v>
      </c>
      <c r="M4975" s="6" t="s">
        <v>3249</v>
      </c>
      <c r="N4975">
        <v>43</v>
      </c>
      <c r="O4975" t="s">
        <v>122</v>
      </c>
      <c r="P4975" s="6" t="s">
        <v>122</v>
      </c>
      <c r="Q4975" t="s">
        <v>5904</v>
      </c>
      <c r="R4975" t="s">
        <v>4583</v>
      </c>
      <c r="S4975" s="6" t="s">
        <v>4583</v>
      </c>
      <c r="T4975" t="s">
        <v>23866</v>
      </c>
      <c r="U4975" s="6" t="s">
        <v>23866</v>
      </c>
      <c r="W4975" t="s">
        <v>26</v>
      </c>
      <c r="X4975" s="6" t="s">
        <v>25507</v>
      </c>
      <c r="Y4975" t="s">
        <v>5905</v>
      </c>
      <c r="Z4975" t="s">
        <v>5906</v>
      </c>
    </row>
    <row r="4976" spans="1:26" ht="15" customHeight="1" x14ac:dyDescent="0.25">
      <c r="A4976">
        <v>2168</v>
      </c>
      <c r="B4976" s="2" t="s">
        <v>1303</v>
      </c>
      <c r="C4976" s="2" t="s">
        <v>755</v>
      </c>
      <c r="D4976" t="s">
        <v>65</v>
      </c>
      <c r="E4976" s="2" t="s">
        <v>941</v>
      </c>
      <c r="F4976" t="s">
        <v>1041</v>
      </c>
      <c r="G4976" s="6" t="s">
        <v>1041</v>
      </c>
      <c r="I4976" t="s">
        <v>21</v>
      </c>
      <c r="J4976" t="s">
        <v>22</v>
      </c>
      <c r="K4976" s="6" t="s">
        <v>22</v>
      </c>
      <c r="L4976" t="s">
        <v>450</v>
      </c>
      <c r="M4976" s="6" t="s">
        <v>450</v>
      </c>
      <c r="N4976">
        <v>24</v>
      </c>
      <c r="O4976" t="s">
        <v>24</v>
      </c>
      <c r="P4976" s="6" t="s">
        <v>24</v>
      </c>
      <c r="Q4976" t="s">
        <v>8543</v>
      </c>
      <c r="R4976" t="s">
        <v>8235</v>
      </c>
      <c r="S4976" s="6" t="s">
        <v>8235</v>
      </c>
      <c r="T4976" t="s">
        <v>22917</v>
      </c>
      <c r="U4976" s="6" t="s">
        <v>22917</v>
      </c>
      <c r="W4976" t="s">
        <v>26</v>
      </c>
      <c r="X4976" s="6" t="s">
        <v>25507</v>
      </c>
      <c r="Y4976" t="s">
        <v>8544</v>
      </c>
      <c r="Z4976" t="s">
        <v>8545</v>
      </c>
    </row>
    <row r="4977" spans="1:26" ht="15" customHeight="1" x14ac:dyDescent="0.25">
      <c r="A4977">
        <v>1661</v>
      </c>
      <c r="B4977" s="2" t="s">
        <v>650</v>
      </c>
      <c r="C4977" s="2" t="s">
        <v>654</v>
      </c>
      <c r="D4977" t="s">
        <v>65</v>
      </c>
      <c r="E4977" s="2" t="s">
        <v>1033</v>
      </c>
      <c r="F4977" t="s">
        <v>1041</v>
      </c>
      <c r="G4977" s="6" t="s">
        <v>1041</v>
      </c>
      <c r="I4977" t="s">
        <v>21</v>
      </c>
      <c r="J4977" t="s">
        <v>22</v>
      </c>
      <c r="K4977" s="6" t="s">
        <v>22</v>
      </c>
      <c r="L4977" t="s">
        <v>10010</v>
      </c>
      <c r="M4977" s="6" t="s">
        <v>10010</v>
      </c>
      <c r="N4977">
        <v>26</v>
      </c>
      <c r="O4977" t="s">
        <v>24</v>
      </c>
      <c r="P4977" s="6" t="s">
        <v>24</v>
      </c>
      <c r="Q4977" t="s">
        <v>10011</v>
      </c>
      <c r="R4977" t="s">
        <v>20931</v>
      </c>
      <c r="S4977" s="6" t="s">
        <v>20931</v>
      </c>
      <c r="T4977" t="s">
        <v>24762</v>
      </c>
      <c r="U4977" s="6" t="s">
        <v>25468</v>
      </c>
      <c r="W4977" t="s">
        <v>26</v>
      </c>
      <c r="X4977" s="6" t="s">
        <v>25507</v>
      </c>
      <c r="Y4977" t="s">
        <v>10012</v>
      </c>
      <c r="Z4977" t="s">
        <v>10013</v>
      </c>
    </row>
    <row r="4978" spans="1:26" ht="15" customHeight="1" x14ac:dyDescent="0.25">
      <c r="A4978">
        <v>1996</v>
      </c>
      <c r="B4978" s="2" t="s">
        <v>461</v>
      </c>
      <c r="C4978" s="2" t="s">
        <v>360</v>
      </c>
      <c r="D4978" t="s">
        <v>58</v>
      </c>
      <c r="E4978" s="2" t="s">
        <v>463</v>
      </c>
      <c r="F4978" t="s">
        <v>1041</v>
      </c>
      <c r="G4978" s="6" t="s">
        <v>1041</v>
      </c>
      <c r="I4978" t="s">
        <v>21</v>
      </c>
      <c r="J4978" t="s">
        <v>22</v>
      </c>
      <c r="K4978" s="6" t="s">
        <v>22</v>
      </c>
      <c r="L4978" t="s">
        <v>1593</v>
      </c>
      <c r="M4978" s="6" t="s">
        <v>1593</v>
      </c>
      <c r="N4978">
        <v>27</v>
      </c>
      <c r="O4978" t="s">
        <v>24</v>
      </c>
      <c r="P4978" s="6" t="s">
        <v>24</v>
      </c>
      <c r="Q4978" t="s">
        <v>1737</v>
      </c>
      <c r="R4978" t="s">
        <v>22863</v>
      </c>
      <c r="S4978" s="6" t="s">
        <v>22863</v>
      </c>
      <c r="T4978" t="s">
        <v>23144</v>
      </c>
      <c r="U4978" s="6" t="s">
        <v>23144</v>
      </c>
      <c r="W4978" t="s">
        <v>26</v>
      </c>
      <c r="X4978" s="6" t="s">
        <v>25507</v>
      </c>
      <c r="Y4978" t="s">
        <v>1738</v>
      </c>
      <c r="Z4978" t="s">
        <v>1739</v>
      </c>
    </row>
    <row r="4979" spans="1:26" ht="15" customHeight="1" x14ac:dyDescent="0.25">
      <c r="A4979">
        <v>1620</v>
      </c>
      <c r="B4979" s="2" t="s">
        <v>654</v>
      </c>
      <c r="C4979" s="2" t="s">
        <v>969</v>
      </c>
      <c r="D4979" t="s">
        <v>148</v>
      </c>
      <c r="E4979" s="2" t="s">
        <v>1456</v>
      </c>
      <c r="F4979" t="s">
        <v>1916</v>
      </c>
      <c r="G4979" s="6" t="s">
        <v>1916</v>
      </c>
      <c r="I4979" t="s">
        <v>21</v>
      </c>
      <c r="J4979" t="s">
        <v>22</v>
      </c>
      <c r="K4979" s="6" t="s">
        <v>22</v>
      </c>
      <c r="L4979" t="s">
        <v>142</v>
      </c>
      <c r="M4979" s="6" t="s">
        <v>450</v>
      </c>
      <c r="N4979">
        <v>11</v>
      </c>
      <c r="O4979" t="s">
        <v>24</v>
      </c>
      <c r="P4979" s="6" t="s">
        <v>24</v>
      </c>
      <c r="Q4979" t="s">
        <v>1917</v>
      </c>
      <c r="R4979" t="s">
        <v>22863</v>
      </c>
      <c r="S4979" s="6" t="s">
        <v>22863</v>
      </c>
      <c r="T4979" t="s">
        <v>23170</v>
      </c>
      <c r="U4979" s="6" t="s">
        <v>23170</v>
      </c>
      <c r="W4979" t="s">
        <v>26</v>
      </c>
      <c r="X4979" s="6" t="s">
        <v>25507</v>
      </c>
      <c r="Y4979" t="s">
        <v>1918</v>
      </c>
      <c r="Z4979" t="s">
        <v>1919</v>
      </c>
    </row>
    <row r="4980" spans="1:26" ht="15" customHeight="1" x14ac:dyDescent="0.25">
      <c r="A4980">
        <v>5753</v>
      </c>
      <c r="B4980" s="2" t="s">
        <v>12504</v>
      </c>
      <c r="C4980" s="2" t="s">
        <v>12461</v>
      </c>
      <c r="D4980" t="s">
        <v>235</v>
      </c>
      <c r="E4980" s="2" t="s">
        <v>12608</v>
      </c>
      <c r="F4980" t="s">
        <v>13487</v>
      </c>
      <c r="G4980" s="6" t="s">
        <v>13487</v>
      </c>
      <c r="I4980" t="s">
        <v>21</v>
      </c>
      <c r="J4980" t="s">
        <v>22</v>
      </c>
      <c r="K4980" s="6" t="s">
        <v>22</v>
      </c>
      <c r="L4980" t="s">
        <v>1863</v>
      </c>
      <c r="M4980" s="6" t="s">
        <v>1863</v>
      </c>
      <c r="N4980">
        <v>17</v>
      </c>
      <c r="O4980" t="s">
        <v>24</v>
      </c>
      <c r="P4980" s="6" t="s">
        <v>24</v>
      </c>
      <c r="Q4980" t="s">
        <v>13484</v>
      </c>
      <c r="R4980" t="s">
        <v>18717</v>
      </c>
      <c r="S4980" s="6" t="s">
        <v>18717</v>
      </c>
      <c r="T4980" t="s">
        <v>22963</v>
      </c>
      <c r="U4980" s="6" t="s">
        <v>22963</v>
      </c>
      <c r="V4980" s="13" t="s">
        <v>25995</v>
      </c>
      <c r="W4980" t="s">
        <v>26</v>
      </c>
      <c r="X4980" s="6" t="s">
        <v>25507</v>
      </c>
      <c r="Y4980" t="s">
        <v>13488</v>
      </c>
      <c r="Z4980" t="s">
        <v>13489</v>
      </c>
    </row>
    <row r="4981" spans="1:26" ht="15" customHeight="1" x14ac:dyDescent="0.25">
      <c r="A4981">
        <v>5995</v>
      </c>
      <c r="B4981" s="2" t="s">
        <v>12540</v>
      </c>
      <c r="C4981" s="2" t="s">
        <v>12552</v>
      </c>
      <c r="D4981" t="s">
        <v>377</v>
      </c>
      <c r="E4981" s="2" t="s">
        <v>12961</v>
      </c>
      <c r="F4981" t="s">
        <v>18286</v>
      </c>
      <c r="G4981" s="6" t="s">
        <v>18286</v>
      </c>
      <c r="H4981" t="s">
        <v>422</v>
      </c>
      <c r="I4981" t="s">
        <v>21</v>
      </c>
      <c r="J4981" t="s">
        <v>22</v>
      </c>
      <c r="K4981" s="6" t="s">
        <v>22</v>
      </c>
      <c r="L4981" t="s">
        <v>3267</v>
      </c>
      <c r="M4981" s="6" t="s">
        <v>3271</v>
      </c>
      <c r="N4981">
        <v>15</v>
      </c>
      <c r="O4981" t="s">
        <v>24</v>
      </c>
      <c r="P4981" s="6" t="s">
        <v>24</v>
      </c>
      <c r="Q4981" t="s">
        <v>18287</v>
      </c>
      <c r="R4981" t="s">
        <v>7504</v>
      </c>
      <c r="S4981" s="6" t="s">
        <v>24330</v>
      </c>
      <c r="T4981" t="s">
        <v>24108</v>
      </c>
      <c r="U4981" s="6" t="s">
        <v>24108</v>
      </c>
      <c r="W4981" t="s">
        <v>26</v>
      </c>
      <c r="X4981" s="6" t="s">
        <v>25507</v>
      </c>
      <c r="Y4981" t="s">
        <v>18288</v>
      </c>
      <c r="Z4981" t="s">
        <v>18289</v>
      </c>
    </row>
    <row r="4982" spans="1:26" ht="15" customHeight="1" x14ac:dyDescent="0.25">
      <c r="A4982">
        <v>4018</v>
      </c>
      <c r="B4982" s="2" t="s">
        <v>13194</v>
      </c>
      <c r="C4982" s="2" t="s">
        <v>1003</v>
      </c>
      <c r="D4982" t="s">
        <v>2264</v>
      </c>
      <c r="E4982" s="2" t="s">
        <v>12148</v>
      </c>
      <c r="F4982" t="s">
        <v>118</v>
      </c>
      <c r="G4982" s="6" t="s">
        <v>118</v>
      </c>
      <c r="H4982" t="s">
        <v>20959</v>
      </c>
      <c r="I4982" t="s">
        <v>21</v>
      </c>
      <c r="J4982" t="s">
        <v>222</v>
      </c>
      <c r="K4982" s="6" t="s">
        <v>222</v>
      </c>
      <c r="L4982" t="s">
        <v>5273</v>
      </c>
      <c r="M4982" s="6" t="s">
        <v>5273</v>
      </c>
      <c r="N4982">
        <v>84</v>
      </c>
      <c r="O4982" t="s">
        <v>959</v>
      </c>
      <c r="P4982" s="6" t="s">
        <v>959</v>
      </c>
      <c r="Q4982" t="s">
        <v>20960</v>
      </c>
      <c r="R4982" t="s">
        <v>20931</v>
      </c>
      <c r="S4982" s="6" t="s">
        <v>20931</v>
      </c>
      <c r="T4982" t="s">
        <v>24765</v>
      </c>
      <c r="U4982" s="6" t="s">
        <v>24765</v>
      </c>
      <c r="W4982" t="s">
        <v>53</v>
      </c>
      <c r="X4982" s="6" t="s">
        <v>25506</v>
      </c>
      <c r="Y4982" t="s">
        <v>20961</v>
      </c>
      <c r="Z4982" t="s">
        <v>20962</v>
      </c>
    </row>
    <row r="4983" spans="1:26" ht="15" customHeight="1" x14ac:dyDescent="0.25">
      <c r="A4983">
        <v>1289</v>
      </c>
      <c r="B4983" s="2" t="s">
        <v>454</v>
      </c>
      <c r="C4983" s="2" t="s">
        <v>1243</v>
      </c>
      <c r="D4983" t="s">
        <v>31</v>
      </c>
      <c r="E4983" s="2" t="s">
        <v>455</v>
      </c>
      <c r="F4983" t="s">
        <v>118</v>
      </c>
      <c r="G4983" s="6" t="s">
        <v>118</v>
      </c>
      <c r="H4983" t="s">
        <v>4609</v>
      </c>
      <c r="I4983" t="s">
        <v>21</v>
      </c>
      <c r="J4983" t="s">
        <v>367</v>
      </c>
      <c r="K4983" s="6" t="s">
        <v>367</v>
      </c>
      <c r="L4983" t="s">
        <v>5273</v>
      </c>
      <c r="M4983" s="6" t="s">
        <v>5273</v>
      </c>
      <c r="N4983">
        <v>87</v>
      </c>
      <c r="O4983" t="s">
        <v>24</v>
      </c>
      <c r="P4983" s="6" t="s">
        <v>24</v>
      </c>
      <c r="Q4983" t="s">
        <v>11083</v>
      </c>
      <c r="R4983" t="s">
        <v>23416</v>
      </c>
      <c r="S4983" s="6" t="s">
        <v>23416</v>
      </c>
      <c r="T4983" t="s">
        <v>23168</v>
      </c>
      <c r="U4983" s="6" t="s">
        <v>25604</v>
      </c>
      <c r="W4983" t="s">
        <v>53</v>
      </c>
      <c r="X4983" s="6" t="s">
        <v>25506</v>
      </c>
      <c r="Y4983" t="s">
        <v>11084</v>
      </c>
      <c r="Z4983" t="s">
        <v>11085</v>
      </c>
    </row>
    <row r="4984" spans="1:26" ht="15" customHeight="1" x14ac:dyDescent="0.25">
      <c r="A4984">
        <v>638</v>
      </c>
      <c r="B4984" s="2" t="s">
        <v>279</v>
      </c>
      <c r="C4984" s="2" t="s">
        <v>1068</v>
      </c>
      <c r="D4984" t="s">
        <v>1164</v>
      </c>
      <c r="E4984" s="2" t="s">
        <v>1544</v>
      </c>
      <c r="F4984" t="s">
        <v>118</v>
      </c>
      <c r="G4984" s="6" t="s">
        <v>118</v>
      </c>
      <c r="H4984" t="s">
        <v>9467</v>
      </c>
      <c r="I4984" t="s">
        <v>21</v>
      </c>
      <c r="J4984" t="s">
        <v>213</v>
      </c>
      <c r="K4984" s="6" t="s">
        <v>213</v>
      </c>
      <c r="L4984" t="s">
        <v>1198</v>
      </c>
      <c r="M4984" s="6" t="s">
        <v>1198</v>
      </c>
      <c r="N4984">
        <v>150</v>
      </c>
      <c r="O4984" t="s">
        <v>24</v>
      </c>
      <c r="P4984" s="6" t="s">
        <v>24</v>
      </c>
      <c r="Q4984" t="s">
        <v>9464</v>
      </c>
      <c r="R4984" t="s">
        <v>20380</v>
      </c>
      <c r="S4984" s="6" t="s">
        <v>20380</v>
      </c>
      <c r="T4984" t="s">
        <v>22902</v>
      </c>
      <c r="U4984" s="6" t="s">
        <v>22902</v>
      </c>
      <c r="W4984" t="s">
        <v>53</v>
      </c>
      <c r="X4984" s="6" t="s">
        <v>25506</v>
      </c>
      <c r="Y4984" t="s">
        <v>9468</v>
      </c>
      <c r="Z4984" t="s">
        <v>9469</v>
      </c>
    </row>
    <row r="4985" spans="1:26" ht="15" customHeight="1" x14ac:dyDescent="0.25">
      <c r="A4985">
        <v>4872</v>
      </c>
      <c r="B4985" s="2" t="s">
        <v>12309</v>
      </c>
      <c r="C4985" s="2" t="s">
        <v>13270</v>
      </c>
      <c r="D4985" t="s">
        <v>343</v>
      </c>
      <c r="E4985" s="2" t="s">
        <v>12982</v>
      </c>
      <c r="F4985" t="s">
        <v>118</v>
      </c>
      <c r="G4985" s="6" t="s">
        <v>118</v>
      </c>
      <c r="H4985" t="s">
        <v>19</v>
      </c>
      <c r="I4985" t="s">
        <v>21</v>
      </c>
      <c r="J4985" t="s">
        <v>324</v>
      </c>
      <c r="K4985" s="6" t="s">
        <v>213</v>
      </c>
      <c r="L4985" t="s">
        <v>1198</v>
      </c>
      <c r="M4985" s="6" t="s">
        <v>1198</v>
      </c>
      <c r="N4985">
        <v>150</v>
      </c>
      <c r="O4985" t="s">
        <v>24</v>
      </c>
      <c r="P4985" s="6" t="s">
        <v>24</v>
      </c>
      <c r="Q4985" t="s">
        <v>9464</v>
      </c>
      <c r="R4985" t="s">
        <v>20380</v>
      </c>
      <c r="S4985" s="6" t="s">
        <v>20380</v>
      </c>
      <c r="T4985" t="s">
        <v>22902</v>
      </c>
      <c r="U4985" s="6" t="s">
        <v>22902</v>
      </c>
      <c r="W4985" t="s">
        <v>53</v>
      </c>
      <c r="X4985" s="6" t="s">
        <v>25506</v>
      </c>
      <c r="Y4985" t="s">
        <v>20421</v>
      </c>
      <c r="Z4985" t="s">
        <v>20422</v>
      </c>
    </row>
    <row r="4986" spans="1:26" ht="15" customHeight="1" x14ac:dyDescent="0.25">
      <c r="A4986">
        <v>3412</v>
      </c>
      <c r="B4986" s="2" t="s">
        <v>854</v>
      </c>
      <c r="C4986" s="2" t="s">
        <v>555</v>
      </c>
      <c r="D4986" t="s">
        <v>2852</v>
      </c>
      <c r="E4986" s="2" t="s">
        <v>855</v>
      </c>
      <c r="F4986" t="s">
        <v>118</v>
      </c>
      <c r="G4986" s="6" t="s">
        <v>118</v>
      </c>
      <c r="H4986" t="s">
        <v>1353</v>
      </c>
      <c r="I4986" t="s">
        <v>21</v>
      </c>
      <c r="J4986" t="s">
        <v>120</v>
      </c>
      <c r="K4986" s="6" t="s">
        <v>120</v>
      </c>
      <c r="L4986" t="s">
        <v>1722</v>
      </c>
      <c r="M4986" s="6" t="s">
        <v>1722</v>
      </c>
      <c r="N4986">
        <v>103</v>
      </c>
      <c r="O4986" t="s">
        <v>856</v>
      </c>
      <c r="P4986" s="6" t="s">
        <v>856</v>
      </c>
      <c r="Q4986" t="s">
        <v>8194</v>
      </c>
      <c r="R4986" t="s">
        <v>7954</v>
      </c>
      <c r="S4986" s="6" t="s">
        <v>7954</v>
      </c>
      <c r="T4986" t="s">
        <v>24442</v>
      </c>
      <c r="U4986" s="6" t="s">
        <v>25621</v>
      </c>
      <c r="W4986" t="s">
        <v>53</v>
      </c>
      <c r="X4986" s="6" t="s">
        <v>25506</v>
      </c>
      <c r="Y4986" t="s">
        <v>8195</v>
      </c>
      <c r="Z4986" t="s">
        <v>8196</v>
      </c>
    </row>
    <row r="4987" spans="1:26" ht="15" customHeight="1" x14ac:dyDescent="0.25">
      <c r="A4987">
        <v>5015</v>
      </c>
      <c r="B4987" s="2" t="s">
        <v>12024</v>
      </c>
      <c r="C4987" s="2" t="s">
        <v>12094</v>
      </c>
      <c r="D4987" t="s">
        <v>343</v>
      </c>
      <c r="E4987" s="2" t="s">
        <v>12025</v>
      </c>
      <c r="F4987" t="s">
        <v>118</v>
      </c>
      <c r="G4987" s="6" t="s">
        <v>118</v>
      </c>
      <c r="H4987" t="s">
        <v>19071</v>
      </c>
      <c r="I4987" t="s">
        <v>21</v>
      </c>
      <c r="J4987" t="s">
        <v>324</v>
      </c>
      <c r="K4987" s="6" t="s">
        <v>213</v>
      </c>
      <c r="L4987" t="s">
        <v>1722</v>
      </c>
      <c r="M4987" s="6" t="s">
        <v>1722</v>
      </c>
      <c r="N4987">
        <v>103</v>
      </c>
      <c r="O4987" t="s">
        <v>132</v>
      </c>
      <c r="P4987" s="6" t="s">
        <v>132</v>
      </c>
      <c r="Q4987" t="s">
        <v>8194</v>
      </c>
      <c r="R4987" t="s">
        <v>7954</v>
      </c>
      <c r="S4987" s="6" t="s">
        <v>7954</v>
      </c>
      <c r="T4987" t="s">
        <v>24442</v>
      </c>
      <c r="U4987" s="6" t="s">
        <v>25621</v>
      </c>
      <c r="W4987" t="s">
        <v>53</v>
      </c>
      <c r="X4987" s="6" t="s">
        <v>25506</v>
      </c>
      <c r="Y4987" t="s">
        <v>19072</v>
      </c>
      <c r="Z4987" t="s">
        <v>19073</v>
      </c>
    </row>
    <row r="4988" spans="1:26" ht="15" customHeight="1" x14ac:dyDescent="0.25">
      <c r="A4988">
        <v>1581</v>
      </c>
      <c r="B4988" s="2" t="s">
        <v>581</v>
      </c>
      <c r="C4988" s="2" t="s">
        <v>524</v>
      </c>
      <c r="D4988" t="s">
        <v>343</v>
      </c>
      <c r="E4988" s="2" t="s">
        <v>1208</v>
      </c>
      <c r="F4988" t="s">
        <v>118</v>
      </c>
      <c r="G4988" s="6" t="s">
        <v>118</v>
      </c>
      <c r="H4988" t="s">
        <v>7108</v>
      </c>
      <c r="I4988" t="s">
        <v>21</v>
      </c>
      <c r="J4988" t="s">
        <v>324</v>
      </c>
      <c r="K4988" s="6" t="s">
        <v>213</v>
      </c>
      <c r="L4988" t="s">
        <v>7097</v>
      </c>
      <c r="M4988" s="6" t="s">
        <v>7097</v>
      </c>
      <c r="N4988">
        <v>115</v>
      </c>
      <c r="O4988" t="s">
        <v>24</v>
      </c>
      <c r="P4988" s="6" t="s">
        <v>24</v>
      </c>
      <c r="Q4988" t="s">
        <v>7101</v>
      </c>
      <c r="R4988" t="s">
        <v>4583</v>
      </c>
      <c r="S4988" s="6" t="s">
        <v>4583</v>
      </c>
      <c r="T4988" t="s">
        <v>22981</v>
      </c>
      <c r="U4988" s="6" t="s">
        <v>22980</v>
      </c>
      <c r="W4988" t="s">
        <v>53</v>
      </c>
      <c r="X4988" s="6" t="s">
        <v>25506</v>
      </c>
      <c r="Y4988" t="s">
        <v>7109</v>
      </c>
      <c r="Z4988" t="s">
        <v>7110</v>
      </c>
    </row>
    <row r="4989" spans="1:26" ht="15" customHeight="1" x14ac:dyDescent="0.25">
      <c r="A4989">
        <v>3739</v>
      </c>
      <c r="B4989" s="2" t="s">
        <v>11958</v>
      </c>
      <c r="C4989" s="2" t="s">
        <v>782</v>
      </c>
      <c r="D4989" t="s">
        <v>2337</v>
      </c>
      <c r="E4989" s="2" t="s">
        <v>12135</v>
      </c>
      <c r="F4989" t="s">
        <v>118</v>
      </c>
      <c r="G4989" s="6" t="s">
        <v>118</v>
      </c>
      <c r="H4989" t="s">
        <v>2235</v>
      </c>
      <c r="I4989" t="s">
        <v>21</v>
      </c>
      <c r="J4989" t="s">
        <v>222</v>
      </c>
      <c r="K4989" s="6" t="s">
        <v>222</v>
      </c>
      <c r="L4989" t="s">
        <v>2867</v>
      </c>
      <c r="M4989" s="6" t="s">
        <v>2867</v>
      </c>
      <c r="N4989">
        <v>160</v>
      </c>
      <c r="O4989" t="s">
        <v>24</v>
      </c>
      <c r="P4989" s="6" t="s">
        <v>24</v>
      </c>
      <c r="Q4989" t="s">
        <v>16074</v>
      </c>
      <c r="R4989" t="s">
        <v>4583</v>
      </c>
      <c r="S4989" s="6" t="s">
        <v>4583</v>
      </c>
      <c r="T4989" t="s">
        <v>23851</v>
      </c>
      <c r="U4989" s="6" t="s">
        <v>23851</v>
      </c>
      <c r="W4989" t="s">
        <v>53</v>
      </c>
      <c r="X4989" s="6" t="s">
        <v>25506</v>
      </c>
      <c r="Y4989" t="s">
        <v>16075</v>
      </c>
      <c r="Z4989" t="s">
        <v>16076</v>
      </c>
    </row>
    <row r="4990" spans="1:26" ht="15" customHeight="1" x14ac:dyDescent="0.25">
      <c r="A4990">
        <v>1799</v>
      </c>
      <c r="B4990" s="2" t="s">
        <v>40</v>
      </c>
      <c r="C4990" s="2" t="s">
        <v>970</v>
      </c>
      <c r="D4990" t="s">
        <v>1597</v>
      </c>
      <c r="E4990" s="2" t="s">
        <v>426</v>
      </c>
      <c r="F4990" t="s">
        <v>118</v>
      </c>
      <c r="G4990" s="6" t="s">
        <v>118</v>
      </c>
      <c r="H4990" t="s">
        <v>3030</v>
      </c>
      <c r="I4990" t="s">
        <v>21</v>
      </c>
      <c r="J4990" t="s">
        <v>266</v>
      </c>
      <c r="K4990" s="6" t="s">
        <v>266</v>
      </c>
      <c r="L4990" t="s">
        <v>6804</v>
      </c>
      <c r="M4990" s="6" t="s">
        <v>6804</v>
      </c>
      <c r="N4990">
        <v>79</v>
      </c>
      <c r="O4990" t="s">
        <v>24</v>
      </c>
      <c r="P4990" s="6" t="s">
        <v>24</v>
      </c>
      <c r="Q4990" t="s">
        <v>6801</v>
      </c>
      <c r="R4990" t="s">
        <v>4583</v>
      </c>
      <c r="S4990" s="6" t="s">
        <v>4583</v>
      </c>
      <c r="T4990" t="s">
        <v>22961</v>
      </c>
      <c r="U4990" s="6" t="s">
        <v>22961</v>
      </c>
      <c r="W4990" t="s">
        <v>53</v>
      </c>
      <c r="X4990" s="6" t="s">
        <v>25506</v>
      </c>
      <c r="Y4990" t="s">
        <v>6805</v>
      </c>
      <c r="Z4990" t="s">
        <v>6806</v>
      </c>
    </row>
    <row r="4991" spans="1:26" ht="15" customHeight="1" x14ac:dyDescent="0.25">
      <c r="A4991">
        <v>1747</v>
      </c>
      <c r="B4991" s="2" t="s">
        <v>476</v>
      </c>
      <c r="C4991" s="2" t="s">
        <v>581</v>
      </c>
      <c r="D4991" t="s">
        <v>343</v>
      </c>
      <c r="E4991" s="2" t="s">
        <v>191</v>
      </c>
      <c r="F4991" t="s">
        <v>118</v>
      </c>
      <c r="G4991" s="6" t="s">
        <v>118</v>
      </c>
      <c r="H4991" t="s">
        <v>2235</v>
      </c>
      <c r="I4991" t="s">
        <v>21</v>
      </c>
      <c r="J4991" t="s">
        <v>324</v>
      </c>
      <c r="K4991" s="6" t="s">
        <v>213</v>
      </c>
      <c r="L4991" t="s">
        <v>110</v>
      </c>
      <c r="M4991" s="6" t="s">
        <v>110</v>
      </c>
      <c r="N4991">
        <v>130</v>
      </c>
      <c r="O4991" t="s">
        <v>24</v>
      </c>
      <c r="P4991" s="6" t="s">
        <v>24</v>
      </c>
      <c r="Q4991" t="s">
        <v>8323</v>
      </c>
      <c r="R4991" t="s">
        <v>8235</v>
      </c>
      <c r="S4991" s="6" t="s">
        <v>8235</v>
      </c>
      <c r="T4991" t="s">
        <v>23311</v>
      </c>
      <c r="U4991" s="6" t="s">
        <v>23311</v>
      </c>
      <c r="V4991" s="13" t="s">
        <v>25964</v>
      </c>
      <c r="W4991" t="s">
        <v>53</v>
      </c>
      <c r="X4991" s="6" t="s">
        <v>25506</v>
      </c>
      <c r="Y4991" t="s">
        <v>8324</v>
      </c>
      <c r="Z4991" t="s">
        <v>8325</v>
      </c>
    </row>
    <row r="4992" spans="1:26" ht="15" customHeight="1" x14ac:dyDescent="0.25">
      <c r="A4992">
        <v>2008</v>
      </c>
      <c r="B4992" s="2" t="s">
        <v>461</v>
      </c>
      <c r="C4992" s="2" t="s">
        <v>693</v>
      </c>
      <c r="D4992" t="s">
        <v>106</v>
      </c>
      <c r="E4992" s="2" t="s">
        <v>463</v>
      </c>
      <c r="F4992" t="s">
        <v>118</v>
      </c>
      <c r="G4992" s="6" t="s">
        <v>118</v>
      </c>
      <c r="I4992" t="s">
        <v>21</v>
      </c>
      <c r="J4992" t="s">
        <v>367</v>
      </c>
      <c r="K4992" s="6" t="s">
        <v>367</v>
      </c>
      <c r="L4992" t="s">
        <v>2207</v>
      </c>
      <c r="M4992" s="6" t="s">
        <v>2207</v>
      </c>
      <c r="N4992">
        <v>84</v>
      </c>
      <c r="O4992" t="s">
        <v>24</v>
      </c>
      <c r="P4992" s="6" t="s">
        <v>24</v>
      </c>
      <c r="Q4992" t="s">
        <v>5378</v>
      </c>
      <c r="R4992" t="s">
        <v>4583</v>
      </c>
      <c r="S4992" s="6" t="s">
        <v>4583</v>
      </c>
      <c r="T4992" t="s">
        <v>23311</v>
      </c>
      <c r="U4992" s="6" t="s">
        <v>23311</v>
      </c>
      <c r="V4992" s="13" t="s">
        <v>25966</v>
      </c>
      <c r="W4992" t="s">
        <v>53</v>
      </c>
      <c r="X4992" s="6" t="s">
        <v>25506</v>
      </c>
      <c r="Y4992" t="s">
        <v>5399</v>
      </c>
      <c r="Z4992" t="s">
        <v>5400</v>
      </c>
    </row>
    <row r="4993" spans="1:26" ht="15" customHeight="1" x14ac:dyDescent="0.25">
      <c r="A4993">
        <v>1223</v>
      </c>
      <c r="B4993" s="2" t="s">
        <v>283</v>
      </c>
      <c r="C4993" s="2" t="s">
        <v>849</v>
      </c>
      <c r="D4993" t="s">
        <v>2606</v>
      </c>
      <c r="E4993" s="2" t="s">
        <v>285</v>
      </c>
      <c r="F4993" t="s">
        <v>118</v>
      </c>
      <c r="G4993" s="6" t="s">
        <v>118</v>
      </c>
      <c r="H4993" t="s">
        <v>3509</v>
      </c>
      <c r="I4993" t="s">
        <v>21</v>
      </c>
      <c r="J4993" t="s">
        <v>2568</v>
      </c>
      <c r="K4993" s="6" t="s">
        <v>2568</v>
      </c>
      <c r="L4993" t="s">
        <v>3510</v>
      </c>
      <c r="M4993" s="6" t="s">
        <v>3510</v>
      </c>
      <c r="N4993">
        <v>101</v>
      </c>
      <c r="O4993" t="s">
        <v>24</v>
      </c>
      <c r="P4993" s="6" t="s">
        <v>24</v>
      </c>
      <c r="Q4993" t="s">
        <v>3511</v>
      </c>
      <c r="R4993" t="s">
        <v>23136</v>
      </c>
      <c r="S4993" s="6" t="s">
        <v>23136</v>
      </c>
      <c r="T4993" t="s">
        <v>23537</v>
      </c>
      <c r="U4993" s="6" t="s">
        <v>23537</v>
      </c>
      <c r="W4993" t="s">
        <v>26</v>
      </c>
      <c r="X4993" s="6" t="s">
        <v>25507</v>
      </c>
      <c r="Y4993" t="s">
        <v>3512</v>
      </c>
      <c r="Z4993" t="s">
        <v>3513</v>
      </c>
    </row>
    <row r="4994" spans="1:26" ht="15" customHeight="1" x14ac:dyDescent="0.25">
      <c r="A4994">
        <v>3813</v>
      </c>
      <c r="B4994" s="2" t="s">
        <v>12152</v>
      </c>
      <c r="C4994" s="2" t="s">
        <v>1003</v>
      </c>
      <c r="D4994" t="s">
        <v>7404</v>
      </c>
      <c r="E4994" s="2" t="s">
        <v>11957</v>
      </c>
      <c r="F4994" t="s">
        <v>118</v>
      </c>
      <c r="G4994" s="6" t="s">
        <v>118</v>
      </c>
      <c r="H4994" t="s">
        <v>19326</v>
      </c>
      <c r="I4994" t="s">
        <v>21</v>
      </c>
      <c r="J4994" t="s">
        <v>367</v>
      </c>
      <c r="K4994" s="6" t="s">
        <v>367</v>
      </c>
      <c r="L4994" t="s">
        <v>19327</v>
      </c>
      <c r="M4994" s="6" t="s">
        <v>19327</v>
      </c>
      <c r="N4994">
        <v>127</v>
      </c>
      <c r="O4994" t="s">
        <v>24</v>
      </c>
      <c r="P4994" s="6" t="s">
        <v>24</v>
      </c>
      <c r="Q4994" t="s">
        <v>19328</v>
      </c>
      <c r="R4994" t="s">
        <v>8235</v>
      </c>
      <c r="S4994" s="6" t="s">
        <v>8235</v>
      </c>
      <c r="T4994" t="s">
        <v>24485</v>
      </c>
      <c r="U4994" s="6" t="s">
        <v>23461</v>
      </c>
      <c r="V4994" s="13" t="s">
        <v>25768</v>
      </c>
      <c r="W4994" t="s">
        <v>53</v>
      </c>
      <c r="X4994" s="6" t="s">
        <v>25506</v>
      </c>
      <c r="Y4994" t="s">
        <v>19329</v>
      </c>
      <c r="Z4994" t="s">
        <v>19330</v>
      </c>
    </row>
    <row r="4995" spans="1:26" ht="15" customHeight="1" x14ac:dyDescent="0.25">
      <c r="A4995">
        <v>398</v>
      </c>
      <c r="B4995" s="2" t="s">
        <v>174</v>
      </c>
      <c r="C4995" s="2" t="s">
        <v>1566</v>
      </c>
      <c r="D4995" t="s">
        <v>384</v>
      </c>
      <c r="E4995" s="2" t="s">
        <v>336</v>
      </c>
      <c r="F4995" t="s">
        <v>118</v>
      </c>
      <c r="G4995" s="6" t="s">
        <v>118</v>
      </c>
      <c r="H4995" t="s">
        <v>195</v>
      </c>
      <c r="I4995" t="s">
        <v>21</v>
      </c>
      <c r="J4995" t="s">
        <v>120</v>
      </c>
      <c r="K4995" s="6" t="s">
        <v>120</v>
      </c>
      <c r="L4995" t="s">
        <v>1352</v>
      </c>
      <c r="M4995" s="6" t="s">
        <v>1352</v>
      </c>
      <c r="N4995">
        <v>156</v>
      </c>
      <c r="O4995" t="s">
        <v>24</v>
      </c>
      <c r="P4995" s="6" t="s">
        <v>24</v>
      </c>
      <c r="Q4995" t="s">
        <v>9018</v>
      </c>
      <c r="R4995" t="s">
        <v>8235</v>
      </c>
      <c r="S4995" s="6" t="s">
        <v>8235</v>
      </c>
      <c r="T4995" t="s">
        <v>23032</v>
      </c>
      <c r="U4995" s="6" t="s">
        <v>23032</v>
      </c>
      <c r="W4995" t="s">
        <v>53</v>
      </c>
      <c r="X4995" s="6" t="s">
        <v>25506</v>
      </c>
      <c r="Y4995" t="s">
        <v>9031</v>
      </c>
      <c r="Z4995" t="s">
        <v>9032</v>
      </c>
    </row>
    <row r="4996" spans="1:26" ht="15" customHeight="1" x14ac:dyDescent="0.25">
      <c r="A4996">
        <v>1773</v>
      </c>
      <c r="B4996" s="2" t="s">
        <v>70</v>
      </c>
      <c r="C4996" s="2" t="s">
        <v>314</v>
      </c>
      <c r="D4996" t="s">
        <v>295</v>
      </c>
      <c r="E4996" s="2" t="s">
        <v>72</v>
      </c>
      <c r="F4996" t="s">
        <v>118</v>
      </c>
      <c r="G4996" s="6" t="s">
        <v>118</v>
      </c>
      <c r="I4996" t="s">
        <v>21</v>
      </c>
      <c r="J4996" t="s">
        <v>3531</v>
      </c>
      <c r="K4996" s="6" t="s">
        <v>213</v>
      </c>
      <c r="L4996" t="s">
        <v>1352</v>
      </c>
      <c r="M4996" s="6" t="s">
        <v>1352</v>
      </c>
      <c r="N4996">
        <v>158</v>
      </c>
      <c r="O4996" t="s">
        <v>24</v>
      </c>
      <c r="P4996" s="6" t="s">
        <v>24</v>
      </c>
      <c r="Q4996" t="s">
        <v>9018</v>
      </c>
      <c r="R4996" t="s">
        <v>8235</v>
      </c>
      <c r="S4996" s="6" t="s">
        <v>8235</v>
      </c>
      <c r="T4996" t="s">
        <v>23032</v>
      </c>
      <c r="U4996" s="6" t="s">
        <v>23032</v>
      </c>
      <c r="W4996" t="s">
        <v>53</v>
      </c>
      <c r="X4996" s="6" t="s">
        <v>25506</v>
      </c>
      <c r="Y4996" t="s">
        <v>9033</v>
      </c>
      <c r="Z4996" t="s">
        <v>9034</v>
      </c>
    </row>
    <row r="4997" spans="1:26" ht="15" customHeight="1" x14ac:dyDescent="0.25">
      <c r="A4997">
        <v>4479</v>
      </c>
      <c r="B4997" s="2" t="s">
        <v>11982</v>
      </c>
      <c r="C4997" s="2" t="s">
        <v>13237</v>
      </c>
      <c r="D4997" t="s">
        <v>330</v>
      </c>
      <c r="E4997" s="2" t="s">
        <v>12075</v>
      </c>
      <c r="F4997" t="s">
        <v>118</v>
      </c>
      <c r="G4997" s="6" t="s">
        <v>118</v>
      </c>
      <c r="I4997" t="s">
        <v>21</v>
      </c>
      <c r="J4997" t="s">
        <v>120</v>
      </c>
      <c r="K4997" s="6" t="s">
        <v>120</v>
      </c>
      <c r="L4997" t="s">
        <v>1352</v>
      </c>
      <c r="M4997" s="6" t="s">
        <v>1352</v>
      </c>
      <c r="N4997">
        <v>158</v>
      </c>
      <c r="O4997" t="s">
        <v>24</v>
      </c>
      <c r="P4997" s="6" t="s">
        <v>24</v>
      </c>
      <c r="Q4997" t="s">
        <v>9018</v>
      </c>
      <c r="R4997" t="s">
        <v>8235</v>
      </c>
      <c r="S4997" s="6" t="s">
        <v>8235</v>
      </c>
      <c r="T4997" t="s">
        <v>23032</v>
      </c>
      <c r="U4997" s="6" t="s">
        <v>23032</v>
      </c>
      <c r="W4997" t="s">
        <v>53</v>
      </c>
      <c r="X4997" s="6" t="s">
        <v>25506</v>
      </c>
      <c r="Y4997" t="s">
        <v>19604</v>
      </c>
      <c r="Z4997" t="s">
        <v>19605</v>
      </c>
    </row>
    <row r="4998" spans="1:26" ht="15" customHeight="1" x14ac:dyDescent="0.25">
      <c r="A4998">
        <v>2481</v>
      </c>
      <c r="B4998" s="2" t="s">
        <v>97</v>
      </c>
      <c r="C4998" s="2" t="s">
        <v>664</v>
      </c>
      <c r="D4998" t="s">
        <v>2606</v>
      </c>
      <c r="E4998" s="2" t="s">
        <v>99</v>
      </c>
      <c r="F4998" t="s">
        <v>118</v>
      </c>
      <c r="G4998" s="6" t="s">
        <v>118</v>
      </c>
      <c r="H4998" t="s">
        <v>2703</v>
      </c>
      <c r="I4998" t="s">
        <v>21</v>
      </c>
      <c r="J4998" t="s">
        <v>22</v>
      </c>
      <c r="K4998" s="6" t="s">
        <v>22</v>
      </c>
      <c r="L4998" t="s">
        <v>2704</v>
      </c>
      <c r="M4998" s="6" t="s">
        <v>2704</v>
      </c>
      <c r="N4998">
        <v>73</v>
      </c>
      <c r="O4998" t="s">
        <v>24</v>
      </c>
      <c r="P4998" s="6" t="s">
        <v>24</v>
      </c>
      <c r="Q4998" t="s">
        <v>2705</v>
      </c>
      <c r="R4998" t="s">
        <v>23396</v>
      </c>
      <c r="S4998" s="6" t="s">
        <v>23396</v>
      </c>
      <c r="T4998" t="s">
        <v>23405</v>
      </c>
      <c r="U4998" s="6" t="s">
        <v>23404</v>
      </c>
      <c r="W4998" t="s">
        <v>53</v>
      </c>
      <c r="X4998" s="6" t="s">
        <v>25506</v>
      </c>
      <c r="Y4998" t="s">
        <v>2706</v>
      </c>
      <c r="Z4998" t="s">
        <v>2707</v>
      </c>
    </row>
    <row r="4999" spans="1:26" ht="15" customHeight="1" x14ac:dyDescent="0.25">
      <c r="A4999">
        <v>4657</v>
      </c>
      <c r="B4999" s="2" t="s">
        <v>12246</v>
      </c>
      <c r="C4999" s="2" t="s">
        <v>11982</v>
      </c>
      <c r="D4999" t="s">
        <v>1228</v>
      </c>
      <c r="E4999" s="2" t="s">
        <v>12167</v>
      </c>
      <c r="F4999" t="s">
        <v>118</v>
      </c>
      <c r="G4999" s="6" t="s">
        <v>118</v>
      </c>
      <c r="H4999" t="s">
        <v>7111</v>
      </c>
      <c r="I4999" t="s">
        <v>21</v>
      </c>
      <c r="J4999" t="s">
        <v>2568</v>
      </c>
      <c r="K4999" s="6" t="s">
        <v>2568</v>
      </c>
      <c r="L4999" t="s">
        <v>16206</v>
      </c>
      <c r="M4999" s="6" t="s">
        <v>16206</v>
      </c>
      <c r="N4999">
        <v>118</v>
      </c>
      <c r="O4999" t="s">
        <v>12247</v>
      </c>
      <c r="P4999" s="6" t="s">
        <v>12247</v>
      </c>
      <c r="Q4999" t="s">
        <v>16207</v>
      </c>
      <c r="R4999" t="s">
        <v>25246</v>
      </c>
      <c r="S4999" s="6" t="s">
        <v>25246</v>
      </c>
      <c r="T4999" t="s">
        <v>23074</v>
      </c>
      <c r="U4999" s="6" t="s">
        <v>23074</v>
      </c>
      <c r="W4999" t="s">
        <v>53</v>
      </c>
      <c r="X4999" s="6" t="s">
        <v>25506</v>
      </c>
      <c r="Y4999" t="s">
        <v>16208</v>
      </c>
      <c r="Z4999" t="s">
        <v>16209</v>
      </c>
    </row>
    <row r="5000" spans="1:26" ht="15" customHeight="1" x14ac:dyDescent="0.25">
      <c r="A5000">
        <v>76</v>
      </c>
      <c r="B5000" s="2" t="s">
        <v>241</v>
      </c>
      <c r="C5000" s="2" t="s">
        <v>3692</v>
      </c>
      <c r="D5000" t="s">
        <v>2431</v>
      </c>
      <c r="E5000" s="2" t="s">
        <v>56</v>
      </c>
      <c r="F5000" t="s">
        <v>118</v>
      </c>
      <c r="G5000" s="6" t="s">
        <v>118</v>
      </c>
      <c r="H5000" t="s">
        <v>2820</v>
      </c>
      <c r="I5000" t="s">
        <v>21</v>
      </c>
      <c r="J5000" t="s">
        <v>324</v>
      </c>
      <c r="K5000" s="6" t="s">
        <v>213</v>
      </c>
      <c r="L5000" t="s">
        <v>8487</v>
      </c>
      <c r="M5000" s="6" t="s">
        <v>8487</v>
      </c>
      <c r="N5000">
        <v>123</v>
      </c>
      <c r="O5000" t="s">
        <v>24</v>
      </c>
      <c r="P5000" s="6" t="s">
        <v>24</v>
      </c>
      <c r="Q5000" t="s">
        <v>8488</v>
      </c>
      <c r="R5000" t="s">
        <v>8235</v>
      </c>
      <c r="S5000" s="6" t="s">
        <v>8235</v>
      </c>
      <c r="T5000" t="s">
        <v>22902</v>
      </c>
      <c r="U5000" s="6" t="s">
        <v>22902</v>
      </c>
      <c r="W5000" t="s">
        <v>53</v>
      </c>
      <c r="X5000" s="6" t="s">
        <v>25506</v>
      </c>
      <c r="Y5000" t="s">
        <v>8489</v>
      </c>
      <c r="Z5000" t="s">
        <v>8490</v>
      </c>
    </row>
    <row r="5001" spans="1:26" ht="15" customHeight="1" x14ac:dyDescent="0.25">
      <c r="A5001">
        <v>5087</v>
      </c>
      <c r="B5001" s="2" t="s">
        <v>12200</v>
      </c>
      <c r="C5001" s="2" t="s">
        <v>12046</v>
      </c>
      <c r="D5001" t="s">
        <v>343</v>
      </c>
      <c r="E5001" s="2" t="s">
        <v>12200</v>
      </c>
      <c r="F5001" t="s">
        <v>118</v>
      </c>
      <c r="G5001" s="6" t="s">
        <v>118</v>
      </c>
      <c r="H5001" t="s">
        <v>6115</v>
      </c>
      <c r="I5001" t="s">
        <v>21</v>
      </c>
      <c r="J5001" t="s">
        <v>1079</v>
      </c>
      <c r="K5001" s="6" t="s">
        <v>1079</v>
      </c>
      <c r="L5001" t="s">
        <v>1080</v>
      </c>
      <c r="M5001" s="6" t="s">
        <v>1080</v>
      </c>
      <c r="N5001">
        <v>82</v>
      </c>
      <c r="O5001" t="s">
        <v>24</v>
      </c>
      <c r="P5001" s="6" t="s">
        <v>24</v>
      </c>
      <c r="Q5001" t="s">
        <v>1081</v>
      </c>
      <c r="R5001" t="s">
        <v>22856</v>
      </c>
      <c r="S5001" s="6" t="s">
        <v>22856</v>
      </c>
      <c r="T5001" t="s">
        <v>22976</v>
      </c>
      <c r="U5001" s="6" t="s">
        <v>25551</v>
      </c>
      <c r="W5001" t="s">
        <v>53</v>
      </c>
      <c r="X5001" s="6" t="s">
        <v>25506</v>
      </c>
      <c r="Y5001" t="s">
        <v>12244</v>
      </c>
      <c r="Z5001" t="s">
        <v>12245</v>
      </c>
    </row>
    <row r="5002" spans="1:26" ht="15" customHeight="1" x14ac:dyDescent="0.25">
      <c r="A5002">
        <v>789</v>
      </c>
      <c r="B5002" s="2" t="s">
        <v>622</v>
      </c>
      <c r="C5002" s="2" t="s">
        <v>794</v>
      </c>
      <c r="D5002" t="s">
        <v>1458</v>
      </c>
      <c r="E5002" s="2" t="s">
        <v>182</v>
      </c>
      <c r="F5002" t="s">
        <v>118</v>
      </c>
      <c r="G5002" s="6" t="s">
        <v>118</v>
      </c>
      <c r="H5002" t="s">
        <v>140</v>
      </c>
      <c r="I5002" t="s">
        <v>21</v>
      </c>
      <c r="J5002" t="s">
        <v>222</v>
      </c>
      <c r="K5002" s="6" t="s">
        <v>222</v>
      </c>
      <c r="L5002" t="s">
        <v>4992</v>
      </c>
      <c r="M5002" s="6" t="s">
        <v>4992</v>
      </c>
      <c r="N5002">
        <v>100</v>
      </c>
      <c r="O5002" t="s">
        <v>24</v>
      </c>
      <c r="P5002" s="6" t="s">
        <v>24</v>
      </c>
      <c r="Q5002" t="s">
        <v>4993</v>
      </c>
      <c r="R5002" t="s">
        <v>4583</v>
      </c>
      <c r="S5002" s="6" t="s">
        <v>4583</v>
      </c>
      <c r="T5002" t="s">
        <v>23858</v>
      </c>
      <c r="U5002" s="6" t="s">
        <v>23858</v>
      </c>
      <c r="W5002" t="s">
        <v>53</v>
      </c>
      <c r="X5002" s="6" t="s">
        <v>25506</v>
      </c>
      <c r="Y5002" t="s">
        <v>4994</v>
      </c>
      <c r="Z5002" t="s">
        <v>4995</v>
      </c>
    </row>
    <row r="5003" spans="1:26" ht="15" customHeight="1" x14ac:dyDescent="0.25">
      <c r="A5003">
        <v>492</v>
      </c>
      <c r="B5003" s="2" t="s">
        <v>341</v>
      </c>
      <c r="C5003" s="2" t="s">
        <v>336</v>
      </c>
      <c r="D5003" t="s">
        <v>617</v>
      </c>
      <c r="E5003" s="2" t="s">
        <v>335</v>
      </c>
      <c r="F5003" t="s">
        <v>118</v>
      </c>
      <c r="G5003" s="6" t="s">
        <v>118</v>
      </c>
      <c r="H5003" t="s">
        <v>140</v>
      </c>
      <c r="I5003" t="s">
        <v>21</v>
      </c>
      <c r="J5003" t="s">
        <v>324</v>
      </c>
      <c r="K5003" s="6" t="s">
        <v>213</v>
      </c>
      <c r="L5003" t="s">
        <v>2993</v>
      </c>
      <c r="M5003" s="6" t="s">
        <v>2993</v>
      </c>
      <c r="N5003">
        <v>110</v>
      </c>
      <c r="O5003" t="s">
        <v>24</v>
      </c>
      <c r="P5003" s="6" t="s">
        <v>24</v>
      </c>
      <c r="Q5003" t="s">
        <v>2994</v>
      </c>
      <c r="R5003" t="s">
        <v>23136</v>
      </c>
      <c r="S5003" s="6" t="s">
        <v>23136</v>
      </c>
      <c r="T5003" t="s">
        <v>22886</v>
      </c>
      <c r="U5003" s="6" t="s">
        <v>22886</v>
      </c>
      <c r="V5003" s="13" t="s">
        <v>25851</v>
      </c>
      <c r="W5003" t="s">
        <v>53</v>
      </c>
      <c r="X5003" s="6" t="s">
        <v>25506</v>
      </c>
      <c r="Y5003" t="s">
        <v>2995</v>
      </c>
      <c r="Z5003" t="s">
        <v>2996</v>
      </c>
    </row>
    <row r="5004" spans="1:26" ht="15" customHeight="1" x14ac:dyDescent="0.25">
      <c r="A5004">
        <v>4766</v>
      </c>
      <c r="B5004" s="2" t="s">
        <v>12113</v>
      </c>
      <c r="C5004" s="2" t="s">
        <v>13200</v>
      </c>
      <c r="D5004" t="s">
        <v>31</v>
      </c>
      <c r="E5004" s="2" t="s">
        <v>12169</v>
      </c>
      <c r="F5004" t="s">
        <v>118</v>
      </c>
      <c r="G5004" s="6" t="s">
        <v>118</v>
      </c>
      <c r="H5004" t="s">
        <v>2235</v>
      </c>
      <c r="I5004" t="s">
        <v>21</v>
      </c>
      <c r="J5004" t="s">
        <v>367</v>
      </c>
      <c r="K5004" s="6" t="s">
        <v>367</v>
      </c>
      <c r="L5004" t="s">
        <v>204</v>
      </c>
      <c r="M5004" s="6" t="s">
        <v>204</v>
      </c>
      <c r="N5004">
        <v>76</v>
      </c>
      <c r="O5004" t="s">
        <v>24</v>
      </c>
      <c r="P5004" s="6" t="s">
        <v>24</v>
      </c>
      <c r="Q5004" t="s">
        <v>18983</v>
      </c>
      <c r="R5004" t="s">
        <v>7954</v>
      </c>
      <c r="S5004" s="6" t="s">
        <v>7954</v>
      </c>
      <c r="T5004" t="s">
        <v>22886</v>
      </c>
      <c r="U5004" s="6" t="s">
        <v>22886</v>
      </c>
      <c r="V5004" s="13" t="s">
        <v>25846</v>
      </c>
      <c r="W5004" t="s">
        <v>53</v>
      </c>
      <c r="X5004" s="6" t="s">
        <v>25506</v>
      </c>
      <c r="Y5004" t="s">
        <v>18985</v>
      </c>
      <c r="Z5004" t="s">
        <v>18986</v>
      </c>
    </row>
    <row r="5005" spans="1:26" ht="15" customHeight="1" x14ac:dyDescent="0.25">
      <c r="A5005">
        <v>1772</v>
      </c>
      <c r="B5005" s="2" t="s">
        <v>70</v>
      </c>
      <c r="C5005" s="2" t="s">
        <v>809</v>
      </c>
      <c r="D5005" t="s">
        <v>343</v>
      </c>
      <c r="E5005" s="2" t="s">
        <v>72</v>
      </c>
      <c r="F5005" t="s">
        <v>118</v>
      </c>
      <c r="G5005" s="6" t="s">
        <v>118</v>
      </c>
      <c r="H5005" t="s">
        <v>19</v>
      </c>
      <c r="I5005" t="s">
        <v>21</v>
      </c>
      <c r="J5005" t="s">
        <v>367</v>
      </c>
      <c r="K5005" s="6" t="s">
        <v>367</v>
      </c>
      <c r="L5005" t="s">
        <v>204</v>
      </c>
      <c r="M5005" s="6" t="s">
        <v>204</v>
      </c>
      <c r="N5005">
        <v>95</v>
      </c>
      <c r="O5005" t="s">
        <v>24</v>
      </c>
      <c r="P5005" s="6" t="s">
        <v>24</v>
      </c>
      <c r="Q5005" t="s">
        <v>8230</v>
      </c>
      <c r="R5005" t="s">
        <v>24464</v>
      </c>
      <c r="S5005" s="6" t="s">
        <v>24464</v>
      </c>
      <c r="T5005" t="s">
        <v>22886</v>
      </c>
      <c r="U5005" s="6" t="s">
        <v>22886</v>
      </c>
      <c r="V5005" s="13" t="s">
        <v>25846</v>
      </c>
      <c r="W5005" t="s">
        <v>53</v>
      </c>
      <c r="X5005" s="6" t="s">
        <v>25506</v>
      </c>
      <c r="Y5005" t="s">
        <v>8231</v>
      </c>
      <c r="Z5005" t="s">
        <v>8232</v>
      </c>
    </row>
    <row r="5006" spans="1:26" ht="15" customHeight="1" x14ac:dyDescent="0.25">
      <c r="A5006">
        <v>1771</v>
      </c>
      <c r="B5006" s="2" t="s">
        <v>70</v>
      </c>
      <c r="C5006" s="2" t="s">
        <v>1456</v>
      </c>
      <c r="D5006" t="s">
        <v>1228</v>
      </c>
      <c r="E5006" s="2" t="s">
        <v>72</v>
      </c>
      <c r="F5006" t="s">
        <v>118</v>
      </c>
      <c r="G5006" s="6" t="s">
        <v>118</v>
      </c>
      <c r="I5006" t="s">
        <v>21</v>
      </c>
      <c r="J5006" t="s">
        <v>2859</v>
      </c>
      <c r="K5006" s="6" t="s">
        <v>266</v>
      </c>
      <c r="L5006" t="s">
        <v>2326</v>
      </c>
      <c r="M5006" s="6" t="s">
        <v>2326</v>
      </c>
      <c r="N5006">
        <v>93</v>
      </c>
      <c r="O5006" t="s">
        <v>24</v>
      </c>
      <c r="P5006" s="6" t="s">
        <v>24</v>
      </c>
      <c r="Q5006" t="s">
        <v>5678</v>
      </c>
      <c r="R5006" t="s">
        <v>4583</v>
      </c>
      <c r="S5006" s="6" t="s">
        <v>4583</v>
      </c>
      <c r="T5006" t="s">
        <v>22886</v>
      </c>
      <c r="U5006" s="6" t="s">
        <v>22886</v>
      </c>
      <c r="V5006" s="13" t="s">
        <v>25849</v>
      </c>
      <c r="W5006" t="s">
        <v>53</v>
      </c>
      <c r="X5006" s="6" t="s">
        <v>25506</v>
      </c>
      <c r="Y5006" t="s">
        <v>5679</v>
      </c>
      <c r="Z5006" t="s">
        <v>5680</v>
      </c>
    </row>
    <row r="5007" spans="1:26" ht="15" customHeight="1" x14ac:dyDescent="0.25">
      <c r="A5007">
        <v>5593</v>
      </c>
      <c r="B5007" s="2" t="s">
        <v>13302</v>
      </c>
      <c r="C5007" s="2" t="s">
        <v>12771</v>
      </c>
      <c r="D5007" t="s">
        <v>15032</v>
      </c>
      <c r="E5007" s="2" t="s">
        <v>13715</v>
      </c>
      <c r="F5007" t="s">
        <v>118</v>
      </c>
      <c r="G5007" s="6" t="s">
        <v>118</v>
      </c>
      <c r="H5007" t="s">
        <v>422</v>
      </c>
      <c r="I5007" t="s">
        <v>21</v>
      </c>
      <c r="J5007" t="s">
        <v>15941</v>
      </c>
      <c r="K5007" s="6" t="s">
        <v>266</v>
      </c>
      <c r="L5007" t="s">
        <v>2326</v>
      </c>
      <c r="M5007" s="6" t="s">
        <v>2326</v>
      </c>
      <c r="N5007">
        <v>93</v>
      </c>
      <c r="O5007" t="s">
        <v>959</v>
      </c>
      <c r="P5007" s="6" t="s">
        <v>959</v>
      </c>
      <c r="Q5007" t="s">
        <v>15942</v>
      </c>
      <c r="R5007" t="s">
        <v>23816</v>
      </c>
      <c r="S5007" s="6" t="s">
        <v>23816</v>
      </c>
      <c r="T5007" t="s">
        <v>22886</v>
      </c>
      <c r="U5007" s="6" t="s">
        <v>22886</v>
      </c>
      <c r="V5007" s="13" t="s">
        <v>25849</v>
      </c>
      <c r="W5007" t="s">
        <v>53</v>
      </c>
      <c r="X5007" s="6" t="s">
        <v>25506</v>
      </c>
      <c r="Y5007" t="s">
        <v>15943</v>
      </c>
      <c r="Z5007" t="s">
        <v>15944</v>
      </c>
    </row>
    <row r="5008" spans="1:26" ht="15" customHeight="1" x14ac:dyDescent="0.25">
      <c r="A5008">
        <v>79</v>
      </c>
      <c r="B5008" s="2" t="s">
        <v>241</v>
      </c>
      <c r="C5008" s="2" t="s">
        <v>2121</v>
      </c>
      <c r="D5008" t="s">
        <v>116</v>
      </c>
      <c r="E5008" s="2" t="s">
        <v>56</v>
      </c>
      <c r="F5008" t="s">
        <v>118</v>
      </c>
      <c r="G5008" s="6" t="s">
        <v>118</v>
      </c>
      <c r="H5008" t="s">
        <v>4621</v>
      </c>
      <c r="I5008" t="s">
        <v>21</v>
      </c>
      <c r="J5008" t="s">
        <v>324</v>
      </c>
      <c r="K5008" s="6" t="s">
        <v>213</v>
      </c>
      <c r="L5008" t="s">
        <v>776</v>
      </c>
      <c r="M5008" s="6" t="s">
        <v>776</v>
      </c>
      <c r="N5008">
        <v>12</v>
      </c>
      <c r="O5008" t="s">
        <v>24</v>
      </c>
      <c r="P5008" s="6" t="s">
        <v>24</v>
      </c>
      <c r="Q5008" t="s">
        <v>9474</v>
      </c>
      <c r="R5008" t="s">
        <v>20380</v>
      </c>
      <c r="S5008" s="6" t="s">
        <v>20380</v>
      </c>
      <c r="T5008" t="s">
        <v>22904</v>
      </c>
      <c r="U5008" s="6" t="s">
        <v>22904</v>
      </c>
      <c r="V5008" s="13" t="s">
        <v>25771</v>
      </c>
      <c r="W5008" t="s">
        <v>53</v>
      </c>
      <c r="X5008" s="6" t="s">
        <v>25506</v>
      </c>
      <c r="Y5008" t="s">
        <v>9475</v>
      </c>
      <c r="Z5008" t="s">
        <v>9476</v>
      </c>
    </row>
    <row r="5009" spans="1:26" ht="15" customHeight="1" x14ac:dyDescent="0.25">
      <c r="A5009">
        <v>3349</v>
      </c>
      <c r="B5009" s="2" t="s">
        <v>708</v>
      </c>
      <c r="C5009" s="2" t="s">
        <v>1269</v>
      </c>
      <c r="D5009" t="s">
        <v>1105</v>
      </c>
      <c r="E5009" s="2" t="s">
        <v>2059</v>
      </c>
      <c r="F5009" t="s">
        <v>118</v>
      </c>
      <c r="G5009" s="6" t="s">
        <v>118</v>
      </c>
      <c r="H5009" t="s">
        <v>6115</v>
      </c>
      <c r="I5009" t="s">
        <v>21</v>
      </c>
      <c r="J5009" t="s">
        <v>8801</v>
      </c>
      <c r="K5009" s="6" t="s">
        <v>213</v>
      </c>
      <c r="L5009" t="s">
        <v>776</v>
      </c>
      <c r="M5009" s="6" t="s">
        <v>776</v>
      </c>
      <c r="N5009">
        <v>91</v>
      </c>
      <c r="O5009" t="s">
        <v>2062</v>
      </c>
      <c r="P5009" s="6" t="s">
        <v>2062</v>
      </c>
      <c r="Q5009" t="s">
        <v>9474</v>
      </c>
      <c r="R5009" t="s">
        <v>20380</v>
      </c>
      <c r="S5009" s="6" t="s">
        <v>20380</v>
      </c>
      <c r="T5009" t="s">
        <v>22904</v>
      </c>
      <c r="U5009" s="6" t="s">
        <v>22904</v>
      </c>
      <c r="V5009" s="13" t="s">
        <v>25771</v>
      </c>
      <c r="W5009" t="s">
        <v>53</v>
      </c>
      <c r="X5009" s="6" t="s">
        <v>25506</v>
      </c>
      <c r="Y5009" t="s">
        <v>9477</v>
      </c>
      <c r="Z5009" t="s">
        <v>9478</v>
      </c>
    </row>
    <row r="5010" spans="1:26" ht="15" customHeight="1" x14ac:dyDescent="0.25">
      <c r="A5010">
        <v>1267</v>
      </c>
      <c r="B5010" s="2" t="s">
        <v>455</v>
      </c>
      <c r="C5010" s="2" t="s">
        <v>540</v>
      </c>
      <c r="D5010" t="s">
        <v>343</v>
      </c>
      <c r="E5010" s="2" t="s">
        <v>958</v>
      </c>
      <c r="F5010" t="s">
        <v>118</v>
      </c>
      <c r="G5010" s="6" t="s">
        <v>118</v>
      </c>
      <c r="H5010" t="s">
        <v>4609</v>
      </c>
      <c r="I5010" t="s">
        <v>21</v>
      </c>
      <c r="J5010" t="s">
        <v>213</v>
      </c>
      <c r="K5010" s="6" t="s">
        <v>213</v>
      </c>
      <c r="L5010" t="s">
        <v>776</v>
      </c>
      <c r="M5010" s="6" t="s">
        <v>776</v>
      </c>
      <c r="N5010">
        <v>92</v>
      </c>
      <c r="O5010" t="s">
        <v>24</v>
      </c>
      <c r="P5010" s="6" t="s">
        <v>24</v>
      </c>
      <c r="Q5010" t="s">
        <v>9474</v>
      </c>
      <c r="R5010" t="s">
        <v>20380</v>
      </c>
      <c r="S5010" s="6" t="s">
        <v>20380</v>
      </c>
      <c r="T5010" t="s">
        <v>22904</v>
      </c>
      <c r="U5010" s="6" t="s">
        <v>22904</v>
      </c>
      <c r="V5010" s="13" t="s">
        <v>25771</v>
      </c>
      <c r="W5010" t="s">
        <v>53</v>
      </c>
      <c r="X5010" s="6" t="s">
        <v>25506</v>
      </c>
      <c r="Y5010" t="s">
        <v>9479</v>
      </c>
      <c r="Z5010" t="s">
        <v>9480</v>
      </c>
    </row>
    <row r="5011" spans="1:26" ht="15" customHeight="1" x14ac:dyDescent="0.25">
      <c r="A5011">
        <v>1218</v>
      </c>
      <c r="B5011" s="2" t="s">
        <v>285</v>
      </c>
      <c r="C5011" s="2" t="s">
        <v>2257</v>
      </c>
      <c r="D5011" t="s">
        <v>582</v>
      </c>
      <c r="E5011" s="2" t="s">
        <v>321</v>
      </c>
      <c r="F5011" t="s">
        <v>118</v>
      </c>
      <c r="G5011" s="6" t="s">
        <v>118</v>
      </c>
      <c r="H5011" t="s">
        <v>9028</v>
      </c>
      <c r="I5011" t="s">
        <v>21</v>
      </c>
      <c r="J5011" t="s">
        <v>324</v>
      </c>
      <c r="K5011" s="6" t="s">
        <v>213</v>
      </c>
      <c r="L5011" t="s">
        <v>204</v>
      </c>
      <c r="M5011" s="6" t="s">
        <v>204</v>
      </c>
      <c r="N5011">
        <v>125</v>
      </c>
      <c r="O5011" t="s">
        <v>224</v>
      </c>
      <c r="P5011" s="6" t="s">
        <v>224</v>
      </c>
      <c r="Q5011" t="s">
        <v>9018</v>
      </c>
      <c r="R5011" t="s">
        <v>8235</v>
      </c>
      <c r="S5011" s="6" t="s">
        <v>8235</v>
      </c>
      <c r="T5011" t="s">
        <v>23032</v>
      </c>
      <c r="U5011" s="6" t="s">
        <v>23032</v>
      </c>
      <c r="W5011" t="s">
        <v>53</v>
      </c>
      <c r="X5011" s="6" t="s">
        <v>25506</v>
      </c>
      <c r="Y5011" t="s">
        <v>9029</v>
      </c>
      <c r="Z5011" t="s">
        <v>9030</v>
      </c>
    </row>
    <row r="5012" spans="1:26" ht="15" customHeight="1" x14ac:dyDescent="0.25">
      <c r="A5012">
        <v>2535</v>
      </c>
      <c r="B5012" s="2" t="s">
        <v>769</v>
      </c>
      <c r="C5012" s="2" t="s">
        <v>583</v>
      </c>
      <c r="D5012" t="s">
        <v>6385</v>
      </c>
      <c r="E5012" s="2" t="s">
        <v>414</v>
      </c>
      <c r="F5012" t="s">
        <v>118</v>
      </c>
      <c r="G5012" s="6" t="s">
        <v>118</v>
      </c>
      <c r="H5012" t="s">
        <v>6572</v>
      </c>
      <c r="I5012" t="s">
        <v>21</v>
      </c>
      <c r="J5012" t="s">
        <v>367</v>
      </c>
      <c r="K5012" s="6" t="s">
        <v>367</v>
      </c>
      <c r="L5012" t="s">
        <v>6573</v>
      </c>
      <c r="M5012" s="6" t="s">
        <v>6573</v>
      </c>
      <c r="N5012">
        <v>82</v>
      </c>
      <c r="O5012" t="s">
        <v>24</v>
      </c>
      <c r="P5012" s="6" t="s">
        <v>24</v>
      </c>
      <c r="Q5012" t="s">
        <v>6574</v>
      </c>
      <c r="R5012" t="s">
        <v>4583</v>
      </c>
      <c r="S5012" s="6" t="s">
        <v>4583</v>
      </c>
      <c r="T5012" t="s">
        <v>24072</v>
      </c>
      <c r="U5012" s="6" t="s">
        <v>24072</v>
      </c>
      <c r="W5012" t="s">
        <v>53</v>
      </c>
      <c r="X5012" s="6" t="s">
        <v>25506</v>
      </c>
      <c r="Y5012" t="s">
        <v>6575</v>
      </c>
      <c r="Z5012" t="s">
        <v>6576</v>
      </c>
    </row>
    <row r="5013" spans="1:26" ht="15" customHeight="1" x14ac:dyDescent="0.25">
      <c r="A5013">
        <v>3973</v>
      </c>
      <c r="B5013" s="2" t="s">
        <v>12315</v>
      </c>
      <c r="C5013" s="2" t="s">
        <v>12188</v>
      </c>
      <c r="D5013" t="s">
        <v>393</v>
      </c>
      <c r="E5013" s="2" t="s">
        <v>12316</v>
      </c>
      <c r="F5013" t="s">
        <v>118</v>
      </c>
      <c r="G5013" s="6" t="s">
        <v>118</v>
      </c>
      <c r="H5013" t="s">
        <v>16541</v>
      </c>
      <c r="I5013" t="s">
        <v>21</v>
      </c>
      <c r="J5013" t="s">
        <v>266</v>
      </c>
      <c r="K5013" s="6" t="s">
        <v>266</v>
      </c>
      <c r="L5013" t="s">
        <v>16542</v>
      </c>
      <c r="M5013" s="6" t="s">
        <v>16542</v>
      </c>
      <c r="N5013">
        <v>29</v>
      </c>
      <c r="O5013" t="s">
        <v>12317</v>
      </c>
      <c r="P5013" s="6" t="s">
        <v>12317</v>
      </c>
      <c r="Q5013" t="s">
        <v>6175</v>
      </c>
      <c r="R5013" t="s">
        <v>4583</v>
      </c>
      <c r="S5013" s="6" t="s">
        <v>4583</v>
      </c>
      <c r="T5013" t="s">
        <v>23996</v>
      </c>
      <c r="U5013" s="6" t="s">
        <v>23996</v>
      </c>
      <c r="W5013" t="s">
        <v>26</v>
      </c>
      <c r="X5013" s="6" t="s">
        <v>25507</v>
      </c>
      <c r="Y5013" t="s">
        <v>16543</v>
      </c>
      <c r="Z5013" t="s">
        <v>16544</v>
      </c>
    </row>
    <row r="5014" spans="1:26" ht="15" customHeight="1" x14ac:dyDescent="0.25">
      <c r="A5014">
        <v>3445</v>
      </c>
      <c r="B5014" s="2" t="s">
        <v>166</v>
      </c>
      <c r="C5014" s="2" t="s">
        <v>499</v>
      </c>
      <c r="D5014" t="s">
        <v>500</v>
      </c>
      <c r="E5014" s="2" t="s">
        <v>168</v>
      </c>
      <c r="F5014" t="s">
        <v>118</v>
      </c>
      <c r="G5014" s="6" t="s">
        <v>118</v>
      </c>
      <c r="H5014" t="s">
        <v>501</v>
      </c>
      <c r="I5014" t="s">
        <v>21</v>
      </c>
      <c r="J5014" t="s">
        <v>274</v>
      </c>
      <c r="K5014" s="6" t="s">
        <v>266</v>
      </c>
      <c r="L5014" t="s">
        <v>502</v>
      </c>
      <c r="M5014" s="6" t="s">
        <v>496</v>
      </c>
      <c r="N5014">
        <v>102</v>
      </c>
      <c r="O5014" t="s">
        <v>24</v>
      </c>
      <c r="P5014" s="6" t="s">
        <v>24</v>
      </c>
      <c r="Q5014" t="s">
        <v>482</v>
      </c>
      <c r="R5014" t="s">
        <v>22856</v>
      </c>
      <c r="S5014" s="6" t="s">
        <v>23055</v>
      </c>
      <c r="T5014" t="s">
        <v>22908</v>
      </c>
      <c r="U5014" s="6" t="s">
        <v>23057</v>
      </c>
      <c r="V5014" s="13" t="s">
        <v>25760</v>
      </c>
      <c r="W5014" t="s">
        <v>53</v>
      </c>
      <c r="X5014" s="6" t="s">
        <v>25506</v>
      </c>
      <c r="Y5014" t="s">
        <v>503</v>
      </c>
      <c r="Z5014" t="s">
        <v>504</v>
      </c>
    </row>
    <row r="5015" spans="1:26" ht="15" customHeight="1" x14ac:dyDescent="0.25">
      <c r="A5015">
        <v>158</v>
      </c>
      <c r="B5015" s="2" t="s">
        <v>485</v>
      </c>
      <c r="C5015" s="2" t="s">
        <v>486</v>
      </c>
      <c r="D5015" t="s">
        <v>487</v>
      </c>
      <c r="E5015" s="2" t="s">
        <v>488</v>
      </c>
      <c r="F5015" t="s">
        <v>118</v>
      </c>
      <c r="G5015" s="6" t="s">
        <v>118</v>
      </c>
      <c r="H5015" t="s">
        <v>489</v>
      </c>
      <c r="I5015" t="s">
        <v>21</v>
      </c>
      <c r="J5015" t="s">
        <v>266</v>
      </c>
      <c r="K5015" s="6" t="s">
        <v>266</v>
      </c>
      <c r="L5015" t="s">
        <v>490</v>
      </c>
      <c r="M5015" s="6" t="s">
        <v>496</v>
      </c>
      <c r="N5015">
        <v>102</v>
      </c>
      <c r="O5015" t="s">
        <v>24</v>
      </c>
      <c r="P5015" s="6" t="s">
        <v>24</v>
      </c>
      <c r="Q5015" t="s">
        <v>482</v>
      </c>
      <c r="R5015" t="s">
        <v>22856</v>
      </c>
      <c r="S5015" s="6" t="s">
        <v>23055</v>
      </c>
      <c r="T5015" t="s">
        <v>22908</v>
      </c>
      <c r="U5015" s="6" t="s">
        <v>23057</v>
      </c>
      <c r="V5015" s="13" t="s">
        <v>25760</v>
      </c>
      <c r="W5015" t="s">
        <v>53</v>
      </c>
      <c r="X5015" s="6" t="s">
        <v>25506</v>
      </c>
      <c r="Y5015" t="s">
        <v>491</v>
      </c>
      <c r="Z5015" t="s">
        <v>492</v>
      </c>
    </row>
    <row r="5016" spans="1:26" ht="15" customHeight="1" x14ac:dyDescent="0.25">
      <c r="A5016">
        <v>1530</v>
      </c>
      <c r="B5016" s="2" t="s">
        <v>372</v>
      </c>
      <c r="C5016" s="2" t="s">
        <v>493</v>
      </c>
      <c r="D5016" t="s">
        <v>343</v>
      </c>
      <c r="E5016" s="2" t="s">
        <v>494</v>
      </c>
      <c r="F5016" t="s">
        <v>118</v>
      </c>
      <c r="G5016" s="6" t="s">
        <v>118</v>
      </c>
      <c r="H5016" t="s">
        <v>495</v>
      </c>
      <c r="I5016" t="s">
        <v>21</v>
      </c>
      <c r="J5016" t="s">
        <v>266</v>
      </c>
      <c r="K5016" s="6" t="s">
        <v>266</v>
      </c>
      <c r="L5016" t="s">
        <v>496</v>
      </c>
      <c r="M5016" s="6" t="s">
        <v>496</v>
      </c>
      <c r="N5016">
        <v>102</v>
      </c>
      <c r="O5016" t="s">
        <v>24</v>
      </c>
      <c r="P5016" s="6" t="s">
        <v>24</v>
      </c>
      <c r="Q5016" t="s">
        <v>482</v>
      </c>
      <c r="R5016" t="s">
        <v>22856</v>
      </c>
      <c r="S5016" s="6" t="s">
        <v>23055</v>
      </c>
      <c r="T5016" t="s">
        <v>22908</v>
      </c>
      <c r="U5016" s="6" t="s">
        <v>23057</v>
      </c>
      <c r="V5016" s="13" t="s">
        <v>25760</v>
      </c>
      <c r="W5016" t="s">
        <v>53</v>
      </c>
      <c r="X5016" s="6" t="s">
        <v>25506</v>
      </c>
      <c r="Y5016" t="s">
        <v>497</v>
      </c>
      <c r="Z5016" t="s">
        <v>498</v>
      </c>
    </row>
    <row r="5017" spans="1:26" ht="15" customHeight="1" x14ac:dyDescent="0.25">
      <c r="A5017">
        <v>4437</v>
      </c>
      <c r="B5017" s="2" t="s">
        <v>12142</v>
      </c>
      <c r="C5017" s="2" t="s">
        <v>12038</v>
      </c>
      <c r="D5017" t="s">
        <v>2606</v>
      </c>
      <c r="E5017" s="2" t="s">
        <v>11990</v>
      </c>
      <c r="F5017" t="s">
        <v>118</v>
      </c>
      <c r="G5017" s="6" t="s">
        <v>118</v>
      </c>
      <c r="H5017" t="s">
        <v>195</v>
      </c>
      <c r="I5017" t="s">
        <v>21</v>
      </c>
      <c r="J5017" t="s">
        <v>120</v>
      </c>
      <c r="K5017" s="6" t="s">
        <v>120</v>
      </c>
      <c r="L5017" t="s">
        <v>16891</v>
      </c>
      <c r="M5017" s="6" t="s">
        <v>16891</v>
      </c>
      <c r="N5017">
        <v>115</v>
      </c>
      <c r="O5017" t="s">
        <v>24</v>
      </c>
      <c r="P5017" s="6" t="s">
        <v>24</v>
      </c>
      <c r="Q5017" t="s">
        <v>16892</v>
      </c>
      <c r="R5017" t="s">
        <v>4583</v>
      </c>
      <c r="S5017" s="6" t="s">
        <v>4583</v>
      </c>
      <c r="T5017" t="s">
        <v>24124</v>
      </c>
      <c r="U5017" s="6" t="s">
        <v>24124</v>
      </c>
      <c r="W5017" t="s">
        <v>53</v>
      </c>
      <c r="X5017" s="6" t="s">
        <v>25506</v>
      </c>
      <c r="Y5017" t="s">
        <v>16893</v>
      </c>
      <c r="Z5017" t="s">
        <v>16894</v>
      </c>
    </row>
    <row r="5018" spans="1:26" ht="15" customHeight="1" x14ac:dyDescent="0.25">
      <c r="A5018">
        <v>1277</v>
      </c>
      <c r="B5018" s="2" t="s">
        <v>454</v>
      </c>
      <c r="C5018" s="2" t="s">
        <v>117</v>
      </c>
      <c r="D5018" t="s">
        <v>17</v>
      </c>
      <c r="E5018" s="2" t="s">
        <v>455</v>
      </c>
      <c r="F5018" t="s">
        <v>118</v>
      </c>
      <c r="G5018" s="6" t="s">
        <v>118</v>
      </c>
      <c r="H5018" t="s">
        <v>5655</v>
      </c>
      <c r="I5018" t="s">
        <v>21</v>
      </c>
      <c r="J5018" t="s">
        <v>222</v>
      </c>
      <c r="K5018" s="6" t="s">
        <v>222</v>
      </c>
      <c r="L5018" t="s">
        <v>801</v>
      </c>
      <c r="M5018" s="6" t="s">
        <v>801</v>
      </c>
      <c r="N5018">
        <v>109</v>
      </c>
      <c r="O5018" t="s">
        <v>24</v>
      </c>
      <c r="P5018" s="6" t="s">
        <v>24</v>
      </c>
      <c r="Q5018" t="s">
        <v>5656</v>
      </c>
      <c r="R5018" t="s">
        <v>4583</v>
      </c>
      <c r="S5018" s="6" t="s">
        <v>4583</v>
      </c>
      <c r="T5018" t="s">
        <v>23609</v>
      </c>
      <c r="U5018" s="6" t="s">
        <v>23538</v>
      </c>
      <c r="W5018" t="s">
        <v>53</v>
      </c>
      <c r="X5018" s="6" t="s">
        <v>25506</v>
      </c>
      <c r="Y5018" t="s">
        <v>5657</v>
      </c>
      <c r="Z5018" t="s">
        <v>5658</v>
      </c>
    </row>
    <row r="5019" spans="1:26" ht="15" customHeight="1" x14ac:dyDescent="0.25">
      <c r="A5019">
        <v>1494</v>
      </c>
      <c r="B5019" s="2" t="s">
        <v>731</v>
      </c>
      <c r="C5019" s="2" t="s">
        <v>285</v>
      </c>
      <c r="D5019" t="s">
        <v>487</v>
      </c>
      <c r="E5019" s="2" t="s">
        <v>304</v>
      </c>
      <c r="F5019" t="s">
        <v>118</v>
      </c>
      <c r="G5019" s="6" t="s">
        <v>118</v>
      </c>
      <c r="H5019" t="s">
        <v>2235</v>
      </c>
      <c r="I5019" t="s">
        <v>21</v>
      </c>
      <c r="J5019" t="s">
        <v>324</v>
      </c>
      <c r="K5019" s="6" t="s">
        <v>213</v>
      </c>
      <c r="L5019" t="s">
        <v>801</v>
      </c>
      <c r="M5019" s="6" t="s">
        <v>801</v>
      </c>
      <c r="N5019">
        <v>67</v>
      </c>
      <c r="O5019" t="s">
        <v>1048</v>
      </c>
      <c r="P5019" s="6" t="s">
        <v>1048</v>
      </c>
      <c r="Q5019" t="s">
        <v>2236</v>
      </c>
      <c r="R5019" t="s">
        <v>23249</v>
      </c>
      <c r="S5019" s="6" t="s">
        <v>23249</v>
      </c>
      <c r="T5019" t="s">
        <v>23277</v>
      </c>
      <c r="U5019" s="6" t="s">
        <v>25615</v>
      </c>
      <c r="W5019" t="s">
        <v>53</v>
      </c>
      <c r="X5019" s="6" t="s">
        <v>25506</v>
      </c>
      <c r="Y5019" t="s">
        <v>2237</v>
      </c>
      <c r="Z5019" t="s">
        <v>2238</v>
      </c>
    </row>
    <row r="5020" spans="1:26" ht="15" customHeight="1" x14ac:dyDescent="0.25">
      <c r="A5020">
        <v>1222</v>
      </c>
      <c r="B5020" s="2" t="s">
        <v>283</v>
      </c>
      <c r="C5020" s="2" t="s">
        <v>448</v>
      </c>
      <c r="D5020" t="s">
        <v>675</v>
      </c>
      <c r="E5020" s="2" t="s">
        <v>285</v>
      </c>
      <c r="F5020" t="s">
        <v>118</v>
      </c>
      <c r="G5020" s="6" t="s">
        <v>118</v>
      </c>
      <c r="H5020" t="s">
        <v>2563</v>
      </c>
      <c r="I5020" t="s">
        <v>21</v>
      </c>
      <c r="J5020" t="s">
        <v>1460</v>
      </c>
      <c r="K5020" s="6" t="s">
        <v>120</v>
      </c>
      <c r="L5020" t="s">
        <v>1752</v>
      </c>
      <c r="M5020" s="6" t="s">
        <v>1752</v>
      </c>
      <c r="N5020">
        <v>123</v>
      </c>
      <c r="O5020" t="s">
        <v>24</v>
      </c>
      <c r="P5020" s="6" t="s">
        <v>24</v>
      </c>
      <c r="Q5020" t="s">
        <v>2564</v>
      </c>
      <c r="R5020" t="s">
        <v>2466</v>
      </c>
      <c r="S5020" s="6" t="s">
        <v>2466</v>
      </c>
      <c r="T5020" t="s">
        <v>22933</v>
      </c>
      <c r="U5020" s="6" t="s">
        <v>22933</v>
      </c>
      <c r="W5020" t="s">
        <v>53</v>
      </c>
      <c r="X5020" s="6" t="s">
        <v>25506</v>
      </c>
      <c r="Y5020" t="s">
        <v>2565</v>
      </c>
      <c r="Z5020" s="3" t="s">
        <v>2566</v>
      </c>
    </row>
    <row r="5021" spans="1:26" ht="15" customHeight="1" x14ac:dyDescent="0.25">
      <c r="A5021">
        <v>1206</v>
      </c>
      <c r="B5021" s="2" t="s">
        <v>321</v>
      </c>
      <c r="C5021" s="2" t="s">
        <v>32</v>
      </c>
      <c r="D5021" t="s">
        <v>1819</v>
      </c>
      <c r="E5021" s="2" t="s">
        <v>284</v>
      </c>
      <c r="F5021" t="s">
        <v>118</v>
      </c>
      <c r="G5021" s="6" t="s">
        <v>118</v>
      </c>
      <c r="H5021" t="s">
        <v>10220</v>
      </c>
      <c r="I5021" t="s">
        <v>21</v>
      </c>
      <c r="J5021" t="s">
        <v>367</v>
      </c>
      <c r="K5021" s="6" t="s">
        <v>367</v>
      </c>
      <c r="L5021" t="s">
        <v>10221</v>
      </c>
      <c r="M5021" s="6" t="s">
        <v>10221</v>
      </c>
      <c r="N5021">
        <v>137</v>
      </c>
      <c r="O5021" t="s">
        <v>24</v>
      </c>
      <c r="P5021" s="6" t="s">
        <v>24</v>
      </c>
      <c r="Q5021" t="s">
        <v>10222</v>
      </c>
      <c r="R5021" t="s">
        <v>20931</v>
      </c>
      <c r="S5021" s="6" t="s">
        <v>20931</v>
      </c>
      <c r="T5021" t="s">
        <v>24795</v>
      </c>
      <c r="U5021" s="6" t="s">
        <v>24795</v>
      </c>
      <c r="W5021" t="s">
        <v>53</v>
      </c>
      <c r="X5021" s="6" t="s">
        <v>25506</v>
      </c>
      <c r="Y5021" t="s">
        <v>2810</v>
      </c>
      <c r="Z5021" t="s">
        <v>10223</v>
      </c>
    </row>
    <row r="5022" spans="1:26" ht="15" customHeight="1" x14ac:dyDescent="0.25">
      <c r="A5022">
        <v>1602</v>
      </c>
      <c r="B5022" s="2" t="s">
        <v>809</v>
      </c>
      <c r="C5022" s="2" t="s">
        <v>2507</v>
      </c>
      <c r="D5022" t="s">
        <v>921</v>
      </c>
      <c r="E5022" s="2" t="s">
        <v>970</v>
      </c>
      <c r="F5022" t="s">
        <v>118</v>
      </c>
      <c r="G5022" s="6" t="s">
        <v>118</v>
      </c>
      <c r="I5022" t="s">
        <v>21</v>
      </c>
      <c r="J5022" t="s">
        <v>2859</v>
      </c>
      <c r="K5022" s="6" t="s">
        <v>266</v>
      </c>
      <c r="L5022" t="s">
        <v>3685</v>
      </c>
      <c r="M5022" s="6" t="s">
        <v>3685</v>
      </c>
      <c r="N5022">
        <v>88</v>
      </c>
      <c r="O5022" t="s">
        <v>24</v>
      </c>
      <c r="P5022" s="6" t="s">
        <v>24</v>
      </c>
      <c r="Q5022" t="s">
        <v>3686</v>
      </c>
      <c r="R5022" t="s">
        <v>23136</v>
      </c>
      <c r="S5022" s="6" t="s">
        <v>23136</v>
      </c>
      <c r="T5022" t="s">
        <v>10892</v>
      </c>
      <c r="U5022" s="6" t="s">
        <v>10892</v>
      </c>
      <c r="W5022" t="s">
        <v>53</v>
      </c>
      <c r="X5022" s="6" t="s">
        <v>25506</v>
      </c>
      <c r="Y5022" t="s">
        <v>3687</v>
      </c>
      <c r="Z5022" t="s">
        <v>3688</v>
      </c>
    </row>
    <row r="5023" spans="1:26" ht="15" customHeight="1" x14ac:dyDescent="0.25">
      <c r="A5023">
        <v>1445</v>
      </c>
      <c r="B5023" s="2" t="s">
        <v>263</v>
      </c>
      <c r="C5023" s="2" t="s">
        <v>435</v>
      </c>
      <c r="D5023" t="s">
        <v>31</v>
      </c>
      <c r="E5023" s="2" t="s">
        <v>264</v>
      </c>
      <c r="F5023" t="s">
        <v>118</v>
      </c>
      <c r="G5023" s="6" t="s">
        <v>118</v>
      </c>
      <c r="I5023" t="s">
        <v>21</v>
      </c>
      <c r="J5023" t="s">
        <v>2828</v>
      </c>
      <c r="K5023" s="6" t="s">
        <v>367</v>
      </c>
      <c r="L5023" t="s">
        <v>7806</v>
      </c>
      <c r="M5023" s="6" t="s">
        <v>7806</v>
      </c>
      <c r="N5023">
        <v>122</v>
      </c>
      <c r="O5023" t="s">
        <v>24</v>
      </c>
      <c r="P5023" s="6" t="s">
        <v>24</v>
      </c>
      <c r="Q5023" t="s">
        <v>7799</v>
      </c>
      <c r="R5023" t="s">
        <v>4583</v>
      </c>
      <c r="S5023" s="6" t="s">
        <v>4583</v>
      </c>
      <c r="T5023" t="s">
        <v>267</v>
      </c>
      <c r="U5023" s="6" t="s">
        <v>267</v>
      </c>
      <c r="W5023" t="s">
        <v>53</v>
      </c>
      <c r="X5023" s="6" t="s">
        <v>25506</v>
      </c>
      <c r="Y5023" t="s">
        <v>7807</v>
      </c>
      <c r="Z5023" t="s">
        <v>7808</v>
      </c>
    </row>
    <row r="5024" spans="1:26" ht="15" customHeight="1" x14ac:dyDescent="0.25">
      <c r="A5024">
        <v>1451</v>
      </c>
      <c r="B5024" s="2" t="s">
        <v>263</v>
      </c>
      <c r="C5024" s="2" t="s">
        <v>283</v>
      </c>
      <c r="D5024" t="s">
        <v>343</v>
      </c>
      <c r="E5024" s="2" t="s">
        <v>264</v>
      </c>
      <c r="F5024" t="s">
        <v>118</v>
      </c>
      <c r="G5024" s="6" t="s">
        <v>118</v>
      </c>
      <c r="H5024" t="s">
        <v>2235</v>
      </c>
      <c r="I5024" t="s">
        <v>21</v>
      </c>
      <c r="J5024" t="s">
        <v>3531</v>
      </c>
      <c r="K5024" s="6" t="s">
        <v>213</v>
      </c>
      <c r="L5024" t="s">
        <v>2276</v>
      </c>
      <c r="M5024" s="6" t="s">
        <v>2276</v>
      </c>
      <c r="N5024">
        <v>90</v>
      </c>
      <c r="O5024" t="s">
        <v>24</v>
      </c>
      <c r="P5024" s="6" t="s">
        <v>24</v>
      </c>
      <c r="Q5024" t="s">
        <v>10628</v>
      </c>
      <c r="R5024" t="s">
        <v>7835</v>
      </c>
      <c r="S5024" s="6" t="s">
        <v>7835</v>
      </c>
      <c r="T5024" t="s">
        <v>9102</v>
      </c>
      <c r="U5024" s="6" t="s">
        <v>9102</v>
      </c>
      <c r="W5024" t="s">
        <v>53</v>
      </c>
      <c r="X5024" s="6" t="s">
        <v>25506</v>
      </c>
      <c r="Y5024" t="s">
        <v>10629</v>
      </c>
      <c r="Z5024" t="s">
        <v>10630</v>
      </c>
    </row>
    <row r="5025" spans="1:26" ht="15" customHeight="1" x14ac:dyDescent="0.25">
      <c r="A5025">
        <v>743</v>
      </c>
      <c r="B5025" s="2" t="s">
        <v>184</v>
      </c>
      <c r="C5025" s="2" t="s">
        <v>2439</v>
      </c>
      <c r="D5025" t="s">
        <v>116</v>
      </c>
      <c r="E5025" s="2" t="s">
        <v>1958</v>
      </c>
      <c r="F5025" t="s">
        <v>118</v>
      </c>
      <c r="G5025" s="6" t="s">
        <v>118</v>
      </c>
      <c r="H5025" t="s">
        <v>7111</v>
      </c>
      <c r="I5025" t="s">
        <v>21</v>
      </c>
      <c r="J5025" t="s">
        <v>479</v>
      </c>
      <c r="K5025" s="6" t="s">
        <v>409</v>
      </c>
      <c r="L5025" t="s">
        <v>1127</v>
      </c>
      <c r="M5025" s="6" t="s">
        <v>1127</v>
      </c>
      <c r="N5025">
        <v>121</v>
      </c>
      <c r="O5025" t="s">
        <v>122</v>
      </c>
      <c r="P5025" s="6" t="s">
        <v>122</v>
      </c>
      <c r="Q5025" t="s">
        <v>7101</v>
      </c>
      <c r="R5025" t="s">
        <v>4583</v>
      </c>
      <c r="S5025" s="6" t="s">
        <v>4583</v>
      </c>
      <c r="T5025" t="s">
        <v>22981</v>
      </c>
      <c r="U5025" s="6" t="s">
        <v>22980</v>
      </c>
      <c r="W5025" t="s">
        <v>53</v>
      </c>
      <c r="X5025" s="6" t="s">
        <v>25506</v>
      </c>
      <c r="Y5025" t="s">
        <v>7112</v>
      </c>
      <c r="Z5025" t="s">
        <v>7113</v>
      </c>
    </row>
    <row r="5026" spans="1:26" ht="15" customHeight="1" x14ac:dyDescent="0.25">
      <c r="A5026">
        <v>5594</v>
      </c>
      <c r="B5026" s="2" t="s">
        <v>13302</v>
      </c>
      <c r="C5026" s="2" t="s">
        <v>12809</v>
      </c>
      <c r="D5026" t="s">
        <v>1858</v>
      </c>
      <c r="E5026" s="2" t="s">
        <v>13715</v>
      </c>
      <c r="F5026" t="s">
        <v>118</v>
      </c>
      <c r="G5026" s="6" t="s">
        <v>118</v>
      </c>
      <c r="H5026" t="s">
        <v>6276</v>
      </c>
      <c r="I5026" t="s">
        <v>21</v>
      </c>
      <c r="J5026" t="s">
        <v>324</v>
      </c>
      <c r="K5026" s="6" t="s">
        <v>213</v>
      </c>
      <c r="L5026" t="s">
        <v>1127</v>
      </c>
      <c r="M5026" s="6" t="s">
        <v>1127</v>
      </c>
      <c r="N5026">
        <v>125</v>
      </c>
      <c r="O5026" t="s">
        <v>959</v>
      </c>
      <c r="P5026" s="6" t="s">
        <v>959</v>
      </c>
      <c r="Q5026" t="s">
        <v>17359</v>
      </c>
      <c r="R5026" t="s">
        <v>5073</v>
      </c>
      <c r="S5026" s="6" t="s">
        <v>5073</v>
      </c>
      <c r="T5026" t="s">
        <v>22981</v>
      </c>
      <c r="U5026" s="6" t="s">
        <v>22980</v>
      </c>
      <c r="W5026" t="s">
        <v>53</v>
      </c>
      <c r="X5026" s="6" t="s">
        <v>25506</v>
      </c>
      <c r="Y5026" t="s">
        <v>17360</v>
      </c>
      <c r="Z5026" t="s">
        <v>17361</v>
      </c>
    </row>
    <row r="5027" spans="1:26" ht="15" customHeight="1" x14ac:dyDescent="0.25">
      <c r="A5027">
        <v>3210</v>
      </c>
      <c r="B5027" s="2" t="s">
        <v>569</v>
      </c>
      <c r="C5027" s="2" t="s">
        <v>872</v>
      </c>
      <c r="D5027" t="s">
        <v>675</v>
      </c>
      <c r="E5027" s="2" t="s">
        <v>157</v>
      </c>
      <c r="F5027" t="s">
        <v>118</v>
      </c>
      <c r="G5027" s="6" t="s">
        <v>118</v>
      </c>
      <c r="H5027" t="s">
        <v>195</v>
      </c>
      <c r="I5027" t="s">
        <v>21</v>
      </c>
      <c r="J5027" t="s">
        <v>2568</v>
      </c>
      <c r="K5027" s="6" t="s">
        <v>2568</v>
      </c>
      <c r="L5027" t="s">
        <v>10741</v>
      </c>
      <c r="M5027" s="6" t="s">
        <v>10741</v>
      </c>
      <c r="N5027">
        <v>81</v>
      </c>
      <c r="O5027" t="s">
        <v>24</v>
      </c>
      <c r="P5027" s="6" t="s">
        <v>24</v>
      </c>
      <c r="Q5027" t="s">
        <v>10742</v>
      </c>
      <c r="R5027" t="s">
        <v>7835</v>
      </c>
      <c r="S5027" s="6" t="s">
        <v>7835</v>
      </c>
      <c r="T5027" t="s">
        <v>23003</v>
      </c>
      <c r="U5027" s="6" t="s">
        <v>23003</v>
      </c>
      <c r="W5027" t="s">
        <v>53</v>
      </c>
      <c r="X5027" s="6" t="s">
        <v>25506</v>
      </c>
      <c r="Y5027" t="s">
        <v>10743</v>
      </c>
      <c r="Z5027" t="s">
        <v>10744</v>
      </c>
    </row>
    <row r="5028" spans="1:26" ht="15" customHeight="1" x14ac:dyDescent="0.25">
      <c r="A5028">
        <v>4379</v>
      </c>
      <c r="B5028" s="2" t="s">
        <v>14455</v>
      </c>
      <c r="C5028" s="2" t="s">
        <v>12037</v>
      </c>
      <c r="D5028" t="s">
        <v>330</v>
      </c>
      <c r="E5028" s="2" t="s">
        <v>12325</v>
      </c>
      <c r="F5028" t="s">
        <v>118</v>
      </c>
      <c r="G5028" s="6" t="s">
        <v>118</v>
      </c>
      <c r="H5028" t="s">
        <v>16036</v>
      </c>
      <c r="I5028" t="s">
        <v>21</v>
      </c>
      <c r="J5028" t="s">
        <v>1079</v>
      </c>
      <c r="K5028" s="6" t="s">
        <v>1079</v>
      </c>
      <c r="L5028" t="s">
        <v>2389</v>
      </c>
      <c r="M5028" s="6" t="s">
        <v>2389</v>
      </c>
      <c r="N5028">
        <v>73</v>
      </c>
      <c r="O5028" t="s">
        <v>24</v>
      </c>
      <c r="P5028" s="6" t="s">
        <v>24</v>
      </c>
      <c r="Q5028" t="s">
        <v>4774</v>
      </c>
      <c r="R5028" t="s">
        <v>15960</v>
      </c>
      <c r="S5028" s="6" t="s">
        <v>15960</v>
      </c>
      <c r="T5028" t="s">
        <v>23191</v>
      </c>
      <c r="U5028" s="6" t="s">
        <v>23191</v>
      </c>
      <c r="W5028" t="s">
        <v>53</v>
      </c>
      <c r="X5028" s="6" t="s">
        <v>25506</v>
      </c>
      <c r="Y5028" t="s">
        <v>16037</v>
      </c>
      <c r="Z5028" t="s">
        <v>16038</v>
      </c>
    </row>
    <row r="5029" spans="1:26" ht="15" customHeight="1" x14ac:dyDescent="0.25">
      <c r="A5029">
        <v>1600</v>
      </c>
      <c r="B5029" s="2" t="s">
        <v>809</v>
      </c>
      <c r="C5029" s="2" t="s">
        <v>2507</v>
      </c>
      <c r="D5029" t="s">
        <v>921</v>
      </c>
      <c r="E5029" s="2" t="s">
        <v>970</v>
      </c>
      <c r="F5029" t="s">
        <v>118</v>
      </c>
      <c r="G5029" s="6" t="s">
        <v>118</v>
      </c>
      <c r="H5029" t="s">
        <v>2235</v>
      </c>
      <c r="I5029" t="s">
        <v>21</v>
      </c>
      <c r="J5029" t="s">
        <v>2828</v>
      </c>
      <c r="K5029" s="6" t="s">
        <v>367</v>
      </c>
      <c r="L5029" t="s">
        <v>2829</v>
      </c>
      <c r="M5029" s="6" t="s">
        <v>2829</v>
      </c>
      <c r="N5029">
        <v>57</v>
      </c>
      <c r="O5029" t="s">
        <v>24</v>
      </c>
      <c r="P5029" s="6" t="s">
        <v>24</v>
      </c>
      <c r="Q5029" t="s">
        <v>2830</v>
      </c>
      <c r="R5029" t="s">
        <v>23136</v>
      </c>
      <c r="S5029" s="6" t="s">
        <v>23136</v>
      </c>
      <c r="T5029" t="s">
        <v>23446</v>
      </c>
      <c r="U5029" s="6" t="s">
        <v>23446</v>
      </c>
      <c r="W5029" t="s">
        <v>53</v>
      </c>
      <c r="X5029" s="6" t="s">
        <v>25506</v>
      </c>
      <c r="Y5029" t="s">
        <v>2831</v>
      </c>
      <c r="Z5029" t="s">
        <v>2832</v>
      </c>
    </row>
    <row r="5030" spans="1:26" ht="15" customHeight="1" x14ac:dyDescent="0.25">
      <c r="A5030">
        <v>3754</v>
      </c>
      <c r="B5030" s="2" t="s">
        <v>11957</v>
      </c>
      <c r="C5030" s="2" t="s">
        <v>499</v>
      </c>
      <c r="D5030" t="s">
        <v>4381</v>
      </c>
      <c r="E5030" s="2" t="s">
        <v>11958</v>
      </c>
      <c r="F5030" t="s">
        <v>118</v>
      </c>
      <c r="G5030" s="6" t="s">
        <v>118</v>
      </c>
      <c r="H5030" t="s">
        <v>2235</v>
      </c>
      <c r="I5030" t="s">
        <v>21</v>
      </c>
      <c r="J5030" t="s">
        <v>367</v>
      </c>
      <c r="K5030" s="6" t="s">
        <v>367</v>
      </c>
      <c r="L5030" t="s">
        <v>2829</v>
      </c>
      <c r="M5030" s="6" t="s">
        <v>2829</v>
      </c>
      <c r="N5030">
        <v>57</v>
      </c>
      <c r="O5030" t="s">
        <v>24</v>
      </c>
      <c r="P5030" s="6" t="s">
        <v>24</v>
      </c>
      <c r="Q5030" t="s">
        <v>14278</v>
      </c>
      <c r="R5030" t="s">
        <v>23136</v>
      </c>
      <c r="S5030" s="6" t="s">
        <v>23136</v>
      </c>
      <c r="T5030" t="s">
        <v>23445</v>
      </c>
      <c r="U5030" s="6" t="s">
        <v>23446</v>
      </c>
      <c r="W5030" t="s">
        <v>53</v>
      </c>
      <c r="X5030" s="6" t="s">
        <v>25506</v>
      </c>
      <c r="Y5030" t="s">
        <v>14279</v>
      </c>
      <c r="Z5030" t="s">
        <v>14280</v>
      </c>
    </row>
    <row r="5031" spans="1:26" ht="15" customHeight="1" x14ac:dyDescent="0.25">
      <c r="A5031">
        <v>1192</v>
      </c>
      <c r="B5031" s="2" t="s">
        <v>284</v>
      </c>
      <c r="C5031" s="2" t="s">
        <v>2257</v>
      </c>
      <c r="D5031" t="s">
        <v>675</v>
      </c>
      <c r="E5031" s="2" t="s">
        <v>1092</v>
      </c>
      <c r="F5031" t="s">
        <v>118</v>
      </c>
      <c r="G5031" s="6" t="s">
        <v>118</v>
      </c>
      <c r="H5031" t="s">
        <v>1353</v>
      </c>
      <c r="I5031" t="s">
        <v>21</v>
      </c>
      <c r="J5031" t="s">
        <v>2828</v>
      </c>
      <c r="K5031" s="6" t="s">
        <v>367</v>
      </c>
      <c r="L5031" t="s">
        <v>3117</v>
      </c>
      <c r="M5031" s="6" t="s">
        <v>3117</v>
      </c>
      <c r="N5031">
        <v>106</v>
      </c>
      <c r="O5031" t="s">
        <v>24</v>
      </c>
      <c r="P5031" s="6" t="s">
        <v>24</v>
      </c>
      <c r="Q5031" t="s">
        <v>8505</v>
      </c>
      <c r="R5031" t="s">
        <v>8235</v>
      </c>
      <c r="S5031" s="6" t="s">
        <v>8235</v>
      </c>
      <c r="T5031" t="s">
        <v>23135</v>
      </c>
      <c r="U5031" s="6" t="s">
        <v>23135</v>
      </c>
      <c r="W5031" t="s">
        <v>53</v>
      </c>
      <c r="X5031" s="6" t="s">
        <v>25506</v>
      </c>
      <c r="Y5031" t="s">
        <v>8506</v>
      </c>
      <c r="Z5031" t="s">
        <v>8507</v>
      </c>
    </row>
    <row r="5032" spans="1:26" ht="15" customHeight="1" x14ac:dyDescent="0.25">
      <c r="A5032">
        <v>809</v>
      </c>
      <c r="B5032" s="2" t="s">
        <v>117</v>
      </c>
      <c r="C5032" s="2" t="s">
        <v>1689</v>
      </c>
      <c r="D5032" t="s">
        <v>795</v>
      </c>
      <c r="E5032" s="2" t="s">
        <v>622</v>
      </c>
      <c r="F5032" t="s">
        <v>118</v>
      </c>
      <c r="G5032" s="6" t="s">
        <v>118</v>
      </c>
      <c r="H5032" t="s">
        <v>9695</v>
      </c>
      <c r="I5032" t="s">
        <v>21</v>
      </c>
      <c r="J5032" t="s">
        <v>479</v>
      </c>
      <c r="K5032" s="6" t="s">
        <v>409</v>
      </c>
      <c r="L5032" t="s">
        <v>868</v>
      </c>
      <c r="M5032" s="6" t="s">
        <v>868</v>
      </c>
      <c r="N5032">
        <v>90</v>
      </c>
      <c r="O5032" t="s">
        <v>24</v>
      </c>
      <c r="P5032" s="6" t="s">
        <v>24</v>
      </c>
      <c r="Q5032" t="s">
        <v>9696</v>
      </c>
      <c r="R5032" t="s">
        <v>20380</v>
      </c>
      <c r="S5032" s="6" t="s">
        <v>20380</v>
      </c>
      <c r="T5032" t="s">
        <v>24115</v>
      </c>
      <c r="U5032" s="6" t="s">
        <v>24115</v>
      </c>
      <c r="W5032" t="s">
        <v>53</v>
      </c>
      <c r="X5032" s="6" t="s">
        <v>25506</v>
      </c>
      <c r="Y5032" t="s">
        <v>9697</v>
      </c>
      <c r="Z5032" t="s">
        <v>9698</v>
      </c>
    </row>
    <row r="5033" spans="1:26" ht="15" customHeight="1" x14ac:dyDescent="0.25">
      <c r="A5033">
        <v>4436</v>
      </c>
      <c r="B5033" s="2" t="s">
        <v>12142</v>
      </c>
      <c r="C5033" s="2" t="s">
        <v>13008</v>
      </c>
      <c r="D5033" t="s">
        <v>675</v>
      </c>
      <c r="E5033" s="2" t="s">
        <v>11990</v>
      </c>
      <c r="F5033" t="s">
        <v>118</v>
      </c>
      <c r="G5033" s="6" t="s">
        <v>118</v>
      </c>
      <c r="H5033" t="s">
        <v>2563</v>
      </c>
      <c r="I5033" t="s">
        <v>21</v>
      </c>
      <c r="J5033" t="s">
        <v>409</v>
      </c>
      <c r="K5033" s="6" t="s">
        <v>409</v>
      </c>
      <c r="L5033" t="s">
        <v>2326</v>
      </c>
      <c r="M5033" s="6" t="s">
        <v>2326</v>
      </c>
      <c r="N5033">
        <v>123</v>
      </c>
      <c r="O5033" t="s">
        <v>24</v>
      </c>
      <c r="P5033" s="6" t="s">
        <v>24</v>
      </c>
      <c r="Q5033" t="s">
        <v>15838</v>
      </c>
      <c r="R5033" t="s">
        <v>23268</v>
      </c>
      <c r="S5033" s="6" t="s">
        <v>23268</v>
      </c>
      <c r="T5033" t="s">
        <v>23781</v>
      </c>
      <c r="U5033" s="6" t="s">
        <v>23472</v>
      </c>
      <c r="W5033" t="s">
        <v>53</v>
      </c>
      <c r="X5033" s="6" t="s">
        <v>25506</v>
      </c>
      <c r="Y5033" t="s">
        <v>15839</v>
      </c>
      <c r="Z5033" t="s">
        <v>15840</v>
      </c>
    </row>
    <row r="5034" spans="1:26" ht="15" customHeight="1" x14ac:dyDescent="0.25">
      <c r="A5034">
        <v>2762</v>
      </c>
      <c r="B5034" s="2" t="s">
        <v>1351</v>
      </c>
      <c r="C5034" s="2" t="s">
        <v>98</v>
      </c>
      <c r="D5034" t="s">
        <v>1597</v>
      </c>
      <c r="E5034" s="2" t="s">
        <v>1774</v>
      </c>
      <c r="F5034" t="s">
        <v>118</v>
      </c>
      <c r="G5034" s="6" t="s">
        <v>118</v>
      </c>
      <c r="H5034" t="s">
        <v>11439</v>
      </c>
      <c r="I5034" t="s">
        <v>21</v>
      </c>
      <c r="J5034" t="s">
        <v>213</v>
      </c>
      <c r="K5034" s="6" t="s">
        <v>213</v>
      </c>
      <c r="L5034" t="s">
        <v>2326</v>
      </c>
      <c r="M5034" s="6" t="s">
        <v>2326</v>
      </c>
      <c r="N5034">
        <v>94</v>
      </c>
      <c r="O5034" t="s">
        <v>24</v>
      </c>
      <c r="P5034" s="6" t="s">
        <v>24</v>
      </c>
      <c r="Q5034" t="s">
        <v>11440</v>
      </c>
      <c r="R5034" t="s">
        <v>1969</v>
      </c>
      <c r="S5034" s="6" t="s">
        <v>1969</v>
      </c>
      <c r="T5034" t="s">
        <v>24092</v>
      </c>
      <c r="U5034" s="6" t="s">
        <v>24092</v>
      </c>
      <c r="W5034" t="s">
        <v>53</v>
      </c>
      <c r="X5034" s="6" t="s">
        <v>25506</v>
      </c>
      <c r="Y5034" t="s">
        <v>11441</v>
      </c>
      <c r="Z5034" s="3" t="s">
        <v>11442</v>
      </c>
    </row>
    <row r="5035" spans="1:26" ht="15" customHeight="1" x14ac:dyDescent="0.25">
      <c r="A5035">
        <v>833</v>
      </c>
      <c r="B5035" s="2" t="s">
        <v>793</v>
      </c>
      <c r="C5035" s="2" t="s">
        <v>610</v>
      </c>
      <c r="D5035" t="s">
        <v>138</v>
      </c>
      <c r="E5035" s="2" t="s">
        <v>114</v>
      </c>
      <c r="F5035" t="s">
        <v>118</v>
      </c>
      <c r="G5035" s="6" t="s">
        <v>118</v>
      </c>
      <c r="H5035" t="s">
        <v>1781</v>
      </c>
      <c r="I5035" t="s">
        <v>21</v>
      </c>
      <c r="J5035" t="s">
        <v>409</v>
      </c>
      <c r="K5035" s="6" t="s">
        <v>409</v>
      </c>
      <c r="L5035" t="s">
        <v>6106</v>
      </c>
      <c r="M5035" s="6" t="s">
        <v>6106</v>
      </c>
      <c r="N5035">
        <v>85</v>
      </c>
      <c r="O5035" t="s">
        <v>24</v>
      </c>
      <c r="P5035" s="6" t="s">
        <v>24</v>
      </c>
      <c r="Q5035" t="s">
        <v>6107</v>
      </c>
      <c r="R5035" t="s">
        <v>4583</v>
      </c>
      <c r="S5035" s="6" t="s">
        <v>4583</v>
      </c>
      <c r="T5035" t="s">
        <v>25271</v>
      </c>
      <c r="U5035" s="6" t="s">
        <v>25271</v>
      </c>
      <c r="W5035" t="s">
        <v>53</v>
      </c>
      <c r="X5035" s="6" t="s">
        <v>25506</v>
      </c>
      <c r="Y5035" t="s">
        <v>6108</v>
      </c>
      <c r="Z5035" t="s">
        <v>6109</v>
      </c>
    </row>
    <row r="5036" spans="1:26" ht="15" customHeight="1" x14ac:dyDescent="0.25">
      <c r="A5036">
        <v>1227</v>
      </c>
      <c r="B5036" s="2" t="s">
        <v>283</v>
      </c>
      <c r="C5036" s="2" t="s">
        <v>256</v>
      </c>
      <c r="D5036" t="s">
        <v>330</v>
      </c>
      <c r="E5036" s="2" t="s">
        <v>285</v>
      </c>
      <c r="F5036" t="s">
        <v>118</v>
      </c>
      <c r="G5036" s="6" t="s">
        <v>118</v>
      </c>
      <c r="H5036" t="s">
        <v>6348</v>
      </c>
      <c r="I5036" t="s">
        <v>21</v>
      </c>
      <c r="J5036" t="s">
        <v>120</v>
      </c>
      <c r="K5036" s="6" t="s">
        <v>120</v>
      </c>
      <c r="L5036" t="s">
        <v>6349</v>
      </c>
      <c r="M5036" s="6" t="s">
        <v>6349</v>
      </c>
      <c r="N5036">
        <v>83</v>
      </c>
      <c r="O5036" t="s">
        <v>289</v>
      </c>
      <c r="P5036" s="6" t="s">
        <v>289</v>
      </c>
      <c r="Q5036" t="s">
        <v>6331</v>
      </c>
      <c r="R5036" t="s">
        <v>4583</v>
      </c>
      <c r="S5036" s="6" t="s">
        <v>4583</v>
      </c>
      <c r="T5036" t="s">
        <v>23353</v>
      </c>
      <c r="U5036" s="6" t="s">
        <v>23353</v>
      </c>
      <c r="W5036" t="s">
        <v>53</v>
      </c>
      <c r="X5036" s="6" t="s">
        <v>25506</v>
      </c>
      <c r="Y5036" t="s">
        <v>6350</v>
      </c>
      <c r="Z5036" t="s">
        <v>6351</v>
      </c>
    </row>
    <row r="5037" spans="1:26" ht="15" customHeight="1" x14ac:dyDescent="0.25">
      <c r="A5037">
        <v>423</v>
      </c>
      <c r="B5037" s="2" t="s">
        <v>609</v>
      </c>
      <c r="C5037" s="2" t="s">
        <v>16</v>
      </c>
      <c r="D5037" t="s">
        <v>249</v>
      </c>
      <c r="E5037" s="2" t="s">
        <v>860</v>
      </c>
      <c r="F5037" t="s">
        <v>118</v>
      </c>
      <c r="G5037" s="6" t="s">
        <v>118</v>
      </c>
      <c r="H5037" t="s">
        <v>19</v>
      </c>
      <c r="I5037" t="s">
        <v>21</v>
      </c>
      <c r="J5037" t="s">
        <v>2568</v>
      </c>
      <c r="K5037" s="6" t="s">
        <v>2568</v>
      </c>
      <c r="L5037" t="s">
        <v>7669</v>
      </c>
      <c r="M5037" s="6" t="s">
        <v>7669</v>
      </c>
      <c r="N5037">
        <v>128</v>
      </c>
      <c r="O5037" t="s">
        <v>24</v>
      </c>
      <c r="P5037" s="6" t="s">
        <v>24</v>
      </c>
      <c r="Q5037" t="s">
        <v>7670</v>
      </c>
      <c r="R5037" t="s">
        <v>4583</v>
      </c>
      <c r="S5037" s="6" t="s">
        <v>4583</v>
      </c>
      <c r="T5037" t="s">
        <v>24205</v>
      </c>
      <c r="U5037" s="6" t="s">
        <v>24205</v>
      </c>
      <c r="W5037" t="s">
        <v>53</v>
      </c>
      <c r="X5037" s="6" t="s">
        <v>25506</v>
      </c>
      <c r="Y5037" t="s">
        <v>7671</v>
      </c>
      <c r="Z5037" t="s">
        <v>7672</v>
      </c>
    </row>
    <row r="5038" spans="1:26" ht="15" customHeight="1" x14ac:dyDescent="0.25">
      <c r="A5038">
        <v>1181</v>
      </c>
      <c r="B5038" s="2" t="s">
        <v>1092</v>
      </c>
      <c r="C5038" s="2" t="s">
        <v>256</v>
      </c>
      <c r="D5038" t="s">
        <v>487</v>
      </c>
      <c r="E5038" s="2" t="s">
        <v>821</v>
      </c>
      <c r="F5038" t="s">
        <v>118</v>
      </c>
      <c r="G5038" s="6" t="s">
        <v>118</v>
      </c>
      <c r="H5038" t="s">
        <v>195</v>
      </c>
      <c r="I5038" t="s">
        <v>21</v>
      </c>
      <c r="J5038" t="s">
        <v>222</v>
      </c>
      <c r="K5038" s="6" t="s">
        <v>222</v>
      </c>
      <c r="L5038" t="s">
        <v>8792</v>
      </c>
      <c r="M5038" s="6" t="s">
        <v>8792</v>
      </c>
      <c r="N5038">
        <v>112</v>
      </c>
      <c r="O5038" t="s">
        <v>224</v>
      </c>
      <c r="P5038" s="6" t="s">
        <v>224</v>
      </c>
      <c r="Q5038" t="s">
        <v>8793</v>
      </c>
      <c r="R5038" t="s">
        <v>25238</v>
      </c>
      <c r="S5038" s="6" t="s">
        <v>25238</v>
      </c>
      <c r="T5038" t="s">
        <v>25239</v>
      </c>
      <c r="U5038" s="6" t="s">
        <v>25239</v>
      </c>
      <c r="W5038" t="s">
        <v>53</v>
      </c>
      <c r="X5038" s="6" t="s">
        <v>25506</v>
      </c>
      <c r="Y5038" t="s">
        <v>8794</v>
      </c>
      <c r="Z5038" t="s">
        <v>8795</v>
      </c>
    </row>
    <row r="5039" spans="1:26" ht="15" customHeight="1" x14ac:dyDescent="0.25">
      <c r="A5039">
        <v>771</v>
      </c>
      <c r="B5039" s="2" t="s">
        <v>182</v>
      </c>
      <c r="C5039" s="2" t="s">
        <v>1298</v>
      </c>
      <c r="D5039" t="s">
        <v>1228</v>
      </c>
      <c r="E5039" s="2" t="s">
        <v>184</v>
      </c>
      <c r="F5039" t="s">
        <v>118</v>
      </c>
      <c r="G5039" s="6" t="s">
        <v>118</v>
      </c>
      <c r="H5039" t="s">
        <v>6363</v>
      </c>
      <c r="I5039" t="s">
        <v>21</v>
      </c>
      <c r="J5039" t="s">
        <v>222</v>
      </c>
      <c r="K5039" s="6" t="s">
        <v>222</v>
      </c>
      <c r="L5039" t="s">
        <v>1194</v>
      </c>
      <c r="M5039" s="6" t="s">
        <v>1194</v>
      </c>
      <c r="N5039">
        <v>90</v>
      </c>
      <c r="O5039" t="s">
        <v>1112</v>
      </c>
      <c r="P5039" s="6" t="s">
        <v>1112</v>
      </c>
      <c r="Q5039" t="s">
        <v>6355</v>
      </c>
      <c r="R5039" t="s">
        <v>4583</v>
      </c>
      <c r="S5039" s="6" t="s">
        <v>4583</v>
      </c>
      <c r="T5039" t="s">
        <v>22926</v>
      </c>
      <c r="U5039" s="6" t="s">
        <v>22926</v>
      </c>
      <c r="V5039" s="13" t="s">
        <v>25879</v>
      </c>
      <c r="W5039" t="s">
        <v>53</v>
      </c>
      <c r="X5039" s="6" t="s">
        <v>25506</v>
      </c>
      <c r="Y5039" t="s">
        <v>6364</v>
      </c>
      <c r="Z5039" t="s">
        <v>6365</v>
      </c>
    </row>
    <row r="5040" spans="1:26" ht="15" customHeight="1" x14ac:dyDescent="0.25">
      <c r="A5040">
        <v>3816</v>
      </c>
      <c r="B5040" s="2" t="s">
        <v>12152</v>
      </c>
      <c r="C5040" s="2" t="s">
        <v>16192</v>
      </c>
      <c r="D5040" t="s">
        <v>1228</v>
      </c>
      <c r="E5040" s="2" t="s">
        <v>11957</v>
      </c>
      <c r="F5040" t="s">
        <v>118</v>
      </c>
      <c r="G5040" s="6" t="s">
        <v>118</v>
      </c>
      <c r="H5040" t="s">
        <v>4969</v>
      </c>
      <c r="I5040" t="s">
        <v>21</v>
      </c>
      <c r="J5040" t="s">
        <v>222</v>
      </c>
      <c r="K5040" s="6" t="s">
        <v>222</v>
      </c>
      <c r="L5040" t="s">
        <v>1036</v>
      </c>
      <c r="M5040" s="6" t="s">
        <v>1036</v>
      </c>
      <c r="N5040">
        <v>181</v>
      </c>
      <c r="O5040" t="s">
        <v>24</v>
      </c>
      <c r="P5040" s="6" t="s">
        <v>24</v>
      </c>
      <c r="Q5040" t="s">
        <v>19514</v>
      </c>
      <c r="R5040" t="s">
        <v>8235</v>
      </c>
      <c r="S5040" s="6" t="s">
        <v>8235</v>
      </c>
      <c r="T5040" t="s">
        <v>23078</v>
      </c>
      <c r="U5040" s="6" t="s">
        <v>23078</v>
      </c>
      <c r="W5040" t="s">
        <v>53</v>
      </c>
      <c r="X5040" s="6" t="s">
        <v>25506</v>
      </c>
      <c r="Y5040" t="s">
        <v>19515</v>
      </c>
      <c r="Z5040" t="s">
        <v>19516</v>
      </c>
    </row>
    <row r="5041" spans="1:26" ht="15" customHeight="1" x14ac:dyDescent="0.25">
      <c r="A5041">
        <v>1166</v>
      </c>
      <c r="B5041" s="2" t="s">
        <v>821</v>
      </c>
      <c r="C5041" s="2" t="s">
        <v>849</v>
      </c>
      <c r="D5041" t="s">
        <v>343</v>
      </c>
      <c r="E5041" s="2" t="s">
        <v>1731</v>
      </c>
      <c r="F5041" t="s">
        <v>118</v>
      </c>
      <c r="G5041" s="6" t="s">
        <v>118</v>
      </c>
      <c r="H5041" t="s">
        <v>19</v>
      </c>
      <c r="I5041" t="s">
        <v>21</v>
      </c>
      <c r="J5041" t="s">
        <v>409</v>
      </c>
      <c r="K5041" s="6" t="s">
        <v>409</v>
      </c>
      <c r="L5041" t="s">
        <v>3657</v>
      </c>
      <c r="M5041" s="6" t="s">
        <v>3657</v>
      </c>
      <c r="N5041">
        <v>128</v>
      </c>
      <c r="O5041" t="s">
        <v>24</v>
      </c>
      <c r="P5041" s="6" t="s">
        <v>24</v>
      </c>
      <c r="Q5041" t="s">
        <v>3658</v>
      </c>
      <c r="R5041" t="s">
        <v>23136</v>
      </c>
      <c r="S5041" s="6" t="s">
        <v>23136</v>
      </c>
      <c r="T5041" t="s">
        <v>23549</v>
      </c>
      <c r="U5041" s="6" t="s">
        <v>23549</v>
      </c>
      <c r="W5041" t="s">
        <v>53</v>
      </c>
      <c r="X5041" s="6" t="s">
        <v>25506</v>
      </c>
      <c r="Y5041" t="s">
        <v>3659</v>
      </c>
      <c r="Z5041" t="s">
        <v>3660</v>
      </c>
    </row>
    <row r="5042" spans="1:26" ht="15" customHeight="1" x14ac:dyDescent="0.25">
      <c r="A5042">
        <v>5105</v>
      </c>
      <c r="B5042" s="2" t="s">
        <v>12199</v>
      </c>
      <c r="C5042" s="2" t="s">
        <v>12061</v>
      </c>
      <c r="D5042" t="s">
        <v>921</v>
      </c>
      <c r="E5042" s="2" t="s">
        <v>12200</v>
      </c>
      <c r="F5042" t="s">
        <v>118</v>
      </c>
      <c r="G5042" s="6" t="s">
        <v>118</v>
      </c>
      <c r="H5042" t="s">
        <v>119</v>
      </c>
      <c r="I5042" t="s">
        <v>21</v>
      </c>
      <c r="J5042" t="s">
        <v>222</v>
      </c>
      <c r="K5042" s="6" t="s">
        <v>222</v>
      </c>
      <c r="L5042" t="s">
        <v>2493</v>
      </c>
      <c r="M5042" s="6" t="s">
        <v>2493</v>
      </c>
      <c r="N5042">
        <v>117</v>
      </c>
      <c r="O5042" t="s">
        <v>1717</v>
      </c>
      <c r="P5042" s="6" t="s">
        <v>1717</v>
      </c>
      <c r="Q5042" t="s">
        <v>15512</v>
      </c>
      <c r="R5042" t="s">
        <v>22173</v>
      </c>
      <c r="S5042" s="6" t="s">
        <v>22173</v>
      </c>
      <c r="T5042" t="s">
        <v>8220</v>
      </c>
      <c r="U5042" s="6" t="s">
        <v>8220</v>
      </c>
      <c r="V5042" s="13" t="s">
        <v>25852</v>
      </c>
      <c r="W5042" t="s">
        <v>53</v>
      </c>
      <c r="X5042" s="6" t="s">
        <v>25506</v>
      </c>
      <c r="Y5042" t="s">
        <v>15513</v>
      </c>
      <c r="Z5042" t="s">
        <v>15514</v>
      </c>
    </row>
    <row r="5043" spans="1:26" ht="15" customHeight="1" x14ac:dyDescent="0.25">
      <c r="A5043">
        <v>4464</v>
      </c>
      <c r="B5043" s="2" t="s">
        <v>11982</v>
      </c>
      <c r="C5043" s="2" t="s">
        <v>13237</v>
      </c>
      <c r="D5043" t="s">
        <v>330</v>
      </c>
      <c r="E5043" s="2" t="s">
        <v>12075</v>
      </c>
      <c r="F5043" t="s">
        <v>118</v>
      </c>
      <c r="G5043" s="6" t="s">
        <v>118</v>
      </c>
      <c r="H5043" t="s">
        <v>7111</v>
      </c>
      <c r="I5043" t="s">
        <v>21</v>
      </c>
      <c r="J5043" t="s">
        <v>266</v>
      </c>
      <c r="K5043" s="6" t="s">
        <v>266</v>
      </c>
      <c r="L5043" t="s">
        <v>7293</v>
      </c>
      <c r="M5043" s="6" t="s">
        <v>7293</v>
      </c>
      <c r="N5043">
        <v>84</v>
      </c>
      <c r="O5043" t="s">
        <v>24</v>
      </c>
      <c r="P5043" s="6" t="s">
        <v>24</v>
      </c>
      <c r="Q5043" t="s">
        <v>3010</v>
      </c>
      <c r="R5043" t="s">
        <v>23136</v>
      </c>
      <c r="S5043" s="6" t="s">
        <v>23136</v>
      </c>
      <c r="T5043" t="s">
        <v>22894</v>
      </c>
      <c r="U5043" s="6" t="s">
        <v>22894</v>
      </c>
      <c r="W5043" t="s">
        <v>53</v>
      </c>
      <c r="X5043" s="6" t="s">
        <v>25506</v>
      </c>
      <c r="Y5043" t="s">
        <v>14332</v>
      </c>
      <c r="Z5043" t="s">
        <v>14333</v>
      </c>
    </row>
    <row r="5044" spans="1:26" ht="15" customHeight="1" x14ac:dyDescent="0.25">
      <c r="A5044">
        <v>795</v>
      </c>
      <c r="B5044" s="2" t="s">
        <v>622</v>
      </c>
      <c r="C5044" s="2" t="s">
        <v>794</v>
      </c>
      <c r="D5044" t="s">
        <v>1458</v>
      </c>
      <c r="E5044" s="2" t="s">
        <v>182</v>
      </c>
      <c r="F5044" t="s">
        <v>118</v>
      </c>
      <c r="G5044" s="6" t="s">
        <v>118</v>
      </c>
      <c r="I5044" t="s">
        <v>21</v>
      </c>
      <c r="J5044" t="s">
        <v>222</v>
      </c>
      <c r="K5044" s="6" t="s">
        <v>222</v>
      </c>
      <c r="L5044" t="s">
        <v>11165</v>
      </c>
      <c r="M5044" s="6" t="s">
        <v>11165</v>
      </c>
      <c r="N5044">
        <v>257</v>
      </c>
      <c r="O5044" t="s">
        <v>2451</v>
      </c>
      <c r="P5044" s="6" t="s">
        <v>2451</v>
      </c>
      <c r="Q5044" t="s">
        <v>11166</v>
      </c>
      <c r="R5044" t="s">
        <v>23317</v>
      </c>
      <c r="S5044" s="6" t="s">
        <v>23317</v>
      </c>
      <c r="T5044" t="s">
        <v>24950</v>
      </c>
      <c r="U5044" s="6" t="s">
        <v>24950</v>
      </c>
      <c r="W5044" t="s">
        <v>53</v>
      </c>
      <c r="X5044" s="6" t="s">
        <v>25506</v>
      </c>
      <c r="Y5044" t="s">
        <v>11167</v>
      </c>
      <c r="Z5044" t="s">
        <v>11168</v>
      </c>
    </row>
    <row r="5045" spans="1:26" ht="15" customHeight="1" x14ac:dyDescent="0.25">
      <c r="A5045">
        <v>5083</v>
      </c>
      <c r="B5045" s="2" t="s">
        <v>12279</v>
      </c>
      <c r="C5045" s="2" t="s">
        <v>12309</v>
      </c>
      <c r="D5045" t="s">
        <v>617</v>
      </c>
      <c r="E5045" s="2" t="s">
        <v>12280</v>
      </c>
      <c r="F5045" t="s">
        <v>118</v>
      </c>
      <c r="G5045" s="6" t="s">
        <v>118</v>
      </c>
      <c r="I5045" t="s">
        <v>21</v>
      </c>
      <c r="J5045" t="s">
        <v>20547</v>
      </c>
      <c r="K5045" s="6" t="s">
        <v>120</v>
      </c>
      <c r="L5045" t="s">
        <v>20548</v>
      </c>
      <c r="M5045" s="6" t="s">
        <v>20548</v>
      </c>
      <c r="N5045">
        <v>128</v>
      </c>
      <c r="O5045" t="s">
        <v>24</v>
      </c>
      <c r="P5045" s="6" t="s">
        <v>24</v>
      </c>
      <c r="Q5045" t="s">
        <v>20549</v>
      </c>
      <c r="R5045" t="s">
        <v>20380</v>
      </c>
      <c r="S5045" s="6" t="s">
        <v>20380</v>
      </c>
      <c r="T5045" t="s">
        <v>22989</v>
      </c>
      <c r="U5045" s="6" t="s">
        <v>23342</v>
      </c>
      <c r="W5045" t="s">
        <v>53</v>
      </c>
      <c r="X5045" s="6" t="s">
        <v>25506</v>
      </c>
      <c r="Y5045" t="s">
        <v>20550</v>
      </c>
      <c r="Z5045" t="s">
        <v>20551</v>
      </c>
    </row>
    <row r="5046" spans="1:26" ht="15" customHeight="1" x14ac:dyDescent="0.25">
      <c r="A5046">
        <v>77</v>
      </c>
      <c r="B5046" s="2" t="s">
        <v>241</v>
      </c>
      <c r="C5046" s="2" t="s">
        <v>3692</v>
      </c>
      <c r="D5046" t="s">
        <v>2431</v>
      </c>
      <c r="E5046" s="2" t="s">
        <v>56</v>
      </c>
      <c r="F5046" t="s">
        <v>118</v>
      </c>
      <c r="G5046" s="6" t="s">
        <v>118</v>
      </c>
      <c r="I5046" t="s">
        <v>21</v>
      </c>
      <c r="J5046" t="s">
        <v>222</v>
      </c>
      <c r="K5046" s="6" t="s">
        <v>222</v>
      </c>
      <c r="L5046" t="s">
        <v>9121</v>
      </c>
      <c r="M5046" s="6" t="s">
        <v>9121</v>
      </c>
      <c r="N5046">
        <v>90</v>
      </c>
      <c r="O5046" t="s">
        <v>24</v>
      </c>
      <c r="P5046" s="6" t="s">
        <v>24</v>
      </c>
      <c r="Q5046" t="s">
        <v>9122</v>
      </c>
      <c r="R5046" t="s">
        <v>23668</v>
      </c>
      <c r="S5046" s="6" t="s">
        <v>23668</v>
      </c>
      <c r="T5046" t="s">
        <v>24616</v>
      </c>
      <c r="U5046" s="6" t="s">
        <v>24616</v>
      </c>
      <c r="W5046" t="s">
        <v>53</v>
      </c>
      <c r="X5046" s="6" t="s">
        <v>25506</v>
      </c>
      <c r="Y5046" t="s">
        <v>9123</v>
      </c>
      <c r="Z5046" t="s">
        <v>9124</v>
      </c>
    </row>
    <row r="5047" spans="1:26" ht="15" customHeight="1" x14ac:dyDescent="0.25">
      <c r="A5047">
        <v>4488</v>
      </c>
      <c r="B5047" s="2" t="s">
        <v>11982</v>
      </c>
      <c r="C5047" s="2" t="s">
        <v>3334</v>
      </c>
      <c r="D5047" t="s">
        <v>21335</v>
      </c>
      <c r="E5047" s="2" t="s">
        <v>12075</v>
      </c>
      <c r="F5047" t="s">
        <v>118</v>
      </c>
      <c r="G5047" s="6" t="s">
        <v>118</v>
      </c>
      <c r="H5047" t="s">
        <v>21336</v>
      </c>
      <c r="I5047" t="s">
        <v>21</v>
      </c>
      <c r="J5047" t="s">
        <v>409</v>
      </c>
      <c r="K5047" s="6" t="s">
        <v>409</v>
      </c>
      <c r="L5047" t="s">
        <v>10503</v>
      </c>
      <c r="M5047" s="6" t="s">
        <v>10503</v>
      </c>
      <c r="N5047">
        <v>80</v>
      </c>
      <c r="O5047" t="s">
        <v>24</v>
      </c>
      <c r="P5047" s="6" t="s">
        <v>24</v>
      </c>
      <c r="Q5047" t="s">
        <v>10504</v>
      </c>
      <c r="R5047" t="s">
        <v>7835</v>
      </c>
      <c r="S5047" s="6" t="s">
        <v>7835</v>
      </c>
      <c r="T5047" t="s">
        <v>23402</v>
      </c>
      <c r="U5047" s="6" t="s">
        <v>23402</v>
      </c>
      <c r="W5047" t="s">
        <v>53</v>
      </c>
      <c r="X5047" s="6" t="s">
        <v>25506</v>
      </c>
      <c r="Y5047" t="s">
        <v>21337</v>
      </c>
      <c r="Z5047" t="s">
        <v>21338</v>
      </c>
    </row>
    <row r="5048" spans="1:26" ht="15" customHeight="1" x14ac:dyDescent="0.25">
      <c r="A5048">
        <v>4536</v>
      </c>
      <c r="B5048" s="2" t="s">
        <v>12121</v>
      </c>
      <c r="C5048" s="2" t="s">
        <v>12320</v>
      </c>
      <c r="D5048" t="s">
        <v>295</v>
      </c>
      <c r="E5048" s="2" t="s">
        <v>13125</v>
      </c>
      <c r="F5048" t="s">
        <v>118</v>
      </c>
      <c r="G5048" s="6" t="s">
        <v>118</v>
      </c>
      <c r="H5048" t="s">
        <v>1781</v>
      </c>
      <c r="I5048" t="s">
        <v>21</v>
      </c>
      <c r="J5048" t="s">
        <v>213</v>
      </c>
      <c r="K5048" s="6" t="s">
        <v>213</v>
      </c>
      <c r="L5048" t="s">
        <v>20505</v>
      </c>
      <c r="M5048" s="6" t="s">
        <v>20505</v>
      </c>
      <c r="N5048">
        <v>121</v>
      </c>
      <c r="O5048" t="s">
        <v>24</v>
      </c>
      <c r="P5048" s="6" t="s">
        <v>24</v>
      </c>
      <c r="Q5048" t="s">
        <v>20506</v>
      </c>
      <c r="R5048" t="s">
        <v>20380</v>
      </c>
      <c r="S5048" s="6" t="s">
        <v>20380</v>
      </c>
      <c r="T5048" t="s">
        <v>24707</v>
      </c>
      <c r="U5048" s="6" t="s">
        <v>24707</v>
      </c>
      <c r="W5048" t="s">
        <v>1714</v>
      </c>
      <c r="X5048" s="6" t="s">
        <v>1714</v>
      </c>
      <c r="Y5048" t="s">
        <v>20507</v>
      </c>
      <c r="Z5048" t="s">
        <v>20508</v>
      </c>
    </row>
    <row r="5049" spans="1:26" ht="15" customHeight="1" x14ac:dyDescent="0.25">
      <c r="A5049">
        <v>2017</v>
      </c>
      <c r="B5049" s="2" t="s">
        <v>461</v>
      </c>
      <c r="C5049" s="2" t="s">
        <v>40</v>
      </c>
      <c r="D5049" t="s">
        <v>1228</v>
      </c>
      <c r="E5049" s="2" t="s">
        <v>463</v>
      </c>
      <c r="F5049" t="s">
        <v>118</v>
      </c>
      <c r="G5049" s="6" t="s">
        <v>118</v>
      </c>
      <c r="H5049" t="s">
        <v>1353</v>
      </c>
      <c r="I5049" t="s">
        <v>21</v>
      </c>
      <c r="J5049" t="s">
        <v>324</v>
      </c>
      <c r="K5049" s="6" t="s">
        <v>213</v>
      </c>
      <c r="L5049" t="s">
        <v>9685</v>
      </c>
      <c r="M5049" s="6" t="s">
        <v>9685</v>
      </c>
      <c r="N5049">
        <v>121</v>
      </c>
      <c r="O5049" t="s">
        <v>24</v>
      </c>
      <c r="P5049" s="6" t="s">
        <v>24</v>
      </c>
      <c r="Q5049" t="s">
        <v>9686</v>
      </c>
      <c r="R5049" t="s">
        <v>20380</v>
      </c>
      <c r="S5049" s="6" t="s">
        <v>20380</v>
      </c>
      <c r="T5049" t="s">
        <v>24708</v>
      </c>
      <c r="U5049" s="6" t="s">
        <v>24708</v>
      </c>
      <c r="W5049" t="s">
        <v>53</v>
      </c>
      <c r="X5049" s="6" t="s">
        <v>25506</v>
      </c>
      <c r="Y5049" t="s">
        <v>9687</v>
      </c>
      <c r="Z5049" t="s">
        <v>9688</v>
      </c>
    </row>
    <row r="5050" spans="1:26" ht="15" customHeight="1" x14ac:dyDescent="0.25">
      <c r="A5050">
        <v>1866</v>
      </c>
      <c r="B5050" s="2" t="s">
        <v>1423</v>
      </c>
      <c r="C5050" s="2" t="s">
        <v>493</v>
      </c>
      <c r="D5050" t="s">
        <v>707</v>
      </c>
      <c r="E5050" s="2" t="s">
        <v>462</v>
      </c>
      <c r="F5050" t="s">
        <v>118</v>
      </c>
      <c r="G5050" s="6" t="s">
        <v>118</v>
      </c>
      <c r="H5050" t="s">
        <v>6363</v>
      </c>
      <c r="I5050" t="s">
        <v>21</v>
      </c>
      <c r="J5050" t="s">
        <v>367</v>
      </c>
      <c r="K5050" s="6" t="s">
        <v>367</v>
      </c>
      <c r="L5050" t="s">
        <v>6886</v>
      </c>
      <c r="M5050" s="6" t="s">
        <v>6886</v>
      </c>
      <c r="N5050">
        <v>90</v>
      </c>
      <c r="O5050" t="s">
        <v>24</v>
      </c>
      <c r="P5050" s="6" t="s">
        <v>24</v>
      </c>
      <c r="Q5050" t="s">
        <v>6887</v>
      </c>
      <c r="R5050" t="s">
        <v>4583</v>
      </c>
      <c r="S5050" s="6" t="s">
        <v>4583</v>
      </c>
      <c r="T5050" t="s">
        <v>24101</v>
      </c>
      <c r="U5050" s="6" t="s">
        <v>24101</v>
      </c>
      <c r="W5050" t="s">
        <v>53</v>
      </c>
      <c r="X5050" s="6" t="s">
        <v>25506</v>
      </c>
      <c r="Y5050" t="s">
        <v>6888</v>
      </c>
      <c r="Z5050" t="s">
        <v>6889</v>
      </c>
    </row>
    <row r="5051" spans="1:26" ht="15" customHeight="1" x14ac:dyDescent="0.25">
      <c r="A5051">
        <v>4442</v>
      </c>
      <c r="B5051" s="2" t="s">
        <v>12142</v>
      </c>
      <c r="C5051" s="2" t="s">
        <v>12037</v>
      </c>
      <c r="D5051" t="s">
        <v>183</v>
      </c>
      <c r="E5051" s="2" t="s">
        <v>11990</v>
      </c>
      <c r="F5051" t="s">
        <v>118</v>
      </c>
      <c r="G5051" s="6" t="s">
        <v>118</v>
      </c>
      <c r="H5051" t="s">
        <v>1353</v>
      </c>
      <c r="I5051" t="s">
        <v>21</v>
      </c>
      <c r="J5051" t="s">
        <v>120</v>
      </c>
      <c r="K5051" s="6" t="s">
        <v>120</v>
      </c>
      <c r="L5051" t="s">
        <v>1089</v>
      </c>
      <c r="M5051" s="6" t="s">
        <v>1089</v>
      </c>
      <c r="N5051">
        <v>148</v>
      </c>
      <c r="O5051" t="s">
        <v>24</v>
      </c>
      <c r="P5051" s="6" t="s">
        <v>24</v>
      </c>
      <c r="Q5051" t="s">
        <v>20389</v>
      </c>
      <c r="R5051" t="s">
        <v>20380</v>
      </c>
      <c r="S5051" s="6" t="s">
        <v>20380</v>
      </c>
      <c r="T5051" t="s">
        <v>22857</v>
      </c>
      <c r="U5051" s="6" t="s">
        <v>22857</v>
      </c>
      <c r="W5051" t="s">
        <v>53</v>
      </c>
      <c r="X5051" s="6" t="s">
        <v>25506</v>
      </c>
      <c r="Y5051" t="s">
        <v>20390</v>
      </c>
      <c r="Z5051" t="s">
        <v>20391</v>
      </c>
    </row>
    <row r="5052" spans="1:26" ht="15" customHeight="1" x14ac:dyDescent="0.25">
      <c r="A5052">
        <v>188</v>
      </c>
      <c r="B5052" s="2" t="s">
        <v>1238</v>
      </c>
      <c r="C5052" s="2" t="s">
        <v>720</v>
      </c>
      <c r="D5052" t="s">
        <v>487</v>
      </c>
      <c r="E5052" s="2" t="s">
        <v>485</v>
      </c>
      <c r="F5052" t="s">
        <v>118</v>
      </c>
      <c r="G5052" s="6" t="s">
        <v>118</v>
      </c>
      <c r="H5052" t="s">
        <v>11828</v>
      </c>
      <c r="I5052" t="s">
        <v>21</v>
      </c>
      <c r="J5052" t="s">
        <v>120</v>
      </c>
      <c r="K5052" s="6" t="s">
        <v>120</v>
      </c>
      <c r="L5052" t="s">
        <v>1089</v>
      </c>
      <c r="M5052" s="6" t="s">
        <v>1089</v>
      </c>
      <c r="N5052">
        <v>87</v>
      </c>
      <c r="O5052" t="s">
        <v>24</v>
      </c>
      <c r="P5052" s="6" t="s">
        <v>24</v>
      </c>
      <c r="Q5052" t="s">
        <v>11829</v>
      </c>
      <c r="R5052" t="s">
        <v>25048</v>
      </c>
      <c r="S5052" s="6" t="s">
        <v>25048</v>
      </c>
      <c r="T5052" t="s">
        <v>25049</v>
      </c>
      <c r="U5052" s="6" t="s">
        <v>25049</v>
      </c>
      <c r="W5052" t="s">
        <v>53</v>
      </c>
      <c r="X5052" s="6" t="s">
        <v>25506</v>
      </c>
      <c r="Y5052" t="s">
        <v>11830</v>
      </c>
      <c r="Z5052" t="s">
        <v>11831</v>
      </c>
    </row>
    <row r="5053" spans="1:26" ht="15" customHeight="1" x14ac:dyDescent="0.25">
      <c r="A5053">
        <v>1999</v>
      </c>
      <c r="B5053" s="2" t="s">
        <v>461</v>
      </c>
      <c r="C5053" s="2" t="s">
        <v>476</v>
      </c>
      <c r="D5053" t="s">
        <v>1164</v>
      </c>
      <c r="E5053" s="2" t="s">
        <v>463</v>
      </c>
      <c r="F5053" t="s">
        <v>118</v>
      </c>
      <c r="G5053" s="6" t="s">
        <v>118</v>
      </c>
      <c r="I5053" t="s">
        <v>21</v>
      </c>
      <c r="J5053" t="s">
        <v>222</v>
      </c>
      <c r="K5053" s="6" t="s">
        <v>222</v>
      </c>
      <c r="L5053" t="s">
        <v>613</v>
      </c>
      <c r="M5053" s="6" t="s">
        <v>613</v>
      </c>
      <c r="N5053">
        <v>111</v>
      </c>
      <c r="O5053" t="s">
        <v>24</v>
      </c>
      <c r="P5053" s="6" t="s">
        <v>24</v>
      </c>
      <c r="Q5053" t="s">
        <v>2535</v>
      </c>
      <c r="R5053" t="s">
        <v>25230</v>
      </c>
      <c r="S5053" s="6" t="s">
        <v>25230</v>
      </c>
      <c r="T5053" t="s">
        <v>23074</v>
      </c>
      <c r="U5053" s="6" t="s">
        <v>23074</v>
      </c>
      <c r="W5053" t="s">
        <v>53</v>
      </c>
      <c r="X5053" s="6" t="s">
        <v>25506</v>
      </c>
      <c r="Y5053" t="s">
        <v>2536</v>
      </c>
      <c r="Z5053" t="s">
        <v>2537</v>
      </c>
    </row>
    <row r="5054" spans="1:26" ht="15" customHeight="1" x14ac:dyDescent="0.25">
      <c r="A5054">
        <v>826</v>
      </c>
      <c r="B5054" s="2" t="s">
        <v>793</v>
      </c>
      <c r="C5054" s="2" t="s">
        <v>18</v>
      </c>
      <c r="D5054" t="s">
        <v>707</v>
      </c>
      <c r="E5054" s="2" t="s">
        <v>114</v>
      </c>
      <c r="F5054" t="s">
        <v>118</v>
      </c>
      <c r="G5054" s="6" t="s">
        <v>118</v>
      </c>
      <c r="H5054" t="s">
        <v>1496</v>
      </c>
      <c r="I5054" t="s">
        <v>21</v>
      </c>
      <c r="J5054" t="s">
        <v>479</v>
      </c>
      <c r="K5054" s="6" t="s">
        <v>409</v>
      </c>
      <c r="L5054" t="s">
        <v>1497</v>
      </c>
      <c r="M5054" s="6" t="s">
        <v>1497</v>
      </c>
      <c r="N5054">
        <v>96</v>
      </c>
      <c r="O5054" t="s">
        <v>24</v>
      </c>
      <c r="P5054" s="6" t="s">
        <v>24</v>
      </c>
      <c r="Q5054" t="s">
        <v>1498</v>
      </c>
      <c r="R5054" t="s">
        <v>7405</v>
      </c>
      <c r="S5054" s="6" t="s">
        <v>7405</v>
      </c>
      <c r="T5054" t="s">
        <v>25115</v>
      </c>
      <c r="U5054" s="6" t="s">
        <v>25115</v>
      </c>
      <c r="W5054" t="s">
        <v>53</v>
      </c>
      <c r="X5054" s="6" t="s">
        <v>25506</v>
      </c>
      <c r="Y5054" t="s">
        <v>1499</v>
      </c>
      <c r="Z5054" t="s">
        <v>1500</v>
      </c>
    </row>
    <row r="5055" spans="1:26" ht="15" customHeight="1" x14ac:dyDescent="0.25">
      <c r="A5055">
        <v>4445</v>
      </c>
      <c r="B5055" s="2" t="s">
        <v>12142</v>
      </c>
      <c r="C5055" s="2" t="s">
        <v>12233</v>
      </c>
      <c r="D5055" t="s">
        <v>795</v>
      </c>
      <c r="E5055" s="2" t="s">
        <v>11990</v>
      </c>
      <c r="F5055" t="s">
        <v>118</v>
      </c>
      <c r="G5055" s="6" t="s">
        <v>118</v>
      </c>
      <c r="H5055" t="s">
        <v>7111</v>
      </c>
      <c r="I5055" t="s">
        <v>21</v>
      </c>
      <c r="J5055" t="s">
        <v>213</v>
      </c>
      <c r="K5055" s="6" t="s">
        <v>213</v>
      </c>
      <c r="L5055" t="s">
        <v>20518</v>
      </c>
      <c r="M5055" s="6" t="s">
        <v>20518</v>
      </c>
      <c r="N5055">
        <v>87</v>
      </c>
      <c r="O5055" t="s">
        <v>24</v>
      </c>
      <c r="P5055" s="6" t="s">
        <v>24</v>
      </c>
      <c r="Q5055" t="s">
        <v>9705</v>
      </c>
      <c r="R5055" t="s">
        <v>20380</v>
      </c>
      <c r="S5055" s="6" t="s">
        <v>20380</v>
      </c>
      <c r="T5055" t="s">
        <v>22976</v>
      </c>
      <c r="U5055" s="6" t="s">
        <v>25551</v>
      </c>
      <c r="W5055" t="s">
        <v>53</v>
      </c>
      <c r="X5055" s="6" t="s">
        <v>25506</v>
      </c>
      <c r="Y5055" t="s">
        <v>20519</v>
      </c>
      <c r="Z5055" t="s">
        <v>20520</v>
      </c>
    </row>
    <row r="5056" spans="1:26" ht="15" customHeight="1" x14ac:dyDescent="0.25">
      <c r="A5056">
        <v>1749</v>
      </c>
      <c r="B5056" s="2" t="s">
        <v>476</v>
      </c>
      <c r="C5056" s="2" t="s">
        <v>581</v>
      </c>
      <c r="D5056" t="s">
        <v>343</v>
      </c>
      <c r="E5056" s="2" t="s">
        <v>191</v>
      </c>
      <c r="F5056" t="s">
        <v>118</v>
      </c>
      <c r="G5056" s="6" t="s">
        <v>118</v>
      </c>
      <c r="I5056" t="s">
        <v>21</v>
      </c>
      <c r="J5056" t="s">
        <v>2859</v>
      </c>
      <c r="K5056" s="6" t="s">
        <v>266</v>
      </c>
      <c r="L5056" t="s">
        <v>4769</v>
      </c>
      <c r="M5056" s="6" t="s">
        <v>4769</v>
      </c>
      <c r="N5056">
        <v>97</v>
      </c>
      <c r="O5056" t="s">
        <v>24</v>
      </c>
      <c r="P5056" s="6" t="s">
        <v>24</v>
      </c>
      <c r="Q5056" t="s">
        <v>9481</v>
      </c>
      <c r="R5056" t="s">
        <v>20380</v>
      </c>
      <c r="S5056" s="6" t="s">
        <v>20380</v>
      </c>
      <c r="T5056" t="s">
        <v>23481</v>
      </c>
      <c r="U5056" s="6" t="s">
        <v>25545</v>
      </c>
      <c r="W5056" t="s">
        <v>53</v>
      </c>
      <c r="X5056" s="6" t="s">
        <v>25506</v>
      </c>
      <c r="Y5056" t="s">
        <v>9482</v>
      </c>
      <c r="Z5056" t="s">
        <v>9483</v>
      </c>
    </row>
    <row r="5057" spans="1:26" ht="15" customHeight="1" x14ac:dyDescent="0.25">
      <c r="A5057">
        <v>6016</v>
      </c>
      <c r="B5057" s="2" t="s">
        <v>12738</v>
      </c>
      <c r="C5057" s="2" t="s">
        <v>12534</v>
      </c>
      <c r="D5057" t="s">
        <v>343</v>
      </c>
      <c r="E5057" s="2" t="s">
        <v>12538</v>
      </c>
      <c r="F5057" t="s">
        <v>118</v>
      </c>
      <c r="G5057" s="6" t="s">
        <v>118</v>
      </c>
      <c r="H5057" t="s">
        <v>2757</v>
      </c>
      <c r="I5057" t="s">
        <v>21</v>
      </c>
      <c r="J5057" t="s">
        <v>266</v>
      </c>
      <c r="K5057" s="6" t="s">
        <v>266</v>
      </c>
      <c r="L5057" t="s">
        <v>4769</v>
      </c>
      <c r="M5057" s="6" t="s">
        <v>4769</v>
      </c>
      <c r="N5057">
        <v>97</v>
      </c>
      <c r="O5057" t="s">
        <v>24</v>
      </c>
      <c r="P5057" s="6" t="s">
        <v>24</v>
      </c>
      <c r="Q5057" t="s">
        <v>21765</v>
      </c>
      <c r="R5057" t="s">
        <v>21762</v>
      </c>
      <c r="S5057" s="6" t="s">
        <v>21762</v>
      </c>
      <c r="T5057" t="s">
        <v>23481</v>
      </c>
      <c r="U5057" s="6" t="s">
        <v>25545</v>
      </c>
      <c r="W5057" t="s">
        <v>53</v>
      </c>
      <c r="X5057" s="6" t="s">
        <v>25506</v>
      </c>
      <c r="Y5057" t="s">
        <v>21768</v>
      </c>
      <c r="Z5057" t="s">
        <v>21769</v>
      </c>
    </row>
    <row r="5058" spans="1:26" ht="15" customHeight="1" x14ac:dyDescent="0.25">
      <c r="A5058">
        <v>3810</v>
      </c>
      <c r="B5058" s="2" t="s">
        <v>12152</v>
      </c>
      <c r="C5058" s="2" t="s">
        <v>873</v>
      </c>
      <c r="D5058" t="s">
        <v>19063</v>
      </c>
      <c r="E5058" s="2" t="s">
        <v>11957</v>
      </c>
      <c r="F5058" t="s">
        <v>118</v>
      </c>
      <c r="G5058" s="6" t="s">
        <v>118</v>
      </c>
      <c r="H5058" t="s">
        <v>2235</v>
      </c>
      <c r="I5058" t="s">
        <v>21</v>
      </c>
      <c r="J5058" t="s">
        <v>367</v>
      </c>
      <c r="K5058" s="6" t="s">
        <v>367</v>
      </c>
      <c r="L5058" t="s">
        <v>19064</v>
      </c>
      <c r="M5058" s="6" t="s">
        <v>19064</v>
      </c>
      <c r="N5058">
        <v>110</v>
      </c>
      <c r="O5058" t="s">
        <v>24</v>
      </c>
      <c r="P5058" s="6" t="s">
        <v>24</v>
      </c>
      <c r="Q5058" t="s">
        <v>19065</v>
      </c>
      <c r="R5058" t="s">
        <v>7954</v>
      </c>
      <c r="S5058" s="6" t="s">
        <v>7954</v>
      </c>
      <c r="T5058" t="s">
        <v>24439</v>
      </c>
      <c r="U5058" s="6" t="s">
        <v>24439</v>
      </c>
      <c r="W5058" t="s">
        <v>53</v>
      </c>
      <c r="X5058" s="6" t="s">
        <v>25506</v>
      </c>
      <c r="Y5058" t="s">
        <v>19066</v>
      </c>
      <c r="Z5058" t="s">
        <v>19067</v>
      </c>
    </row>
    <row r="5059" spans="1:26" ht="15" customHeight="1" x14ac:dyDescent="0.25">
      <c r="A5059">
        <v>1769</v>
      </c>
      <c r="B5059" s="2" t="s">
        <v>70</v>
      </c>
      <c r="C5059" s="2" t="s">
        <v>581</v>
      </c>
      <c r="D5059" t="s">
        <v>477</v>
      </c>
      <c r="E5059" s="2" t="s">
        <v>72</v>
      </c>
      <c r="F5059" t="s">
        <v>118</v>
      </c>
      <c r="G5059" s="6" t="s">
        <v>118</v>
      </c>
      <c r="H5059" t="s">
        <v>2235</v>
      </c>
      <c r="I5059" t="s">
        <v>21</v>
      </c>
      <c r="J5059" t="s">
        <v>367</v>
      </c>
      <c r="K5059" s="6" t="s">
        <v>367</v>
      </c>
      <c r="L5059" t="s">
        <v>4175</v>
      </c>
      <c r="M5059" s="6" t="s">
        <v>4175</v>
      </c>
      <c r="N5059">
        <v>137</v>
      </c>
      <c r="O5059" t="s">
        <v>24</v>
      </c>
      <c r="P5059" s="6" t="s">
        <v>24</v>
      </c>
      <c r="Q5059" t="s">
        <v>4169</v>
      </c>
      <c r="R5059" t="s">
        <v>3837</v>
      </c>
      <c r="S5059" s="6" t="s">
        <v>3837</v>
      </c>
      <c r="T5059" t="s">
        <v>9102</v>
      </c>
      <c r="U5059" s="6" t="s">
        <v>9102</v>
      </c>
      <c r="W5059" t="s">
        <v>53</v>
      </c>
      <c r="X5059" s="6" t="s">
        <v>25506</v>
      </c>
      <c r="Y5059" t="s">
        <v>4176</v>
      </c>
      <c r="Z5059" t="s">
        <v>4177</v>
      </c>
    </row>
    <row r="5060" spans="1:26" ht="15" customHeight="1" x14ac:dyDescent="0.25">
      <c r="A5060">
        <v>1654</v>
      </c>
      <c r="B5060" s="2" t="s">
        <v>1033</v>
      </c>
      <c r="C5060" s="2" t="s">
        <v>320</v>
      </c>
      <c r="D5060" t="s">
        <v>675</v>
      </c>
      <c r="E5060" s="2" t="s">
        <v>314</v>
      </c>
      <c r="F5060" t="s">
        <v>118</v>
      </c>
      <c r="G5060" s="6" t="s">
        <v>118</v>
      </c>
      <c r="H5060" t="s">
        <v>624</v>
      </c>
      <c r="I5060" t="s">
        <v>21</v>
      </c>
      <c r="J5060" t="s">
        <v>176</v>
      </c>
      <c r="K5060" s="6" t="s">
        <v>176</v>
      </c>
      <c r="L5060" t="s">
        <v>2092</v>
      </c>
      <c r="M5060" s="6" t="s">
        <v>2092</v>
      </c>
      <c r="N5060">
        <v>235</v>
      </c>
      <c r="O5060" t="s">
        <v>1037</v>
      </c>
      <c r="P5060" s="6" t="s">
        <v>1037</v>
      </c>
      <c r="Q5060" t="s">
        <v>2691</v>
      </c>
      <c r="R5060" t="s">
        <v>23396</v>
      </c>
      <c r="S5060" s="6" t="s">
        <v>23396</v>
      </c>
      <c r="T5060" t="s">
        <v>22902</v>
      </c>
      <c r="U5060" s="6" t="s">
        <v>22902</v>
      </c>
      <c r="W5060" t="s">
        <v>53</v>
      </c>
      <c r="X5060" s="6" t="s">
        <v>25506</v>
      </c>
      <c r="Y5060" t="s">
        <v>2692</v>
      </c>
      <c r="Z5060" t="s">
        <v>2693</v>
      </c>
    </row>
    <row r="5061" spans="1:26" ht="15" customHeight="1" x14ac:dyDescent="0.25">
      <c r="A5061">
        <v>4485</v>
      </c>
      <c r="B5061" s="2" t="s">
        <v>11982</v>
      </c>
      <c r="C5061" s="2" t="s">
        <v>12074</v>
      </c>
      <c r="D5061" t="s">
        <v>6988</v>
      </c>
      <c r="E5061" s="2" t="s">
        <v>12075</v>
      </c>
      <c r="F5061" t="s">
        <v>118</v>
      </c>
      <c r="G5061" s="6" t="s">
        <v>118</v>
      </c>
      <c r="H5061" t="s">
        <v>21024</v>
      </c>
      <c r="I5061" t="s">
        <v>21</v>
      </c>
      <c r="J5061" t="s">
        <v>22</v>
      </c>
      <c r="K5061" s="6" t="s">
        <v>22</v>
      </c>
      <c r="L5061" t="s">
        <v>21025</v>
      </c>
      <c r="M5061" s="6" t="s">
        <v>21025</v>
      </c>
      <c r="N5061">
        <v>70</v>
      </c>
      <c r="O5061" t="s">
        <v>24</v>
      </c>
      <c r="P5061" s="6" t="s">
        <v>24</v>
      </c>
      <c r="Q5061" t="s">
        <v>21026</v>
      </c>
      <c r="R5061" t="s">
        <v>20931</v>
      </c>
      <c r="S5061" s="6" t="s">
        <v>20931</v>
      </c>
      <c r="T5061" t="s">
        <v>23537</v>
      </c>
      <c r="U5061" s="6" t="s">
        <v>23537</v>
      </c>
      <c r="W5061" t="s">
        <v>53</v>
      </c>
      <c r="X5061" s="6" t="s">
        <v>25506</v>
      </c>
      <c r="Y5061" t="s">
        <v>21027</v>
      </c>
      <c r="Z5061" t="s">
        <v>21028</v>
      </c>
    </row>
    <row r="5062" spans="1:26" ht="15" customHeight="1" x14ac:dyDescent="0.25">
      <c r="A5062">
        <v>897</v>
      </c>
      <c r="B5062" s="2" t="s">
        <v>448</v>
      </c>
      <c r="C5062" s="2" t="s">
        <v>93</v>
      </c>
      <c r="D5062" t="s">
        <v>1458</v>
      </c>
      <c r="E5062" s="2" t="s">
        <v>256</v>
      </c>
      <c r="F5062" t="s">
        <v>118</v>
      </c>
      <c r="G5062" s="6" t="s">
        <v>118</v>
      </c>
      <c r="H5062" t="s">
        <v>140</v>
      </c>
      <c r="I5062" t="s">
        <v>21</v>
      </c>
      <c r="J5062" t="s">
        <v>120</v>
      </c>
      <c r="K5062" s="6" t="s">
        <v>120</v>
      </c>
      <c r="L5062" t="s">
        <v>2928</v>
      </c>
      <c r="M5062" s="6" t="s">
        <v>2928</v>
      </c>
      <c r="N5062">
        <v>132</v>
      </c>
      <c r="O5062" t="s">
        <v>24</v>
      </c>
      <c r="P5062" s="6" t="s">
        <v>24</v>
      </c>
      <c r="Q5062" t="s">
        <v>11446</v>
      </c>
      <c r="R5062" t="s">
        <v>1969</v>
      </c>
      <c r="S5062" s="6" t="s">
        <v>1969</v>
      </c>
      <c r="T5062" t="s">
        <v>23659</v>
      </c>
      <c r="U5062" s="6" t="s">
        <v>23659</v>
      </c>
      <c r="W5062" t="s">
        <v>53</v>
      </c>
      <c r="X5062" s="6" t="s">
        <v>25506</v>
      </c>
      <c r="Y5062" t="s">
        <v>11447</v>
      </c>
      <c r="Z5062" t="s">
        <v>11448</v>
      </c>
    </row>
    <row r="5063" spans="1:26" ht="15" customHeight="1" x14ac:dyDescent="0.25">
      <c r="A5063">
        <v>4492</v>
      </c>
      <c r="B5063" s="2" t="s">
        <v>11982</v>
      </c>
      <c r="C5063" s="2" t="s">
        <v>13053</v>
      </c>
      <c r="D5063" t="s">
        <v>1151</v>
      </c>
      <c r="E5063" s="2" t="s">
        <v>12075</v>
      </c>
      <c r="F5063" t="s">
        <v>118</v>
      </c>
      <c r="G5063" s="6" t="s">
        <v>118</v>
      </c>
      <c r="H5063" t="s">
        <v>7111</v>
      </c>
      <c r="I5063" t="s">
        <v>21</v>
      </c>
      <c r="J5063" t="s">
        <v>120</v>
      </c>
      <c r="K5063" s="6" t="s">
        <v>120</v>
      </c>
      <c r="L5063" t="s">
        <v>2928</v>
      </c>
      <c r="M5063" s="6" t="s">
        <v>2928</v>
      </c>
      <c r="N5063">
        <v>138</v>
      </c>
      <c r="O5063" t="s">
        <v>24</v>
      </c>
      <c r="P5063" s="6" t="s">
        <v>24</v>
      </c>
      <c r="Q5063" t="s">
        <v>11453</v>
      </c>
      <c r="R5063" t="s">
        <v>1969</v>
      </c>
      <c r="S5063" s="6" t="s">
        <v>1969</v>
      </c>
      <c r="T5063" t="s">
        <v>22961</v>
      </c>
      <c r="U5063" s="6" t="s">
        <v>22961</v>
      </c>
      <c r="W5063" t="s">
        <v>53</v>
      </c>
      <c r="X5063" s="6" t="s">
        <v>25506</v>
      </c>
      <c r="Y5063" t="s">
        <v>22177</v>
      </c>
      <c r="Z5063" t="s">
        <v>22178</v>
      </c>
    </row>
    <row r="5064" spans="1:26" ht="15" customHeight="1" x14ac:dyDescent="0.25">
      <c r="A5064">
        <v>2503</v>
      </c>
      <c r="B5064" s="2" t="s">
        <v>415</v>
      </c>
      <c r="C5064" s="2" t="s">
        <v>1120</v>
      </c>
      <c r="D5064" t="s">
        <v>942</v>
      </c>
      <c r="E5064" s="2" t="s">
        <v>1563</v>
      </c>
      <c r="F5064" t="s">
        <v>118</v>
      </c>
      <c r="G5064" s="6" t="s">
        <v>118</v>
      </c>
      <c r="H5064" t="s">
        <v>6236</v>
      </c>
      <c r="I5064" t="s">
        <v>21</v>
      </c>
      <c r="J5064" t="s">
        <v>120</v>
      </c>
      <c r="K5064" s="6" t="s">
        <v>120</v>
      </c>
      <c r="L5064" t="s">
        <v>5440</v>
      </c>
      <c r="M5064" s="6" t="s">
        <v>5440</v>
      </c>
      <c r="N5064">
        <v>112</v>
      </c>
      <c r="O5064" t="s">
        <v>24</v>
      </c>
      <c r="P5064" s="6" t="s">
        <v>24</v>
      </c>
      <c r="Q5064" t="s">
        <v>11818</v>
      </c>
      <c r="R5064" t="s">
        <v>1969</v>
      </c>
      <c r="S5064" s="6" t="s">
        <v>1969</v>
      </c>
      <c r="T5064" t="s">
        <v>23032</v>
      </c>
      <c r="U5064" s="6" t="s">
        <v>23032</v>
      </c>
      <c r="W5064" t="s">
        <v>53</v>
      </c>
      <c r="X5064" s="6" t="s">
        <v>25506</v>
      </c>
      <c r="Y5064" t="s">
        <v>11819</v>
      </c>
      <c r="Z5064" t="s">
        <v>11820</v>
      </c>
    </row>
    <row r="5065" spans="1:26" ht="15" customHeight="1" x14ac:dyDescent="0.25">
      <c r="A5065">
        <v>1440</v>
      </c>
      <c r="B5065" s="2" t="s">
        <v>263</v>
      </c>
      <c r="C5065" s="2" t="s">
        <v>455</v>
      </c>
      <c r="D5065" t="s">
        <v>106</v>
      </c>
      <c r="E5065" s="2" t="s">
        <v>264</v>
      </c>
      <c r="F5065" t="s">
        <v>118</v>
      </c>
      <c r="G5065" s="6" t="s">
        <v>118</v>
      </c>
      <c r="H5065" t="s">
        <v>2235</v>
      </c>
      <c r="I5065" t="s">
        <v>21</v>
      </c>
      <c r="J5065" t="s">
        <v>3531</v>
      </c>
      <c r="K5065" s="6" t="s">
        <v>213</v>
      </c>
      <c r="L5065" t="s">
        <v>3532</v>
      </c>
      <c r="M5065" s="6" t="s">
        <v>3532</v>
      </c>
      <c r="N5065">
        <v>15</v>
      </c>
      <c r="O5065" t="s">
        <v>24</v>
      </c>
      <c r="P5065" s="6" t="s">
        <v>24</v>
      </c>
      <c r="Q5065" t="s">
        <v>7101</v>
      </c>
      <c r="R5065" t="s">
        <v>4583</v>
      </c>
      <c r="S5065" s="6" t="s">
        <v>4583</v>
      </c>
      <c r="T5065" t="s">
        <v>22981</v>
      </c>
      <c r="U5065" s="6" t="s">
        <v>22980</v>
      </c>
      <c r="W5065" t="s">
        <v>53</v>
      </c>
      <c r="X5065" s="6" t="s">
        <v>25506</v>
      </c>
      <c r="Y5065" t="s">
        <v>7102</v>
      </c>
      <c r="Z5065" t="s">
        <v>7103</v>
      </c>
    </row>
    <row r="5066" spans="1:26" ht="15" customHeight="1" x14ac:dyDescent="0.25">
      <c r="A5066">
        <v>39</v>
      </c>
      <c r="B5066" s="2" t="s">
        <v>56</v>
      </c>
      <c r="C5066" s="2" t="s">
        <v>920</v>
      </c>
      <c r="D5066" t="s">
        <v>921</v>
      </c>
      <c r="E5066" s="2" t="s">
        <v>59</v>
      </c>
      <c r="F5066" t="s">
        <v>118</v>
      </c>
      <c r="G5066" s="6" t="s">
        <v>118</v>
      </c>
      <c r="H5066" t="s">
        <v>19</v>
      </c>
      <c r="I5066" t="s">
        <v>21</v>
      </c>
      <c r="J5066" t="s">
        <v>213</v>
      </c>
      <c r="K5066" s="6" t="s">
        <v>213</v>
      </c>
      <c r="L5066" t="s">
        <v>922</v>
      </c>
      <c r="M5066" s="6" t="s">
        <v>922</v>
      </c>
      <c r="N5066">
        <v>90</v>
      </c>
      <c r="O5066" t="s">
        <v>24</v>
      </c>
      <c r="P5066" s="6" t="s">
        <v>24</v>
      </c>
      <c r="Q5066" t="s">
        <v>923</v>
      </c>
      <c r="R5066" t="s">
        <v>22856</v>
      </c>
      <c r="S5066" s="6" t="s">
        <v>22856</v>
      </c>
      <c r="T5066" t="s">
        <v>9064</v>
      </c>
      <c r="U5066" s="6" t="s">
        <v>9064</v>
      </c>
      <c r="V5066" s="13" t="s">
        <v>25923</v>
      </c>
      <c r="W5066" t="s">
        <v>53</v>
      </c>
      <c r="X5066" s="6" t="s">
        <v>25506</v>
      </c>
      <c r="Y5066" t="s">
        <v>924</v>
      </c>
      <c r="Z5066" t="s">
        <v>925</v>
      </c>
    </row>
    <row r="5067" spans="1:26" ht="15" customHeight="1" x14ac:dyDescent="0.25">
      <c r="A5067">
        <v>135</v>
      </c>
      <c r="B5067" s="2" t="s">
        <v>1021</v>
      </c>
      <c r="C5067" s="2" t="s">
        <v>2871</v>
      </c>
      <c r="D5067" t="s">
        <v>7499</v>
      </c>
      <c r="E5067" s="2" t="s">
        <v>240</v>
      </c>
      <c r="F5067" t="s">
        <v>118</v>
      </c>
      <c r="G5067" s="6" t="s">
        <v>118</v>
      </c>
      <c r="H5067" t="s">
        <v>7500</v>
      </c>
      <c r="I5067" t="s">
        <v>21</v>
      </c>
      <c r="J5067" t="s">
        <v>324</v>
      </c>
      <c r="K5067" s="6" t="s">
        <v>213</v>
      </c>
      <c r="L5067" t="s">
        <v>1320</v>
      </c>
      <c r="M5067" s="6" t="s">
        <v>1320</v>
      </c>
      <c r="N5067">
        <v>110</v>
      </c>
      <c r="O5067" t="s">
        <v>24</v>
      </c>
      <c r="P5067" s="6" t="s">
        <v>24</v>
      </c>
      <c r="Q5067" t="s">
        <v>7485</v>
      </c>
      <c r="R5067" t="s">
        <v>4583</v>
      </c>
      <c r="S5067" s="6" t="s">
        <v>4583</v>
      </c>
      <c r="T5067" t="s">
        <v>10892</v>
      </c>
      <c r="U5067" s="6" t="s">
        <v>10892</v>
      </c>
      <c r="W5067" t="s">
        <v>53</v>
      </c>
      <c r="X5067" s="6" t="s">
        <v>25506</v>
      </c>
      <c r="Y5067" t="s">
        <v>7501</v>
      </c>
      <c r="Z5067" t="s">
        <v>7502</v>
      </c>
    </row>
    <row r="5068" spans="1:26" ht="15" customHeight="1" x14ac:dyDescent="0.25">
      <c r="A5068">
        <v>392</v>
      </c>
      <c r="B5068" s="2" t="s">
        <v>174</v>
      </c>
      <c r="C5068" s="2" t="s">
        <v>674</v>
      </c>
      <c r="D5068" t="s">
        <v>2431</v>
      </c>
      <c r="E5068" s="2" t="s">
        <v>336</v>
      </c>
      <c r="F5068" t="s">
        <v>118</v>
      </c>
      <c r="G5068" s="6" t="s">
        <v>118</v>
      </c>
      <c r="H5068" t="s">
        <v>19</v>
      </c>
      <c r="I5068" t="s">
        <v>21</v>
      </c>
      <c r="J5068" t="s">
        <v>324</v>
      </c>
      <c r="K5068" s="6" t="s">
        <v>213</v>
      </c>
      <c r="L5068" t="s">
        <v>4032</v>
      </c>
      <c r="M5068" s="6" t="s">
        <v>4032</v>
      </c>
      <c r="N5068">
        <v>118</v>
      </c>
      <c r="O5068" t="s">
        <v>24</v>
      </c>
      <c r="P5068" s="6" t="s">
        <v>24</v>
      </c>
      <c r="Q5068" t="s">
        <v>4016</v>
      </c>
      <c r="R5068" t="s">
        <v>3837</v>
      </c>
      <c r="S5068" s="6" t="s">
        <v>3837</v>
      </c>
      <c r="T5068" t="s">
        <v>9064</v>
      </c>
      <c r="U5068" s="6" t="s">
        <v>9064</v>
      </c>
      <c r="V5068" s="13" t="s">
        <v>25912</v>
      </c>
      <c r="W5068" t="s">
        <v>53</v>
      </c>
      <c r="X5068" s="6" t="s">
        <v>25506</v>
      </c>
      <c r="Y5068" t="s">
        <v>4033</v>
      </c>
      <c r="Z5068" t="s">
        <v>4034</v>
      </c>
    </row>
    <row r="5069" spans="1:26" ht="15" customHeight="1" x14ac:dyDescent="0.25">
      <c r="A5069">
        <v>2963</v>
      </c>
      <c r="B5069" s="2" t="s">
        <v>1051</v>
      </c>
      <c r="C5069" s="2" t="s">
        <v>293</v>
      </c>
      <c r="D5069" t="s">
        <v>675</v>
      </c>
      <c r="E5069" s="2" t="s">
        <v>890</v>
      </c>
      <c r="F5069" t="s">
        <v>118</v>
      </c>
      <c r="G5069" s="6" t="s">
        <v>118</v>
      </c>
      <c r="H5069" t="s">
        <v>4035</v>
      </c>
      <c r="I5069" t="s">
        <v>21</v>
      </c>
      <c r="J5069" t="s">
        <v>324</v>
      </c>
      <c r="K5069" s="6" t="s">
        <v>213</v>
      </c>
      <c r="L5069" t="s">
        <v>4036</v>
      </c>
      <c r="M5069" s="6" t="s">
        <v>4032</v>
      </c>
      <c r="N5069">
        <v>118</v>
      </c>
      <c r="O5069" t="s">
        <v>24</v>
      </c>
      <c r="P5069" s="6" t="s">
        <v>24</v>
      </c>
      <c r="Q5069" t="s">
        <v>4016</v>
      </c>
      <c r="R5069" t="s">
        <v>3837</v>
      </c>
      <c r="S5069" s="6" t="s">
        <v>3837</v>
      </c>
      <c r="T5069" t="s">
        <v>9064</v>
      </c>
      <c r="U5069" s="6" t="s">
        <v>9064</v>
      </c>
      <c r="V5069" s="13" t="s">
        <v>25912</v>
      </c>
      <c r="W5069" t="s">
        <v>53</v>
      </c>
      <c r="X5069" s="6" t="s">
        <v>25506</v>
      </c>
      <c r="Y5069" t="s">
        <v>4037</v>
      </c>
      <c r="Z5069" t="s">
        <v>4038</v>
      </c>
    </row>
    <row r="5070" spans="1:26" ht="15" customHeight="1" x14ac:dyDescent="0.25">
      <c r="A5070">
        <v>1743</v>
      </c>
      <c r="B5070" s="2" t="s">
        <v>476</v>
      </c>
      <c r="C5070" s="2" t="s">
        <v>1208</v>
      </c>
      <c r="D5070" t="s">
        <v>921</v>
      </c>
      <c r="E5070" s="2" t="s">
        <v>191</v>
      </c>
      <c r="F5070" t="s">
        <v>118</v>
      </c>
      <c r="G5070" s="6" t="s">
        <v>118</v>
      </c>
      <c r="H5070" t="s">
        <v>2235</v>
      </c>
      <c r="I5070" t="s">
        <v>21</v>
      </c>
      <c r="J5070" t="s">
        <v>120</v>
      </c>
      <c r="K5070" s="6" t="s">
        <v>120</v>
      </c>
      <c r="L5070" t="s">
        <v>6783</v>
      </c>
      <c r="M5070" s="6" t="s">
        <v>6783</v>
      </c>
      <c r="N5070">
        <v>125</v>
      </c>
      <c r="O5070" t="s">
        <v>24</v>
      </c>
      <c r="P5070" s="6" t="s">
        <v>24</v>
      </c>
      <c r="Q5070" t="s">
        <v>6770</v>
      </c>
      <c r="R5070" t="s">
        <v>4583</v>
      </c>
      <c r="S5070" s="6" t="s">
        <v>4583</v>
      </c>
      <c r="T5070" t="s">
        <v>9064</v>
      </c>
      <c r="U5070" s="6" t="s">
        <v>9064</v>
      </c>
      <c r="V5070" s="13" t="s">
        <v>25939</v>
      </c>
      <c r="W5070" t="s">
        <v>53</v>
      </c>
      <c r="X5070" s="6" t="s">
        <v>25506</v>
      </c>
      <c r="Y5070" t="s">
        <v>6784</v>
      </c>
      <c r="Z5070" t="s">
        <v>6785</v>
      </c>
    </row>
    <row r="5071" spans="1:26" ht="15" customHeight="1" x14ac:dyDescent="0.25">
      <c r="A5071">
        <v>404</v>
      </c>
      <c r="B5071" s="2" t="s">
        <v>173</v>
      </c>
      <c r="C5071" s="2" t="s">
        <v>241</v>
      </c>
      <c r="D5071" t="s">
        <v>942</v>
      </c>
      <c r="E5071" s="2" t="s">
        <v>174</v>
      </c>
      <c r="F5071" t="s">
        <v>118</v>
      </c>
      <c r="G5071" s="6" t="s">
        <v>118</v>
      </c>
      <c r="H5071" t="s">
        <v>19</v>
      </c>
      <c r="I5071" t="s">
        <v>21</v>
      </c>
      <c r="J5071" t="s">
        <v>266</v>
      </c>
      <c r="K5071" s="6" t="s">
        <v>266</v>
      </c>
      <c r="L5071" t="s">
        <v>1879</v>
      </c>
      <c r="M5071" s="6" t="s">
        <v>1879</v>
      </c>
      <c r="N5071" t="s">
        <v>1880</v>
      </c>
      <c r="O5071" t="s">
        <v>932</v>
      </c>
      <c r="P5071" s="6" t="s">
        <v>932</v>
      </c>
      <c r="Q5071" t="s">
        <v>1881</v>
      </c>
      <c r="R5071" t="s">
        <v>22863</v>
      </c>
      <c r="S5071" s="6" t="s">
        <v>22863</v>
      </c>
      <c r="T5071" t="s">
        <v>9102</v>
      </c>
      <c r="U5071" s="6" t="s">
        <v>9102</v>
      </c>
      <c r="W5071" t="s">
        <v>53</v>
      </c>
      <c r="X5071" s="6" t="s">
        <v>25506</v>
      </c>
      <c r="Y5071" t="s">
        <v>1882</v>
      </c>
      <c r="Z5071" t="s">
        <v>1883</v>
      </c>
    </row>
    <row r="5072" spans="1:26" ht="15" customHeight="1" x14ac:dyDescent="0.25">
      <c r="A5072">
        <v>4741</v>
      </c>
      <c r="B5072" s="2" t="s">
        <v>12094</v>
      </c>
      <c r="C5072" s="2" t="s">
        <v>12284</v>
      </c>
      <c r="D5072" t="s">
        <v>31</v>
      </c>
      <c r="E5072" s="2" t="s">
        <v>12094</v>
      </c>
      <c r="F5072" t="s">
        <v>118</v>
      </c>
      <c r="G5072" s="6" t="s">
        <v>118</v>
      </c>
      <c r="H5072" t="s">
        <v>15599</v>
      </c>
      <c r="I5072" t="s">
        <v>21</v>
      </c>
      <c r="J5072" t="s">
        <v>266</v>
      </c>
      <c r="K5072" s="6" t="s">
        <v>266</v>
      </c>
      <c r="L5072" t="s">
        <v>2719</v>
      </c>
      <c r="M5072" s="6" t="s">
        <v>2719</v>
      </c>
      <c r="N5072">
        <v>75</v>
      </c>
      <c r="O5072" t="s">
        <v>24</v>
      </c>
      <c r="P5072" s="6" t="s">
        <v>24</v>
      </c>
      <c r="Q5072" t="s">
        <v>15600</v>
      </c>
      <c r="R5072" t="s">
        <v>23722</v>
      </c>
      <c r="S5072" s="6" t="s">
        <v>23722</v>
      </c>
      <c r="T5072" t="s">
        <v>23723</v>
      </c>
      <c r="U5072" s="6" t="s">
        <v>23723</v>
      </c>
      <c r="W5072" t="s">
        <v>53</v>
      </c>
      <c r="X5072" s="6" t="s">
        <v>25506</v>
      </c>
      <c r="Y5072" t="s">
        <v>15601</v>
      </c>
      <c r="Z5072" t="s">
        <v>15602</v>
      </c>
    </row>
    <row r="5073" spans="1:26" ht="15" customHeight="1" x14ac:dyDescent="0.25">
      <c r="A5073">
        <v>1164</v>
      </c>
      <c r="B5073" s="2" t="s">
        <v>821</v>
      </c>
      <c r="C5073" s="2" t="s">
        <v>256</v>
      </c>
      <c r="D5073" t="s">
        <v>1819</v>
      </c>
      <c r="E5073" s="2" t="s">
        <v>1731</v>
      </c>
      <c r="F5073" t="s">
        <v>118</v>
      </c>
      <c r="G5073" s="6" t="s">
        <v>118</v>
      </c>
      <c r="H5073" t="s">
        <v>2718</v>
      </c>
      <c r="I5073" t="s">
        <v>21</v>
      </c>
      <c r="J5073" t="s">
        <v>213</v>
      </c>
      <c r="K5073" s="6" t="s">
        <v>213</v>
      </c>
      <c r="L5073" t="s">
        <v>2719</v>
      </c>
      <c r="M5073" s="6" t="s">
        <v>2719</v>
      </c>
      <c r="N5073">
        <v>162</v>
      </c>
      <c r="O5073" t="s">
        <v>24</v>
      </c>
      <c r="P5073" s="6" t="s">
        <v>24</v>
      </c>
      <c r="Q5073" t="s">
        <v>2720</v>
      </c>
      <c r="R5073" t="s">
        <v>23396</v>
      </c>
      <c r="S5073" s="6" t="s">
        <v>23396</v>
      </c>
      <c r="T5073" t="s">
        <v>23410</v>
      </c>
      <c r="U5073" s="6" t="s">
        <v>23410</v>
      </c>
      <c r="W5073" t="s">
        <v>53</v>
      </c>
      <c r="X5073" s="6" t="s">
        <v>25506</v>
      </c>
      <c r="Y5073" t="s">
        <v>2721</v>
      </c>
      <c r="Z5073" t="s">
        <v>2722</v>
      </c>
    </row>
    <row r="5074" spans="1:26" ht="15" customHeight="1" x14ac:dyDescent="0.25">
      <c r="A5074">
        <v>1471</v>
      </c>
      <c r="B5074" s="2" t="s">
        <v>392</v>
      </c>
      <c r="C5074" s="2" t="s">
        <v>283</v>
      </c>
      <c r="D5074" t="s">
        <v>1164</v>
      </c>
      <c r="E5074" s="2" t="s">
        <v>1071</v>
      </c>
      <c r="F5074" t="s">
        <v>118</v>
      </c>
      <c r="G5074" s="6" t="s">
        <v>118</v>
      </c>
      <c r="H5074" t="s">
        <v>8122</v>
      </c>
      <c r="I5074" t="s">
        <v>21</v>
      </c>
      <c r="J5074" t="s">
        <v>266</v>
      </c>
      <c r="K5074" s="6" t="s">
        <v>266</v>
      </c>
      <c r="L5074" t="s">
        <v>2719</v>
      </c>
      <c r="M5074" s="6" t="s">
        <v>2719</v>
      </c>
      <c r="N5074">
        <v>75</v>
      </c>
      <c r="O5074" t="s">
        <v>1072</v>
      </c>
      <c r="P5074" s="6" t="s">
        <v>1072</v>
      </c>
      <c r="Q5074" t="s">
        <v>8123</v>
      </c>
      <c r="R5074" t="s">
        <v>7954</v>
      </c>
      <c r="S5074" s="6" t="s">
        <v>7954</v>
      </c>
      <c r="T5074" t="s">
        <v>23188</v>
      </c>
      <c r="U5074" s="6" t="s">
        <v>23188</v>
      </c>
      <c r="W5074" t="s">
        <v>53</v>
      </c>
      <c r="X5074" s="6" t="s">
        <v>25506</v>
      </c>
      <c r="Y5074" t="s">
        <v>8124</v>
      </c>
      <c r="Z5074" t="s">
        <v>8125</v>
      </c>
    </row>
    <row r="5075" spans="1:26" ht="15" customHeight="1" x14ac:dyDescent="0.25">
      <c r="A5075">
        <v>1197</v>
      </c>
      <c r="B5075" s="2" t="s">
        <v>321</v>
      </c>
      <c r="C5075" s="2" t="s">
        <v>1298</v>
      </c>
      <c r="D5075" t="s">
        <v>531</v>
      </c>
      <c r="E5075" s="2" t="s">
        <v>284</v>
      </c>
      <c r="F5075" t="s">
        <v>118</v>
      </c>
      <c r="G5075" s="6" t="s">
        <v>118</v>
      </c>
      <c r="H5075" t="s">
        <v>195</v>
      </c>
      <c r="I5075" t="s">
        <v>21</v>
      </c>
      <c r="J5075" t="s">
        <v>409</v>
      </c>
      <c r="K5075" s="6" t="s">
        <v>409</v>
      </c>
      <c r="L5075" t="s">
        <v>4948</v>
      </c>
      <c r="M5075" s="6" t="s">
        <v>4948</v>
      </c>
      <c r="N5075">
        <v>110</v>
      </c>
      <c r="O5075" t="s">
        <v>24</v>
      </c>
      <c r="P5075" s="6" t="s">
        <v>24</v>
      </c>
      <c r="Q5075" t="s">
        <v>4949</v>
      </c>
      <c r="R5075" t="s">
        <v>4583</v>
      </c>
      <c r="S5075" s="6" t="s">
        <v>4583</v>
      </c>
      <c r="T5075" t="s">
        <v>23855</v>
      </c>
      <c r="U5075" s="6" t="s">
        <v>23855</v>
      </c>
      <c r="W5075" t="s">
        <v>53</v>
      </c>
      <c r="X5075" s="6" t="s">
        <v>25506</v>
      </c>
      <c r="Y5075" t="s">
        <v>4950</v>
      </c>
      <c r="Z5075" t="s">
        <v>4951</v>
      </c>
    </row>
    <row r="5076" spans="1:26" ht="15" customHeight="1" x14ac:dyDescent="0.25">
      <c r="A5076">
        <v>3415</v>
      </c>
      <c r="B5076" s="2" t="s">
        <v>854</v>
      </c>
      <c r="C5076" s="2" t="s">
        <v>1074</v>
      </c>
      <c r="D5076" t="s">
        <v>902</v>
      </c>
      <c r="E5076" s="2" t="s">
        <v>855</v>
      </c>
      <c r="F5076" t="s">
        <v>118</v>
      </c>
      <c r="G5076" s="6" t="s">
        <v>118</v>
      </c>
      <c r="H5076" t="s">
        <v>9511</v>
      </c>
      <c r="I5076" t="s">
        <v>21</v>
      </c>
      <c r="J5076" t="s">
        <v>324</v>
      </c>
      <c r="K5076" s="6" t="s">
        <v>213</v>
      </c>
      <c r="L5076" t="s">
        <v>6597</v>
      </c>
      <c r="M5076" s="6" t="s">
        <v>6597</v>
      </c>
      <c r="N5076">
        <v>88</v>
      </c>
      <c r="O5076" t="s">
        <v>856</v>
      </c>
      <c r="P5076" s="6" t="s">
        <v>856</v>
      </c>
      <c r="Q5076" t="s">
        <v>9512</v>
      </c>
      <c r="R5076" t="s">
        <v>20380</v>
      </c>
      <c r="S5076" s="6" t="s">
        <v>20380</v>
      </c>
      <c r="T5076" t="s">
        <v>24688</v>
      </c>
      <c r="U5076" s="6" t="s">
        <v>22916</v>
      </c>
      <c r="W5076" t="s">
        <v>53</v>
      </c>
      <c r="X5076" s="6" t="s">
        <v>25506</v>
      </c>
      <c r="Y5076" t="s">
        <v>9513</v>
      </c>
      <c r="Z5076" t="s">
        <v>9514</v>
      </c>
    </row>
    <row r="5077" spans="1:26" ht="15" customHeight="1" x14ac:dyDescent="0.25">
      <c r="A5077">
        <v>4432</v>
      </c>
      <c r="B5077" s="2" t="s">
        <v>11990</v>
      </c>
      <c r="C5077" s="2" t="s">
        <v>13238</v>
      </c>
      <c r="D5077" t="s">
        <v>2606</v>
      </c>
      <c r="E5077" s="2" t="s">
        <v>11992</v>
      </c>
      <c r="F5077" t="s">
        <v>118</v>
      </c>
      <c r="G5077" s="6" t="s">
        <v>118</v>
      </c>
      <c r="H5077" t="s">
        <v>973</v>
      </c>
      <c r="I5077" t="s">
        <v>21</v>
      </c>
      <c r="J5077" t="s">
        <v>274</v>
      </c>
      <c r="K5077" s="6" t="s">
        <v>266</v>
      </c>
      <c r="L5077" t="s">
        <v>10848</v>
      </c>
      <c r="M5077" s="6" t="s">
        <v>10848</v>
      </c>
      <c r="N5077">
        <v>81</v>
      </c>
      <c r="O5077" t="s">
        <v>24</v>
      </c>
      <c r="P5077" s="6" t="s">
        <v>24</v>
      </c>
      <c r="Q5077" t="s">
        <v>10558</v>
      </c>
      <c r="R5077" t="s">
        <v>7835</v>
      </c>
      <c r="S5077" s="6" t="s">
        <v>7835</v>
      </c>
      <c r="T5077" t="s">
        <v>22937</v>
      </c>
      <c r="U5077" s="6" t="s">
        <v>22937</v>
      </c>
      <c r="W5077" t="s">
        <v>53</v>
      </c>
      <c r="X5077" s="6" t="s">
        <v>25506</v>
      </c>
      <c r="Y5077" t="s">
        <v>21357</v>
      </c>
      <c r="Z5077" t="s">
        <v>21358</v>
      </c>
    </row>
    <row r="5078" spans="1:26" ht="15" customHeight="1" x14ac:dyDescent="0.25">
      <c r="A5078">
        <v>1209</v>
      </c>
      <c r="B5078" s="2" t="s">
        <v>321</v>
      </c>
      <c r="C5078" s="2" t="s">
        <v>2257</v>
      </c>
      <c r="D5078" t="s">
        <v>330</v>
      </c>
      <c r="E5078" s="2" t="s">
        <v>284</v>
      </c>
      <c r="F5078" t="s">
        <v>118</v>
      </c>
      <c r="G5078" s="6" t="s">
        <v>118</v>
      </c>
      <c r="H5078" t="s">
        <v>195</v>
      </c>
      <c r="I5078" t="s">
        <v>21</v>
      </c>
      <c r="J5078" t="s">
        <v>266</v>
      </c>
      <c r="K5078" s="6" t="s">
        <v>266</v>
      </c>
      <c r="L5078" t="s">
        <v>10848</v>
      </c>
      <c r="M5078" s="6" t="s">
        <v>10848</v>
      </c>
      <c r="N5078">
        <v>81</v>
      </c>
      <c r="O5078" t="s">
        <v>24</v>
      </c>
      <c r="P5078" s="6" t="s">
        <v>24</v>
      </c>
      <c r="Q5078" t="s">
        <v>10849</v>
      </c>
      <c r="R5078" t="s">
        <v>7835</v>
      </c>
      <c r="S5078" s="6" t="s">
        <v>7835</v>
      </c>
      <c r="T5078" t="s">
        <v>24875</v>
      </c>
      <c r="U5078" s="6" t="s">
        <v>24875</v>
      </c>
      <c r="W5078" t="s">
        <v>53</v>
      </c>
      <c r="X5078" s="6" t="s">
        <v>25506</v>
      </c>
      <c r="Y5078" t="s">
        <v>10850</v>
      </c>
      <c r="Z5078" t="s">
        <v>10851</v>
      </c>
    </row>
    <row r="5079" spans="1:26" ht="15" customHeight="1" x14ac:dyDescent="0.25">
      <c r="A5079">
        <v>1285</v>
      </c>
      <c r="B5079" s="2" t="s">
        <v>454</v>
      </c>
      <c r="C5079" s="2" t="s">
        <v>279</v>
      </c>
      <c r="D5079" t="s">
        <v>531</v>
      </c>
      <c r="E5079" s="2" t="s">
        <v>455</v>
      </c>
      <c r="F5079" t="s">
        <v>118</v>
      </c>
      <c r="G5079" s="6" t="s">
        <v>118</v>
      </c>
      <c r="H5079" t="s">
        <v>1353</v>
      </c>
      <c r="I5079" t="s">
        <v>21</v>
      </c>
      <c r="J5079" t="s">
        <v>367</v>
      </c>
      <c r="K5079" s="6" t="s">
        <v>367</v>
      </c>
      <c r="L5079" t="s">
        <v>9772</v>
      </c>
      <c r="M5079" s="6" t="s">
        <v>9772</v>
      </c>
      <c r="N5079">
        <v>68</v>
      </c>
      <c r="O5079" t="s">
        <v>24</v>
      </c>
      <c r="P5079" s="6" t="s">
        <v>24</v>
      </c>
      <c r="Q5079" t="s">
        <v>9773</v>
      </c>
      <c r="R5079" t="s">
        <v>20380</v>
      </c>
      <c r="S5079" s="6" t="s">
        <v>20380</v>
      </c>
      <c r="T5079" t="s">
        <v>24714</v>
      </c>
      <c r="U5079" s="6" t="s">
        <v>24714</v>
      </c>
      <c r="W5079" t="s">
        <v>53</v>
      </c>
      <c r="X5079" s="6" t="s">
        <v>25506</v>
      </c>
      <c r="Y5079" t="s">
        <v>9774</v>
      </c>
      <c r="Z5079" t="s">
        <v>9775</v>
      </c>
    </row>
    <row r="5080" spans="1:26" ht="15" customHeight="1" x14ac:dyDescent="0.25">
      <c r="A5080">
        <v>4103</v>
      </c>
      <c r="B5080" s="2" t="s">
        <v>14426</v>
      </c>
      <c r="C5080" s="2" t="s">
        <v>12328</v>
      </c>
      <c r="D5080" t="s">
        <v>1164</v>
      </c>
      <c r="E5080" s="2" t="s">
        <v>12338</v>
      </c>
      <c r="F5080" t="s">
        <v>118</v>
      </c>
      <c r="G5080" s="6" t="s">
        <v>118</v>
      </c>
      <c r="H5080" t="s">
        <v>14151</v>
      </c>
      <c r="I5080" t="s">
        <v>21</v>
      </c>
      <c r="J5080" t="s">
        <v>213</v>
      </c>
      <c r="K5080" s="6" t="s">
        <v>213</v>
      </c>
      <c r="L5080" t="s">
        <v>15240</v>
      </c>
      <c r="M5080" s="6" t="s">
        <v>15240</v>
      </c>
      <c r="N5080">
        <v>82</v>
      </c>
      <c r="O5080" t="s">
        <v>24</v>
      </c>
      <c r="P5080" s="6" t="s">
        <v>24</v>
      </c>
      <c r="Q5080" t="s">
        <v>4169</v>
      </c>
      <c r="R5080" t="s">
        <v>3837</v>
      </c>
      <c r="S5080" s="6" t="s">
        <v>3837</v>
      </c>
      <c r="T5080" t="s">
        <v>9102</v>
      </c>
      <c r="U5080" s="6" t="s">
        <v>9102</v>
      </c>
      <c r="W5080" t="s">
        <v>53</v>
      </c>
      <c r="X5080" s="6" t="s">
        <v>25506</v>
      </c>
      <c r="Y5080" t="s">
        <v>15241</v>
      </c>
      <c r="Z5080" t="s">
        <v>15242</v>
      </c>
    </row>
    <row r="5081" spans="1:26" ht="15" customHeight="1" x14ac:dyDescent="0.25">
      <c r="A5081">
        <v>1226</v>
      </c>
      <c r="B5081" s="2" t="s">
        <v>283</v>
      </c>
      <c r="C5081" s="2" t="s">
        <v>48</v>
      </c>
      <c r="D5081" t="s">
        <v>393</v>
      </c>
      <c r="E5081" s="2" t="s">
        <v>285</v>
      </c>
      <c r="F5081" t="s">
        <v>118</v>
      </c>
      <c r="G5081" s="6" t="s">
        <v>118</v>
      </c>
      <c r="H5081" t="s">
        <v>6220</v>
      </c>
      <c r="I5081" t="s">
        <v>21</v>
      </c>
      <c r="J5081" t="s">
        <v>120</v>
      </c>
      <c r="K5081" s="6" t="s">
        <v>120</v>
      </c>
      <c r="L5081" t="s">
        <v>6221</v>
      </c>
      <c r="M5081" s="6" t="s">
        <v>6221</v>
      </c>
      <c r="N5081">
        <v>134</v>
      </c>
      <c r="O5081" t="s">
        <v>289</v>
      </c>
      <c r="P5081" s="6" t="s">
        <v>289</v>
      </c>
      <c r="Q5081" t="s">
        <v>6222</v>
      </c>
      <c r="R5081" t="s">
        <v>4583</v>
      </c>
      <c r="S5081" s="6" t="s">
        <v>4583</v>
      </c>
      <c r="T5081" t="s">
        <v>23265</v>
      </c>
      <c r="U5081" s="6" t="s">
        <v>25606</v>
      </c>
      <c r="W5081" t="s">
        <v>53</v>
      </c>
      <c r="X5081" s="6" t="s">
        <v>25506</v>
      </c>
      <c r="Y5081" t="s">
        <v>6223</v>
      </c>
      <c r="Z5081" t="s">
        <v>6224</v>
      </c>
    </row>
    <row r="5082" spans="1:26" ht="15" customHeight="1" x14ac:dyDescent="0.25">
      <c r="A5082">
        <v>4203</v>
      </c>
      <c r="B5082" s="2" t="s">
        <v>13237</v>
      </c>
      <c r="C5082" s="2" t="s">
        <v>12339</v>
      </c>
      <c r="D5082" t="s">
        <v>343</v>
      </c>
      <c r="E5082" s="2" t="s">
        <v>13008</v>
      </c>
      <c r="F5082" t="s">
        <v>118</v>
      </c>
      <c r="G5082" s="6" t="s">
        <v>118</v>
      </c>
      <c r="H5082" t="s">
        <v>6363</v>
      </c>
      <c r="I5082" t="s">
        <v>21</v>
      </c>
      <c r="J5082" t="s">
        <v>222</v>
      </c>
      <c r="K5082" s="6" t="s">
        <v>222</v>
      </c>
      <c r="L5082" t="s">
        <v>5044</v>
      </c>
      <c r="M5082" s="6" t="s">
        <v>5044</v>
      </c>
      <c r="N5082">
        <v>90</v>
      </c>
      <c r="O5082" t="s">
        <v>24</v>
      </c>
      <c r="P5082" s="6" t="s">
        <v>24</v>
      </c>
      <c r="Q5082" t="s">
        <v>21400</v>
      </c>
      <c r="R5082" t="s">
        <v>7835</v>
      </c>
      <c r="S5082" s="6" t="s">
        <v>7835</v>
      </c>
      <c r="T5082" t="s">
        <v>24857</v>
      </c>
      <c r="U5082" s="6" t="s">
        <v>24857</v>
      </c>
      <c r="W5082" t="s">
        <v>53</v>
      </c>
      <c r="X5082" s="6" t="s">
        <v>25506</v>
      </c>
      <c r="Y5082" t="s">
        <v>21401</v>
      </c>
      <c r="Z5082" t="s">
        <v>21402</v>
      </c>
    </row>
    <row r="5083" spans="1:26" ht="15" customHeight="1" x14ac:dyDescent="0.25">
      <c r="A5083">
        <v>579</v>
      </c>
      <c r="B5083" s="2" t="s">
        <v>91</v>
      </c>
      <c r="C5083" s="2" t="s">
        <v>174</v>
      </c>
      <c r="D5083" t="s">
        <v>1164</v>
      </c>
      <c r="E5083" s="2" t="s">
        <v>93</v>
      </c>
      <c r="F5083" t="s">
        <v>118</v>
      </c>
      <c r="G5083" s="6" t="s">
        <v>118</v>
      </c>
      <c r="H5083" t="s">
        <v>3345</v>
      </c>
      <c r="I5083" t="s">
        <v>21</v>
      </c>
      <c r="J5083" t="s">
        <v>222</v>
      </c>
      <c r="K5083" s="6" t="s">
        <v>222</v>
      </c>
      <c r="L5083" t="s">
        <v>3346</v>
      </c>
      <c r="M5083" s="6" t="s">
        <v>3346</v>
      </c>
      <c r="N5083">
        <v>110</v>
      </c>
      <c r="O5083" t="s">
        <v>24</v>
      </c>
      <c r="P5083" s="6" t="s">
        <v>24</v>
      </c>
      <c r="Q5083" t="s">
        <v>3342</v>
      </c>
      <c r="R5083" t="s">
        <v>23136</v>
      </c>
      <c r="S5083" s="6" t="s">
        <v>23136</v>
      </c>
      <c r="T5083" t="s">
        <v>25213</v>
      </c>
      <c r="U5083" s="6" t="s">
        <v>25213</v>
      </c>
      <c r="W5083" t="s">
        <v>53</v>
      </c>
      <c r="X5083" s="6" t="s">
        <v>25506</v>
      </c>
      <c r="Y5083" t="s">
        <v>3347</v>
      </c>
      <c r="Z5083" t="s">
        <v>3348</v>
      </c>
    </row>
    <row r="5084" spans="1:26" ht="15" customHeight="1" x14ac:dyDescent="0.25">
      <c r="A5084">
        <v>662</v>
      </c>
      <c r="B5084" s="2" t="s">
        <v>277</v>
      </c>
      <c r="C5084" s="2" t="s">
        <v>18</v>
      </c>
      <c r="D5084" t="s">
        <v>116</v>
      </c>
      <c r="E5084" s="2" t="s">
        <v>279</v>
      </c>
      <c r="F5084" t="s">
        <v>118</v>
      </c>
      <c r="G5084" s="6" t="s">
        <v>118</v>
      </c>
      <c r="H5084" t="s">
        <v>9993</v>
      </c>
      <c r="I5084" t="s">
        <v>21</v>
      </c>
      <c r="J5084" t="s">
        <v>222</v>
      </c>
      <c r="K5084" s="6" t="s">
        <v>222</v>
      </c>
      <c r="L5084" t="s">
        <v>466</v>
      </c>
      <c r="M5084" s="6" t="s">
        <v>466</v>
      </c>
      <c r="N5084">
        <v>109</v>
      </c>
      <c r="O5084" t="s">
        <v>24</v>
      </c>
      <c r="P5084" s="6" t="s">
        <v>24</v>
      </c>
      <c r="Q5084" t="s">
        <v>9994</v>
      </c>
      <c r="R5084" t="s">
        <v>20931</v>
      </c>
      <c r="S5084" s="6" t="s">
        <v>20931</v>
      </c>
      <c r="T5084" t="s">
        <v>25178</v>
      </c>
      <c r="U5084" s="6" t="s">
        <v>25178</v>
      </c>
      <c r="W5084" t="s">
        <v>53</v>
      </c>
      <c r="X5084" s="6" t="s">
        <v>25506</v>
      </c>
      <c r="Y5084" t="s">
        <v>9995</v>
      </c>
      <c r="Z5084" t="s">
        <v>9996</v>
      </c>
    </row>
    <row r="5085" spans="1:26" ht="15" customHeight="1" x14ac:dyDescent="0.25">
      <c r="A5085">
        <v>428</v>
      </c>
      <c r="B5085" s="2" t="s">
        <v>609</v>
      </c>
      <c r="C5085" s="2" t="s">
        <v>837</v>
      </c>
      <c r="D5085" t="s">
        <v>4039</v>
      </c>
      <c r="E5085" s="2" t="s">
        <v>860</v>
      </c>
      <c r="F5085" t="s">
        <v>118</v>
      </c>
      <c r="G5085" s="6" t="s">
        <v>118</v>
      </c>
      <c r="H5085" t="s">
        <v>2235</v>
      </c>
      <c r="I5085" t="s">
        <v>21</v>
      </c>
      <c r="J5085" t="s">
        <v>324</v>
      </c>
      <c r="K5085" s="6" t="s">
        <v>213</v>
      </c>
      <c r="L5085" t="s">
        <v>11054</v>
      </c>
      <c r="M5085" s="6" t="s">
        <v>11054</v>
      </c>
      <c r="N5085">
        <v>128</v>
      </c>
      <c r="O5085" t="s">
        <v>24</v>
      </c>
      <c r="P5085" s="6" t="s">
        <v>24</v>
      </c>
      <c r="Q5085" t="s">
        <v>11055</v>
      </c>
      <c r="R5085" t="s">
        <v>23416</v>
      </c>
      <c r="S5085" s="6" t="s">
        <v>23416</v>
      </c>
      <c r="T5085" t="s">
        <v>23074</v>
      </c>
      <c r="U5085" s="6" t="s">
        <v>23074</v>
      </c>
      <c r="W5085" t="s">
        <v>53</v>
      </c>
      <c r="X5085" s="6" t="s">
        <v>25506</v>
      </c>
      <c r="Y5085" t="s">
        <v>11058</v>
      </c>
      <c r="Z5085" t="s">
        <v>11059</v>
      </c>
    </row>
    <row r="5086" spans="1:26" ht="15" customHeight="1" x14ac:dyDescent="0.25">
      <c r="A5086">
        <v>3351</v>
      </c>
      <c r="B5086" s="2" t="s">
        <v>708</v>
      </c>
      <c r="C5086" s="2" t="s">
        <v>234</v>
      </c>
      <c r="D5086" t="s">
        <v>795</v>
      </c>
      <c r="E5086" s="2" t="s">
        <v>2059</v>
      </c>
      <c r="F5086" t="s">
        <v>118</v>
      </c>
      <c r="G5086" s="6" t="s">
        <v>118</v>
      </c>
      <c r="H5086" t="s">
        <v>2563</v>
      </c>
      <c r="I5086" t="s">
        <v>21</v>
      </c>
      <c r="J5086" t="s">
        <v>8801</v>
      </c>
      <c r="K5086" s="6" t="s">
        <v>213</v>
      </c>
      <c r="L5086" t="s">
        <v>11054</v>
      </c>
      <c r="M5086" s="6" t="s">
        <v>11054</v>
      </c>
      <c r="N5086">
        <v>128</v>
      </c>
      <c r="O5086" t="s">
        <v>2062</v>
      </c>
      <c r="P5086" s="6" t="s">
        <v>2062</v>
      </c>
      <c r="Q5086" t="s">
        <v>11055</v>
      </c>
      <c r="R5086" t="s">
        <v>23416</v>
      </c>
      <c r="S5086" s="6" t="s">
        <v>23416</v>
      </c>
      <c r="T5086" t="s">
        <v>23074</v>
      </c>
      <c r="U5086" s="6" t="s">
        <v>23074</v>
      </c>
      <c r="W5086" t="s">
        <v>53</v>
      </c>
      <c r="X5086" s="6" t="s">
        <v>25506</v>
      </c>
      <c r="Y5086" t="s">
        <v>11056</v>
      </c>
      <c r="Z5086" t="s">
        <v>11057</v>
      </c>
    </row>
    <row r="5087" spans="1:26" ht="15" customHeight="1" x14ac:dyDescent="0.25">
      <c r="A5087">
        <v>1228</v>
      </c>
      <c r="B5087" s="2" t="s">
        <v>283</v>
      </c>
      <c r="C5087" s="2" t="s">
        <v>48</v>
      </c>
      <c r="D5087" t="s">
        <v>393</v>
      </c>
      <c r="E5087" s="2" t="s">
        <v>285</v>
      </c>
      <c r="F5087" t="s">
        <v>118</v>
      </c>
      <c r="G5087" s="6" t="s">
        <v>118</v>
      </c>
      <c r="H5087" t="s">
        <v>6236</v>
      </c>
      <c r="I5087" t="s">
        <v>21</v>
      </c>
      <c r="J5087" t="s">
        <v>120</v>
      </c>
      <c r="K5087" s="6" t="s">
        <v>120</v>
      </c>
      <c r="L5087" t="s">
        <v>7078</v>
      </c>
      <c r="M5087" s="6" t="s">
        <v>7078</v>
      </c>
      <c r="N5087">
        <v>115</v>
      </c>
      <c r="O5087" t="s">
        <v>289</v>
      </c>
      <c r="P5087" s="6" t="s">
        <v>289</v>
      </c>
      <c r="Q5087" t="s">
        <v>7075</v>
      </c>
      <c r="R5087" t="s">
        <v>4583</v>
      </c>
      <c r="S5087" s="6" t="s">
        <v>4583</v>
      </c>
      <c r="T5087" t="s">
        <v>23537</v>
      </c>
      <c r="U5087" s="6" t="s">
        <v>23537</v>
      </c>
      <c r="W5087" t="s">
        <v>53</v>
      </c>
      <c r="X5087" s="6" t="s">
        <v>25506</v>
      </c>
      <c r="Y5087" t="s">
        <v>7079</v>
      </c>
      <c r="Z5087" t="s">
        <v>7080</v>
      </c>
    </row>
    <row r="5088" spans="1:26" ht="15" customHeight="1" x14ac:dyDescent="0.25">
      <c r="A5088">
        <v>1760</v>
      </c>
      <c r="B5088" s="2" t="s">
        <v>72</v>
      </c>
      <c r="C5088" s="2" t="s">
        <v>581</v>
      </c>
      <c r="D5088" t="s">
        <v>9647</v>
      </c>
      <c r="E5088" s="2" t="s">
        <v>476</v>
      </c>
      <c r="F5088" t="s">
        <v>118</v>
      </c>
      <c r="G5088" s="6" t="s">
        <v>118</v>
      </c>
      <c r="H5088" t="s">
        <v>2235</v>
      </c>
      <c r="I5088" t="s">
        <v>21</v>
      </c>
      <c r="J5088" t="s">
        <v>266</v>
      </c>
      <c r="K5088" s="6" t="s">
        <v>266</v>
      </c>
      <c r="L5088" t="s">
        <v>3317</v>
      </c>
      <c r="M5088" s="6" t="s">
        <v>3317</v>
      </c>
      <c r="N5088">
        <v>76</v>
      </c>
      <c r="O5088" t="s">
        <v>24</v>
      </c>
      <c r="P5088" s="6" t="s">
        <v>24</v>
      </c>
      <c r="Q5088" t="s">
        <v>9642</v>
      </c>
      <c r="R5088" t="s">
        <v>20380</v>
      </c>
      <c r="S5088" s="6" t="s">
        <v>20380</v>
      </c>
      <c r="T5088" t="s">
        <v>9064</v>
      </c>
      <c r="U5088" s="6" t="s">
        <v>9064</v>
      </c>
      <c r="V5088" s="13" t="s">
        <v>25918</v>
      </c>
      <c r="W5088" t="s">
        <v>53</v>
      </c>
      <c r="X5088" s="6" t="s">
        <v>25506</v>
      </c>
      <c r="Y5088" t="s">
        <v>6097</v>
      </c>
      <c r="Z5088" s="3" t="s">
        <v>9648</v>
      </c>
    </row>
    <row r="5089" spans="1:26" ht="15" customHeight="1" x14ac:dyDescent="0.25">
      <c r="A5089">
        <v>4959</v>
      </c>
      <c r="B5089" s="2" t="s">
        <v>12263</v>
      </c>
      <c r="C5089" s="2" t="s">
        <v>12238</v>
      </c>
      <c r="D5089" t="s">
        <v>106</v>
      </c>
      <c r="E5089" s="2" t="s">
        <v>12100</v>
      </c>
      <c r="F5089" t="s">
        <v>118</v>
      </c>
      <c r="G5089" s="6" t="s">
        <v>118</v>
      </c>
      <c r="H5089" t="s">
        <v>21417</v>
      </c>
      <c r="I5089" t="s">
        <v>21</v>
      </c>
      <c r="J5089" t="s">
        <v>367</v>
      </c>
      <c r="K5089" s="6" t="s">
        <v>367</v>
      </c>
      <c r="L5089" t="s">
        <v>7518</v>
      </c>
      <c r="M5089" s="6" t="s">
        <v>7518</v>
      </c>
      <c r="N5089">
        <v>70</v>
      </c>
      <c r="O5089" t="s">
        <v>24</v>
      </c>
      <c r="P5089" s="6" t="s">
        <v>24</v>
      </c>
      <c r="Q5089" t="s">
        <v>10719</v>
      </c>
      <c r="R5089" t="s">
        <v>7835</v>
      </c>
      <c r="S5089" s="6" t="s">
        <v>7835</v>
      </c>
      <c r="T5089" t="s">
        <v>24864</v>
      </c>
      <c r="U5089" s="6" t="s">
        <v>24864</v>
      </c>
      <c r="W5089" t="s">
        <v>53</v>
      </c>
      <c r="X5089" s="6" t="s">
        <v>25506</v>
      </c>
      <c r="Y5089" t="s">
        <v>21418</v>
      </c>
      <c r="Z5089" t="s">
        <v>21419</v>
      </c>
    </row>
    <row r="5090" spans="1:26" ht="15" customHeight="1" x14ac:dyDescent="0.25">
      <c r="A5090">
        <v>817</v>
      </c>
      <c r="B5090" s="2" t="s">
        <v>114</v>
      </c>
      <c r="C5090" s="2" t="s">
        <v>115</v>
      </c>
      <c r="D5090" t="s">
        <v>116</v>
      </c>
      <c r="E5090" s="2" t="s">
        <v>117</v>
      </c>
      <c r="F5090" t="s">
        <v>118</v>
      </c>
      <c r="G5090" s="6" t="s">
        <v>118</v>
      </c>
      <c r="H5090" t="s">
        <v>119</v>
      </c>
      <c r="I5090" t="s">
        <v>21</v>
      </c>
      <c r="J5090" t="s">
        <v>120</v>
      </c>
      <c r="K5090" s="6" t="s">
        <v>120</v>
      </c>
      <c r="L5090" t="s">
        <v>121</v>
      </c>
      <c r="M5090" s="6" t="s">
        <v>121</v>
      </c>
      <c r="N5090">
        <v>125</v>
      </c>
      <c r="O5090" t="s">
        <v>122</v>
      </c>
      <c r="P5090" s="6" t="s">
        <v>122</v>
      </c>
      <c r="Q5090" t="s">
        <v>111</v>
      </c>
      <c r="R5090" t="s">
        <v>22856</v>
      </c>
      <c r="S5090" s="6" t="s">
        <v>22856</v>
      </c>
      <c r="T5090" t="s">
        <v>22862</v>
      </c>
      <c r="U5090" s="6" t="s">
        <v>22862</v>
      </c>
      <c r="W5090" t="s">
        <v>53</v>
      </c>
      <c r="X5090" s="6" t="s">
        <v>25506</v>
      </c>
      <c r="Y5090" t="s">
        <v>123</v>
      </c>
      <c r="Z5090" t="s">
        <v>124</v>
      </c>
    </row>
    <row r="5091" spans="1:26" ht="15" customHeight="1" x14ac:dyDescent="0.25">
      <c r="A5091">
        <v>3742</v>
      </c>
      <c r="B5091" s="2" t="s">
        <v>11957</v>
      </c>
      <c r="C5091" s="2" t="s">
        <v>781</v>
      </c>
      <c r="D5091" t="s">
        <v>4505</v>
      </c>
      <c r="E5091" s="2" t="s">
        <v>11958</v>
      </c>
      <c r="F5091" t="s">
        <v>118</v>
      </c>
      <c r="G5091" s="6" t="s">
        <v>118</v>
      </c>
      <c r="H5091" t="s">
        <v>2235</v>
      </c>
      <c r="I5091" t="s">
        <v>21</v>
      </c>
      <c r="J5091" t="s">
        <v>120</v>
      </c>
      <c r="K5091" s="6" t="s">
        <v>120</v>
      </c>
      <c r="L5091" t="s">
        <v>121</v>
      </c>
      <c r="M5091" s="6" t="s">
        <v>121</v>
      </c>
      <c r="N5091">
        <v>125</v>
      </c>
      <c r="O5091" t="s">
        <v>24</v>
      </c>
      <c r="P5091" s="6" t="s">
        <v>24</v>
      </c>
      <c r="Q5091" t="s">
        <v>111</v>
      </c>
      <c r="R5091" t="s">
        <v>22856</v>
      </c>
      <c r="S5091" s="6" t="s">
        <v>22856</v>
      </c>
      <c r="T5091" t="s">
        <v>22862</v>
      </c>
      <c r="U5091" s="6" t="s">
        <v>22862</v>
      </c>
      <c r="W5091" t="s">
        <v>53</v>
      </c>
      <c r="X5091" s="6" t="s">
        <v>25506</v>
      </c>
      <c r="Y5091" t="s">
        <v>11959</v>
      </c>
      <c r="Z5091" t="s">
        <v>11960</v>
      </c>
    </row>
    <row r="5092" spans="1:26" ht="15" customHeight="1" x14ac:dyDescent="0.25">
      <c r="A5092">
        <v>3782</v>
      </c>
      <c r="B5092" s="2" t="s">
        <v>11957</v>
      </c>
      <c r="C5092" s="2" t="s">
        <v>13103</v>
      </c>
      <c r="D5092" t="s">
        <v>942</v>
      </c>
      <c r="E5092" s="2" t="s">
        <v>11958</v>
      </c>
      <c r="F5092" t="s">
        <v>118</v>
      </c>
      <c r="G5092" s="6" t="s">
        <v>118</v>
      </c>
      <c r="H5092" t="s">
        <v>2235</v>
      </c>
      <c r="I5092" t="s">
        <v>21</v>
      </c>
      <c r="J5092" t="s">
        <v>1172</v>
      </c>
      <c r="K5092" s="6" t="s">
        <v>222</v>
      </c>
      <c r="L5092" t="s">
        <v>18026</v>
      </c>
      <c r="M5092" s="6" t="s">
        <v>18026</v>
      </c>
      <c r="N5092">
        <v>122</v>
      </c>
      <c r="O5092" t="s">
        <v>24</v>
      </c>
      <c r="P5092" s="6" t="s">
        <v>24</v>
      </c>
      <c r="Q5092" t="s">
        <v>20572</v>
      </c>
      <c r="R5092" t="s">
        <v>20380</v>
      </c>
      <c r="S5092" s="6" t="s">
        <v>20380</v>
      </c>
      <c r="T5092" t="s">
        <v>23676</v>
      </c>
      <c r="U5092" s="6" t="s">
        <v>23676</v>
      </c>
      <c r="W5092" t="s">
        <v>53</v>
      </c>
      <c r="X5092" s="6" t="s">
        <v>25506</v>
      </c>
      <c r="Y5092" t="s">
        <v>20573</v>
      </c>
      <c r="Z5092" t="s">
        <v>20574</v>
      </c>
    </row>
    <row r="5093" spans="1:26" ht="15" customHeight="1" x14ac:dyDescent="0.25">
      <c r="A5093">
        <v>153</v>
      </c>
      <c r="B5093" s="2" t="s">
        <v>488</v>
      </c>
      <c r="C5093" s="2" t="s">
        <v>3796</v>
      </c>
      <c r="D5093" t="s">
        <v>393</v>
      </c>
      <c r="E5093" s="2" t="s">
        <v>1021</v>
      </c>
      <c r="F5093" t="s">
        <v>118</v>
      </c>
      <c r="G5093" s="6" t="s">
        <v>118</v>
      </c>
      <c r="H5093" t="s">
        <v>7500</v>
      </c>
      <c r="I5093" t="s">
        <v>21</v>
      </c>
      <c r="J5093" t="s">
        <v>266</v>
      </c>
      <c r="K5093" s="6" t="s">
        <v>266</v>
      </c>
      <c r="L5093" t="s">
        <v>142</v>
      </c>
      <c r="M5093" s="6" t="s">
        <v>450</v>
      </c>
      <c r="N5093">
        <v>80</v>
      </c>
      <c r="O5093" t="s">
        <v>24</v>
      </c>
      <c r="P5093" s="6" t="s">
        <v>24</v>
      </c>
      <c r="Q5093" t="s">
        <v>9412</v>
      </c>
      <c r="R5093" t="s">
        <v>20380</v>
      </c>
      <c r="S5093" s="6" t="s">
        <v>20380</v>
      </c>
      <c r="T5093" t="s">
        <v>23956</v>
      </c>
      <c r="U5093" s="6" t="s">
        <v>23956</v>
      </c>
      <c r="W5093" t="s">
        <v>26</v>
      </c>
      <c r="X5093" s="6" t="s">
        <v>25507</v>
      </c>
      <c r="Y5093" t="s">
        <v>9413</v>
      </c>
      <c r="Z5093" t="s">
        <v>9414</v>
      </c>
    </row>
    <row r="5094" spans="1:26" ht="15" customHeight="1" x14ac:dyDescent="0.25">
      <c r="A5094">
        <v>2457</v>
      </c>
      <c r="B5094" s="2" t="s">
        <v>99</v>
      </c>
      <c r="C5094" s="2" t="s">
        <v>664</v>
      </c>
      <c r="D5094" t="s">
        <v>1597</v>
      </c>
      <c r="E5094" s="2" t="s">
        <v>294</v>
      </c>
      <c r="F5094" t="s">
        <v>118</v>
      </c>
      <c r="G5094" s="6" t="s">
        <v>118</v>
      </c>
      <c r="H5094" t="s">
        <v>140</v>
      </c>
      <c r="I5094" t="s">
        <v>21</v>
      </c>
      <c r="J5094" t="s">
        <v>22</v>
      </c>
      <c r="K5094" s="6" t="s">
        <v>22</v>
      </c>
      <c r="L5094" t="s">
        <v>142</v>
      </c>
      <c r="M5094" s="6" t="s">
        <v>450</v>
      </c>
      <c r="N5094">
        <v>66</v>
      </c>
      <c r="O5094" t="s">
        <v>1717</v>
      </c>
      <c r="P5094" s="6" t="s">
        <v>1717</v>
      </c>
      <c r="Q5094" t="s">
        <v>1718</v>
      </c>
      <c r="R5094" t="s">
        <v>22863</v>
      </c>
      <c r="S5094" s="6" t="s">
        <v>22863</v>
      </c>
      <c r="T5094" t="s">
        <v>23142</v>
      </c>
      <c r="U5094" s="6" t="s">
        <v>4309</v>
      </c>
      <c r="W5094" t="s">
        <v>53</v>
      </c>
      <c r="X5094" s="6" t="s">
        <v>25506</v>
      </c>
      <c r="Y5094" t="s">
        <v>1719</v>
      </c>
      <c r="Z5094" t="s">
        <v>1720</v>
      </c>
    </row>
    <row r="5095" spans="1:26" ht="15" customHeight="1" x14ac:dyDescent="0.25">
      <c r="A5095">
        <v>1767</v>
      </c>
      <c r="B5095" s="2" t="s">
        <v>70</v>
      </c>
      <c r="C5095" s="2" t="s">
        <v>581</v>
      </c>
      <c r="D5095" t="s">
        <v>477</v>
      </c>
      <c r="E5095" s="2" t="s">
        <v>72</v>
      </c>
      <c r="F5095" t="s">
        <v>118</v>
      </c>
      <c r="G5095" s="6" t="s">
        <v>118</v>
      </c>
      <c r="H5095" t="s">
        <v>2235</v>
      </c>
      <c r="I5095" t="s">
        <v>21</v>
      </c>
      <c r="J5095" t="s">
        <v>266</v>
      </c>
      <c r="K5095" s="6" t="s">
        <v>266</v>
      </c>
      <c r="L5095" t="s">
        <v>3141</v>
      </c>
      <c r="M5095" s="6" t="s">
        <v>3141</v>
      </c>
      <c r="N5095">
        <v>96</v>
      </c>
      <c r="O5095" t="s">
        <v>24</v>
      </c>
      <c r="P5095" s="6" t="s">
        <v>24</v>
      </c>
      <c r="Q5095" t="s">
        <v>3138</v>
      </c>
      <c r="R5095" t="s">
        <v>23136</v>
      </c>
      <c r="S5095" s="6" t="s">
        <v>23136</v>
      </c>
      <c r="T5095" t="s">
        <v>23481</v>
      </c>
      <c r="U5095" s="6" t="s">
        <v>25545</v>
      </c>
      <c r="W5095" t="s">
        <v>26</v>
      </c>
      <c r="X5095" s="6" t="s">
        <v>25507</v>
      </c>
      <c r="Y5095" t="s">
        <v>3142</v>
      </c>
      <c r="Z5095" t="s">
        <v>3143</v>
      </c>
    </row>
    <row r="5096" spans="1:26" ht="15" customHeight="1" x14ac:dyDescent="0.25">
      <c r="A5096">
        <v>4466</v>
      </c>
      <c r="B5096" s="2" t="s">
        <v>11982</v>
      </c>
      <c r="C5096" s="2" t="s">
        <v>12211</v>
      </c>
      <c r="D5096" t="s">
        <v>859</v>
      </c>
      <c r="E5096" s="2" t="s">
        <v>12075</v>
      </c>
      <c r="F5096" t="s">
        <v>118</v>
      </c>
      <c r="G5096" s="6" t="s">
        <v>118</v>
      </c>
      <c r="I5096" t="s">
        <v>21</v>
      </c>
      <c r="J5096" t="s">
        <v>274</v>
      </c>
      <c r="K5096" s="6" t="s">
        <v>266</v>
      </c>
      <c r="L5096" t="s">
        <v>3141</v>
      </c>
      <c r="M5096" s="6" t="s">
        <v>3141</v>
      </c>
      <c r="N5096">
        <v>96</v>
      </c>
      <c r="O5096" t="s">
        <v>24</v>
      </c>
      <c r="P5096" s="6" t="s">
        <v>24</v>
      </c>
      <c r="Q5096" t="s">
        <v>3138</v>
      </c>
      <c r="R5096" t="s">
        <v>23136</v>
      </c>
      <c r="S5096" s="6" t="s">
        <v>23136</v>
      </c>
      <c r="T5096" t="s">
        <v>23481</v>
      </c>
      <c r="U5096" s="6" t="s">
        <v>25545</v>
      </c>
      <c r="W5096" t="s">
        <v>26</v>
      </c>
      <c r="X5096" s="6" t="s">
        <v>25507</v>
      </c>
      <c r="Y5096" t="s">
        <v>14358</v>
      </c>
      <c r="Z5096" t="s">
        <v>14359</v>
      </c>
    </row>
    <row r="5097" spans="1:26" ht="15" customHeight="1" x14ac:dyDescent="0.25">
      <c r="A5097">
        <v>489</v>
      </c>
      <c r="B5097" s="2" t="s">
        <v>341</v>
      </c>
      <c r="C5097" s="2" t="s">
        <v>1097</v>
      </c>
      <c r="D5097" t="s">
        <v>1098</v>
      </c>
      <c r="E5097" s="2" t="s">
        <v>335</v>
      </c>
      <c r="F5097" t="s">
        <v>118</v>
      </c>
      <c r="G5097" s="6" t="s">
        <v>118</v>
      </c>
      <c r="H5097" t="s">
        <v>624</v>
      </c>
      <c r="I5097" t="s">
        <v>21</v>
      </c>
      <c r="J5097" t="s">
        <v>1099</v>
      </c>
      <c r="K5097" s="6" t="s">
        <v>409</v>
      </c>
      <c r="L5097" t="s">
        <v>1100</v>
      </c>
      <c r="M5097" s="6" t="s">
        <v>1100</v>
      </c>
      <c r="N5097">
        <v>89</v>
      </c>
      <c r="O5097" t="s">
        <v>24</v>
      </c>
      <c r="P5097" s="6" t="s">
        <v>24</v>
      </c>
      <c r="Q5097" t="s">
        <v>1101</v>
      </c>
      <c r="R5097" t="s">
        <v>25108</v>
      </c>
      <c r="S5097" s="6" t="s">
        <v>25108</v>
      </c>
      <c r="T5097" t="s">
        <v>22979</v>
      </c>
      <c r="U5097" s="6" t="s">
        <v>22979</v>
      </c>
      <c r="V5097" s="13" t="s">
        <v>25981</v>
      </c>
      <c r="W5097" t="s">
        <v>53</v>
      </c>
      <c r="X5097" s="6" t="s">
        <v>25506</v>
      </c>
      <c r="Y5097" t="s">
        <v>1102</v>
      </c>
      <c r="Z5097" t="s">
        <v>1103</v>
      </c>
    </row>
    <row r="5098" spans="1:26" ht="15" customHeight="1" x14ac:dyDescent="0.25">
      <c r="A5098">
        <v>1765</v>
      </c>
      <c r="B5098" s="2" t="s">
        <v>70</v>
      </c>
      <c r="C5098" s="2" t="s">
        <v>1208</v>
      </c>
      <c r="D5098" t="s">
        <v>1164</v>
      </c>
      <c r="E5098" s="2" t="s">
        <v>72</v>
      </c>
      <c r="F5098" t="s">
        <v>118</v>
      </c>
      <c r="G5098" s="6" t="s">
        <v>118</v>
      </c>
      <c r="I5098" t="s">
        <v>21</v>
      </c>
      <c r="J5098" t="s">
        <v>266</v>
      </c>
      <c r="K5098" s="6" t="s">
        <v>266</v>
      </c>
      <c r="L5098" t="s">
        <v>2231</v>
      </c>
      <c r="M5098" s="6" t="s">
        <v>2231</v>
      </c>
      <c r="N5098">
        <v>65</v>
      </c>
      <c r="O5098" t="s">
        <v>24</v>
      </c>
      <c r="P5098" s="6" t="s">
        <v>24</v>
      </c>
      <c r="Q5098" t="s">
        <v>2232</v>
      </c>
      <c r="R5098" t="s">
        <v>23249</v>
      </c>
      <c r="S5098" s="6" t="s">
        <v>23249</v>
      </c>
      <c r="T5098" t="s">
        <v>23274</v>
      </c>
      <c r="U5098" s="6" t="s">
        <v>23274</v>
      </c>
      <c r="W5098" t="s">
        <v>53</v>
      </c>
      <c r="X5098" s="6" t="s">
        <v>25506</v>
      </c>
      <c r="Y5098" t="s">
        <v>2233</v>
      </c>
      <c r="Z5098" t="s">
        <v>2234</v>
      </c>
    </row>
    <row r="5099" spans="1:26" ht="15" customHeight="1" x14ac:dyDescent="0.25">
      <c r="A5099">
        <v>5080</v>
      </c>
      <c r="B5099" s="2" t="s">
        <v>12279</v>
      </c>
      <c r="C5099" s="2" t="s">
        <v>12093</v>
      </c>
      <c r="D5099" t="s">
        <v>343</v>
      </c>
      <c r="E5099" s="2" t="s">
        <v>12280</v>
      </c>
      <c r="F5099" t="s">
        <v>118</v>
      </c>
      <c r="G5099" s="6" t="s">
        <v>118</v>
      </c>
      <c r="H5099" t="s">
        <v>13685</v>
      </c>
      <c r="I5099" t="s">
        <v>21</v>
      </c>
      <c r="J5099" t="s">
        <v>266</v>
      </c>
      <c r="K5099" s="6" t="s">
        <v>266</v>
      </c>
      <c r="L5099" t="s">
        <v>2231</v>
      </c>
      <c r="M5099" s="6" t="s">
        <v>2231</v>
      </c>
      <c r="N5099">
        <v>5</v>
      </c>
      <c r="O5099" t="s">
        <v>24</v>
      </c>
      <c r="P5099" s="6" t="s">
        <v>24</v>
      </c>
      <c r="Q5099" t="s">
        <v>13686</v>
      </c>
      <c r="R5099" t="s">
        <v>23249</v>
      </c>
      <c r="S5099" s="6" t="s">
        <v>23249</v>
      </c>
      <c r="T5099" t="s">
        <v>23278</v>
      </c>
      <c r="U5099" s="6" t="s">
        <v>23278</v>
      </c>
      <c r="W5099" t="s">
        <v>53</v>
      </c>
      <c r="X5099" s="6" t="s">
        <v>25506</v>
      </c>
      <c r="Y5099" t="s">
        <v>13687</v>
      </c>
      <c r="Z5099" t="s">
        <v>13688</v>
      </c>
    </row>
    <row r="5100" spans="1:26" ht="15" customHeight="1" x14ac:dyDescent="0.25">
      <c r="A5100">
        <v>5082</v>
      </c>
      <c r="B5100" s="2" t="s">
        <v>12279</v>
      </c>
      <c r="C5100" s="2" t="s">
        <v>12062</v>
      </c>
      <c r="D5100" t="s">
        <v>477</v>
      </c>
      <c r="E5100" s="2" t="s">
        <v>12280</v>
      </c>
      <c r="F5100" t="s">
        <v>118</v>
      </c>
      <c r="G5100" s="6" t="s">
        <v>118</v>
      </c>
      <c r="H5100" t="s">
        <v>4935</v>
      </c>
      <c r="I5100" t="s">
        <v>21</v>
      </c>
      <c r="J5100" t="s">
        <v>1249</v>
      </c>
      <c r="K5100" s="6" t="s">
        <v>1249</v>
      </c>
      <c r="L5100" t="s">
        <v>2029</v>
      </c>
      <c r="M5100" s="6" t="s">
        <v>2029</v>
      </c>
      <c r="N5100">
        <v>78</v>
      </c>
      <c r="O5100" t="s">
        <v>24</v>
      </c>
      <c r="P5100" s="6" t="s">
        <v>24</v>
      </c>
      <c r="Q5100" t="s">
        <v>19485</v>
      </c>
      <c r="R5100" t="s">
        <v>8235</v>
      </c>
      <c r="S5100" s="6" t="s">
        <v>8235</v>
      </c>
      <c r="T5100" t="s">
        <v>24522</v>
      </c>
      <c r="U5100" s="6" t="s">
        <v>24522</v>
      </c>
      <c r="W5100" t="s">
        <v>53</v>
      </c>
      <c r="X5100" s="6" t="s">
        <v>25506</v>
      </c>
      <c r="Y5100" t="s">
        <v>19488</v>
      </c>
      <c r="Z5100" t="s">
        <v>19489</v>
      </c>
    </row>
    <row r="5101" spans="1:26" ht="15" customHeight="1" x14ac:dyDescent="0.25">
      <c r="A5101">
        <v>3127</v>
      </c>
      <c r="B5101" s="2" t="s">
        <v>233</v>
      </c>
      <c r="C5101" s="2" t="s">
        <v>329</v>
      </c>
      <c r="D5101" t="s">
        <v>330</v>
      </c>
      <c r="E5101" s="2" t="s">
        <v>158</v>
      </c>
      <c r="F5101" t="s">
        <v>118</v>
      </c>
      <c r="G5101" s="6" t="s">
        <v>118</v>
      </c>
      <c r="H5101" t="s">
        <v>195</v>
      </c>
      <c r="I5101" t="s">
        <v>21</v>
      </c>
      <c r="J5101" t="s">
        <v>324</v>
      </c>
      <c r="K5101" s="6" t="s">
        <v>213</v>
      </c>
      <c r="L5101" t="s">
        <v>331</v>
      </c>
      <c r="M5101" s="6" t="s">
        <v>331</v>
      </c>
      <c r="N5101">
        <v>118</v>
      </c>
      <c r="O5101" t="s">
        <v>24</v>
      </c>
      <c r="P5101" s="6" t="s">
        <v>24</v>
      </c>
      <c r="Q5101" t="s">
        <v>332</v>
      </c>
      <c r="R5101" t="s">
        <v>22856</v>
      </c>
      <c r="S5101" s="6" t="s">
        <v>22856</v>
      </c>
      <c r="T5101" t="s">
        <v>22890</v>
      </c>
      <c r="U5101" s="6" t="s">
        <v>24253</v>
      </c>
      <c r="W5101" t="s">
        <v>53</v>
      </c>
      <c r="X5101" s="6" t="s">
        <v>25506</v>
      </c>
      <c r="Y5101" t="s">
        <v>333</v>
      </c>
      <c r="Z5101" t="s">
        <v>334</v>
      </c>
    </row>
    <row r="5102" spans="1:26" ht="15" customHeight="1" x14ac:dyDescent="0.25">
      <c r="A5102">
        <v>971</v>
      </c>
      <c r="B5102" s="2" t="s">
        <v>1220</v>
      </c>
      <c r="C5102" s="2" t="s">
        <v>117</v>
      </c>
      <c r="D5102" t="s">
        <v>617</v>
      </c>
      <c r="E5102" s="2" t="s">
        <v>849</v>
      </c>
      <c r="F5102" t="s">
        <v>118</v>
      </c>
      <c r="G5102" s="6" t="s">
        <v>118</v>
      </c>
      <c r="H5102" t="s">
        <v>4935</v>
      </c>
      <c r="I5102" t="s">
        <v>21</v>
      </c>
      <c r="J5102" t="s">
        <v>324</v>
      </c>
      <c r="K5102" s="6" t="s">
        <v>213</v>
      </c>
      <c r="L5102" t="s">
        <v>3174</v>
      </c>
      <c r="M5102" s="6" t="s">
        <v>3174</v>
      </c>
      <c r="N5102">
        <v>91</v>
      </c>
      <c r="O5102" t="s">
        <v>1223</v>
      </c>
      <c r="P5102" s="6" t="s">
        <v>1223</v>
      </c>
      <c r="Q5102" t="s">
        <v>4926</v>
      </c>
      <c r="R5102" t="s">
        <v>4583</v>
      </c>
      <c r="S5102" s="6" t="s">
        <v>4583</v>
      </c>
      <c r="T5102" t="s">
        <v>1469</v>
      </c>
      <c r="U5102" s="6" t="s">
        <v>1469</v>
      </c>
      <c r="W5102" t="s">
        <v>53</v>
      </c>
      <c r="X5102" s="6" t="s">
        <v>25506</v>
      </c>
      <c r="Y5102" t="s">
        <v>4936</v>
      </c>
      <c r="Z5102" t="s">
        <v>4937</v>
      </c>
    </row>
    <row r="5103" spans="1:26" ht="15" customHeight="1" x14ac:dyDescent="0.25">
      <c r="A5103">
        <v>504</v>
      </c>
      <c r="B5103" s="2" t="s">
        <v>341</v>
      </c>
      <c r="C5103" s="2" t="s">
        <v>601</v>
      </c>
      <c r="D5103" t="s">
        <v>6988</v>
      </c>
      <c r="E5103" s="2" t="s">
        <v>335</v>
      </c>
      <c r="F5103" t="s">
        <v>118</v>
      </c>
      <c r="G5103" s="6" t="s">
        <v>118</v>
      </c>
      <c r="H5103" t="s">
        <v>6989</v>
      </c>
      <c r="I5103" t="s">
        <v>21</v>
      </c>
      <c r="J5103" t="s">
        <v>22</v>
      </c>
      <c r="K5103" s="6" t="s">
        <v>22</v>
      </c>
      <c r="L5103" t="s">
        <v>771</v>
      </c>
      <c r="M5103" s="6" t="s">
        <v>771</v>
      </c>
      <c r="N5103">
        <v>30</v>
      </c>
      <c r="O5103" t="s">
        <v>24</v>
      </c>
      <c r="P5103" s="6" t="s">
        <v>24</v>
      </c>
      <c r="Q5103" t="s">
        <v>6990</v>
      </c>
      <c r="R5103" t="s">
        <v>4583</v>
      </c>
      <c r="S5103" s="6" t="s">
        <v>4583</v>
      </c>
      <c r="T5103" t="s">
        <v>24112</v>
      </c>
      <c r="U5103" s="6" t="s">
        <v>24112</v>
      </c>
      <c r="W5103" t="s">
        <v>26</v>
      </c>
      <c r="X5103" s="6" t="s">
        <v>25507</v>
      </c>
      <c r="Y5103" t="s">
        <v>6991</v>
      </c>
      <c r="Z5103" t="s">
        <v>6992</v>
      </c>
    </row>
    <row r="5104" spans="1:26" ht="15" customHeight="1" x14ac:dyDescent="0.25">
      <c r="A5104">
        <v>4547</v>
      </c>
      <c r="B5104" s="2" t="s">
        <v>12030</v>
      </c>
      <c r="C5104" s="2" t="s">
        <v>13238</v>
      </c>
      <c r="D5104" t="s">
        <v>19596</v>
      </c>
      <c r="E5104" s="2" t="s">
        <v>12013</v>
      </c>
      <c r="F5104" t="s">
        <v>118</v>
      </c>
      <c r="G5104" s="6" t="s">
        <v>118</v>
      </c>
      <c r="H5104" t="s">
        <v>7111</v>
      </c>
      <c r="I5104" t="s">
        <v>21</v>
      </c>
      <c r="J5104" t="s">
        <v>2568</v>
      </c>
      <c r="K5104" s="6" t="s">
        <v>2568</v>
      </c>
      <c r="L5104" t="s">
        <v>1194</v>
      </c>
      <c r="M5104" s="6" t="s">
        <v>1194</v>
      </c>
      <c r="N5104">
        <v>121</v>
      </c>
      <c r="O5104" t="s">
        <v>24</v>
      </c>
      <c r="P5104" s="6" t="s">
        <v>24</v>
      </c>
      <c r="Q5104" t="s">
        <v>19597</v>
      </c>
      <c r="R5104" t="s">
        <v>8235</v>
      </c>
      <c r="S5104" s="6" t="s">
        <v>8235</v>
      </c>
      <c r="T5104" t="s">
        <v>23206</v>
      </c>
      <c r="U5104" s="6" t="s">
        <v>23206</v>
      </c>
      <c r="W5104" t="s">
        <v>53</v>
      </c>
      <c r="X5104" s="6" t="s">
        <v>25506</v>
      </c>
      <c r="Y5104" t="s">
        <v>19598</v>
      </c>
      <c r="Z5104" t="s">
        <v>19599</v>
      </c>
    </row>
    <row r="5105" spans="1:26" ht="15" customHeight="1" x14ac:dyDescent="0.25">
      <c r="A5105">
        <v>1475</v>
      </c>
      <c r="B5105" s="2" t="s">
        <v>392</v>
      </c>
      <c r="C5105" s="2" t="s">
        <v>435</v>
      </c>
      <c r="D5105" t="s">
        <v>477</v>
      </c>
      <c r="E5105" s="2" t="s">
        <v>1071</v>
      </c>
      <c r="F5105" t="s">
        <v>118</v>
      </c>
      <c r="G5105" s="6" t="s">
        <v>118</v>
      </c>
      <c r="H5105" t="s">
        <v>4627</v>
      </c>
      <c r="I5105" t="s">
        <v>21</v>
      </c>
      <c r="J5105" t="s">
        <v>266</v>
      </c>
      <c r="K5105" s="6" t="s">
        <v>266</v>
      </c>
      <c r="L5105" t="s">
        <v>1969</v>
      </c>
      <c r="M5105" s="6" t="s">
        <v>1969</v>
      </c>
      <c r="N5105">
        <v>59</v>
      </c>
      <c r="O5105" t="s">
        <v>1449</v>
      </c>
      <c r="P5105" s="6" t="s">
        <v>1449</v>
      </c>
      <c r="Q5105" t="s">
        <v>10538</v>
      </c>
      <c r="R5105" t="s">
        <v>7835</v>
      </c>
      <c r="S5105" s="6" t="s">
        <v>7835</v>
      </c>
      <c r="T5105" t="s">
        <v>22923</v>
      </c>
      <c r="U5105" s="6" t="s">
        <v>22923</v>
      </c>
      <c r="W5105" t="s">
        <v>53</v>
      </c>
      <c r="X5105" s="6" t="s">
        <v>25506</v>
      </c>
      <c r="Y5105" t="s">
        <v>10539</v>
      </c>
      <c r="Z5105" t="s">
        <v>10540</v>
      </c>
    </row>
    <row r="5106" spans="1:26" ht="15" customHeight="1" x14ac:dyDescent="0.25">
      <c r="A5106">
        <v>1796</v>
      </c>
      <c r="B5106" s="2" t="s">
        <v>40</v>
      </c>
      <c r="C5106" s="2" t="s">
        <v>548</v>
      </c>
      <c r="D5106" t="s">
        <v>441</v>
      </c>
      <c r="E5106" s="2" t="s">
        <v>426</v>
      </c>
      <c r="F5106" t="s">
        <v>118</v>
      </c>
      <c r="G5106" s="6" t="s">
        <v>118</v>
      </c>
      <c r="H5106" t="s">
        <v>2235</v>
      </c>
      <c r="I5106" t="s">
        <v>21</v>
      </c>
      <c r="J5106" t="s">
        <v>324</v>
      </c>
      <c r="K5106" s="6" t="s">
        <v>213</v>
      </c>
      <c r="L5106" t="s">
        <v>4940</v>
      </c>
      <c r="M5106" s="6" t="s">
        <v>4940</v>
      </c>
      <c r="N5106">
        <v>116</v>
      </c>
      <c r="O5106" t="s">
        <v>24</v>
      </c>
      <c r="P5106" s="6" t="s">
        <v>24</v>
      </c>
      <c r="Q5106" t="s">
        <v>4926</v>
      </c>
      <c r="R5106" t="s">
        <v>4583</v>
      </c>
      <c r="S5106" s="6" t="s">
        <v>4583</v>
      </c>
      <c r="T5106" t="s">
        <v>1469</v>
      </c>
      <c r="U5106" s="6" t="s">
        <v>1469</v>
      </c>
      <c r="W5106" t="s">
        <v>53</v>
      </c>
      <c r="X5106" s="6" t="s">
        <v>25506</v>
      </c>
      <c r="Y5106" t="s">
        <v>4941</v>
      </c>
      <c r="Z5106" t="s">
        <v>4942</v>
      </c>
    </row>
    <row r="5107" spans="1:26" ht="15" customHeight="1" x14ac:dyDescent="0.25">
      <c r="A5107">
        <v>4469</v>
      </c>
      <c r="B5107" s="2" t="s">
        <v>11982</v>
      </c>
      <c r="C5107" s="2" t="s">
        <v>12269</v>
      </c>
      <c r="D5107" t="s">
        <v>138</v>
      </c>
      <c r="E5107" s="2" t="s">
        <v>12075</v>
      </c>
      <c r="F5107" t="s">
        <v>118</v>
      </c>
      <c r="G5107" s="6" t="s">
        <v>118</v>
      </c>
      <c r="H5107" t="s">
        <v>7111</v>
      </c>
      <c r="I5107" t="s">
        <v>21</v>
      </c>
      <c r="J5107" t="s">
        <v>324</v>
      </c>
      <c r="K5107" s="6" t="s">
        <v>213</v>
      </c>
      <c r="L5107" t="s">
        <v>4940</v>
      </c>
      <c r="M5107" s="6" t="s">
        <v>4940</v>
      </c>
      <c r="N5107">
        <v>116</v>
      </c>
      <c r="O5107" t="s">
        <v>24</v>
      </c>
      <c r="P5107" s="6" t="s">
        <v>24</v>
      </c>
      <c r="Q5107" t="s">
        <v>4926</v>
      </c>
      <c r="R5107" t="s">
        <v>4583</v>
      </c>
      <c r="S5107" s="6" t="s">
        <v>4583</v>
      </c>
      <c r="T5107" t="s">
        <v>1469</v>
      </c>
      <c r="U5107" s="6" t="s">
        <v>1469</v>
      </c>
      <c r="W5107" t="s">
        <v>53</v>
      </c>
      <c r="X5107" s="6" t="s">
        <v>25506</v>
      </c>
      <c r="Y5107" t="s">
        <v>16087</v>
      </c>
      <c r="Z5107" t="s">
        <v>16088</v>
      </c>
    </row>
    <row r="5108" spans="1:26" ht="15" customHeight="1" x14ac:dyDescent="0.25">
      <c r="A5108">
        <v>1497</v>
      </c>
      <c r="B5108" s="2" t="s">
        <v>731</v>
      </c>
      <c r="C5108" s="2" t="s">
        <v>455</v>
      </c>
      <c r="D5108" t="s">
        <v>1164</v>
      </c>
      <c r="E5108" s="2" t="s">
        <v>304</v>
      </c>
      <c r="F5108" t="s">
        <v>118</v>
      </c>
      <c r="G5108" s="6" t="s">
        <v>118</v>
      </c>
      <c r="H5108" t="s">
        <v>3808</v>
      </c>
      <c r="I5108" t="s">
        <v>21</v>
      </c>
      <c r="J5108" t="s">
        <v>222</v>
      </c>
      <c r="K5108" s="6" t="s">
        <v>222</v>
      </c>
      <c r="L5108" t="s">
        <v>1587</v>
      </c>
      <c r="M5108" s="6" t="s">
        <v>1587</v>
      </c>
      <c r="N5108">
        <v>120</v>
      </c>
      <c r="O5108" t="s">
        <v>1048</v>
      </c>
      <c r="P5108" s="6" t="s">
        <v>1048</v>
      </c>
      <c r="Q5108" t="s">
        <v>3798</v>
      </c>
      <c r="R5108" t="s">
        <v>23136</v>
      </c>
      <c r="S5108" s="6" t="s">
        <v>23136</v>
      </c>
      <c r="T5108" t="s">
        <v>23032</v>
      </c>
      <c r="U5108" s="6" t="s">
        <v>23032</v>
      </c>
      <c r="W5108" t="s">
        <v>53</v>
      </c>
      <c r="X5108" s="6" t="s">
        <v>25506</v>
      </c>
      <c r="Y5108" t="s">
        <v>3809</v>
      </c>
      <c r="Z5108" t="s">
        <v>3810</v>
      </c>
    </row>
    <row r="5109" spans="1:26" ht="15" customHeight="1" x14ac:dyDescent="0.25">
      <c r="A5109">
        <v>1740</v>
      </c>
      <c r="B5109" s="2" t="s">
        <v>476</v>
      </c>
      <c r="C5109" s="2" t="s">
        <v>1208</v>
      </c>
      <c r="D5109" t="s">
        <v>921</v>
      </c>
      <c r="E5109" s="2" t="s">
        <v>191</v>
      </c>
      <c r="F5109" t="s">
        <v>118</v>
      </c>
      <c r="G5109" s="6" t="s">
        <v>118</v>
      </c>
      <c r="I5109" t="s">
        <v>21</v>
      </c>
      <c r="J5109" t="s">
        <v>3531</v>
      </c>
      <c r="K5109" s="6" t="s">
        <v>213</v>
      </c>
      <c r="L5109" t="s">
        <v>4496</v>
      </c>
      <c r="M5109" s="6" t="s">
        <v>4496</v>
      </c>
      <c r="N5109">
        <v>113</v>
      </c>
      <c r="O5109" t="s">
        <v>24</v>
      </c>
      <c r="P5109" s="6" t="s">
        <v>24</v>
      </c>
      <c r="Q5109" t="s">
        <v>4491</v>
      </c>
      <c r="R5109" t="s">
        <v>23268</v>
      </c>
      <c r="S5109" s="6" t="s">
        <v>23268</v>
      </c>
      <c r="T5109" t="s">
        <v>9102</v>
      </c>
      <c r="U5109" s="6" t="s">
        <v>9102</v>
      </c>
      <c r="W5109" t="s">
        <v>53</v>
      </c>
      <c r="X5109" s="6" t="s">
        <v>25506</v>
      </c>
      <c r="Y5109" t="s">
        <v>4497</v>
      </c>
      <c r="Z5109" t="s">
        <v>4498</v>
      </c>
    </row>
    <row r="5110" spans="1:26" ht="15" customHeight="1" x14ac:dyDescent="0.25">
      <c r="A5110">
        <v>6640</v>
      </c>
      <c r="B5110" s="2" t="s">
        <v>12373</v>
      </c>
      <c r="C5110" s="2" t="s">
        <v>12678</v>
      </c>
      <c r="D5110" t="s">
        <v>13592</v>
      </c>
      <c r="E5110" s="2" t="s">
        <v>12376</v>
      </c>
      <c r="F5110" t="s">
        <v>118</v>
      </c>
      <c r="G5110" s="6" t="s">
        <v>118</v>
      </c>
      <c r="H5110" t="s">
        <v>13593</v>
      </c>
      <c r="I5110" t="s">
        <v>21</v>
      </c>
      <c r="J5110" t="s">
        <v>120</v>
      </c>
      <c r="K5110" s="6" t="s">
        <v>120</v>
      </c>
      <c r="L5110" t="s">
        <v>8720</v>
      </c>
      <c r="M5110" s="6" t="s">
        <v>8720</v>
      </c>
      <c r="N5110">
        <v>130</v>
      </c>
      <c r="O5110" t="s">
        <v>122</v>
      </c>
      <c r="P5110" s="6" t="s">
        <v>122</v>
      </c>
      <c r="Q5110" t="s">
        <v>13594</v>
      </c>
      <c r="R5110" t="s">
        <v>1683</v>
      </c>
      <c r="S5110" s="6" t="s">
        <v>1683</v>
      </c>
      <c r="T5110" t="s">
        <v>23155</v>
      </c>
      <c r="U5110" s="6" t="s">
        <v>23155</v>
      </c>
      <c r="W5110" t="s">
        <v>53</v>
      </c>
      <c r="X5110" s="6" t="s">
        <v>25506</v>
      </c>
      <c r="Y5110" t="s">
        <v>13595</v>
      </c>
      <c r="Z5110" t="s">
        <v>13596</v>
      </c>
    </row>
    <row r="5111" spans="1:26" ht="15" customHeight="1" x14ac:dyDescent="0.25">
      <c r="A5111">
        <v>63</v>
      </c>
      <c r="B5111" s="2" t="s">
        <v>241</v>
      </c>
      <c r="C5111" s="2" t="s">
        <v>1791</v>
      </c>
      <c r="D5111" t="s">
        <v>795</v>
      </c>
      <c r="E5111" s="2" t="s">
        <v>56</v>
      </c>
      <c r="F5111" t="s">
        <v>118</v>
      </c>
      <c r="G5111" s="6" t="s">
        <v>118</v>
      </c>
      <c r="I5111" t="s">
        <v>21</v>
      </c>
      <c r="J5111" t="s">
        <v>120</v>
      </c>
      <c r="K5111" s="6" t="s">
        <v>120</v>
      </c>
      <c r="L5111" t="s">
        <v>1792</v>
      </c>
      <c r="M5111" s="6" t="s">
        <v>1792</v>
      </c>
      <c r="N5111">
        <v>130</v>
      </c>
      <c r="O5111" t="s">
        <v>24</v>
      </c>
      <c r="P5111" s="6" t="s">
        <v>24</v>
      </c>
      <c r="Q5111" t="s">
        <v>1793</v>
      </c>
      <c r="R5111" t="s">
        <v>22863</v>
      </c>
      <c r="S5111" s="6" t="s">
        <v>22863</v>
      </c>
      <c r="T5111" t="s">
        <v>23155</v>
      </c>
      <c r="U5111" s="6" t="s">
        <v>23155</v>
      </c>
      <c r="W5111" t="s">
        <v>53</v>
      </c>
      <c r="X5111" s="6" t="s">
        <v>25506</v>
      </c>
      <c r="Y5111" t="s">
        <v>1794</v>
      </c>
      <c r="Z5111" t="s">
        <v>1795</v>
      </c>
    </row>
    <row r="5112" spans="1:26" ht="15" customHeight="1" x14ac:dyDescent="0.25">
      <c r="A5112">
        <v>794</v>
      </c>
      <c r="B5112" s="2" t="s">
        <v>622</v>
      </c>
      <c r="C5112" s="2" t="s">
        <v>341</v>
      </c>
      <c r="D5112" t="s">
        <v>441</v>
      </c>
      <c r="E5112" s="2" t="s">
        <v>182</v>
      </c>
      <c r="F5112" t="s">
        <v>118</v>
      </c>
      <c r="G5112" s="6" t="s">
        <v>118</v>
      </c>
      <c r="I5112" t="s">
        <v>21</v>
      </c>
      <c r="J5112" t="s">
        <v>222</v>
      </c>
      <c r="K5112" s="6" t="s">
        <v>222</v>
      </c>
      <c r="L5112" t="s">
        <v>10112</v>
      </c>
      <c r="M5112" s="6" t="s">
        <v>10112</v>
      </c>
      <c r="N5112">
        <v>243</v>
      </c>
      <c r="O5112" t="s">
        <v>2451</v>
      </c>
      <c r="P5112" s="6" t="s">
        <v>2451</v>
      </c>
      <c r="Q5112" t="s">
        <v>10113</v>
      </c>
      <c r="R5112" t="s">
        <v>20931</v>
      </c>
      <c r="S5112" s="6" t="s">
        <v>20931</v>
      </c>
      <c r="T5112" t="s">
        <v>24774</v>
      </c>
      <c r="U5112" s="6" t="s">
        <v>24774</v>
      </c>
      <c r="W5112" t="s">
        <v>53</v>
      </c>
      <c r="X5112" s="6" t="s">
        <v>25506</v>
      </c>
      <c r="Y5112" t="s">
        <v>10114</v>
      </c>
      <c r="Z5112" t="s">
        <v>10115</v>
      </c>
    </row>
    <row r="5113" spans="1:26" ht="15" customHeight="1" x14ac:dyDescent="0.25">
      <c r="A5113">
        <v>1326</v>
      </c>
      <c r="B5113" s="2" t="s">
        <v>628</v>
      </c>
      <c r="C5113" s="2" t="s">
        <v>1534</v>
      </c>
      <c r="D5113" t="s">
        <v>343</v>
      </c>
      <c r="E5113" s="2" t="s">
        <v>629</v>
      </c>
      <c r="F5113" t="s">
        <v>323</v>
      </c>
      <c r="G5113" s="6" t="s">
        <v>323</v>
      </c>
      <c r="I5113" t="s">
        <v>21</v>
      </c>
      <c r="J5113" t="s">
        <v>2779</v>
      </c>
      <c r="K5113" s="6" t="s">
        <v>409</v>
      </c>
      <c r="L5113" t="s">
        <v>2780</v>
      </c>
      <c r="M5113" s="6" t="s">
        <v>2780</v>
      </c>
      <c r="N5113">
        <v>83</v>
      </c>
      <c r="O5113" t="s">
        <v>24</v>
      </c>
      <c r="P5113" s="6" t="s">
        <v>24</v>
      </c>
      <c r="Q5113" t="s">
        <v>2781</v>
      </c>
      <c r="R5113" t="s">
        <v>25210</v>
      </c>
      <c r="S5113" s="6" t="s">
        <v>25210</v>
      </c>
      <c r="T5113" t="s">
        <v>25211</v>
      </c>
      <c r="U5113" s="6" t="s">
        <v>25211</v>
      </c>
      <c r="W5113" t="s">
        <v>53</v>
      </c>
      <c r="X5113" s="6" t="s">
        <v>25506</v>
      </c>
      <c r="Y5113" t="s">
        <v>2782</v>
      </c>
      <c r="Z5113" t="s">
        <v>2783</v>
      </c>
    </row>
    <row r="5114" spans="1:26" ht="15" customHeight="1" x14ac:dyDescent="0.25">
      <c r="A5114">
        <v>2094</v>
      </c>
      <c r="B5114" s="2" t="s">
        <v>248</v>
      </c>
      <c r="C5114" s="2" t="s">
        <v>583</v>
      </c>
      <c r="D5114" t="s">
        <v>617</v>
      </c>
      <c r="E5114" s="2" t="s">
        <v>725</v>
      </c>
      <c r="F5114" t="s">
        <v>323</v>
      </c>
      <c r="G5114" s="6" t="s">
        <v>323</v>
      </c>
      <c r="I5114" t="s">
        <v>21</v>
      </c>
      <c r="J5114" t="s">
        <v>367</v>
      </c>
      <c r="K5114" s="6" t="s">
        <v>367</v>
      </c>
      <c r="L5114" t="s">
        <v>8187</v>
      </c>
      <c r="M5114" s="6" t="s">
        <v>8187</v>
      </c>
      <c r="N5114">
        <v>108</v>
      </c>
      <c r="O5114" t="s">
        <v>24</v>
      </c>
      <c r="P5114" s="6" t="s">
        <v>24</v>
      </c>
      <c r="Q5114" t="s">
        <v>8188</v>
      </c>
      <c r="R5114" t="s">
        <v>7954</v>
      </c>
      <c r="S5114" s="6" t="s">
        <v>7954</v>
      </c>
      <c r="T5114" t="s">
        <v>24441</v>
      </c>
      <c r="U5114" s="6" t="s">
        <v>24441</v>
      </c>
      <c r="W5114" t="s">
        <v>53</v>
      </c>
      <c r="X5114" s="6" t="s">
        <v>25506</v>
      </c>
      <c r="Y5114" t="s">
        <v>8189</v>
      </c>
      <c r="Z5114" t="s">
        <v>8190</v>
      </c>
    </row>
    <row r="5115" spans="1:26" ht="15" customHeight="1" x14ac:dyDescent="0.25">
      <c r="A5115">
        <v>6808</v>
      </c>
      <c r="B5115" s="2" t="s">
        <v>12582</v>
      </c>
      <c r="C5115" s="2" t="s">
        <v>12880</v>
      </c>
      <c r="D5115" t="s">
        <v>859</v>
      </c>
      <c r="E5115" s="2" t="s">
        <v>12584</v>
      </c>
      <c r="F5115" t="s">
        <v>323</v>
      </c>
      <c r="G5115" s="6" t="s">
        <v>323</v>
      </c>
      <c r="I5115" t="s">
        <v>21</v>
      </c>
      <c r="J5115" t="s">
        <v>213</v>
      </c>
      <c r="K5115" s="6" t="s">
        <v>213</v>
      </c>
      <c r="L5115" t="s">
        <v>1198</v>
      </c>
      <c r="M5115" s="6" t="s">
        <v>1198</v>
      </c>
      <c r="N5115">
        <v>130</v>
      </c>
      <c r="O5115" t="s">
        <v>24</v>
      </c>
      <c r="P5115" s="6" t="s">
        <v>24</v>
      </c>
      <c r="Q5115" t="s">
        <v>20616</v>
      </c>
      <c r="R5115" t="s">
        <v>24127</v>
      </c>
      <c r="S5115" s="6" t="s">
        <v>24127</v>
      </c>
      <c r="T5115" t="s">
        <v>22902</v>
      </c>
      <c r="U5115" s="6" t="s">
        <v>22902</v>
      </c>
      <c r="W5115" t="s">
        <v>53</v>
      </c>
      <c r="X5115" s="6" t="s">
        <v>25506</v>
      </c>
      <c r="Y5115" t="s">
        <v>20617</v>
      </c>
      <c r="Z5115" t="s">
        <v>20618</v>
      </c>
    </row>
    <row r="5116" spans="1:26" ht="15" customHeight="1" x14ac:dyDescent="0.25">
      <c r="A5116">
        <v>2015</v>
      </c>
      <c r="B5116" s="2" t="s">
        <v>461</v>
      </c>
      <c r="C5116" s="2" t="s">
        <v>191</v>
      </c>
      <c r="D5116" t="s">
        <v>1597</v>
      </c>
      <c r="E5116" s="2" t="s">
        <v>463</v>
      </c>
      <c r="F5116" t="s">
        <v>323</v>
      </c>
      <c r="G5116" s="6" t="s">
        <v>323</v>
      </c>
      <c r="I5116" t="s">
        <v>21</v>
      </c>
      <c r="J5116" t="s">
        <v>8801</v>
      </c>
      <c r="K5116" s="6" t="s">
        <v>213</v>
      </c>
      <c r="L5116" t="s">
        <v>1198</v>
      </c>
      <c r="M5116" s="6" t="s">
        <v>1198</v>
      </c>
      <c r="N5116">
        <v>150</v>
      </c>
      <c r="O5116" t="s">
        <v>24</v>
      </c>
      <c r="P5116" s="6" t="s">
        <v>24</v>
      </c>
      <c r="Q5116" t="s">
        <v>9464</v>
      </c>
      <c r="R5116" t="s">
        <v>20380</v>
      </c>
      <c r="S5116" s="6" t="s">
        <v>20380</v>
      </c>
      <c r="T5116" t="s">
        <v>22902</v>
      </c>
      <c r="U5116" s="6" t="s">
        <v>22902</v>
      </c>
      <c r="W5116" t="s">
        <v>53</v>
      </c>
      <c r="X5116" s="6" t="s">
        <v>25506</v>
      </c>
      <c r="Y5116" t="s">
        <v>9465</v>
      </c>
      <c r="Z5116" t="s">
        <v>9466</v>
      </c>
    </row>
    <row r="5117" spans="1:26" ht="15" customHeight="1" x14ac:dyDescent="0.25">
      <c r="A5117">
        <v>16</v>
      </c>
      <c r="B5117" s="2" t="s">
        <v>674</v>
      </c>
      <c r="C5117" s="2" t="s">
        <v>3692</v>
      </c>
      <c r="D5117" t="s">
        <v>183</v>
      </c>
      <c r="E5117" s="2" t="s">
        <v>837</v>
      </c>
      <c r="F5117" t="s">
        <v>323</v>
      </c>
      <c r="G5117" s="6" t="s">
        <v>323</v>
      </c>
      <c r="I5117" t="s">
        <v>21</v>
      </c>
      <c r="J5117" t="s">
        <v>409</v>
      </c>
      <c r="K5117" s="6" t="s">
        <v>409</v>
      </c>
      <c r="L5117" t="s">
        <v>1198</v>
      </c>
      <c r="M5117" s="6" t="s">
        <v>1198</v>
      </c>
      <c r="N5117">
        <v>113</v>
      </c>
      <c r="O5117" t="s">
        <v>24</v>
      </c>
      <c r="P5117" s="6" t="s">
        <v>24</v>
      </c>
      <c r="Q5117" t="s">
        <v>3693</v>
      </c>
      <c r="R5117" t="s">
        <v>23136</v>
      </c>
      <c r="S5117" s="6" t="s">
        <v>23136</v>
      </c>
      <c r="T5117" t="s">
        <v>23555</v>
      </c>
      <c r="U5117" s="6" t="s">
        <v>23555</v>
      </c>
      <c r="W5117" t="s">
        <v>53</v>
      </c>
      <c r="X5117" s="6" t="s">
        <v>25506</v>
      </c>
      <c r="Y5117" t="s">
        <v>3694</v>
      </c>
      <c r="Z5117" t="s">
        <v>3695</v>
      </c>
    </row>
    <row r="5118" spans="1:26" ht="15" customHeight="1" x14ac:dyDescent="0.25">
      <c r="A5118">
        <v>75</v>
      </c>
      <c r="B5118" s="2" t="s">
        <v>241</v>
      </c>
      <c r="C5118" s="2" t="s">
        <v>272</v>
      </c>
      <c r="D5118" t="s">
        <v>1014</v>
      </c>
      <c r="E5118" s="2" t="s">
        <v>56</v>
      </c>
      <c r="F5118" t="s">
        <v>323</v>
      </c>
      <c r="G5118" s="6" t="s">
        <v>323</v>
      </c>
      <c r="I5118" t="s">
        <v>21</v>
      </c>
      <c r="J5118" t="s">
        <v>324</v>
      </c>
      <c r="K5118" s="6" t="s">
        <v>213</v>
      </c>
      <c r="L5118" t="s">
        <v>4654</v>
      </c>
      <c r="M5118" s="6" t="s">
        <v>4654</v>
      </c>
      <c r="N5118">
        <v>103</v>
      </c>
      <c r="O5118" t="s">
        <v>24</v>
      </c>
      <c r="P5118" s="6" t="s">
        <v>24</v>
      </c>
      <c r="Q5118" t="s">
        <v>7963</v>
      </c>
      <c r="R5118" t="s">
        <v>7954</v>
      </c>
      <c r="S5118" s="6" t="s">
        <v>7954</v>
      </c>
      <c r="T5118" t="s">
        <v>24415</v>
      </c>
      <c r="U5118" s="6" t="s">
        <v>24415</v>
      </c>
      <c r="W5118" t="s">
        <v>53</v>
      </c>
      <c r="X5118" s="6" t="s">
        <v>25506</v>
      </c>
      <c r="Y5118" t="s">
        <v>7964</v>
      </c>
      <c r="Z5118" t="s">
        <v>7965</v>
      </c>
    </row>
    <row r="5119" spans="1:26" ht="15" customHeight="1" x14ac:dyDescent="0.25">
      <c r="A5119">
        <v>5405</v>
      </c>
      <c r="B5119" s="2" t="s">
        <v>13348</v>
      </c>
      <c r="C5119" s="2" t="s">
        <v>12456</v>
      </c>
      <c r="D5119" t="s">
        <v>343</v>
      </c>
      <c r="E5119" s="2" t="s">
        <v>12621</v>
      </c>
      <c r="F5119" t="s">
        <v>323</v>
      </c>
      <c r="G5119" s="6" t="s">
        <v>323</v>
      </c>
      <c r="I5119" t="s">
        <v>21</v>
      </c>
      <c r="J5119" t="s">
        <v>120</v>
      </c>
      <c r="K5119" s="6" t="s">
        <v>120</v>
      </c>
      <c r="L5119" t="s">
        <v>1722</v>
      </c>
      <c r="M5119" s="6" t="s">
        <v>1722</v>
      </c>
      <c r="N5119">
        <v>227</v>
      </c>
      <c r="O5119" t="s">
        <v>959</v>
      </c>
      <c r="P5119" s="6" t="s">
        <v>959</v>
      </c>
      <c r="Q5119" t="s">
        <v>17482</v>
      </c>
      <c r="R5119" t="s">
        <v>3840</v>
      </c>
      <c r="S5119" s="6" t="s">
        <v>3840</v>
      </c>
      <c r="T5119" t="s">
        <v>24275</v>
      </c>
      <c r="U5119" s="6" t="s">
        <v>25574</v>
      </c>
      <c r="W5119" t="s">
        <v>53</v>
      </c>
      <c r="X5119" s="6" t="s">
        <v>25506</v>
      </c>
      <c r="Y5119" t="s">
        <v>17483</v>
      </c>
      <c r="Z5119" t="s">
        <v>17484</v>
      </c>
    </row>
    <row r="5120" spans="1:26" ht="15" customHeight="1" x14ac:dyDescent="0.25">
      <c r="A5120">
        <v>2757</v>
      </c>
      <c r="B5120" s="2" t="s">
        <v>1351</v>
      </c>
      <c r="C5120" s="2" t="s">
        <v>81</v>
      </c>
      <c r="D5120" t="s">
        <v>209</v>
      </c>
      <c r="E5120" s="2" t="s">
        <v>1774</v>
      </c>
      <c r="F5120" t="s">
        <v>323</v>
      </c>
      <c r="G5120" s="6" t="s">
        <v>323</v>
      </c>
      <c r="I5120" t="s">
        <v>21</v>
      </c>
      <c r="J5120" t="s">
        <v>213</v>
      </c>
      <c r="K5120" s="6" t="s">
        <v>213</v>
      </c>
      <c r="L5120" t="s">
        <v>7097</v>
      </c>
      <c r="M5120" s="6" t="s">
        <v>7097</v>
      </c>
      <c r="N5120">
        <v>115</v>
      </c>
      <c r="O5120" t="s">
        <v>24</v>
      </c>
      <c r="P5120" s="6" t="s">
        <v>24</v>
      </c>
      <c r="Q5120" t="s">
        <v>7098</v>
      </c>
      <c r="R5120" t="s">
        <v>4583</v>
      </c>
      <c r="S5120" s="6" t="s">
        <v>4583</v>
      </c>
      <c r="T5120" t="s">
        <v>22980</v>
      </c>
      <c r="U5120" s="6" t="s">
        <v>22980</v>
      </c>
      <c r="W5120" t="s">
        <v>1714</v>
      </c>
      <c r="X5120" s="6" t="s">
        <v>1714</v>
      </c>
      <c r="Y5120" t="s">
        <v>7099</v>
      </c>
      <c r="Z5120" t="s">
        <v>7100</v>
      </c>
    </row>
    <row r="5121" spans="1:26" ht="15" customHeight="1" x14ac:dyDescent="0.25">
      <c r="A5121">
        <v>5290</v>
      </c>
      <c r="B5121" s="2" t="s">
        <v>12158</v>
      </c>
      <c r="C5121" s="2" t="s">
        <v>12279</v>
      </c>
      <c r="D5121" t="s">
        <v>31</v>
      </c>
      <c r="E5121" s="2" t="s">
        <v>12159</v>
      </c>
      <c r="F5121" t="s">
        <v>323</v>
      </c>
      <c r="G5121" s="6" t="s">
        <v>323</v>
      </c>
      <c r="I5121" t="s">
        <v>21</v>
      </c>
      <c r="J5121" t="s">
        <v>120</v>
      </c>
      <c r="K5121" s="6" t="s">
        <v>120</v>
      </c>
      <c r="L5121" t="s">
        <v>5404</v>
      </c>
      <c r="M5121" s="6" t="s">
        <v>5404</v>
      </c>
      <c r="N5121">
        <v>112</v>
      </c>
      <c r="O5121" t="s">
        <v>24</v>
      </c>
      <c r="P5121" s="6" t="s">
        <v>24</v>
      </c>
      <c r="Q5121" t="s">
        <v>20627</v>
      </c>
      <c r="R5121" t="s">
        <v>24127</v>
      </c>
      <c r="S5121" s="6" t="s">
        <v>24127</v>
      </c>
      <c r="T5121" t="s">
        <v>22981</v>
      </c>
      <c r="U5121" s="6" t="s">
        <v>22980</v>
      </c>
      <c r="W5121" t="s">
        <v>53</v>
      </c>
      <c r="X5121" s="6" t="s">
        <v>25506</v>
      </c>
      <c r="Y5121" t="s">
        <v>20628</v>
      </c>
      <c r="Z5121" t="s">
        <v>20629</v>
      </c>
    </row>
    <row r="5122" spans="1:26" ht="15" customHeight="1" x14ac:dyDescent="0.25">
      <c r="A5122">
        <v>5421</v>
      </c>
      <c r="B5122" s="2" t="s">
        <v>12617</v>
      </c>
      <c r="C5122" s="2" t="s">
        <v>12529</v>
      </c>
      <c r="D5122" t="s">
        <v>921</v>
      </c>
      <c r="E5122" s="2" t="s">
        <v>12503</v>
      </c>
      <c r="F5122" t="s">
        <v>323</v>
      </c>
      <c r="G5122" s="6" t="s">
        <v>323</v>
      </c>
      <c r="I5122" t="s">
        <v>21</v>
      </c>
      <c r="J5122" t="s">
        <v>13358</v>
      </c>
      <c r="K5122" s="6" t="s">
        <v>213</v>
      </c>
      <c r="L5122" t="s">
        <v>8658</v>
      </c>
      <c r="M5122" s="6" t="s">
        <v>8658</v>
      </c>
      <c r="N5122">
        <v>100</v>
      </c>
      <c r="O5122" t="s">
        <v>24</v>
      </c>
      <c r="P5122" s="6" t="s">
        <v>24</v>
      </c>
      <c r="Q5122" t="s">
        <v>13359</v>
      </c>
      <c r="R5122" t="s">
        <v>10316</v>
      </c>
      <c r="S5122" s="6" t="s">
        <v>23219</v>
      </c>
      <c r="T5122" t="s">
        <v>22961</v>
      </c>
      <c r="U5122" s="6" t="s">
        <v>22961</v>
      </c>
      <c r="W5122" t="s">
        <v>53</v>
      </c>
      <c r="X5122" s="6" t="s">
        <v>25506</v>
      </c>
      <c r="Y5122" t="s">
        <v>13360</v>
      </c>
      <c r="Z5122" t="s">
        <v>13361</v>
      </c>
    </row>
    <row r="5123" spans="1:26" ht="15" customHeight="1" x14ac:dyDescent="0.25">
      <c r="A5123">
        <v>4721</v>
      </c>
      <c r="B5123" s="2" t="s">
        <v>12237</v>
      </c>
      <c r="C5123" s="2" t="s">
        <v>12108</v>
      </c>
      <c r="D5123" t="s">
        <v>859</v>
      </c>
      <c r="E5123" s="2" t="s">
        <v>12509</v>
      </c>
      <c r="F5123" t="s">
        <v>323</v>
      </c>
      <c r="G5123" s="6" t="s">
        <v>323</v>
      </c>
      <c r="I5123" t="s">
        <v>21</v>
      </c>
      <c r="J5123" t="s">
        <v>266</v>
      </c>
      <c r="K5123" s="6" t="s">
        <v>266</v>
      </c>
      <c r="L5123" t="s">
        <v>204</v>
      </c>
      <c r="M5123" s="6" t="s">
        <v>169</v>
      </c>
      <c r="N5123">
        <v>85</v>
      </c>
      <c r="O5123" t="s">
        <v>67</v>
      </c>
      <c r="P5123" s="6" t="s">
        <v>67</v>
      </c>
      <c r="Q5123" t="s">
        <v>10023</v>
      </c>
      <c r="R5123" t="s">
        <v>20931</v>
      </c>
      <c r="S5123" s="6" t="s">
        <v>20931</v>
      </c>
      <c r="T5123" t="s">
        <v>23311</v>
      </c>
      <c r="U5123" s="6" t="s">
        <v>23311</v>
      </c>
      <c r="V5123" s="13" t="s">
        <v>25961</v>
      </c>
      <c r="W5123" t="s">
        <v>26</v>
      </c>
      <c r="X5123" s="6" t="s">
        <v>25507</v>
      </c>
      <c r="Y5123" t="s">
        <v>20951</v>
      </c>
      <c r="Z5123" t="s">
        <v>20952</v>
      </c>
    </row>
    <row r="5124" spans="1:26" ht="15" customHeight="1" x14ac:dyDescent="0.25">
      <c r="A5124">
        <v>508</v>
      </c>
      <c r="B5124" s="2" t="s">
        <v>341</v>
      </c>
      <c r="C5124" s="2" t="s">
        <v>125</v>
      </c>
      <c r="D5124" t="s">
        <v>106</v>
      </c>
      <c r="E5124" s="2" t="s">
        <v>335</v>
      </c>
      <c r="F5124" t="s">
        <v>323</v>
      </c>
      <c r="G5124" s="6" t="s">
        <v>323</v>
      </c>
      <c r="I5124" t="s">
        <v>21</v>
      </c>
      <c r="J5124" t="s">
        <v>324</v>
      </c>
      <c r="K5124" s="6" t="s">
        <v>213</v>
      </c>
      <c r="L5124" t="s">
        <v>110</v>
      </c>
      <c r="M5124" s="6" t="s">
        <v>110</v>
      </c>
      <c r="N5124">
        <v>130</v>
      </c>
      <c r="O5124" t="s">
        <v>24</v>
      </c>
      <c r="P5124" s="6" t="s">
        <v>24</v>
      </c>
      <c r="Q5124" t="s">
        <v>8323</v>
      </c>
      <c r="R5124" t="s">
        <v>8235</v>
      </c>
      <c r="S5124" s="6" t="s">
        <v>8235</v>
      </c>
      <c r="T5124" t="s">
        <v>23311</v>
      </c>
      <c r="U5124" s="6" t="s">
        <v>23311</v>
      </c>
      <c r="V5124" s="13" t="s">
        <v>25964</v>
      </c>
      <c r="W5124" t="s">
        <v>53</v>
      </c>
      <c r="X5124" s="6" t="s">
        <v>25506</v>
      </c>
      <c r="Y5124" t="s">
        <v>8324</v>
      </c>
      <c r="Z5124" t="s">
        <v>8326</v>
      </c>
    </row>
    <row r="5125" spans="1:26" ht="15" customHeight="1" x14ac:dyDescent="0.25">
      <c r="A5125">
        <v>5716</v>
      </c>
      <c r="B5125" s="2" t="s">
        <v>12713</v>
      </c>
      <c r="C5125" s="2" t="s">
        <v>12643</v>
      </c>
      <c r="D5125" t="s">
        <v>343</v>
      </c>
      <c r="E5125" s="2" t="s">
        <v>12714</v>
      </c>
      <c r="F5125" t="s">
        <v>323</v>
      </c>
      <c r="G5125" s="6" t="s">
        <v>323</v>
      </c>
      <c r="I5125" t="s">
        <v>21</v>
      </c>
      <c r="J5125" t="s">
        <v>367</v>
      </c>
      <c r="K5125" s="6" t="s">
        <v>367</v>
      </c>
      <c r="L5125" t="s">
        <v>776</v>
      </c>
      <c r="M5125" s="6" t="s">
        <v>776</v>
      </c>
      <c r="N5125">
        <v>92</v>
      </c>
      <c r="O5125" t="s">
        <v>24</v>
      </c>
      <c r="P5125" s="6" t="s">
        <v>24</v>
      </c>
      <c r="Q5125" t="s">
        <v>15627</v>
      </c>
      <c r="R5125" t="s">
        <v>23729</v>
      </c>
      <c r="S5125" s="6" t="s">
        <v>25661</v>
      </c>
      <c r="T5125" t="s">
        <v>23730</v>
      </c>
      <c r="U5125" s="6" t="s">
        <v>23730</v>
      </c>
      <c r="W5125" t="s">
        <v>53</v>
      </c>
      <c r="X5125" s="6" t="s">
        <v>25506</v>
      </c>
      <c r="Y5125" t="s">
        <v>15628</v>
      </c>
      <c r="Z5125" t="s">
        <v>15629</v>
      </c>
    </row>
    <row r="5126" spans="1:26" ht="15" customHeight="1" x14ac:dyDescent="0.25">
      <c r="A5126">
        <v>3044</v>
      </c>
      <c r="B5126" s="2" t="s">
        <v>85</v>
      </c>
      <c r="C5126" s="2" t="s">
        <v>555</v>
      </c>
      <c r="D5126" t="s">
        <v>106</v>
      </c>
      <c r="E5126" s="2" t="s">
        <v>87</v>
      </c>
      <c r="F5126" t="s">
        <v>323</v>
      </c>
      <c r="G5126" s="6" t="s">
        <v>323</v>
      </c>
      <c r="I5126" t="s">
        <v>21</v>
      </c>
      <c r="J5126" t="s">
        <v>409</v>
      </c>
      <c r="K5126" s="6" t="s">
        <v>409</v>
      </c>
      <c r="L5126" t="s">
        <v>2683</v>
      </c>
      <c r="M5126" s="6" t="s">
        <v>2683</v>
      </c>
      <c r="N5126">
        <v>101</v>
      </c>
      <c r="O5126" t="s">
        <v>88</v>
      </c>
      <c r="P5126" s="6" t="s">
        <v>88</v>
      </c>
      <c r="Q5126" t="s">
        <v>2684</v>
      </c>
      <c r="R5126" t="s">
        <v>23396</v>
      </c>
      <c r="S5126" s="6" t="s">
        <v>23396</v>
      </c>
      <c r="T5126" t="s">
        <v>25274</v>
      </c>
      <c r="U5126" s="6" t="s">
        <v>25274</v>
      </c>
      <c r="W5126" t="s">
        <v>53</v>
      </c>
      <c r="X5126" s="6" t="s">
        <v>25506</v>
      </c>
      <c r="Y5126" t="s">
        <v>2685</v>
      </c>
      <c r="Z5126" t="s">
        <v>2686</v>
      </c>
    </row>
    <row r="5127" spans="1:26" ht="15" customHeight="1" x14ac:dyDescent="0.25">
      <c r="A5127">
        <v>545</v>
      </c>
      <c r="B5127" s="2" t="s">
        <v>1284</v>
      </c>
      <c r="C5127" s="2" t="s">
        <v>336</v>
      </c>
      <c r="D5127" t="s">
        <v>1228</v>
      </c>
      <c r="E5127" s="2" t="s">
        <v>800</v>
      </c>
      <c r="F5127" t="s">
        <v>323</v>
      </c>
      <c r="G5127" s="6" t="s">
        <v>323</v>
      </c>
      <c r="I5127" t="s">
        <v>21</v>
      </c>
      <c r="J5127" t="s">
        <v>213</v>
      </c>
      <c r="K5127" s="6" t="s">
        <v>213</v>
      </c>
      <c r="L5127" t="s">
        <v>6425</v>
      </c>
      <c r="M5127" s="6" t="s">
        <v>6425</v>
      </c>
      <c r="N5127">
        <v>130</v>
      </c>
      <c r="O5127" t="s">
        <v>24</v>
      </c>
      <c r="P5127" s="6" t="s">
        <v>24</v>
      </c>
      <c r="Q5127" t="s">
        <v>6426</v>
      </c>
      <c r="R5127" t="s">
        <v>4583</v>
      </c>
      <c r="S5127" s="6" t="s">
        <v>24330</v>
      </c>
      <c r="T5127" t="s">
        <v>24041</v>
      </c>
      <c r="U5127" s="6" t="s">
        <v>24041</v>
      </c>
      <c r="W5127" t="s">
        <v>53</v>
      </c>
      <c r="X5127" s="6" t="s">
        <v>25506</v>
      </c>
      <c r="Y5127" t="s">
        <v>6427</v>
      </c>
      <c r="Z5127" t="s">
        <v>6428</v>
      </c>
    </row>
    <row r="5128" spans="1:26" ht="15" customHeight="1" x14ac:dyDescent="0.25">
      <c r="A5128">
        <v>5287</v>
      </c>
      <c r="B5128" s="2" t="s">
        <v>12158</v>
      </c>
      <c r="C5128" s="2" t="s">
        <v>12024</v>
      </c>
      <c r="D5128" t="s">
        <v>2606</v>
      </c>
      <c r="E5128" s="2" t="s">
        <v>12159</v>
      </c>
      <c r="F5128" t="s">
        <v>323</v>
      </c>
      <c r="G5128" s="6" t="s">
        <v>323</v>
      </c>
      <c r="I5128" t="s">
        <v>21</v>
      </c>
      <c r="J5128" t="s">
        <v>213</v>
      </c>
      <c r="K5128" s="6" t="s">
        <v>213</v>
      </c>
      <c r="L5128" t="s">
        <v>6425</v>
      </c>
      <c r="M5128" s="6" t="s">
        <v>6425</v>
      </c>
      <c r="N5128">
        <v>130</v>
      </c>
      <c r="O5128" t="s">
        <v>24</v>
      </c>
      <c r="P5128" s="6" t="s">
        <v>24</v>
      </c>
      <c r="Q5128" t="s">
        <v>18147</v>
      </c>
      <c r="R5128" t="s">
        <v>7504</v>
      </c>
      <c r="S5128" s="6" t="s">
        <v>24330</v>
      </c>
      <c r="T5128" t="s">
        <v>24041</v>
      </c>
      <c r="U5128" s="6" t="s">
        <v>24041</v>
      </c>
      <c r="W5128" t="s">
        <v>53</v>
      </c>
      <c r="X5128" s="6" t="s">
        <v>25506</v>
      </c>
      <c r="Y5128" t="s">
        <v>18148</v>
      </c>
      <c r="Z5128" t="s">
        <v>18149</v>
      </c>
    </row>
    <row r="5129" spans="1:26" ht="15" customHeight="1" x14ac:dyDescent="0.25">
      <c r="A5129">
        <v>774</v>
      </c>
      <c r="B5129" s="2" t="s">
        <v>182</v>
      </c>
      <c r="C5129" s="2" t="s">
        <v>610</v>
      </c>
      <c r="D5129" t="s">
        <v>330</v>
      </c>
      <c r="E5129" s="2" t="s">
        <v>184</v>
      </c>
      <c r="F5129" t="s">
        <v>323</v>
      </c>
      <c r="G5129" s="6" t="s">
        <v>323</v>
      </c>
      <c r="I5129" t="s">
        <v>21</v>
      </c>
      <c r="J5129" t="s">
        <v>222</v>
      </c>
      <c r="K5129" s="6" t="s">
        <v>222</v>
      </c>
      <c r="L5129" t="s">
        <v>7173</v>
      </c>
      <c r="M5129" s="6" t="s">
        <v>7173</v>
      </c>
      <c r="N5129">
        <v>163</v>
      </c>
      <c r="O5129" t="s">
        <v>24</v>
      </c>
      <c r="P5129" s="6" t="s">
        <v>24</v>
      </c>
      <c r="Q5129" t="s">
        <v>7174</v>
      </c>
      <c r="R5129" t="s">
        <v>4583</v>
      </c>
      <c r="S5129" s="6" t="s">
        <v>4583</v>
      </c>
      <c r="T5129" t="s">
        <v>24138</v>
      </c>
      <c r="U5129" s="6" t="s">
        <v>24138</v>
      </c>
      <c r="W5129" t="s">
        <v>53</v>
      </c>
      <c r="X5129" s="6" t="s">
        <v>25506</v>
      </c>
      <c r="Y5129" t="s">
        <v>7175</v>
      </c>
      <c r="Z5129" t="s">
        <v>7176</v>
      </c>
    </row>
    <row r="5130" spans="1:26" ht="15" customHeight="1" x14ac:dyDescent="0.25">
      <c r="A5130">
        <v>900</v>
      </c>
      <c r="B5130" s="2" t="s">
        <v>48</v>
      </c>
      <c r="C5130" s="2" t="s">
        <v>622</v>
      </c>
      <c r="D5130" t="s">
        <v>257</v>
      </c>
      <c r="E5130" s="2" t="s">
        <v>448</v>
      </c>
      <c r="F5130" t="s">
        <v>323</v>
      </c>
      <c r="G5130" s="6" t="s">
        <v>323</v>
      </c>
      <c r="I5130" t="s">
        <v>21</v>
      </c>
      <c r="J5130" t="s">
        <v>266</v>
      </c>
      <c r="K5130" s="6" t="s">
        <v>266</v>
      </c>
      <c r="L5130" t="s">
        <v>1678</v>
      </c>
      <c r="M5130" s="6" t="s">
        <v>1678</v>
      </c>
      <c r="N5130">
        <v>81</v>
      </c>
      <c r="O5130" t="s">
        <v>24</v>
      </c>
      <c r="P5130" s="6" t="s">
        <v>24</v>
      </c>
      <c r="Q5130" t="s">
        <v>7228</v>
      </c>
      <c r="R5130" t="s">
        <v>4583</v>
      </c>
      <c r="S5130" s="6" t="s">
        <v>4583</v>
      </c>
      <c r="T5130" t="s">
        <v>23287</v>
      </c>
      <c r="U5130" s="6" t="s">
        <v>23287</v>
      </c>
      <c r="W5130" t="s">
        <v>53</v>
      </c>
      <c r="X5130" s="6" t="s">
        <v>25506</v>
      </c>
      <c r="Y5130" t="s">
        <v>7229</v>
      </c>
      <c r="Z5130" s="3" t="s">
        <v>7230</v>
      </c>
    </row>
    <row r="5131" spans="1:26" ht="15" customHeight="1" x14ac:dyDescent="0.25">
      <c r="A5131">
        <v>4262</v>
      </c>
      <c r="B5131" s="2" t="s">
        <v>13018</v>
      </c>
      <c r="C5131" s="2" t="s">
        <v>12089</v>
      </c>
      <c r="D5131" t="s">
        <v>15039</v>
      </c>
      <c r="E5131" s="2" t="s">
        <v>12036</v>
      </c>
      <c r="F5131" t="s">
        <v>323</v>
      </c>
      <c r="G5131" s="6" t="s">
        <v>323</v>
      </c>
      <c r="I5131" t="s">
        <v>21</v>
      </c>
      <c r="J5131" t="s">
        <v>266</v>
      </c>
      <c r="K5131" s="6" t="s">
        <v>266</v>
      </c>
      <c r="L5131" t="s">
        <v>1678</v>
      </c>
      <c r="M5131" s="6" t="s">
        <v>1678</v>
      </c>
      <c r="N5131">
        <v>84</v>
      </c>
      <c r="O5131" t="s">
        <v>959</v>
      </c>
      <c r="P5131" s="6" t="s">
        <v>959</v>
      </c>
      <c r="Q5131" t="s">
        <v>7228</v>
      </c>
      <c r="R5131" t="s">
        <v>4583</v>
      </c>
      <c r="S5131" s="6" t="s">
        <v>4583</v>
      </c>
      <c r="T5131" t="s">
        <v>23287</v>
      </c>
      <c r="U5131" s="6" t="s">
        <v>23287</v>
      </c>
      <c r="W5131" t="s">
        <v>26</v>
      </c>
      <c r="X5131" s="6" t="s">
        <v>25507</v>
      </c>
      <c r="Y5131" t="s">
        <v>16944</v>
      </c>
      <c r="Z5131" t="s">
        <v>16945</v>
      </c>
    </row>
    <row r="5132" spans="1:26" ht="15" customHeight="1" x14ac:dyDescent="0.25">
      <c r="A5132">
        <v>5288</v>
      </c>
      <c r="B5132" s="2" t="s">
        <v>12158</v>
      </c>
      <c r="C5132" s="2" t="s">
        <v>12279</v>
      </c>
      <c r="D5132" t="s">
        <v>31</v>
      </c>
      <c r="E5132" s="2" t="s">
        <v>12159</v>
      </c>
      <c r="F5132" t="s">
        <v>323</v>
      </c>
      <c r="G5132" s="6" t="s">
        <v>323</v>
      </c>
      <c r="I5132" t="s">
        <v>21</v>
      </c>
      <c r="J5132" t="s">
        <v>266</v>
      </c>
      <c r="K5132" s="6" t="s">
        <v>266</v>
      </c>
      <c r="L5132" t="s">
        <v>1678</v>
      </c>
      <c r="M5132" s="6" t="s">
        <v>1678</v>
      </c>
      <c r="N5132">
        <v>84</v>
      </c>
      <c r="O5132" t="s">
        <v>24</v>
      </c>
      <c r="P5132" s="6" t="s">
        <v>24</v>
      </c>
      <c r="Q5132" t="s">
        <v>18356</v>
      </c>
      <c r="R5132" t="s">
        <v>7504</v>
      </c>
      <c r="S5132" s="6" t="s">
        <v>24330</v>
      </c>
      <c r="T5132" t="s">
        <v>23287</v>
      </c>
      <c r="U5132" s="6" t="s">
        <v>23287</v>
      </c>
      <c r="W5132" t="s">
        <v>53</v>
      </c>
      <c r="X5132" s="6" t="s">
        <v>25506</v>
      </c>
      <c r="Y5132" t="s">
        <v>18357</v>
      </c>
      <c r="Z5132" t="s">
        <v>18358</v>
      </c>
    </row>
    <row r="5133" spans="1:26" ht="15" customHeight="1" x14ac:dyDescent="0.25">
      <c r="A5133">
        <v>2103</v>
      </c>
      <c r="B5133" s="2" t="s">
        <v>755</v>
      </c>
      <c r="C5133" s="2" t="s">
        <v>1171</v>
      </c>
      <c r="D5133" t="s">
        <v>273</v>
      </c>
      <c r="E5133" s="2" t="s">
        <v>248</v>
      </c>
      <c r="F5133" t="s">
        <v>323</v>
      </c>
      <c r="G5133" s="6" t="s">
        <v>323</v>
      </c>
      <c r="I5133" t="s">
        <v>21</v>
      </c>
      <c r="J5133" t="s">
        <v>266</v>
      </c>
      <c r="K5133" s="6" t="s">
        <v>266</v>
      </c>
      <c r="L5133" t="s">
        <v>1678</v>
      </c>
      <c r="M5133" s="6" t="s">
        <v>1678</v>
      </c>
      <c r="N5133">
        <v>86</v>
      </c>
      <c r="O5133" t="s">
        <v>24</v>
      </c>
      <c r="P5133" s="6" t="s">
        <v>24</v>
      </c>
      <c r="Q5133" t="s">
        <v>7228</v>
      </c>
      <c r="R5133" t="s">
        <v>4583</v>
      </c>
      <c r="S5133" s="6" t="s">
        <v>4583</v>
      </c>
      <c r="T5133" t="s">
        <v>23287</v>
      </c>
      <c r="U5133" s="6" t="s">
        <v>23287</v>
      </c>
      <c r="W5133" t="s">
        <v>53</v>
      </c>
      <c r="X5133" s="6" t="s">
        <v>25506</v>
      </c>
      <c r="Y5133" t="s">
        <v>7231</v>
      </c>
      <c r="Z5133" t="s">
        <v>7232</v>
      </c>
    </row>
    <row r="5134" spans="1:26" ht="15" customHeight="1" x14ac:dyDescent="0.25">
      <c r="A5134">
        <v>2001</v>
      </c>
      <c r="B5134" s="2" t="s">
        <v>461</v>
      </c>
      <c r="C5134" s="2" t="s">
        <v>426</v>
      </c>
      <c r="D5134" t="s">
        <v>31</v>
      </c>
      <c r="E5134" s="2" t="s">
        <v>463</v>
      </c>
      <c r="F5134" t="s">
        <v>323</v>
      </c>
      <c r="G5134" s="6" t="s">
        <v>323</v>
      </c>
      <c r="I5134" t="s">
        <v>21</v>
      </c>
      <c r="J5134" t="s">
        <v>2568</v>
      </c>
      <c r="K5134" s="6" t="s">
        <v>2568</v>
      </c>
      <c r="L5134" t="s">
        <v>3137</v>
      </c>
      <c r="M5134" s="6" t="s">
        <v>3137</v>
      </c>
      <c r="N5134">
        <v>91</v>
      </c>
      <c r="O5134" t="s">
        <v>24</v>
      </c>
      <c r="P5134" s="6" t="s">
        <v>24</v>
      </c>
      <c r="Q5134" t="s">
        <v>3138</v>
      </c>
      <c r="R5134" t="s">
        <v>23136</v>
      </c>
      <c r="S5134" s="6" t="s">
        <v>23136</v>
      </c>
      <c r="T5134" t="s">
        <v>23481</v>
      </c>
      <c r="U5134" s="6" t="s">
        <v>25545</v>
      </c>
      <c r="W5134" t="s">
        <v>53</v>
      </c>
      <c r="X5134" s="6" t="s">
        <v>25506</v>
      </c>
      <c r="Y5134" t="s">
        <v>3139</v>
      </c>
      <c r="Z5134" t="s">
        <v>3140</v>
      </c>
    </row>
    <row r="5135" spans="1:26" ht="15" customHeight="1" x14ac:dyDescent="0.25">
      <c r="A5135">
        <v>1272</v>
      </c>
      <c r="B5135" s="2" t="s">
        <v>454</v>
      </c>
      <c r="C5135" s="2" t="s">
        <v>951</v>
      </c>
      <c r="D5135" t="s">
        <v>343</v>
      </c>
      <c r="E5135" s="2" t="s">
        <v>455</v>
      </c>
      <c r="F5135" t="s">
        <v>323</v>
      </c>
      <c r="G5135" s="6" t="s">
        <v>323</v>
      </c>
      <c r="I5135" t="s">
        <v>21</v>
      </c>
      <c r="J5135" t="s">
        <v>222</v>
      </c>
      <c r="K5135" s="6" t="s">
        <v>222</v>
      </c>
      <c r="L5135" t="s">
        <v>3188</v>
      </c>
      <c r="M5135" s="6" t="s">
        <v>3188</v>
      </c>
      <c r="N5135">
        <v>88</v>
      </c>
      <c r="O5135" t="s">
        <v>24</v>
      </c>
      <c r="P5135" s="6" t="s">
        <v>24</v>
      </c>
      <c r="Q5135" t="s">
        <v>3185</v>
      </c>
      <c r="R5135" t="s">
        <v>23136</v>
      </c>
      <c r="S5135" s="6" t="s">
        <v>23136</v>
      </c>
      <c r="T5135" t="s">
        <v>23487</v>
      </c>
      <c r="U5135" s="6" t="s">
        <v>23487</v>
      </c>
      <c r="W5135" t="s">
        <v>53</v>
      </c>
      <c r="X5135" s="6" t="s">
        <v>25506</v>
      </c>
      <c r="Y5135" t="s">
        <v>3189</v>
      </c>
      <c r="Z5135" t="s">
        <v>3190</v>
      </c>
    </row>
    <row r="5136" spans="1:26" ht="15" customHeight="1" x14ac:dyDescent="0.25">
      <c r="A5136">
        <v>4459</v>
      </c>
      <c r="B5136" s="2" t="s">
        <v>11982</v>
      </c>
      <c r="C5136" s="2" t="s">
        <v>11951</v>
      </c>
      <c r="D5136" t="s">
        <v>31</v>
      </c>
      <c r="E5136" s="2" t="s">
        <v>12075</v>
      </c>
      <c r="F5136" t="s">
        <v>323</v>
      </c>
      <c r="G5136" s="6" t="s">
        <v>323</v>
      </c>
      <c r="I5136" t="s">
        <v>21</v>
      </c>
      <c r="J5136" t="s">
        <v>22</v>
      </c>
      <c r="K5136" s="6" t="s">
        <v>22</v>
      </c>
      <c r="L5136" t="s">
        <v>4713</v>
      </c>
      <c r="M5136" s="6" t="s">
        <v>4713</v>
      </c>
      <c r="N5136">
        <v>76</v>
      </c>
      <c r="O5136" t="s">
        <v>24</v>
      </c>
      <c r="P5136" s="6" t="s">
        <v>24</v>
      </c>
      <c r="Q5136" t="s">
        <v>1000</v>
      </c>
      <c r="R5136" t="s">
        <v>22856</v>
      </c>
      <c r="S5136" s="6" t="s">
        <v>22856</v>
      </c>
      <c r="T5136" t="s">
        <v>9077</v>
      </c>
      <c r="U5136" s="6" t="s">
        <v>9077</v>
      </c>
      <c r="W5136" t="s">
        <v>53</v>
      </c>
      <c r="X5136" s="6" t="s">
        <v>25506</v>
      </c>
      <c r="Y5136" t="s">
        <v>12215</v>
      </c>
      <c r="Z5136" t="s">
        <v>12216</v>
      </c>
    </row>
    <row r="5137" spans="1:26" ht="15" customHeight="1" x14ac:dyDescent="0.25">
      <c r="A5137">
        <v>5395</v>
      </c>
      <c r="B5137" s="2" t="s">
        <v>12621</v>
      </c>
      <c r="C5137" s="2" t="s">
        <v>12529</v>
      </c>
      <c r="D5137" t="s">
        <v>1228</v>
      </c>
      <c r="E5137" s="2" t="s">
        <v>12592</v>
      </c>
      <c r="F5137" t="s">
        <v>323</v>
      </c>
      <c r="G5137" s="6" t="s">
        <v>323</v>
      </c>
      <c r="I5137" t="s">
        <v>21</v>
      </c>
      <c r="J5137" t="s">
        <v>324</v>
      </c>
      <c r="K5137" s="6" t="s">
        <v>213</v>
      </c>
      <c r="L5137" t="s">
        <v>14791</v>
      </c>
      <c r="M5137" s="6" t="s">
        <v>14791</v>
      </c>
      <c r="N5137">
        <v>110</v>
      </c>
      <c r="O5137" t="s">
        <v>1037</v>
      </c>
      <c r="P5137" s="6" t="s">
        <v>1037</v>
      </c>
      <c r="Q5137" t="s">
        <v>14792</v>
      </c>
      <c r="R5137" t="s">
        <v>15686</v>
      </c>
      <c r="S5137" s="6" t="s">
        <v>15686</v>
      </c>
      <c r="T5137" t="s">
        <v>22886</v>
      </c>
      <c r="U5137" s="6" t="s">
        <v>22886</v>
      </c>
      <c r="V5137" s="13" t="s">
        <v>25851</v>
      </c>
      <c r="W5137" t="s">
        <v>1714</v>
      </c>
      <c r="X5137" s="6" t="s">
        <v>1714</v>
      </c>
      <c r="Y5137" t="s">
        <v>14793</v>
      </c>
      <c r="Z5137" t="s">
        <v>14794</v>
      </c>
    </row>
    <row r="5138" spans="1:26" ht="15" customHeight="1" x14ac:dyDescent="0.25">
      <c r="A5138">
        <v>4443</v>
      </c>
      <c r="B5138" s="2" t="s">
        <v>12142</v>
      </c>
      <c r="C5138" s="2" t="s">
        <v>11951</v>
      </c>
      <c r="D5138" t="s">
        <v>106</v>
      </c>
      <c r="E5138" s="2" t="s">
        <v>11990</v>
      </c>
      <c r="F5138" t="s">
        <v>323</v>
      </c>
      <c r="G5138" s="6" t="s">
        <v>323</v>
      </c>
      <c r="I5138" t="s">
        <v>21</v>
      </c>
      <c r="J5138" t="s">
        <v>213</v>
      </c>
      <c r="K5138" s="6" t="s">
        <v>213</v>
      </c>
      <c r="L5138" t="s">
        <v>776</v>
      </c>
      <c r="M5138" s="6" t="s">
        <v>776</v>
      </c>
      <c r="N5138">
        <v>92</v>
      </c>
      <c r="O5138" t="s">
        <v>24</v>
      </c>
      <c r="P5138" s="6" t="s">
        <v>24</v>
      </c>
      <c r="Q5138" t="s">
        <v>9474</v>
      </c>
      <c r="R5138" t="s">
        <v>20380</v>
      </c>
      <c r="S5138" s="6" t="s">
        <v>20380</v>
      </c>
      <c r="T5138" t="s">
        <v>22904</v>
      </c>
      <c r="U5138" s="6" t="s">
        <v>22904</v>
      </c>
      <c r="V5138" s="13" t="s">
        <v>25771</v>
      </c>
      <c r="W5138" t="s">
        <v>53</v>
      </c>
      <c r="X5138" s="6" t="s">
        <v>25506</v>
      </c>
      <c r="Y5138" t="s">
        <v>20426</v>
      </c>
      <c r="Z5138" t="s">
        <v>20427</v>
      </c>
    </row>
    <row r="5139" spans="1:26" ht="15" customHeight="1" x14ac:dyDescent="0.25">
      <c r="A5139">
        <v>1341</v>
      </c>
      <c r="B5139" s="2" t="s">
        <v>825</v>
      </c>
      <c r="C5139" s="2" t="s">
        <v>3573</v>
      </c>
      <c r="D5139" t="s">
        <v>343</v>
      </c>
      <c r="E5139" s="2" t="s">
        <v>493</v>
      </c>
      <c r="F5139" t="s">
        <v>323</v>
      </c>
      <c r="G5139" s="6" t="s">
        <v>323</v>
      </c>
      <c r="I5139" t="s">
        <v>21</v>
      </c>
      <c r="J5139" t="s">
        <v>3574</v>
      </c>
      <c r="K5139" s="6" t="s">
        <v>213</v>
      </c>
      <c r="L5139" t="s">
        <v>204</v>
      </c>
      <c r="M5139" s="6" t="s">
        <v>204</v>
      </c>
      <c r="N5139">
        <v>95</v>
      </c>
      <c r="O5139" t="s">
        <v>24</v>
      </c>
      <c r="P5139" s="6" t="s">
        <v>24</v>
      </c>
      <c r="Q5139" t="s">
        <v>3575</v>
      </c>
      <c r="R5139" t="s">
        <v>23136</v>
      </c>
      <c r="S5139" s="6" t="s">
        <v>23136</v>
      </c>
      <c r="T5139" t="s">
        <v>23547</v>
      </c>
      <c r="U5139" s="6" t="s">
        <v>23547</v>
      </c>
      <c r="W5139" t="s">
        <v>53</v>
      </c>
      <c r="X5139" s="6" t="s">
        <v>25506</v>
      </c>
      <c r="Y5139" t="s">
        <v>3576</v>
      </c>
      <c r="Z5139" t="s">
        <v>3577</v>
      </c>
    </row>
    <row r="5140" spans="1:26" ht="15" customHeight="1" x14ac:dyDescent="0.25">
      <c r="A5140">
        <v>2631</v>
      </c>
      <c r="B5140" s="2" t="s">
        <v>516</v>
      </c>
      <c r="C5140" s="2" t="s">
        <v>352</v>
      </c>
      <c r="D5140" t="s">
        <v>295</v>
      </c>
      <c r="E5140" s="2" t="s">
        <v>81</v>
      </c>
      <c r="F5140" t="s">
        <v>323</v>
      </c>
      <c r="G5140" s="6" t="s">
        <v>323</v>
      </c>
      <c r="I5140" t="s">
        <v>21</v>
      </c>
      <c r="J5140" t="s">
        <v>213</v>
      </c>
      <c r="K5140" s="6" t="s">
        <v>213</v>
      </c>
      <c r="L5140" t="s">
        <v>204</v>
      </c>
      <c r="M5140" s="6" t="s">
        <v>204</v>
      </c>
      <c r="N5140">
        <v>125</v>
      </c>
      <c r="O5140" t="s">
        <v>24</v>
      </c>
      <c r="P5140" s="6" t="s">
        <v>24</v>
      </c>
      <c r="Q5140" t="s">
        <v>9018</v>
      </c>
      <c r="R5140" t="s">
        <v>8235</v>
      </c>
      <c r="S5140" s="6" t="s">
        <v>8235</v>
      </c>
      <c r="T5140" t="s">
        <v>23032</v>
      </c>
      <c r="U5140" s="6" t="s">
        <v>23032</v>
      </c>
      <c r="W5140" t="s">
        <v>53</v>
      </c>
      <c r="X5140" s="6" t="s">
        <v>25506</v>
      </c>
      <c r="Y5140" t="s">
        <v>9026</v>
      </c>
      <c r="Z5140" t="s">
        <v>9027</v>
      </c>
    </row>
    <row r="5141" spans="1:26" ht="15" customHeight="1" x14ac:dyDescent="0.25">
      <c r="A5141">
        <v>5721</v>
      </c>
      <c r="B5141" s="2" t="s">
        <v>12713</v>
      </c>
      <c r="C5141" s="2" t="s">
        <v>12644</v>
      </c>
      <c r="D5141" t="s">
        <v>921</v>
      </c>
      <c r="E5141" s="2" t="s">
        <v>12714</v>
      </c>
      <c r="F5141" t="s">
        <v>323</v>
      </c>
      <c r="G5141" s="6" t="s">
        <v>323</v>
      </c>
      <c r="I5141" t="s">
        <v>21</v>
      </c>
      <c r="J5141" t="s">
        <v>18359</v>
      </c>
      <c r="K5141" s="6" t="s">
        <v>266</v>
      </c>
      <c r="L5141" t="s">
        <v>1545</v>
      </c>
      <c r="M5141" s="6" t="s">
        <v>1545</v>
      </c>
      <c r="N5141">
        <v>90</v>
      </c>
      <c r="O5141" t="s">
        <v>24</v>
      </c>
      <c r="P5141" s="6" t="s">
        <v>24</v>
      </c>
      <c r="Q5141" t="s">
        <v>18360</v>
      </c>
      <c r="R5141" t="s">
        <v>7504</v>
      </c>
      <c r="S5141" s="6" t="s">
        <v>24330</v>
      </c>
      <c r="T5141" t="s">
        <v>23546</v>
      </c>
      <c r="U5141" s="6" t="s">
        <v>23546</v>
      </c>
      <c r="W5141" t="s">
        <v>53</v>
      </c>
      <c r="X5141" s="6" t="s">
        <v>25506</v>
      </c>
      <c r="Y5141" t="s">
        <v>18361</v>
      </c>
      <c r="Z5141" t="s">
        <v>18362</v>
      </c>
    </row>
    <row r="5142" spans="1:26" ht="15" customHeight="1" x14ac:dyDescent="0.25">
      <c r="A5142">
        <v>1388</v>
      </c>
      <c r="B5142" s="2" t="s">
        <v>64</v>
      </c>
      <c r="C5142" s="2" t="s">
        <v>821</v>
      </c>
      <c r="D5142" t="s">
        <v>31</v>
      </c>
      <c r="E5142" s="2" t="s">
        <v>320</v>
      </c>
      <c r="F5142" t="s">
        <v>323</v>
      </c>
      <c r="G5142" s="6" t="s">
        <v>323</v>
      </c>
      <c r="I5142" t="s">
        <v>21</v>
      </c>
      <c r="J5142" t="s">
        <v>213</v>
      </c>
      <c r="K5142" s="6" t="s">
        <v>213</v>
      </c>
      <c r="L5142" t="s">
        <v>9486</v>
      </c>
      <c r="M5142" s="6" t="s">
        <v>9486</v>
      </c>
      <c r="N5142">
        <v>113</v>
      </c>
      <c r="O5142" t="s">
        <v>1048</v>
      </c>
      <c r="P5142" s="6" t="s">
        <v>1048</v>
      </c>
      <c r="Q5142" t="s">
        <v>9487</v>
      </c>
      <c r="R5142" t="s">
        <v>20380</v>
      </c>
      <c r="S5142" s="6" t="s">
        <v>23177</v>
      </c>
      <c r="T5142" t="s">
        <v>22908</v>
      </c>
      <c r="U5142" s="6" t="s">
        <v>23057</v>
      </c>
      <c r="V5142" s="13" t="s">
        <v>25946</v>
      </c>
      <c r="W5142" t="s">
        <v>53</v>
      </c>
      <c r="X5142" s="6" t="s">
        <v>25506</v>
      </c>
      <c r="Y5142" t="s">
        <v>9488</v>
      </c>
      <c r="Z5142" t="s">
        <v>9489</v>
      </c>
    </row>
    <row r="5143" spans="1:26" ht="15" customHeight="1" x14ac:dyDescent="0.25">
      <c r="A5143">
        <v>4570</v>
      </c>
      <c r="B5143" s="2" t="s">
        <v>12106</v>
      </c>
      <c r="C5143" s="2" t="s">
        <v>12320</v>
      </c>
      <c r="D5143" t="s">
        <v>343</v>
      </c>
      <c r="E5143" s="2" t="s">
        <v>12108</v>
      </c>
      <c r="F5143" t="s">
        <v>323</v>
      </c>
      <c r="G5143" s="6" t="s">
        <v>323</v>
      </c>
      <c r="I5143" t="s">
        <v>21</v>
      </c>
      <c r="J5143" t="s">
        <v>324</v>
      </c>
      <c r="K5143" s="6" t="s">
        <v>213</v>
      </c>
      <c r="L5143" t="s">
        <v>9486</v>
      </c>
      <c r="M5143" s="6" t="s">
        <v>9486</v>
      </c>
      <c r="N5143">
        <v>115</v>
      </c>
      <c r="O5143" t="s">
        <v>24</v>
      </c>
      <c r="P5143" s="6" t="s">
        <v>24</v>
      </c>
      <c r="Q5143" t="s">
        <v>9487</v>
      </c>
      <c r="R5143" t="s">
        <v>20380</v>
      </c>
      <c r="S5143" s="6" t="s">
        <v>23177</v>
      </c>
      <c r="T5143" t="s">
        <v>22908</v>
      </c>
      <c r="U5143" s="6" t="s">
        <v>23057</v>
      </c>
      <c r="V5143" s="13" t="s">
        <v>25946</v>
      </c>
      <c r="W5143" t="s">
        <v>53</v>
      </c>
      <c r="X5143" s="6" t="s">
        <v>25506</v>
      </c>
      <c r="Y5143" t="s">
        <v>20430</v>
      </c>
      <c r="Z5143" t="s">
        <v>20431</v>
      </c>
    </row>
    <row r="5144" spans="1:26" ht="15" customHeight="1" x14ac:dyDescent="0.25">
      <c r="A5144">
        <v>6604</v>
      </c>
      <c r="B5144" s="2" t="s">
        <v>12652</v>
      </c>
      <c r="C5144" s="2" t="s">
        <v>11963</v>
      </c>
      <c r="D5144" t="s">
        <v>1819</v>
      </c>
      <c r="E5144" s="2" t="s">
        <v>13290</v>
      </c>
      <c r="F5144" t="s">
        <v>323</v>
      </c>
      <c r="G5144" s="6" t="s">
        <v>323</v>
      </c>
      <c r="I5144" t="s">
        <v>21</v>
      </c>
      <c r="J5144" t="s">
        <v>324</v>
      </c>
      <c r="K5144" s="6" t="s">
        <v>213</v>
      </c>
      <c r="L5144" t="s">
        <v>20747</v>
      </c>
      <c r="M5144" s="6" t="s">
        <v>9486</v>
      </c>
      <c r="N5144">
        <v>115</v>
      </c>
      <c r="O5144" t="s">
        <v>24</v>
      </c>
      <c r="P5144" s="6" t="s">
        <v>24</v>
      </c>
      <c r="Q5144" t="s">
        <v>20748</v>
      </c>
      <c r="R5144" t="s">
        <v>23177</v>
      </c>
      <c r="S5144" s="6" t="s">
        <v>23177</v>
      </c>
      <c r="T5144" t="s">
        <v>23057</v>
      </c>
      <c r="U5144" s="6" t="s">
        <v>23057</v>
      </c>
      <c r="V5144" s="13" t="s">
        <v>25946</v>
      </c>
      <c r="W5144" t="s">
        <v>26</v>
      </c>
      <c r="X5144" s="6" t="s">
        <v>25507</v>
      </c>
      <c r="Y5144" t="s">
        <v>20749</v>
      </c>
      <c r="Z5144" t="s">
        <v>20750</v>
      </c>
    </row>
    <row r="5145" spans="1:26" ht="15" customHeight="1" x14ac:dyDescent="0.25">
      <c r="A5145">
        <v>116</v>
      </c>
      <c r="B5145" s="2" t="s">
        <v>240</v>
      </c>
      <c r="C5145" s="2" t="s">
        <v>512</v>
      </c>
      <c r="D5145" t="s">
        <v>106</v>
      </c>
      <c r="E5145" s="2" t="s">
        <v>242</v>
      </c>
      <c r="F5145" t="s">
        <v>323</v>
      </c>
      <c r="G5145" s="6" t="s">
        <v>323</v>
      </c>
      <c r="I5145" t="s">
        <v>21</v>
      </c>
      <c r="J5145" t="s">
        <v>324</v>
      </c>
      <c r="K5145" s="6" t="s">
        <v>213</v>
      </c>
      <c r="L5145" t="s">
        <v>509</v>
      </c>
      <c r="M5145" s="6" t="s">
        <v>509</v>
      </c>
      <c r="N5145">
        <v>121</v>
      </c>
      <c r="O5145" t="s">
        <v>24</v>
      </c>
      <c r="P5145" s="6" t="s">
        <v>24</v>
      </c>
      <c r="Q5145" t="s">
        <v>482</v>
      </c>
      <c r="R5145" t="s">
        <v>22856</v>
      </c>
      <c r="S5145" s="6" t="s">
        <v>22856</v>
      </c>
      <c r="T5145" t="s">
        <v>22908</v>
      </c>
      <c r="U5145" s="6" t="s">
        <v>23057</v>
      </c>
      <c r="V5145" s="13" t="s">
        <v>25948</v>
      </c>
      <c r="W5145" t="s">
        <v>53</v>
      </c>
      <c r="X5145" s="6" t="s">
        <v>25506</v>
      </c>
      <c r="Y5145" t="s">
        <v>513</v>
      </c>
      <c r="Z5145" t="s">
        <v>514</v>
      </c>
    </row>
    <row r="5146" spans="1:26" ht="15" customHeight="1" x14ac:dyDescent="0.25">
      <c r="A5146">
        <v>6206</v>
      </c>
      <c r="B5146" s="2" t="s">
        <v>12403</v>
      </c>
      <c r="C5146" s="2" t="s">
        <v>12563</v>
      </c>
      <c r="D5146" t="s">
        <v>1228</v>
      </c>
      <c r="E5146" s="2" t="s">
        <v>12564</v>
      </c>
      <c r="F5146" t="s">
        <v>323</v>
      </c>
      <c r="G5146" s="6" t="s">
        <v>323</v>
      </c>
      <c r="I5146" t="s">
        <v>21</v>
      </c>
      <c r="J5146" t="s">
        <v>266</v>
      </c>
      <c r="K5146" s="6" t="s">
        <v>266</v>
      </c>
      <c r="L5146" t="s">
        <v>496</v>
      </c>
      <c r="M5146" s="6" t="s">
        <v>496</v>
      </c>
      <c r="N5146">
        <v>102</v>
      </c>
      <c r="O5146" t="s">
        <v>24</v>
      </c>
      <c r="P5146" s="6" t="s">
        <v>24</v>
      </c>
      <c r="Q5146" t="s">
        <v>12565</v>
      </c>
      <c r="R5146" t="s">
        <v>23053</v>
      </c>
      <c r="S5146" s="6" t="s">
        <v>23055</v>
      </c>
      <c r="T5146" t="s">
        <v>23057</v>
      </c>
      <c r="U5146" s="6" t="s">
        <v>23057</v>
      </c>
      <c r="V5146" s="13" t="s">
        <v>25760</v>
      </c>
      <c r="W5146" t="s">
        <v>53</v>
      </c>
      <c r="X5146" s="6" t="s">
        <v>25506</v>
      </c>
      <c r="Y5146" t="s">
        <v>12566</v>
      </c>
      <c r="Z5146" t="s">
        <v>12567</v>
      </c>
    </row>
    <row r="5147" spans="1:26" ht="15" customHeight="1" x14ac:dyDescent="0.25">
      <c r="A5147">
        <v>1813</v>
      </c>
      <c r="B5147" s="2" t="s">
        <v>693</v>
      </c>
      <c r="C5147" s="2" t="s">
        <v>1208</v>
      </c>
      <c r="D5147" t="s">
        <v>487</v>
      </c>
      <c r="E5147" s="2" t="s">
        <v>40</v>
      </c>
      <c r="F5147" t="s">
        <v>323</v>
      </c>
      <c r="G5147" s="6" t="s">
        <v>323</v>
      </c>
      <c r="I5147" t="s">
        <v>21</v>
      </c>
      <c r="J5147" t="s">
        <v>222</v>
      </c>
      <c r="K5147" s="6" t="s">
        <v>222</v>
      </c>
      <c r="L5147" t="s">
        <v>7843</v>
      </c>
      <c r="M5147" s="6" t="s">
        <v>7843</v>
      </c>
      <c r="N5147">
        <v>203</v>
      </c>
      <c r="O5147" t="s">
        <v>24</v>
      </c>
      <c r="P5147" s="6" t="s">
        <v>24</v>
      </c>
      <c r="Q5147" t="s">
        <v>7840</v>
      </c>
      <c r="R5147" t="s">
        <v>4583</v>
      </c>
      <c r="S5147" s="6" t="s">
        <v>4583</v>
      </c>
      <c r="T5147" t="s">
        <v>23573</v>
      </c>
      <c r="U5147" s="6" t="s">
        <v>23573</v>
      </c>
      <c r="W5147" t="s">
        <v>53</v>
      </c>
      <c r="X5147" s="6" t="s">
        <v>25506</v>
      </c>
      <c r="Y5147" t="s">
        <v>7844</v>
      </c>
      <c r="Z5147" t="s">
        <v>7845</v>
      </c>
    </row>
    <row r="5148" spans="1:26" ht="15" customHeight="1" x14ac:dyDescent="0.25">
      <c r="A5148">
        <v>1273</v>
      </c>
      <c r="B5148" s="2" t="s">
        <v>454</v>
      </c>
      <c r="C5148" s="2" t="s">
        <v>1243</v>
      </c>
      <c r="D5148" t="s">
        <v>31</v>
      </c>
      <c r="E5148" s="2" t="s">
        <v>455</v>
      </c>
      <c r="F5148" t="s">
        <v>323</v>
      </c>
      <c r="G5148" s="6" t="s">
        <v>323</v>
      </c>
      <c r="I5148" t="s">
        <v>21</v>
      </c>
      <c r="J5148" t="s">
        <v>3545</v>
      </c>
      <c r="K5148" s="6" t="s">
        <v>367</v>
      </c>
      <c r="L5148" t="s">
        <v>1293</v>
      </c>
      <c r="M5148" s="6" t="s">
        <v>1293</v>
      </c>
      <c r="N5148">
        <v>92</v>
      </c>
      <c r="O5148" t="s">
        <v>24</v>
      </c>
      <c r="P5148" s="6" t="s">
        <v>24</v>
      </c>
      <c r="Q5148" t="s">
        <v>3538</v>
      </c>
      <c r="R5148" t="s">
        <v>23136</v>
      </c>
      <c r="S5148" s="6" t="s">
        <v>23136</v>
      </c>
      <c r="T5148" t="s">
        <v>23077</v>
      </c>
      <c r="U5148" s="6" t="s">
        <v>23077</v>
      </c>
      <c r="W5148" t="s">
        <v>53</v>
      </c>
      <c r="X5148" s="6" t="s">
        <v>25506</v>
      </c>
      <c r="Y5148" t="s">
        <v>3546</v>
      </c>
      <c r="Z5148" t="s">
        <v>3547</v>
      </c>
    </row>
    <row r="5149" spans="1:26" ht="15" customHeight="1" x14ac:dyDescent="0.25">
      <c r="A5149">
        <v>6022</v>
      </c>
      <c r="B5149" s="2" t="s">
        <v>13335</v>
      </c>
      <c r="C5149" s="2" t="s">
        <v>12424</v>
      </c>
      <c r="D5149" t="s">
        <v>1164</v>
      </c>
      <c r="E5149" s="2" t="s">
        <v>12738</v>
      </c>
      <c r="F5149" t="s">
        <v>323</v>
      </c>
      <c r="G5149" s="6" t="s">
        <v>323</v>
      </c>
      <c r="I5149" t="s">
        <v>21</v>
      </c>
      <c r="J5149" t="s">
        <v>324</v>
      </c>
      <c r="K5149" s="6" t="s">
        <v>213</v>
      </c>
      <c r="L5149" t="s">
        <v>5286</v>
      </c>
      <c r="M5149" s="6" t="s">
        <v>5286</v>
      </c>
      <c r="N5149">
        <v>83</v>
      </c>
      <c r="O5149" t="s">
        <v>13336</v>
      </c>
      <c r="P5149" s="6" t="s">
        <v>13336</v>
      </c>
      <c r="Q5149" t="s">
        <v>14540</v>
      </c>
      <c r="R5149" t="s">
        <v>23136</v>
      </c>
      <c r="S5149" s="6" t="s">
        <v>23136</v>
      </c>
      <c r="T5149" t="s">
        <v>23546</v>
      </c>
      <c r="U5149" s="6" t="s">
        <v>23546</v>
      </c>
      <c r="W5149" t="s">
        <v>53</v>
      </c>
      <c r="X5149" s="6" t="s">
        <v>25506</v>
      </c>
      <c r="Y5149" t="s">
        <v>14541</v>
      </c>
      <c r="Z5149" t="s">
        <v>14542</v>
      </c>
    </row>
    <row r="5150" spans="1:26" ht="15" customHeight="1" x14ac:dyDescent="0.25">
      <c r="A5150">
        <v>4450</v>
      </c>
      <c r="B5150" s="2" t="s">
        <v>12075</v>
      </c>
      <c r="C5150" s="2" t="s">
        <v>11951</v>
      </c>
      <c r="D5150" t="s">
        <v>1228</v>
      </c>
      <c r="E5150" s="2" t="s">
        <v>12142</v>
      </c>
      <c r="F5150" t="s">
        <v>323</v>
      </c>
      <c r="G5150" s="6" t="s">
        <v>323</v>
      </c>
      <c r="I5150" t="s">
        <v>21</v>
      </c>
      <c r="J5150" t="s">
        <v>266</v>
      </c>
      <c r="K5150" s="6" t="s">
        <v>266</v>
      </c>
      <c r="L5150" t="s">
        <v>2900</v>
      </c>
      <c r="M5150" s="6" t="s">
        <v>2900</v>
      </c>
      <c r="N5150">
        <v>89</v>
      </c>
      <c r="O5150" t="s">
        <v>24</v>
      </c>
      <c r="P5150" s="6" t="s">
        <v>24</v>
      </c>
      <c r="Q5150" t="s">
        <v>2901</v>
      </c>
      <c r="R5150" t="s">
        <v>23136</v>
      </c>
      <c r="S5150" s="6" t="s">
        <v>23136</v>
      </c>
      <c r="T5150" t="s">
        <v>23456</v>
      </c>
      <c r="U5150" s="6" t="s">
        <v>23456</v>
      </c>
      <c r="W5150" t="s">
        <v>26</v>
      </c>
      <c r="X5150" s="6" t="s">
        <v>25507</v>
      </c>
      <c r="Y5150" t="s">
        <v>14301</v>
      </c>
      <c r="Z5150" t="s">
        <v>14302</v>
      </c>
    </row>
    <row r="5151" spans="1:26" ht="15" customHeight="1" x14ac:dyDescent="0.25">
      <c r="A5151">
        <v>5400</v>
      </c>
      <c r="B5151" s="2" t="s">
        <v>12621</v>
      </c>
      <c r="C5151" s="2" t="s">
        <v>12456</v>
      </c>
      <c r="D5151" t="s">
        <v>31</v>
      </c>
      <c r="E5151" s="2" t="s">
        <v>12592</v>
      </c>
      <c r="F5151" t="s">
        <v>323</v>
      </c>
      <c r="G5151" s="6" t="s">
        <v>323</v>
      </c>
      <c r="I5151" t="s">
        <v>21</v>
      </c>
      <c r="J5151" t="s">
        <v>324</v>
      </c>
      <c r="K5151" s="6" t="s">
        <v>213</v>
      </c>
      <c r="L5151" t="s">
        <v>2276</v>
      </c>
      <c r="M5151" s="6" t="s">
        <v>2276</v>
      </c>
      <c r="N5151">
        <v>90</v>
      </c>
      <c r="O5151" t="s">
        <v>1037</v>
      </c>
      <c r="P5151" s="6" t="s">
        <v>1037</v>
      </c>
      <c r="Q5151" t="s">
        <v>2479</v>
      </c>
      <c r="R5151" t="s">
        <v>2479</v>
      </c>
      <c r="S5151" s="6" t="s">
        <v>2479</v>
      </c>
      <c r="U5151" s="6" t="s">
        <v>9102</v>
      </c>
      <c r="W5151" t="s">
        <v>53</v>
      </c>
      <c r="X5151" s="6" t="s">
        <v>25506</v>
      </c>
      <c r="Y5151" t="s">
        <v>21507</v>
      </c>
      <c r="Z5151" t="s">
        <v>21508</v>
      </c>
    </row>
    <row r="5152" spans="1:26" ht="15" customHeight="1" x14ac:dyDescent="0.25">
      <c r="A5152">
        <v>1433</v>
      </c>
      <c r="B5152" s="2" t="s">
        <v>263</v>
      </c>
      <c r="C5152" s="2" t="s">
        <v>283</v>
      </c>
      <c r="D5152" t="s">
        <v>343</v>
      </c>
      <c r="E5152" s="2" t="s">
        <v>264</v>
      </c>
      <c r="F5152" t="s">
        <v>323</v>
      </c>
      <c r="G5152" s="6" t="s">
        <v>323</v>
      </c>
      <c r="I5152" t="s">
        <v>21</v>
      </c>
      <c r="J5152" t="s">
        <v>120</v>
      </c>
      <c r="K5152" s="6" t="s">
        <v>120</v>
      </c>
      <c r="L5152" t="s">
        <v>2276</v>
      </c>
      <c r="M5152" s="6" t="s">
        <v>2276</v>
      </c>
      <c r="N5152">
        <v>121</v>
      </c>
      <c r="O5152" t="s">
        <v>24</v>
      </c>
      <c r="P5152" s="6" t="s">
        <v>24</v>
      </c>
      <c r="Q5152" t="s">
        <v>2277</v>
      </c>
      <c r="R5152" t="s">
        <v>23249</v>
      </c>
      <c r="S5152" s="6" t="s">
        <v>23249</v>
      </c>
      <c r="T5152" t="s">
        <v>22981</v>
      </c>
      <c r="U5152" s="6" t="s">
        <v>22980</v>
      </c>
      <c r="W5152" t="s">
        <v>53</v>
      </c>
      <c r="X5152" s="6" t="s">
        <v>25506</v>
      </c>
      <c r="Y5152" t="s">
        <v>2278</v>
      </c>
      <c r="Z5152" t="s">
        <v>2279</v>
      </c>
    </row>
    <row r="5153" spans="1:26" ht="15" customHeight="1" x14ac:dyDescent="0.25">
      <c r="A5153">
        <v>2420</v>
      </c>
      <c r="B5153" s="2" t="s">
        <v>402</v>
      </c>
      <c r="C5153" s="2" t="s">
        <v>507</v>
      </c>
      <c r="D5153" t="s">
        <v>1228</v>
      </c>
      <c r="E5153" s="2" t="s">
        <v>98</v>
      </c>
      <c r="F5153" t="s">
        <v>323</v>
      </c>
      <c r="G5153" s="6" t="s">
        <v>323</v>
      </c>
      <c r="I5153" t="s">
        <v>21</v>
      </c>
      <c r="J5153" t="s">
        <v>324</v>
      </c>
      <c r="K5153" s="6" t="s">
        <v>213</v>
      </c>
      <c r="L5153" t="s">
        <v>9356</v>
      </c>
      <c r="M5153" s="6" t="s">
        <v>9356</v>
      </c>
      <c r="N5153">
        <v>73</v>
      </c>
      <c r="O5153" t="s">
        <v>24</v>
      </c>
      <c r="P5153" s="6" t="s">
        <v>24</v>
      </c>
      <c r="Q5153" t="s">
        <v>9353</v>
      </c>
      <c r="R5153" t="s">
        <v>20380</v>
      </c>
      <c r="S5153" s="6" t="s">
        <v>20380</v>
      </c>
      <c r="T5153" t="s">
        <v>23909</v>
      </c>
      <c r="U5153" s="6" t="s">
        <v>23909</v>
      </c>
      <c r="W5153" t="s">
        <v>53</v>
      </c>
      <c r="X5153" s="6" t="s">
        <v>25506</v>
      </c>
      <c r="Y5153" t="s">
        <v>9357</v>
      </c>
      <c r="Z5153" t="s">
        <v>9358</v>
      </c>
    </row>
    <row r="5154" spans="1:26" ht="15" customHeight="1" x14ac:dyDescent="0.25">
      <c r="A5154">
        <v>784</v>
      </c>
      <c r="B5154" s="2" t="s">
        <v>182</v>
      </c>
      <c r="C5154" s="2" t="s">
        <v>1068</v>
      </c>
      <c r="D5154" t="s">
        <v>795</v>
      </c>
      <c r="E5154" s="2" t="s">
        <v>184</v>
      </c>
      <c r="F5154" t="s">
        <v>323</v>
      </c>
      <c r="G5154" s="6" t="s">
        <v>323</v>
      </c>
      <c r="I5154" t="s">
        <v>21</v>
      </c>
      <c r="J5154" t="s">
        <v>367</v>
      </c>
      <c r="K5154" s="6" t="s">
        <v>367</v>
      </c>
      <c r="L5154" t="s">
        <v>9352</v>
      </c>
      <c r="M5154" s="6" t="s">
        <v>9352</v>
      </c>
      <c r="N5154">
        <v>73</v>
      </c>
      <c r="O5154" t="s">
        <v>24</v>
      </c>
      <c r="P5154" s="6" t="s">
        <v>24</v>
      </c>
      <c r="Q5154" t="s">
        <v>9353</v>
      </c>
      <c r="R5154" t="s">
        <v>20380</v>
      </c>
      <c r="S5154" s="6" t="s">
        <v>20380</v>
      </c>
      <c r="T5154" t="s">
        <v>23909</v>
      </c>
      <c r="U5154" s="6" t="s">
        <v>23909</v>
      </c>
      <c r="W5154" t="s">
        <v>53</v>
      </c>
      <c r="X5154" s="6" t="s">
        <v>25506</v>
      </c>
      <c r="Y5154" t="s">
        <v>9354</v>
      </c>
      <c r="Z5154" t="s">
        <v>9355</v>
      </c>
    </row>
    <row r="5155" spans="1:26" ht="15" customHeight="1" x14ac:dyDescent="0.25">
      <c r="A5155">
        <v>5049</v>
      </c>
      <c r="B5155" s="2" t="s">
        <v>12257</v>
      </c>
      <c r="C5155" s="2" t="s">
        <v>12095</v>
      </c>
      <c r="D5155" t="s">
        <v>106</v>
      </c>
      <c r="E5155" s="2" t="s">
        <v>12099</v>
      </c>
      <c r="F5155" t="s">
        <v>323</v>
      </c>
      <c r="G5155" s="6" t="s">
        <v>323</v>
      </c>
      <c r="I5155" t="s">
        <v>21</v>
      </c>
      <c r="J5155" t="s">
        <v>213</v>
      </c>
      <c r="K5155" s="6" t="s">
        <v>213</v>
      </c>
      <c r="L5155" t="s">
        <v>9352</v>
      </c>
      <c r="M5155" s="6" t="s">
        <v>9352</v>
      </c>
      <c r="N5155">
        <v>73</v>
      </c>
      <c r="O5155" t="s">
        <v>132</v>
      </c>
      <c r="P5155" s="6" t="s">
        <v>132</v>
      </c>
      <c r="Q5155" t="s">
        <v>9353</v>
      </c>
      <c r="R5155" t="s">
        <v>20380</v>
      </c>
      <c r="S5155" s="6" t="s">
        <v>20380</v>
      </c>
      <c r="T5155" t="s">
        <v>23909</v>
      </c>
      <c r="U5155" s="6" t="s">
        <v>23909</v>
      </c>
      <c r="W5155" t="s">
        <v>53</v>
      </c>
      <c r="X5155" s="6" t="s">
        <v>25506</v>
      </c>
      <c r="Y5155" t="s">
        <v>20396</v>
      </c>
      <c r="Z5155" t="s">
        <v>20397</v>
      </c>
    </row>
    <row r="5156" spans="1:26" ht="15" customHeight="1" x14ac:dyDescent="0.25">
      <c r="A5156">
        <v>2850</v>
      </c>
      <c r="B5156" s="2" t="s">
        <v>1074</v>
      </c>
      <c r="C5156" s="2" t="s">
        <v>82</v>
      </c>
      <c r="D5156" t="s">
        <v>1228</v>
      </c>
      <c r="E5156" s="2" t="s">
        <v>329</v>
      </c>
      <c r="F5156" t="s">
        <v>323</v>
      </c>
      <c r="G5156" s="6" t="s">
        <v>323</v>
      </c>
      <c r="I5156" t="s">
        <v>21</v>
      </c>
      <c r="J5156" t="s">
        <v>367</v>
      </c>
      <c r="K5156" s="6" t="s">
        <v>367</v>
      </c>
      <c r="L5156" t="s">
        <v>2602</v>
      </c>
      <c r="M5156" s="6" t="s">
        <v>2602</v>
      </c>
      <c r="N5156">
        <v>102</v>
      </c>
      <c r="O5156" t="s">
        <v>24</v>
      </c>
      <c r="P5156" s="6" t="s">
        <v>24</v>
      </c>
      <c r="Q5156" t="s">
        <v>2603</v>
      </c>
      <c r="R5156" t="s">
        <v>23350</v>
      </c>
      <c r="S5156" s="6" t="s">
        <v>23350</v>
      </c>
      <c r="T5156" t="s">
        <v>23351</v>
      </c>
      <c r="U5156" s="6" t="s">
        <v>23901</v>
      </c>
      <c r="W5156" t="s">
        <v>53</v>
      </c>
      <c r="X5156" s="6" t="s">
        <v>25506</v>
      </c>
      <c r="Y5156" t="s">
        <v>2604</v>
      </c>
      <c r="Z5156" t="s">
        <v>2605</v>
      </c>
    </row>
    <row r="5157" spans="1:26" ht="15" customHeight="1" x14ac:dyDescent="0.25">
      <c r="A5157">
        <v>5474</v>
      </c>
      <c r="B5157" s="2" t="s">
        <v>12068</v>
      </c>
      <c r="C5157" s="2" t="s">
        <v>12456</v>
      </c>
      <c r="D5157" t="s">
        <v>2606</v>
      </c>
      <c r="E5157" s="2" t="s">
        <v>12591</v>
      </c>
      <c r="F5157" t="s">
        <v>323</v>
      </c>
      <c r="G5157" s="6" t="s">
        <v>323</v>
      </c>
      <c r="I5157" t="s">
        <v>21</v>
      </c>
      <c r="J5157" t="s">
        <v>176</v>
      </c>
      <c r="K5157" s="6" t="s">
        <v>176</v>
      </c>
      <c r="L5157" t="s">
        <v>3494</v>
      </c>
      <c r="M5157" s="6" t="s">
        <v>3494</v>
      </c>
      <c r="N5157">
        <v>275</v>
      </c>
      <c r="O5157" t="s">
        <v>24</v>
      </c>
      <c r="P5157" s="6" t="s">
        <v>24</v>
      </c>
      <c r="Q5157" t="s">
        <v>20751</v>
      </c>
      <c r="R5157" t="s">
        <v>23177</v>
      </c>
      <c r="S5157" s="6" t="s">
        <v>23177</v>
      </c>
      <c r="T5157" t="s">
        <v>24736</v>
      </c>
      <c r="U5157" s="6" t="s">
        <v>24736</v>
      </c>
      <c r="W5157" t="s">
        <v>53</v>
      </c>
      <c r="X5157" s="6" t="s">
        <v>25506</v>
      </c>
      <c r="Y5157" t="s">
        <v>20752</v>
      </c>
      <c r="Z5157" t="s">
        <v>20753</v>
      </c>
    </row>
    <row r="5158" spans="1:26" ht="15" customHeight="1" x14ac:dyDescent="0.25">
      <c r="A5158">
        <v>4828</v>
      </c>
      <c r="B5158" s="2" t="s">
        <v>12046</v>
      </c>
      <c r="C5158" s="2" t="s">
        <v>12511</v>
      </c>
      <c r="D5158" t="s">
        <v>617</v>
      </c>
      <c r="E5158" s="2" t="s">
        <v>12046</v>
      </c>
      <c r="F5158" t="s">
        <v>323</v>
      </c>
      <c r="G5158" s="6" t="s">
        <v>323</v>
      </c>
      <c r="I5158" t="s">
        <v>21</v>
      </c>
      <c r="J5158" t="s">
        <v>367</v>
      </c>
      <c r="K5158" s="6" t="s">
        <v>367</v>
      </c>
      <c r="L5158" t="s">
        <v>2829</v>
      </c>
      <c r="M5158" s="6" t="s">
        <v>2829</v>
      </c>
      <c r="N5158">
        <v>57</v>
      </c>
      <c r="O5158" t="s">
        <v>959</v>
      </c>
      <c r="P5158" s="6" t="s">
        <v>959</v>
      </c>
      <c r="Q5158" t="s">
        <v>2830</v>
      </c>
      <c r="R5158" t="s">
        <v>23136</v>
      </c>
      <c r="S5158" s="6" t="s">
        <v>23136</v>
      </c>
      <c r="T5158" t="s">
        <v>23446</v>
      </c>
      <c r="U5158" s="6" t="s">
        <v>23446</v>
      </c>
      <c r="W5158" t="s">
        <v>53</v>
      </c>
      <c r="X5158" s="6" t="s">
        <v>25506</v>
      </c>
      <c r="Y5158" t="s">
        <v>14281</v>
      </c>
      <c r="Z5158" t="s">
        <v>14282</v>
      </c>
    </row>
    <row r="5159" spans="1:26" ht="15" customHeight="1" x14ac:dyDescent="0.25">
      <c r="A5159">
        <v>6172</v>
      </c>
      <c r="B5159" s="2" t="s">
        <v>12612</v>
      </c>
      <c r="C5159" s="2" t="s">
        <v>12625</v>
      </c>
      <c r="D5159" t="s">
        <v>14227</v>
      </c>
      <c r="E5159" s="2" t="s">
        <v>12613</v>
      </c>
      <c r="F5159" t="s">
        <v>323</v>
      </c>
      <c r="G5159" s="6" t="s">
        <v>323</v>
      </c>
      <c r="I5159" t="s">
        <v>21</v>
      </c>
      <c r="J5159" t="s">
        <v>14228</v>
      </c>
      <c r="K5159" s="6" t="s">
        <v>367</v>
      </c>
      <c r="L5159" t="s">
        <v>2829</v>
      </c>
      <c r="M5159" s="6" t="s">
        <v>2829</v>
      </c>
      <c r="N5159">
        <v>57</v>
      </c>
      <c r="O5159" t="s">
        <v>24</v>
      </c>
      <c r="P5159" s="6" t="s">
        <v>24</v>
      </c>
      <c r="Q5159" t="s">
        <v>14229</v>
      </c>
      <c r="R5159" t="s">
        <v>23428</v>
      </c>
      <c r="S5159" s="6" t="s">
        <v>23428</v>
      </c>
      <c r="T5159" t="s">
        <v>23429</v>
      </c>
      <c r="U5159" s="6" t="s">
        <v>23429</v>
      </c>
      <c r="W5159" t="s">
        <v>53</v>
      </c>
      <c r="X5159" s="6" t="s">
        <v>25506</v>
      </c>
      <c r="Y5159" t="s">
        <v>14230</v>
      </c>
      <c r="Z5159" t="s">
        <v>14231</v>
      </c>
    </row>
    <row r="5160" spans="1:26" ht="15" customHeight="1" x14ac:dyDescent="0.25">
      <c r="A5160">
        <v>5627</v>
      </c>
      <c r="B5160" s="2" t="s">
        <v>12477</v>
      </c>
      <c r="C5160" s="2" t="s">
        <v>12128</v>
      </c>
      <c r="D5160" t="s">
        <v>487</v>
      </c>
      <c r="E5160" s="2" t="s">
        <v>12462</v>
      </c>
      <c r="F5160" t="s">
        <v>323</v>
      </c>
      <c r="G5160" s="6" t="s">
        <v>323</v>
      </c>
      <c r="I5160" t="s">
        <v>21</v>
      </c>
      <c r="J5160" t="s">
        <v>479</v>
      </c>
      <c r="K5160" s="6" t="s">
        <v>409</v>
      </c>
      <c r="L5160" t="s">
        <v>1153</v>
      </c>
      <c r="M5160" s="6" t="s">
        <v>1153</v>
      </c>
      <c r="N5160">
        <v>10</v>
      </c>
      <c r="O5160" t="s">
        <v>24</v>
      </c>
      <c r="P5160" s="6" t="s">
        <v>24</v>
      </c>
      <c r="Q5160" t="s">
        <v>20808</v>
      </c>
      <c r="R5160" t="s">
        <v>23177</v>
      </c>
      <c r="S5160" s="6" t="s">
        <v>23177</v>
      </c>
      <c r="T5160" t="s">
        <v>24743</v>
      </c>
      <c r="U5160" s="6" t="s">
        <v>24743</v>
      </c>
      <c r="W5160" t="s">
        <v>53</v>
      </c>
      <c r="X5160" s="6" t="s">
        <v>25506</v>
      </c>
      <c r="Y5160" t="s">
        <v>20809</v>
      </c>
      <c r="Z5160" t="s">
        <v>20810</v>
      </c>
    </row>
    <row r="5161" spans="1:26" ht="15" customHeight="1" x14ac:dyDescent="0.25">
      <c r="A5161">
        <v>5628</v>
      </c>
      <c r="B5161" s="2" t="s">
        <v>12477</v>
      </c>
      <c r="C5161" s="2" t="s">
        <v>12128</v>
      </c>
      <c r="D5161" t="s">
        <v>1858</v>
      </c>
      <c r="E5161" s="2" t="s">
        <v>12462</v>
      </c>
      <c r="F5161" t="s">
        <v>323</v>
      </c>
      <c r="G5161" s="6" t="s">
        <v>323</v>
      </c>
      <c r="I5161" t="s">
        <v>21</v>
      </c>
      <c r="J5161" t="s">
        <v>479</v>
      </c>
      <c r="K5161" s="6" t="s">
        <v>409</v>
      </c>
      <c r="L5161" t="s">
        <v>1153</v>
      </c>
      <c r="M5161" s="6" t="s">
        <v>1153</v>
      </c>
      <c r="N5161">
        <v>150</v>
      </c>
      <c r="O5161" t="s">
        <v>24</v>
      </c>
      <c r="P5161" s="6" t="s">
        <v>24</v>
      </c>
      <c r="Q5161" t="s">
        <v>20811</v>
      </c>
      <c r="R5161" t="s">
        <v>23177</v>
      </c>
      <c r="S5161" s="6" t="s">
        <v>23177</v>
      </c>
      <c r="T5161" t="s">
        <v>24744</v>
      </c>
      <c r="U5161" s="6" t="s">
        <v>24743</v>
      </c>
      <c r="W5161" t="s">
        <v>53</v>
      </c>
      <c r="X5161" s="6" t="s">
        <v>25506</v>
      </c>
      <c r="Y5161" t="s">
        <v>20812</v>
      </c>
      <c r="Z5161" t="s">
        <v>20813</v>
      </c>
    </row>
    <row r="5162" spans="1:26" ht="15" customHeight="1" x14ac:dyDescent="0.25">
      <c r="A5162">
        <v>4757</v>
      </c>
      <c r="B5162" s="2" t="s">
        <v>12113</v>
      </c>
      <c r="C5162" s="2" t="s">
        <v>12012</v>
      </c>
      <c r="D5162" t="s">
        <v>295</v>
      </c>
      <c r="E5162" s="2" t="s">
        <v>12169</v>
      </c>
      <c r="F5162" t="s">
        <v>323</v>
      </c>
      <c r="G5162" s="6" t="s">
        <v>323</v>
      </c>
      <c r="I5162" t="s">
        <v>21</v>
      </c>
      <c r="J5162" t="s">
        <v>213</v>
      </c>
      <c r="K5162" s="6" t="s">
        <v>213</v>
      </c>
      <c r="L5162" t="s">
        <v>2326</v>
      </c>
      <c r="M5162" s="6" t="s">
        <v>2326</v>
      </c>
      <c r="N5162">
        <v>91</v>
      </c>
      <c r="O5162" t="s">
        <v>24</v>
      </c>
      <c r="P5162" s="6" t="s">
        <v>24</v>
      </c>
      <c r="Q5162" t="s">
        <v>14296</v>
      </c>
      <c r="R5162" t="s">
        <v>23136</v>
      </c>
      <c r="S5162" s="6" t="s">
        <v>23136</v>
      </c>
      <c r="T5162" t="s">
        <v>23450</v>
      </c>
      <c r="U5162" s="6" t="s">
        <v>23450</v>
      </c>
      <c r="W5162" t="s">
        <v>53</v>
      </c>
      <c r="X5162" s="6" t="s">
        <v>25506</v>
      </c>
      <c r="Y5162" t="s">
        <v>14297</v>
      </c>
      <c r="Z5162" t="s">
        <v>14298</v>
      </c>
    </row>
    <row r="5163" spans="1:26" ht="15" customHeight="1" x14ac:dyDescent="0.25">
      <c r="A5163">
        <v>5943</v>
      </c>
      <c r="B5163" s="2" t="s">
        <v>12624</v>
      </c>
      <c r="C5163" s="2" t="s">
        <v>12867</v>
      </c>
      <c r="D5163" t="s">
        <v>12583</v>
      </c>
      <c r="E5163" s="2" t="s">
        <v>12625</v>
      </c>
      <c r="F5163" t="s">
        <v>323</v>
      </c>
      <c r="G5163" s="6" t="s">
        <v>323</v>
      </c>
      <c r="I5163" t="s">
        <v>21</v>
      </c>
      <c r="J5163" t="s">
        <v>324</v>
      </c>
      <c r="K5163" s="6" t="s">
        <v>213</v>
      </c>
      <c r="L5163" t="s">
        <v>2326</v>
      </c>
      <c r="M5163" s="6" t="s">
        <v>2326</v>
      </c>
      <c r="N5163">
        <v>92</v>
      </c>
      <c r="O5163" t="s">
        <v>24</v>
      </c>
      <c r="P5163" s="6" t="s">
        <v>24</v>
      </c>
      <c r="Q5163" t="s">
        <v>18555</v>
      </c>
      <c r="R5163" t="s">
        <v>9330</v>
      </c>
      <c r="S5163" s="6" t="s">
        <v>9330</v>
      </c>
      <c r="T5163" t="s">
        <v>23450</v>
      </c>
      <c r="U5163" s="6" t="s">
        <v>23450</v>
      </c>
      <c r="W5163" t="s">
        <v>53</v>
      </c>
      <c r="X5163" s="6" t="s">
        <v>25506</v>
      </c>
      <c r="Y5163" t="s">
        <v>18558</v>
      </c>
      <c r="Z5163" t="s">
        <v>18559</v>
      </c>
    </row>
    <row r="5164" spans="1:26" ht="15" customHeight="1" x14ac:dyDescent="0.25">
      <c r="A5164">
        <v>1284</v>
      </c>
      <c r="B5164" s="2" t="s">
        <v>454</v>
      </c>
      <c r="C5164" s="2" t="s">
        <v>541</v>
      </c>
      <c r="D5164" t="s">
        <v>1228</v>
      </c>
      <c r="E5164" s="2" t="s">
        <v>455</v>
      </c>
      <c r="F5164" t="s">
        <v>323</v>
      </c>
      <c r="G5164" s="6" t="s">
        <v>323</v>
      </c>
      <c r="I5164" t="s">
        <v>21</v>
      </c>
      <c r="J5164" t="s">
        <v>120</v>
      </c>
      <c r="K5164" s="6" t="s">
        <v>120</v>
      </c>
      <c r="L5164" t="s">
        <v>7447</v>
      </c>
      <c r="M5164" s="6" t="s">
        <v>7447</v>
      </c>
      <c r="N5164">
        <v>111</v>
      </c>
      <c r="O5164" t="s">
        <v>24</v>
      </c>
      <c r="P5164" s="6" t="s">
        <v>24</v>
      </c>
      <c r="Q5164" t="s">
        <v>9528</v>
      </c>
      <c r="R5164" t="s">
        <v>20380</v>
      </c>
      <c r="S5164" s="6" t="s">
        <v>20380</v>
      </c>
      <c r="T5164" t="s">
        <v>22926</v>
      </c>
      <c r="U5164" s="6" t="s">
        <v>22926</v>
      </c>
      <c r="V5164" s="13" t="s">
        <v>25877</v>
      </c>
      <c r="W5164" t="s">
        <v>53</v>
      </c>
      <c r="X5164" s="6" t="s">
        <v>25506</v>
      </c>
      <c r="Y5164" t="s">
        <v>9529</v>
      </c>
      <c r="Z5164" t="s">
        <v>9530</v>
      </c>
    </row>
    <row r="5165" spans="1:26" ht="15" customHeight="1" x14ac:dyDescent="0.25">
      <c r="A5165">
        <v>3066</v>
      </c>
      <c r="B5165" s="2" t="s">
        <v>530</v>
      </c>
      <c r="C5165" s="2" t="s">
        <v>872</v>
      </c>
      <c r="D5165" t="s">
        <v>859</v>
      </c>
      <c r="E5165" s="2" t="s">
        <v>85</v>
      </c>
      <c r="F5165" t="s">
        <v>323</v>
      </c>
      <c r="G5165" s="6" t="s">
        <v>323</v>
      </c>
      <c r="I5165" t="s">
        <v>21</v>
      </c>
      <c r="J5165" t="s">
        <v>120</v>
      </c>
      <c r="K5165" s="6" t="s">
        <v>120</v>
      </c>
      <c r="L5165" t="s">
        <v>7447</v>
      </c>
      <c r="M5165" s="6" t="s">
        <v>7447</v>
      </c>
      <c r="N5165">
        <v>141</v>
      </c>
      <c r="O5165" t="s">
        <v>24</v>
      </c>
      <c r="P5165" s="6" t="s">
        <v>24</v>
      </c>
      <c r="Q5165" t="s">
        <v>9528</v>
      </c>
      <c r="R5165" t="s">
        <v>20380</v>
      </c>
      <c r="S5165" s="6" t="s">
        <v>20380</v>
      </c>
      <c r="T5165" t="s">
        <v>22926</v>
      </c>
      <c r="U5165" s="6" t="s">
        <v>22926</v>
      </c>
      <c r="V5165" s="13" t="s">
        <v>25877</v>
      </c>
      <c r="W5165" t="s">
        <v>53</v>
      </c>
      <c r="X5165" s="6" t="s">
        <v>25506</v>
      </c>
      <c r="Y5165" t="s">
        <v>9531</v>
      </c>
      <c r="Z5165" t="s">
        <v>9532</v>
      </c>
    </row>
    <row r="5166" spans="1:26" ht="15" customHeight="1" x14ac:dyDescent="0.25">
      <c r="A5166">
        <v>4661</v>
      </c>
      <c r="B5166" s="2" t="s">
        <v>12246</v>
      </c>
      <c r="C5166" s="2" t="s">
        <v>14476</v>
      </c>
      <c r="D5166" t="s">
        <v>617</v>
      </c>
      <c r="E5166" s="2" t="s">
        <v>12167</v>
      </c>
      <c r="F5166" t="s">
        <v>323</v>
      </c>
      <c r="G5166" s="6" t="s">
        <v>323</v>
      </c>
      <c r="I5166" t="s">
        <v>21</v>
      </c>
      <c r="J5166" t="s">
        <v>120</v>
      </c>
      <c r="K5166" s="6" t="s">
        <v>120</v>
      </c>
      <c r="L5166" t="s">
        <v>7447</v>
      </c>
      <c r="M5166" s="6" t="s">
        <v>7447</v>
      </c>
      <c r="N5166">
        <v>141</v>
      </c>
      <c r="O5166" t="s">
        <v>12247</v>
      </c>
      <c r="P5166" s="6" t="s">
        <v>12247</v>
      </c>
      <c r="Q5166" t="s">
        <v>20452</v>
      </c>
      <c r="R5166" t="e" cm="1">
        <f t="array" ref="R5166">-P.</f>
        <v>#NAME?</v>
      </c>
      <c r="S5166" s="6" t="e" cm="1">
        <f t="array" ref="S5166">-P.</f>
        <v>#NAME?</v>
      </c>
      <c r="T5166" t="s">
        <v>22926</v>
      </c>
      <c r="U5166" s="6" t="s">
        <v>22926</v>
      </c>
      <c r="V5166" s="13" t="s">
        <v>25877</v>
      </c>
      <c r="W5166" t="s">
        <v>53</v>
      </c>
      <c r="X5166" s="6" t="s">
        <v>25506</v>
      </c>
      <c r="Y5166" t="s">
        <v>20453</v>
      </c>
      <c r="Z5166" t="s">
        <v>20454</v>
      </c>
    </row>
    <row r="5167" spans="1:26" ht="15" customHeight="1" x14ac:dyDescent="0.25">
      <c r="A5167">
        <v>1299</v>
      </c>
      <c r="B5167" s="2" t="s">
        <v>1945</v>
      </c>
      <c r="C5167" s="2" t="s">
        <v>3455</v>
      </c>
      <c r="D5167" t="s">
        <v>295</v>
      </c>
      <c r="E5167" s="2" t="s">
        <v>454</v>
      </c>
      <c r="F5167" t="s">
        <v>323</v>
      </c>
      <c r="G5167" s="6" t="s">
        <v>323</v>
      </c>
      <c r="I5167" t="s">
        <v>21</v>
      </c>
      <c r="J5167" t="s">
        <v>213</v>
      </c>
      <c r="K5167" s="6" t="s">
        <v>213</v>
      </c>
      <c r="L5167" t="s">
        <v>3880</v>
      </c>
      <c r="M5167" s="6" t="s">
        <v>3880</v>
      </c>
      <c r="N5167">
        <v>92</v>
      </c>
      <c r="O5167" t="s">
        <v>2353</v>
      </c>
      <c r="P5167" s="6" t="s">
        <v>2353</v>
      </c>
      <c r="Q5167" t="s">
        <v>3881</v>
      </c>
      <c r="R5167" t="s">
        <v>3837</v>
      </c>
      <c r="S5167" s="6" t="s">
        <v>3837</v>
      </c>
      <c r="T5167" t="s">
        <v>23631</v>
      </c>
      <c r="U5167" s="6" t="s">
        <v>23631</v>
      </c>
      <c r="W5167" t="s">
        <v>53</v>
      </c>
      <c r="X5167" s="6" t="s">
        <v>25506</v>
      </c>
      <c r="Y5167" t="s">
        <v>3882</v>
      </c>
      <c r="Z5167" t="s">
        <v>3883</v>
      </c>
    </row>
    <row r="5168" spans="1:26" ht="15" customHeight="1" x14ac:dyDescent="0.25">
      <c r="A5168">
        <v>2374</v>
      </c>
      <c r="B5168" s="2" t="s">
        <v>686</v>
      </c>
      <c r="C5168" s="2" t="s">
        <v>463</v>
      </c>
      <c r="D5168" t="s">
        <v>330</v>
      </c>
      <c r="E5168" s="2" t="s">
        <v>352</v>
      </c>
      <c r="F5168" t="s">
        <v>323</v>
      </c>
      <c r="G5168" s="6" t="s">
        <v>323</v>
      </c>
      <c r="I5168" t="s">
        <v>21</v>
      </c>
      <c r="J5168" t="s">
        <v>266</v>
      </c>
      <c r="K5168" s="6" t="s">
        <v>266</v>
      </c>
      <c r="L5168" t="s">
        <v>7367</v>
      </c>
      <c r="M5168" s="6" t="s">
        <v>7367</v>
      </c>
      <c r="N5168">
        <v>91</v>
      </c>
      <c r="O5168" t="s">
        <v>24</v>
      </c>
      <c r="P5168" s="6" t="s">
        <v>24</v>
      </c>
      <c r="Q5168" t="s">
        <v>7368</v>
      </c>
      <c r="R5168" t="s">
        <v>4583</v>
      </c>
      <c r="S5168" s="6" t="s">
        <v>4583</v>
      </c>
      <c r="T5168" t="s">
        <v>23675</v>
      </c>
      <c r="U5168" s="6" t="s">
        <v>23675</v>
      </c>
      <c r="W5168" t="s">
        <v>53</v>
      </c>
      <c r="X5168" s="6" t="s">
        <v>25506</v>
      </c>
      <c r="Y5168" t="s">
        <v>7369</v>
      </c>
      <c r="Z5168" t="s">
        <v>7370</v>
      </c>
    </row>
    <row r="5169" spans="1:26" ht="15" customHeight="1" x14ac:dyDescent="0.25">
      <c r="A5169">
        <v>4255</v>
      </c>
      <c r="B5169" s="2" t="s">
        <v>12036</v>
      </c>
      <c r="C5169" s="2" t="s">
        <v>12089</v>
      </c>
      <c r="D5169" t="s">
        <v>209</v>
      </c>
      <c r="E5169" s="2" t="s">
        <v>12038</v>
      </c>
      <c r="F5169" t="s">
        <v>323</v>
      </c>
      <c r="G5169" s="6" t="s">
        <v>323</v>
      </c>
      <c r="I5169" t="s">
        <v>21</v>
      </c>
      <c r="J5169" t="s">
        <v>266</v>
      </c>
      <c r="K5169" s="6" t="s">
        <v>266</v>
      </c>
      <c r="L5169" t="s">
        <v>7367</v>
      </c>
      <c r="M5169" s="6" t="s">
        <v>7367</v>
      </c>
      <c r="N5169">
        <v>91</v>
      </c>
      <c r="O5169" t="s">
        <v>1717</v>
      </c>
      <c r="P5169" s="6" t="s">
        <v>1717</v>
      </c>
      <c r="Q5169" t="s">
        <v>7368</v>
      </c>
      <c r="R5169" t="s">
        <v>4583</v>
      </c>
      <c r="S5169" s="6" t="s">
        <v>4583</v>
      </c>
      <c r="T5169" t="s">
        <v>23675</v>
      </c>
      <c r="U5169" s="6" t="s">
        <v>23675</v>
      </c>
      <c r="W5169" t="s">
        <v>26</v>
      </c>
      <c r="X5169" s="6" t="s">
        <v>25507</v>
      </c>
      <c r="Y5169" t="s">
        <v>16997</v>
      </c>
      <c r="Z5169" t="s">
        <v>16998</v>
      </c>
    </row>
    <row r="5170" spans="1:26" ht="15" customHeight="1" x14ac:dyDescent="0.25">
      <c r="A5170">
        <v>5531</v>
      </c>
      <c r="B5170" s="2" t="s">
        <v>12860</v>
      </c>
      <c r="C5170" s="2" t="s">
        <v>12158</v>
      </c>
      <c r="D5170" t="s">
        <v>477</v>
      </c>
      <c r="E5170" s="2" t="s">
        <v>12605</v>
      </c>
      <c r="F5170" t="s">
        <v>323</v>
      </c>
      <c r="G5170" s="6" t="s">
        <v>323</v>
      </c>
      <c r="I5170" t="s">
        <v>21</v>
      </c>
      <c r="J5170" t="s">
        <v>266</v>
      </c>
      <c r="K5170" s="6" t="s">
        <v>266</v>
      </c>
      <c r="L5170" t="s">
        <v>7367</v>
      </c>
      <c r="M5170" s="6" t="s">
        <v>7367</v>
      </c>
      <c r="N5170">
        <v>91</v>
      </c>
      <c r="O5170" t="s">
        <v>24</v>
      </c>
      <c r="P5170" s="6" t="s">
        <v>24</v>
      </c>
      <c r="Q5170" t="s">
        <v>18380</v>
      </c>
      <c r="R5170" t="s">
        <v>7504</v>
      </c>
      <c r="S5170" s="6" t="s">
        <v>24330</v>
      </c>
      <c r="T5170" t="s">
        <v>23675</v>
      </c>
      <c r="U5170" s="6" t="s">
        <v>23675</v>
      </c>
      <c r="W5170" t="s">
        <v>53</v>
      </c>
      <c r="X5170" s="6" t="s">
        <v>25506</v>
      </c>
      <c r="Y5170" t="s">
        <v>18381</v>
      </c>
      <c r="Z5170" t="s">
        <v>18382</v>
      </c>
    </row>
    <row r="5171" spans="1:26" ht="15" customHeight="1" x14ac:dyDescent="0.25">
      <c r="A5171">
        <v>4955</v>
      </c>
      <c r="B5171" s="2" t="s">
        <v>12263</v>
      </c>
      <c r="C5171" s="2" t="s">
        <v>12094</v>
      </c>
      <c r="D5171" t="s">
        <v>295</v>
      </c>
      <c r="E5171" s="2" t="s">
        <v>12100</v>
      </c>
      <c r="F5171" t="s">
        <v>323</v>
      </c>
      <c r="G5171" s="6" t="s">
        <v>323</v>
      </c>
      <c r="I5171" t="s">
        <v>21</v>
      </c>
      <c r="J5171" t="s">
        <v>213</v>
      </c>
      <c r="K5171" s="6" t="s">
        <v>213</v>
      </c>
      <c r="L5171" t="s">
        <v>19609</v>
      </c>
      <c r="M5171" s="6" t="s">
        <v>19609</v>
      </c>
      <c r="N5171">
        <v>125</v>
      </c>
      <c r="O5171" t="s">
        <v>24</v>
      </c>
      <c r="P5171" s="6" t="s">
        <v>24</v>
      </c>
      <c r="Q5171" t="s">
        <v>9018</v>
      </c>
      <c r="R5171" t="s">
        <v>8235</v>
      </c>
      <c r="S5171" s="6" t="s">
        <v>8235</v>
      </c>
      <c r="T5171" t="s">
        <v>23032</v>
      </c>
      <c r="U5171" s="6" t="s">
        <v>23032</v>
      </c>
      <c r="W5171" t="s">
        <v>53</v>
      </c>
      <c r="X5171" s="6" t="s">
        <v>25506</v>
      </c>
      <c r="Y5171" t="s">
        <v>19610</v>
      </c>
      <c r="Z5171" t="s">
        <v>19611</v>
      </c>
    </row>
    <row r="5172" spans="1:26" ht="15" customHeight="1" x14ac:dyDescent="0.25">
      <c r="A5172">
        <v>525</v>
      </c>
      <c r="B5172" s="2" t="s">
        <v>800</v>
      </c>
      <c r="C5172" s="2" t="s">
        <v>125</v>
      </c>
      <c r="D5172" t="s">
        <v>1228</v>
      </c>
      <c r="E5172" s="2" t="s">
        <v>341</v>
      </c>
      <c r="F5172" t="s">
        <v>323</v>
      </c>
      <c r="G5172" s="6" t="s">
        <v>323</v>
      </c>
      <c r="I5172" t="s">
        <v>21</v>
      </c>
      <c r="J5172" t="s">
        <v>222</v>
      </c>
      <c r="K5172" s="6" t="s">
        <v>222</v>
      </c>
      <c r="L5172" t="s">
        <v>5237</v>
      </c>
      <c r="M5172" s="6" t="s">
        <v>5237</v>
      </c>
      <c r="N5172">
        <v>120</v>
      </c>
      <c r="O5172" t="s">
        <v>3312</v>
      </c>
      <c r="P5172" s="6" t="s">
        <v>3312</v>
      </c>
      <c r="Q5172" t="s">
        <v>5238</v>
      </c>
      <c r="R5172" t="s">
        <v>4583</v>
      </c>
      <c r="S5172" s="6" t="s">
        <v>4583</v>
      </c>
      <c r="T5172" t="s">
        <v>23455</v>
      </c>
      <c r="U5172" s="6" t="s">
        <v>23455</v>
      </c>
      <c r="W5172" t="s">
        <v>53</v>
      </c>
      <c r="X5172" s="6" t="s">
        <v>25506</v>
      </c>
      <c r="Y5172" t="s">
        <v>5239</v>
      </c>
      <c r="Z5172" t="s">
        <v>5240</v>
      </c>
    </row>
    <row r="5173" spans="1:26" ht="15" customHeight="1" x14ac:dyDescent="0.25">
      <c r="A5173">
        <v>2098</v>
      </c>
      <c r="B5173" s="2" t="s">
        <v>755</v>
      </c>
      <c r="C5173" s="2" t="s">
        <v>1592</v>
      </c>
      <c r="D5173" t="s">
        <v>1228</v>
      </c>
      <c r="E5173" s="2" t="s">
        <v>248</v>
      </c>
      <c r="F5173" t="s">
        <v>323</v>
      </c>
      <c r="G5173" s="6" t="s">
        <v>323</v>
      </c>
      <c r="I5173" t="s">
        <v>21</v>
      </c>
      <c r="J5173" t="s">
        <v>120</v>
      </c>
      <c r="K5173" s="6" t="s">
        <v>120</v>
      </c>
      <c r="L5173" t="s">
        <v>1708</v>
      </c>
      <c r="M5173" s="6" t="s">
        <v>1708</v>
      </c>
      <c r="N5173">
        <v>126</v>
      </c>
      <c r="O5173" t="s">
        <v>24</v>
      </c>
      <c r="P5173" s="6" t="s">
        <v>24</v>
      </c>
      <c r="Q5173" t="s">
        <v>1709</v>
      </c>
      <c r="R5173" t="s">
        <v>22863</v>
      </c>
      <c r="S5173" s="6" t="s">
        <v>22863</v>
      </c>
      <c r="T5173" t="s">
        <v>22916</v>
      </c>
      <c r="U5173" s="6" t="s">
        <v>22916</v>
      </c>
      <c r="W5173" t="s">
        <v>53</v>
      </c>
      <c r="X5173" s="6" t="s">
        <v>25506</v>
      </c>
      <c r="Y5173" t="s">
        <v>1710</v>
      </c>
      <c r="Z5173" t="s">
        <v>1711</v>
      </c>
    </row>
    <row r="5174" spans="1:26" ht="15" customHeight="1" x14ac:dyDescent="0.25">
      <c r="A5174">
        <v>4653</v>
      </c>
      <c r="B5174" s="2" t="s">
        <v>12246</v>
      </c>
      <c r="C5174" s="2" t="s">
        <v>11980</v>
      </c>
      <c r="D5174" t="s">
        <v>106</v>
      </c>
      <c r="E5174" s="2" t="s">
        <v>12167</v>
      </c>
      <c r="F5174" t="s">
        <v>323</v>
      </c>
      <c r="G5174" s="6" t="s">
        <v>323</v>
      </c>
      <c r="I5174" t="s">
        <v>21</v>
      </c>
      <c r="J5174" t="s">
        <v>120</v>
      </c>
      <c r="K5174" s="6" t="s">
        <v>120</v>
      </c>
      <c r="L5174" t="s">
        <v>1708</v>
      </c>
      <c r="M5174" s="6" t="s">
        <v>1708</v>
      </c>
      <c r="N5174">
        <v>126</v>
      </c>
      <c r="O5174" t="s">
        <v>12247</v>
      </c>
      <c r="P5174" s="6" t="s">
        <v>12247</v>
      </c>
      <c r="Q5174" t="s">
        <v>1709</v>
      </c>
      <c r="R5174" t="s">
        <v>22863</v>
      </c>
      <c r="S5174" s="6" t="s">
        <v>22863</v>
      </c>
      <c r="T5174" t="s">
        <v>22916</v>
      </c>
      <c r="U5174" s="6" t="s">
        <v>22916</v>
      </c>
      <c r="W5174" t="s">
        <v>53</v>
      </c>
      <c r="X5174" s="6" t="s">
        <v>25506</v>
      </c>
      <c r="Y5174" t="s">
        <v>13087</v>
      </c>
      <c r="Z5174" t="s">
        <v>13088</v>
      </c>
    </row>
    <row r="5175" spans="1:26" ht="15" customHeight="1" x14ac:dyDescent="0.25">
      <c r="A5175">
        <v>936</v>
      </c>
      <c r="B5175" s="2" t="s">
        <v>47</v>
      </c>
      <c r="C5175" s="2" t="s">
        <v>117</v>
      </c>
      <c r="D5175" t="s">
        <v>859</v>
      </c>
      <c r="E5175" s="2" t="s">
        <v>29</v>
      </c>
      <c r="F5175" t="s">
        <v>323</v>
      </c>
      <c r="G5175" s="6" t="s">
        <v>323</v>
      </c>
      <c r="I5175" t="s">
        <v>21</v>
      </c>
      <c r="J5175" t="s">
        <v>3008</v>
      </c>
      <c r="K5175" s="6" t="s">
        <v>266</v>
      </c>
      <c r="L5175" t="s">
        <v>3009</v>
      </c>
      <c r="M5175" s="6" t="s">
        <v>3009</v>
      </c>
      <c r="N5175">
        <v>84</v>
      </c>
      <c r="O5175" t="s">
        <v>24</v>
      </c>
      <c r="P5175" s="6" t="s">
        <v>24</v>
      </c>
      <c r="Q5175" t="s">
        <v>3010</v>
      </c>
      <c r="R5175" t="s">
        <v>23136</v>
      </c>
      <c r="S5175" s="6" t="s">
        <v>23136</v>
      </c>
      <c r="T5175" t="s">
        <v>22894</v>
      </c>
      <c r="U5175" s="6" t="s">
        <v>22894</v>
      </c>
      <c r="W5175" t="s">
        <v>26</v>
      </c>
      <c r="X5175" s="6" t="s">
        <v>25507</v>
      </c>
      <c r="Y5175" t="s">
        <v>3011</v>
      </c>
      <c r="Z5175" t="s">
        <v>3012</v>
      </c>
    </row>
    <row r="5176" spans="1:26" ht="15" customHeight="1" x14ac:dyDescent="0.25">
      <c r="A5176">
        <v>2846</v>
      </c>
      <c r="B5176" s="2" t="s">
        <v>329</v>
      </c>
      <c r="C5176" s="2" t="s">
        <v>82</v>
      </c>
      <c r="D5176" t="s">
        <v>106</v>
      </c>
      <c r="E5176" s="2" t="s">
        <v>618</v>
      </c>
      <c r="F5176" t="s">
        <v>323</v>
      </c>
      <c r="G5176" s="6" t="s">
        <v>323</v>
      </c>
      <c r="I5176" t="s">
        <v>21</v>
      </c>
      <c r="J5176" t="s">
        <v>213</v>
      </c>
      <c r="K5176" s="6" t="s">
        <v>213</v>
      </c>
      <c r="L5176" t="s">
        <v>3046</v>
      </c>
      <c r="M5176" s="6" t="s">
        <v>3046</v>
      </c>
      <c r="N5176">
        <v>82</v>
      </c>
      <c r="O5176" t="s">
        <v>24</v>
      </c>
      <c r="P5176" s="6" t="s">
        <v>24</v>
      </c>
      <c r="Q5176" t="s">
        <v>7872</v>
      </c>
      <c r="R5176" t="s">
        <v>7872</v>
      </c>
      <c r="S5176" s="6" t="s">
        <v>4583</v>
      </c>
      <c r="U5176" s="6" t="s">
        <v>23568</v>
      </c>
      <c r="W5176" t="s">
        <v>53</v>
      </c>
      <c r="X5176" s="6" t="s">
        <v>25506</v>
      </c>
      <c r="Y5176" t="s">
        <v>7873</v>
      </c>
      <c r="Z5176" t="s">
        <v>7874</v>
      </c>
    </row>
    <row r="5177" spans="1:26" ht="15" customHeight="1" x14ac:dyDescent="0.25">
      <c r="A5177">
        <v>2810</v>
      </c>
      <c r="B5177" s="2" t="s">
        <v>1227</v>
      </c>
      <c r="C5177" s="2" t="s">
        <v>82</v>
      </c>
      <c r="D5177" t="s">
        <v>859</v>
      </c>
      <c r="E5177" s="2" t="s">
        <v>1229</v>
      </c>
      <c r="F5177" t="s">
        <v>323</v>
      </c>
      <c r="G5177" s="6" t="s">
        <v>323</v>
      </c>
      <c r="I5177" t="s">
        <v>21</v>
      </c>
      <c r="J5177" t="s">
        <v>222</v>
      </c>
      <c r="K5177" s="6" t="s">
        <v>222</v>
      </c>
      <c r="L5177" t="s">
        <v>2584</v>
      </c>
      <c r="M5177" s="6" t="s">
        <v>2584</v>
      </c>
      <c r="N5177">
        <v>121</v>
      </c>
      <c r="O5177" t="s">
        <v>24</v>
      </c>
      <c r="P5177" s="6" t="s">
        <v>24</v>
      </c>
      <c r="Q5177" t="s">
        <v>2585</v>
      </c>
      <c r="R5177" t="s">
        <v>2466</v>
      </c>
      <c r="S5177" s="6" t="s">
        <v>2466</v>
      </c>
      <c r="T5177" t="s">
        <v>9927</v>
      </c>
      <c r="U5177" s="6" t="s">
        <v>9927</v>
      </c>
      <c r="W5177" t="s">
        <v>53</v>
      </c>
      <c r="X5177" s="6" t="s">
        <v>25506</v>
      </c>
      <c r="Y5177" t="s">
        <v>2586</v>
      </c>
      <c r="Z5177" t="s">
        <v>2587</v>
      </c>
    </row>
    <row r="5178" spans="1:26" ht="15" customHeight="1" x14ac:dyDescent="0.25">
      <c r="A5178">
        <v>2446</v>
      </c>
      <c r="B5178" s="2" t="s">
        <v>294</v>
      </c>
      <c r="C5178" s="2" t="s">
        <v>590</v>
      </c>
      <c r="D5178" t="s">
        <v>921</v>
      </c>
      <c r="E5178" s="2" t="s">
        <v>402</v>
      </c>
      <c r="F5178" t="s">
        <v>323</v>
      </c>
      <c r="G5178" s="6" t="s">
        <v>323</v>
      </c>
      <c r="I5178" t="s">
        <v>21</v>
      </c>
      <c r="J5178" t="s">
        <v>222</v>
      </c>
      <c r="K5178" s="6" t="s">
        <v>222</v>
      </c>
      <c r="L5178" t="s">
        <v>7326</v>
      </c>
      <c r="M5178" s="6" t="s">
        <v>7326</v>
      </c>
      <c r="N5178">
        <v>85</v>
      </c>
      <c r="O5178" t="s">
        <v>24</v>
      </c>
      <c r="P5178" s="6" t="s">
        <v>24</v>
      </c>
      <c r="Q5178" t="s">
        <v>7327</v>
      </c>
      <c r="R5178" t="s">
        <v>25281</v>
      </c>
      <c r="S5178" s="6" t="s">
        <v>25281</v>
      </c>
      <c r="T5178" t="s">
        <v>24154</v>
      </c>
      <c r="U5178" s="6" t="s">
        <v>24154</v>
      </c>
      <c r="W5178" t="s">
        <v>53</v>
      </c>
      <c r="X5178" s="6" t="s">
        <v>25506</v>
      </c>
      <c r="Y5178" t="s">
        <v>7328</v>
      </c>
      <c r="Z5178" t="s">
        <v>7329</v>
      </c>
    </row>
    <row r="5179" spans="1:26" ht="15" customHeight="1" x14ac:dyDescent="0.25">
      <c r="A5179">
        <v>1736</v>
      </c>
      <c r="B5179" s="2" t="s">
        <v>476</v>
      </c>
      <c r="C5179" s="2" t="s">
        <v>314</v>
      </c>
      <c r="D5179" t="s">
        <v>209</v>
      </c>
      <c r="E5179" s="2" t="s">
        <v>191</v>
      </c>
      <c r="F5179" t="s">
        <v>323</v>
      </c>
      <c r="G5179" s="6" t="s">
        <v>323</v>
      </c>
      <c r="I5179" t="s">
        <v>21</v>
      </c>
      <c r="J5179" t="s">
        <v>1460</v>
      </c>
      <c r="K5179" s="6" t="s">
        <v>120</v>
      </c>
      <c r="L5179" t="s">
        <v>2207</v>
      </c>
      <c r="M5179" s="6" t="s">
        <v>2207</v>
      </c>
      <c r="N5179">
        <v>200</v>
      </c>
      <c r="O5179" t="s">
        <v>24</v>
      </c>
      <c r="P5179" s="6" t="s">
        <v>24</v>
      </c>
      <c r="Q5179" t="s">
        <v>2208</v>
      </c>
      <c r="R5179" t="s">
        <v>25130</v>
      </c>
      <c r="S5179" s="6" t="s">
        <v>25130</v>
      </c>
      <c r="T5179" t="s">
        <v>23188</v>
      </c>
      <c r="U5179" s="6" t="s">
        <v>23188</v>
      </c>
      <c r="W5179" t="s">
        <v>53</v>
      </c>
      <c r="X5179" s="6" t="s">
        <v>25506</v>
      </c>
      <c r="Y5179" t="s">
        <v>2209</v>
      </c>
      <c r="Z5179" t="s">
        <v>2210</v>
      </c>
    </row>
    <row r="5180" spans="1:26" ht="15" customHeight="1" x14ac:dyDescent="0.25">
      <c r="A5180">
        <v>5422</v>
      </c>
      <c r="B5180" s="2" t="s">
        <v>12617</v>
      </c>
      <c r="C5180" s="2" t="s">
        <v>12529</v>
      </c>
      <c r="D5180" t="s">
        <v>921</v>
      </c>
      <c r="E5180" s="2" t="s">
        <v>12503</v>
      </c>
      <c r="F5180" t="s">
        <v>323</v>
      </c>
      <c r="G5180" s="6" t="s">
        <v>323</v>
      </c>
      <c r="I5180" t="s">
        <v>21</v>
      </c>
      <c r="J5180" t="s">
        <v>409</v>
      </c>
      <c r="K5180" s="6" t="s">
        <v>409</v>
      </c>
      <c r="L5180" t="s">
        <v>2151</v>
      </c>
      <c r="M5180" s="6" t="s">
        <v>2151</v>
      </c>
      <c r="N5180">
        <v>101</v>
      </c>
      <c r="O5180" t="s">
        <v>24</v>
      </c>
      <c r="P5180" s="6" t="s">
        <v>24</v>
      </c>
      <c r="Q5180" t="s">
        <v>13850</v>
      </c>
      <c r="R5180" t="s">
        <v>571</v>
      </c>
      <c r="S5180" s="6" t="s">
        <v>23331</v>
      </c>
      <c r="T5180" t="s">
        <v>22902</v>
      </c>
      <c r="U5180" s="6" t="s">
        <v>22902</v>
      </c>
      <c r="W5180" t="s">
        <v>53</v>
      </c>
      <c r="X5180" s="6" t="s">
        <v>25506</v>
      </c>
      <c r="Y5180" t="s">
        <v>13851</v>
      </c>
      <c r="Z5180" t="s">
        <v>13852</v>
      </c>
    </row>
    <row r="5181" spans="1:26" ht="15" customHeight="1" x14ac:dyDescent="0.25">
      <c r="A5181">
        <v>2160</v>
      </c>
      <c r="B5181" s="2" t="s">
        <v>1303</v>
      </c>
      <c r="C5181" s="2" t="s">
        <v>42</v>
      </c>
      <c r="D5181" t="s">
        <v>31</v>
      </c>
      <c r="E5181" s="2" t="s">
        <v>941</v>
      </c>
      <c r="F5181" t="s">
        <v>323</v>
      </c>
      <c r="G5181" s="6" t="s">
        <v>323</v>
      </c>
      <c r="I5181" t="s">
        <v>21</v>
      </c>
      <c r="J5181" t="s">
        <v>479</v>
      </c>
      <c r="K5181" s="6" t="s">
        <v>409</v>
      </c>
      <c r="L5181" t="s">
        <v>2190</v>
      </c>
      <c r="M5181" s="6" t="s">
        <v>2190</v>
      </c>
      <c r="N5181">
        <v>101</v>
      </c>
      <c r="O5181" t="s">
        <v>24</v>
      </c>
      <c r="P5181" s="6" t="s">
        <v>24</v>
      </c>
      <c r="Q5181" t="s">
        <v>2183</v>
      </c>
      <c r="R5181" t="s">
        <v>23249</v>
      </c>
      <c r="S5181" s="6" t="s">
        <v>23249</v>
      </c>
      <c r="T5181" t="s">
        <v>22902</v>
      </c>
      <c r="U5181" s="6" t="s">
        <v>22902</v>
      </c>
      <c r="W5181" t="s">
        <v>53</v>
      </c>
      <c r="X5181" s="6" t="s">
        <v>25506</v>
      </c>
      <c r="Y5181" t="s">
        <v>2191</v>
      </c>
      <c r="Z5181" t="s">
        <v>2192</v>
      </c>
    </row>
    <row r="5182" spans="1:26" ht="15" customHeight="1" x14ac:dyDescent="0.25">
      <c r="A5182">
        <v>1756</v>
      </c>
      <c r="B5182" s="2" t="s">
        <v>72</v>
      </c>
      <c r="C5182" s="2" t="s">
        <v>809</v>
      </c>
      <c r="D5182" t="s">
        <v>31</v>
      </c>
      <c r="E5182" s="2" t="s">
        <v>476</v>
      </c>
      <c r="F5182" t="s">
        <v>323</v>
      </c>
      <c r="G5182" s="6" t="s">
        <v>323</v>
      </c>
      <c r="I5182" t="s">
        <v>21</v>
      </c>
      <c r="J5182" t="s">
        <v>1079</v>
      </c>
      <c r="K5182" s="6" t="s">
        <v>1079</v>
      </c>
      <c r="L5182" t="s">
        <v>613</v>
      </c>
      <c r="M5182" s="6" t="s">
        <v>613</v>
      </c>
      <c r="N5182">
        <v>93</v>
      </c>
      <c r="O5182" t="s">
        <v>24</v>
      </c>
      <c r="P5182" s="6" t="s">
        <v>24</v>
      </c>
      <c r="Q5182" t="s">
        <v>6801</v>
      </c>
      <c r="R5182" t="s">
        <v>4583</v>
      </c>
      <c r="S5182" s="6" t="s">
        <v>4583</v>
      </c>
      <c r="T5182" t="s">
        <v>22961</v>
      </c>
      <c r="U5182" s="6" t="s">
        <v>22961</v>
      </c>
      <c r="W5182" t="s">
        <v>53</v>
      </c>
      <c r="X5182" s="6" t="s">
        <v>25506</v>
      </c>
      <c r="Y5182" t="s">
        <v>6807</v>
      </c>
      <c r="Z5182" t="s">
        <v>6808</v>
      </c>
    </row>
    <row r="5183" spans="1:26" ht="15" customHeight="1" x14ac:dyDescent="0.25">
      <c r="A5183">
        <v>3063</v>
      </c>
      <c r="B5183" s="2" t="s">
        <v>530</v>
      </c>
      <c r="C5183" s="2" t="s">
        <v>1269</v>
      </c>
      <c r="D5183" t="s">
        <v>31</v>
      </c>
      <c r="E5183" s="2" t="s">
        <v>85</v>
      </c>
      <c r="F5183" t="s">
        <v>323</v>
      </c>
      <c r="G5183" s="6" t="s">
        <v>323</v>
      </c>
      <c r="I5183" t="s">
        <v>21</v>
      </c>
      <c r="J5183" t="s">
        <v>222</v>
      </c>
      <c r="K5183" s="6" t="s">
        <v>222</v>
      </c>
      <c r="L5183" t="s">
        <v>8238</v>
      </c>
      <c r="M5183" s="6" t="s">
        <v>8238</v>
      </c>
      <c r="N5183">
        <v>84</v>
      </c>
      <c r="O5183" t="s">
        <v>24</v>
      </c>
      <c r="P5183" s="6" t="s">
        <v>24</v>
      </c>
      <c r="Q5183" t="s">
        <v>8239</v>
      </c>
      <c r="R5183" t="s">
        <v>25216</v>
      </c>
      <c r="S5183" s="6" t="s">
        <v>25216</v>
      </c>
      <c r="T5183" t="s">
        <v>24467</v>
      </c>
      <c r="U5183" s="6" t="s">
        <v>24467</v>
      </c>
      <c r="W5183" t="s">
        <v>53</v>
      </c>
      <c r="X5183" s="6" t="s">
        <v>25506</v>
      </c>
      <c r="Y5183" t="s">
        <v>8240</v>
      </c>
      <c r="Z5183" t="s">
        <v>8241</v>
      </c>
    </row>
    <row r="5184" spans="1:26" ht="15" customHeight="1" x14ac:dyDescent="0.25">
      <c r="A5184">
        <v>512</v>
      </c>
      <c r="B5184" s="2" t="s">
        <v>341</v>
      </c>
      <c r="C5184" s="2" t="s">
        <v>125</v>
      </c>
      <c r="D5184" t="s">
        <v>106</v>
      </c>
      <c r="E5184" s="2" t="s">
        <v>335</v>
      </c>
      <c r="F5184" t="s">
        <v>323</v>
      </c>
      <c r="G5184" s="6" t="s">
        <v>323</v>
      </c>
      <c r="I5184" t="s">
        <v>21</v>
      </c>
      <c r="J5184" t="s">
        <v>324</v>
      </c>
      <c r="K5184" s="6" t="s">
        <v>213</v>
      </c>
      <c r="L5184" t="s">
        <v>9704</v>
      </c>
      <c r="M5184" s="6" t="s">
        <v>9704</v>
      </c>
      <c r="N5184">
        <v>87</v>
      </c>
      <c r="O5184" t="s">
        <v>24</v>
      </c>
      <c r="P5184" s="6" t="s">
        <v>24</v>
      </c>
      <c r="Q5184" t="s">
        <v>9705</v>
      </c>
      <c r="R5184" t="s">
        <v>20380</v>
      </c>
      <c r="S5184" s="6" t="s">
        <v>20380</v>
      </c>
      <c r="T5184" t="s">
        <v>22976</v>
      </c>
      <c r="U5184" s="6" t="s">
        <v>25551</v>
      </c>
      <c r="W5184" t="s">
        <v>53</v>
      </c>
      <c r="X5184" s="6" t="s">
        <v>25506</v>
      </c>
      <c r="Y5184" t="s">
        <v>9706</v>
      </c>
      <c r="Z5184" t="s">
        <v>9707</v>
      </c>
    </row>
    <row r="5185" spans="1:26" ht="15" customHeight="1" x14ac:dyDescent="0.25">
      <c r="A5185">
        <v>5746</v>
      </c>
      <c r="B5185" s="2" t="s">
        <v>12608</v>
      </c>
      <c r="C5185" s="2" t="s">
        <v>12546</v>
      </c>
      <c r="D5185" t="s">
        <v>106</v>
      </c>
      <c r="E5185" s="2" t="s">
        <v>12713</v>
      </c>
      <c r="F5185" t="s">
        <v>323</v>
      </c>
      <c r="G5185" s="6" t="s">
        <v>323</v>
      </c>
      <c r="I5185" t="s">
        <v>21</v>
      </c>
      <c r="J5185" t="s">
        <v>213</v>
      </c>
      <c r="K5185" s="6" t="s">
        <v>213</v>
      </c>
      <c r="L5185" t="s">
        <v>9704</v>
      </c>
      <c r="M5185" s="6" t="s">
        <v>9704</v>
      </c>
      <c r="N5185">
        <v>87</v>
      </c>
      <c r="O5185" t="s">
        <v>959</v>
      </c>
      <c r="P5185" s="6" t="s">
        <v>959</v>
      </c>
      <c r="Q5185" t="s">
        <v>20791</v>
      </c>
      <c r="R5185" t="s">
        <v>23177</v>
      </c>
      <c r="S5185" s="6" t="s">
        <v>23177</v>
      </c>
      <c r="T5185" t="s">
        <v>22976</v>
      </c>
      <c r="U5185" s="6" t="s">
        <v>25551</v>
      </c>
      <c r="W5185" t="s">
        <v>53</v>
      </c>
      <c r="X5185" s="6" t="s">
        <v>25506</v>
      </c>
      <c r="Y5185" t="s">
        <v>20792</v>
      </c>
      <c r="Z5185" t="s">
        <v>20793</v>
      </c>
    </row>
    <row r="5186" spans="1:26" ht="15" customHeight="1" x14ac:dyDescent="0.25">
      <c r="A5186">
        <v>808</v>
      </c>
      <c r="B5186" s="2" t="s">
        <v>117</v>
      </c>
      <c r="C5186" s="2" t="s">
        <v>884</v>
      </c>
      <c r="D5186" t="s">
        <v>1164</v>
      </c>
      <c r="E5186" s="2" t="s">
        <v>622</v>
      </c>
      <c r="F5186" t="s">
        <v>323</v>
      </c>
      <c r="G5186" s="6" t="s">
        <v>323</v>
      </c>
      <c r="I5186" t="s">
        <v>21</v>
      </c>
      <c r="J5186" t="s">
        <v>266</v>
      </c>
      <c r="K5186" s="6" t="s">
        <v>266</v>
      </c>
      <c r="L5186" t="s">
        <v>4769</v>
      </c>
      <c r="M5186" s="6" t="s">
        <v>4769</v>
      </c>
      <c r="N5186">
        <v>97</v>
      </c>
      <c r="O5186" t="s">
        <v>24</v>
      </c>
      <c r="P5186" s="6" t="s">
        <v>24</v>
      </c>
      <c r="Q5186" t="s">
        <v>9481</v>
      </c>
      <c r="R5186" t="s">
        <v>20380</v>
      </c>
      <c r="S5186" s="6" t="s">
        <v>20380</v>
      </c>
      <c r="T5186" t="s">
        <v>23481</v>
      </c>
      <c r="U5186" s="6" t="s">
        <v>25545</v>
      </c>
      <c r="W5186" t="s">
        <v>53</v>
      </c>
      <c r="X5186" s="6" t="s">
        <v>25506</v>
      </c>
      <c r="Y5186" t="s">
        <v>9484</v>
      </c>
      <c r="Z5186" t="s">
        <v>9485</v>
      </c>
    </row>
    <row r="5187" spans="1:26" ht="15" customHeight="1" x14ac:dyDescent="0.25">
      <c r="A5187">
        <v>4708</v>
      </c>
      <c r="B5187" s="2" t="s">
        <v>12511</v>
      </c>
      <c r="C5187" s="2" t="s">
        <v>12108</v>
      </c>
      <c r="D5187" t="s">
        <v>257</v>
      </c>
      <c r="E5187" s="2" t="s">
        <v>12042</v>
      </c>
      <c r="F5187" t="s">
        <v>323</v>
      </c>
      <c r="G5187" s="6" t="s">
        <v>323</v>
      </c>
      <c r="I5187" t="s">
        <v>21</v>
      </c>
      <c r="J5187" t="s">
        <v>266</v>
      </c>
      <c r="K5187" s="6" t="s">
        <v>266</v>
      </c>
      <c r="L5187" t="s">
        <v>4769</v>
      </c>
      <c r="M5187" s="6" t="s">
        <v>4769</v>
      </c>
      <c r="N5187">
        <v>97</v>
      </c>
      <c r="O5187" t="s">
        <v>13271</v>
      </c>
      <c r="P5187" s="6" t="s">
        <v>13271</v>
      </c>
      <c r="Q5187" t="s">
        <v>9481</v>
      </c>
      <c r="R5187" t="s">
        <v>20380</v>
      </c>
      <c r="S5187" s="6" t="s">
        <v>20380</v>
      </c>
      <c r="T5187" t="s">
        <v>23481</v>
      </c>
      <c r="U5187" s="6" t="s">
        <v>25545</v>
      </c>
      <c r="W5187" t="s">
        <v>53</v>
      </c>
      <c r="X5187" s="6" t="s">
        <v>25506</v>
      </c>
      <c r="Y5187" t="s">
        <v>20428</v>
      </c>
      <c r="Z5187" t="s">
        <v>20429</v>
      </c>
    </row>
    <row r="5188" spans="1:26" ht="15" customHeight="1" x14ac:dyDescent="0.25">
      <c r="A5188">
        <v>824</v>
      </c>
      <c r="B5188" s="2" t="s">
        <v>793</v>
      </c>
      <c r="C5188" s="2" t="s">
        <v>794</v>
      </c>
      <c r="D5188" t="s">
        <v>795</v>
      </c>
      <c r="E5188" s="2" t="s">
        <v>114</v>
      </c>
      <c r="F5188" t="s">
        <v>323</v>
      </c>
      <c r="G5188" s="6" t="s">
        <v>323</v>
      </c>
      <c r="I5188" t="s">
        <v>21</v>
      </c>
      <c r="J5188" t="s">
        <v>222</v>
      </c>
      <c r="K5188" s="6" t="s">
        <v>222</v>
      </c>
      <c r="L5188" t="s">
        <v>796</v>
      </c>
      <c r="M5188" s="6" t="s">
        <v>796</v>
      </c>
      <c r="N5188">
        <v>122</v>
      </c>
      <c r="O5188" t="s">
        <v>24</v>
      </c>
      <c r="P5188" s="6" t="s">
        <v>24</v>
      </c>
      <c r="Q5188" t="s">
        <v>797</v>
      </c>
      <c r="R5188" t="s">
        <v>22856</v>
      </c>
      <c r="S5188" s="6" t="s">
        <v>22856</v>
      </c>
      <c r="T5188" t="s">
        <v>22946</v>
      </c>
      <c r="U5188" s="6" t="s">
        <v>22946</v>
      </c>
      <c r="W5188" t="s">
        <v>53</v>
      </c>
      <c r="X5188" s="6" t="s">
        <v>25506</v>
      </c>
      <c r="Y5188" t="s">
        <v>798</v>
      </c>
      <c r="Z5188" t="s">
        <v>799</v>
      </c>
    </row>
    <row r="5189" spans="1:26" ht="15" customHeight="1" x14ac:dyDescent="0.25">
      <c r="A5189">
        <v>1780</v>
      </c>
      <c r="B5189" s="2" t="s">
        <v>458</v>
      </c>
      <c r="C5189" s="2" t="s">
        <v>1377</v>
      </c>
      <c r="D5189" t="s">
        <v>1014</v>
      </c>
      <c r="E5189" s="2" t="s">
        <v>70</v>
      </c>
      <c r="F5189" t="s">
        <v>323</v>
      </c>
      <c r="G5189" s="6" t="s">
        <v>323</v>
      </c>
      <c r="I5189" t="s">
        <v>21</v>
      </c>
      <c r="J5189" t="s">
        <v>324</v>
      </c>
      <c r="K5189" s="6" t="s">
        <v>213</v>
      </c>
      <c r="L5189" t="s">
        <v>6102</v>
      </c>
      <c r="M5189" s="6" t="s">
        <v>6102</v>
      </c>
      <c r="N5189">
        <v>112</v>
      </c>
      <c r="O5189" t="s">
        <v>24</v>
      </c>
      <c r="P5189" s="6" t="s">
        <v>24</v>
      </c>
      <c r="Q5189" t="s">
        <v>6103</v>
      </c>
      <c r="R5189" t="s">
        <v>4583</v>
      </c>
      <c r="S5189" s="6" t="s">
        <v>4583</v>
      </c>
      <c r="T5189" t="s">
        <v>23988</v>
      </c>
      <c r="U5189" s="6" t="s">
        <v>25559</v>
      </c>
      <c r="W5189" t="s">
        <v>53</v>
      </c>
      <c r="X5189" s="6" t="s">
        <v>25506</v>
      </c>
      <c r="Y5189" t="s">
        <v>6104</v>
      </c>
      <c r="Z5189" t="s">
        <v>6105</v>
      </c>
    </row>
    <row r="5190" spans="1:26" ht="15" customHeight="1" x14ac:dyDescent="0.25">
      <c r="A5190">
        <v>15</v>
      </c>
      <c r="B5190" s="2" t="s">
        <v>674</v>
      </c>
      <c r="C5190" s="2" t="s">
        <v>2836</v>
      </c>
      <c r="D5190" t="s">
        <v>1458</v>
      </c>
      <c r="E5190" s="2" t="s">
        <v>837</v>
      </c>
      <c r="F5190" t="s">
        <v>323</v>
      </c>
      <c r="G5190" s="6" t="s">
        <v>323</v>
      </c>
      <c r="I5190" t="s">
        <v>21</v>
      </c>
      <c r="J5190" t="s">
        <v>479</v>
      </c>
      <c r="K5190" s="6" t="s">
        <v>409</v>
      </c>
      <c r="L5190" t="s">
        <v>2837</v>
      </c>
      <c r="M5190" s="6" t="s">
        <v>2837</v>
      </c>
      <c r="N5190">
        <v>111</v>
      </c>
      <c r="O5190" t="s">
        <v>24</v>
      </c>
      <c r="P5190" s="6" t="s">
        <v>24</v>
      </c>
      <c r="Q5190" t="s">
        <v>2838</v>
      </c>
      <c r="R5190" t="s">
        <v>25221</v>
      </c>
      <c r="S5190" s="6" t="s">
        <v>25221</v>
      </c>
      <c r="T5190" t="s">
        <v>25223</v>
      </c>
      <c r="U5190" s="6" t="s">
        <v>25222</v>
      </c>
      <c r="W5190" t="s">
        <v>53</v>
      </c>
      <c r="X5190" s="6" t="s">
        <v>25506</v>
      </c>
      <c r="Y5190" t="s">
        <v>2839</v>
      </c>
      <c r="Z5190" t="s">
        <v>2840</v>
      </c>
    </row>
    <row r="5191" spans="1:26" ht="15" customHeight="1" x14ac:dyDescent="0.25">
      <c r="A5191">
        <v>4675</v>
      </c>
      <c r="B5191" s="2" t="s">
        <v>12510</v>
      </c>
      <c r="C5191" s="2" t="s">
        <v>11982</v>
      </c>
      <c r="D5191" t="s">
        <v>343</v>
      </c>
      <c r="E5191" s="2" t="s">
        <v>13270</v>
      </c>
      <c r="F5191" t="s">
        <v>323</v>
      </c>
      <c r="G5191" s="6" t="s">
        <v>323</v>
      </c>
      <c r="I5191" t="s">
        <v>21</v>
      </c>
      <c r="J5191" t="s">
        <v>409</v>
      </c>
      <c r="K5191" s="6" t="s">
        <v>409</v>
      </c>
      <c r="L5191" t="s">
        <v>5066</v>
      </c>
      <c r="M5191" s="6" t="s">
        <v>5066</v>
      </c>
      <c r="N5191">
        <v>114</v>
      </c>
      <c r="O5191" t="s">
        <v>24</v>
      </c>
      <c r="P5191" s="6" t="s">
        <v>24</v>
      </c>
      <c r="Q5191" t="s">
        <v>7101</v>
      </c>
      <c r="R5191" t="s">
        <v>4583</v>
      </c>
      <c r="S5191" s="6" t="s">
        <v>4583</v>
      </c>
      <c r="T5191" t="s">
        <v>22981</v>
      </c>
      <c r="U5191" s="6" t="s">
        <v>22980</v>
      </c>
      <c r="W5191" t="s">
        <v>53</v>
      </c>
      <c r="X5191" s="6" t="s">
        <v>25506</v>
      </c>
      <c r="Y5191" t="s">
        <v>16901</v>
      </c>
      <c r="Z5191" t="s">
        <v>16902</v>
      </c>
    </row>
    <row r="5192" spans="1:26" ht="15" customHeight="1" x14ac:dyDescent="0.25">
      <c r="A5192">
        <v>1255</v>
      </c>
      <c r="B5192" s="2" t="s">
        <v>958</v>
      </c>
      <c r="C5192" s="2" t="s">
        <v>1243</v>
      </c>
      <c r="D5192" t="s">
        <v>106</v>
      </c>
      <c r="E5192" s="2" t="s">
        <v>435</v>
      </c>
      <c r="F5192" t="s">
        <v>323</v>
      </c>
      <c r="G5192" s="6" t="s">
        <v>323</v>
      </c>
      <c r="I5192" t="s">
        <v>21</v>
      </c>
      <c r="J5192" t="s">
        <v>367</v>
      </c>
      <c r="K5192" s="6" t="s">
        <v>367</v>
      </c>
      <c r="L5192" t="s">
        <v>9908</v>
      </c>
      <c r="M5192" s="6" t="s">
        <v>9908</v>
      </c>
      <c r="N5192">
        <v>112</v>
      </c>
      <c r="O5192" t="s">
        <v>959</v>
      </c>
      <c r="P5192" s="6" t="s">
        <v>959</v>
      </c>
      <c r="Q5192" t="s">
        <v>9909</v>
      </c>
      <c r="R5192" t="s">
        <v>20380</v>
      </c>
      <c r="S5192" s="6" t="s">
        <v>20380</v>
      </c>
      <c r="T5192" t="s">
        <v>24723</v>
      </c>
      <c r="U5192" s="6" t="s">
        <v>24723</v>
      </c>
      <c r="W5192" t="s">
        <v>53</v>
      </c>
      <c r="X5192" s="6" t="s">
        <v>25506</v>
      </c>
      <c r="Y5192" t="s">
        <v>9910</v>
      </c>
      <c r="Z5192" t="s">
        <v>9911</v>
      </c>
    </row>
    <row r="5193" spans="1:26" ht="15" customHeight="1" x14ac:dyDescent="0.25">
      <c r="A5193">
        <v>14</v>
      </c>
      <c r="B5193" s="2" t="s">
        <v>674</v>
      </c>
      <c r="C5193" s="2" t="s">
        <v>836</v>
      </c>
      <c r="D5193" t="s">
        <v>330</v>
      </c>
      <c r="E5193" s="2" t="s">
        <v>837</v>
      </c>
      <c r="F5193" t="s">
        <v>323</v>
      </c>
      <c r="G5193" s="6" t="s">
        <v>323</v>
      </c>
      <c r="I5193" t="s">
        <v>21</v>
      </c>
      <c r="J5193" t="s">
        <v>176</v>
      </c>
      <c r="K5193" s="6" t="s">
        <v>176</v>
      </c>
      <c r="L5193" t="s">
        <v>838</v>
      </c>
      <c r="M5193" s="6" t="s">
        <v>838</v>
      </c>
      <c r="N5193">
        <v>266</v>
      </c>
      <c r="O5193" t="s">
        <v>24</v>
      </c>
      <c r="P5193" s="6" t="s">
        <v>24</v>
      </c>
      <c r="Q5193" t="s">
        <v>839</v>
      </c>
      <c r="R5193" t="s">
        <v>22856</v>
      </c>
      <c r="S5193" s="6" t="s">
        <v>22856</v>
      </c>
      <c r="T5193" t="s">
        <v>22950</v>
      </c>
      <c r="U5193" s="6" t="s">
        <v>22950</v>
      </c>
      <c r="W5193" t="s">
        <v>53</v>
      </c>
      <c r="X5193" s="6" t="s">
        <v>25506</v>
      </c>
      <c r="Y5193" t="s">
        <v>840</v>
      </c>
      <c r="Z5193" t="s">
        <v>841</v>
      </c>
    </row>
    <row r="5194" spans="1:26" ht="15" customHeight="1" x14ac:dyDescent="0.25">
      <c r="A5194">
        <v>5428</v>
      </c>
      <c r="B5194" s="2" t="s">
        <v>12617</v>
      </c>
      <c r="C5194" s="2" t="s">
        <v>12758</v>
      </c>
      <c r="D5194" t="s">
        <v>1228</v>
      </c>
      <c r="E5194" s="2" t="s">
        <v>12503</v>
      </c>
      <c r="F5194" t="s">
        <v>323</v>
      </c>
      <c r="G5194" s="6" t="s">
        <v>323</v>
      </c>
      <c r="I5194" t="s">
        <v>21</v>
      </c>
      <c r="J5194" t="s">
        <v>213</v>
      </c>
      <c r="K5194" s="6" t="s">
        <v>213</v>
      </c>
      <c r="L5194" t="s">
        <v>18421</v>
      </c>
      <c r="M5194" s="6" t="s">
        <v>18421</v>
      </c>
      <c r="N5194">
        <v>110</v>
      </c>
      <c r="O5194" t="s">
        <v>12784</v>
      </c>
      <c r="P5194" s="6" t="s">
        <v>12784</v>
      </c>
      <c r="Q5194" t="s">
        <v>18422</v>
      </c>
      <c r="R5194" t="s">
        <v>7504</v>
      </c>
      <c r="S5194" s="6" t="s">
        <v>24330</v>
      </c>
      <c r="T5194" t="s">
        <v>10892</v>
      </c>
      <c r="U5194" s="6" t="s">
        <v>10892</v>
      </c>
      <c r="W5194" t="s">
        <v>53</v>
      </c>
      <c r="X5194" s="6" t="s">
        <v>25506</v>
      </c>
      <c r="Y5194" t="s">
        <v>18423</v>
      </c>
      <c r="Z5194" t="s">
        <v>18424</v>
      </c>
    </row>
    <row r="5195" spans="1:26" ht="15" customHeight="1" x14ac:dyDescent="0.25">
      <c r="A5195">
        <v>4421</v>
      </c>
      <c r="B5195" s="2" t="s">
        <v>11990</v>
      </c>
      <c r="C5195" s="2" t="s">
        <v>11951</v>
      </c>
      <c r="D5195" t="s">
        <v>617</v>
      </c>
      <c r="E5195" s="2" t="s">
        <v>11992</v>
      </c>
      <c r="F5195" t="s">
        <v>323</v>
      </c>
      <c r="G5195" s="6" t="s">
        <v>323</v>
      </c>
      <c r="I5195" t="s">
        <v>21</v>
      </c>
      <c r="J5195" t="s">
        <v>213</v>
      </c>
      <c r="K5195" s="6" t="s">
        <v>213</v>
      </c>
      <c r="L5195" t="s">
        <v>4032</v>
      </c>
      <c r="M5195" s="6" t="s">
        <v>4032</v>
      </c>
      <c r="N5195">
        <v>118</v>
      </c>
      <c r="O5195" t="s">
        <v>24</v>
      </c>
      <c r="P5195" s="6" t="s">
        <v>24</v>
      </c>
      <c r="Q5195" t="s">
        <v>4016</v>
      </c>
      <c r="R5195" t="s">
        <v>3837</v>
      </c>
      <c r="S5195" s="6" t="s">
        <v>3837</v>
      </c>
      <c r="T5195" t="s">
        <v>9064</v>
      </c>
      <c r="U5195" s="6" t="s">
        <v>9064</v>
      </c>
      <c r="V5195" s="13" t="s">
        <v>25912</v>
      </c>
      <c r="W5195" t="s">
        <v>53</v>
      </c>
      <c r="X5195" s="6" t="s">
        <v>25506</v>
      </c>
      <c r="Y5195" t="s">
        <v>15180</v>
      </c>
      <c r="Z5195" t="s">
        <v>15181</v>
      </c>
    </row>
    <row r="5196" spans="1:26" ht="15" customHeight="1" x14ac:dyDescent="0.25">
      <c r="A5196">
        <v>4902</v>
      </c>
      <c r="B5196" s="2" t="s">
        <v>13128</v>
      </c>
      <c r="C5196" s="2" t="s">
        <v>12236</v>
      </c>
      <c r="D5196" t="s">
        <v>209</v>
      </c>
      <c r="E5196" s="2" t="s">
        <v>12336</v>
      </c>
      <c r="F5196" t="s">
        <v>323</v>
      </c>
      <c r="G5196" s="6" t="s">
        <v>323</v>
      </c>
      <c r="I5196" t="s">
        <v>21</v>
      </c>
      <c r="J5196" t="s">
        <v>8801</v>
      </c>
      <c r="K5196" s="6" t="s">
        <v>213</v>
      </c>
      <c r="L5196" t="s">
        <v>2608</v>
      </c>
      <c r="M5196" s="6" t="s">
        <v>2608</v>
      </c>
      <c r="N5196">
        <v>106</v>
      </c>
      <c r="O5196" t="s">
        <v>24</v>
      </c>
      <c r="P5196" s="6" t="s">
        <v>24</v>
      </c>
      <c r="Q5196" t="s">
        <v>13129</v>
      </c>
      <c r="R5196" t="s">
        <v>22863</v>
      </c>
      <c r="S5196" s="6" t="s">
        <v>22863</v>
      </c>
      <c r="T5196" t="s">
        <v>9064</v>
      </c>
      <c r="U5196" s="6" t="s">
        <v>9064</v>
      </c>
      <c r="V5196" s="13" t="s">
        <v>25924</v>
      </c>
      <c r="W5196" t="s">
        <v>53</v>
      </c>
      <c r="X5196" s="6" t="s">
        <v>25506</v>
      </c>
      <c r="Y5196" t="s">
        <v>13130</v>
      </c>
      <c r="Z5196" t="s">
        <v>13131</v>
      </c>
    </row>
    <row r="5197" spans="1:26" ht="15" customHeight="1" x14ac:dyDescent="0.25">
      <c r="A5197">
        <v>963</v>
      </c>
      <c r="B5197" s="2" t="s">
        <v>849</v>
      </c>
      <c r="C5197" s="2" t="s">
        <v>622</v>
      </c>
      <c r="D5197" t="s">
        <v>617</v>
      </c>
      <c r="E5197" s="2" t="s">
        <v>47</v>
      </c>
      <c r="F5197" t="s">
        <v>323</v>
      </c>
      <c r="G5197" s="6" t="s">
        <v>323</v>
      </c>
      <c r="I5197" t="s">
        <v>21</v>
      </c>
      <c r="J5197" t="s">
        <v>266</v>
      </c>
      <c r="K5197" s="6" t="s">
        <v>266</v>
      </c>
      <c r="L5197" t="s">
        <v>2326</v>
      </c>
      <c r="M5197" s="6" t="s">
        <v>2326</v>
      </c>
      <c r="N5197">
        <v>91</v>
      </c>
      <c r="O5197" t="s">
        <v>24</v>
      </c>
      <c r="P5197" s="6" t="s">
        <v>24</v>
      </c>
      <c r="Q5197" t="s">
        <v>11443</v>
      </c>
      <c r="R5197" t="s">
        <v>1969</v>
      </c>
      <c r="S5197" s="6" t="s">
        <v>1969</v>
      </c>
      <c r="T5197" t="s">
        <v>9064</v>
      </c>
      <c r="U5197" s="6" t="s">
        <v>9064</v>
      </c>
      <c r="V5197" s="13" t="s">
        <v>25945</v>
      </c>
      <c r="W5197" t="s">
        <v>26</v>
      </c>
      <c r="X5197" s="6" t="s">
        <v>25507</v>
      </c>
      <c r="Y5197" t="s">
        <v>11444</v>
      </c>
      <c r="Z5197" t="s">
        <v>11445</v>
      </c>
    </row>
    <row r="5198" spans="1:26" ht="15" customHeight="1" x14ac:dyDescent="0.25">
      <c r="A5198">
        <v>1057</v>
      </c>
      <c r="B5198" s="2" t="s">
        <v>951</v>
      </c>
      <c r="C5198" s="2" t="s">
        <v>793</v>
      </c>
      <c r="D5198" t="s">
        <v>6906</v>
      </c>
      <c r="E5198" s="2" t="s">
        <v>540</v>
      </c>
      <c r="F5198" t="s">
        <v>323</v>
      </c>
      <c r="G5198" s="6" t="s">
        <v>323</v>
      </c>
      <c r="I5198" t="s">
        <v>21</v>
      </c>
      <c r="J5198" t="s">
        <v>10551</v>
      </c>
      <c r="K5198" s="6" t="s">
        <v>120</v>
      </c>
      <c r="L5198" t="s">
        <v>10552</v>
      </c>
      <c r="M5198" s="6" t="s">
        <v>10552</v>
      </c>
      <c r="N5198">
        <v>117</v>
      </c>
      <c r="O5198" t="s">
        <v>224</v>
      </c>
      <c r="P5198" s="6" t="s">
        <v>224</v>
      </c>
      <c r="Q5198" t="s">
        <v>10553</v>
      </c>
      <c r="R5198" t="s">
        <v>7835</v>
      </c>
      <c r="S5198" s="6" t="s">
        <v>7835</v>
      </c>
      <c r="T5198" t="s">
        <v>24842</v>
      </c>
      <c r="U5198" s="6" t="s">
        <v>24041</v>
      </c>
      <c r="W5198" t="s">
        <v>53</v>
      </c>
      <c r="X5198" s="6" t="s">
        <v>25506</v>
      </c>
      <c r="Y5198" t="s">
        <v>10554</v>
      </c>
      <c r="Z5198" t="s">
        <v>10555</v>
      </c>
    </row>
    <row r="5199" spans="1:26" ht="15" customHeight="1" x14ac:dyDescent="0.25">
      <c r="A5199">
        <v>4697</v>
      </c>
      <c r="B5199" s="2" t="s">
        <v>12511</v>
      </c>
      <c r="C5199" s="2" t="s">
        <v>12108</v>
      </c>
      <c r="D5199" t="s">
        <v>12920</v>
      </c>
      <c r="E5199" s="2" t="s">
        <v>12042</v>
      </c>
      <c r="F5199" t="s">
        <v>323</v>
      </c>
      <c r="G5199" s="6" t="s">
        <v>323</v>
      </c>
      <c r="I5199" t="s">
        <v>21</v>
      </c>
      <c r="J5199" t="s">
        <v>324</v>
      </c>
      <c r="K5199" s="6" t="s">
        <v>213</v>
      </c>
      <c r="L5199" t="s">
        <v>2719</v>
      </c>
      <c r="M5199" s="6" t="s">
        <v>2719</v>
      </c>
      <c r="N5199">
        <v>112</v>
      </c>
      <c r="O5199" t="s">
        <v>13271</v>
      </c>
      <c r="P5199" s="6" t="s">
        <v>13271</v>
      </c>
      <c r="Q5199" t="s">
        <v>2720</v>
      </c>
      <c r="R5199" t="s">
        <v>23396</v>
      </c>
      <c r="S5199" s="6" t="s">
        <v>23396</v>
      </c>
      <c r="T5199" t="s">
        <v>23410</v>
      </c>
      <c r="U5199" s="6" t="s">
        <v>23410</v>
      </c>
      <c r="W5199" t="s">
        <v>53</v>
      </c>
      <c r="X5199" s="6" t="s">
        <v>25506</v>
      </c>
      <c r="Y5199" t="s">
        <v>14173</v>
      </c>
      <c r="Z5199" t="s">
        <v>14174</v>
      </c>
    </row>
    <row r="5200" spans="1:26" ht="15" customHeight="1" x14ac:dyDescent="0.25">
      <c r="A5200">
        <v>6641</v>
      </c>
      <c r="B5200" s="2" t="s">
        <v>12373</v>
      </c>
      <c r="C5200" s="2" t="s">
        <v>12570</v>
      </c>
      <c r="D5200" t="s">
        <v>343</v>
      </c>
      <c r="E5200" s="2" t="s">
        <v>12376</v>
      </c>
      <c r="F5200" t="s">
        <v>323</v>
      </c>
      <c r="G5200" s="6" t="s">
        <v>323</v>
      </c>
      <c r="I5200" t="s">
        <v>21</v>
      </c>
      <c r="J5200" t="s">
        <v>266</v>
      </c>
      <c r="K5200" s="6" t="s">
        <v>266</v>
      </c>
      <c r="L5200" t="s">
        <v>2719</v>
      </c>
      <c r="M5200" s="6" t="s">
        <v>2719</v>
      </c>
      <c r="N5200">
        <v>75</v>
      </c>
      <c r="O5200" t="s">
        <v>122</v>
      </c>
      <c r="P5200" s="6" t="s">
        <v>122</v>
      </c>
      <c r="Q5200" t="s">
        <v>14246</v>
      </c>
      <c r="R5200" t="s">
        <v>23430</v>
      </c>
      <c r="S5200" s="6" t="s">
        <v>23428</v>
      </c>
      <c r="T5200" t="s">
        <v>23189</v>
      </c>
      <c r="U5200" s="6" t="s">
        <v>23188</v>
      </c>
      <c r="W5200" t="s">
        <v>26</v>
      </c>
      <c r="X5200" s="6" t="s">
        <v>25507</v>
      </c>
      <c r="Y5200" t="s">
        <v>14247</v>
      </c>
      <c r="Z5200" t="s">
        <v>14248</v>
      </c>
    </row>
    <row r="5201" spans="1:26" ht="15" customHeight="1" x14ac:dyDescent="0.25">
      <c r="A5201">
        <v>939</v>
      </c>
      <c r="B5201" s="2" t="s">
        <v>47</v>
      </c>
      <c r="C5201" s="2" t="s">
        <v>117</v>
      </c>
      <c r="D5201" t="s">
        <v>859</v>
      </c>
      <c r="E5201" s="2" t="s">
        <v>29</v>
      </c>
      <c r="F5201" t="s">
        <v>323</v>
      </c>
      <c r="G5201" s="6" t="s">
        <v>323</v>
      </c>
      <c r="I5201" t="s">
        <v>21</v>
      </c>
      <c r="J5201" t="s">
        <v>266</v>
      </c>
      <c r="K5201" s="6" t="s">
        <v>266</v>
      </c>
      <c r="L5201" t="s">
        <v>51</v>
      </c>
      <c r="M5201" s="6" t="s">
        <v>35</v>
      </c>
      <c r="N5201">
        <v>53</v>
      </c>
      <c r="O5201" t="s">
        <v>24</v>
      </c>
      <c r="P5201" s="6" t="s">
        <v>24</v>
      </c>
      <c r="Q5201" t="s">
        <v>4016</v>
      </c>
      <c r="R5201" t="s">
        <v>3837</v>
      </c>
      <c r="S5201" s="6" t="s">
        <v>3837</v>
      </c>
      <c r="T5201" t="s">
        <v>9064</v>
      </c>
      <c r="U5201" s="6" t="s">
        <v>9064</v>
      </c>
      <c r="V5201" s="13" t="s">
        <v>25929</v>
      </c>
      <c r="W5201" t="s">
        <v>26</v>
      </c>
      <c r="X5201" s="6" t="s">
        <v>25507</v>
      </c>
      <c r="Y5201" t="s">
        <v>4028</v>
      </c>
      <c r="Z5201" t="s">
        <v>4029</v>
      </c>
    </row>
    <row r="5202" spans="1:26" ht="15" customHeight="1" x14ac:dyDescent="0.25">
      <c r="A5202">
        <v>1739</v>
      </c>
      <c r="B5202" s="2" t="s">
        <v>476</v>
      </c>
      <c r="C5202" s="2" t="s">
        <v>314</v>
      </c>
      <c r="D5202" t="s">
        <v>209</v>
      </c>
      <c r="E5202" s="2" t="s">
        <v>191</v>
      </c>
      <c r="F5202" t="s">
        <v>323</v>
      </c>
      <c r="G5202" s="6" t="s">
        <v>323</v>
      </c>
      <c r="I5202" t="s">
        <v>21</v>
      </c>
      <c r="J5202" t="s">
        <v>1172</v>
      </c>
      <c r="K5202" s="6" t="s">
        <v>222</v>
      </c>
      <c r="L5202" t="s">
        <v>4474</v>
      </c>
      <c r="M5202" s="6" t="s">
        <v>25754</v>
      </c>
      <c r="N5202">
        <v>133</v>
      </c>
      <c r="O5202" t="s">
        <v>24</v>
      </c>
      <c r="P5202" s="6" t="s">
        <v>24</v>
      </c>
      <c r="Q5202" t="s">
        <v>4471</v>
      </c>
      <c r="R5202" t="s">
        <v>23268</v>
      </c>
      <c r="S5202" s="6" t="s">
        <v>23268</v>
      </c>
      <c r="T5202" t="s">
        <v>9064</v>
      </c>
      <c r="U5202" s="6" t="s">
        <v>9064</v>
      </c>
      <c r="V5202" s="13" t="s">
        <v>25935</v>
      </c>
      <c r="W5202" t="s">
        <v>53</v>
      </c>
      <c r="X5202" s="6" t="s">
        <v>25506</v>
      </c>
      <c r="Y5202" t="s">
        <v>4475</v>
      </c>
      <c r="Z5202" t="s">
        <v>4476</v>
      </c>
    </row>
    <row r="5203" spans="1:26" ht="15" customHeight="1" x14ac:dyDescent="0.25">
      <c r="A5203">
        <v>948</v>
      </c>
      <c r="B5203" s="2" t="s">
        <v>47</v>
      </c>
      <c r="C5203" s="2" t="s">
        <v>117</v>
      </c>
      <c r="D5203" t="s">
        <v>859</v>
      </c>
      <c r="E5203" s="2" t="s">
        <v>29</v>
      </c>
      <c r="F5203" t="s">
        <v>323</v>
      </c>
      <c r="G5203" s="6" t="s">
        <v>323</v>
      </c>
      <c r="I5203" t="s">
        <v>21</v>
      </c>
      <c r="J5203" t="s">
        <v>324</v>
      </c>
      <c r="K5203" s="6" t="s">
        <v>213</v>
      </c>
      <c r="L5203" t="s">
        <v>8746</v>
      </c>
      <c r="M5203" s="6" t="s">
        <v>8746</v>
      </c>
      <c r="N5203">
        <v>77</v>
      </c>
      <c r="O5203" t="s">
        <v>24</v>
      </c>
      <c r="P5203" s="6" t="s">
        <v>24</v>
      </c>
      <c r="Q5203" t="s">
        <v>8743</v>
      </c>
      <c r="R5203" t="s">
        <v>8235</v>
      </c>
      <c r="S5203" s="6" t="s">
        <v>8235</v>
      </c>
      <c r="T5203" t="s">
        <v>24523</v>
      </c>
      <c r="U5203" s="6" t="s">
        <v>24523</v>
      </c>
      <c r="W5203" t="s">
        <v>53</v>
      </c>
      <c r="X5203" s="6" t="s">
        <v>25506</v>
      </c>
      <c r="Y5203" t="s">
        <v>8747</v>
      </c>
      <c r="Z5203" t="s">
        <v>8748</v>
      </c>
    </row>
    <row r="5204" spans="1:26" ht="15" customHeight="1" x14ac:dyDescent="0.25">
      <c r="A5204">
        <v>4440</v>
      </c>
      <c r="B5204" s="2" t="s">
        <v>12142</v>
      </c>
      <c r="C5204" s="2" t="s">
        <v>12970</v>
      </c>
      <c r="D5204" t="s">
        <v>859</v>
      </c>
      <c r="E5204" s="2" t="s">
        <v>11990</v>
      </c>
      <c r="F5204" t="s">
        <v>323</v>
      </c>
      <c r="G5204" s="6" t="s">
        <v>323</v>
      </c>
      <c r="I5204" t="s">
        <v>21</v>
      </c>
      <c r="J5204" t="s">
        <v>4359</v>
      </c>
      <c r="K5204" s="6" t="s">
        <v>213</v>
      </c>
      <c r="L5204" t="s">
        <v>19484</v>
      </c>
      <c r="M5204" s="6" t="s">
        <v>19484</v>
      </c>
      <c r="N5204">
        <v>76</v>
      </c>
      <c r="O5204" t="s">
        <v>24</v>
      </c>
      <c r="P5204" s="6" t="s">
        <v>24</v>
      </c>
      <c r="Q5204" t="s">
        <v>19485</v>
      </c>
      <c r="R5204" t="s">
        <v>8235</v>
      </c>
      <c r="S5204" s="6" t="s">
        <v>8235</v>
      </c>
      <c r="T5204" t="s">
        <v>24522</v>
      </c>
      <c r="U5204" s="6" t="s">
        <v>24522</v>
      </c>
      <c r="W5204" t="s">
        <v>53</v>
      </c>
      <c r="X5204" s="6" t="s">
        <v>25506</v>
      </c>
      <c r="Y5204" t="s">
        <v>19486</v>
      </c>
      <c r="Z5204" t="s">
        <v>19487</v>
      </c>
    </row>
    <row r="5205" spans="1:26" ht="15" customHeight="1" x14ac:dyDescent="0.25">
      <c r="A5205">
        <v>5076</v>
      </c>
      <c r="B5205" s="2" t="s">
        <v>12280</v>
      </c>
      <c r="C5205" s="2" t="s">
        <v>12061</v>
      </c>
      <c r="D5205" t="s">
        <v>1228</v>
      </c>
      <c r="E5205" s="2" t="s">
        <v>12806</v>
      </c>
      <c r="F5205" t="s">
        <v>323</v>
      </c>
      <c r="G5205" s="6" t="s">
        <v>323</v>
      </c>
      <c r="I5205" t="s">
        <v>21</v>
      </c>
      <c r="J5205" t="s">
        <v>266</v>
      </c>
      <c r="K5205" s="6" t="s">
        <v>266</v>
      </c>
      <c r="L5205" t="s">
        <v>17219</v>
      </c>
      <c r="M5205" s="6" t="s">
        <v>17219</v>
      </c>
      <c r="N5205">
        <v>75</v>
      </c>
      <c r="O5205" t="s">
        <v>959</v>
      </c>
      <c r="P5205" s="6" t="s">
        <v>959</v>
      </c>
      <c r="Q5205" t="s">
        <v>17220</v>
      </c>
      <c r="R5205" t="s">
        <v>17220</v>
      </c>
      <c r="S5205" s="6" t="s">
        <v>4583</v>
      </c>
      <c r="U5205" s="6" t="s">
        <v>25486</v>
      </c>
      <c r="W5205" t="s">
        <v>26</v>
      </c>
      <c r="X5205" s="6" t="s">
        <v>25507</v>
      </c>
      <c r="Y5205" t="s">
        <v>17221</v>
      </c>
      <c r="Z5205" t="s">
        <v>17222</v>
      </c>
    </row>
    <row r="5206" spans="1:26" ht="15" customHeight="1" x14ac:dyDescent="0.25">
      <c r="A5206">
        <v>2391</v>
      </c>
      <c r="B5206" s="2" t="s">
        <v>351</v>
      </c>
      <c r="C5206" s="2" t="s">
        <v>664</v>
      </c>
      <c r="D5206" t="s">
        <v>343</v>
      </c>
      <c r="E5206" s="2" t="s">
        <v>354</v>
      </c>
      <c r="F5206" t="s">
        <v>323</v>
      </c>
      <c r="G5206" s="6" t="s">
        <v>323</v>
      </c>
      <c r="I5206" t="s">
        <v>21</v>
      </c>
      <c r="J5206" t="s">
        <v>120</v>
      </c>
      <c r="K5206" s="6" t="s">
        <v>120</v>
      </c>
      <c r="L5206" t="s">
        <v>4172</v>
      </c>
      <c r="M5206" s="6" t="s">
        <v>4172</v>
      </c>
      <c r="N5206">
        <v>82</v>
      </c>
      <c r="O5206" t="s">
        <v>24</v>
      </c>
      <c r="P5206" s="6" t="s">
        <v>24</v>
      </c>
      <c r="Q5206" t="s">
        <v>4169</v>
      </c>
      <c r="R5206" t="s">
        <v>3837</v>
      </c>
      <c r="S5206" s="6" t="s">
        <v>3837</v>
      </c>
      <c r="T5206" t="s">
        <v>9102</v>
      </c>
      <c r="U5206" s="6" t="s">
        <v>9102</v>
      </c>
      <c r="W5206" t="s">
        <v>53</v>
      </c>
      <c r="X5206" s="6" t="s">
        <v>25506</v>
      </c>
      <c r="Y5206" t="s">
        <v>4173</v>
      </c>
      <c r="Z5206" t="s">
        <v>4174</v>
      </c>
    </row>
    <row r="5207" spans="1:26" ht="15" customHeight="1" x14ac:dyDescent="0.25">
      <c r="A5207">
        <v>5640</v>
      </c>
      <c r="B5207" s="2" t="s">
        <v>12463</v>
      </c>
      <c r="C5207" s="2" t="s">
        <v>12068</v>
      </c>
      <c r="D5207" t="s">
        <v>617</v>
      </c>
      <c r="E5207" s="2" t="s">
        <v>12533</v>
      </c>
      <c r="F5207" t="s">
        <v>323</v>
      </c>
      <c r="G5207" s="6" t="s">
        <v>323</v>
      </c>
      <c r="I5207" t="s">
        <v>21</v>
      </c>
      <c r="J5207" t="s">
        <v>266</v>
      </c>
      <c r="K5207" s="6" t="s">
        <v>266</v>
      </c>
      <c r="L5207" t="s">
        <v>4230</v>
      </c>
      <c r="M5207" s="6" t="s">
        <v>4230</v>
      </c>
      <c r="N5207">
        <v>98</v>
      </c>
      <c r="O5207" t="s">
        <v>24</v>
      </c>
      <c r="P5207" s="6" t="s">
        <v>24</v>
      </c>
      <c r="Q5207" t="s">
        <v>15414</v>
      </c>
      <c r="R5207" t="s">
        <v>23688</v>
      </c>
      <c r="S5207" s="6" t="s">
        <v>23688</v>
      </c>
      <c r="T5207" t="s">
        <v>23675</v>
      </c>
      <c r="U5207" s="6" t="s">
        <v>23675</v>
      </c>
      <c r="W5207" t="s">
        <v>53</v>
      </c>
      <c r="X5207" s="6" t="s">
        <v>25506</v>
      </c>
      <c r="Y5207" t="s">
        <v>15415</v>
      </c>
      <c r="Z5207" t="s">
        <v>15416</v>
      </c>
    </row>
    <row r="5208" spans="1:26" ht="15" customHeight="1" x14ac:dyDescent="0.25">
      <c r="A5208">
        <v>2632</v>
      </c>
      <c r="B5208" s="2" t="s">
        <v>516</v>
      </c>
      <c r="C5208" s="2" t="s">
        <v>686</v>
      </c>
      <c r="D5208" t="s">
        <v>859</v>
      </c>
      <c r="E5208" s="2" t="s">
        <v>81</v>
      </c>
      <c r="F5208" t="s">
        <v>323</v>
      </c>
      <c r="G5208" s="6" t="s">
        <v>323</v>
      </c>
      <c r="I5208" t="s">
        <v>21</v>
      </c>
      <c r="J5208" t="s">
        <v>409</v>
      </c>
      <c r="K5208" s="6" t="s">
        <v>409</v>
      </c>
      <c r="L5208" t="s">
        <v>8451</v>
      </c>
      <c r="M5208" s="6" t="s">
        <v>8451</v>
      </c>
      <c r="N5208">
        <v>132</v>
      </c>
      <c r="O5208" t="s">
        <v>24</v>
      </c>
      <c r="P5208" s="6" t="s">
        <v>24</v>
      </c>
      <c r="Q5208" t="s">
        <v>9841</v>
      </c>
      <c r="R5208" t="s">
        <v>20380</v>
      </c>
      <c r="S5208" s="6" t="s">
        <v>20380</v>
      </c>
      <c r="T5208" t="s">
        <v>24718</v>
      </c>
      <c r="U5208" s="6" t="s">
        <v>24718</v>
      </c>
      <c r="W5208" t="s">
        <v>53</v>
      </c>
      <c r="X5208" s="6" t="s">
        <v>25506</v>
      </c>
      <c r="Y5208" t="s">
        <v>9842</v>
      </c>
      <c r="Z5208" t="s">
        <v>9843</v>
      </c>
    </row>
    <row r="5209" spans="1:26" ht="15" customHeight="1" x14ac:dyDescent="0.25">
      <c r="A5209">
        <v>3168</v>
      </c>
      <c r="B5209" s="2" t="s">
        <v>160</v>
      </c>
      <c r="C5209" s="2" t="s">
        <v>873</v>
      </c>
      <c r="D5209" t="s">
        <v>1819</v>
      </c>
      <c r="E5209" s="2" t="s">
        <v>1484</v>
      </c>
      <c r="F5209" t="s">
        <v>323</v>
      </c>
      <c r="G5209" s="6" t="s">
        <v>323</v>
      </c>
      <c r="I5209" t="s">
        <v>21</v>
      </c>
      <c r="J5209" t="s">
        <v>409</v>
      </c>
      <c r="K5209" s="6" t="s">
        <v>409</v>
      </c>
      <c r="L5209" t="s">
        <v>1235</v>
      </c>
      <c r="M5209" s="6" t="s">
        <v>1235</v>
      </c>
      <c r="N5209">
        <v>108</v>
      </c>
      <c r="O5209" t="s">
        <v>24</v>
      </c>
      <c r="P5209" s="6" t="s">
        <v>24</v>
      </c>
      <c r="Q5209" t="s">
        <v>5989</v>
      </c>
      <c r="R5209" t="s">
        <v>25358</v>
      </c>
      <c r="S5209" s="6" t="s">
        <v>25358</v>
      </c>
      <c r="T5209" t="s">
        <v>23976</v>
      </c>
      <c r="U5209" s="6" t="s">
        <v>23976</v>
      </c>
      <c r="W5209" t="s">
        <v>53</v>
      </c>
      <c r="X5209" s="6" t="s">
        <v>25506</v>
      </c>
      <c r="Y5209" t="s">
        <v>5990</v>
      </c>
      <c r="Z5209" t="s">
        <v>5991</v>
      </c>
    </row>
    <row r="5210" spans="1:26" ht="15" customHeight="1" x14ac:dyDescent="0.25">
      <c r="A5210">
        <v>938</v>
      </c>
      <c r="B5210" s="2" t="s">
        <v>47</v>
      </c>
      <c r="C5210" s="2" t="s">
        <v>117</v>
      </c>
      <c r="D5210" t="s">
        <v>859</v>
      </c>
      <c r="E5210" s="2" t="s">
        <v>29</v>
      </c>
      <c r="F5210" t="s">
        <v>323</v>
      </c>
      <c r="G5210" s="6" t="s">
        <v>323</v>
      </c>
      <c r="I5210" t="s">
        <v>21</v>
      </c>
      <c r="J5210" t="s">
        <v>266</v>
      </c>
      <c r="K5210" s="6" t="s">
        <v>266</v>
      </c>
      <c r="L5210" t="s">
        <v>3474</v>
      </c>
      <c r="M5210" s="6" t="s">
        <v>3474</v>
      </c>
      <c r="N5210">
        <v>61</v>
      </c>
      <c r="O5210" t="s">
        <v>24</v>
      </c>
      <c r="P5210" s="6" t="s">
        <v>24</v>
      </c>
      <c r="Q5210" t="s">
        <v>3475</v>
      </c>
      <c r="R5210" t="s">
        <v>23136</v>
      </c>
      <c r="S5210" s="6" t="s">
        <v>23136</v>
      </c>
      <c r="T5210" t="s">
        <v>23531</v>
      </c>
      <c r="U5210" s="6" t="s">
        <v>23531</v>
      </c>
      <c r="W5210" t="s">
        <v>26</v>
      </c>
      <c r="X5210" s="6" t="s">
        <v>25507</v>
      </c>
      <c r="Y5210" t="s">
        <v>3476</v>
      </c>
      <c r="Z5210" s="3" t="s">
        <v>3477</v>
      </c>
    </row>
    <row r="5211" spans="1:26" ht="15" customHeight="1" x14ac:dyDescent="0.25">
      <c r="A5211">
        <v>2114</v>
      </c>
      <c r="B5211" s="2" t="s">
        <v>306</v>
      </c>
      <c r="C5211" s="2" t="s">
        <v>1171</v>
      </c>
      <c r="D5211" t="s">
        <v>257</v>
      </c>
      <c r="E5211" s="2" t="s">
        <v>755</v>
      </c>
      <c r="F5211" t="s">
        <v>323</v>
      </c>
      <c r="G5211" s="6" t="s">
        <v>323</v>
      </c>
      <c r="I5211" t="s">
        <v>21</v>
      </c>
      <c r="J5211" t="s">
        <v>266</v>
      </c>
      <c r="K5211" s="6" t="s">
        <v>266</v>
      </c>
      <c r="L5211" t="s">
        <v>3474</v>
      </c>
      <c r="M5211" s="6" t="s">
        <v>3474</v>
      </c>
      <c r="N5211">
        <v>61</v>
      </c>
      <c r="O5211" t="s">
        <v>24</v>
      </c>
      <c r="P5211" s="6" t="s">
        <v>24</v>
      </c>
      <c r="Q5211" t="s">
        <v>3475</v>
      </c>
      <c r="R5211" t="s">
        <v>23136</v>
      </c>
      <c r="S5211" s="6" t="s">
        <v>23136</v>
      </c>
      <c r="T5211" t="s">
        <v>23531</v>
      </c>
      <c r="U5211" s="6" t="s">
        <v>23531</v>
      </c>
      <c r="W5211" t="s">
        <v>26</v>
      </c>
      <c r="X5211" s="6" t="s">
        <v>25507</v>
      </c>
      <c r="Y5211" t="s">
        <v>3478</v>
      </c>
      <c r="Z5211" t="s">
        <v>3479</v>
      </c>
    </row>
    <row r="5212" spans="1:26" ht="15" customHeight="1" x14ac:dyDescent="0.25">
      <c r="A5212">
        <v>4759</v>
      </c>
      <c r="B5212" s="2" t="s">
        <v>12113</v>
      </c>
      <c r="C5212" s="2" t="s">
        <v>12014</v>
      </c>
      <c r="D5212" t="s">
        <v>617</v>
      </c>
      <c r="E5212" s="2" t="s">
        <v>12169</v>
      </c>
      <c r="F5212" t="s">
        <v>323</v>
      </c>
      <c r="G5212" s="6" t="s">
        <v>323</v>
      </c>
      <c r="I5212" t="s">
        <v>21</v>
      </c>
      <c r="J5212" t="s">
        <v>266</v>
      </c>
      <c r="K5212" s="6" t="s">
        <v>266</v>
      </c>
      <c r="L5212" t="s">
        <v>3474</v>
      </c>
      <c r="M5212" s="6" t="s">
        <v>3474</v>
      </c>
      <c r="N5212">
        <v>61</v>
      </c>
      <c r="O5212" t="s">
        <v>24</v>
      </c>
      <c r="P5212" s="6" t="s">
        <v>24</v>
      </c>
      <c r="Q5212" t="s">
        <v>3475</v>
      </c>
      <c r="R5212" t="s">
        <v>23136</v>
      </c>
      <c r="S5212" s="6" t="s">
        <v>23136</v>
      </c>
      <c r="T5212" t="s">
        <v>23531</v>
      </c>
      <c r="U5212" s="6" t="s">
        <v>23531</v>
      </c>
      <c r="W5212" t="s">
        <v>53</v>
      </c>
      <c r="X5212" s="6" t="s">
        <v>25506</v>
      </c>
      <c r="Y5212" t="s">
        <v>14492</v>
      </c>
      <c r="Z5212" t="s">
        <v>14493</v>
      </c>
    </row>
    <row r="5213" spans="1:26" ht="15" customHeight="1" x14ac:dyDescent="0.25">
      <c r="A5213">
        <v>755</v>
      </c>
      <c r="B5213" s="2" t="s">
        <v>182</v>
      </c>
      <c r="C5213" s="2" t="s">
        <v>92</v>
      </c>
      <c r="D5213" t="s">
        <v>1164</v>
      </c>
      <c r="E5213" s="2" t="s">
        <v>184</v>
      </c>
      <c r="F5213" t="s">
        <v>323</v>
      </c>
      <c r="G5213" s="6" t="s">
        <v>323</v>
      </c>
      <c r="I5213" t="s">
        <v>21</v>
      </c>
      <c r="J5213" t="s">
        <v>196</v>
      </c>
      <c r="K5213" s="6" t="s">
        <v>196</v>
      </c>
      <c r="L5213" t="s">
        <v>1107</v>
      </c>
      <c r="M5213" s="6" t="s">
        <v>1107</v>
      </c>
      <c r="N5213">
        <v>129</v>
      </c>
      <c r="O5213" t="s">
        <v>1112</v>
      </c>
      <c r="P5213" s="6" t="s">
        <v>1112</v>
      </c>
      <c r="Q5213" t="s">
        <v>1165</v>
      </c>
      <c r="R5213" t="s">
        <v>22856</v>
      </c>
      <c r="S5213" s="6" t="s">
        <v>22856</v>
      </c>
      <c r="T5213" t="s">
        <v>22991</v>
      </c>
      <c r="U5213" s="6" t="s">
        <v>22991</v>
      </c>
      <c r="W5213" t="s">
        <v>53</v>
      </c>
      <c r="X5213" s="6" t="s">
        <v>25506</v>
      </c>
      <c r="Y5213" t="s">
        <v>1166</v>
      </c>
      <c r="Z5213" t="s">
        <v>1167</v>
      </c>
    </row>
    <row r="5214" spans="1:26" ht="15" customHeight="1" x14ac:dyDescent="0.25">
      <c r="A5214">
        <v>1847</v>
      </c>
      <c r="B5214" s="2" t="s">
        <v>691</v>
      </c>
      <c r="C5214" s="2" t="s">
        <v>1033</v>
      </c>
      <c r="D5214" t="s">
        <v>31</v>
      </c>
      <c r="E5214" s="2" t="s">
        <v>693</v>
      </c>
      <c r="F5214" t="s">
        <v>323</v>
      </c>
      <c r="G5214" s="6" t="s">
        <v>323</v>
      </c>
      <c r="I5214" t="s">
        <v>21</v>
      </c>
      <c r="J5214" t="s">
        <v>324</v>
      </c>
      <c r="K5214" s="6" t="s">
        <v>213</v>
      </c>
      <c r="L5214" t="s">
        <v>11054</v>
      </c>
      <c r="M5214" s="6" t="s">
        <v>11054</v>
      </c>
      <c r="N5214" t="s">
        <v>11060</v>
      </c>
      <c r="O5214" t="s">
        <v>24</v>
      </c>
      <c r="P5214" s="6" t="s">
        <v>24</v>
      </c>
      <c r="Q5214" t="s">
        <v>11055</v>
      </c>
      <c r="R5214" t="s">
        <v>23416</v>
      </c>
      <c r="S5214" s="6" t="s">
        <v>23416</v>
      </c>
      <c r="T5214" t="s">
        <v>23074</v>
      </c>
      <c r="U5214" s="6" t="s">
        <v>23074</v>
      </c>
      <c r="W5214" t="s">
        <v>53</v>
      </c>
      <c r="X5214" s="6" t="s">
        <v>25506</v>
      </c>
      <c r="Y5214" t="s">
        <v>11061</v>
      </c>
      <c r="Z5214" t="s">
        <v>11062</v>
      </c>
    </row>
    <row r="5215" spans="1:26" ht="15" customHeight="1" x14ac:dyDescent="0.25">
      <c r="A5215">
        <v>296</v>
      </c>
      <c r="B5215" s="2" t="s">
        <v>139</v>
      </c>
      <c r="C5215" s="2" t="s">
        <v>930</v>
      </c>
      <c r="D5215" t="s">
        <v>675</v>
      </c>
      <c r="E5215" s="2" t="s">
        <v>883</v>
      </c>
      <c r="F5215" t="s">
        <v>323</v>
      </c>
      <c r="G5215" s="6" t="s">
        <v>323</v>
      </c>
      <c r="I5215" t="s">
        <v>21</v>
      </c>
      <c r="J5215" t="s">
        <v>1339</v>
      </c>
      <c r="K5215" s="6" t="s">
        <v>196</v>
      </c>
      <c r="L5215" t="s">
        <v>1313</v>
      </c>
      <c r="M5215" s="6" t="s">
        <v>1313</v>
      </c>
      <c r="N5215">
        <v>802</v>
      </c>
      <c r="O5215" t="s">
        <v>24</v>
      </c>
      <c r="P5215" s="6" t="s">
        <v>24</v>
      </c>
      <c r="Q5215" t="s">
        <v>1832</v>
      </c>
      <c r="R5215" t="s">
        <v>25122</v>
      </c>
      <c r="S5215" s="6" t="s">
        <v>25122</v>
      </c>
      <c r="T5215" t="s">
        <v>25123</v>
      </c>
      <c r="U5215" s="6" t="s">
        <v>25123</v>
      </c>
      <c r="W5215" t="s">
        <v>53</v>
      </c>
      <c r="X5215" s="6" t="s">
        <v>25506</v>
      </c>
      <c r="Y5215" t="s">
        <v>1833</v>
      </c>
      <c r="Z5215" s="3" t="s">
        <v>1834</v>
      </c>
    </row>
    <row r="5216" spans="1:26" ht="15" customHeight="1" x14ac:dyDescent="0.25">
      <c r="A5216">
        <v>1372</v>
      </c>
      <c r="B5216" s="2" t="s">
        <v>320</v>
      </c>
      <c r="C5216" s="2" t="s">
        <v>821</v>
      </c>
      <c r="D5216" t="s">
        <v>1228</v>
      </c>
      <c r="E5216" s="2" t="s">
        <v>322</v>
      </c>
      <c r="F5216" t="s">
        <v>323</v>
      </c>
      <c r="G5216" s="6" t="s">
        <v>323</v>
      </c>
      <c r="I5216" t="s">
        <v>21</v>
      </c>
      <c r="J5216" t="s">
        <v>1079</v>
      </c>
      <c r="K5216" s="6" t="s">
        <v>1079</v>
      </c>
      <c r="L5216" t="s">
        <v>2483</v>
      </c>
      <c r="M5216" s="6" t="s">
        <v>2483</v>
      </c>
      <c r="N5216">
        <v>79</v>
      </c>
      <c r="O5216" t="s">
        <v>24</v>
      </c>
      <c r="P5216" s="6" t="s">
        <v>24</v>
      </c>
      <c r="Q5216" t="s">
        <v>2466</v>
      </c>
      <c r="R5216" t="s">
        <v>2466</v>
      </c>
      <c r="S5216" s="6" t="s">
        <v>25471</v>
      </c>
      <c r="U5216" s="6" t="s">
        <v>23429</v>
      </c>
      <c r="W5216" t="s">
        <v>53</v>
      </c>
      <c r="X5216" s="6" t="s">
        <v>25506</v>
      </c>
      <c r="Y5216" t="s">
        <v>2484</v>
      </c>
      <c r="Z5216" t="s">
        <v>2485</v>
      </c>
    </row>
    <row r="5217" spans="1:26" ht="15" customHeight="1" x14ac:dyDescent="0.25">
      <c r="A5217">
        <v>2621</v>
      </c>
      <c r="B5217" s="2" t="s">
        <v>516</v>
      </c>
      <c r="C5217" s="2" t="s">
        <v>686</v>
      </c>
      <c r="D5217" t="s">
        <v>859</v>
      </c>
      <c r="E5217" s="2" t="s">
        <v>81</v>
      </c>
      <c r="F5217" t="s">
        <v>323</v>
      </c>
      <c r="G5217" s="6" t="s">
        <v>323</v>
      </c>
      <c r="I5217" t="s">
        <v>21</v>
      </c>
      <c r="J5217" t="s">
        <v>1079</v>
      </c>
      <c r="K5217" s="6" t="s">
        <v>1079</v>
      </c>
      <c r="L5217" t="s">
        <v>2483</v>
      </c>
      <c r="M5217" s="6" t="s">
        <v>2483</v>
      </c>
      <c r="N5217">
        <v>79</v>
      </c>
      <c r="O5217" t="s">
        <v>24</v>
      </c>
      <c r="P5217" s="6" t="s">
        <v>24</v>
      </c>
      <c r="Q5217" t="s">
        <v>4462</v>
      </c>
      <c r="R5217" t="s">
        <v>23268</v>
      </c>
      <c r="S5217" s="6" t="s">
        <v>23268</v>
      </c>
      <c r="T5217" t="s">
        <v>23429</v>
      </c>
      <c r="U5217" s="6" t="s">
        <v>23429</v>
      </c>
      <c r="W5217" t="s">
        <v>53</v>
      </c>
      <c r="X5217" s="6" t="s">
        <v>25506</v>
      </c>
      <c r="Y5217" t="s">
        <v>4463</v>
      </c>
      <c r="Z5217" t="s">
        <v>4464</v>
      </c>
    </row>
    <row r="5218" spans="1:26" ht="15" customHeight="1" x14ac:dyDescent="0.25">
      <c r="A5218">
        <v>6051</v>
      </c>
      <c r="B5218" s="2" t="s">
        <v>13335</v>
      </c>
      <c r="C5218" s="2" t="s">
        <v>12424</v>
      </c>
      <c r="D5218" t="s">
        <v>1164</v>
      </c>
      <c r="E5218" s="2" t="s">
        <v>12738</v>
      </c>
      <c r="F5218" t="s">
        <v>323</v>
      </c>
      <c r="G5218" s="6" t="s">
        <v>323</v>
      </c>
      <c r="I5218" t="s">
        <v>21</v>
      </c>
      <c r="J5218" t="s">
        <v>213</v>
      </c>
      <c r="K5218" s="6" t="s">
        <v>213</v>
      </c>
      <c r="L5218" t="s">
        <v>10836</v>
      </c>
      <c r="M5218" s="6" t="s">
        <v>10836</v>
      </c>
      <c r="N5218">
        <v>90</v>
      </c>
      <c r="O5218" t="s">
        <v>13336</v>
      </c>
      <c r="P5218" s="6" t="s">
        <v>13336</v>
      </c>
      <c r="Q5218" t="s">
        <v>22029</v>
      </c>
      <c r="R5218" t="s">
        <v>9808</v>
      </c>
      <c r="S5218" s="6" t="s">
        <v>2813</v>
      </c>
      <c r="T5218" t="s">
        <v>22977</v>
      </c>
      <c r="U5218" s="6" t="s">
        <v>22977</v>
      </c>
      <c r="W5218" t="s">
        <v>53</v>
      </c>
      <c r="X5218" s="6" t="s">
        <v>25506</v>
      </c>
      <c r="Y5218" t="s">
        <v>22030</v>
      </c>
      <c r="Z5218" t="s">
        <v>22031</v>
      </c>
    </row>
    <row r="5219" spans="1:26" ht="15" customHeight="1" x14ac:dyDescent="0.25">
      <c r="A5219">
        <v>1776</v>
      </c>
      <c r="B5219" s="2" t="s">
        <v>70</v>
      </c>
      <c r="C5219" s="2" t="s">
        <v>970</v>
      </c>
      <c r="D5219" t="s">
        <v>921</v>
      </c>
      <c r="E5219" s="2" t="s">
        <v>72</v>
      </c>
      <c r="F5219" t="s">
        <v>323</v>
      </c>
      <c r="G5219" s="6" t="s">
        <v>323</v>
      </c>
      <c r="I5219" t="s">
        <v>21</v>
      </c>
      <c r="J5219" t="s">
        <v>213</v>
      </c>
      <c r="K5219" s="6" t="s">
        <v>213</v>
      </c>
      <c r="L5219" t="s">
        <v>10836</v>
      </c>
      <c r="M5219" s="6" t="s">
        <v>10836</v>
      </c>
      <c r="N5219">
        <v>125</v>
      </c>
      <c r="O5219" t="s">
        <v>24</v>
      </c>
      <c r="P5219" s="6" t="s">
        <v>24</v>
      </c>
      <c r="Q5219" t="s">
        <v>11092</v>
      </c>
      <c r="R5219" t="s">
        <v>23416</v>
      </c>
      <c r="S5219" s="6" t="s">
        <v>23416</v>
      </c>
      <c r="T5219" t="s">
        <v>22977</v>
      </c>
      <c r="U5219" s="6" t="s">
        <v>22977</v>
      </c>
      <c r="W5219" t="s">
        <v>53</v>
      </c>
      <c r="X5219" s="6" t="s">
        <v>25506</v>
      </c>
      <c r="Y5219" t="s">
        <v>11093</v>
      </c>
      <c r="Z5219" t="s">
        <v>11094</v>
      </c>
    </row>
    <row r="5220" spans="1:26" ht="15" customHeight="1" x14ac:dyDescent="0.25">
      <c r="A5220">
        <v>1516</v>
      </c>
      <c r="B5220" s="2" t="s">
        <v>371</v>
      </c>
      <c r="C5220" s="2" t="s">
        <v>1372</v>
      </c>
      <c r="D5220" t="s">
        <v>617</v>
      </c>
      <c r="E5220" s="2" t="s">
        <v>1034</v>
      </c>
      <c r="F5220" t="s">
        <v>323</v>
      </c>
      <c r="G5220" s="6" t="s">
        <v>323</v>
      </c>
      <c r="I5220" t="s">
        <v>21</v>
      </c>
      <c r="J5220" t="s">
        <v>120</v>
      </c>
      <c r="K5220" s="6" t="s">
        <v>120</v>
      </c>
      <c r="L5220" t="s">
        <v>604</v>
      </c>
      <c r="M5220" s="6" t="s">
        <v>604</v>
      </c>
      <c r="N5220">
        <v>128</v>
      </c>
      <c r="O5220" t="s">
        <v>24</v>
      </c>
      <c r="P5220" s="6" t="s">
        <v>24</v>
      </c>
      <c r="Q5220" t="s">
        <v>3416</v>
      </c>
      <c r="R5220" t="s">
        <v>23136</v>
      </c>
      <c r="S5220" s="6" t="s">
        <v>23136</v>
      </c>
      <c r="T5220" t="s">
        <v>9102</v>
      </c>
      <c r="U5220" s="6" t="s">
        <v>9102</v>
      </c>
      <c r="W5220" t="s">
        <v>53</v>
      </c>
      <c r="X5220" s="6" t="s">
        <v>25506</v>
      </c>
      <c r="Y5220" t="s">
        <v>3417</v>
      </c>
      <c r="Z5220" s="3" t="s">
        <v>3418</v>
      </c>
    </row>
    <row r="5221" spans="1:26" ht="15" customHeight="1" x14ac:dyDescent="0.25">
      <c r="A5221">
        <v>5525</v>
      </c>
      <c r="B5221" s="2" t="s">
        <v>12860</v>
      </c>
      <c r="C5221" s="2" t="s">
        <v>12158</v>
      </c>
      <c r="D5221" t="s">
        <v>477</v>
      </c>
      <c r="E5221" s="2" t="s">
        <v>12605</v>
      </c>
      <c r="F5221" t="s">
        <v>323</v>
      </c>
      <c r="G5221" s="6" t="s">
        <v>323</v>
      </c>
      <c r="I5221" t="s">
        <v>21</v>
      </c>
      <c r="J5221" t="s">
        <v>324</v>
      </c>
      <c r="K5221" s="6" t="s">
        <v>213</v>
      </c>
      <c r="L5221" t="s">
        <v>604</v>
      </c>
      <c r="M5221" s="6" t="s">
        <v>604</v>
      </c>
      <c r="N5221">
        <v>113</v>
      </c>
      <c r="O5221" t="s">
        <v>24</v>
      </c>
      <c r="P5221" s="6" t="s">
        <v>24</v>
      </c>
      <c r="Q5221" t="s">
        <v>15421</v>
      </c>
      <c r="R5221" t="s">
        <v>23688</v>
      </c>
      <c r="S5221" s="6" t="s">
        <v>23688</v>
      </c>
      <c r="T5221" t="s">
        <v>23010</v>
      </c>
      <c r="U5221" s="6" t="s">
        <v>23010</v>
      </c>
      <c r="W5221" t="s">
        <v>53</v>
      </c>
      <c r="X5221" s="6" t="s">
        <v>25506</v>
      </c>
      <c r="Y5221" t="s">
        <v>15422</v>
      </c>
      <c r="Z5221" t="s">
        <v>15423</v>
      </c>
    </row>
    <row r="5222" spans="1:26" ht="15" customHeight="1" x14ac:dyDescent="0.25">
      <c r="A5222">
        <v>1002</v>
      </c>
      <c r="B5222" s="2" t="s">
        <v>383</v>
      </c>
      <c r="C5222" s="2" t="s">
        <v>622</v>
      </c>
      <c r="D5222" t="s">
        <v>343</v>
      </c>
      <c r="E5222" s="2" t="s">
        <v>385</v>
      </c>
      <c r="F5222" t="s">
        <v>323</v>
      </c>
      <c r="G5222" s="6" t="s">
        <v>323</v>
      </c>
      <c r="I5222" t="s">
        <v>21</v>
      </c>
      <c r="J5222" t="s">
        <v>479</v>
      </c>
      <c r="K5222" s="6" t="s">
        <v>409</v>
      </c>
      <c r="L5222" t="s">
        <v>1635</v>
      </c>
      <c r="M5222" s="6" t="s">
        <v>1635</v>
      </c>
      <c r="N5222">
        <v>78</v>
      </c>
      <c r="O5222" t="s">
        <v>24</v>
      </c>
      <c r="P5222" s="6" t="s">
        <v>24</v>
      </c>
      <c r="Q5222" t="s">
        <v>6608</v>
      </c>
      <c r="R5222" t="s">
        <v>25232</v>
      </c>
      <c r="S5222" s="6" t="s">
        <v>25232</v>
      </c>
      <c r="T5222" t="s">
        <v>25255</v>
      </c>
      <c r="U5222" s="6" t="s">
        <v>25255</v>
      </c>
      <c r="W5222" t="s">
        <v>53</v>
      </c>
      <c r="X5222" s="6" t="s">
        <v>25506</v>
      </c>
      <c r="Y5222" t="s">
        <v>6609</v>
      </c>
      <c r="Z5222" t="s">
        <v>6610</v>
      </c>
    </row>
    <row r="5223" spans="1:26" ht="15" customHeight="1" x14ac:dyDescent="0.25">
      <c r="A5223">
        <v>5444</v>
      </c>
      <c r="B5223" s="2" t="s">
        <v>12593</v>
      </c>
      <c r="C5223" s="2" t="s">
        <v>12484</v>
      </c>
      <c r="D5223" t="s">
        <v>343</v>
      </c>
      <c r="E5223" s="2" t="s">
        <v>12617</v>
      </c>
      <c r="F5223" t="s">
        <v>323</v>
      </c>
      <c r="G5223" s="6" t="s">
        <v>323</v>
      </c>
      <c r="I5223" t="s">
        <v>21</v>
      </c>
      <c r="J5223" t="s">
        <v>176</v>
      </c>
      <c r="K5223" s="6" t="s">
        <v>176</v>
      </c>
      <c r="L5223" t="s">
        <v>13931</v>
      </c>
      <c r="M5223" s="6" t="s">
        <v>13931</v>
      </c>
      <c r="N5223">
        <v>200</v>
      </c>
      <c r="O5223" t="s">
        <v>24</v>
      </c>
      <c r="P5223" s="6" t="s">
        <v>24</v>
      </c>
      <c r="Q5223" t="s">
        <v>13932</v>
      </c>
      <c r="R5223" t="s">
        <v>25240</v>
      </c>
      <c r="S5223" s="6" t="s">
        <v>25240</v>
      </c>
      <c r="T5223" t="s">
        <v>22963</v>
      </c>
      <c r="U5223" s="6" t="s">
        <v>22963</v>
      </c>
      <c r="V5223" s="13" t="s">
        <v>25996</v>
      </c>
      <c r="W5223" t="s">
        <v>53</v>
      </c>
      <c r="X5223" s="6" t="s">
        <v>25506</v>
      </c>
      <c r="Y5223" t="s">
        <v>13933</v>
      </c>
      <c r="Z5223" t="s">
        <v>13934</v>
      </c>
    </row>
    <row r="5224" spans="1:26" ht="15" customHeight="1" x14ac:dyDescent="0.25">
      <c r="A5224">
        <v>914</v>
      </c>
      <c r="B5224" s="2" t="s">
        <v>29</v>
      </c>
      <c r="C5224" s="2" t="s">
        <v>30</v>
      </c>
      <c r="D5224" t="s">
        <v>31</v>
      </c>
      <c r="E5224" s="2" t="s">
        <v>32</v>
      </c>
      <c r="F5224" t="s">
        <v>323</v>
      </c>
      <c r="G5224" s="6" t="s">
        <v>323</v>
      </c>
      <c r="I5224" t="s">
        <v>21</v>
      </c>
      <c r="J5224" t="s">
        <v>324</v>
      </c>
      <c r="K5224" s="6" t="s">
        <v>213</v>
      </c>
      <c r="L5224" t="s">
        <v>660</v>
      </c>
      <c r="M5224" s="6" t="s">
        <v>660</v>
      </c>
      <c r="N5224">
        <v>107</v>
      </c>
      <c r="O5224" t="s">
        <v>24</v>
      </c>
      <c r="P5224" s="6" t="s">
        <v>24</v>
      </c>
      <c r="Q5224" t="s">
        <v>661</v>
      </c>
      <c r="R5224" t="s">
        <v>22856</v>
      </c>
      <c r="S5224" s="6" t="s">
        <v>22856</v>
      </c>
      <c r="T5224" t="s">
        <v>22923</v>
      </c>
      <c r="U5224" s="6" t="s">
        <v>22923</v>
      </c>
      <c r="W5224" t="s">
        <v>53</v>
      </c>
      <c r="X5224" s="6" t="s">
        <v>25506</v>
      </c>
      <c r="Y5224" t="s">
        <v>662</v>
      </c>
      <c r="Z5224" t="s">
        <v>663</v>
      </c>
    </row>
    <row r="5225" spans="1:26" ht="15" customHeight="1" x14ac:dyDescent="0.25">
      <c r="A5225">
        <v>4933</v>
      </c>
      <c r="B5225" s="2" t="s">
        <v>12100</v>
      </c>
      <c r="C5225" s="2" t="s">
        <v>12113</v>
      </c>
      <c r="D5225" t="s">
        <v>257</v>
      </c>
      <c r="E5225" s="2" t="s">
        <v>12103</v>
      </c>
      <c r="F5225" t="s">
        <v>323</v>
      </c>
      <c r="G5225" s="6" t="s">
        <v>323</v>
      </c>
      <c r="I5225" t="s">
        <v>21</v>
      </c>
      <c r="J5225" t="s">
        <v>213</v>
      </c>
      <c r="K5225" s="6" t="s">
        <v>213</v>
      </c>
      <c r="L5225" t="s">
        <v>660</v>
      </c>
      <c r="M5225" s="6" t="s">
        <v>660</v>
      </c>
      <c r="N5225">
        <v>107</v>
      </c>
      <c r="O5225" t="s">
        <v>24</v>
      </c>
      <c r="P5225" s="6" t="s">
        <v>24</v>
      </c>
      <c r="Q5225" t="s">
        <v>661</v>
      </c>
      <c r="R5225" t="s">
        <v>22856</v>
      </c>
      <c r="S5225" s="6" t="s">
        <v>22856</v>
      </c>
      <c r="T5225" t="s">
        <v>22923</v>
      </c>
      <c r="U5225" s="6" t="s">
        <v>22923</v>
      </c>
      <c r="W5225" t="s">
        <v>53</v>
      </c>
      <c r="X5225" s="6" t="s">
        <v>25506</v>
      </c>
      <c r="Y5225" t="s">
        <v>12114</v>
      </c>
      <c r="Z5225" t="s">
        <v>12115</v>
      </c>
    </row>
    <row r="5226" spans="1:26" ht="15" customHeight="1" x14ac:dyDescent="0.25">
      <c r="A5226">
        <v>3840</v>
      </c>
      <c r="B5226" s="2" t="s">
        <v>12116</v>
      </c>
      <c r="C5226" s="2" t="s">
        <v>12117</v>
      </c>
      <c r="D5226" t="s">
        <v>273</v>
      </c>
      <c r="E5226" s="2" t="s">
        <v>12118</v>
      </c>
      <c r="F5226" t="s">
        <v>323</v>
      </c>
      <c r="G5226" s="6" t="s">
        <v>323</v>
      </c>
      <c r="I5226" t="s">
        <v>21</v>
      </c>
      <c r="J5226" t="s">
        <v>324</v>
      </c>
      <c r="K5226" s="6" t="s">
        <v>213</v>
      </c>
      <c r="L5226" t="s">
        <v>660</v>
      </c>
      <c r="M5226" s="6" t="s">
        <v>660</v>
      </c>
      <c r="N5226">
        <v>117</v>
      </c>
      <c r="O5226" t="s">
        <v>24</v>
      </c>
      <c r="P5226" s="6" t="s">
        <v>24</v>
      </c>
      <c r="Q5226" t="s">
        <v>12119</v>
      </c>
      <c r="R5226" t="s">
        <v>22856</v>
      </c>
      <c r="S5226" s="6" t="s">
        <v>22856</v>
      </c>
      <c r="T5226" t="s">
        <v>22924</v>
      </c>
      <c r="U5226" s="6" t="s">
        <v>22924</v>
      </c>
      <c r="W5226" t="s">
        <v>53</v>
      </c>
      <c r="X5226" s="6" t="s">
        <v>25506</v>
      </c>
      <c r="Y5226" t="s">
        <v>12114</v>
      </c>
      <c r="Z5226" t="s">
        <v>12120</v>
      </c>
    </row>
    <row r="5227" spans="1:26" ht="15" customHeight="1" x14ac:dyDescent="0.25">
      <c r="A5227">
        <v>2386</v>
      </c>
      <c r="B5227" s="2" t="s">
        <v>351</v>
      </c>
      <c r="C5227" s="2" t="s">
        <v>664</v>
      </c>
      <c r="D5227" t="s">
        <v>343</v>
      </c>
      <c r="E5227" s="2" t="s">
        <v>354</v>
      </c>
      <c r="F5227" t="s">
        <v>323</v>
      </c>
      <c r="G5227" s="6" t="s">
        <v>323</v>
      </c>
      <c r="I5227" t="s">
        <v>21</v>
      </c>
      <c r="J5227" t="s">
        <v>213</v>
      </c>
      <c r="K5227" s="6" t="s">
        <v>213</v>
      </c>
      <c r="L5227" t="s">
        <v>660</v>
      </c>
      <c r="M5227" s="6" t="s">
        <v>660</v>
      </c>
      <c r="N5227">
        <v>102</v>
      </c>
      <c r="O5227" t="s">
        <v>24</v>
      </c>
      <c r="P5227" s="6" t="s">
        <v>24</v>
      </c>
      <c r="Q5227" t="s">
        <v>665</v>
      </c>
      <c r="R5227" t="s">
        <v>22856</v>
      </c>
      <c r="S5227" s="6" t="s">
        <v>22856</v>
      </c>
      <c r="T5227" t="s">
        <v>22925</v>
      </c>
      <c r="U5227" s="6" t="s">
        <v>22923</v>
      </c>
      <c r="W5227" t="s">
        <v>53</v>
      </c>
      <c r="X5227" s="6" t="s">
        <v>25506</v>
      </c>
      <c r="Y5227" t="s">
        <v>666</v>
      </c>
      <c r="Z5227" t="s">
        <v>667</v>
      </c>
    </row>
    <row r="5228" spans="1:26" ht="15" customHeight="1" x14ac:dyDescent="0.25">
      <c r="A5228">
        <v>4947</v>
      </c>
      <c r="B5228" s="2" t="s">
        <v>12263</v>
      </c>
      <c r="C5228" s="2" t="s">
        <v>12987</v>
      </c>
      <c r="D5228" t="s">
        <v>31</v>
      </c>
      <c r="E5228" s="2" t="s">
        <v>12100</v>
      </c>
      <c r="F5228" t="s">
        <v>323</v>
      </c>
      <c r="G5228" s="6" t="s">
        <v>323</v>
      </c>
      <c r="I5228" t="s">
        <v>21</v>
      </c>
      <c r="J5228" t="s">
        <v>120</v>
      </c>
      <c r="K5228" s="6" t="s">
        <v>120</v>
      </c>
      <c r="L5228" t="s">
        <v>4977</v>
      </c>
      <c r="M5228" s="6" t="s">
        <v>4977</v>
      </c>
      <c r="N5228">
        <v>140</v>
      </c>
      <c r="O5228" t="s">
        <v>24</v>
      </c>
      <c r="P5228" s="6" t="s">
        <v>24</v>
      </c>
      <c r="Q5228" t="s">
        <v>16824</v>
      </c>
      <c r="R5228" t="s">
        <v>4583</v>
      </c>
      <c r="S5228" s="6" t="s">
        <v>4583</v>
      </c>
      <c r="T5228" t="s">
        <v>22963</v>
      </c>
      <c r="U5228" s="6" t="s">
        <v>22963</v>
      </c>
      <c r="V5228" s="13" t="s">
        <v>26002</v>
      </c>
      <c r="W5228" t="s">
        <v>53</v>
      </c>
      <c r="X5228" s="6" t="s">
        <v>25506</v>
      </c>
      <c r="Y5228" t="s">
        <v>16825</v>
      </c>
      <c r="Z5228" t="s">
        <v>16826</v>
      </c>
    </row>
    <row r="5229" spans="1:26" ht="15" customHeight="1" x14ac:dyDescent="0.25">
      <c r="A5229">
        <v>782</v>
      </c>
      <c r="B5229" s="2" t="s">
        <v>182</v>
      </c>
      <c r="C5229" s="2" t="s">
        <v>610</v>
      </c>
      <c r="D5229" t="s">
        <v>330</v>
      </c>
      <c r="E5229" s="2" t="s">
        <v>184</v>
      </c>
      <c r="F5229" t="s">
        <v>323</v>
      </c>
      <c r="G5229" s="6" t="s">
        <v>323</v>
      </c>
      <c r="I5229" t="s">
        <v>21</v>
      </c>
      <c r="J5229" t="s">
        <v>222</v>
      </c>
      <c r="K5229" s="6" t="s">
        <v>222</v>
      </c>
      <c r="L5229" t="s">
        <v>8673</v>
      </c>
      <c r="M5229" s="6" t="s">
        <v>8673</v>
      </c>
      <c r="N5229">
        <v>123</v>
      </c>
      <c r="O5229" t="s">
        <v>24</v>
      </c>
      <c r="P5229" s="6" t="s">
        <v>24</v>
      </c>
      <c r="Q5229" t="s">
        <v>8662</v>
      </c>
      <c r="R5229" t="s">
        <v>8235</v>
      </c>
      <c r="S5229" s="6" t="s">
        <v>8235</v>
      </c>
      <c r="T5229" t="s">
        <v>22963</v>
      </c>
      <c r="U5229" s="6" t="s">
        <v>22963</v>
      </c>
      <c r="V5229" s="13" t="s">
        <v>26011</v>
      </c>
      <c r="W5229" t="s">
        <v>53</v>
      </c>
      <c r="X5229" s="6" t="s">
        <v>25506</v>
      </c>
      <c r="Y5229" t="s">
        <v>8674</v>
      </c>
      <c r="Z5229" t="s">
        <v>8675</v>
      </c>
    </row>
    <row r="5230" spans="1:26" ht="15" customHeight="1" x14ac:dyDescent="0.25">
      <c r="A5230">
        <v>1254</v>
      </c>
      <c r="B5230" s="2" t="s">
        <v>958</v>
      </c>
      <c r="C5230" s="2" t="s">
        <v>1534</v>
      </c>
      <c r="D5230" t="s">
        <v>209</v>
      </c>
      <c r="E5230" s="2" t="s">
        <v>435</v>
      </c>
      <c r="F5230" t="s">
        <v>323</v>
      </c>
      <c r="G5230" s="6" t="s">
        <v>323</v>
      </c>
      <c r="I5230" t="s">
        <v>21</v>
      </c>
      <c r="J5230" t="s">
        <v>274</v>
      </c>
      <c r="K5230" s="6" t="s">
        <v>266</v>
      </c>
      <c r="L5230" t="s">
        <v>142</v>
      </c>
      <c r="M5230" s="6" t="s">
        <v>450</v>
      </c>
      <c r="N5230">
        <v>89</v>
      </c>
      <c r="O5230" t="s">
        <v>959</v>
      </c>
      <c r="P5230" s="6" t="s">
        <v>959</v>
      </c>
      <c r="Q5230" t="s">
        <v>9412</v>
      </c>
      <c r="R5230" t="s">
        <v>20380</v>
      </c>
      <c r="S5230" s="6" t="s">
        <v>20380</v>
      </c>
      <c r="T5230" t="s">
        <v>23956</v>
      </c>
      <c r="U5230" s="6" t="s">
        <v>23956</v>
      </c>
      <c r="W5230" t="s">
        <v>26</v>
      </c>
      <c r="X5230" s="6" t="s">
        <v>25507</v>
      </c>
      <c r="Y5230" t="s">
        <v>9420</v>
      </c>
      <c r="Z5230" t="s">
        <v>9421</v>
      </c>
    </row>
    <row r="5231" spans="1:26" ht="15" customHeight="1" x14ac:dyDescent="0.25">
      <c r="A5231">
        <v>2540</v>
      </c>
      <c r="B5231" s="2" t="s">
        <v>769</v>
      </c>
      <c r="C5231" s="2" t="s">
        <v>2075</v>
      </c>
      <c r="D5231" t="s">
        <v>295</v>
      </c>
      <c r="E5231" s="2" t="s">
        <v>414</v>
      </c>
      <c r="F5231" t="s">
        <v>323</v>
      </c>
      <c r="G5231" s="6" t="s">
        <v>323</v>
      </c>
      <c r="I5231" t="s">
        <v>21</v>
      </c>
      <c r="J5231" t="s">
        <v>213</v>
      </c>
      <c r="K5231" s="6" t="s">
        <v>213</v>
      </c>
      <c r="L5231" t="s">
        <v>142</v>
      </c>
      <c r="M5231" s="6" t="s">
        <v>450</v>
      </c>
      <c r="N5231">
        <v>79</v>
      </c>
      <c r="O5231" t="s">
        <v>24</v>
      </c>
      <c r="P5231" s="6" t="s">
        <v>24</v>
      </c>
      <c r="Q5231" t="s">
        <v>7048</v>
      </c>
      <c r="R5231" t="s">
        <v>4583</v>
      </c>
      <c r="S5231" s="6" t="s">
        <v>4583</v>
      </c>
      <c r="T5231" t="s">
        <v>22976</v>
      </c>
      <c r="U5231" s="6" t="s">
        <v>25551</v>
      </c>
      <c r="W5231" t="s">
        <v>53</v>
      </c>
      <c r="X5231" s="6" t="s">
        <v>25506</v>
      </c>
      <c r="Y5231" t="s">
        <v>7055</v>
      </c>
      <c r="Z5231" t="s">
        <v>7056</v>
      </c>
    </row>
    <row r="5232" spans="1:26" ht="15" customHeight="1" x14ac:dyDescent="0.25">
      <c r="A5232">
        <v>2153</v>
      </c>
      <c r="B5232" s="2" t="s">
        <v>941</v>
      </c>
      <c r="C5232" s="2" t="s">
        <v>1171</v>
      </c>
      <c r="D5232" t="s">
        <v>859</v>
      </c>
      <c r="E5232" s="2" t="s">
        <v>76</v>
      </c>
      <c r="F5232" t="s">
        <v>323</v>
      </c>
      <c r="G5232" s="6" t="s">
        <v>323</v>
      </c>
      <c r="I5232" t="s">
        <v>21</v>
      </c>
      <c r="J5232" t="s">
        <v>120</v>
      </c>
      <c r="K5232" s="6" t="s">
        <v>120</v>
      </c>
      <c r="L5232" t="s">
        <v>142</v>
      </c>
      <c r="M5232" s="6" t="s">
        <v>450</v>
      </c>
      <c r="N5232">
        <v>137</v>
      </c>
      <c r="O5232" t="s">
        <v>24</v>
      </c>
      <c r="P5232" s="6" t="s">
        <v>24</v>
      </c>
      <c r="Q5232" t="s">
        <v>7321</v>
      </c>
      <c r="R5232" t="s">
        <v>4583</v>
      </c>
      <c r="S5232" s="6" t="s">
        <v>4583</v>
      </c>
      <c r="T5232" t="s">
        <v>23857</v>
      </c>
      <c r="U5232" s="6" t="s">
        <v>23857</v>
      </c>
      <c r="W5232" t="s">
        <v>53</v>
      </c>
      <c r="X5232" s="6" t="s">
        <v>25506</v>
      </c>
      <c r="Y5232" t="s">
        <v>7324</v>
      </c>
      <c r="Z5232" t="s">
        <v>7325</v>
      </c>
    </row>
    <row r="5233" spans="1:26" ht="15" customHeight="1" x14ac:dyDescent="0.25">
      <c r="A5233">
        <v>4868</v>
      </c>
      <c r="B5233" s="2" t="s">
        <v>12309</v>
      </c>
      <c r="C5233" s="2" t="s">
        <v>13270</v>
      </c>
      <c r="D5233" t="s">
        <v>343</v>
      </c>
      <c r="E5233" s="2" t="s">
        <v>12982</v>
      </c>
      <c r="F5233" t="s">
        <v>323</v>
      </c>
      <c r="G5233" s="6" t="s">
        <v>323</v>
      </c>
      <c r="I5233" t="s">
        <v>21</v>
      </c>
      <c r="J5233" t="s">
        <v>222</v>
      </c>
      <c r="K5233" s="6" t="s">
        <v>222</v>
      </c>
      <c r="L5233" t="s">
        <v>19280</v>
      </c>
      <c r="M5233" s="6" t="s">
        <v>19280</v>
      </c>
      <c r="N5233">
        <v>98</v>
      </c>
      <c r="O5233" t="s">
        <v>24</v>
      </c>
      <c r="P5233" s="6" t="s">
        <v>24</v>
      </c>
      <c r="Q5233" t="s">
        <v>19281</v>
      </c>
      <c r="R5233" t="s">
        <v>8235</v>
      </c>
      <c r="S5233" s="6" t="s">
        <v>8235</v>
      </c>
      <c r="T5233" t="s">
        <v>24472</v>
      </c>
      <c r="U5233" s="6" t="s">
        <v>24472</v>
      </c>
      <c r="W5233" t="s">
        <v>53</v>
      </c>
      <c r="X5233" s="6" t="s">
        <v>25506</v>
      </c>
      <c r="Y5233" t="s">
        <v>19282</v>
      </c>
      <c r="Z5233" t="s">
        <v>19283</v>
      </c>
    </row>
    <row r="5234" spans="1:26" ht="15" customHeight="1" x14ac:dyDescent="0.25">
      <c r="A5234">
        <v>5619</v>
      </c>
      <c r="B5234" s="2" t="s">
        <v>12477</v>
      </c>
      <c r="C5234" s="2" t="s">
        <v>12644</v>
      </c>
      <c r="D5234" t="s">
        <v>257</v>
      </c>
      <c r="E5234" s="2" t="s">
        <v>12462</v>
      </c>
      <c r="F5234" t="s">
        <v>323</v>
      </c>
      <c r="G5234" s="6" t="s">
        <v>323</v>
      </c>
      <c r="I5234" t="s">
        <v>21</v>
      </c>
      <c r="J5234" t="s">
        <v>266</v>
      </c>
      <c r="K5234" s="6" t="s">
        <v>266</v>
      </c>
      <c r="L5234" t="s">
        <v>3141</v>
      </c>
      <c r="M5234" s="6" t="s">
        <v>3141</v>
      </c>
      <c r="N5234">
        <v>67</v>
      </c>
      <c r="O5234" t="s">
        <v>24</v>
      </c>
      <c r="P5234" s="6" t="s">
        <v>24</v>
      </c>
      <c r="Q5234" t="s">
        <v>15353</v>
      </c>
      <c r="R5234" t="s">
        <v>23688</v>
      </c>
      <c r="S5234" s="6" t="s">
        <v>23688</v>
      </c>
      <c r="T5234" t="s">
        <v>23481</v>
      </c>
      <c r="U5234" s="6" t="s">
        <v>25545</v>
      </c>
      <c r="W5234" t="s">
        <v>53</v>
      </c>
      <c r="X5234" s="6" t="s">
        <v>25506</v>
      </c>
      <c r="Y5234" t="s">
        <v>15354</v>
      </c>
      <c r="Z5234" t="s">
        <v>15355</v>
      </c>
    </row>
    <row r="5235" spans="1:26" ht="15" customHeight="1" x14ac:dyDescent="0.25">
      <c r="A5235">
        <v>541</v>
      </c>
      <c r="B5235" s="2" t="s">
        <v>1284</v>
      </c>
      <c r="C5235" s="2" t="s">
        <v>125</v>
      </c>
      <c r="D5235" t="s">
        <v>31</v>
      </c>
      <c r="E5235" s="2" t="s">
        <v>800</v>
      </c>
      <c r="F5235" t="s">
        <v>323</v>
      </c>
      <c r="G5235" s="6" t="s">
        <v>323</v>
      </c>
      <c r="I5235" t="s">
        <v>21</v>
      </c>
      <c r="J5235" t="s">
        <v>266</v>
      </c>
      <c r="K5235" s="6" t="s">
        <v>266</v>
      </c>
      <c r="L5235" t="s">
        <v>3141</v>
      </c>
      <c r="M5235" s="6" t="s">
        <v>3141</v>
      </c>
      <c r="N5235">
        <v>96</v>
      </c>
      <c r="O5235" t="s">
        <v>24</v>
      </c>
      <c r="P5235" s="6" t="s">
        <v>24</v>
      </c>
      <c r="Q5235" t="s">
        <v>3138</v>
      </c>
      <c r="R5235" t="s">
        <v>23136</v>
      </c>
      <c r="S5235" s="6" t="s">
        <v>23136</v>
      </c>
      <c r="T5235" t="s">
        <v>23481</v>
      </c>
      <c r="U5235" s="6" t="s">
        <v>25545</v>
      </c>
      <c r="W5235" t="s">
        <v>26</v>
      </c>
      <c r="X5235" s="6" t="s">
        <v>25507</v>
      </c>
      <c r="Y5235" t="s">
        <v>3144</v>
      </c>
      <c r="Z5235" t="s">
        <v>3145</v>
      </c>
    </row>
    <row r="5236" spans="1:26" ht="15" customHeight="1" x14ac:dyDescent="0.25">
      <c r="A5236">
        <v>1787</v>
      </c>
      <c r="B5236" s="2" t="s">
        <v>426</v>
      </c>
      <c r="C5236" s="2" t="s">
        <v>1208</v>
      </c>
      <c r="D5236" t="s">
        <v>2606</v>
      </c>
      <c r="E5236" s="2" t="s">
        <v>458</v>
      </c>
      <c r="F5236" t="s">
        <v>323</v>
      </c>
      <c r="G5236" s="6" t="s">
        <v>323</v>
      </c>
      <c r="I5236" t="s">
        <v>21</v>
      </c>
      <c r="J5236" t="s">
        <v>22</v>
      </c>
      <c r="K5236" s="6" t="s">
        <v>22</v>
      </c>
      <c r="L5236" t="s">
        <v>3249</v>
      </c>
      <c r="M5236" s="6" t="s">
        <v>3249</v>
      </c>
      <c r="N5236">
        <v>80</v>
      </c>
      <c r="O5236" t="s">
        <v>24</v>
      </c>
      <c r="P5236" s="6" t="s">
        <v>24</v>
      </c>
      <c r="Q5236" t="s">
        <v>6094</v>
      </c>
      <c r="R5236" t="s">
        <v>4583</v>
      </c>
      <c r="S5236" s="6" t="s">
        <v>4583</v>
      </c>
      <c r="T5236" t="s">
        <v>23874</v>
      </c>
      <c r="U5236" s="6" t="s">
        <v>23874</v>
      </c>
      <c r="W5236" t="s">
        <v>53</v>
      </c>
      <c r="X5236" s="6" t="s">
        <v>25506</v>
      </c>
      <c r="Y5236" t="s">
        <v>6097</v>
      </c>
      <c r="Z5236" t="s">
        <v>6098</v>
      </c>
    </row>
    <row r="5237" spans="1:26" ht="15" customHeight="1" x14ac:dyDescent="0.25">
      <c r="A5237">
        <v>547</v>
      </c>
      <c r="B5237" s="2" t="s">
        <v>1284</v>
      </c>
      <c r="C5237" s="2" t="s">
        <v>125</v>
      </c>
      <c r="D5237" t="s">
        <v>31</v>
      </c>
      <c r="E5237" s="2" t="s">
        <v>800</v>
      </c>
      <c r="F5237" t="s">
        <v>323</v>
      </c>
      <c r="G5237" s="6" t="s">
        <v>323</v>
      </c>
      <c r="I5237" t="s">
        <v>21</v>
      </c>
      <c r="J5237" t="s">
        <v>120</v>
      </c>
      <c r="K5237" s="6" t="s">
        <v>120</v>
      </c>
      <c r="L5237" t="s">
        <v>450</v>
      </c>
      <c r="M5237" s="6" t="s">
        <v>450</v>
      </c>
      <c r="N5237">
        <v>137</v>
      </c>
      <c r="O5237" t="s">
        <v>24</v>
      </c>
      <c r="P5237" s="6" t="s">
        <v>24</v>
      </c>
      <c r="Q5237" t="s">
        <v>7321</v>
      </c>
      <c r="R5237" t="s">
        <v>4583</v>
      </c>
      <c r="S5237" s="6" t="s">
        <v>4583</v>
      </c>
      <c r="T5237" t="s">
        <v>23857</v>
      </c>
      <c r="U5237" s="6" t="s">
        <v>23857</v>
      </c>
      <c r="W5237" t="s">
        <v>53</v>
      </c>
      <c r="X5237" s="6" t="s">
        <v>25506</v>
      </c>
      <c r="Y5237" t="s">
        <v>7322</v>
      </c>
      <c r="Z5237" s="3" t="s">
        <v>7323</v>
      </c>
    </row>
    <row r="5238" spans="1:26" ht="15" customHeight="1" x14ac:dyDescent="0.25">
      <c r="A5238">
        <v>5312</v>
      </c>
      <c r="B5238" s="2" t="s">
        <v>12128</v>
      </c>
      <c r="C5238" s="2" t="s">
        <v>12353</v>
      </c>
      <c r="D5238" t="s">
        <v>1228</v>
      </c>
      <c r="E5238" s="2" t="s">
        <v>13976</v>
      </c>
      <c r="F5238" t="s">
        <v>323</v>
      </c>
      <c r="G5238" s="6" t="s">
        <v>323</v>
      </c>
      <c r="I5238" t="s">
        <v>21</v>
      </c>
      <c r="J5238" t="s">
        <v>367</v>
      </c>
      <c r="K5238" s="6" t="s">
        <v>367</v>
      </c>
      <c r="L5238" t="s">
        <v>445</v>
      </c>
      <c r="M5238" s="6" t="s">
        <v>445</v>
      </c>
      <c r="N5238">
        <v>73</v>
      </c>
      <c r="O5238" t="s">
        <v>132</v>
      </c>
      <c r="P5238" s="6" t="s">
        <v>132</v>
      </c>
      <c r="Q5238" t="s">
        <v>15029</v>
      </c>
      <c r="R5238" t="s">
        <v>23614</v>
      </c>
      <c r="S5238" s="6" t="s">
        <v>23614</v>
      </c>
      <c r="T5238" t="s">
        <v>23488</v>
      </c>
      <c r="U5238" s="6" t="s">
        <v>23488</v>
      </c>
      <c r="W5238" t="s">
        <v>53</v>
      </c>
      <c r="X5238" s="6" t="s">
        <v>25506</v>
      </c>
      <c r="Y5238" t="s">
        <v>15030</v>
      </c>
      <c r="Z5238" t="s">
        <v>15031</v>
      </c>
    </row>
    <row r="5239" spans="1:26" ht="15" customHeight="1" x14ac:dyDescent="0.25">
      <c r="A5239">
        <v>2851</v>
      </c>
      <c r="B5239" s="2" t="s">
        <v>1074</v>
      </c>
      <c r="C5239" s="2" t="s">
        <v>80</v>
      </c>
      <c r="D5239" t="s">
        <v>106</v>
      </c>
      <c r="E5239" s="2" t="s">
        <v>329</v>
      </c>
      <c r="F5239" t="s">
        <v>323</v>
      </c>
      <c r="G5239" s="6" t="s">
        <v>323</v>
      </c>
      <c r="I5239" t="s">
        <v>21</v>
      </c>
      <c r="J5239" t="s">
        <v>22</v>
      </c>
      <c r="K5239" s="6" t="s">
        <v>22</v>
      </c>
      <c r="L5239" t="s">
        <v>3330</v>
      </c>
      <c r="M5239" s="6" t="s">
        <v>3330</v>
      </c>
      <c r="N5239">
        <v>86</v>
      </c>
      <c r="O5239" t="s">
        <v>24</v>
      </c>
      <c r="P5239" s="6" t="s">
        <v>24</v>
      </c>
      <c r="Q5239" t="s">
        <v>3331</v>
      </c>
      <c r="R5239" t="s">
        <v>23136</v>
      </c>
      <c r="S5239" s="6" t="s">
        <v>23136</v>
      </c>
      <c r="T5239" t="s">
        <v>23513</v>
      </c>
      <c r="U5239" s="6" t="s">
        <v>23513</v>
      </c>
      <c r="W5239" t="s">
        <v>53</v>
      </c>
      <c r="X5239" s="6" t="s">
        <v>25506</v>
      </c>
      <c r="Y5239" t="s">
        <v>3332</v>
      </c>
      <c r="Z5239" t="s">
        <v>3333</v>
      </c>
    </row>
    <row r="5240" spans="1:26" ht="15" customHeight="1" x14ac:dyDescent="0.25">
      <c r="A5240">
        <v>5738</v>
      </c>
      <c r="B5240" s="2" t="s">
        <v>12608</v>
      </c>
      <c r="C5240" s="2" t="s">
        <v>12643</v>
      </c>
      <c r="D5240" t="s">
        <v>921</v>
      </c>
      <c r="E5240" s="2" t="s">
        <v>12713</v>
      </c>
      <c r="F5240" t="s">
        <v>323</v>
      </c>
      <c r="G5240" s="6" t="s">
        <v>323</v>
      </c>
      <c r="I5240" t="s">
        <v>21</v>
      </c>
      <c r="J5240" t="s">
        <v>213</v>
      </c>
      <c r="K5240" s="6" t="s">
        <v>213</v>
      </c>
      <c r="L5240" t="s">
        <v>17296</v>
      </c>
      <c r="M5240" s="6" t="s">
        <v>17296</v>
      </c>
      <c r="N5240">
        <v>115</v>
      </c>
      <c r="O5240" t="s">
        <v>959</v>
      </c>
      <c r="P5240" s="6" t="s">
        <v>959</v>
      </c>
      <c r="Q5240" t="s">
        <v>17297</v>
      </c>
      <c r="R5240" t="s">
        <v>5073</v>
      </c>
      <c r="S5240" s="6" t="s">
        <v>5073</v>
      </c>
      <c r="T5240" t="s">
        <v>22894</v>
      </c>
      <c r="U5240" s="6" t="s">
        <v>22894</v>
      </c>
      <c r="W5240" t="s">
        <v>53</v>
      </c>
      <c r="X5240" s="6" t="s">
        <v>25506</v>
      </c>
      <c r="Y5240" t="s">
        <v>17298</v>
      </c>
      <c r="Z5240" t="s">
        <v>17299</v>
      </c>
    </row>
    <row r="5241" spans="1:26" ht="15" customHeight="1" x14ac:dyDescent="0.25">
      <c r="A5241">
        <v>1818</v>
      </c>
      <c r="B5241" s="2" t="s">
        <v>693</v>
      </c>
      <c r="C5241" s="2" t="s">
        <v>654</v>
      </c>
      <c r="D5241" t="s">
        <v>921</v>
      </c>
      <c r="E5241" s="2" t="s">
        <v>40</v>
      </c>
      <c r="F5241" t="s">
        <v>323</v>
      </c>
      <c r="G5241" s="6" t="s">
        <v>323</v>
      </c>
      <c r="I5241" t="s">
        <v>21</v>
      </c>
      <c r="J5241" t="s">
        <v>120</v>
      </c>
      <c r="K5241" s="6" t="s">
        <v>120</v>
      </c>
      <c r="L5241" t="s">
        <v>9190</v>
      </c>
      <c r="M5241" s="6" t="s">
        <v>9190</v>
      </c>
      <c r="N5241">
        <v>148</v>
      </c>
      <c r="O5241" t="s">
        <v>24</v>
      </c>
      <c r="P5241" s="6" t="s">
        <v>24</v>
      </c>
      <c r="Q5241" t="s">
        <v>9191</v>
      </c>
      <c r="R5241" t="s">
        <v>23668</v>
      </c>
      <c r="S5241" s="6" t="s">
        <v>23668</v>
      </c>
      <c r="T5241" t="s">
        <v>22961</v>
      </c>
      <c r="U5241" s="6" t="s">
        <v>22961</v>
      </c>
      <c r="W5241" t="s">
        <v>53</v>
      </c>
      <c r="X5241" s="6" t="s">
        <v>25506</v>
      </c>
      <c r="Y5241" t="s">
        <v>9192</v>
      </c>
      <c r="Z5241" t="s">
        <v>9193</v>
      </c>
    </row>
    <row r="5242" spans="1:26" ht="15" customHeight="1" x14ac:dyDescent="0.25">
      <c r="A5242">
        <v>473</v>
      </c>
      <c r="B5242" s="2" t="s">
        <v>335</v>
      </c>
      <c r="C5242" s="2" t="s">
        <v>336</v>
      </c>
      <c r="D5242" t="s">
        <v>295</v>
      </c>
      <c r="E5242" s="2" t="s">
        <v>337</v>
      </c>
      <c r="F5242" t="s">
        <v>323</v>
      </c>
      <c r="G5242" s="6" t="s">
        <v>323</v>
      </c>
      <c r="I5242" t="s">
        <v>21</v>
      </c>
      <c r="J5242" t="s">
        <v>213</v>
      </c>
      <c r="K5242" s="6" t="s">
        <v>213</v>
      </c>
      <c r="L5242" t="s">
        <v>331</v>
      </c>
      <c r="M5242" s="6" t="s">
        <v>331</v>
      </c>
      <c r="N5242">
        <v>118</v>
      </c>
      <c r="O5242" t="s">
        <v>24</v>
      </c>
      <c r="P5242" s="6" t="s">
        <v>24</v>
      </c>
      <c r="Q5242" t="s">
        <v>338</v>
      </c>
      <c r="R5242" t="s">
        <v>22856</v>
      </c>
      <c r="S5242" s="6" t="s">
        <v>22856</v>
      </c>
      <c r="T5242" t="s">
        <v>22891</v>
      </c>
      <c r="U5242" s="6" t="s">
        <v>24253</v>
      </c>
      <c r="W5242" t="s">
        <v>53</v>
      </c>
      <c r="X5242" s="6" t="s">
        <v>25506</v>
      </c>
      <c r="Y5242" t="s">
        <v>339</v>
      </c>
      <c r="Z5242" s="3" t="s">
        <v>340</v>
      </c>
    </row>
    <row r="5243" spans="1:26" ht="15" customHeight="1" x14ac:dyDescent="0.25">
      <c r="A5243">
        <v>5563</v>
      </c>
      <c r="B5243" s="2" t="s">
        <v>12670</v>
      </c>
      <c r="C5243" s="2" t="s">
        <v>12671</v>
      </c>
      <c r="D5243" t="s">
        <v>106</v>
      </c>
      <c r="E5243" s="2" t="s">
        <v>12604</v>
      </c>
      <c r="F5243" t="s">
        <v>323</v>
      </c>
      <c r="G5243" s="6" t="s">
        <v>323</v>
      </c>
      <c r="I5243" t="s">
        <v>21</v>
      </c>
      <c r="J5243" t="s">
        <v>4359</v>
      </c>
      <c r="K5243" s="6" t="s">
        <v>213</v>
      </c>
      <c r="L5243" t="s">
        <v>12672</v>
      </c>
      <c r="M5243" s="6" t="s">
        <v>12672</v>
      </c>
      <c r="N5243">
        <v>118</v>
      </c>
      <c r="O5243" t="s">
        <v>1717</v>
      </c>
      <c r="P5243" s="6" t="s">
        <v>1717</v>
      </c>
      <c r="Q5243" t="s">
        <v>12673</v>
      </c>
      <c r="R5243" t="s">
        <v>7405</v>
      </c>
      <c r="S5243" s="6" t="s">
        <v>7405</v>
      </c>
      <c r="T5243" t="s">
        <v>22889</v>
      </c>
      <c r="U5243" s="6" t="s">
        <v>24253</v>
      </c>
      <c r="W5243" t="s">
        <v>53</v>
      </c>
      <c r="X5243" s="6" t="s">
        <v>25506</v>
      </c>
      <c r="Y5243" t="s">
        <v>12674</v>
      </c>
      <c r="Z5243" t="s">
        <v>12675</v>
      </c>
    </row>
    <row r="5244" spans="1:26" ht="15" customHeight="1" x14ac:dyDescent="0.25">
      <c r="A5244">
        <v>2415</v>
      </c>
      <c r="B5244" s="2" t="s">
        <v>402</v>
      </c>
      <c r="C5244" s="2" t="s">
        <v>978</v>
      </c>
      <c r="D5244" t="s">
        <v>617</v>
      </c>
      <c r="E5244" s="2" t="s">
        <v>98</v>
      </c>
      <c r="F5244" t="s">
        <v>323</v>
      </c>
      <c r="G5244" s="6" t="s">
        <v>323</v>
      </c>
      <c r="I5244" t="s">
        <v>21</v>
      </c>
      <c r="J5244" t="s">
        <v>213</v>
      </c>
      <c r="K5244" s="6" t="s">
        <v>213</v>
      </c>
      <c r="L5244" t="s">
        <v>3174</v>
      </c>
      <c r="M5244" s="6" t="s">
        <v>3174</v>
      </c>
      <c r="N5244">
        <v>94</v>
      </c>
      <c r="O5244" t="s">
        <v>24</v>
      </c>
      <c r="P5244" s="6" t="s">
        <v>24</v>
      </c>
      <c r="Q5244" t="s">
        <v>4926</v>
      </c>
      <c r="R5244" t="s">
        <v>4583</v>
      </c>
      <c r="S5244" s="6" t="s">
        <v>4583</v>
      </c>
      <c r="T5244" t="s">
        <v>1469</v>
      </c>
      <c r="U5244" s="6" t="s">
        <v>1469</v>
      </c>
      <c r="W5244" t="s">
        <v>53</v>
      </c>
      <c r="X5244" s="6" t="s">
        <v>25506</v>
      </c>
      <c r="Y5244" t="s">
        <v>4938</v>
      </c>
      <c r="Z5244" t="s">
        <v>4939</v>
      </c>
    </row>
    <row r="5245" spans="1:26" ht="15" customHeight="1" x14ac:dyDescent="0.25">
      <c r="A5245">
        <v>5568</v>
      </c>
      <c r="B5245" s="2" t="s">
        <v>12670</v>
      </c>
      <c r="C5245" s="2" t="s">
        <v>12127</v>
      </c>
      <c r="D5245" t="s">
        <v>343</v>
      </c>
      <c r="E5245" s="2" t="s">
        <v>12604</v>
      </c>
      <c r="F5245" t="s">
        <v>323</v>
      </c>
      <c r="G5245" s="6" t="s">
        <v>323</v>
      </c>
      <c r="I5245" t="s">
        <v>21</v>
      </c>
      <c r="J5245" t="s">
        <v>213</v>
      </c>
      <c r="K5245" s="6" t="s">
        <v>213</v>
      </c>
      <c r="L5245" t="s">
        <v>3174</v>
      </c>
      <c r="M5245" s="6" t="s">
        <v>3174</v>
      </c>
      <c r="N5245">
        <v>94</v>
      </c>
      <c r="O5245" t="s">
        <v>1717</v>
      </c>
      <c r="P5245" s="6" t="s">
        <v>1717</v>
      </c>
      <c r="Q5245" t="s">
        <v>18541</v>
      </c>
      <c r="R5245" t="s">
        <v>9330</v>
      </c>
      <c r="S5245" s="6" t="s">
        <v>9330</v>
      </c>
      <c r="T5245" t="s">
        <v>1469</v>
      </c>
      <c r="U5245" s="6" t="s">
        <v>1469</v>
      </c>
      <c r="W5245" t="s">
        <v>53</v>
      </c>
      <c r="X5245" s="6" t="s">
        <v>25506</v>
      </c>
      <c r="Y5245" t="s">
        <v>18542</v>
      </c>
      <c r="Z5245" t="s">
        <v>18543</v>
      </c>
    </row>
    <row r="5246" spans="1:26" ht="15" customHeight="1" x14ac:dyDescent="0.25">
      <c r="A5246">
        <v>81</v>
      </c>
      <c r="B5246" s="2" t="s">
        <v>241</v>
      </c>
      <c r="C5246" s="2" t="s">
        <v>10196</v>
      </c>
      <c r="D5246" t="s">
        <v>525</v>
      </c>
      <c r="E5246" s="2" t="s">
        <v>56</v>
      </c>
      <c r="F5246" t="s">
        <v>323</v>
      </c>
      <c r="G5246" s="6" t="s">
        <v>323</v>
      </c>
      <c r="I5246" t="s">
        <v>21</v>
      </c>
      <c r="J5246" t="s">
        <v>409</v>
      </c>
      <c r="K5246" s="6" t="s">
        <v>409</v>
      </c>
      <c r="L5246" t="s">
        <v>10197</v>
      </c>
      <c r="M5246" s="6" t="s">
        <v>10197</v>
      </c>
      <c r="N5246">
        <v>110</v>
      </c>
      <c r="O5246" t="s">
        <v>24</v>
      </c>
      <c r="P5246" s="6" t="s">
        <v>24</v>
      </c>
      <c r="Q5246" t="s">
        <v>10198</v>
      </c>
      <c r="R5246" t="s">
        <v>20931</v>
      </c>
      <c r="S5246" s="6" t="s">
        <v>20931</v>
      </c>
      <c r="T5246" t="s">
        <v>24788</v>
      </c>
      <c r="U5246" s="6" t="s">
        <v>24788</v>
      </c>
      <c r="W5246" t="s">
        <v>53</v>
      </c>
      <c r="X5246" s="6" t="s">
        <v>25506</v>
      </c>
      <c r="Y5246" t="s">
        <v>10199</v>
      </c>
      <c r="Z5246" t="s">
        <v>10200</v>
      </c>
    </row>
    <row r="5247" spans="1:26" ht="15" customHeight="1" x14ac:dyDescent="0.25">
      <c r="A5247">
        <v>1361</v>
      </c>
      <c r="B5247" s="2" t="s">
        <v>322</v>
      </c>
      <c r="C5247" s="2" t="s">
        <v>821</v>
      </c>
      <c r="D5247" t="s">
        <v>106</v>
      </c>
      <c r="E5247" s="2" t="s">
        <v>1372</v>
      </c>
      <c r="F5247" t="s">
        <v>323</v>
      </c>
      <c r="G5247" s="6" t="s">
        <v>323</v>
      </c>
      <c r="I5247" t="s">
        <v>21</v>
      </c>
      <c r="J5247" t="s">
        <v>120</v>
      </c>
      <c r="K5247" s="6" t="s">
        <v>120</v>
      </c>
      <c r="L5247" t="s">
        <v>7200</v>
      </c>
      <c r="M5247" s="6" t="s">
        <v>7200</v>
      </c>
      <c r="N5247">
        <v>97</v>
      </c>
      <c r="O5247" t="s">
        <v>1048</v>
      </c>
      <c r="P5247" s="6" t="s">
        <v>1048</v>
      </c>
      <c r="Q5247" t="s">
        <v>7201</v>
      </c>
      <c r="R5247" t="s">
        <v>4583</v>
      </c>
      <c r="S5247" s="6" t="s">
        <v>4583</v>
      </c>
      <c r="T5247" t="s">
        <v>22989</v>
      </c>
      <c r="U5247" s="6" t="s">
        <v>23342</v>
      </c>
      <c r="W5247" t="s">
        <v>53</v>
      </c>
      <c r="X5247" s="6" t="s">
        <v>25506</v>
      </c>
      <c r="Y5247" t="s">
        <v>7202</v>
      </c>
      <c r="Z5247" t="s">
        <v>7203</v>
      </c>
    </row>
    <row r="5248" spans="1:26" ht="15" customHeight="1" x14ac:dyDescent="0.25">
      <c r="A5248">
        <v>2617</v>
      </c>
      <c r="B5248" s="2" t="s">
        <v>516</v>
      </c>
      <c r="C5248" s="2" t="s">
        <v>686</v>
      </c>
      <c r="D5248" t="s">
        <v>859</v>
      </c>
      <c r="E5248" s="2" t="s">
        <v>81</v>
      </c>
      <c r="F5248" t="s">
        <v>323</v>
      </c>
      <c r="G5248" s="6" t="s">
        <v>323</v>
      </c>
      <c r="I5248" t="s">
        <v>21</v>
      </c>
      <c r="J5248" t="s">
        <v>266</v>
      </c>
      <c r="K5248" s="6" t="s">
        <v>266</v>
      </c>
      <c r="L5248" t="s">
        <v>3016</v>
      </c>
      <c r="M5248" s="6" t="s">
        <v>3016</v>
      </c>
      <c r="N5248">
        <v>84</v>
      </c>
      <c r="O5248" t="s">
        <v>24</v>
      </c>
      <c r="P5248" s="6" t="s">
        <v>24</v>
      </c>
      <c r="Q5248" t="s">
        <v>3017</v>
      </c>
      <c r="R5248" t="s">
        <v>23136</v>
      </c>
      <c r="S5248" s="6" t="s">
        <v>23136</v>
      </c>
      <c r="T5248" t="s">
        <v>23468</v>
      </c>
      <c r="U5248" s="6" t="s">
        <v>23468</v>
      </c>
      <c r="W5248" t="s">
        <v>53</v>
      </c>
      <c r="X5248" s="6" t="s">
        <v>25506</v>
      </c>
      <c r="Y5248" t="s">
        <v>3018</v>
      </c>
      <c r="Z5248" t="s">
        <v>3019</v>
      </c>
    </row>
    <row r="5249" spans="1:26" ht="15" customHeight="1" x14ac:dyDescent="0.25">
      <c r="A5249">
        <v>78</v>
      </c>
      <c r="B5249" s="2" t="s">
        <v>241</v>
      </c>
      <c r="C5249" s="2" t="s">
        <v>7417</v>
      </c>
      <c r="D5249" t="s">
        <v>675</v>
      </c>
      <c r="E5249" s="2" t="s">
        <v>56</v>
      </c>
      <c r="F5249" t="s">
        <v>323</v>
      </c>
      <c r="G5249" s="6" t="s">
        <v>323</v>
      </c>
      <c r="I5249" t="s">
        <v>21</v>
      </c>
      <c r="J5249" t="s">
        <v>120</v>
      </c>
      <c r="K5249" s="6" t="s">
        <v>120</v>
      </c>
      <c r="L5249" t="s">
        <v>9451</v>
      </c>
      <c r="M5249" s="6" t="s">
        <v>9451</v>
      </c>
      <c r="N5249">
        <v>251</v>
      </c>
      <c r="O5249" t="s">
        <v>24</v>
      </c>
      <c r="P5249" s="6" t="s">
        <v>24</v>
      </c>
      <c r="Q5249" t="s">
        <v>9452</v>
      </c>
      <c r="R5249" t="s">
        <v>20380</v>
      </c>
      <c r="S5249" s="6" t="s">
        <v>20380</v>
      </c>
      <c r="T5249" t="s">
        <v>25202</v>
      </c>
      <c r="U5249" s="6" t="s">
        <v>25202</v>
      </c>
      <c r="W5249" t="s">
        <v>53</v>
      </c>
      <c r="X5249" s="6" t="s">
        <v>25506</v>
      </c>
      <c r="Y5249" t="s">
        <v>9455</v>
      </c>
      <c r="Z5249" t="s">
        <v>9456</v>
      </c>
    </row>
    <row r="5250" spans="1:26" ht="15" customHeight="1" x14ac:dyDescent="0.25">
      <c r="A5250">
        <v>1370</v>
      </c>
      <c r="B5250" s="2" t="s">
        <v>320</v>
      </c>
      <c r="C5250" s="2" t="s">
        <v>321</v>
      </c>
      <c r="D5250" t="s">
        <v>295</v>
      </c>
      <c r="E5250" s="2" t="s">
        <v>322</v>
      </c>
      <c r="F5250" t="s">
        <v>323</v>
      </c>
      <c r="G5250" s="6" t="s">
        <v>323</v>
      </c>
      <c r="I5250" t="s">
        <v>21</v>
      </c>
      <c r="J5250" t="s">
        <v>324</v>
      </c>
      <c r="K5250" s="6" t="s">
        <v>213</v>
      </c>
      <c r="L5250" t="s">
        <v>325</v>
      </c>
      <c r="M5250" s="6" t="s">
        <v>325</v>
      </c>
      <c r="N5250">
        <v>118</v>
      </c>
      <c r="O5250" t="s">
        <v>24</v>
      </c>
      <c r="P5250" s="6" t="s">
        <v>24</v>
      </c>
      <c r="Q5250" t="s">
        <v>326</v>
      </c>
      <c r="R5250" t="s">
        <v>22856</v>
      </c>
      <c r="S5250" s="6" t="s">
        <v>22856</v>
      </c>
      <c r="T5250" t="s">
        <v>22889</v>
      </c>
      <c r="U5250" s="6" t="s">
        <v>24253</v>
      </c>
      <c r="W5250" t="s">
        <v>53</v>
      </c>
      <c r="X5250" s="6" t="s">
        <v>25506</v>
      </c>
      <c r="Y5250" t="s">
        <v>327</v>
      </c>
      <c r="Z5250" t="s">
        <v>328</v>
      </c>
    </row>
    <row r="5251" spans="1:26" ht="15" customHeight="1" x14ac:dyDescent="0.25">
      <c r="A5251">
        <v>2130</v>
      </c>
      <c r="B5251" s="2" t="s">
        <v>76</v>
      </c>
      <c r="C5251" s="2" t="s">
        <v>1171</v>
      </c>
      <c r="D5251" t="s">
        <v>209</v>
      </c>
      <c r="E5251" s="2" t="s">
        <v>306</v>
      </c>
      <c r="F5251" t="s">
        <v>323</v>
      </c>
      <c r="G5251" s="6" t="s">
        <v>323</v>
      </c>
      <c r="I5251" t="s">
        <v>21</v>
      </c>
      <c r="J5251" t="s">
        <v>222</v>
      </c>
      <c r="K5251" s="6" t="s">
        <v>222</v>
      </c>
      <c r="L5251" t="s">
        <v>1194</v>
      </c>
      <c r="M5251" s="6" t="s">
        <v>1194</v>
      </c>
      <c r="N5251">
        <v>105</v>
      </c>
      <c r="O5251" t="s">
        <v>24</v>
      </c>
      <c r="P5251" s="6" t="s">
        <v>24</v>
      </c>
      <c r="Q5251" t="s">
        <v>5049</v>
      </c>
      <c r="R5251" t="s">
        <v>25246</v>
      </c>
      <c r="S5251" s="6" t="s">
        <v>25246</v>
      </c>
      <c r="T5251" t="s">
        <v>22888</v>
      </c>
      <c r="U5251" s="6" t="s">
        <v>22888</v>
      </c>
      <c r="W5251" t="s">
        <v>53</v>
      </c>
      <c r="X5251" s="6" t="s">
        <v>25506</v>
      </c>
      <c r="Y5251" t="s">
        <v>5058</v>
      </c>
      <c r="Z5251" t="s">
        <v>5059</v>
      </c>
    </row>
    <row r="5252" spans="1:26" ht="15" customHeight="1" x14ac:dyDescent="0.25">
      <c r="A5252">
        <v>480</v>
      </c>
      <c r="B5252" s="2" t="s">
        <v>335</v>
      </c>
      <c r="C5252" s="2" t="s">
        <v>125</v>
      </c>
      <c r="D5252" t="s">
        <v>617</v>
      </c>
      <c r="E5252" s="2" t="s">
        <v>337</v>
      </c>
      <c r="F5252" t="s">
        <v>323</v>
      </c>
      <c r="G5252" s="6" t="s">
        <v>323</v>
      </c>
      <c r="I5252" t="s">
        <v>21</v>
      </c>
      <c r="J5252" t="s">
        <v>479</v>
      </c>
      <c r="K5252" s="6" t="s">
        <v>409</v>
      </c>
      <c r="L5252" t="s">
        <v>1587</v>
      </c>
      <c r="M5252" s="6" t="s">
        <v>1587</v>
      </c>
      <c r="N5252">
        <v>120</v>
      </c>
      <c r="O5252" t="s">
        <v>24</v>
      </c>
      <c r="P5252" s="6" t="s">
        <v>24</v>
      </c>
      <c r="Q5252" t="s">
        <v>3798</v>
      </c>
      <c r="R5252" t="s">
        <v>23136</v>
      </c>
      <c r="S5252" s="6" t="s">
        <v>23136</v>
      </c>
      <c r="T5252" t="s">
        <v>23032</v>
      </c>
      <c r="U5252" s="6" t="s">
        <v>23032</v>
      </c>
      <c r="W5252" t="s">
        <v>53</v>
      </c>
      <c r="X5252" s="6" t="s">
        <v>25506</v>
      </c>
      <c r="Y5252" t="s">
        <v>3811</v>
      </c>
      <c r="Z5252" t="s">
        <v>3812</v>
      </c>
    </row>
    <row r="5253" spans="1:26" ht="15" customHeight="1" x14ac:dyDescent="0.25">
      <c r="A5253">
        <v>5996</v>
      </c>
      <c r="B5253" s="2" t="s">
        <v>12540</v>
      </c>
      <c r="C5253" s="2" t="s">
        <v>14309</v>
      </c>
      <c r="D5253" t="s">
        <v>295</v>
      </c>
      <c r="E5253" s="2" t="s">
        <v>12961</v>
      </c>
      <c r="F5253" t="s">
        <v>323</v>
      </c>
      <c r="G5253" s="6" t="s">
        <v>323</v>
      </c>
      <c r="I5253" t="s">
        <v>21</v>
      </c>
      <c r="J5253" t="s">
        <v>266</v>
      </c>
      <c r="K5253" s="6" t="s">
        <v>266</v>
      </c>
      <c r="L5253" t="s">
        <v>410</v>
      </c>
      <c r="M5253" s="6" t="s">
        <v>410</v>
      </c>
      <c r="N5253">
        <v>59</v>
      </c>
      <c r="O5253" t="s">
        <v>24</v>
      </c>
      <c r="P5253" s="6" t="s">
        <v>24</v>
      </c>
      <c r="Q5253" t="s">
        <v>21670</v>
      </c>
      <c r="R5253" t="s">
        <v>18934</v>
      </c>
      <c r="S5253" s="6" t="s">
        <v>18934</v>
      </c>
      <c r="T5253" t="s">
        <v>24898</v>
      </c>
      <c r="U5253" s="6" t="s">
        <v>23830</v>
      </c>
      <c r="W5253" t="s">
        <v>53</v>
      </c>
      <c r="X5253" s="6" t="s">
        <v>25506</v>
      </c>
      <c r="Y5253" t="s">
        <v>21671</v>
      </c>
      <c r="Z5253" t="s">
        <v>21672</v>
      </c>
    </row>
    <row r="5254" spans="1:26" ht="15" customHeight="1" x14ac:dyDescent="0.25">
      <c r="A5254">
        <v>2435</v>
      </c>
      <c r="B5254" s="2" t="s">
        <v>294</v>
      </c>
      <c r="C5254" s="2" t="s">
        <v>75</v>
      </c>
      <c r="D5254" t="s">
        <v>1597</v>
      </c>
      <c r="E5254" s="2" t="s">
        <v>402</v>
      </c>
      <c r="F5254" t="s">
        <v>2567</v>
      </c>
      <c r="G5254" s="6" t="s">
        <v>2567</v>
      </c>
      <c r="I5254" t="s">
        <v>21</v>
      </c>
      <c r="J5254" t="s">
        <v>2568</v>
      </c>
      <c r="K5254" s="6" t="s">
        <v>2568</v>
      </c>
      <c r="L5254" t="s">
        <v>2569</v>
      </c>
      <c r="M5254" s="6" t="s">
        <v>2569</v>
      </c>
      <c r="N5254">
        <v>115</v>
      </c>
      <c r="O5254" t="s">
        <v>24</v>
      </c>
      <c r="P5254" s="6" t="s">
        <v>24</v>
      </c>
      <c r="Q5254" t="s">
        <v>2570</v>
      </c>
      <c r="R5254" t="s">
        <v>25292</v>
      </c>
      <c r="S5254" s="6" t="s">
        <v>25292</v>
      </c>
      <c r="T5254" t="s">
        <v>23342</v>
      </c>
      <c r="U5254" s="6" t="s">
        <v>23342</v>
      </c>
      <c r="W5254" t="s">
        <v>53</v>
      </c>
      <c r="X5254" s="6" t="s">
        <v>25506</v>
      </c>
      <c r="Y5254" t="s">
        <v>2571</v>
      </c>
      <c r="Z5254" t="s">
        <v>2572</v>
      </c>
    </row>
    <row r="5255" spans="1:26" ht="15" customHeight="1" x14ac:dyDescent="0.25">
      <c r="A5255">
        <v>2406</v>
      </c>
      <c r="B5255" s="2" t="s">
        <v>98</v>
      </c>
      <c r="C5255" s="2" t="s">
        <v>75</v>
      </c>
      <c r="D5255" t="s">
        <v>477</v>
      </c>
      <c r="E5255" s="2" t="s">
        <v>351</v>
      </c>
      <c r="F5255" t="s">
        <v>2904</v>
      </c>
      <c r="G5255" s="6" t="s">
        <v>2904</v>
      </c>
      <c r="I5255" t="s">
        <v>21</v>
      </c>
      <c r="J5255" t="s">
        <v>266</v>
      </c>
      <c r="K5255" s="6" t="s">
        <v>266</v>
      </c>
      <c r="L5255" t="s">
        <v>2900</v>
      </c>
      <c r="M5255" s="6" t="s">
        <v>2900</v>
      </c>
      <c r="N5255">
        <v>89</v>
      </c>
      <c r="O5255" t="s">
        <v>24</v>
      </c>
      <c r="P5255" s="6" t="s">
        <v>24</v>
      </c>
      <c r="Q5255" t="s">
        <v>2901</v>
      </c>
      <c r="R5255" t="s">
        <v>23136</v>
      </c>
      <c r="S5255" s="6" t="s">
        <v>23136</v>
      </c>
      <c r="T5255" t="s">
        <v>23456</v>
      </c>
      <c r="U5255" s="6" t="s">
        <v>23456</v>
      </c>
      <c r="W5255" t="s">
        <v>26</v>
      </c>
      <c r="X5255" s="6" t="s">
        <v>25507</v>
      </c>
      <c r="Y5255" t="s">
        <v>2905</v>
      </c>
      <c r="Z5255" t="s">
        <v>2906</v>
      </c>
    </row>
    <row r="5256" spans="1:26" ht="15" customHeight="1" x14ac:dyDescent="0.25">
      <c r="A5256">
        <v>4444</v>
      </c>
      <c r="B5256" s="2" t="s">
        <v>12142</v>
      </c>
      <c r="C5256" s="2" t="s">
        <v>13238</v>
      </c>
      <c r="D5256" t="s">
        <v>1819</v>
      </c>
      <c r="E5256" s="2" t="s">
        <v>11990</v>
      </c>
      <c r="F5256" t="s">
        <v>20485</v>
      </c>
      <c r="G5256" s="6" t="s">
        <v>20485</v>
      </c>
      <c r="H5256" t="s">
        <v>20486</v>
      </c>
      <c r="I5256" t="s">
        <v>21</v>
      </c>
      <c r="J5256" t="s">
        <v>266</v>
      </c>
      <c r="K5256" s="6" t="s">
        <v>266</v>
      </c>
      <c r="L5256" t="s">
        <v>3317</v>
      </c>
      <c r="M5256" s="6" t="s">
        <v>3317</v>
      </c>
      <c r="N5256">
        <v>76</v>
      </c>
      <c r="O5256" t="s">
        <v>24</v>
      </c>
      <c r="P5256" s="6" t="s">
        <v>24</v>
      </c>
      <c r="Q5256" t="s">
        <v>20487</v>
      </c>
      <c r="R5256" t="s">
        <v>20380</v>
      </c>
      <c r="S5256" s="6" t="s">
        <v>20380</v>
      </c>
      <c r="T5256" t="s">
        <v>24702</v>
      </c>
      <c r="U5256" s="6" t="s">
        <v>9064</v>
      </c>
      <c r="V5256" s="13" t="s">
        <v>25918</v>
      </c>
      <c r="W5256" t="s">
        <v>53</v>
      </c>
      <c r="X5256" s="6" t="s">
        <v>25506</v>
      </c>
      <c r="Y5256" t="s">
        <v>20488</v>
      </c>
      <c r="Z5256" t="s">
        <v>20489</v>
      </c>
    </row>
    <row r="5257" spans="1:26" ht="15" customHeight="1" x14ac:dyDescent="0.25">
      <c r="A5257">
        <v>4254</v>
      </c>
      <c r="B5257" s="2" t="s">
        <v>12036</v>
      </c>
      <c r="C5257" s="2" t="s">
        <v>12117</v>
      </c>
      <c r="D5257" t="s">
        <v>2337</v>
      </c>
      <c r="E5257" s="2" t="s">
        <v>12038</v>
      </c>
      <c r="F5257" t="s">
        <v>16987</v>
      </c>
      <c r="G5257" s="6" t="s">
        <v>16987</v>
      </c>
      <c r="H5257" t="s">
        <v>973</v>
      </c>
      <c r="I5257" t="s">
        <v>21</v>
      </c>
      <c r="J5257" t="s">
        <v>120</v>
      </c>
      <c r="K5257" s="6" t="s">
        <v>120</v>
      </c>
      <c r="L5257" t="s">
        <v>450</v>
      </c>
      <c r="M5257" s="6" t="s">
        <v>450</v>
      </c>
      <c r="N5257">
        <v>137</v>
      </c>
      <c r="O5257" t="s">
        <v>1717</v>
      </c>
      <c r="P5257" s="6" t="s">
        <v>1717</v>
      </c>
      <c r="Q5257" t="s">
        <v>7321</v>
      </c>
      <c r="R5257" t="s">
        <v>4583</v>
      </c>
      <c r="S5257" s="6" t="s">
        <v>4583</v>
      </c>
      <c r="T5257" t="s">
        <v>23857</v>
      </c>
      <c r="U5257" s="6" t="s">
        <v>23857</v>
      </c>
      <c r="W5257" t="s">
        <v>53</v>
      </c>
      <c r="X5257" s="6" t="s">
        <v>25506</v>
      </c>
      <c r="Y5257" t="s">
        <v>16988</v>
      </c>
      <c r="Z5257" t="s">
        <v>16989</v>
      </c>
    </row>
    <row r="5258" spans="1:26" ht="15" customHeight="1" x14ac:dyDescent="0.25">
      <c r="A5258">
        <v>1527</v>
      </c>
      <c r="B5258" s="2" t="s">
        <v>494</v>
      </c>
      <c r="C5258" s="2" t="s">
        <v>493</v>
      </c>
      <c r="D5258" t="s">
        <v>31</v>
      </c>
      <c r="E5258" s="2" t="s">
        <v>371</v>
      </c>
      <c r="F5258" t="s">
        <v>4985</v>
      </c>
      <c r="G5258" s="6" t="s">
        <v>4985</v>
      </c>
      <c r="I5258" t="s">
        <v>21</v>
      </c>
      <c r="J5258" t="s">
        <v>367</v>
      </c>
      <c r="K5258" s="6" t="s">
        <v>367</v>
      </c>
      <c r="L5258" t="s">
        <v>10116</v>
      </c>
      <c r="M5258" s="6" t="s">
        <v>10116</v>
      </c>
      <c r="N5258">
        <v>101</v>
      </c>
      <c r="O5258" t="s">
        <v>132</v>
      </c>
      <c r="P5258" s="6" t="s">
        <v>132</v>
      </c>
      <c r="Q5258" t="s">
        <v>10117</v>
      </c>
      <c r="R5258" t="s">
        <v>20931</v>
      </c>
      <c r="S5258" s="6" t="s">
        <v>20931</v>
      </c>
      <c r="T5258" t="s">
        <v>24777</v>
      </c>
      <c r="U5258" s="6" t="s">
        <v>24777</v>
      </c>
      <c r="W5258" t="s">
        <v>53</v>
      </c>
      <c r="X5258" s="6" t="s">
        <v>25506</v>
      </c>
      <c r="Y5258" t="s">
        <v>10118</v>
      </c>
      <c r="Z5258" t="s">
        <v>10119</v>
      </c>
    </row>
    <row r="5259" spans="1:26" ht="15" customHeight="1" x14ac:dyDescent="0.25">
      <c r="A5259">
        <v>1761</v>
      </c>
      <c r="B5259" s="2" t="s">
        <v>72</v>
      </c>
      <c r="C5259" s="2" t="s">
        <v>315</v>
      </c>
      <c r="D5259" t="s">
        <v>273</v>
      </c>
      <c r="E5259" s="2" t="s">
        <v>476</v>
      </c>
      <c r="F5259" t="s">
        <v>4985</v>
      </c>
      <c r="G5259" s="6" t="s">
        <v>4985</v>
      </c>
      <c r="I5259" t="s">
        <v>21</v>
      </c>
      <c r="J5259" t="s">
        <v>324</v>
      </c>
      <c r="K5259" s="6" t="s">
        <v>213</v>
      </c>
      <c r="L5259" t="s">
        <v>9708</v>
      </c>
      <c r="M5259" s="6" t="s">
        <v>9708</v>
      </c>
      <c r="N5259">
        <v>82</v>
      </c>
      <c r="O5259" t="s">
        <v>24</v>
      </c>
      <c r="P5259" s="6" t="s">
        <v>24</v>
      </c>
      <c r="Q5259" t="s">
        <v>9709</v>
      </c>
      <c r="R5259" t="s">
        <v>20380</v>
      </c>
      <c r="S5259" s="6" t="s">
        <v>20380</v>
      </c>
      <c r="T5259" t="s">
        <v>22977</v>
      </c>
      <c r="U5259" s="6" t="s">
        <v>22977</v>
      </c>
      <c r="W5259" t="s">
        <v>53</v>
      </c>
      <c r="X5259" s="6" t="s">
        <v>25506</v>
      </c>
      <c r="Y5259" t="s">
        <v>9710</v>
      </c>
      <c r="Z5259" t="s">
        <v>9711</v>
      </c>
    </row>
    <row r="5260" spans="1:26" ht="15" customHeight="1" x14ac:dyDescent="0.25">
      <c r="A5260">
        <v>1828</v>
      </c>
      <c r="B5260" s="2" t="s">
        <v>691</v>
      </c>
      <c r="C5260" s="2" t="s">
        <v>314</v>
      </c>
      <c r="D5260" t="s">
        <v>343</v>
      </c>
      <c r="E5260" s="2" t="s">
        <v>693</v>
      </c>
      <c r="F5260" t="s">
        <v>4985</v>
      </c>
      <c r="G5260" s="6" t="s">
        <v>4985</v>
      </c>
      <c r="I5260" t="s">
        <v>21</v>
      </c>
      <c r="J5260" t="s">
        <v>409</v>
      </c>
      <c r="K5260" s="6" t="s">
        <v>409</v>
      </c>
      <c r="L5260" t="s">
        <v>142</v>
      </c>
      <c r="M5260" s="6" t="s">
        <v>450</v>
      </c>
      <c r="N5260">
        <v>193</v>
      </c>
      <c r="O5260" t="s">
        <v>24</v>
      </c>
      <c r="P5260" s="6" t="s">
        <v>24</v>
      </c>
      <c r="Q5260" t="s">
        <v>4986</v>
      </c>
      <c r="R5260" t="s">
        <v>25227</v>
      </c>
      <c r="S5260" s="6" t="s">
        <v>25227</v>
      </c>
      <c r="T5260" t="s">
        <v>23857</v>
      </c>
      <c r="U5260" s="6" t="s">
        <v>23857</v>
      </c>
      <c r="W5260" t="s">
        <v>53</v>
      </c>
      <c r="X5260" s="6" t="s">
        <v>25506</v>
      </c>
      <c r="Y5260" t="s">
        <v>4987</v>
      </c>
      <c r="Z5260" t="s">
        <v>4988</v>
      </c>
    </row>
    <row r="5261" spans="1:26" ht="15" customHeight="1" x14ac:dyDescent="0.25">
      <c r="A5261">
        <v>4248</v>
      </c>
      <c r="B5261" s="2" t="s">
        <v>12036</v>
      </c>
      <c r="C5261" s="2" t="s">
        <v>12089</v>
      </c>
      <c r="D5261" t="s">
        <v>209</v>
      </c>
      <c r="E5261" s="2" t="s">
        <v>12038</v>
      </c>
      <c r="F5261" t="s">
        <v>15266</v>
      </c>
      <c r="G5261" s="6" t="s">
        <v>15266</v>
      </c>
      <c r="I5261" t="s">
        <v>21</v>
      </c>
      <c r="J5261" t="s">
        <v>266</v>
      </c>
      <c r="K5261" s="6" t="s">
        <v>266</v>
      </c>
      <c r="L5261" t="s">
        <v>4230</v>
      </c>
      <c r="M5261" s="6" t="s">
        <v>4230</v>
      </c>
      <c r="N5261">
        <v>98</v>
      </c>
      <c r="O5261" t="s">
        <v>1717</v>
      </c>
      <c r="P5261" s="6" t="s">
        <v>1717</v>
      </c>
      <c r="Q5261" t="s">
        <v>4231</v>
      </c>
      <c r="R5261" t="s">
        <v>3837</v>
      </c>
      <c r="S5261" s="6" t="s">
        <v>3837</v>
      </c>
      <c r="T5261" t="s">
        <v>23675</v>
      </c>
      <c r="U5261" s="6" t="s">
        <v>23675</v>
      </c>
      <c r="W5261" t="s">
        <v>26</v>
      </c>
      <c r="X5261" s="6" t="s">
        <v>25507</v>
      </c>
      <c r="Y5261" t="s">
        <v>4936</v>
      </c>
      <c r="Z5261" t="s">
        <v>15267</v>
      </c>
    </row>
    <row r="5262" spans="1:26" ht="15" customHeight="1" x14ac:dyDescent="0.25">
      <c r="A5262">
        <v>4744</v>
      </c>
      <c r="B5262" s="2" t="s">
        <v>12094</v>
      </c>
      <c r="C5262" s="2" t="s">
        <v>11952</v>
      </c>
      <c r="D5262" t="s">
        <v>1062</v>
      </c>
      <c r="E5262" s="2" t="s">
        <v>12094</v>
      </c>
      <c r="F5262" t="s">
        <v>12947</v>
      </c>
      <c r="G5262" s="6" t="s">
        <v>12947</v>
      </c>
      <c r="I5262" t="s">
        <v>21</v>
      </c>
      <c r="J5262" t="s">
        <v>222</v>
      </c>
      <c r="K5262" s="6" t="s">
        <v>222</v>
      </c>
      <c r="L5262" t="s">
        <v>8376</v>
      </c>
      <c r="M5262" s="6" t="s">
        <v>8376</v>
      </c>
      <c r="N5262">
        <v>251</v>
      </c>
      <c r="O5262" t="s">
        <v>24</v>
      </c>
      <c r="P5262" s="6" t="s">
        <v>24</v>
      </c>
      <c r="Q5262" t="s">
        <v>8377</v>
      </c>
      <c r="R5262" t="s">
        <v>8235</v>
      </c>
      <c r="S5262" s="6" t="s">
        <v>8235</v>
      </c>
      <c r="T5262" t="s">
        <v>24483</v>
      </c>
      <c r="U5262" s="6" t="s">
        <v>24483</v>
      </c>
      <c r="W5262" t="s">
        <v>53</v>
      </c>
      <c r="X5262" s="6" t="s">
        <v>25506</v>
      </c>
      <c r="Y5262" t="s">
        <v>19321</v>
      </c>
      <c r="Z5262" t="s">
        <v>19322</v>
      </c>
    </row>
    <row r="5263" spans="1:26" ht="15" customHeight="1" x14ac:dyDescent="0.25">
      <c r="A5263">
        <v>4807</v>
      </c>
      <c r="B5263" s="2" t="s">
        <v>12093</v>
      </c>
      <c r="C5263" s="2" t="s">
        <v>13211</v>
      </c>
      <c r="D5263" t="s">
        <v>384</v>
      </c>
      <c r="E5263" s="2" t="s">
        <v>12095</v>
      </c>
      <c r="F5263" t="s">
        <v>12947</v>
      </c>
      <c r="G5263" s="6" t="s">
        <v>12947</v>
      </c>
      <c r="I5263" t="s">
        <v>21</v>
      </c>
      <c r="J5263" t="s">
        <v>222</v>
      </c>
      <c r="K5263" s="6" t="s">
        <v>222</v>
      </c>
      <c r="L5263" t="s">
        <v>4238</v>
      </c>
      <c r="M5263" s="6" t="s">
        <v>4238</v>
      </c>
      <c r="N5263">
        <v>161</v>
      </c>
      <c r="O5263" t="s">
        <v>24</v>
      </c>
      <c r="P5263" s="6" t="s">
        <v>24</v>
      </c>
      <c r="Q5263" t="s">
        <v>15275</v>
      </c>
      <c r="R5263" t="s">
        <v>3837</v>
      </c>
      <c r="S5263" s="6" t="s">
        <v>3837</v>
      </c>
      <c r="T5263" t="s">
        <v>10892</v>
      </c>
      <c r="U5263" s="6" t="s">
        <v>10892</v>
      </c>
      <c r="W5263" t="s">
        <v>53</v>
      </c>
      <c r="X5263" s="6" t="s">
        <v>25506</v>
      </c>
      <c r="Y5263" t="s">
        <v>15276</v>
      </c>
      <c r="Z5263" t="s">
        <v>15277</v>
      </c>
    </row>
    <row r="5264" spans="1:26" ht="15" customHeight="1" x14ac:dyDescent="0.25">
      <c r="A5264">
        <v>4949</v>
      </c>
      <c r="B5264" s="2" t="s">
        <v>12263</v>
      </c>
      <c r="C5264" s="2" t="s">
        <v>11952</v>
      </c>
      <c r="D5264" t="s">
        <v>16922</v>
      </c>
      <c r="E5264" s="2" t="s">
        <v>12100</v>
      </c>
      <c r="F5264" t="s">
        <v>12947</v>
      </c>
      <c r="G5264" s="6" t="s">
        <v>12947</v>
      </c>
      <c r="I5264" t="s">
        <v>21</v>
      </c>
      <c r="J5264" t="s">
        <v>222</v>
      </c>
      <c r="K5264" s="6" t="s">
        <v>222</v>
      </c>
      <c r="L5264" t="s">
        <v>984</v>
      </c>
      <c r="M5264" s="6" t="s">
        <v>984</v>
      </c>
      <c r="N5264">
        <v>209</v>
      </c>
      <c r="O5264" t="s">
        <v>24</v>
      </c>
      <c r="P5264" s="6" t="s">
        <v>24</v>
      </c>
      <c r="Q5264" t="s">
        <v>7161</v>
      </c>
      <c r="R5264" t="s">
        <v>4583</v>
      </c>
      <c r="S5264" s="6" t="s">
        <v>4583</v>
      </c>
      <c r="T5264" t="s">
        <v>24134</v>
      </c>
      <c r="U5264" s="6" t="s">
        <v>24134</v>
      </c>
      <c r="W5264" t="s">
        <v>53</v>
      </c>
      <c r="X5264" s="6" t="s">
        <v>25506</v>
      </c>
      <c r="Y5264" t="s">
        <v>16923</v>
      </c>
      <c r="Z5264" t="s">
        <v>16924</v>
      </c>
    </row>
    <row r="5265" spans="1:26" ht="15" customHeight="1" x14ac:dyDescent="0.25">
      <c r="A5265">
        <v>4755</v>
      </c>
      <c r="B5265" s="2" t="s">
        <v>12113</v>
      </c>
      <c r="C5265" s="2" t="s">
        <v>12946</v>
      </c>
      <c r="D5265" t="s">
        <v>384</v>
      </c>
      <c r="E5265" s="2" t="s">
        <v>12169</v>
      </c>
      <c r="F5265" t="s">
        <v>12947</v>
      </c>
      <c r="G5265" s="6" t="s">
        <v>12947</v>
      </c>
      <c r="I5265" t="s">
        <v>21</v>
      </c>
      <c r="J5265" t="s">
        <v>176</v>
      </c>
      <c r="K5265" s="6" t="s">
        <v>176</v>
      </c>
      <c r="L5265" t="s">
        <v>12948</v>
      </c>
      <c r="M5265" s="6" t="s">
        <v>12948</v>
      </c>
      <c r="N5265">
        <v>248</v>
      </c>
      <c r="O5265" t="s">
        <v>2272</v>
      </c>
      <c r="P5265" s="6" t="s">
        <v>2272</v>
      </c>
      <c r="Q5265" t="s">
        <v>12949</v>
      </c>
      <c r="R5265" t="s">
        <v>23093</v>
      </c>
      <c r="S5265" s="6" t="s">
        <v>23093</v>
      </c>
      <c r="T5265" t="s">
        <v>23094</v>
      </c>
      <c r="U5265" s="6" t="s">
        <v>23094</v>
      </c>
      <c r="W5265" t="s">
        <v>53</v>
      </c>
      <c r="X5265" s="6" t="s">
        <v>25506</v>
      </c>
      <c r="Y5265" t="s">
        <v>12950</v>
      </c>
      <c r="Z5265" t="s">
        <v>12951</v>
      </c>
    </row>
    <row r="5266" spans="1:26" ht="15" customHeight="1" x14ac:dyDescent="0.25">
      <c r="A5266">
        <v>4631</v>
      </c>
      <c r="B5266" s="2" t="s">
        <v>12012</v>
      </c>
      <c r="C5266" s="2" t="s">
        <v>12036</v>
      </c>
      <c r="D5266" t="s">
        <v>500</v>
      </c>
      <c r="E5266" s="2" t="s">
        <v>12014</v>
      </c>
      <c r="F5266" t="s">
        <v>16742</v>
      </c>
      <c r="G5266" s="6" t="s">
        <v>16742</v>
      </c>
      <c r="I5266" t="s">
        <v>21</v>
      </c>
      <c r="J5266" t="s">
        <v>196</v>
      </c>
      <c r="K5266" s="6" t="s">
        <v>196</v>
      </c>
      <c r="L5266" t="s">
        <v>6593</v>
      </c>
      <c r="M5266" s="6" t="s">
        <v>6593</v>
      </c>
      <c r="N5266">
        <v>404</v>
      </c>
      <c r="O5266" t="s">
        <v>12016</v>
      </c>
      <c r="P5266" s="6" t="s">
        <v>12016</v>
      </c>
      <c r="Q5266" t="s">
        <v>6594</v>
      </c>
      <c r="R5266" t="s">
        <v>25232</v>
      </c>
      <c r="S5266" s="6" t="s">
        <v>25232</v>
      </c>
      <c r="T5266" t="s">
        <v>7166</v>
      </c>
      <c r="U5266" s="6" t="s">
        <v>7166</v>
      </c>
      <c r="W5266" t="s">
        <v>53</v>
      </c>
      <c r="X5266" s="6" t="s">
        <v>25506</v>
      </c>
      <c r="Y5266" t="s">
        <v>16743</v>
      </c>
      <c r="Z5266" t="s">
        <v>16744</v>
      </c>
    </row>
    <row r="5267" spans="1:26" ht="15" customHeight="1" x14ac:dyDescent="0.25">
      <c r="A5267">
        <v>1022</v>
      </c>
      <c r="B5267" s="2" t="s">
        <v>255</v>
      </c>
      <c r="C5267" s="2" t="s">
        <v>793</v>
      </c>
      <c r="D5267" t="s">
        <v>343</v>
      </c>
      <c r="E5267" s="2" t="s">
        <v>258</v>
      </c>
      <c r="F5267" t="s">
        <v>2899</v>
      </c>
      <c r="G5267" s="6" t="s">
        <v>2899</v>
      </c>
      <c r="H5267" t="s">
        <v>195</v>
      </c>
      <c r="I5267" t="s">
        <v>21</v>
      </c>
      <c r="J5267" t="s">
        <v>266</v>
      </c>
      <c r="K5267" s="6" t="s">
        <v>266</v>
      </c>
      <c r="L5267" t="s">
        <v>2900</v>
      </c>
      <c r="M5267" s="6" t="s">
        <v>2900</v>
      </c>
      <c r="N5267">
        <v>80</v>
      </c>
      <c r="O5267" t="s">
        <v>24</v>
      </c>
      <c r="P5267" s="6" t="s">
        <v>24</v>
      </c>
      <c r="Q5267" t="s">
        <v>2901</v>
      </c>
      <c r="R5267" t="s">
        <v>23136</v>
      </c>
      <c r="S5267" s="6" t="s">
        <v>23136</v>
      </c>
      <c r="T5267" t="s">
        <v>23456</v>
      </c>
      <c r="U5267" s="6" t="s">
        <v>23456</v>
      </c>
      <c r="W5267" t="s">
        <v>26</v>
      </c>
      <c r="X5267" s="6" t="s">
        <v>25507</v>
      </c>
      <c r="Y5267" t="s">
        <v>2902</v>
      </c>
      <c r="Z5267" t="s">
        <v>2903</v>
      </c>
    </row>
    <row r="5268" spans="1:26" ht="15" customHeight="1" x14ac:dyDescent="0.25">
      <c r="A5268">
        <v>628</v>
      </c>
      <c r="B5268" s="2" t="s">
        <v>279</v>
      </c>
      <c r="C5268" s="2" t="s">
        <v>240</v>
      </c>
      <c r="D5268" t="s">
        <v>902</v>
      </c>
      <c r="E5268" s="2" t="s">
        <v>1544</v>
      </c>
      <c r="F5268" t="s">
        <v>4608</v>
      </c>
      <c r="G5268" s="6" t="s">
        <v>4608</v>
      </c>
      <c r="H5268" t="s">
        <v>4609</v>
      </c>
      <c r="I5268" t="s">
        <v>21</v>
      </c>
      <c r="J5268" t="s">
        <v>2694</v>
      </c>
      <c r="K5268" s="6" t="s">
        <v>2694</v>
      </c>
      <c r="L5268" t="s">
        <v>4610</v>
      </c>
      <c r="M5268" s="6" t="s">
        <v>4610</v>
      </c>
      <c r="N5268">
        <v>90</v>
      </c>
      <c r="O5268" t="s">
        <v>24</v>
      </c>
      <c r="P5268" s="6" t="s">
        <v>24</v>
      </c>
      <c r="Q5268" t="s">
        <v>4611</v>
      </c>
      <c r="R5268" t="s">
        <v>15960</v>
      </c>
      <c r="S5268" s="6" t="s">
        <v>15960</v>
      </c>
      <c r="T5268" t="s">
        <v>23820</v>
      </c>
      <c r="U5268" s="6" t="s">
        <v>23820</v>
      </c>
      <c r="W5268" t="s">
        <v>53</v>
      </c>
      <c r="X5268" s="6" t="s">
        <v>25506</v>
      </c>
      <c r="Y5268" t="s">
        <v>4612</v>
      </c>
      <c r="Z5268" t="s">
        <v>4613</v>
      </c>
    </row>
    <row r="5269" spans="1:26" ht="15" customHeight="1" x14ac:dyDescent="0.25">
      <c r="A5269">
        <v>995</v>
      </c>
      <c r="B5269" s="2" t="s">
        <v>383</v>
      </c>
      <c r="C5269" s="2" t="s">
        <v>622</v>
      </c>
      <c r="D5269" t="s">
        <v>343</v>
      </c>
      <c r="E5269" s="2" t="s">
        <v>385</v>
      </c>
      <c r="F5269" t="s">
        <v>623</v>
      </c>
      <c r="G5269" s="6" t="s">
        <v>623</v>
      </c>
      <c r="H5269" t="s">
        <v>624</v>
      </c>
      <c r="I5269" t="s">
        <v>21</v>
      </c>
      <c r="J5269" t="s">
        <v>479</v>
      </c>
      <c r="K5269" s="6" t="s">
        <v>409</v>
      </c>
      <c r="L5269" t="s">
        <v>204</v>
      </c>
      <c r="M5269" s="6" t="s">
        <v>204</v>
      </c>
      <c r="N5269">
        <v>83</v>
      </c>
      <c r="O5269" t="s">
        <v>24</v>
      </c>
      <c r="P5269" s="6" t="s">
        <v>24</v>
      </c>
      <c r="Q5269" t="s">
        <v>625</v>
      </c>
      <c r="R5269" t="s">
        <v>22856</v>
      </c>
      <c r="S5269" s="6" t="s">
        <v>22856</v>
      </c>
      <c r="T5269" t="s">
        <v>22917</v>
      </c>
      <c r="U5269" s="6" t="s">
        <v>22917</v>
      </c>
      <c r="W5269" t="s">
        <v>53</v>
      </c>
      <c r="X5269" s="6" t="s">
        <v>25506</v>
      </c>
      <c r="Y5269" t="s">
        <v>626</v>
      </c>
      <c r="Z5269" t="s">
        <v>627</v>
      </c>
    </row>
    <row r="5270" spans="1:26" ht="15" customHeight="1" x14ac:dyDescent="0.25">
      <c r="A5270">
        <v>926</v>
      </c>
      <c r="B5270" s="2" t="s">
        <v>29</v>
      </c>
      <c r="C5270" s="2" t="s">
        <v>335</v>
      </c>
      <c r="D5270" t="s">
        <v>127</v>
      </c>
      <c r="E5270" s="2" t="s">
        <v>32</v>
      </c>
      <c r="F5270" t="s">
        <v>623</v>
      </c>
      <c r="G5270" s="6" t="s">
        <v>623</v>
      </c>
      <c r="H5270" t="s">
        <v>2173</v>
      </c>
      <c r="I5270" t="s">
        <v>21</v>
      </c>
      <c r="J5270" t="s">
        <v>479</v>
      </c>
      <c r="K5270" s="6" t="s">
        <v>409</v>
      </c>
      <c r="L5270" t="s">
        <v>8501</v>
      </c>
      <c r="M5270" s="6" t="s">
        <v>8501</v>
      </c>
      <c r="N5270">
        <v>83</v>
      </c>
      <c r="O5270" t="s">
        <v>24</v>
      </c>
      <c r="P5270" s="6" t="s">
        <v>24</v>
      </c>
      <c r="Q5270" t="s">
        <v>8502</v>
      </c>
      <c r="R5270" t="s">
        <v>8235</v>
      </c>
      <c r="S5270" s="6" t="s">
        <v>8235</v>
      </c>
      <c r="T5270" t="s">
        <v>23402</v>
      </c>
      <c r="U5270" s="6" t="s">
        <v>23402</v>
      </c>
      <c r="W5270" t="s">
        <v>53</v>
      </c>
      <c r="X5270" s="6" t="s">
        <v>25506</v>
      </c>
      <c r="Y5270" t="s">
        <v>8503</v>
      </c>
      <c r="Z5270" t="s">
        <v>8504</v>
      </c>
    </row>
    <row r="5271" spans="1:26" ht="15" customHeight="1" x14ac:dyDescent="0.25">
      <c r="A5271">
        <v>1861</v>
      </c>
      <c r="B5271" s="2" t="s">
        <v>1423</v>
      </c>
      <c r="C5271" s="2" t="s">
        <v>454</v>
      </c>
      <c r="D5271" t="s">
        <v>305</v>
      </c>
      <c r="E5271" s="2" t="s">
        <v>462</v>
      </c>
      <c r="F5271" t="s">
        <v>623</v>
      </c>
      <c r="G5271" s="6" t="s">
        <v>623</v>
      </c>
      <c r="H5271" t="s">
        <v>2784</v>
      </c>
      <c r="I5271" t="s">
        <v>21</v>
      </c>
      <c r="J5271" t="s">
        <v>2694</v>
      </c>
      <c r="K5271" s="6" t="s">
        <v>2694</v>
      </c>
      <c r="L5271" t="s">
        <v>2785</v>
      </c>
      <c r="M5271" s="6" t="s">
        <v>2785</v>
      </c>
      <c r="N5271">
        <v>75</v>
      </c>
      <c r="O5271" t="s">
        <v>24</v>
      </c>
      <c r="P5271" s="6" t="s">
        <v>24</v>
      </c>
      <c r="Q5271" t="s">
        <v>2786</v>
      </c>
      <c r="R5271" t="s">
        <v>25210</v>
      </c>
      <c r="S5271" s="6" t="s">
        <v>25210</v>
      </c>
      <c r="T5271" t="s">
        <v>23439</v>
      </c>
      <c r="U5271" s="6" t="s">
        <v>23439</v>
      </c>
      <c r="W5271" t="s">
        <v>53</v>
      </c>
      <c r="X5271" s="6" t="s">
        <v>25506</v>
      </c>
      <c r="Y5271" t="s">
        <v>2787</v>
      </c>
      <c r="Z5271" t="s">
        <v>2788</v>
      </c>
    </row>
    <row r="5272" spans="1:26" ht="15" customHeight="1" x14ac:dyDescent="0.25">
      <c r="A5272">
        <v>6165</v>
      </c>
      <c r="B5272" s="2" t="s">
        <v>12613</v>
      </c>
      <c r="C5272" s="2" t="s">
        <v>12540</v>
      </c>
      <c r="D5272" t="s">
        <v>273</v>
      </c>
      <c r="E5272" s="2" t="s">
        <v>12677</v>
      </c>
      <c r="F5272" t="s">
        <v>20049</v>
      </c>
      <c r="G5272" s="6" t="s">
        <v>20049</v>
      </c>
      <c r="I5272" t="s">
        <v>21</v>
      </c>
      <c r="J5272" t="s">
        <v>409</v>
      </c>
      <c r="K5272" s="6" t="s">
        <v>409</v>
      </c>
      <c r="L5272" t="s">
        <v>19525</v>
      </c>
      <c r="M5272" s="6" t="s">
        <v>19525</v>
      </c>
      <c r="N5272">
        <v>98</v>
      </c>
      <c r="O5272" t="s">
        <v>24</v>
      </c>
      <c r="P5272" s="6" t="s">
        <v>24</v>
      </c>
      <c r="Q5272" t="s">
        <v>20050</v>
      </c>
      <c r="R5272" t="s">
        <v>21454</v>
      </c>
      <c r="S5272" s="6" t="s">
        <v>21454</v>
      </c>
      <c r="T5272" t="s">
        <v>23003</v>
      </c>
      <c r="U5272" s="6" t="s">
        <v>23003</v>
      </c>
      <c r="W5272" t="s">
        <v>53</v>
      </c>
      <c r="X5272" s="6" t="s">
        <v>25506</v>
      </c>
      <c r="Y5272" t="s">
        <v>20051</v>
      </c>
      <c r="Z5272" t="s">
        <v>20052</v>
      </c>
    </row>
    <row r="5273" spans="1:26" ht="15" customHeight="1" x14ac:dyDescent="0.25">
      <c r="A5273">
        <v>1505</v>
      </c>
      <c r="B5273" s="2" t="s">
        <v>731</v>
      </c>
      <c r="C5273" s="2" t="s">
        <v>3563</v>
      </c>
      <c r="D5273" t="s">
        <v>1458</v>
      </c>
      <c r="E5273" s="2" t="s">
        <v>304</v>
      </c>
      <c r="F5273" t="s">
        <v>9125</v>
      </c>
      <c r="G5273" s="6" t="s">
        <v>9125</v>
      </c>
      <c r="H5273" t="s">
        <v>9126</v>
      </c>
      <c r="I5273" t="s">
        <v>21</v>
      </c>
      <c r="J5273" t="s">
        <v>222</v>
      </c>
      <c r="K5273" s="6" t="s">
        <v>222</v>
      </c>
      <c r="L5273" t="s">
        <v>9121</v>
      </c>
      <c r="M5273" s="6" t="s">
        <v>9121</v>
      </c>
      <c r="N5273">
        <v>90</v>
      </c>
      <c r="O5273" t="s">
        <v>1048</v>
      </c>
      <c r="P5273" s="6" t="s">
        <v>1048</v>
      </c>
      <c r="Q5273" t="s">
        <v>9122</v>
      </c>
      <c r="R5273" t="s">
        <v>23668</v>
      </c>
      <c r="S5273" s="6" t="s">
        <v>23668</v>
      </c>
      <c r="T5273" t="s">
        <v>24616</v>
      </c>
      <c r="U5273" s="6" t="s">
        <v>24616</v>
      </c>
      <c r="W5273" t="s">
        <v>53</v>
      </c>
      <c r="X5273" s="6" t="s">
        <v>25506</v>
      </c>
      <c r="Y5273" t="s">
        <v>9127</v>
      </c>
      <c r="Z5273" t="s">
        <v>9128</v>
      </c>
    </row>
    <row r="5274" spans="1:26" ht="15" customHeight="1" x14ac:dyDescent="0.25">
      <c r="A5274">
        <v>1538</v>
      </c>
      <c r="B5274" s="2" t="s">
        <v>372</v>
      </c>
      <c r="C5274" s="2" t="s">
        <v>392</v>
      </c>
      <c r="D5274" t="s">
        <v>148</v>
      </c>
      <c r="E5274" s="2" t="s">
        <v>494</v>
      </c>
      <c r="F5274" t="s">
        <v>6585</v>
      </c>
      <c r="G5274" s="6" t="s">
        <v>6585</v>
      </c>
      <c r="I5274" t="s">
        <v>21</v>
      </c>
      <c r="J5274" t="s">
        <v>22</v>
      </c>
      <c r="K5274" s="6" t="s">
        <v>22</v>
      </c>
      <c r="L5274" t="s">
        <v>6586</v>
      </c>
      <c r="M5274" s="6" t="s">
        <v>6586</v>
      </c>
      <c r="N5274">
        <v>90</v>
      </c>
      <c r="O5274" t="s">
        <v>24</v>
      </c>
      <c r="P5274" s="6" t="s">
        <v>24</v>
      </c>
      <c r="Q5274" t="s">
        <v>6579</v>
      </c>
      <c r="R5274" t="s">
        <v>25232</v>
      </c>
      <c r="S5274" s="6" t="s">
        <v>25232</v>
      </c>
      <c r="T5274" t="s">
        <v>24073</v>
      </c>
      <c r="U5274" s="6" t="s">
        <v>24073</v>
      </c>
      <c r="W5274" t="s">
        <v>26</v>
      </c>
      <c r="X5274" s="6" t="s">
        <v>25507</v>
      </c>
      <c r="Y5274" t="s">
        <v>6587</v>
      </c>
      <c r="Z5274" t="s">
        <v>6588</v>
      </c>
    </row>
    <row r="5275" spans="1:26" ht="15" customHeight="1" x14ac:dyDescent="0.25">
      <c r="A5275">
        <v>1907</v>
      </c>
      <c r="B5275" s="2" t="s">
        <v>580</v>
      </c>
      <c r="C5275" s="2" t="s">
        <v>581</v>
      </c>
      <c r="D5275" t="s">
        <v>582</v>
      </c>
      <c r="E5275" s="2" t="s">
        <v>583</v>
      </c>
      <c r="F5275" t="s">
        <v>2530</v>
      </c>
      <c r="G5275" s="6" t="s">
        <v>2530</v>
      </c>
      <c r="H5275" t="s">
        <v>624</v>
      </c>
      <c r="I5275" t="s">
        <v>21</v>
      </c>
      <c r="J5275" t="s">
        <v>479</v>
      </c>
      <c r="K5275" s="6" t="s">
        <v>409</v>
      </c>
      <c r="L5275" t="s">
        <v>2531</v>
      </c>
      <c r="M5275" s="6" t="s">
        <v>2531</v>
      </c>
      <c r="N5275">
        <v>54</v>
      </c>
      <c r="O5275" t="s">
        <v>1424</v>
      </c>
      <c r="P5275" s="6" t="s">
        <v>1424</v>
      </c>
      <c r="Q5275" t="s">
        <v>2532</v>
      </c>
      <c r="R5275" t="s">
        <v>25230</v>
      </c>
      <c r="S5275" s="6" t="s">
        <v>25230</v>
      </c>
      <c r="T5275" t="s">
        <v>25237</v>
      </c>
      <c r="U5275" s="6" t="s">
        <v>25237</v>
      </c>
      <c r="W5275" t="s">
        <v>53</v>
      </c>
      <c r="X5275" s="6" t="s">
        <v>25506</v>
      </c>
      <c r="Y5275" t="s">
        <v>2533</v>
      </c>
      <c r="Z5275" t="s">
        <v>2534</v>
      </c>
    </row>
    <row r="5276" spans="1:26" ht="15" customHeight="1" x14ac:dyDescent="0.25">
      <c r="A5276">
        <v>1819</v>
      </c>
      <c r="B5276" s="2" t="s">
        <v>693</v>
      </c>
      <c r="C5276" s="2" t="s">
        <v>1033</v>
      </c>
      <c r="D5276" t="s">
        <v>1228</v>
      </c>
      <c r="E5276" s="2" t="s">
        <v>40</v>
      </c>
      <c r="F5276" t="s">
        <v>2530</v>
      </c>
      <c r="G5276" s="6" t="s">
        <v>2530</v>
      </c>
      <c r="H5276" t="s">
        <v>9737</v>
      </c>
      <c r="I5276" t="s">
        <v>21</v>
      </c>
      <c r="J5276" t="s">
        <v>222</v>
      </c>
      <c r="K5276" s="6" t="s">
        <v>222</v>
      </c>
      <c r="L5276" t="s">
        <v>1194</v>
      </c>
      <c r="M5276" s="6" t="s">
        <v>1194</v>
      </c>
      <c r="N5276">
        <v>75</v>
      </c>
      <c r="O5276" t="s">
        <v>24</v>
      </c>
      <c r="P5276" s="6" t="s">
        <v>24</v>
      </c>
      <c r="Q5276" t="s">
        <v>9738</v>
      </c>
      <c r="R5276" t="s">
        <v>20380</v>
      </c>
      <c r="S5276" s="6" t="s">
        <v>20380</v>
      </c>
      <c r="T5276" t="s">
        <v>25188</v>
      </c>
      <c r="U5276" s="6" t="s">
        <v>25189</v>
      </c>
      <c r="W5276" t="s">
        <v>53</v>
      </c>
      <c r="X5276" s="6" t="s">
        <v>25506</v>
      </c>
      <c r="Y5276" t="s">
        <v>9739</v>
      </c>
      <c r="Z5276" t="s">
        <v>9740</v>
      </c>
    </row>
    <row r="5277" spans="1:26" ht="15" customHeight="1" x14ac:dyDescent="0.25">
      <c r="A5277">
        <v>519</v>
      </c>
      <c r="B5277" s="2" t="s">
        <v>800</v>
      </c>
      <c r="C5277" s="2" t="s">
        <v>128</v>
      </c>
      <c r="D5277" t="s">
        <v>31</v>
      </c>
      <c r="E5277" s="2" t="s">
        <v>341</v>
      </c>
      <c r="F5277" t="s">
        <v>2833</v>
      </c>
      <c r="G5277" s="6" t="s">
        <v>2833</v>
      </c>
      <c r="I5277" t="s">
        <v>21</v>
      </c>
      <c r="J5277" t="s">
        <v>367</v>
      </c>
      <c r="K5277" s="6" t="s">
        <v>367</v>
      </c>
      <c r="L5277" t="s">
        <v>2829</v>
      </c>
      <c r="M5277" s="6" t="s">
        <v>2829</v>
      </c>
      <c r="N5277">
        <v>57</v>
      </c>
      <c r="O5277" t="s">
        <v>24</v>
      </c>
      <c r="P5277" s="6" t="s">
        <v>24</v>
      </c>
      <c r="Q5277" t="s">
        <v>2830</v>
      </c>
      <c r="R5277" t="s">
        <v>23136</v>
      </c>
      <c r="S5277" s="6" t="s">
        <v>23136</v>
      </c>
      <c r="T5277" t="s">
        <v>23446</v>
      </c>
      <c r="U5277" s="6" t="s">
        <v>23446</v>
      </c>
      <c r="W5277" t="s">
        <v>53</v>
      </c>
      <c r="X5277" s="6" t="s">
        <v>25506</v>
      </c>
      <c r="Y5277" t="s">
        <v>2834</v>
      </c>
      <c r="Z5277" t="s">
        <v>2835</v>
      </c>
    </row>
    <row r="5278" spans="1:26" ht="15" customHeight="1" x14ac:dyDescent="0.25">
      <c r="A5278">
        <v>4779</v>
      </c>
      <c r="B5278" s="2" t="s">
        <v>13038</v>
      </c>
      <c r="C5278" s="2" t="s">
        <v>12325</v>
      </c>
      <c r="D5278" t="s">
        <v>525</v>
      </c>
      <c r="E5278" s="2" t="s">
        <v>12113</v>
      </c>
      <c r="F5278" t="s">
        <v>20444</v>
      </c>
      <c r="G5278" s="6" t="s">
        <v>20444</v>
      </c>
      <c r="I5278" t="s">
        <v>21</v>
      </c>
      <c r="J5278" t="s">
        <v>196</v>
      </c>
      <c r="K5278" s="6" t="s">
        <v>196</v>
      </c>
      <c r="L5278" t="s">
        <v>20445</v>
      </c>
      <c r="M5278" s="6" t="s">
        <v>20445</v>
      </c>
      <c r="N5278">
        <v>410</v>
      </c>
      <c r="O5278" t="s">
        <v>20446</v>
      </c>
      <c r="P5278" s="6" t="s">
        <v>20446</v>
      </c>
      <c r="Q5278" t="s">
        <v>20447</v>
      </c>
      <c r="R5278" t="s">
        <v>25201</v>
      </c>
      <c r="S5278" s="6" t="s">
        <v>25201</v>
      </c>
      <c r="T5278" t="s">
        <v>24687</v>
      </c>
      <c r="U5278" s="6" t="s">
        <v>24687</v>
      </c>
      <c r="W5278" t="s">
        <v>53</v>
      </c>
      <c r="X5278" s="6" t="s">
        <v>25506</v>
      </c>
      <c r="Y5278" t="s">
        <v>20448</v>
      </c>
      <c r="Z5278" t="s">
        <v>20449</v>
      </c>
    </row>
    <row r="5279" spans="1:26" ht="15" customHeight="1" x14ac:dyDescent="0.25">
      <c r="A5279">
        <v>6688</v>
      </c>
      <c r="B5279" s="2" t="s">
        <v>13281</v>
      </c>
      <c r="C5279" s="2" t="s">
        <v>12730</v>
      </c>
      <c r="D5279" t="s">
        <v>1310</v>
      </c>
      <c r="E5279" s="2" t="s">
        <v>12880</v>
      </c>
      <c r="F5279" t="s">
        <v>13794</v>
      </c>
      <c r="G5279" s="6" t="s">
        <v>13794</v>
      </c>
      <c r="I5279" t="s">
        <v>21</v>
      </c>
      <c r="J5279" t="s">
        <v>176</v>
      </c>
      <c r="K5279" s="6" t="s">
        <v>176</v>
      </c>
      <c r="L5279" t="s">
        <v>13795</v>
      </c>
      <c r="M5279" s="6" t="s">
        <v>13795</v>
      </c>
      <c r="N5279">
        <v>452</v>
      </c>
      <c r="O5279" t="s">
        <v>11907</v>
      </c>
      <c r="P5279" s="6" t="s">
        <v>11907</v>
      </c>
      <c r="Q5279" t="s">
        <v>13796</v>
      </c>
      <c r="R5279" t="s">
        <v>25138</v>
      </c>
      <c r="S5279" s="6" t="s">
        <v>25138</v>
      </c>
      <c r="T5279" t="s">
        <v>23318</v>
      </c>
      <c r="U5279" s="6" t="s">
        <v>23318</v>
      </c>
      <c r="W5279" t="s">
        <v>53</v>
      </c>
      <c r="X5279" s="6" t="s">
        <v>25506</v>
      </c>
      <c r="Y5279" t="s">
        <v>13797</v>
      </c>
      <c r="Z5279" t="s">
        <v>13798</v>
      </c>
    </row>
    <row r="5280" spans="1:26" ht="15" customHeight="1" x14ac:dyDescent="0.25">
      <c r="A5280">
        <v>6845</v>
      </c>
      <c r="B5280" s="2" t="s">
        <v>13402</v>
      </c>
      <c r="C5280" s="2" t="s">
        <v>13458</v>
      </c>
      <c r="D5280" t="s">
        <v>209</v>
      </c>
      <c r="E5280" s="2" t="s">
        <v>13403</v>
      </c>
      <c r="F5280" t="s">
        <v>19823</v>
      </c>
      <c r="G5280" s="6" t="s">
        <v>19823</v>
      </c>
      <c r="H5280" t="s">
        <v>422</v>
      </c>
      <c r="I5280" t="s">
        <v>21</v>
      </c>
      <c r="J5280" t="s">
        <v>266</v>
      </c>
      <c r="K5280" s="6" t="s">
        <v>266</v>
      </c>
      <c r="L5280" t="s">
        <v>910</v>
      </c>
      <c r="M5280" s="6" t="s">
        <v>910</v>
      </c>
      <c r="N5280">
        <v>61</v>
      </c>
      <c r="O5280" t="s">
        <v>24</v>
      </c>
      <c r="P5280" s="6" t="s">
        <v>24</v>
      </c>
      <c r="Q5280" t="s">
        <v>19824</v>
      </c>
      <c r="R5280" t="s">
        <v>5459</v>
      </c>
      <c r="S5280" s="6" t="s">
        <v>5459</v>
      </c>
      <c r="T5280" t="s">
        <v>22957</v>
      </c>
      <c r="U5280" s="6" t="s">
        <v>24575</v>
      </c>
      <c r="W5280" t="s">
        <v>26</v>
      </c>
      <c r="X5280" s="6" t="s">
        <v>25507</v>
      </c>
      <c r="Y5280" t="s">
        <v>19825</v>
      </c>
      <c r="Z5280" t="s">
        <v>19826</v>
      </c>
    </row>
    <row r="5281" spans="1:26" ht="15" customHeight="1" x14ac:dyDescent="0.25">
      <c r="A5281">
        <v>100</v>
      </c>
      <c r="B5281" s="2" t="s">
        <v>271</v>
      </c>
      <c r="C5281" s="2" t="s">
        <v>7417</v>
      </c>
      <c r="D5281" t="s">
        <v>330</v>
      </c>
      <c r="E5281" s="2" t="s">
        <v>241</v>
      </c>
      <c r="F5281" t="s">
        <v>7418</v>
      </c>
      <c r="G5281" s="6" t="s">
        <v>7418</v>
      </c>
      <c r="H5281" t="s">
        <v>7419</v>
      </c>
      <c r="I5281" t="s">
        <v>21</v>
      </c>
      <c r="J5281" t="s">
        <v>22</v>
      </c>
      <c r="K5281" s="6" t="s">
        <v>22</v>
      </c>
      <c r="L5281" t="s">
        <v>7414</v>
      </c>
      <c r="M5281" s="6" t="s">
        <v>7414</v>
      </c>
      <c r="N5281">
        <v>52</v>
      </c>
      <c r="O5281" t="s">
        <v>24</v>
      </c>
      <c r="P5281" s="6" t="s">
        <v>24</v>
      </c>
      <c r="Q5281" t="s">
        <v>7409</v>
      </c>
      <c r="R5281" t="s">
        <v>4583</v>
      </c>
      <c r="S5281" s="6" t="s">
        <v>24330</v>
      </c>
      <c r="T5281" t="s">
        <v>10301</v>
      </c>
      <c r="U5281" s="6" t="s">
        <v>10301</v>
      </c>
      <c r="V5281" s="13" t="s">
        <v>25735</v>
      </c>
      <c r="W5281" t="s">
        <v>26</v>
      </c>
      <c r="X5281" s="6" t="s">
        <v>25507</v>
      </c>
      <c r="Y5281" t="s">
        <v>7420</v>
      </c>
      <c r="Z5281" t="s">
        <v>7421</v>
      </c>
    </row>
    <row r="5282" spans="1:26" ht="15" customHeight="1" x14ac:dyDescent="0.25">
      <c r="A5282">
        <v>91</v>
      </c>
      <c r="B5282" s="2" t="s">
        <v>271</v>
      </c>
      <c r="C5282" s="2" t="s">
        <v>2871</v>
      </c>
      <c r="D5282" t="s">
        <v>1597</v>
      </c>
      <c r="E5282" s="2" t="s">
        <v>241</v>
      </c>
      <c r="F5282" t="s">
        <v>5528</v>
      </c>
      <c r="G5282" s="6" t="s">
        <v>5528</v>
      </c>
      <c r="I5282" t="s">
        <v>21</v>
      </c>
      <c r="J5282" t="s">
        <v>266</v>
      </c>
      <c r="K5282" s="6" t="s">
        <v>266</v>
      </c>
      <c r="L5282" t="s">
        <v>5529</v>
      </c>
      <c r="M5282" s="6" t="s">
        <v>5529</v>
      </c>
      <c r="N5282">
        <v>72</v>
      </c>
      <c r="O5282" t="s">
        <v>24</v>
      </c>
      <c r="P5282" s="6" t="s">
        <v>24</v>
      </c>
      <c r="Q5282" t="s">
        <v>5478</v>
      </c>
      <c r="R5282" t="s">
        <v>4583</v>
      </c>
      <c r="S5282" s="6" t="s">
        <v>24330</v>
      </c>
      <c r="T5282" t="s">
        <v>22878</v>
      </c>
      <c r="U5282" s="6" t="s">
        <v>22878</v>
      </c>
      <c r="V5282" s="13" t="s">
        <v>25884</v>
      </c>
      <c r="W5282" t="s">
        <v>26</v>
      </c>
      <c r="X5282" s="6" t="s">
        <v>25507</v>
      </c>
      <c r="Y5282" t="s">
        <v>5530</v>
      </c>
      <c r="Z5282" t="s">
        <v>5531</v>
      </c>
    </row>
    <row r="5283" spans="1:26" ht="15" customHeight="1" x14ac:dyDescent="0.25">
      <c r="A5283">
        <v>767</v>
      </c>
      <c r="B5283" s="2" t="s">
        <v>182</v>
      </c>
      <c r="C5283" s="2" t="s">
        <v>139</v>
      </c>
      <c r="D5283" t="s">
        <v>531</v>
      </c>
      <c r="E5283" s="2" t="s">
        <v>184</v>
      </c>
      <c r="F5283" t="s">
        <v>5575</v>
      </c>
      <c r="G5283" s="6" t="s">
        <v>5575</v>
      </c>
      <c r="H5283" s="3" t="s">
        <v>5576</v>
      </c>
      <c r="I5283" t="s">
        <v>21</v>
      </c>
      <c r="J5283" t="s">
        <v>176</v>
      </c>
      <c r="K5283" s="6" t="s">
        <v>176</v>
      </c>
      <c r="L5283" t="s">
        <v>5577</v>
      </c>
      <c r="M5283" s="6" t="s">
        <v>5577</v>
      </c>
      <c r="N5283">
        <v>406</v>
      </c>
      <c r="O5283" t="s">
        <v>1112</v>
      </c>
      <c r="P5283" s="6" t="s">
        <v>1112</v>
      </c>
      <c r="Q5283" t="s">
        <v>5572</v>
      </c>
      <c r="R5283" t="s">
        <v>4583</v>
      </c>
      <c r="S5283" s="6" t="s">
        <v>4583</v>
      </c>
      <c r="T5283" t="s">
        <v>23930</v>
      </c>
      <c r="U5283" s="6" t="s">
        <v>23930</v>
      </c>
      <c r="W5283" t="s">
        <v>53</v>
      </c>
      <c r="X5283" s="6" t="s">
        <v>25506</v>
      </c>
      <c r="Y5283" t="s">
        <v>5578</v>
      </c>
      <c r="Z5283" s="3" t="s">
        <v>5579</v>
      </c>
    </row>
    <row r="5284" spans="1:26" ht="15" customHeight="1" x14ac:dyDescent="0.25">
      <c r="A5284">
        <v>6175</v>
      </c>
      <c r="B5284" s="2" t="s">
        <v>12612</v>
      </c>
      <c r="C5284" s="2" t="s">
        <v>12738</v>
      </c>
      <c r="D5284" t="s">
        <v>1014</v>
      </c>
      <c r="E5284" s="2" t="s">
        <v>12613</v>
      </c>
      <c r="F5284" t="s">
        <v>17700</v>
      </c>
      <c r="G5284" s="6" t="s">
        <v>17700</v>
      </c>
      <c r="H5284" t="s">
        <v>17701</v>
      </c>
      <c r="I5284" t="s">
        <v>21</v>
      </c>
      <c r="J5284" t="s">
        <v>22</v>
      </c>
      <c r="K5284" s="6" t="s">
        <v>22</v>
      </c>
      <c r="L5284" t="s">
        <v>771</v>
      </c>
      <c r="M5284" s="6" t="s">
        <v>771</v>
      </c>
      <c r="N5284">
        <v>15</v>
      </c>
      <c r="O5284" t="s">
        <v>24</v>
      </c>
      <c r="P5284" s="6" t="s">
        <v>24</v>
      </c>
      <c r="Q5284" t="s">
        <v>7504</v>
      </c>
      <c r="R5284" t="s">
        <v>7504</v>
      </c>
      <c r="S5284" s="6" t="s">
        <v>24330</v>
      </c>
      <c r="U5284" s="6" t="s">
        <v>23032</v>
      </c>
      <c r="W5284" t="s">
        <v>26</v>
      </c>
      <c r="X5284" s="6" t="s">
        <v>25507</v>
      </c>
      <c r="Y5284" t="s">
        <v>17702</v>
      </c>
      <c r="Z5284" t="s">
        <v>17703</v>
      </c>
    </row>
    <row r="5285" spans="1:26" ht="15" customHeight="1" x14ac:dyDescent="0.25">
      <c r="A5285">
        <v>5486</v>
      </c>
      <c r="B5285" s="2" t="s">
        <v>12644</v>
      </c>
      <c r="C5285" s="2" t="s">
        <v>12671</v>
      </c>
      <c r="D5285" t="s">
        <v>1014</v>
      </c>
      <c r="E5285" s="2" t="s">
        <v>12066</v>
      </c>
      <c r="F5285" t="s">
        <v>14854</v>
      </c>
      <c r="G5285" s="6" t="s">
        <v>14854</v>
      </c>
      <c r="I5285" t="s">
        <v>21</v>
      </c>
      <c r="J5285" t="s">
        <v>22</v>
      </c>
      <c r="K5285" s="6" t="s">
        <v>22</v>
      </c>
      <c r="L5285" t="s">
        <v>2928</v>
      </c>
      <c r="M5285" s="6" t="s">
        <v>2928</v>
      </c>
      <c r="N5285">
        <v>47</v>
      </c>
      <c r="O5285" t="s">
        <v>24</v>
      </c>
      <c r="P5285" s="6" t="s">
        <v>24</v>
      </c>
      <c r="Q5285" t="s">
        <v>14855</v>
      </c>
      <c r="R5285" t="s">
        <v>15686</v>
      </c>
      <c r="S5285" s="6" t="s">
        <v>15686</v>
      </c>
      <c r="T5285" t="s">
        <v>23494</v>
      </c>
      <c r="U5285" s="6" t="s">
        <v>23494</v>
      </c>
      <c r="W5285" t="s">
        <v>26</v>
      </c>
      <c r="X5285" s="6" t="s">
        <v>25507</v>
      </c>
      <c r="Y5285" t="s">
        <v>14856</v>
      </c>
      <c r="Z5285" t="s">
        <v>14857</v>
      </c>
    </row>
    <row r="5286" spans="1:26" ht="15" customHeight="1" x14ac:dyDescent="0.25">
      <c r="A5286">
        <v>5686</v>
      </c>
      <c r="B5286" s="2" t="s">
        <v>12476</v>
      </c>
      <c r="C5286" s="2" t="s">
        <v>12604</v>
      </c>
      <c r="D5286" t="s">
        <v>1014</v>
      </c>
      <c r="E5286" s="2" t="s">
        <v>12461</v>
      </c>
      <c r="F5286" t="s">
        <v>129</v>
      </c>
      <c r="G5286" s="6" t="s">
        <v>129</v>
      </c>
      <c r="H5286" t="s">
        <v>19907</v>
      </c>
      <c r="I5286" t="s">
        <v>21</v>
      </c>
      <c r="J5286" t="s">
        <v>22</v>
      </c>
      <c r="K5286" s="6" t="s">
        <v>22</v>
      </c>
      <c r="L5286" t="s">
        <v>2112</v>
      </c>
      <c r="M5286" s="6" t="s">
        <v>2112</v>
      </c>
      <c r="N5286">
        <v>40</v>
      </c>
      <c r="O5286" t="s">
        <v>1717</v>
      </c>
      <c r="P5286" s="6" t="s">
        <v>1717</v>
      </c>
      <c r="Q5286" t="s">
        <v>19908</v>
      </c>
      <c r="R5286" t="s">
        <v>24581</v>
      </c>
      <c r="S5286" s="6" t="s">
        <v>24581</v>
      </c>
      <c r="T5286" t="s">
        <v>24582</v>
      </c>
      <c r="U5286" s="6" t="s">
        <v>24582</v>
      </c>
      <c r="W5286" t="s">
        <v>26</v>
      </c>
      <c r="X5286" s="6" t="s">
        <v>25507</v>
      </c>
      <c r="Y5286" t="s">
        <v>19909</v>
      </c>
      <c r="Z5286" t="s">
        <v>19910</v>
      </c>
    </row>
    <row r="5287" spans="1:26" ht="15" customHeight="1" x14ac:dyDescent="0.25">
      <c r="A5287">
        <v>6321</v>
      </c>
      <c r="B5287" s="2" t="s">
        <v>12524</v>
      </c>
      <c r="C5287" s="2" t="s">
        <v>12612</v>
      </c>
      <c r="D5287" t="s">
        <v>257</v>
      </c>
      <c r="E5287" s="2" t="s">
        <v>12798</v>
      </c>
      <c r="F5287" t="s">
        <v>129</v>
      </c>
      <c r="G5287" s="6" t="s">
        <v>129</v>
      </c>
      <c r="H5287" t="s">
        <v>892</v>
      </c>
      <c r="I5287" t="s">
        <v>21</v>
      </c>
      <c r="J5287" t="s">
        <v>22</v>
      </c>
      <c r="K5287" s="6" t="s">
        <v>22</v>
      </c>
      <c r="L5287" t="s">
        <v>564</v>
      </c>
      <c r="M5287" s="6" t="s">
        <v>564</v>
      </c>
      <c r="N5287">
        <v>62</v>
      </c>
      <c r="O5287" t="s">
        <v>24</v>
      </c>
      <c r="P5287" s="6" t="s">
        <v>24</v>
      </c>
      <c r="Q5287" t="s">
        <v>21629</v>
      </c>
      <c r="R5287" t="s">
        <v>18934</v>
      </c>
      <c r="S5287" s="6" t="s">
        <v>18934</v>
      </c>
      <c r="T5287" t="s">
        <v>22867</v>
      </c>
      <c r="U5287" s="6" t="s">
        <v>22867</v>
      </c>
      <c r="W5287" t="s">
        <v>26</v>
      </c>
      <c r="X5287" s="6" t="s">
        <v>25507</v>
      </c>
      <c r="Y5287" t="s">
        <v>21630</v>
      </c>
      <c r="Z5287" t="s">
        <v>21631</v>
      </c>
    </row>
    <row r="5288" spans="1:26" ht="15" customHeight="1" x14ac:dyDescent="0.25">
      <c r="A5288">
        <v>6869</v>
      </c>
      <c r="B5288" s="2" t="s">
        <v>12802</v>
      </c>
      <c r="C5288" s="2" t="s">
        <v>12803</v>
      </c>
      <c r="D5288" t="s">
        <v>617</v>
      </c>
      <c r="E5288" s="2" t="s">
        <v>12748</v>
      </c>
      <c r="F5288" t="s">
        <v>129</v>
      </c>
      <c r="G5288" s="6" t="s">
        <v>129</v>
      </c>
      <c r="H5288" t="s">
        <v>422</v>
      </c>
      <c r="I5288" t="s">
        <v>21</v>
      </c>
      <c r="J5288" t="s">
        <v>22</v>
      </c>
      <c r="K5288" s="6" t="s">
        <v>22</v>
      </c>
      <c r="L5288" t="s">
        <v>564</v>
      </c>
      <c r="M5288" s="6" t="s">
        <v>564</v>
      </c>
      <c r="N5288">
        <v>34</v>
      </c>
      <c r="O5288" t="s">
        <v>122</v>
      </c>
      <c r="P5288" s="6" t="s">
        <v>122</v>
      </c>
      <c r="Q5288" t="s">
        <v>12799</v>
      </c>
      <c r="R5288" t="s">
        <v>7405</v>
      </c>
      <c r="S5288" s="6" t="s">
        <v>7405</v>
      </c>
      <c r="T5288" t="s">
        <v>22983</v>
      </c>
      <c r="U5288" s="6" t="s">
        <v>22983</v>
      </c>
      <c r="W5288" t="s">
        <v>26</v>
      </c>
      <c r="X5288" s="6" t="s">
        <v>25507</v>
      </c>
      <c r="Y5288" t="s">
        <v>12804</v>
      </c>
      <c r="Z5288" t="s">
        <v>12805</v>
      </c>
    </row>
    <row r="5289" spans="1:26" ht="15" customHeight="1" x14ac:dyDescent="0.25">
      <c r="A5289">
        <v>382</v>
      </c>
      <c r="B5289" s="2" t="s">
        <v>125</v>
      </c>
      <c r="C5289" s="2" t="s">
        <v>126</v>
      </c>
      <c r="D5289" t="s">
        <v>127</v>
      </c>
      <c r="E5289" s="2" t="s">
        <v>128</v>
      </c>
      <c r="F5289" t="s">
        <v>129</v>
      </c>
      <c r="G5289" s="6" t="s">
        <v>129</v>
      </c>
      <c r="H5289" t="s">
        <v>130</v>
      </c>
      <c r="I5289" t="s">
        <v>21</v>
      </c>
      <c r="J5289" t="s">
        <v>22</v>
      </c>
      <c r="K5289" s="6" t="s">
        <v>22</v>
      </c>
      <c r="L5289" t="s">
        <v>131</v>
      </c>
      <c r="M5289" s="6" t="s">
        <v>131</v>
      </c>
      <c r="N5289">
        <v>50</v>
      </c>
      <c r="O5289" t="s">
        <v>132</v>
      </c>
      <c r="P5289" s="6" t="s">
        <v>132</v>
      </c>
      <c r="Q5289" t="s">
        <v>133</v>
      </c>
      <c r="R5289" t="s">
        <v>22856</v>
      </c>
      <c r="S5289" s="6" t="s">
        <v>22856</v>
      </c>
      <c r="T5289" t="s">
        <v>22867</v>
      </c>
      <c r="U5289" s="6" t="s">
        <v>22867</v>
      </c>
      <c r="W5289" t="s">
        <v>26</v>
      </c>
      <c r="X5289" s="6" t="s">
        <v>25507</v>
      </c>
      <c r="Y5289" t="s">
        <v>134</v>
      </c>
      <c r="Z5289" t="s">
        <v>135</v>
      </c>
    </row>
    <row r="5290" spans="1:26" ht="15" customHeight="1" x14ac:dyDescent="0.25">
      <c r="A5290">
        <v>1820</v>
      </c>
      <c r="B5290" s="2" t="s">
        <v>693</v>
      </c>
      <c r="C5290" s="2" t="s">
        <v>970</v>
      </c>
      <c r="D5290" t="s">
        <v>2606</v>
      </c>
      <c r="E5290" s="2" t="s">
        <v>40</v>
      </c>
      <c r="F5290" t="s">
        <v>129</v>
      </c>
      <c r="G5290" s="6" t="s">
        <v>129</v>
      </c>
      <c r="H5290" t="s">
        <v>10341</v>
      </c>
      <c r="I5290" t="s">
        <v>21</v>
      </c>
      <c r="J5290" t="s">
        <v>22</v>
      </c>
      <c r="K5290" s="6" t="s">
        <v>22</v>
      </c>
      <c r="L5290" t="s">
        <v>716</v>
      </c>
      <c r="M5290" s="6" t="s">
        <v>716</v>
      </c>
      <c r="N5290">
        <v>36</v>
      </c>
      <c r="O5290" t="s">
        <v>24</v>
      </c>
      <c r="P5290" s="6" t="s">
        <v>24</v>
      </c>
      <c r="Q5290" t="s">
        <v>10338</v>
      </c>
      <c r="R5290" t="s">
        <v>7835</v>
      </c>
      <c r="S5290" s="6" t="s">
        <v>7835</v>
      </c>
      <c r="T5290" t="s">
        <v>22867</v>
      </c>
      <c r="U5290" s="6" t="s">
        <v>22867</v>
      </c>
      <c r="W5290" t="s">
        <v>26</v>
      </c>
      <c r="X5290" s="6" t="s">
        <v>25507</v>
      </c>
      <c r="Y5290" t="s">
        <v>10342</v>
      </c>
      <c r="Z5290" t="s">
        <v>10343</v>
      </c>
    </row>
    <row r="5291" spans="1:26" ht="15" customHeight="1" x14ac:dyDescent="0.25">
      <c r="A5291">
        <v>6447</v>
      </c>
      <c r="B5291" s="2" t="s">
        <v>12518</v>
      </c>
      <c r="C5291" s="2" t="s">
        <v>12898</v>
      </c>
      <c r="D5291" t="s">
        <v>235</v>
      </c>
      <c r="E5291" s="2" t="s">
        <v>12639</v>
      </c>
      <c r="F5291" t="s">
        <v>129</v>
      </c>
      <c r="G5291" s="6" t="s">
        <v>129</v>
      </c>
      <c r="H5291" t="s">
        <v>21503</v>
      </c>
      <c r="I5291" t="s">
        <v>21</v>
      </c>
      <c r="J5291" t="s">
        <v>22</v>
      </c>
      <c r="K5291" s="6" t="s">
        <v>22</v>
      </c>
      <c r="L5291" t="s">
        <v>1279</v>
      </c>
      <c r="M5291" s="6" t="s">
        <v>1279</v>
      </c>
      <c r="N5291">
        <v>34</v>
      </c>
      <c r="O5291" t="s">
        <v>24</v>
      </c>
      <c r="P5291" s="6" t="s">
        <v>24</v>
      </c>
      <c r="Q5291" t="s">
        <v>21504</v>
      </c>
      <c r="R5291" t="s">
        <v>24884</v>
      </c>
      <c r="S5291" s="6" t="s">
        <v>24884</v>
      </c>
      <c r="T5291" t="s">
        <v>24876</v>
      </c>
      <c r="U5291" s="6" t="s">
        <v>24876</v>
      </c>
      <c r="W5291" t="s">
        <v>26</v>
      </c>
      <c r="X5291" s="6" t="s">
        <v>25507</v>
      </c>
      <c r="Y5291" t="s">
        <v>21505</v>
      </c>
      <c r="Z5291" t="s">
        <v>21506</v>
      </c>
    </row>
    <row r="5292" spans="1:26" ht="15" customHeight="1" x14ac:dyDescent="0.25">
      <c r="A5292">
        <v>4243</v>
      </c>
      <c r="B5292" s="2" t="s">
        <v>12036</v>
      </c>
      <c r="C5292" s="2" t="s">
        <v>12090</v>
      </c>
      <c r="D5292" t="s">
        <v>859</v>
      </c>
      <c r="E5292" s="2" t="s">
        <v>12038</v>
      </c>
      <c r="F5292" t="s">
        <v>129</v>
      </c>
      <c r="G5292" s="6" t="s">
        <v>129</v>
      </c>
      <c r="H5292" t="s">
        <v>1325</v>
      </c>
      <c r="I5292" t="s">
        <v>21</v>
      </c>
      <c r="J5292" t="s">
        <v>22</v>
      </c>
      <c r="K5292" s="6" t="s">
        <v>22</v>
      </c>
      <c r="L5292" t="s">
        <v>9402</v>
      </c>
      <c r="M5292" s="6" t="s">
        <v>9402</v>
      </c>
      <c r="N5292">
        <v>42</v>
      </c>
      <c r="O5292" t="s">
        <v>1717</v>
      </c>
      <c r="P5292" s="6" t="s">
        <v>1717</v>
      </c>
      <c r="Q5292" t="s">
        <v>1546</v>
      </c>
      <c r="R5292" t="s">
        <v>22863</v>
      </c>
      <c r="S5292" s="6" t="s">
        <v>22863</v>
      </c>
      <c r="T5292" t="s">
        <v>23106</v>
      </c>
      <c r="U5292" s="6" t="s">
        <v>23106</v>
      </c>
      <c r="W5292" t="s">
        <v>26</v>
      </c>
      <c r="X5292" s="6" t="s">
        <v>25507</v>
      </c>
      <c r="Y5292" t="s">
        <v>13000</v>
      </c>
      <c r="Z5292" t="s">
        <v>13001</v>
      </c>
    </row>
    <row r="5293" spans="1:26" ht="15" customHeight="1" x14ac:dyDescent="0.25">
      <c r="A5293">
        <v>1056</v>
      </c>
      <c r="B5293" s="2" t="s">
        <v>951</v>
      </c>
      <c r="C5293" s="2" t="s">
        <v>3449</v>
      </c>
      <c r="D5293" t="s">
        <v>295</v>
      </c>
      <c r="E5293" s="2" t="s">
        <v>540</v>
      </c>
      <c r="F5293" t="s">
        <v>129</v>
      </c>
      <c r="G5293" s="6" t="s">
        <v>129</v>
      </c>
      <c r="H5293" t="s">
        <v>422</v>
      </c>
      <c r="I5293" t="s">
        <v>21</v>
      </c>
      <c r="J5293" t="s">
        <v>22</v>
      </c>
      <c r="K5293" s="6" t="s">
        <v>22</v>
      </c>
      <c r="L5293" t="s">
        <v>9402</v>
      </c>
      <c r="M5293" s="6" t="s">
        <v>9402</v>
      </c>
      <c r="N5293">
        <v>42</v>
      </c>
      <c r="O5293" t="s">
        <v>224</v>
      </c>
      <c r="P5293" s="6" t="s">
        <v>224</v>
      </c>
      <c r="Q5293" t="s">
        <v>10407</v>
      </c>
      <c r="R5293" t="s">
        <v>7835</v>
      </c>
      <c r="S5293" s="6" t="s">
        <v>7835</v>
      </c>
      <c r="T5293" t="s">
        <v>23123</v>
      </c>
      <c r="U5293" s="6" t="s">
        <v>23123</v>
      </c>
      <c r="W5293" t="s">
        <v>26</v>
      </c>
      <c r="X5293" s="6" t="s">
        <v>25507</v>
      </c>
      <c r="Y5293" t="s">
        <v>10410</v>
      </c>
      <c r="Z5293" t="s">
        <v>10411</v>
      </c>
    </row>
    <row r="5294" spans="1:26" ht="15" customHeight="1" x14ac:dyDescent="0.25">
      <c r="A5294">
        <v>536</v>
      </c>
      <c r="B5294" s="2" t="s">
        <v>800</v>
      </c>
      <c r="C5294" s="2" t="s">
        <v>599</v>
      </c>
      <c r="D5294" t="s">
        <v>675</v>
      </c>
      <c r="E5294" s="2" t="s">
        <v>341</v>
      </c>
      <c r="F5294" t="s">
        <v>129</v>
      </c>
      <c r="G5294" s="6" t="s">
        <v>129</v>
      </c>
      <c r="H5294" t="s">
        <v>422</v>
      </c>
      <c r="I5294" t="s">
        <v>21</v>
      </c>
      <c r="J5294" t="s">
        <v>22</v>
      </c>
      <c r="K5294" s="6" t="s">
        <v>22</v>
      </c>
      <c r="L5294" t="s">
        <v>10337</v>
      </c>
      <c r="M5294" s="6" t="s">
        <v>10337</v>
      </c>
      <c r="N5294">
        <v>36</v>
      </c>
      <c r="O5294" t="s">
        <v>24</v>
      </c>
      <c r="P5294" s="6" t="s">
        <v>24</v>
      </c>
      <c r="Q5294" t="s">
        <v>10338</v>
      </c>
      <c r="R5294" t="s">
        <v>7835</v>
      </c>
      <c r="S5294" s="6" t="s">
        <v>7835</v>
      </c>
      <c r="T5294" t="s">
        <v>22867</v>
      </c>
      <c r="U5294" s="6" t="s">
        <v>22867</v>
      </c>
      <c r="W5294" t="s">
        <v>26</v>
      </c>
      <c r="X5294" s="6" t="s">
        <v>25507</v>
      </c>
      <c r="Y5294" t="s">
        <v>10339</v>
      </c>
      <c r="Z5294" t="s">
        <v>10340</v>
      </c>
    </row>
    <row r="5295" spans="1:26" ht="15" customHeight="1" x14ac:dyDescent="0.25">
      <c r="A5295">
        <v>1632</v>
      </c>
      <c r="B5295" s="2" t="s">
        <v>808</v>
      </c>
      <c r="C5295" s="2" t="s">
        <v>371</v>
      </c>
      <c r="D5295" t="s">
        <v>209</v>
      </c>
      <c r="E5295" s="2" t="s">
        <v>654</v>
      </c>
      <c r="F5295" t="s">
        <v>129</v>
      </c>
      <c r="G5295" s="6" t="s">
        <v>129</v>
      </c>
      <c r="H5295" t="s">
        <v>150</v>
      </c>
      <c r="I5295" t="s">
        <v>21</v>
      </c>
      <c r="J5295" t="s">
        <v>22</v>
      </c>
      <c r="K5295" s="6" t="s">
        <v>22</v>
      </c>
      <c r="L5295" t="s">
        <v>450</v>
      </c>
      <c r="M5295" s="6" t="s">
        <v>450</v>
      </c>
      <c r="N5295">
        <v>61</v>
      </c>
      <c r="O5295" t="s">
        <v>810</v>
      </c>
      <c r="P5295" s="6" t="s">
        <v>810</v>
      </c>
      <c r="Q5295" t="s">
        <v>5378</v>
      </c>
      <c r="R5295" t="s">
        <v>4583</v>
      </c>
      <c r="S5295" s="6" t="s">
        <v>4583</v>
      </c>
      <c r="T5295" t="s">
        <v>23311</v>
      </c>
      <c r="U5295" s="6" t="s">
        <v>23311</v>
      </c>
      <c r="V5295" s="13" t="s">
        <v>25970</v>
      </c>
      <c r="W5295" t="s">
        <v>26</v>
      </c>
      <c r="X5295" s="6" t="s">
        <v>25507</v>
      </c>
      <c r="Y5295" t="s">
        <v>5392</v>
      </c>
      <c r="Z5295" t="s">
        <v>5393</v>
      </c>
    </row>
    <row r="5296" spans="1:26" ht="15" customHeight="1" x14ac:dyDescent="0.25">
      <c r="A5296">
        <v>371</v>
      </c>
      <c r="B5296" s="2" t="s">
        <v>829</v>
      </c>
      <c r="C5296" s="2" t="s">
        <v>700</v>
      </c>
      <c r="D5296" t="s">
        <v>106</v>
      </c>
      <c r="E5296" s="2" t="s">
        <v>830</v>
      </c>
      <c r="F5296" t="s">
        <v>129</v>
      </c>
      <c r="G5296" s="6" t="s">
        <v>129</v>
      </c>
      <c r="H5296" t="s">
        <v>3689</v>
      </c>
      <c r="I5296" t="s">
        <v>21</v>
      </c>
      <c r="J5296" t="s">
        <v>22</v>
      </c>
      <c r="K5296" s="6" t="s">
        <v>22</v>
      </c>
      <c r="L5296" t="s">
        <v>4044</v>
      </c>
      <c r="M5296" s="6" t="s">
        <v>4044</v>
      </c>
      <c r="N5296">
        <v>39</v>
      </c>
      <c r="O5296" t="s">
        <v>24</v>
      </c>
      <c r="P5296" s="6" t="s">
        <v>24</v>
      </c>
      <c r="Q5296" t="s">
        <v>10932</v>
      </c>
      <c r="R5296" t="s">
        <v>23416</v>
      </c>
      <c r="S5296" s="6" t="s">
        <v>23416</v>
      </c>
      <c r="T5296" t="s">
        <v>23311</v>
      </c>
      <c r="U5296" s="6" t="s">
        <v>23311</v>
      </c>
      <c r="V5296" s="13" t="s">
        <v>25975</v>
      </c>
      <c r="W5296" t="s">
        <v>26</v>
      </c>
      <c r="X5296" s="6" t="s">
        <v>25507</v>
      </c>
      <c r="Y5296" t="s">
        <v>10933</v>
      </c>
      <c r="Z5296" s="3" t="s">
        <v>10934</v>
      </c>
    </row>
    <row r="5297" spans="1:26" ht="15" customHeight="1" x14ac:dyDescent="0.25">
      <c r="A5297">
        <v>4205</v>
      </c>
      <c r="B5297" s="2" t="s">
        <v>12074</v>
      </c>
      <c r="C5297" s="2" t="s">
        <v>11981</v>
      </c>
      <c r="D5297" t="s">
        <v>295</v>
      </c>
      <c r="E5297" s="2" t="s">
        <v>13237</v>
      </c>
      <c r="F5297" t="s">
        <v>129</v>
      </c>
      <c r="G5297" s="6" t="s">
        <v>129</v>
      </c>
      <c r="H5297" t="s">
        <v>150</v>
      </c>
      <c r="I5297" t="s">
        <v>21</v>
      </c>
      <c r="J5297" t="s">
        <v>22</v>
      </c>
      <c r="K5297" s="6" t="s">
        <v>22</v>
      </c>
      <c r="L5297" t="s">
        <v>4044</v>
      </c>
      <c r="M5297" s="6" t="s">
        <v>4044</v>
      </c>
      <c r="N5297">
        <v>39</v>
      </c>
      <c r="O5297" t="s">
        <v>24</v>
      </c>
      <c r="P5297" s="6" t="s">
        <v>24</v>
      </c>
      <c r="Q5297" t="s">
        <v>10932</v>
      </c>
      <c r="R5297" t="s">
        <v>23416</v>
      </c>
      <c r="S5297" s="6" t="s">
        <v>23416</v>
      </c>
      <c r="T5297" t="s">
        <v>23311</v>
      </c>
      <c r="U5297" s="6" t="s">
        <v>23311</v>
      </c>
      <c r="V5297" s="13" t="s">
        <v>25975</v>
      </c>
      <c r="W5297" t="s">
        <v>26</v>
      </c>
      <c r="X5297" s="6" t="s">
        <v>25507</v>
      </c>
      <c r="Y5297" t="s">
        <v>21840</v>
      </c>
      <c r="Z5297" t="s">
        <v>21841</v>
      </c>
    </row>
    <row r="5298" spans="1:26" ht="15" customHeight="1" x14ac:dyDescent="0.25">
      <c r="A5298">
        <v>4524</v>
      </c>
      <c r="B5298" s="2" t="s">
        <v>13125</v>
      </c>
      <c r="C5298" s="2" t="s">
        <v>12325</v>
      </c>
      <c r="D5298" t="s">
        <v>209</v>
      </c>
      <c r="E5298" s="2" t="s">
        <v>14268</v>
      </c>
      <c r="F5298" t="s">
        <v>129</v>
      </c>
      <c r="G5298" s="6" t="s">
        <v>129</v>
      </c>
      <c r="H5298" t="s">
        <v>5323</v>
      </c>
      <c r="I5298" t="s">
        <v>21</v>
      </c>
      <c r="J5298" t="s">
        <v>274</v>
      </c>
      <c r="K5298" s="6" t="s">
        <v>266</v>
      </c>
      <c r="L5298" t="s">
        <v>15368</v>
      </c>
      <c r="M5298" s="6" t="s">
        <v>15368</v>
      </c>
      <c r="N5298">
        <v>61</v>
      </c>
      <c r="O5298" t="s">
        <v>24</v>
      </c>
      <c r="P5298" s="6" t="s">
        <v>24</v>
      </c>
      <c r="Q5298" t="s">
        <v>9378</v>
      </c>
      <c r="R5298" t="s">
        <v>20380</v>
      </c>
      <c r="S5298" s="6" t="s">
        <v>20380</v>
      </c>
      <c r="T5298" t="s">
        <v>24673</v>
      </c>
      <c r="U5298" s="6" t="s">
        <v>24672</v>
      </c>
      <c r="W5298" t="s">
        <v>26</v>
      </c>
      <c r="X5298" s="6" t="s">
        <v>25507</v>
      </c>
      <c r="Y5298" t="s">
        <v>20400</v>
      </c>
      <c r="Z5298" t="s">
        <v>20401</v>
      </c>
    </row>
    <row r="5299" spans="1:26" ht="15" customHeight="1" x14ac:dyDescent="0.25">
      <c r="A5299">
        <v>1025</v>
      </c>
      <c r="B5299" s="2" t="s">
        <v>255</v>
      </c>
      <c r="C5299" s="2" t="s">
        <v>442</v>
      </c>
      <c r="D5299" t="s">
        <v>106</v>
      </c>
      <c r="E5299" s="2" t="s">
        <v>258</v>
      </c>
      <c r="F5299" t="s">
        <v>129</v>
      </c>
      <c r="G5299" s="6" t="s">
        <v>129</v>
      </c>
      <c r="H5299" t="s">
        <v>422</v>
      </c>
      <c r="I5299" t="s">
        <v>21</v>
      </c>
      <c r="J5299" t="s">
        <v>274</v>
      </c>
      <c r="K5299" s="6" t="s">
        <v>266</v>
      </c>
      <c r="L5299" t="s">
        <v>5529</v>
      </c>
      <c r="M5299" s="6" t="s">
        <v>5529</v>
      </c>
      <c r="N5299">
        <v>72</v>
      </c>
      <c r="O5299" t="s">
        <v>24</v>
      </c>
      <c r="P5299" s="6" t="s">
        <v>24</v>
      </c>
      <c r="Q5299" t="s">
        <v>5478</v>
      </c>
      <c r="R5299" t="s">
        <v>4583</v>
      </c>
      <c r="S5299" s="6" t="s">
        <v>24330</v>
      </c>
      <c r="T5299" t="s">
        <v>22878</v>
      </c>
      <c r="U5299" s="6" t="s">
        <v>22878</v>
      </c>
      <c r="V5299" s="13" t="s">
        <v>25884</v>
      </c>
      <c r="W5299" t="s">
        <v>26</v>
      </c>
      <c r="X5299" s="6" t="s">
        <v>25507</v>
      </c>
      <c r="Y5299" t="s">
        <v>5536</v>
      </c>
      <c r="Z5299" t="s">
        <v>5537</v>
      </c>
    </row>
    <row r="5300" spans="1:26" ht="15" customHeight="1" x14ac:dyDescent="0.25">
      <c r="A5300">
        <v>5904</v>
      </c>
      <c r="B5300" s="2" t="s">
        <v>12397</v>
      </c>
      <c r="C5300" s="2" t="s">
        <v>12422</v>
      </c>
      <c r="D5300" t="s">
        <v>257</v>
      </c>
      <c r="E5300" s="2" t="s">
        <v>12552</v>
      </c>
      <c r="F5300" t="s">
        <v>129</v>
      </c>
      <c r="G5300" s="6" t="s">
        <v>129</v>
      </c>
      <c r="H5300" t="s">
        <v>17903</v>
      </c>
      <c r="I5300" t="s">
        <v>21</v>
      </c>
      <c r="J5300" t="s">
        <v>274</v>
      </c>
      <c r="K5300" s="6" t="s">
        <v>266</v>
      </c>
      <c r="L5300" t="s">
        <v>5529</v>
      </c>
      <c r="M5300" s="6" t="s">
        <v>5529</v>
      </c>
      <c r="N5300">
        <v>72</v>
      </c>
      <c r="O5300" t="s">
        <v>24</v>
      </c>
      <c r="P5300" s="6" t="s">
        <v>24</v>
      </c>
      <c r="Q5300" t="s">
        <v>17896</v>
      </c>
      <c r="R5300" t="s">
        <v>7504</v>
      </c>
      <c r="S5300" s="6" t="s">
        <v>24330</v>
      </c>
      <c r="T5300" t="s">
        <v>22878</v>
      </c>
      <c r="U5300" s="6" t="s">
        <v>22878</v>
      </c>
      <c r="V5300" s="13" t="s">
        <v>25884</v>
      </c>
      <c r="W5300" t="s">
        <v>26</v>
      </c>
      <c r="X5300" s="6" t="s">
        <v>25507</v>
      </c>
      <c r="Y5300" t="s">
        <v>17904</v>
      </c>
      <c r="Z5300" t="s">
        <v>17905</v>
      </c>
    </row>
    <row r="5301" spans="1:26" ht="15" customHeight="1" x14ac:dyDescent="0.25">
      <c r="A5301">
        <v>1321</v>
      </c>
      <c r="B5301" s="2" t="s">
        <v>629</v>
      </c>
      <c r="C5301" s="2" t="s">
        <v>3563</v>
      </c>
      <c r="D5301" t="s">
        <v>859</v>
      </c>
      <c r="E5301" s="2" t="s">
        <v>1457</v>
      </c>
      <c r="F5301" t="s">
        <v>129</v>
      </c>
      <c r="G5301" s="6" t="s">
        <v>129</v>
      </c>
      <c r="H5301" t="s">
        <v>2133</v>
      </c>
      <c r="I5301" t="s">
        <v>21</v>
      </c>
      <c r="J5301" t="s">
        <v>266</v>
      </c>
      <c r="K5301" s="6" t="s">
        <v>266</v>
      </c>
      <c r="L5301" t="s">
        <v>3836</v>
      </c>
      <c r="M5301" s="6" t="s">
        <v>15229</v>
      </c>
      <c r="N5301">
        <v>61</v>
      </c>
      <c r="O5301" t="s">
        <v>24</v>
      </c>
      <c r="P5301" s="6" t="s">
        <v>25514</v>
      </c>
      <c r="Q5301" t="s">
        <v>9375</v>
      </c>
      <c r="R5301" t="s">
        <v>20380</v>
      </c>
      <c r="S5301" s="6" t="s">
        <v>20380</v>
      </c>
      <c r="T5301" t="s">
        <v>24672</v>
      </c>
      <c r="U5301" s="6" t="s">
        <v>24672</v>
      </c>
      <c r="W5301" t="s">
        <v>26</v>
      </c>
      <c r="X5301" s="6" t="s">
        <v>25507</v>
      </c>
      <c r="Y5301" t="s">
        <v>9376</v>
      </c>
      <c r="Z5301" s="3" t="s">
        <v>9377</v>
      </c>
    </row>
    <row r="5302" spans="1:26" ht="15" customHeight="1" x14ac:dyDescent="0.25">
      <c r="A5302">
        <v>5589</v>
      </c>
      <c r="B5302" s="2" t="s">
        <v>13715</v>
      </c>
      <c r="C5302" s="2" t="s">
        <v>13348</v>
      </c>
      <c r="D5302" t="s">
        <v>617</v>
      </c>
      <c r="E5302" s="2" t="s">
        <v>12545</v>
      </c>
      <c r="F5302" t="s">
        <v>129</v>
      </c>
      <c r="G5302" s="6" t="s">
        <v>129</v>
      </c>
      <c r="H5302" t="s">
        <v>20722</v>
      </c>
      <c r="I5302" t="s">
        <v>21</v>
      </c>
      <c r="J5302" t="s">
        <v>266</v>
      </c>
      <c r="K5302" s="6" t="s">
        <v>266</v>
      </c>
      <c r="L5302" t="s">
        <v>3836</v>
      </c>
      <c r="M5302" s="6" t="s">
        <v>15229</v>
      </c>
      <c r="N5302">
        <v>61</v>
      </c>
      <c r="O5302" t="s">
        <v>1717</v>
      </c>
      <c r="P5302" s="6" t="s">
        <v>25514</v>
      </c>
      <c r="Q5302" t="s">
        <v>20723</v>
      </c>
      <c r="R5302" t="s">
        <v>23177</v>
      </c>
      <c r="S5302" s="6" t="s">
        <v>23177</v>
      </c>
      <c r="T5302" t="s">
        <v>24673</v>
      </c>
      <c r="U5302" s="6" t="s">
        <v>24672</v>
      </c>
      <c r="W5302" t="s">
        <v>26</v>
      </c>
      <c r="X5302" s="6" t="s">
        <v>25507</v>
      </c>
      <c r="Y5302" t="s">
        <v>20724</v>
      </c>
      <c r="Z5302" t="s">
        <v>20725</v>
      </c>
    </row>
    <row r="5303" spans="1:26" ht="15" customHeight="1" x14ac:dyDescent="0.25">
      <c r="A5303">
        <v>1032</v>
      </c>
      <c r="B5303" s="2" t="s">
        <v>255</v>
      </c>
      <c r="C5303" s="2" t="s">
        <v>793</v>
      </c>
      <c r="D5303" t="s">
        <v>343</v>
      </c>
      <c r="E5303" s="2" t="s">
        <v>258</v>
      </c>
      <c r="F5303" t="s">
        <v>129</v>
      </c>
      <c r="G5303" s="6" t="s">
        <v>129</v>
      </c>
      <c r="H5303" t="s">
        <v>7797</v>
      </c>
      <c r="I5303" t="s">
        <v>21</v>
      </c>
      <c r="J5303" t="s">
        <v>266</v>
      </c>
      <c r="K5303" s="6" t="s">
        <v>266</v>
      </c>
      <c r="L5303" t="s">
        <v>7798</v>
      </c>
      <c r="M5303" s="6" t="s">
        <v>7798</v>
      </c>
      <c r="N5303">
        <v>60</v>
      </c>
      <c r="O5303" t="s">
        <v>24</v>
      </c>
      <c r="P5303" s="6" t="s">
        <v>24</v>
      </c>
      <c r="Q5303" t="s">
        <v>7799</v>
      </c>
      <c r="R5303" t="s">
        <v>4583</v>
      </c>
      <c r="S5303" s="6" t="s">
        <v>4583</v>
      </c>
      <c r="T5303" t="s">
        <v>267</v>
      </c>
      <c r="U5303" s="6" t="s">
        <v>267</v>
      </c>
      <c r="W5303" t="s">
        <v>26</v>
      </c>
      <c r="X5303" s="6" t="s">
        <v>25507</v>
      </c>
      <c r="Y5303" t="s">
        <v>7800</v>
      </c>
      <c r="Z5303" t="s">
        <v>7801</v>
      </c>
    </row>
    <row r="5304" spans="1:26" ht="15" customHeight="1" x14ac:dyDescent="0.25">
      <c r="A5304">
        <v>4584</v>
      </c>
      <c r="B5304" s="2" t="s">
        <v>12284</v>
      </c>
      <c r="C5304" s="2" t="s">
        <v>12325</v>
      </c>
      <c r="D5304" t="s">
        <v>343</v>
      </c>
      <c r="E5304" s="2" t="s">
        <v>12106</v>
      </c>
      <c r="F5304" t="s">
        <v>129</v>
      </c>
      <c r="G5304" s="6" t="s">
        <v>129</v>
      </c>
      <c r="H5304" t="s">
        <v>422</v>
      </c>
      <c r="I5304" t="s">
        <v>21</v>
      </c>
      <c r="J5304" t="s">
        <v>266</v>
      </c>
      <c r="K5304" s="6" t="s">
        <v>266</v>
      </c>
      <c r="L5304" t="s">
        <v>10207</v>
      </c>
      <c r="M5304" s="6" t="s">
        <v>10207</v>
      </c>
      <c r="N5304">
        <v>64</v>
      </c>
      <c r="O5304" t="s">
        <v>24</v>
      </c>
      <c r="P5304" s="6" t="s">
        <v>24</v>
      </c>
      <c r="Q5304" t="s">
        <v>21039</v>
      </c>
      <c r="R5304" t="s">
        <v>20931</v>
      </c>
      <c r="S5304" s="6" t="s">
        <v>20931</v>
      </c>
      <c r="T5304" t="s">
        <v>24790</v>
      </c>
      <c r="U5304" s="6" t="s">
        <v>24790</v>
      </c>
      <c r="W5304" t="s">
        <v>26</v>
      </c>
      <c r="X5304" s="6" t="s">
        <v>25507</v>
      </c>
      <c r="Y5304" t="s">
        <v>21040</v>
      </c>
      <c r="Z5304" t="s">
        <v>21041</v>
      </c>
    </row>
    <row r="5305" spans="1:26" ht="15" customHeight="1" x14ac:dyDescent="0.25">
      <c r="A5305">
        <v>950</v>
      </c>
      <c r="B5305" s="2" t="s">
        <v>47</v>
      </c>
      <c r="C5305" s="2" t="s">
        <v>622</v>
      </c>
      <c r="D5305" t="s">
        <v>295</v>
      </c>
      <c r="E5305" s="2" t="s">
        <v>29</v>
      </c>
      <c r="F5305" t="s">
        <v>129</v>
      </c>
      <c r="G5305" s="6" t="s">
        <v>129</v>
      </c>
      <c r="H5305" t="s">
        <v>603</v>
      </c>
      <c r="I5305" t="s">
        <v>21</v>
      </c>
      <c r="J5305" t="s">
        <v>266</v>
      </c>
      <c r="K5305" s="6" t="s">
        <v>266</v>
      </c>
      <c r="L5305" t="s">
        <v>10207</v>
      </c>
      <c r="M5305" s="6" t="s">
        <v>10207</v>
      </c>
      <c r="N5305">
        <v>61</v>
      </c>
      <c r="O5305" t="s">
        <v>24</v>
      </c>
      <c r="P5305" s="6" t="s">
        <v>24</v>
      </c>
      <c r="Q5305" t="s">
        <v>10208</v>
      </c>
      <c r="R5305" t="s">
        <v>20931</v>
      </c>
      <c r="S5305" s="6" t="s">
        <v>20931</v>
      </c>
      <c r="T5305" t="s">
        <v>23287</v>
      </c>
      <c r="U5305" s="6" t="s">
        <v>23287</v>
      </c>
      <c r="W5305" t="s">
        <v>26</v>
      </c>
      <c r="X5305" s="6" t="s">
        <v>25507</v>
      </c>
      <c r="Y5305" t="s">
        <v>10209</v>
      </c>
      <c r="Z5305" t="s">
        <v>10210</v>
      </c>
    </row>
    <row r="5306" spans="1:26" ht="15" customHeight="1" x14ac:dyDescent="0.25">
      <c r="A5306">
        <v>1187</v>
      </c>
      <c r="B5306" s="2" t="s">
        <v>284</v>
      </c>
      <c r="C5306" s="2" t="s">
        <v>258</v>
      </c>
      <c r="D5306" t="s">
        <v>617</v>
      </c>
      <c r="E5306" s="2" t="s">
        <v>1092</v>
      </c>
      <c r="F5306" t="s">
        <v>129</v>
      </c>
      <c r="G5306" s="6" t="s">
        <v>129</v>
      </c>
      <c r="H5306" t="s">
        <v>990</v>
      </c>
      <c r="I5306" t="s">
        <v>21</v>
      </c>
      <c r="J5306" t="s">
        <v>22</v>
      </c>
      <c r="K5306" s="6" t="s">
        <v>22</v>
      </c>
      <c r="L5306" t="s">
        <v>1683</v>
      </c>
      <c r="M5306" s="6" t="s">
        <v>1683</v>
      </c>
      <c r="N5306">
        <v>33</v>
      </c>
      <c r="O5306" t="s">
        <v>24</v>
      </c>
      <c r="P5306" s="6" t="s">
        <v>24</v>
      </c>
      <c r="Q5306" t="s">
        <v>4896</v>
      </c>
      <c r="R5306" t="s">
        <v>4583</v>
      </c>
      <c r="S5306" s="6" t="s">
        <v>4583</v>
      </c>
      <c r="T5306" t="s">
        <v>23848</v>
      </c>
      <c r="U5306" s="6" t="s">
        <v>25454</v>
      </c>
      <c r="W5306" t="s">
        <v>26</v>
      </c>
      <c r="X5306" s="6" t="s">
        <v>25507</v>
      </c>
      <c r="Y5306" t="s">
        <v>4897</v>
      </c>
      <c r="Z5306" t="s">
        <v>4898</v>
      </c>
    </row>
    <row r="5307" spans="1:26" ht="15" customHeight="1" x14ac:dyDescent="0.25">
      <c r="A5307">
        <v>6364</v>
      </c>
      <c r="B5307" s="2" t="s">
        <v>13308</v>
      </c>
      <c r="C5307" s="2" t="s">
        <v>12382</v>
      </c>
      <c r="D5307" t="s">
        <v>921</v>
      </c>
      <c r="E5307" s="2" t="s">
        <v>12688</v>
      </c>
      <c r="F5307" t="s">
        <v>129</v>
      </c>
      <c r="G5307" s="6" t="s">
        <v>129</v>
      </c>
      <c r="H5307" t="s">
        <v>22639</v>
      </c>
      <c r="I5307" t="s">
        <v>21</v>
      </c>
      <c r="J5307" t="s">
        <v>22</v>
      </c>
      <c r="K5307" s="6" t="s">
        <v>22</v>
      </c>
      <c r="L5307" t="s">
        <v>4713</v>
      </c>
      <c r="M5307" s="6" t="s">
        <v>4713</v>
      </c>
      <c r="N5307">
        <v>49</v>
      </c>
      <c r="O5307" t="s">
        <v>24</v>
      </c>
      <c r="P5307" s="6" t="s">
        <v>24</v>
      </c>
      <c r="Q5307" t="s">
        <v>22640</v>
      </c>
      <c r="R5307" t="s">
        <v>11531</v>
      </c>
      <c r="S5307" s="6" t="s">
        <v>11531</v>
      </c>
      <c r="T5307" t="s">
        <v>25039</v>
      </c>
      <c r="U5307" s="6" t="s">
        <v>25039</v>
      </c>
      <c r="W5307" t="s">
        <v>26</v>
      </c>
      <c r="X5307" s="6" t="s">
        <v>25507</v>
      </c>
      <c r="Y5307" t="s">
        <v>2810</v>
      </c>
      <c r="Z5307" t="s">
        <v>22641</v>
      </c>
    </row>
    <row r="5308" spans="1:26" ht="15" customHeight="1" x14ac:dyDescent="0.25">
      <c r="A5308">
        <v>4467</v>
      </c>
      <c r="B5308" s="2" t="s">
        <v>11982</v>
      </c>
      <c r="C5308" s="2" t="s">
        <v>12946</v>
      </c>
      <c r="D5308" t="s">
        <v>106</v>
      </c>
      <c r="E5308" s="2" t="s">
        <v>12075</v>
      </c>
      <c r="F5308" t="s">
        <v>129</v>
      </c>
      <c r="G5308" s="6" t="s">
        <v>129</v>
      </c>
      <c r="H5308" t="s">
        <v>140</v>
      </c>
      <c r="I5308" t="s">
        <v>21</v>
      </c>
      <c r="J5308" t="s">
        <v>22</v>
      </c>
      <c r="K5308" s="6" t="s">
        <v>22</v>
      </c>
      <c r="L5308" t="s">
        <v>4713</v>
      </c>
      <c r="M5308" s="6" t="s">
        <v>4713</v>
      </c>
      <c r="N5308">
        <v>40</v>
      </c>
      <c r="O5308" t="s">
        <v>24</v>
      </c>
      <c r="P5308" s="6" t="s">
        <v>24</v>
      </c>
      <c r="Q5308" t="s">
        <v>4265</v>
      </c>
      <c r="R5308" t="s">
        <v>3837</v>
      </c>
      <c r="S5308" s="6" t="s">
        <v>3837</v>
      </c>
      <c r="T5308" t="s">
        <v>23681</v>
      </c>
      <c r="U5308" s="6" t="s">
        <v>23681</v>
      </c>
      <c r="W5308" t="s">
        <v>26</v>
      </c>
      <c r="X5308" s="6" t="s">
        <v>25507</v>
      </c>
      <c r="Y5308" t="s">
        <v>15305</v>
      </c>
      <c r="Z5308" t="s">
        <v>15306</v>
      </c>
    </row>
    <row r="5309" spans="1:26" ht="15" customHeight="1" x14ac:dyDescent="0.25">
      <c r="A5309">
        <v>2128</v>
      </c>
      <c r="B5309" s="2" t="s">
        <v>76</v>
      </c>
      <c r="C5309" s="2" t="s">
        <v>359</v>
      </c>
      <c r="D5309" t="s">
        <v>41</v>
      </c>
      <c r="E5309" s="2" t="s">
        <v>306</v>
      </c>
      <c r="F5309" t="s">
        <v>129</v>
      </c>
      <c r="G5309" s="6" t="s">
        <v>129</v>
      </c>
      <c r="H5309" t="s">
        <v>422</v>
      </c>
      <c r="I5309" t="s">
        <v>21</v>
      </c>
      <c r="J5309" t="s">
        <v>22</v>
      </c>
      <c r="K5309" s="6" t="s">
        <v>22</v>
      </c>
      <c r="L5309" t="s">
        <v>169</v>
      </c>
      <c r="M5309" s="6" t="s">
        <v>169</v>
      </c>
      <c r="N5309">
        <v>40</v>
      </c>
      <c r="O5309" t="s">
        <v>24</v>
      </c>
      <c r="P5309" s="6" t="s">
        <v>24</v>
      </c>
      <c r="Q5309" t="s">
        <v>4265</v>
      </c>
      <c r="R5309" t="s">
        <v>3837</v>
      </c>
      <c r="S5309" s="6" t="s">
        <v>3837</v>
      </c>
      <c r="T5309" t="s">
        <v>23681</v>
      </c>
      <c r="U5309" s="6" t="s">
        <v>23681</v>
      </c>
      <c r="W5309" t="s">
        <v>26</v>
      </c>
      <c r="X5309" s="6" t="s">
        <v>25507</v>
      </c>
      <c r="Y5309" t="s">
        <v>4268</v>
      </c>
      <c r="Z5309" t="s">
        <v>4269</v>
      </c>
    </row>
    <row r="5310" spans="1:26" ht="15" customHeight="1" x14ac:dyDescent="0.25">
      <c r="A5310">
        <v>2080</v>
      </c>
      <c r="B5310" s="2" t="s">
        <v>725</v>
      </c>
      <c r="C5310" s="2" t="s">
        <v>42</v>
      </c>
      <c r="D5310" t="s">
        <v>209</v>
      </c>
      <c r="E5310" s="2" t="s">
        <v>1157</v>
      </c>
      <c r="F5310" t="s">
        <v>129</v>
      </c>
      <c r="G5310" s="6" t="s">
        <v>129</v>
      </c>
      <c r="H5310" t="s">
        <v>543</v>
      </c>
      <c r="I5310" t="s">
        <v>21</v>
      </c>
      <c r="J5310" t="s">
        <v>22</v>
      </c>
      <c r="K5310" s="6" t="s">
        <v>22</v>
      </c>
      <c r="L5310" t="s">
        <v>204</v>
      </c>
      <c r="M5310" s="6" t="s">
        <v>204</v>
      </c>
      <c r="N5310">
        <v>23</v>
      </c>
      <c r="O5310" t="s">
        <v>24</v>
      </c>
      <c r="P5310" s="6" t="s">
        <v>24</v>
      </c>
      <c r="Q5310" t="s">
        <v>10541</v>
      </c>
      <c r="R5310" t="s">
        <v>7835</v>
      </c>
      <c r="S5310" s="6" t="s">
        <v>7835</v>
      </c>
      <c r="T5310" t="s">
        <v>22928</v>
      </c>
      <c r="U5310" s="6" t="s">
        <v>22928</v>
      </c>
      <c r="W5310" t="s">
        <v>26</v>
      </c>
      <c r="X5310" s="6" t="s">
        <v>25507</v>
      </c>
      <c r="Y5310" t="s">
        <v>10542</v>
      </c>
      <c r="Z5310" t="s">
        <v>10543</v>
      </c>
    </row>
    <row r="5311" spans="1:26" ht="15" customHeight="1" x14ac:dyDescent="0.25">
      <c r="A5311">
        <v>319</v>
      </c>
      <c r="B5311" s="2" t="s">
        <v>914</v>
      </c>
      <c r="C5311" s="2" t="s">
        <v>126</v>
      </c>
      <c r="D5311" t="s">
        <v>1458</v>
      </c>
      <c r="E5311" s="2" t="s">
        <v>599</v>
      </c>
      <c r="F5311" t="s">
        <v>129</v>
      </c>
      <c r="G5311" s="6" t="s">
        <v>129</v>
      </c>
      <c r="H5311" t="s">
        <v>5552</v>
      </c>
      <c r="I5311" t="s">
        <v>21</v>
      </c>
      <c r="J5311" t="s">
        <v>22</v>
      </c>
      <c r="K5311" s="6" t="s">
        <v>22</v>
      </c>
      <c r="L5311" t="s">
        <v>204</v>
      </c>
      <c r="M5311" s="6" t="s">
        <v>204</v>
      </c>
      <c r="N5311">
        <v>50</v>
      </c>
      <c r="O5311" t="s">
        <v>24</v>
      </c>
      <c r="P5311" s="6" t="s">
        <v>24</v>
      </c>
      <c r="Q5311" t="s">
        <v>10620</v>
      </c>
      <c r="R5311" t="s">
        <v>7835</v>
      </c>
      <c r="S5311" s="6" t="s">
        <v>7835</v>
      </c>
      <c r="T5311" t="s">
        <v>23163</v>
      </c>
      <c r="U5311" s="6" t="s">
        <v>23163</v>
      </c>
      <c r="W5311" t="s">
        <v>26</v>
      </c>
      <c r="X5311" s="6" t="s">
        <v>25507</v>
      </c>
      <c r="Y5311" t="s">
        <v>10626</v>
      </c>
      <c r="Z5311" t="s">
        <v>10627</v>
      </c>
    </row>
    <row r="5312" spans="1:26" ht="15" customHeight="1" x14ac:dyDescent="0.25">
      <c r="A5312">
        <v>1450</v>
      </c>
      <c r="B5312" s="2" t="s">
        <v>263</v>
      </c>
      <c r="C5312" s="2" t="s">
        <v>1813</v>
      </c>
      <c r="D5312" t="s">
        <v>859</v>
      </c>
      <c r="E5312" s="2" t="s">
        <v>264</v>
      </c>
      <c r="F5312" t="s">
        <v>129</v>
      </c>
      <c r="G5312" s="6" t="s">
        <v>129</v>
      </c>
      <c r="H5312" t="s">
        <v>2133</v>
      </c>
      <c r="I5312" t="s">
        <v>21</v>
      </c>
      <c r="J5312" t="s">
        <v>266</v>
      </c>
      <c r="K5312" s="6" t="s">
        <v>266</v>
      </c>
      <c r="L5312" t="s">
        <v>204</v>
      </c>
      <c r="M5312" s="6" t="s">
        <v>204</v>
      </c>
      <c r="N5312">
        <v>52</v>
      </c>
      <c r="O5312" t="s">
        <v>24</v>
      </c>
      <c r="P5312" s="6" t="s">
        <v>24</v>
      </c>
      <c r="Q5312" t="s">
        <v>9887</v>
      </c>
      <c r="R5312" t="s">
        <v>20380</v>
      </c>
      <c r="S5312" s="6" t="s">
        <v>20380</v>
      </c>
      <c r="T5312" t="s">
        <v>23198</v>
      </c>
      <c r="U5312" s="6" t="s">
        <v>23198</v>
      </c>
      <c r="W5312" t="s">
        <v>26</v>
      </c>
      <c r="X5312" s="6" t="s">
        <v>25507</v>
      </c>
      <c r="Y5312" t="s">
        <v>9890</v>
      </c>
      <c r="Z5312" t="s">
        <v>9891</v>
      </c>
    </row>
    <row r="5313" spans="1:26" ht="15" customHeight="1" x14ac:dyDescent="0.25">
      <c r="A5313">
        <v>1126</v>
      </c>
      <c r="B5313" s="2" t="s">
        <v>1534</v>
      </c>
      <c r="C5313" s="2" t="s">
        <v>383</v>
      </c>
      <c r="D5313" t="s">
        <v>377</v>
      </c>
      <c r="E5313" s="2" t="s">
        <v>635</v>
      </c>
      <c r="F5313" t="s">
        <v>129</v>
      </c>
      <c r="G5313" s="6" t="s">
        <v>129</v>
      </c>
      <c r="H5313" t="s">
        <v>4264</v>
      </c>
      <c r="I5313" t="s">
        <v>21</v>
      </c>
      <c r="J5313" t="s">
        <v>22</v>
      </c>
      <c r="K5313" s="6" t="s">
        <v>22</v>
      </c>
      <c r="L5313" t="s">
        <v>204</v>
      </c>
      <c r="M5313" s="6" t="s">
        <v>204</v>
      </c>
      <c r="N5313">
        <v>40</v>
      </c>
      <c r="O5313" t="s">
        <v>224</v>
      </c>
      <c r="P5313" s="6" t="s">
        <v>224</v>
      </c>
      <c r="Q5313" t="s">
        <v>4265</v>
      </c>
      <c r="R5313" t="s">
        <v>3837</v>
      </c>
      <c r="S5313" s="6" t="s">
        <v>3837</v>
      </c>
      <c r="T5313" t="s">
        <v>23681</v>
      </c>
      <c r="U5313" s="6" t="s">
        <v>23681</v>
      </c>
      <c r="W5313" t="s">
        <v>26</v>
      </c>
      <c r="X5313" s="6" t="s">
        <v>25507</v>
      </c>
      <c r="Y5313" t="s">
        <v>4266</v>
      </c>
      <c r="Z5313" t="s">
        <v>4267</v>
      </c>
    </row>
    <row r="5314" spans="1:26" ht="15" customHeight="1" x14ac:dyDescent="0.25">
      <c r="A5314">
        <v>636</v>
      </c>
      <c r="B5314" s="2" t="s">
        <v>279</v>
      </c>
      <c r="C5314" s="2" t="s">
        <v>336</v>
      </c>
      <c r="D5314" t="s">
        <v>330</v>
      </c>
      <c r="E5314" s="2" t="s">
        <v>1544</v>
      </c>
      <c r="F5314" t="s">
        <v>129</v>
      </c>
      <c r="G5314" s="6" t="s">
        <v>129</v>
      </c>
      <c r="H5314" t="s">
        <v>9017</v>
      </c>
      <c r="I5314" t="s">
        <v>21</v>
      </c>
      <c r="J5314" t="s">
        <v>1079</v>
      </c>
      <c r="K5314" s="6" t="s">
        <v>1079</v>
      </c>
      <c r="L5314" t="s">
        <v>204</v>
      </c>
      <c r="M5314" s="6" t="s">
        <v>204</v>
      </c>
      <c r="N5314">
        <v>30</v>
      </c>
      <c r="O5314" t="s">
        <v>24</v>
      </c>
      <c r="P5314" s="6" t="s">
        <v>24</v>
      </c>
      <c r="Q5314" t="s">
        <v>9018</v>
      </c>
      <c r="R5314" t="s">
        <v>8235</v>
      </c>
      <c r="S5314" s="6" t="s">
        <v>8235</v>
      </c>
      <c r="T5314" t="s">
        <v>23032</v>
      </c>
      <c r="U5314" s="6" t="s">
        <v>23032</v>
      </c>
      <c r="W5314" t="s">
        <v>53</v>
      </c>
      <c r="X5314" s="6" t="s">
        <v>25506</v>
      </c>
      <c r="Y5314" t="s">
        <v>9019</v>
      </c>
      <c r="Z5314" t="s">
        <v>9020</v>
      </c>
    </row>
    <row r="5315" spans="1:26" ht="15" customHeight="1" x14ac:dyDescent="0.25">
      <c r="A5315">
        <v>168</v>
      </c>
      <c r="B5315" s="2" t="s">
        <v>485</v>
      </c>
      <c r="C5315" s="2" t="s">
        <v>920</v>
      </c>
      <c r="D5315" t="s">
        <v>441</v>
      </c>
      <c r="E5315" s="2" t="s">
        <v>488</v>
      </c>
      <c r="F5315" t="s">
        <v>129</v>
      </c>
      <c r="G5315" s="6" t="s">
        <v>129</v>
      </c>
      <c r="H5315" t="s">
        <v>5323</v>
      </c>
      <c r="I5315" t="s">
        <v>21</v>
      </c>
      <c r="J5315" t="s">
        <v>22</v>
      </c>
      <c r="K5315" s="6" t="s">
        <v>22</v>
      </c>
      <c r="L5315" t="s">
        <v>7773</v>
      </c>
      <c r="M5315" s="6" t="s">
        <v>7773</v>
      </c>
      <c r="N5315">
        <v>30</v>
      </c>
      <c r="O5315" t="s">
        <v>24</v>
      </c>
      <c r="P5315" s="6" t="s">
        <v>24</v>
      </c>
      <c r="Q5315" t="s">
        <v>7774</v>
      </c>
      <c r="R5315" t="s">
        <v>4583</v>
      </c>
      <c r="S5315" s="6" t="s">
        <v>4583</v>
      </c>
      <c r="T5315" t="s">
        <v>24224</v>
      </c>
      <c r="U5315" s="6" t="s">
        <v>24224</v>
      </c>
      <c r="W5315" t="s">
        <v>26</v>
      </c>
      <c r="X5315" s="6" t="s">
        <v>25507</v>
      </c>
      <c r="Y5315" t="s">
        <v>7775</v>
      </c>
      <c r="Z5315" t="s">
        <v>7776</v>
      </c>
    </row>
    <row r="5316" spans="1:26" ht="15" customHeight="1" x14ac:dyDescent="0.25">
      <c r="A5316">
        <v>6713</v>
      </c>
      <c r="B5316" s="2" t="s">
        <v>13458</v>
      </c>
      <c r="C5316" s="2" t="s">
        <v>12496</v>
      </c>
      <c r="D5316" t="s">
        <v>1458</v>
      </c>
      <c r="E5316" s="2" t="s">
        <v>12666</v>
      </c>
      <c r="F5316" t="s">
        <v>129</v>
      </c>
      <c r="G5316" s="6" t="s">
        <v>129</v>
      </c>
      <c r="H5316" t="s">
        <v>2133</v>
      </c>
      <c r="I5316" t="s">
        <v>21</v>
      </c>
      <c r="J5316" t="s">
        <v>222</v>
      </c>
      <c r="K5316" s="6" t="s">
        <v>222</v>
      </c>
      <c r="L5316" t="s">
        <v>1697</v>
      </c>
      <c r="M5316" s="6" t="s">
        <v>1697</v>
      </c>
      <c r="N5316">
        <v>130</v>
      </c>
      <c r="O5316" t="s">
        <v>13460</v>
      </c>
      <c r="P5316" s="6" t="s">
        <v>25514</v>
      </c>
      <c r="Q5316" t="s">
        <v>14030</v>
      </c>
      <c r="R5316" t="s">
        <v>23374</v>
      </c>
      <c r="S5316" s="6" t="s">
        <v>23374</v>
      </c>
      <c r="T5316" t="s">
        <v>22933</v>
      </c>
      <c r="U5316" s="6" t="s">
        <v>22933</v>
      </c>
      <c r="W5316" t="s">
        <v>53</v>
      </c>
      <c r="X5316" s="6" t="s">
        <v>25506</v>
      </c>
      <c r="Y5316" t="s">
        <v>14031</v>
      </c>
      <c r="Z5316" t="s">
        <v>14032</v>
      </c>
    </row>
    <row r="5317" spans="1:26" ht="15" customHeight="1" x14ac:dyDescent="0.25">
      <c r="A5317">
        <v>3675</v>
      </c>
      <c r="B5317" s="2" t="s">
        <v>11970</v>
      </c>
      <c r="C5317" s="2" t="s">
        <v>11969</v>
      </c>
      <c r="D5317" t="s">
        <v>859</v>
      </c>
      <c r="E5317" s="2" t="s">
        <v>13219</v>
      </c>
      <c r="F5317" t="s">
        <v>129</v>
      </c>
      <c r="G5317" s="6" t="s">
        <v>129</v>
      </c>
      <c r="H5317" t="s">
        <v>16260</v>
      </c>
      <c r="I5317" t="s">
        <v>21</v>
      </c>
      <c r="J5317" t="s">
        <v>22</v>
      </c>
      <c r="K5317" s="6" t="s">
        <v>22</v>
      </c>
      <c r="L5317" t="s">
        <v>5032</v>
      </c>
      <c r="M5317" s="6" t="s">
        <v>5032</v>
      </c>
      <c r="N5317">
        <v>23</v>
      </c>
      <c r="O5317" t="s">
        <v>3549</v>
      </c>
      <c r="P5317" s="6" t="s">
        <v>3549</v>
      </c>
      <c r="Q5317" t="s">
        <v>16261</v>
      </c>
      <c r="R5317" t="s">
        <v>25264</v>
      </c>
      <c r="S5317" s="6" t="s">
        <v>25264</v>
      </c>
      <c r="T5317" t="s">
        <v>23898</v>
      </c>
      <c r="U5317" s="6" t="s">
        <v>22869</v>
      </c>
      <c r="W5317" t="s">
        <v>26</v>
      </c>
      <c r="X5317" s="6" t="s">
        <v>25507</v>
      </c>
      <c r="Y5317" t="s">
        <v>16262</v>
      </c>
      <c r="Z5317" t="s">
        <v>16263</v>
      </c>
    </row>
    <row r="5318" spans="1:26" ht="15" customHeight="1" x14ac:dyDescent="0.25">
      <c r="A5318">
        <v>3605</v>
      </c>
      <c r="B5318" s="2" t="s">
        <v>11930</v>
      </c>
      <c r="C5318" s="2" t="s">
        <v>562</v>
      </c>
      <c r="D5318" t="s">
        <v>31</v>
      </c>
      <c r="E5318" s="2" t="s">
        <v>11932</v>
      </c>
      <c r="F5318" t="s">
        <v>129</v>
      </c>
      <c r="G5318" s="6" t="s">
        <v>129</v>
      </c>
      <c r="H5318" t="s">
        <v>603</v>
      </c>
      <c r="I5318" t="s">
        <v>21</v>
      </c>
      <c r="J5318" t="s">
        <v>274</v>
      </c>
      <c r="K5318" s="6" t="s">
        <v>266</v>
      </c>
      <c r="L5318" t="s">
        <v>7608</v>
      </c>
      <c r="M5318" s="6" t="s">
        <v>7608</v>
      </c>
      <c r="N5318">
        <v>71</v>
      </c>
      <c r="O5318" t="s">
        <v>24</v>
      </c>
      <c r="P5318" s="6" t="s">
        <v>24</v>
      </c>
      <c r="Q5318" t="s">
        <v>7609</v>
      </c>
      <c r="R5318" t="s">
        <v>4583</v>
      </c>
      <c r="S5318" s="6" t="s">
        <v>4583</v>
      </c>
      <c r="T5318" t="s">
        <v>23558</v>
      </c>
      <c r="U5318" s="6" t="s">
        <v>23558</v>
      </c>
      <c r="W5318" t="s">
        <v>26</v>
      </c>
      <c r="X5318" s="6" t="s">
        <v>25507</v>
      </c>
      <c r="Y5318" t="s">
        <v>17089</v>
      </c>
      <c r="Z5318" t="s">
        <v>17090</v>
      </c>
    </row>
    <row r="5319" spans="1:26" ht="15" customHeight="1" x14ac:dyDescent="0.25">
      <c r="A5319">
        <v>1229</v>
      </c>
      <c r="B5319" s="2" t="s">
        <v>283</v>
      </c>
      <c r="C5319" s="2" t="s">
        <v>951</v>
      </c>
      <c r="D5319" t="s">
        <v>617</v>
      </c>
      <c r="E5319" s="2" t="s">
        <v>285</v>
      </c>
      <c r="F5319" t="s">
        <v>129</v>
      </c>
      <c r="G5319" s="6" t="s">
        <v>129</v>
      </c>
      <c r="H5319" t="s">
        <v>422</v>
      </c>
      <c r="I5319" t="s">
        <v>21</v>
      </c>
      <c r="J5319" t="s">
        <v>266</v>
      </c>
      <c r="K5319" s="6" t="s">
        <v>266</v>
      </c>
      <c r="L5319" t="s">
        <v>7608</v>
      </c>
      <c r="M5319" s="6" t="s">
        <v>7608</v>
      </c>
      <c r="N5319">
        <v>71</v>
      </c>
      <c r="O5319" t="s">
        <v>289</v>
      </c>
      <c r="P5319" s="6" t="s">
        <v>289</v>
      </c>
      <c r="Q5319" t="s">
        <v>7619</v>
      </c>
      <c r="R5319" t="s">
        <v>4583</v>
      </c>
      <c r="S5319" s="6" t="s">
        <v>4583</v>
      </c>
      <c r="T5319" t="s">
        <v>24200</v>
      </c>
      <c r="U5319" s="6" t="s">
        <v>23558</v>
      </c>
      <c r="W5319" t="s">
        <v>26</v>
      </c>
      <c r="X5319" s="6" t="s">
        <v>25507</v>
      </c>
      <c r="Y5319" t="s">
        <v>7620</v>
      </c>
      <c r="Z5319" t="s">
        <v>7621</v>
      </c>
    </row>
    <row r="5320" spans="1:26" ht="15" customHeight="1" x14ac:dyDescent="0.25">
      <c r="A5320">
        <v>6659</v>
      </c>
      <c r="B5320" s="2" t="s">
        <v>12414</v>
      </c>
      <c r="C5320" s="2" t="s">
        <v>12402</v>
      </c>
      <c r="D5320" t="s">
        <v>12415</v>
      </c>
      <c r="E5320" s="2" t="s">
        <v>12416</v>
      </c>
      <c r="F5320" t="s">
        <v>129</v>
      </c>
      <c r="G5320" s="6" t="s">
        <v>129</v>
      </c>
      <c r="H5320" t="s">
        <v>12417</v>
      </c>
      <c r="I5320" t="s">
        <v>21</v>
      </c>
      <c r="J5320" t="s">
        <v>22</v>
      </c>
      <c r="K5320" s="6" t="s">
        <v>22</v>
      </c>
      <c r="L5320" t="s">
        <v>682</v>
      </c>
      <c r="M5320" s="6" t="s">
        <v>682</v>
      </c>
      <c r="N5320">
        <v>39</v>
      </c>
      <c r="O5320" t="s">
        <v>12418</v>
      </c>
      <c r="P5320" s="6" t="s">
        <v>12418</v>
      </c>
      <c r="Q5320" t="s">
        <v>12419</v>
      </c>
      <c r="R5320" t="s">
        <v>8632</v>
      </c>
      <c r="S5320" s="6" t="s">
        <v>8632</v>
      </c>
      <c r="T5320" t="s">
        <v>22929</v>
      </c>
      <c r="U5320" s="6" t="s">
        <v>22929</v>
      </c>
      <c r="W5320" t="s">
        <v>26</v>
      </c>
      <c r="X5320" s="6" t="s">
        <v>25507</v>
      </c>
      <c r="Y5320" t="s">
        <v>12420</v>
      </c>
      <c r="Z5320" t="s">
        <v>12421</v>
      </c>
    </row>
    <row r="5321" spans="1:26" ht="15" customHeight="1" x14ac:dyDescent="0.25">
      <c r="A5321">
        <v>3344</v>
      </c>
      <c r="B5321" s="2" t="s">
        <v>708</v>
      </c>
      <c r="C5321" s="2" t="s">
        <v>233</v>
      </c>
      <c r="D5321" t="s">
        <v>441</v>
      </c>
      <c r="E5321" s="2" t="s">
        <v>2059</v>
      </c>
      <c r="F5321" t="s">
        <v>129</v>
      </c>
      <c r="G5321" s="6" t="s">
        <v>129</v>
      </c>
      <c r="H5321" t="s">
        <v>3689</v>
      </c>
      <c r="I5321" t="s">
        <v>21</v>
      </c>
      <c r="J5321" t="s">
        <v>2859</v>
      </c>
      <c r="K5321" s="6" t="s">
        <v>266</v>
      </c>
      <c r="L5321" t="s">
        <v>3685</v>
      </c>
      <c r="M5321" s="6" t="s">
        <v>3685</v>
      </c>
      <c r="N5321">
        <v>88</v>
      </c>
      <c r="O5321" t="s">
        <v>2062</v>
      </c>
      <c r="P5321" s="6" t="s">
        <v>2062</v>
      </c>
      <c r="Q5321" t="s">
        <v>3686</v>
      </c>
      <c r="R5321" t="s">
        <v>23136</v>
      </c>
      <c r="S5321" s="6" t="s">
        <v>23136</v>
      </c>
      <c r="T5321" t="s">
        <v>10892</v>
      </c>
      <c r="U5321" s="6" t="s">
        <v>10892</v>
      </c>
      <c r="W5321" t="s">
        <v>26</v>
      </c>
      <c r="X5321" s="6" t="s">
        <v>25507</v>
      </c>
      <c r="Y5321" t="s">
        <v>3690</v>
      </c>
      <c r="Z5321" t="s">
        <v>3691</v>
      </c>
    </row>
    <row r="5322" spans="1:26" ht="15" customHeight="1" x14ac:dyDescent="0.25">
      <c r="A5322">
        <v>2501</v>
      </c>
      <c r="B5322" s="2" t="s">
        <v>415</v>
      </c>
      <c r="C5322" s="2" t="s">
        <v>505</v>
      </c>
      <c r="D5322" t="s">
        <v>477</v>
      </c>
      <c r="E5322" s="2" t="s">
        <v>1563</v>
      </c>
      <c r="F5322" t="s">
        <v>129</v>
      </c>
      <c r="G5322" s="6" t="s">
        <v>129</v>
      </c>
      <c r="H5322" t="s">
        <v>150</v>
      </c>
      <c r="I5322" t="s">
        <v>21</v>
      </c>
      <c r="J5322" t="s">
        <v>213</v>
      </c>
      <c r="K5322" s="6" t="s">
        <v>213</v>
      </c>
      <c r="L5322" t="s">
        <v>832</v>
      </c>
      <c r="M5322" s="6" t="s">
        <v>832</v>
      </c>
      <c r="N5322">
        <v>70</v>
      </c>
      <c r="O5322" t="s">
        <v>24</v>
      </c>
      <c r="P5322" s="6" t="s">
        <v>24</v>
      </c>
      <c r="Q5322" t="s">
        <v>8710</v>
      </c>
      <c r="R5322" t="s">
        <v>8235</v>
      </c>
      <c r="S5322" s="6" t="s">
        <v>8235</v>
      </c>
      <c r="T5322" t="s">
        <v>24519</v>
      </c>
      <c r="U5322" s="6" t="s">
        <v>24519</v>
      </c>
      <c r="W5322" t="s">
        <v>26</v>
      </c>
      <c r="X5322" s="6" t="s">
        <v>25507</v>
      </c>
      <c r="Y5322" t="s">
        <v>8711</v>
      </c>
      <c r="Z5322" t="s">
        <v>8712</v>
      </c>
    </row>
    <row r="5323" spans="1:26" ht="15" customHeight="1" x14ac:dyDescent="0.25">
      <c r="A5323">
        <v>6606</v>
      </c>
      <c r="B5323" s="2" t="s">
        <v>12652</v>
      </c>
      <c r="C5323" s="2" t="s">
        <v>13366</v>
      </c>
      <c r="D5323" t="s">
        <v>343</v>
      </c>
      <c r="E5323" s="2" t="s">
        <v>13290</v>
      </c>
      <c r="F5323" t="s">
        <v>129</v>
      </c>
      <c r="G5323" s="6" t="s">
        <v>129</v>
      </c>
      <c r="H5323" t="s">
        <v>603</v>
      </c>
      <c r="I5323" t="s">
        <v>21</v>
      </c>
      <c r="J5323" t="s">
        <v>2568</v>
      </c>
      <c r="K5323" s="6" t="s">
        <v>2568</v>
      </c>
      <c r="L5323" t="s">
        <v>21529</v>
      </c>
      <c r="M5323" s="6" t="s">
        <v>21529</v>
      </c>
      <c r="N5323">
        <v>81</v>
      </c>
      <c r="O5323" t="s">
        <v>24</v>
      </c>
      <c r="P5323" s="6" t="s">
        <v>24</v>
      </c>
      <c r="Q5323" t="s">
        <v>21530</v>
      </c>
      <c r="R5323" t="s">
        <v>2479</v>
      </c>
      <c r="S5323" s="6" t="s">
        <v>2479</v>
      </c>
      <c r="T5323" t="s">
        <v>23003</v>
      </c>
      <c r="U5323" s="6" t="s">
        <v>23003</v>
      </c>
      <c r="W5323" t="s">
        <v>26</v>
      </c>
      <c r="X5323" s="6" t="s">
        <v>25507</v>
      </c>
      <c r="Y5323" t="s">
        <v>21531</v>
      </c>
      <c r="Z5323" t="s">
        <v>21532</v>
      </c>
    </row>
    <row r="5324" spans="1:26" ht="15" customHeight="1" x14ac:dyDescent="0.25">
      <c r="A5324">
        <v>1329</v>
      </c>
      <c r="B5324" s="2" t="s">
        <v>628</v>
      </c>
      <c r="C5324" s="2" t="s">
        <v>1534</v>
      </c>
      <c r="D5324" t="s">
        <v>5871</v>
      </c>
      <c r="E5324" s="2" t="s">
        <v>629</v>
      </c>
      <c r="F5324" t="s">
        <v>129</v>
      </c>
      <c r="G5324" s="6" t="s">
        <v>129</v>
      </c>
      <c r="H5324" t="s">
        <v>5872</v>
      </c>
      <c r="I5324" t="s">
        <v>21</v>
      </c>
      <c r="J5324" t="s">
        <v>22</v>
      </c>
      <c r="K5324" s="6" t="s">
        <v>22</v>
      </c>
      <c r="L5324" t="s">
        <v>161</v>
      </c>
      <c r="M5324" s="6" t="s">
        <v>161</v>
      </c>
      <c r="N5324">
        <v>45</v>
      </c>
      <c r="O5324" t="s">
        <v>24</v>
      </c>
      <c r="P5324" s="6" t="s">
        <v>24</v>
      </c>
      <c r="Q5324" t="s">
        <v>5862</v>
      </c>
      <c r="R5324" t="s">
        <v>4583</v>
      </c>
      <c r="S5324" s="6" t="s">
        <v>4583</v>
      </c>
      <c r="T5324" t="s">
        <v>22898</v>
      </c>
      <c r="U5324" s="6" t="s">
        <v>22898</v>
      </c>
      <c r="W5324" t="s">
        <v>26</v>
      </c>
      <c r="X5324" s="6" t="s">
        <v>25507</v>
      </c>
      <c r="Y5324" t="s">
        <v>5873</v>
      </c>
      <c r="Z5324" s="3" t="s">
        <v>5874</v>
      </c>
    </row>
    <row r="5325" spans="1:26" ht="15" customHeight="1" x14ac:dyDescent="0.25">
      <c r="A5325">
        <v>2561</v>
      </c>
      <c r="B5325" s="2" t="s">
        <v>193</v>
      </c>
      <c r="C5325" s="2" t="s">
        <v>768</v>
      </c>
      <c r="D5325" t="s">
        <v>106</v>
      </c>
      <c r="E5325" s="2" t="s">
        <v>769</v>
      </c>
      <c r="F5325" t="s">
        <v>129</v>
      </c>
      <c r="G5325" s="6" t="s">
        <v>129</v>
      </c>
      <c r="H5325" t="s">
        <v>422</v>
      </c>
      <c r="I5325" t="s">
        <v>21</v>
      </c>
      <c r="J5325" t="s">
        <v>22</v>
      </c>
      <c r="K5325" s="6" t="s">
        <v>22</v>
      </c>
      <c r="L5325" t="s">
        <v>161</v>
      </c>
      <c r="M5325" s="6" t="s">
        <v>161</v>
      </c>
      <c r="N5325">
        <v>45</v>
      </c>
      <c r="O5325" t="s">
        <v>24</v>
      </c>
      <c r="P5325" s="6" t="s">
        <v>24</v>
      </c>
      <c r="Q5325" t="s">
        <v>5862</v>
      </c>
      <c r="R5325" t="s">
        <v>4583</v>
      </c>
      <c r="S5325" s="6" t="s">
        <v>4583</v>
      </c>
      <c r="T5325" t="s">
        <v>22898</v>
      </c>
      <c r="U5325" s="6" t="s">
        <v>22898</v>
      </c>
      <c r="W5325" t="s">
        <v>26</v>
      </c>
      <c r="X5325" s="6" t="s">
        <v>25507</v>
      </c>
      <c r="Y5325" t="s">
        <v>5875</v>
      </c>
      <c r="Z5325" t="s">
        <v>5876</v>
      </c>
    </row>
    <row r="5326" spans="1:26" ht="15" customHeight="1" x14ac:dyDescent="0.25">
      <c r="A5326">
        <v>3242</v>
      </c>
      <c r="B5326" s="2" t="s">
        <v>570</v>
      </c>
      <c r="C5326" s="2" t="s">
        <v>87</v>
      </c>
      <c r="D5326" t="s">
        <v>921</v>
      </c>
      <c r="E5326" s="2" t="s">
        <v>1028</v>
      </c>
      <c r="F5326" t="s">
        <v>129</v>
      </c>
      <c r="G5326" s="6" t="s">
        <v>129</v>
      </c>
      <c r="H5326" t="s">
        <v>6137</v>
      </c>
      <c r="I5326" t="s">
        <v>21</v>
      </c>
      <c r="J5326" t="s">
        <v>22</v>
      </c>
      <c r="K5326" s="6" t="s">
        <v>22</v>
      </c>
      <c r="L5326" t="s">
        <v>2160</v>
      </c>
      <c r="M5326" s="6" t="s">
        <v>6694</v>
      </c>
      <c r="N5326">
        <v>38</v>
      </c>
      <c r="O5326" t="s">
        <v>24</v>
      </c>
      <c r="P5326" s="6" t="s">
        <v>24</v>
      </c>
      <c r="Q5326" t="s">
        <v>6134</v>
      </c>
      <c r="R5326" t="s">
        <v>4583</v>
      </c>
      <c r="S5326" s="6" t="s">
        <v>4583</v>
      </c>
      <c r="T5326" t="s">
        <v>22912</v>
      </c>
      <c r="U5326" s="6" t="s">
        <v>22912</v>
      </c>
      <c r="V5326" s="13" t="s">
        <v>25797</v>
      </c>
      <c r="W5326" t="s">
        <v>26</v>
      </c>
      <c r="X5326" s="6" t="s">
        <v>25507</v>
      </c>
      <c r="Y5326" t="s">
        <v>6138</v>
      </c>
      <c r="Z5326" t="s">
        <v>6139</v>
      </c>
    </row>
    <row r="5327" spans="1:26" ht="15" customHeight="1" x14ac:dyDescent="0.25">
      <c r="A5327">
        <v>342</v>
      </c>
      <c r="B5327" s="2" t="s">
        <v>18</v>
      </c>
      <c r="C5327" s="2" t="s">
        <v>1097</v>
      </c>
      <c r="D5327" t="s">
        <v>1228</v>
      </c>
      <c r="E5327" s="2" t="s">
        <v>956</v>
      </c>
      <c r="F5327" t="s">
        <v>129</v>
      </c>
      <c r="G5327" s="6" t="s">
        <v>129</v>
      </c>
      <c r="H5327" t="s">
        <v>422</v>
      </c>
      <c r="I5327" t="s">
        <v>21</v>
      </c>
      <c r="J5327" t="s">
        <v>22</v>
      </c>
      <c r="K5327" s="6" t="s">
        <v>22</v>
      </c>
      <c r="L5327" t="s">
        <v>110</v>
      </c>
      <c r="M5327" s="6" t="s">
        <v>110</v>
      </c>
      <c r="N5327">
        <v>39</v>
      </c>
      <c r="O5327" t="s">
        <v>24</v>
      </c>
      <c r="P5327" s="6" t="s">
        <v>24</v>
      </c>
      <c r="Q5327" t="s">
        <v>7377</v>
      </c>
      <c r="R5327" t="s">
        <v>4583</v>
      </c>
      <c r="S5327" s="6" t="s">
        <v>4583</v>
      </c>
      <c r="T5327" t="s">
        <v>1223</v>
      </c>
      <c r="U5327" s="6" t="s">
        <v>1223</v>
      </c>
      <c r="W5327" t="s">
        <v>26</v>
      </c>
      <c r="X5327" s="6" t="s">
        <v>25507</v>
      </c>
      <c r="Y5327" t="s">
        <v>7378</v>
      </c>
      <c r="Z5327" t="s">
        <v>7379</v>
      </c>
    </row>
    <row r="5328" spans="1:26" ht="15" customHeight="1" x14ac:dyDescent="0.25">
      <c r="A5328">
        <v>988</v>
      </c>
      <c r="B5328" s="2" t="s">
        <v>365</v>
      </c>
      <c r="C5328" s="2" t="s">
        <v>2724</v>
      </c>
      <c r="D5328" t="s">
        <v>138</v>
      </c>
      <c r="E5328" s="2" t="s">
        <v>1220</v>
      </c>
      <c r="F5328" t="s">
        <v>129</v>
      </c>
      <c r="G5328" s="6" t="s">
        <v>129</v>
      </c>
      <c r="H5328" t="s">
        <v>10722</v>
      </c>
      <c r="I5328" t="s">
        <v>21</v>
      </c>
      <c r="J5328" t="s">
        <v>22</v>
      </c>
      <c r="K5328" s="6" t="s">
        <v>22</v>
      </c>
      <c r="L5328" t="s">
        <v>110</v>
      </c>
      <c r="M5328" s="6" t="s">
        <v>110</v>
      </c>
      <c r="N5328">
        <v>71</v>
      </c>
      <c r="O5328" t="s">
        <v>24</v>
      </c>
      <c r="P5328" s="6" t="s">
        <v>24</v>
      </c>
      <c r="Q5328" t="s">
        <v>10723</v>
      </c>
      <c r="R5328" t="s">
        <v>7835</v>
      </c>
      <c r="S5328" s="6" t="s">
        <v>7835</v>
      </c>
      <c r="T5328" t="s">
        <v>1223</v>
      </c>
      <c r="U5328" s="6" t="s">
        <v>1223</v>
      </c>
      <c r="W5328" t="s">
        <v>26</v>
      </c>
      <c r="X5328" s="6" t="s">
        <v>25507</v>
      </c>
      <c r="Y5328" t="s">
        <v>10724</v>
      </c>
      <c r="Z5328" t="s">
        <v>10725</v>
      </c>
    </row>
    <row r="5329" spans="1:26" ht="15" customHeight="1" x14ac:dyDescent="0.25">
      <c r="A5329">
        <v>3516</v>
      </c>
      <c r="B5329" s="2" t="s">
        <v>11936</v>
      </c>
      <c r="C5329" s="2" t="s">
        <v>5564</v>
      </c>
      <c r="D5329" t="s">
        <v>3629</v>
      </c>
      <c r="E5329" s="2" t="s">
        <v>11937</v>
      </c>
      <c r="F5329" t="s">
        <v>129</v>
      </c>
      <c r="G5329" s="6" t="s">
        <v>129</v>
      </c>
      <c r="H5329" t="s">
        <v>17002</v>
      </c>
      <c r="I5329" t="s">
        <v>21</v>
      </c>
      <c r="J5329" t="s">
        <v>6359</v>
      </c>
      <c r="K5329" s="6" t="s">
        <v>25501</v>
      </c>
      <c r="L5329" t="s">
        <v>110</v>
      </c>
      <c r="M5329" s="6" t="s">
        <v>110</v>
      </c>
      <c r="N5329">
        <v>39</v>
      </c>
      <c r="O5329" t="s">
        <v>2598</v>
      </c>
      <c r="P5329" s="6" t="s">
        <v>2598</v>
      </c>
      <c r="Q5329" t="s">
        <v>7388</v>
      </c>
      <c r="R5329" t="s">
        <v>4583</v>
      </c>
      <c r="S5329" s="6" t="s">
        <v>4583</v>
      </c>
      <c r="T5329" t="s">
        <v>23549</v>
      </c>
      <c r="U5329" s="6" t="s">
        <v>23549</v>
      </c>
      <c r="W5329" t="s">
        <v>26</v>
      </c>
      <c r="X5329" s="6" t="s">
        <v>25507</v>
      </c>
      <c r="Y5329" t="s">
        <v>17003</v>
      </c>
      <c r="Z5329" t="s">
        <v>17004</v>
      </c>
    </row>
    <row r="5330" spans="1:26" ht="15" customHeight="1" x14ac:dyDescent="0.25">
      <c r="A5330">
        <v>1264</v>
      </c>
      <c r="B5330" s="2" t="s">
        <v>455</v>
      </c>
      <c r="C5330" s="2" t="s">
        <v>635</v>
      </c>
      <c r="D5330" t="s">
        <v>295</v>
      </c>
      <c r="E5330" s="2" t="s">
        <v>958</v>
      </c>
      <c r="F5330" t="s">
        <v>129</v>
      </c>
      <c r="G5330" s="6" t="s">
        <v>129</v>
      </c>
      <c r="H5330" t="s">
        <v>422</v>
      </c>
      <c r="I5330" t="s">
        <v>21</v>
      </c>
      <c r="J5330" t="s">
        <v>22</v>
      </c>
      <c r="K5330" s="6" t="s">
        <v>22</v>
      </c>
      <c r="L5330" t="s">
        <v>7391</v>
      </c>
      <c r="M5330" s="6" t="s">
        <v>7391</v>
      </c>
      <c r="N5330">
        <v>39</v>
      </c>
      <c r="O5330" t="s">
        <v>24</v>
      </c>
      <c r="P5330" s="6" t="s">
        <v>24</v>
      </c>
      <c r="Q5330" t="s">
        <v>7388</v>
      </c>
      <c r="R5330" t="s">
        <v>4583</v>
      </c>
      <c r="S5330" s="6" t="s">
        <v>4583</v>
      </c>
      <c r="T5330" t="s">
        <v>23549</v>
      </c>
      <c r="U5330" s="6" t="s">
        <v>23549</v>
      </c>
      <c r="W5330" t="s">
        <v>26</v>
      </c>
      <c r="X5330" s="6" t="s">
        <v>25507</v>
      </c>
      <c r="Y5330" t="s">
        <v>7392</v>
      </c>
      <c r="Z5330" t="s">
        <v>7393</v>
      </c>
    </row>
    <row r="5331" spans="1:26" ht="15" customHeight="1" x14ac:dyDescent="0.25">
      <c r="A5331">
        <v>2396</v>
      </c>
      <c r="B5331" s="2" t="s">
        <v>351</v>
      </c>
      <c r="C5331" s="2" t="s">
        <v>75</v>
      </c>
      <c r="D5331" t="s">
        <v>921</v>
      </c>
      <c r="E5331" s="2" t="s">
        <v>354</v>
      </c>
      <c r="F5331" t="s">
        <v>129</v>
      </c>
      <c r="G5331" s="6" t="s">
        <v>129</v>
      </c>
      <c r="H5331" t="s">
        <v>422</v>
      </c>
      <c r="I5331" t="s">
        <v>21</v>
      </c>
      <c r="J5331" t="s">
        <v>22</v>
      </c>
      <c r="K5331" s="6" t="s">
        <v>22</v>
      </c>
      <c r="L5331" t="s">
        <v>7391</v>
      </c>
      <c r="M5331" s="6" t="s">
        <v>7391</v>
      </c>
      <c r="N5331">
        <v>39</v>
      </c>
      <c r="O5331" t="s">
        <v>24</v>
      </c>
      <c r="P5331" s="6" t="s">
        <v>24</v>
      </c>
      <c r="Q5331" t="s">
        <v>7388</v>
      </c>
      <c r="R5331" t="s">
        <v>4583</v>
      </c>
      <c r="S5331" s="6" t="s">
        <v>4583</v>
      </c>
      <c r="T5331" t="s">
        <v>23549</v>
      </c>
      <c r="U5331" s="6" t="s">
        <v>23549</v>
      </c>
      <c r="W5331" t="s">
        <v>26</v>
      </c>
      <c r="X5331" s="6" t="s">
        <v>25507</v>
      </c>
      <c r="Y5331" t="s">
        <v>7394</v>
      </c>
      <c r="Z5331" t="s">
        <v>7395</v>
      </c>
    </row>
    <row r="5332" spans="1:26" ht="15" customHeight="1" x14ac:dyDescent="0.25">
      <c r="A5332">
        <v>1238</v>
      </c>
      <c r="B5332" s="2" t="s">
        <v>435</v>
      </c>
      <c r="C5332" s="2" t="s">
        <v>29</v>
      </c>
      <c r="D5332" t="s">
        <v>441</v>
      </c>
      <c r="E5332" s="2" t="s">
        <v>283</v>
      </c>
      <c r="F5332" t="s">
        <v>129</v>
      </c>
      <c r="G5332" s="6" t="s">
        <v>129</v>
      </c>
      <c r="H5332" t="s">
        <v>1084</v>
      </c>
      <c r="I5332" t="s">
        <v>21</v>
      </c>
      <c r="J5332" t="s">
        <v>22</v>
      </c>
      <c r="K5332" s="6" t="s">
        <v>22</v>
      </c>
      <c r="L5332" t="s">
        <v>2608</v>
      </c>
      <c r="M5332" s="6" t="s">
        <v>2608</v>
      </c>
      <c r="N5332">
        <v>46</v>
      </c>
      <c r="O5332" t="s">
        <v>24</v>
      </c>
      <c r="P5332" s="6" t="s">
        <v>24</v>
      </c>
      <c r="Q5332" t="s">
        <v>4791</v>
      </c>
      <c r="R5332" t="s">
        <v>4583</v>
      </c>
      <c r="S5332" s="6" t="s">
        <v>4583</v>
      </c>
      <c r="T5332" t="s">
        <v>22858</v>
      </c>
      <c r="U5332" s="6" t="s">
        <v>22858</v>
      </c>
      <c r="W5332" t="s">
        <v>26</v>
      </c>
      <c r="X5332" s="6" t="s">
        <v>25507</v>
      </c>
      <c r="Y5332" t="s">
        <v>4792</v>
      </c>
      <c r="Z5332" t="s">
        <v>4793</v>
      </c>
    </row>
    <row r="5333" spans="1:26" ht="15" customHeight="1" x14ac:dyDescent="0.25">
      <c r="A5333">
        <v>5633</v>
      </c>
      <c r="B5333" s="2" t="s">
        <v>12463</v>
      </c>
      <c r="C5333" s="2" t="s">
        <v>12734</v>
      </c>
      <c r="D5333" t="s">
        <v>257</v>
      </c>
      <c r="E5333" s="2" t="s">
        <v>12533</v>
      </c>
      <c r="F5333" t="s">
        <v>129</v>
      </c>
      <c r="G5333" s="6" t="s">
        <v>129</v>
      </c>
      <c r="H5333" t="s">
        <v>422</v>
      </c>
      <c r="I5333" t="s">
        <v>21</v>
      </c>
      <c r="J5333" t="s">
        <v>4740</v>
      </c>
      <c r="K5333" s="6" t="s">
        <v>22</v>
      </c>
      <c r="L5333" t="s">
        <v>687</v>
      </c>
      <c r="M5333" s="6" t="s">
        <v>687</v>
      </c>
      <c r="N5333">
        <v>50</v>
      </c>
      <c r="O5333" t="s">
        <v>24</v>
      </c>
      <c r="P5333" s="6" t="s">
        <v>24</v>
      </c>
      <c r="Q5333" t="s">
        <v>12735</v>
      </c>
      <c r="R5333" t="s">
        <v>7405</v>
      </c>
      <c r="S5333" s="6" t="s">
        <v>7405</v>
      </c>
      <c r="T5333" t="s">
        <v>2580</v>
      </c>
      <c r="U5333" s="6" t="s">
        <v>2580</v>
      </c>
      <c r="W5333" t="s">
        <v>26</v>
      </c>
      <c r="X5333" s="6" t="s">
        <v>25507</v>
      </c>
      <c r="Y5333" t="s">
        <v>12736</v>
      </c>
      <c r="Z5333" t="s">
        <v>12737</v>
      </c>
    </row>
    <row r="5334" spans="1:26" ht="15" customHeight="1" x14ac:dyDescent="0.25">
      <c r="A5334">
        <v>540</v>
      </c>
      <c r="B5334" s="2" t="s">
        <v>1284</v>
      </c>
      <c r="C5334" s="2" t="s">
        <v>1689</v>
      </c>
      <c r="D5334" t="s">
        <v>41</v>
      </c>
      <c r="E5334" s="2" t="s">
        <v>800</v>
      </c>
      <c r="F5334" t="s">
        <v>129</v>
      </c>
      <c r="G5334" s="6" t="s">
        <v>129</v>
      </c>
      <c r="H5334" t="s">
        <v>150</v>
      </c>
      <c r="I5334" t="s">
        <v>21</v>
      </c>
      <c r="J5334" t="s">
        <v>22</v>
      </c>
      <c r="K5334" s="6" t="s">
        <v>22</v>
      </c>
      <c r="L5334" t="s">
        <v>687</v>
      </c>
      <c r="M5334" s="6" t="s">
        <v>687</v>
      </c>
      <c r="N5334">
        <v>50</v>
      </c>
      <c r="O5334" t="s">
        <v>24</v>
      </c>
      <c r="P5334" s="6" t="s">
        <v>24</v>
      </c>
      <c r="Q5334" t="s">
        <v>1846</v>
      </c>
      <c r="R5334" t="s">
        <v>22863</v>
      </c>
      <c r="S5334" s="6" t="s">
        <v>22863</v>
      </c>
      <c r="T5334" t="s">
        <v>9067</v>
      </c>
      <c r="U5334" s="6" t="s">
        <v>9067</v>
      </c>
      <c r="W5334" t="s">
        <v>26</v>
      </c>
      <c r="X5334" s="6" t="s">
        <v>25507</v>
      </c>
      <c r="Y5334" t="s">
        <v>1847</v>
      </c>
      <c r="Z5334" t="s">
        <v>1848</v>
      </c>
    </row>
    <row r="5335" spans="1:26" ht="15" customHeight="1" x14ac:dyDescent="0.25">
      <c r="A5335">
        <v>5742</v>
      </c>
      <c r="B5335" s="2" t="s">
        <v>12608</v>
      </c>
      <c r="C5335" s="2" t="s">
        <v>12604</v>
      </c>
      <c r="D5335" t="s">
        <v>617</v>
      </c>
      <c r="E5335" s="2" t="s">
        <v>12713</v>
      </c>
      <c r="F5335" t="s">
        <v>129</v>
      </c>
      <c r="G5335" s="6" t="s">
        <v>129</v>
      </c>
      <c r="H5335" t="s">
        <v>150</v>
      </c>
      <c r="I5335" t="s">
        <v>21</v>
      </c>
      <c r="J5335" t="s">
        <v>1079</v>
      </c>
      <c r="K5335" s="6" t="s">
        <v>1079</v>
      </c>
      <c r="L5335" t="s">
        <v>9334</v>
      </c>
      <c r="M5335" s="6" t="s">
        <v>9334</v>
      </c>
      <c r="N5335">
        <v>59</v>
      </c>
      <c r="O5335" t="s">
        <v>959</v>
      </c>
      <c r="P5335" s="6" t="s">
        <v>959</v>
      </c>
      <c r="Q5335" t="s">
        <v>18059</v>
      </c>
      <c r="R5335" t="s">
        <v>7504</v>
      </c>
      <c r="S5335" s="6" t="s">
        <v>24330</v>
      </c>
      <c r="T5335" t="s">
        <v>23991</v>
      </c>
      <c r="U5335" s="6" t="s">
        <v>23991</v>
      </c>
      <c r="W5335" t="s">
        <v>26</v>
      </c>
      <c r="X5335" s="6" t="s">
        <v>25507</v>
      </c>
      <c r="Y5335" t="s">
        <v>18060</v>
      </c>
      <c r="Z5335" t="s">
        <v>18061</v>
      </c>
    </row>
    <row r="5336" spans="1:26" ht="15" customHeight="1" x14ac:dyDescent="0.25">
      <c r="A5336">
        <v>6276</v>
      </c>
      <c r="B5336" s="2" t="s">
        <v>12488</v>
      </c>
      <c r="C5336" s="2" t="s">
        <v>12540</v>
      </c>
      <c r="D5336" t="s">
        <v>921</v>
      </c>
      <c r="E5336" s="2" t="s">
        <v>12884</v>
      </c>
      <c r="F5336" t="s">
        <v>129</v>
      </c>
      <c r="G5336" s="6" t="s">
        <v>129</v>
      </c>
      <c r="H5336" t="s">
        <v>14740</v>
      </c>
      <c r="I5336" t="s">
        <v>21</v>
      </c>
      <c r="J5336" t="s">
        <v>22</v>
      </c>
      <c r="K5336" s="6" t="s">
        <v>22</v>
      </c>
      <c r="L5336" t="s">
        <v>169</v>
      </c>
      <c r="M5336" s="6" t="s">
        <v>169</v>
      </c>
      <c r="N5336">
        <v>33</v>
      </c>
      <c r="O5336" t="s">
        <v>24</v>
      </c>
      <c r="P5336" s="6" t="s">
        <v>24</v>
      </c>
      <c r="Q5336" t="s">
        <v>14741</v>
      </c>
      <c r="R5336" t="s">
        <v>25460</v>
      </c>
      <c r="S5336" s="6" t="s">
        <v>25456</v>
      </c>
      <c r="T5336" t="s">
        <v>9330</v>
      </c>
      <c r="U5336" s="6" t="s">
        <v>9330</v>
      </c>
      <c r="V5336" s="13" t="s">
        <v>25805</v>
      </c>
      <c r="W5336" t="s">
        <v>26</v>
      </c>
      <c r="X5336" s="6" t="s">
        <v>25507</v>
      </c>
      <c r="Y5336" t="s">
        <v>14742</v>
      </c>
      <c r="Z5336" t="s">
        <v>14743</v>
      </c>
    </row>
    <row r="5337" spans="1:26" ht="15" customHeight="1" x14ac:dyDescent="0.25">
      <c r="A5337">
        <v>1653</v>
      </c>
      <c r="B5337" s="2" t="s">
        <v>1033</v>
      </c>
      <c r="C5337" s="2" t="s">
        <v>1034</v>
      </c>
      <c r="D5337" t="s">
        <v>617</v>
      </c>
      <c r="E5337" s="2" t="s">
        <v>314</v>
      </c>
      <c r="F5337" t="s">
        <v>129</v>
      </c>
      <c r="G5337" s="6" t="s">
        <v>129</v>
      </c>
      <c r="H5337" t="s">
        <v>1035</v>
      </c>
      <c r="I5337" t="s">
        <v>21</v>
      </c>
      <c r="J5337" t="s">
        <v>22</v>
      </c>
      <c r="K5337" s="6" t="s">
        <v>22</v>
      </c>
      <c r="L5337" t="s">
        <v>1036</v>
      </c>
      <c r="M5337" s="6" t="s">
        <v>1036</v>
      </c>
      <c r="N5337">
        <v>58</v>
      </c>
      <c r="O5337" t="s">
        <v>1037</v>
      </c>
      <c r="P5337" s="6" t="s">
        <v>1037</v>
      </c>
      <c r="Q5337" t="s">
        <v>1038</v>
      </c>
      <c r="R5337" t="s">
        <v>22856</v>
      </c>
      <c r="S5337" s="6" t="s">
        <v>22856</v>
      </c>
      <c r="T5337" t="s">
        <v>22970</v>
      </c>
      <c r="U5337" s="6" t="s">
        <v>22970</v>
      </c>
      <c r="W5337" t="s">
        <v>26</v>
      </c>
      <c r="X5337" s="6" t="s">
        <v>25507</v>
      </c>
      <c r="Y5337" t="s">
        <v>1039</v>
      </c>
      <c r="Z5337" t="s">
        <v>1040</v>
      </c>
    </row>
    <row r="5338" spans="1:26" ht="15" customHeight="1" x14ac:dyDescent="0.25">
      <c r="A5338">
        <v>249</v>
      </c>
      <c r="B5338" s="2" t="s">
        <v>1045</v>
      </c>
      <c r="C5338" s="2" t="s">
        <v>16</v>
      </c>
      <c r="D5338" t="s">
        <v>675</v>
      </c>
      <c r="E5338" s="2" t="s">
        <v>700</v>
      </c>
      <c r="F5338" t="s">
        <v>129</v>
      </c>
      <c r="G5338" s="6" t="s">
        <v>129</v>
      </c>
      <c r="H5338" t="s">
        <v>1046</v>
      </c>
      <c r="I5338" t="s">
        <v>21</v>
      </c>
      <c r="J5338" t="s">
        <v>1047</v>
      </c>
      <c r="K5338" s="6" t="s">
        <v>22</v>
      </c>
      <c r="L5338" t="s">
        <v>1036</v>
      </c>
      <c r="M5338" s="6" t="s">
        <v>1036</v>
      </c>
      <c r="N5338">
        <v>58</v>
      </c>
      <c r="O5338" t="s">
        <v>1048</v>
      </c>
      <c r="P5338" s="6" t="s">
        <v>1048</v>
      </c>
      <c r="Q5338" t="s">
        <v>1042</v>
      </c>
      <c r="R5338" t="s">
        <v>22856</v>
      </c>
      <c r="S5338" s="6" t="s">
        <v>22856</v>
      </c>
      <c r="T5338" t="s">
        <v>22971</v>
      </c>
      <c r="U5338" s="6" t="s">
        <v>22971</v>
      </c>
      <c r="W5338" t="s">
        <v>26</v>
      </c>
      <c r="X5338" s="6" t="s">
        <v>25507</v>
      </c>
      <c r="Y5338" t="s">
        <v>1049</v>
      </c>
      <c r="Z5338" s="3" t="s">
        <v>1050</v>
      </c>
    </row>
    <row r="5339" spans="1:26" ht="15" customHeight="1" x14ac:dyDescent="0.25">
      <c r="A5339">
        <v>4614</v>
      </c>
      <c r="B5339" s="2" t="s">
        <v>12047</v>
      </c>
      <c r="C5339" s="2" t="s">
        <v>12143</v>
      </c>
      <c r="D5339" t="s">
        <v>343</v>
      </c>
      <c r="E5339" s="2" t="s">
        <v>12058</v>
      </c>
      <c r="F5339" t="s">
        <v>129</v>
      </c>
      <c r="G5339" s="6" t="s">
        <v>129</v>
      </c>
      <c r="H5339" t="s">
        <v>15599</v>
      </c>
      <c r="I5339" t="s">
        <v>21</v>
      </c>
      <c r="J5339" t="s">
        <v>22</v>
      </c>
      <c r="K5339" s="6" t="s">
        <v>22</v>
      </c>
      <c r="L5339" t="s">
        <v>19373</v>
      </c>
      <c r="M5339" s="6" t="s">
        <v>19373</v>
      </c>
      <c r="N5339">
        <v>39</v>
      </c>
      <c r="O5339" t="s">
        <v>24</v>
      </c>
      <c r="P5339" s="6" t="s">
        <v>24</v>
      </c>
      <c r="Q5339" t="s">
        <v>8452</v>
      </c>
      <c r="R5339" t="s">
        <v>8235</v>
      </c>
      <c r="S5339" s="6" t="s">
        <v>8235</v>
      </c>
      <c r="T5339" t="s">
        <v>22894</v>
      </c>
      <c r="U5339" s="6" t="s">
        <v>22894</v>
      </c>
      <c r="W5339" t="s">
        <v>26</v>
      </c>
      <c r="X5339" s="6" t="s">
        <v>25507</v>
      </c>
      <c r="Y5339" t="s">
        <v>19374</v>
      </c>
      <c r="Z5339" t="s">
        <v>19375</v>
      </c>
    </row>
    <row r="5340" spans="1:26" ht="15" customHeight="1" x14ac:dyDescent="0.25">
      <c r="A5340">
        <v>3342</v>
      </c>
      <c r="B5340" s="2" t="s">
        <v>2059</v>
      </c>
      <c r="C5340" s="2" t="s">
        <v>234</v>
      </c>
      <c r="D5340" t="s">
        <v>138</v>
      </c>
      <c r="E5340" s="2" t="s">
        <v>780</v>
      </c>
      <c r="F5340" t="s">
        <v>129</v>
      </c>
      <c r="G5340" s="6" t="s">
        <v>129</v>
      </c>
      <c r="H5340" t="s">
        <v>878</v>
      </c>
      <c r="I5340" t="s">
        <v>21</v>
      </c>
      <c r="J5340" t="s">
        <v>5072</v>
      </c>
      <c r="K5340" s="6" t="s">
        <v>22</v>
      </c>
      <c r="L5340" t="s">
        <v>7349</v>
      </c>
      <c r="M5340" s="6" t="s">
        <v>7349</v>
      </c>
      <c r="N5340">
        <v>58</v>
      </c>
      <c r="O5340" t="s">
        <v>2062</v>
      </c>
      <c r="P5340" s="6" t="s">
        <v>2062</v>
      </c>
      <c r="Q5340" t="s">
        <v>11378</v>
      </c>
      <c r="R5340" t="s">
        <v>1969</v>
      </c>
      <c r="S5340" s="6" t="s">
        <v>1969</v>
      </c>
      <c r="T5340" t="s">
        <v>8220</v>
      </c>
      <c r="U5340" s="6" t="s">
        <v>8220</v>
      </c>
      <c r="V5340" s="13" t="s">
        <v>25854</v>
      </c>
      <c r="W5340" t="s">
        <v>26</v>
      </c>
      <c r="X5340" s="6" t="s">
        <v>25507</v>
      </c>
      <c r="Y5340" t="s">
        <v>11381</v>
      </c>
      <c r="Z5340" t="s">
        <v>11382</v>
      </c>
    </row>
    <row r="5341" spans="1:26" ht="15" customHeight="1" x14ac:dyDescent="0.25">
      <c r="A5341">
        <v>494</v>
      </c>
      <c r="B5341" s="2" t="s">
        <v>341</v>
      </c>
      <c r="C5341" s="2" t="s">
        <v>883</v>
      </c>
      <c r="D5341" t="s">
        <v>1458</v>
      </c>
      <c r="E5341" s="2" t="s">
        <v>335</v>
      </c>
      <c r="F5341" t="s">
        <v>129</v>
      </c>
      <c r="G5341" s="6" t="s">
        <v>129</v>
      </c>
      <c r="H5341" t="s">
        <v>3395</v>
      </c>
      <c r="I5341" t="s">
        <v>21</v>
      </c>
      <c r="J5341" t="s">
        <v>22</v>
      </c>
      <c r="K5341" s="6" t="s">
        <v>22</v>
      </c>
      <c r="L5341" t="s">
        <v>3396</v>
      </c>
      <c r="M5341" s="6" t="s">
        <v>3396</v>
      </c>
      <c r="N5341">
        <v>39</v>
      </c>
      <c r="O5341" t="s">
        <v>24</v>
      </c>
      <c r="P5341" s="6" t="s">
        <v>24</v>
      </c>
      <c r="Q5341" t="s">
        <v>3397</v>
      </c>
      <c r="R5341" t="s">
        <v>23136</v>
      </c>
      <c r="S5341" s="6" t="s">
        <v>23136</v>
      </c>
      <c r="T5341" t="s">
        <v>9077</v>
      </c>
      <c r="U5341" s="6" t="s">
        <v>9077</v>
      </c>
      <c r="W5341" t="s">
        <v>26</v>
      </c>
      <c r="X5341" s="6" t="s">
        <v>25507</v>
      </c>
      <c r="Y5341" t="s">
        <v>3398</v>
      </c>
      <c r="Z5341" t="s">
        <v>3399</v>
      </c>
    </row>
    <row r="5342" spans="1:26" ht="15" customHeight="1" x14ac:dyDescent="0.25">
      <c r="A5342">
        <v>6272</v>
      </c>
      <c r="B5342" s="2" t="s">
        <v>12488</v>
      </c>
      <c r="C5342" s="2" t="s">
        <v>12382</v>
      </c>
      <c r="D5342" t="s">
        <v>12920</v>
      </c>
      <c r="E5342" s="2" t="s">
        <v>12884</v>
      </c>
      <c r="F5342" t="s">
        <v>129</v>
      </c>
      <c r="G5342" s="6" t="s">
        <v>129</v>
      </c>
      <c r="H5342" t="s">
        <v>892</v>
      </c>
      <c r="I5342" t="s">
        <v>21</v>
      </c>
      <c r="J5342" t="s">
        <v>22</v>
      </c>
      <c r="K5342" s="6" t="s">
        <v>22</v>
      </c>
      <c r="L5342" t="s">
        <v>3706</v>
      </c>
      <c r="M5342" s="6" t="s">
        <v>3706</v>
      </c>
      <c r="N5342">
        <v>21</v>
      </c>
      <c r="O5342" t="s">
        <v>24</v>
      </c>
      <c r="P5342" s="6" t="s">
        <v>24</v>
      </c>
      <c r="Q5342" t="s">
        <v>12921</v>
      </c>
      <c r="R5342" t="s">
        <v>23086</v>
      </c>
      <c r="S5342" s="6" t="s">
        <v>23086</v>
      </c>
      <c r="T5342" t="s">
        <v>23077</v>
      </c>
      <c r="U5342" s="6" t="s">
        <v>23077</v>
      </c>
      <c r="W5342" t="s">
        <v>26</v>
      </c>
      <c r="X5342" s="6" t="s">
        <v>25507</v>
      </c>
      <c r="Y5342" t="s">
        <v>12922</v>
      </c>
      <c r="Z5342" t="s">
        <v>12923</v>
      </c>
    </row>
    <row r="5343" spans="1:26" ht="15" customHeight="1" x14ac:dyDescent="0.25">
      <c r="A5343">
        <v>1067</v>
      </c>
      <c r="B5343" s="2" t="s">
        <v>1243</v>
      </c>
      <c r="C5343" s="2" t="s">
        <v>442</v>
      </c>
      <c r="D5343" t="s">
        <v>343</v>
      </c>
      <c r="E5343" s="2" t="s">
        <v>951</v>
      </c>
      <c r="F5343" t="s">
        <v>129</v>
      </c>
      <c r="G5343" s="6" t="s">
        <v>129</v>
      </c>
      <c r="H5343" t="s">
        <v>5024</v>
      </c>
      <c r="I5343" t="s">
        <v>21</v>
      </c>
      <c r="J5343" t="s">
        <v>22</v>
      </c>
      <c r="K5343" s="6" t="s">
        <v>22</v>
      </c>
      <c r="L5343" t="s">
        <v>4455</v>
      </c>
      <c r="M5343" s="6" t="s">
        <v>4455</v>
      </c>
      <c r="N5343">
        <v>31</v>
      </c>
      <c r="O5343" t="s">
        <v>24</v>
      </c>
      <c r="P5343" s="6" t="s">
        <v>24</v>
      </c>
      <c r="Q5343" t="s">
        <v>5021</v>
      </c>
      <c r="R5343" t="s">
        <v>25246</v>
      </c>
      <c r="S5343" s="6" t="s">
        <v>25246</v>
      </c>
      <c r="T5343" t="s">
        <v>22867</v>
      </c>
      <c r="U5343" s="6" t="s">
        <v>22867</v>
      </c>
      <c r="W5343" t="s">
        <v>26</v>
      </c>
      <c r="X5343" s="6" t="s">
        <v>25507</v>
      </c>
      <c r="Y5343" t="s">
        <v>5025</v>
      </c>
      <c r="Z5343" t="s">
        <v>5026</v>
      </c>
    </row>
    <row r="5344" spans="1:26" ht="15" customHeight="1" x14ac:dyDescent="0.25">
      <c r="A5344">
        <v>4566</v>
      </c>
      <c r="B5344" s="2" t="s">
        <v>12106</v>
      </c>
      <c r="C5344" s="2" t="s">
        <v>12142</v>
      </c>
      <c r="D5344" t="s">
        <v>257</v>
      </c>
      <c r="E5344" s="2" t="s">
        <v>12108</v>
      </c>
      <c r="F5344" t="s">
        <v>129</v>
      </c>
      <c r="G5344" s="6" t="s">
        <v>129</v>
      </c>
      <c r="H5344" t="s">
        <v>6236</v>
      </c>
      <c r="I5344" t="s">
        <v>21</v>
      </c>
      <c r="J5344" t="s">
        <v>324</v>
      </c>
      <c r="K5344" s="6" t="s">
        <v>213</v>
      </c>
      <c r="L5344" t="s">
        <v>16723</v>
      </c>
      <c r="M5344" s="6" t="s">
        <v>16723</v>
      </c>
      <c r="N5344">
        <v>65</v>
      </c>
      <c r="O5344" t="s">
        <v>24</v>
      </c>
      <c r="P5344" s="6" t="s">
        <v>24</v>
      </c>
      <c r="Q5344" t="s">
        <v>6539</v>
      </c>
      <c r="R5344" t="s">
        <v>4583</v>
      </c>
      <c r="S5344" s="6" t="s">
        <v>4583</v>
      </c>
      <c r="T5344" t="s">
        <v>22951</v>
      </c>
      <c r="U5344" s="6" t="s">
        <v>22951</v>
      </c>
      <c r="W5344" t="s">
        <v>53</v>
      </c>
      <c r="X5344" s="6" t="s">
        <v>25506</v>
      </c>
      <c r="Y5344" t="s">
        <v>16724</v>
      </c>
      <c r="Z5344" t="s">
        <v>16725</v>
      </c>
    </row>
    <row r="5345" spans="1:26" ht="15" customHeight="1" x14ac:dyDescent="0.25">
      <c r="A5345">
        <v>965</v>
      </c>
      <c r="B5345" s="2" t="s">
        <v>1220</v>
      </c>
      <c r="C5345" s="2" t="s">
        <v>92</v>
      </c>
      <c r="D5345" t="s">
        <v>525</v>
      </c>
      <c r="E5345" s="2" t="s">
        <v>849</v>
      </c>
      <c r="F5345" t="s">
        <v>129</v>
      </c>
      <c r="G5345" s="6" t="s">
        <v>129</v>
      </c>
      <c r="H5345" t="s">
        <v>1221</v>
      </c>
      <c r="I5345" t="s">
        <v>21</v>
      </c>
      <c r="J5345" t="s">
        <v>22</v>
      </c>
      <c r="K5345" s="6" t="s">
        <v>22</v>
      </c>
      <c r="L5345" t="s">
        <v>1222</v>
      </c>
      <c r="M5345" s="6" t="s">
        <v>1222</v>
      </c>
      <c r="N5345">
        <v>48</v>
      </c>
      <c r="O5345" t="s">
        <v>1223</v>
      </c>
      <c r="P5345" s="6" t="s">
        <v>1223</v>
      </c>
      <c r="Q5345" t="s">
        <v>1224</v>
      </c>
      <c r="R5345" t="s">
        <v>22856</v>
      </c>
      <c r="S5345" s="6" t="s">
        <v>22856</v>
      </c>
      <c r="T5345" t="s">
        <v>23003</v>
      </c>
      <c r="U5345" s="6" t="s">
        <v>23003</v>
      </c>
      <c r="W5345" t="s">
        <v>26</v>
      </c>
      <c r="X5345" s="6" t="s">
        <v>25507</v>
      </c>
      <c r="Y5345" t="s">
        <v>1225</v>
      </c>
      <c r="Z5345" t="s">
        <v>1226</v>
      </c>
    </row>
    <row r="5346" spans="1:26" ht="15" customHeight="1" x14ac:dyDescent="0.25">
      <c r="A5346">
        <v>972</v>
      </c>
      <c r="B5346" s="2" t="s">
        <v>1220</v>
      </c>
      <c r="C5346" s="2" t="s">
        <v>277</v>
      </c>
      <c r="D5346" t="s">
        <v>675</v>
      </c>
      <c r="E5346" s="2" t="s">
        <v>849</v>
      </c>
      <c r="F5346" t="s">
        <v>129</v>
      </c>
      <c r="G5346" s="6" t="s">
        <v>129</v>
      </c>
      <c r="H5346" t="s">
        <v>603</v>
      </c>
      <c r="I5346" t="s">
        <v>21</v>
      </c>
      <c r="J5346" t="s">
        <v>22</v>
      </c>
      <c r="K5346" s="6" t="s">
        <v>22</v>
      </c>
      <c r="L5346" t="s">
        <v>5088</v>
      </c>
      <c r="M5346" s="6" t="s">
        <v>5088</v>
      </c>
      <c r="N5346">
        <v>55</v>
      </c>
      <c r="O5346" t="s">
        <v>1223</v>
      </c>
      <c r="P5346" s="6" t="s">
        <v>1223</v>
      </c>
      <c r="Q5346" t="s">
        <v>5089</v>
      </c>
      <c r="R5346" t="s">
        <v>25246</v>
      </c>
      <c r="S5346" s="6" t="s">
        <v>25246</v>
      </c>
      <c r="T5346" t="s">
        <v>23870</v>
      </c>
      <c r="U5346" s="6" t="s">
        <v>23869</v>
      </c>
      <c r="W5346" t="s">
        <v>26</v>
      </c>
      <c r="X5346" s="6" t="s">
        <v>25507</v>
      </c>
      <c r="Y5346" t="s">
        <v>5090</v>
      </c>
      <c r="Z5346" t="s">
        <v>5091</v>
      </c>
    </row>
    <row r="5347" spans="1:26" ht="15" customHeight="1" x14ac:dyDescent="0.25">
      <c r="A5347">
        <v>1390</v>
      </c>
      <c r="B5347" s="2" t="s">
        <v>524</v>
      </c>
      <c r="C5347" s="2" t="s">
        <v>283</v>
      </c>
      <c r="D5347" t="s">
        <v>295</v>
      </c>
      <c r="E5347" s="2" t="s">
        <v>64</v>
      </c>
      <c r="F5347" t="s">
        <v>129</v>
      </c>
      <c r="G5347" s="6" t="s">
        <v>129</v>
      </c>
      <c r="H5347" t="s">
        <v>211</v>
      </c>
      <c r="I5347" t="s">
        <v>21</v>
      </c>
      <c r="J5347" t="s">
        <v>266</v>
      </c>
      <c r="K5347" s="6" t="s">
        <v>266</v>
      </c>
      <c r="L5347" t="s">
        <v>910</v>
      </c>
      <c r="M5347" s="6" t="s">
        <v>910</v>
      </c>
      <c r="N5347">
        <v>60</v>
      </c>
      <c r="O5347" t="s">
        <v>24</v>
      </c>
      <c r="P5347" s="6" t="s">
        <v>24</v>
      </c>
      <c r="Q5347" t="s">
        <v>911</v>
      </c>
      <c r="R5347" t="s">
        <v>22856</v>
      </c>
      <c r="S5347" s="6" t="s">
        <v>22856</v>
      </c>
      <c r="T5347" t="s">
        <v>22957</v>
      </c>
      <c r="U5347" s="6" t="s">
        <v>24575</v>
      </c>
      <c r="W5347" t="s">
        <v>26</v>
      </c>
      <c r="X5347" s="6" t="s">
        <v>25507</v>
      </c>
      <c r="Y5347" t="s">
        <v>912</v>
      </c>
      <c r="Z5347" t="s">
        <v>913</v>
      </c>
    </row>
    <row r="5348" spans="1:26" ht="15" customHeight="1" x14ac:dyDescent="0.25">
      <c r="A5348">
        <v>4976</v>
      </c>
      <c r="B5348" s="2" t="s">
        <v>11997</v>
      </c>
      <c r="C5348" s="2" t="s">
        <v>12095</v>
      </c>
      <c r="D5348" t="s">
        <v>257</v>
      </c>
      <c r="E5348" s="2" t="s">
        <v>12196</v>
      </c>
      <c r="F5348" t="s">
        <v>129</v>
      </c>
      <c r="G5348" s="6" t="s">
        <v>129</v>
      </c>
      <c r="H5348" t="s">
        <v>422</v>
      </c>
      <c r="I5348" t="s">
        <v>21</v>
      </c>
      <c r="J5348" t="s">
        <v>266</v>
      </c>
      <c r="K5348" s="6" t="s">
        <v>266</v>
      </c>
      <c r="L5348" t="s">
        <v>910</v>
      </c>
      <c r="M5348" s="6" t="s">
        <v>910</v>
      </c>
      <c r="N5348">
        <v>61</v>
      </c>
      <c r="O5348" t="s">
        <v>132</v>
      </c>
      <c r="P5348" s="6" t="s">
        <v>132</v>
      </c>
      <c r="Q5348" t="s">
        <v>911</v>
      </c>
      <c r="R5348" t="s">
        <v>22856</v>
      </c>
      <c r="S5348" s="6" t="s">
        <v>22856</v>
      </c>
      <c r="T5348" t="s">
        <v>22957</v>
      </c>
      <c r="U5348" s="6" t="s">
        <v>24575</v>
      </c>
      <c r="W5348" t="s">
        <v>26</v>
      </c>
      <c r="X5348" s="6" t="s">
        <v>25507</v>
      </c>
      <c r="Y5348" t="s">
        <v>12197</v>
      </c>
      <c r="Z5348" t="s">
        <v>12198</v>
      </c>
    </row>
    <row r="5349" spans="1:26" ht="15" customHeight="1" x14ac:dyDescent="0.25">
      <c r="A5349">
        <v>6096</v>
      </c>
      <c r="B5349" s="2" t="s">
        <v>12557</v>
      </c>
      <c r="C5349" s="2" t="s">
        <v>12624</v>
      </c>
      <c r="D5349" t="s">
        <v>257</v>
      </c>
      <c r="E5349" s="2" t="s">
        <v>12383</v>
      </c>
      <c r="F5349" t="s">
        <v>129</v>
      </c>
      <c r="G5349" s="6" t="s">
        <v>129</v>
      </c>
      <c r="H5349" t="s">
        <v>2975</v>
      </c>
      <c r="I5349" t="s">
        <v>21</v>
      </c>
      <c r="J5349" t="s">
        <v>22</v>
      </c>
      <c r="K5349" s="6" t="s">
        <v>22</v>
      </c>
      <c r="L5349" t="s">
        <v>910</v>
      </c>
      <c r="M5349" s="6" t="s">
        <v>910</v>
      </c>
      <c r="N5349">
        <v>61</v>
      </c>
      <c r="O5349" t="s">
        <v>12739</v>
      </c>
      <c r="P5349" s="6" t="s">
        <v>12739</v>
      </c>
      <c r="Q5349" t="s">
        <v>19820</v>
      </c>
      <c r="R5349" t="s">
        <v>5459</v>
      </c>
      <c r="S5349" s="6" t="s">
        <v>5459</v>
      </c>
      <c r="T5349" t="s">
        <v>24575</v>
      </c>
      <c r="U5349" s="6" t="s">
        <v>24575</v>
      </c>
      <c r="W5349" t="s">
        <v>26</v>
      </c>
      <c r="X5349" s="6" t="s">
        <v>25507</v>
      </c>
      <c r="Y5349" t="s">
        <v>19821</v>
      </c>
      <c r="Z5349" t="s">
        <v>19822</v>
      </c>
    </row>
    <row r="5350" spans="1:26" ht="15" customHeight="1" x14ac:dyDescent="0.25">
      <c r="A5350">
        <v>5651</v>
      </c>
      <c r="B5350" s="2" t="s">
        <v>12463</v>
      </c>
      <c r="C5350" s="2" t="s">
        <v>12068</v>
      </c>
      <c r="D5350" t="s">
        <v>617</v>
      </c>
      <c r="E5350" s="2" t="s">
        <v>12533</v>
      </c>
      <c r="F5350" t="s">
        <v>129</v>
      </c>
      <c r="G5350" s="6" t="s">
        <v>129</v>
      </c>
      <c r="H5350" t="s">
        <v>18275</v>
      </c>
      <c r="I5350" t="s">
        <v>21</v>
      </c>
      <c r="J5350" t="s">
        <v>22</v>
      </c>
      <c r="K5350" s="6" t="s">
        <v>22</v>
      </c>
      <c r="L5350" t="s">
        <v>2928</v>
      </c>
      <c r="M5350" s="6" t="s">
        <v>2928</v>
      </c>
      <c r="N5350">
        <v>50</v>
      </c>
      <c r="O5350" t="s">
        <v>24</v>
      </c>
      <c r="P5350" s="6" t="s">
        <v>24</v>
      </c>
      <c r="Q5350" t="s">
        <v>18276</v>
      </c>
      <c r="R5350" t="s">
        <v>7504</v>
      </c>
      <c r="S5350" s="6" t="s">
        <v>24330</v>
      </c>
      <c r="T5350" t="s">
        <v>24358</v>
      </c>
      <c r="U5350" s="6" t="s">
        <v>24358</v>
      </c>
      <c r="W5350" t="s">
        <v>26</v>
      </c>
      <c r="X5350" s="6" t="s">
        <v>25507</v>
      </c>
      <c r="Y5350" t="s">
        <v>18277</v>
      </c>
      <c r="Z5350" t="s">
        <v>18278</v>
      </c>
    </row>
    <row r="5351" spans="1:26" ht="15" customHeight="1" x14ac:dyDescent="0.25">
      <c r="A5351">
        <v>6781</v>
      </c>
      <c r="B5351" s="2" t="s">
        <v>12584</v>
      </c>
      <c r="C5351" s="2" t="s">
        <v>12875</v>
      </c>
      <c r="D5351" t="s">
        <v>4626</v>
      </c>
      <c r="E5351" s="2" t="s">
        <v>12788</v>
      </c>
      <c r="F5351" t="s">
        <v>129</v>
      </c>
      <c r="G5351" s="6" t="s">
        <v>129</v>
      </c>
      <c r="H5351" t="s">
        <v>13499</v>
      </c>
      <c r="I5351" t="s">
        <v>21</v>
      </c>
      <c r="J5351" t="s">
        <v>22</v>
      </c>
      <c r="K5351" s="6" t="s">
        <v>22</v>
      </c>
      <c r="L5351" t="s">
        <v>2928</v>
      </c>
      <c r="M5351" s="6" t="s">
        <v>2928</v>
      </c>
      <c r="N5351">
        <v>19</v>
      </c>
      <c r="O5351" t="s">
        <v>24</v>
      </c>
      <c r="P5351" s="6" t="s">
        <v>24</v>
      </c>
      <c r="Q5351" t="s">
        <v>13500</v>
      </c>
      <c r="R5351" t="s">
        <v>18717</v>
      </c>
      <c r="S5351" s="6" t="s">
        <v>18717</v>
      </c>
      <c r="T5351" t="s">
        <v>23077</v>
      </c>
      <c r="U5351" s="6" t="s">
        <v>23077</v>
      </c>
      <c r="W5351" t="s">
        <v>26</v>
      </c>
      <c r="X5351" s="6" t="s">
        <v>25507</v>
      </c>
      <c r="Y5351" t="s">
        <v>13501</v>
      </c>
      <c r="Z5351" t="s">
        <v>13502</v>
      </c>
    </row>
    <row r="5352" spans="1:26" ht="15" customHeight="1" x14ac:dyDescent="0.25">
      <c r="A5352">
        <v>558</v>
      </c>
      <c r="B5352" s="2" t="s">
        <v>93</v>
      </c>
      <c r="C5352" s="2" t="s">
        <v>883</v>
      </c>
      <c r="D5352" t="s">
        <v>116</v>
      </c>
      <c r="E5352" s="2" t="s">
        <v>884</v>
      </c>
      <c r="F5352" t="s">
        <v>129</v>
      </c>
      <c r="G5352" s="6" t="s">
        <v>129</v>
      </c>
      <c r="H5352" t="s">
        <v>885</v>
      </c>
      <c r="I5352" t="s">
        <v>21</v>
      </c>
      <c r="J5352" t="s">
        <v>367</v>
      </c>
      <c r="K5352" s="6" t="s">
        <v>367</v>
      </c>
      <c r="L5352" t="s">
        <v>886</v>
      </c>
      <c r="M5352" s="6" t="s">
        <v>886</v>
      </c>
      <c r="N5352">
        <v>46</v>
      </c>
      <c r="O5352" t="s">
        <v>24</v>
      </c>
      <c r="P5352" s="6" t="s">
        <v>24</v>
      </c>
      <c r="Q5352" t="s">
        <v>887</v>
      </c>
      <c r="R5352" t="s">
        <v>22856</v>
      </c>
      <c r="S5352" s="6" t="s">
        <v>22856</v>
      </c>
      <c r="T5352" t="s">
        <v>22954</v>
      </c>
      <c r="U5352" s="6" t="s">
        <v>22954</v>
      </c>
      <c r="W5352" t="s">
        <v>26</v>
      </c>
      <c r="X5352" s="6" t="s">
        <v>25507</v>
      </c>
      <c r="Y5352" t="s">
        <v>888</v>
      </c>
      <c r="Z5352" t="s">
        <v>889</v>
      </c>
    </row>
    <row r="5353" spans="1:26" ht="15" customHeight="1" x14ac:dyDescent="0.25">
      <c r="A5353">
        <v>2950</v>
      </c>
      <c r="B5353" s="2" t="s">
        <v>890</v>
      </c>
      <c r="C5353" s="2" t="s">
        <v>296</v>
      </c>
      <c r="D5353" t="s">
        <v>675</v>
      </c>
      <c r="E5353" s="2" t="s">
        <v>891</v>
      </c>
      <c r="F5353" t="s">
        <v>129</v>
      </c>
      <c r="G5353" s="6" t="s">
        <v>129</v>
      </c>
      <c r="H5353" t="s">
        <v>892</v>
      </c>
      <c r="I5353" t="s">
        <v>21</v>
      </c>
      <c r="J5353" t="s">
        <v>367</v>
      </c>
      <c r="K5353" s="6" t="s">
        <v>367</v>
      </c>
      <c r="L5353" t="s">
        <v>893</v>
      </c>
      <c r="M5353" s="6" t="s">
        <v>893</v>
      </c>
      <c r="N5353">
        <v>56</v>
      </c>
      <c r="O5353" t="s">
        <v>24</v>
      </c>
      <c r="P5353" s="6" t="s">
        <v>24</v>
      </c>
      <c r="Q5353" t="s">
        <v>887</v>
      </c>
      <c r="R5353" t="s">
        <v>22856</v>
      </c>
      <c r="S5353" s="6" t="s">
        <v>22856</v>
      </c>
      <c r="T5353" t="s">
        <v>22954</v>
      </c>
      <c r="U5353" s="6" t="s">
        <v>22954</v>
      </c>
      <c r="W5353" t="s">
        <v>26</v>
      </c>
      <c r="X5353" s="6" t="s">
        <v>25507</v>
      </c>
      <c r="Y5353" t="s">
        <v>894</v>
      </c>
      <c r="Z5353" t="s">
        <v>895</v>
      </c>
    </row>
    <row r="5354" spans="1:26" ht="15" customHeight="1" x14ac:dyDescent="0.25">
      <c r="A5354">
        <v>2598</v>
      </c>
      <c r="B5354" s="2" t="s">
        <v>81</v>
      </c>
      <c r="C5354" s="2" t="s">
        <v>431</v>
      </c>
      <c r="D5354" t="s">
        <v>921</v>
      </c>
      <c r="E5354" s="2" t="s">
        <v>190</v>
      </c>
      <c r="F5354" t="s">
        <v>129</v>
      </c>
      <c r="G5354" s="6" t="s">
        <v>129</v>
      </c>
      <c r="H5354" t="s">
        <v>422</v>
      </c>
      <c r="I5354" t="s">
        <v>21</v>
      </c>
      <c r="J5354" t="s">
        <v>213</v>
      </c>
      <c r="K5354" s="6" t="s">
        <v>213</v>
      </c>
      <c r="L5354" t="s">
        <v>5459</v>
      </c>
      <c r="M5354" s="6" t="s">
        <v>5459</v>
      </c>
      <c r="N5354">
        <v>74</v>
      </c>
      <c r="O5354" t="s">
        <v>2379</v>
      </c>
      <c r="P5354" s="6" t="s">
        <v>2379</v>
      </c>
      <c r="Q5354" t="s">
        <v>5460</v>
      </c>
      <c r="R5354" t="s">
        <v>4583</v>
      </c>
      <c r="S5354" s="6" t="s">
        <v>4583</v>
      </c>
      <c r="T5354" t="s">
        <v>23918</v>
      </c>
      <c r="U5354" s="6" t="s">
        <v>22873</v>
      </c>
      <c r="W5354" t="s">
        <v>53</v>
      </c>
      <c r="X5354" s="6" t="s">
        <v>25506</v>
      </c>
      <c r="Y5354" t="s">
        <v>5461</v>
      </c>
      <c r="Z5354" t="s">
        <v>5462</v>
      </c>
    </row>
    <row r="5355" spans="1:26" ht="15" customHeight="1" x14ac:dyDescent="0.25">
      <c r="A5355">
        <v>905</v>
      </c>
      <c r="B5355" s="2" t="s">
        <v>32</v>
      </c>
      <c r="C5355" s="2" t="s">
        <v>622</v>
      </c>
      <c r="D5355" t="s">
        <v>209</v>
      </c>
      <c r="E5355" s="2" t="s">
        <v>48</v>
      </c>
      <c r="F5355" t="s">
        <v>129</v>
      </c>
      <c r="G5355" s="6" t="s">
        <v>129</v>
      </c>
      <c r="H5355" t="s">
        <v>422</v>
      </c>
      <c r="I5355" t="s">
        <v>21</v>
      </c>
      <c r="J5355" t="s">
        <v>22</v>
      </c>
      <c r="K5355" s="6" t="s">
        <v>22</v>
      </c>
      <c r="L5355" t="s">
        <v>204</v>
      </c>
      <c r="M5355" s="6" t="s">
        <v>169</v>
      </c>
      <c r="N5355">
        <v>43</v>
      </c>
      <c r="O5355" t="s">
        <v>24</v>
      </c>
      <c r="P5355" s="6" t="s">
        <v>24</v>
      </c>
      <c r="Q5355" t="s">
        <v>4016</v>
      </c>
      <c r="R5355" t="s">
        <v>3837</v>
      </c>
      <c r="S5355" s="6" t="s">
        <v>3837</v>
      </c>
      <c r="T5355" t="s">
        <v>9064</v>
      </c>
      <c r="U5355" s="6" t="s">
        <v>9064</v>
      </c>
      <c r="V5355" s="13" t="s">
        <v>25914</v>
      </c>
      <c r="W5355" t="s">
        <v>26</v>
      </c>
      <c r="X5355" s="6" t="s">
        <v>25507</v>
      </c>
      <c r="Y5355" t="s">
        <v>4021</v>
      </c>
      <c r="Z5355" t="s">
        <v>4022</v>
      </c>
    </row>
    <row r="5356" spans="1:26" ht="15" customHeight="1" x14ac:dyDescent="0.25">
      <c r="A5356">
        <v>643</v>
      </c>
      <c r="B5356" s="2" t="s">
        <v>277</v>
      </c>
      <c r="C5356" s="2" t="s">
        <v>2263</v>
      </c>
      <c r="D5356" t="s">
        <v>2264</v>
      </c>
      <c r="E5356" s="2" t="s">
        <v>279</v>
      </c>
      <c r="F5356" t="s">
        <v>129</v>
      </c>
      <c r="G5356" s="6" t="s">
        <v>129</v>
      </c>
      <c r="H5356" t="s">
        <v>2265</v>
      </c>
      <c r="I5356" t="s">
        <v>21</v>
      </c>
      <c r="J5356" t="s">
        <v>22</v>
      </c>
      <c r="K5356" s="6" t="s">
        <v>22</v>
      </c>
      <c r="L5356" t="s">
        <v>260</v>
      </c>
      <c r="M5356" s="6" t="s">
        <v>260</v>
      </c>
      <c r="N5356">
        <v>49</v>
      </c>
      <c r="O5356" t="s">
        <v>24</v>
      </c>
      <c r="P5356" s="6" t="s">
        <v>24</v>
      </c>
      <c r="Q5356" t="s">
        <v>2266</v>
      </c>
      <c r="R5356" t="s">
        <v>23249</v>
      </c>
      <c r="S5356" s="6" t="s">
        <v>23249</v>
      </c>
      <c r="T5356" t="s">
        <v>22975</v>
      </c>
      <c r="U5356" s="6" t="s">
        <v>22975</v>
      </c>
      <c r="W5356" t="s">
        <v>26</v>
      </c>
      <c r="X5356" s="6" t="s">
        <v>25507</v>
      </c>
      <c r="Y5356" t="s">
        <v>2267</v>
      </c>
      <c r="Z5356" t="s">
        <v>2268</v>
      </c>
    </row>
    <row r="5357" spans="1:26" ht="15" customHeight="1" x14ac:dyDescent="0.25">
      <c r="A5357">
        <v>6268</v>
      </c>
      <c r="B5357" s="2" t="s">
        <v>12884</v>
      </c>
      <c r="C5357" s="2" t="s">
        <v>12677</v>
      </c>
      <c r="D5357" t="s">
        <v>377</v>
      </c>
      <c r="E5357" s="2" t="s">
        <v>13315</v>
      </c>
      <c r="F5357" t="s">
        <v>129</v>
      </c>
      <c r="G5357" s="6" t="s">
        <v>129</v>
      </c>
      <c r="H5357" t="s">
        <v>20513</v>
      </c>
      <c r="I5357" t="s">
        <v>21</v>
      </c>
      <c r="J5357" t="s">
        <v>1896</v>
      </c>
      <c r="K5357" s="6" t="s">
        <v>1896</v>
      </c>
      <c r="L5357" t="s">
        <v>20514</v>
      </c>
      <c r="M5357" s="6" t="s">
        <v>1879</v>
      </c>
      <c r="N5357">
        <v>110</v>
      </c>
      <c r="O5357" t="s">
        <v>24</v>
      </c>
      <c r="P5357" s="6" t="s">
        <v>24</v>
      </c>
      <c r="Q5357" t="s">
        <v>20515</v>
      </c>
      <c r="R5357" t="s">
        <v>20380</v>
      </c>
      <c r="S5357" s="6" t="s">
        <v>20380</v>
      </c>
      <c r="T5357" t="s">
        <v>20310</v>
      </c>
      <c r="U5357" s="6" t="s">
        <v>20310</v>
      </c>
      <c r="W5357" t="s">
        <v>53</v>
      </c>
      <c r="X5357" s="6" t="s">
        <v>25506</v>
      </c>
      <c r="Y5357" t="s">
        <v>20516</v>
      </c>
      <c r="Z5357" t="s">
        <v>20517</v>
      </c>
    </row>
    <row r="5358" spans="1:26" ht="15" customHeight="1" x14ac:dyDescent="0.25">
      <c r="A5358">
        <v>5094</v>
      </c>
      <c r="B5358" s="2" t="s">
        <v>12200</v>
      </c>
      <c r="C5358" s="2" t="s">
        <v>13128</v>
      </c>
      <c r="D5358" t="s">
        <v>295</v>
      </c>
      <c r="E5358" s="2" t="s">
        <v>12200</v>
      </c>
      <c r="F5358" t="s">
        <v>129</v>
      </c>
      <c r="G5358" s="6" t="s">
        <v>129</v>
      </c>
      <c r="H5358" t="s">
        <v>422</v>
      </c>
      <c r="I5358" t="s">
        <v>21</v>
      </c>
      <c r="J5358" t="s">
        <v>367</v>
      </c>
      <c r="K5358" s="6" t="s">
        <v>367</v>
      </c>
      <c r="L5358" t="s">
        <v>16486</v>
      </c>
      <c r="M5358" s="6" t="s">
        <v>16486</v>
      </c>
      <c r="N5358">
        <v>91</v>
      </c>
      <c r="O5358" t="s">
        <v>24</v>
      </c>
      <c r="P5358" s="6" t="s">
        <v>24</v>
      </c>
      <c r="Q5358" t="s">
        <v>16487</v>
      </c>
      <c r="R5358" t="s">
        <v>25358</v>
      </c>
      <c r="S5358" s="6" t="s">
        <v>25358</v>
      </c>
      <c r="T5358" t="s">
        <v>868</v>
      </c>
      <c r="U5358" s="6" t="s">
        <v>868</v>
      </c>
      <c r="W5358" t="s">
        <v>53</v>
      </c>
      <c r="X5358" s="6" t="s">
        <v>25506</v>
      </c>
      <c r="Y5358" t="s">
        <v>16488</v>
      </c>
      <c r="Z5358" t="s">
        <v>16489</v>
      </c>
    </row>
    <row r="5359" spans="1:26" ht="15" customHeight="1" x14ac:dyDescent="0.25">
      <c r="A5359">
        <v>4054</v>
      </c>
      <c r="B5359" s="2" t="s">
        <v>12003</v>
      </c>
      <c r="C5359" s="2" t="s">
        <v>12135</v>
      </c>
      <c r="D5359" t="s">
        <v>138</v>
      </c>
      <c r="E5359" s="2" t="s">
        <v>11981</v>
      </c>
      <c r="F5359" t="s">
        <v>129</v>
      </c>
      <c r="G5359" s="6" t="s">
        <v>129</v>
      </c>
      <c r="H5359" t="s">
        <v>150</v>
      </c>
      <c r="I5359" t="s">
        <v>21</v>
      </c>
      <c r="J5359" t="s">
        <v>22</v>
      </c>
      <c r="K5359" s="6" t="s">
        <v>22</v>
      </c>
      <c r="L5359" t="s">
        <v>9063</v>
      </c>
      <c r="M5359" s="6" t="s">
        <v>9063</v>
      </c>
      <c r="N5359">
        <v>47</v>
      </c>
      <c r="O5359" t="s">
        <v>1717</v>
      </c>
      <c r="P5359" s="6" t="s">
        <v>1717</v>
      </c>
      <c r="Q5359" t="s">
        <v>4471</v>
      </c>
      <c r="R5359" t="s">
        <v>23268</v>
      </c>
      <c r="S5359" s="6" t="s">
        <v>23817</v>
      </c>
      <c r="T5359" t="s">
        <v>9064</v>
      </c>
      <c r="U5359" s="6" t="s">
        <v>9064</v>
      </c>
      <c r="V5359" s="13" t="s">
        <v>25921</v>
      </c>
      <c r="W5359" t="s">
        <v>26</v>
      </c>
      <c r="X5359" s="6" t="s">
        <v>25507</v>
      </c>
      <c r="Y5359" t="s">
        <v>15857</v>
      </c>
      <c r="Z5359" t="s">
        <v>15858</v>
      </c>
    </row>
    <row r="5360" spans="1:26" ht="15" customHeight="1" x14ac:dyDescent="0.25">
      <c r="A5360">
        <v>1935</v>
      </c>
      <c r="B5360" s="2" t="s">
        <v>1171</v>
      </c>
      <c r="C5360" s="2" t="s">
        <v>692</v>
      </c>
      <c r="D5360" t="s">
        <v>477</v>
      </c>
      <c r="E5360" s="2" t="s">
        <v>1104</v>
      </c>
      <c r="F5360" t="s">
        <v>129</v>
      </c>
      <c r="G5360" s="6" t="s">
        <v>129</v>
      </c>
      <c r="H5360" t="s">
        <v>5331</v>
      </c>
      <c r="I5360" t="s">
        <v>21</v>
      </c>
      <c r="J5360" t="s">
        <v>22</v>
      </c>
      <c r="K5360" s="6" t="s">
        <v>22</v>
      </c>
      <c r="L5360" t="s">
        <v>4851</v>
      </c>
      <c r="M5360" s="6" t="s">
        <v>4851</v>
      </c>
      <c r="N5360">
        <v>38</v>
      </c>
      <c r="O5360" t="s">
        <v>24</v>
      </c>
      <c r="P5360" s="6" t="s">
        <v>24</v>
      </c>
      <c r="Q5360" t="s">
        <v>5332</v>
      </c>
      <c r="R5360" t="s">
        <v>25264</v>
      </c>
      <c r="S5360" s="6" t="s">
        <v>25264</v>
      </c>
      <c r="T5360" t="s">
        <v>23869</v>
      </c>
      <c r="U5360" s="6" t="s">
        <v>23869</v>
      </c>
      <c r="W5360" t="s">
        <v>26</v>
      </c>
      <c r="X5360" s="6" t="s">
        <v>25507</v>
      </c>
      <c r="Y5360" t="s">
        <v>5333</v>
      </c>
      <c r="Z5360" t="s">
        <v>5334</v>
      </c>
    </row>
    <row r="5361" spans="1:26" ht="15" customHeight="1" x14ac:dyDescent="0.25">
      <c r="A5361">
        <v>3797</v>
      </c>
      <c r="B5361" s="2" t="s">
        <v>12152</v>
      </c>
      <c r="C5361" s="2" t="s">
        <v>11970</v>
      </c>
      <c r="D5361" t="s">
        <v>295</v>
      </c>
      <c r="E5361" s="2" t="s">
        <v>11957</v>
      </c>
      <c r="F5361" t="s">
        <v>129</v>
      </c>
      <c r="G5361" s="6" t="s">
        <v>129</v>
      </c>
      <c r="H5361" t="s">
        <v>422</v>
      </c>
      <c r="I5361" t="s">
        <v>21</v>
      </c>
      <c r="J5361" t="s">
        <v>274</v>
      </c>
      <c r="K5361" s="6" t="s">
        <v>266</v>
      </c>
      <c r="L5361" t="s">
        <v>3519</v>
      </c>
      <c r="M5361" s="6" t="s">
        <v>3519</v>
      </c>
      <c r="N5361">
        <v>49</v>
      </c>
      <c r="O5361" t="s">
        <v>24</v>
      </c>
      <c r="P5361" s="6" t="s">
        <v>24</v>
      </c>
      <c r="Q5361" t="s">
        <v>3520</v>
      </c>
      <c r="R5361" t="s">
        <v>23136</v>
      </c>
      <c r="S5361" s="6" t="s">
        <v>23136</v>
      </c>
      <c r="T5361" t="s">
        <v>22981</v>
      </c>
      <c r="U5361" s="6" t="s">
        <v>22980</v>
      </c>
      <c r="W5361" t="s">
        <v>26</v>
      </c>
      <c r="X5361" s="6" t="s">
        <v>25507</v>
      </c>
      <c r="Y5361" t="s">
        <v>14512</v>
      </c>
      <c r="Z5361" t="s">
        <v>14513</v>
      </c>
    </row>
    <row r="5362" spans="1:26" ht="15" customHeight="1" x14ac:dyDescent="0.25">
      <c r="A5362">
        <v>698</v>
      </c>
      <c r="B5362" s="2" t="s">
        <v>644</v>
      </c>
      <c r="C5362" s="2" t="s">
        <v>794</v>
      </c>
      <c r="D5362" t="s">
        <v>2606</v>
      </c>
      <c r="E5362" s="2" t="s">
        <v>646</v>
      </c>
      <c r="F5362" t="s">
        <v>129</v>
      </c>
      <c r="G5362" s="6" t="s">
        <v>129</v>
      </c>
      <c r="H5362" t="s">
        <v>3518</v>
      </c>
      <c r="I5362" t="s">
        <v>21</v>
      </c>
      <c r="J5362" t="s">
        <v>274</v>
      </c>
      <c r="K5362" s="6" t="s">
        <v>266</v>
      </c>
      <c r="L5362" t="s">
        <v>3519</v>
      </c>
      <c r="M5362" s="6" t="s">
        <v>3519</v>
      </c>
      <c r="N5362">
        <v>70</v>
      </c>
      <c r="O5362" t="s">
        <v>24</v>
      </c>
      <c r="P5362" s="6" t="s">
        <v>24</v>
      </c>
      <c r="Q5362" t="s">
        <v>3520</v>
      </c>
      <c r="R5362" t="s">
        <v>23136</v>
      </c>
      <c r="S5362" s="6" t="s">
        <v>23136</v>
      </c>
      <c r="T5362" t="s">
        <v>22981</v>
      </c>
      <c r="U5362" s="6" t="s">
        <v>22980</v>
      </c>
      <c r="W5362" t="s">
        <v>26</v>
      </c>
      <c r="X5362" s="6" t="s">
        <v>25507</v>
      </c>
      <c r="Y5362" t="s">
        <v>3521</v>
      </c>
      <c r="Z5362" t="s">
        <v>3522</v>
      </c>
    </row>
    <row r="5363" spans="1:26" ht="15" customHeight="1" x14ac:dyDescent="0.25">
      <c r="A5363">
        <v>5127</v>
      </c>
      <c r="B5363" s="2" t="s">
        <v>12354</v>
      </c>
      <c r="C5363" s="2" t="s">
        <v>12025</v>
      </c>
      <c r="D5363" t="s">
        <v>12763</v>
      </c>
      <c r="E5363" s="2" t="s">
        <v>12430</v>
      </c>
      <c r="F5363" t="s">
        <v>129</v>
      </c>
      <c r="G5363" s="6" t="s">
        <v>129</v>
      </c>
      <c r="H5363" t="s">
        <v>422</v>
      </c>
      <c r="I5363" t="s">
        <v>21</v>
      </c>
      <c r="J5363" t="s">
        <v>274</v>
      </c>
      <c r="K5363" s="6" t="s">
        <v>266</v>
      </c>
      <c r="L5363" t="s">
        <v>3519</v>
      </c>
      <c r="M5363" s="6" t="s">
        <v>3519</v>
      </c>
      <c r="N5363">
        <v>70</v>
      </c>
      <c r="O5363" t="s">
        <v>12432</v>
      </c>
      <c r="P5363" s="6" t="s">
        <v>12432</v>
      </c>
      <c r="Q5363" t="s">
        <v>14509</v>
      </c>
      <c r="R5363" t="s">
        <v>23136</v>
      </c>
      <c r="S5363" s="6" t="s">
        <v>23136</v>
      </c>
      <c r="T5363" t="s">
        <v>22980</v>
      </c>
      <c r="U5363" s="6" t="s">
        <v>22980</v>
      </c>
      <c r="W5363" t="s">
        <v>26</v>
      </c>
      <c r="X5363" s="6" t="s">
        <v>25507</v>
      </c>
      <c r="Y5363" t="s">
        <v>14510</v>
      </c>
      <c r="Z5363" t="s">
        <v>14511</v>
      </c>
    </row>
    <row r="5364" spans="1:26" ht="15" customHeight="1" x14ac:dyDescent="0.25">
      <c r="A5364">
        <v>1908</v>
      </c>
      <c r="B5364" s="2" t="s">
        <v>580</v>
      </c>
      <c r="C5364" s="2" t="s">
        <v>2150</v>
      </c>
      <c r="D5364" t="s">
        <v>859</v>
      </c>
      <c r="E5364" s="2" t="s">
        <v>583</v>
      </c>
      <c r="F5364" t="s">
        <v>129</v>
      </c>
      <c r="G5364" s="6" t="s">
        <v>129</v>
      </c>
      <c r="H5364" t="s">
        <v>3523</v>
      </c>
      <c r="I5364" t="s">
        <v>21</v>
      </c>
      <c r="J5364" t="s">
        <v>266</v>
      </c>
      <c r="K5364" s="6" t="s">
        <v>266</v>
      </c>
      <c r="L5364" t="s">
        <v>3519</v>
      </c>
      <c r="M5364" s="6" t="s">
        <v>3519</v>
      </c>
      <c r="N5364">
        <v>71</v>
      </c>
      <c r="O5364" t="s">
        <v>1424</v>
      </c>
      <c r="P5364" s="6" t="s">
        <v>1424</v>
      </c>
      <c r="Q5364" t="s">
        <v>3520</v>
      </c>
      <c r="R5364" t="s">
        <v>23136</v>
      </c>
      <c r="S5364" s="6" t="s">
        <v>23136</v>
      </c>
      <c r="T5364" t="s">
        <v>22981</v>
      </c>
      <c r="U5364" s="6" t="s">
        <v>22980</v>
      </c>
      <c r="W5364" t="s">
        <v>26</v>
      </c>
      <c r="X5364" s="6" t="s">
        <v>25507</v>
      </c>
      <c r="Y5364" t="s">
        <v>3524</v>
      </c>
      <c r="Z5364" t="s">
        <v>3525</v>
      </c>
    </row>
    <row r="5365" spans="1:26" ht="15" customHeight="1" x14ac:dyDescent="0.25">
      <c r="A5365">
        <v>5791</v>
      </c>
      <c r="B5365" s="2" t="s">
        <v>12422</v>
      </c>
      <c r="C5365" s="2" t="s">
        <v>12604</v>
      </c>
      <c r="D5365" t="s">
        <v>14744</v>
      </c>
      <c r="E5365" s="2" t="s">
        <v>12504</v>
      </c>
      <c r="F5365" t="s">
        <v>129</v>
      </c>
      <c r="G5365" s="6" t="s">
        <v>129</v>
      </c>
      <c r="H5365" t="s">
        <v>22573</v>
      </c>
      <c r="I5365" t="s">
        <v>21</v>
      </c>
      <c r="J5365" t="s">
        <v>22</v>
      </c>
      <c r="K5365" s="6" t="s">
        <v>22</v>
      </c>
      <c r="L5365" t="s">
        <v>3917</v>
      </c>
      <c r="M5365" s="6" t="s">
        <v>3917</v>
      </c>
      <c r="N5365">
        <v>29</v>
      </c>
      <c r="O5365" t="s">
        <v>18697</v>
      </c>
      <c r="P5365" s="6" t="s">
        <v>18697</v>
      </c>
      <c r="Q5365" t="s">
        <v>22574</v>
      </c>
      <c r="R5365" t="s">
        <v>11531</v>
      </c>
      <c r="S5365" s="6" t="s">
        <v>11531</v>
      </c>
      <c r="T5365" t="s">
        <v>23003</v>
      </c>
      <c r="U5365" s="6" t="s">
        <v>23003</v>
      </c>
      <c r="W5365" t="s">
        <v>26</v>
      </c>
      <c r="X5365" s="6" t="s">
        <v>25507</v>
      </c>
      <c r="Y5365" t="s">
        <v>22575</v>
      </c>
      <c r="Z5365" t="s">
        <v>22576</v>
      </c>
    </row>
    <row r="5366" spans="1:26" ht="15" customHeight="1" x14ac:dyDescent="0.25">
      <c r="A5366">
        <v>6525</v>
      </c>
      <c r="B5366" s="2" t="s">
        <v>12517</v>
      </c>
      <c r="C5366" s="2" t="s">
        <v>12798</v>
      </c>
      <c r="D5366" t="s">
        <v>675</v>
      </c>
      <c r="E5366" s="2" t="s">
        <v>12519</v>
      </c>
      <c r="F5366" t="s">
        <v>129</v>
      </c>
      <c r="G5366" s="6" t="s">
        <v>129</v>
      </c>
      <c r="H5366" t="s">
        <v>1214</v>
      </c>
      <c r="I5366" t="s">
        <v>21</v>
      </c>
      <c r="J5366" t="s">
        <v>22</v>
      </c>
      <c r="K5366" s="6" t="s">
        <v>22</v>
      </c>
      <c r="L5366" t="s">
        <v>9681</v>
      </c>
      <c r="M5366" s="6" t="s">
        <v>9681</v>
      </c>
      <c r="N5366">
        <v>31</v>
      </c>
      <c r="O5366" t="s">
        <v>88</v>
      </c>
      <c r="P5366" s="6" t="s">
        <v>88</v>
      </c>
      <c r="Q5366" t="s">
        <v>21127</v>
      </c>
      <c r="R5366" t="s">
        <v>23184</v>
      </c>
      <c r="S5366" s="6" t="s">
        <v>23184</v>
      </c>
      <c r="T5366" t="s">
        <v>23844</v>
      </c>
      <c r="U5366" s="6" t="s">
        <v>23844</v>
      </c>
      <c r="W5366" t="s">
        <v>26</v>
      </c>
      <c r="X5366" s="6" t="s">
        <v>25507</v>
      </c>
      <c r="Y5366" t="s">
        <v>21128</v>
      </c>
      <c r="Z5366" t="s">
        <v>21129</v>
      </c>
    </row>
    <row r="5367" spans="1:26" ht="15" customHeight="1" x14ac:dyDescent="0.25">
      <c r="A5367">
        <v>6731</v>
      </c>
      <c r="B5367" s="2" t="s">
        <v>12913</v>
      </c>
      <c r="C5367" s="2" t="s">
        <v>12468</v>
      </c>
      <c r="D5367" t="s">
        <v>1858</v>
      </c>
      <c r="E5367" s="2" t="s">
        <v>12803</v>
      </c>
      <c r="F5367" t="s">
        <v>129</v>
      </c>
      <c r="G5367" s="6" t="s">
        <v>129</v>
      </c>
      <c r="H5367" t="s">
        <v>18705</v>
      </c>
      <c r="I5367" t="s">
        <v>21</v>
      </c>
      <c r="J5367" t="s">
        <v>1403</v>
      </c>
      <c r="K5367" s="6" t="s">
        <v>1403</v>
      </c>
      <c r="L5367" t="s">
        <v>984</v>
      </c>
      <c r="M5367" s="6" t="s">
        <v>984</v>
      </c>
      <c r="N5367">
        <v>32</v>
      </c>
      <c r="O5367" t="s">
        <v>24</v>
      </c>
      <c r="P5367" s="6" t="s">
        <v>24</v>
      </c>
      <c r="Q5367" t="s">
        <v>18702</v>
      </c>
      <c r="R5367" t="s">
        <v>9330</v>
      </c>
      <c r="S5367" s="6" t="s">
        <v>9330</v>
      </c>
      <c r="T5367" t="s">
        <v>22898</v>
      </c>
      <c r="U5367" s="6" t="s">
        <v>22898</v>
      </c>
      <c r="W5367" t="s">
        <v>26</v>
      </c>
      <c r="X5367" s="6" t="s">
        <v>25507</v>
      </c>
      <c r="Y5367" t="s">
        <v>18706</v>
      </c>
      <c r="Z5367" t="s">
        <v>18707</v>
      </c>
    </row>
    <row r="5368" spans="1:26" ht="15" customHeight="1" x14ac:dyDescent="0.25">
      <c r="A5368">
        <v>4510</v>
      </c>
      <c r="B5368" s="2" t="s">
        <v>12085</v>
      </c>
      <c r="C5368" s="2" t="s">
        <v>12081</v>
      </c>
      <c r="D5368" t="s">
        <v>295</v>
      </c>
      <c r="E5368" s="2" t="s">
        <v>12085</v>
      </c>
      <c r="F5368" t="s">
        <v>129</v>
      </c>
      <c r="G5368" s="6" t="s">
        <v>129</v>
      </c>
      <c r="H5368" t="s">
        <v>12086</v>
      </c>
      <c r="I5368" t="s">
        <v>21</v>
      </c>
      <c r="J5368" t="s">
        <v>22</v>
      </c>
      <c r="K5368" s="6" t="s">
        <v>22</v>
      </c>
      <c r="L5368" t="s">
        <v>466</v>
      </c>
      <c r="M5368" s="6" t="s">
        <v>466</v>
      </c>
      <c r="N5368">
        <v>27</v>
      </c>
      <c r="O5368" t="s">
        <v>24</v>
      </c>
      <c r="P5368" s="6" t="s">
        <v>24</v>
      </c>
      <c r="Q5368" t="s">
        <v>467</v>
      </c>
      <c r="R5368" t="s">
        <v>22856</v>
      </c>
      <c r="S5368" s="6" t="s">
        <v>22856</v>
      </c>
      <c r="T5368" t="s">
        <v>22906</v>
      </c>
      <c r="U5368" s="6" t="s">
        <v>25617</v>
      </c>
      <c r="W5368" t="s">
        <v>26</v>
      </c>
      <c r="X5368" s="6" t="s">
        <v>25507</v>
      </c>
      <c r="Y5368" t="s">
        <v>12087</v>
      </c>
      <c r="Z5368" t="s">
        <v>12088</v>
      </c>
    </row>
    <row r="5369" spans="1:26" ht="15" customHeight="1" x14ac:dyDescent="0.25">
      <c r="A5369">
        <v>5675</v>
      </c>
      <c r="B5369" s="2" t="s">
        <v>12476</v>
      </c>
      <c r="C5369" s="2" t="s">
        <v>12643</v>
      </c>
      <c r="D5369" t="s">
        <v>295</v>
      </c>
      <c r="E5369" s="2" t="s">
        <v>12461</v>
      </c>
      <c r="F5369" t="s">
        <v>129</v>
      </c>
      <c r="G5369" s="6" t="s">
        <v>129</v>
      </c>
      <c r="H5369" t="s">
        <v>422</v>
      </c>
      <c r="I5369" t="s">
        <v>21</v>
      </c>
      <c r="J5369" t="s">
        <v>22</v>
      </c>
      <c r="K5369" s="6" t="s">
        <v>22</v>
      </c>
      <c r="L5369" t="s">
        <v>466</v>
      </c>
      <c r="M5369" s="6" t="s">
        <v>466</v>
      </c>
      <c r="N5369">
        <v>27</v>
      </c>
      <c r="O5369" t="s">
        <v>1717</v>
      </c>
      <c r="P5369" s="6" t="s">
        <v>1717</v>
      </c>
      <c r="Q5369" t="s">
        <v>12707</v>
      </c>
      <c r="R5369" t="s">
        <v>7405</v>
      </c>
      <c r="S5369" s="6" t="s">
        <v>7405</v>
      </c>
      <c r="T5369" t="s">
        <v>22906</v>
      </c>
      <c r="U5369" s="6" t="s">
        <v>25617</v>
      </c>
      <c r="W5369" t="s">
        <v>26</v>
      </c>
      <c r="X5369" s="6" t="s">
        <v>25507</v>
      </c>
      <c r="Y5369" t="s">
        <v>12708</v>
      </c>
      <c r="Z5369" t="s">
        <v>12709</v>
      </c>
    </row>
    <row r="5370" spans="1:26" ht="15" customHeight="1" x14ac:dyDescent="0.25">
      <c r="A5370">
        <v>4299</v>
      </c>
      <c r="B5370" s="2" t="s">
        <v>11951</v>
      </c>
      <c r="C5370" s="2" t="s">
        <v>13008</v>
      </c>
      <c r="D5370" t="s">
        <v>257</v>
      </c>
      <c r="E5370" s="2" t="s">
        <v>11953</v>
      </c>
      <c r="F5370" t="s">
        <v>129</v>
      </c>
      <c r="G5370" s="6" t="s">
        <v>129</v>
      </c>
      <c r="H5370" t="s">
        <v>3374</v>
      </c>
      <c r="I5370" t="s">
        <v>21</v>
      </c>
      <c r="J5370" t="s">
        <v>22</v>
      </c>
      <c r="K5370" s="6" t="s">
        <v>22</v>
      </c>
      <c r="L5370" t="s">
        <v>1531</v>
      </c>
      <c r="M5370" s="6" t="s">
        <v>1531</v>
      </c>
      <c r="N5370">
        <v>40</v>
      </c>
      <c r="O5370" t="s">
        <v>11954</v>
      </c>
      <c r="P5370" s="6" t="s">
        <v>11954</v>
      </c>
      <c r="Q5370" t="s">
        <v>13033</v>
      </c>
      <c r="R5370" t="s">
        <v>22863</v>
      </c>
      <c r="S5370" s="6" t="s">
        <v>22863</v>
      </c>
      <c r="T5370" t="s">
        <v>22881</v>
      </c>
      <c r="U5370" s="6" t="s">
        <v>22881</v>
      </c>
      <c r="W5370" t="s">
        <v>26</v>
      </c>
      <c r="X5370" s="6" t="s">
        <v>25507</v>
      </c>
      <c r="Y5370" t="s">
        <v>13036</v>
      </c>
      <c r="Z5370" t="s">
        <v>13037</v>
      </c>
    </row>
    <row r="5371" spans="1:26" ht="15" customHeight="1" x14ac:dyDescent="0.25">
      <c r="A5371">
        <v>2568</v>
      </c>
      <c r="B5371" s="2" t="s">
        <v>193</v>
      </c>
      <c r="C5371" s="2" t="s">
        <v>432</v>
      </c>
      <c r="D5371" t="s">
        <v>295</v>
      </c>
      <c r="E5371" s="2" t="s">
        <v>769</v>
      </c>
      <c r="F5371" t="s">
        <v>129</v>
      </c>
      <c r="G5371" s="6" t="s">
        <v>129</v>
      </c>
      <c r="H5371" t="s">
        <v>2975</v>
      </c>
      <c r="I5371" t="s">
        <v>21</v>
      </c>
      <c r="J5371" t="s">
        <v>274</v>
      </c>
      <c r="K5371" s="6" t="s">
        <v>266</v>
      </c>
      <c r="L5371" t="s">
        <v>1531</v>
      </c>
      <c r="M5371" s="6" t="s">
        <v>1531</v>
      </c>
      <c r="N5371">
        <v>69</v>
      </c>
      <c r="O5371" t="s">
        <v>24</v>
      </c>
      <c r="P5371" s="6" t="s">
        <v>24</v>
      </c>
      <c r="Q5371" t="s">
        <v>7260</v>
      </c>
      <c r="R5371" t="s">
        <v>4583</v>
      </c>
      <c r="S5371" s="6" t="s">
        <v>4583</v>
      </c>
      <c r="T5371" t="s">
        <v>24149</v>
      </c>
      <c r="U5371" s="6" t="s">
        <v>24149</v>
      </c>
      <c r="W5371" t="s">
        <v>26</v>
      </c>
      <c r="X5371" s="6" t="s">
        <v>25507</v>
      </c>
      <c r="Y5371" t="s">
        <v>7263</v>
      </c>
      <c r="Z5371" t="s">
        <v>7264</v>
      </c>
    </row>
    <row r="5372" spans="1:26" ht="15" customHeight="1" x14ac:dyDescent="0.25">
      <c r="A5372">
        <v>5061</v>
      </c>
      <c r="B5372" s="2" t="s">
        <v>12806</v>
      </c>
      <c r="C5372" s="2" t="s">
        <v>12336</v>
      </c>
      <c r="D5372" t="s">
        <v>257</v>
      </c>
      <c r="E5372" s="2" t="s">
        <v>12410</v>
      </c>
      <c r="F5372" t="s">
        <v>129</v>
      </c>
      <c r="G5372" s="6" t="s">
        <v>129</v>
      </c>
      <c r="H5372" t="s">
        <v>7258</v>
      </c>
      <c r="I5372" t="s">
        <v>21</v>
      </c>
      <c r="J5372" t="s">
        <v>274</v>
      </c>
      <c r="K5372" s="6" t="s">
        <v>266</v>
      </c>
      <c r="L5372" t="s">
        <v>7259</v>
      </c>
      <c r="M5372" s="6" t="s">
        <v>7259</v>
      </c>
      <c r="N5372">
        <v>69</v>
      </c>
      <c r="O5372" t="s">
        <v>991</v>
      </c>
      <c r="P5372" s="6" t="s">
        <v>991</v>
      </c>
      <c r="Q5372" t="s">
        <v>16545</v>
      </c>
      <c r="R5372" t="s">
        <v>4583</v>
      </c>
      <c r="S5372" s="6" t="s">
        <v>4583</v>
      </c>
      <c r="T5372" t="s">
        <v>23997</v>
      </c>
      <c r="U5372" s="6" t="s">
        <v>23996</v>
      </c>
      <c r="W5372" t="s">
        <v>26</v>
      </c>
      <c r="X5372" s="6" t="s">
        <v>25507</v>
      </c>
      <c r="Y5372" t="s">
        <v>16546</v>
      </c>
      <c r="Z5372" t="s">
        <v>16547</v>
      </c>
    </row>
    <row r="5373" spans="1:26" ht="15" customHeight="1" x14ac:dyDescent="0.25">
      <c r="A5373">
        <v>1362</v>
      </c>
      <c r="B5373" s="2" t="s">
        <v>322</v>
      </c>
      <c r="C5373" s="2" t="s">
        <v>540</v>
      </c>
      <c r="D5373" t="s">
        <v>675</v>
      </c>
      <c r="E5373" s="2" t="s">
        <v>1372</v>
      </c>
      <c r="F5373" t="s">
        <v>129</v>
      </c>
      <c r="G5373" s="6" t="s">
        <v>129</v>
      </c>
      <c r="H5373" t="s">
        <v>7258</v>
      </c>
      <c r="I5373" t="s">
        <v>21</v>
      </c>
      <c r="J5373" t="s">
        <v>266</v>
      </c>
      <c r="K5373" s="6" t="s">
        <v>266</v>
      </c>
      <c r="L5373" t="s">
        <v>7259</v>
      </c>
      <c r="M5373" s="6" t="s">
        <v>7259</v>
      </c>
      <c r="N5373">
        <v>69</v>
      </c>
      <c r="O5373" t="s">
        <v>1048</v>
      </c>
      <c r="P5373" s="6" t="s">
        <v>1048</v>
      </c>
      <c r="Q5373" t="s">
        <v>7260</v>
      </c>
      <c r="R5373" t="s">
        <v>4583</v>
      </c>
      <c r="S5373" s="6" t="s">
        <v>4583</v>
      </c>
      <c r="T5373" t="s">
        <v>24149</v>
      </c>
      <c r="U5373" s="6" t="s">
        <v>24149</v>
      </c>
      <c r="W5373" t="s">
        <v>26</v>
      </c>
      <c r="X5373" s="6" t="s">
        <v>25507</v>
      </c>
      <c r="Y5373" t="s">
        <v>7261</v>
      </c>
      <c r="Z5373" t="s">
        <v>7262</v>
      </c>
    </row>
    <row r="5374" spans="1:26" ht="15" customHeight="1" x14ac:dyDescent="0.25">
      <c r="A5374">
        <v>6269</v>
      </c>
      <c r="B5374" s="2" t="s">
        <v>12884</v>
      </c>
      <c r="C5374" s="2" t="s">
        <v>12597</v>
      </c>
      <c r="D5374" t="s">
        <v>295</v>
      </c>
      <c r="E5374" s="2" t="s">
        <v>13315</v>
      </c>
      <c r="F5374" t="s">
        <v>129</v>
      </c>
      <c r="G5374" s="6" t="s">
        <v>129</v>
      </c>
      <c r="H5374" t="s">
        <v>20835</v>
      </c>
      <c r="I5374" t="s">
        <v>21</v>
      </c>
      <c r="J5374" t="s">
        <v>367</v>
      </c>
      <c r="K5374" s="6" t="s">
        <v>367</v>
      </c>
      <c r="L5374" t="s">
        <v>20836</v>
      </c>
      <c r="M5374" s="6" t="s">
        <v>20836</v>
      </c>
      <c r="N5374">
        <v>50</v>
      </c>
      <c r="O5374" t="s">
        <v>24</v>
      </c>
      <c r="P5374" s="6" t="s">
        <v>24</v>
      </c>
      <c r="Q5374" t="s">
        <v>20837</v>
      </c>
      <c r="R5374" t="s">
        <v>23177</v>
      </c>
      <c r="S5374" s="6" t="s">
        <v>23177</v>
      </c>
      <c r="T5374" t="s">
        <v>24369</v>
      </c>
      <c r="U5374" s="6" t="s">
        <v>24369</v>
      </c>
      <c r="W5374" t="s">
        <v>53</v>
      </c>
      <c r="X5374" s="6" t="s">
        <v>25506</v>
      </c>
      <c r="Y5374" t="s">
        <v>20838</v>
      </c>
      <c r="Z5374" t="s">
        <v>20839</v>
      </c>
    </row>
    <row r="5375" spans="1:26" ht="15" customHeight="1" x14ac:dyDescent="0.25">
      <c r="A5375">
        <v>1339</v>
      </c>
      <c r="B5375" s="2" t="s">
        <v>493</v>
      </c>
      <c r="C5375" s="2" t="s">
        <v>540</v>
      </c>
      <c r="D5375" t="s">
        <v>487</v>
      </c>
      <c r="E5375" s="2" t="s">
        <v>628</v>
      </c>
      <c r="F5375" t="s">
        <v>129</v>
      </c>
      <c r="G5375" s="6" t="s">
        <v>129</v>
      </c>
      <c r="H5375" t="s">
        <v>150</v>
      </c>
      <c r="I5375" t="s">
        <v>21</v>
      </c>
      <c r="J5375" t="s">
        <v>22</v>
      </c>
      <c r="K5375" s="6" t="s">
        <v>22</v>
      </c>
      <c r="L5375" t="s">
        <v>1969</v>
      </c>
      <c r="M5375" s="6" t="s">
        <v>410</v>
      </c>
      <c r="N5375">
        <v>49</v>
      </c>
      <c r="O5375" t="s">
        <v>2878</v>
      </c>
      <c r="P5375" s="6" t="s">
        <v>2878</v>
      </c>
      <c r="Q5375" t="s">
        <v>9642</v>
      </c>
      <c r="R5375" t="s">
        <v>20380</v>
      </c>
      <c r="S5375" s="6" t="s">
        <v>23177</v>
      </c>
      <c r="T5375" t="s">
        <v>9064</v>
      </c>
      <c r="U5375" s="6" t="s">
        <v>9064</v>
      </c>
      <c r="V5375" s="13" t="s">
        <v>25919</v>
      </c>
      <c r="W5375" t="s">
        <v>26</v>
      </c>
      <c r="X5375" s="6" t="s">
        <v>25507</v>
      </c>
      <c r="Y5375" t="s">
        <v>9645</v>
      </c>
      <c r="Z5375" t="s">
        <v>9646</v>
      </c>
    </row>
    <row r="5376" spans="1:26" ht="15" customHeight="1" x14ac:dyDescent="0.25">
      <c r="A5376">
        <v>1064</v>
      </c>
      <c r="B5376" s="2" t="s">
        <v>1243</v>
      </c>
      <c r="C5376" s="2" t="s">
        <v>279</v>
      </c>
      <c r="D5376" t="s">
        <v>116</v>
      </c>
      <c r="E5376" s="2" t="s">
        <v>951</v>
      </c>
      <c r="F5376" t="s">
        <v>129</v>
      </c>
      <c r="G5376" s="6" t="s">
        <v>129</v>
      </c>
      <c r="H5376" t="s">
        <v>2253</v>
      </c>
      <c r="I5376" t="s">
        <v>21</v>
      </c>
      <c r="J5376" t="s">
        <v>22</v>
      </c>
      <c r="K5376" s="6" t="s">
        <v>22</v>
      </c>
      <c r="L5376" t="s">
        <v>1635</v>
      </c>
      <c r="M5376" s="6" t="s">
        <v>1635</v>
      </c>
      <c r="N5376">
        <v>29</v>
      </c>
      <c r="O5376" t="s">
        <v>24</v>
      </c>
      <c r="P5376" s="6" t="s">
        <v>24</v>
      </c>
      <c r="Q5376" t="s">
        <v>2254</v>
      </c>
      <c r="R5376" t="s">
        <v>23249</v>
      </c>
      <c r="S5376" s="6" t="s">
        <v>23249</v>
      </c>
      <c r="T5376" t="s">
        <v>9077</v>
      </c>
      <c r="U5376" s="6" t="s">
        <v>9077</v>
      </c>
      <c r="W5376" t="s">
        <v>26</v>
      </c>
      <c r="X5376" s="6" t="s">
        <v>25507</v>
      </c>
      <c r="Y5376" t="s">
        <v>2255</v>
      </c>
      <c r="Z5376" t="s">
        <v>2256</v>
      </c>
    </row>
    <row r="5377" spans="1:26" ht="15" customHeight="1" x14ac:dyDescent="0.25">
      <c r="A5377">
        <v>5397</v>
      </c>
      <c r="B5377" s="2" t="s">
        <v>12621</v>
      </c>
      <c r="C5377" s="2" t="s">
        <v>12280</v>
      </c>
      <c r="D5377" t="s">
        <v>330</v>
      </c>
      <c r="E5377" s="2" t="s">
        <v>12592</v>
      </c>
      <c r="F5377" t="s">
        <v>129</v>
      </c>
      <c r="G5377" s="6" t="s">
        <v>129</v>
      </c>
      <c r="H5377" t="s">
        <v>17501</v>
      </c>
      <c r="I5377" t="s">
        <v>21</v>
      </c>
      <c r="J5377" t="s">
        <v>22</v>
      </c>
      <c r="K5377" s="6" t="s">
        <v>22</v>
      </c>
      <c r="L5377" t="s">
        <v>660</v>
      </c>
      <c r="M5377" s="6" t="s">
        <v>660</v>
      </c>
      <c r="N5377">
        <v>27</v>
      </c>
      <c r="O5377" t="s">
        <v>1037</v>
      </c>
      <c r="P5377" s="6" t="s">
        <v>1037</v>
      </c>
      <c r="Q5377" t="s">
        <v>17502</v>
      </c>
      <c r="R5377" t="s">
        <v>3840</v>
      </c>
      <c r="S5377" s="6" t="s">
        <v>3840</v>
      </c>
      <c r="T5377" t="s">
        <v>24276</v>
      </c>
      <c r="U5377" s="6" t="s">
        <v>24276</v>
      </c>
      <c r="W5377" t="s">
        <v>26</v>
      </c>
      <c r="X5377" s="6" t="s">
        <v>25507</v>
      </c>
      <c r="Y5377" t="s">
        <v>17503</v>
      </c>
      <c r="Z5377" t="s">
        <v>17504</v>
      </c>
    </row>
    <row r="5378" spans="1:26" ht="15" customHeight="1" x14ac:dyDescent="0.25">
      <c r="A5378">
        <v>6629</v>
      </c>
      <c r="B5378" s="2" t="s">
        <v>12495</v>
      </c>
      <c r="C5378" s="2" t="s">
        <v>12570</v>
      </c>
      <c r="D5378" t="s">
        <v>14744</v>
      </c>
      <c r="E5378" s="2" t="s">
        <v>12497</v>
      </c>
      <c r="F5378" t="s">
        <v>129</v>
      </c>
      <c r="G5378" s="6" t="s">
        <v>129</v>
      </c>
      <c r="H5378" t="s">
        <v>20797</v>
      </c>
      <c r="I5378" t="s">
        <v>21</v>
      </c>
      <c r="J5378" t="s">
        <v>784</v>
      </c>
      <c r="K5378" s="6" t="s">
        <v>22</v>
      </c>
      <c r="L5378" t="s">
        <v>660</v>
      </c>
      <c r="M5378" s="6" t="s">
        <v>660</v>
      </c>
      <c r="N5378">
        <v>41</v>
      </c>
      <c r="O5378" t="s">
        <v>1717</v>
      </c>
      <c r="P5378" s="6" t="s">
        <v>1717</v>
      </c>
      <c r="Q5378" t="s">
        <v>20798</v>
      </c>
      <c r="R5378" t="s">
        <v>25183</v>
      </c>
      <c r="S5378" s="6" t="s">
        <v>25183</v>
      </c>
      <c r="T5378" t="s">
        <v>23156</v>
      </c>
      <c r="U5378" s="6" t="s">
        <v>25608</v>
      </c>
      <c r="W5378" t="s">
        <v>26</v>
      </c>
      <c r="X5378" s="6" t="s">
        <v>25507</v>
      </c>
      <c r="Y5378" t="s">
        <v>20799</v>
      </c>
      <c r="Z5378" t="s">
        <v>20800</v>
      </c>
    </row>
    <row r="5379" spans="1:26" ht="15" customHeight="1" x14ac:dyDescent="0.25">
      <c r="A5379">
        <v>170</v>
      </c>
      <c r="B5379" s="2" t="s">
        <v>485</v>
      </c>
      <c r="C5379" s="2" t="s">
        <v>272</v>
      </c>
      <c r="D5379" t="s">
        <v>617</v>
      </c>
      <c r="E5379" s="2" t="s">
        <v>488</v>
      </c>
      <c r="F5379" t="s">
        <v>129</v>
      </c>
      <c r="G5379" s="6" t="s">
        <v>129</v>
      </c>
      <c r="H5379" t="s">
        <v>5323</v>
      </c>
      <c r="I5379" t="s">
        <v>21</v>
      </c>
      <c r="J5379" t="s">
        <v>22</v>
      </c>
      <c r="K5379" s="6" t="s">
        <v>22</v>
      </c>
      <c r="L5379" t="s">
        <v>660</v>
      </c>
      <c r="M5379" s="6" t="s">
        <v>660</v>
      </c>
      <c r="N5379">
        <v>41</v>
      </c>
      <c r="O5379" t="s">
        <v>24</v>
      </c>
      <c r="P5379" s="6" t="s">
        <v>24</v>
      </c>
      <c r="Q5379" t="s">
        <v>9058</v>
      </c>
      <c r="R5379" t="s">
        <v>24572</v>
      </c>
      <c r="S5379" s="6" t="s">
        <v>24573</v>
      </c>
      <c r="T5379" t="s">
        <v>24517</v>
      </c>
      <c r="U5379" s="6" t="s">
        <v>24517</v>
      </c>
      <c r="W5379" t="s">
        <v>26</v>
      </c>
      <c r="X5379" s="6" t="s">
        <v>25507</v>
      </c>
      <c r="Y5379" t="s">
        <v>9061</v>
      </c>
      <c r="Z5379" t="s">
        <v>9062</v>
      </c>
    </row>
    <row r="5380" spans="1:26" ht="15" customHeight="1" x14ac:dyDescent="0.25">
      <c r="A5380">
        <v>3413</v>
      </c>
      <c r="B5380" s="2" t="s">
        <v>854</v>
      </c>
      <c r="C5380" s="2" t="s">
        <v>202</v>
      </c>
      <c r="D5380" t="s">
        <v>1228</v>
      </c>
      <c r="E5380" s="2" t="s">
        <v>855</v>
      </c>
      <c r="F5380" t="s">
        <v>129</v>
      </c>
      <c r="G5380" s="6" t="s">
        <v>129</v>
      </c>
      <c r="H5380" t="s">
        <v>140</v>
      </c>
      <c r="I5380" t="s">
        <v>21</v>
      </c>
      <c r="J5380" t="s">
        <v>22</v>
      </c>
      <c r="K5380" s="6" t="s">
        <v>22</v>
      </c>
      <c r="L5380" t="s">
        <v>660</v>
      </c>
      <c r="M5380" s="6" t="s">
        <v>660</v>
      </c>
      <c r="N5380">
        <v>41</v>
      </c>
      <c r="O5380" t="s">
        <v>856</v>
      </c>
      <c r="P5380" s="6" t="s">
        <v>856</v>
      </c>
      <c r="Q5380" t="s">
        <v>8698</v>
      </c>
      <c r="R5380" t="s">
        <v>8235</v>
      </c>
      <c r="S5380" s="6" t="s">
        <v>8235</v>
      </c>
      <c r="T5380" t="s">
        <v>24517</v>
      </c>
      <c r="U5380" s="6" t="s">
        <v>24517</v>
      </c>
      <c r="W5380" t="s">
        <v>26</v>
      </c>
      <c r="X5380" s="6" t="s">
        <v>25507</v>
      </c>
      <c r="Y5380" t="s">
        <v>8699</v>
      </c>
      <c r="Z5380" t="s">
        <v>8700</v>
      </c>
    </row>
    <row r="5381" spans="1:26" ht="15" customHeight="1" x14ac:dyDescent="0.25">
      <c r="A5381">
        <v>4439</v>
      </c>
      <c r="B5381" s="2" t="s">
        <v>12142</v>
      </c>
      <c r="C5381" s="2" t="s">
        <v>12253</v>
      </c>
      <c r="D5381" t="s">
        <v>617</v>
      </c>
      <c r="E5381" s="2" t="s">
        <v>11990</v>
      </c>
      <c r="F5381" t="s">
        <v>129</v>
      </c>
      <c r="G5381" s="6" t="s">
        <v>129</v>
      </c>
      <c r="H5381" t="s">
        <v>140</v>
      </c>
      <c r="I5381" t="s">
        <v>21</v>
      </c>
      <c r="J5381" t="s">
        <v>22</v>
      </c>
      <c r="K5381" s="6" t="s">
        <v>22</v>
      </c>
      <c r="L5381" t="s">
        <v>660</v>
      </c>
      <c r="M5381" s="6" t="s">
        <v>660</v>
      </c>
      <c r="N5381">
        <v>41</v>
      </c>
      <c r="O5381" t="s">
        <v>24</v>
      </c>
      <c r="P5381" s="6" t="s">
        <v>24</v>
      </c>
      <c r="Q5381" t="s">
        <v>8698</v>
      </c>
      <c r="R5381" t="s">
        <v>8235</v>
      </c>
      <c r="S5381" s="6" t="s">
        <v>8235</v>
      </c>
      <c r="T5381" t="s">
        <v>24517</v>
      </c>
      <c r="U5381" s="6" t="s">
        <v>24517</v>
      </c>
      <c r="W5381" t="s">
        <v>26</v>
      </c>
      <c r="X5381" s="6" t="s">
        <v>25507</v>
      </c>
      <c r="Y5381" t="s">
        <v>19470</v>
      </c>
      <c r="Z5381" t="s">
        <v>19471</v>
      </c>
    </row>
    <row r="5382" spans="1:26" ht="15" customHeight="1" x14ac:dyDescent="0.25">
      <c r="A5382">
        <v>5202</v>
      </c>
      <c r="B5382" s="2" t="s">
        <v>12529</v>
      </c>
      <c r="C5382" s="2" t="s">
        <v>12410</v>
      </c>
      <c r="D5382" t="s">
        <v>295</v>
      </c>
      <c r="E5382" s="2" t="s">
        <v>12529</v>
      </c>
      <c r="F5382" t="s">
        <v>129</v>
      </c>
      <c r="G5382" s="6" t="s">
        <v>129</v>
      </c>
      <c r="H5382" t="s">
        <v>150</v>
      </c>
      <c r="I5382" t="s">
        <v>21</v>
      </c>
      <c r="J5382" t="s">
        <v>22</v>
      </c>
      <c r="K5382" s="6" t="s">
        <v>22</v>
      </c>
      <c r="L5382" t="s">
        <v>51</v>
      </c>
      <c r="M5382" s="6" t="s">
        <v>35</v>
      </c>
      <c r="N5382">
        <v>4</v>
      </c>
      <c r="O5382" t="s">
        <v>12767</v>
      </c>
      <c r="P5382" s="6" t="s">
        <v>12767</v>
      </c>
      <c r="Q5382" t="s">
        <v>14992</v>
      </c>
      <c r="R5382" t="s">
        <v>15686</v>
      </c>
      <c r="S5382" s="6" t="s">
        <v>15686</v>
      </c>
      <c r="T5382" t="s">
        <v>23010</v>
      </c>
      <c r="U5382" s="6" t="s">
        <v>23010</v>
      </c>
      <c r="W5382" t="s">
        <v>26</v>
      </c>
      <c r="X5382" s="6" t="s">
        <v>25507</v>
      </c>
      <c r="Y5382" t="s">
        <v>14993</v>
      </c>
      <c r="Z5382" t="s">
        <v>14994</v>
      </c>
    </row>
    <row r="5383" spans="1:26" ht="15" customHeight="1" x14ac:dyDescent="0.25">
      <c r="A5383">
        <v>5338</v>
      </c>
      <c r="B5383" s="2" t="s">
        <v>12127</v>
      </c>
      <c r="C5383" s="2" t="s">
        <v>12528</v>
      </c>
      <c r="D5383" t="s">
        <v>273</v>
      </c>
      <c r="E5383" s="2" t="s">
        <v>12128</v>
      </c>
      <c r="F5383" t="s">
        <v>129</v>
      </c>
      <c r="G5383" s="6" t="s">
        <v>129</v>
      </c>
      <c r="H5383" t="s">
        <v>422</v>
      </c>
      <c r="I5383" t="s">
        <v>21</v>
      </c>
      <c r="J5383" t="s">
        <v>22</v>
      </c>
      <c r="K5383" s="6" t="s">
        <v>22</v>
      </c>
      <c r="L5383" t="s">
        <v>51</v>
      </c>
      <c r="M5383" s="6" t="s">
        <v>35</v>
      </c>
      <c r="N5383">
        <v>39</v>
      </c>
      <c r="O5383" t="s">
        <v>24</v>
      </c>
      <c r="P5383" s="6" t="s">
        <v>24</v>
      </c>
      <c r="Q5383" t="s">
        <v>17949</v>
      </c>
      <c r="R5383" t="s">
        <v>7504</v>
      </c>
      <c r="S5383" s="6" t="s">
        <v>24330</v>
      </c>
      <c r="T5383" t="s">
        <v>23469</v>
      </c>
      <c r="U5383" s="6" t="s">
        <v>23469</v>
      </c>
      <c r="W5383" t="s">
        <v>26</v>
      </c>
      <c r="X5383" s="6" t="s">
        <v>25507</v>
      </c>
      <c r="Y5383" t="s">
        <v>17950</v>
      </c>
      <c r="Z5383" t="s">
        <v>17951</v>
      </c>
    </row>
    <row r="5384" spans="1:26" ht="15" customHeight="1" x14ac:dyDescent="0.25">
      <c r="A5384">
        <v>420</v>
      </c>
      <c r="B5384" s="2" t="s">
        <v>609</v>
      </c>
      <c r="C5384" s="2" t="s">
        <v>139</v>
      </c>
      <c r="D5384" t="s">
        <v>343</v>
      </c>
      <c r="E5384" s="2" t="s">
        <v>860</v>
      </c>
      <c r="F5384" t="s">
        <v>129</v>
      </c>
      <c r="G5384" s="6" t="s">
        <v>129</v>
      </c>
      <c r="H5384" t="s">
        <v>4242</v>
      </c>
      <c r="I5384" t="s">
        <v>21</v>
      </c>
      <c r="J5384" t="s">
        <v>22</v>
      </c>
      <c r="K5384" s="6" t="s">
        <v>22</v>
      </c>
      <c r="L5384" t="s">
        <v>4243</v>
      </c>
      <c r="M5384" s="6" t="s">
        <v>44</v>
      </c>
      <c r="N5384">
        <v>47</v>
      </c>
      <c r="O5384" t="s">
        <v>24</v>
      </c>
      <c r="P5384" s="6" t="s">
        <v>24</v>
      </c>
      <c r="Q5384" t="s">
        <v>4244</v>
      </c>
      <c r="R5384" t="s">
        <v>3837</v>
      </c>
      <c r="S5384" s="6" t="s">
        <v>3837</v>
      </c>
      <c r="T5384" t="s">
        <v>23010</v>
      </c>
      <c r="U5384" s="6" t="s">
        <v>23010</v>
      </c>
      <c r="W5384" t="s">
        <v>26</v>
      </c>
      <c r="X5384" s="6" t="s">
        <v>25507</v>
      </c>
      <c r="Y5384" t="s">
        <v>4245</v>
      </c>
      <c r="Z5384" s="3" t="s">
        <v>4246</v>
      </c>
    </row>
    <row r="5385" spans="1:26" ht="15" customHeight="1" x14ac:dyDescent="0.25">
      <c r="A5385">
        <v>2266</v>
      </c>
      <c r="B5385" s="2" t="s">
        <v>219</v>
      </c>
      <c r="C5385" s="2" t="s">
        <v>76</v>
      </c>
      <c r="D5385" t="s">
        <v>209</v>
      </c>
      <c r="E5385" s="2" t="s">
        <v>814</v>
      </c>
      <c r="F5385" t="s">
        <v>129</v>
      </c>
      <c r="G5385" s="6" t="s">
        <v>129</v>
      </c>
      <c r="H5385" t="s">
        <v>990</v>
      </c>
      <c r="I5385" t="s">
        <v>21</v>
      </c>
      <c r="J5385" t="s">
        <v>22</v>
      </c>
      <c r="K5385" s="6" t="s">
        <v>22</v>
      </c>
      <c r="L5385" t="s">
        <v>4899</v>
      </c>
      <c r="M5385" s="6" t="s">
        <v>25691</v>
      </c>
      <c r="N5385">
        <v>35</v>
      </c>
      <c r="O5385" t="s">
        <v>224</v>
      </c>
      <c r="P5385" s="6" t="s">
        <v>224</v>
      </c>
      <c r="Q5385" t="s">
        <v>4896</v>
      </c>
      <c r="R5385" t="s">
        <v>4583</v>
      </c>
      <c r="S5385" s="6" t="s">
        <v>4583</v>
      </c>
      <c r="T5385" t="s">
        <v>23848</v>
      </c>
      <c r="U5385" s="6" t="s">
        <v>25454</v>
      </c>
      <c r="W5385" t="s">
        <v>26</v>
      </c>
      <c r="X5385" s="6" t="s">
        <v>25507</v>
      </c>
      <c r="Y5385" t="s">
        <v>4900</v>
      </c>
      <c r="Z5385" t="s">
        <v>4901</v>
      </c>
    </row>
    <row r="5386" spans="1:26" ht="15" customHeight="1" x14ac:dyDescent="0.25">
      <c r="A5386">
        <v>5391</v>
      </c>
      <c r="B5386" s="2" t="s">
        <v>12592</v>
      </c>
      <c r="C5386" s="2" t="s">
        <v>12485</v>
      </c>
      <c r="D5386" t="s">
        <v>257</v>
      </c>
      <c r="E5386" s="2" t="s">
        <v>12661</v>
      </c>
      <c r="F5386" t="s">
        <v>129</v>
      </c>
      <c r="G5386" s="6" t="s">
        <v>129</v>
      </c>
      <c r="H5386" t="s">
        <v>17791</v>
      </c>
      <c r="I5386" t="s">
        <v>21</v>
      </c>
      <c r="J5386" t="s">
        <v>22</v>
      </c>
      <c r="K5386" s="6" t="s">
        <v>22</v>
      </c>
      <c r="L5386" t="s">
        <v>3245</v>
      </c>
      <c r="M5386" s="6" t="s">
        <v>3378</v>
      </c>
      <c r="N5386">
        <v>37</v>
      </c>
      <c r="O5386" t="s">
        <v>24</v>
      </c>
      <c r="P5386" s="6" t="s">
        <v>24</v>
      </c>
      <c r="Q5386" t="s">
        <v>17792</v>
      </c>
      <c r="R5386" t="s">
        <v>7504</v>
      </c>
      <c r="S5386" s="6" t="s">
        <v>24330</v>
      </c>
      <c r="T5386" t="s">
        <v>24326</v>
      </c>
      <c r="U5386" s="6" t="s">
        <v>24618</v>
      </c>
      <c r="W5386" t="s">
        <v>26</v>
      </c>
      <c r="X5386" s="6" t="s">
        <v>25507</v>
      </c>
      <c r="Y5386" t="s">
        <v>17793</v>
      </c>
      <c r="Z5386" t="s">
        <v>17794</v>
      </c>
    </row>
    <row r="5387" spans="1:26" ht="15" customHeight="1" x14ac:dyDescent="0.25">
      <c r="A5387">
        <v>4686</v>
      </c>
      <c r="B5387" s="2" t="s">
        <v>12042</v>
      </c>
      <c r="C5387" s="2" t="s">
        <v>11980</v>
      </c>
      <c r="D5387" t="s">
        <v>921</v>
      </c>
      <c r="E5387" s="2" t="s">
        <v>12042</v>
      </c>
      <c r="F5387" t="s">
        <v>129</v>
      </c>
      <c r="G5387" s="6" t="s">
        <v>129</v>
      </c>
      <c r="H5387" t="s">
        <v>2133</v>
      </c>
      <c r="I5387" t="s">
        <v>21</v>
      </c>
      <c r="J5387" t="s">
        <v>22</v>
      </c>
      <c r="K5387" s="6" t="s">
        <v>22</v>
      </c>
      <c r="L5387" t="s">
        <v>13089</v>
      </c>
      <c r="M5387" s="6" t="s">
        <v>17485</v>
      </c>
      <c r="N5387">
        <v>53</v>
      </c>
      <c r="O5387" t="s">
        <v>24</v>
      </c>
      <c r="P5387" s="6" t="s">
        <v>24</v>
      </c>
      <c r="Q5387" t="s">
        <v>16601</v>
      </c>
      <c r="R5387" t="s">
        <v>4583</v>
      </c>
      <c r="S5387" s="6" t="s">
        <v>4583</v>
      </c>
      <c r="T5387" t="s">
        <v>24020</v>
      </c>
      <c r="U5387" s="6" t="s">
        <v>24020</v>
      </c>
      <c r="W5387" t="s">
        <v>26</v>
      </c>
      <c r="X5387" s="6" t="s">
        <v>25507</v>
      </c>
      <c r="Y5387" t="s">
        <v>16602</v>
      </c>
      <c r="Z5387" t="s">
        <v>16603</v>
      </c>
    </row>
    <row r="5388" spans="1:26" ht="15" customHeight="1" x14ac:dyDescent="0.25">
      <c r="A5388">
        <v>3987</v>
      </c>
      <c r="B5388" s="2" t="s">
        <v>14215</v>
      </c>
      <c r="C5388" s="2" t="s">
        <v>12364</v>
      </c>
      <c r="D5388" t="s">
        <v>1819</v>
      </c>
      <c r="E5388" s="2" t="s">
        <v>13503</v>
      </c>
      <c r="F5388" t="s">
        <v>129</v>
      </c>
      <c r="G5388" s="6" t="s">
        <v>129</v>
      </c>
      <c r="H5388" t="s">
        <v>1434</v>
      </c>
      <c r="I5388" t="s">
        <v>21</v>
      </c>
      <c r="J5388" t="s">
        <v>22</v>
      </c>
      <c r="K5388" s="6" t="s">
        <v>22</v>
      </c>
      <c r="L5388" t="s">
        <v>3194</v>
      </c>
      <c r="M5388" s="6" t="s">
        <v>1863</v>
      </c>
      <c r="N5388">
        <v>30</v>
      </c>
      <c r="O5388" t="s">
        <v>1717</v>
      </c>
      <c r="P5388" s="6" t="s">
        <v>1717</v>
      </c>
      <c r="Q5388" t="s">
        <v>16550</v>
      </c>
      <c r="R5388" t="s">
        <v>4583</v>
      </c>
      <c r="S5388" s="6" t="s">
        <v>4583</v>
      </c>
      <c r="T5388" t="s">
        <v>23999</v>
      </c>
      <c r="U5388" s="6" t="s">
        <v>23999</v>
      </c>
      <c r="W5388" t="s">
        <v>26</v>
      </c>
      <c r="X5388" s="6" t="s">
        <v>25507</v>
      </c>
      <c r="Y5388" t="s">
        <v>16551</v>
      </c>
      <c r="Z5388" t="s">
        <v>16552</v>
      </c>
    </row>
    <row r="5389" spans="1:26" ht="15" customHeight="1" x14ac:dyDescent="0.25">
      <c r="A5389">
        <v>5729</v>
      </c>
      <c r="B5389" s="2" t="s">
        <v>12713</v>
      </c>
      <c r="C5389" s="2" t="s">
        <v>12546</v>
      </c>
      <c r="D5389" t="s">
        <v>617</v>
      </c>
      <c r="E5389" s="2" t="s">
        <v>12714</v>
      </c>
      <c r="F5389" t="s">
        <v>129</v>
      </c>
      <c r="G5389" s="6" t="s">
        <v>129</v>
      </c>
      <c r="H5389" t="s">
        <v>22319</v>
      </c>
      <c r="I5389" t="s">
        <v>21</v>
      </c>
      <c r="J5389" t="s">
        <v>22</v>
      </c>
      <c r="K5389" s="6" t="s">
        <v>22</v>
      </c>
      <c r="L5389" t="s">
        <v>3194</v>
      </c>
      <c r="M5389" s="6" t="s">
        <v>1863</v>
      </c>
      <c r="N5389">
        <v>29</v>
      </c>
      <c r="O5389" t="s">
        <v>24</v>
      </c>
      <c r="P5389" s="6" t="s">
        <v>24</v>
      </c>
      <c r="Q5389" t="s">
        <v>267</v>
      </c>
      <c r="R5389" t="s">
        <v>267</v>
      </c>
      <c r="S5389" s="6" t="s">
        <v>267</v>
      </c>
      <c r="U5389" s="6" t="s">
        <v>23191</v>
      </c>
      <c r="W5389" t="s">
        <v>26</v>
      </c>
      <c r="X5389" s="6" t="s">
        <v>25507</v>
      </c>
      <c r="Y5389" t="s">
        <v>22320</v>
      </c>
      <c r="Z5389" t="s">
        <v>22321</v>
      </c>
    </row>
    <row r="5390" spans="1:26" ht="15" customHeight="1" x14ac:dyDescent="0.25">
      <c r="A5390">
        <v>1401</v>
      </c>
      <c r="B5390" s="2" t="s">
        <v>2507</v>
      </c>
      <c r="C5390" s="2" t="s">
        <v>3563</v>
      </c>
      <c r="D5390" t="s">
        <v>1164</v>
      </c>
      <c r="E5390" s="2" t="s">
        <v>524</v>
      </c>
      <c r="F5390" t="s">
        <v>129</v>
      </c>
      <c r="G5390" s="6" t="s">
        <v>129</v>
      </c>
      <c r="H5390" t="s">
        <v>422</v>
      </c>
      <c r="I5390" t="s">
        <v>21</v>
      </c>
      <c r="J5390" t="s">
        <v>22</v>
      </c>
      <c r="K5390" s="6" t="s">
        <v>22</v>
      </c>
      <c r="L5390" t="s">
        <v>651</v>
      </c>
      <c r="M5390" s="6" t="s">
        <v>101</v>
      </c>
      <c r="N5390">
        <v>38</v>
      </c>
      <c r="O5390" t="s">
        <v>24</v>
      </c>
      <c r="P5390" s="6" t="s">
        <v>24</v>
      </c>
      <c r="Q5390" t="s">
        <v>9132</v>
      </c>
      <c r="R5390" t="s">
        <v>23668</v>
      </c>
      <c r="S5390" s="6" t="s">
        <v>23668</v>
      </c>
      <c r="T5390" t="s">
        <v>23848</v>
      </c>
      <c r="U5390" s="6" t="s">
        <v>25454</v>
      </c>
      <c r="W5390" t="s">
        <v>26</v>
      </c>
      <c r="X5390" s="6" t="s">
        <v>25507</v>
      </c>
      <c r="Y5390" t="s">
        <v>9133</v>
      </c>
      <c r="Z5390" t="s">
        <v>9134</v>
      </c>
    </row>
    <row r="5391" spans="1:26" ht="15" customHeight="1" x14ac:dyDescent="0.25">
      <c r="A5391">
        <v>2432</v>
      </c>
      <c r="B5391" s="2" t="s">
        <v>294</v>
      </c>
      <c r="C5391" s="2" t="s">
        <v>590</v>
      </c>
      <c r="D5391" t="s">
        <v>921</v>
      </c>
      <c r="E5391" s="2" t="s">
        <v>402</v>
      </c>
      <c r="F5391" t="s">
        <v>129</v>
      </c>
      <c r="G5391" s="6" t="s">
        <v>129</v>
      </c>
      <c r="H5391" t="s">
        <v>422</v>
      </c>
      <c r="I5391" t="s">
        <v>21</v>
      </c>
      <c r="J5391" t="s">
        <v>22</v>
      </c>
      <c r="K5391" s="6" t="s">
        <v>22</v>
      </c>
      <c r="L5391" t="s">
        <v>436</v>
      </c>
      <c r="M5391" s="6" t="s">
        <v>445</v>
      </c>
      <c r="N5391">
        <v>36</v>
      </c>
      <c r="O5391" t="s">
        <v>24</v>
      </c>
      <c r="P5391" s="6" t="s">
        <v>24</v>
      </c>
      <c r="Q5391" t="s">
        <v>1996</v>
      </c>
      <c r="R5391" t="s">
        <v>22863</v>
      </c>
      <c r="S5391" s="6" t="s">
        <v>22863</v>
      </c>
      <c r="T5391" t="s">
        <v>23186</v>
      </c>
      <c r="U5391" s="6" t="s">
        <v>23186</v>
      </c>
      <c r="W5391" t="s">
        <v>26</v>
      </c>
      <c r="X5391" s="6" t="s">
        <v>25507</v>
      </c>
      <c r="Y5391" t="s">
        <v>1997</v>
      </c>
      <c r="Z5391" t="s">
        <v>1998</v>
      </c>
    </row>
    <row r="5392" spans="1:26" ht="15" customHeight="1" x14ac:dyDescent="0.25">
      <c r="A5392">
        <v>3908</v>
      </c>
      <c r="B5392" s="2" t="s">
        <v>12176</v>
      </c>
      <c r="C5392" s="2" t="s">
        <v>12364</v>
      </c>
      <c r="D5392" t="s">
        <v>859</v>
      </c>
      <c r="E5392" s="2" t="s">
        <v>11985</v>
      </c>
      <c r="F5392" t="s">
        <v>129</v>
      </c>
      <c r="G5392" s="6" t="s">
        <v>129</v>
      </c>
      <c r="H5392" t="s">
        <v>17005</v>
      </c>
      <c r="I5392" t="s">
        <v>21</v>
      </c>
      <c r="J5392" t="s">
        <v>4638</v>
      </c>
      <c r="K5392" s="6" t="s">
        <v>22</v>
      </c>
      <c r="L5392" t="s">
        <v>2160</v>
      </c>
      <c r="M5392" s="6" t="s">
        <v>6694</v>
      </c>
      <c r="N5392">
        <v>30</v>
      </c>
      <c r="O5392" t="s">
        <v>24</v>
      </c>
      <c r="P5392" s="6" t="s">
        <v>24</v>
      </c>
      <c r="Q5392" t="s">
        <v>7400</v>
      </c>
      <c r="R5392" t="s">
        <v>4583</v>
      </c>
      <c r="S5392" s="6" t="s">
        <v>4583</v>
      </c>
      <c r="T5392" t="s">
        <v>24164</v>
      </c>
      <c r="U5392" s="6" t="s">
        <v>24164</v>
      </c>
      <c r="W5392" t="s">
        <v>26</v>
      </c>
      <c r="X5392" s="6" t="s">
        <v>25507</v>
      </c>
      <c r="Y5392" t="s">
        <v>17006</v>
      </c>
      <c r="Z5392" t="s">
        <v>17007</v>
      </c>
    </row>
    <row r="5393" spans="1:26" ht="15" customHeight="1" x14ac:dyDescent="0.25">
      <c r="A5393">
        <v>5792</v>
      </c>
      <c r="B5393" s="2" t="s">
        <v>12424</v>
      </c>
      <c r="C5393" s="2" t="s">
        <v>12477</v>
      </c>
      <c r="D5393" t="s">
        <v>257</v>
      </c>
      <c r="E5393" s="2" t="s">
        <v>12422</v>
      </c>
      <c r="F5393" t="s">
        <v>129</v>
      </c>
      <c r="G5393" s="6" t="s">
        <v>129</v>
      </c>
      <c r="H5393" t="s">
        <v>603</v>
      </c>
      <c r="I5393" t="s">
        <v>21</v>
      </c>
      <c r="J5393" t="s">
        <v>22</v>
      </c>
      <c r="K5393" s="6" t="s">
        <v>22</v>
      </c>
      <c r="L5393" t="s">
        <v>3206</v>
      </c>
      <c r="M5393" s="6" t="s">
        <v>3212</v>
      </c>
      <c r="N5393">
        <v>21</v>
      </c>
      <c r="O5393" t="s">
        <v>24</v>
      </c>
      <c r="P5393" s="6" t="s">
        <v>24</v>
      </c>
      <c r="Q5393" t="s">
        <v>18664</v>
      </c>
      <c r="R5393" t="s">
        <v>18572</v>
      </c>
      <c r="S5393" s="6" t="s">
        <v>18572</v>
      </c>
      <c r="T5393" t="s">
        <v>23884</v>
      </c>
      <c r="U5393" s="6" t="s">
        <v>23884</v>
      </c>
      <c r="W5393" t="s">
        <v>26</v>
      </c>
      <c r="X5393" s="6" t="s">
        <v>25507</v>
      </c>
      <c r="Y5393" t="s">
        <v>18665</v>
      </c>
      <c r="Z5393" t="s">
        <v>18666</v>
      </c>
    </row>
    <row r="5394" spans="1:26" ht="15" customHeight="1" x14ac:dyDescent="0.25">
      <c r="A5394">
        <v>6580</v>
      </c>
      <c r="B5394" s="2" t="s">
        <v>12451</v>
      </c>
      <c r="C5394" s="2" t="s">
        <v>11963</v>
      </c>
      <c r="D5394" t="s">
        <v>1597</v>
      </c>
      <c r="E5394" s="2" t="s">
        <v>12453</v>
      </c>
      <c r="F5394" t="s">
        <v>129</v>
      </c>
      <c r="G5394" s="6" t="s">
        <v>129</v>
      </c>
      <c r="H5394" t="s">
        <v>1319</v>
      </c>
      <c r="I5394" t="s">
        <v>21</v>
      </c>
      <c r="J5394" t="s">
        <v>22</v>
      </c>
      <c r="K5394" s="6" t="s">
        <v>22</v>
      </c>
      <c r="L5394" t="s">
        <v>14051</v>
      </c>
      <c r="M5394" s="6" t="s">
        <v>17505</v>
      </c>
      <c r="N5394">
        <v>33</v>
      </c>
      <c r="O5394" t="s">
        <v>24</v>
      </c>
      <c r="P5394" s="6" t="s">
        <v>24</v>
      </c>
      <c r="Q5394" t="s">
        <v>14052</v>
      </c>
      <c r="R5394" t="s">
        <v>11544</v>
      </c>
      <c r="S5394" s="6" t="s">
        <v>11544</v>
      </c>
      <c r="T5394" t="s">
        <v>22977</v>
      </c>
      <c r="U5394" s="6" t="s">
        <v>22977</v>
      </c>
      <c r="W5394" t="s">
        <v>26</v>
      </c>
      <c r="X5394" s="6" t="s">
        <v>25507</v>
      </c>
      <c r="Y5394" t="s">
        <v>14053</v>
      </c>
      <c r="Z5394" t="s">
        <v>14054</v>
      </c>
    </row>
    <row r="5395" spans="1:26" ht="15" customHeight="1" x14ac:dyDescent="0.25">
      <c r="A5395">
        <v>982</v>
      </c>
      <c r="B5395" s="2" t="s">
        <v>1220</v>
      </c>
      <c r="C5395" s="2" t="s">
        <v>1472</v>
      </c>
      <c r="D5395" t="s">
        <v>1164</v>
      </c>
      <c r="E5395" s="2" t="s">
        <v>849</v>
      </c>
      <c r="F5395" t="s">
        <v>129</v>
      </c>
      <c r="G5395" s="6" t="s">
        <v>129</v>
      </c>
      <c r="H5395" t="s">
        <v>603</v>
      </c>
      <c r="I5395" t="s">
        <v>21</v>
      </c>
      <c r="J5395" t="s">
        <v>22</v>
      </c>
      <c r="K5395" s="6" t="s">
        <v>22</v>
      </c>
      <c r="L5395" t="s">
        <v>2479</v>
      </c>
      <c r="M5395" s="6" t="s">
        <v>2479</v>
      </c>
      <c r="N5395">
        <v>49</v>
      </c>
      <c r="O5395" t="s">
        <v>1223</v>
      </c>
      <c r="P5395" s="6" t="s">
        <v>1223</v>
      </c>
      <c r="Q5395" t="s">
        <v>11460</v>
      </c>
      <c r="R5395" t="s">
        <v>1969</v>
      </c>
      <c r="S5395" s="6" t="s">
        <v>1969</v>
      </c>
      <c r="T5395" t="s">
        <v>23519</v>
      </c>
      <c r="U5395" s="6" t="s">
        <v>23519</v>
      </c>
      <c r="W5395" t="s">
        <v>26</v>
      </c>
      <c r="X5395" s="6" t="s">
        <v>25507</v>
      </c>
      <c r="Y5395" t="s">
        <v>11465</v>
      </c>
      <c r="Z5395" t="s">
        <v>11466</v>
      </c>
    </row>
    <row r="5396" spans="1:26" ht="15" customHeight="1" x14ac:dyDescent="0.25">
      <c r="A5396">
        <v>5896</v>
      </c>
      <c r="B5396" s="2" t="s">
        <v>12552</v>
      </c>
      <c r="C5396" s="2" t="s">
        <v>12714</v>
      </c>
      <c r="D5396" t="s">
        <v>295</v>
      </c>
      <c r="E5396" s="2" t="s">
        <v>12446</v>
      </c>
      <c r="F5396" t="s">
        <v>129</v>
      </c>
      <c r="G5396" s="6" t="s">
        <v>129</v>
      </c>
      <c r="H5396" t="s">
        <v>543</v>
      </c>
      <c r="I5396" t="s">
        <v>21</v>
      </c>
      <c r="J5396" t="s">
        <v>22</v>
      </c>
      <c r="K5396" s="6" t="s">
        <v>22</v>
      </c>
      <c r="L5396" t="s">
        <v>2479</v>
      </c>
      <c r="M5396" s="6" t="s">
        <v>2479</v>
      </c>
      <c r="N5396">
        <v>49</v>
      </c>
      <c r="O5396" t="s">
        <v>12957</v>
      </c>
      <c r="P5396" s="6" t="s">
        <v>12957</v>
      </c>
      <c r="Q5396" t="s">
        <v>22472</v>
      </c>
      <c r="R5396" t="s">
        <v>11531</v>
      </c>
      <c r="S5396" s="6" t="s">
        <v>11531</v>
      </c>
      <c r="T5396" t="s">
        <v>23519</v>
      </c>
      <c r="U5396" s="6" t="s">
        <v>23519</v>
      </c>
      <c r="W5396" t="s">
        <v>26</v>
      </c>
      <c r="X5396" s="6" t="s">
        <v>25507</v>
      </c>
      <c r="Y5396" t="s">
        <v>22473</v>
      </c>
      <c r="Z5396" t="s">
        <v>22474</v>
      </c>
    </row>
    <row r="5397" spans="1:26" ht="15" customHeight="1" x14ac:dyDescent="0.25">
      <c r="A5397">
        <v>4122</v>
      </c>
      <c r="B5397" s="2" t="s">
        <v>12089</v>
      </c>
      <c r="C5397" s="2" t="s">
        <v>14215</v>
      </c>
      <c r="D5397" t="s">
        <v>617</v>
      </c>
      <c r="E5397" s="2" t="s">
        <v>12090</v>
      </c>
      <c r="F5397" t="s">
        <v>129</v>
      </c>
      <c r="G5397" s="6" t="s">
        <v>129</v>
      </c>
      <c r="H5397" t="s">
        <v>422</v>
      </c>
      <c r="I5397" t="s">
        <v>21</v>
      </c>
      <c r="J5397" t="s">
        <v>22</v>
      </c>
      <c r="K5397" s="6" t="s">
        <v>22</v>
      </c>
      <c r="L5397" t="s">
        <v>35</v>
      </c>
      <c r="M5397" s="6" t="s">
        <v>35</v>
      </c>
      <c r="N5397">
        <v>39</v>
      </c>
      <c r="O5397" t="s">
        <v>24</v>
      </c>
      <c r="P5397" s="6" t="s">
        <v>24</v>
      </c>
      <c r="Q5397" t="s">
        <v>5818</v>
      </c>
      <c r="R5397" t="s">
        <v>4583</v>
      </c>
      <c r="S5397" s="6" t="s">
        <v>4583</v>
      </c>
      <c r="T5397" t="s">
        <v>23957</v>
      </c>
      <c r="U5397" s="6" t="s">
        <v>23469</v>
      </c>
      <c r="W5397" t="s">
        <v>26</v>
      </c>
      <c r="X5397" s="6" t="s">
        <v>25507</v>
      </c>
      <c r="Y5397" t="s">
        <v>16431</v>
      </c>
      <c r="Z5397" t="s">
        <v>16432</v>
      </c>
    </row>
    <row r="5398" spans="1:26" ht="15" customHeight="1" x14ac:dyDescent="0.25">
      <c r="A5398">
        <v>6519</v>
      </c>
      <c r="B5398" s="2" t="s">
        <v>12517</v>
      </c>
      <c r="C5398" s="2" t="s">
        <v>12678</v>
      </c>
      <c r="D5398" t="s">
        <v>183</v>
      </c>
      <c r="E5398" s="2" t="s">
        <v>12519</v>
      </c>
      <c r="F5398" t="s">
        <v>129</v>
      </c>
      <c r="G5398" s="6" t="s">
        <v>129</v>
      </c>
      <c r="H5398" t="s">
        <v>17783</v>
      </c>
      <c r="I5398" t="s">
        <v>21</v>
      </c>
      <c r="J5398" t="s">
        <v>22</v>
      </c>
      <c r="K5398" s="6" t="s">
        <v>22</v>
      </c>
      <c r="L5398" t="s">
        <v>17784</v>
      </c>
      <c r="M5398" s="6" t="s">
        <v>17784</v>
      </c>
      <c r="N5398">
        <v>35</v>
      </c>
      <c r="O5398" t="s">
        <v>88</v>
      </c>
      <c r="P5398" s="6" t="s">
        <v>88</v>
      </c>
      <c r="Q5398" t="s">
        <v>17785</v>
      </c>
      <c r="R5398" t="s">
        <v>7504</v>
      </c>
      <c r="S5398" s="6" t="s">
        <v>24330</v>
      </c>
      <c r="T5398" t="s">
        <v>23848</v>
      </c>
      <c r="U5398" s="6" t="s">
        <v>25454</v>
      </c>
      <c r="W5398" t="s">
        <v>26</v>
      </c>
      <c r="X5398" s="6" t="s">
        <v>25507</v>
      </c>
      <c r="Y5398" t="s">
        <v>17786</v>
      </c>
      <c r="Z5398" t="s">
        <v>17787</v>
      </c>
    </row>
    <row r="5399" spans="1:26" ht="15" customHeight="1" x14ac:dyDescent="0.25">
      <c r="A5399">
        <v>4940</v>
      </c>
      <c r="B5399" s="2" t="s">
        <v>12100</v>
      </c>
      <c r="C5399" s="2" t="s">
        <v>12062</v>
      </c>
      <c r="D5399" t="s">
        <v>1014</v>
      </c>
      <c r="E5399" s="2" t="s">
        <v>12103</v>
      </c>
      <c r="F5399" t="s">
        <v>129</v>
      </c>
      <c r="G5399" s="6" t="s">
        <v>129</v>
      </c>
      <c r="H5399" t="s">
        <v>150</v>
      </c>
      <c r="I5399" t="s">
        <v>21</v>
      </c>
      <c r="J5399" t="s">
        <v>22</v>
      </c>
      <c r="K5399" s="6" t="s">
        <v>22</v>
      </c>
      <c r="L5399" t="s">
        <v>1863</v>
      </c>
      <c r="M5399" s="6" t="s">
        <v>1863</v>
      </c>
      <c r="N5399">
        <v>40</v>
      </c>
      <c r="O5399" t="s">
        <v>24</v>
      </c>
      <c r="P5399" s="6" t="s">
        <v>24</v>
      </c>
      <c r="Q5399" t="s">
        <v>3714</v>
      </c>
      <c r="R5399" t="s">
        <v>23136</v>
      </c>
      <c r="S5399" s="6" t="s">
        <v>23136</v>
      </c>
      <c r="T5399" t="s">
        <v>23558</v>
      </c>
      <c r="U5399" s="6" t="s">
        <v>23558</v>
      </c>
      <c r="W5399" t="s">
        <v>26</v>
      </c>
      <c r="X5399" s="6" t="s">
        <v>25507</v>
      </c>
      <c r="Y5399" t="s">
        <v>14585</v>
      </c>
      <c r="Z5399" t="s">
        <v>14586</v>
      </c>
    </row>
    <row r="5400" spans="1:26" ht="15" customHeight="1" x14ac:dyDescent="0.25">
      <c r="A5400">
        <v>3333</v>
      </c>
      <c r="B5400" s="2" t="s">
        <v>780</v>
      </c>
      <c r="C5400" s="2" t="s">
        <v>3001</v>
      </c>
      <c r="D5400" t="s">
        <v>859</v>
      </c>
      <c r="E5400" s="2" t="s">
        <v>782</v>
      </c>
      <c r="F5400" t="s">
        <v>129</v>
      </c>
      <c r="G5400" s="6" t="s">
        <v>129</v>
      </c>
      <c r="H5400" t="s">
        <v>603</v>
      </c>
      <c r="I5400" t="s">
        <v>21</v>
      </c>
      <c r="J5400" t="s">
        <v>274</v>
      </c>
      <c r="K5400" s="6" t="s">
        <v>266</v>
      </c>
      <c r="L5400" t="s">
        <v>10707</v>
      </c>
      <c r="M5400" s="6" t="s">
        <v>10707</v>
      </c>
      <c r="N5400">
        <v>41</v>
      </c>
      <c r="O5400" t="s">
        <v>786</v>
      </c>
      <c r="P5400" s="6" t="s">
        <v>786</v>
      </c>
      <c r="Q5400" t="s">
        <v>10708</v>
      </c>
      <c r="R5400" t="s">
        <v>7835</v>
      </c>
      <c r="S5400" s="6" t="s">
        <v>7835</v>
      </c>
      <c r="T5400" t="s">
        <v>23184</v>
      </c>
      <c r="U5400" s="6" t="s">
        <v>23184</v>
      </c>
      <c r="V5400" s="13" t="s">
        <v>25812</v>
      </c>
      <c r="W5400" t="s">
        <v>26</v>
      </c>
      <c r="X5400" s="6" t="s">
        <v>25507</v>
      </c>
      <c r="Y5400" t="s">
        <v>10709</v>
      </c>
      <c r="Z5400" t="s">
        <v>10710</v>
      </c>
    </row>
    <row r="5401" spans="1:26" ht="15" customHeight="1" x14ac:dyDescent="0.25">
      <c r="A5401">
        <v>88</v>
      </c>
      <c r="B5401" s="2" t="s">
        <v>271</v>
      </c>
      <c r="C5401" s="2" t="s">
        <v>4589</v>
      </c>
      <c r="D5401" t="s">
        <v>1458</v>
      </c>
      <c r="E5401" s="2" t="s">
        <v>241</v>
      </c>
      <c r="F5401" t="s">
        <v>129</v>
      </c>
      <c r="G5401" s="6" t="s">
        <v>129</v>
      </c>
      <c r="H5401" t="s">
        <v>4590</v>
      </c>
      <c r="I5401" t="s">
        <v>21</v>
      </c>
      <c r="J5401" t="s">
        <v>22</v>
      </c>
      <c r="K5401" s="6" t="s">
        <v>22</v>
      </c>
      <c r="L5401" t="s">
        <v>4591</v>
      </c>
      <c r="M5401" s="6" t="s">
        <v>4591</v>
      </c>
      <c r="N5401">
        <v>43</v>
      </c>
      <c r="O5401" t="s">
        <v>24</v>
      </c>
      <c r="P5401" s="6" t="s">
        <v>24</v>
      </c>
      <c r="Q5401" t="s">
        <v>4583</v>
      </c>
      <c r="R5401" t="s">
        <v>4583</v>
      </c>
      <c r="S5401" s="6" t="s">
        <v>25246</v>
      </c>
      <c r="U5401" s="6" t="s">
        <v>23184</v>
      </c>
      <c r="V5401" s="13" t="s">
        <v>25818</v>
      </c>
      <c r="W5401" t="s">
        <v>53</v>
      </c>
      <c r="X5401" s="6" t="s">
        <v>25506</v>
      </c>
      <c r="Y5401" t="s">
        <v>4592</v>
      </c>
      <c r="Z5401" t="s">
        <v>4593</v>
      </c>
    </row>
    <row r="5402" spans="1:26" ht="15" customHeight="1" x14ac:dyDescent="0.25">
      <c r="A5402">
        <v>3113</v>
      </c>
      <c r="B5402" s="2" t="s">
        <v>499</v>
      </c>
      <c r="C5402" s="2" t="s">
        <v>618</v>
      </c>
      <c r="D5402" t="s">
        <v>675</v>
      </c>
      <c r="E5402" s="2" t="s">
        <v>1003</v>
      </c>
      <c r="F5402" t="s">
        <v>129</v>
      </c>
      <c r="G5402" s="6" t="s">
        <v>129</v>
      </c>
      <c r="H5402" t="s">
        <v>9550</v>
      </c>
      <c r="I5402" t="s">
        <v>21</v>
      </c>
      <c r="J5402" t="s">
        <v>22</v>
      </c>
      <c r="K5402" s="6" t="s">
        <v>22</v>
      </c>
      <c r="L5402" t="s">
        <v>450</v>
      </c>
      <c r="M5402" s="6" t="s">
        <v>450</v>
      </c>
      <c r="N5402">
        <v>80</v>
      </c>
      <c r="O5402" t="s">
        <v>24</v>
      </c>
      <c r="P5402" s="6" t="s">
        <v>24</v>
      </c>
      <c r="Q5402" t="s">
        <v>9551</v>
      </c>
      <c r="R5402" t="s">
        <v>25199</v>
      </c>
      <c r="S5402" s="6" t="s">
        <v>25199</v>
      </c>
      <c r="T5402" t="s">
        <v>24690</v>
      </c>
      <c r="U5402" s="6" t="s">
        <v>24690</v>
      </c>
      <c r="W5402" t="s">
        <v>26</v>
      </c>
      <c r="X5402" s="6" t="s">
        <v>25507</v>
      </c>
      <c r="Y5402" t="s">
        <v>9552</v>
      </c>
      <c r="Z5402" s="3" t="s">
        <v>9553</v>
      </c>
    </row>
    <row r="5403" spans="1:26" ht="15" customHeight="1" x14ac:dyDescent="0.25">
      <c r="A5403">
        <v>5030</v>
      </c>
      <c r="B5403" s="2" t="s">
        <v>12099</v>
      </c>
      <c r="C5403" s="2" t="s">
        <v>12982</v>
      </c>
      <c r="D5403" t="s">
        <v>257</v>
      </c>
      <c r="E5403" s="2" t="s">
        <v>12024</v>
      </c>
      <c r="F5403" t="s">
        <v>129</v>
      </c>
      <c r="G5403" s="6" t="s">
        <v>129</v>
      </c>
      <c r="H5403" t="s">
        <v>1084</v>
      </c>
      <c r="I5403" t="s">
        <v>21</v>
      </c>
      <c r="J5403" t="s">
        <v>22</v>
      </c>
      <c r="K5403" s="6" t="s">
        <v>22</v>
      </c>
      <c r="L5403" t="s">
        <v>450</v>
      </c>
      <c r="M5403" s="6" t="s">
        <v>450</v>
      </c>
      <c r="N5403">
        <v>79</v>
      </c>
      <c r="O5403" t="s">
        <v>991</v>
      </c>
      <c r="P5403" s="6" t="s">
        <v>991</v>
      </c>
      <c r="Q5403" t="s">
        <v>9077</v>
      </c>
      <c r="S5403" s="6" t="s">
        <v>2466</v>
      </c>
      <c r="T5403" t="s">
        <v>9077</v>
      </c>
      <c r="U5403" s="6" t="s">
        <v>9077</v>
      </c>
      <c r="W5403" t="s">
        <v>26</v>
      </c>
      <c r="X5403" s="6" t="s">
        <v>25507</v>
      </c>
      <c r="Y5403" t="s">
        <v>19898</v>
      </c>
      <c r="Z5403" t="s">
        <v>19899</v>
      </c>
    </row>
    <row r="5404" spans="1:26" ht="15" customHeight="1" x14ac:dyDescent="0.25">
      <c r="A5404">
        <v>1442</v>
      </c>
      <c r="B5404" s="2" t="s">
        <v>263</v>
      </c>
      <c r="C5404" s="2" t="s">
        <v>958</v>
      </c>
      <c r="D5404" t="s">
        <v>1228</v>
      </c>
      <c r="E5404" s="2" t="s">
        <v>264</v>
      </c>
      <c r="F5404" t="s">
        <v>129</v>
      </c>
      <c r="G5404" s="6" t="s">
        <v>129</v>
      </c>
      <c r="H5404" t="s">
        <v>150</v>
      </c>
      <c r="I5404" t="s">
        <v>21</v>
      </c>
      <c r="J5404" t="s">
        <v>22</v>
      </c>
      <c r="K5404" s="6" t="s">
        <v>22</v>
      </c>
      <c r="L5404" t="s">
        <v>450</v>
      </c>
      <c r="M5404" s="6" t="s">
        <v>450</v>
      </c>
      <c r="N5404">
        <v>47</v>
      </c>
      <c r="O5404" t="s">
        <v>24</v>
      </c>
      <c r="P5404" s="6" t="s">
        <v>24</v>
      </c>
      <c r="Q5404" t="s">
        <v>7485</v>
      </c>
      <c r="R5404" t="s">
        <v>4583</v>
      </c>
      <c r="S5404" s="6" t="s">
        <v>4583</v>
      </c>
      <c r="T5404" t="s">
        <v>10892</v>
      </c>
      <c r="U5404" s="6" t="s">
        <v>10892</v>
      </c>
      <c r="W5404" t="s">
        <v>26</v>
      </c>
      <c r="X5404" s="6" t="s">
        <v>25507</v>
      </c>
      <c r="Y5404" t="s">
        <v>7487</v>
      </c>
      <c r="Z5404" t="s">
        <v>7488</v>
      </c>
    </row>
    <row r="5405" spans="1:26" ht="15" customHeight="1" x14ac:dyDescent="0.25">
      <c r="A5405">
        <v>2907</v>
      </c>
      <c r="B5405" s="2" t="s">
        <v>556</v>
      </c>
      <c r="C5405" s="2" t="s">
        <v>1074</v>
      </c>
      <c r="D5405" t="s">
        <v>377</v>
      </c>
      <c r="E5405" s="2" t="s">
        <v>871</v>
      </c>
      <c r="F5405" t="s">
        <v>129</v>
      </c>
      <c r="G5405" s="6" t="s">
        <v>129</v>
      </c>
      <c r="H5405" t="s">
        <v>990</v>
      </c>
      <c r="I5405" t="s">
        <v>21</v>
      </c>
      <c r="J5405" t="s">
        <v>22</v>
      </c>
      <c r="K5405" s="6" t="s">
        <v>22</v>
      </c>
      <c r="L5405" t="s">
        <v>7422</v>
      </c>
      <c r="M5405" s="6" t="s">
        <v>7422</v>
      </c>
      <c r="N5405">
        <v>52</v>
      </c>
      <c r="O5405" t="s">
        <v>24</v>
      </c>
      <c r="P5405" s="6" t="s">
        <v>24</v>
      </c>
      <c r="Q5405" t="s">
        <v>7409</v>
      </c>
      <c r="R5405" t="s">
        <v>4583</v>
      </c>
      <c r="S5405" s="6" t="s">
        <v>24330</v>
      </c>
      <c r="T5405" t="s">
        <v>10301</v>
      </c>
      <c r="U5405" s="6" t="s">
        <v>10301</v>
      </c>
      <c r="V5405" s="13" t="s">
        <v>25735</v>
      </c>
      <c r="W5405" t="s">
        <v>26</v>
      </c>
      <c r="X5405" s="6" t="s">
        <v>25507</v>
      </c>
      <c r="Y5405" t="s">
        <v>7423</v>
      </c>
      <c r="Z5405" t="s">
        <v>7424</v>
      </c>
    </row>
    <row r="5406" spans="1:26" ht="15" customHeight="1" x14ac:dyDescent="0.25">
      <c r="A5406">
        <v>4612</v>
      </c>
      <c r="B5406" s="2" t="s">
        <v>12047</v>
      </c>
      <c r="C5406" s="2" t="s">
        <v>14268</v>
      </c>
      <c r="D5406" t="s">
        <v>1014</v>
      </c>
      <c r="E5406" s="2" t="s">
        <v>12058</v>
      </c>
      <c r="F5406" t="s">
        <v>129</v>
      </c>
      <c r="G5406" s="6" t="s">
        <v>129</v>
      </c>
      <c r="H5406" t="s">
        <v>422</v>
      </c>
      <c r="I5406" t="s">
        <v>21</v>
      </c>
      <c r="J5406" t="s">
        <v>22</v>
      </c>
      <c r="K5406" s="6" t="s">
        <v>22</v>
      </c>
      <c r="L5406" t="s">
        <v>7414</v>
      </c>
      <c r="M5406" s="6" t="s">
        <v>7414</v>
      </c>
      <c r="N5406">
        <v>52</v>
      </c>
      <c r="O5406" t="s">
        <v>24</v>
      </c>
      <c r="P5406" s="6" t="s">
        <v>24</v>
      </c>
      <c r="Q5406" t="s">
        <v>7409</v>
      </c>
      <c r="R5406" t="s">
        <v>4583</v>
      </c>
      <c r="S5406" s="6" t="s">
        <v>24330</v>
      </c>
      <c r="T5406" t="s">
        <v>10301</v>
      </c>
      <c r="U5406" s="6" t="s">
        <v>10301</v>
      </c>
      <c r="V5406" s="13" t="s">
        <v>25735</v>
      </c>
      <c r="W5406" t="s">
        <v>26</v>
      </c>
      <c r="X5406" s="6" t="s">
        <v>25507</v>
      </c>
      <c r="Y5406" t="s">
        <v>17011</v>
      </c>
      <c r="Z5406" t="s">
        <v>17012</v>
      </c>
    </row>
    <row r="5407" spans="1:26" ht="15" customHeight="1" x14ac:dyDescent="0.25">
      <c r="A5407">
        <v>5375</v>
      </c>
      <c r="B5407" s="2" t="s">
        <v>12671</v>
      </c>
      <c r="C5407" s="2" t="s">
        <v>12440</v>
      </c>
      <c r="D5407" t="s">
        <v>31</v>
      </c>
      <c r="E5407" s="2" t="s">
        <v>12067</v>
      </c>
      <c r="F5407" t="s">
        <v>129</v>
      </c>
      <c r="G5407" s="6" t="s">
        <v>129</v>
      </c>
      <c r="H5407" t="s">
        <v>13490</v>
      </c>
      <c r="I5407" t="s">
        <v>21</v>
      </c>
      <c r="J5407" t="s">
        <v>22</v>
      </c>
      <c r="K5407" s="6" t="s">
        <v>22</v>
      </c>
      <c r="L5407" t="s">
        <v>445</v>
      </c>
      <c r="M5407" s="6" t="s">
        <v>445</v>
      </c>
      <c r="N5407">
        <v>36</v>
      </c>
      <c r="O5407" t="s">
        <v>24</v>
      </c>
      <c r="P5407" s="6" t="s">
        <v>24</v>
      </c>
      <c r="Q5407" t="s">
        <v>13491</v>
      </c>
      <c r="R5407" t="s">
        <v>18717</v>
      </c>
      <c r="S5407" s="6" t="s">
        <v>18717</v>
      </c>
      <c r="T5407" t="s">
        <v>23232</v>
      </c>
      <c r="U5407" s="6" t="s">
        <v>23186</v>
      </c>
      <c r="W5407" t="s">
        <v>26</v>
      </c>
      <c r="X5407" s="6" t="s">
        <v>25507</v>
      </c>
      <c r="Y5407" t="s">
        <v>13492</v>
      </c>
      <c r="Z5407" t="s">
        <v>13493</v>
      </c>
    </row>
    <row r="5408" spans="1:26" ht="15" customHeight="1" x14ac:dyDescent="0.25">
      <c r="A5408">
        <v>716</v>
      </c>
      <c r="B5408" s="2" t="s">
        <v>945</v>
      </c>
      <c r="C5408" s="2" t="s">
        <v>1689</v>
      </c>
      <c r="D5408" t="s">
        <v>441</v>
      </c>
      <c r="E5408" s="2" t="s">
        <v>644</v>
      </c>
      <c r="F5408" t="s">
        <v>129</v>
      </c>
      <c r="G5408" s="6" t="s">
        <v>129</v>
      </c>
      <c r="H5408" t="s">
        <v>2133</v>
      </c>
      <c r="I5408" t="s">
        <v>21</v>
      </c>
      <c r="J5408" t="s">
        <v>266</v>
      </c>
      <c r="K5408" s="6" t="s">
        <v>266</v>
      </c>
      <c r="L5408" t="s">
        <v>1134</v>
      </c>
      <c r="M5408" s="6" t="s">
        <v>1134</v>
      </c>
      <c r="N5408">
        <v>61</v>
      </c>
      <c r="O5408" t="s">
        <v>24</v>
      </c>
      <c r="P5408" s="6" t="s">
        <v>24</v>
      </c>
      <c r="Q5408" t="s">
        <v>9887</v>
      </c>
      <c r="R5408" t="s">
        <v>20380</v>
      </c>
      <c r="S5408" s="6" t="s">
        <v>20380</v>
      </c>
      <c r="T5408" t="s">
        <v>23198</v>
      </c>
      <c r="U5408" s="6" t="s">
        <v>23198</v>
      </c>
      <c r="W5408" t="s">
        <v>26</v>
      </c>
      <c r="X5408" s="6" t="s">
        <v>25507</v>
      </c>
      <c r="Y5408" t="s">
        <v>9892</v>
      </c>
      <c r="Z5408" t="s">
        <v>9893</v>
      </c>
    </row>
    <row r="5409" spans="1:26" ht="15" customHeight="1" x14ac:dyDescent="0.25">
      <c r="A5409">
        <v>5152</v>
      </c>
      <c r="B5409" s="2" t="s">
        <v>11947</v>
      </c>
      <c r="C5409" s="2" t="s">
        <v>12024</v>
      </c>
      <c r="D5409" t="s">
        <v>273</v>
      </c>
      <c r="E5409" s="2" t="s">
        <v>12353</v>
      </c>
      <c r="F5409" t="s">
        <v>129</v>
      </c>
      <c r="G5409" s="6" t="s">
        <v>129</v>
      </c>
      <c r="H5409" t="s">
        <v>422</v>
      </c>
      <c r="I5409" t="s">
        <v>21</v>
      </c>
      <c r="J5409" t="s">
        <v>22</v>
      </c>
      <c r="K5409" s="6" t="s">
        <v>22</v>
      </c>
      <c r="L5409" t="s">
        <v>3271</v>
      </c>
      <c r="M5409" s="6" t="s">
        <v>3271</v>
      </c>
      <c r="N5409">
        <v>53</v>
      </c>
      <c r="O5409" t="s">
        <v>1717</v>
      </c>
      <c r="P5409" s="6" t="s">
        <v>1717</v>
      </c>
      <c r="Q5409" t="s">
        <v>14858</v>
      </c>
      <c r="R5409" t="s">
        <v>15686</v>
      </c>
      <c r="S5409" s="6" t="s">
        <v>15686</v>
      </c>
      <c r="T5409" t="s">
        <v>22172</v>
      </c>
      <c r="U5409" s="6" t="s">
        <v>19219</v>
      </c>
      <c r="W5409" t="s">
        <v>26</v>
      </c>
      <c r="X5409" s="6" t="s">
        <v>25507</v>
      </c>
      <c r="Y5409" t="s">
        <v>14859</v>
      </c>
      <c r="Z5409" t="s">
        <v>14860</v>
      </c>
    </row>
    <row r="5410" spans="1:26" ht="15" customHeight="1" x14ac:dyDescent="0.25">
      <c r="A5410">
        <v>1532</v>
      </c>
      <c r="B5410" s="2" t="s">
        <v>372</v>
      </c>
      <c r="C5410" s="2" t="s">
        <v>284</v>
      </c>
      <c r="D5410" t="s">
        <v>1458</v>
      </c>
      <c r="E5410" s="2" t="s">
        <v>494</v>
      </c>
      <c r="F5410" t="s">
        <v>129</v>
      </c>
      <c r="G5410" s="6" t="s">
        <v>129</v>
      </c>
      <c r="H5410" t="s">
        <v>2133</v>
      </c>
      <c r="I5410" t="s">
        <v>21</v>
      </c>
      <c r="J5410" t="s">
        <v>22</v>
      </c>
      <c r="K5410" s="6" t="s">
        <v>22</v>
      </c>
      <c r="L5410" t="s">
        <v>3271</v>
      </c>
      <c r="M5410" s="6" t="s">
        <v>3271</v>
      </c>
      <c r="N5410">
        <v>53</v>
      </c>
      <c r="O5410" t="s">
        <v>24</v>
      </c>
      <c r="P5410" s="6" t="s">
        <v>24</v>
      </c>
      <c r="Q5410" t="s">
        <v>3272</v>
      </c>
      <c r="R5410" t="s">
        <v>23136</v>
      </c>
      <c r="S5410" s="6" t="s">
        <v>23136</v>
      </c>
      <c r="T5410" t="s">
        <v>23152</v>
      </c>
      <c r="U5410" s="6" t="s">
        <v>23152</v>
      </c>
      <c r="W5410" t="s">
        <v>26</v>
      </c>
      <c r="X5410" s="6" t="s">
        <v>25507</v>
      </c>
      <c r="Y5410" t="s">
        <v>3273</v>
      </c>
      <c r="Z5410" t="s">
        <v>3274</v>
      </c>
    </row>
    <row r="5411" spans="1:26" ht="15" customHeight="1" x14ac:dyDescent="0.25">
      <c r="A5411">
        <v>5766</v>
      </c>
      <c r="B5411" s="2" t="s">
        <v>12504</v>
      </c>
      <c r="C5411" s="2" t="s">
        <v>13715</v>
      </c>
      <c r="D5411" t="s">
        <v>13861</v>
      </c>
      <c r="E5411" s="2" t="s">
        <v>12608</v>
      </c>
      <c r="F5411" t="s">
        <v>129</v>
      </c>
      <c r="G5411" s="6" t="s">
        <v>129</v>
      </c>
      <c r="H5411" t="s">
        <v>18393</v>
      </c>
      <c r="I5411" t="s">
        <v>21</v>
      </c>
      <c r="J5411" t="s">
        <v>22</v>
      </c>
      <c r="K5411" s="6" t="s">
        <v>22</v>
      </c>
      <c r="L5411" t="s">
        <v>6694</v>
      </c>
      <c r="M5411" s="6" t="s">
        <v>6694</v>
      </c>
      <c r="N5411">
        <v>31</v>
      </c>
      <c r="O5411" t="s">
        <v>24</v>
      </c>
      <c r="P5411" s="6" t="s">
        <v>24</v>
      </c>
      <c r="Q5411" t="s">
        <v>18394</v>
      </c>
      <c r="R5411" t="s">
        <v>7504</v>
      </c>
      <c r="S5411" s="6" t="s">
        <v>24330</v>
      </c>
      <c r="T5411" t="s">
        <v>24164</v>
      </c>
      <c r="U5411" s="6" t="s">
        <v>24164</v>
      </c>
      <c r="W5411" t="s">
        <v>26</v>
      </c>
      <c r="X5411" s="6" t="s">
        <v>25507</v>
      </c>
      <c r="Y5411" t="s">
        <v>18395</v>
      </c>
      <c r="Z5411" t="s">
        <v>18396</v>
      </c>
    </row>
    <row r="5412" spans="1:26" ht="15" customHeight="1" x14ac:dyDescent="0.25">
      <c r="A5412">
        <v>6160</v>
      </c>
      <c r="B5412" s="2" t="s">
        <v>12613</v>
      </c>
      <c r="C5412" s="2" t="s">
        <v>12397</v>
      </c>
      <c r="D5412" t="s">
        <v>343</v>
      </c>
      <c r="E5412" s="2" t="s">
        <v>12677</v>
      </c>
      <c r="F5412" t="s">
        <v>129</v>
      </c>
      <c r="G5412" s="6" t="s">
        <v>129</v>
      </c>
      <c r="H5412" t="s">
        <v>543</v>
      </c>
      <c r="I5412" t="s">
        <v>21</v>
      </c>
      <c r="J5412" t="s">
        <v>22</v>
      </c>
      <c r="K5412" s="6" t="s">
        <v>22</v>
      </c>
      <c r="L5412" t="s">
        <v>17854</v>
      </c>
      <c r="M5412" s="6" t="s">
        <v>2713</v>
      </c>
      <c r="N5412">
        <v>39</v>
      </c>
      <c r="O5412" t="s">
        <v>24</v>
      </c>
      <c r="P5412" s="6" t="s">
        <v>24</v>
      </c>
      <c r="Q5412" t="s">
        <v>17855</v>
      </c>
      <c r="R5412" t="s">
        <v>25352</v>
      </c>
      <c r="S5412" s="6" t="s">
        <v>25348</v>
      </c>
      <c r="T5412" t="s">
        <v>10301</v>
      </c>
      <c r="U5412" s="6" t="s">
        <v>10301</v>
      </c>
      <c r="V5412" s="13" t="s">
        <v>25746</v>
      </c>
      <c r="W5412" t="s">
        <v>26</v>
      </c>
      <c r="X5412" s="6" t="s">
        <v>25507</v>
      </c>
      <c r="Y5412" t="s">
        <v>17856</v>
      </c>
      <c r="Z5412" t="s">
        <v>17857</v>
      </c>
    </row>
    <row r="5413" spans="1:26" ht="15" customHeight="1" x14ac:dyDescent="0.25">
      <c r="A5413">
        <v>1026</v>
      </c>
      <c r="B5413" s="2" t="s">
        <v>255</v>
      </c>
      <c r="C5413" s="2" t="s">
        <v>2724</v>
      </c>
      <c r="D5413" t="s">
        <v>116</v>
      </c>
      <c r="E5413" s="2" t="s">
        <v>258</v>
      </c>
      <c r="F5413" t="s">
        <v>129</v>
      </c>
      <c r="G5413" s="6" t="s">
        <v>129</v>
      </c>
      <c r="H5413" t="s">
        <v>5787</v>
      </c>
      <c r="I5413" t="s">
        <v>21</v>
      </c>
      <c r="J5413" t="s">
        <v>274</v>
      </c>
      <c r="K5413" s="6" t="s">
        <v>266</v>
      </c>
      <c r="L5413" t="s">
        <v>5788</v>
      </c>
      <c r="M5413" s="6" t="s">
        <v>5788</v>
      </c>
      <c r="N5413">
        <v>101</v>
      </c>
      <c r="O5413" t="s">
        <v>24</v>
      </c>
      <c r="P5413" s="6" t="s">
        <v>24</v>
      </c>
      <c r="Q5413" t="s">
        <v>5776</v>
      </c>
      <c r="R5413" t="s">
        <v>4583</v>
      </c>
      <c r="S5413" s="6" t="s">
        <v>4583</v>
      </c>
      <c r="T5413" t="s">
        <v>23125</v>
      </c>
      <c r="U5413" s="6" t="s">
        <v>23124</v>
      </c>
      <c r="W5413" t="s">
        <v>53</v>
      </c>
      <c r="X5413" s="6" t="s">
        <v>25506</v>
      </c>
      <c r="Y5413" t="s">
        <v>5789</v>
      </c>
      <c r="Z5413" t="s">
        <v>5790</v>
      </c>
    </row>
    <row r="5414" spans="1:26" ht="15" customHeight="1" x14ac:dyDescent="0.25">
      <c r="A5414">
        <v>4412</v>
      </c>
      <c r="B5414" s="2" t="s">
        <v>11992</v>
      </c>
      <c r="C5414" s="2" t="s">
        <v>12946</v>
      </c>
      <c r="D5414" t="s">
        <v>209</v>
      </c>
      <c r="E5414" s="2" t="s">
        <v>12043</v>
      </c>
      <c r="F5414" t="s">
        <v>129</v>
      </c>
      <c r="G5414" s="6" t="s">
        <v>129</v>
      </c>
      <c r="H5414" t="s">
        <v>892</v>
      </c>
      <c r="I5414" t="s">
        <v>21</v>
      </c>
      <c r="J5414" t="s">
        <v>367</v>
      </c>
      <c r="K5414" s="6" t="s">
        <v>367</v>
      </c>
      <c r="L5414" t="s">
        <v>5788</v>
      </c>
      <c r="M5414" s="6" t="s">
        <v>5788</v>
      </c>
      <c r="N5414">
        <v>101</v>
      </c>
      <c r="O5414" t="s">
        <v>24</v>
      </c>
      <c r="P5414" s="6" t="s">
        <v>24</v>
      </c>
      <c r="Q5414" t="s">
        <v>5776</v>
      </c>
      <c r="R5414" t="s">
        <v>4583</v>
      </c>
      <c r="S5414" s="6" t="s">
        <v>4583</v>
      </c>
      <c r="T5414" t="s">
        <v>23125</v>
      </c>
      <c r="U5414" s="6" t="s">
        <v>23124</v>
      </c>
      <c r="W5414" t="s">
        <v>53</v>
      </c>
      <c r="X5414" s="6" t="s">
        <v>25506</v>
      </c>
      <c r="Y5414" t="s">
        <v>16427</v>
      </c>
      <c r="Z5414" t="s">
        <v>16428</v>
      </c>
    </row>
    <row r="5415" spans="1:26" ht="15" customHeight="1" x14ac:dyDescent="0.25">
      <c r="A5415">
        <v>2999</v>
      </c>
      <c r="B5415" s="2" t="s">
        <v>1131</v>
      </c>
      <c r="C5415" s="2" t="s">
        <v>1774</v>
      </c>
      <c r="D5415" t="s">
        <v>487</v>
      </c>
      <c r="E5415" s="2" t="s">
        <v>1132</v>
      </c>
      <c r="F5415" t="s">
        <v>129</v>
      </c>
      <c r="G5415" s="6" t="s">
        <v>129</v>
      </c>
      <c r="H5415" t="s">
        <v>422</v>
      </c>
      <c r="I5415" t="s">
        <v>21</v>
      </c>
      <c r="J5415" t="s">
        <v>22</v>
      </c>
      <c r="K5415" s="6" t="s">
        <v>22</v>
      </c>
      <c r="L5415" t="s">
        <v>2215</v>
      </c>
      <c r="M5415" s="6" t="s">
        <v>2215</v>
      </c>
      <c r="N5415">
        <v>47</v>
      </c>
      <c r="O5415" t="s">
        <v>24</v>
      </c>
      <c r="P5415" s="6" t="s">
        <v>24</v>
      </c>
      <c r="Q5415" t="s">
        <v>2216</v>
      </c>
      <c r="R5415" t="s">
        <v>23249</v>
      </c>
      <c r="S5415" s="6" t="s">
        <v>23249</v>
      </c>
      <c r="T5415" t="s">
        <v>23265</v>
      </c>
      <c r="U5415" s="6" t="s">
        <v>25606</v>
      </c>
      <c r="W5415" t="s">
        <v>26</v>
      </c>
      <c r="X5415" s="6" t="s">
        <v>25507</v>
      </c>
      <c r="Y5415" t="s">
        <v>2217</v>
      </c>
      <c r="Z5415" t="s">
        <v>2218</v>
      </c>
    </row>
    <row r="5416" spans="1:26" ht="15" customHeight="1" x14ac:dyDescent="0.25">
      <c r="A5416">
        <v>5847</v>
      </c>
      <c r="B5416" s="2" t="s">
        <v>12447</v>
      </c>
      <c r="C5416" s="2" t="s">
        <v>12734</v>
      </c>
      <c r="D5416" t="s">
        <v>675</v>
      </c>
      <c r="E5416" s="2" t="s">
        <v>13422</v>
      </c>
      <c r="F5416" t="s">
        <v>129</v>
      </c>
      <c r="G5416" s="6" t="s">
        <v>129</v>
      </c>
      <c r="H5416" t="s">
        <v>150</v>
      </c>
      <c r="I5416" t="s">
        <v>21</v>
      </c>
      <c r="J5416" t="s">
        <v>784</v>
      </c>
      <c r="K5416" s="6" t="s">
        <v>22</v>
      </c>
      <c r="L5416" t="s">
        <v>2215</v>
      </c>
      <c r="M5416" s="6" t="s">
        <v>2215</v>
      </c>
      <c r="N5416">
        <v>47</v>
      </c>
      <c r="O5416" t="s">
        <v>24</v>
      </c>
      <c r="P5416" s="6" t="s">
        <v>24</v>
      </c>
      <c r="Q5416" t="s">
        <v>13755</v>
      </c>
      <c r="R5416" t="s">
        <v>23307</v>
      </c>
      <c r="S5416" s="6" t="s">
        <v>23306</v>
      </c>
      <c r="T5416" t="s">
        <v>23265</v>
      </c>
      <c r="U5416" s="6" t="s">
        <v>25606</v>
      </c>
      <c r="W5416" t="s">
        <v>26</v>
      </c>
      <c r="X5416" s="6" t="s">
        <v>25507</v>
      </c>
      <c r="Y5416" t="s">
        <v>13756</v>
      </c>
      <c r="Z5416" t="s">
        <v>13757</v>
      </c>
    </row>
    <row r="5417" spans="1:26" ht="15" customHeight="1" x14ac:dyDescent="0.25">
      <c r="A5417">
        <v>6081</v>
      </c>
      <c r="B5417" s="2" t="s">
        <v>12383</v>
      </c>
      <c r="C5417" s="2" t="s">
        <v>12552</v>
      </c>
      <c r="D5417" t="s">
        <v>295</v>
      </c>
      <c r="E5417" s="2" t="s">
        <v>12597</v>
      </c>
      <c r="F5417" t="s">
        <v>129</v>
      </c>
      <c r="G5417" s="6" t="s">
        <v>129</v>
      </c>
      <c r="H5417" t="s">
        <v>150</v>
      </c>
      <c r="I5417" t="s">
        <v>21</v>
      </c>
      <c r="J5417" t="s">
        <v>22</v>
      </c>
      <c r="K5417" s="6" t="s">
        <v>22</v>
      </c>
      <c r="L5417" t="s">
        <v>19384</v>
      </c>
      <c r="M5417" s="6" t="s">
        <v>19384</v>
      </c>
      <c r="N5417">
        <v>35</v>
      </c>
      <c r="O5417" t="s">
        <v>24</v>
      </c>
      <c r="P5417" s="6" t="s">
        <v>24</v>
      </c>
      <c r="Q5417" t="s">
        <v>20007</v>
      </c>
      <c r="R5417" t="s">
        <v>21454</v>
      </c>
      <c r="S5417" s="6" t="s">
        <v>21454</v>
      </c>
      <c r="T5417" t="s">
        <v>23474</v>
      </c>
      <c r="U5417" s="6" t="s">
        <v>23474</v>
      </c>
      <c r="W5417" t="s">
        <v>26</v>
      </c>
      <c r="X5417" s="6" t="s">
        <v>25507</v>
      </c>
      <c r="Y5417" t="s">
        <v>20008</v>
      </c>
      <c r="Z5417" t="s">
        <v>20009</v>
      </c>
    </row>
    <row r="5418" spans="1:26" ht="15" customHeight="1" x14ac:dyDescent="0.25">
      <c r="A5418">
        <v>1778</v>
      </c>
      <c r="B5418" s="2" t="s">
        <v>458</v>
      </c>
      <c r="C5418" s="2" t="s">
        <v>650</v>
      </c>
      <c r="D5418" t="s">
        <v>859</v>
      </c>
      <c r="E5418" s="2" t="s">
        <v>70</v>
      </c>
      <c r="F5418" t="s">
        <v>129</v>
      </c>
      <c r="G5418" s="6" t="s">
        <v>129</v>
      </c>
      <c r="H5418" t="s">
        <v>150</v>
      </c>
      <c r="I5418" t="s">
        <v>21</v>
      </c>
      <c r="J5418" t="s">
        <v>22</v>
      </c>
      <c r="K5418" s="6" t="s">
        <v>22</v>
      </c>
      <c r="L5418" t="s">
        <v>4723</v>
      </c>
      <c r="M5418" s="6" t="s">
        <v>4723</v>
      </c>
      <c r="N5418">
        <v>46</v>
      </c>
      <c r="O5418" t="s">
        <v>24</v>
      </c>
      <c r="P5418" s="6" t="s">
        <v>24</v>
      </c>
      <c r="Q5418" t="s">
        <v>4724</v>
      </c>
      <c r="R5418" t="s">
        <v>15960</v>
      </c>
      <c r="S5418" s="6" t="s">
        <v>15960</v>
      </c>
      <c r="T5418" t="s">
        <v>22984</v>
      </c>
      <c r="U5418" s="6" t="s">
        <v>22984</v>
      </c>
      <c r="W5418" t="s">
        <v>26</v>
      </c>
      <c r="X5418" s="6" t="s">
        <v>25507</v>
      </c>
      <c r="Y5418" t="s">
        <v>4725</v>
      </c>
      <c r="Z5418" s="3" t="s">
        <v>4726</v>
      </c>
    </row>
    <row r="5419" spans="1:26" ht="15" customHeight="1" x14ac:dyDescent="0.25">
      <c r="A5419">
        <v>6769</v>
      </c>
      <c r="B5419" s="2" t="s">
        <v>12788</v>
      </c>
      <c r="C5419" s="2" t="s">
        <v>12570</v>
      </c>
      <c r="D5419" t="s">
        <v>183</v>
      </c>
      <c r="E5419" s="2" t="s">
        <v>12914</v>
      </c>
      <c r="F5419" t="s">
        <v>129</v>
      </c>
      <c r="G5419" s="6" t="s">
        <v>129</v>
      </c>
      <c r="H5419" t="s">
        <v>14995</v>
      </c>
      <c r="I5419" t="s">
        <v>21</v>
      </c>
      <c r="J5419" t="s">
        <v>22</v>
      </c>
      <c r="K5419" s="6" t="s">
        <v>22</v>
      </c>
      <c r="L5419" t="s">
        <v>14996</v>
      </c>
      <c r="M5419" s="6" t="s">
        <v>14996</v>
      </c>
      <c r="N5419">
        <v>47</v>
      </c>
      <c r="O5419" t="s">
        <v>12916</v>
      </c>
      <c r="P5419" s="6" t="s">
        <v>12916</v>
      </c>
      <c r="Q5419" t="s">
        <v>14992</v>
      </c>
      <c r="R5419" t="s">
        <v>15686</v>
      </c>
      <c r="S5419" s="6" t="s">
        <v>15686</v>
      </c>
      <c r="T5419" t="s">
        <v>23010</v>
      </c>
      <c r="U5419" s="6" t="s">
        <v>23010</v>
      </c>
      <c r="W5419" t="s">
        <v>26</v>
      </c>
      <c r="X5419" s="6" t="s">
        <v>25507</v>
      </c>
      <c r="Y5419" t="s">
        <v>14997</v>
      </c>
      <c r="Z5419" t="s">
        <v>14998</v>
      </c>
    </row>
    <row r="5420" spans="1:26" ht="15" customHeight="1" x14ac:dyDescent="0.25">
      <c r="A5420">
        <v>361</v>
      </c>
      <c r="B5420" s="2" t="s">
        <v>830</v>
      </c>
      <c r="C5420" s="2" t="s">
        <v>1097</v>
      </c>
      <c r="D5420" t="s">
        <v>343</v>
      </c>
      <c r="E5420" s="2" t="s">
        <v>15</v>
      </c>
      <c r="F5420" t="s">
        <v>129</v>
      </c>
      <c r="G5420" s="6" t="s">
        <v>129</v>
      </c>
      <c r="H5420" t="s">
        <v>3030</v>
      </c>
      <c r="I5420" t="s">
        <v>21</v>
      </c>
      <c r="J5420" t="s">
        <v>22</v>
      </c>
      <c r="K5420" s="6" t="s">
        <v>22</v>
      </c>
      <c r="L5420" t="s">
        <v>5845</v>
      </c>
      <c r="M5420" s="6" t="s">
        <v>5845</v>
      </c>
      <c r="N5420">
        <v>41</v>
      </c>
      <c r="O5420" t="s">
        <v>24</v>
      </c>
      <c r="P5420" s="6" t="s">
        <v>24</v>
      </c>
      <c r="Q5420" t="s">
        <v>7274</v>
      </c>
      <c r="R5420" t="s">
        <v>4583</v>
      </c>
      <c r="S5420" s="6" t="s">
        <v>4583</v>
      </c>
      <c r="T5420" t="s">
        <v>24083</v>
      </c>
      <c r="U5420" s="6" t="s">
        <v>24083</v>
      </c>
      <c r="W5420" t="s">
        <v>26</v>
      </c>
      <c r="X5420" s="6" t="s">
        <v>25507</v>
      </c>
      <c r="Y5420" t="s">
        <v>7290</v>
      </c>
      <c r="Z5420" t="s">
        <v>7291</v>
      </c>
    </row>
    <row r="5421" spans="1:26" ht="15" customHeight="1" x14ac:dyDescent="0.25">
      <c r="A5421">
        <v>2856</v>
      </c>
      <c r="B5421" s="2" t="s">
        <v>555</v>
      </c>
      <c r="C5421" s="2" t="s">
        <v>518</v>
      </c>
      <c r="D5421" t="s">
        <v>477</v>
      </c>
      <c r="E5421" s="2" t="s">
        <v>1269</v>
      </c>
      <c r="F5421" t="s">
        <v>129</v>
      </c>
      <c r="G5421" s="6" t="s">
        <v>129</v>
      </c>
      <c r="H5421" t="s">
        <v>5317</v>
      </c>
      <c r="I5421" t="s">
        <v>21</v>
      </c>
      <c r="J5421" t="s">
        <v>22</v>
      </c>
      <c r="K5421" s="6" t="s">
        <v>22</v>
      </c>
      <c r="L5421" t="s">
        <v>5318</v>
      </c>
      <c r="M5421" s="6" t="s">
        <v>5318</v>
      </c>
      <c r="N5421">
        <v>38</v>
      </c>
      <c r="O5421" t="s">
        <v>24</v>
      </c>
      <c r="P5421" s="6" t="s">
        <v>24</v>
      </c>
      <c r="Q5421" t="s">
        <v>5319</v>
      </c>
      <c r="R5421" t="s">
        <v>25264</v>
      </c>
      <c r="S5421" s="6" t="s">
        <v>25264</v>
      </c>
      <c r="T5421" t="s">
        <v>23125</v>
      </c>
      <c r="U5421" s="6" t="s">
        <v>23124</v>
      </c>
      <c r="W5421" t="s">
        <v>26</v>
      </c>
      <c r="X5421" s="6" t="s">
        <v>25507</v>
      </c>
      <c r="Y5421" t="s">
        <v>5320</v>
      </c>
      <c r="Z5421" t="s">
        <v>5321</v>
      </c>
    </row>
    <row r="5422" spans="1:26" ht="15" customHeight="1" x14ac:dyDescent="0.25">
      <c r="A5422">
        <v>679</v>
      </c>
      <c r="B5422" s="2" t="s">
        <v>645</v>
      </c>
      <c r="C5422" s="2" t="s">
        <v>610</v>
      </c>
      <c r="D5422" t="s">
        <v>921</v>
      </c>
      <c r="E5422" s="2" t="s">
        <v>1586</v>
      </c>
      <c r="F5422" t="s">
        <v>129</v>
      </c>
      <c r="G5422" s="6" t="s">
        <v>129</v>
      </c>
      <c r="H5422" t="s">
        <v>1808</v>
      </c>
      <c r="I5422" t="s">
        <v>21</v>
      </c>
      <c r="J5422" t="s">
        <v>22</v>
      </c>
      <c r="K5422" s="6" t="s">
        <v>22</v>
      </c>
      <c r="L5422" t="s">
        <v>1809</v>
      </c>
      <c r="M5422" s="6" t="s">
        <v>1809</v>
      </c>
      <c r="N5422">
        <v>55</v>
      </c>
      <c r="O5422" t="s">
        <v>24</v>
      </c>
      <c r="P5422" s="6" t="s">
        <v>24</v>
      </c>
      <c r="Q5422" t="s">
        <v>1810</v>
      </c>
      <c r="R5422" t="s">
        <v>22863</v>
      </c>
      <c r="S5422" s="6" t="s">
        <v>22863</v>
      </c>
      <c r="T5422" t="s">
        <v>12192</v>
      </c>
      <c r="U5422" s="6" t="s">
        <v>12192</v>
      </c>
      <c r="W5422" t="s">
        <v>26</v>
      </c>
      <c r="X5422" s="6" t="s">
        <v>25507</v>
      </c>
      <c r="Y5422" t="s">
        <v>1811</v>
      </c>
      <c r="Z5422" t="s">
        <v>1812</v>
      </c>
    </row>
    <row r="5423" spans="1:26" ht="15" customHeight="1" x14ac:dyDescent="0.25">
      <c r="A5423">
        <v>1173</v>
      </c>
      <c r="B5423" s="2" t="s">
        <v>821</v>
      </c>
      <c r="C5423" s="2" t="s">
        <v>255</v>
      </c>
      <c r="D5423" t="s">
        <v>209</v>
      </c>
      <c r="E5423" s="2" t="s">
        <v>1731</v>
      </c>
      <c r="F5423" t="s">
        <v>129</v>
      </c>
      <c r="G5423" s="6" t="s">
        <v>129</v>
      </c>
      <c r="H5423" t="s">
        <v>422</v>
      </c>
      <c r="I5423" t="s">
        <v>21</v>
      </c>
      <c r="J5423" t="s">
        <v>22</v>
      </c>
      <c r="K5423" s="6" t="s">
        <v>22</v>
      </c>
      <c r="L5423" t="s">
        <v>771</v>
      </c>
      <c r="M5423" s="6" t="s">
        <v>771</v>
      </c>
      <c r="N5423">
        <v>39</v>
      </c>
      <c r="O5423" t="s">
        <v>24</v>
      </c>
      <c r="P5423" s="6" t="s">
        <v>24</v>
      </c>
      <c r="Q5423" t="s">
        <v>6990</v>
      </c>
      <c r="R5423" t="s">
        <v>4583</v>
      </c>
      <c r="S5423" s="6" t="s">
        <v>4583</v>
      </c>
      <c r="T5423" t="s">
        <v>24112</v>
      </c>
      <c r="U5423" s="6" t="s">
        <v>24112</v>
      </c>
      <c r="W5423" t="s">
        <v>26</v>
      </c>
      <c r="X5423" s="6" t="s">
        <v>25507</v>
      </c>
      <c r="Y5423" t="s">
        <v>6993</v>
      </c>
      <c r="Z5423" t="s">
        <v>6994</v>
      </c>
    </row>
    <row r="5424" spans="1:26" ht="15" customHeight="1" x14ac:dyDescent="0.25">
      <c r="A5424">
        <v>5962</v>
      </c>
      <c r="B5424" s="2" t="s">
        <v>12829</v>
      </c>
      <c r="C5424" s="2" t="s">
        <v>12424</v>
      </c>
      <c r="D5424" t="s">
        <v>617</v>
      </c>
      <c r="E5424" s="2" t="s">
        <v>12730</v>
      </c>
      <c r="F5424" t="s">
        <v>129</v>
      </c>
      <c r="G5424" s="6" t="s">
        <v>129</v>
      </c>
      <c r="H5424" t="s">
        <v>2549</v>
      </c>
      <c r="I5424" t="s">
        <v>21</v>
      </c>
      <c r="J5424" t="s">
        <v>22</v>
      </c>
      <c r="K5424" s="6" t="s">
        <v>22</v>
      </c>
      <c r="L5424" t="s">
        <v>771</v>
      </c>
      <c r="M5424" s="6" t="s">
        <v>771</v>
      </c>
      <c r="N5424">
        <v>34</v>
      </c>
      <c r="O5424" t="s">
        <v>24</v>
      </c>
      <c r="P5424" s="6" t="s">
        <v>24</v>
      </c>
      <c r="Q5424" t="s">
        <v>12830</v>
      </c>
      <c r="R5424" t="s">
        <v>7405</v>
      </c>
      <c r="S5424" s="6" t="s">
        <v>7405</v>
      </c>
      <c r="T5424" t="s">
        <v>23078</v>
      </c>
      <c r="U5424" s="6" t="s">
        <v>23078</v>
      </c>
      <c r="W5424" t="s">
        <v>26</v>
      </c>
      <c r="X5424" s="6" t="s">
        <v>25507</v>
      </c>
      <c r="Y5424" t="s">
        <v>12831</v>
      </c>
      <c r="Z5424" t="s">
        <v>12832</v>
      </c>
    </row>
    <row r="5425" spans="1:26" ht="15" customHeight="1" x14ac:dyDescent="0.25">
      <c r="A5425">
        <v>1065</v>
      </c>
      <c r="B5425" s="2" t="s">
        <v>1243</v>
      </c>
      <c r="C5425" s="2" t="s">
        <v>279</v>
      </c>
      <c r="D5425" t="s">
        <v>116</v>
      </c>
      <c r="E5425" s="2" t="s">
        <v>951</v>
      </c>
      <c r="F5425" t="s">
        <v>129</v>
      </c>
      <c r="G5425" s="6" t="s">
        <v>129</v>
      </c>
      <c r="H5425" t="s">
        <v>2292</v>
      </c>
      <c r="I5425" t="s">
        <v>21</v>
      </c>
      <c r="J5425" t="s">
        <v>274</v>
      </c>
      <c r="K5425" s="6" t="s">
        <v>266</v>
      </c>
      <c r="L5425" t="s">
        <v>2293</v>
      </c>
      <c r="M5425" s="6" t="s">
        <v>2293</v>
      </c>
      <c r="N5425">
        <v>38</v>
      </c>
      <c r="O5425" t="s">
        <v>24</v>
      </c>
      <c r="P5425" s="6" t="s">
        <v>24</v>
      </c>
      <c r="Q5425" t="s">
        <v>2294</v>
      </c>
      <c r="R5425" t="s">
        <v>23249</v>
      </c>
      <c r="S5425" s="6" t="s">
        <v>23249</v>
      </c>
      <c r="T5425" t="s">
        <v>23287</v>
      </c>
      <c r="U5425" s="6" t="s">
        <v>23287</v>
      </c>
      <c r="W5425" t="s">
        <v>26</v>
      </c>
      <c r="X5425" s="6" t="s">
        <v>25507</v>
      </c>
      <c r="Y5425" t="s">
        <v>2295</v>
      </c>
      <c r="Z5425" t="s">
        <v>2296</v>
      </c>
    </row>
    <row r="5426" spans="1:26" ht="15" customHeight="1" x14ac:dyDescent="0.25">
      <c r="A5426">
        <v>2666</v>
      </c>
      <c r="B5426" s="2" t="s">
        <v>80</v>
      </c>
      <c r="C5426" s="2" t="s">
        <v>818</v>
      </c>
      <c r="D5426" t="s">
        <v>343</v>
      </c>
      <c r="E5426" s="2" t="s">
        <v>82</v>
      </c>
      <c r="F5426" t="s">
        <v>129</v>
      </c>
      <c r="G5426" s="6" t="s">
        <v>129</v>
      </c>
      <c r="H5426" t="s">
        <v>422</v>
      </c>
      <c r="I5426" t="s">
        <v>21</v>
      </c>
      <c r="J5426" t="s">
        <v>274</v>
      </c>
      <c r="K5426" s="6" t="s">
        <v>266</v>
      </c>
      <c r="L5426" t="s">
        <v>2293</v>
      </c>
      <c r="M5426" s="6" t="s">
        <v>2293</v>
      </c>
      <c r="N5426">
        <v>58</v>
      </c>
      <c r="O5426" t="s">
        <v>24</v>
      </c>
      <c r="P5426" s="6" t="s">
        <v>24</v>
      </c>
      <c r="Q5426" t="s">
        <v>2294</v>
      </c>
      <c r="R5426" t="s">
        <v>23249</v>
      </c>
      <c r="S5426" s="6" t="s">
        <v>23249</v>
      </c>
      <c r="T5426" t="s">
        <v>23287</v>
      </c>
      <c r="U5426" s="6" t="s">
        <v>23287</v>
      </c>
      <c r="W5426" t="s">
        <v>26</v>
      </c>
      <c r="X5426" s="6" t="s">
        <v>25507</v>
      </c>
      <c r="Y5426" t="s">
        <v>2297</v>
      </c>
      <c r="Z5426" t="s">
        <v>2298</v>
      </c>
    </row>
    <row r="5427" spans="1:26" ht="15" customHeight="1" x14ac:dyDescent="0.25">
      <c r="A5427">
        <v>3843</v>
      </c>
      <c r="B5427" s="2" t="s">
        <v>12116</v>
      </c>
      <c r="C5427" s="2" t="s">
        <v>16192</v>
      </c>
      <c r="D5427" t="s">
        <v>343</v>
      </c>
      <c r="E5427" s="2" t="s">
        <v>12118</v>
      </c>
      <c r="F5427" t="s">
        <v>129</v>
      </c>
      <c r="G5427" s="6" t="s">
        <v>129</v>
      </c>
      <c r="H5427" t="s">
        <v>21255</v>
      </c>
      <c r="I5427" t="s">
        <v>21</v>
      </c>
      <c r="J5427" t="s">
        <v>22</v>
      </c>
      <c r="K5427" s="6" t="s">
        <v>22</v>
      </c>
      <c r="L5427" t="s">
        <v>267</v>
      </c>
      <c r="M5427" s="6" t="s">
        <v>267</v>
      </c>
      <c r="N5427">
        <v>29</v>
      </c>
      <c r="O5427" t="s">
        <v>24</v>
      </c>
      <c r="P5427" s="6" t="s">
        <v>24</v>
      </c>
      <c r="Q5427" t="s">
        <v>10320</v>
      </c>
      <c r="R5427" t="s">
        <v>7835</v>
      </c>
      <c r="S5427" s="6" t="s">
        <v>7835</v>
      </c>
      <c r="T5427" t="s">
        <v>24274</v>
      </c>
      <c r="U5427" s="6" t="s">
        <v>24274</v>
      </c>
      <c r="W5427" t="s">
        <v>26</v>
      </c>
      <c r="X5427" s="6" t="s">
        <v>25507</v>
      </c>
      <c r="Y5427" t="s">
        <v>21256</v>
      </c>
      <c r="Z5427" t="s">
        <v>21257</v>
      </c>
    </row>
    <row r="5428" spans="1:26" ht="15" customHeight="1" x14ac:dyDescent="0.25">
      <c r="A5428">
        <v>3223</v>
      </c>
      <c r="B5428" s="2" t="s">
        <v>1028</v>
      </c>
      <c r="C5428" s="2" t="s">
        <v>87</v>
      </c>
      <c r="D5428" t="s">
        <v>343</v>
      </c>
      <c r="E5428" s="2" t="s">
        <v>1309</v>
      </c>
      <c r="F5428" t="s">
        <v>129</v>
      </c>
      <c r="G5428" s="6" t="s">
        <v>129</v>
      </c>
      <c r="H5428" t="s">
        <v>4602</v>
      </c>
      <c r="I5428" t="s">
        <v>21</v>
      </c>
      <c r="J5428" t="s">
        <v>266</v>
      </c>
      <c r="K5428" s="6" t="s">
        <v>266</v>
      </c>
      <c r="L5428" t="s">
        <v>4603</v>
      </c>
      <c r="M5428" s="6" t="s">
        <v>4603</v>
      </c>
      <c r="N5428">
        <v>75</v>
      </c>
      <c r="O5428" t="s">
        <v>122</v>
      </c>
      <c r="P5428" s="6" t="s">
        <v>122</v>
      </c>
      <c r="Q5428" t="s">
        <v>4583</v>
      </c>
      <c r="R5428" t="s">
        <v>4583</v>
      </c>
      <c r="S5428" s="6" t="s">
        <v>4583</v>
      </c>
      <c r="U5428" s="6" t="s">
        <v>25486</v>
      </c>
      <c r="W5428" t="s">
        <v>26</v>
      </c>
      <c r="X5428" s="6" t="s">
        <v>25507</v>
      </c>
      <c r="Y5428" t="s">
        <v>4604</v>
      </c>
      <c r="Z5428" t="s">
        <v>4605</v>
      </c>
    </row>
    <row r="5429" spans="1:26" ht="15" customHeight="1" x14ac:dyDescent="0.25">
      <c r="A5429">
        <v>3320</v>
      </c>
      <c r="B5429" s="2" t="s">
        <v>780</v>
      </c>
      <c r="C5429" s="2" t="s">
        <v>568</v>
      </c>
      <c r="D5429" t="s">
        <v>295</v>
      </c>
      <c r="E5429" s="2" t="s">
        <v>782</v>
      </c>
      <c r="F5429" t="s">
        <v>470</v>
      </c>
      <c r="G5429" s="6" t="s">
        <v>470</v>
      </c>
      <c r="I5429" t="s">
        <v>21</v>
      </c>
      <c r="J5429" t="s">
        <v>22</v>
      </c>
      <c r="K5429" s="6" t="s">
        <v>22</v>
      </c>
      <c r="L5429" t="s">
        <v>2112</v>
      </c>
      <c r="M5429" s="6" t="s">
        <v>2112</v>
      </c>
      <c r="N5429">
        <v>40</v>
      </c>
      <c r="O5429" t="s">
        <v>786</v>
      </c>
      <c r="P5429" s="6" t="s">
        <v>786</v>
      </c>
      <c r="Q5429" t="s">
        <v>3710</v>
      </c>
      <c r="R5429" t="s">
        <v>23136</v>
      </c>
      <c r="S5429" s="6" t="s">
        <v>23136</v>
      </c>
      <c r="T5429" t="s">
        <v>23557</v>
      </c>
      <c r="U5429" s="6" t="s">
        <v>23558</v>
      </c>
      <c r="W5429" t="s">
        <v>26</v>
      </c>
      <c r="X5429" s="6" t="s">
        <v>25507</v>
      </c>
      <c r="Y5429" t="s">
        <v>3711</v>
      </c>
      <c r="Z5429" t="s">
        <v>3712</v>
      </c>
    </row>
    <row r="5430" spans="1:26" ht="15" customHeight="1" x14ac:dyDescent="0.25">
      <c r="A5430">
        <v>2026</v>
      </c>
      <c r="B5430" s="2" t="s">
        <v>1120</v>
      </c>
      <c r="C5430" s="2" t="s">
        <v>580</v>
      </c>
      <c r="D5430" t="s">
        <v>257</v>
      </c>
      <c r="E5430" s="2" t="s">
        <v>461</v>
      </c>
      <c r="F5430" t="s">
        <v>470</v>
      </c>
      <c r="G5430" s="6" t="s">
        <v>470</v>
      </c>
      <c r="I5430" t="s">
        <v>21</v>
      </c>
      <c r="J5430" t="s">
        <v>22</v>
      </c>
      <c r="K5430" s="6" t="s">
        <v>22</v>
      </c>
      <c r="L5430" t="s">
        <v>564</v>
      </c>
      <c r="M5430" s="6" t="s">
        <v>564</v>
      </c>
      <c r="N5430">
        <v>31</v>
      </c>
      <c r="O5430" t="s">
        <v>24</v>
      </c>
      <c r="P5430" s="6" t="s">
        <v>24</v>
      </c>
      <c r="Q5430" t="s">
        <v>1117</v>
      </c>
      <c r="R5430" t="s">
        <v>22856</v>
      </c>
      <c r="S5430" s="6" t="s">
        <v>22856</v>
      </c>
      <c r="T5430" t="s">
        <v>22983</v>
      </c>
      <c r="U5430" s="6" t="s">
        <v>22983</v>
      </c>
      <c r="W5430" t="s">
        <v>26</v>
      </c>
      <c r="X5430" s="6" t="s">
        <v>25507</v>
      </c>
      <c r="Y5430" t="s">
        <v>1121</v>
      </c>
      <c r="Z5430" t="s">
        <v>1122</v>
      </c>
    </row>
    <row r="5431" spans="1:26" ht="15" customHeight="1" x14ac:dyDescent="0.25">
      <c r="A5431">
        <v>6305</v>
      </c>
      <c r="B5431" s="2" t="s">
        <v>12524</v>
      </c>
      <c r="C5431" s="2" t="s">
        <v>12564</v>
      </c>
      <c r="D5431" t="s">
        <v>377</v>
      </c>
      <c r="E5431" s="2" t="s">
        <v>12798</v>
      </c>
      <c r="F5431" t="s">
        <v>470</v>
      </c>
      <c r="G5431" s="6" t="s">
        <v>470</v>
      </c>
      <c r="I5431" t="s">
        <v>21</v>
      </c>
      <c r="J5431" t="s">
        <v>22</v>
      </c>
      <c r="K5431" s="6" t="s">
        <v>22</v>
      </c>
      <c r="L5431" t="s">
        <v>564</v>
      </c>
      <c r="M5431" s="6" t="s">
        <v>564</v>
      </c>
      <c r="N5431">
        <v>34</v>
      </c>
      <c r="O5431" t="s">
        <v>24</v>
      </c>
      <c r="P5431" s="6" t="s">
        <v>24</v>
      </c>
      <c r="Q5431" t="s">
        <v>12799</v>
      </c>
      <c r="R5431" t="s">
        <v>7405</v>
      </c>
      <c r="S5431" s="6" t="s">
        <v>7405</v>
      </c>
      <c r="T5431" t="s">
        <v>22983</v>
      </c>
      <c r="U5431" s="6" t="s">
        <v>22983</v>
      </c>
      <c r="W5431" t="s">
        <v>26</v>
      </c>
      <c r="X5431" s="6" t="s">
        <v>25507</v>
      </c>
      <c r="Y5431" t="s">
        <v>12800</v>
      </c>
      <c r="Z5431" t="s">
        <v>12801</v>
      </c>
    </row>
    <row r="5432" spans="1:26" ht="15" customHeight="1" x14ac:dyDescent="0.25">
      <c r="A5432">
        <v>6542</v>
      </c>
      <c r="B5432" s="2" t="s">
        <v>13453</v>
      </c>
      <c r="C5432" s="2" t="s">
        <v>17242</v>
      </c>
      <c r="D5432" t="s">
        <v>441</v>
      </c>
      <c r="E5432" s="2" t="s">
        <v>12517</v>
      </c>
      <c r="F5432" t="s">
        <v>470</v>
      </c>
      <c r="G5432" s="6" t="s">
        <v>470</v>
      </c>
      <c r="I5432" t="s">
        <v>21</v>
      </c>
      <c r="J5432" t="s">
        <v>22</v>
      </c>
      <c r="K5432" s="6" t="s">
        <v>22</v>
      </c>
      <c r="L5432" t="s">
        <v>131</v>
      </c>
      <c r="M5432" s="6" t="s">
        <v>131</v>
      </c>
      <c r="N5432">
        <v>53</v>
      </c>
      <c r="O5432" t="s">
        <v>224</v>
      </c>
      <c r="P5432" s="6" t="s">
        <v>224</v>
      </c>
      <c r="Q5432" t="s">
        <v>17725</v>
      </c>
      <c r="R5432" t="s">
        <v>7504</v>
      </c>
      <c r="S5432" s="6" t="s">
        <v>24330</v>
      </c>
      <c r="T5432" t="s">
        <v>24322</v>
      </c>
      <c r="U5432" s="6" t="s">
        <v>24322</v>
      </c>
      <c r="W5432" t="s">
        <v>26</v>
      </c>
      <c r="X5432" s="6" t="s">
        <v>25507</v>
      </c>
      <c r="Y5432" t="s">
        <v>17726</v>
      </c>
      <c r="Z5432" t="s">
        <v>17727</v>
      </c>
    </row>
    <row r="5433" spans="1:26" ht="15" customHeight="1" x14ac:dyDescent="0.25">
      <c r="A5433">
        <v>6335</v>
      </c>
      <c r="B5433" s="2" t="s">
        <v>17242</v>
      </c>
      <c r="C5433" s="2" t="s">
        <v>12678</v>
      </c>
      <c r="D5433" t="s">
        <v>377</v>
      </c>
      <c r="E5433" s="2" t="s">
        <v>12374</v>
      </c>
      <c r="F5433" t="s">
        <v>470</v>
      </c>
      <c r="G5433" s="6" t="s">
        <v>470</v>
      </c>
      <c r="I5433" t="s">
        <v>21</v>
      </c>
      <c r="J5433" t="s">
        <v>22</v>
      </c>
      <c r="K5433" s="6" t="s">
        <v>22</v>
      </c>
      <c r="L5433" t="s">
        <v>11315</v>
      </c>
      <c r="M5433" s="6" t="s">
        <v>11315</v>
      </c>
      <c r="N5433">
        <v>48</v>
      </c>
      <c r="O5433" t="s">
        <v>959</v>
      </c>
      <c r="P5433" s="6" t="s">
        <v>959</v>
      </c>
      <c r="Q5433" t="s">
        <v>17728</v>
      </c>
      <c r="R5433" t="s">
        <v>25284</v>
      </c>
      <c r="S5433" s="6" t="s">
        <v>25519</v>
      </c>
      <c r="T5433" t="s">
        <v>22867</v>
      </c>
      <c r="U5433" s="6" t="s">
        <v>22867</v>
      </c>
      <c r="W5433" t="s">
        <v>26</v>
      </c>
      <c r="X5433" s="6" t="s">
        <v>25507</v>
      </c>
      <c r="Y5433" t="s">
        <v>17729</v>
      </c>
      <c r="Z5433" t="s">
        <v>17730</v>
      </c>
    </row>
    <row r="5434" spans="1:26" ht="15" customHeight="1" x14ac:dyDescent="0.25">
      <c r="A5434">
        <v>4256</v>
      </c>
      <c r="B5434" s="2" t="s">
        <v>12036</v>
      </c>
      <c r="C5434" s="2" t="s">
        <v>12269</v>
      </c>
      <c r="D5434" t="s">
        <v>41</v>
      </c>
      <c r="E5434" s="2" t="s">
        <v>12038</v>
      </c>
      <c r="F5434" t="s">
        <v>470</v>
      </c>
      <c r="G5434" s="6" t="s">
        <v>470</v>
      </c>
      <c r="I5434" t="s">
        <v>21</v>
      </c>
      <c r="J5434" t="s">
        <v>22</v>
      </c>
      <c r="K5434" s="6" t="s">
        <v>22</v>
      </c>
      <c r="L5434" t="s">
        <v>6998</v>
      </c>
      <c r="M5434" s="6" t="s">
        <v>6998</v>
      </c>
      <c r="N5434">
        <v>39</v>
      </c>
      <c r="O5434" t="s">
        <v>1717</v>
      </c>
      <c r="P5434" s="6" t="s">
        <v>1717</v>
      </c>
      <c r="Q5434" t="s">
        <v>9670</v>
      </c>
      <c r="R5434" t="s">
        <v>20380</v>
      </c>
      <c r="S5434" s="6" t="s">
        <v>20380</v>
      </c>
      <c r="T5434" t="s">
        <v>9067</v>
      </c>
      <c r="U5434" s="6" t="s">
        <v>9067</v>
      </c>
      <c r="W5434" t="s">
        <v>26</v>
      </c>
      <c r="X5434" s="6" t="s">
        <v>25507</v>
      </c>
      <c r="Y5434" t="s">
        <v>20503</v>
      </c>
      <c r="Z5434" t="s">
        <v>20504</v>
      </c>
    </row>
    <row r="5435" spans="1:26" ht="15" customHeight="1" x14ac:dyDescent="0.25">
      <c r="A5435">
        <v>5135</v>
      </c>
      <c r="B5435" s="2" t="s">
        <v>12354</v>
      </c>
      <c r="C5435" s="2" t="s">
        <v>12024</v>
      </c>
      <c r="D5435" t="s">
        <v>377</v>
      </c>
      <c r="E5435" s="2" t="s">
        <v>12430</v>
      </c>
      <c r="F5435" t="s">
        <v>470</v>
      </c>
      <c r="G5435" s="6" t="s">
        <v>470</v>
      </c>
      <c r="I5435" t="s">
        <v>21</v>
      </c>
      <c r="J5435" t="s">
        <v>22</v>
      </c>
      <c r="K5435" s="6" t="s">
        <v>22</v>
      </c>
      <c r="L5435" t="s">
        <v>6998</v>
      </c>
      <c r="M5435" s="6" t="s">
        <v>6998</v>
      </c>
      <c r="N5435">
        <v>39</v>
      </c>
      <c r="O5435" t="s">
        <v>12432</v>
      </c>
      <c r="P5435" s="6" t="s">
        <v>12432</v>
      </c>
      <c r="Q5435" t="s">
        <v>9921</v>
      </c>
      <c r="R5435" t="s">
        <v>24127</v>
      </c>
      <c r="S5435" s="6" t="s">
        <v>24127</v>
      </c>
      <c r="T5435" t="s">
        <v>9067</v>
      </c>
      <c r="U5435" s="6" t="s">
        <v>9067</v>
      </c>
      <c r="W5435" t="s">
        <v>26</v>
      </c>
      <c r="X5435" s="6" t="s">
        <v>25507</v>
      </c>
      <c r="Y5435" t="s">
        <v>20625</v>
      </c>
      <c r="Z5435" t="s">
        <v>20626</v>
      </c>
    </row>
    <row r="5436" spans="1:26" ht="15" customHeight="1" x14ac:dyDescent="0.25">
      <c r="A5436">
        <v>4280</v>
      </c>
      <c r="B5436" s="2" t="s">
        <v>12274</v>
      </c>
      <c r="C5436" s="2" t="s">
        <v>13008</v>
      </c>
      <c r="D5436" t="s">
        <v>1014</v>
      </c>
      <c r="E5436" s="2" t="s">
        <v>12275</v>
      </c>
      <c r="F5436" t="s">
        <v>470</v>
      </c>
      <c r="G5436" s="6" t="s">
        <v>470</v>
      </c>
      <c r="I5436" t="s">
        <v>21</v>
      </c>
      <c r="J5436" t="s">
        <v>22</v>
      </c>
      <c r="K5436" s="6" t="s">
        <v>22</v>
      </c>
      <c r="L5436" t="s">
        <v>450</v>
      </c>
      <c r="M5436" s="6" t="s">
        <v>450</v>
      </c>
      <c r="N5436">
        <v>64</v>
      </c>
      <c r="O5436" t="s">
        <v>2580</v>
      </c>
      <c r="P5436" s="6" t="s">
        <v>2580</v>
      </c>
      <c r="Q5436" t="s">
        <v>5378</v>
      </c>
      <c r="R5436" t="s">
        <v>4583</v>
      </c>
      <c r="S5436" s="6" t="s">
        <v>4583</v>
      </c>
      <c r="T5436" t="s">
        <v>23311</v>
      </c>
      <c r="U5436" s="6" t="s">
        <v>23311</v>
      </c>
      <c r="V5436" s="13" t="s">
        <v>25970</v>
      </c>
      <c r="W5436" t="s">
        <v>26</v>
      </c>
      <c r="X5436" s="6" t="s">
        <v>25507</v>
      </c>
      <c r="Y5436" t="s">
        <v>16286</v>
      </c>
      <c r="Z5436" t="s">
        <v>16287</v>
      </c>
    </row>
    <row r="5437" spans="1:26" ht="15" customHeight="1" x14ac:dyDescent="0.25">
      <c r="A5437">
        <v>3007</v>
      </c>
      <c r="B5437" s="2" t="s">
        <v>1131</v>
      </c>
      <c r="C5437" s="2" t="s">
        <v>1517</v>
      </c>
      <c r="D5437" t="s">
        <v>343</v>
      </c>
      <c r="E5437" s="2" t="s">
        <v>1132</v>
      </c>
      <c r="F5437" t="s">
        <v>470</v>
      </c>
      <c r="G5437" s="6" t="s">
        <v>470</v>
      </c>
      <c r="I5437" t="s">
        <v>21</v>
      </c>
      <c r="J5437" t="s">
        <v>22</v>
      </c>
      <c r="K5437" s="6" t="s">
        <v>22</v>
      </c>
      <c r="L5437" t="s">
        <v>4044</v>
      </c>
      <c r="M5437" s="6" t="s">
        <v>4044</v>
      </c>
      <c r="N5437">
        <v>39</v>
      </c>
      <c r="O5437" t="s">
        <v>24</v>
      </c>
      <c r="P5437" s="6" t="s">
        <v>24</v>
      </c>
      <c r="Q5437" t="s">
        <v>10932</v>
      </c>
      <c r="R5437" t="s">
        <v>23416</v>
      </c>
      <c r="S5437" s="6" t="s">
        <v>23416</v>
      </c>
      <c r="T5437" t="s">
        <v>23311</v>
      </c>
      <c r="U5437" s="6" t="s">
        <v>23311</v>
      </c>
      <c r="V5437" s="13" t="s">
        <v>25975</v>
      </c>
      <c r="W5437" t="s">
        <v>26</v>
      </c>
      <c r="X5437" s="6" t="s">
        <v>25507</v>
      </c>
      <c r="Y5437" t="s">
        <v>10935</v>
      </c>
      <c r="Z5437" t="s">
        <v>10936</v>
      </c>
    </row>
    <row r="5438" spans="1:26" ht="15" customHeight="1" x14ac:dyDescent="0.25">
      <c r="A5438">
        <v>5291</v>
      </c>
      <c r="B5438" s="2" t="s">
        <v>12158</v>
      </c>
      <c r="C5438" s="2" t="s">
        <v>12200</v>
      </c>
      <c r="D5438" t="s">
        <v>21974</v>
      </c>
      <c r="E5438" s="2" t="s">
        <v>12159</v>
      </c>
      <c r="F5438" t="s">
        <v>470</v>
      </c>
      <c r="G5438" s="6" t="s">
        <v>470</v>
      </c>
      <c r="I5438" t="s">
        <v>21</v>
      </c>
      <c r="J5438" t="s">
        <v>22</v>
      </c>
      <c r="K5438" s="6" t="s">
        <v>22</v>
      </c>
      <c r="L5438" t="s">
        <v>4044</v>
      </c>
      <c r="M5438" s="6" t="s">
        <v>4044</v>
      </c>
      <c r="N5438">
        <v>39</v>
      </c>
      <c r="O5438" t="s">
        <v>24</v>
      </c>
      <c r="P5438" s="6" t="s">
        <v>24</v>
      </c>
      <c r="Q5438" t="s">
        <v>21975</v>
      </c>
      <c r="R5438" t="s">
        <v>9808</v>
      </c>
      <c r="S5438" s="6" t="s">
        <v>2813</v>
      </c>
      <c r="T5438" t="s">
        <v>23311</v>
      </c>
      <c r="U5438" s="6" t="s">
        <v>23311</v>
      </c>
      <c r="V5438" s="13" t="s">
        <v>25975</v>
      </c>
      <c r="W5438" t="s">
        <v>26</v>
      </c>
      <c r="X5438" s="6" t="s">
        <v>25507</v>
      </c>
      <c r="Y5438" t="s">
        <v>21976</v>
      </c>
      <c r="Z5438" t="s">
        <v>21977</v>
      </c>
    </row>
    <row r="5439" spans="1:26" ht="15" customHeight="1" x14ac:dyDescent="0.25">
      <c r="A5439">
        <v>6489</v>
      </c>
      <c r="B5439" s="2" t="s">
        <v>12720</v>
      </c>
      <c r="C5439" s="2" t="s">
        <v>13308</v>
      </c>
      <c r="D5439" t="s">
        <v>617</v>
      </c>
      <c r="E5439" s="2" t="s">
        <v>12721</v>
      </c>
      <c r="F5439" t="s">
        <v>470</v>
      </c>
      <c r="G5439" s="6" t="s">
        <v>470</v>
      </c>
      <c r="I5439" t="s">
        <v>21</v>
      </c>
      <c r="J5439" t="s">
        <v>22</v>
      </c>
      <c r="K5439" s="6" t="s">
        <v>22</v>
      </c>
      <c r="L5439" t="s">
        <v>4044</v>
      </c>
      <c r="M5439" s="6" t="s">
        <v>4044</v>
      </c>
      <c r="N5439">
        <v>39</v>
      </c>
      <c r="O5439" t="s">
        <v>224</v>
      </c>
      <c r="P5439" s="6" t="s">
        <v>224</v>
      </c>
      <c r="Q5439" t="s">
        <v>21978</v>
      </c>
      <c r="R5439" t="s">
        <v>2813</v>
      </c>
      <c r="S5439" s="6" t="s">
        <v>2813</v>
      </c>
      <c r="T5439" t="s">
        <v>24954</v>
      </c>
      <c r="U5439" s="6" t="s">
        <v>23311</v>
      </c>
      <c r="V5439" s="13" t="s">
        <v>25975</v>
      </c>
      <c r="W5439" t="s">
        <v>26</v>
      </c>
      <c r="X5439" s="6" t="s">
        <v>25507</v>
      </c>
      <c r="Y5439" t="s">
        <v>21979</v>
      </c>
      <c r="Z5439" t="s">
        <v>21980</v>
      </c>
    </row>
    <row r="5440" spans="1:26" ht="15" customHeight="1" x14ac:dyDescent="0.25">
      <c r="A5440">
        <v>1545</v>
      </c>
      <c r="B5440" s="2" t="s">
        <v>372</v>
      </c>
      <c r="C5440" s="2" t="s">
        <v>392</v>
      </c>
      <c r="D5440" t="s">
        <v>148</v>
      </c>
      <c r="E5440" s="2" t="s">
        <v>494</v>
      </c>
      <c r="F5440" t="s">
        <v>470</v>
      </c>
      <c r="G5440" s="6" t="s">
        <v>470</v>
      </c>
      <c r="I5440" t="s">
        <v>21</v>
      </c>
      <c r="J5440" t="s">
        <v>22</v>
      </c>
      <c r="K5440" s="6" t="s">
        <v>22</v>
      </c>
      <c r="L5440" t="s">
        <v>4044</v>
      </c>
      <c r="M5440" s="6" t="s">
        <v>4044</v>
      </c>
      <c r="N5440">
        <v>39</v>
      </c>
      <c r="O5440" t="s">
        <v>24</v>
      </c>
      <c r="P5440" s="6" t="s">
        <v>24</v>
      </c>
      <c r="Q5440" t="s">
        <v>11095</v>
      </c>
      <c r="R5440" t="s">
        <v>23416</v>
      </c>
      <c r="S5440" s="6" t="s">
        <v>23416</v>
      </c>
      <c r="T5440" t="s">
        <v>24929</v>
      </c>
      <c r="U5440" s="6" t="s">
        <v>23311</v>
      </c>
      <c r="V5440" s="13" t="s">
        <v>25975</v>
      </c>
      <c r="W5440" t="s">
        <v>26</v>
      </c>
      <c r="X5440" s="6" t="s">
        <v>25507</v>
      </c>
      <c r="Y5440" t="s">
        <v>11096</v>
      </c>
      <c r="Z5440" t="s">
        <v>11097</v>
      </c>
    </row>
    <row r="5441" spans="1:26" ht="15" customHeight="1" x14ac:dyDescent="0.25">
      <c r="A5441">
        <v>2184</v>
      </c>
      <c r="B5441" s="2" t="s">
        <v>75</v>
      </c>
      <c r="C5441" s="2" t="s">
        <v>725</v>
      </c>
      <c r="D5441" t="s">
        <v>235</v>
      </c>
      <c r="E5441" s="2" t="s">
        <v>77</v>
      </c>
      <c r="F5441" t="s">
        <v>470</v>
      </c>
      <c r="G5441" s="6" t="s">
        <v>470</v>
      </c>
      <c r="I5441" t="s">
        <v>21</v>
      </c>
      <c r="J5441" t="s">
        <v>266</v>
      </c>
      <c r="K5441" s="6" t="s">
        <v>266</v>
      </c>
      <c r="L5441" t="s">
        <v>5529</v>
      </c>
      <c r="M5441" s="6" t="s">
        <v>5529</v>
      </c>
      <c r="N5441">
        <v>72</v>
      </c>
      <c r="O5441" t="s">
        <v>24</v>
      </c>
      <c r="P5441" s="6" t="s">
        <v>24</v>
      </c>
      <c r="Q5441" t="s">
        <v>5478</v>
      </c>
      <c r="R5441" t="s">
        <v>4583</v>
      </c>
      <c r="S5441" s="6" t="s">
        <v>24330</v>
      </c>
      <c r="T5441" t="s">
        <v>22878</v>
      </c>
      <c r="U5441" s="6" t="s">
        <v>22878</v>
      </c>
      <c r="V5441" s="13" t="s">
        <v>25884</v>
      </c>
      <c r="W5441" t="s">
        <v>26</v>
      </c>
      <c r="X5441" s="6" t="s">
        <v>25507</v>
      </c>
      <c r="Y5441" t="s">
        <v>5532</v>
      </c>
      <c r="Z5441" s="3" t="s">
        <v>5533</v>
      </c>
    </row>
    <row r="5442" spans="1:26" ht="15" customHeight="1" x14ac:dyDescent="0.25">
      <c r="A5442">
        <v>3406</v>
      </c>
      <c r="B5442" s="2" t="s">
        <v>854</v>
      </c>
      <c r="C5442" s="2" t="s">
        <v>1123</v>
      </c>
      <c r="D5442" t="s">
        <v>65</v>
      </c>
      <c r="E5442" s="2" t="s">
        <v>855</v>
      </c>
      <c r="F5442" t="s">
        <v>470</v>
      </c>
      <c r="G5442" s="6" t="s">
        <v>470</v>
      </c>
      <c r="I5442" t="s">
        <v>21</v>
      </c>
      <c r="J5442" t="s">
        <v>266</v>
      </c>
      <c r="K5442" s="6" t="s">
        <v>266</v>
      </c>
      <c r="L5442" t="s">
        <v>5529</v>
      </c>
      <c r="M5442" s="6" t="s">
        <v>5529</v>
      </c>
      <c r="N5442">
        <v>72</v>
      </c>
      <c r="O5442" t="s">
        <v>856</v>
      </c>
      <c r="P5442" s="6" t="s">
        <v>856</v>
      </c>
      <c r="Q5442" t="s">
        <v>5478</v>
      </c>
      <c r="R5442" t="s">
        <v>4583</v>
      </c>
      <c r="S5442" s="6" t="s">
        <v>24330</v>
      </c>
      <c r="T5442" t="s">
        <v>22878</v>
      </c>
      <c r="U5442" s="6" t="s">
        <v>22878</v>
      </c>
      <c r="V5442" s="13" t="s">
        <v>25884</v>
      </c>
      <c r="W5442" t="s">
        <v>26</v>
      </c>
      <c r="X5442" s="6" t="s">
        <v>25507</v>
      </c>
      <c r="Y5442" t="s">
        <v>5534</v>
      </c>
      <c r="Z5442" t="s">
        <v>5535</v>
      </c>
    </row>
    <row r="5443" spans="1:26" ht="15" customHeight="1" x14ac:dyDescent="0.25">
      <c r="A5443">
        <v>4922</v>
      </c>
      <c r="B5443" s="2" t="s">
        <v>12103</v>
      </c>
      <c r="C5443" s="2" t="s">
        <v>12046</v>
      </c>
      <c r="D5443" t="s">
        <v>148</v>
      </c>
      <c r="E5443" s="2" t="s">
        <v>12103</v>
      </c>
      <c r="F5443" t="s">
        <v>470</v>
      </c>
      <c r="G5443" s="6" t="s">
        <v>470</v>
      </c>
      <c r="I5443" t="s">
        <v>21</v>
      </c>
      <c r="J5443" t="s">
        <v>266</v>
      </c>
      <c r="K5443" s="6" t="s">
        <v>266</v>
      </c>
      <c r="L5443" t="s">
        <v>5529</v>
      </c>
      <c r="M5443" s="6" t="s">
        <v>5529</v>
      </c>
      <c r="N5443">
        <v>72</v>
      </c>
      <c r="O5443" t="s">
        <v>24</v>
      </c>
      <c r="P5443" s="6" t="s">
        <v>24</v>
      </c>
      <c r="Q5443" t="s">
        <v>5478</v>
      </c>
      <c r="R5443" t="s">
        <v>4583</v>
      </c>
      <c r="S5443" s="6" t="s">
        <v>24330</v>
      </c>
      <c r="T5443" t="s">
        <v>22878</v>
      </c>
      <c r="U5443" s="6" t="s">
        <v>22878</v>
      </c>
      <c r="V5443" s="13" t="s">
        <v>25884</v>
      </c>
      <c r="W5443" t="s">
        <v>26</v>
      </c>
      <c r="X5443" s="6" t="s">
        <v>25507</v>
      </c>
      <c r="Y5443" t="s">
        <v>16330</v>
      </c>
      <c r="Z5443" t="s">
        <v>16331</v>
      </c>
    </row>
    <row r="5444" spans="1:26" ht="15" customHeight="1" x14ac:dyDescent="0.25">
      <c r="A5444">
        <v>6821</v>
      </c>
      <c r="B5444" s="2" t="s">
        <v>13395</v>
      </c>
      <c r="C5444" s="2" t="s">
        <v>13458</v>
      </c>
      <c r="D5444" t="s">
        <v>273</v>
      </c>
      <c r="E5444" s="2" t="s">
        <v>12582</v>
      </c>
      <c r="F5444" t="s">
        <v>17909</v>
      </c>
      <c r="G5444" s="6" t="s">
        <v>17909</v>
      </c>
      <c r="I5444" t="s">
        <v>21</v>
      </c>
      <c r="J5444" t="s">
        <v>266</v>
      </c>
      <c r="K5444" s="6" t="s">
        <v>266</v>
      </c>
      <c r="L5444" t="s">
        <v>17910</v>
      </c>
      <c r="M5444" s="6" t="s">
        <v>5529</v>
      </c>
      <c r="N5444">
        <v>72</v>
      </c>
      <c r="O5444" t="s">
        <v>24</v>
      </c>
      <c r="P5444" s="6" t="s">
        <v>24</v>
      </c>
      <c r="Q5444" t="s">
        <v>17896</v>
      </c>
      <c r="R5444" t="s">
        <v>7504</v>
      </c>
      <c r="S5444" s="6" t="s">
        <v>24330</v>
      </c>
      <c r="T5444" t="s">
        <v>22878</v>
      </c>
      <c r="U5444" s="6" t="s">
        <v>22878</v>
      </c>
      <c r="V5444" s="13" t="s">
        <v>25884</v>
      </c>
      <c r="W5444" t="s">
        <v>26</v>
      </c>
      <c r="X5444" s="6" t="s">
        <v>25507</v>
      </c>
      <c r="Y5444" t="s">
        <v>17911</v>
      </c>
      <c r="Z5444" t="s">
        <v>17912</v>
      </c>
    </row>
    <row r="5445" spans="1:26" ht="15" customHeight="1" x14ac:dyDescent="0.25">
      <c r="A5445">
        <v>264</v>
      </c>
      <c r="B5445" s="2" t="s">
        <v>1274</v>
      </c>
      <c r="C5445" s="2" t="s">
        <v>488</v>
      </c>
      <c r="D5445" t="s">
        <v>1014</v>
      </c>
      <c r="E5445" s="2" t="s">
        <v>1045</v>
      </c>
      <c r="F5445" t="s">
        <v>470</v>
      </c>
      <c r="G5445" s="6" t="s">
        <v>470</v>
      </c>
      <c r="I5445" t="s">
        <v>21</v>
      </c>
      <c r="J5445" t="s">
        <v>266</v>
      </c>
      <c r="K5445" s="6" t="s">
        <v>266</v>
      </c>
      <c r="L5445" t="s">
        <v>3836</v>
      </c>
      <c r="M5445" s="6" t="s">
        <v>15229</v>
      </c>
      <c r="N5445">
        <v>61</v>
      </c>
      <c r="O5445" t="s">
        <v>24</v>
      </c>
      <c r="P5445" s="6" t="s">
        <v>25514</v>
      </c>
      <c r="Q5445" t="s">
        <v>9378</v>
      </c>
      <c r="R5445" t="s">
        <v>20380</v>
      </c>
      <c r="S5445" s="6" t="s">
        <v>20380</v>
      </c>
      <c r="T5445" t="s">
        <v>24673</v>
      </c>
      <c r="U5445" s="6" t="s">
        <v>24672</v>
      </c>
      <c r="W5445" t="s">
        <v>26</v>
      </c>
      <c r="X5445" s="6" t="s">
        <v>25507</v>
      </c>
      <c r="Y5445" t="s">
        <v>9379</v>
      </c>
      <c r="Z5445" t="s">
        <v>9380</v>
      </c>
    </row>
    <row r="5446" spans="1:26" ht="15" customHeight="1" x14ac:dyDescent="0.25">
      <c r="A5446">
        <v>2822</v>
      </c>
      <c r="B5446" s="2" t="s">
        <v>1517</v>
      </c>
      <c r="C5446" s="2" t="s">
        <v>107</v>
      </c>
      <c r="D5446" t="s">
        <v>377</v>
      </c>
      <c r="E5446" s="2" t="s">
        <v>1227</v>
      </c>
      <c r="F5446" t="s">
        <v>470</v>
      </c>
      <c r="G5446" s="6" t="s">
        <v>470</v>
      </c>
      <c r="I5446" t="s">
        <v>21</v>
      </c>
      <c r="J5446" t="s">
        <v>266</v>
      </c>
      <c r="K5446" s="6" t="s">
        <v>266</v>
      </c>
      <c r="L5446" t="s">
        <v>3836</v>
      </c>
      <c r="M5446" s="6" t="s">
        <v>15229</v>
      </c>
      <c r="N5446">
        <v>61</v>
      </c>
      <c r="O5446" t="s">
        <v>24</v>
      </c>
      <c r="P5446" s="6" t="s">
        <v>25514</v>
      </c>
      <c r="Q5446" t="s">
        <v>9378</v>
      </c>
      <c r="R5446" t="s">
        <v>20380</v>
      </c>
      <c r="S5446" s="6" t="s">
        <v>20380</v>
      </c>
      <c r="T5446" t="s">
        <v>24673</v>
      </c>
      <c r="U5446" s="6" t="s">
        <v>24672</v>
      </c>
      <c r="W5446" t="s">
        <v>26</v>
      </c>
      <c r="X5446" s="6" t="s">
        <v>25507</v>
      </c>
      <c r="Y5446" t="s">
        <v>9381</v>
      </c>
      <c r="Z5446" t="s">
        <v>9382</v>
      </c>
    </row>
    <row r="5447" spans="1:26" ht="15" customHeight="1" x14ac:dyDescent="0.25">
      <c r="A5447">
        <v>3502</v>
      </c>
      <c r="B5447" s="2" t="s">
        <v>13103</v>
      </c>
      <c r="C5447" s="2" t="s">
        <v>855</v>
      </c>
      <c r="D5447" t="s">
        <v>295</v>
      </c>
      <c r="E5447" s="2" t="s">
        <v>4139</v>
      </c>
      <c r="F5447" t="s">
        <v>470</v>
      </c>
      <c r="G5447" s="6" t="s">
        <v>470</v>
      </c>
      <c r="I5447" t="s">
        <v>21</v>
      </c>
      <c r="J5447" t="s">
        <v>266</v>
      </c>
      <c r="K5447" s="6" t="s">
        <v>266</v>
      </c>
      <c r="L5447" t="s">
        <v>3836</v>
      </c>
      <c r="M5447" s="6" t="s">
        <v>15229</v>
      </c>
      <c r="N5447">
        <v>61</v>
      </c>
      <c r="O5447" t="s">
        <v>1717</v>
      </c>
      <c r="P5447" s="6" t="s">
        <v>25514</v>
      </c>
      <c r="Q5447" t="s">
        <v>9378</v>
      </c>
      <c r="R5447" t="s">
        <v>20380</v>
      </c>
      <c r="S5447" s="6" t="s">
        <v>20380</v>
      </c>
      <c r="T5447" t="s">
        <v>24673</v>
      </c>
      <c r="U5447" s="6" t="s">
        <v>24672</v>
      </c>
      <c r="W5447" t="s">
        <v>26</v>
      </c>
      <c r="X5447" s="6" t="s">
        <v>25507</v>
      </c>
      <c r="Y5447" t="s">
        <v>20398</v>
      </c>
      <c r="Z5447" t="s">
        <v>20399</v>
      </c>
    </row>
    <row r="5448" spans="1:26" ht="15" customHeight="1" x14ac:dyDescent="0.25">
      <c r="A5448">
        <v>1972</v>
      </c>
      <c r="B5448" s="2" t="s">
        <v>361</v>
      </c>
      <c r="C5448" s="2" t="s">
        <v>580</v>
      </c>
      <c r="D5448" t="s">
        <v>41</v>
      </c>
      <c r="E5448" s="2" t="s">
        <v>863</v>
      </c>
      <c r="F5448" t="s">
        <v>470</v>
      </c>
      <c r="G5448" s="6" t="s">
        <v>470</v>
      </c>
      <c r="I5448" t="s">
        <v>21</v>
      </c>
      <c r="J5448" t="s">
        <v>266</v>
      </c>
      <c r="K5448" s="6" t="s">
        <v>266</v>
      </c>
      <c r="L5448" t="s">
        <v>7798</v>
      </c>
      <c r="M5448" s="6" t="s">
        <v>7798</v>
      </c>
      <c r="N5448">
        <v>60</v>
      </c>
      <c r="O5448" t="s">
        <v>24</v>
      </c>
      <c r="P5448" s="6" t="s">
        <v>24</v>
      </c>
      <c r="Q5448" t="s">
        <v>7799</v>
      </c>
      <c r="R5448" t="s">
        <v>4583</v>
      </c>
      <c r="S5448" s="6" t="s">
        <v>4583</v>
      </c>
      <c r="T5448" t="s">
        <v>267</v>
      </c>
      <c r="U5448" s="6" t="s">
        <v>267</v>
      </c>
      <c r="W5448" t="s">
        <v>26</v>
      </c>
      <c r="X5448" s="6" t="s">
        <v>25507</v>
      </c>
      <c r="Y5448" t="s">
        <v>7802</v>
      </c>
      <c r="Z5448" t="s">
        <v>7803</v>
      </c>
    </row>
    <row r="5449" spans="1:26" ht="15" customHeight="1" x14ac:dyDescent="0.25">
      <c r="A5449">
        <v>3022</v>
      </c>
      <c r="B5449" s="2" t="s">
        <v>87</v>
      </c>
      <c r="C5449" s="2" t="s">
        <v>1132</v>
      </c>
      <c r="D5449" t="s">
        <v>517</v>
      </c>
      <c r="E5449" s="2" t="s">
        <v>1131</v>
      </c>
      <c r="F5449" t="s">
        <v>470</v>
      </c>
      <c r="G5449" s="6" t="s">
        <v>470</v>
      </c>
      <c r="I5449" t="s">
        <v>21</v>
      </c>
      <c r="J5449" t="s">
        <v>266</v>
      </c>
      <c r="K5449" s="6" t="s">
        <v>266</v>
      </c>
      <c r="L5449" t="s">
        <v>7798</v>
      </c>
      <c r="M5449" s="6" t="s">
        <v>7798</v>
      </c>
      <c r="N5449">
        <v>60</v>
      </c>
      <c r="O5449" t="s">
        <v>24</v>
      </c>
      <c r="P5449" s="6" t="s">
        <v>24</v>
      </c>
      <c r="Q5449" t="s">
        <v>7799</v>
      </c>
      <c r="R5449" t="s">
        <v>4583</v>
      </c>
      <c r="S5449" s="6" t="s">
        <v>4583</v>
      </c>
      <c r="T5449" t="s">
        <v>267</v>
      </c>
      <c r="U5449" s="6" t="s">
        <v>267</v>
      </c>
      <c r="W5449" t="s">
        <v>53</v>
      </c>
      <c r="X5449" s="6" t="s">
        <v>25506</v>
      </c>
      <c r="Y5449" t="s">
        <v>7804</v>
      </c>
      <c r="Z5449" t="s">
        <v>7805</v>
      </c>
    </row>
    <row r="5450" spans="1:26" ht="15" customHeight="1" x14ac:dyDescent="0.25">
      <c r="A5450">
        <v>4007</v>
      </c>
      <c r="B5450" s="2" t="s">
        <v>12148</v>
      </c>
      <c r="C5450" s="2" t="s">
        <v>12304</v>
      </c>
      <c r="D5450" t="s">
        <v>377</v>
      </c>
      <c r="E5450" s="2" t="s">
        <v>12339</v>
      </c>
      <c r="F5450" t="s">
        <v>470</v>
      </c>
      <c r="G5450" s="6" t="s">
        <v>470</v>
      </c>
      <c r="I5450" t="s">
        <v>21</v>
      </c>
      <c r="J5450" t="s">
        <v>266</v>
      </c>
      <c r="K5450" s="6" t="s">
        <v>266</v>
      </c>
      <c r="L5450" t="s">
        <v>7798</v>
      </c>
      <c r="M5450" s="6" t="s">
        <v>7798</v>
      </c>
      <c r="N5450">
        <v>60</v>
      </c>
      <c r="O5450" t="s">
        <v>24</v>
      </c>
      <c r="P5450" s="6" t="s">
        <v>24</v>
      </c>
      <c r="Q5450" t="s">
        <v>7799</v>
      </c>
      <c r="R5450" t="s">
        <v>4583</v>
      </c>
      <c r="S5450" s="6" t="s">
        <v>4583</v>
      </c>
      <c r="T5450" t="s">
        <v>267</v>
      </c>
      <c r="U5450" s="6" t="s">
        <v>267</v>
      </c>
      <c r="W5450" t="s">
        <v>26</v>
      </c>
      <c r="X5450" s="6" t="s">
        <v>25507</v>
      </c>
      <c r="Y5450" t="s">
        <v>17163</v>
      </c>
      <c r="Z5450" t="s">
        <v>17164</v>
      </c>
    </row>
    <row r="5451" spans="1:26" ht="15" customHeight="1" x14ac:dyDescent="0.25">
      <c r="A5451">
        <v>4071</v>
      </c>
      <c r="B5451" s="2" t="s">
        <v>12001</v>
      </c>
      <c r="C5451" s="2" t="s">
        <v>12315</v>
      </c>
      <c r="D5451" t="s">
        <v>859</v>
      </c>
      <c r="E5451" s="2" t="s">
        <v>12003</v>
      </c>
      <c r="F5451" t="s">
        <v>470</v>
      </c>
      <c r="G5451" s="6" t="s">
        <v>470</v>
      </c>
      <c r="I5451" t="s">
        <v>21</v>
      </c>
      <c r="J5451" t="s">
        <v>266</v>
      </c>
      <c r="K5451" s="6" t="s">
        <v>266</v>
      </c>
      <c r="L5451" t="s">
        <v>204</v>
      </c>
      <c r="M5451" s="6" t="s">
        <v>204</v>
      </c>
      <c r="N5451">
        <v>52</v>
      </c>
      <c r="O5451" t="s">
        <v>24</v>
      </c>
      <c r="P5451" s="6" t="s">
        <v>24</v>
      </c>
      <c r="Q5451" t="s">
        <v>9887</v>
      </c>
      <c r="R5451" t="s">
        <v>20380</v>
      </c>
      <c r="S5451" s="6" t="s">
        <v>20380</v>
      </c>
      <c r="T5451" t="s">
        <v>23198</v>
      </c>
      <c r="U5451" s="6" t="s">
        <v>23198</v>
      </c>
      <c r="W5451" t="s">
        <v>53</v>
      </c>
      <c r="X5451" s="6" t="s">
        <v>25506</v>
      </c>
      <c r="Y5451" t="s">
        <v>20589</v>
      </c>
      <c r="Z5451" t="s">
        <v>20590</v>
      </c>
    </row>
    <row r="5452" spans="1:26" ht="15" customHeight="1" x14ac:dyDescent="0.25">
      <c r="A5452">
        <v>5371</v>
      </c>
      <c r="B5452" s="2" t="s">
        <v>12067</v>
      </c>
      <c r="C5452" s="2" t="s">
        <v>12483</v>
      </c>
      <c r="D5452" t="s">
        <v>41</v>
      </c>
      <c r="E5452" s="2" t="s">
        <v>12771</v>
      </c>
      <c r="F5452" t="s">
        <v>470</v>
      </c>
      <c r="G5452" s="6" t="s">
        <v>470</v>
      </c>
      <c r="I5452" t="s">
        <v>21</v>
      </c>
      <c r="J5452" t="s">
        <v>266</v>
      </c>
      <c r="K5452" s="6" t="s">
        <v>266</v>
      </c>
      <c r="L5452" t="s">
        <v>204</v>
      </c>
      <c r="M5452" s="6" t="s">
        <v>204</v>
      </c>
      <c r="N5452">
        <v>52</v>
      </c>
      <c r="O5452" t="s">
        <v>24</v>
      </c>
      <c r="P5452" s="6" t="s">
        <v>24</v>
      </c>
      <c r="Q5452" t="s">
        <v>20846</v>
      </c>
      <c r="R5452" t="s">
        <v>23177</v>
      </c>
      <c r="S5452" s="6" t="s">
        <v>23177</v>
      </c>
      <c r="T5452" t="s">
        <v>23198</v>
      </c>
      <c r="U5452" s="6" t="s">
        <v>23198</v>
      </c>
      <c r="W5452" t="s">
        <v>26</v>
      </c>
      <c r="X5452" s="6" t="s">
        <v>25507</v>
      </c>
      <c r="Y5452" t="s">
        <v>20847</v>
      </c>
      <c r="Z5452" t="s">
        <v>20848</v>
      </c>
    </row>
    <row r="5453" spans="1:26" ht="15" customHeight="1" x14ac:dyDescent="0.25">
      <c r="A5453">
        <v>3222</v>
      </c>
      <c r="B5453" s="2" t="s">
        <v>1028</v>
      </c>
      <c r="C5453" s="2" t="s">
        <v>1801</v>
      </c>
      <c r="D5453" t="s">
        <v>859</v>
      </c>
      <c r="E5453" s="2" t="s">
        <v>1309</v>
      </c>
      <c r="F5453" t="s">
        <v>470</v>
      </c>
      <c r="G5453" s="6" t="s">
        <v>470</v>
      </c>
      <c r="I5453" t="s">
        <v>21</v>
      </c>
      <c r="J5453" t="s">
        <v>22</v>
      </c>
      <c r="K5453" s="6" t="s">
        <v>22</v>
      </c>
      <c r="L5453" t="s">
        <v>4270</v>
      </c>
      <c r="M5453" s="6" t="s">
        <v>4270</v>
      </c>
      <c r="N5453">
        <v>40</v>
      </c>
      <c r="O5453" t="s">
        <v>122</v>
      </c>
      <c r="P5453" s="6" t="s">
        <v>122</v>
      </c>
      <c r="Q5453" t="s">
        <v>4265</v>
      </c>
      <c r="R5453" t="s">
        <v>3837</v>
      </c>
      <c r="S5453" s="6" t="s">
        <v>3837</v>
      </c>
      <c r="T5453" t="s">
        <v>23681</v>
      </c>
      <c r="U5453" s="6" t="s">
        <v>23681</v>
      </c>
      <c r="W5453" t="s">
        <v>26</v>
      </c>
      <c r="X5453" s="6" t="s">
        <v>25507</v>
      </c>
      <c r="Y5453" t="s">
        <v>4271</v>
      </c>
      <c r="Z5453" t="s">
        <v>4272</v>
      </c>
    </row>
    <row r="5454" spans="1:26" ht="15" customHeight="1" x14ac:dyDescent="0.25">
      <c r="A5454">
        <v>6278</v>
      </c>
      <c r="B5454" s="2" t="s">
        <v>12488</v>
      </c>
      <c r="C5454" s="2" t="s">
        <v>12382</v>
      </c>
      <c r="D5454" t="s">
        <v>257</v>
      </c>
      <c r="E5454" s="2" t="s">
        <v>12884</v>
      </c>
      <c r="F5454" t="s">
        <v>470</v>
      </c>
      <c r="G5454" s="6" t="s">
        <v>470</v>
      </c>
      <c r="I5454" t="s">
        <v>21</v>
      </c>
      <c r="J5454" t="s">
        <v>22</v>
      </c>
      <c r="K5454" s="6" t="s">
        <v>22</v>
      </c>
      <c r="L5454" t="s">
        <v>6197</v>
      </c>
      <c r="M5454" s="6" t="s">
        <v>6197</v>
      </c>
      <c r="N5454" t="s">
        <v>17313</v>
      </c>
      <c r="O5454" t="s">
        <v>24</v>
      </c>
      <c r="P5454" s="6" t="s">
        <v>24</v>
      </c>
      <c r="Q5454" t="s">
        <v>17314</v>
      </c>
      <c r="R5454" t="s">
        <v>5073</v>
      </c>
      <c r="S5454" s="6" t="s">
        <v>5073</v>
      </c>
      <c r="T5454" t="s">
        <v>24001</v>
      </c>
      <c r="U5454" s="6" t="s">
        <v>24001</v>
      </c>
      <c r="W5454" t="s">
        <v>26</v>
      </c>
      <c r="X5454" s="6" t="s">
        <v>25507</v>
      </c>
      <c r="Y5454" t="s">
        <v>17315</v>
      </c>
      <c r="Z5454" t="s">
        <v>17316</v>
      </c>
    </row>
    <row r="5455" spans="1:26" ht="15" customHeight="1" x14ac:dyDescent="0.25">
      <c r="A5455">
        <v>5317</v>
      </c>
      <c r="B5455" s="2" t="s">
        <v>12128</v>
      </c>
      <c r="C5455" s="2" t="s">
        <v>12484</v>
      </c>
      <c r="D5455" t="s">
        <v>377</v>
      </c>
      <c r="E5455" s="2" t="s">
        <v>13976</v>
      </c>
      <c r="F5455" t="s">
        <v>470</v>
      </c>
      <c r="G5455" s="6" t="s">
        <v>470</v>
      </c>
      <c r="I5455" t="s">
        <v>21</v>
      </c>
      <c r="J5455" t="s">
        <v>266</v>
      </c>
      <c r="K5455" s="6" t="s">
        <v>266</v>
      </c>
      <c r="L5455" t="s">
        <v>7608</v>
      </c>
      <c r="M5455" s="6" t="s">
        <v>7608</v>
      </c>
      <c r="N5455">
        <v>71</v>
      </c>
      <c r="O5455" t="s">
        <v>132</v>
      </c>
      <c r="P5455" s="6" t="s">
        <v>132</v>
      </c>
      <c r="Q5455" t="s">
        <v>17372</v>
      </c>
      <c r="R5455" t="s">
        <v>5073</v>
      </c>
      <c r="S5455" s="6" t="s">
        <v>5073</v>
      </c>
      <c r="T5455" t="s">
        <v>24251</v>
      </c>
      <c r="U5455" s="6" t="s">
        <v>23558</v>
      </c>
      <c r="W5455" t="s">
        <v>26</v>
      </c>
      <c r="X5455" s="6" t="s">
        <v>25507</v>
      </c>
      <c r="Y5455" t="s">
        <v>17373</v>
      </c>
      <c r="Z5455" t="s">
        <v>17374</v>
      </c>
    </row>
    <row r="5456" spans="1:26" ht="15" customHeight="1" x14ac:dyDescent="0.25">
      <c r="A5456">
        <v>2270</v>
      </c>
      <c r="B5456" s="2" t="s">
        <v>219</v>
      </c>
      <c r="C5456" s="2" t="s">
        <v>1303</v>
      </c>
      <c r="D5456" t="s">
        <v>273</v>
      </c>
      <c r="E5456" s="2" t="s">
        <v>814</v>
      </c>
      <c r="F5456" t="s">
        <v>470</v>
      </c>
      <c r="G5456" s="6" t="s">
        <v>470</v>
      </c>
      <c r="I5456" t="s">
        <v>21</v>
      </c>
      <c r="J5456" t="s">
        <v>5632</v>
      </c>
      <c r="K5456" s="6" t="s">
        <v>266</v>
      </c>
      <c r="L5456" t="s">
        <v>7608</v>
      </c>
      <c r="M5456" s="6" t="s">
        <v>7608</v>
      </c>
      <c r="N5456">
        <v>71</v>
      </c>
      <c r="O5456" t="s">
        <v>224</v>
      </c>
      <c r="P5456" s="6" t="s">
        <v>224</v>
      </c>
      <c r="Q5456" t="s">
        <v>7609</v>
      </c>
      <c r="R5456" t="s">
        <v>4583</v>
      </c>
      <c r="S5456" s="6" t="s">
        <v>4583</v>
      </c>
      <c r="T5456" t="s">
        <v>23558</v>
      </c>
      <c r="U5456" s="6" t="s">
        <v>23558</v>
      </c>
      <c r="W5456" t="s">
        <v>26</v>
      </c>
      <c r="X5456" s="6" t="s">
        <v>25507</v>
      </c>
      <c r="Y5456" t="s">
        <v>7610</v>
      </c>
      <c r="Z5456" t="s">
        <v>7611</v>
      </c>
    </row>
    <row r="5457" spans="1:26" ht="15" customHeight="1" x14ac:dyDescent="0.25">
      <c r="A5457">
        <v>6619</v>
      </c>
      <c r="B5457" s="2" t="s">
        <v>12495</v>
      </c>
      <c r="C5457" s="2" t="s">
        <v>15690</v>
      </c>
      <c r="D5457" t="s">
        <v>9333</v>
      </c>
      <c r="E5457" s="2" t="s">
        <v>12497</v>
      </c>
      <c r="F5457" t="s">
        <v>470</v>
      </c>
      <c r="G5457" s="6" t="s">
        <v>470</v>
      </c>
      <c r="I5457" t="s">
        <v>21</v>
      </c>
      <c r="J5457" t="s">
        <v>266</v>
      </c>
      <c r="K5457" s="6" t="s">
        <v>266</v>
      </c>
      <c r="L5457" t="s">
        <v>7608</v>
      </c>
      <c r="M5457" s="6" t="s">
        <v>7608</v>
      </c>
      <c r="N5457">
        <v>71</v>
      </c>
      <c r="O5457" t="s">
        <v>1717</v>
      </c>
      <c r="P5457" s="6" t="s">
        <v>1717</v>
      </c>
      <c r="Q5457" t="s">
        <v>17259</v>
      </c>
      <c r="R5457" t="s">
        <v>24246</v>
      </c>
      <c r="S5457" s="6" t="s">
        <v>24246</v>
      </c>
      <c r="T5457" t="s">
        <v>23558</v>
      </c>
      <c r="U5457" s="6" t="s">
        <v>23558</v>
      </c>
      <c r="W5457" t="s">
        <v>26</v>
      </c>
      <c r="X5457" s="6" t="s">
        <v>25507</v>
      </c>
      <c r="Y5457" t="s">
        <v>17260</v>
      </c>
      <c r="Z5457" t="s">
        <v>17261</v>
      </c>
    </row>
    <row r="5458" spans="1:26" ht="15" customHeight="1" x14ac:dyDescent="0.25">
      <c r="A5458">
        <v>4500</v>
      </c>
      <c r="B5458" s="2" t="s">
        <v>11980</v>
      </c>
      <c r="C5458" s="2" t="s">
        <v>13211</v>
      </c>
      <c r="D5458" t="s">
        <v>859</v>
      </c>
      <c r="E5458" s="2" t="s">
        <v>11982</v>
      </c>
      <c r="F5458" t="s">
        <v>470</v>
      </c>
      <c r="G5458" s="6" t="s">
        <v>470</v>
      </c>
      <c r="I5458" t="s">
        <v>21</v>
      </c>
      <c r="J5458" t="s">
        <v>266</v>
      </c>
      <c r="K5458" s="6" t="s">
        <v>266</v>
      </c>
      <c r="L5458" t="s">
        <v>17091</v>
      </c>
      <c r="M5458" s="6" t="s">
        <v>17091</v>
      </c>
      <c r="N5458">
        <v>71</v>
      </c>
      <c r="O5458" t="s">
        <v>24</v>
      </c>
      <c r="P5458" s="6" t="s">
        <v>24</v>
      </c>
      <c r="Q5458" t="s">
        <v>7609</v>
      </c>
      <c r="R5458" t="s">
        <v>4583</v>
      </c>
      <c r="S5458" s="6" t="s">
        <v>4583</v>
      </c>
      <c r="T5458" t="s">
        <v>23558</v>
      </c>
      <c r="U5458" s="6" t="s">
        <v>23558</v>
      </c>
      <c r="W5458" t="s">
        <v>53</v>
      </c>
      <c r="X5458" s="6" t="s">
        <v>25506</v>
      </c>
      <c r="Y5458" t="s">
        <v>17092</v>
      </c>
      <c r="Z5458" t="s">
        <v>17093</v>
      </c>
    </row>
    <row r="5459" spans="1:26" ht="15" customHeight="1" x14ac:dyDescent="0.25">
      <c r="A5459">
        <v>149</v>
      </c>
      <c r="B5459" s="2" t="s">
        <v>488</v>
      </c>
      <c r="C5459" s="2" t="s">
        <v>674</v>
      </c>
      <c r="D5459" t="s">
        <v>41</v>
      </c>
      <c r="E5459" s="2" t="s">
        <v>1021</v>
      </c>
      <c r="F5459" t="s">
        <v>470</v>
      </c>
      <c r="G5459" s="6" t="s">
        <v>470</v>
      </c>
      <c r="I5459" t="s">
        <v>21</v>
      </c>
      <c r="J5459" t="s">
        <v>274</v>
      </c>
      <c r="K5459" s="6" t="s">
        <v>266</v>
      </c>
      <c r="L5459" t="s">
        <v>7612</v>
      </c>
      <c r="M5459" s="6" t="s">
        <v>7612</v>
      </c>
      <c r="N5459">
        <v>71</v>
      </c>
      <c r="O5459" t="s">
        <v>24</v>
      </c>
      <c r="P5459" s="6" t="s">
        <v>24</v>
      </c>
      <c r="Q5459" t="s">
        <v>7609</v>
      </c>
      <c r="R5459" t="s">
        <v>4583</v>
      </c>
      <c r="S5459" s="6" t="s">
        <v>4583</v>
      </c>
      <c r="T5459" t="s">
        <v>23558</v>
      </c>
      <c r="U5459" s="6" t="s">
        <v>23558</v>
      </c>
      <c r="W5459" t="s">
        <v>26</v>
      </c>
      <c r="X5459" s="6" t="s">
        <v>25507</v>
      </c>
      <c r="Y5459" t="s">
        <v>7613</v>
      </c>
      <c r="Z5459" t="s">
        <v>7614</v>
      </c>
    </row>
    <row r="5460" spans="1:26" ht="15" customHeight="1" x14ac:dyDescent="0.25">
      <c r="A5460">
        <v>6149</v>
      </c>
      <c r="B5460" s="2" t="s">
        <v>12677</v>
      </c>
      <c r="C5460" s="2" t="s">
        <v>13335</v>
      </c>
      <c r="D5460" t="s">
        <v>235</v>
      </c>
      <c r="E5460" s="2" t="s">
        <v>12556</v>
      </c>
      <c r="F5460" t="s">
        <v>470</v>
      </c>
      <c r="G5460" s="6" t="s">
        <v>470</v>
      </c>
      <c r="I5460" t="s">
        <v>21</v>
      </c>
      <c r="J5460" t="s">
        <v>367</v>
      </c>
      <c r="K5460" s="6" t="s">
        <v>367</v>
      </c>
      <c r="L5460" t="s">
        <v>8105</v>
      </c>
      <c r="M5460" s="6" t="s">
        <v>8105</v>
      </c>
      <c r="N5460">
        <v>78</v>
      </c>
      <c r="O5460" t="s">
        <v>24</v>
      </c>
      <c r="P5460" s="6" t="s">
        <v>24</v>
      </c>
      <c r="Q5460" t="s">
        <v>19245</v>
      </c>
      <c r="R5460" t="s">
        <v>24464</v>
      </c>
      <c r="S5460" s="6" t="s">
        <v>24464</v>
      </c>
      <c r="T5460" t="s">
        <v>22976</v>
      </c>
      <c r="U5460" s="6" t="s">
        <v>25551</v>
      </c>
      <c r="W5460" t="s">
        <v>26</v>
      </c>
      <c r="X5460" s="6" t="s">
        <v>25507</v>
      </c>
      <c r="Y5460" t="s">
        <v>19246</v>
      </c>
      <c r="Z5460" t="s">
        <v>19247</v>
      </c>
    </row>
    <row r="5461" spans="1:26" ht="15" customHeight="1" x14ac:dyDescent="0.25">
      <c r="A5461">
        <v>3151</v>
      </c>
      <c r="B5461" s="2" t="s">
        <v>901</v>
      </c>
      <c r="C5461" s="2" t="s">
        <v>85</v>
      </c>
      <c r="D5461" t="s">
        <v>257</v>
      </c>
      <c r="E5461" s="2" t="s">
        <v>903</v>
      </c>
      <c r="F5461" t="s">
        <v>470</v>
      </c>
      <c r="G5461" s="6" t="s">
        <v>470</v>
      </c>
      <c r="I5461" t="s">
        <v>21</v>
      </c>
      <c r="J5461" t="s">
        <v>367</v>
      </c>
      <c r="K5461" s="6" t="s">
        <v>367</v>
      </c>
      <c r="L5461" t="s">
        <v>8105</v>
      </c>
      <c r="M5461" s="6" t="s">
        <v>8105</v>
      </c>
      <c r="N5461">
        <v>76</v>
      </c>
      <c r="O5461" t="s">
        <v>122</v>
      </c>
      <c r="P5461" s="6" t="s">
        <v>122</v>
      </c>
      <c r="Q5461" t="s">
        <v>8106</v>
      </c>
      <c r="R5461" t="s">
        <v>7954</v>
      </c>
      <c r="S5461" s="6" t="s">
        <v>7954</v>
      </c>
      <c r="T5461" t="s">
        <v>22977</v>
      </c>
      <c r="U5461" s="6" t="s">
        <v>22977</v>
      </c>
      <c r="W5461" t="s">
        <v>53</v>
      </c>
      <c r="X5461" s="6" t="s">
        <v>25506</v>
      </c>
      <c r="Y5461" t="s">
        <v>8107</v>
      </c>
      <c r="Z5461" t="s">
        <v>8108</v>
      </c>
    </row>
    <row r="5462" spans="1:26" ht="15" customHeight="1" x14ac:dyDescent="0.25">
      <c r="A5462">
        <v>4369</v>
      </c>
      <c r="B5462" s="2" t="s">
        <v>12320</v>
      </c>
      <c r="C5462" s="2" t="s">
        <v>16050</v>
      </c>
      <c r="D5462" t="s">
        <v>859</v>
      </c>
      <c r="E5462" s="2" t="s">
        <v>12938</v>
      </c>
      <c r="F5462" t="s">
        <v>470</v>
      </c>
      <c r="G5462" s="6" t="s">
        <v>470</v>
      </c>
      <c r="I5462" t="s">
        <v>21</v>
      </c>
      <c r="J5462" t="s">
        <v>367</v>
      </c>
      <c r="K5462" s="6" t="s">
        <v>367</v>
      </c>
      <c r="L5462" t="s">
        <v>8105</v>
      </c>
      <c r="M5462" s="6" t="s">
        <v>8105</v>
      </c>
      <c r="N5462">
        <v>78</v>
      </c>
      <c r="O5462" t="s">
        <v>24</v>
      </c>
      <c r="P5462" s="6" t="s">
        <v>24</v>
      </c>
      <c r="Q5462" t="s">
        <v>7954</v>
      </c>
      <c r="R5462" t="s">
        <v>7954</v>
      </c>
      <c r="S5462" s="6" t="s">
        <v>7954</v>
      </c>
      <c r="U5462" s="6" t="s">
        <v>22977</v>
      </c>
      <c r="W5462" t="s">
        <v>53</v>
      </c>
      <c r="X5462" s="6" t="s">
        <v>25506</v>
      </c>
      <c r="Y5462" t="s">
        <v>18975</v>
      </c>
      <c r="Z5462" t="s">
        <v>18976</v>
      </c>
    </row>
    <row r="5463" spans="1:26" ht="15" customHeight="1" x14ac:dyDescent="0.25">
      <c r="A5463">
        <v>5321</v>
      </c>
      <c r="B5463" s="2" t="s">
        <v>12128</v>
      </c>
      <c r="C5463" s="2" t="s">
        <v>12758</v>
      </c>
      <c r="D5463" t="s">
        <v>41</v>
      </c>
      <c r="E5463" s="2" t="s">
        <v>13976</v>
      </c>
      <c r="F5463" t="s">
        <v>470</v>
      </c>
      <c r="G5463" s="6" t="s">
        <v>470</v>
      </c>
      <c r="I5463" t="s">
        <v>21</v>
      </c>
      <c r="J5463" t="s">
        <v>367</v>
      </c>
      <c r="K5463" s="6" t="s">
        <v>367</v>
      </c>
      <c r="L5463" t="s">
        <v>8105</v>
      </c>
      <c r="M5463" s="6" t="s">
        <v>8105</v>
      </c>
      <c r="N5463">
        <v>78</v>
      </c>
      <c r="O5463" t="s">
        <v>132</v>
      </c>
      <c r="P5463" s="6" t="s">
        <v>132</v>
      </c>
      <c r="Q5463" t="s">
        <v>19248</v>
      </c>
      <c r="R5463" t="s">
        <v>24464</v>
      </c>
      <c r="S5463" s="6" t="s">
        <v>24464</v>
      </c>
      <c r="T5463" t="s">
        <v>22977</v>
      </c>
      <c r="U5463" s="6" t="s">
        <v>22977</v>
      </c>
      <c r="W5463" t="s">
        <v>53</v>
      </c>
      <c r="X5463" s="6" t="s">
        <v>25506</v>
      </c>
      <c r="Y5463" t="s">
        <v>19249</v>
      </c>
      <c r="Z5463" t="s">
        <v>19250</v>
      </c>
    </row>
    <row r="5464" spans="1:26" ht="15" customHeight="1" x14ac:dyDescent="0.25">
      <c r="A5464">
        <v>3620</v>
      </c>
      <c r="B5464" s="2" t="s">
        <v>11976</v>
      </c>
      <c r="C5464" s="2" t="s">
        <v>149</v>
      </c>
      <c r="D5464" t="s">
        <v>1819</v>
      </c>
      <c r="E5464" s="2" t="s">
        <v>13099</v>
      </c>
      <c r="F5464" t="s">
        <v>470</v>
      </c>
      <c r="G5464" s="6" t="s">
        <v>470</v>
      </c>
      <c r="I5464" t="s">
        <v>21</v>
      </c>
      <c r="J5464" t="s">
        <v>22</v>
      </c>
      <c r="K5464" s="6" t="s">
        <v>22</v>
      </c>
      <c r="L5464" t="s">
        <v>4663</v>
      </c>
      <c r="M5464" s="6" t="s">
        <v>4663</v>
      </c>
      <c r="N5464">
        <v>22</v>
      </c>
      <c r="O5464" t="s">
        <v>14403</v>
      </c>
      <c r="P5464" s="6" t="s">
        <v>14403</v>
      </c>
      <c r="Q5464" t="s">
        <v>15982</v>
      </c>
      <c r="R5464" t="s">
        <v>15960</v>
      </c>
      <c r="S5464" s="6" t="s">
        <v>15960</v>
      </c>
      <c r="T5464" t="s">
        <v>22909</v>
      </c>
      <c r="U5464" s="6" t="s">
        <v>22909</v>
      </c>
      <c r="W5464" t="s">
        <v>26</v>
      </c>
      <c r="X5464" s="6" t="s">
        <v>25507</v>
      </c>
      <c r="Y5464" t="s">
        <v>15983</v>
      </c>
      <c r="Z5464" t="s">
        <v>15984</v>
      </c>
    </row>
    <row r="5465" spans="1:26" ht="15" customHeight="1" x14ac:dyDescent="0.25">
      <c r="A5465">
        <v>4512</v>
      </c>
      <c r="B5465" s="2" t="s">
        <v>12085</v>
      </c>
      <c r="C5465" s="2" t="s">
        <v>12081</v>
      </c>
      <c r="D5465" t="s">
        <v>14574</v>
      </c>
      <c r="E5465" s="2" t="s">
        <v>12085</v>
      </c>
      <c r="F5465" t="s">
        <v>470</v>
      </c>
      <c r="G5465" s="6" t="s">
        <v>470</v>
      </c>
      <c r="I5465" t="s">
        <v>21</v>
      </c>
      <c r="J5465" t="s">
        <v>266</v>
      </c>
      <c r="K5465" s="6" t="s">
        <v>266</v>
      </c>
      <c r="L5465" t="s">
        <v>14575</v>
      </c>
      <c r="M5465" s="6" t="s">
        <v>14575</v>
      </c>
      <c r="N5465">
        <v>88</v>
      </c>
      <c r="O5465" t="s">
        <v>24</v>
      </c>
      <c r="P5465" s="6" t="s">
        <v>24</v>
      </c>
      <c r="Q5465" t="s">
        <v>3686</v>
      </c>
      <c r="R5465" t="s">
        <v>23136</v>
      </c>
      <c r="S5465" s="6" t="s">
        <v>23136</v>
      </c>
      <c r="T5465" t="s">
        <v>10892</v>
      </c>
      <c r="U5465" s="6" t="s">
        <v>10892</v>
      </c>
      <c r="W5465" t="s">
        <v>26</v>
      </c>
      <c r="X5465" s="6" t="s">
        <v>25507</v>
      </c>
      <c r="Y5465" t="s">
        <v>14576</v>
      </c>
      <c r="Z5465" t="s">
        <v>14577</v>
      </c>
    </row>
    <row r="5466" spans="1:26" ht="15" customHeight="1" x14ac:dyDescent="0.25">
      <c r="A5466">
        <v>5964</v>
      </c>
      <c r="B5466" s="2" t="s">
        <v>12829</v>
      </c>
      <c r="C5466" s="2" t="s">
        <v>12534</v>
      </c>
      <c r="D5466" t="s">
        <v>859</v>
      </c>
      <c r="E5466" s="2" t="s">
        <v>12730</v>
      </c>
      <c r="F5466" t="s">
        <v>470</v>
      </c>
      <c r="G5466" s="6" t="s">
        <v>470</v>
      </c>
      <c r="I5466" t="s">
        <v>21</v>
      </c>
      <c r="J5466" t="s">
        <v>266</v>
      </c>
      <c r="K5466" s="6" t="s">
        <v>266</v>
      </c>
      <c r="L5466" t="s">
        <v>3685</v>
      </c>
      <c r="M5466" s="6" t="s">
        <v>3685</v>
      </c>
      <c r="N5466">
        <v>88</v>
      </c>
      <c r="O5466" t="s">
        <v>24</v>
      </c>
      <c r="P5466" s="6" t="s">
        <v>24</v>
      </c>
      <c r="Q5466" t="s">
        <v>14983</v>
      </c>
      <c r="R5466" t="s">
        <v>15686</v>
      </c>
      <c r="S5466" s="6" t="s">
        <v>15686</v>
      </c>
      <c r="T5466" t="s">
        <v>10892</v>
      </c>
      <c r="U5466" s="6" t="s">
        <v>10892</v>
      </c>
      <c r="W5466" t="s">
        <v>26</v>
      </c>
      <c r="X5466" s="6" t="s">
        <v>25507</v>
      </c>
      <c r="Y5466" t="s">
        <v>14984</v>
      </c>
      <c r="Z5466" t="s">
        <v>14985</v>
      </c>
    </row>
    <row r="5467" spans="1:26" ht="15" customHeight="1" x14ac:dyDescent="0.25">
      <c r="A5467">
        <v>6253</v>
      </c>
      <c r="B5467" s="2" t="s">
        <v>13315</v>
      </c>
      <c r="C5467" s="2" t="s">
        <v>12382</v>
      </c>
      <c r="D5467" t="s">
        <v>1014</v>
      </c>
      <c r="E5467" s="2" t="s">
        <v>12676</v>
      </c>
      <c r="F5467" t="s">
        <v>470</v>
      </c>
      <c r="G5467" s="6" t="s">
        <v>470</v>
      </c>
      <c r="I5467" t="s">
        <v>21</v>
      </c>
      <c r="J5467" t="s">
        <v>266</v>
      </c>
      <c r="K5467" s="6" t="s">
        <v>266</v>
      </c>
      <c r="L5467" t="s">
        <v>18425</v>
      </c>
      <c r="M5467" s="6" t="s">
        <v>18425</v>
      </c>
      <c r="N5467">
        <v>67</v>
      </c>
      <c r="O5467" t="s">
        <v>24</v>
      </c>
      <c r="P5467" s="6" t="s">
        <v>24</v>
      </c>
      <c r="Q5467" t="s">
        <v>18426</v>
      </c>
      <c r="R5467" t="s">
        <v>7504</v>
      </c>
      <c r="S5467" s="6" t="s">
        <v>24330</v>
      </c>
      <c r="T5467" t="s">
        <v>23009</v>
      </c>
      <c r="U5467" s="6" t="s">
        <v>23009</v>
      </c>
      <c r="W5467" t="s">
        <v>26</v>
      </c>
      <c r="X5467" s="6" t="s">
        <v>25507</v>
      </c>
      <c r="Y5467" t="s">
        <v>18427</v>
      </c>
      <c r="Z5467" t="s">
        <v>18428</v>
      </c>
    </row>
    <row r="5468" spans="1:26" ht="15" customHeight="1" x14ac:dyDescent="0.25">
      <c r="A5468">
        <v>5465</v>
      </c>
      <c r="B5468" s="2" t="s">
        <v>12591</v>
      </c>
      <c r="C5468" s="2" t="s">
        <v>12127</v>
      </c>
      <c r="D5468" t="s">
        <v>1014</v>
      </c>
      <c r="E5468" s="2" t="s">
        <v>12593</v>
      </c>
      <c r="F5468" t="s">
        <v>470</v>
      </c>
      <c r="G5468" s="6" t="s">
        <v>470</v>
      </c>
      <c r="I5468" t="s">
        <v>21</v>
      </c>
      <c r="J5468" t="s">
        <v>266</v>
      </c>
      <c r="K5468" s="6" t="s">
        <v>266</v>
      </c>
      <c r="L5468" t="s">
        <v>21158</v>
      </c>
      <c r="M5468" s="6" t="s">
        <v>21158</v>
      </c>
      <c r="N5468">
        <v>61</v>
      </c>
      <c r="O5468" t="s">
        <v>24</v>
      </c>
      <c r="P5468" s="6" t="s">
        <v>24</v>
      </c>
      <c r="Q5468" t="s">
        <v>21159</v>
      </c>
      <c r="R5468" t="s">
        <v>23184</v>
      </c>
      <c r="S5468" s="6" t="s">
        <v>23184</v>
      </c>
      <c r="T5468" t="s">
        <v>23287</v>
      </c>
      <c r="U5468" s="6" t="s">
        <v>23287</v>
      </c>
      <c r="W5468" t="s">
        <v>26</v>
      </c>
      <c r="X5468" s="6" t="s">
        <v>25507</v>
      </c>
      <c r="Y5468" t="s">
        <v>21160</v>
      </c>
      <c r="Z5468" t="s">
        <v>21161</v>
      </c>
    </row>
    <row r="5469" spans="1:26" ht="15" customHeight="1" x14ac:dyDescent="0.25">
      <c r="A5469">
        <v>6256</v>
      </c>
      <c r="B5469" s="2" t="s">
        <v>13315</v>
      </c>
      <c r="C5469" s="2" t="s">
        <v>12613</v>
      </c>
      <c r="D5469" t="s">
        <v>235</v>
      </c>
      <c r="E5469" s="2" t="s">
        <v>12676</v>
      </c>
      <c r="F5469" t="s">
        <v>470</v>
      </c>
      <c r="G5469" s="6" t="s">
        <v>470</v>
      </c>
      <c r="I5469" t="s">
        <v>21</v>
      </c>
      <c r="J5469" t="s">
        <v>213</v>
      </c>
      <c r="K5469" s="6" t="s">
        <v>213</v>
      </c>
      <c r="L5469" t="s">
        <v>832</v>
      </c>
      <c r="M5469" s="6" t="s">
        <v>832</v>
      </c>
      <c r="N5469">
        <v>39</v>
      </c>
      <c r="O5469" t="s">
        <v>24</v>
      </c>
      <c r="P5469" s="6" t="s">
        <v>24</v>
      </c>
      <c r="Q5469" t="s">
        <v>20040</v>
      </c>
      <c r="R5469" t="s">
        <v>21454</v>
      </c>
      <c r="S5469" s="6" t="s">
        <v>21454</v>
      </c>
      <c r="T5469" t="s">
        <v>24601</v>
      </c>
      <c r="U5469" s="6" t="s">
        <v>24601</v>
      </c>
      <c r="W5469" t="s">
        <v>26</v>
      </c>
      <c r="X5469" s="6" t="s">
        <v>25507</v>
      </c>
      <c r="Y5469" t="s">
        <v>20041</v>
      </c>
      <c r="Z5469" t="s">
        <v>20042</v>
      </c>
    </row>
    <row r="5470" spans="1:26" ht="15" customHeight="1" x14ac:dyDescent="0.25">
      <c r="A5470">
        <v>3604</v>
      </c>
      <c r="B5470" s="2" t="s">
        <v>11930</v>
      </c>
      <c r="C5470" s="2" t="s">
        <v>11941</v>
      </c>
      <c r="D5470" t="s">
        <v>1014</v>
      </c>
      <c r="E5470" s="2" t="s">
        <v>11932</v>
      </c>
      <c r="F5470" t="s">
        <v>470</v>
      </c>
      <c r="G5470" s="6" t="s">
        <v>470</v>
      </c>
      <c r="I5470" t="s">
        <v>21</v>
      </c>
      <c r="J5470" t="s">
        <v>266</v>
      </c>
      <c r="K5470" s="6" t="s">
        <v>266</v>
      </c>
      <c r="L5470" t="s">
        <v>4490</v>
      </c>
      <c r="M5470" s="6" t="s">
        <v>4490</v>
      </c>
      <c r="N5470">
        <v>48</v>
      </c>
      <c r="O5470" t="s">
        <v>24</v>
      </c>
      <c r="P5470" s="6" t="s">
        <v>24</v>
      </c>
      <c r="Q5470" t="s">
        <v>15865</v>
      </c>
      <c r="R5470" t="s">
        <v>23268</v>
      </c>
      <c r="S5470" s="6" t="s">
        <v>23268</v>
      </c>
      <c r="T5470" t="s">
        <v>23785</v>
      </c>
      <c r="U5470" s="6" t="s">
        <v>9102</v>
      </c>
      <c r="W5470" t="s">
        <v>26</v>
      </c>
      <c r="X5470" s="6" t="s">
        <v>25507</v>
      </c>
      <c r="Y5470" t="s">
        <v>15866</v>
      </c>
      <c r="Z5470" t="s">
        <v>15867</v>
      </c>
    </row>
    <row r="5471" spans="1:26" ht="15" customHeight="1" x14ac:dyDescent="0.25">
      <c r="A5471">
        <v>1482</v>
      </c>
      <c r="B5471" s="2" t="s">
        <v>1357</v>
      </c>
      <c r="C5471" s="2" t="s">
        <v>2507</v>
      </c>
      <c r="D5471" t="s">
        <v>235</v>
      </c>
      <c r="E5471" s="2" t="s">
        <v>392</v>
      </c>
      <c r="F5471" t="s">
        <v>470</v>
      </c>
      <c r="G5471" s="6" t="s">
        <v>470</v>
      </c>
      <c r="I5471" t="s">
        <v>21</v>
      </c>
      <c r="J5471" t="s">
        <v>266</v>
      </c>
      <c r="K5471" s="6" t="s">
        <v>266</v>
      </c>
      <c r="L5471" t="s">
        <v>4490</v>
      </c>
      <c r="M5471" s="6" t="s">
        <v>4490</v>
      </c>
      <c r="N5471">
        <v>48</v>
      </c>
      <c r="O5471" t="s">
        <v>24</v>
      </c>
      <c r="P5471" s="6" t="s">
        <v>24</v>
      </c>
      <c r="Q5471" t="s">
        <v>4491</v>
      </c>
      <c r="R5471" t="s">
        <v>23268</v>
      </c>
      <c r="S5471" s="6" t="s">
        <v>23268</v>
      </c>
      <c r="T5471" t="s">
        <v>9102</v>
      </c>
      <c r="U5471" s="6" t="s">
        <v>9102</v>
      </c>
      <c r="W5471" t="s">
        <v>26</v>
      </c>
      <c r="X5471" s="6" t="s">
        <v>25507</v>
      </c>
      <c r="Y5471" t="s">
        <v>4492</v>
      </c>
      <c r="Z5471" s="3" t="s">
        <v>4493</v>
      </c>
    </row>
    <row r="5472" spans="1:26" ht="15" customHeight="1" x14ac:dyDescent="0.25">
      <c r="A5472">
        <v>2526</v>
      </c>
      <c r="B5472" s="2" t="s">
        <v>769</v>
      </c>
      <c r="C5472" s="2" t="s">
        <v>351</v>
      </c>
      <c r="D5472" t="s">
        <v>41</v>
      </c>
      <c r="E5472" s="2" t="s">
        <v>414</v>
      </c>
      <c r="F5472" t="s">
        <v>470</v>
      </c>
      <c r="G5472" s="6" t="s">
        <v>470</v>
      </c>
      <c r="I5472" t="s">
        <v>21</v>
      </c>
      <c r="J5472" t="s">
        <v>266</v>
      </c>
      <c r="K5472" s="6" t="s">
        <v>266</v>
      </c>
      <c r="L5472" t="s">
        <v>4490</v>
      </c>
      <c r="M5472" s="6" t="s">
        <v>4490</v>
      </c>
      <c r="N5472">
        <v>48</v>
      </c>
      <c r="O5472" t="s">
        <v>24</v>
      </c>
      <c r="P5472" s="6" t="s">
        <v>24</v>
      </c>
      <c r="Q5472" t="s">
        <v>4491</v>
      </c>
      <c r="R5472" t="s">
        <v>23268</v>
      </c>
      <c r="S5472" s="6" t="s">
        <v>23268</v>
      </c>
      <c r="T5472" t="s">
        <v>9102</v>
      </c>
      <c r="U5472" s="6" t="s">
        <v>9102</v>
      </c>
      <c r="W5472" t="s">
        <v>26</v>
      </c>
      <c r="X5472" s="6" t="s">
        <v>25507</v>
      </c>
      <c r="Y5472" t="s">
        <v>4494</v>
      </c>
      <c r="Z5472" t="s">
        <v>4495</v>
      </c>
    </row>
    <row r="5473" spans="1:26" ht="15" customHeight="1" x14ac:dyDescent="0.25">
      <c r="A5473">
        <v>4905</v>
      </c>
      <c r="B5473" s="2" t="s">
        <v>13128</v>
      </c>
      <c r="C5473" s="2" t="s">
        <v>12236</v>
      </c>
      <c r="D5473" t="s">
        <v>209</v>
      </c>
      <c r="E5473" s="2" t="s">
        <v>12336</v>
      </c>
      <c r="F5473" t="s">
        <v>470</v>
      </c>
      <c r="G5473" s="6" t="s">
        <v>470</v>
      </c>
      <c r="I5473" t="s">
        <v>21</v>
      </c>
      <c r="J5473" t="s">
        <v>22</v>
      </c>
      <c r="K5473" s="6" t="s">
        <v>22</v>
      </c>
      <c r="L5473" t="s">
        <v>161</v>
      </c>
      <c r="M5473" s="6" t="s">
        <v>161</v>
      </c>
      <c r="N5473">
        <v>45</v>
      </c>
      <c r="O5473" t="s">
        <v>24</v>
      </c>
      <c r="P5473" s="6" t="s">
        <v>24</v>
      </c>
      <c r="Q5473" t="s">
        <v>5862</v>
      </c>
      <c r="R5473" t="s">
        <v>4583</v>
      </c>
      <c r="S5473" s="6" t="s">
        <v>4583</v>
      </c>
      <c r="T5473" t="s">
        <v>22898</v>
      </c>
      <c r="U5473" s="6" t="s">
        <v>22898</v>
      </c>
      <c r="W5473" t="s">
        <v>26</v>
      </c>
      <c r="X5473" s="6" t="s">
        <v>25507</v>
      </c>
      <c r="Y5473" t="s">
        <v>16442</v>
      </c>
      <c r="Z5473" t="s">
        <v>16443</v>
      </c>
    </row>
    <row r="5474" spans="1:26" ht="15" customHeight="1" x14ac:dyDescent="0.25">
      <c r="A5474">
        <v>2243</v>
      </c>
      <c r="B5474" s="2" t="s">
        <v>815</v>
      </c>
      <c r="C5474" s="2" t="s">
        <v>1303</v>
      </c>
      <c r="D5474" t="s">
        <v>377</v>
      </c>
      <c r="E5474" s="2" t="s">
        <v>978</v>
      </c>
      <c r="F5474" t="s">
        <v>470</v>
      </c>
      <c r="G5474" s="6" t="s">
        <v>470</v>
      </c>
      <c r="I5474" t="s">
        <v>21</v>
      </c>
      <c r="J5474" t="s">
        <v>22</v>
      </c>
      <c r="K5474" s="6" t="s">
        <v>22</v>
      </c>
      <c r="L5474" t="s">
        <v>2042</v>
      </c>
      <c r="M5474" s="6" t="s">
        <v>2042</v>
      </c>
      <c r="N5474">
        <v>38</v>
      </c>
      <c r="O5474" t="s">
        <v>24</v>
      </c>
      <c r="P5474" s="6" t="s">
        <v>24</v>
      </c>
      <c r="Q5474" t="s">
        <v>2043</v>
      </c>
      <c r="R5474" t="s">
        <v>22863</v>
      </c>
      <c r="S5474" s="6" t="s">
        <v>22863</v>
      </c>
      <c r="T5474" t="s">
        <v>23198</v>
      </c>
      <c r="U5474" s="6" t="s">
        <v>23198</v>
      </c>
      <c r="W5474" t="s">
        <v>26</v>
      </c>
      <c r="X5474" s="6" t="s">
        <v>25507</v>
      </c>
      <c r="Y5474" t="s">
        <v>2044</v>
      </c>
      <c r="Z5474" t="s">
        <v>2045</v>
      </c>
    </row>
    <row r="5475" spans="1:26" ht="15" customHeight="1" x14ac:dyDescent="0.25">
      <c r="A5475">
        <v>6037</v>
      </c>
      <c r="B5475" s="2" t="s">
        <v>13335</v>
      </c>
      <c r="C5475" s="2" t="s">
        <v>12552</v>
      </c>
      <c r="D5475" t="s">
        <v>257</v>
      </c>
      <c r="E5475" s="2" t="s">
        <v>12738</v>
      </c>
      <c r="F5475" t="s">
        <v>470</v>
      </c>
      <c r="G5475" s="6" t="s">
        <v>470</v>
      </c>
      <c r="I5475" t="s">
        <v>21</v>
      </c>
      <c r="J5475" t="s">
        <v>22</v>
      </c>
      <c r="K5475" s="6" t="s">
        <v>22</v>
      </c>
      <c r="L5475" t="s">
        <v>110</v>
      </c>
      <c r="M5475" s="6" t="s">
        <v>110</v>
      </c>
      <c r="N5475">
        <v>39</v>
      </c>
      <c r="O5475" t="s">
        <v>13336</v>
      </c>
      <c r="P5475" s="6" t="s">
        <v>13336</v>
      </c>
      <c r="Q5475" t="s">
        <v>18390</v>
      </c>
      <c r="R5475" t="s">
        <v>7504</v>
      </c>
      <c r="S5475" s="6" t="s">
        <v>24330</v>
      </c>
      <c r="T5475" t="s">
        <v>23549</v>
      </c>
      <c r="U5475" s="6" t="s">
        <v>23549</v>
      </c>
      <c r="W5475" t="s">
        <v>26</v>
      </c>
      <c r="X5475" s="6" t="s">
        <v>25507</v>
      </c>
      <c r="Y5475" t="s">
        <v>18391</v>
      </c>
      <c r="Z5475" t="s">
        <v>18392</v>
      </c>
    </row>
    <row r="5476" spans="1:26" ht="15" customHeight="1" x14ac:dyDescent="0.25">
      <c r="A5476">
        <v>1822</v>
      </c>
      <c r="B5476" s="2" t="s">
        <v>691</v>
      </c>
      <c r="C5476" s="2" t="s">
        <v>692</v>
      </c>
      <c r="D5476" t="s">
        <v>257</v>
      </c>
      <c r="E5476" s="2" t="s">
        <v>693</v>
      </c>
      <c r="F5476" t="s">
        <v>470</v>
      </c>
      <c r="G5476" s="6" t="s">
        <v>470</v>
      </c>
      <c r="I5476" t="s">
        <v>21</v>
      </c>
      <c r="J5476" t="s">
        <v>22</v>
      </c>
      <c r="K5476" s="6" t="s">
        <v>22</v>
      </c>
      <c r="L5476" t="s">
        <v>687</v>
      </c>
      <c r="M5476" s="6" t="s">
        <v>687</v>
      </c>
      <c r="N5476">
        <v>50</v>
      </c>
      <c r="O5476" t="s">
        <v>24</v>
      </c>
      <c r="P5476" s="6" t="s">
        <v>24</v>
      </c>
      <c r="Q5476" t="s">
        <v>688</v>
      </c>
      <c r="R5476" t="s">
        <v>22856</v>
      </c>
      <c r="S5476" s="6" t="s">
        <v>22856</v>
      </c>
      <c r="T5476" t="s">
        <v>2580</v>
      </c>
      <c r="U5476" s="6" t="s">
        <v>2580</v>
      </c>
      <c r="W5476" t="s">
        <v>26</v>
      </c>
      <c r="X5476" s="6" t="s">
        <v>25507</v>
      </c>
      <c r="Y5476" t="s">
        <v>694</v>
      </c>
      <c r="Z5476" t="s">
        <v>695</v>
      </c>
    </row>
    <row r="5477" spans="1:26" ht="15" customHeight="1" x14ac:dyDescent="0.25">
      <c r="A5477">
        <v>4458</v>
      </c>
      <c r="B5477" s="2" t="s">
        <v>11982</v>
      </c>
      <c r="C5477" s="2" t="s">
        <v>11953</v>
      </c>
      <c r="D5477" t="s">
        <v>343</v>
      </c>
      <c r="E5477" s="2" t="s">
        <v>12075</v>
      </c>
      <c r="F5477" t="s">
        <v>470</v>
      </c>
      <c r="G5477" s="6" t="s">
        <v>470</v>
      </c>
      <c r="I5477" t="s">
        <v>21</v>
      </c>
      <c r="J5477" t="s">
        <v>784</v>
      </c>
      <c r="K5477" s="6" t="s">
        <v>22</v>
      </c>
      <c r="L5477" t="s">
        <v>687</v>
      </c>
      <c r="M5477" s="6" t="s">
        <v>687</v>
      </c>
      <c r="N5477">
        <v>50</v>
      </c>
      <c r="O5477" t="s">
        <v>24</v>
      </c>
      <c r="P5477" s="6" t="s">
        <v>24</v>
      </c>
      <c r="Q5477" t="s">
        <v>688</v>
      </c>
      <c r="R5477" t="s">
        <v>22856</v>
      </c>
      <c r="S5477" s="6" t="s">
        <v>22856</v>
      </c>
      <c r="T5477" t="s">
        <v>2580</v>
      </c>
      <c r="U5477" s="6" t="s">
        <v>2580</v>
      </c>
      <c r="W5477" t="s">
        <v>26</v>
      </c>
      <c r="X5477" s="6" t="s">
        <v>25507</v>
      </c>
      <c r="Y5477" t="s">
        <v>12125</v>
      </c>
      <c r="Z5477" t="s">
        <v>12126</v>
      </c>
    </row>
    <row r="5478" spans="1:26" ht="15" customHeight="1" x14ac:dyDescent="0.25">
      <c r="A5478">
        <v>2091</v>
      </c>
      <c r="B5478" s="2" t="s">
        <v>248</v>
      </c>
      <c r="C5478" s="2" t="s">
        <v>361</v>
      </c>
      <c r="D5478" t="s">
        <v>148</v>
      </c>
      <c r="E5478" s="2" t="s">
        <v>725</v>
      </c>
      <c r="F5478" t="s">
        <v>470</v>
      </c>
      <c r="G5478" s="6" t="s">
        <v>470</v>
      </c>
      <c r="I5478" t="s">
        <v>21</v>
      </c>
      <c r="J5478" t="s">
        <v>22</v>
      </c>
      <c r="K5478" s="6" t="s">
        <v>22</v>
      </c>
      <c r="L5478" t="s">
        <v>4981</v>
      </c>
      <c r="M5478" s="6" t="s">
        <v>4981</v>
      </c>
      <c r="N5478">
        <v>53</v>
      </c>
      <c r="O5478" t="s">
        <v>24</v>
      </c>
      <c r="P5478" s="6" t="s">
        <v>24</v>
      </c>
      <c r="Q5478" t="s">
        <v>4982</v>
      </c>
      <c r="R5478" t="s">
        <v>25227</v>
      </c>
      <c r="S5478" s="6" t="s">
        <v>25227</v>
      </c>
      <c r="T5478" t="s">
        <v>22989</v>
      </c>
      <c r="U5478" s="6" t="s">
        <v>23342</v>
      </c>
      <c r="W5478" t="s">
        <v>53</v>
      </c>
      <c r="X5478" s="6" t="s">
        <v>25506</v>
      </c>
      <c r="Y5478" t="s">
        <v>4983</v>
      </c>
      <c r="Z5478" t="s">
        <v>4984</v>
      </c>
    </row>
    <row r="5479" spans="1:26" ht="15" customHeight="1" x14ac:dyDescent="0.25">
      <c r="A5479">
        <v>3325</v>
      </c>
      <c r="B5479" s="2" t="s">
        <v>780</v>
      </c>
      <c r="C5479" s="2" t="s">
        <v>568</v>
      </c>
      <c r="D5479" t="s">
        <v>295</v>
      </c>
      <c r="E5479" s="2" t="s">
        <v>782</v>
      </c>
      <c r="F5479" t="s">
        <v>470</v>
      </c>
      <c r="G5479" s="6" t="s">
        <v>470</v>
      </c>
      <c r="I5479" t="s">
        <v>21</v>
      </c>
      <c r="J5479" t="s">
        <v>22</v>
      </c>
      <c r="K5479" s="6" t="s">
        <v>22</v>
      </c>
      <c r="L5479" t="s">
        <v>4977</v>
      </c>
      <c r="M5479" s="6" t="s">
        <v>4977</v>
      </c>
      <c r="N5479">
        <v>53</v>
      </c>
      <c r="O5479" t="s">
        <v>786</v>
      </c>
      <c r="P5479" s="6" t="s">
        <v>786</v>
      </c>
      <c r="Q5479" t="s">
        <v>4978</v>
      </c>
      <c r="R5479" t="s">
        <v>25227</v>
      </c>
      <c r="S5479" s="6" t="s">
        <v>25227</v>
      </c>
      <c r="T5479" t="s">
        <v>23342</v>
      </c>
      <c r="U5479" s="6" t="s">
        <v>23342</v>
      </c>
      <c r="W5479" t="s">
        <v>26</v>
      </c>
      <c r="X5479" s="6" t="s">
        <v>25507</v>
      </c>
      <c r="Y5479" t="s">
        <v>4979</v>
      </c>
      <c r="Z5479" t="s">
        <v>4980</v>
      </c>
    </row>
    <row r="5480" spans="1:26" ht="15" customHeight="1" x14ac:dyDescent="0.25">
      <c r="A5480">
        <v>418</v>
      </c>
      <c r="B5480" s="2" t="s">
        <v>609</v>
      </c>
      <c r="C5480" s="2" t="s">
        <v>139</v>
      </c>
      <c r="D5480" t="s">
        <v>343</v>
      </c>
      <c r="E5480" s="2" t="s">
        <v>860</v>
      </c>
      <c r="F5480" t="s">
        <v>470</v>
      </c>
      <c r="G5480" s="6" t="s">
        <v>470</v>
      </c>
      <c r="I5480" t="s">
        <v>21</v>
      </c>
      <c r="J5480" t="s">
        <v>274</v>
      </c>
      <c r="K5480" s="6" t="s">
        <v>266</v>
      </c>
      <c r="L5480" t="s">
        <v>910</v>
      </c>
      <c r="M5480" s="6" t="s">
        <v>910</v>
      </c>
      <c r="N5480">
        <v>61</v>
      </c>
      <c r="O5480" t="s">
        <v>24</v>
      </c>
      <c r="P5480" s="6" t="s">
        <v>24</v>
      </c>
      <c r="Q5480" t="s">
        <v>1168</v>
      </c>
      <c r="R5480" t="s">
        <v>22856</v>
      </c>
      <c r="S5480" s="6" t="s">
        <v>22856</v>
      </c>
      <c r="T5480" t="s">
        <v>13021</v>
      </c>
      <c r="U5480" s="6" t="s">
        <v>13021</v>
      </c>
      <c r="W5480" t="s">
        <v>26</v>
      </c>
      <c r="X5480" s="6" t="s">
        <v>25507</v>
      </c>
      <c r="Y5480" t="s">
        <v>1169</v>
      </c>
      <c r="Z5480" t="s">
        <v>1170</v>
      </c>
    </row>
    <row r="5481" spans="1:26" ht="15" customHeight="1" x14ac:dyDescent="0.25">
      <c r="A5481">
        <v>6480</v>
      </c>
      <c r="B5481" s="2" t="s">
        <v>12720</v>
      </c>
      <c r="C5481" s="2" t="s">
        <v>12390</v>
      </c>
      <c r="D5481" t="s">
        <v>209</v>
      </c>
      <c r="E5481" s="2" t="s">
        <v>12721</v>
      </c>
      <c r="F5481" t="s">
        <v>470</v>
      </c>
      <c r="G5481" s="6" t="s">
        <v>470</v>
      </c>
      <c r="I5481" t="s">
        <v>21</v>
      </c>
      <c r="J5481" t="s">
        <v>266</v>
      </c>
      <c r="K5481" s="6" t="s">
        <v>266</v>
      </c>
      <c r="L5481" t="s">
        <v>15956</v>
      </c>
      <c r="M5481" s="6" t="s">
        <v>15956</v>
      </c>
      <c r="N5481">
        <v>48</v>
      </c>
      <c r="O5481" t="s">
        <v>224</v>
      </c>
      <c r="P5481" s="6" t="s">
        <v>224</v>
      </c>
      <c r="Q5481" t="s">
        <v>15957</v>
      </c>
      <c r="R5481" t="s">
        <v>23818</v>
      </c>
      <c r="S5481" s="6" t="s">
        <v>23818</v>
      </c>
      <c r="T5481" t="s">
        <v>23819</v>
      </c>
      <c r="U5481" s="6" t="s">
        <v>9102</v>
      </c>
      <c r="W5481" t="s">
        <v>26</v>
      </c>
      <c r="X5481" s="6" t="s">
        <v>25507</v>
      </c>
      <c r="Y5481" t="s">
        <v>15958</v>
      </c>
      <c r="Z5481" t="s">
        <v>15959</v>
      </c>
    </row>
    <row r="5482" spans="1:26" ht="15" customHeight="1" x14ac:dyDescent="0.25">
      <c r="A5482">
        <v>3622</v>
      </c>
      <c r="B5482" s="2" t="s">
        <v>11976</v>
      </c>
      <c r="C5482" s="2" t="s">
        <v>149</v>
      </c>
      <c r="D5482" t="s">
        <v>1819</v>
      </c>
      <c r="E5482" s="2" t="s">
        <v>13099</v>
      </c>
      <c r="F5482" t="s">
        <v>470</v>
      </c>
      <c r="G5482" s="6" t="s">
        <v>470</v>
      </c>
      <c r="I5482" t="s">
        <v>21</v>
      </c>
      <c r="J5482" t="s">
        <v>22</v>
      </c>
      <c r="K5482" s="6" t="s">
        <v>22</v>
      </c>
      <c r="L5482" t="s">
        <v>1442</v>
      </c>
      <c r="M5482" s="6" t="s">
        <v>1442</v>
      </c>
      <c r="N5482">
        <v>19</v>
      </c>
      <c r="O5482" t="s">
        <v>14403</v>
      </c>
      <c r="P5482" s="6" t="s">
        <v>14403</v>
      </c>
      <c r="Q5482" t="s">
        <v>5208</v>
      </c>
      <c r="R5482" t="s">
        <v>25246</v>
      </c>
      <c r="S5482" s="6" t="s">
        <v>25246</v>
      </c>
      <c r="T5482" t="s">
        <v>23077</v>
      </c>
      <c r="U5482" s="6" t="s">
        <v>23077</v>
      </c>
      <c r="W5482" t="s">
        <v>26</v>
      </c>
      <c r="X5482" s="6" t="s">
        <v>25507</v>
      </c>
      <c r="Y5482" t="s">
        <v>16233</v>
      </c>
      <c r="Z5482" t="s">
        <v>16234</v>
      </c>
    </row>
    <row r="5483" spans="1:26" ht="15" customHeight="1" x14ac:dyDescent="0.25">
      <c r="A5483">
        <v>4725</v>
      </c>
      <c r="B5483" s="2" t="s">
        <v>13813</v>
      </c>
      <c r="C5483" s="2" t="s">
        <v>12167</v>
      </c>
      <c r="D5483" t="s">
        <v>377</v>
      </c>
      <c r="E5483" s="2" t="s">
        <v>12987</v>
      </c>
      <c r="F5483" t="s">
        <v>470</v>
      </c>
      <c r="G5483" s="6" t="s">
        <v>470</v>
      </c>
      <c r="I5483" t="s">
        <v>21</v>
      </c>
      <c r="J5483" t="s">
        <v>22</v>
      </c>
      <c r="K5483" s="6" t="s">
        <v>22</v>
      </c>
      <c r="L5483" t="s">
        <v>204</v>
      </c>
      <c r="M5483" s="6" t="s">
        <v>169</v>
      </c>
      <c r="N5483">
        <v>43</v>
      </c>
      <c r="O5483" t="s">
        <v>24</v>
      </c>
      <c r="P5483" s="6" t="s">
        <v>24</v>
      </c>
      <c r="Q5483" t="s">
        <v>4016</v>
      </c>
      <c r="R5483" t="s">
        <v>3837</v>
      </c>
      <c r="S5483" s="6" t="s">
        <v>3837</v>
      </c>
      <c r="T5483" t="s">
        <v>9064</v>
      </c>
      <c r="U5483" s="6" t="s">
        <v>9064</v>
      </c>
      <c r="V5483" s="13" t="s">
        <v>25914</v>
      </c>
      <c r="W5483" t="s">
        <v>26</v>
      </c>
      <c r="X5483" s="6" t="s">
        <v>25507</v>
      </c>
      <c r="Y5483" t="s">
        <v>15182</v>
      </c>
      <c r="Z5483" t="s">
        <v>15183</v>
      </c>
    </row>
    <row r="5484" spans="1:26" ht="15" customHeight="1" x14ac:dyDescent="0.25">
      <c r="A5484">
        <v>1848</v>
      </c>
      <c r="B5484" s="2" t="s">
        <v>691</v>
      </c>
      <c r="C5484" s="2" t="s">
        <v>692</v>
      </c>
      <c r="D5484" t="s">
        <v>257</v>
      </c>
      <c r="E5484" s="2" t="s">
        <v>693</v>
      </c>
      <c r="F5484" t="s">
        <v>470</v>
      </c>
      <c r="G5484" s="6" t="s">
        <v>470</v>
      </c>
      <c r="I5484" t="s">
        <v>21</v>
      </c>
      <c r="J5484" t="s">
        <v>266</v>
      </c>
      <c r="K5484" s="6" t="s">
        <v>266</v>
      </c>
      <c r="L5484" t="s">
        <v>11075</v>
      </c>
      <c r="M5484" s="6" t="s">
        <v>11075</v>
      </c>
      <c r="N5484">
        <v>71</v>
      </c>
      <c r="O5484" t="s">
        <v>24</v>
      </c>
      <c r="P5484" s="6" t="s">
        <v>24</v>
      </c>
      <c r="Q5484" t="s">
        <v>11076</v>
      </c>
      <c r="R5484" t="s">
        <v>23416</v>
      </c>
      <c r="S5484" s="6" t="s">
        <v>2813</v>
      </c>
      <c r="T5484" t="s">
        <v>9064</v>
      </c>
      <c r="U5484" s="6" t="s">
        <v>9064</v>
      </c>
      <c r="V5484" s="13" t="s">
        <v>25915</v>
      </c>
      <c r="W5484" t="s">
        <v>53</v>
      </c>
      <c r="X5484" s="6" t="s">
        <v>25506</v>
      </c>
      <c r="Y5484" t="s">
        <v>11077</v>
      </c>
      <c r="Z5484" t="s">
        <v>11078</v>
      </c>
    </row>
    <row r="5485" spans="1:26" ht="15" customHeight="1" x14ac:dyDescent="0.25">
      <c r="A5485">
        <v>3506</v>
      </c>
      <c r="B5485" s="2" t="s">
        <v>13103</v>
      </c>
      <c r="C5485" s="2" t="s">
        <v>855</v>
      </c>
      <c r="D5485" t="s">
        <v>295</v>
      </c>
      <c r="E5485" s="2" t="s">
        <v>4139</v>
      </c>
      <c r="F5485" t="s">
        <v>470</v>
      </c>
      <c r="G5485" s="6" t="s">
        <v>470</v>
      </c>
      <c r="I5485" t="s">
        <v>21</v>
      </c>
      <c r="J5485" t="s">
        <v>266</v>
      </c>
      <c r="K5485" s="6" t="s">
        <v>266</v>
      </c>
      <c r="L5485" t="s">
        <v>11075</v>
      </c>
      <c r="M5485" s="6" t="s">
        <v>11075</v>
      </c>
      <c r="N5485">
        <v>71</v>
      </c>
      <c r="O5485" t="s">
        <v>1717</v>
      </c>
      <c r="P5485" s="6" t="s">
        <v>1717</v>
      </c>
      <c r="Q5485" t="s">
        <v>11076</v>
      </c>
      <c r="R5485" t="s">
        <v>23416</v>
      </c>
      <c r="S5485" s="6" t="s">
        <v>2813</v>
      </c>
      <c r="T5485" t="s">
        <v>9064</v>
      </c>
      <c r="U5485" s="6" t="s">
        <v>9064</v>
      </c>
      <c r="V5485" s="13" t="s">
        <v>25915</v>
      </c>
      <c r="W5485" t="s">
        <v>26</v>
      </c>
      <c r="X5485" s="6" t="s">
        <v>25507</v>
      </c>
      <c r="Y5485" t="s">
        <v>21881</v>
      </c>
      <c r="Z5485" t="s">
        <v>21882</v>
      </c>
    </row>
    <row r="5486" spans="1:26" ht="15" customHeight="1" x14ac:dyDescent="0.25">
      <c r="A5486">
        <v>4876</v>
      </c>
      <c r="B5486" s="2" t="s">
        <v>12309</v>
      </c>
      <c r="C5486" s="2" t="s">
        <v>13038</v>
      </c>
      <c r="D5486" t="s">
        <v>148</v>
      </c>
      <c r="E5486" s="2" t="s">
        <v>12982</v>
      </c>
      <c r="F5486" t="s">
        <v>470</v>
      </c>
      <c r="G5486" s="6" t="s">
        <v>470</v>
      </c>
      <c r="I5486" t="s">
        <v>21</v>
      </c>
      <c r="J5486" t="s">
        <v>274</v>
      </c>
      <c r="K5486" s="6" t="s">
        <v>266</v>
      </c>
      <c r="L5486" t="s">
        <v>11075</v>
      </c>
      <c r="M5486" s="6" t="s">
        <v>11075</v>
      </c>
      <c r="N5486">
        <v>71</v>
      </c>
      <c r="O5486" t="s">
        <v>24</v>
      </c>
      <c r="P5486" s="6" t="s">
        <v>24</v>
      </c>
      <c r="Q5486" t="s">
        <v>21883</v>
      </c>
      <c r="R5486" t="s">
        <v>23416</v>
      </c>
      <c r="S5486" s="6" t="s">
        <v>2813</v>
      </c>
      <c r="T5486" t="s">
        <v>24095</v>
      </c>
      <c r="U5486" s="6" t="s">
        <v>9064</v>
      </c>
      <c r="V5486" s="13" t="s">
        <v>25915</v>
      </c>
      <c r="W5486" t="s">
        <v>26</v>
      </c>
      <c r="X5486" s="6" t="s">
        <v>25507</v>
      </c>
      <c r="Y5486" t="s">
        <v>21884</v>
      </c>
      <c r="Z5486" t="s">
        <v>21885</v>
      </c>
    </row>
    <row r="5487" spans="1:26" ht="15" customHeight="1" x14ac:dyDescent="0.25">
      <c r="A5487">
        <v>3663</v>
      </c>
      <c r="B5487" s="2" t="s">
        <v>13219</v>
      </c>
      <c r="C5487" s="2" t="s">
        <v>11936</v>
      </c>
      <c r="D5487" t="s">
        <v>343</v>
      </c>
      <c r="E5487" s="2" t="s">
        <v>12224</v>
      </c>
      <c r="F5487" t="s">
        <v>470</v>
      </c>
      <c r="G5487" s="6" t="s">
        <v>470</v>
      </c>
      <c r="I5487" t="s">
        <v>21</v>
      </c>
      <c r="J5487" t="s">
        <v>22</v>
      </c>
      <c r="K5487" s="6" t="s">
        <v>22</v>
      </c>
      <c r="L5487" t="s">
        <v>260</v>
      </c>
      <c r="M5487" s="6" t="s">
        <v>260</v>
      </c>
      <c r="N5487">
        <v>35</v>
      </c>
      <c r="O5487" t="s">
        <v>14143</v>
      </c>
      <c r="P5487" s="6" t="s">
        <v>14143</v>
      </c>
      <c r="Q5487" t="s">
        <v>2748</v>
      </c>
      <c r="R5487" t="s">
        <v>23396</v>
      </c>
      <c r="S5487" s="6" t="s">
        <v>23396</v>
      </c>
      <c r="T5487" t="s">
        <v>23415</v>
      </c>
      <c r="U5487" s="6" t="s">
        <v>23415</v>
      </c>
      <c r="W5487" t="s">
        <v>26</v>
      </c>
      <c r="X5487" s="6" t="s">
        <v>25507</v>
      </c>
      <c r="Y5487" t="s">
        <v>14180</v>
      </c>
      <c r="Z5487" t="s">
        <v>14181</v>
      </c>
    </row>
    <row r="5488" spans="1:26" ht="15" customHeight="1" x14ac:dyDescent="0.25">
      <c r="A5488">
        <v>6102</v>
      </c>
      <c r="B5488" s="2" t="s">
        <v>12557</v>
      </c>
      <c r="C5488" s="2" t="s">
        <v>12624</v>
      </c>
      <c r="D5488" t="s">
        <v>257</v>
      </c>
      <c r="E5488" s="2" t="s">
        <v>12383</v>
      </c>
      <c r="F5488" t="s">
        <v>470</v>
      </c>
      <c r="G5488" s="6" t="s">
        <v>470</v>
      </c>
      <c r="I5488" t="s">
        <v>21</v>
      </c>
      <c r="J5488" t="s">
        <v>266</v>
      </c>
      <c r="K5488" s="6" t="s">
        <v>266</v>
      </c>
      <c r="L5488" t="s">
        <v>11075</v>
      </c>
      <c r="M5488" s="6" t="s">
        <v>11075</v>
      </c>
      <c r="N5488">
        <v>71</v>
      </c>
      <c r="O5488" t="s">
        <v>12739</v>
      </c>
      <c r="P5488" s="6" t="s">
        <v>12739</v>
      </c>
      <c r="Q5488" t="s">
        <v>22023</v>
      </c>
      <c r="R5488" t="s">
        <v>9808</v>
      </c>
      <c r="S5488" s="6" t="s">
        <v>2813</v>
      </c>
      <c r="T5488" t="s">
        <v>9064</v>
      </c>
      <c r="U5488" s="6" t="s">
        <v>9064</v>
      </c>
      <c r="V5488" s="13" t="s">
        <v>25915</v>
      </c>
      <c r="W5488" t="s">
        <v>26</v>
      </c>
      <c r="X5488" s="6" t="s">
        <v>25507</v>
      </c>
      <c r="Y5488" t="s">
        <v>22024</v>
      </c>
      <c r="Z5488" t="s">
        <v>22025</v>
      </c>
    </row>
    <row r="5489" spans="1:26" ht="15" customHeight="1" x14ac:dyDescent="0.25">
      <c r="A5489">
        <v>2702</v>
      </c>
      <c r="B5489" s="2" t="s">
        <v>378</v>
      </c>
      <c r="C5489" s="2" t="s">
        <v>516</v>
      </c>
      <c r="D5489" t="s">
        <v>235</v>
      </c>
      <c r="E5489" s="2" t="s">
        <v>2219</v>
      </c>
      <c r="F5489" t="s">
        <v>470</v>
      </c>
      <c r="G5489" s="6" t="s">
        <v>470</v>
      </c>
      <c r="I5489" t="s">
        <v>21</v>
      </c>
      <c r="J5489" t="s">
        <v>222</v>
      </c>
      <c r="K5489" s="6" t="s">
        <v>222</v>
      </c>
      <c r="L5489" t="s">
        <v>6225</v>
      </c>
      <c r="M5489" s="6" t="s">
        <v>6225</v>
      </c>
      <c r="N5489">
        <v>219</v>
      </c>
      <c r="O5489" t="s">
        <v>1112</v>
      </c>
      <c r="P5489" s="6" t="s">
        <v>1112</v>
      </c>
      <c r="Q5489" t="s">
        <v>10463</v>
      </c>
      <c r="R5489" t="s">
        <v>7835</v>
      </c>
      <c r="S5489" s="6" t="s">
        <v>7835</v>
      </c>
      <c r="T5489" t="s">
        <v>22902</v>
      </c>
      <c r="U5489" s="6" t="s">
        <v>22902</v>
      </c>
      <c r="W5489" t="s">
        <v>53</v>
      </c>
      <c r="X5489" s="6" t="s">
        <v>25506</v>
      </c>
      <c r="Y5489" t="s">
        <v>10464</v>
      </c>
      <c r="Z5489" t="s">
        <v>10465</v>
      </c>
    </row>
    <row r="5490" spans="1:26" ht="15" customHeight="1" x14ac:dyDescent="0.25">
      <c r="A5490">
        <v>1719</v>
      </c>
      <c r="B5490" s="2" t="s">
        <v>2150</v>
      </c>
      <c r="C5490" s="2" t="s">
        <v>970</v>
      </c>
      <c r="D5490" t="s">
        <v>617</v>
      </c>
      <c r="E5490" s="2" t="s">
        <v>391</v>
      </c>
      <c r="F5490" t="s">
        <v>470</v>
      </c>
      <c r="G5490" s="6" t="s">
        <v>470</v>
      </c>
      <c r="I5490" t="s">
        <v>21</v>
      </c>
      <c r="J5490" t="s">
        <v>266</v>
      </c>
      <c r="K5490" s="6" t="s">
        <v>266</v>
      </c>
      <c r="L5490" t="s">
        <v>7470</v>
      </c>
      <c r="M5490" s="6" t="s">
        <v>7470</v>
      </c>
      <c r="N5490">
        <v>75</v>
      </c>
      <c r="O5490" t="s">
        <v>24</v>
      </c>
      <c r="P5490" s="6" t="s">
        <v>24</v>
      </c>
      <c r="Q5490" t="s">
        <v>7471</v>
      </c>
      <c r="R5490" t="s">
        <v>4583</v>
      </c>
      <c r="S5490" s="6" t="s">
        <v>4583</v>
      </c>
      <c r="T5490" t="s">
        <v>24174</v>
      </c>
      <c r="U5490" s="6" t="s">
        <v>24174</v>
      </c>
      <c r="W5490" t="s">
        <v>26</v>
      </c>
      <c r="X5490" s="6" t="s">
        <v>25507</v>
      </c>
      <c r="Y5490" t="s">
        <v>7472</v>
      </c>
      <c r="Z5490" t="s">
        <v>7473</v>
      </c>
    </row>
    <row r="5491" spans="1:26" ht="15" customHeight="1" x14ac:dyDescent="0.25">
      <c r="A5491">
        <v>913</v>
      </c>
      <c r="B5491" s="2" t="s">
        <v>29</v>
      </c>
      <c r="C5491" s="2" t="s">
        <v>114</v>
      </c>
      <c r="D5491" t="s">
        <v>257</v>
      </c>
      <c r="E5491" s="2" t="s">
        <v>32</v>
      </c>
      <c r="F5491" t="s">
        <v>470</v>
      </c>
      <c r="G5491" s="6" t="s">
        <v>470</v>
      </c>
      <c r="I5491" t="s">
        <v>21</v>
      </c>
      <c r="J5491" t="s">
        <v>471</v>
      </c>
      <c r="K5491" s="6" t="s">
        <v>1079</v>
      </c>
      <c r="L5491" t="s">
        <v>472</v>
      </c>
      <c r="M5491" s="6" t="s">
        <v>472</v>
      </c>
      <c r="N5491">
        <v>65</v>
      </c>
      <c r="O5491" t="s">
        <v>24</v>
      </c>
      <c r="P5491" s="6" t="s">
        <v>24</v>
      </c>
      <c r="Q5491" t="s">
        <v>473</v>
      </c>
      <c r="R5491" t="s">
        <v>22856</v>
      </c>
      <c r="S5491" s="6" t="s">
        <v>22856</v>
      </c>
      <c r="T5491" t="s">
        <v>22907</v>
      </c>
      <c r="U5491" s="6" t="s">
        <v>22907</v>
      </c>
      <c r="W5491" t="s">
        <v>26</v>
      </c>
      <c r="X5491" s="6" t="s">
        <v>25507</v>
      </c>
      <c r="Y5491" t="s">
        <v>474</v>
      </c>
      <c r="Z5491" t="s">
        <v>475</v>
      </c>
    </row>
    <row r="5492" spans="1:26" ht="15" customHeight="1" x14ac:dyDescent="0.25">
      <c r="A5492">
        <v>5319</v>
      </c>
      <c r="B5492" s="2" t="s">
        <v>12128</v>
      </c>
      <c r="C5492" s="2" t="s">
        <v>12353</v>
      </c>
      <c r="D5492" t="s">
        <v>1228</v>
      </c>
      <c r="E5492" s="2" t="s">
        <v>13976</v>
      </c>
      <c r="F5492" t="s">
        <v>470</v>
      </c>
      <c r="G5492" s="6" t="s">
        <v>470</v>
      </c>
      <c r="I5492" t="s">
        <v>21</v>
      </c>
      <c r="J5492" t="s">
        <v>22</v>
      </c>
      <c r="K5492" s="6" t="s">
        <v>22</v>
      </c>
      <c r="L5492" t="s">
        <v>7071</v>
      </c>
      <c r="M5492" s="6" t="s">
        <v>7071</v>
      </c>
      <c r="N5492">
        <v>50</v>
      </c>
      <c r="O5492" t="s">
        <v>132</v>
      </c>
      <c r="P5492" s="6" t="s">
        <v>132</v>
      </c>
      <c r="Q5492" t="s">
        <v>18302</v>
      </c>
      <c r="R5492" t="s">
        <v>7504</v>
      </c>
      <c r="S5492" s="6" t="s">
        <v>24330</v>
      </c>
      <c r="T5492" t="s">
        <v>22978</v>
      </c>
      <c r="U5492" s="6" t="s">
        <v>22978</v>
      </c>
      <c r="W5492" t="s">
        <v>26</v>
      </c>
      <c r="X5492" s="6" t="s">
        <v>25507</v>
      </c>
      <c r="Y5492" t="s">
        <v>18303</v>
      </c>
      <c r="Z5492" t="s">
        <v>18304</v>
      </c>
    </row>
    <row r="5493" spans="1:26" ht="15" customHeight="1" x14ac:dyDescent="0.25">
      <c r="A5493">
        <v>5890</v>
      </c>
      <c r="B5493" s="2" t="s">
        <v>12552</v>
      </c>
      <c r="C5493" s="2" t="s">
        <v>12504</v>
      </c>
      <c r="D5493" t="s">
        <v>257</v>
      </c>
      <c r="E5493" s="2" t="s">
        <v>12446</v>
      </c>
      <c r="F5493" t="s">
        <v>470</v>
      </c>
      <c r="G5493" s="6" t="s">
        <v>470</v>
      </c>
      <c r="I5493" t="s">
        <v>21</v>
      </c>
      <c r="J5493" t="s">
        <v>22</v>
      </c>
      <c r="K5493" s="6" t="s">
        <v>22</v>
      </c>
      <c r="L5493" t="s">
        <v>660</v>
      </c>
      <c r="M5493" s="6" t="s">
        <v>660</v>
      </c>
      <c r="N5493">
        <v>41</v>
      </c>
      <c r="O5493" t="s">
        <v>12957</v>
      </c>
      <c r="P5493" s="6" t="s">
        <v>12957</v>
      </c>
      <c r="Q5493" t="s">
        <v>20801</v>
      </c>
      <c r="R5493" t="s">
        <v>25183</v>
      </c>
      <c r="S5493" s="6" t="s">
        <v>25183</v>
      </c>
      <c r="T5493" t="s">
        <v>24741</v>
      </c>
      <c r="U5493" s="6" t="s">
        <v>25630</v>
      </c>
      <c r="W5493" t="s">
        <v>26</v>
      </c>
      <c r="X5493" s="6" t="s">
        <v>25507</v>
      </c>
      <c r="Y5493" t="s">
        <v>20802</v>
      </c>
      <c r="Z5493" t="s">
        <v>20803</v>
      </c>
    </row>
    <row r="5494" spans="1:26" ht="15" customHeight="1" x14ac:dyDescent="0.25">
      <c r="A5494">
        <v>2251</v>
      </c>
      <c r="B5494" s="2" t="s">
        <v>815</v>
      </c>
      <c r="C5494" s="2" t="s">
        <v>306</v>
      </c>
      <c r="D5494" t="s">
        <v>257</v>
      </c>
      <c r="E5494" s="2" t="s">
        <v>978</v>
      </c>
      <c r="F5494" t="s">
        <v>470</v>
      </c>
      <c r="G5494" s="6" t="s">
        <v>470</v>
      </c>
      <c r="I5494" t="s">
        <v>21</v>
      </c>
      <c r="J5494" t="s">
        <v>22</v>
      </c>
      <c r="K5494" s="6" t="s">
        <v>22</v>
      </c>
      <c r="L5494" t="s">
        <v>660</v>
      </c>
      <c r="M5494" s="6" t="s">
        <v>660</v>
      </c>
      <c r="N5494">
        <v>21</v>
      </c>
      <c r="O5494" t="s">
        <v>24</v>
      </c>
      <c r="P5494" s="6" t="s">
        <v>24</v>
      </c>
      <c r="Q5494" t="s">
        <v>9058</v>
      </c>
      <c r="R5494" t="s">
        <v>24572</v>
      </c>
      <c r="S5494" s="6" t="s">
        <v>24573</v>
      </c>
      <c r="T5494" t="s">
        <v>24517</v>
      </c>
      <c r="U5494" s="6" t="s">
        <v>24517</v>
      </c>
      <c r="W5494" t="s">
        <v>26</v>
      </c>
      <c r="X5494" s="6" t="s">
        <v>25507</v>
      </c>
      <c r="Y5494" t="s">
        <v>9059</v>
      </c>
      <c r="Z5494" t="s">
        <v>9060</v>
      </c>
    </row>
    <row r="5495" spans="1:26" ht="15" customHeight="1" x14ac:dyDescent="0.25">
      <c r="A5495">
        <v>1115</v>
      </c>
      <c r="B5495" s="2" t="s">
        <v>635</v>
      </c>
      <c r="C5495" t="s">
        <v>8701</v>
      </c>
      <c r="D5495" t="s">
        <v>8043</v>
      </c>
      <c r="E5495" s="2" t="s">
        <v>539</v>
      </c>
      <c r="F5495" t="s">
        <v>470</v>
      </c>
      <c r="G5495" s="6" t="s">
        <v>470</v>
      </c>
      <c r="I5495" t="s">
        <v>21</v>
      </c>
      <c r="J5495" t="s">
        <v>22</v>
      </c>
      <c r="K5495" s="6" t="s">
        <v>22</v>
      </c>
      <c r="L5495" t="s">
        <v>660</v>
      </c>
      <c r="M5495" s="6" t="s">
        <v>660</v>
      </c>
      <c r="N5495" t="s">
        <v>8702</v>
      </c>
      <c r="O5495" t="s">
        <v>640</v>
      </c>
      <c r="P5495" s="6" t="s">
        <v>640</v>
      </c>
      <c r="Q5495" t="s">
        <v>8698</v>
      </c>
      <c r="R5495" t="s">
        <v>8235</v>
      </c>
      <c r="S5495" s="6" t="s">
        <v>8235</v>
      </c>
      <c r="T5495" t="s">
        <v>24517</v>
      </c>
      <c r="U5495" s="6" t="s">
        <v>24517</v>
      </c>
      <c r="W5495" t="s">
        <v>26</v>
      </c>
      <c r="X5495" s="6" t="s">
        <v>25507</v>
      </c>
      <c r="Y5495" t="s">
        <v>8703</v>
      </c>
      <c r="Z5495" t="s">
        <v>8704</v>
      </c>
    </row>
    <row r="5496" spans="1:26" ht="15" customHeight="1" x14ac:dyDescent="0.25">
      <c r="A5496">
        <v>4733</v>
      </c>
      <c r="B5496" s="2" t="s">
        <v>12236</v>
      </c>
      <c r="C5496" s="2" t="s">
        <v>12167</v>
      </c>
      <c r="D5496" t="s">
        <v>16959</v>
      </c>
      <c r="E5496" s="2" t="s">
        <v>12238</v>
      </c>
      <c r="F5496" t="s">
        <v>470</v>
      </c>
      <c r="G5496" s="6" t="s">
        <v>470</v>
      </c>
      <c r="I5496" t="s">
        <v>21</v>
      </c>
      <c r="J5496" t="s">
        <v>16960</v>
      </c>
      <c r="K5496" s="6" t="s">
        <v>22</v>
      </c>
      <c r="L5496" t="s">
        <v>51</v>
      </c>
      <c r="M5496" s="6" t="s">
        <v>35</v>
      </c>
      <c r="N5496">
        <v>30</v>
      </c>
      <c r="O5496" t="s">
        <v>24</v>
      </c>
      <c r="P5496" s="6" t="s">
        <v>24</v>
      </c>
      <c r="Q5496" t="s">
        <v>7274</v>
      </c>
      <c r="R5496" t="s">
        <v>4583</v>
      </c>
      <c r="S5496" s="6" t="s">
        <v>4583</v>
      </c>
      <c r="T5496" t="s">
        <v>24083</v>
      </c>
      <c r="U5496" s="6" t="s">
        <v>24083</v>
      </c>
      <c r="W5496" t="s">
        <v>26</v>
      </c>
      <c r="X5496" s="6" t="s">
        <v>25507</v>
      </c>
      <c r="Y5496" t="s">
        <v>16961</v>
      </c>
      <c r="Z5496" t="s">
        <v>16962</v>
      </c>
    </row>
    <row r="5497" spans="1:26" ht="15" customHeight="1" x14ac:dyDescent="0.25">
      <c r="A5497">
        <v>6885</v>
      </c>
      <c r="B5497" s="2" t="s">
        <v>12689</v>
      </c>
      <c r="C5497" s="2" t="s">
        <v>12667</v>
      </c>
      <c r="D5497" t="s">
        <v>1164</v>
      </c>
      <c r="E5497" s="2" t="s">
        <v>12909</v>
      </c>
      <c r="F5497" t="s">
        <v>470</v>
      </c>
      <c r="G5497" s="6" t="s">
        <v>470</v>
      </c>
      <c r="I5497" t="s">
        <v>21</v>
      </c>
      <c r="J5497" t="s">
        <v>1079</v>
      </c>
      <c r="K5497" s="6" t="s">
        <v>1079</v>
      </c>
      <c r="L5497" t="s">
        <v>6125</v>
      </c>
      <c r="M5497" s="6" t="s">
        <v>6130</v>
      </c>
      <c r="N5497">
        <v>59</v>
      </c>
      <c r="O5497" t="s">
        <v>24</v>
      </c>
      <c r="P5497" s="6" t="s">
        <v>24</v>
      </c>
      <c r="Q5497" t="s">
        <v>18056</v>
      </c>
      <c r="R5497" t="s">
        <v>7504</v>
      </c>
      <c r="S5497" s="6" t="s">
        <v>24330</v>
      </c>
      <c r="T5497" t="s">
        <v>24347</v>
      </c>
      <c r="U5497" s="6" t="s">
        <v>24347</v>
      </c>
      <c r="W5497" t="s">
        <v>26</v>
      </c>
      <c r="X5497" s="6" t="s">
        <v>25507</v>
      </c>
      <c r="Y5497" t="s">
        <v>18057</v>
      </c>
      <c r="Z5497" t="s">
        <v>18058</v>
      </c>
    </row>
    <row r="5498" spans="1:26" ht="15" customHeight="1" x14ac:dyDescent="0.25">
      <c r="A5498">
        <v>3378</v>
      </c>
      <c r="B5498" s="2" t="s">
        <v>1383</v>
      </c>
      <c r="C5498" s="2" t="s">
        <v>200</v>
      </c>
      <c r="D5498" t="s">
        <v>859</v>
      </c>
      <c r="E5498" s="2" t="s">
        <v>1123</v>
      </c>
      <c r="F5498" t="s">
        <v>470</v>
      </c>
      <c r="G5498" s="6" t="s">
        <v>470</v>
      </c>
      <c r="I5498" t="s">
        <v>21</v>
      </c>
      <c r="J5498" t="s">
        <v>1079</v>
      </c>
      <c r="K5498" s="6" t="s">
        <v>1079</v>
      </c>
      <c r="L5498" t="s">
        <v>6125</v>
      </c>
      <c r="M5498" s="6" t="s">
        <v>6130</v>
      </c>
      <c r="N5498">
        <v>73</v>
      </c>
      <c r="O5498" t="s">
        <v>1385</v>
      </c>
      <c r="P5498" s="6" t="s">
        <v>1385</v>
      </c>
      <c r="Q5498" t="s">
        <v>6126</v>
      </c>
      <c r="R5498" t="s">
        <v>4583</v>
      </c>
      <c r="S5498" s="6" t="s">
        <v>4583</v>
      </c>
      <c r="T5498" t="s">
        <v>23991</v>
      </c>
      <c r="U5498" s="6" t="s">
        <v>23991</v>
      </c>
      <c r="W5498" t="s">
        <v>26</v>
      </c>
      <c r="X5498" s="6" t="s">
        <v>25507</v>
      </c>
      <c r="Y5498" t="s">
        <v>6127</v>
      </c>
      <c r="Z5498" t="s">
        <v>6128</v>
      </c>
    </row>
    <row r="5499" spans="1:26" ht="15" customHeight="1" x14ac:dyDescent="0.25">
      <c r="A5499">
        <v>5081</v>
      </c>
      <c r="B5499" s="2" t="s">
        <v>12279</v>
      </c>
      <c r="C5499" s="2" t="s">
        <v>12196</v>
      </c>
      <c r="D5499" t="s">
        <v>377</v>
      </c>
      <c r="E5499" s="2" t="s">
        <v>12280</v>
      </c>
      <c r="F5499" t="s">
        <v>470</v>
      </c>
      <c r="G5499" s="6" t="s">
        <v>470</v>
      </c>
      <c r="I5499" t="s">
        <v>21</v>
      </c>
      <c r="J5499" t="s">
        <v>22</v>
      </c>
      <c r="K5499" s="6" t="s">
        <v>22</v>
      </c>
      <c r="L5499" t="s">
        <v>3194</v>
      </c>
      <c r="M5499" s="6" t="s">
        <v>1863</v>
      </c>
      <c r="N5499">
        <v>30</v>
      </c>
      <c r="O5499" t="s">
        <v>24</v>
      </c>
      <c r="P5499" s="6" t="s">
        <v>24</v>
      </c>
      <c r="Q5499" t="s">
        <v>16550</v>
      </c>
      <c r="R5499" t="s">
        <v>4583</v>
      </c>
      <c r="S5499" s="6" t="s">
        <v>4583</v>
      </c>
      <c r="T5499" t="s">
        <v>23999</v>
      </c>
      <c r="U5499" s="6" t="s">
        <v>23999</v>
      </c>
      <c r="W5499" t="s">
        <v>26</v>
      </c>
      <c r="X5499" s="6" t="s">
        <v>25507</v>
      </c>
      <c r="Y5499" t="s">
        <v>16553</v>
      </c>
      <c r="Z5499" t="s">
        <v>16554</v>
      </c>
    </row>
    <row r="5500" spans="1:26" ht="15" customHeight="1" x14ac:dyDescent="0.25">
      <c r="A5500">
        <v>6249</v>
      </c>
      <c r="B5500" s="2" t="s">
        <v>13315</v>
      </c>
      <c r="C5500" s="2" t="s">
        <v>12557</v>
      </c>
      <c r="D5500" t="s">
        <v>257</v>
      </c>
      <c r="E5500" s="2" t="s">
        <v>12676</v>
      </c>
      <c r="F5500" t="s">
        <v>470</v>
      </c>
      <c r="G5500" s="6" t="s">
        <v>470</v>
      </c>
      <c r="I5500" t="s">
        <v>21</v>
      </c>
      <c r="J5500" t="s">
        <v>22</v>
      </c>
      <c r="K5500" s="6" t="s">
        <v>22</v>
      </c>
      <c r="L5500" t="s">
        <v>3194</v>
      </c>
      <c r="M5500" s="6" t="s">
        <v>1863</v>
      </c>
      <c r="N5500">
        <v>30</v>
      </c>
      <c r="O5500" t="s">
        <v>24</v>
      </c>
      <c r="P5500" s="6" t="s">
        <v>24</v>
      </c>
      <c r="Q5500" t="s">
        <v>18081</v>
      </c>
      <c r="R5500" t="e" cm="1">
        <f t="array" ref="R5500">-José</f>
        <v>#NAME?</v>
      </c>
      <c r="S5500" s="6" t="e" cm="1">
        <f t="array" ref="S5500">-Jose</f>
        <v>#NAME?</v>
      </c>
      <c r="T5500" t="s">
        <v>23999</v>
      </c>
      <c r="U5500" s="6" t="s">
        <v>23999</v>
      </c>
      <c r="W5500" t="s">
        <v>26</v>
      </c>
      <c r="X5500" s="6" t="s">
        <v>25507</v>
      </c>
      <c r="Y5500" t="s">
        <v>18082</v>
      </c>
      <c r="Z5500" t="s">
        <v>18083</v>
      </c>
    </row>
    <row r="5501" spans="1:26" ht="15" customHeight="1" x14ac:dyDescent="0.25">
      <c r="A5501">
        <v>1728</v>
      </c>
      <c r="B5501" s="2" t="s">
        <v>191</v>
      </c>
      <c r="C5501" s="2" t="s">
        <v>1456</v>
      </c>
      <c r="D5501" t="s">
        <v>295</v>
      </c>
      <c r="E5501" s="2" t="s">
        <v>71</v>
      </c>
      <c r="F5501" t="s">
        <v>470</v>
      </c>
      <c r="G5501" s="6" t="s">
        <v>470</v>
      </c>
      <c r="I5501" t="s">
        <v>21</v>
      </c>
      <c r="J5501" t="s">
        <v>22</v>
      </c>
      <c r="K5501" s="6" t="s">
        <v>22</v>
      </c>
      <c r="L5501" t="s">
        <v>3194</v>
      </c>
      <c r="M5501" s="6" t="s">
        <v>1863</v>
      </c>
      <c r="N5501">
        <v>30</v>
      </c>
      <c r="O5501" t="s">
        <v>24</v>
      </c>
      <c r="P5501" s="6" t="s">
        <v>24</v>
      </c>
      <c r="Q5501" t="s">
        <v>3195</v>
      </c>
      <c r="R5501" t="s">
        <v>23136</v>
      </c>
      <c r="S5501" s="6" t="s">
        <v>23136</v>
      </c>
      <c r="T5501" t="s">
        <v>23489</v>
      </c>
      <c r="U5501" s="6" t="s">
        <v>23489</v>
      </c>
      <c r="W5501" t="s">
        <v>26</v>
      </c>
      <c r="X5501" s="6" t="s">
        <v>25507</v>
      </c>
      <c r="Y5501" t="s">
        <v>3196</v>
      </c>
      <c r="Z5501" t="s">
        <v>3197</v>
      </c>
    </row>
    <row r="5502" spans="1:26" ht="15" customHeight="1" x14ac:dyDescent="0.25">
      <c r="A5502">
        <v>646</v>
      </c>
      <c r="B5502" s="2" t="s">
        <v>277</v>
      </c>
      <c r="C5502" s="2" t="s">
        <v>794</v>
      </c>
      <c r="D5502" t="s">
        <v>343</v>
      </c>
      <c r="E5502" s="2" t="s">
        <v>279</v>
      </c>
      <c r="F5502" t="s">
        <v>470</v>
      </c>
      <c r="G5502" s="6" t="s">
        <v>470</v>
      </c>
      <c r="I5502" t="s">
        <v>21</v>
      </c>
      <c r="J5502" t="s">
        <v>22</v>
      </c>
      <c r="K5502" s="6" t="s">
        <v>22</v>
      </c>
      <c r="L5502" t="s">
        <v>3194</v>
      </c>
      <c r="M5502" s="6" t="s">
        <v>1863</v>
      </c>
      <c r="N5502">
        <v>30</v>
      </c>
      <c r="O5502" t="s">
        <v>24</v>
      </c>
      <c r="P5502" s="6" t="s">
        <v>24</v>
      </c>
      <c r="Q5502" t="s">
        <v>3198</v>
      </c>
      <c r="R5502" t="s">
        <v>23136</v>
      </c>
      <c r="S5502" s="6" t="s">
        <v>23136</v>
      </c>
      <c r="T5502" t="s">
        <v>23490</v>
      </c>
      <c r="U5502" s="6" t="s">
        <v>23490</v>
      </c>
      <c r="W5502" t="s">
        <v>26</v>
      </c>
      <c r="X5502" s="6" t="s">
        <v>25507</v>
      </c>
      <c r="Y5502" t="s">
        <v>3199</v>
      </c>
      <c r="Z5502" s="3" t="s">
        <v>3200</v>
      </c>
    </row>
    <row r="5503" spans="1:26" ht="15" customHeight="1" x14ac:dyDescent="0.25">
      <c r="A5503">
        <v>2819</v>
      </c>
      <c r="B5503" s="2" t="s">
        <v>1517</v>
      </c>
      <c r="C5503" s="2" t="s">
        <v>293</v>
      </c>
      <c r="D5503" t="s">
        <v>257</v>
      </c>
      <c r="E5503" s="2" t="s">
        <v>1227</v>
      </c>
      <c r="F5503" t="s">
        <v>470</v>
      </c>
      <c r="G5503" s="6" t="s">
        <v>470</v>
      </c>
      <c r="I5503" t="s">
        <v>21</v>
      </c>
      <c r="J5503" t="s">
        <v>22</v>
      </c>
      <c r="K5503" s="6" t="s">
        <v>22</v>
      </c>
      <c r="L5503" t="s">
        <v>3194</v>
      </c>
      <c r="M5503" s="6" t="s">
        <v>1863</v>
      </c>
      <c r="N5503">
        <v>30</v>
      </c>
      <c r="O5503" t="s">
        <v>24</v>
      </c>
      <c r="P5503" s="6" t="s">
        <v>24</v>
      </c>
      <c r="Q5503" t="s">
        <v>3198</v>
      </c>
      <c r="R5503" t="s">
        <v>23136</v>
      </c>
      <c r="S5503" s="6" t="s">
        <v>23136</v>
      </c>
      <c r="T5503" t="s">
        <v>23490</v>
      </c>
      <c r="U5503" s="6" t="s">
        <v>23490</v>
      </c>
      <c r="W5503" t="s">
        <v>26</v>
      </c>
      <c r="X5503" s="6" t="s">
        <v>25507</v>
      </c>
      <c r="Y5503" t="s">
        <v>3201</v>
      </c>
      <c r="Z5503" t="s">
        <v>3202</v>
      </c>
    </row>
    <row r="5504" spans="1:26" ht="15" customHeight="1" x14ac:dyDescent="0.25">
      <c r="A5504">
        <v>2627</v>
      </c>
      <c r="B5504" s="2" t="s">
        <v>516</v>
      </c>
      <c r="C5504" s="2" t="s">
        <v>97</v>
      </c>
      <c r="D5504" t="s">
        <v>235</v>
      </c>
      <c r="E5504" s="2" t="s">
        <v>81</v>
      </c>
      <c r="F5504" t="s">
        <v>470</v>
      </c>
      <c r="G5504" s="6" t="s">
        <v>470</v>
      </c>
      <c r="I5504" t="s">
        <v>21</v>
      </c>
      <c r="J5504" t="s">
        <v>266</v>
      </c>
      <c r="K5504" s="6" t="s">
        <v>266</v>
      </c>
      <c r="L5504" t="s">
        <v>3194</v>
      </c>
      <c r="M5504" s="6" t="s">
        <v>1863</v>
      </c>
      <c r="N5504">
        <v>52</v>
      </c>
      <c r="O5504" t="s">
        <v>24</v>
      </c>
      <c r="P5504" s="6" t="s">
        <v>24</v>
      </c>
      <c r="Q5504" t="s">
        <v>7048</v>
      </c>
      <c r="R5504" t="s">
        <v>4583</v>
      </c>
      <c r="S5504" s="6" t="s">
        <v>4583</v>
      </c>
      <c r="T5504" t="s">
        <v>22976</v>
      </c>
      <c r="U5504" s="6" t="s">
        <v>25551</v>
      </c>
      <c r="W5504" t="s">
        <v>26</v>
      </c>
      <c r="X5504" s="6" t="s">
        <v>25507</v>
      </c>
      <c r="Y5504" t="s">
        <v>7053</v>
      </c>
      <c r="Z5504" t="s">
        <v>7054</v>
      </c>
    </row>
    <row r="5505" spans="1:26" ht="15" customHeight="1" x14ac:dyDescent="0.25">
      <c r="A5505">
        <v>998</v>
      </c>
      <c r="B5505" s="2" t="s">
        <v>383</v>
      </c>
      <c r="C5505" s="2" t="s">
        <v>2257</v>
      </c>
      <c r="D5505" t="s">
        <v>273</v>
      </c>
      <c r="E5505" s="2" t="s">
        <v>385</v>
      </c>
      <c r="F5505" t="s">
        <v>470</v>
      </c>
      <c r="G5505" s="6" t="s">
        <v>470</v>
      </c>
      <c r="I5505" t="s">
        <v>21</v>
      </c>
      <c r="J5505" t="s">
        <v>22</v>
      </c>
      <c r="K5505" s="6" t="s">
        <v>22</v>
      </c>
      <c r="L5505" t="s">
        <v>3194</v>
      </c>
      <c r="M5505" s="6" t="s">
        <v>1863</v>
      </c>
      <c r="N5505">
        <v>40</v>
      </c>
      <c r="O5505" t="s">
        <v>24</v>
      </c>
      <c r="P5505" s="6" t="s">
        <v>24</v>
      </c>
      <c r="Q5505" t="s">
        <v>3714</v>
      </c>
      <c r="R5505" t="s">
        <v>23136</v>
      </c>
      <c r="S5505" s="6" t="s">
        <v>23136</v>
      </c>
      <c r="T5505" t="s">
        <v>23558</v>
      </c>
      <c r="U5505" s="6" t="s">
        <v>23558</v>
      </c>
      <c r="W5505" t="s">
        <v>26</v>
      </c>
      <c r="X5505" s="6" t="s">
        <v>25507</v>
      </c>
      <c r="Y5505" t="s">
        <v>3717</v>
      </c>
      <c r="Z5505" t="s">
        <v>3718</v>
      </c>
    </row>
    <row r="5506" spans="1:26" ht="15" customHeight="1" x14ac:dyDescent="0.25">
      <c r="A5506">
        <v>2003</v>
      </c>
      <c r="B5506" s="2" t="s">
        <v>461</v>
      </c>
      <c r="C5506" s="2" t="s">
        <v>580</v>
      </c>
      <c r="D5506" t="s">
        <v>273</v>
      </c>
      <c r="E5506" s="2" t="s">
        <v>463</v>
      </c>
      <c r="F5506" t="s">
        <v>470</v>
      </c>
      <c r="G5506" s="6" t="s">
        <v>470</v>
      </c>
      <c r="I5506" t="s">
        <v>21</v>
      </c>
      <c r="J5506" t="s">
        <v>22</v>
      </c>
      <c r="K5506" s="6" t="s">
        <v>22</v>
      </c>
      <c r="L5506" t="s">
        <v>3194</v>
      </c>
      <c r="M5506" s="6" t="s">
        <v>1863</v>
      </c>
      <c r="N5506">
        <v>40</v>
      </c>
      <c r="O5506" t="s">
        <v>24</v>
      </c>
      <c r="P5506" s="6" t="s">
        <v>24</v>
      </c>
      <c r="Q5506" t="s">
        <v>3714</v>
      </c>
      <c r="R5506" t="s">
        <v>23136</v>
      </c>
      <c r="S5506" s="6" t="s">
        <v>23136</v>
      </c>
      <c r="T5506" t="s">
        <v>23558</v>
      </c>
      <c r="U5506" s="6" t="s">
        <v>23558</v>
      </c>
      <c r="W5506" t="s">
        <v>26</v>
      </c>
      <c r="X5506" s="6" t="s">
        <v>25507</v>
      </c>
      <c r="Y5506" t="s">
        <v>3719</v>
      </c>
      <c r="Z5506" t="s">
        <v>3720</v>
      </c>
    </row>
    <row r="5507" spans="1:26" ht="15" customHeight="1" x14ac:dyDescent="0.25">
      <c r="A5507">
        <v>6816</v>
      </c>
      <c r="B5507" s="2" t="s">
        <v>13395</v>
      </c>
      <c r="C5507" s="2" t="s">
        <v>12880</v>
      </c>
      <c r="D5507" t="s">
        <v>295</v>
      </c>
      <c r="E5507" s="2" t="s">
        <v>12582</v>
      </c>
      <c r="F5507" t="s">
        <v>470</v>
      </c>
      <c r="G5507" s="6" t="s">
        <v>470</v>
      </c>
      <c r="I5507" t="s">
        <v>21</v>
      </c>
      <c r="J5507" t="s">
        <v>22</v>
      </c>
      <c r="K5507" s="6" t="s">
        <v>22</v>
      </c>
      <c r="L5507" t="s">
        <v>3194</v>
      </c>
      <c r="M5507" s="6" t="s">
        <v>1863</v>
      </c>
      <c r="N5507">
        <v>40</v>
      </c>
      <c r="O5507" t="s">
        <v>24</v>
      </c>
      <c r="P5507" s="6" t="s">
        <v>24</v>
      </c>
      <c r="Q5507" t="s">
        <v>15055</v>
      </c>
      <c r="R5507" t="s">
        <v>23617</v>
      </c>
      <c r="S5507" s="6" t="s">
        <v>23617</v>
      </c>
      <c r="T5507" t="s">
        <v>23558</v>
      </c>
      <c r="U5507" s="6" t="s">
        <v>23558</v>
      </c>
      <c r="W5507" t="s">
        <v>26</v>
      </c>
      <c r="X5507" s="6" t="s">
        <v>25507</v>
      </c>
      <c r="Y5507" t="s">
        <v>15056</v>
      </c>
      <c r="Z5507" t="s">
        <v>15057</v>
      </c>
    </row>
    <row r="5508" spans="1:26" ht="15" customHeight="1" x14ac:dyDescent="0.25">
      <c r="A5508">
        <v>3977</v>
      </c>
      <c r="B5508" s="2" t="s">
        <v>12315</v>
      </c>
      <c r="C5508" s="2" t="s">
        <v>11958</v>
      </c>
      <c r="D5508" t="s">
        <v>343</v>
      </c>
      <c r="E5508" s="2" t="s">
        <v>12316</v>
      </c>
      <c r="F5508" t="s">
        <v>470</v>
      </c>
      <c r="G5508" s="6" t="s">
        <v>470</v>
      </c>
      <c r="I5508" t="s">
        <v>21</v>
      </c>
      <c r="J5508" t="s">
        <v>22</v>
      </c>
      <c r="K5508" s="6" t="s">
        <v>22</v>
      </c>
      <c r="L5508" t="s">
        <v>142</v>
      </c>
      <c r="M5508" s="6" t="s">
        <v>450</v>
      </c>
      <c r="N5508">
        <v>79</v>
      </c>
      <c r="O5508" t="s">
        <v>12317</v>
      </c>
      <c r="P5508" s="6" t="s">
        <v>12317</v>
      </c>
      <c r="Q5508" t="s">
        <v>9074</v>
      </c>
      <c r="S5508" s="6" t="s">
        <v>2466</v>
      </c>
      <c r="T5508" t="s">
        <v>9074</v>
      </c>
      <c r="U5508" s="6" t="s">
        <v>9074</v>
      </c>
      <c r="W5508" t="s">
        <v>26</v>
      </c>
      <c r="X5508" s="6" t="s">
        <v>25507</v>
      </c>
      <c r="Y5508" t="s">
        <v>19866</v>
      </c>
      <c r="Z5508" t="s">
        <v>19867</v>
      </c>
    </row>
    <row r="5509" spans="1:26" ht="15" customHeight="1" x14ac:dyDescent="0.25">
      <c r="A5509">
        <v>73</v>
      </c>
      <c r="B5509" s="2" t="s">
        <v>241</v>
      </c>
      <c r="C5509" s="2" t="s">
        <v>920</v>
      </c>
      <c r="D5509" t="s">
        <v>6906</v>
      </c>
      <c r="E5509" s="2" t="s">
        <v>56</v>
      </c>
      <c r="F5509" t="s">
        <v>470</v>
      </c>
      <c r="G5509" s="6" t="s">
        <v>470</v>
      </c>
      <c r="I5509" t="s">
        <v>21</v>
      </c>
      <c r="J5509" t="s">
        <v>22</v>
      </c>
      <c r="K5509" s="6" t="s">
        <v>22</v>
      </c>
      <c r="L5509" t="s">
        <v>142</v>
      </c>
      <c r="M5509" s="6" t="s">
        <v>450</v>
      </c>
      <c r="N5509">
        <v>64</v>
      </c>
      <c r="O5509" t="s">
        <v>24</v>
      </c>
      <c r="P5509" s="6" t="s">
        <v>24</v>
      </c>
      <c r="Q5509" t="s">
        <v>6907</v>
      </c>
      <c r="R5509" t="s">
        <v>4583</v>
      </c>
      <c r="S5509" s="6" t="s">
        <v>4583</v>
      </c>
      <c r="T5509" t="s">
        <v>9102</v>
      </c>
      <c r="U5509" s="6" t="s">
        <v>9102</v>
      </c>
      <c r="W5509" t="s">
        <v>26</v>
      </c>
      <c r="X5509" s="6" t="s">
        <v>25507</v>
      </c>
      <c r="Y5509" t="s">
        <v>6908</v>
      </c>
      <c r="Z5509" t="s">
        <v>6909</v>
      </c>
    </row>
    <row r="5510" spans="1:26" ht="15" customHeight="1" x14ac:dyDescent="0.25">
      <c r="A5510">
        <v>6813</v>
      </c>
      <c r="B5510" s="2" t="s">
        <v>13395</v>
      </c>
      <c r="C5510" s="2" t="s">
        <v>12376</v>
      </c>
      <c r="D5510" t="s">
        <v>343</v>
      </c>
      <c r="E5510" s="2" t="s">
        <v>12582</v>
      </c>
      <c r="F5510" t="s">
        <v>470</v>
      </c>
      <c r="G5510" s="6" t="s">
        <v>470</v>
      </c>
      <c r="I5510" t="s">
        <v>21</v>
      </c>
      <c r="J5510" t="s">
        <v>266</v>
      </c>
      <c r="K5510" s="6" t="s">
        <v>266</v>
      </c>
      <c r="L5510" t="s">
        <v>142</v>
      </c>
      <c r="M5510" s="6" t="s">
        <v>450</v>
      </c>
      <c r="N5510">
        <v>53</v>
      </c>
      <c r="O5510" t="s">
        <v>24</v>
      </c>
      <c r="P5510" s="6" t="s">
        <v>24</v>
      </c>
      <c r="Q5510" t="s">
        <v>13396</v>
      </c>
      <c r="R5510" t="s">
        <v>10316</v>
      </c>
      <c r="S5510" s="6" t="s">
        <v>23219</v>
      </c>
      <c r="T5510" t="s">
        <v>1305</v>
      </c>
      <c r="U5510" s="6" t="s">
        <v>1305</v>
      </c>
      <c r="W5510" t="s">
        <v>26</v>
      </c>
      <c r="X5510" s="6" t="s">
        <v>25507</v>
      </c>
      <c r="Y5510" t="s">
        <v>13397</v>
      </c>
      <c r="Z5510" t="s">
        <v>13398</v>
      </c>
    </row>
    <row r="5511" spans="1:26" ht="15" customHeight="1" x14ac:dyDescent="0.25">
      <c r="A5511">
        <v>3360</v>
      </c>
      <c r="B5511" s="2" t="s">
        <v>1123</v>
      </c>
      <c r="C5511" s="2" t="s">
        <v>202</v>
      </c>
      <c r="D5511" t="s">
        <v>859</v>
      </c>
      <c r="E5511" s="2" t="s">
        <v>705</v>
      </c>
      <c r="F5511" t="s">
        <v>470</v>
      </c>
      <c r="G5511" s="6" t="s">
        <v>470</v>
      </c>
      <c r="I5511" t="s">
        <v>21</v>
      </c>
      <c r="J5511" t="s">
        <v>2007</v>
      </c>
      <c r="K5511" s="6" t="s">
        <v>266</v>
      </c>
      <c r="L5511" t="s">
        <v>142</v>
      </c>
      <c r="M5511" s="6" t="s">
        <v>450</v>
      </c>
      <c r="N5511">
        <v>53</v>
      </c>
      <c r="O5511" t="s">
        <v>1124</v>
      </c>
      <c r="P5511" s="6" t="s">
        <v>1124</v>
      </c>
      <c r="Q5511" t="s">
        <v>2008</v>
      </c>
      <c r="R5511" t="s">
        <v>22863</v>
      </c>
      <c r="S5511" s="6" t="s">
        <v>22863</v>
      </c>
      <c r="T5511" t="s">
        <v>23189</v>
      </c>
      <c r="U5511" s="6" t="s">
        <v>23188</v>
      </c>
      <c r="W5511" t="s">
        <v>26</v>
      </c>
      <c r="X5511" s="6" t="s">
        <v>25507</v>
      </c>
      <c r="Y5511" t="s">
        <v>2009</v>
      </c>
      <c r="Z5511" t="s">
        <v>2010</v>
      </c>
    </row>
    <row r="5512" spans="1:26" ht="15" customHeight="1" x14ac:dyDescent="0.25">
      <c r="A5512">
        <v>6438</v>
      </c>
      <c r="B5512" s="2" t="s">
        <v>12389</v>
      </c>
      <c r="C5512" s="2" t="s">
        <v>17242</v>
      </c>
      <c r="D5512" t="s">
        <v>257</v>
      </c>
      <c r="E5512" s="2" t="s">
        <v>11961</v>
      </c>
      <c r="F5512" t="s">
        <v>470</v>
      </c>
      <c r="G5512" s="6" t="s">
        <v>470</v>
      </c>
      <c r="I5512" t="s">
        <v>21</v>
      </c>
      <c r="J5512" t="s">
        <v>22</v>
      </c>
      <c r="K5512" s="6" t="s">
        <v>22</v>
      </c>
      <c r="L5512" t="s">
        <v>20775</v>
      </c>
      <c r="M5512" s="6" t="s">
        <v>25705</v>
      </c>
      <c r="N5512">
        <v>36</v>
      </c>
      <c r="O5512" t="s">
        <v>24</v>
      </c>
      <c r="P5512" s="6" t="s">
        <v>24</v>
      </c>
      <c r="Q5512" t="s">
        <v>20776</v>
      </c>
      <c r="R5512" t="s">
        <v>23177</v>
      </c>
      <c r="S5512" s="6" t="s">
        <v>23177</v>
      </c>
      <c r="T5512" t="s">
        <v>24739</v>
      </c>
      <c r="U5512" s="6" t="s">
        <v>23513</v>
      </c>
      <c r="W5512" t="s">
        <v>26</v>
      </c>
      <c r="X5512" s="6" t="s">
        <v>25507</v>
      </c>
      <c r="Y5512" t="s">
        <v>20777</v>
      </c>
      <c r="Z5512" t="s">
        <v>20778</v>
      </c>
    </row>
    <row r="5513" spans="1:26" ht="15" customHeight="1" x14ac:dyDescent="0.25">
      <c r="A5513">
        <v>2747</v>
      </c>
      <c r="B5513" s="2" t="s">
        <v>374</v>
      </c>
      <c r="C5513" s="2" t="s">
        <v>190</v>
      </c>
      <c r="D5513" t="s">
        <v>257</v>
      </c>
      <c r="E5513" s="2" t="s">
        <v>105</v>
      </c>
      <c r="F5513" t="s">
        <v>470</v>
      </c>
      <c r="G5513" s="6" t="s">
        <v>470</v>
      </c>
      <c r="I5513" t="s">
        <v>21</v>
      </c>
      <c r="J5513" t="s">
        <v>266</v>
      </c>
      <c r="K5513" s="6" t="s">
        <v>266</v>
      </c>
      <c r="L5513" t="s">
        <v>7515</v>
      </c>
      <c r="M5513" s="6" t="s">
        <v>1134</v>
      </c>
      <c r="N5513">
        <v>61</v>
      </c>
      <c r="O5513" t="s">
        <v>24</v>
      </c>
      <c r="P5513" s="6" t="s">
        <v>24</v>
      </c>
      <c r="Q5513" t="s">
        <v>10771</v>
      </c>
      <c r="R5513" t="s">
        <v>7835</v>
      </c>
      <c r="S5513" s="6" t="s">
        <v>7835</v>
      </c>
      <c r="T5513" t="s">
        <v>10892</v>
      </c>
      <c r="U5513" s="6" t="s">
        <v>10892</v>
      </c>
      <c r="W5513" t="s">
        <v>26</v>
      </c>
      <c r="X5513" s="6" t="s">
        <v>25507</v>
      </c>
      <c r="Y5513" t="s">
        <v>10774</v>
      </c>
      <c r="Z5513" t="s">
        <v>10775</v>
      </c>
    </row>
    <row r="5514" spans="1:26" ht="15" customHeight="1" x14ac:dyDescent="0.25">
      <c r="A5514">
        <v>2439</v>
      </c>
      <c r="B5514" s="2" t="s">
        <v>294</v>
      </c>
      <c r="C5514" s="2" t="s">
        <v>768</v>
      </c>
      <c r="D5514" t="s">
        <v>1014</v>
      </c>
      <c r="E5514" s="2" t="s">
        <v>402</v>
      </c>
      <c r="F5514" t="s">
        <v>470</v>
      </c>
      <c r="G5514" s="6" t="s">
        <v>470</v>
      </c>
      <c r="I5514" t="s">
        <v>21</v>
      </c>
      <c r="J5514" t="s">
        <v>22</v>
      </c>
      <c r="K5514" s="6" t="s">
        <v>22</v>
      </c>
      <c r="L5514" t="s">
        <v>3267</v>
      </c>
      <c r="M5514" s="6" t="s">
        <v>3271</v>
      </c>
      <c r="N5514">
        <v>53</v>
      </c>
      <c r="O5514" t="s">
        <v>24</v>
      </c>
      <c r="P5514" s="6" t="s">
        <v>24</v>
      </c>
      <c r="Q5514" t="s">
        <v>3268</v>
      </c>
      <c r="R5514" t="s">
        <v>23136</v>
      </c>
      <c r="S5514" s="6" t="s">
        <v>23136</v>
      </c>
      <c r="T5514" t="s">
        <v>23498</v>
      </c>
      <c r="U5514" s="6" t="s">
        <v>23498</v>
      </c>
      <c r="W5514" t="s">
        <v>26</v>
      </c>
      <c r="X5514" s="6" t="s">
        <v>25507</v>
      </c>
      <c r="Y5514" t="s">
        <v>3269</v>
      </c>
      <c r="Z5514" t="s">
        <v>3270</v>
      </c>
    </row>
    <row r="5515" spans="1:26" ht="15" customHeight="1" x14ac:dyDescent="0.25">
      <c r="A5515">
        <v>175</v>
      </c>
      <c r="B5515" s="2" t="s">
        <v>1238</v>
      </c>
      <c r="C5515" s="2" t="s">
        <v>1611</v>
      </c>
      <c r="D5515" t="s">
        <v>209</v>
      </c>
      <c r="E5515" s="2" t="s">
        <v>485</v>
      </c>
      <c r="F5515" t="s">
        <v>470</v>
      </c>
      <c r="G5515" s="6" t="s">
        <v>470</v>
      </c>
      <c r="I5515" t="s">
        <v>21</v>
      </c>
      <c r="J5515" t="s">
        <v>22</v>
      </c>
      <c r="K5515" s="6" t="s">
        <v>22</v>
      </c>
      <c r="L5515" t="s">
        <v>3267</v>
      </c>
      <c r="M5515" s="6" t="s">
        <v>3271</v>
      </c>
      <c r="N5515">
        <v>53</v>
      </c>
      <c r="O5515" t="s">
        <v>24</v>
      </c>
      <c r="P5515" s="6" t="s">
        <v>24</v>
      </c>
      <c r="Q5515" t="s">
        <v>3272</v>
      </c>
      <c r="R5515" t="s">
        <v>23136</v>
      </c>
      <c r="S5515" s="6" t="s">
        <v>23136</v>
      </c>
      <c r="T5515" t="s">
        <v>23152</v>
      </c>
      <c r="U5515" s="6" t="s">
        <v>23152</v>
      </c>
      <c r="W5515" t="s">
        <v>26</v>
      </c>
      <c r="X5515" s="6" t="s">
        <v>25507</v>
      </c>
      <c r="Y5515" t="s">
        <v>3275</v>
      </c>
      <c r="Z5515" t="s">
        <v>3276</v>
      </c>
    </row>
    <row r="5516" spans="1:26" ht="15" customHeight="1" x14ac:dyDescent="0.25">
      <c r="A5516">
        <v>5325</v>
      </c>
      <c r="B5516" s="2" t="s">
        <v>12128</v>
      </c>
      <c r="C5516" s="2" t="s">
        <v>12528</v>
      </c>
      <c r="D5516" t="s">
        <v>1014</v>
      </c>
      <c r="E5516" s="2" t="s">
        <v>13976</v>
      </c>
      <c r="F5516" t="s">
        <v>470</v>
      </c>
      <c r="G5516" s="6" t="s">
        <v>470</v>
      </c>
      <c r="I5516" t="s">
        <v>21</v>
      </c>
      <c r="J5516" t="s">
        <v>22</v>
      </c>
      <c r="K5516" s="6" t="s">
        <v>22</v>
      </c>
      <c r="L5516" t="s">
        <v>204</v>
      </c>
      <c r="M5516" s="6" t="s">
        <v>169</v>
      </c>
      <c r="N5516">
        <v>40</v>
      </c>
      <c r="O5516" t="s">
        <v>132</v>
      </c>
      <c r="P5516" s="6" t="s">
        <v>132</v>
      </c>
      <c r="Q5516" t="s">
        <v>20765</v>
      </c>
      <c r="R5516" t="s">
        <v>25184</v>
      </c>
      <c r="S5516" s="6" t="s">
        <v>25184</v>
      </c>
      <c r="T5516" t="s">
        <v>23548</v>
      </c>
      <c r="U5516" s="6" t="s">
        <v>23548</v>
      </c>
      <c r="V5516" s="13" t="s">
        <v>25830</v>
      </c>
      <c r="W5516" t="s">
        <v>26</v>
      </c>
      <c r="X5516" s="6" t="s">
        <v>25507</v>
      </c>
      <c r="Y5516" t="s">
        <v>20766</v>
      </c>
      <c r="Z5516" t="s">
        <v>20767</v>
      </c>
    </row>
    <row r="5517" spans="1:26" ht="15" customHeight="1" x14ac:dyDescent="0.25">
      <c r="A5517">
        <v>805</v>
      </c>
      <c r="B5517" s="2" t="s">
        <v>117</v>
      </c>
      <c r="C5517" s="2" t="s">
        <v>1298</v>
      </c>
      <c r="D5517" t="s">
        <v>343</v>
      </c>
      <c r="E5517" s="2" t="s">
        <v>622</v>
      </c>
      <c r="F5517" t="s">
        <v>470</v>
      </c>
      <c r="G5517" s="6" t="s">
        <v>470</v>
      </c>
      <c r="I5517" t="s">
        <v>21</v>
      </c>
      <c r="J5517" t="s">
        <v>266</v>
      </c>
      <c r="K5517" s="6" t="s">
        <v>266</v>
      </c>
      <c r="L5517" t="s">
        <v>1863</v>
      </c>
      <c r="M5517" s="6" t="s">
        <v>1863</v>
      </c>
      <c r="N5517">
        <v>52</v>
      </c>
      <c r="O5517" t="s">
        <v>24</v>
      </c>
      <c r="P5517" s="6" t="s">
        <v>24</v>
      </c>
      <c r="Q5517" t="s">
        <v>7048</v>
      </c>
      <c r="R5517" t="s">
        <v>4583</v>
      </c>
      <c r="S5517" s="6" t="s">
        <v>4583</v>
      </c>
      <c r="T5517" t="s">
        <v>22976</v>
      </c>
      <c r="U5517" s="6" t="s">
        <v>25551</v>
      </c>
      <c r="W5517" t="s">
        <v>26</v>
      </c>
      <c r="X5517" s="6" t="s">
        <v>25507</v>
      </c>
      <c r="Y5517" t="s">
        <v>7051</v>
      </c>
      <c r="Z5517" t="s">
        <v>7052</v>
      </c>
    </row>
    <row r="5518" spans="1:26" ht="15" customHeight="1" x14ac:dyDescent="0.25">
      <c r="A5518">
        <v>5767</v>
      </c>
      <c r="B5518" s="2" t="s">
        <v>12504</v>
      </c>
      <c r="C5518" s="2" t="s">
        <v>12461</v>
      </c>
      <c r="D5518" t="s">
        <v>235</v>
      </c>
      <c r="E5518" s="2" t="s">
        <v>12608</v>
      </c>
      <c r="F5518" t="s">
        <v>470</v>
      </c>
      <c r="G5518" s="6" t="s">
        <v>470</v>
      </c>
      <c r="I5518" t="s">
        <v>21</v>
      </c>
      <c r="J5518" t="s">
        <v>2007</v>
      </c>
      <c r="K5518" s="6" t="s">
        <v>266</v>
      </c>
      <c r="L5518" t="s">
        <v>1863</v>
      </c>
      <c r="M5518" s="6" t="s">
        <v>1863</v>
      </c>
      <c r="N5518">
        <v>32</v>
      </c>
      <c r="O5518" t="s">
        <v>24</v>
      </c>
      <c r="P5518" s="6" t="s">
        <v>24</v>
      </c>
      <c r="Q5518" t="s">
        <v>18841</v>
      </c>
      <c r="R5518" t="s">
        <v>9330</v>
      </c>
      <c r="S5518" s="6" t="s">
        <v>9330</v>
      </c>
      <c r="T5518" t="s">
        <v>22977</v>
      </c>
      <c r="U5518" s="6" t="s">
        <v>22977</v>
      </c>
      <c r="W5518" t="s">
        <v>26</v>
      </c>
      <c r="X5518" s="6" t="s">
        <v>25507</v>
      </c>
      <c r="Y5518" t="s">
        <v>18842</v>
      </c>
      <c r="Z5518" t="s">
        <v>18843</v>
      </c>
    </row>
    <row r="5519" spans="1:26" ht="15" customHeight="1" x14ac:dyDescent="0.25">
      <c r="A5519">
        <v>3646</v>
      </c>
      <c r="B5519" s="2" t="s">
        <v>13819</v>
      </c>
      <c r="C5519" s="2" t="s">
        <v>12347</v>
      </c>
      <c r="D5519" t="s">
        <v>148</v>
      </c>
      <c r="E5519" s="2" t="s">
        <v>11974</v>
      </c>
      <c r="F5519" t="s">
        <v>470</v>
      </c>
      <c r="G5519" s="6" t="s">
        <v>470</v>
      </c>
      <c r="I5519" t="s">
        <v>21</v>
      </c>
      <c r="J5519" t="s">
        <v>266</v>
      </c>
      <c r="K5519" s="6" t="s">
        <v>266</v>
      </c>
      <c r="L5519" t="s">
        <v>1863</v>
      </c>
      <c r="M5519" s="6" t="s">
        <v>1863</v>
      </c>
      <c r="N5519">
        <v>52</v>
      </c>
      <c r="O5519" t="s">
        <v>24</v>
      </c>
      <c r="P5519" s="6" t="s">
        <v>24</v>
      </c>
      <c r="Q5519" t="s">
        <v>7061</v>
      </c>
      <c r="R5519" t="s">
        <v>4583</v>
      </c>
      <c r="S5519" s="6" t="s">
        <v>4583</v>
      </c>
      <c r="T5519" t="s">
        <v>22977</v>
      </c>
      <c r="U5519" s="6" t="s">
        <v>22977</v>
      </c>
      <c r="W5519" t="s">
        <v>26</v>
      </c>
      <c r="X5519" s="6" t="s">
        <v>25507</v>
      </c>
      <c r="Y5519" t="s">
        <v>16883</v>
      </c>
      <c r="Z5519" t="s">
        <v>16884</v>
      </c>
    </row>
    <row r="5520" spans="1:26" ht="15" customHeight="1" x14ac:dyDescent="0.25">
      <c r="A5520">
        <v>5760</v>
      </c>
      <c r="B5520" s="2" t="s">
        <v>12504</v>
      </c>
      <c r="C5520" s="2" t="s">
        <v>13302</v>
      </c>
      <c r="D5520" t="s">
        <v>12920</v>
      </c>
      <c r="E5520" s="2" t="s">
        <v>12608</v>
      </c>
      <c r="F5520" t="s">
        <v>470</v>
      </c>
      <c r="G5520" s="6" t="s">
        <v>470</v>
      </c>
      <c r="I5520" t="s">
        <v>21</v>
      </c>
      <c r="J5520" t="s">
        <v>22</v>
      </c>
      <c r="K5520" s="6" t="s">
        <v>22</v>
      </c>
      <c r="L5520" t="s">
        <v>1863</v>
      </c>
      <c r="M5520" s="6" t="s">
        <v>1863</v>
      </c>
      <c r="N5520">
        <v>40</v>
      </c>
      <c r="O5520" t="s">
        <v>24</v>
      </c>
      <c r="P5520" s="6" t="s">
        <v>24</v>
      </c>
      <c r="Q5520" t="s">
        <v>14999</v>
      </c>
      <c r="R5520" t="s">
        <v>15686</v>
      </c>
      <c r="S5520" s="6" t="s">
        <v>15686</v>
      </c>
      <c r="T5520" t="s">
        <v>23558</v>
      </c>
      <c r="U5520" s="6" t="s">
        <v>23558</v>
      </c>
      <c r="W5520" t="s">
        <v>26</v>
      </c>
      <c r="X5520" s="6" t="s">
        <v>25507</v>
      </c>
      <c r="Y5520" t="s">
        <v>15000</v>
      </c>
      <c r="Z5520" t="s">
        <v>15001</v>
      </c>
    </row>
    <row r="5521" spans="1:26" ht="15" customHeight="1" x14ac:dyDescent="0.25">
      <c r="A5521">
        <v>6448</v>
      </c>
      <c r="B5521" s="2" t="s">
        <v>12518</v>
      </c>
      <c r="C5521" s="2" t="s">
        <v>12374</v>
      </c>
      <c r="D5521" t="s">
        <v>295</v>
      </c>
      <c r="E5521" s="2" t="s">
        <v>12639</v>
      </c>
      <c r="F5521" t="s">
        <v>470</v>
      </c>
      <c r="G5521" s="6" t="s">
        <v>470</v>
      </c>
      <c r="I5521" t="s">
        <v>21</v>
      </c>
      <c r="J5521" t="s">
        <v>274</v>
      </c>
      <c r="K5521" s="6" t="s">
        <v>266</v>
      </c>
      <c r="L5521" t="s">
        <v>10707</v>
      </c>
      <c r="M5521" s="6" t="s">
        <v>10707</v>
      </c>
      <c r="N5521">
        <v>31</v>
      </c>
      <c r="O5521" t="s">
        <v>24</v>
      </c>
      <c r="P5521" s="6" t="s">
        <v>24</v>
      </c>
      <c r="Q5521" t="s">
        <v>21800</v>
      </c>
      <c r="R5521" t="s">
        <v>24907</v>
      </c>
      <c r="S5521" s="6" t="s">
        <v>24907</v>
      </c>
      <c r="T5521" t="s">
        <v>23184</v>
      </c>
      <c r="U5521" s="6" t="s">
        <v>23184</v>
      </c>
      <c r="V5521" s="13" t="s">
        <v>25812</v>
      </c>
      <c r="W5521" t="s">
        <v>26</v>
      </c>
      <c r="X5521" s="6" t="s">
        <v>25507</v>
      </c>
      <c r="Y5521" t="s">
        <v>21801</v>
      </c>
      <c r="Z5521" t="s">
        <v>21802</v>
      </c>
    </row>
    <row r="5522" spans="1:26" ht="15" customHeight="1" x14ac:dyDescent="0.25">
      <c r="A5522">
        <v>1993</v>
      </c>
      <c r="B5522" s="2" t="s">
        <v>463</v>
      </c>
      <c r="C5522" s="2" t="s">
        <v>583</v>
      </c>
      <c r="D5522" t="s">
        <v>273</v>
      </c>
      <c r="E5522" s="2" t="s">
        <v>359</v>
      </c>
      <c r="F5522" t="s">
        <v>470</v>
      </c>
      <c r="G5522" s="6" t="s">
        <v>470</v>
      </c>
      <c r="I5522" t="s">
        <v>21</v>
      </c>
      <c r="J5522" t="s">
        <v>274</v>
      </c>
      <c r="K5522" s="6" t="s">
        <v>266</v>
      </c>
      <c r="L5522" t="s">
        <v>10707</v>
      </c>
      <c r="M5522" s="6" t="s">
        <v>10707</v>
      </c>
      <c r="N5522">
        <v>51</v>
      </c>
      <c r="O5522" t="s">
        <v>481</v>
      </c>
      <c r="P5522" s="6" t="s">
        <v>481</v>
      </c>
      <c r="Q5522" t="s">
        <v>10714</v>
      </c>
      <c r="R5522" t="s">
        <v>7835</v>
      </c>
      <c r="S5522" s="6" t="s">
        <v>7835</v>
      </c>
      <c r="T5522" t="s">
        <v>24862</v>
      </c>
      <c r="U5522" s="6" t="s">
        <v>23184</v>
      </c>
      <c r="V5522" s="13" t="s">
        <v>25812</v>
      </c>
      <c r="W5522" t="s">
        <v>26</v>
      </c>
      <c r="X5522" s="6" t="s">
        <v>25507</v>
      </c>
      <c r="Y5522" t="s">
        <v>10715</v>
      </c>
      <c r="Z5522" t="s">
        <v>10716</v>
      </c>
    </row>
    <row r="5523" spans="1:26" ht="15" customHeight="1" x14ac:dyDescent="0.25">
      <c r="A5523">
        <v>4059</v>
      </c>
      <c r="B5523" s="2" t="s">
        <v>12003</v>
      </c>
      <c r="C5523" s="2" t="s">
        <v>12316</v>
      </c>
      <c r="D5523" t="s">
        <v>859</v>
      </c>
      <c r="E5523" s="2" t="s">
        <v>11981</v>
      </c>
      <c r="F5523" t="s">
        <v>470</v>
      </c>
      <c r="G5523" s="6" t="s">
        <v>470</v>
      </c>
      <c r="I5523" t="s">
        <v>21</v>
      </c>
      <c r="J5523" t="s">
        <v>266</v>
      </c>
      <c r="K5523" s="6" t="s">
        <v>266</v>
      </c>
      <c r="L5523" t="s">
        <v>10707</v>
      </c>
      <c r="M5523" s="6" t="s">
        <v>10707</v>
      </c>
      <c r="N5523">
        <v>51</v>
      </c>
      <c r="O5523" t="s">
        <v>1717</v>
      </c>
      <c r="P5523" s="6" t="s">
        <v>1717</v>
      </c>
      <c r="Q5523" t="s">
        <v>10708</v>
      </c>
      <c r="R5523" t="s">
        <v>7835</v>
      </c>
      <c r="S5523" s="6" t="s">
        <v>7835</v>
      </c>
      <c r="T5523" t="s">
        <v>23184</v>
      </c>
      <c r="U5523" s="6" t="s">
        <v>23184</v>
      </c>
      <c r="V5523" s="13" t="s">
        <v>25812</v>
      </c>
      <c r="W5523" t="s">
        <v>26</v>
      </c>
      <c r="X5523" s="6" t="s">
        <v>25507</v>
      </c>
      <c r="Y5523" t="s">
        <v>21410</v>
      </c>
      <c r="Z5523" t="s">
        <v>21411</v>
      </c>
    </row>
    <row r="5524" spans="1:26" ht="15" customHeight="1" x14ac:dyDescent="0.25">
      <c r="A5524">
        <v>6823</v>
      </c>
      <c r="B5524" s="2" t="s">
        <v>13395</v>
      </c>
      <c r="C5524" s="2" t="s">
        <v>12666</v>
      </c>
      <c r="D5524" t="s">
        <v>257</v>
      </c>
      <c r="E5524" s="2" t="s">
        <v>12582</v>
      </c>
      <c r="F5524" t="s">
        <v>470</v>
      </c>
      <c r="G5524" s="6" t="s">
        <v>470</v>
      </c>
      <c r="I5524" t="s">
        <v>21</v>
      </c>
      <c r="J5524" t="s">
        <v>22</v>
      </c>
      <c r="K5524" s="6" t="s">
        <v>22</v>
      </c>
      <c r="L5524" t="s">
        <v>3117</v>
      </c>
      <c r="M5524" s="6" t="s">
        <v>3117</v>
      </c>
      <c r="N5524">
        <v>52</v>
      </c>
      <c r="O5524" t="s">
        <v>24</v>
      </c>
      <c r="P5524" s="6" t="s">
        <v>24</v>
      </c>
      <c r="Q5524" t="s">
        <v>18402</v>
      </c>
      <c r="R5524" t="s">
        <v>7504</v>
      </c>
      <c r="S5524" s="6" t="s">
        <v>24330</v>
      </c>
      <c r="T5524" t="s">
        <v>10301</v>
      </c>
      <c r="U5524" s="6" t="s">
        <v>10301</v>
      </c>
      <c r="V5524" s="13" t="s">
        <v>25732</v>
      </c>
      <c r="W5524" t="s">
        <v>26</v>
      </c>
      <c r="X5524" s="6" t="s">
        <v>25507</v>
      </c>
      <c r="Y5524" t="s">
        <v>18405</v>
      </c>
      <c r="Z5524" t="s">
        <v>18406</v>
      </c>
    </row>
    <row r="5525" spans="1:26" ht="15" customHeight="1" x14ac:dyDescent="0.25">
      <c r="A5525">
        <v>6157</v>
      </c>
      <c r="B5525" s="2" t="s">
        <v>12613</v>
      </c>
      <c r="C5525" s="2" t="s">
        <v>12540</v>
      </c>
      <c r="D5525" t="s">
        <v>273</v>
      </c>
      <c r="E5525" s="2" t="s">
        <v>12677</v>
      </c>
      <c r="F5525" t="s">
        <v>470</v>
      </c>
      <c r="G5525" s="6" t="s">
        <v>470</v>
      </c>
      <c r="I5525" t="s">
        <v>21</v>
      </c>
      <c r="J5525" t="s">
        <v>22</v>
      </c>
      <c r="K5525" s="6" t="s">
        <v>22</v>
      </c>
      <c r="L5525" t="s">
        <v>450</v>
      </c>
      <c r="M5525" s="6" t="s">
        <v>450</v>
      </c>
      <c r="N5525">
        <v>76</v>
      </c>
      <c r="O5525" t="s">
        <v>24</v>
      </c>
      <c r="P5525" s="6" t="s">
        <v>24</v>
      </c>
      <c r="Q5525" t="s">
        <v>14068</v>
      </c>
      <c r="R5525" t="s">
        <v>22903</v>
      </c>
      <c r="S5525" s="6" t="s">
        <v>22903</v>
      </c>
      <c r="T5525" t="s">
        <v>23383</v>
      </c>
      <c r="U5525" s="6" t="s">
        <v>9074</v>
      </c>
      <c r="W5525" t="s">
        <v>26</v>
      </c>
      <c r="X5525" s="6" t="s">
        <v>25507</v>
      </c>
      <c r="Y5525" t="s">
        <v>14069</v>
      </c>
      <c r="Z5525" t="s">
        <v>14070</v>
      </c>
    </row>
    <row r="5526" spans="1:26" ht="15" customHeight="1" x14ac:dyDescent="0.25">
      <c r="A5526">
        <v>5564</v>
      </c>
      <c r="B5526" s="2" t="s">
        <v>12670</v>
      </c>
      <c r="C5526" s="2" t="s">
        <v>12127</v>
      </c>
      <c r="D5526" t="s">
        <v>343</v>
      </c>
      <c r="E5526" s="2" t="s">
        <v>12604</v>
      </c>
      <c r="F5526" t="s">
        <v>470</v>
      </c>
      <c r="G5526" s="6" t="s">
        <v>470</v>
      </c>
      <c r="I5526" t="s">
        <v>21</v>
      </c>
      <c r="J5526" t="s">
        <v>266</v>
      </c>
      <c r="K5526" s="6" t="s">
        <v>266</v>
      </c>
      <c r="L5526" t="s">
        <v>450</v>
      </c>
      <c r="M5526" s="6" t="s">
        <v>450</v>
      </c>
      <c r="N5526">
        <v>53</v>
      </c>
      <c r="O5526" t="s">
        <v>1717</v>
      </c>
      <c r="P5526" s="6" t="s">
        <v>1717</v>
      </c>
      <c r="Q5526" t="s">
        <v>13399</v>
      </c>
      <c r="R5526" t="s">
        <v>10316</v>
      </c>
      <c r="S5526" s="6" t="s">
        <v>23219</v>
      </c>
      <c r="T5526" t="s">
        <v>23189</v>
      </c>
      <c r="U5526" s="6" t="s">
        <v>23188</v>
      </c>
      <c r="W5526" t="s">
        <v>26</v>
      </c>
      <c r="X5526" s="6" t="s">
        <v>25507</v>
      </c>
      <c r="Y5526" t="s">
        <v>13400</v>
      </c>
      <c r="Z5526" t="s">
        <v>13401</v>
      </c>
    </row>
    <row r="5527" spans="1:26" ht="15" customHeight="1" x14ac:dyDescent="0.25">
      <c r="A5527">
        <v>1718</v>
      </c>
      <c r="B5527" s="2" t="s">
        <v>2150</v>
      </c>
      <c r="C5527" s="2" t="s">
        <v>808</v>
      </c>
      <c r="D5527" t="s">
        <v>273</v>
      </c>
      <c r="E5527" s="2" t="s">
        <v>391</v>
      </c>
      <c r="F5527" t="s">
        <v>470</v>
      </c>
      <c r="G5527" s="6" t="s">
        <v>470</v>
      </c>
      <c r="I5527" t="s">
        <v>21</v>
      </c>
      <c r="J5527" t="s">
        <v>22</v>
      </c>
      <c r="K5527" s="6" t="s">
        <v>22</v>
      </c>
      <c r="L5527" t="s">
        <v>7414</v>
      </c>
      <c r="M5527" s="6" t="s">
        <v>7414</v>
      </c>
      <c r="N5527">
        <v>52</v>
      </c>
      <c r="O5527" t="s">
        <v>24</v>
      </c>
      <c r="P5527" s="6" t="s">
        <v>24</v>
      </c>
      <c r="Q5527" t="s">
        <v>7409</v>
      </c>
      <c r="R5527" t="s">
        <v>4583</v>
      </c>
      <c r="S5527" s="6" t="s">
        <v>24330</v>
      </c>
      <c r="T5527" t="s">
        <v>10301</v>
      </c>
      <c r="U5527" s="6" t="s">
        <v>10301</v>
      </c>
      <c r="V5527" s="13" t="s">
        <v>25735</v>
      </c>
      <c r="W5527" t="s">
        <v>26</v>
      </c>
      <c r="X5527" s="6" t="s">
        <v>25507</v>
      </c>
      <c r="Y5527" t="s">
        <v>7425</v>
      </c>
      <c r="Z5527" s="3" t="s">
        <v>7426</v>
      </c>
    </row>
    <row r="5528" spans="1:26" ht="15" customHeight="1" x14ac:dyDescent="0.25">
      <c r="A5528">
        <v>1578</v>
      </c>
      <c r="B5528" s="2" t="s">
        <v>1208</v>
      </c>
      <c r="C5528" s="2" t="s">
        <v>1034</v>
      </c>
      <c r="D5528" t="s">
        <v>235</v>
      </c>
      <c r="E5528" s="2" t="s">
        <v>969</v>
      </c>
      <c r="F5528" t="s">
        <v>470</v>
      </c>
      <c r="G5528" s="6" t="s">
        <v>470</v>
      </c>
      <c r="I5528" t="s">
        <v>21</v>
      </c>
      <c r="J5528" t="s">
        <v>266</v>
      </c>
      <c r="K5528" s="6" t="s">
        <v>266</v>
      </c>
      <c r="L5528" t="s">
        <v>1134</v>
      </c>
      <c r="M5528" s="6" t="s">
        <v>1134</v>
      </c>
      <c r="N5528">
        <v>61</v>
      </c>
      <c r="O5528" t="s">
        <v>24</v>
      </c>
      <c r="P5528" s="6" t="s">
        <v>24</v>
      </c>
      <c r="Q5528" t="s">
        <v>10771</v>
      </c>
      <c r="R5528" t="s">
        <v>7835</v>
      </c>
      <c r="S5528" s="6" t="s">
        <v>7835</v>
      </c>
      <c r="T5528" t="s">
        <v>10892</v>
      </c>
      <c r="U5528" s="6" t="s">
        <v>10892</v>
      </c>
      <c r="W5528" t="s">
        <v>26</v>
      </c>
      <c r="X5528" s="6" t="s">
        <v>25507</v>
      </c>
      <c r="Y5528" t="s">
        <v>10772</v>
      </c>
      <c r="Z5528" s="3" t="s">
        <v>10773</v>
      </c>
    </row>
    <row r="5529" spans="1:26" ht="15" customHeight="1" x14ac:dyDescent="0.25">
      <c r="A5529">
        <v>3733</v>
      </c>
      <c r="B5529" s="2" t="s">
        <v>12364</v>
      </c>
      <c r="C5529" s="2" t="s">
        <v>16192</v>
      </c>
      <c r="D5529" t="s">
        <v>257</v>
      </c>
      <c r="E5529" s="2" t="s">
        <v>12365</v>
      </c>
      <c r="F5529" t="s">
        <v>470</v>
      </c>
      <c r="G5529" s="6" t="s">
        <v>470</v>
      </c>
      <c r="I5529" t="s">
        <v>21</v>
      </c>
      <c r="J5529" t="s">
        <v>266</v>
      </c>
      <c r="K5529" s="6" t="s">
        <v>266</v>
      </c>
      <c r="L5529" t="s">
        <v>1134</v>
      </c>
      <c r="M5529" s="6" t="s">
        <v>1134</v>
      </c>
      <c r="N5529">
        <v>61</v>
      </c>
      <c r="O5529" t="s">
        <v>12366</v>
      </c>
      <c r="P5529" s="6" t="s">
        <v>12366</v>
      </c>
      <c r="Q5529" t="s">
        <v>10771</v>
      </c>
      <c r="R5529" t="s">
        <v>7835</v>
      </c>
      <c r="S5529" s="6" t="s">
        <v>7835</v>
      </c>
      <c r="T5529" t="s">
        <v>10892</v>
      </c>
      <c r="U5529" s="6" t="s">
        <v>10892</v>
      </c>
      <c r="W5529" t="s">
        <v>26</v>
      </c>
      <c r="X5529" s="6" t="s">
        <v>25507</v>
      </c>
      <c r="Y5529" t="s">
        <v>21441</v>
      </c>
      <c r="Z5529" t="s">
        <v>21442</v>
      </c>
    </row>
    <row r="5530" spans="1:26" ht="15" customHeight="1" x14ac:dyDescent="0.25">
      <c r="A5530">
        <v>4665</v>
      </c>
      <c r="B5530" s="2" t="s">
        <v>12246</v>
      </c>
      <c r="C5530" s="2" t="s">
        <v>12030</v>
      </c>
      <c r="D5530" t="s">
        <v>1014</v>
      </c>
      <c r="E5530" s="2" t="s">
        <v>12167</v>
      </c>
      <c r="F5530" t="s">
        <v>470</v>
      </c>
      <c r="G5530" s="6" t="s">
        <v>470</v>
      </c>
      <c r="I5530" t="s">
        <v>21</v>
      </c>
      <c r="J5530" t="s">
        <v>266</v>
      </c>
      <c r="K5530" s="6" t="s">
        <v>266</v>
      </c>
      <c r="L5530" t="s">
        <v>1134</v>
      </c>
      <c r="M5530" s="6" t="s">
        <v>1134</v>
      </c>
      <c r="N5530">
        <v>61</v>
      </c>
      <c r="O5530" t="s">
        <v>12247</v>
      </c>
      <c r="P5530" s="6" t="s">
        <v>12247</v>
      </c>
      <c r="Q5530" t="s">
        <v>10771</v>
      </c>
      <c r="R5530" t="s">
        <v>7835</v>
      </c>
      <c r="S5530" s="6" t="s">
        <v>7835</v>
      </c>
      <c r="T5530" t="s">
        <v>10892</v>
      </c>
      <c r="U5530" s="6" t="s">
        <v>10892</v>
      </c>
      <c r="W5530" t="s">
        <v>26</v>
      </c>
      <c r="X5530" s="6" t="s">
        <v>25507</v>
      </c>
      <c r="Y5530" t="s">
        <v>21443</v>
      </c>
      <c r="Z5530" t="s">
        <v>21444</v>
      </c>
    </row>
    <row r="5531" spans="1:26" ht="15" customHeight="1" x14ac:dyDescent="0.25">
      <c r="A5531">
        <v>6705</v>
      </c>
      <c r="B5531" s="2" t="s">
        <v>12666</v>
      </c>
      <c r="C5531" s="2" t="s">
        <v>12451</v>
      </c>
      <c r="D5531" t="s">
        <v>12920</v>
      </c>
      <c r="E5531" s="2" t="s">
        <v>12667</v>
      </c>
      <c r="F5531" t="s">
        <v>470</v>
      </c>
      <c r="G5531" s="6" t="s">
        <v>470</v>
      </c>
      <c r="I5531" t="s">
        <v>21</v>
      </c>
      <c r="J5531" t="s">
        <v>266</v>
      </c>
      <c r="K5531" s="6" t="s">
        <v>266</v>
      </c>
      <c r="L5531" t="s">
        <v>21499</v>
      </c>
      <c r="M5531" s="6" t="s">
        <v>21499</v>
      </c>
      <c r="N5531">
        <v>61</v>
      </c>
      <c r="O5531" t="s">
        <v>24</v>
      </c>
      <c r="P5531" s="6" t="s">
        <v>24</v>
      </c>
      <c r="Q5531" t="s">
        <v>21500</v>
      </c>
      <c r="R5531" t="s">
        <v>24884</v>
      </c>
      <c r="S5531" s="6" t="s">
        <v>24884</v>
      </c>
      <c r="T5531" t="s">
        <v>10892</v>
      </c>
      <c r="U5531" s="6" t="s">
        <v>10892</v>
      </c>
      <c r="W5531" t="s">
        <v>26</v>
      </c>
      <c r="X5531" s="6" t="s">
        <v>25507</v>
      </c>
      <c r="Y5531" t="s">
        <v>21501</v>
      </c>
      <c r="Z5531" t="s">
        <v>21502</v>
      </c>
    </row>
    <row r="5532" spans="1:26" ht="15" customHeight="1" x14ac:dyDescent="0.25">
      <c r="A5532">
        <v>3655</v>
      </c>
      <c r="B5532" s="2" t="s">
        <v>14142</v>
      </c>
      <c r="C5532" s="2" t="s">
        <v>11969</v>
      </c>
      <c r="D5532" t="s">
        <v>1014</v>
      </c>
      <c r="E5532" s="2" t="s">
        <v>13109</v>
      </c>
      <c r="F5532" t="s">
        <v>470</v>
      </c>
      <c r="G5532" s="6" t="s">
        <v>470</v>
      </c>
      <c r="I5532" t="s">
        <v>21</v>
      </c>
      <c r="J5532" t="s">
        <v>22</v>
      </c>
      <c r="K5532" s="6" t="s">
        <v>22</v>
      </c>
      <c r="L5532" t="s">
        <v>3271</v>
      </c>
      <c r="M5532" s="6" t="s">
        <v>3271</v>
      </c>
      <c r="N5532">
        <v>53</v>
      </c>
      <c r="O5532" t="s">
        <v>1717</v>
      </c>
      <c r="P5532" s="6" t="s">
        <v>1717</v>
      </c>
      <c r="Q5532" t="s">
        <v>14419</v>
      </c>
      <c r="R5532" t="s">
        <v>23136</v>
      </c>
      <c r="S5532" s="6" t="s">
        <v>23136</v>
      </c>
      <c r="T5532" t="s">
        <v>23499</v>
      </c>
      <c r="U5532" s="6" t="s">
        <v>23152</v>
      </c>
      <c r="W5532" t="s">
        <v>26</v>
      </c>
      <c r="X5532" s="6" t="s">
        <v>25507</v>
      </c>
      <c r="Y5532" t="s">
        <v>14420</v>
      </c>
      <c r="Z5532" t="s">
        <v>14421</v>
      </c>
    </row>
    <row r="5533" spans="1:26" ht="15" customHeight="1" x14ac:dyDescent="0.25">
      <c r="A5533">
        <v>3550</v>
      </c>
      <c r="B5533" s="2" t="s">
        <v>11969</v>
      </c>
      <c r="C5533" s="2" t="s">
        <v>167</v>
      </c>
      <c r="D5533" t="s">
        <v>343</v>
      </c>
      <c r="E5533" s="2" t="s">
        <v>11975</v>
      </c>
      <c r="F5533" t="s">
        <v>470</v>
      </c>
      <c r="G5533" s="6" t="s">
        <v>470</v>
      </c>
      <c r="I5533" t="s">
        <v>21</v>
      </c>
      <c r="J5533" t="s">
        <v>266</v>
      </c>
      <c r="K5533" s="6" t="s">
        <v>266</v>
      </c>
      <c r="L5533" t="s">
        <v>2231</v>
      </c>
      <c r="M5533" s="6" t="s">
        <v>2231</v>
      </c>
      <c r="N5533">
        <v>63</v>
      </c>
      <c r="O5533" t="s">
        <v>24</v>
      </c>
      <c r="P5533" s="6" t="s">
        <v>24</v>
      </c>
      <c r="Q5533" t="s">
        <v>13677</v>
      </c>
      <c r="R5533" t="s">
        <v>23249</v>
      </c>
      <c r="S5533" s="6" t="s">
        <v>23249</v>
      </c>
      <c r="T5533" t="s">
        <v>23275</v>
      </c>
      <c r="U5533" s="6" t="s">
        <v>23275</v>
      </c>
      <c r="W5533" t="s">
        <v>26</v>
      </c>
      <c r="X5533" s="6" t="s">
        <v>25507</v>
      </c>
      <c r="Y5533" t="s">
        <v>13678</v>
      </c>
      <c r="Z5533" t="s">
        <v>13679</v>
      </c>
    </row>
    <row r="5534" spans="1:26" ht="15" customHeight="1" x14ac:dyDescent="0.25">
      <c r="A5534">
        <v>1336</v>
      </c>
      <c r="B5534" s="2" t="s">
        <v>493</v>
      </c>
      <c r="C5534" s="2" t="s">
        <v>1731</v>
      </c>
      <c r="D5534" t="s">
        <v>295</v>
      </c>
      <c r="E5534" s="2" t="s">
        <v>628</v>
      </c>
      <c r="F5534" t="s">
        <v>470</v>
      </c>
      <c r="G5534" s="6" t="s">
        <v>470</v>
      </c>
      <c r="I5534" t="s">
        <v>21</v>
      </c>
      <c r="J5534" t="s">
        <v>22</v>
      </c>
      <c r="K5534" s="6" t="s">
        <v>22</v>
      </c>
      <c r="L5534" t="s">
        <v>5760</v>
      </c>
      <c r="M5534" s="6" t="s">
        <v>5760</v>
      </c>
      <c r="N5534">
        <v>27</v>
      </c>
      <c r="O5534" t="s">
        <v>2878</v>
      </c>
      <c r="P5534" s="6" t="s">
        <v>2878</v>
      </c>
      <c r="Q5534" t="s">
        <v>5757</v>
      </c>
      <c r="R5534" t="s">
        <v>4583</v>
      </c>
      <c r="S5534" s="6" t="s">
        <v>4583</v>
      </c>
      <c r="T5534" t="s">
        <v>23946</v>
      </c>
      <c r="U5534" s="6" t="s">
        <v>25613</v>
      </c>
      <c r="W5534" t="s">
        <v>26</v>
      </c>
      <c r="X5534" s="6" t="s">
        <v>25507</v>
      </c>
      <c r="Y5534" t="s">
        <v>5763</v>
      </c>
      <c r="Z5534" t="s">
        <v>5764</v>
      </c>
    </row>
    <row r="5535" spans="1:26" ht="15" customHeight="1" x14ac:dyDescent="0.25">
      <c r="A5535">
        <v>2531</v>
      </c>
      <c r="B5535" s="2" t="s">
        <v>769</v>
      </c>
      <c r="C5535" s="2" t="s">
        <v>815</v>
      </c>
      <c r="D5535" t="s">
        <v>477</v>
      </c>
      <c r="E5535" s="2" t="s">
        <v>414</v>
      </c>
      <c r="F5535" t="s">
        <v>470</v>
      </c>
      <c r="G5535" s="6" t="s">
        <v>470</v>
      </c>
      <c r="I5535" t="s">
        <v>21</v>
      </c>
      <c r="J5535" t="s">
        <v>22</v>
      </c>
      <c r="K5535" s="6" t="s">
        <v>22</v>
      </c>
      <c r="L5535" t="s">
        <v>5760</v>
      </c>
      <c r="M5535" s="6" t="s">
        <v>5760</v>
      </c>
      <c r="N5535">
        <v>27</v>
      </c>
      <c r="O5535" t="s">
        <v>24</v>
      </c>
      <c r="P5535" s="6" t="s">
        <v>24</v>
      </c>
      <c r="Q5535" t="s">
        <v>5757</v>
      </c>
      <c r="R5535" t="s">
        <v>4583</v>
      </c>
      <c r="S5535" s="6" t="s">
        <v>4583</v>
      </c>
      <c r="T5535" t="s">
        <v>23946</v>
      </c>
      <c r="U5535" s="6" t="s">
        <v>25613</v>
      </c>
      <c r="W5535" t="s">
        <v>26</v>
      </c>
      <c r="X5535" s="6" t="s">
        <v>25507</v>
      </c>
      <c r="Y5535" t="s">
        <v>5765</v>
      </c>
      <c r="Z5535" t="s">
        <v>5766</v>
      </c>
    </row>
    <row r="5536" spans="1:26" ht="15" customHeight="1" x14ac:dyDescent="0.25">
      <c r="A5536">
        <v>5906</v>
      </c>
      <c r="B5536" s="2" t="s">
        <v>12397</v>
      </c>
      <c r="C5536" s="2" t="s">
        <v>12422</v>
      </c>
      <c r="D5536" t="s">
        <v>257</v>
      </c>
      <c r="E5536" s="2" t="s">
        <v>12552</v>
      </c>
      <c r="F5536" t="s">
        <v>470</v>
      </c>
      <c r="G5536" s="6" t="s">
        <v>470</v>
      </c>
      <c r="I5536" t="s">
        <v>21</v>
      </c>
      <c r="J5536" t="s">
        <v>266</v>
      </c>
      <c r="K5536" s="6" t="s">
        <v>266</v>
      </c>
      <c r="L5536" t="s">
        <v>11452</v>
      </c>
      <c r="M5536" s="6" t="s">
        <v>11452</v>
      </c>
      <c r="N5536">
        <v>61</v>
      </c>
      <c r="O5536" t="s">
        <v>24</v>
      </c>
      <c r="P5536" s="6" t="s">
        <v>24</v>
      </c>
      <c r="Q5536" t="s">
        <v>18552</v>
      </c>
      <c r="R5536" t="s">
        <v>25353</v>
      </c>
      <c r="S5536" s="6" t="s">
        <v>25353</v>
      </c>
      <c r="T5536" t="s">
        <v>24378</v>
      </c>
      <c r="U5536" s="6" t="s">
        <v>24378</v>
      </c>
      <c r="W5536" t="s">
        <v>26</v>
      </c>
      <c r="X5536" s="6" t="s">
        <v>25507</v>
      </c>
      <c r="Y5536" t="s">
        <v>18553</v>
      </c>
      <c r="Z5536" t="s">
        <v>18554</v>
      </c>
    </row>
    <row r="5537" spans="1:26" ht="15" customHeight="1" x14ac:dyDescent="0.25">
      <c r="A5537">
        <v>5461</v>
      </c>
      <c r="B5537" s="2" t="s">
        <v>12591</v>
      </c>
      <c r="C5537" s="2" t="s">
        <v>13976</v>
      </c>
      <c r="D5537" t="s">
        <v>257</v>
      </c>
      <c r="E5537" s="2" t="s">
        <v>12593</v>
      </c>
      <c r="F5537" t="s">
        <v>470</v>
      </c>
      <c r="G5537" s="6" t="s">
        <v>470</v>
      </c>
      <c r="I5537" t="s">
        <v>21</v>
      </c>
      <c r="J5537" t="s">
        <v>4740</v>
      </c>
      <c r="K5537" s="6" t="s">
        <v>22</v>
      </c>
      <c r="L5537" t="s">
        <v>1194</v>
      </c>
      <c r="M5537" s="6" t="s">
        <v>1194</v>
      </c>
      <c r="N5537">
        <v>59</v>
      </c>
      <c r="O5537" t="s">
        <v>24</v>
      </c>
      <c r="P5537" s="6" t="s">
        <v>24</v>
      </c>
      <c r="Q5537" t="s">
        <v>18456</v>
      </c>
      <c r="R5537" t="s">
        <v>7504</v>
      </c>
      <c r="S5537" s="6" t="s">
        <v>24330</v>
      </c>
      <c r="T5537" t="s">
        <v>24198</v>
      </c>
      <c r="U5537" s="6" t="s">
        <v>24198</v>
      </c>
      <c r="W5537" t="s">
        <v>26</v>
      </c>
      <c r="X5537" s="6" t="s">
        <v>25507</v>
      </c>
      <c r="Y5537" t="s">
        <v>18457</v>
      </c>
      <c r="Z5537" t="s">
        <v>18458</v>
      </c>
    </row>
    <row r="5538" spans="1:26" ht="15" customHeight="1" x14ac:dyDescent="0.25">
      <c r="A5538">
        <v>181</v>
      </c>
      <c r="B5538" s="2" t="s">
        <v>1238</v>
      </c>
      <c r="C5538" s="2" t="s">
        <v>4247</v>
      </c>
      <c r="D5538" t="s">
        <v>1228</v>
      </c>
      <c r="E5538" s="2" t="s">
        <v>485</v>
      </c>
      <c r="F5538" t="s">
        <v>470</v>
      </c>
      <c r="G5538" s="6" t="s">
        <v>470</v>
      </c>
      <c r="I5538" t="s">
        <v>21</v>
      </c>
      <c r="J5538" t="s">
        <v>22</v>
      </c>
      <c r="K5538" s="6" t="s">
        <v>22</v>
      </c>
      <c r="L5538" t="s">
        <v>1194</v>
      </c>
      <c r="M5538" s="6" t="s">
        <v>1194</v>
      </c>
      <c r="N5538">
        <v>37</v>
      </c>
      <c r="O5538" t="s">
        <v>24</v>
      </c>
      <c r="P5538" s="6" t="s">
        <v>24</v>
      </c>
      <c r="Q5538" t="s">
        <v>7605</v>
      </c>
      <c r="R5538" t="s">
        <v>4583</v>
      </c>
      <c r="S5538" s="6" t="s">
        <v>4583</v>
      </c>
      <c r="T5538" t="s">
        <v>24199</v>
      </c>
      <c r="U5538" s="6" t="s">
        <v>24198</v>
      </c>
      <c r="W5538" t="s">
        <v>26</v>
      </c>
      <c r="X5538" s="6" t="s">
        <v>25507</v>
      </c>
      <c r="Y5538" t="s">
        <v>7606</v>
      </c>
      <c r="Z5538" t="s">
        <v>7607</v>
      </c>
    </row>
    <row r="5539" spans="1:26" ht="15" customHeight="1" x14ac:dyDescent="0.25">
      <c r="A5539">
        <v>6860</v>
      </c>
      <c r="B5539" s="2" t="s">
        <v>12748</v>
      </c>
      <c r="C5539" s="2" t="s">
        <v>13389</v>
      </c>
      <c r="D5539" t="s">
        <v>209</v>
      </c>
      <c r="E5539" s="2" t="s">
        <v>12750</v>
      </c>
      <c r="F5539" t="s">
        <v>470</v>
      </c>
      <c r="G5539" s="6" t="s">
        <v>470</v>
      </c>
      <c r="I5539" t="s">
        <v>21</v>
      </c>
      <c r="J5539" t="s">
        <v>22</v>
      </c>
      <c r="K5539" s="6" t="s">
        <v>22</v>
      </c>
      <c r="L5539" t="s">
        <v>1194</v>
      </c>
      <c r="M5539" s="6" t="s">
        <v>1194</v>
      </c>
      <c r="N5539">
        <v>58</v>
      </c>
      <c r="O5539" t="s">
        <v>24</v>
      </c>
      <c r="P5539" s="6" t="s">
        <v>24</v>
      </c>
      <c r="Q5539" t="s">
        <v>18459</v>
      </c>
      <c r="R5539" t="s">
        <v>7504</v>
      </c>
      <c r="S5539" s="6" t="s">
        <v>24330</v>
      </c>
      <c r="T5539" t="s">
        <v>24199</v>
      </c>
      <c r="U5539" s="6" t="s">
        <v>24198</v>
      </c>
      <c r="W5539" t="s">
        <v>26</v>
      </c>
      <c r="X5539" s="6" t="s">
        <v>25507</v>
      </c>
      <c r="Y5539" t="s">
        <v>18462</v>
      </c>
      <c r="Z5539" t="s">
        <v>18463</v>
      </c>
    </row>
    <row r="5540" spans="1:26" ht="15" customHeight="1" x14ac:dyDescent="0.25">
      <c r="A5540">
        <v>986</v>
      </c>
      <c r="B5540" s="2" t="s">
        <v>365</v>
      </c>
      <c r="C5540" s="2" t="s">
        <v>1367</v>
      </c>
      <c r="D5540" t="s">
        <v>859</v>
      </c>
      <c r="E5540" s="2" t="s">
        <v>1220</v>
      </c>
      <c r="F5540" t="s">
        <v>470</v>
      </c>
      <c r="G5540" s="6" t="s">
        <v>470</v>
      </c>
      <c r="I5540" t="s">
        <v>21</v>
      </c>
      <c r="J5540" t="s">
        <v>22</v>
      </c>
      <c r="K5540" s="6" t="s">
        <v>22</v>
      </c>
      <c r="L5540" t="s">
        <v>1194</v>
      </c>
      <c r="M5540" s="6" t="s">
        <v>1194</v>
      </c>
      <c r="N5540">
        <v>57</v>
      </c>
      <c r="O5540" t="s">
        <v>24</v>
      </c>
      <c r="P5540" s="6" t="s">
        <v>24</v>
      </c>
      <c r="Q5540" t="s">
        <v>7622</v>
      </c>
      <c r="R5540" t="s">
        <v>4583</v>
      </c>
      <c r="S5540" s="6" t="s">
        <v>4583</v>
      </c>
      <c r="T5540" t="s">
        <v>5575</v>
      </c>
      <c r="U5540" s="6" t="s">
        <v>5575</v>
      </c>
      <c r="W5540" t="s">
        <v>26</v>
      </c>
      <c r="X5540" s="6" t="s">
        <v>25507</v>
      </c>
      <c r="Y5540" t="s">
        <v>7625</v>
      </c>
      <c r="Z5540" t="s">
        <v>7626</v>
      </c>
    </row>
    <row r="5541" spans="1:26" ht="15" customHeight="1" x14ac:dyDescent="0.25">
      <c r="A5541">
        <v>3749</v>
      </c>
      <c r="B5541" s="2" t="s">
        <v>11957</v>
      </c>
      <c r="C5541" s="2" t="s">
        <v>12224</v>
      </c>
      <c r="D5541" t="s">
        <v>617</v>
      </c>
      <c r="E5541" s="2" t="s">
        <v>11958</v>
      </c>
      <c r="F5541" t="s">
        <v>470</v>
      </c>
      <c r="G5541" s="6" t="s">
        <v>470</v>
      </c>
      <c r="I5541" t="s">
        <v>21</v>
      </c>
      <c r="J5541" t="s">
        <v>274</v>
      </c>
      <c r="K5541" s="6" t="s">
        <v>266</v>
      </c>
      <c r="L5541" t="s">
        <v>2293</v>
      </c>
      <c r="M5541" s="6" t="s">
        <v>2293</v>
      </c>
      <c r="N5541">
        <v>58</v>
      </c>
      <c r="O5541" t="s">
        <v>24</v>
      </c>
      <c r="P5541" s="6" t="s">
        <v>24</v>
      </c>
      <c r="Q5541" t="s">
        <v>2294</v>
      </c>
      <c r="R5541" t="s">
        <v>23249</v>
      </c>
      <c r="S5541" s="6" t="s">
        <v>23249</v>
      </c>
      <c r="T5541" t="s">
        <v>23287</v>
      </c>
      <c r="U5541" s="6" t="s">
        <v>23287</v>
      </c>
      <c r="W5541" t="s">
        <v>26</v>
      </c>
      <c r="X5541" s="6" t="s">
        <v>25507</v>
      </c>
      <c r="Y5541" t="s">
        <v>13706</v>
      </c>
      <c r="Z5541" t="s">
        <v>13707</v>
      </c>
    </row>
    <row r="5542" spans="1:26" ht="15" customHeight="1" x14ac:dyDescent="0.25">
      <c r="A5542">
        <v>6039</v>
      </c>
      <c r="B5542" s="2" t="s">
        <v>13335</v>
      </c>
      <c r="C5542" s="2" t="s">
        <v>12847</v>
      </c>
      <c r="D5542" t="s">
        <v>31</v>
      </c>
      <c r="E5542" s="2" t="s">
        <v>12738</v>
      </c>
      <c r="F5542" t="s">
        <v>18701</v>
      </c>
      <c r="G5542" s="6" t="s">
        <v>18701</v>
      </c>
      <c r="I5542" t="s">
        <v>21</v>
      </c>
      <c r="J5542" t="s">
        <v>1403</v>
      </c>
      <c r="K5542" s="6" t="s">
        <v>1403</v>
      </c>
      <c r="L5542" t="s">
        <v>984</v>
      </c>
      <c r="M5542" s="6" t="s">
        <v>984</v>
      </c>
      <c r="N5542">
        <v>32</v>
      </c>
      <c r="O5542" t="s">
        <v>13336</v>
      </c>
      <c r="P5542" s="6" t="s">
        <v>13336</v>
      </c>
      <c r="Q5542" t="s">
        <v>18702</v>
      </c>
      <c r="R5542" t="s">
        <v>9330</v>
      </c>
      <c r="S5542" s="6" t="s">
        <v>9330</v>
      </c>
      <c r="T5542" t="s">
        <v>22898</v>
      </c>
      <c r="U5542" s="6" t="s">
        <v>22898</v>
      </c>
      <c r="W5542" t="s">
        <v>26</v>
      </c>
      <c r="X5542" s="6" t="s">
        <v>25507</v>
      </c>
      <c r="Y5542" t="s">
        <v>18703</v>
      </c>
      <c r="Z5542" t="s">
        <v>18704</v>
      </c>
    </row>
    <row r="5543" spans="1:26" ht="15" customHeight="1" x14ac:dyDescent="0.25">
      <c r="A5543">
        <v>570</v>
      </c>
      <c r="B5543" s="2" t="s">
        <v>93</v>
      </c>
      <c r="C5543" s="2" t="s">
        <v>829</v>
      </c>
      <c r="D5543" t="s">
        <v>441</v>
      </c>
      <c r="E5543" s="2" t="s">
        <v>884</v>
      </c>
      <c r="F5543" t="s">
        <v>7345</v>
      </c>
      <c r="G5543" s="6" t="s">
        <v>7345</v>
      </c>
      <c r="I5543" t="s">
        <v>21</v>
      </c>
      <c r="J5543" t="s">
        <v>22</v>
      </c>
      <c r="K5543" s="6" t="s">
        <v>22</v>
      </c>
      <c r="L5543" t="s">
        <v>3267</v>
      </c>
      <c r="M5543" s="6" t="s">
        <v>3271</v>
      </c>
      <c r="N5543">
        <v>58</v>
      </c>
      <c r="O5543" t="s">
        <v>24</v>
      </c>
      <c r="P5543" s="6" t="s">
        <v>24</v>
      </c>
      <c r="Q5543" t="s">
        <v>7346</v>
      </c>
      <c r="R5543" t="s">
        <v>4583</v>
      </c>
      <c r="S5543" s="6" t="s">
        <v>4583</v>
      </c>
      <c r="T5543" t="s">
        <v>24157</v>
      </c>
      <c r="U5543" s="6" t="s">
        <v>25552</v>
      </c>
      <c r="W5543" t="s">
        <v>26</v>
      </c>
      <c r="X5543" s="6" t="s">
        <v>25507</v>
      </c>
      <c r="Y5543" t="s">
        <v>7347</v>
      </c>
      <c r="Z5543" t="s">
        <v>7348</v>
      </c>
    </row>
    <row r="5544" spans="1:26" ht="15" customHeight="1" x14ac:dyDescent="0.25">
      <c r="A5544">
        <v>1995</v>
      </c>
      <c r="B5544" s="2" t="s">
        <v>461</v>
      </c>
      <c r="C5544" s="2" t="s">
        <v>462</v>
      </c>
      <c r="D5544" t="s">
        <v>295</v>
      </c>
      <c r="E5544" s="2" t="s">
        <v>463</v>
      </c>
      <c r="F5544" t="s">
        <v>464</v>
      </c>
      <c r="G5544" s="6" t="s">
        <v>464</v>
      </c>
      <c r="H5544" t="s">
        <v>465</v>
      </c>
      <c r="I5544" t="s">
        <v>21</v>
      </c>
      <c r="J5544" t="s">
        <v>22</v>
      </c>
      <c r="K5544" s="6" t="s">
        <v>22</v>
      </c>
      <c r="L5544" t="s">
        <v>466</v>
      </c>
      <c r="M5544" s="6" t="s">
        <v>466</v>
      </c>
      <c r="N5544">
        <v>27</v>
      </c>
      <c r="O5544" t="s">
        <v>24</v>
      </c>
      <c r="P5544" s="6" t="s">
        <v>24</v>
      </c>
      <c r="Q5544" t="s">
        <v>467</v>
      </c>
      <c r="R5544" t="s">
        <v>22856</v>
      </c>
      <c r="S5544" s="6" t="s">
        <v>22856</v>
      </c>
      <c r="T5544" t="s">
        <v>22906</v>
      </c>
      <c r="U5544" s="6" t="s">
        <v>25617</v>
      </c>
      <c r="W5544" t="s">
        <v>26</v>
      </c>
      <c r="X5544" s="6" t="s">
        <v>25507</v>
      </c>
      <c r="Y5544" t="s">
        <v>468</v>
      </c>
      <c r="Z5544" t="s">
        <v>469</v>
      </c>
    </row>
    <row r="5545" spans="1:26" ht="15" customHeight="1" x14ac:dyDescent="0.25">
      <c r="A5545">
        <v>2011</v>
      </c>
      <c r="B5545" s="2" t="s">
        <v>461</v>
      </c>
      <c r="C5545" s="2" t="s">
        <v>1592</v>
      </c>
      <c r="D5545" t="s">
        <v>209</v>
      </c>
      <c r="E5545" s="2" t="s">
        <v>463</v>
      </c>
      <c r="F5545" t="s">
        <v>6129</v>
      </c>
      <c r="G5545" s="6" t="s">
        <v>6129</v>
      </c>
      <c r="I5545" t="s">
        <v>21</v>
      </c>
      <c r="J5545" t="s">
        <v>1079</v>
      </c>
      <c r="K5545" s="6" t="s">
        <v>1079</v>
      </c>
      <c r="L5545" t="s">
        <v>6130</v>
      </c>
      <c r="M5545" s="6" t="s">
        <v>6130</v>
      </c>
      <c r="N5545">
        <v>73</v>
      </c>
      <c r="O5545" t="s">
        <v>24</v>
      </c>
      <c r="P5545" s="6" t="s">
        <v>24</v>
      </c>
      <c r="Q5545" t="s">
        <v>6126</v>
      </c>
      <c r="R5545" t="s">
        <v>4583</v>
      </c>
      <c r="S5545" s="6" t="s">
        <v>4583</v>
      </c>
      <c r="T5545" t="s">
        <v>23991</v>
      </c>
      <c r="U5545" s="6" t="s">
        <v>23991</v>
      </c>
      <c r="W5545" t="s">
        <v>53</v>
      </c>
      <c r="X5545" s="6" t="s">
        <v>25506</v>
      </c>
      <c r="Y5545" t="s">
        <v>6131</v>
      </c>
      <c r="Z5545" t="s">
        <v>6132</v>
      </c>
    </row>
    <row r="5546" spans="1:26" ht="15" customHeight="1" x14ac:dyDescent="0.25">
      <c r="A5546">
        <v>2807</v>
      </c>
      <c r="B5546" s="2" t="s">
        <v>1227</v>
      </c>
      <c r="C5546" s="2" t="s">
        <v>81</v>
      </c>
      <c r="D5546" t="s">
        <v>1228</v>
      </c>
      <c r="E5546" s="2" t="s">
        <v>1229</v>
      </c>
      <c r="F5546" t="s">
        <v>1230</v>
      </c>
      <c r="G5546" s="6" t="s">
        <v>1230</v>
      </c>
      <c r="I5546" t="s">
        <v>21</v>
      </c>
      <c r="J5546" t="s">
        <v>22</v>
      </c>
      <c r="K5546" s="6" t="s">
        <v>22</v>
      </c>
      <c r="L5546" t="s">
        <v>1222</v>
      </c>
      <c r="M5546" s="6" t="s">
        <v>1222</v>
      </c>
      <c r="N5546">
        <v>49</v>
      </c>
      <c r="O5546" t="s">
        <v>24</v>
      </c>
      <c r="P5546" s="6" t="s">
        <v>24</v>
      </c>
      <c r="Q5546" t="s">
        <v>1224</v>
      </c>
      <c r="R5546" t="s">
        <v>22856</v>
      </c>
      <c r="S5546" s="6" t="s">
        <v>22856</v>
      </c>
      <c r="T5546" t="s">
        <v>23003</v>
      </c>
      <c r="U5546" s="6" t="s">
        <v>23003</v>
      </c>
      <c r="W5546" t="s">
        <v>26</v>
      </c>
      <c r="X5546" s="6" t="s">
        <v>25507</v>
      </c>
      <c r="Y5546" t="s">
        <v>1231</v>
      </c>
      <c r="Z5546" t="s">
        <v>1232</v>
      </c>
    </row>
    <row r="5547" spans="1:26" ht="15" customHeight="1" x14ac:dyDescent="0.25">
      <c r="A5547">
        <v>3240</v>
      </c>
      <c r="B5547" s="2" t="s">
        <v>570</v>
      </c>
      <c r="C5547" s="2" t="s">
        <v>1051</v>
      </c>
      <c r="D5547" t="s">
        <v>2606</v>
      </c>
      <c r="E5547" s="2" t="s">
        <v>1028</v>
      </c>
      <c r="F5547" t="s">
        <v>1230</v>
      </c>
      <c r="G5547" s="6" t="s">
        <v>1230</v>
      </c>
      <c r="I5547" t="s">
        <v>21</v>
      </c>
      <c r="J5547" t="s">
        <v>22</v>
      </c>
      <c r="K5547" s="6" t="s">
        <v>22</v>
      </c>
      <c r="L5547" t="s">
        <v>35</v>
      </c>
      <c r="M5547" s="6" t="s">
        <v>35</v>
      </c>
      <c r="N5547">
        <v>39</v>
      </c>
      <c r="O5547" t="s">
        <v>24</v>
      </c>
      <c r="P5547" s="6" t="s">
        <v>24</v>
      </c>
      <c r="Q5547" t="s">
        <v>5829</v>
      </c>
      <c r="R5547" t="s">
        <v>4583</v>
      </c>
      <c r="S5547" s="6" t="s">
        <v>4583</v>
      </c>
      <c r="T5547" t="s">
        <v>23469</v>
      </c>
      <c r="U5547" s="6" t="s">
        <v>23469</v>
      </c>
      <c r="W5547" t="s">
        <v>26</v>
      </c>
      <c r="X5547" s="6" t="s">
        <v>25507</v>
      </c>
      <c r="Y5547" t="s">
        <v>5830</v>
      </c>
      <c r="Z5547" t="s">
        <v>5831</v>
      </c>
    </row>
    <row r="5548" spans="1:26" ht="15" customHeight="1" x14ac:dyDescent="0.25">
      <c r="A5548">
        <v>625</v>
      </c>
      <c r="B5548" s="2" t="s">
        <v>1544</v>
      </c>
      <c r="C5548" s="2" t="s">
        <v>115</v>
      </c>
      <c r="D5548" t="s">
        <v>1164</v>
      </c>
      <c r="E5548" s="2" t="s">
        <v>1912</v>
      </c>
      <c r="F5548" t="s">
        <v>1230</v>
      </c>
      <c r="G5548" s="6" t="s">
        <v>1230</v>
      </c>
      <c r="I5548" t="s">
        <v>21</v>
      </c>
      <c r="J5548" t="s">
        <v>274</v>
      </c>
      <c r="K5548" s="6" t="s">
        <v>266</v>
      </c>
      <c r="L5548" t="s">
        <v>2231</v>
      </c>
      <c r="M5548" s="6" t="s">
        <v>2231</v>
      </c>
      <c r="N5548">
        <v>65</v>
      </c>
      <c r="O5548" t="s">
        <v>24</v>
      </c>
      <c r="P5548" s="6" t="s">
        <v>24</v>
      </c>
      <c r="Q5548" t="s">
        <v>10423</v>
      </c>
      <c r="R5548" t="s">
        <v>7835</v>
      </c>
      <c r="S5548" s="6" t="s">
        <v>7835</v>
      </c>
      <c r="T5548" t="s">
        <v>22889</v>
      </c>
      <c r="U5548" s="6" t="s">
        <v>24253</v>
      </c>
      <c r="W5548" t="s">
        <v>26</v>
      </c>
      <c r="X5548" s="6" t="s">
        <v>25507</v>
      </c>
      <c r="Y5548" t="s">
        <v>10424</v>
      </c>
      <c r="Z5548" t="s">
        <v>10425</v>
      </c>
    </row>
    <row r="5549" spans="1:26" ht="15" customHeight="1" x14ac:dyDescent="0.25">
      <c r="A5549">
        <v>2116</v>
      </c>
      <c r="B5549" s="2" t="s">
        <v>306</v>
      </c>
      <c r="C5549" s="2" t="s">
        <v>1171</v>
      </c>
      <c r="D5549" t="s">
        <v>257</v>
      </c>
      <c r="E5549" s="2" t="s">
        <v>755</v>
      </c>
      <c r="F5549" t="s">
        <v>5817</v>
      </c>
      <c r="G5549" s="6" t="s">
        <v>5817</v>
      </c>
      <c r="H5549" t="s">
        <v>422</v>
      </c>
      <c r="I5549" t="s">
        <v>21</v>
      </c>
      <c r="J5549" t="s">
        <v>22</v>
      </c>
      <c r="K5549" s="6" t="s">
        <v>22</v>
      </c>
      <c r="L5549" t="s">
        <v>35</v>
      </c>
      <c r="M5549" s="6" t="s">
        <v>35</v>
      </c>
      <c r="N5549">
        <v>31</v>
      </c>
      <c r="O5549" t="s">
        <v>24</v>
      </c>
      <c r="P5549" s="6" t="s">
        <v>24</v>
      </c>
      <c r="Q5549" t="s">
        <v>5818</v>
      </c>
      <c r="R5549" t="s">
        <v>4583</v>
      </c>
      <c r="S5549" s="6" t="s">
        <v>4583</v>
      </c>
      <c r="T5549" t="s">
        <v>23957</v>
      </c>
      <c r="U5549" s="6" t="s">
        <v>23469</v>
      </c>
      <c r="W5549" t="s">
        <v>26</v>
      </c>
      <c r="X5549" s="6" t="s">
        <v>25507</v>
      </c>
      <c r="Y5549" t="s">
        <v>5819</v>
      </c>
      <c r="Z5549" t="s">
        <v>5820</v>
      </c>
    </row>
    <row r="5550" spans="1:26" ht="15" customHeight="1" x14ac:dyDescent="0.25">
      <c r="A5550">
        <v>4263</v>
      </c>
      <c r="B5550" s="2" t="s">
        <v>13018</v>
      </c>
      <c r="C5550" s="2" t="s">
        <v>12001</v>
      </c>
      <c r="D5550" t="s">
        <v>14744</v>
      </c>
      <c r="E5550" s="2" t="s">
        <v>12036</v>
      </c>
      <c r="F5550" t="s">
        <v>17083</v>
      </c>
      <c r="G5550" s="6" t="s">
        <v>17083</v>
      </c>
      <c r="H5550" t="s">
        <v>990</v>
      </c>
      <c r="I5550" t="s">
        <v>21</v>
      </c>
      <c r="J5550" t="s">
        <v>22</v>
      </c>
      <c r="K5550" s="6" t="s">
        <v>22</v>
      </c>
      <c r="L5550" t="s">
        <v>1194</v>
      </c>
      <c r="M5550" s="6" t="s">
        <v>1194</v>
      </c>
      <c r="N5550">
        <v>58</v>
      </c>
      <c r="O5550" t="s">
        <v>959</v>
      </c>
      <c r="P5550" s="6" t="s">
        <v>959</v>
      </c>
      <c r="Q5550" t="s">
        <v>17084</v>
      </c>
      <c r="R5550" t="s">
        <v>4583</v>
      </c>
      <c r="S5550" s="6" t="s">
        <v>4583</v>
      </c>
      <c r="T5550" t="s">
        <v>24198</v>
      </c>
      <c r="U5550" s="6" t="s">
        <v>24198</v>
      </c>
      <c r="W5550" t="s">
        <v>26</v>
      </c>
      <c r="X5550" s="6" t="s">
        <v>25507</v>
      </c>
      <c r="Y5550" t="s">
        <v>17085</v>
      </c>
      <c r="Z5550" t="s">
        <v>17086</v>
      </c>
    </row>
    <row r="5551" spans="1:26" ht="15" customHeight="1" x14ac:dyDescent="0.25">
      <c r="A5551">
        <v>910</v>
      </c>
      <c r="B5551" s="2" t="s">
        <v>32</v>
      </c>
      <c r="C5551" s="2" t="s">
        <v>646</v>
      </c>
      <c r="D5551" t="s">
        <v>477</v>
      </c>
      <c r="E5551" s="2" t="s">
        <v>48</v>
      </c>
      <c r="F5551" t="s">
        <v>10711</v>
      </c>
      <c r="G5551" s="6" t="s">
        <v>10711</v>
      </c>
      <c r="H5551" t="s">
        <v>140</v>
      </c>
      <c r="I5551" t="s">
        <v>21</v>
      </c>
      <c r="J5551" t="s">
        <v>266</v>
      </c>
      <c r="K5551" s="6" t="s">
        <v>266</v>
      </c>
      <c r="L5551" t="s">
        <v>10707</v>
      </c>
      <c r="M5551" s="6" t="s">
        <v>10707</v>
      </c>
      <c r="N5551">
        <v>51</v>
      </c>
      <c r="O5551" t="s">
        <v>9651</v>
      </c>
      <c r="P5551" s="6" t="s">
        <v>9651</v>
      </c>
      <c r="Q5551" t="s">
        <v>10708</v>
      </c>
      <c r="R5551" t="s">
        <v>7835</v>
      </c>
      <c r="S5551" s="6" t="s">
        <v>7835</v>
      </c>
      <c r="T5551" t="s">
        <v>23184</v>
      </c>
      <c r="U5551" s="6" t="s">
        <v>23184</v>
      </c>
      <c r="V5551" s="13" t="s">
        <v>25812</v>
      </c>
      <c r="W5551" t="s">
        <v>53</v>
      </c>
      <c r="X5551" s="6" t="s">
        <v>25506</v>
      </c>
      <c r="Y5551" t="s">
        <v>10712</v>
      </c>
      <c r="Z5551" t="s">
        <v>10713</v>
      </c>
    </row>
    <row r="5552" spans="1:26" ht="15" customHeight="1" x14ac:dyDescent="0.25">
      <c r="A5552">
        <v>1869</v>
      </c>
      <c r="B5552" s="2" t="s">
        <v>1423</v>
      </c>
      <c r="C5552" s="2" t="s">
        <v>596</v>
      </c>
      <c r="D5552" t="s">
        <v>106</v>
      </c>
      <c r="E5552" s="2" t="s">
        <v>462</v>
      </c>
      <c r="F5552" t="s">
        <v>9021</v>
      </c>
      <c r="G5552" s="6" t="s">
        <v>9021</v>
      </c>
      <c r="I5552" t="s">
        <v>21</v>
      </c>
      <c r="J5552" t="s">
        <v>1079</v>
      </c>
      <c r="K5552" s="6" t="s">
        <v>1079</v>
      </c>
      <c r="L5552" t="s">
        <v>204</v>
      </c>
      <c r="M5552" s="6" t="s">
        <v>204</v>
      </c>
      <c r="N5552">
        <v>50</v>
      </c>
      <c r="O5552" t="s">
        <v>24</v>
      </c>
      <c r="P5552" s="6" t="s">
        <v>24</v>
      </c>
      <c r="Q5552" t="s">
        <v>9018</v>
      </c>
      <c r="R5552" t="s">
        <v>8235</v>
      </c>
      <c r="S5552" s="6" t="s">
        <v>8235</v>
      </c>
      <c r="T5552" t="s">
        <v>23032</v>
      </c>
      <c r="U5552" s="6" t="s">
        <v>23032</v>
      </c>
      <c r="W5552" t="s">
        <v>26</v>
      </c>
      <c r="X5552" s="6" t="s">
        <v>25507</v>
      </c>
      <c r="Y5552" t="s">
        <v>9022</v>
      </c>
      <c r="Z5552" t="s">
        <v>9023</v>
      </c>
    </row>
    <row r="5553" spans="1:26" ht="15" customHeight="1" x14ac:dyDescent="0.25">
      <c r="A5553">
        <v>424</v>
      </c>
      <c r="B5553" s="2" t="s">
        <v>609</v>
      </c>
      <c r="C5553" s="2" t="s">
        <v>830</v>
      </c>
      <c r="D5553" t="s">
        <v>1014</v>
      </c>
      <c r="E5553" s="2" t="s">
        <v>860</v>
      </c>
      <c r="F5553" t="s">
        <v>9021</v>
      </c>
      <c r="G5553" s="6" t="s">
        <v>9021</v>
      </c>
      <c r="I5553" t="s">
        <v>21</v>
      </c>
      <c r="J5553" t="s">
        <v>266</v>
      </c>
      <c r="K5553" s="6" t="s">
        <v>266</v>
      </c>
      <c r="L5553" t="s">
        <v>4490</v>
      </c>
      <c r="M5553" s="6" t="s">
        <v>4490</v>
      </c>
      <c r="N5553">
        <v>48</v>
      </c>
      <c r="O5553" t="s">
        <v>24</v>
      </c>
      <c r="P5553" s="6" t="s">
        <v>24</v>
      </c>
      <c r="Q5553" t="s">
        <v>9102</v>
      </c>
      <c r="S5553" s="6" t="s">
        <v>25471</v>
      </c>
      <c r="T5553" t="s">
        <v>9102</v>
      </c>
      <c r="U5553" s="6" t="s">
        <v>9102</v>
      </c>
      <c r="W5553" t="s">
        <v>26</v>
      </c>
      <c r="X5553" s="6" t="s">
        <v>25507</v>
      </c>
      <c r="Y5553" t="s">
        <v>9103</v>
      </c>
      <c r="Z5553" t="s">
        <v>9104</v>
      </c>
    </row>
    <row r="5554" spans="1:26" ht="15" customHeight="1" x14ac:dyDescent="0.25">
      <c r="A5554">
        <v>5664</v>
      </c>
      <c r="B5554" s="2" t="s">
        <v>12461</v>
      </c>
      <c r="C5554" s="2" t="s">
        <v>12670</v>
      </c>
      <c r="D5554" t="s">
        <v>41</v>
      </c>
      <c r="E5554" s="2" t="s">
        <v>12463</v>
      </c>
      <c r="F5554" t="s">
        <v>18401</v>
      </c>
      <c r="G5554" s="6" t="s">
        <v>18401</v>
      </c>
      <c r="I5554" t="s">
        <v>21</v>
      </c>
      <c r="J5554" t="s">
        <v>22</v>
      </c>
      <c r="K5554" s="6" t="s">
        <v>22</v>
      </c>
      <c r="L5554" t="s">
        <v>17037</v>
      </c>
      <c r="M5554" s="6" t="s">
        <v>17037</v>
      </c>
      <c r="N5554">
        <v>52</v>
      </c>
      <c r="O5554" t="s">
        <v>12464</v>
      </c>
      <c r="P5554" s="6" t="s">
        <v>12464</v>
      </c>
      <c r="Q5554" t="s">
        <v>18402</v>
      </c>
      <c r="R5554" t="s">
        <v>7504</v>
      </c>
      <c r="S5554" s="6" t="s">
        <v>24330</v>
      </c>
      <c r="T5554" t="s">
        <v>10301</v>
      </c>
      <c r="U5554" s="6" t="s">
        <v>10301</v>
      </c>
      <c r="V5554" s="13" t="s">
        <v>25735</v>
      </c>
      <c r="W5554" t="s">
        <v>26</v>
      </c>
      <c r="X5554" s="6" t="s">
        <v>25507</v>
      </c>
      <c r="Y5554" t="s">
        <v>18403</v>
      </c>
      <c r="Z5554" t="s">
        <v>18404</v>
      </c>
    </row>
    <row r="5555" spans="1:26" ht="15" customHeight="1" x14ac:dyDescent="0.25">
      <c r="A5555">
        <v>6499</v>
      </c>
      <c r="B5555" s="2" t="s">
        <v>12468</v>
      </c>
      <c r="C5555" s="2" t="s">
        <v>15902</v>
      </c>
      <c r="D5555" t="s">
        <v>17027</v>
      </c>
      <c r="E5555" s="2" t="s">
        <v>14242</v>
      </c>
      <c r="F5555" t="s">
        <v>18413</v>
      </c>
      <c r="G5555" s="6" t="s">
        <v>18413</v>
      </c>
      <c r="H5555" t="s">
        <v>990</v>
      </c>
      <c r="I5555" t="s">
        <v>21</v>
      </c>
      <c r="J5555" t="s">
        <v>22</v>
      </c>
      <c r="K5555" s="6" t="s">
        <v>22</v>
      </c>
      <c r="L5555" t="s">
        <v>18874</v>
      </c>
      <c r="M5555" s="6" t="s">
        <v>18874</v>
      </c>
      <c r="N5555">
        <v>35</v>
      </c>
      <c r="O5555" t="s">
        <v>224</v>
      </c>
      <c r="P5555" s="6" t="s">
        <v>224</v>
      </c>
      <c r="Q5555" t="s">
        <v>18875</v>
      </c>
      <c r="R5555" t="s">
        <v>25278</v>
      </c>
      <c r="S5555" s="6" t="s">
        <v>25278</v>
      </c>
      <c r="T5555" t="s">
        <v>24402</v>
      </c>
      <c r="U5555" s="6" t="s">
        <v>24402</v>
      </c>
      <c r="W5555" t="s">
        <v>26</v>
      </c>
      <c r="X5555" s="6" t="s">
        <v>25507</v>
      </c>
      <c r="Y5555" t="s">
        <v>18876</v>
      </c>
      <c r="Z5555" t="s">
        <v>18877</v>
      </c>
    </row>
    <row r="5556" spans="1:26" ht="15" customHeight="1" x14ac:dyDescent="0.25">
      <c r="A5556">
        <v>6293</v>
      </c>
      <c r="B5556" s="2" t="s">
        <v>12402</v>
      </c>
      <c r="C5556" s="2" t="s">
        <v>12382</v>
      </c>
      <c r="D5556" t="s">
        <v>15039</v>
      </c>
      <c r="E5556" s="2" t="s">
        <v>12404</v>
      </c>
      <c r="F5556" t="s">
        <v>18413</v>
      </c>
      <c r="G5556" s="6" t="s">
        <v>18413</v>
      </c>
      <c r="H5556" t="s">
        <v>140</v>
      </c>
      <c r="I5556" t="s">
        <v>21</v>
      </c>
      <c r="J5556" t="s">
        <v>266</v>
      </c>
      <c r="K5556" s="6" t="s">
        <v>266</v>
      </c>
      <c r="L5556" t="s">
        <v>7470</v>
      </c>
      <c r="M5556" s="6" t="s">
        <v>7470</v>
      </c>
      <c r="N5556">
        <v>63</v>
      </c>
      <c r="O5556" t="s">
        <v>24</v>
      </c>
      <c r="P5556" s="6" t="s">
        <v>24</v>
      </c>
      <c r="Q5556" t="s">
        <v>18414</v>
      </c>
      <c r="R5556" t="s">
        <v>7504</v>
      </c>
      <c r="S5556" s="6" t="s">
        <v>24330</v>
      </c>
      <c r="T5556" t="s">
        <v>24174</v>
      </c>
      <c r="U5556" s="6" t="s">
        <v>24174</v>
      </c>
      <c r="W5556" t="s">
        <v>26</v>
      </c>
      <c r="X5556" s="6" t="s">
        <v>25507</v>
      </c>
      <c r="Y5556" t="s">
        <v>18415</v>
      </c>
      <c r="Z5556" t="s">
        <v>18416</v>
      </c>
    </row>
    <row r="5557" spans="1:26" ht="15" customHeight="1" x14ac:dyDescent="0.25">
      <c r="A5557">
        <v>6826</v>
      </c>
      <c r="B5557" s="2" t="s">
        <v>13395</v>
      </c>
      <c r="C5557" s="2" t="s">
        <v>12376</v>
      </c>
      <c r="D5557" t="s">
        <v>343</v>
      </c>
      <c r="E5557" s="2" t="s">
        <v>12582</v>
      </c>
      <c r="F5557" t="s">
        <v>20849</v>
      </c>
      <c r="G5557" s="6" t="s">
        <v>20849</v>
      </c>
      <c r="I5557" t="s">
        <v>21</v>
      </c>
      <c r="J5557" t="s">
        <v>2007</v>
      </c>
      <c r="K5557" s="6" t="s">
        <v>266</v>
      </c>
      <c r="L5557" t="s">
        <v>204</v>
      </c>
      <c r="M5557" s="6" t="s">
        <v>204</v>
      </c>
      <c r="N5557">
        <v>52</v>
      </c>
      <c r="O5557" t="s">
        <v>24</v>
      </c>
      <c r="P5557" s="6" t="s">
        <v>24</v>
      </c>
      <c r="Q5557" t="s">
        <v>20846</v>
      </c>
      <c r="R5557" t="s">
        <v>23177</v>
      </c>
      <c r="S5557" s="6" t="s">
        <v>23177</v>
      </c>
      <c r="T5557" t="s">
        <v>23198</v>
      </c>
      <c r="U5557" s="6" t="s">
        <v>23198</v>
      </c>
      <c r="W5557" t="s">
        <v>26</v>
      </c>
      <c r="X5557" s="6" t="s">
        <v>25507</v>
      </c>
      <c r="Y5557" t="s">
        <v>20850</v>
      </c>
      <c r="Z5557" t="s">
        <v>20851</v>
      </c>
    </row>
    <row r="5558" spans="1:26" ht="15" customHeight="1" x14ac:dyDescent="0.25">
      <c r="A5558">
        <v>6271</v>
      </c>
      <c r="B5558" s="2" t="s">
        <v>12884</v>
      </c>
      <c r="C5558" s="2" t="s">
        <v>11962</v>
      </c>
      <c r="D5558" t="s">
        <v>116</v>
      </c>
      <c r="E5558" s="2" t="s">
        <v>13315</v>
      </c>
      <c r="F5558" t="s">
        <v>22821</v>
      </c>
      <c r="G5558" s="6" t="s">
        <v>22821</v>
      </c>
      <c r="I5558" t="s">
        <v>21</v>
      </c>
      <c r="J5558" t="s">
        <v>222</v>
      </c>
      <c r="K5558" s="6" t="s">
        <v>222</v>
      </c>
      <c r="L5558" t="s">
        <v>11864</v>
      </c>
      <c r="M5558" s="6" t="s">
        <v>11864</v>
      </c>
      <c r="N5558">
        <v>270</v>
      </c>
      <c r="O5558" t="s">
        <v>15046</v>
      </c>
      <c r="P5558" s="6" t="s">
        <v>15046</v>
      </c>
      <c r="Q5558" t="s">
        <v>22822</v>
      </c>
      <c r="R5558" t="s">
        <v>11920</v>
      </c>
      <c r="S5558" s="6" t="s">
        <v>11920</v>
      </c>
      <c r="T5558" t="s">
        <v>25091</v>
      </c>
      <c r="U5558" s="6" t="s">
        <v>25091</v>
      </c>
      <c r="W5558" t="s">
        <v>53</v>
      </c>
      <c r="X5558" s="6" t="s">
        <v>25506</v>
      </c>
      <c r="Y5558" t="s">
        <v>22823</v>
      </c>
      <c r="Z5558" t="s">
        <v>22824</v>
      </c>
    </row>
    <row r="5559" spans="1:26" ht="15" customHeight="1" x14ac:dyDescent="0.25">
      <c r="A5559">
        <v>6650</v>
      </c>
      <c r="B5559" s="2" t="s">
        <v>12467</v>
      </c>
      <c r="C5559" s="2" t="s">
        <v>12556</v>
      </c>
      <c r="D5559" t="s">
        <v>531</v>
      </c>
      <c r="E5559" s="2" t="s">
        <v>12373</v>
      </c>
      <c r="F5559" t="s">
        <v>16225</v>
      </c>
      <c r="G5559" s="6" t="s">
        <v>16225</v>
      </c>
      <c r="H5559" t="s">
        <v>3030</v>
      </c>
      <c r="I5559" t="s">
        <v>21</v>
      </c>
      <c r="J5559" t="s">
        <v>15576</v>
      </c>
      <c r="K5559" s="6" t="s">
        <v>367</v>
      </c>
      <c r="L5559" t="s">
        <v>16226</v>
      </c>
      <c r="M5559" s="6" t="s">
        <v>16226</v>
      </c>
      <c r="N5559">
        <v>118</v>
      </c>
      <c r="O5559" t="s">
        <v>4004</v>
      </c>
      <c r="P5559" s="6" t="s">
        <v>4004</v>
      </c>
      <c r="Q5559" t="s">
        <v>16227</v>
      </c>
      <c r="R5559" t="s">
        <v>25246</v>
      </c>
      <c r="S5559" s="6" t="s">
        <v>25246</v>
      </c>
      <c r="T5559" t="s">
        <v>23883</v>
      </c>
      <c r="U5559" s="6" t="s">
        <v>23883</v>
      </c>
      <c r="W5559" t="s">
        <v>53</v>
      </c>
      <c r="X5559" s="6" t="s">
        <v>25506</v>
      </c>
      <c r="Y5559" t="s">
        <v>16228</v>
      </c>
      <c r="Z5559" t="s">
        <v>16229</v>
      </c>
    </row>
    <row r="5560" spans="1:26" ht="15" customHeight="1" x14ac:dyDescent="0.25">
      <c r="A5560">
        <v>6601</v>
      </c>
      <c r="B5560" s="2" t="s">
        <v>12652</v>
      </c>
      <c r="C5560" s="2" t="s">
        <v>12871</v>
      </c>
      <c r="D5560" t="s">
        <v>384</v>
      </c>
      <c r="E5560" s="2" t="s">
        <v>13290</v>
      </c>
      <c r="F5560" t="s">
        <v>12505</v>
      </c>
      <c r="G5560" s="6" t="s">
        <v>12505</v>
      </c>
      <c r="I5560" t="s">
        <v>21</v>
      </c>
      <c r="J5560" t="s">
        <v>222</v>
      </c>
      <c r="K5560" s="6" t="s">
        <v>222</v>
      </c>
      <c r="L5560" t="s">
        <v>20392</v>
      </c>
      <c r="M5560" s="6" t="s">
        <v>20392</v>
      </c>
      <c r="N5560">
        <v>160</v>
      </c>
      <c r="O5560" t="s">
        <v>4564</v>
      </c>
      <c r="P5560" s="6" t="s">
        <v>4564</v>
      </c>
      <c r="Q5560" t="s">
        <v>20393</v>
      </c>
      <c r="R5560" t="s">
        <v>25206</v>
      </c>
      <c r="S5560" s="6" t="s">
        <v>25206</v>
      </c>
      <c r="T5560" t="s">
        <v>24669</v>
      </c>
      <c r="U5560" s="6" t="s">
        <v>24669</v>
      </c>
      <c r="W5560" t="s">
        <v>53</v>
      </c>
      <c r="X5560" s="6" t="s">
        <v>25506</v>
      </c>
      <c r="Y5560" t="s">
        <v>20394</v>
      </c>
      <c r="Z5560" t="s">
        <v>20395</v>
      </c>
    </row>
    <row r="5561" spans="1:26" ht="15" customHeight="1" x14ac:dyDescent="0.25">
      <c r="A5561">
        <v>5771</v>
      </c>
      <c r="B5561" s="2" t="s">
        <v>12422</v>
      </c>
      <c r="C5561" s="2" t="s">
        <v>12503</v>
      </c>
      <c r="D5561" t="s">
        <v>675</v>
      </c>
      <c r="E5561" s="2" t="s">
        <v>12504</v>
      </c>
      <c r="F5561" t="s">
        <v>12505</v>
      </c>
      <c r="G5561" s="6" t="s">
        <v>12505</v>
      </c>
      <c r="I5561" t="s">
        <v>21</v>
      </c>
      <c r="J5561" t="s">
        <v>367</v>
      </c>
      <c r="K5561" s="6" t="s">
        <v>367</v>
      </c>
      <c r="L5561" t="s">
        <v>11880</v>
      </c>
      <c r="M5561" s="6" t="s">
        <v>11880</v>
      </c>
      <c r="N5561">
        <v>48</v>
      </c>
      <c r="O5561" t="s">
        <v>2451</v>
      </c>
      <c r="P5561" s="6" t="s">
        <v>2451</v>
      </c>
      <c r="Q5561" t="s">
        <v>12506</v>
      </c>
      <c r="R5561" t="s">
        <v>7037</v>
      </c>
      <c r="S5561" s="6" t="s">
        <v>7037</v>
      </c>
      <c r="T5561" t="s">
        <v>23052</v>
      </c>
      <c r="U5561" s="6" t="s">
        <v>23052</v>
      </c>
      <c r="W5561" t="s">
        <v>53</v>
      </c>
      <c r="X5561" s="6" t="s">
        <v>25506</v>
      </c>
      <c r="Y5561" t="s">
        <v>12507</v>
      </c>
      <c r="Z5561" t="s">
        <v>12508</v>
      </c>
    </row>
    <row r="5562" spans="1:26" ht="15" customHeight="1" x14ac:dyDescent="0.25">
      <c r="A5562">
        <v>6784</v>
      </c>
      <c r="B5562" s="2" t="s">
        <v>12584</v>
      </c>
      <c r="C5562" s="2" t="s">
        <v>11963</v>
      </c>
      <c r="D5562" t="s">
        <v>931</v>
      </c>
      <c r="E5562" s="2" t="s">
        <v>12788</v>
      </c>
      <c r="F5562" t="s">
        <v>12505</v>
      </c>
      <c r="G5562" s="6" t="s">
        <v>12505</v>
      </c>
      <c r="I5562" t="s">
        <v>21</v>
      </c>
      <c r="J5562" t="s">
        <v>222</v>
      </c>
      <c r="K5562" s="6" t="s">
        <v>222</v>
      </c>
      <c r="L5562" t="s">
        <v>15778</v>
      </c>
      <c r="M5562" s="6" t="s">
        <v>15778</v>
      </c>
      <c r="N5562">
        <v>199</v>
      </c>
      <c r="O5562" t="s">
        <v>2652</v>
      </c>
      <c r="P5562" s="6" t="s">
        <v>4564</v>
      </c>
      <c r="Q5562" t="s">
        <v>15779</v>
      </c>
      <c r="R5562" t="s">
        <v>23765</v>
      </c>
      <c r="S5562" s="6" t="s">
        <v>23765</v>
      </c>
      <c r="T5562" t="s">
        <v>23766</v>
      </c>
      <c r="U5562" s="6" t="s">
        <v>23766</v>
      </c>
      <c r="W5562" t="s">
        <v>53</v>
      </c>
      <c r="X5562" s="6" t="s">
        <v>25506</v>
      </c>
      <c r="Y5562" t="s">
        <v>15780</v>
      </c>
      <c r="Z5562" t="s">
        <v>15781</v>
      </c>
    </row>
    <row r="5563" spans="1:26" ht="15" customHeight="1" x14ac:dyDescent="0.25">
      <c r="A5563">
        <v>6211</v>
      </c>
      <c r="B5563" s="2" t="s">
        <v>12678</v>
      </c>
      <c r="C5563" s="2" t="s">
        <v>13422</v>
      </c>
      <c r="D5563" t="s">
        <v>13671</v>
      </c>
      <c r="E5563" s="2" t="s">
        <v>12403</v>
      </c>
      <c r="F5563" t="s">
        <v>12505</v>
      </c>
      <c r="G5563" s="6" t="s">
        <v>12505</v>
      </c>
      <c r="I5563" t="s">
        <v>21</v>
      </c>
      <c r="J5563" t="s">
        <v>222</v>
      </c>
      <c r="K5563" s="6" t="s">
        <v>222</v>
      </c>
      <c r="L5563" t="s">
        <v>13672</v>
      </c>
      <c r="M5563" s="6" t="s">
        <v>13672</v>
      </c>
      <c r="N5563">
        <v>292</v>
      </c>
      <c r="O5563" t="s">
        <v>13673</v>
      </c>
      <c r="P5563" s="6" t="s">
        <v>13673</v>
      </c>
      <c r="Q5563" t="s">
        <v>13674</v>
      </c>
      <c r="R5563" t="s">
        <v>23249</v>
      </c>
      <c r="S5563" s="6" t="s">
        <v>23249</v>
      </c>
      <c r="T5563" t="s">
        <v>23273</v>
      </c>
      <c r="U5563" s="6" t="s">
        <v>23273</v>
      </c>
      <c r="W5563" t="s">
        <v>53</v>
      </c>
      <c r="X5563" s="6" t="s">
        <v>25506</v>
      </c>
      <c r="Y5563" t="s">
        <v>13675</v>
      </c>
      <c r="Z5563" t="s">
        <v>13676</v>
      </c>
    </row>
    <row r="5564" spans="1:26" ht="15" customHeight="1" x14ac:dyDescent="0.25">
      <c r="A5564">
        <v>4885</v>
      </c>
      <c r="B5564" s="2" t="s">
        <v>11996</v>
      </c>
      <c r="C5564" s="2" t="s">
        <v>12106</v>
      </c>
      <c r="D5564" t="s">
        <v>675</v>
      </c>
      <c r="E5564" s="2" t="s">
        <v>12309</v>
      </c>
      <c r="F5564" t="s">
        <v>12505</v>
      </c>
      <c r="G5564" s="6" t="s">
        <v>12505</v>
      </c>
      <c r="I5564" t="s">
        <v>21</v>
      </c>
      <c r="J5564" t="s">
        <v>222</v>
      </c>
      <c r="K5564" s="6" t="s">
        <v>222</v>
      </c>
      <c r="L5564" t="s">
        <v>20100</v>
      </c>
      <c r="M5564" s="6" t="s">
        <v>20100</v>
      </c>
      <c r="N5564">
        <v>256</v>
      </c>
      <c r="O5564" t="s">
        <v>4388</v>
      </c>
      <c r="P5564" s="6" t="s">
        <v>4388</v>
      </c>
      <c r="Q5564" t="s">
        <v>20101</v>
      </c>
      <c r="R5564" t="s">
        <v>24607</v>
      </c>
      <c r="S5564" s="6" t="s">
        <v>24607</v>
      </c>
      <c r="T5564" t="s">
        <v>24531</v>
      </c>
      <c r="U5564" s="6" t="s">
        <v>24531</v>
      </c>
      <c r="W5564" t="s">
        <v>53</v>
      </c>
      <c r="X5564" s="6" t="s">
        <v>25506</v>
      </c>
      <c r="Y5564" t="s">
        <v>20102</v>
      </c>
      <c r="Z5564" t="s">
        <v>20103</v>
      </c>
    </row>
    <row r="5565" spans="1:26" ht="15" customHeight="1" x14ac:dyDescent="0.25">
      <c r="A5565">
        <v>6760</v>
      </c>
      <c r="B5565" s="2" t="s">
        <v>12651</v>
      </c>
      <c r="C5565" s="2" t="s">
        <v>12402</v>
      </c>
      <c r="D5565" t="s">
        <v>531</v>
      </c>
      <c r="E5565" s="2" t="s">
        <v>12653</v>
      </c>
      <c r="F5565" t="s">
        <v>20882</v>
      </c>
      <c r="G5565" s="6" t="s">
        <v>20882</v>
      </c>
      <c r="I5565" t="s">
        <v>21</v>
      </c>
      <c r="J5565" t="s">
        <v>222</v>
      </c>
      <c r="K5565" s="6" t="s">
        <v>222</v>
      </c>
      <c r="L5565" t="s">
        <v>20883</v>
      </c>
      <c r="M5565" s="6" t="s">
        <v>20883</v>
      </c>
      <c r="N5565">
        <v>160</v>
      </c>
      <c r="O5565" t="s">
        <v>20884</v>
      </c>
      <c r="P5565" s="6" t="s">
        <v>4564</v>
      </c>
      <c r="Q5565" t="s">
        <v>20885</v>
      </c>
      <c r="R5565" t="s">
        <v>24747</v>
      </c>
      <c r="S5565" s="6" t="s">
        <v>24747</v>
      </c>
      <c r="T5565" t="s">
        <v>24748</v>
      </c>
      <c r="U5565" s="6" t="s">
        <v>24748</v>
      </c>
      <c r="W5565" t="s">
        <v>53</v>
      </c>
      <c r="X5565" s="6" t="s">
        <v>25506</v>
      </c>
      <c r="Y5565" t="s">
        <v>20886</v>
      </c>
      <c r="Z5565" t="s">
        <v>20887</v>
      </c>
    </row>
    <row r="5566" spans="1:26" ht="15" customHeight="1" x14ac:dyDescent="0.25">
      <c r="A5566">
        <v>5341</v>
      </c>
      <c r="B5566" s="2" t="s">
        <v>12127</v>
      </c>
      <c r="C5566" s="2" t="s">
        <v>12169</v>
      </c>
      <c r="D5566" t="s">
        <v>384</v>
      </c>
      <c r="E5566" s="2" t="s">
        <v>12128</v>
      </c>
      <c r="F5566" t="s">
        <v>21310</v>
      </c>
      <c r="G5566" s="6" t="s">
        <v>21310</v>
      </c>
      <c r="I5566" t="s">
        <v>21</v>
      </c>
      <c r="J5566" t="s">
        <v>367</v>
      </c>
      <c r="K5566" s="6" t="s">
        <v>367</v>
      </c>
      <c r="L5566" t="s">
        <v>21311</v>
      </c>
      <c r="M5566" s="6" t="s">
        <v>21311</v>
      </c>
      <c r="N5566">
        <v>117</v>
      </c>
      <c r="O5566" t="s">
        <v>4004</v>
      </c>
      <c r="P5566" s="6" t="s">
        <v>4004</v>
      </c>
      <c r="Q5566" t="s">
        <v>21312</v>
      </c>
      <c r="R5566" t="s">
        <v>7835</v>
      </c>
      <c r="S5566" s="6" t="s">
        <v>7835</v>
      </c>
      <c r="T5566" t="s">
        <v>25169</v>
      </c>
      <c r="U5566" s="6" t="s">
        <v>25539</v>
      </c>
      <c r="W5566" t="s">
        <v>53</v>
      </c>
      <c r="X5566" s="6" t="s">
        <v>25506</v>
      </c>
      <c r="Y5566" t="s">
        <v>21313</v>
      </c>
      <c r="Z5566" t="s">
        <v>21314</v>
      </c>
    </row>
    <row r="5567" spans="1:26" ht="15" customHeight="1" x14ac:dyDescent="0.25">
      <c r="A5567">
        <v>6636</v>
      </c>
      <c r="B5567" s="2" t="s">
        <v>12376</v>
      </c>
      <c r="C5567" s="2" t="s">
        <v>12488</v>
      </c>
      <c r="D5567" t="s">
        <v>10954</v>
      </c>
      <c r="E5567" s="2" t="s">
        <v>12495</v>
      </c>
      <c r="F5567" t="s">
        <v>15585</v>
      </c>
      <c r="G5567" s="6" t="s">
        <v>15585</v>
      </c>
      <c r="I5567" t="s">
        <v>21</v>
      </c>
      <c r="J5567" t="s">
        <v>222</v>
      </c>
      <c r="K5567" s="6" t="s">
        <v>222</v>
      </c>
      <c r="L5567" t="s">
        <v>15586</v>
      </c>
      <c r="M5567" s="6" t="s">
        <v>15586</v>
      </c>
      <c r="N5567">
        <v>224</v>
      </c>
      <c r="O5567" t="s">
        <v>15538</v>
      </c>
      <c r="P5567" s="6" t="s">
        <v>15538</v>
      </c>
      <c r="Q5567" t="s">
        <v>15587</v>
      </c>
      <c r="R5567" t="s">
        <v>25438</v>
      </c>
      <c r="S5567" s="6" t="s">
        <v>25438</v>
      </c>
      <c r="T5567" t="s">
        <v>23721</v>
      </c>
      <c r="U5567" s="6" t="s">
        <v>11920</v>
      </c>
      <c r="W5567" t="s">
        <v>53</v>
      </c>
      <c r="X5567" s="6" t="s">
        <v>25506</v>
      </c>
      <c r="Y5567" t="s">
        <v>15588</v>
      </c>
      <c r="Z5567" t="s">
        <v>15589</v>
      </c>
    </row>
    <row r="5568" spans="1:26" ht="15" customHeight="1" x14ac:dyDescent="0.25">
      <c r="A5568">
        <v>3092</v>
      </c>
      <c r="B5568" s="2" t="s">
        <v>1447</v>
      </c>
      <c r="C5568" s="2" t="s">
        <v>402</v>
      </c>
      <c r="D5568" t="s">
        <v>707</v>
      </c>
      <c r="E5568" s="2" t="s">
        <v>234</v>
      </c>
      <c r="F5568" t="s">
        <v>9260</v>
      </c>
      <c r="G5568" s="6" t="s">
        <v>9260</v>
      </c>
      <c r="H5568" t="s">
        <v>533</v>
      </c>
      <c r="I5568" t="s">
        <v>21</v>
      </c>
      <c r="J5568" t="s">
        <v>222</v>
      </c>
      <c r="K5568" s="6" t="s">
        <v>222</v>
      </c>
      <c r="L5568" t="s">
        <v>9261</v>
      </c>
      <c r="M5568" s="6" t="s">
        <v>9261</v>
      </c>
      <c r="N5568">
        <v>390</v>
      </c>
      <c r="O5568" t="s">
        <v>9262</v>
      </c>
      <c r="P5568" s="6" t="s">
        <v>9262</v>
      </c>
      <c r="Q5568" t="s">
        <v>9263</v>
      </c>
      <c r="R5568" t="s">
        <v>23171</v>
      </c>
      <c r="S5568" s="6" t="s">
        <v>23171</v>
      </c>
      <c r="T5568" t="s">
        <v>24654</v>
      </c>
      <c r="U5568" s="6" t="s">
        <v>24654</v>
      </c>
      <c r="W5568" t="s">
        <v>53</v>
      </c>
      <c r="X5568" s="6" t="s">
        <v>25506</v>
      </c>
      <c r="Y5568" t="s">
        <v>9264</v>
      </c>
      <c r="Z5568" t="s">
        <v>9265</v>
      </c>
    </row>
    <row r="5569" spans="1:26" ht="15" customHeight="1" x14ac:dyDescent="0.25">
      <c r="A5569">
        <v>3393</v>
      </c>
      <c r="B5569" s="2" t="s">
        <v>855</v>
      </c>
      <c r="C5569" s="2" t="s">
        <v>890</v>
      </c>
      <c r="D5569" t="s">
        <v>384</v>
      </c>
      <c r="E5569" s="2" t="s">
        <v>147</v>
      </c>
      <c r="F5569" t="s">
        <v>10544</v>
      </c>
      <c r="G5569" s="6" t="s">
        <v>10544</v>
      </c>
      <c r="H5569" t="s">
        <v>10545</v>
      </c>
      <c r="I5569" t="s">
        <v>21</v>
      </c>
      <c r="J5569" t="s">
        <v>10546</v>
      </c>
      <c r="K5569" s="6" t="s">
        <v>176</v>
      </c>
      <c r="L5569" t="s">
        <v>10547</v>
      </c>
      <c r="M5569" s="6" t="s">
        <v>10547</v>
      </c>
      <c r="N5569">
        <v>364</v>
      </c>
      <c r="O5569" t="s">
        <v>764</v>
      </c>
      <c r="P5569" s="6" t="s">
        <v>764</v>
      </c>
      <c r="Q5569" t="s">
        <v>10548</v>
      </c>
      <c r="R5569" t="s">
        <v>25165</v>
      </c>
      <c r="S5569" s="6" t="s">
        <v>25165</v>
      </c>
      <c r="T5569" t="s">
        <v>24841</v>
      </c>
      <c r="U5569" s="6" t="s">
        <v>24841</v>
      </c>
      <c r="W5569" t="s">
        <v>53</v>
      </c>
      <c r="X5569" s="6" t="s">
        <v>25506</v>
      </c>
      <c r="Y5569" t="s">
        <v>10549</v>
      </c>
      <c r="Z5569" t="s">
        <v>10550</v>
      </c>
    </row>
    <row r="5570" spans="1:26" ht="15" customHeight="1" x14ac:dyDescent="0.25">
      <c r="A5570">
        <v>2287</v>
      </c>
      <c r="B5570" s="2" t="s">
        <v>431</v>
      </c>
      <c r="C5570" s="2" t="s">
        <v>426</v>
      </c>
      <c r="D5570" t="s">
        <v>761</v>
      </c>
      <c r="E5570" s="2" t="s">
        <v>218</v>
      </c>
      <c r="F5570" t="s">
        <v>762</v>
      </c>
      <c r="G5570" s="6" t="s">
        <v>762</v>
      </c>
      <c r="H5570" t="s">
        <v>533</v>
      </c>
      <c r="I5570" t="s">
        <v>21</v>
      </c>
      <c r="J5570" t="s">
        <v>176</v>
      </c>
      <c r="K5570" s="6" t="s">
        <v>176</v>
      </c>
      <c r="L5570" t="s">
        <v>763</v>
      </c>
      <c r="M5570" s="6" t="s">
        <v>763</v>
      </c>
      <c r="N5570">
        <v>280</v>
      </c>
      <c r="O5570" t="s">
        <v>764</v>
      </c>
      <c r="P5570" s="6" t="s">
        <v>764</v>
      </c>
      <c r="Q5570" t="s">
        <v>765</v>
      </c>
      <c r="R5570" t="s">
        <v>22856</v>
      </c>
      <c r="S5570" s="6" t="s">
        <v>22856</v>
      </c>
      <c r="T5570" t="s">
        <v>22940</v>
      </c>
      <c r="U5570" s="6" t="s">
        <v>22940</v>
      </c>
      <c r="W5570" t="s">
        <v>53</v>
      </c>
      <c r="X5570" s="6" t="s">
        <v>25506</v>
      </c>
      <c r="Y5570" t="s">
        <v>766</v>
      </c>
      <c r="Z5570" t="s">
        <v>767</v>
      </c>
    </row>
    <row r="5571" spans="1:26" ht="15" customHeight="1" x14ac:dyDescent="0.25">
      <c r="A5571">
        <v>1821</v>
      </c>
      <c r="B5571" s="2" t="s">
        <v>693</v>
      </c>
      <c r="C5571" s="2" t="s">
        <v>455</v>
      </c>
      <c r="D5571" t="s">
        <v>531</v>
      </c>
      <c r="E5571" s="2" t="s">
        <v>40</v>
      </c>
      <c r="F5571" t="s">
        <v>11161</v>
      </c>
      <c r="G5571" s="6" t="s">
        <v>11161</v>
      </c>
      <c r="I5571" t="s">
        <v>21</v>
      </c>
      <c r="J5571" t="s">
        <v>222</v>
      </c>
      <c r="K5571" s="6" t="s">
        <v>222</v>
      </c>
      <c r="L5571" t="s">
        <v>4537</v>
      </c>
      <c r="M5571" s="6" t="s">
        <v>4537</v>
      </c>
      <c r="N5571">
        <v>125</v>
      </c>
      <c r="O5571" t="s">
        <v>897</v>
      </c>
      <c r="P5571" s="6" t="s">
        <v>897</v>
      </c>
      <c r="Q5571" t="s">
        <v>11162</v>
      </c>
      <c r="R5571" t="s">
        <v>23317</v>
      </c>
      <c r="S5571" s="6" t="s">
        <v>23317</v>
      </c>
      <c r="T5571" t="s">
        <v>24948</v>
      </c>
      <c r="U5571" s="6" t="s">
        <v>24948</v>
      </c>
      <c r="W5571" t="s">
        <v>53</v>
      </c>
      <c r="X5571" s="6" t="s">
        <v>25506</v>
      </c>
      <c r="Y5571" t="s">
        <v>11163</v>
      </c>
      <c r="Z5571" t="s">
        <v>11164</v>
      </c>
    </row>
    <row r="5572" spans="1:26" ht="15" customHeight="1" x14ac:dyDescent="0.25">
      <c r="A5572">
        <v>5514</v>
      </c>
      <c r="B5572" s="2" t="s">
        <v>12734</v>
      </c>
      <c r="C5572" s="2" t="s">
        <v>12066</v>
      </c>
      <c r="D5572" t="s">
        <v>49</v>
      </c>
      <c r="E5572" s="2" t="s">
        <v>12643</v>
      </c>
      <c r="F5572" t="s">
        <v>94</v>
      </c>
      <c r="G5572" s="6" t="s">
        <v>94</v>
      </c>
      <c r="I5572" t="s">
        <v>21</v>
      </c>
      <c r="J5572" t="s">
        <v>22</v>
      </c>
      <c r="K5572" s="6" t="s">
        <v>22</v>
      </c>
      <c r="L5572" t="s">
        <v>751</v>
      </c>
      <c r="M5572" s="6" t="s">
        <v>751</v>
      </c>
      <c r="N5572">
        <v>42</v>
      </c>
      <c r="O5572" t="s">
        <v>24</v>
      </c>
      <c r="P5572" s="6" t="s">
        <v>24</v>
      </c>
      <c r="Q5572" t="s">
        <v>12745</v>
      </c>
      <c r="R5572" t="s">
        <v>7405</v>
      </c>
      <c r="S5572" s="6" t="s">
        <v>7405</v>
      </c>
      <c r="T5572" t="s">
        <v>25113</v>
      </c>
      <c r="U5572" s="6" t="s">
        <v>25116</v>
      </c>
      <c r="W5572" t="s">
        <v>26</v>
      </c>
      <c r="X5572" s="6" t="s">
        <v>25507</v>
      </c>
      <c r="Y5572" t="s">
        <v>12746</v>
      </c>
      <c r="Z5572" t="s">
        <v>12747</v>
      </c>
    </row>
    <row r="5573" spans="1:26" ht="15" customHeight="1" x14ac:dyDescent="0.25">
      <c r="A5573">
        <v>6700</v>
      </c>
      <c r="B5573" s="2" t="s">
        <v>12666</v>
      </c>
      <c r="C5573" s="2" t="s">
        <v>12880</v>
      </c>
      <c r="D5573" t="s">
        <v>49</v>
      </c>
      <c r="E5573" s="2" t="s">
        <v>12667</v>
      </c>
      <c r="F5573" t="s">
        <v>94</v>
      </c>
      <c r="G5573" s="6" t="s">
        <v>94</v>
      </c>
      <c r="I5573" t="s">
        <v>21</v>
      </c>
      <c r="J5573" t="s">
        <v>22</v>
      </c>
      <c r="K5573" s="6" t="s">
        <v>22</v>
      </c>
      <c r="L5573" t="s">
        <v>12881</v>
      </c>
      <c r="M5573" s="6" t="s">
        <v>12881</v>
      </c>
      <c r="N5573">
        <v>42</v>
      </c>
      <c r="O5573" t="s">
        <v>24</v>
      </c>
      <c r="P5573" s="6" t="s">
        <v>24</v>
      </c>
      <c r="Q5573" t="s">
        <v>12882</v>
      </c>
      <c r="R5573" t="s">
        <v>23082</v>
      </c>
      <c r="S5573" s="6" t="s">
        <v>23082</v>
      </c>
      <c r="T5573" t="s">
        <v>25116</v>
      </c>
      <c r="U5573" s="6" t="s">
        <v>25116</v>
      </c>
      <c r="W5573" t="s">
        <v>26</v>
      </c>
      <c r="X5573" s="6" t="s">
        <v>25507</v>
      </c>
      <c r="Y5573" t="s">
        <v>3022</v>
      </c>
      <c r="Z5573" t="s">
        <v>12883</v>
      </c>
    </row>
    <row r="5574" spans="1:26" ht="15" customHeight="1" x14ac:dyDescent="0.25">
      <c r="A5574">
        <v>3444</v>
      </c>
      <c r="B5574" s="2" t="s">
        <v>166</v>
      </c>
      <c r="C5574" s="2" t="s">
        <v>167</v>
      </c>
      <c r="D5574" t="s">
        <v>65</v>
      </c>
      <c r="E5574" s="2" t="s">
        <v>168</v>
      </c>
      <c r="F5574" t="s">
        <v>94</v>
      </c>
      <c r="G5574" s="6" t="s">
        <v>94</v>
      </c>
      <c r="I5574" t="s">
        <v>21</v>
      </c>
      <c r="J5574" t="s">
        <v>22</v>
      </c>
      <c r="K5574" s="6" t="s">
        <v>22</v>
      </c>
      <c r="L5574" t="s">
        <v>169</v>
      </c>
      <c r="M5574" s="6" t="s">
        <v>169</v>
      </c>
      <c r="N5574">
        <v>20</v>
      </c>
      <c r="O5574" t="s">
        <v>24</v>
      </c>
      <c r="P5574" s="6" t="s">
        <v>24</v>
      </c>
      <c r="Q5574" t="s">
        <v>170</v>
      </c>
      <c r="R5574" t="s">
        <v>22856</v>
      </c>
      <c r="S5574" s="6" t="s">
        <v>22856</v>
      </c>
      <c r="T5574" t="s">
        <v>22871</v>
      </c>
      <c r="U5574" s="6" t="s">
        <v>22871</v>
      </c>
      <c r="W5574" t="s">
        <v>26</v>
      </c>
      <c r="X5574" s="6" t="s">
        <v>25507</v>
      </c>
      <c r="Y5574" t="s">
        <v>171</v>
      </c>
      <c r="Z5574" t="s">
        <v>172</v>
      </c>
    </row>
    <row r="5575" spans="1:26" ht="15" customHeight="1" x14ac:dyDescent="0.25">
      <c r="A5575">
        <v>3123</v>
      </c>
      <c r="B5575" s="2" t="s">
        <v>158</v>
      </c>
      <c r="C5575" s="2" t="s">
        <v>1786</v>
      </c>
      <c r="D5575" t="s">
        <v>49</v>
      </c>
      <c r="E5575" s="2" t="s">
        <v>499</v>
      </c>
      <c r="F5575" t="s">
        <v>94</v>
      </c>
      <c r="G5575" s="6" t="s">
        <v>94</v>
      </c>
      <c r="I5575" t="s">
        <v>21</v>
      </c>
      <c r="J5575" t="s">
        <v>22</v>
      </c>
      <c r="K5575" s="6" t="s">
        <v>22</v>
      </c>
      <c r="L5575" t="s">
        <v>169</v>
      </c>
      <c r="M5575" s="6" t="s">
        <v>169</v>
      </c>
      <c r="N5575">
        <v>28</v>
      </c>
      <c r="O5575" t="s">
        <v>24</v>
      </c>
      <c r="P5575" s="6" t="s">
        <v>24</v>
      </c>
      <c r="Q5575" t="s">
        <v>9290</v>
      </c>
      <c r="R5575" t="s">
        <v>25336</v>
      </c>
      <c r="S5575" s="6" t="s">
        <v>25336</v>
      </c>
      <c r="T5575" t="s">
        <v>22888</v>
      </c>
      <c r="U5575" s="6" t="s">
        <v>22888</v>
      </c>
      <c r="W5575" t="s">
        <v>26</v>
      </c>
      <c r="X5575" s="6" t="s">
        <v>25507</v>
      </c>
      <c r="Y5575" t="s">
        <v>9293</v>
      </c>
      <c r="Z5575" t="s">
        <v>9294</v>
      </c>
    </row>
    <row r="5576" spans="1:26" ht="15" customHeight="1" x14ac:dyDescent="0.25">
      <c r="A5576">
        <v>6475</v>
      </c>
      <c r="B5576" s="2" t="s">
        <v>12721</v>
      </c>
      <c r="C5576" s="2" t="s">
        <v>12496</v>
      </c>
      <c r="D5576" t="s">
        <v>353</v>
      </c>
      <c r="E5576" s="2" t="s">
        <v>13365</v>
      </c>
      <c r="F5576" t="s">
        <v>94</v>
      </c>
      <c r="G5576" s="6" t="s">
        <v>94</v>
      </c>
      <c r="I5576" t="s">
        <v>21</v>
      </c>
      <c r="J5576" t="s">
        <v>22</v>
      </c>
      <c r="K5576" s="6" t="s">
        <v>22</v>
      </c>
      <c r="L5576" t="s">
        <v>169</v>
      </c>
      <c r="M5576" s="6" t="s">
        <v>169</v>
      </c>
      <c r="N5576">
        <v>28</v>
      </c>
      <c r="O5576" t="s">
        <v>24</v>
      </c>
      <c r="P5576" s="6" t="s">
        <v>24</v>
      </c>
      <c r="Q5576" t="s">
        <v>20860</v>
      </c>
      <c r="R5576" t="s">
        <v>24745</v>
      </c>
      <c r="S5576" s="6" t="s">
        <v>24745</v>
      </c>
      <c r="T5576" t="s">
        <v>22888</v>
      </c>
      <c r="U5576" s="6" t="s">
        <v>22888</v>
      </c>
      <c r="W5576" t="s">
        <v>26</v>
      </c>
      <c r="X5576" s="6" t="s">
        <v>25507</v>
      </c>
      <c r="Y5576" t="s">
        <v>20861</v>
      </c>
      <c r="Z5576" t="s">
        <v>20862</v>
      </c>
    </row>
    <row r="5577" spans="1:26" ht="15" customHeight="1" x14ac:dyDescent="0.25">
      <c r="A5577">
        <v>6204</v>
      </c>
      <c r="B5577" s="2" t="s">
        <v>12564</v>
      </c>
      <c r="C5577" s="2" t="s">
        <v>13264</v>
      </c>
      <c r="D5577" t="s">
        <v>517</v>
      </c>
      <c r="E5577" s="2" t="s">
        <v>12871</v>
      </c>
      <c r="F5577" t="s">
        <v>94</v>
      </c>
      <c r="G5577" s="6" t="s">
        <v>94</v>
      </c>
      <c r="I5577" t="s">
        <v>21</v>
      </c>
      <c r="J5577" t="s">
        <v>22</v>
      </c>
      <c r="K5577" s="6" t="s">
        <v>22</v>
      </c>
      <c r="L5577" t="s">
        <v>169</v>
      </c>
      <c r="M5577" s="6" t="s">
        <v>169</v>
      </c>
      <c r="N5577">
        <v>23</v>
      </c>
      <c r="O5577" t="s">
        <v>24</v>
      </c>
      <c r="P5577" s="6" t="s">
        <v>24</v>
      </c>
      <c r="Q5577" t="s">
        <v>19188</v>
      </c>
      <c r="R5577" t="s">
        <v>24454</v>
      </c>
      <c r="S5577" s="6" t="s">
        <v>24454</v>
      </c>
      <c r="T5577" t="s">
        <v>24457</v>
      </c>
      <c r="U5577" s="6" t="s">
        <v>25577</v>
      </c>
      <c r="W5577" t="s">
        <v>26</v>
      </c>
      <c r="X5577" s="6" t="s">
        <v>25507</v>
      </c>
      <c r="Y5577" t="s">
        <v>19189</v>
      </c>
      <c r="Z5577" t="s">
        <v>19190</v>
      </c>
    </row>
    <row r="5578" spans="1:26" ht="15" customHeight="1" x14ac:dyDescent="0.25">
      <c r="A5578">
        <v>5951</v>
      </c>
      <c r="B5578" s="2" t="s">
        <v>12730</v>
      </c>
      <c r="C5578" s="2" t="s">
        <v>12395</v>
      </c>
      <c r="D5578" t="s">
        <v>49</v>
      </c>
      <c r="E5578" s="2" t="s">
        <v>12624</v>
      </c>
      <c r="F5578" t="s">
        <v>94</v>
      </c>
      <c r="G5578" s="6" t="s">
        <v>94</v>
      </c>
      <c r="I5578" t="s">
        <v>21</v>
      </c>
      <c r="J5578" t="s">
        <v>22</v>
      </c>
      <c r="K5578" s="6" t="s">
        <v>22</v>
      </c>
      <c r="L5578" t="s">
        <v>169</v>
      </c>
      <c r="M5578" s="6" t="s">
        <v>169</v>
      </c>
      <c r="N5578">
        <v>42</v>
      </c>
      <c r="O5578" t="s">
        <v>24</v>
      </c>
      <c r="P5578" s="6" t="s">
        <v>24</v>
      </c>
      <c r="Q5578" t="s">
        <v>12837</v>
      </c>
      <c r="R5578" t="s">
        <v>7405</v>
      </c>
      <c r="S5578" s="6" t="s">
        <v>7405</v>
      </c>
      <c r="T5578" t="s">
        <v>23079</v>
      </c>
      <c r="U5578" s="6" t="s">
        <v>23079</v>
      </c>
      <c r="W5578" t="s">
        <v>26</v>
      </c>
      <c r="X5578" s="6" t="s">
        <v>25507</v>
      </c>
      <c r="Y5578" t="s">
        <v>12838</v>
      </c>
      <c r="Z5578" t="s">
        <v>12839</v>
      </c>
    </row>
    <row r="5579" spans="1:26" ht="15" customHeight="1" x14ac:dyDescent="0.25">
      <c r="A5579">
        <v>2313</v>
      </c>
      <c r="B5579" s="2" t="s">
        <v>768</v>
      </c>
      <c r="C5579" s="2" t="s">
        <v>218</v>
      </c>
      <c r="D5579" t="s">
        <v>49</v>
      </c>
      <c r="E5579" s="2" t="s">
        <v>401</v>
      </c>
      <c r="F5579" t="s">
        <v>94</v>
      </c>
      <c r="G5579" s="6" t="s">
        <v>94</v>
      </c>
      <c r="I5579" t="s">
        <v>21</v>
      </c>
      <c r="J5579" t="s">
        <v>22</v>
      </c>
      <c r="K5579" s="6" t="s">
        <v>22</v>
      </c>
      <c r="L5579" t="s">
        <v>204</v>
      </c>
      <c r="M5579" s="6" t="s">
        <v>204</v>
      </c>
      <c r="N5579">
        <v>26</v>
      </c>
      <c r="O5579" t="s">
        <v>1280</v>
      </c>
      <c r="P5579" s="6" t="s">
        <v>1280</v>
      </c>
      <c r="Q5579" t="s">
        <v>9288</v>
      </c>
      <c r="R5579" t="s">
        <v>25336</v>
      </c>
      <c r="S5579" s="6" t="s">
        <v>25336</v>
      </c>
      <c r="T5579" t="s">
        <v>22871</v>
      </c>
      <c r="U5579" s="6" t="s">
        <v>22871</v>
      </c>
      <c r="W5579" t="s">
        <v>26</v>
      </c>
      <c r="X5579" s="6" t="s">
        <v>25507</v>
      </c>
      <c r="Y5579" t="s">
        <v>648</v>
      </c>
      <c r="Z5579" t="s">
        <v>9289</v>
      </c>
    </row>
    <row r="5580" spans="1:26" ht="15" customHeight="1" x14ac:dyDescent="0.25">
      <c r="A5580">
        <v>281</v>
      </c>
      <c r="B5580" s="2" t="s">
        <v>699</v>
      </c>
      <c r="C5580" s="2" t="s">
        <v>1045</v>
      </c>
      <c r="D5580" t="s">
        <v>49</v>
      </c>
      <c r="E5580" s="2" t="s">
        <v>701</v>
      </c>
      <c r="F5580" t="s">
        <v>94</v>
      </c>
      <c r="G5580" s="6" t="s">
        <v>94</v>
      </c>
      <c r="I5580" t="s">
        <v>21</v>
      </c>
      <c r="J5580" t="s">
        <v>22</v>
      </c>
      <c r="K5580" s="6" t="s">
        <v>22</v>
      </c>
      <c r="L5580" t="s">
        <v>204</v>
      </c>
      <c r="M5580" s="6" t="s">
        <v>204</v>
      </c>
      <c r="N5580">
        <v>46</v>
      </c>
      <c r="O5580" t="s">
        <v>24</v>
      </c>
      <c r="P5580" s="6" t="s">
        <v>24</v>
      </c>
      <c r="Q5580" t="s">
        <v>8354</v>
      </c>
      <c r="R5580" t="s">
        <v>8235</v>
      </c>
      <c r="S5580" s="6" t="s">
        <v>8235</v>
      </c>
      <c r="T5580" t="s">
        <v>24480</v>
      </c>
      <c r="U5580" s="6" t="s">
        <v>24480</v>
      </c>
      <c r="W5580" t="s">
        <v>26</v>
      </c>
      <c r="X5580" s="6" t="s">
        <v>25507</v>
      </c>
      <c r="Y5580" t="s">
        <v>8355</v>
      </c>
      <c r="Z5580" t="s">
        <v>8356</v>
      </c>
    </row>
    <row r="5581" spans="1:26" ht="15" customHeight="1" x14ac:dyDescent="0.25">
      <c r="A5581">
        <v>1842</v>
      </c>
      <c r="B5581" s="2" t="s">
        <v>691</v>
      </c>
      <c r="C5581" s="2" t="s">
        <v>40</v>
      </c>
      <c r="D5581" t="s">
        <v>517</v>
      </c>
      <c r="E5581" s="2" t="s">
        <v>693</v>
      </c>
      <c r="F5581" t="s">
        <v>94</v>
      </c>
      <c r="G5581" s="6" t="s">
        <v>94</v>
      </c>
      <c r="I5581" t="s">
        <v>21</v>
      </c>
      <c r="J5581" t="s">
        <v>22</v>
      </c>
      <c r="K5581" s="6" t="s">
        <v>22</v>
      </c>
      <c r="L5581" t="s">
        <v>204</v>
      </c>
      <c r="M5581" s="6" t="s">
        <v>204</v>
      </c>
      <c r="N5581">
        <v>28</v>
      </c>
      <c r="O5581" t="s">
        <v>24</v>
      </c>
      <c r="P5581" s="6" t="s">
        <v>24</v>
      </c>
      <c r="Q5581" t="s">
        <v>9290</v>
      </c>
      <c r="R5581" t="s">
        <v>25336</v>
      </c>
      <c r="S5581" s="6" t="s">
        <v>25336</v>
      </c>
      <c r="T5581" t="s">
        <v>22888</v>
      </c>
      <c r="U5581" s="6" t="s">
        <v>22888</v>
      </c>
      <c r="W5581" t="s">
        <v>26</v>
      </c>
      <c r="X5581" s="6" t="s">
        <v>25507</v>
      </c>
      <c r="Y5581" t="s">
        <v>9291</v>
      </c>
      <c r="Z5581" t="s">
        <v>9292</v>
      </c>
    </row>
    <row r="5582" spans="1:26" ht="15" customHeight="1" x14ac:dyDescent="0.25">
      <c r="A5582">
        <v>3975</v>
      </c>
      <c r="B5582" s="2" t="s">
        <v>12315</v>
      </c>
      <c r="C5582" s="2" t="s">
        <v>12304</v>
      </c>
      <c r="D5582" t="s">
        <v>517</v>
      </c>
      <c r="E5582" s="2" t="s">
        <v>12316</v>
      </c>
      <c r="F5582" t="s">
        <v>94</v>
      </c>
      <c r="G5582" s="6" t="s">
        <v>94</v>
      </c>
      <c r="I5582" t="s">
        <v>21</v>
      </c>
      <c r="J5582" t="s">
        <v>22</v>
      </c>
      <c r="K5582" s="6" t="s">
        <v>22</v>
      </c>
      <c r="L5582" t="s">
        <v>204</v>
      </c>
      <c r="M5582" s="6" t="s">
        <v>204</v>
      </c>
      <c r="N5582">
        <v>33</v>
      </c>
      <c r="O5582" t="s">
        <v>12317</v>
      </c>
      <c r="P5582" s="6" t="s">
        <v>12317</v>
      </c>
      <c r="Q5582" t="s">
        <v>19021</v>
      </c>
      <c r="R5582" t="s">
        <v>7954</v>
      </c>
      <c r="S5582" s="6" t="s">
        <v>24454</v>
      </c>
      <c r="T5582" t="s">
        <v>24427</v>
      </c>
      <c r="U5582" s="6" t="s">
        <v>25577</v>
      </c>
      <c r="W5582" t="s">
        <v>26</v>
      </c>
      <c r="X5582" s="6" t="s">
        <v>25507</v>
      </c>
      <c r="Y5582" t="s">
        <v>1706</v>
      </c>
      <c r="Z5582" t="s">
        <v>19022</v>
      </c>
    </row>
    <row r="5583" spans="1:26" ht="15" customHeight="1" x14ac:dyDescent="0.25">
      <c r="A5583">
        <v>5818</v>
      </c>
      <c r="B5583" s="2" t="s">
        <v>12847</v>
      </c>
      <c r="C5583" s="2" t="s">
        <v>11962</v>
      </c>
      <c r="D5583" t="s">
        <v>49</v>
      </c>
      <c r="E5583" s="2" t="s">
        <v>12532</v>
      </c>
      <c r="F5583" t="s">
        <v>94</v>
      </c>
      <c r="G5583" s="6" t="s">
        <v>94</v>
      </c>
      <c r="I5583" t="s">
        <v>21</v>
      </c>
      <c r="J5583" t="s">
        <v>22</v>
      </c>
      <c r="K5583" s="6" t="s">
        <v>22</v>
      </c>
      <c r="L5583" t="s">
        <v>204</v>
      </c>
      <c r="M5583" s="6" t="s">
        <v>204</v>
      </c>
      <c r="N5583">
        <v>29</v>
      </c>
      <c r="O5583" t="s">
        <v>959</v>
      </c>
      <c r="P5583" s="6" t="s">
        <v>959</v>
      </c>
      <c r="Q5583" t="s">
        <v>13522</v>
      </c>
      <c r="R5583" t="s">
        <v>10207</v>
      </c>
      <c r="S5583" s="6" t="s">
        <v>10207</v>
      </c>
      <c r="T5583" t="s">
        <v>23075</v>
      </c>
      <c r="U5583" s="6" t="s">
        <v>23075</v>
      </c>
      <c r="W5583" t="s">
        <v>26</v>
      </c>
      <c r="X5583" s="6" t="s">
        <v>25507</v>
      </c>
      <c r="Y5583" t="s">
        <v>13523</v>
      </c>
      <c r="Z5583" t="s">
        <v>13524</v>
      </c>
    </row>
    <row r="5584" spans="1:26" ht="15" customHeight="1" x14ac:dyDescent="0.25">
      <c r="A5584">
        <v>2539</v>
      </c>
      <c r="B5584" s="2" t="s">
        <v>769</v>
      </c>
      <c r="C5584" s="2" t="s">
        <v>1563</v>
      </c>
      <c r="D5584" t="s">
        <v>49</v>
      </c>
      <c r="E5584" s="2" t="s">
        <v>414</v>
      </c>
      <c r="F5584" t="s">
        <v>94</v>
      </c>
      <c r="G5584" s="6" t="s">
        <v>94</v>
      </c>
      <c r="I5584" t="s">
        <v>21</v>
      </c>
      <c r="J5584" t="s">
        <v>1403</v>
      </c>
      <c r="K5584" s="6" t="s">
        <v>1403</v>
      </c>
      <c r="L5584" t="s">
        <v>204</v>
      </c>
      <c r="M5584" s="6" t="s">
        <v>204</v>
      </c>
      <c r="N5584">
        <v>51</v>
      </c>
      <c r="O5584" t="s">
        <v>24</v>
      </c>
      <c r="P5584" s="6" t="s">
        <v>24</v>
      </c>
      <c r="Q5584" t="s">
        <v>7048</v>
      </c>
      <c r="R5584" t="s">
        <v>4583</v>
      </c>
      <c r="S5584" s="6" t="s">
        <v>4583</v>
      </c>
      <c r="T5584" t="s">
        <v>22976</v>
      </c>
      <c r="U5584" s="6" t="s">
        <v>25551</v>
      </c>
      <c r="W5584" t="s">
        <v>53</v>
      </c>
      <c r="X5584" s="6" t="s">
        <v>25506</v>
      </c>
      <c r="Y5584" t="s">
        <v>7049</v>
      </c>
      <c r="Z5584" t="s">
        <v>7050</v>
      </c>
    </row>
    <row r="5585" spans="1:26" ht="15" customHeight="1" x14ac:dyDescent="0.25">
      <c r="A5585">
        <v>2892</v>
      </c>
      <c r="B5585" s="2" t="s">
        <v>871</v>
      </c>
      <c r="C5585" s="2" t="s">
        <v>872</v>
      </c>
      <c r="D5585" t="s">
        <v>49</v>
      </c>
      <c r="E5585" s="2" t="s">
        <v>873</v>
      </c>
      <c r="F5585" t="s">
        <v>94</v>
      </c>
      <c r="G5585" s="6" t="s">
        <v>94</v>
      </c>
      <c r="I5585" t="s">
        <v>21</v>
      </c>
      <c r="J5585" t="s">
        <v>22</v>
      </c>
      <c r="K5585" s="6" t="s">
        <v>22</v>
      </c>
      <c r="L5585" t="s">
        <v>204</v>
      </c>
      <c r="M5585" s="6" t="s">
        <v>204</v>
      </c>
      <c r="N5585">
        <v>42</v>
      </c>
      <c r="O5585" t="s">
        <v>24</v>
      </c>
      <c r="P5585" s="6" t="s">
        <v>24</v>
      </c>
      <c r="Q5585" t="s">
        <v>7440</v>
      </c>
      <c r="R5585" t="s">
        <v>4583</v>
      </c>
      <c r="S5585" s="6" t="s">
        <v>4583</v>
      </c>
      <c r="T5585" t="s">
        <v>24168</v>
      </c>
      <c r="U5585" s="6" t="s">
        <v>24168</v>
      </c>
      <c r="W5585" t="s">
        <v>26</v>
      </c>
      <c r="X5585" s="6" t="s">
        <v>25507</v>
      </c>
      <c r="Y5585" t="s">
        <v>7441</v>
      </c>
      <c r="Z5585" t="s">
        <v>7442</v>
      </c>
    </row>
    <row r="5586" spans="1:26" ht="15" customHeight="1" x14ac:dyDescent="0.25">
      <c r="A5586">
        <v>3967</v>
      </c>
      <c r="B5586" s="2" t="s">
        <v>12315</v>
      </c>
      <c r="C5586" s="2" t="s">
        <v>12304</v>
      </c>
      <c r="D5586" t="s">
        <v>517</v>
      </c>
      <c r="E5586" s="2" t="s">
        <v>12316</v>
      </c>
      <c r="F5586" t="s">
        <v>94</v>
      </c>
      <c r="G5586" s="6" t="s">
        <v>94</v>
      </c>
      <c r="I5586" t="s">
        <v>21</v>
      </c>
      <c r="J5586" t="s">
        <v>22</v>
      </c>
      <c r="K5586" s="6" t="s">
        <v>22</v>
      </c>
      <c r="L5586" t="s">
        <v>204</v>
      </c>
      <c r="M5586" s="6" t="s">
        <v>204</v>
      </c>
      <c r="N5586">
        <v>39</v>
      </c>
      <c r="O5586" t="s">
        <v>12317</v>
      </c>
      <c r="P5586" s="6" t="s">
        <v>12317</v>
      </c>
      <c r="Q5586" t="s">
        <v>1263</v>
      </c>
      <c r="R5586" t="s">
        <v>22856</v>
      </c>
      <c r="S5586" s="6" t="s">
        <v>22856</v>
      </c>
      <c r="T5586" t="s">
        <v>23008</v>
      </c>
      <c r="U5586" s="6" t="s">
        <v>23007</v>
      </c>
      <c r="W5586" t="s">
        <v>26</v>
      </c>
      <c r="X5586" s="6" t="s">
        <v>25507</v>
      </c>
      <c r="Y5586" t="s">
        <v>12318</v>
      </c>
      <c r="Z5586" t="s">
        <v>12319</v>
      </c>
    </row>
    <row r="5587" spans="1:26" ht="15" customHeight="1" x14ac:dyDescent="0.25">
      <c r="A5587">
        <v>2152</v>
      </c>
      <c r="B5587" s="2" t="s">
        <v>941</v>
      </c>
      <c r="C5587" s="2" t="s">
        <v>306</v>
      </c>
      <c r="D5587" t="s">
        <v>517</v>
      </c>
      <c r="E5587" s="2" t="s">
        <v>76</v>
      </c>
      <c r="F5587" t="s">
        <v>94</v>
      </c>
      <c r="G5587" s="6" t="s">
        <v>94</v>
      </c>
      <c r="I5587" t="s">
        <v>21</v>
      </c>
      <c r="J5587" t="s">
        <v>22</v>
      </c>
      <c r="K5587" s="6" t="s">
        <v>22</v>
      </c>
      <c r="L5587" t="s">
        <v>785</v>
      </c>
      <c r="M5587" s="6" t="s">
        <v>785</v>
      </c>
      <c r="N5587">
        <v>29</v>
      </c>
      <c r="O5587" t="s">
        <v>1528</v>
      </c>
      <c r="P5587" s="6" t="s">
        <v>1528</v>
      </c>
      <c r="Q5587" t="s">
        <v>6211</v>
      </c>
      <c r="R5587" t="s">
        <v>4583</v>
      </c>
      <c r="S5587" s="6" t="s">
        <v>4583</v>
      </c>
      <c r="T5587" t="s">
        <v>24005</v>
      </c>
      <c r="U5587" s="6" t="s">
        <v>24005</v>
      </c>
      <c r="W5587" t="s">
        <v>26</v>
      </c>
      <c r="X5587" s="6" t="s">
        <v>25507</v>
      </c>
      <c r="Y5587" t="s">
        <v>6214</v>
      </c>
      <c r="Z5587" t="s">
        <v>6215</v>
      </c>
    </row>
    <row r="5588" spans="1:26" ht="15" customHeight="1" x14ac:dyDescent="0.25">
      <c r="A5588">
        <v>280</v>
      </c>
      <c r="B5588" s="2" t="s">
        <v>699</v>
      </c>
      <c r="C5588" s="2" t="s">
        <v>1045</v>
      </c>
      <c r="D5588" t="s">
        <v>49</v>
      </c>
      <c r="E5588" s="2" t="s">
        <v>701</v>
      </c>
      <c r="F5588" t="s">
        <v>94</v>
      </c>
      <c r="G5588" s="6" t="s">
        <v>94</v>
      </c>
      <c r="I5588" t="s">
        <v>21</v>
      </c>
      <c r="J5588" t="s">
        <v>22</v>
      </c>
      <c r="K5588" s="6" t="s">
        <v>22</v>
      </c>
      <c r="L5588" t="s">
        <v>785</v>
      </c>
      <c r="M5588" s="6" t="s">
        <v>785</v>
      </c>
      <c r="N5588">
        <v>29</v>
      </c>
      <c r="O5588" t="s">
        <v>24</v>
      </c>
      <c r="P5588" s="6" t="s">
        <v>24</v>
      </c>
      <c r="Q5588" t="s">
        <v>8129</v>
      </c>
      <c r="R5588" t="s">
        <v>7954</v>
      </c>
      <c r="S5588" s="6" t="s">
        <v>7954</v>
      </c>
      <c r="T5588" t="s">
        <v>24434</v>
      </c>
      <c r="U5588" s="6" t="s">
        <v>24434</v>
      </c>
      <c r="W5588" t="s">
        <v>26</v>
      </c>
      <c r="X5588" s="6" t="s">
        <v>25507</v>
      </c>
      <c r="Y5588" t="s">
        <v>8130</v>
      </c>
      <c r="Z5588" s="3" t="s">
        <v>8131</v>
      </c>
    </row>
    <row r="5589" spans="1:26" ht="15" customHeight="1" x14ac:dyDescent="0.25">
      <c r="A5589">
        <v>2964</v>
      </c>
      <c r="B5589" s="2" t="s">
        <v>1051</v>
      </c>
      <c r="C5589" s="2" t="s">
        <v>1144</v>
      </c>
      <c r="D5589" t="s">
        <v>49</v>
      </c>
      <c r="E5589" s="2" t="s">
        <v>890</v>
      </c>
      <c r="F5589" t="s">
        <v>94</v>
      </c>
      <c r="G5589" s="6" t="s">
        <v>94</v>
      </c>
      <c r="I5589" t="s">
        <v>21</v>
      </c>
      <c r="J5589" t="s">
        <v>22</v>
      </c>
      <c r="K5589" s="6" t="s">
        <v>22</v>
      </c>
      <c r="L5589" t="s">
        <v>4515</v>
      </c>
      <c r="M5589" s="6" t="s">
        <v>4515</v>
      </c>
      <c r="N5589">
        <v>39</v>
      </c>
      <c r="O5589" t="s">
        <v>24</v>
      </c>
      <c r="P5589" s="6" t="s">
        <v>24</v>
      </c>
      <c r="Q5589" t="s">
        <v>4516</v>
      </c>
      <c r="R5589" t="s">
        <v>23790</v>
      </c>
      <c r="S5589" s="6" t="s">
        <v>23790</v>
      </c>
      <c r="T5589" t="s">
        <v>23189</v>
      </c>
      <c r="U5589" s="6" t="s">
        <v>23188</v>
      </c>
      <c r="W5589" t="s">
        <v>26</v>
      </c>
      <c r="X5589" s="6" t="s">
        <v>25507</v>
      </c>
      <c r="Y5589" t="s">
        <v>4517</v>
      </c>
      <c r="Z5589" t="s">
        <v>4518</v>
      </c>
    </row>
    <row r="5590" spans="1:26" ht="15" customHeight="1" x14ac:dyDescent="0.25">
      <c r="A5590">
        <v>1802</v>
      </c>
      <c r="B5590" s="2" t="s">
        <v>40</v>
      </c>
      <c r="C5590" s="2" t="s">
        <v>458</v>
      </c>
      <c r="D5590" t="s">
        <v>517</v>
      </c>
      <c r="E5590" s="2" t="s">
        <v>426</v>
      </c>
      <c r="F5590" t="s">
        <v>94</v>
      </c>
      <c r="G5590" s="6" t="s">
        <v>94</v>
      </c>
      <c r="I5590" t="s">
        <v>21</v>
      </c>
      <c r="J5590" t="s">
        <v>22</v>
      </c>
      <c r="K5590" s="6" t="s">
        <v>22</v>
      </c>
      <c r="L5590" t="s">
        <v>8651</v>
      </c>
      <c r="M5590" s="6" t="s">
        <v>8651</v>
      </c>
      <c r="N5590">
        <v>33</v>
      </c>
      <c r="O5590" t="s">
        <v>24</v>
      </c>
      <c r="P5590" s="6" t="s">
        <v>24</v>
      </c>
      <c r="Q5590" t="s">
        <v>8652</v>
      </c>
      <c r="R5590" t="s">
        <v>8235</v>
      </c>
      <c r="S5590" s="6" t="s">
        <v>8235</v>
      </c>
      <c r="T5590" t="s">
        <v>24513</v>
      </c>
      <c r="U5590" s="6" t="s">
        <v>25560</v>
      </c>
      <c r="W5590" t="s">
        <v>26</v>
      </c>
      <c r="X5590" s="6" t="s">
        <v>25507</v>
      </c>
      <c r="Y5590" t="s">
        <v>8653</v>
      </c>
      <c r="Z5590" t="s">
        <v>8654</v>
      </c>
    </row>
    <row r="5591" spans="1:26" ht="15" customHeight="1" x14ac:dyDescent="0.25">
      <c r="A5591">
        <v>2042</v>
      </c>
      <c r="B5591" s="2" t="s">
        <v>1120</v>
      </c>
      <c r="C5591" s="2" t="s">
        <v>463</v>
      </c>
      <c r="D5591" t="s">
        <v>517</v>
      </c>
      <c r="E5591" s="2" t="s">
        <v>461</v>
      </c>
      <c r="F5591" t="s">
        <v>94</v>
      </c>
      <c r="G5591" s="6" t="s">
        <v>94</v>
      </c>
      <c r="I5591" t="s">
        <v>21</v>
      </c>
      <c r="J5591" t="s">
        <v>1403</v>
      </c>
      <c r="K5591" s="6" t="s">
        <v>1403</v>
      </c>
      <c r="L5591" t="s">
        <v>1293</v>
      </c>
      <c r="M5591" s="6" t="s">
        <v>1293</v>
      </c>
      <c r="N5591">
        <v>49</v>
      </c>
      <c r="O5591" t="s">
        <v>24</v>
      </c>
      <c r="P5591" s="6" t="s">
        <v>24</v>
      </c>
      <c r="Q5591" t="s">
        <v>7450</v>
      </c>
      <c r="R5591" t="s">
        <v>4583</v>
      </c>
      <c r="S5591" s="6" t="s">
        <v>4583</v>
      </c>
      <c r="T5591" t="s">
        <v>24169</v>
      </c>
      <c r="U5591" s="6" t="s">
        <v>24169</v>
      </c>
      <c r="W5591" t="s">
        <v>26</v>
      </c>
      <c r="X5591" s="6" t="s">
        <v>25507</v>
      </c>
      <c r="Y5591" t="s">
        <v>7451</v>
      </c>
      <c r="Z5591" t="s">
        <v>7452</v>
      </c>
    </row>
    <row r="5592" spans="1:26" ht="15" customHeight="1" x14ac:dyDescent="0.25">
      <c r="A5592">
        <v>3173</v>
      </c>
      <c r="B5592" s="2" t="s">
        <v>157</v>
      </c>
      <c r="C5592" s="2" t="s">
        <v>901</v>
      </c>
      <c r="D5592" t="s">
        <v>49</v>
      </c>
      <c r="E5592" s="2" t="s">
        <v>160</v>
      </c>
      <c r="F5592" t="s">
        <v>94</v>
      </c>
      <c r="G5592" s="6" t="s">
        <v>94</v>
      </c>
      <c r="I5592" t="s">
        <v>21</v>
      </c>
      <c r="J5592" t="s">
        <v>1403</v>
      </c>
      <c r="K5592" s="6" t="s">
        <v>1403</v>
      </c>
      <c r="L5592" t="s">
        <v>1293</v>
      </c>
      <c r="M5592" s="6" t="s">
        <v>1293</v>
      </c>
      <c r="N5592">
        <v>19</v>
      </c>
      <c r="O5592" t="s">
        <v>1204</v>
      </c>
      <c r="P5592" s="6" t="s">
        <v>1204</v>
      </c>
      <c r="Q5592" t="s">
        <v>1404</v>
      </c>
      <c r="R5592" t="s">
        <v>22856</v>
      </c>
      <c r="S5592" s="6" t="s">
        <v>22856</v>
      </c>
      <c r="T5592" t="s">
        <v>23026</v>
      </c>
      <c r="U5592" s="6" t="s">
        <v>23026</v>
      </c>
      <c r="W5592" t="s">
        <v>26</v>
      </c>
      <c r="X5592" s="6" t="s">
        <v>25507</v>
      </c>
      <c r="Y5592" t="s">
        <v>1405</v>
      </c>
      <c r="Z5592" t="s">
        <v>1406</v>
      </c>
    </row>
    <row r="5593" spans="1:26" ht="15" customHeight="1" x14ac:dyDescent="0.25">
      <c r="A5593">
        <v>2660</v>
      </c>
      <c r="B5593" s="2" t="s">
        <v>82</v>
      </c>
      <c r="C5593" s="2" t="s">
        <v>81</v>
      </c>
      <c r="D5593" t="s">
        <v>65</v>
      </c>
      <c r="E5593" s="2" t="s">
        <v>515</v>
      </c>
      <c r="F5593" t="s">
        <v>94</v>
      </c>
      <c r="G5593" s="6" t="s">
        <v>94</v>
      </c>
      <c r="I5593" t="s">
        <v>21</v>
      </c>
      <c r="J5593" t="s">
        <v>1409</v>
      </c>
      <c r="K5593" s="6" t="s">
        <v>1403</v>
      </c>
      <c r="L5593" t="s">
        <v>1293</v>
      </c>
      <c r="M5593" s="6" t="s">
        <v>1293</v>
      </c>
      <c r="N5593">
        <v>49</v>
      </c>
      <c r="O5593" t="s">
        <v>24</v>
      </c>
      <c r="P5593" s="6" t="s">
        <v>24</v>
      </c>
      <c r="Q5593" t="s">
        <v>1404</v>
      </c>
      <c r="R5593" t="s">
        <v>22856</v>
      </c>
      <c r="S5593" s="6" t="s">
        <v>22856</v>
      </c>
      <c r="T5593" t="s">
        <v>23026</v>
      </c>
      <c r="U5593" s="6" t="s">
        <v>23026</v>
      </c>
      <c r="W5593" t="s">
        <v>26</v>
      </c>
      <c r="X5593" s="6" t="s">
        <v>25507</v>
      </c>
      <c r="Y5593" t="s">
        <v>1410</v>
      </c>
      <c r="Z5593" t="s">
        <v>1411</v>
      </c>
    </row>
    <row r="5594" spans="1:26" ht="15" customHeight="1" x14ac:dyDescent="0.25">
      <c r="A5594">
        <v>220</v>
      </c>
      <c r="B5594" s="2" t="s">
        <v>228</v>
      </c>
      <c r="C5594" s="2" t="s">
        <v>1513</v>
      </c>
      <c r="D5594" t="s">
        <v>49</v>
      </c>
      <c r="E5594" s="2" t="s">
        <v>1097</v>
      </c>
      <c r="F5594" t="s">
        <v>94</v>
      </c>
      <c r="G5594" s="6" t="s">
        <v>94</v>
      </c>
      <c r="I5594" t="s">
        <v>21</v>
      </c>
      <c r="J5594" t="s">
        <v>22</v>
      </c>
      <c r="K5594" s="6" t="s">
        <v>22</v>
      </c>
      <c r="L5594" t="s">
        <v>6133</v>
      </c>
      <c r="M5594" s="6" t="s">
        <v>6133</v>
      </c>
      <c r="N5594">
        <v>27</v>
      </c>
      <c r="O5594" t="s">
        <v>24</v>
      </c>
      <c r="P5594" s="6" t="s">
        <v>24</v>
      </c>
      <c r="Q5594" t="s">
        <v>6134</v>
      </c>
      <c r="R5594" t="s">
        <v>4583</v>
      </c>
      <c r="S5594" s="6" t="s">
        <v>4583</v>
      </c>
      <c r="T5594" t="s">
        <v>22912</v>
      </c>
      <c r="U5594" s="6" t="s">
        <v>22912</v>
      </c>
      <c r="V5594" s="13" t="s">
        <v>25798</v>
      </c>
      <c r="W5594" t="s">
        <v>26</v>
      </c>
      <c r="X5594" s="6" t="s">
        <v>25507</v>
      </c>
      <c r="Y5594" t="s">
        <v>6135</v>
      </c>
      <c r="Z5594" t="s">
        <v>6136</v>
      </c>
    </row>
    <row r="5595" spans="1:26" ht="15" customHeight="1" x14ac:dyDescent="0.25">
      <c r="A5595">
        <v>4630</v>
      </c>
      <c r="B5595" s="2" t="s">
        <v>12012</v>
      </c>
      <c r="C5595" s="2" t="s">
        <v>12058</v>
      </c>
      <c r="D5595" t="s">
        <v>49</v>
      </c>
      <c r="E5595" s="2" t="s">
        <v>12014</v>
      </c>
      <c r="F5595" t="s">
        <v>94</v>
      </c>
      <c r="G5595" s="6" t="s">
        <v>94</v>
      </c>
      <c r="I5595" t="s">
        <v>21</v>
      </c>
      <c r="J5595" t="s">
        <v>1249</v>
      </c>
      <c r="K5595" s="6" t="s">
        <v>1249</v>
      </c>
      <c r="L5595" t="s">
        <v>16678</v>
      </c>
      <c r="M5595" s="6" t="s">
        <v>1293</v>
      </c>
      <c r="N5595">
        <v>39</v>
      </c>
      <c r="O5595" t="s">
        <v>12016</v>
      </c>
      <c r="P5595" s="6" t="s">
        <v>12016</v>
      </c>
      <c r="Q5595" t="s">
        <v>6465</v>
      </c>
      <c r="R5595" t="s">
        <v>4583</v>
      </c>
      <c r="S5595" s="6" t="s">
        <v>5073</v>
      </c>
      <c r="T5595" t="s">
        <v>9330</v>
      </c>
      <c r="U5595" s="6" t="s">
        <v>9330</v>
      </c>
      <c r="V5595" s="13" t="s">
        <v>25806</v>
      </c>
      <c r="W5595" t="s">
        <v>26</v>
      </c>
      <c r="X5595" s="6" t="s">
        <v>25507</v>
      </c>
      <c r="Y5595" t="s">
        <v>16679</v>
      </c>
      <c r="Z5595" t="s">
        <v>16680</v>
      </c>
    </row>
    <row r="5596" spans="1:26" ht="15" customHeight="1" x14ac:dyDescent="0.25">
      <c r="A5596">
        <v>5223</v>
      </c>
      <c r="B5596" s="2" t="s">
        <v>12758</v>
      </c>
      <c r="C5596" s="2" t="s">
        <v>12529</v>
      </c>
      <c r="D5596" t="s">
        <v>49</v>
      </c>
      <c r="E5596" s="2" t="s">
        <v>12484</v>
      </c>
      <c r="F5596" t="s">
        <v>94</v>
      </c>
      <c r="G5596" s="6" t="s">
        <v>94</v>
      </c>
      <c r="I5596" t="s">
        <v>21</v>
      </c>
      <c r="J5596" t="s">
        <v>1249</v>
      </c>
      <c r="K5596" s="6" t="s">
        <v>1249</v>
      </c>
      <c r="L5596" t="s">
        <v>1293</v>
      </c>
      <c r="M5596" s="6" t="s">
        <v>1293</v>
      </c>
      <c r="N5596">
        <v>39</v>
      </c>
      <c r="O5596" t="s">
        <v>24</v>
      </c>
      <c r="P5596" s="6" t="s">
        <v>24</v>
      </c>
      <c r="Q5596" t="s">
        <v>17321</v>
      </c>
      <c r="R5596" t="s">
        <v>5073</v>
      </c>
      <c r="S5596" s="6" t="s">
        <v>5073</v>
      </c>
      <c r="T5596" t="s">
        <v>9330</v>
      </c>
      <c r="U5596" s="6" t="s">
        <v>9330</v>
      </c>
      <c r="V5596" s="13" t="s">
        <v>25806</v>
      </c>
      <c r="W5596" t="s">
        <v>26</v>
      </c>
      <c r="X5596" s="6" t="s">
        <v>25507</v>
      </c>
      <c r="Y5596" t="s">
        <v>17322</v>
      </c>
      <c r="Z5596" t="s">
        <v>17323</v>
      </c>
    </row>
    <row r="5597" spans="1:26" ht="15" customHeight="1" x14ac:dyDescent="0.25">
      <c r="A5597">
        <v>6815</v>
      </c>
      <c r="B5597" s="2" t="s">
        <v>13395</v>
      </c>
      <c r="C5597" s="2" t="s">
        <v>12914</v>
      </c>
      <c r="D5597" t="s">
        <v>65</v>
      </c>
      <c r="E5597" s="2" t="s">
        <v>12582</v>
      </c>
      <c r="F5597" t="s">
        <v>94</v>
      </c>
      <c r="G5597" s="6" t="s">
        <v>94</v>
      </c>
      <c r="I5597" t="s">
        <v>21</v>
      </c>
      <c r="J5597" t="s">
        <v>22</v>
      </c>
      <c r="K5597" s="6" t="s">
        <v>22</v>
      </c>
      <c r="L5597" t="s">
        <v>4643</v>
      </c>
      <c r="M5597" s="6" t="s">
        <v>4643</v>
      </c>
      <c r="N5597">
        <v>27</v>
      </c>
      <c r="O5597" t="s">
        <v>24</v>
      </c>
      <c r="P5597" s="6" t="s">
        <v>24</v>
      </c>
      <c r="Q5597" t="s">
        <v>14958</v>
      </c>
      <c r="R5597" t="s">
        <v>15686</v>
      </c>
      <c r="S5597" s="6" t="s">
        <v>15686</v>
      </c>
      <c r="T5597" t="s">
        <v>23610</v>
      </c>
      <c r="U5597" s="6" t="s">
        <v>23610</v>
      </c>
      <c r="W5597" t="s">
        <v>26</v>
      </c>
      <c r="X5597" s="6" t="s">
        <v>25507</v>
      </c>
      <c r="Y5597" t="s">
        <v>648</v>
      </c>
      <c r="Z5597" t="s">
        <v>14959</v>
      </c>
    </row>
    <row r="5598" spans="1:26" ht="15" customHeight="1" x14ac:dyDescent="0.25">
      <c r="A5598">
        <v>6013</v>
      </c>
      <c r="B5598" s="2" t="s">
        <v>12738</v>
      </c>
      <c r="C5598" s="2" t="s">
        <v>12563</v>
      </c>
      <c r="D5598" t="s">
        <v>65</v>
      </c>
      <c r="E5598" s="2" t="s">
        <v>12538</v>
      </c>
      <c r="F5598" t="s">
        <v>94</v>
      </c>
      <c r="G5598" s="6" t="s">
        <v>94</v>
      </c>
      <c r="I5598" t="s">
        <v>21</v>
      </c>
      <c r="J5598" t="s">
        <v>19148</v>
      </c>
      <c r="K5598" s="6" t="s">
        <v>22</v>
      </c>
      <c r="L5598" t="s">
        <v>7504</v>
      </c>
      <c r="M5598" s="6" t="s">
        <v>7504</v>
      </c>
      <c r="N5598">
        <v>38</v>
      </c>
      <c r="O5598" t="s">
        <v>24</v>
      </c>
      <c r="P5598" s="6" t="s">
        <v>24</v>
      </c>
      <c r="Q5598" t="s">
        <v>19149</v>
      </c>
      <c r="R5598" t="s">
        <v>24453</v>
      </c>
      <c r="S5598" s="6" t="s">
        <v>24453</v>
      </c>
      <c r="T5598" t="s">
        <v>24434</v>
      </c>
      <c r="U5598" s="6" t="s">
        <v>24434</v>
      </c>
      <c r="W5598" t="s">
        <v>26</v>
      </c>
      <c r="X5598" s="6" t="s">
        <v>25507</v>
      </c>
      <c r="Y5598" t="s">
        <v>19150</v>
      </c>
      <c r="Z5598" t="s">
        <v>19151</v>
      </c>
    </row>
    <row r="5599" spans="1:26" ht="15" customHeight="1" x14ac:dyDescent="0.25">
      <c r="A5599">
        <v>823</v>
      </c>
      <c r="B5599" s="2" t="s">
        <v>114</v>
      </c>
      <c r="C5599" s="2" t="s">
        <v>182</v>
      </c>
      <c r="D5599" t="s">
        <v>49</v>
      </c>
      <c r="E5599" s="2" t="s">
        <v>117</v>
      </c>
      <c r="F5599" t="s">
        <v>94</v>
      </c>
      <c r="G5599" s="6" t="s">
        <v>94</v>
      </c>
      <c r="I5599" t="s">
        <v>21</v>
      </c>
      <c r="J5599" t="s">
        <v>1249</v>
      </c>
      <c r="K5599" s="6" t="s">
        <v>1249</v>
      </c>
      <c r="L5599" t="s">
        <v>10748</v>
      </c>
      <c r="M5599" s="6" t="s">
        <v>10748</v>
      </c>
      <c r="N5599">
        <v>39</v>
      </c>
      <c r="O5599" t="s">
        <v>122</v>
      </c>
      <c r="P5599" s="6" t="s">
        <v>122</v>
      </c>
      <c r="Q5599" t="s">
        <v>10749</v>
      </c>
      <c r="R5599" t="s">
        <v>7835</v>
      </c>
      <c r="S5599" s="6" t="s">
        <v>7835</v>
      </c>
      <c r="T5599" t="s">
        <v>23189</v>
      </c>
      <c r="U5599" s="6" t="s">
        <v>23188</v>
      </c>
      <c r="W5599" t="s">
        <v>26</v>
      </c>
      <c r="X5599" s="6" t="s">
        <v>25507</v>
      </c>
      <c r="Y5599" t="s">
        <v>10750</v>
      </c>
      <c r="Z5599" t="s">
        <v>10751</v>
      </c>
    </row>
    <row r="5600" spans="1:26" ht="15" customHeight="1" x14ac:dyDescent="0.25">
      <c r="A5600">
        <v>5824</v>
      </c>
      <c r="B5600" s="2" t="s">
        <v>12847</v>
      </c>
      <c r="C5600" s="2" t="s">
        <v>11962</v>
      </c>
      <c r="D5600" t="s">
        <v>49</v>
      </c>
      <c r="E5600" s="2" t="s">
        <v>12532</v>
      </c>
      <c r="F5600" t="s">
        <v>94</v>
      </c>
      <c r="G5600" s="6" t="s">
        <v>94</v>
      </c>
      <c r="I5600" t="s">
        <v>21</v>
      </c>
      <c r="J5600" t="s">
        <v>1249</v>
      </c>
      <c r="K5600" s="6" t="s">
        <v>1249</v>
      </c>
      <c r="L5600" t="s">
        <v>10748</v>
      </c>
      <c r="M5600" s="6" t="s">
        <v>10748</v>
      </c>
      <c r="N5600">
        <v>39</v>
      </c>
      <c r="O5600" t="s">
        <v>959</v>
      </c>
      <c r="P5600" s="6" t="s">
        <v>959</v>
      </c>
      <c r="Q5600" t="s">
        <v>19200</v>
      </c>
      <c r="R5600" t="s">
        <v>24454</v>
      </c>
      <c r="S5600" s="6" t="s">
        <v>24454</v>
      </c>
      <c r="T5600" t="s">
        <v>23189</v>
      </c>
      <c r="U5600" s="6" t="s">
        <v>23188</v>
      </c>
      <c r="W5600" t="s">
        <v>26</v>
      </c>
      <c r="X5600" s="6" t="s">
        <v>25507</v>
      </c>
      <c r="Y5600" t="s">
        <v>19201</v>
      </c>
      <c r="Z5600" t="s">
        <v>19202</v>
      </c>
    </row>
    <row r="5601" spans="1:26" ht="15" customHeight="1" x14ac:dyDescent="0.25">
      <c r="A5601">
        <v>2316</v>
      </c>
      <c r="B5601" s="2" t="s">
        <v>2075</v>
      </c>
      <c r="C5601" s="2" t="s">
        <v>431</v>
      </c>
      <c r="D5601" t="s">
        <v>49</v>
      </c>
      <c r="E5601" s="2" t="s">
        <v>768</v>
      </c>
      <c r="F5601" t="s">
        <v>94</v>
      </c>
      <c r="G5601" s="6" t="s">
        <v>94</v>
      </c>
      <c r="I5601" t="s">
        <v>21</v>
      </c>
      <c r="J5601" t="s">
        <v>1249</v>
      </c>
      <c r="K5601" s="6" t="s">
        <v>1249</v>
      </c>
      <c r="L5601" t="s">
        <v>1635</v>
      </c>
      <c r="M5601" s="6" t="s">
        <v>1635</v>
      </c>
      <c r="N5601">
        <v>14</v>
      </c>
      <c r="O5601" t="s">
        <v>24</v>
      </c>
      <c r="P5601" s="6" t="s">
        <v>24</v>
      </c>
      <c r="Q5601" t="s">
        <v>2076</v>
      </c>
      <c r="R5601" t="s">
        <v>23211</v>
      </c>
      <c r="S5601" s="6" t="s">
        <v>23211</v>
      </c>
      <c r="T5601" t="s">
        <v>23131</v>
      </c>
      <c r="U5601" s="6" t="s">
        <v>23131</v>
      </c>
      <c r="W5601" t="s">
        <v>53</v>
      </c>
      <c r="X5601" s="6" t="s">
        <v>25506</v>
      </c>
      <c r="Y5601" t="s">
        <v>2077</v>
      </c>
      <c r="Z5601" t="s">
        <v>2078</v>
      </c>
    </row>
    <row r="5602" spans="1:26" ht="15" customHeight="1" x14ac:dyDescent="0.25">
      <c r="A5602">
        <v>2326</v>
      </c>
      <c r="B5602" s="2" t="s">
        <v>432</v>
      </c>
      <c r="C5602" s="2" t="s">
        <v>401</v>
      </c>
      <c r="D5602" t="s">
        <v>49</v>
      </c>
      <c r="E5602" s="2" t="s">
        <v>2075</v>
      </c>
      <c r="F5602" t="s">
        <v>94</v>
      </c>
      <c r="G5602" s="6" t="s">
        <v>94</v>
      </c>
      <c r="I5602" t="s">
        <v>21</v>
      </c>
      <c r="J5602" t="s">
        <v>1249</v>
      </c>
      <c r="K5602" s="6" t="s">
        <v>1249</v>
      </c>
      <c r="L5602" t="s">
        <v>1635</v>
      </c>
      <c r="M5602" s="6" t="s">
        <v>1635</v>
      </c>
      <c r="N5602">
        <v>14</v>
      </c>
      <c r="O5602" t="s">
        <v>24</v>
      </c>
      <c r="P5602" s="6" t="s">
        <v>24</v>
      </c>
      <c r="Q5602" t="s">
        <v>2076</v>
      </c>
      <c r="R5602" t="s">
        <v>23211</v>
      </c>
      <c r="S5602" s="6" t="s">
        <v>23211</v>
      </c>
      <c r="T5602" t="s">
        <v>23131</v>
      </c>
      <c r="U5602" s="6" t="s">
        <v>23131</v>
      </c>
      <c r="W5602" t="s">
        <v>53</v>
      </c>
      <c r="X5602" s="6" t="s">
        <v>25506</v>
      </c>
      <c r="Y5602" t="s">
        <v>2077</v>
      </c>
      <c r="Z5602" t="s">
        <v>2078</v>
      </c>
    </row>
    <row r="5603" spans="1:26" ht="15" customHeight="1" x14ac:dyDescent="0.25">
      <c r="A5603">
        <v>2193</v>
      </c>
      <c r="B5603" s="2" t="s">
        <v>591</v>
      </c>
      <c r="C5603" s="2" t="s">
        <v>725</v>
      </c>
      <c r="D5603" t="s">
        <v>377</v>
      </c>
      <c r="E5603" s="2" t="s">
        <v>664</v>
      </c>
      <c r="F5603" t="s">
        <v>94</v>
      </c>
      <c r="G5603" s="6" t="s">
        <v>94</v>
      </c>
      <c r="I5603" t="s">
        <v>21</v>
      </c>
      <c r="J5603" t="s">
        <v>22</v>
      </c>
      <c r="K5603" s="6" t="s">
        <v>22</v>
      </c>
      <c r="L5603" t="s">
        <v>142</v>
      </c>
      <c r="M5603" s="6" t="s">
        <v>450</v>
      </c>
      <c r="N5603">
        <v>26</v>
      </c>
      <c r="O5603" t="s">
        <v>24</v>
      </c>
      <c r="P5603" s="6" t="s">
        <v>24</v>
      </c>
      <c r="Q5603" t="s">
        <v>8271</v>
      </c>
      <c r="R5603" t="s">
        <v>8235</v>
      </c>
      <c r="S5603" s="6" t="s">
        <v>8235</v>
      </c>
      <c r="T5603" t="s">
        <v>23689</v>
      </c>
      <c r="U5603" s="6" t="s">
        <v>23689</v>
      </c>
      <c r="W5603" t="s">
        <v>26</v>
      </c>
      <c r="X5603" s="6" t="s">
        <v>25507</v>
      </c>
      <c r="Y5603" t="s">
        <v>648</v>
      </c>
      <c r="Z5603" t="s">
        <v>8272</v>
      </c>
    </row>
    <row r="5604" spans="1:26" ht="15" customHeight="1" x14ac:dyDescent="0.25">
      <c r="A5604">
        <v>1703</v>
      </c>
      <c r="B5604" s="2" t="s">
        <v>394</v>
      </c>
      <c r="C5604" s="2" t="s">
        <v>596</v>
      </c>
      <c r="D5604" t="s">
        <v>65</v>
      </c>
      <c r="E5604" s="2" t="s">
        <v>692</v>
      </c>
      <c r="F5604" t="s">
        <v>94</v>
      </c>
      <c r="G5604" s="6" t="s">
        <v>94</v>
      </c>
      <c r="I5604" t="s">
        <v>21</v>
      </c>
      <c r="J5604" t="s">
        <v>22</v>
      </c>
      <c r="K5604" s="6" t="s">
        <v>22</v>
      </c>
      <c r="L5604" t="s">
        <v>142</v>
      </c>
      <c r="M5604" s="6" t="s">
        <v>450</v>
      </c>
      <c r="N5604">
        <v>26</v>
      </c>
      <c r="O5604" t="s">
        <v>24</v>
      </c>
      <c r="P5604" s="6" t="s">
        <v>24</v>
      </c>
      <c r="Q5604" t="s">
        <v>8273</v>
      </c>
      <c r="R5604" t="s">
        <v>8235</v>
      </c>
      <c r="S5604" s="6" t="s">
        <v>8235</v>
      </c>
      <c r="T5604" t="s">
        <v>12935</v>
      </c>
      <c r="U5604" s="6" t="s">
        <v>25461</v>
      </c>
      <c r="W5604" t="s">
        <v>26</v>
      </c>
      <c r="X5604" s="6" t="s">
        <v>25507</v>
      </c>
      <c r="Y5604" t="s">
        <v>8274</v>
      </c>
      <c r="Z5604" t="s">
        <v>8275</v>
      </c>
    </row>
    <row r="5605" spans="1:26" ht="15" customHeight="1" x14ac:dyDescent="0.25">
      <c r="A5605">
        <v>2882</v>
      </c>
      <c r="B5605" s="2" t="s">
        <v>1658</v>
      </c>
      <c r="C5605" s="2" t="s">
        <v>1659</v>
      </c>
      <c r="D5605" t="s">
        <v>65</v>
      </c>
      <c r="E5605" s="2" t="s">
        <v>872</v>
      </c>
      <c r="F5605" t="s">
        <v>94</v>
      </c>
      <c r="G5605" s="6" t="s">
        <v>94</v>
      </c>
      <c r="I5605" t="s">
        <v>21</v>
      </c>
      <c r="J5605" t="s">
        <v>1249</v>
      </c>
      <c r="K5605" s="6" t="s">
        <v>1249</v>
      </c>
      <c r="L5605" t="s">
        <v>1660</v>
      </c>
      <c r="M5605" s="6" t="s">
        <v>25714</v>
      </c>
      <c r="N5605">
        <v>44</v>
      </c>
      <c r="O5605" t="s">
        <v>24</v>
      </c>
      <c r="P5605" s="6" t="s">
        <v>24</v>
      </c>
      <c r="Q5605" t="s">
        <v>1655</v>
      </c>
      <c r="R5605" t="s">
        <v>22863</v>
      </c>
      <c r="S5605" s="6" t="s">
        <v>22863</v>
      </c>
      <c r="T5605" t="s">
        <v>23131</v>
      </c>
      <c r="U5605" s="6" t="s">
        <v>23131</v>
      </c>
      <c r="W5605" t="s">
        <v>26</v>
      </c>
      <c r="X5605" s="6" t="s">
        <v>25507</v>
      </c>
      <c r="Y5605" t="s">
        <v>1661</v>
      </c>
      <c r="Z5605" t="s">
        <v>1662</v>
      </c>
    </row>
    <row r="5606" spans="1:26" ht="15" customHeight="1" x14ac:dyDescent="0.25">
      <c r="A5606">
        <v>3978</v>
      </c>
      <c r="B5606" s="2" t="s">
        <v>12315</v>
      </c>
      <c r="C5606" s="2" t="s">
        <v>12304</v>
      </c>
      <c r="D5606" t="s">
        <v>517</v>
      </c>
      <c r="E5606" s="2" t="s">
        <v>12316</v>
      </c>
      <c r="F5606" t="s">
        <v>94</v>
      </c>
      <c r="G5606" s="6" t="s">
        <v>94</v>
      </c>
      <c r="I5606" t="s">
        <v>21</v>
      </c>
      <c r="J5606" t="s">
        <v>1409</v>
      </c>
      <c r="K5606" s="6" t="s">
        <v>1403</v>
      </c>
      <c r="L5606" t="s">
        <v>35</v>
      </c>
      <c r="M5606" s="6" t="s">
        <v>35</v>
      </c>
      <c r="N5606">
        <v>49</v>
      </c>
      <c r="O5606" t="s">
        <v>12317</v>
      </c>
      <c r="P5606" s="6" t="s">
        <v>12317</v>
      </c>
      <c r="Q5606" t="s">
        <v>20383</v>
      </c>
      <c r="R5606" t="s">
        <v>25336</v>
      </c>
      <c r="S5606" s="6" t="s">
        <v>25336</v>
      </c>
      <c r="T5606" t="s">
        <v>22943</v>
      </c>
      <c r="U5606" s="6" t="s">
        <v>22943</v>
      </c>
      <c r="W5606" t="s">
        <v>26</v>
      </c>
      <c r="X5606" s="6" t="s">
        <v>25507</v>
      </c>
      <c r="Y5606" t="s">
        <v>20384</v>
      </c>
      <c r="Z5606" t="s">
        <v>20385</v>
      </c>
    </row>
    <row r="5607" spans="1:26" ht="15" customHeight="1" x14ac:dyDescent="0.25">
      <c r="A5607">
        <v>575</v>
      </c>
      <c r="B5607" s="2" t="s">
        <v>91</v>
      </c>
      <c r="C5607" s="2" t="s">
        <v>92</v>
      </c>
      <c r="D5607" t="s">
        <v>65</v>
      </c>
      <c r="E5607" s="2" t="s">
        <v>93</v>
      </c>
      <c r="F5607" t="s">
        <v>94</v>
      </c>
      <c r="G5607" s="6" t="s">
        <v>94</v>
      </c>
      <c r="I5607" t="s">
        <v>21</v>
      </c>
      <c r="J5607" t="s">
        <v>22</v>
      </c>
      <c r="K5607" s="6" t="s">
        <v>22</v>
      </c>
      <c r="L5607" t="s">
        <v>35</v>
      </c>
      <c r="M5607" s="6" t="s">
        <v>35</v>
      </c>
      <c r="N5607">
        <v>60</v>
      </c>
      <c r="O5607" t="s">
        <v>24</v>
      </c>
      <c r="P5607" s="6" t="s">
        <v>24</v>
      </c>
      <c r="Q5607" t="s">
        <v>52</v>
      </c>
      <c r="R5607" t="s">
        <v>22856</v>
      </c>
      <c r="S5607" s="6" t="s">
        <v>22856</v>
      </c>
      <c r="T5607" t="s">
        <v>22861</v>
      </c>
      <c r="U5607" s="6" t="s">
        <v>22861</v>
      </c>
      <c r="W5607" t="s">
        <v>53</v>
      </c>
      <c r="X5607" s="6" t="s">
        <v>25506</v>
      </c>
      <c r="Y5607" t="s">
        <v>95</v>
      </c>
      <c r="Z5607" t="s">
        <v>96</v>
      </c>
    </row>
    <row r="5608" spans="1:26" ht="15" customHeight="1" x14ac:dyDescent="0.25">
      <c r="A5608">
        <v>2720</v>
      </c>
      <c r="B5608" s="2" t="s">
        <v>105</v>
      </c>
      <c r="C5608" s="2" t="s">
        <v>378</v>
      </c>
      <c r="D5608" t="s">
        <v>517</v>
      </c>
      <c r="E5608" s="2" t="s">
        <v>107</v>
      </c>
      <c r="F5608" t="s">
        <v>94</v>
      </c>
      <c r="G5608" s="6" t="s">
        <v>94</v>
      </c>
      <c r="I5608" t="s">
        <v>21</v>
      </c>
      <c r="J5608" t="s">
        <v>22</v>
      </c>
      <c r="K5608" s="6" t="s">
        <v>22</v>
      </c>
      <c r="L5608" t="s">
        <v>450</v>
      </c>
      <c r="M5608" s="6" t="s">
        <v>450</v>
      </c>
      <c r="N5608">
        <v>38</v>
      </c>
      <c r="O5608" t="s">
        <v>24</v>
      </c>
      <c r="P5608" s="6" t="s">
        <v>24</v>
      </c>
      <c r="Q5608" t="s">
        <v>1404</v>
      </c>
      <c r="R5608" t="s">
        <v>22856</v>
      </c>
      <c r="S5608" s="6" t="s">
        <v>22856</v>
      </c>
      <c r="T5608" t="s">
        <v>23026</v>
      </c>
      <c r="U5608" s="6" t="s">
        <v>23026</v>
      </c>
      <c r="W5608" t="s">
        <v>26</v>
      </c>
      <c r="X5608" s="6" t="s">
        <v>25507</v>
      </c>
      <c r="Y5608" t="s">
        <v>1407</v>
      </c>
      <c r="Z5608" t="s">
        <v>1408</v>
      </c>
    </row>
    <row r="5609" spans="1:26" ht="15" customHeight="1" x14ac:dyDescent="0.25">
      <c r="A5609">
        <v>1594</v>
      </c>
      <c r="B5609" s="2" t="s">
        <v>970</v>
      </c>
      <c r="C5609" s="2" t="s">
        <v>969</v>
      </c>
      <c r="D5609" t="s">
        <v>49</v>
      </c>
      <c r="E5609" s="2" t="s">
        <v>581</v>
      </c>
      <c r="F5609" t="s">
        <v>94</v>
      </c>
      <c r="G5609" s="6" t="s">
        <v>94</v>
      </c>
      <c r="I5609" t="s">
        <v>21</v>
      </c>
      <c r="J5609" t="s">
        <v>1409</v>
      </c>
      <c r="K5609" s="6" t="s">
        <v>1403</v>
      </c>
      <c r="L5609" t="s">
        <v>3317</v>
      </c>
      <c r="M5609" s="6" t="s">
        <v>3317</v>
      </c>
      <c r="N5609">
        <v>48</v>
      </c>
      <c r="O5609" t="s">
        <v>24</v>
      </c>
      <c r="P5609" s="6" t="s">
        <v>24</v>
      </c>
      <c r="Q5609" t="s">
        <v>9507</v>
      </c>
      <c r="R5609" t="s">
        <v>20380</v>
      </c>
      <c r="S5609" s="6" t="s">
        <v>20380</v>
      </c>
      <c r="T5609" t="s">
        <v>23486</v>
      </c>
      <c r="U5609" s="6" t="s">
        <v>24001</v>
      </c>
      <c r="W5609" t="s">
        <v>26</v>
      </c>
      <c r="X5609" s="6" t="s">
        <v>25507</v>
      </c>
      <c r="Y5609" t="s">
        <v>9509</v>
      </c>
      <c r="Z5609" t="s">
        <v>9510</v>
      </c>
    </row>
    <row r="5610" spans="1:26" ht="15" customHeight="1" x14ac:dyDescent="0.25">
      <c r="A5610">
        <v>1504</v>
      </c>
      <c r="B5610" s="2" t="s">
        <v>731</v>
      </c>
      <c r="C5610" s="2" t="s">
        <v>321</v>
      </c>
      <c r="D5610" t="s">
        <v>441</v>
      </c>
      <c r="E5610" s="2" t="s">
        <v>304</v>
      </c>
      <c r="F5610" t="s">
        <v>8201</v>
      </c>
      <c r="G5610" s="6" t="s">
        <v>8201</v>
      </c>
      <c r="I5610" t="s">
        <v>21</v>
      </c>
      <c r="J5610" t="s">
        <v>120</v>
      </c>
      <c r="K5610" s="6" t="s">
        <v>120</v>
      </c>
      <c r="L5610" t="s">
        <v>1722</v>
      </c>
      <c r="M5610" s="6" t="s">
        <v>1722</v>
      </c>
      <c r="N5610">
        <v>103</v>
      </c>
      <c r="O5610" t="s">
        <v>1048</v>
      </c>
      <c r="P5610" s="6" t="s">
        <v>1048</v>
      </c>
      <c r="Q5610" t="s">
        <v>8202</v>
      </c>
      <c r="R5610" t="s">
        <v>7954</v>
      </c>
      <c r="S5610" s="6" t="s">
        <v>7954</v>
      </c>
      <c r="T5610" t="s">
        <v>24445</v>
      </c>
      <c r="U5610" s="6" t="s">
        <v>24445</v>
      </c>
      <c r="W5610" t="s">
        <v>53</v>
      </c>
      <c r="X5610" s="6" t="s">
        <v>25506</v>
      </c>
      <c r="Y5610" t="s">
        <v>8203</v>
      </c>
      <c r="Z5610" t="s">
        <v>8204</v>
      </c>
    </row>
    <row r="5611" spans="1:26" ht="15" customHeight="1" x14ac:dyDescent="0.25">
      <c r="A5611">
        <v>548</v>
      </c>
      <c r="B5611" s="2" t="s">
        <v>1284</v>
      </c>
      <c r="C5611" s="2" t="s">
        <v>128</v>
      </c>
      <c r="D5611" t="s">
        <v>343</v>
      </c>
      <c r="E5611" s="2" t="s">
        <v>800</v>
      </c>
      <c r="F5611" t="s">
        <v>8201</v>
      </c>
      <c r="G5611" s="6" t="s">
        <v>8201</v>
      </c>
      <c r="I5611" t="s">
        <v>21</v>
      </c>
      <c r="J5611" t="s">
        <v>367</v>
      </c>
      <c r="K5611" s="6" t="s">
        <v>367</v>
      </c>
      <c r="L5611" t="s">
        <v>3494</v>
      </c>
      <c r="M5611" s="6" t="s">
        <v>3494</v>
      </c>
      <c r="N5611">
        <v>104</v>
      </c>
      <c r="O5611" t="s">
        <v>24</v>
      </c>
      <c r="P5611" s="6" t="s">
        <v>24</v>
      </c>
      <c r="Q5611" t="s">
        <v>10117</v>
      </c>
      <c r="R5611" t="s">
        <v>20931</v>
      </c>
      <c r="S5611" s="6" t="s">
        <v>20931</v>
      </c>
      <c r="T5611" t="s">
        <v>24777</v>
      </c>
      <c r="U5611" s="6" t="s">
        <v>24777</v>
      </c>
      <c r="W5611" t="s">
        <v>53</v>
      </c>
      <c r="X5611" s="6" t="s">
        <v>25506</v>
      </c>
      <c r="Y5611" t="s">
        <v>10120</v>
      </c>
      <c r="Z5611" t="s">
        <v>10121</v>
      </c>
    </row>
    <row r="5612" spans="1:26" ht="15" customHeight="1" x14ac:dyDescent="0.25">
      <c r="A5612">
        <v>1041</v>
      </c>
      <c r="B5612" s="2" t="s">
        <v>540</v>
      </c>
      <c r="C5612" s="2" t="s">
        <v>794</v>
      </c>
      <c r="D5612" t="s">
        <v>1105</v>
      </c>
      <c r="E5612" s="2" t="s">
        <v>255</v>
      </c>
      <c r="F5612" t="s">
        <v>9997</v>
      </c>
      <c r="G5612" s="6" t="s">
        <v>9997</v>
      </c>
      <c r="H5612" t="s">
        <v>195</v>
      </c>
      <c r="I5612" t="s">
        <v>21</v>
      </c>
      <c r="J5612" t="s">
        <v>479</v>
      </c>
      <c r="K5612" s="6" t="s">
        <v>409</v>
      </c>
      <c r="L5612" t="s">
        <v>9998</v>
      </c>
      <c r="M5612" s="6" t="s">
        <v>9998</v>
      </c>
      <c r="N5612">
        <v>76</v>
      </c>
      <c r="O5612" t="s">
        <v>24</v>
      </c>
      <c r="P5612" s="6" t="s">
        <v>24</v>
      </c>
      <c r="Q5612" t="s">
        <v>9999</v>
      </c>
      <c r="R5612" t="s">
        <v>20931</v>
      </c>
      <c r="S5612" s="6" t="s">
        <v>20931</v>
      </c>
      <c r="T5612" t="s">
        <v>24759</v>
      </c>
      <c r="U5612" s="6" t="s">
        <v>24759</v>
      </c>
      <c r="W5612" t="s">
        <v>53</v>
      </c>
      <c r="X5612" s="6" t="s">
        <v>25506</v>
      </c>
      <c r="Y5612" t="s">
        <v>10000</v>
      </c>
      <c r="Z5612" t="s">
        <v>10001</v>
      </c>
    </row>
    <row r="5613" spans="1:26" ht="15" customHeight="1" x14ac:dyDescent="0.25">
      <c r="A5613">
        <v>5689</v>
      </c>
      <c r="B5613" s="2" t="s">
        <v>12476</v>
      </c>
      <c r="C5613" s="2" t="s">
        <v>12477</v>
      </c>
      <c r="D5613" t="s">
        <v>65</v>
      </c>
      <c r="E5613" s="2" t="s">
        <v>12461</v>
      </c>
      <c r="F5613" t="s">
        <v>20699</v>
      </c>
      <c r="G5613" s="6" t="s">
        <v>20699</v>
      </c>
      <c r="I5613" t="s">
        <v>21</v>
      </c>
      <c r="J5613" t="s">
        <v>22</v>
      </c>
      <c r="K5613" s="6" t="s">
        <v>22</v>
      </c>
      <c r="L5613" t="s">
        <v>20700</v>
      </c>
      <c r="M5613" s="6" t="s">
        <v>20700</v>
      </c>
      <c r="N5613">
        <v>28</v>
      </c>
      <c r="O5613" t="s">
        <v>1717</v>
      </c>
      <c r="P5613" s="6" t="s">
        <v>1717</v>
      </c>
      <c r="Q5613" t="s">
        <v>20701</v>
      </c>
      <c r="R5613" t="s">
        <v>9715</v>
      </c>
      <c r="S5613" s="6" t="s">
        <v>9715</v>
      </c>
      <c r="T5613" t="s">
        <v>22888</v>
      </c>
      <c r="U5613" s="6" t="s">
        <v>22888</v>
      </c>
      <c r="W5613" t="s">
        <v>26</v>
      </c>
      <c r="X5613" s="6" t="s">
        <v>25507</v>
      </c>
      <c r="Y5613" t="s">
        <v>20702</v>
      </c>
      <c r="Z5613" t="s">
        <v>20703</v>
      </c>
    </row>
    <row r="5614" spans="1:26" ht="15" customHeight="1" x14ac:dyDescent="0.25">
      <c r="A5614">
        <v>3197</v>
      </c>
      <c r="B5614" s="2" t="s">
        <v>157</v>
      </c>
      <c r="C5614" s="2" t="s">
        <v>233</v>
      </c>
      <c r="D5614" t="s">
        <v>58</v>
      </c>
      <c r="E5614" s="2" t="s">
        <v>160</v>
      </c>
      <c r="F5614" t="s">
        <v>6681</v>
      </c>
      <c r="G5614" s="6" t="s">
        <v>6681</v>
      </c>
      <c r="I5614" t="s">
        <v>21</v>
      </c>
      <c r="J5614" t="s">
        <v>22</v>
      </c>
      <c r="K5614" s="6" t="s">
        <v>22</v>
      </c>
      <c r="L5614" t="s">
        <v>2928</v>
      </c>
      <c r="M5614" s="6" t="s">
        <v>2928</v>
      </c>
      <c r="N5614">
        <v>22</v>
      </c>
      <c r="O5614" t="s">
        <v>162</v>
      </c>
      <c r="P5614" s="6" t="s">
        <v>162</v>
      </c>
      <c r="Q5614" t="s">
        <v>11283</v>
      </c>
      <c r="R5614" t="s">
        <v>1969</v>
      </c>
      <c r="S5614" s="6" t="s">
        <v>11531</v>
      </c>
      <c r="T5614" t="s">
        <v>22904</v>
      </c>
      <c r="U5614" s="6" t="s">
        <v>22904</v>
      </c>
      <c r="V5614" s="13" t="s">
        <v>25777</v>
      </c>
      <c r="W5614" t="s">
        <v>26</v>
      </c>
      <c r="X5614" s="6" t="s">
        <v>25507</v>
      </c>
      <c r="Y5614" t="s">
        <v>11296</v>
      </c>
      <c r="Z5614" t="s">
        <v>11297</v>
      </c>
    </row>
    <row r="5615" spans="1:26" ht="15" customHeight="1" x14ac:dyDescent="0.25">
      <c r="A5615">
        <v>3193</v>
      </c>
      <c r="B5615" s="2" t="s">
        <v>157</v>
      </c>
      <c r="C5615" s="2" t="s">
        <v>233</v>
      </c>
      <c r="D5615" t="s">
        <v>58</v>
      </c>
      <c r="E5615" s="2" t="s">
        <v>160</v>
      </c>
      <c r="F5615" t="s">
        <v>6681</v>
      </c>
      <c r="G5615" s="6" t="s">
        <v>6681</v>
      </c>
      <c r="I5615" t="s">
        <v>21</v>
      </c>
      <c r="J5615" t="s">
        <v>22</v>
      </c>
      <c r="K5615" s="6" t="s">
        <v>22</v>
      </c>
      <c r="L5615" t="s">
        <v>2472</v>
      </c>
      <c r="M5615" s="6" t="s">
        <v>3249</v>
      </c>
      <c r="N5615">
        <v>46</v>
      </c>
      <c r="O5615" t="s">
        <v>24</v>
      </c>
      <c r="P5615" s="6" t="s">
        <v>24</v>
      </c>
      <c r="Q5615" t="s">
        <v>10032</v>
      </c>
      <c r="R5615" t="s">
        <v>20931</v>
      </c>
      <c r="S5615" s="6" t="s">
        <v>20931</v>
      </c>
      <c r="T5615" t="s">
        <v>22873</v>
      </c>
      <c r="U5615" s="6" t="s">
        <v>22873</v>
      </c>
      <c r="W5615" t="s">
        <v>26</v>
      </c>
      <c r="X5615" s="6" t="s">
        <v>25507</v>
      </c>
      <c r="Y5615" t="s">
        <v>10042</v>
      </c>
      <c r="Z5615" t="s">
        <v>10043</v>
      </c>
    </row>
    <row r="5616" spans="1:26" ht="15" customHeight="1" x14ac:dyDescent="0.25">
      <c r="A5616">
        <v>3188</v>
      </c>
      <c r="B5616" s="2" t="s">
        <v>157</v>
      </c>
      <c r="C5616" s="2" t="s">
        <v>233</v>
      </c>
      <c r="D5616" t="s">
        <v>58</v>
      </c>
      <c r="E5616" s="2" t="s">
        <v>160</v>
      </c>
      <c r="F5616" t="s">
        <v>6681</v>
      </c>
      <c r="G5616" s="6" t="s">
        <v>6681</v>
      </c>
      <c r="H5616" s="3" t="s">
        <v>6682</v>
      </c>
      <c r="I5616" t="s">
        <v>21</v>
      </c>
      <c r="J5616" t="s">
        <v>22</v>
      </c>
      <c r="K5616" s="6" t="s">
        <v>22</v>
      </c>
      <c r="L5616" t="s">
        <v>3587</v>
      </c>
      <c r="M5616" s="6" t="s">
        <v>3587</v>
      </c>
      <c r="N5616">
        <v>27</v>
      </c>
      <c r="O5616" t="s">
        <v>24</v>
      </c>
      <c r="P5616" s="6" t="s">
        <v>24</v>
      </c>
      <c r="Q5616" t="s">
        <v>6683</v>
      </c>
      <c r="R5616" t="s">
        <v>25232</v>
      </c>
      <c r="S5616" s="6" t="s">
        <v>25348</v>
      </c>
      <c r="T5616" t="s">
        <v>10301</v>
      </c>
      <c r="U5616" s="6" t="s">
        <v>10301</v>
      </c>
      <c r="V5616" s="13" t="s">
        <v>25727</v>
      </c>
      <c r="W5616" t="s">
        <v>26</v>
      </c>
      <c r="X5616" s="6" t="s">
        <v>25507</v>
      </c>
      <c r="Y5616" t="s">
        <v>6684</v>
      </c>
      <c r="Z5616" s="3" t="s">
        <v>6685</v>
      </c>
    </row>
    <row r="5617" spans="1:26" ht="15" customHeight="1" x14ac:dyDescent="0.25">
      <c r="A5617">
        <v>3181</v>
      </c>
      <c r="B5617" s="2" t="s">
        <v>157</v>
      </c>
      <c r="C5617" s="2" t="s">
        <v>158</v>
      </c>
      <c r="D5617" t="s">
        <v>159</v>
      </c>
      <c r="E5617" s="2" t="s">
        <v>160</v>
      </c>
      <c r="F5617" t="s">
        <v>4695</v>
      </c>
      <c r="G5617" s="6" t="s">
        <v>4695</v>
      </c>
      <c r="H5617" t="s">
        <v>4696</v>
      </c>
      <c r="I5617" t="s">
        <v>21</v>
      </c>
      <c r="J5617" t="s">
        <v>22</v>
      </c>
      <c r="K5617" s="6" t="s">
        <v>22</v>
      </c>
      <c r="L5617" t="s">
        <v>4663</v>
      </c>
      <c r="M5617" s="6" t="s">
        <v>4663</v>
      </c>
      <c r="N5617">
        <v>22</v>
      </c>
      <c r="O5617" t="s">
        <v>162</v>
      </c>
      <c r="P5617" s="6" t="s">
        <v>162</v>
      </c>
      <c r="Q5617" t="s">
        <v>4689</v>
      </c>
      <c r="R5617" t="s">
        <v>15960</v>
      </c>
      <c r="S5617" s="6" t="s">
        <v>15960</v>
      </c>
      <c r="T5617" t="s">
        <v>23831</v>
      </c>
      <c r="U5617" s="6" t="s">
        <v>21908</v>
      </c>
      <c r="W5617" t="s">
        <v>26</v>
      </c>
      <c r="X5617" s="6" t="s">
        <v>25507</v>
      </c>
      <c r="Y5617" t="s">
        <v>4697</v>
      </c>
      <c r="Z5617" t="s">
        <v>4698</v>
      </c>
    </row>
    <row r="5618" spans="1:26" ht="15" customHeight="1" x14ac:dyDescent="0.25">
      <c r="A5618">
        <v>2045</v>
      </c>
      <c r="B5618" s="2" t="s">
        <v>1120</v>
      </c>
      <c r="C5618" s="2" t="s">
        <v>1852</v>
      </c>
      <c r="D5618" t="s">
        <v>330</v>
      </c>
      <c r="E5618" s="2" t="s">
        <v>461</v>
      </c>
      <c r="F5618" t="s">
        <v>9415</v>
      </c>
      <c r="G5618" s="6" t="s">
        <v>9415</v>
      </c>
      <c r="H5618" t="s">
        <v>422</v>
      </c>
      <c r="I5618" t="s">
        <v>21</v>
      </c>
      <c r="J5618" t="s">
        <v>213</v>
      </c>
      <c r="K5618" s="6" t="s">
        <v>213</v>
      </c>
      <c r="L5618" t="s">
        <v>3174</v>
      </c>
      <c r="M5618" s="6" t="s">
        <v>3174</v>
      </c>
      <c r="N5618">
        <v>83</v>
      </c>
      <c r="O5618" t="s">
        <v>24</v>
      </c>
      <c r="P5618" s="6" t="s">
        <v>24</v>
      </c>
      <c r="Q5618" t="s">
        <v>9412</v>
      </c>
      <c r="R5618" t="s">
        <v>20380</v>
      </c>
      <c r="S5618" s="6" t="s">
        <v>20380</v>
      </c>
      <c r="T5618" t="s">
        <v>23956</v>
      </c>
      <c r="U5618" s="6" t="s">
        <v>23956</v>
      </c>
      <c r="W5618" t="s">
        <v>53</v>
      </c>
      <c r="X5618" s="6" t="s">
        <v>25506</v>
      </c>
      <c r="Y5618" t="s">
        <v>9416</v>
      </c>
      <c r="Z5618" t="s">
        <v>9417</v>
      </c>
    </row>
    <row r="5619" spans="1:26" ht="15" customHeight="1" x14ac:dyDescent="0.25">
      <c r="A5619">
        <v>3482</v>
      </c>
      <c r="B5619" s="2" t="s">
        <v>1572</v>
      </c>
      <c r="C5619" s="2" t="s">
        <v>715</v>
      </c>
      <c r="D5619" t="s">
        <v>1014</v>
      </c>
      <c r="E5619" s="2" t="s">
        <v>1138</v>
      </c>
      <c r="F5619" t="s">
        <v>2708</v>
      </c>
      <c r="G5619" s="6" t="s">
        <v>2708</v>
      </c>
      <c r="H5619" t="s">
        <v>150</v>
      </c>
      <c r="I5619" t="s">
        <v>21</v>
      </c>
      <c r="J5619" t="s">
        <v>22</v>
      </c>
      <c r="K5619" s="6" t="s">
        <v>22</v>
      </c>
      <c r="L5619" t="s">
        <v>4685</v>
      </c>
      <c r="M5619" s="6" t="s">
        <v>4685</v>
      </c>
      <c r="N5619">
        <v>22</v>
      </c>
      <c r="O5619" t="s">
        <v>24</v>
      </c>
      <c r="P5619" s="6" t="s">
        <v>24</v>
      </c>
      <c r="Q5619" t="s">
        <v>4686</v>
      </c>
      <c r="R5619" t="s">
        <v>15960</v>
      </c>
      <c r="S5619" s="6" t="s">
        <v>15960</v>
      </c>
      <c r="T5619" t="s">
        <v>21908</v>
      </c>
      <c r="U5619" s="6" t="s">
        <v>21908</v>
      </c>
      <c r="W5619" t="s">
        <v>26</v>
      </c>
      <c r="X5619" s="6" t="s">
        <v>25507</v>
      </c>
      <c r="Y5619" t="s">
        <v>4687</v>
      </c>
      <c r="Z5619" t="s">
        <v>4688</v>
      </c>
    </row>
    <row r="5620" spans="1:26" ht="15" customHeight="1" x14ac:dyDescent="0.25">
      <c r="A5620">
        <v>2086</v>
      </c>
      <c r="B5620" s="2" t="s">
        <v>725</v>
      </c>
      <c r="C5620" s="2" t="s">
        <v>1106</v>
      </c>
      <c r="D5620" t="s">
        <v>273</v>
      </c>
      <c r="E5620" s="2" t="s">
        <v>1157</v>
      </c>
      <c r="F5620" t="s">
        <v>2708</v>
      </c>
      <c r="G5620" s="6" t="s">
        <v>2708</v>
      </c>
      <c r="H5620" t="s">
        <v>999</v>
      </c>
      <c r="I5620" t="s">
        <v>21</v>
      </c>
      <c r="J5620" t="s">
        <v>22</v>
      </c>
      <c r="K5620" s="6" t="s">
        <v>22</v>
      </c>
      <c r="L5620" t="s">
        <v>450</v>
      </c>
      <c r="M5620" s="6" t="s">
        <v>450</v>
      </c>
      <c r="N5620">
        <v>22</v>
      </c>
      <c r="O5620" t="s">
        <v>24</v>
      </c>
      <c r="P5620" s="6" t="s">
        <v>24</v>
      </c>
      <c r="Q5620" t="s">
        <v>11751</v>
      </c>
      <c r="R5620" t="s">
        <v>1969</v>
      </c>
      <c r="S5620" s="6" t="s">
        <v>1969</v>
      </c>
      <c r="T5620" t="s">
        <v>23079</v>
      </c>
      <c r="U5620" s="6" t="s">
        <v>23079</v>
      </c>
      <c r="W5620" t="s">
        <v>26</v>
      </c>
      <c r="X5620" s="6" t="s">
        <v>25507</v>
      </c>
      <c r="Y5620" t="s">
        <v>11752</v>
      </c>
      <c r="Z5620" t="s">
        <v>11753</v>
      </c>
    </row>
    <row r="5621" spans="1:26" ht="15" customHeight="1" x14ac:dyDescent="0.25">
      <c r="A5621">
        <v>2227</v>
      </c>
      <c r="B5621" s="2" t="s">
        <v>505</v>
      </c>
      <c r="C5621" s="2" t="s">
        <v>664</v>
      </c>
      <c r="D5621" t="s">
        <v>58</v>
      </c>
      <c r="E5621" s="2" t="s">
        <v>507</v>
      </c>
      <c r="F5621" t="s">
        <v>4667</v>
      </c>
      <c r="G5621" s="6" t="s">
        <v>4667</v>
      </c>
      <c r="I5621" t="s">
        <v>21</v>
      </c>
      <c r="J5621" t="s">
        <v>22</v>
      </c>
      <c r="K5621" s="6" t="s">
        <v>22</v>
      </c>
      <c r="L5621" t="s">
        <v>204</v>
      </c>
      <c r="M5621" s="6" t="s">
        <v>204</v>
      </c>
      <c r="N5621">
        <v>29</v>
      </c>
      <c r="O5621" t="s">
        <v>224</v>
      </c>
      <c r="P5621" s="6" t="s">
        <v>224</v>
      </c>
      <c r="Q5621" t="s">
        <v>7209</v>
      </c>
      <c r="R5621" t="s">
        <v>4583</v>
      </c>
      <c r="S5621" s="6" t="s">
        <v>4583</v>
      </c>
      <c r="T5621" t="s">
        <v>24142</v>
      </c>
      <c r="U5621" s="6" t="s">
        <v>24142</v>
      </c>
      <c r="W5621" t="s">
        <v>26</v>
      </c>
      <c r="X5621" s="6" t="s">
        <v>25507</v>
      </c>
      <c r="Y5621" t="s">
        <v>7210</v>
      </c>
      <c r="Z5621" t="s">
        <v>7211</v>
      </c>
    </row>
    <row r="5622" spans="1:26" ht="15" customHeight="1" x14ac:dyDescent="0.25">
      <c r="A5622">
        <v>2036</v>
      </c>
      <c r="B5622" s="2" t="s">
        <v>1120</v>
      </c>
      <c r="C5622" s="2" t="s">
        <v>360</v>
      </c>
      <c r="D5622" t="s">
        <v>159</v>
      </c>
      <c r="E5622" s="2" t="s">
        <v>461</v>
      </c>
      <c r="F5622" t="s">
        <v>4667</v>
      </c>
      <c r="G5622" s="6" t="s">
        <v>4667</v>
      </c>
      <c r="I5622" t="s">
        <v>21</v>
      </c>
      <c r="J5622" t="s">
        <v>22</v>
      </c>
      <c r="K5622" s="6" t="s">
        <v>22</v>
      </c>
      <c r="L5622" t="s">
        <v>4663</v>
      </c>
      <c r="M5622" s="6" t="s">
        <v>4663</v>
      </c>
      <c r="N5622">
        <v>22</v>
      </c>
      <c r="O5622" t="s">
        <v>24</v>
      </c>
      <c r="P5622" s="6" t="s">
        <v>24</v>
      </c>
      <c r="Q5622" t="s">
        <v>6099</v>
      </c>
      <c r="R5622" t="s">
        <v>4583</v>
      </c>
      <c r="S5622" s="6" t="s">
        <v>4583</v>
      </c>
      <c r="T5622" t="s">
        <v>23987</v>
      </c>
      <c r="U5622" s="6" t="s">
        <v>22909</v>
      </c>
      <c r="W5622" t="s">
        <v>26</v>
      </c>
      <c r="X5622" s="6" t="s">
        <v>25507</v>
      </c>
      <c r="Y5622" t="s">
        <v>6100</v>
      </c>
      <c r="Z5622" t="s">
        <v>6101</v>
      </c>
    </row>
    <row r="5623" spans="1:26" ht="15" customHeight="1" x14ac:dyDescent="0.25">
      <c r="A5623">
        <v>2075</v>
      </c>
      <c r="B5623" s="2" t="s">
        <v>725</v>
      </c>
      <c r="C5623" s="2" t="s">
        <v>463</v>
      </c>
      <c r="D5623" t="s">
        <v>65</v>
      </c>
      <c r="E5623" s="2" t="s">
        <v>1157</v>
      </c>
      <c r="F5623" t="s">
        <v>4667</v>
      </c>
      <c r="G5623" s="6" t="s">
        <v>4667</v>
      </c>
      <c r="I5623" t="s">
        <v>21</v>
      </c>
      <c r="J5623" t="s">
        <v>22</v>
      </c>
      <c r="K5623" s="6" t="s">
        <v>22</v>
      </c>
      <c r="L5623" t="s">
        <v>832</v>
      </c>
      <c r="M5623" s="6" t="s">
        <v>832</v>
      </c>
      <c r="N5623">
        <v>23</v>
      </c>
      <c r="O5623" t="s">
        <v>24</v>
      </c>
      <c r="P5623" s="6" t="s">
        <v>24</v>
      </c>
      <c r="Q5623" t="s">
        <v>5900</v>
      </c>
      <c r="R5623" t="s">
        <v>4583</v>
      </c>
      <c r="S5623" s="6" t="s">
        <v>4583</v>
      </c>
      <c r="T5623" t="s">
        <v>23966</v>
      </c>
      <c r="U5623" s="6" t="s">
        <v>23966</v>
      </c>
      <c r="W5623" t="s">
        <v>26</v>
      </c>
      <c r="X5623" s="6" t="s">
        <v>25507</v>
      </c>
      <c r="Y5623" t="s">
        <v>5902</v>
      </c>
      <c r="Z5623" t="s">
        <v>5903</v>
      </c>
    </row>
    <row r="5624" spans="1:26" ht="15" customHeight="1" x14ac:dyDescent="0.25">
      <c r="A5624">
        <v>2811</v>
      </c>
      <c r="B5624" s="2" t="s">
        <v>1227</v>
      </c>
      <c r="C5624" s="2" t="s">
        <v>374</v>
      </c>
      <c r="D5624" t="s">
        <v>148</v>
      </c>
      <c r="E5624" s="2" t="s">
        <v>1229</v>
      </c>
      <c r="F5624" t="s">
        <v>4667</v>
      </c>
      <c r="G5624" s="6" t="s">
        <v>4667</v>
      </c>
      <c r="I5624" t="s">
        <v>21</v>
      </c>
      <c r="J5624" t="s">
        <v>22</v>
      </c>
      <c r="K5624" s="6" t="s">
        <v>22</v>
      </c>
      <c r="L5624" t="s">
        <v>4668</v>
      </c>
      <c r="M5624" s="6" t="s">
        <v>4663</v>
      </c>
      <c r="N5624">
        <v>21</v>
      </c>
      <c r="O5624" t="s">
        <v>24</v>
      </c>
      <c r="P5624" s="6" t="s">
        <v>24</v>
      </c>
      <c r="Q5624" t="s">
        <v>4669</v>
      </c>
      <c r="R5624" t="s">
        <v>15960</v>
      </c>
      <c r="S5624" s="6" t="s">
        <v>15960</v>
      </c>
      <c r="T5624" t="s">
        <v>22912</v>
      </c>
      <c r="U5624" s="6" t="s">
        <v>22912</v>
      </c>
      <c r="V5624" s="13" t="s">
        <v>25800</v>
      </c>
      <c r="W5624" t="s">
        <v>26</v>
      </c>
      <c r="X5624" s="6" t="s">
        <v>25507</v>
      </c>
      <c r="Y5624" t="s">
        <v>4670</v>
      </c>
      <c r="Z5624" t="s">
        <v>4671</v>
      </c>
    </row>
    <row r="5625" spans="1:26" ht="15" customHeight="1" x14ac:dyDescent="0.25">
      <c r="A5625">
        <v>2362</v>
      </c>
      <c r="B5625" s="2" t="s">
        <v>352</v>
      </c>
      <c r="C5625" s="2" t="s">
        <v>401</v>
      </c>
      <c r="D5625" t="s">
        <v>159</v>
      </c>
      <c r="E5625" s="2" t="s">
        <v>818</v>
      </c>
      <c r="F5625" t="s">
        <v>4667</v>
      </c>
      <c r="G5625" s="6" t="s">
        <v>4667</v>
      </c>
      <c r="I5625" t="s">
        <v>21</v>
      </c>
      <c r="J5625" t="s">
        <v>5072</v>
      </c>
      <c r="K5625" s="6" t="s">
        <v>22</v>
      </c>
      <c r="L5625" t="s">
        <v>5073</v>
      </c>
      <c r="M5625" s="6" t="s">
        <v>5073</v>
      </c>
      <c r="N5625">
        <v>43</v>
      </c>
      <c r="O5625" t="s">
        <v>3623</v>
      </c>
      <c r="P5625" s="6" t="s">
        <v>3623</v>
      </c>
      <c r="Q5625" t="s">
        <v>5069</v>
      </c>
      <c r="R5625" t="s">
        <v>25246</v>
      </c>
      <c r="S5625" s="6" t="s">
        <v>25246</v>
      </c>
      <c r="T5625" t="s">
        <v>23866</v>
      </c>
      <c r="U5625" s="6" t="s">
        <v>23866</v>
      </c>
      <c r="W5625" t="s">
        <v>26</v>
      </c>
      <c r="X5625" s="6" t="s">
        <v>25507</v>
      </c>
      <c r="Y5625" t="s">
        <v>5074</v>
      </c>
      <c r="Z5625" t="s">
        <v>5075</v>
      </c>
    </row>
    <row r="5626" spans="1:26" ht="15" customHeight="1" x14ac:dyDescent="0.25">
      <c r="A5626">
        <v>5617</v>
      </c>
      <c r="B5626" s="2" t="s">
        <v>12477</v>
      </c>
      <c r="C5626" s="2" t="s">
        <v>12670</v>
      </c>
      <c r="D5626" t="s">
        <v>159</v>
      </c>
      <c r="E5626" s="2" t="s">
        <v>12462</v>
      </c>
      <c r="F5626" t="s">
        <v>4667</v>
      </c>
      <c r="G5626" s="6" t="s">
        <v>4667</v>
      </c>
      <c r="I5626" t="s">
        <v>21</v>
      </c>
      <c r="J5626" t="s">
        <v>22</v>
      </c>
      <c r="K5626" s="6" t="s">
        <v>22</v>
      </c>
      <c r="L5626" t="s">
        <v>1326</v>
      </c>
      <c r="M5626" s="6" t="s">
        <v>1326</v>
      </c>
      <c r="N5626">
        <v>32</v>
      </c>
      <c r="O5626" t="s">
        <v>24</v>
      </c>
      <c r="P5626" s="6" t="s">
        <v>24</v>
      </c>
      <c r="Q5626" t="s">
        <v>12781</v>
      </c>
      <c r="R5626" t="s">
        <v>7405</v>
      </c>
      <c r="S5626" s="6" t="s">
        <v>7405</v>
      </c>
      <c r="T5626" t="s">
        <v>22963</v>
      </c>
      <c r="U5626" s="6" t="s">
        <v>22963</v>
      </c>
      <c r="V5626" s="13" t="s">
        <v>26003</v>
      </c>
      <c r="W5626" t="s">
        <v>26</v>
      </c>
      <c r="X5626" s="6" t="s">
        <v>25507</v>
      </c>
      <c r="Y5626" t="s">
        <v>12782</v>
      </c>
      <c r="Z5626" t="s">
        <v>12783</v>
      </c>
    </row>
    <row r="5627" spans="1:26" ht="15" customHeight="1" x14ac:dyDescent="0.25">
      <c r="A5627">
        <v>4212</v>
      </c>
      <c r="B5627" s="2" t="s">
        <v>13238</v>
      </c>
      <c r="C5627" s="2" t="s">
        <v>12269</v>
      </c>
      <c r="D5627" t="s">
        <v>148</v>
      </c>
      <c r="E5627" s="2" t="s">
        <v>13665</v>
      </c>
      <c r="F5627" t="s">
        <v>4667</v>
      </c>
      <c r="G5627" s="6" t="s">
        <v>4667</v>
      </c>
      <c r="I5627" t="s">
        <v>21</v>
      </c>
      <c r="J5627" t="s">
        <v>22</v>
      </c>
      <c r="K5627" s="6" t="s">
        <v>22</v>
      </c>
      <c r="L5627" t="s">
        <v>651</v>
      </c>
      <c r="M5627" s="6" t="s">
        <v>101</v>
      </c>
      <c r="N5627">
        <v>43</v>
      </c>
      <c r="O5627" t="s">
        <v>24</v>
      </c>
      <c r="P5627" s="6" t="s">
        <v>24</v>
      </c>
      <c r="Q5627" t="s">
        <v>5069</v>
      </c>
      <c r="R5627" t="s">
        <v>25246</v>
      </c>
      <c r="S5627" s="6" t="s">
        <v>25246</v>
      </c>
      <c r="T5627" t="s">
        <v>23866</v>
      </c>
      <c r="U5627" s="6" t="s">
        <v>23866</v>
      </c>
      <c r="W5627" t="s">
        <v>26</v>
      </c>
      <c r="X5627" s="6" t="s">
        <v>25507</v>
      </c>
      <c r="Y5627" t="s">
        <v>16141</v>
      </c>
      <c r="Z5627" t="s">
        <v>16142</v>
      </c>
    </row>
    <row r="5628" spans="1:26" ht="15" customHeight="1" x14ac:dyDescent="0.25">
      <c r="A5628">
        <v>1029</v>
      </c>
      <c r="B5628" s="2" t="s">
        <v>255</v>
      </c>
      <c r="C5628" s="2" t="s">
        <v>92</v>
      </c>
      <c r="D5628" t="s">
        <v>7265</v>
      </c>
      <c r="E5628" s="2" t="s">
        <v>258</v>
      </c>
      <c r="F5628" t="s">
        <v>2637</v>
      </c>
      <c r="G5628" s="6" t="s">
        <v>2637</v>
      </c>
      <c r="H5628" t="s">
        <v>195</v>
      </c>
      <c r="I5628" t="s">
        <v>21</v>
      </c>
      <c r="J5628" t="s">
        <v>6359</v>
      </c>
      <c r="K5628" s="6" t="s">
        <v>222</v>
      </c>
      <c r="L5628" t="s">
        <v>7266</v>
      </c>
      <c r="M5628" s="6" t="s">
        <v>25685</v>
      </c>
      <c r="N5628">
        <v>84</v>
      </c>
      <c r="O5628" t="s">
        <v>24</v>
      </c>
      <c r="P5628" s="6" t="s">
        <v>24</v>
      </c>
      <c r="Q5628" t="s">
        <v>7267</v>
      </c>
      <c r="R5628" t="s">
        <v>4583</v>
      </c>
      <c r="S5628" s="6" t="s">
        <v>4583</v>
      </c>
      <c r="T5628" t="s">
        <v>24150</v>
      </c>
      <c r="U5628" s="6" t="s">
        <v>24150</v>
      </c>
      <c r="W5628" t="s">
        <v>26</v>
      </c>
      <c r="X5628" s="6" t="s">
        <v>25507</v>
      </c>
      <c r="Y5628" t="s">
        <v>7268</v>
      </c>
      <c r="Z5628" t="s">
        <v>7269</v>
      </c>
    </row>
    <row r="5629" spans="1:26" ht="15" customHeight="1" x14ac:dyDescent="0.25">
      <c r="A5629">
        <v>797</v>
      </c>
      <c r="B5629" s="2" t="s">
        <v>117</v>
      </c>
      <c r="C5629" s="2" t="s">
        <v>1238</v>
      </c>
      <c r="D5629" t="s">
        <v>2636</v>
      </c>
      <c r="E5629" s="2" t="s">
        <v>622</v>
      </c>
      <c r="F5629" t="s">
        <v>2637</v>
      </c>
      <c r="G5629" s="6" t="s">
        <v>2637</v>
      </c>
      <c r="H5629" t="s">
        <v>2638</v>
      </c>
      <c r="I5629" t="s">
        <v>21</v>
      </c>
      <c r="J5629" t="s">
        <v>367</v>
      </c>
      <c r="K5629" s="6" t="s">
        <v>367</v>
      </c>
      <c r="L5629" t="s">
        <v>204</v>
      </c>
      <c r="M5629" s="6" t="s">
        <v>204</v>
      </c>
      <c r="N5629">
        <v>58</v>
      </c>
      <c r="O5629" t="s">
        <v>24</v>
      </c>
      <c r="P5629" s="6" t="s">
        <v>24</v>
      </c>
      <c r="Q5629" t="s">
        <v>2639</v>
      </c>
      <c r="R5629" t="s">
        <v>25218</v>
      </c>
      <c r="S5629" s="6" t="s">
        <v>25218</v>
      </c>
      <c r="T5629" t="s">
        <v>25219</v>
      </c>
      <c r="U5629" s="6" t="s">
        <v>25219</v>
      </c>
      <c r="W5629" t="s">
        <v>53</v>
      </c>
      <c r="X5629" s="6" t="s">
        <v>25506</v>
      </c>
      <c r="Y5629" t="s">
        <v>2640</v>
      </c>
      <c r="Z5629" t="s">
        <v>2641</v>
      </c>
    </row>
    <row r="5630" spans="1:26" ht="15" customHeight="1" x14ac:dyDescent="0.25">
      <c r="A5630">
        <v>4473</v>
      </c>
      <c r="B5630" s="2" t="s">
        <v>11982</v>
      </c>
      <c r="C5630" s="2" t="s">
        <v>13061</v>
      </c>
      <c r="D5630" t="s">
        <v>12569</v>
      </c>
      <c r="E5630" s="2" t="s">
        <v>12075</v>
      </c>
      <c r="F5630" t="s">
        <v>2637</v>
      </c>
      <c r="G5630" s="6" t="s">
        <v>2637</v>
      </c>
      <c r="H5630" t="s">
        <v>140</v>
      </c>
      <c r="I5630" t="s">
        <v>21</v>
      </c>
      <c r="J5630" t="s">
        <v>222</v>
      </c>
      <c r="K5630" s="6" t="s">
        <v>222</v>
      </c>
      <c r="L5630" t="s">
        <v>204</v>
      </c>
      <c r="M5630" s="6" t="s">
        <v>204</v>
      </c>
      <c r="N5630">
        <v>123</v>
      </c>
      <c r="O5630" t="s">
        <v>24</v>
      </c>
      <c r="P5630" s="6" t="s">
        <v>24</v>
      </c>
      <c r="Q5630" t="s">
        <v>16673</v>
      </c>
      <c r="R5630" t="s">
        <v>4583</v>
      </c>
      <c r="S5630" s="6" t="s">
        <v>4583</v>
      </c>
      <c r="T5630" t="s">
        <v>24050</v>
      </c>
      <c r="U5630" s="6" t="s">
        <v>24050</v>
      </c>
      <c r="W5630" t="s">
        <v>53</v>
      </c>
      <c r="X5630" s="6" t="s">
        <v>25506</v>
      </c>
      <c r="Y5630" t="s">
        <v>16674</v>
      </c>
      <c r="Z5630" t="s">
        <v>16675</v>
      </c>
    </row>
    <row r="5631" spans="1:26" ht="15" customHeight="1" x14ac:dyDescent="0.25">
      <c r="A5631">
        <v>581</v>
      </c>
      <c r="B5631" s="2" t="s">
        <v>91</v>
      </c>
      <c r="C5631" s="2" t="s">
        <v>174</v>
      </c>
      <c r="D5631" t="s">
        <v>1164</v>
      </c>
      <c r="E5631" s="2" t="s">
        <v>93</v>
      </c>
      <c r="F5631" t="s">
        <v>2637</v>
      </c>
      <c r="G5631" s="6" t="s">
        <v>2637</v>
      </c>
      <c r="H5631" t="s">
        <v>4969</v>
      </c>
      <c r="I5631" t="s">
        <v>21</v>
      </c>
      <c r="J5631" t="s">
        <v>479</v>
      </c>
      <c r="K5631" s="6" t="s">
        <v>409</v>
      </c>
      <c r="L5631" t="s">
        <v>204</v>
      </c>
      <c r="M5631" s="6" t="s">
        <v>204</v>
      </c>
      <c r="N5631">
        <v>49</v>
      </c>
      <c r="O5631" t="s">
        <v>24</v>
      </c>
      <c r="P5631" s="6" t="s">
        <v>24</v>
      </c>
      <c r="Q5631" t="s">
        <v>4970</v>
      </c>
      <c r="R5631" t="s">
        <v>25227</v>
      </c>
      <c r="S5631" s="6" t="s">
        <v>25227</v>
      </c>
      <c r="T5631" t="s">
        <v>23856</v>
      </c>
      <c r="U5631" s="6" t="s">
        <v>23856</v>
      </c>
      <c r="W5631" t="s">
        <v>53</v>
      </c>
      <c r="X5631" s="6" t="s">
        <v>25506</v>
      </c>
      <c r="Y5631" t="s">
        <v>4971</v>
      </c>
      <c r="Z5631" t="s">
        <v>4972</v>
      </c>
    </row>
    <row r="5632" spans="1:26" ht="15" customHeight="1" x14ac:dyDescent="0.25">
      <c r="A5632">
        <v>803</v>
      </c>
      <c r="B5632" s="2" t="s">
        <v>117</v>
      </c>
      <c r="C5632" s="2" t="s">
        <v>1513</v>
      </c>
      <c r="D5632" t="s">
        <v>1008</v>
      </c>
      <c r="E5632" s="2" t="s">
        <v>622</v>
      </c>
      <c r="F5632" t="s">
        <v>2637</v>
      </c>
      <c r="G5632" s="6" t="s">
        <v>2637</v>
      </c>
      <c r="H5632" t="s">
        <v>6550</v>
      </c>
      <c r="I5632" t="s">
        <v>21</v>
      </c>
      <c r="J5632" t="s">
        <v>367</v>
      </c>
      <c r="K5632" s="6" t="s">
        <v>367</v>
      </c>
      <c r="L5632" t="s">
        <v>2389</v>
      </c>
      <c r="M5632" s="6" t="s">
        <v>2389</v>
      </c>
      <c r="N5632">
        <v>69</v>
      </c>
      <c r="O5632" t="s">
        <v>24</v>
      </c>
      <c r="P5632" s="6" t="s">
        <v>24</v>
      </c>
      <c r="Q5632" t="s">
        <v>6551</v>
      </c>
      <c r="R5632" t="s">
        <v>4583</v>
      </c>
      <c r="S5632" s="6" t="s">
        <v>4583</v>
      </c>
      <c r="T5632" t="s">
        <v>24068</v>
      </c>
      <c r="U5632" s="6" t="s">
        <v>24068</v>
      </c>
      <c r="W5632" t="s">
        <v>53</v>
      </c>
      <c r="X5632" s="6" t="s">
        <v>25506</v>
      </c>
      <c r="Y5632" t="s">
        <v>6552</v>
      </c>
      <c r="Z5632" t="s">
        <v>6553</v>
      </c>
    </row>
    <row r="5633" spans="1:26" ht="15" customHeight="1" x14ac:dyDescent="0.25">
      <c r="A5633">
        <v>145</v>
      </c>
      <c r="B5633" s="2" t="s">
        <v>488</v>
      </c>
      <c r="C5633" s="2" t="s">
        <v>4008</v>
      </c>
      <c r="D5633" t="s">
        <v>582</v>
      </c>
      <c r="E5633" s="2" t="s">
        <v>1021</v>
      </c>
      <c r="F5633" t="s">
        <v>2637</v>
      </c>
      <c r="G5633" s="6" t="s">
        <v>2637</v>
      </c>
      <c r="H5633" t="s">
        <v>4009</v>
      </c>
      <c r="I5633" t="s">
        <v>21</v>
      </c>
      <c r="J5633" t="s">
        <v>479</v>
      </c>
      <c r="K5633" s="6" t="s">
        <v>409</v>
      </c>
      <c r="L5633" t="s">
        <v>2493</v>
      </c>
      <c r="M5633" s="6" t="s">
        <v>2493</v>
      </c>
      <c r="N5633">
        <v>117</v>
      </c>
      <c r="O5633" t="s">
        <v>24</v>
      </c>
      <c r="P5633" s="6" t="s">
        <v>24</v>
      </c>
      <c r="Q5633" t="s">
        <v>4010</v>
      </c>
      <c r="R5633" t="s">
        <v>3837</v>
      </c>
      <c r="S5633" s="6" t="s">
        <v>3837</v>
      </c>
      <c r="T5633" t="s">
        <v>8220</v>
      </c>
      <c r="U5633" s="6" t="s">
        <v>8220</v>
      </c>
      <c r="V5633" s="13" t="s">
        <v>25852</v>
      </c>
      <c r="W5633" t="s">
        <v>53</v>
      </c>
      <c r="X5633" s="6" t="s">
        <v>25506</v>
      </c>
      <c r="Y5633" t="s">
        <v>4011</v>
      </c>
      <c r="Z5633" t="s">
        <v>4012</v>
      </c>
    </row>
    <row r="5634" spans="1:26" ht="15" customHeight="1" x14ac:dyDescent="0.25">
      <c r="A5634">
        <v>1603</v>
      </c>
      <c r="B5634" s="2" t="s">
        <v>809</v>
      </c>
      <c r="C5634" s="2" t="s">
        <v>629</v>
      </c>
      <c r="D5634" t="s">
        <v>675</v>
      </c>
      <c r="E5634" s="2" t="s">
        <v>970</v>
      </c>
      <c r="F5634" t="s">
        <v>2637</v>
      </c>
      <c r="G5634" s="6" t="s">
        <v>2637</v>
      </c>
      <c r="H5634" t="s">
        <v>3736</v>
      </c>
      <c r="I5634" t="s">
        <v>21</v>
      </c>
      <c r="J5634" t="s">
        <v>1079</v>
      </c>
      <c r="K5634" s="6" t="s">
        <v>1079</v>
      </c>
      <c r="L5634" t="s">
        <v>2928</v>
      </c>
      <c r="M5634" s="6" t="s">
        <v>2928</v>
      </c>
      <c r="N5634">
        <v>60</v>
      </c>
      <c r="O5634" t="s">
        <v>24</v>
      </c>
      <c r="P5634" s="6" t="s">
        <v>24</v>
      </c>
      <c r="Q5634" t="s">
        <v>3737</v>
      </c>
      <c r="R5634" t="s">
        <v>23136</v>
      </c>
      <c r="S5634" s="6" t="s">
        <v>23136</v>
      </c>
      <c r="T5634" t="s">
        <v>23561</v>
      </c>
      <c r="U5634" s="6" t="s">
        <v>23079</v>
      </c>
      <c r="W5634" t="s">
        <v>53</v>
      </c>
      <c r="X5634" s="6" t="s">
        <v>25506</v>
      </c>
      <c r="Y5634" t="s">
        <v>3738</v>
      </c>
      <c r="Z5634" t="s">
        <v>3739</v>
      </c>
    </row>
    <row r="5635" spans="1:26" ht="15" customHeight="1" x14ac:dyDescent="0.25">
      <c r="A5635">
        <v>987</v>
      </c>
      <c r="B5635" s="2" t="s">
        <v>365</v>
      </c>
      <c r="C5635" s="2" t="s">
        <v>1634</v>
      </c>
      <c r="D5635" t="s">
        <v>441</v>
      </c>
      <c r="E5635" s="2" t="s">
        <v>1220</v>
      </c>
      <c r="F5635" t="s">
        <v>2637</v>
      </c>
      <c r="G5635" s="6" t="s">
        <v>2637</v>
      </c>
      <c r="H5635" t="s">
        <v>9035</v>
      </c>
      <c r="I5635" t="s">
        <v>21</v>
      </c>
      <c r="J5635" t="s">
        <v>324</v>
      </c>
      <c r="K5635" s="6" t="s">
        <v>213</v>
      </c>
      <c r="L5635" t="s">
        <v>9036</v>
      </c>
      <c r="M5635" s="6" t="s">
        <v>9036</v>
      </c>
      <c r="N5635">
        <v>86</v>
      </c>
      <c r="O5635" t="s">
        <v>24</v>
      </c>
      <c r="P5635" s="6" t="s">
        <v>24</v>
      </c>
      <c r="Q5635" t="s">
        <v>9037</v>
      </c>
      <c r="R5635" t="s">
        <v>8235</v>
      </c>
      <c r="S5635" s="6" t="s">
        <v>8235</v>
      </c>
      <c r="T5635" t="s">
        <v>24553</v>
      </c>
      <c r="U5635" s="6" t="s">
        <v>23032</v>
      </c>
      <c r="W5635" t="s">
        <v>26</v>
      </c>
      <c r="X5635" s="6" t="s">
        <v>25507</v>
      </c>
      <c r="Y5635" t="s">
        <v>9038</v>
      </c>
      <c r="Z5635" t="s">
        <v>9039</v>
      </c>
    </row>
    <row r="5636" spans="1:26" ht="15" customHeight="1" x14ac:dyDescent="0.25">
      <c r="A5636">
        <v>357</v>
      </c>
      <c r="B5636" s="2" t="s">
        <v>15</v>
      </c>
      <c r="C5636" s="2" t="s">
        <v>1020</v>
      </c>
      <c r="D5636" t="s">
        <v>707</v>
      </c>
      <c r="E5636" s="2" t="s">
        <v>18</v>
      </c>
      <c r="F5636" t="s">
        <v>2637</v>
      </c>
      <c r="G5636" s="6" t="s">
        <v>2637</v>
      </c>
      <c r="H5636" t="s">
        <v>9515</v>
      </c>
      <c r="I5636" t="s">
        <v>21</v>
      </c>
      <c r="J5636" t="s">
        <v>213</v>
      </c>
      <c r="K5636" s="6" t="s">
        <v>213</v>
      </c>
      <c r="L5636" t="s">
        <v>6597</v>
      </c>
      <c r="M5636" s="6" t="s">
        <v>6597</v>
      </c>
      <c r="N5636">
        <v>88</v>
      </c>
      <c r="O5636" t="s">
        <v>24</v>
      </c>
      <c r="P5636" s="6" t="s">
        <v>24</v>
      </c>
      <c r="Q5636" t="s">
        <v>9516</v>
      </c>
      <c r="R5636" t="s">
        <v>20380</v>
      </c>
      <c r="S5636" s="6" t="s">
        <v>20380</v>
      </c>
      <c r="T5636" t="s">
        <v>22916</v>
      </c>
      <c r="U5636" s="6" t="s">
        <v>22916</v>
      </c>
      <c r="W5636" t="s">
        <v>53</v>
      </c>
      <c r="X5636" s="6" t="s">
        <v>25506</v>
      </c>
      <c r="Y5636" t="s">
        <v>9517</v>
      </c>
      <c r="Z5636" s="3" t="s">
        <v>9518</v>
      </c>
    </row>
    <row r="5637" spans="1:26" ht="15" customHeight="1" x14ac:dyDescent="0.25">
      <c r="A5637">
        <v>2591</v>
      </c>
      <c r="B5637" s="2" t="s">
        <v>190</v>
      </c>
      <c r="C5637" s="2" t="s">
        <v>2075</v>
      </c>
      <c r="D5637" t="s">
        <v>106</v>
      </c>
      <c r="E5637" s="2" t="s">
        <v>193</v>
      </c>
      <c r="F5637" t="s">
        <v>2637</v>
      </c>
      <c r="G5637" s="6" t="s">
        <v>2637</v>
      </c>
      <c r="H5637" t="s">
        <v>10561</v>
      </c>
      <c r="I5637" t="s">
        <v>21</v>
      </c>
      <c r="J5637" t="s">
        <v>22</v>
      </c>
      <c r="K5637" s="6" t="s">
        <v>22</v>
      </c>
      <c r="L5637" t="s">
        <v>35</v>
      </c>
      <c r="M5637" s="6" t="s">
        <v>35</v>
      </c>
      <c r="N5637">
        <v>66</v>
      </c>
      <c r="O5637" t="s">
        <v>24</v>
      </c>
      <c r="P5637" s="6" t="s">
        <v>24</v>
      </c>
      <c r="Q5637" t="s">
        <v>10562</v>
      </c>
      <c r="R5637" t="s">
        <v>7835</v>
      </c>
      <c r="S5637" s="6" t="s">
        <v>7835</v>
      </c>
      <c r="T5637" t="s">
        <v>24843</v>
      </c>
      <c r="U5637" s="6" t="s">
        <v>24843</v>
      </c>
      <c r="W5637" t="s">
        <v>26</v>
      </c>
      <c r="X5637" s="6" t="s">
        <v>25507</v>
      </c>
      <c r="Y5637" t="s">
        <v>10563</v>
      </c>
      <c r="Z5637" t="s">
        <v>10564</v>
      </c>
    </row>
    <row r="5638" spans="1:26" ht="15" customHeight="1" x14ac:dyDescent="0.25">
      <c r="A5638">
        <v>787</v>
      </c>
      <c r="B5638" s="2" t="s">
        <v>182</v>
      </c>
      <c r="C5638" s="2" t="s">
        <v>1097</v>
      </c>
      <c r="D5638" t="s">
        <v>7064</v>
      </c>
      <c r="E5638" s="2" t="s">
        <v>184</v>
      </c>
      <c r="F5638" t="s">
        <v>2637</v>
      </c>
      <c r="G5638" s="6" t="s">
        <v>2637</v>
      </c>
      <c r="H5638" t="s">
        <v>11224</v>
      </c>
      <c r="I5638" t="s">
        <v>21</v>
      </c>
      <c r="J5638" t="s">
        <v>213</v>
      </c>
      <c r="K5638" s="6" t="s">
        <v>213</v>
      </c>
      <c r="L5638" t="s">
        <v>35</v>
      </c>
      <c r="M5638" s="6" t="s">
        <v>35</v>
      </c>
      <c r="N5638">
        <v>70</v>
      </c>
      <c r="O5638" t="s">
        <v>1112</v>
      </c>
      <c r="P5638" s="6" t="s">
        <v>1112</v>
      </c>
      <c r="Q5638" t="s">
        <v>11225</v>
      </c>
      <c r="R5638" t="s">
        <v>1969</v>
      </c>
      <c r="S5638" s="6" t="s">
        <v>1969</v>
      </c>
      <c r="T5638" t="s">
        <v>24966</v>
      </c>
      <c r="U5638" s="6" t="s">
        <v>24966</v>
      </c>
      <c r="W5638" t="s">
        <v>53</v>
      </c>
      <c r="X5638" s="6" t="s">
        <v>25506</v>
      </c>
      <c r="Y5638" t="s">
        <v>11226</v>
      </c>
      <c r="Z5638" t="s">
        <v>11227</v>
      </c>
    </row>
    <row r="5639" spans="1:26" ht="15" customHeight="1" x14ac:dyDescent="0.25">
      <c r="A5639">
        <v>4493</v>
      </c>
      <c r="B5639" s="2" t="s">
        <v>11982</v>
      </c>
      <c r="C5639" s="2" t="s">
        <v>233</v>
      </c>
      <c r="D5639" t="s">
        <v>22179</v>
      </c>
      <c r="E5639" s="2" t="s">
        <v>12075</v>
      </c>
      <c r="F5639" t="s">
        <v>2637</v>
      </c>
      <c r="G5639" s="6" t="s">
        <v>2637</v>
      </c>
      <c r="H5639" t="s">
        <v>7111</v>
      </c>
      <c r="I5639" t="s">
        <v>21</v>
      </c>
      <c r="J5639" t="s">
        <v>22180</v>
      </c>
      <c r="K5639" s="6" t="s">
        <v>409</v>
      </c>
      <c r="L5639" t="s">
        <v>11452</v>
      </c>
      <c r="M5639" s="6" t="s">
        <v>11452</v>
      </c>
      <c r="N5639">
        <v>121</v>
      </c>
      <c r="O5639" t="s">
        <v>24</v>
      </c>
      <c r="P5639" s="6" t="s">
        <v>24</v>
      </c>
      <c r="Q5639" t="s">
        <v>22181</v>
      </c>
      <c r="R5639" t="s">
        <v>1969</v>
      </c>
      <c r="S5639" s="6" t="s">
        <v>1969</v>
      </c>
      <c r="T5639" t="s">
        <v>19857</v>
      </c>
      <c r="U5639" s="6" t="s">
        <v>19857</v>
      </c>
      <c r="W5639" t="s">
        <v>53</v>
      </c>
      <c r="X5639" s="6" t="s">
        <v>25506</v>
      </c>
      <c r="Y5639" t="s">
        <v>22182</v>
      </c>
      <c r="Z5639" t="s">
        <v>22183</v>
      </c>
    </row>
    <row r="5640" spans="1:26" ht="15" customHeight="1" x14ac:dyDescent="0.25">
      <c r="A5640">
        <v>2447</v>
      </c>
      <c r="B5640" s="2" t="s">
        <v>294</v>
      </c>
      <c r="C5640" s="2" t="s">
        <v>75</v>
      </c>
      <c r="D5640" t="s">
        <v>1077</v>
      </c>
      <c r="E5640" s="2" t="s">
        <v>402</v>
      </c>
      <c r="F5640" t="s">
        <v>1078</v>
      </c>
      <c r="G5640" s="6" t="s">
        <v>1078</v>
      </c>
      <c r="I5640" t="s">
        <v>21</v>
      </c>
      <c r="J5640" t="s">
        <v>1079</v>
      </c>
      <c r="K5640" s="6" t="s">
        <v>1079</v>
      </c>
      <c r="L5640" t="s">
        <v>2821</v>
      </c>
      <c r="M5640" s="6" t="s">
        <v>2821</v>
      </c>
      <c r="N5640">
        <v>66</v>
      </c>
      <c r="O5640" t="s">
        <v>24</v>
      </c>
      <c r="P5640" s="6" t="s">
        <v>24</v>
      </c>
      <c r="Q5640" t="s">
        <v>8530</v>
      </c>
      <c r="R5640" t="s">
        <v>8235</v>
      </c>
      <c r="S5640" s="6" t="s">
        <v>8235</v>
      </c>
      <c r="T5640" t="s">
        <v>22916</v>
      </c>
      <c r="U5640" s="6" t="s">
        <v>22916</v>
      </c>
      <c r="W5640" t="s">
        <v>53</v>
      </c>
      <c r="X5640" s="6" t="s">
        <v>25506</v>
      </c>
      <c r="Y5640" t="s">
        <v>8533</v>
      </c>
      <c r="Z5640" t="s">
        <v>8534</v>
      </c>
    </row>
    <row r="5641" spans="1:26" ht="15" customHeight="1" x14ac:dyDescent="0.25">
      <c r="A5641">
        <v>2429</v>
      </c>
      <c r="B5641" s="2" t="s">
        <v>294</v>
      </c>
      <c r="C5641" s="2" t="s">
        <v>75</v>
      </c>
      <c r="D5641" t="s">
        <v>1077</v>
      </c>
      <c r="E5641" s="2" t="s">
        <v>402</v>
      </c>
      <c r="F5641" t="s">
        <v>1078</v>
      </c>
      <c r="G5641" s="6" t="s">
        <v>1078</v>
      </c>
      <c r="I5641" t="s">
        <v>21</v>
      </c>
      <c r="J5641" t="s">
        <v>1079</v>
      </c>
      <c r="K5641" s="6" t="s">
        <v>1079</v>
      </c>
      <c r="L5641" t="s">
        <v>1080</v>
      </c>
      <c r="M5641" s="6" t="s">
        <v>1080</v>
      </c>
      <c r="N5641">
        <v>82</v>
      </c>
      <c r="O5641" t="s">
        <v>24</v>
      </c>
      <c r="P5641" s="6" t="s">
        <v>24</v>
      </c>
      <c r="Q5641" t="s">
        <v>1081</v>
      </c>
      <c r="R5641" t="s">
        <v>22856</v>
      </c>
      <c r="S5641" s="6" t="s">
        <v>22856</v>
      </c>
      <c r="T5641" t="s">
        <v>22976</v>
      </c>
      <c r="U5641" s="6" t="s">
        <v>25551</v>
      </c>
      <c r="W5641" t="s">
        <v>53</v>
      </c>
      <c r="X5641" s="6" t="s">
        <v>25506</v>
      </c>
      <c r="Y5641" t="s">
        <v>1082</v>
      </c>
      <c r="Z5641" t="s">
        <v>1083</v>
      </c>
    </row>
    <row r="5642" spans="1:26" ht="15" customHeight="1" x14ac:dyDescent="0.25">
      <c r="A5642">
        <v>1510</v>
      </c>
      <c r="B5642" s="2" t="s">
        <v>731</v>
      </c>
      <c r="C5642" s="2" t="s">
        <v>1457</v>
      </c>
      <c r="D5642" t="s">
        <v>31</v>
      </c>
      <c r="E5642" s="2" t="s">
        <v>304</v>
      </c>
      <c r="F5642" t="s">
        <v>1078</v>
      </c>
      <c r="G5642" s="6" t="s">
        <v>1078</v>
      </c>
      <c r="I5642" t="s">
        <v>21</v>
      </c>
      <c r="J5642" t="s">
        <v>222</v>
      </c>
      <c r="K5642" s="6" t="s">
        <v>222</v>
      </c>
      <c r="L5642" t="s">
        <v>11145</v>
      </c>
      <c r="M5642" s="6" t="s">
        <v>11145</v>
      </c>
      <c r="N5642">
        <v>182</v>
      </c>
      <c r="O5642" t="s">
        <v>2451</v>
      </c>
      <c r="P5642" s="6" t="s">
        <v>2451</v>
      </c>
      <c r="Q5642" t="s">
        <v>11146</v>
      </c>
      <c r="R5642" t="s">
        <v>23317</v>
      </c>
      <c r="S5642" s="6" t="s">
        <v>23317</v>
      </c>
      <c r="T5642" t="s">
        <v>24938</v>
      </c>
      <c r="U5642" s="6" t="s">
        <v>24938</v>
      </c>
      <c r="W5642" t="s">
        <v>53</v>
      </c>
      <c r="X5642" s="6" t="s">
        <v>25506</v>
      </c>
      <c r="Y5642" t="s">
        <v>11147</v>
      </c>
      <c r="Z5642" t="s">
        <v>11148</v>
      </c>
    </row>
    <row r="5643" spans="1:26" ht="15" customHeight="1" x14ac:dyDescent="0.25">
      <c r="A5643">
        <v>134</v>
      </c>
      <c r="B5643" s="2" t="s">
        <v>1021</v>
      </c>
      <c r="C5643" s="2" t="s">
        <v>512</v>
      </c>
      <c r="D5643" t="s">
        <v>1228</v>
      </c>
      <c r="E5643" s="2" t="s">
        <v>240</v>
      </c>
      <c r="F5643" t="s">
        <v>1078</v>
      </c>
      <c r="G5643" s="6" t="s">
        <v>1078</v>
      </c>
      <c r="I5643" t="s">
        <v>21</v>
      </c>
      <c r="J5643" t="s">
        <v>367</v>
      </c>
      <c r="K5643" s="6" t="s">
        <v>367</v>
      </c>
      <c r="L5643" t="s">
        <v>6568</v>
      </c>
      <c r="M5643" s="6" t="s">
        <v>6568</v>
      </c>
      <c r="N5643">
        <v>105</v>
      </c>
      <c r="O5643" t="s">
        <v>24</v>
      </c>
      <c r="P5643" s="6" t="s">
        <v>24</v>
      </c>
      <c r="Q5643" t="s">
        <v>6569</v>
      </c>
      <c r="R5643" t="s">
        <v>4583</v>
      </c>
      <c r="S5643" s="6" t="s">
        <v>4583</v>
      </c>
      <c r="T5643" t="s">
        <v>24071</v>
      </c>
      <c r="U5643" s="6" t="s">
        <v>24071</v>
      </c>
      <c r="W5643" t="s">
        <v>53</v>
      </c>
      <c r="X5643" s="6" t="s">
        <v>25506</v>
      </c>
      <c r="Y5643" t="s">
        <v>6570</v>
      </c>
      <c r="Z5643" t="s">
        <v>6571</v>
      </c>
    </row>
    <row r="5644" spans="1:26" ht="15" customHeight="1" x14ac:dyDescent="0.25">
      <c r="A5644">
        <v>813</v>
      </c>
      <c r="B5644" s="2" t="s">
        <v>117</v>
      </c>
      <c r="C5644" s="2" t="s">
        <v>2269</v>
      </c>
      <c r="D5644" t="s">
        <v>1819</v>
      </c>
      <c r="E5644" s="2" t="s">
        <v>622</v>
      </c>
      <c r="F5644" t="s">
        <v>1078</v>
      </c>
      <c r="G5644" s="6" t="s">
        <v>1078</v>
      </c>
      <c r="I5644" t="s">
        <v>21</v>
      </c>
      <c r="J5644" t="s">
        <v>479</v>
      </c>
      <c r="K5644" s="6" t="s">
        <v>409</v>
      </c>
      <c r="L5644" t="s">
        <v>490</v>
      </c>
      <c r="M5644" s="6" t="s">
        <v>490</v>
      </c>
      <c r="N5644">
        <v>70</v>
      </c>
      <c r="O5644" t="s">
        <v>24</v>
      </c>
      <c r="P5644" s="6" t="s">
        <v>24</v>
      </c>
      <c r="Q5644" t="s">
        <v>10889</v>
      </c>
      <c r="R5644" t="s">
        <v>7835</v>
      </c>
      <c r="S5644" s="6" t="s">
        <v>7835</v>
      </c>
      <c r="T5644" t="s">
        <v>24881</v>
      </c>
      <c r="U5644" s="6" t="s">
        <v>24881</v>
      </c>
      <c r="W5644" t="s">
        <v>53</v>
      </c>
      <c r="X5644" s="6" t="s">
        <v>25506</v>
      </c>
      <c r="Y5644" t="s">
        <v>10890</v>
      </c>
      <c r="Z5644" t="s">
        <v>10891</v>
      </c>
    </row>
    <row r="5645" spans="1:26" ht="15" customHeight="1" x14ac:dyDescent="0.25">
      <c r="A5645">
        <v>630</v>
      </c>
      <c r="B5645" s="2" t="s">
        <v>279</v>
      </c>
      <c r="C5645" s="2" t="s">
        <v>609</v>
      </c>
      <c r="D5645" t="s">
        <v>1819</v>
      </c>
      <c r="E5645" s="2" t="s">
        <v>1544</v>
      </c>
      <c r="F5645" t="s">
        <v>1078</v>
      </c>
      <c r="G5645" s="6" t="s">
        <v>1078</v>
      </c>
      <c r="I5645" t="s">
        <v>21</v>
      </c>
      <c r="J5645" t="s">
        <v>367</v>
      </c>
      <c r="K5645" s="6" t="s">
        <v>367</v>
      </c>
      <c r="L5645" t="s">
        <v>5928</v>
      </c>
      <c r="M5645" s="6" t="s">
        <v>5928</v>
      </c>
      <c r="N5645">
        <v>118</v>
      </c>
      <c r="O5645" t="s">
        <v>24</v>
      </c>
      <c r="P5645" s="6" t="s">
        <v>24</v>
      </c>
      <c r="Q5645" t="s">
        <v>5929</v>
      </c>
      <c r="R5645" t="s">
        <v>4583</v>
      </c>
      <c r="S5645" s="6" t="s">
        <v>4583</v>
      </c>
      <c r="T5645" t="s">
        <v>25370</v>
      </c>
      <c r="U5645" s="6" t="s">
        <v>25370</v>
      </c>
      <c r="W5645" t="s">
        <v>53</v>
      </c>
      <c r="X5645" s="6" t="s">
        <v>25506</v>
      </c>
      <c r="Y5645" t="s">
        <v>5930</v>
      </c>
      <c r="Z5645" t="s">
        <v>5931</v>
      </c>
    </row>
    <row r="5646" spans="1:26" ht="15" customHeight="1" x14ac:dyDescent="0.25">
      <c r="A5646">
        <v>5761</v>
      </c>
      <c r="B5646" s="2" t="s">
        <v>12504</v>
      </c>
      <c r="C5646" s="2" t="s">
        <v>12734</v>
      </c>
      <c r="D5646" t="s">
        <v>921</v>
      </c>
      <c r="E5646" s="2" t="s">
        <v>12608</v>
      </c>
      <c r="F5646" t="s">
        <v>1078</v>
      </c>
      <c r="G5646" s="6" t="s">
        <v>1078</v>
      </c>
      <c r="I5646" t="s">
        <v>21</v>
      </c>
      <c r="J5646" t="s">
        <v>120</v>
      </c>
      <c r="K5646" s="6" t="s">
        <v>120</v>
      </c>
      <c r="L5646" t="s">
        <v>7777</v>
      </c>
      <c r="M5646" s="6" t="s">
        <v>7777</v>
      </c>
      <c r="N5646">
        <v>117</v>
      </c>
      <c r="O5646" t="s">
        <v>24</v>
      </c>
      <c r="P5646" s="6" t="s">
        <v>24</v>
      </c>
      <c r="Q5646" t="s">
        <v>15026</v>
      </c>
      <c r="R5646" t="s">
        <v>15026</v>
      </c>
      <c r="S5646" s="6" t="s">
        <v>15686</v>
      </c>
      <c r="U5646" s="6" t="s">
        <v>25485</v>
      </c>
      <c r="W5646" t="s">
        <v>53</v>
      </c>
      <c r="X5646" s="6" t="s">
        <v>25506</v>
      </c>
      <c r="Y5646" t="s">
        <v>15027</v>
      </c>
      <c r="Z5646" t="s">
        <v>15028</v>
      </c>
    </row>
    <row r="5647" spans="1:26" ht="15" customHeight="1" x14ac:dyDescent="0.25">
      <c r="A5647">
        <v>4844</v>
      </c>
      <c r="B5647" s="2" t="s">
        <v>12046</v>
      </c>
      <c r="C5647" s="2" t="s">
        <v>12042</v>
      </c>
      <c r="D5647" t="s">
        <v>106</v>
      </c>
      <c r="E5647" s="2" t="s">
        <v>12046</v>
      </c>
      <c r="F5647" t="s">
        <v>1078</v>
      </c>
      <c r="G5647" s="6" t="s">
        <v>1078</v>
      </c>
      <c r="I5647" t="s">
        <v>21</v>
      </c>
      <c r="J5647" t="s">
        <v>324</v>
      </c>
      <c r="K5647" s="6" t="s">
        <v>213</v>
      </c>
      <c r="L5647" t="s">
        <v>11054</v>
      </c>
      <c r="M5647" s="6" t="s">
        <v>11054</v>
      </c>
      <c r="N5647">
        <v>128</v>
      </c>
      <c r="O5647" t="s">
        <v>959</v>
      </c>
      <c r="P5647" s="6" t="s">
        <v>959</v>
      </c>
      <c r="Q5647" t="s">
        <v>11055</v>
      </c>
      <c r="R5647" t="s">
        <v>23416</v>
      </c>
      <c r="S5647" s="6" t="s">
        <v>23416</v>
      </c>
      <c r="T5647" t="s">
        <v>23074</v>
      </c>
      <c r="U5647" s="6" t="s">
        <v>23074</v>
      </c>
      <c r="W5647" t="s">
        <v>53</v>
      </c>
      <c r="X5647" s="6" t="s">
        <v>25506</v>
      </c>
      <c r="Y5647" t="s">
        <v>21876</v>
      </c>
      <c r="Z5647" t="s">
        <v>21877</v>
      </c>
    </row>
    <row r="5648" spans="1:26" ht="15" customHeight="1" x14ac:dyDescent="0.25">
      <c r="A5648">
        <v>2004</v>
      </c>
      <c r="B5648" s="2" t="s">
        <v>461</v>
      </c>
      <c r="C5648" s="2" t="s">
        <v>692</v>
      </c>
      <c r="D5648" t="s">
        <v>393</v>
      </c>
      <c r="E5648" s="2" t="s">
        <v>463</v>
      </c>
      <c r="F5648" t="s">
        <v>3801</v>
      </c>
      <c r="G5648" s="6" t="s">
        <v>3801</v>
      </c>
      <c r="H5648" t="s">
        <v>3802</v>
      </c>
      <c r="I5648" t="s">
        <v>21</v>
      </c>
      <c r="J5648" t="s">
        <v>3803</v>
      </c>
      <c r="K5648" s="6" t="s">
        <v>213</v>
      </c>
      <c r="L5648" t="s">
        <v>142</v>
      </c>
      <c r="M5648" s="6" t="s">
        <v>450</v>
      </c>
      <c r="N5648">
        <v>79</v>
      </c>
      <c r="O5648" t="s">
        <v>24</v>
      </c>
      <c r="P5648" s="6" t="s">
        <v>24</v>
      </c>
      <c r="Q5648" t="s">
        <v>3798</v>
      </c>
      <c r="R5648" t="s">
        <v>23136</v>
      </c>
      <c r="S5648" s="6" t="s">
        <v>23136</v>
      </c>
      <c r="T5648" t="s">
        <v>23032</v>
      </c>
      <c r="U5648" s="6" t="s">
        <v>23032</v>
      </c>
      <c r="W5648" t="s">
        <v>53</v>
      </c>
      <c r="X5648" s="6" t="s">
        <v>25506</v>
      </c>
      <c r="Y5648" t="s">
        <v>3804</v>
      </c>
      <c r="Z5648" t="s">
        <v>3805</v>
      </c>
    </row>
    <row r="5649" spans="1:26" ht="15" customHeight="1" x14ac:dyDescent="0.25">
      <c r="A5649">
        <v>2436</v>
      </c>
      <c r="B5649" s="2" t="s">
        <v>294</v>
      </c>
      <c r="C5649" s="2" t="s">
        <v>76</v>
      </c>
      <c r="D5649" t="s">
        <v>2648</v>
      </c>
      <c r="E5649" s="2" t="s">
        <v>402</v>
      </c>
      <c r="F5649" t="s">
        <v>2649</v>
      </c>
      <c r="G5649" s="6" t="s">
        <v>2649</v>
      </c>
      <c r="I5649" t="s">
        <v>21</v>
      </c>
      <c r="J5649" t="s">
        <v>2650</v>
      </c>
      <c r="K5649" s="6" t="s">
        <v>1441</v>
      </c>
      <c r="L5649" t="s">
        <v>2651</v>
      </c>
      <c r="M5649" s="6" t="s">
        <v>2651</v>
      </c>
      <c r="N5649">
        <v>70</v>
      </c>
      <c r="O5649" t="s">
        <v>2652</v>
      </c>
      <c r="P5649" s="6" t="s">
        <v>4564</v>
      </c>
      <c r="Q5649" t="s">
        <v>2653</v>
      </c>
      <c r="T5649" t="s">
        <v>2653</v>
      </c>
      <c r="U5649" s="6" t="s">
        <v>2653</v>
      </c>
      <c r="W5649" t="s">
        <v>53</v>
      </c>
      <c r="X5649" s="6" t="s">
        <v>25506</v>
      </c>
      <c r="Y5649" t="s">
        <v>2654</v>
      </c>
      <c r="Z5649" t="s">
        <v>2655</v>
      </c>
    </row>
    <row r="5650" spans="1:26" ht="15" customHeight="1" x14ac:dyDescent="0.25">
      <c r="A5650">
        <v>3764</v>
      </c>
      <c r="B5650" s="2" t="s">
        <v>11957</v>
      </c>
      <c r="C5650" s="2" t="s">
        <v>855</v>
      </c>
      <c r="D5650" t="s">
        <v>6385</v>
      </c>
      <c r="E5650" s="2" t="s">
        <v>11958</v>
      </c>
      <c r="F5650" t="s">
        <v>2649</v>
      </c>
      <c r="G5650" s="6" t="s">
        <v>2649</v>
      </c>
      <c r="I5650" t="s">
        <v>21</v>
      </c>
      <c r="J5650" t="s">
        <v>222</v>
      </c>
      <c r="K5650" s="6" t="s">
        <v>222</v>
      </c>
      <c r="L5650" t="s">
        <v>16293</v>
      </c>
      <c r="M5650" s="6" t="s">
        <v>16293</v>
      </c>
      <c r="N5650">
        <v>178</v>
      </c>
      <c r="O5650" t="s">
        <v>2451</v>
      </c>
      <c r="P5650" s="6" t="s">
        <v>2451</v>
      </c>
      <c r="Q5650" t="s">
        <v>16294</v>
      </c>
      <c r="R5650" t="s">
        <v>4583</v>
      </c>
      <c r="S5650" s="6" t="s">
        <v>4583</v>
      </c>
      <c r="T5650" t="s">
        <v>23910</v>
      </c>
      <c r="U5650" s="6" t="s">
        <v>23910</v>
      </c>
      <c r="W5650" t="s">
        <v>53</v>
      </c>
      <c r="X5650" s="6" t="s">
        <v>25506</v>
      </c>
      <c r="Y5650" t="s">
        <v>16295</v>
      </c>
      <c r="Z5650" t="s">
        <v>16296</v>
      </c>
    </row>
    <row r="5651" spans="1:26" ht="15" customHeight="1" x14ac:dyDescent="0.25">
      <c r="A5651">
        <v>5360</v>
      </c>
      <c r="B5651" s="2" t="s">
        <v>12771</v>
      </c>
      <c r="C5651" s="2" t="s">
        <v>12354</v>
      </c>
      <c r="D5651" t="s">
        <v>921</v>
      </c>
      <c r="E5651" s="2" t="s">
        <v>12127</v>
      </c>
      <c r="F5651" t="s">
        <v>20710</v>
      </c>
      <c r="G5651" s="6" t="s">
        <v>20710</v>
      </c>
      <c r="I5651" t="s">
        <v>21</v>
      </c>
      <c r="J5651" t="s">
        <v>20711</v>
      </c>
      <c r="K5651" s="6" t="s">
        <v>367</v>
      </c>
      <c r="L5651" t="s">
        <v>9338</v>
      </c>
      <c r="M5651" s="6" t="s">
        <v>9338</v>
      </c>
      <c r="N5651">
        <v>102</v>
      </c>
      <c r="O5651" t="s">
        <v>12810</v>
      </c>
      <c r="P5651" s="6" t="s">
        <v>12810</v>
      </c>
      <c r="Q5651" t="s">
        <v>20712</v>
      </c>
      <c r="R5651" t="s">
        <v>23177</v>
      </c>
      <c r="S5651" s="6" t="s">
        <v>23177</v>
      </c>
      <c r="T5651" t="s">
        <v>23901</v>
      </c>
      <c r="U5651" s="6" t="s">
        <v>23901</v>
      </c>
      <c r="W5651" t="s">
        <v>53</v>
      </c>
      <c r="X5651" s="6" t="s">
        <v>25506</v>
      </c>
      <c r="Y5651" t="s">
        <v>20713</v>
      </c>
      <c r="Z5651" t="s">
        <v>20714</v>
      </c>
    </row>
    <row r="5652" spans="1:26" ht="15" customHeight="1" x14ac:dyDescent="0.25">
      <c r="A5652">
        <v>6876</v>
      </c>
      <c r="B5652" s="2" t="s">
        <v>12909</v>
      </c>
      <c r="C5652" s="2" t="s">
        <v>13290</v>
      </c>
      <c r="D5652" t="s">
        <v>12569</v>
      </c>
      <c r="E5652" s="2" t="s">
        <v>13561</v>
      </c>
      <c r="F5652" t="s">
        <v>17399</v>
      </c>
      <c r="G5652" s="6" t="s">
        <v>17399</v>
      </c>
      <c r="I5652" t="s">
        <v>21</v>
      </c>
      <c r="J5652" t="s">
        <v>222</v>
      </c>
      <c r="K5652" s="6" t="s">
        <v>222</v>
      </c>
      <c r="L5652" t="s">
        <v>17400</v>
      </c>
      <c r="M5652" s="6" t="s">
        <v>17400</v>
      </c>
      <c r="N5652">
        <v>205</v>
      </c>
      <c r="O5652" t="s">
        <v>14005</v>
      </c>
      <c r="P5652" s="6" t="s">
        <v>14005</v>
      </c>
      <c r="Q5652" t="s">
        <v>17401</v>
      </c>
      <c r="R5652" t="s">
        <v>24255</v>
      </c>
      <c r="S5652" s="6" t="s">
        <v>24255</v>
      </c>
      <c r="T5652" t="s">
        <v>23995</v>
      </c>
      <c r="U5652" s="6" t="s">
        <v>23995</v>
      </c>
      <c r="W5652" t="s">
        <v>53</v>
      </c>
      <c r="X5652" s="6" t="s">
        <v>25506</v>
      </c>
      <c r="Y5652" t="s">
        <v>17402</v>
      </c>
      <c r="Z5652" t="s">
        <v>17403</v>
      </c>
    </row>
    <row r="5653" spans="1:26" ht="15" customHeight="1" x14ac:dyDescent="0.25">
      <c r="A5653">
        <v>3560</v>
      </c>
      <c r="B5653" s="2" t="s">
        <v>11969</v>
      </c>
      <c r="C5653" s="2" t="s">
        <v>903</v>
      </c>
      <c r="D5653" t="s">
        <v>249</v>
      </c>
      <c r="E5653" s="2" t="s">
        <v>11975</v>
      </c>
      <c r="F5653" t="s">
        <v>17399</v>
      </c>
      <c r="G5653" s="6" t="s">
        <v>17399</v>
      </c>
      <c r="H5653" t="s">
        <v>17449</v>
      </c>
      <c r="I5653" t="s">
        <v>21</v>
      </c>
      <c r="J5653" t="s">
        <v>222</v>
      </c>
      <c r="K5653" s="6" t="s">
        <v>222</v>
      </c>
      <c r="L5653" t="s">
        <v>16640</v>
      </c>
      <c r="M5653" s="6" t="s">
        <v>16640</v>
      </c>
      <c r="N5653">
        <v>201</v>
      </c>
      <c r="O5653" t="s">
        <v>2451</v>
      </c>
      <c r="P5653" s="6" t="s">
        <v>2451</v>
      </c>
      <c r="Q5653" t="s">
        <v>17450</v>
      </c>
      <c r="T5653" t="s">
        <v>17450</v>
      </c>
      <c r="U5653" s="6" t="s">
        <v>17450</v>
      </c>
      <c r="W5653" t="s">
        <v>53</v>
      </c>
      <c r="X5653" s="6" t="s">
        <v>25506</v>
      </c>
      <c r="Y5653" t="s">
        <v>17451</v>
      </c>
      <c r="Z5653" t="s">
        <v>17452</v>
      </c>
    </row>
    <row r="5654" spans="1:26" ht="15" customHeight="1" x14ac:dyDescent="0.25">
      <c r="A5654">
        <v>5571</v>
      </c>
      <c r="B5654" s="2" t="s">
        <v>12547</v>
      </c>
      <c r="C5654" s="2" t="s">
        <v>12257</v>
      </c>
      <c r="D5654" t="s">
        <v>384</v>
      </c>
      <c r="E5654" s="2" t="s">
        <v>12670</v>
      </c>
      <c r="F5654" t="s">
        <v>17399</v>
      </c>
      <c r="G5654" s="6" t="s">
        <v>17399</v>
      </c>
      <c r="H5654" t="s">
        <v>602</v>
      </c>
      <c r="I5654" t="s">
        <v>21</v>
      </c>
      <c r="J5654" t="s">
        <v>2779</v>
      </c>
      <c r="K5654" s="6" t="s">
        <v>409</v>
      </c>
      <c r="L5654" t="s">
        <v>17428</v>
      </c>
      <c r="M5654" s="6" t="s">
        <v>17428</v>
      </c>
      <c r="N5654">
        <v>146</v>
      </c>
      <c r="O5654" t="s">
        <v>757</v>
      </c>
      <c r="P5654" s="6" t="s">
        <v>757</v>
      </c>
      <c r="Q5654" t="s">
        <v>17429</v>
      </c>
      <c r="R5654" t="s">
        <v>24255</v>
      </c>
      <c r="S5654" s="6" t="s">
        <v>24255</v>
      </c>
      <c r="T5654" t="s">
        <v>24263</v>
      </c>
      <c r="U5654" s="6" t="s">
        <v>24263</v>
      </c>
      <c r="W5654" t="s">
        <v>53</v>
      </c>
      <c r="X5654" s="6" t="s">
        <v>25506</v>
      </c>
      <c r="Y5654" t="s">
        <v>17430</v>
      </c>
      <c r="Z5654" t="s">
        <v>17431</v>
      </c>
    </row>
    <row r="5655" spans="1:26" ht="15" customHeight="1" x14ac:dyDescent="0.25">
      <c r="A5655">
        <v>3761</v>
      </c>
      <c r="B5655" s="2" t="s">
        <v>11957</v>
      </c>
      <c r="C5655" s="2" t="s">
        <v>1383</v>
      </c>
      <c r="D5655" t="s">
        <v>707</v>
      </c>
      <c r="E5655" s="2" t="s">
        <v>11958</v>
      </c>
      <c r="F5655" t="s">
        <v>7919</v>
      </c>
      <c r="G5655" s="6" t="s">
        <v>7919</v>
      </c>
      <c r="I5655" t="s">
        <v>21</v>
      </c>
      <c r="J5655" t="s">
        <v>222</v>
      </c>
      <c r="K5655" s="6" t="s">
        <v>222</v>
      </c>
      <c r="L5655" t="s">
        <v>16095</v>
      </c>
      <c r="M5655" s="6" t="s">
        <v>16095</v>
      </c>
      <c r="N5655">
        <v>291</v>
      </c>
      <c r="O5655" t="s">
        <v>2451</v>
      </c>
      <c r="P5655" s="6" t="s">
        <v>2451</v>
      </c>
      <c r="Q5655" t="s">
        <v>16096</v>
      </c>
      <c r="R5655" t="s">
        <v>4583</v>
      </c>
      <c r="S5655" s="6" t="s">
        <v>4583</v>
      </c>
      <c r="T5655" t="s">
        <v>23854</v>
      </c>
      <c r="U5655" s="6" t="s">
        <v>23854</v>
      </c>
      <c r="W5655" t="s">
        <v>53</v>
      </c>
      <c r="X5655" s="6" t="s">
        <v>25506</v>
      </c>
      <c r="Y5655" t="s">
        <v>16097</v>
      </c>
      <c r="Z5655" t="s">
        <v>16098</v>
      </c>
    </row>
    <row r="5656" spans="1:26" ht="15" customHeight="1" x14ac:dyDescent="0.25">
      <c r="A5656">
        <v>4178</v>
      </c>
      <c r="B5656" s="2" t="s">
        <v>13578</v>
      </c>
      <c r="C5656" s="2" t="s">
        <v>12315</v>
      </c>
      <c r="D5656" t="s">
        <v>1597</v>
      </c>
      <c r="E5656" s="2" t="s">
        <v>12269</v>
      </c>
      <c r="F5656" t="s">
        <v>7919</v>
      </c>
      <c r="G5656" s="6" t="s">
        <v>7919</v>
      </c>
      <c r="I5656" t="s">
        <v>21</v>
      </c>
      <c r="J5656" t="s">
        <v>222</v>
      </c>
      <c r="K5656" s="6" t="s">
        <v>222</v>
      </c>
      <c r="L5656" t="s">
        <v>21889</v>
      </c>
      <c r="M5656" s="6" t="s">
        <v>21889</v>
      </c>
      <c r="N5656">
        <v>303</v>
      </c>
      <c r="O5656" t="s">
        <v>2451</v>
      </c>
      <c r="P5656" s="6" t="s">
        <v>2451</v>
      </c>
      <c r="Q5656" t="s">
        <v>21890</v>
      </c>
      <c r="R5656" t="s">
        <v>23416</v>
      </c>
      <c r="S5656" s="6" t="s">
        <v>23416</v>
      </c>
      <c r="T5656" t="s">
        <v>24927</v>
      </c>
      <c r="U5656" s="6" t="s">
        <v>24927</v>
      </c>
      <c r="W5656" t="s">
        <v>53</v>
      </c>
      <c r="X5656" s="6" t="s">
        <v>25506</v>
      </c>
      <c r="Y5656" t="s">
        <v>21891</v>
      </c>
      <c r="Z5656" t="s">
        <v>21892</v>
      </c>
    </row>
    <row r="5657" spans="1:26" ht="15" customHeight="1" x14ac:dyDescent="0.25">
      <c r="A5657">
        <v>6588</v>
      </c>
      <c r="B5657" s="2" t="s">
        <v>13290</v>
      </c>
      <c r="C5657" s="2" t="s">
        <v>12648</v>
      </c>
      <c r="D5657" t="s">
        <v>13671</v>
      </c>
      <c r="E5657" s="2" t="s">
        <v>12451</v>
      </c>
      <c r="F5657" t="s">
        <v>7919</v>
      </c>
      <c r="G5657" s="6" t="s">
        <v>7919</v>
      </c>
      <c r="I5657" t="s">
        <v>21</v>
      </c>
      <c r="J5657" t="s">
        <v>176</v>
      </c>
      <c r="K5657" s="6" t="s">
        <v>176</v>
      </c>
      <c r="L5657" t="s">
        <v>22784</v>
      </c>
      <c r="M5657" s="6" t="s">
        <v>22784</v>
      </c>
      <c r="N5657">
        <v>300</v>
      </c>
      <c r="O5657" t="s">
        <v>757</v>
      </c>
      <c r="P5657" s="6" t="s">
        <v>757</v>
      </c>
      <c r="Q5657" t="s">
        <v>22785</v>
      </c>
      <c r="R5657" t="s">
        <v>25081</v>
      </c>
      <c r="S5657" s="6" t="s">
        <v>25081</v>
      </c>
      <c r="T5657" t="s">
        <v>25082</v>
      </c>
      <c r="U5657" s="6" t="s">
        <v>25082</v>
      </c>
      <c r="W5657" t="s">
        <v>53</v>
      </c>
      <c r="X5657" s="6" t="s">
        <v>25506</v>
      </c>
      <c r="Y5657" t="s">
        <v>22786</v>
      </c>
      <c r="Z5657" t="s">
        <v>22787</v>
      </c>
    </row>
    <row r="5658" spans="1:26" ht="15" customHeight="1" x14ac:dyDescent="0.25">
      <c r="A5658">
        <v>849</v>
      </c>
      <c r="B5658" s="2" t="s">
        <v>793</v>
      </c>
      <c r="C5658" s="2" t="s">
        <v>1284</v>
      </c>
      <c r="D5658" t="s">
        <v>393</v>
      </c>
      <c r="E5658" s="2" t="s">
        <v>114</v>
      </c>
      <c r="F5658" t="s">
        <v>7919</v>
      </c>
      <c r="G5658" s="6" t="s">
        <v>7919</v>
      </c>
      <c r="I5658" t="s">
        <v>21</v>
      </c>
      <c r="J5658" t="s">
        <v>2588</v>
      </c>
      <c r="K5658" s="6" t="s">
        <v>222</v>
      </c>
      <c r="L5658" t="s">
        <v>11906</v>
      </c>
      <c r="M5658" s="6" t="s">
        <v>11906</v>
      </c>
      <c r="N5658">
        <v>333</v>
      </c>
      <c r="O5658" t="s">
        <v>11907</v>
      </c>
      <c r="P5658" s="6" t="s">
        <v>11907</v>
      </c>
      <c r="Q5658" t="s">
        <v>11908</v>
      </c>
      <c r="R5658" t="s">
        <v>23684</v>
      </c>
      <c r="S5658" s="6" t="s">
        <v>23684</v>
      </c>
      <c r="T5658" t="s">
        <v>25078</v>
      </c>
      <c r="U5658" s="6" t="s">
        <v>25078</v>
      </c>
      <c r="W5658" t="s">
        <v>53</v>
      </c>
      <c r="X5658" s="6" t="s">
        <v>25506</v>
      </c>
      <c r="Y5658" t="s">
        <v>11909</v>
      </c>
      <c r="Z5658" t="s">
        <v>11910</v>
      </c>
    </row>
    <row r="5659" spans="1:26" ht="15" customHeight="1" x14ac:dyDescent="0.25">
      <c r="A5659">
        <v>3825</v>
      </c>
      <c r="B5659" s="2" t="s">
        <v>12152</v>
      </c>
      <c r="C5659" s="2" t="s">
        <v>12347</v>
      </c>
      <c r="D5659" t="s">
        <v>441</v>
      </c>
      <c r="E5659" s="2" t="s">
        <v>11957</v>
      </c>
      <c r="F5659" t="s">
        <v>7919</v>
      </c>
      <c r="G5659" s="6" t="s">
        <v>7919</v>
      </c>
      <c r="I5659" t="s">
        <v>21</v>
      </c>
      <c r="J5659" t="s">
        <v>222</v>
      </c>
      <c r="K5659" s="6" t="s">
        <v>222</v>
      </c>
      <c r="L5659" t="s">
        <v>21924</v>
      </c>
      <c r="M5659" s="6" t="s">
        <v>21924</v>
      </c>
      <c r="N5659">
        <v>214</v>
      </c>
      <c r="O5659" t="s">
        <v>2451</v>
      </c>
      <c r="P5659" s="6" t="s">
        <v>2451</v>
      </c>
      <c r="Q5659" t="s">
        <v>21925</v>
      </c>
      <c r="R5659" t="s">
        <v>23317</v>
      </c>
      <c r="S5659" s="6" t="s">
        <v>23317</v>
      </c>
      <c r="T5659" t="s">
        <v>24941</v>
      </c>
      <c r="U5659" s="6" t="s">
        <v>24941</v>
      </c>
      <c r="W5659" t="s">
        <v>53</v>
      </c>
      <c r="X5659" s="6" t="s">
        <v>25506</v>
      </c>
      <c r="Y5659" t="s">
        <v>21926</v>
      </c>
      <c r="Z5659" t="s">
        <v>21927</v>
      </c>
    </row>
    <row r="5660" spans="1:26" ht="15" customHeight="1" x14ac:dyDescent="0.25">
      <c r="A5660">
        <v>4899</v>
      </c>
      <c r="B5660" s="2" t="s">
        <v>12336</v>
      </c>
      <c r="C5660" s="2" t="s">
        <v>12246</v>
      </c>
      <c r="D5660" t="s">
        <v>1164</v>
      </c>
      <c r="E5660" s="2" t="s">
        <v>11996</v>
      </c>
      <c r="F5660" t="s">
        <v>7919</v>
      </c>
      <c r="G5660" s="6" t="s">
        <v>7919</v>
      </c>
      <c r="I5660" t="s">
        <v>21</v>
      </c>
      <c r="J5660" t="s">
        <v>222</v>
      </c>
      <c r="K5660" s="6" t="s">
        <v>222</v>
      </c>
      <c r="L5660" t="s">
        <v>20977</v>
      </c>
      <c r="M5660" s="6" t="s">
        <v>20977</v>
      </c>
      <c r="N5660">
        <v>180</v>
      </c>
      <c r="O5660" t="s">
        <v>2451</v>
      </c>
      <c r="P5660" s="6" t="s">
        <v>2451</v>
      </c>
      <c r="Q5660" t="s">
        <v>20978</v>
      </c>
      <c r="R5660" t="s">
        <v>20931</v>
      </c>
      <c r="S5660" s="6" t="s">
        <v>20931</v>
      </c>
      <c r="T5660" t="s">
        <v>24768</v>
      </c>
      <c r="U5660" s="6" t="s">
        <v>24768</v>
      </c>
      <c r="W5660" t="s">
        <v>53</v>
      </c>
      <c r="X5660" s="6" t="s">
        <v>25506</v>
      </c>
      <c r="Y5660" t="s">
        <v>20979</v>
      </c>
      <c r="Z5660" t="s">
        <v>20980</v>
      </c>
    </row>
    <row r="5661" spans="1:26" ht="15" customHeight="1" x14ac:dyDescent="0.25">
      <c r="A5661">
        <v>6262</v>
      </c>
      <c r="B5661" s="2" t="s">
        <v>12884</v>
      </c>
      <c r="C5661" s="2" t="s">
        <v>12730</v>
      </c>
      <c r="D5661" t="s">
        <v>14009</v>
      </c>
      <c r="E5661" s="2" t="s">
        <v>13315</v>
      </c>
      <c r="F5661" t="s">
        <v>7919</v>
      </c>
      <c r="G5661" s="6" t="s">
        <v>7919</v>
      </c>
      <c r="I5661" t="s">
        <v>21</v>
      </c>
      <c r="J5661" t="s">
        <v>222</v>
      </c>
      <c r="K5661" s="6" t="s">
        <v>222</v>
      </c>
      <c r="L5661" t="s">
        <v>16354</v>
      </c>
      <c r="M5661" s="6" t="s">
        <v>16354</v>
      </c>
      <c r="N5661">
        <v>179</v>
      </c>
      <c r="O5661" t="s">
        <v>2451</v>
      </c>
      <c r="P5661" s="6" t="s">
        <v>2451</v>
      </c>
      <c r="Q5661" t="s">
        <v>16355</v>
      </c>
      <c r="R5661" t="s">
        <v>25270</v>
      </c>
      <c r="S5661" s="6" t="s">
        <v>25270</v>
      </c>
      <c r="T5661" t="s">
        <v>23928</v>
      </c>
      <c r="U5661" s="6" t="s">
        <v>23928</v>
      </c>
      <c r="W5661" t="s">
        <v>53</v>
      </c>
      <c r="X5661" s="6" t="s">
        <v>25506</v>
      </c>
      <c r="Y5661" t="s">
        <v>16356</v>
      </c>
      <c r="Z5661" t="s">
        <v>16357</v>
      </c>
    </row>
    <row r="5662" spans="1:26" ht="15" customHeight="1" x14ac:dyDescent="0.25">
      <c r="A5662">
        <v>507</v>
      </c>
      <c r="B5662" s="2" t="s">
        <v>341</v>
      </c>
      <c r="C5662" s="2" t="s">
        <v>600</v>
      </c>
      <c r="D5662" t="s">
        <v>2431</v>
      </c>
      <c r="E5662" s="2" t="s">
        <v>335</v>
      </c>
      <c r="F5662" t="s">
        <v>7919</v>
      </c>
      <c r="G5662" s="6" t="s">
        <v>7919</v>
      </c>
      <c r="I5662" t="s">
        <v>21</v>
      </c>
      <c r="J5662" t="s">
        <v>176</v>
      </c>
      <c r="K5662" s="6" t="s">
        <v>176</v>
      </c>
      <c r="L5662" t="s">
        <v>7725</v>
      </c>
      <c r="M5662" s="6" t="s">
        <v>7725</v>
      </c>
      <c r="N5662">
        <v>370</v>
      </c>
      <c r="O5662" t="s">
        <v>2451</v>
      </c>
      <c r="P5662" s="6" t="s">
        <v>2451</v>
      </c>
      <c r="Q5662" t="s">
        <v>7920</v>
      </c>
      <c r="R5662" t="s">
        <v>24308</v>
      </c>
      <c r="S5662" s="6" t="s">
        <v>24308</v>
      </c>
      <c r="T5662" t="s">
        <v>24309</v>
      </c>
      <c r="U5662" s="6" t="s">
        <v>24309</v>
      </c>
      <c r="W5662" t="s">
        <v>53</v>
      </c>
      <c r="X5662" s="6" t="s">
        <v>25506</v>
      </c>
      <c r="Y5662" t="s">
        <v>7921</v>
      </c>
      <c r="Z5662" t="s">
        <v>7922</v>
      </c>
    </row>
    <row r="5663" spans="1:26" ht="15" customHeight="1" x14ac:dyDescent="0.25">
      <c r="A5663">
        <v>3828</v>
      </c>
      <c r="B5663" s="2" t="s">
        <v>12152</v>
      </c>
      <c r="C5663" s="2" t="s">
        <v>561</v>
      </c>
      <c r="D5663" t="s">
        <v>127</v>
      </c>
      <c r="E5663" s="2" t="s">
        <v>11957</v>
      </c>
      <c r="F5663" t="s">
        <v>7919</v>
      </c>
      <c r="G5663" s="6" t="s">
        <v>7919</v>
      </c>
      <c r="I5663" t="s">
        <v>21</v>
      </c>
      <c r="J5663" t="s">
        <v>222</v>
      </c>
      <c r="K5663" s="6" t="s">
        <v>222</v>
      </c>
      <c r="L5663" t="s">
        <v>22833</v>
      </c>
      <c r="M5663" s="6" t="s">
        <v>22833</v>
      </c>
      <c r="N5663">
        <v>329</v>
      </c>
      <c r="O5663" t="s">
        <v>2451</v>
      </c>
      <c r="P5663" s="6" t="s">
        <v>2451</v>
      </c>
      <c r="Q5663" t="s">
        <v>22834</v>
      </c>
      <c r="T5663" t="s">
        <v>22834</v>
      </c>
      <c r="U5663" s="6" t="s">
        <v>22834</v>
      </c>
      <c r="W5663" t="s">
        <v>53</v>
      </c>
      <c r="X5663" s="6" t="s">
        <v>25506</v>
      </c>
      <c r="Y5663" t="s">
        <v>22835</v>
      </c>
      <c r="Z5663" t="s">
        <v>22836</v>
      </c>
    </row>
    <row r="5664" spans="1:26" ht="15" customHeight="1" x14ac:dyDescent="0.25">
      <c r="A5664">
        <v>6105</v>
      </c>
      <c r="B5664" s="2" t="s">
        <v>12557</v>
      </c>
      <c r="C5664" s="2" t="s">
        <v>11962</v>
      </c>
      <c r="D5664" t="s">
        <v>1819</v>
      </c>
      <c r="E5664" s="2" t="s">
        <v>12383</v>
      </c>
      <c r="F5664" t="s">
        <v>7919</v>
      </c>
      <c r="G5664" s="6" t="s">
        <v>7919</v>
      </c>
      <c r="I5664" t="s">
        <v>21</v>
      </c>
      <c r="J5664" t="s">
        <v>222</v>
      </c>
      <c r="K5664" s="6" t="s">
        <v>222</v>
      </c>
      <c r="L5664" t="s">
        <v>22766</v>
      </c>
      <c r="M5664" s="6" t="s">
        <v>22766</v>
      </c>
      <c r="N5664">
        <v>296</v>
      </c>
      <c r="O5664" t="s">
        <v>2451</v>
      </c>
      <c r="P5664" s="6" t="s">
        <v>2451</v>
      </c>
      <c r="Q5664" t="s">
        <v>22767</v>
      </c>
      <c r="R5664" t="s">
        <v>23684</v>
      </c>
      <c r="S5664" s="6" t="s">
        <v>23684</v>
      </c>
      <c r="T5664" t="s">
        <v>25072</v>
      </c>
      <c r="U5664" s="6" t="s">
        <v>25072</v>
      </c>
      <c r="W5664" t="s">
        <v>53</v>
      </c>
      <c r="X5664" s="6" t="s">
        <v>25506</v>
      </c>
      <c r="Y5664" t="s">
        <v>22768</v>
      </c>
      <c r="Z5664" t="s">
        <v>22769</v>
      </c>
    </row>
    <row r="5665" spans="1:26" ht="15" customHeight="1" x14ac:dyDescent="0.25">
      <c r="A5665">
        <v>6064</v>
      </c>
      <c r="B5665" s="2" t="s">
        <v>13373</v>
      </c>
      <c r="C5665" s="2" t="s">
        <v>12734</v>
      </c>
      <c r="D5665" t="s">
        <v>931</v>
      </c>
      <c r="E5665" s="2" t="s">
        <v>13335</v>
      </c>
      <c r="F5665" t="s">
        <v>13716</v>
      </c>
      <c r="G5665" s="6" t="s">
        <v>13716</v>
      </c>
      <c r="I5665" t="s">
        <v>21</v>
      </c>
      <c r="J5665" t="s">
        <v>222</v>
      </c>
      <c r="K5665" s="6" t="s">
        <v>222</v>
      </c>
      <c r="L5665" t="s">
        <v>20348</v>
      </c>
      <c r="M5665" s="6" t="s">
        <v>20348</v>
      </c>
      <c r="N5665">
        <v>250</v>
      </c>
      <c r="O5665" t="s">
        <v>897</v>
      </c>
      <c r="P5665" s="6" t="s">
        <v>897</v>
      </c>
      <c r="Q5665" t="s">
        <v>20349</v>
      </c>
      <c r="R5665" t="s">
        <v>25408</v>
      </c>
      <c r="S5665" s="6" t="s">
        <v>25408</v>
      </c>
      <c r="T5665" t="s">
        <v>24655</v>
      </c>
      <c r="U5665" s="6" t="s">
        <v>24655</v>
      </c>
      <c r="W5665" t="s">
        <v>53</v>
      </c>
      <c r="X5665" s="6" t="s">
        <v>25506</v>
      </c>
      <c r="Y5665" t="s">
        <v>20350</v>
      </c>
      <c r="Z5665" t="s">
        <v>20351</v>
      </c>
    </row>
    <row r="5666" spans="1:26" ht="15" customHeight="1" x14ac:dyDescent="0.25">
      <c r="A5666">
        <v>6052</v>
      </c>
      <c r="B5666" s="2" t="s">
        <v>13373</v>
      </c>
      <c r="C5666" s="2" t="s">
        <v>13715</v>
      </c>
      <c r="D5666" t="s">
        <v>116</v>
      </c>
      <c r="E5666" s="2" t="s">
        <v>13335</v>
      </c>
      <c r="F5666" t="s">
        <v>13716</v>
      </c>
      <c r="G5666" s="6" t="s">
        <v>13716</v>
      </c>
      <c r="H5666" t="s">
        <v>533</v>
      </c>
      <c r="I5666" t="s">
        <v>21</v>
      </c>
      <c r="J5666" t="s">
        <v>176</v>
      </c>
      <c r="K5666" s="6" t="s">
        <v>176</v>
      </c>
      <c r="L5666" t="s">
        <v>13717</v>
      </c>
      <c r="M5666" s="6" t="s">
        <v>13717</v>
      </c>
      <c r="N5666">
        <v>418</v>
      </c>
      <c r="O5666" t="s">
        <v>764</v>
      </c>
      <c r="P5666" s="6" t="s">
        <v>764</v>
      </c>
      <c r="Q5666" t="s">
        <v>13718</v>
      </c>
      <c r="R5666" t="s">
        <v>23249</v>
      </c>
      <c r="S5666" s="6" t="s">
        <v>23249</v>
      </c>
      <c r="T5666" t="s">
        <v>23292</v>
      </c>
      <c r="U5666" s="6" t="s">
        <v>23292</v>
      </c>
      <c r="W5666" t="s">
        <v>53</v>
      </c>
      <c r="X5666" s="6" t="s">
        <v>25506</v>
      </c>
      <c r="Y5666" t="s">
        <v>13719</v>
      </c>
      <c r="Z5666" t="s">
        <v>13720</v>
      </c>
    </row>
    <row r="5667" spans="1:26" ht="15" customHeight="1" x14ac:dyDescent="0.25">
      <c r="A5667">
        <v>6135</v>
      </c>
      <c r="B5667" s="2" t="s">
        <v>12677</v>
      </c>
      <c r="C5667" s="2" t="s">
        <v>12477</v>
      </c>
      <c r="D5667" t="s">
        <v>13566</v>
      </c>
      <c r="E5667" s="2" t="s">
        <v>12556</v>
      </c>
      <c r="F5667" t="s">
        <v>9213</v>
      </c>
      <c r="G5667" s="6" t="s">
        <v>9213</v>
      </c>
      <c r="H5667" t="s">
        <v>533</v>
      </c>
      <c r="I5667" t="s">
        <v>21</v>
      </c>
      <c r="J5667" t="s">
        <v>176</v>
      </c>
      <c r="K5667" s="6" t="s">
        <v>176</v>
      </c>
      <c r="L5667" t="s">
        <v>13567</v>
      </c>
      <c r="M5667" s="6" t="s">
        <v>13567</v>
      </c>
      <c r="N5667">
        <v>1220</v>
      </c>
      <c r="O5667" t="s">
        <v>10671</v>
      </c>
      <c r="P5667" s="6" t="s">
        <v>10671</v>
      </c>
      <c r="Q5667" t="s">
        <v>13568</v>
      </c>
      <c r="T5667" t="s">
        <v>13568</v>
      </c>
      <c r="U5667" s="6" t="s">
        <v>13568</v>
      </c>
      <c r="W5667" t="s">
        <v>53</v>
      </c>
      <c r="X5667" s="6" t="s">
        <v>25506</v>
      </c>
      <c r="Y5667" t="s">
        <v>13569</v>
      </c>
      <c r="Z5667" t="s">
        <v>13570</v>
      </c>
    </row>
    <row r="5668" spans="1:26" ht="15" customHeight="1" x14ac:dyDescent="0.25">
      <c r="A5668">
        <v>3384</v>
      </c>
      <c r="B5668" s="2" t="s">
        <v>1383</v>
      </c>
      <c r="C5668" s="2" t="s">
        <v>247</v>
      </c>
      <c r="D5668" t="s">
        <v>192</v>
      </c>
      <c r="E5668" s="2" t="s">
        <v>1123</v>
      </c>
      <c r="F5668" t="s">
        <v>9213</v>
      </c>
      <c r="G5668" s="6" t="s">
        <v>9213</v>
      </c>
      <c r="H5668" t="s">
        <v>533</v>
      </c>
      <c r="I5668" t="s">
        <v>21</v>
      </c>
      <c r="J5668" t="s">
        <v>222</v>
      </c>
      <c r="K5668" s="6" t="s">
        <v>222</v>
      </c>
      <c r="L5668" t="s">
        <v>11169</v>
      </c>
      <c r="M5668" s="6" t="s">
        <v>11169</v>
      </c>
      <c r="N5668">
        <v>190</v>
      </c>
      <c r="O5668" t="s">
        <v>897</v>
      </c>
      <c r="P5668" s="6" t="s">
        <v>897</v>
      </c>
      <c r="Q5668" t="s">
        <v>11170</v>
      </c>
      <c r="S5668" s="6" t="s">
        <v>2466</v>
      </c>
      <c r="T5668" t="s">
        <v>11170</v>
      </c>
      <c r="U5668" s="6" t="s">
        <v>11170</v>
      </c>
      <c r="W5668" t="s">
        <v>53</v>
      </c>
      <c r="X5668" s="6" t="s">
        <v>25506</v>
      </c>
      <c r="Y5668" t="s">
        <v>11171</v>
      </c>
      <c r="Z5668" t="s">
        <v>11172</v>
      </c>
    </row>
    <row r="5669" spans="1:26" ht="15" customHeight="1" x14ac:dyDescent="0.25">
      <c r="A5669">
        <v>6764</v>
      </c>
      <c r="B5669" s="2" t="s">
        <v>12914</v>
      </c>
      <c r="C5669" s="2" t="s">
        <v>12639</v>
      </c>
      <c r="D5669" t="s">
        <v>500</v>
      </c>
      <c r="E5669" s="2" t="s">
        <v>12651</v>
      </c>
      <c r="F5669" t="s">
        <v>16644</v>
      </c>
      <c r="G5669" s="6" t="s">
        <v>16644</v>
      </c>
      <c r="H5669" t="s">
        <v>16645</v>
      </c>
      <c r="I5669" t="s">
        <v>21</v>
      </c>
      <c r="J5669" t="s">
        <v>176</v>
      </c>
      <c r="K5669" s="6" t="s">
        <v>176</v>
      </c>
      <c r="L5669" t="s">
        <v>16646</v>
      </c>
      <c r="M5669" s="6" t="s">
        <v>16646</v>
      </c>
      <c r="N5669">
        <v>340</v>
      </c>
      <c r="O5669" t="s">
        <v>897</v>
      </c>
      <c r="P5669" s="6" t="s">
        <v>897</v>
      </c>
      <c r="Q5669" t="s">
        <v>16647</v>
      </c>
      <c r="R5669" t="s">
        <v>4583</v>
      </c>
      <c r="S5669" s="6" t="s">
        <v>4583</v>
      </c>
      <c r="T5669" t="s">
        <v>24040</v>
      </c>
      <c r="U5669" s="6" t="s">
        <v>24040</v>
      </c>
      <c r="W5669" t="s">
        <v>53</v>
      </c>
      <c r="X5669" s="6" t="s">
        <v>25506</v>
      </c>
      <c r="Y5669" t="s">
        <v>16648</v>
      </c>
      <c r="Z5669" t="s">
        <v>16649</v>
      </c>
    </row>
    <row r="5670" spans="1:26" ht="15" customHeight="1" x14ac:dyDescent="0.25">
      <c r="A5670">
        <v>1178</v>
      </c>
      <c r="B5670" s="2" t="s">
        <v>1092</v>
      </c>
      <c r="C5670" s="2" t="s">
        <v>1611</v>
      </c>
      <c r="D5670" t="s">
        <v>1612</v>
      </c>
      <c r="E5670" s="2" t="s">
        <v>821</v>
      </c>
      <c r="F5670" t="s">
        <v>1613</v>
      </c>
      <c r="G5670" s="6" t="s">
        <v>1613</v>
      </c>
      <c r="H5670" t="s">
        <v>1614</v>
      </c>
      <c r="I5670" t="s">
        <v>21</v>
      </c>
      <c r="J5670" t="s">
        <v>120</v>
      </c>
      <c r="K5670" s="6" t="s">
        <v>120</v>
      </c>
      <c r="L5670" t="s">
        <v>1615</v>
      </c>
      <c r="M5670" s="6" t="s">
        <v>1615</v>
      </c>
      <c r="N5670">
        <v>201</v>
      </c>
      <c r="O5670" t="s">
        <v>224</v>
      </c>
      <c r="P5670" s="6" t="s">
        <v>224</v>
      </c>
      <c r="Q5670" t="s">
        <v>1616</v>
      </c>
      <c r="R5670" t="s">
        <v>22863</v>
      </c>
      <c r="S5670" s="6" t="s">
        <v>22863</v>
      </c>
      <c r="T5670" t="s">
        <v>23122</v>
      </c>
      <c r="U5670" s="6" t="s">
        <v>25556</v>
      </c>
      <c r="W5670" t="s">
        <v>53</v>
      </c>
      <c r="X5670" s="6" t="s">
        <v>25506</v>
      </c>
      <c r="Y5670" t="s">
        <v>1617</v>
      </c>
      <c r="Z5670" t="s">
        <v>1618</v>
      </c>
    </row>
    <row r="5671" spans="1:26" ht="15" customHeight="1" x14ac:dyDescent="0.25">
      <c r="A5671">
        <v>6628</v>
      </c>
      <c r="B5671" s="2" t="s">
        <v>12495</v>
      </c>
      <c r="C5671" s="2" t="s">
        <v>15902</v>
      </c>
      <c r="D5671" t="s">
        <v>942</v>
      </c>
      <c r="E5671" s="2" t="s">
        <v>12497</v>
      </c>
      <c r="F5671" t="s">
        <v>19851</v>
      </c>
      <c r="G5671" s="6" t="s">
        <v>19851</v>
      </c>
      <c r="I5671" t="s">
        <v>21</v>
      </c>
      <c r="J5671" t="s">
        <v>367</v>
      </c>
      <c r="K5671" s="6" t="s">
        <v>367</v>
      </c>
      <c r="L5671" t="s">
        <v>19852</v>
      </c>
      <c r="M5671" s="6" t="s">
        <v>19852</v>
      </c>
      <c r="N5671">
        <v>97</v>
      </c>
      <c r="O5671" t="s">
        <v>2272</v>
      </c>
      <c r="P5671" s="6" t="s">
        <v>2272</v>
      </c>
      <c r="Q5671" t="s">
        <v>19853</v>
      </c>
      <c r="T5671" t="s">
        <v>19853</v>
      </c>
      <c r="U5671" s="6" t="s">
        <v>19853</v>
      </c>
      <c r="W5671" t="s">
        <v>53</v>
      </c>
      <c r="X5671" s="6" t="s">
        <v>25506</v>
      </c>
      <c r="Y5671" t="s">
        <v>19854</v>
      </c>
      <c r="Z5671" t="s">
        <v>19855</v>
      </c>
    </row>
    <row r="5672" spans="1:26" ht="15" customHeight="1" x14ac:dyDescent="0.25">
      <c r="A5672">
        <v>5940</v>
      </c>
      <c r="B5672" s="2" t="s">
        <v>12624</v>
      </c>
      <c r="C5672" s="2" t="s">
        <v>12576</v>
      </c>
      <c r="D5672" t="s">
        <v>921</v>
      </c>
      <c r="E5672" s="2" t="s">
        <v>12625</v>
      </c>
      <c r="F5672" t="s">
        <v>11893</v>
      </c>
      <c r="G5672" s="6" t="s">
        <v>11893</v>
      </c>
      <c r="I5672" t="s">
        <v>21</v>
      </c>
      <c r="J5672" t="s">
        <v>367</v>
      </c>
      <c r="K5672" s="6" t="s">
        <v>367</v>
      </c>
      <c r="L5672" t="s">
        <v>14211</v>
      </c>
      <c r="M5672" s="6" t="s">
        <v>14211</v>
      </c>
      <c r="N5672">
        <v>125</v>
      </c>
      <c r="O5672" t="s">
        <v>2451</v>
      </c>
      <c r="P5672" s="6" t="s">
        <v>2451</v>
      </c>
      <c r="Q5672" t="s">
        <v>14212</v>
      </c>
      <c r="R5672" t="s">
        <v>23425</v>
      </c>
      <c r="S5672" s="6" t="s">
        <v>23425</v>
      </c>
      <c r="T5672" t="s">
        <v>23426</v>
      </c>
      <c r="U5672" s="6" t="s">
        <v>23426</v>
      </c>
      <c r="W5672" t="s">
        <v>53</v>
      </c>
      <c r="X5672" s="6" t="s">
        <v>25506</v>
      </c>
      <c r="Y5672" t="s">
        <v>14213</v>
      </c>
      <c r="Z5672" t="s">
        <v>14214</v>
      </c>
    </row>
    <row r="5673" spans="1:26" ht="15" customHeight="1" x14ac:dyDescent="0.25">
      <c r="A5673">
        <v>5643</v>
      </c>
      <c r="B5673" s="2" t="s">
        <v>12463</v>
      </c>
      <c r="C5673" s="2" t="s">
        <v>13348</v>
      </c>
      <c r="D5673" t="s">
        <v>921</v>
      </c>
      <c r="E5673" s="2" t="s">
        <v>12533</v>
      </c>
      <c r="F5673" t="s">
        <v>11893</v>
      </c>
      <c r="G5673" s="6" t="s">
        <v>11893</v>
      </c>
      <c r="I5673" t="s">
        <v>21</v>
      </c>
      <c r="J5673" t="s">
        <v>213</v>
      </c>
      <c r="K5673" s="6" t="s">
        <v>213</v>
      </c>
      <c r="L5673" t="s">
        <v>4041</v>
      </c>
      <c r="M5673" s="6" t="s">
        <v>4041</v>
      </c>
      <c r="N5673">
        <v>127</v>
      </c>
      <c r="O5673" t="s">
        <v>757</v>
      </c>
      <c r="P5673" s="6" t="s">
        <v>757</v>
      </c>
      <c r="Q5673" t="s">
        <v>17432</v>
      </c>
      <c r="R5673" t="s">
        <v>24255</v>
      </c>
      <c r="S5673" s="6" t="s">
        <v>24255</v>
      </c>
      <c r="T5673" t="s">
        <v>24264</v>
      </c>
      <c r="U5673" s="6" t="s">
        <v>24264</v>
      </c>
      <c r="W5673" t="s">
        <v>53</v>
      </c>
      <c r="X5673" s="6" t="s">
        <v>25506</v>
      </c>
      <c r="Y5673" t="s">
        <v>17433</v>
      </c>
      <c r="Z5673" t="s">
        <v>17434</v>
      </c>
    </row>
    <row r="5674" spans="1:26" ht="15" customHeight="1" x14ac:dyDescent="0.25">
      <c r="A5674">
        <v>3866</v>
      </c>
      <c r="B5674" s="2" t="s">
        <v>12006</v>
      </c>
      <c r="C5674" s="2" t="s">
        <v>12117</v>
      </c>
      <c r="D5674" t="s">
        <v>209</v>
      </c>
      <c r="E5674" s="2" t="s">
        <v>12007</v>
      </c>
      <c r="F5674" t="s">
        <v>11893</v>
      </c>
      <c r="G5674" s="6" t="s">
        <v>11893</v>
      </c>
      <c r="I5674" t="s">
        <v>21</v>
      </c>
      <c r="J5674" t="s">
        <v>222</v>
      </c>
      <c r="K5674" s="6" t="s">
        <v>222</v>
      </c>
      <c r="L5674" t="s">
        <v>17616</v>
      </c>
      <c r="M5674" s="6" t="s">
        <v>17616</v>
      </c>
      <c r="N5674">
        <v>238</v>
      </c>
      <c r="O5674" t="s">
        <v>2618</v>
      </c>
      <c r="P5674" s="6" t="s">
        <v>2618</v>
      </c>
      <c r="Q5674" t="s">
        <v>17617</v>
      </c>
      <c r="R5674" t="s">
        <v>25419</v>
      </c>
      <c r="S5674" s="6" t="s">
        <v>25419</v>
      </c>
      <c r="T5674" t="s">
        <v>24297</v>
      </c>
      <c r="U5674" s="6" t="s">
        <v>24297</v>
      </c>
      <c r="W5674" t="s">
        <v>53</v>
      </c>
      <c r="X5674" s="6" t="s">
        <v>25506</v>
      </c>
      <c r="Y5674" t="s">
        <v>17618</v>
      </c>
      <c r="Z5674" t="s">
        <v>17619</v>
      </c>
    </row>
    <row r="5675" spans="1:26" ht="15" customHeight="1" x14ac:dyDescent="0.25">
      <c r="A5675">
        <v>4590</v>
      </c>
      <c r="B5675" s="2" t="s">
        <v>13200</v>
      </c>
      <c r="C5675" s="2" t="s">
        <v>12107</v>
      </c>
      <c r="D5675" t="s">
        <v>31</v>
      </c>
      <c r="E5675" s="2" t="s">
        <v>12284</v>
      </c>
      <c r="F5675" t="s">
        <v>11893</v>
      </c>
      <c r="G5675" s="6" t="s">
        <v>11893</v>
      </c>
      <c r="I5675" t="s">
        <v>21</v>
      </c>
      <c r="J5675" t="s">
        <v>222</v>
      </c>
      <c r="K5675" s="6" t="s">
        <v>222</v>
      </c>
      <c r="L5675" t="s">
        <v>16146</v>
      </c>
      <c r="M5675" s="6" t="s">
        <v>16146</v>
      </c>
      <c r="N5675">
        <v>109</v>
      </c>
      <c r="O5675" t="s">
        <v>1391</v>
      </c>
      <c r="P5675" s="6" t="s">
        <v>1391</v>
      </c>
      <c r="Q5675" t="s">
        <v>16147</v>
      </c>
      <c r="R5675" t="s">
        <v>25246</v>
      </c>
      <c r="S5675" s="6" t="s">
        <v>25246</v>
      </c>
      <c r="T5675" t="s">
        <v>23868</v>
      </c>
      <c r="U5675" s="6" t="s">
        <v>23868</v>
      </c>
      <c r="W5675" t="s">
        <v>53</v>
      </c>
      <c r="X5675" s="6" t="s">
        <v>25506</v>
      </c>
      <c r="Y5675" t="s">
        <v>16148</v>
      </c>
      <c r="Z5675" t="s">
        <v>16149</v>
      </c>
    </row>
    <row r="5676" spans="1:26" ht="15" customHeight="1" x14ac:dyDescent="0.25">
      <c r="A5676">
        <v>4197</v>
      </c>
      <c r="B5676" s="2" t="s">
        <v>13008</v>
      </c>
      <c r="C5676" s="2" t="s">
        <v>12148</v>
      </c>
      <c r="D5676" t="s">
        <v>1228</v>
      </c>
      <c r="E5676" s="2" t="s">
        <v>13061</v>
      </c>
      <c r="F5676" t="s">
        <v>11893</v>
      </c>
      <c r="G5676" s="6" t="s">
        <v>11893</v>
      </c>
      <c r="I5676" t="s">
        <v>21</v>
      </c>
      <c r="J5676" t="s">
        <v>222</v>
      </c>
      <c r="K5676" s="6" t="s">
        <v>222</v>
      </c>
      <c r="L5676" t="s">
        <v>19600</v>
      </c>
      <c r="M5676" s="6" t="s">
        <v>19600</v>
      </c>
      <c r="N5676">
        <v>209</v>
      </c>
      <c r="O5676" t="s">
        <v>757</v>
      </c>
      <c r="P5676" s="6" t="s">
        <v>757</v>
      </c>
      <c r="Q5676" t="s">
        <v>19601</v>
      </c>
      <c r="R5676" t="s">
        <v>8235</v>
      </c>
      <c r="S5676" s="6" t="s">
        <v>8235</v>
      </c>
      <c r="T5676" t="s">
        <v>25448</v>
      </c>
      <c r="U5676" s="6" t="s">
        <v>25448</v>
      </c>
      <c r="W5676" t="s">
        <v>53</v>
      </c>
      <c r="X5676" s="6" t="s">
        <v>25506</v>
      </c>
      <c r="Y5676" t="s">
        <v>19602</v>
      </c>
      <c r="Z5676" t="s">
        <v>19603</v>
      </c>
    </row>
    <row r="5677" spans="1:26" ht="15" customHeight="1" x14ac:dyDescent="0.25">
      <c r="A5677">
        <v>2806</v>
      </c>
      <c r="B5677" s="2" t="s">
        <v>1229</v>
      </c>
      <c r="C5677" s="2" t="s">
        <v>769</v>
      </c>
      <c r="D5677" t="s">
        <v>343</v>
      </c>
      <c r="E5677" s="2" t="s">
        <v>247</v>
      </c>
      <c r="F5677" t="s">
        <v>11893</v>
      </c>
      <c r="G5677" s="6" t="s">
        <v>11893</v>
      </c>
      <c r="I5677" t="s">
        <v>21</v>
      </c>
      <c r="J5677" t="s">
        <v>2828</v>
      </c>
      <c r="K5677" s="6" t="s">
        <v>367</v>
      </c>
      <c r="L5677" t="s">
        <v>11894</v>
      </c>
      <c r="M5677" s="6" t="s">
        <v>11894</v>
      </c>
      <c r="N5677">
        <v>127</v>
      </c>
      <c r="O5677" t="s">
        <v>2451</v>
      </c>
      <c r="P5677" s="6" t="s">
        <v>2451</v>
      </c>
      <c r="Q5677" t="s">
        <v>11895</v>
      </c>
      <c r="R5677" t="s">
        <v>23684</v>
      </c>
      <c r="S5677" s="6" t="s">
        <v>23684</v>
      </c>
      <c r="T5677" t="s">
        <v>25074</v>
      </c>
      <c r="U5677" s="6" t="s">
        <v>25074</v>
      </c>
      <c r="W5677" t="s">
        <v>53</v>
      </c>
      <c r="X5677" s="6" t="s">
        <v>25506</v>
      </c>
      <c r="Y5677" t="s">
        <v>11896</v>
      </c>
      <c r="Z5677" t="s">
        <v>11897</v>
      </c>
    </row>
    <row r="5678" spans="1:26" ht="15" customHeight="1" x14ac:dyDescent="0.25">
      <c r="A5678">
        <v>5517</v>
      </c>
      <c r="B5678" s="2" t="s">
        <v>12734</v>
      </c>
      <c r="C5678" s="2" t="s">
        <v>11946</v>
      </c>
      <c r="D5678" t="s">
        <v>675</v>
      </c>
      <c r="E5678" s="2" t="s">
        <v>12643</v>
      </c>
      <c r="F5678" t="s">
        <v>15069</v>
      </c>
      <c r="G5678" s="6" t="s">
        <v>15069</v>
      </c>
      <c r="I5678" t="s">
        <v>21</v>
      </c>
      <c r="J5678" t="s">
        <v>120</v>
      </c>
      <c r="K5678" s="6" t="s">
        <v>120</v>
      </c>
      <c r="L5678" t="s">
        <v>14699</v>
      </c>
      <c r="M5678" s="6" t="s">
        <v>14699</v>
      </c>
      <c r="N5678">
        <v>251</v>
      </c>
      <c r="O5678" t="s">
        <v>15070</v>
      </c>
      <c r="P5678" s="6" t="s">
        <v>15070</v>
      </c>
      <c r="Q5678" t="s">
        <v>15071</v>
      </c>
      <c r="T5678" t="s">
        <v>15071</v>
      </c>
      <c r="U5678" s="6" t="s">
        <v>15071</v>
      </c>
      <c r="W5678" t="s">
        <v>53</v>
      </c>
      <c r="X5678" s="6" t="s">
        <v>25506</v>
      </c>
      <c r="Y5678" t="s">
        <v>15072</v>
      </c>
      <c r="Z5678" t="s">
        <v>15073</v>
      </c>
    </row>
    <row r="5679" spans="1:26" ht="15" customHeight="1" x14ac:dyDescent="0.25">
      <c r="A5679">
        <v>5518</v>
      </c>
      <c r="B5679" s="2" t="s">
        <v>12734</v>
      </c>
      <c r="C5679" s="2" t="s">
        <v>12529</v>
      </c>
      <c r="D5679" t="s">
        <v>441</v>
      </c>
      <c r="E5679" s="2" t="s">
        <v>12643</v>
      </c>
      <c r="F5679" t="s">
        <v>15797</v>
      </c>
      <c r="G5679" s="6" t="s">
        <v>15797</v>
      </c>
      <c r="I5679" t="s">
        <v>21</v>
      </c>
      <c r="J5679" t="s">
        <v>15798</v>
      </c>
      <c r="K5679" s="6" t="s">
        <v>367</v>
      </c>
      <c r="L5679" t="s">
        <v>15799</v>
      </c>
      <c r="M5679" s="6" t="s">
        <v>15799</v>
      </c>
      <c r="N5679">
        <v>81</v>
      </c>
      <c r="O5679" t="s">
        <v>757</v>
      </c>
      <c r="P5679" s="6" t="s">
        <v>757</v>
      </c>
      <c r="Q5679" t="s">
        <v>15800</v>
      </c>
      <c r="R5679" t="s">
        <v>21219</v>
      </c>
      <c r="S5679" s="6" t="s">
        <v>21219</v>
      </c>
      <c r="T5679" t="s">
        <v>23771</v>
      </c>
      <c r="U5679" s="6" t="s">
        <v>23771</v>
      </c>
      <c r="W5679" t="s">
        <v>53</v>
      </c>
      <c r="X5679" s="6" t="s">
        <v>25506</v>
      </c>
      <c r="Y5679" t="s">
        <v>15801</v>
      </c>
      <c r="Z5679" t="s">
        <v>15802</v>
      </c>
    </row>
    <row r="5680" spans="1:26" ht="15" customHeight="1" x14ac:dyDescent="0.25">
      <c r="A5680">
        <v>2657</v>
      </c>
      <c r="B5680" s="2" t="s">
        <v>515</v>
      </c>
      <c r="C5680" s="2" t="s">
        <v>432</v>
      </c>
      <c r="D5680" t="s">
        <v>343</v>
      </c>
      <c r="E5680" s="2" t="s">
        <v>518</v>
      </c>
      <c r="F5680" t="s">
        <v>3864</v>
      </c>
      <c r="G5680" s="6" t="s">
        <v>3864</v>
      </c>
      <c r="H5680" t="s">
        <v>10565</v>
      </c>
      <c r="I5680" t="s">
        <v>21</v>
      </c>
      <c r="J5680" t="s">
        <v>213</v>
      </c>
      <c r="K5680" s="6" t="s">
        <v>213</v>
      </c>
      <c r="L5680" t="s">
        <v>288</v>
      </c>
      <c r="M5680" s="6" t="s">
        <v>288</v>
      </c>
      <c r="N5680">
        <v>114</v>
      </c>
      <c r="O5680" t="s">
        <v>4341</v>
      </c>
      <c r="P5680" s="6" t="s">
        <v>25515</v>
      </c>
      <c r="Q5680" t="s">
        <v>10566</v>
      </c>
      <c r="R5680" t="s">
        <v>7835</v>
      </c>
      <c r="S5680" s="6" t="s">
        <v>7835</v>
      </c>
      <c r="T5680" t="s">
        <v>24845</v>
      </c>
      <c r="U5680" s="6" t="s">
        <v>24845</v>
      </c>
      <c r="W5680" t="s">
        <v>53</v>
      </c>
      <c r="X5680" s="6" t="s">
        <v>25506</v>
      </c>
      <c r="Y5680" t="s">
        <v>10567</v>
      </c>
      <c r="Z5680" t="s">
        <v>10568</v>
      </c>
    </row>
    <row r="5681" spans="1:26" ht="15" customHeight="1" x14ac:dyDescent="0.25">
      <c r="A5681">
        <v>604</v>
      </c>
      <c r="B5681" s="2" t="s">
        <v>1298</v>
      </c>
      <c r="C5681" s="2" t="s">
        <v>609</v>
      </c>
      <c r="D5681" t="s">
        <v>343</v>
      </c>
      <c r="E5681" s="2" t="s">
        <v>91</v>
      </c>
      <c r="F5681" t="s">
        <v>3864</v>
      </c>
      <c r="G5681" s="6" t="s">
        <v>3864</v>
      </c>
      <c r="H5681" t="s">
        <v>11772</v>
      </c>
      <c r="I5681" t="s">
        <v>21</v>
      </c>
      <c r="J5681" t="s">
        <v>11773</v>
      </c>
      <c r="K5681" s="6" t="s">
        <v>409</v>
      </c>
      <c r="L5681" t="s">
        <v>11774</v>
      </c>
      <c r="M5681" s="6" t="s">
        <v>11774</v>
      </c>
      <c r="N5681">
        <v>136</v>
      </c>
      <c r="O5681" t="s">
        <v>397</v>
      </c>
      <c r="P5681" s="6" t="s">
        <v>397</v>
      </c>
      <c r="Q5681" t="s">
        <v>11775</v>
      </c>
      <c r="R5681" t="s">
        <v>1969</v>
      </c>
      <c r="S5681" s="6" t="s">
        <v>1969</v>
      </c>
      <c r="T5681" t="s">
        <v>25009</v>
      </c>
      <c r="U5681" s="6" t="s">
        <v>25009</v>
      </c>
      <c r="W5681" t="s">
        <v>53</v>
      </c>
      <c r="X5681" s="6" t="s">
        <v>25506</v>
      </c>
      <c r="Y5681" t="s">
        <v>11776</v>
      </c>
      <c r="Z5681" t="s">
        <v>11777</v>
      </c>
    </row>
    <row r="5682" spans="1:26" ht="15" customHeight="1" x14ac:dyDescent="0.25">
      <c r="A5682">
        <v>724</v>
      </c>
      <c r="B5682" s="2" t="s">
        <v>30</v>
      </c>
      <c r="C5682" s="2" t="s">
        <v>341</v>
      </c>
      <c r="D5682" t="s">
        <v>1164</v>
      </c>
      <c r="E5682" s="2" t="s">
        <v>1472</v>
      </c>
      <c r="F5682" t="s">
        <v>3864</v>
      </c>
      <c r="G5682" s="6" t="s">
        <v>3864</v>
      </c>
      <c r="H5682" t="s">
        <v>3870</v>
      </c>
      <c r="I5682" t="s">
        <v>21</v>
      </c>
      <c r="J5682" t="s">
        <v>120</v>
      </c>
      <c r="K5682" s="6" t="s">
        <v>120</v>
      </c>
      <c r="L5682" t="s">
        <v>3866</v>
      </c>
      <c r="M5682" s="6" t="s">
        <v>3866</v>
      </c>
      <c r="N5682">
        <v>145</v>
      </c>
      <c r="O5682" t="s">
        <v>4341</v>
      </c>
      <c r="P5682" s="6" t="s">
        <v>4341</v>
      </c>
      <c r="Q5682" t="s">
        <v>4342</v>
      </c>
      <c r="R5682" t="s">
        <v>25354</v>
      </c>
      <c r="S5682" s="6" t="s">
        <v>25354</v>
      </c>
      <c r="T5682" t="s">
        <v>23736</v>
      </c>
      <c r="U5682" s="6" t="s">
        <v>23736</v>
      </c>
      <c r="W5682" t="s">
        <v>53</v>
      </c>
      <c r="X5682" s="6" t="s">
        <v>25506</v>
      </c>
      <c r="Y5682" t="s">
        <v>3755</v>
      </c>
      <c r="Z5682" t="s">
        <v>4343</v>
      </c>
    </row>
    <row r="5683" spans="1:26" ht="15" customHeight="1" x14ac:dyDescent="0.25">
      <c r="A5683">
        <v>3375</v>
      </c>
      <c r="B5683" s="2" t="s">
        <v>1383</v>
      </c>
      <c r="C5683" s="2" t="s">
        <v>1330</v>
      </c>
      <c r="D5683" t="s">
        <v>116</v>
      </c>
      <c r="E5683" s="2" t="s">
        <v>1123</v>
      </c>
      <c r="F5683" t="s">
        <v>3864</v>
      </c>
      <c r="G5683" s="6" t="s">
        <v>3864</v>
      </c>
      <c r="H5683" t="s">
        <v>3865</v>
      </c>
      <c r="I5683" t="s">
        <v>21</v>
      </c>
      <c r="J5683" t="s">
        <v>120</v>
      </c>
      <c r="K5683" s="6" t="s">
        <v>120</v>
      </c>
      <c r="L5683" t="s">
        <v>3866</v>
      </c>
      <c r="M5683" s="6" t="s">
        <v>3866</v>
      </c>
      <c r="N5683">
        <v>115</v>
      </c>
      <c r="O5683" t="s">
        <v>1385</v>
      </c>
      <c r="P5683" s="6" t="s">
        <v>1385</v>
      </c>
      <c r="Q5683" t="s">
        <v>3867</v>
      </c>
      <c r="R5683" t="s">
        <v>25327</v>
      </c>
      <c r="S5683" s="6" t="s">
        <v>25327</v>
      </c>
      <c r="T5683" t="s">
        <v>23626</v>
      </c>
      <c r="U5683" s="6" t="s">
        <v>23626</v>
      </c>
      <c r="W5683" t="s">
        <v>53</v>
      </c>
      <c r="X5683" s="6" t="s">
        <v>25506</v>
      </c>
      <c r="Y5683" t="s">
        <v>3868</v>
      </c>
      <c r="Z5683" t="s">
        <v>3869</v>
      </c>
    </row>
    <row r="5684" spans="1:26" ht="15" customHeight="1" x14ac:dyDescent="0.25">
      <c r="A5684">
        <v>2318</v>
      </c>
      <c r="B5684" s="2" t="s">
        <v>2075</v>
      </c>
      <c r="C5684" s="2" t="s">
        <v>863</v>
      </c>
      <c r="D5684" t="s">
        <v>393</v>
      </c>
      <c r="E5684" s="2" t="s">
        <v>768</v>
      </c>
      <c r="F5684" t="s">
        <v>3864</v>
      </c>
      <c r="G5684" s="6" t="s">
        <v>3864</v>
      </c>
      <c r="H5684" t="s">
        <v>3870</v>
      </c>
      <c r="I5684" t="s">
        <v>21</v>
      </c>
      <c r="J5684" t="s">
        <v>213</v>
      </c>
      <c r="K5684" s="6" t="s">
        <v>213</v>
      </c>
      <c r="L5684" t="s">
        <v>3866</v>
      </c>
      <c r="M5684" s="6" t="s">
        <v>3866</v>
      </c>
      <c r="N5684">
        <v>115</v>
      </c>
      <c r="O5684" t="s">
        <v>2019</v>
      </c>
      <c r="P5684" s="6" t="s">
        <v>2019</v>
      </c>
      <c r="Q5684" t="s">
        <v>3871</v>
      </c>
      <c r="R5684" t="s">
        <v>25327</v>
      </c>
      <c r="S5684" s="6" t="s">
        <v>25327</v>
      </c>
      <c r="T5684" t="s">
        <v>23627</v>
      </c>
      <c r="U5684" s="6" t="s">
        <v>23627</v>
      </c>
      <c r="W5684" t="s">
        <v>53</v>
      </c>
      <c r="X5684" s="6" t="s">
        <v>25506</v>
      </c>
      <c r="Y5684" t="s">
        <v>3872</v>
      </c>
      <c r="Z5684" t="s">
        <v>3873</v>
      </c>
    </row>
    <row r="5685" spans="1:26" ht="15" customHeight="1" x14ac:dyDescent="0.25">
      <c r="A5685">
        <v>2329</v>
      </c>
      <c r="B5685" s="2" t="s">
        <v>432</v>
      </c>
      <c r="C5685" s="2" t="s">
        <v>361</v>
      </c>
      <c r="D5685" t="s">
        <v>393</v>
      </c>
      <c r="E5685" s="2" t="s">
        <v>2075</v>
      </c>
      <c r="F5685" t="s">
        <v>3864</v>
      </c>
      <c r="G5685" s="6" t="s">
        <v>3864</v>
      </c>
      <c r="H5685" t="s">
        <v>3870</v>
      </c>
      <c r="I5685" t="s">
        <v>21</v>
      </c>
      <c r="J5685" t="s">
        <v>213</v>
      </c>
      <c r="K5685" s="6" t="s">
        <v>213</v>
      </c>
      <c r="L5685" t="s">
        <v>3866</v>
      </c>
      <c r="M5685" s="6" t="s">
        <v>3866</v>
      </c>
      <c r="N5685">
        <v>115</v>
      </c>
      <c r="O5685" t="s">
        <v>2019</v>
      </c>
      <c r="P5685" s="6" t="s">
        <v>2019</v>
      </c>
      <c r="Q5685" t="s">
        <v>3871</v>
      </c>
      <c r="R5685" t="s">
        <v>25327</v>
      </c>
      <c r="S5685" s="6" t="s">
        <v>25327</v>
      </c>
      <c r="T5685" t="s">
        <v>23627</v>
      </c>
      <c r="U5685" s="6" t="s">
        <v>23627</v>
      </c>
      <c r="W5685" t="s">
        <v>53</v>
      </c>
      <c r="X5685" s="6" t="s">
        <v>25506</v>
      </c>
      <c r="Y5685" t="s">
        <v>3872</v>
      </c>
      <c r="Z5685" t="s">
        <v>3873</v>
      </c>
    </row>
    <row r="5686" spans="1:26" ht="15" customHeight="1" x14ac:dyDescent="0.25">
      <c r="A5686">
        <v>6745</v>
      </c>
      <c r="B5686" s="2" t="s">
        <v>12651</v>
      </c>
      <c r="C5686" s="2" t="s">
        <v>12652</v>
      </c>
      <c r="D5686" t="s">
        <v>1228</v>
      </c>
      <c r="E5686" s="2" t="s">
        <v>12653</v>
      </c>
      <c r="F5686" t="s">
        <v>5266</v>
      </c>
      <c r="G5686" s="6" t="s">
        <v>5266</v>
      </c>
      <c r="H5686" t="s">
        <v>421</v>
      </c>
      <c r="I5686" t="s">
        <v>21</v>
      </c>
      <c r="J5686" t="s">
        <v>22</v>
      </c>
      <c r="K5686" s="6" t="s">
        <v>22</v>
      </c>
      <c r="L5686" t="s">
        <v>3364</v>
      </c>
      <c r="M5686" s="6" t="s">
        <v>3364</v>
      </c>
      <c r="N5686">
        <v>23</v>
      </c>
      <c r="O5686" t="s">
        <v>24</v>
      </c>
      <c r="P5686" s="6" t="s">
        <v>24</v>
      </c>
      <c r="Q5686" t="s">
        <v>12645</v>
      </c>
      <c r="R5686" t="s">
        <v>7405</v>
      </c>
      <c r="S5686" s="6" t="s">
        <v>7405</v>
      </c>
      <c r="T5686" t="s">
        <v>22878</v>
      </c>
      <c r="U5686" s="6" t="s">
        <v>22878</v>
      </c>
      <c r="V5686" s="13" t="s">
        <v>25883</v>
      </c>
      <c r="W5686" t="s">
        <v>26</v>
      </c>
      <c r="X5686" s="6" t="s">
        <v>25507</v>
      </c>
      <c r="Y5686" t="s">
        <v>12654</v>
      </c>
      <c r="Z5686" t="s">
        <v>12655</v>
      </c>
    </row>
    <row r="5687" spans="1:26" ht="15" customHeight="1" x14ac:dyDescent="0.25">
      <c r="A5687">
        <v>246</v>
      </c>
      <c r="B5687" s="2" t="s">
        <v>700</v>
      </c>
      <c r="C5687" s="2" t="s">
        <v>512</v>
      </c>
      <c r="D5687" t="s">
        <v>441</v>
      </c>
      <c r="E5687" s="2" t="s">
        <v>1907</v>
      </c>
      <c r="F5687" t="s">
        <v>5266</v>
      </c>
      <c r="G5687" s="6" t="s">
        <v>5266</v>
      </c>
      <c r="H5687" t="s">
        <v>5267</v>
      </c>
      <c r="I5687" t="s">
        <v>21</v>
      </c>
      <c r="J5687" t="s">
        <v>22</v>
      </c>
      <c r="K5687" s="6" t="s">
        <v>22</v>
      </c>
      <c r="L5687" t="s">
        <v>3364</v>
      </c>
      <c r="M5687" s="6" t="s">
        <v>3364</v>
      </c>
      <c r="N5687">
        <v>23</v>
      </c>
      <c r="O5687" t="s">
        <v>132</v>
      </c>
      <c r="P5687" s="6" t="s">
        <v>132</v>
      </c>
      <c r="Q5687" t="s">
        <v>5268</v>
      </c>
      <c r="R5687" t="s">
        <v>4583</v>
      </c>
      <c r="S5687" s="6" t="s">
        <v>4583</v>
      </c>
      <c r="T5687" t="s">
        <v>23456</v>
      </c>
      <c r="U5687" s="6" t="s">
        <v>23456</v>
      </c>
      <c r="W5687" t="s">
        <v>26</v>
      </c>
      <c r="X5687" s="6" t="s">
        <v>25507</v>
      </c>
      <c r="Y5687" t="s">
        <v>5269</v>
      </c>
      <c r="Z5687" t="s">
        <v>5270</v>
      </c>
    </row>
    <row r="5688" spans="1:26" ht="15" customHeight="1" x14ac:dyDescent="0.25">
      <c r="A5688">
        <v>4979</v>
      </c>
      <c r="B5688" s="2" t="s">
        <v>11995</v>
      </c>
      <c r="C5688" s="2" t="s">
        <v>11996</v>
      </c>
      <c r="D5688" t="s">
        <v>235</v>
      </c>
      <c r="E5688" s="2" t="s">
        <v>11997</v>
      </c>
      <c r="F5688" t="s">
        <v>11998</v>
      </c>
      <c r="G5688" s="6" t="s">
        <v>11998</v>
      </c>
      <c r="H5688" t="s">
        <v>140</v>
      </c>
      <c r="I5688" t="s">
        <v>21</v>
      </c>
      <c r="J5688" t="s">
        <v>22</v>
      </c>
      <c r="K5688" s="6" t="s">
        <v>22</v>
      </c>
      <c r="L5688" t="s">
        <v>3364</v>
      </c>
      <c r="M5688" s="6" t="s">
        <v>3364</v>
      </c>
      <c r="N5688">
        <v>23</v>
      </c>
      <c r="O5688" t="s">
        <v>24</v>
      </c>
      <c r="P5688" s="6" t="s">
        <v>24</v>
      </c>
      <c r="Q5688" t="s">
        <v>237</v>
      </c>
      <c r="R5688" t="s">
        <v>22856</v>
      </c>
      <c r="S5688" s="6" t="s">
        <v>7405</v>
      </c>
      <c r="T5688" t="s">
        <v>22878</v>
      </c>
      <c r="U5688" s="6" t="s">
        <v>22878</v>
      </c>
      <c r="V5688" s="13" t="s">
        <v>25883</v>
      </c>
      <c r="W5688" t="s">
        <v>26</v>
      </c>
      <c r="X5688" s="6" t="s">
        <v>25507</v>
      </c>
      <c r="Y5688" t="s">
        <v>11999</v>
      </c>
      <c r="Z5688" t="s">
        <v>12000</v>
      </c>
    </row>
    <row r="5689" spans="1:26" ht="15" customHeight="1" x14ac:dyDescent="0.25">
      <c r="A5689">
        <v>5752</v>
      </c>
      <c r="B5689" s="2" t="s">
        <v>12504</v>
      </c>
      <c r="C5689" s="2" t="s">
        <v>12463</v>
      </c>
      <c r="D5689" t="s">
        <v>41</v>
      </c>
      <c r="E5689" s="2" t="s">
        <v>12608</v>
      </c>
      <c r="F5689" t="s">
        <v>12904</v>
      </c>
      <c r="G5689" s="6" t="s">
        <v>12904</v>
      </c>
      <c r="I5689" t="s">
        <v>21</v>
      </c>
      <c r="J5689" t="s">
        <v>22</v>
      </c>
      <c r="K5689" s="6" t="s">
        <v>22</v>
      </c>
      <c r="L5689" t="s">
        <v>3364</v>
      </c>
      <c r="M5689" s="6" t="s">
        <v>3364</v>
      </c>
      <c r="N5689">
        <v>23</v>
      </c>
      <c r="O5689" t="s">
        <v>24</v>
      </c>
      <c r="P5689" s="6" t="s">
        <v>24</v>
      </c>
      <c r="Q5689" t="s">
        <v>12905</v>
      </c>
      <c r="R5689" t="s">
        <v>23086</v>
      </c>
      <c r="S5689" s="6" t="s">
        <v>7405</v>
      </c>
      <c r="T5689" t="s">
        <v>22878</v>
      </c>
      <c r="U5689" s="6" t="s">
        <v>22878</v>
      </c>
      <c r="V5689" s="13" t="s">
        <v>25883</v>
      </c>
      <c r="W5689" t="s">
        <v>26</v>
      </c>
      <c r="X5689" s="6" t="s">
        <v>25507</v>
      </c>
      <c r="Y5689" t="s">
        <v>12906</v>
      </c>
      <c r="Z5689" t="s">
        <v>12907</v>
      </c>
    </row>
    <row r="5690" spans="1:26" ht="15" customHeight="1" x14ac:dyDescent="0.25">
      <c r="A5690">
        <v>4016</v>
      </c>
      <c r="B5690" s="2" t="s">
        <v>13194</v>
      </c>
      <c r="C5690" s="2" t="s">
        <v>11986</v>
      </c>
      <c r="D5690" t="s">
        <v>343</v>
      </c>
      <c r="E5690" s="2" t="s">
        <v>12148</v>
      </c>
      <c r="F5690" t="s">
        <v>6034</v>
      </c>
      <c r="G5690" s="6" t="s">
        <v>6034</v>
      </c>
      <c r="H5690" t="s">
        <v>2173</v>
      </c>
      <c r="I5690" t="s">
        <v>21</v>
      </c>
      <c r="J5690" t="s">
        <v>22</v>
      </c>
      <c r="K5690" s="6" t="s">
        <v>22</v>
      </c>
      <c r="L5690" t="s">
        <v>651</v>
      </c>
      <c r="M5690" s="6" t="s">
        <v>101</v>
      </c>
      <c r="N5690">
        <v>31</v>
      </c>
      <c r="O5690" t="s">
        <v>959</v>
      </c>
      <c r="P5690" s="6" t="s">
        <v>959</v>
      </c>
      <c r="Q5690" t="s">
        <v>6036</v>
      </c>
      <c r="R5690" t="s">
        <v>4583</v>
      </c>
      <c r="S5690" s="6" t="s">
        <v>4583</v>
      </c>
      <c r="T5690" t="s">
        <v>23481</v>
      </c>
      <c r="U5690" s="6" t="s">
        <v>25545</v>
      </c>
      <c r="W5690" t="s">
        <v>26</v>
      </c>
      <c r="X5690" s="6" t="s">
        <v>25507</v>
      </c>
      <c r="Y5690" t="s">
        <v>16508</v>
      </c>
      <c r="Z5690" t="s">
        <v>16509</v>
      </c>
    </row>
    <row r="5691" spans="1:26" ht="15" customHeight="1" x14ac:dyDescent="0.25">
      <c r="A5691">
        <v>1225</v>
      </c>
      <c r="B5691" s="2" t="s">
        <v>283</v>
      </c>
      <c r="C5691" s="2" t="s">
        <v>448</v>
      </c>
      <c r="D5691" t="s">
        <v>675</v>
      </c>
      <c r="E5691" s="2" t="s">
        <v>285</v>
      </c>
      <c r="F5691" t="s">
        <v>6034</v>
      </c>
      <c r="G5691" s="6" t="s">
        <v>6034</v>
      </c>
      <c r="H5691" t="s">
        <v>6035</v>
      </c>
      <c r="I5691" t="s">
        <v>21</v>
      </c>
      <c r="J5691" t="s">
        <v>22</v>
      </c>
      <c r="K5691" s="6" t="s">
        <v>22</v>
      </c>
      <c r="L5691" t="s">
        <v>101</v>
      </c>
      <c r="M5691" s="6" t="s">
        <v>101</v>
      </c>
      <c r="N5691">
        <v>31</v>
      </c>
      <c r="O5691" t="s">
        <v>289</v>
      </c>
      <c r="P5691" s="6" t="s">
        <v>289</v>
      </c>
      <c r="Q5691" t="s">
        <v>6036</v>
      </c>
      <c r="R5691" t="s">
        <v>4583</v>
      </c>
      <c r="S5691" s="6" t="s">
        <v>4583</v>
      </c>
      <c r="T5691" t="s">
        <v>23481</v>
      </c>
      <c r="U5691" s="6" t="s">
        <v>25545</v>
      </c>
      <c r="W5691" t="s">
        <v>26</v>
      </c>
      <c r="X5691" s="6" t="s">
        <v>25507</v>
      </c>
      <c r="Y5691" t="s">
        <v>6037</v>
      </c>
      <c r="Z5691" t="s">
        <v>6038</v>
      </c>
    </row>
    <row r="5692" spans="1:26" ht="15" customHeight="1" x14ac:dyDescent="0.25">
      <c r="A5692">
        <v>2135</v>
      </c>
      <c r="B5692" s="2" t="s">
        <v>76</v>
      </c>
      <c r="C5692" s="2" t="s">
        <v>360</v>
      </c>
      <c r="D5692" t="s">
        <v>273</v>
      </c>
      <c r="E5692" s="2" t="s">
        <v>306</v>
      </c>
      <c r="F5692" t="s">
        <v>6034</v>
      </c>
      <c r="G5692" s="6" t="s">
        <v>6034</v>
      </c>
      <c r="H5692" t="s">
        <v>2173</v>
      </c>
      <c r="I5692" t="s">
        <v>21</v>
      </c>
      <c r="J5692" t="s">
        <v>22</v>
      </c>
      <c r="K5692" s="6" t="s">
        <v>22</v>
      </c>
      <c r="L5692" t="s">
        <v>101</v>
      </c>
      <c r="M5692" s="6" t="s">
        <v>101</v>
      </c>
      <c r="N5692">
        <v>31</v>
      </c>
      <c r="O5692" t="s">
        <v>24</v>
      </c>
      <c r="P5692" s="6" t="s">
        <v>24</v>
      </c>
      <c r="Q5692" t="s">
        <v>6036</v>
      </c>
      <c r="R5692" t="s">
        <v>4583</v>
      </c>
      <c r="S5692" s="6" t="s">
        <v>4583</v>
      </c>
      <c r="T5692" t="s">
        <v>23481</v>
      </c>
      <c r="U5692" s="6" t="s">
        <v>25545</v>
      </c>
      <c r="W5692" t="s">
        <v>53</v>
      </c>
      <c r="X5692" s="6" t="s">
        <v>25506</v>
      </c>
      <c r="Y5692" t="s">
        <v>6039</v>
      </c>
      <c r="Z5692" t="s">
        <v>6040</v>
      </c>
    </row>
    <row r="5693" spans="1:26" ht="15" customHeight="1" x14ac:dyDescent="0.25">
      <c r="A5693">
        <v>1992</v>
      </c>
      <c r="B5693" s="2" t="s">
        <v>463</v>
      </c>
      <c r="C5693" s="2" t="s">
        <v>691</v>
      </c>
      <c r="D5693" t="s">
        <v>295</v>
      </c>
      <c r="E5693" s="2" t="s">
        <v>359</v>
      </c>
      <c r="F5693" t="s">
        <v>6034</v>
      </c>
      <c r="G5693" s="6" t="s">
        <v>6034</v>
      </c>
      <c r="H5693" t="s">
        <v>344</v>
      </c>
      <c r="I5693" t="s">
        <v>21</v>
      </c>
      <c r="J5693" t="s">
        <v>22</v>
      </c>
      <c r="K5693" s="6" t="s">
        <v>22</v>
      </c>
      <c r="L5693" t="s">
        <v>2215</v>
      </c>
      <c r="M5693" s="6" t="s">
        <v>2215</v>
      </c>
      <c r="N5693">
        <v>46</v>
      </c>
      <c r="O5693" t="s">
        <v>24</v>
      </c>
      <c r="P5693" s="6" t="s">
        <v>24</v>
      </c>
      <c r="Q5693" t="s">
        <v>9194</v>
      </c>
      <c r="R5693" t="s">
        <v>23668</v>
      </c>
      <c r="S5693" s="6" t="s">
        <v>23668</v>
      </c>
      <c r="T5693" t="s">
        <v>23670</v>
      </c>
      <c r="U5693" s="6" t="s">
        <v>23670</v>
      </c>
      <c r="W5693" t="s">
        <v>26</v>
      </c>
      <c r="X5693" s="6" t="s">
        <v>25507</v>
      </c>
      <c r="Y5693" t="s">
        <v>9197</v>
      </c>
      <c r="Z5693" t="s">
        <v>9198</v>
      </c>
    </row>
    <row r="5694" spans="1:26" ht="15" customHeight="1" x14ac:dyDescent="0.25">
      <c r="A5694">
        <v>865</v>
      </c>
      <c r="B5694" s="2" t="s">
        <v>440</v>
      </c>
      <c r="C5694" s="2" t="s">
        <v>93</v>
      </c>
      <c r="D5694" t="s">
        <v>441</v>
      </c>
      <c r="E5694" s="2" t="s">
        <v>442</v>
      </c>
      <c r="F5694" t="s">
        <v>443</v>
      </c>
      <c r="G5694" s="6" t="s">
        <v>443</v>
      </c>
      <c r="H5694" t="s">
        <v>444</v>
      </c>
      <c r="I5694" t="s">
        <v>21</v>
      </c>
      <c r="J5694" t="s">
        <v>22</v>
      </c>
      <c r="K5694" s="6" t="s">
        <v>22</v>
      </c>
      <c r="L5694" t="s">
        <v>445</v>
      </c>
      <c r="M5694" s="6" t="s">
        <v>445</v>
      </c>
      <c r="N5694">
        <v>46</v>
      </c>
      <c r="O5694" t="s">
        <v>24</v>
      </c>
      <c r="P5694" s="6" t="s">
        <v>24</v>
      </c>
      <c r="Q5694" t="s">
        <v>437</v>
      </c>
      <c r="R5694" t="s">
        <v>22856</v>
      </c>
      <c r="S5694" s="6" t="s">
        <v>22856</v>
      </c>
      <c r="T5694" t="s">
        <v>22904</v>
      </c>
      <c r="U5694" s="6" t="s">
        <v>22904</v>
      </c>
      <c r="V5694" s="13" t="s">
        <v>25778</v>
      </c>
      <c r="W5694" t="s">
        <v>26</v>
      </c>
      <c r="X5694" s="6" t="s">
        <v>25507</v>
      </c>
      <c r="Y5694" t="s">
        <v>446</v>
      </c>
      <c r="Z5694" t="s">
        <v>447</v>
      </c>
    </row>
    <row r="5695" spans="1:26" ht="15" customHeight="1" x14ac:dyDescent="0.25">
      <c r="A5695">
        <v>6668</v>
      </c>
      <c r="B5695" s="2" t="s">
        <v>12414</v>
      </c>
      <c r="C5695" s="2" t="s">
        <v>12467</v>
      </c>
      <c r="D5695" t="s">
        <v>1505</v>
      </c>
      <c r="E5695" s="2" t="s">
        <v>12416</v>
      </c>
      <c r="F5695" t="s">
        <v>422</v>
      </c>
      <c r="G5695" s="6" t="s">
        <v>422</v>
      </c>
      <c r="I5695" t="s">
        <v>21</v>
      </c>
      <c r="J5695" t="s">
        <v>1389</v>
      </c>
      <c r="K5695" s="6" t="s">
        <v>1389</v>
      </c>
      <c r="L5695" t="s">
        <v>2660</v>
      </c>
      <c r="M5695" s="6" t="s">
        <v>2660</v>
      </c>
      <c r="N5695">
        <v>53</v>
      </c>
      <c r="O5695" t="s">
        <v>18523</v>
      </c>
      <c r="P5695" s="6" t="s">
        <v>18523</v>
      </c>
      <c r="Q5695" t="s">
        <v>18524</v>
      </c>
      <c r="R5695" t="s">
        <v>24374</v>
      </c>
      <c r="S5695" s="6" t="s">
        <v>24374</v>
      </c>
      <c r="T5695" t="s">
        <v>24375</v>
      </c>
      <c r="U5695" s="6" t="s">
        <v>24375</v>
      </c>
      <c r="W5695" t="s">
        <v>53</v>
      </c>
      <c r="X5695" s="6" t="s">
        <v>25506</v>
      </c>
      <c r="Y5695" t="s">
        <v>18525</v>
      </c>
      <c r="Z5695" t="s">
        <v>18526</v>
      </c>
    </row>
    <row r="5696" spans="1:26" ht="15" customHeight="1" x14ac:dyDescent="0.25">
      <c r="A5696">
        <v>5263</v>
      </c>
      <c r="B5696" s="2" t="s">
        <v>12483</v>
      </c>
      <c r="C5696" s="2" t="s">
        <v>12528</v>
      </c>
      <c r="D5696" t="s">
        <v>58</v>
      </c>
      <c r="E5696" s="2" t="s">
        <v>12485</v>
      </c>
      <c r="F5696" t="s">
        <v>422</v>
      </c>
      <c r="G5696" s="6" t="s">
        <v>422</v>
      </c>
      <c r="H5696" t="s">
        <v>18247</v>
      </c>
      <c r="I5696" t="s">
        <v>21</v>
      </c>
      <c r="J5696" t="s">
        <v>222</v>
      </c>
      <c r="K5696" s="6" t="s">
        <v>222</v>
      </c>
      <c r="L5696" t="s">
        <v>18248</v>
      </c>
      <c r="M5696" s="6" t="s">
        <v>18248</v>
      </c>
      <c r="N5696">
        <v>199</v>
      </c>
      <c r="O5696" t="s">
        <v>24</v>
      </c>
      <c r="P5696" s="6" t="s">
        <v>24</v>
      </c>
      <c r="Q5696" t="s">
        <v>18249</v>
      </c>
      <c r="R5696" t="s">
        <v>25359</v>
      </c>
      <c r="S5696" s="6" t="s">
        <v>25649</v>
      </c>
      <c r="T5696" t="s">
        <v>24356</v>
      </c>
      <c r="U5696" s="6" t="s">
        <v>24356</v>
      </c>
      <c r="W5696" t="s">
        <v>53</v>
      </c>
      <c r="X5696" s="6" t="s">
        <v>25506</v>
      </c>
      <c r="Y5696" t="s">
        <v>18250</v>
      </c>
      <c r="Z5696" t="s">
        <v>18251</v>
      </c>
    </row>
    <row r="5697" spans="1:26" ht="15" customHeight="1" x14ac:dyDescent="0.25">
      <c r="A5697">
        <v>3114</v>
      </c>
      <c r="B5697" s="2" t="s">
        <v>499</v>
      </c>
      <c r="C5697" s="2" t="s">
        <v>1330</v>
      </c>
      <c r="D5697" t="s">
        <v>148</v>
      </c>
      <c r="E5697" s="2" t="s">
        <v>1003</v>
      </c>
      <c r="F5697" t="s">
        <v>2496</v>
      </c>
      <c r="G5697" s="6" t="s">
        <v>2496</v>
      </c>
      <c r="I5697" t="s">
        <v>21</v>
      </c>
      <c r="J5697" t="s">
        <v>22</v>
      </c>
      <c r="K5697" s="6" t="s">
        <v>22</v>
      </c>
      <c r="L5697" t="s">
        <v>10049</v>
      </c>
      <c r="M5697" s="6" t="s">
        <v>10049</v>
      </c>
      <c r="N5697">
        <v>38</v>
      </c>
      <c r="O5697" t="s">
        <v>24</v>
      </c>
      <c r="P5697" s="6" t="s">
        <v>24</v>
      </c>
      <c r="Q5697" t="s">
        <v>10050</v>
      </c>
      <c r="R5697" t="s">
        <v>20931</v>
      </c>
      <c r="S5697" s="6" t="s">
        <v>20931</v>
      </c>
      <c r="T5697" t="s">
        <v>23823</v>
      </c>
      <c r="U5697" s="6" t="s">
        <v>23823</v>
      </c>
      <c r="W5697" t="s">
        <v>26</v>
      </c>
      <c r="X5697" s="6" t="s">
        <v>25507</v>
      </c>
      <c r="Y5697" t="s">
        <v>10051</v>
      </c>
      <c r="Z5697" t="s">
        <v>10052</v>
      </c>
    </row>
    <row r="5698" spans="1:26" ht="15" customHeight="1" x14ac:dyDescent="0.25">
      <c r="A5698">
        <v>2854</v>
      </c>
      <c r="B5698" s="2" t="s">
        <v>555</v>
      </c>
      <c r="C5698" s="2" t="s">
        <v>1229</v>
      </c>
      <c r="D5698" t="s">
        <v>148</v>
      </c>
      <c r="E5698" s="2" t="s">
        <v>1269</v>
      </c>
      <c r="F5698" t="s">
        <v>2496</v>
      </c>
      <c r="G5698" s="6" t="s">
        <v>2496</v>
      </c>
      <c r="I5698" t="s">
        <v>21</v>
      </c>
      <c r="J5698" t="s">
        <v>22</v>
      </c>
      <c r="K5698" s="6" t="s">
        <v>22</v>
      </c>
      <c r="L5698" t="s">
        <v>979</v>
      </c>
      <c r="M5698" s="6" t="s">
        <v>979</v>
      </c>
      <c r="N5698">
        <v>21</v>
      </c>
      <c r="O5698" t="s">
        <v>991</v>
      </c>
      <c r="P5698" s="6" t="s">
        <v>991</v>
      </c>
      <c r="Q5698" t="s">
        <v>4700</v>
      </c>
      <c r="R5698" t="s">
        <v>15960</v>
      </c>
      <c r="S5698" s="6" t="s">
        <v>15960</v>
      </c>
      <c r="T5698" t="s">
        <v>22964</v>
      </c>
      <c r="U5698" s="6" t="s">
        <v>22964</v>
      </c>
      <c r="W5698" t="s">
        <v>26</v>
      </c>
      <c r="X5698" s="6" t="s">
        <v>25507</v>
      </c>
      <c r="Y5698" t="s">
        <v>4710</v>
      </c>
      <c r="Z5698" t="s">
        <v>4711</v>
      </c>
    </row>
    <row r="5699" spans="1:26" ht="15" customHeight="1" x14ac:dyDescent="0.25">
      <c r="A5699">
        <v>1428</v>
      </c>
      <c r="B5699" s="2" t="s">
        <v>264</v>
      </c>
      <c r="C5699" s="2" t="s">
        <v>66</v>
      </c>
      <c r="D5699" t="s">
        <v>517</v>
      </c>
      <c r="E5699" s="2" t="s">
        <v>63</v>
      </c>
      <c r="F5699" t="s">
        <v>2496</v>
      </c>
      <c r="G5699" s="6" t="s">
        <v>2496</v>
      </c>
      <c r="I5699" t="s">
        <v>21</v>
      </c>
      <c r="J5699" t="s">
        <v>5942</v>
      </c>
      <c r="K5699" s="6" t="s">
        <v>287</v>
      </c>
      <c r="L5699" t="s">
        <v>481</v>
      </c>
      <c r="M5699" s="6" t="s">
        <v>481</v>
      </c>
      <c r="N5699">
        <v>3</v>
      </c>
      <c r="O5699" t="s">
        <v>24</v>
      </c>
      <c r="P5699" s="6" t="s">
        <v>24</v>
      </c>
      <c r="Q5699" t="s">
        <v>5943</v>
      </c>
      <c r="R5699" t="s">
        <v>4583</v>
      </c>
      <c r="S5699" s="6" t="s">
        <v>4583</v>
      </c>
      <c r="T5699" t="s">
        <v>23969</v>
      </c>
      <c r="U5699" s="6" t="s">
        <v>23969</v>
      </c>
      <c r="W5699" t="s">
        <v>53</v>
      </c>
      <c r="X5699" s="6" t="s">
        <v>25506</v>
      </c>
      <c r="Y5699" t="s">
        <v>3900</v>
      </c>
      <c r="Z5699" t="s">
        <v>5944</v>
      </c>
    </row>
    <row r="5700" spans="1:26" ht="15" customHeight="1" x14ac:dyDescent="0.25">
      <c r="A5700">
        <v>3290</v>
      </c>
      <c r="B5700" s="2" t="s">
        <v>3334</v>
      </c>
      <c r="C5700" s="2" t="s">
        <v>3160</v>
      </c>
      <c r="D5700" t="s">
        <v>7979</v>
      </c>
      <c r="E5700" s="2" t="s">
        <v>1395</v>
      </c>
      <c r="F5700" t="s">
        <v>2496</v>
      </c>
      <c r="G5700" s="6" t="s">
        <v>2496</v>
      </c>
      <c r="I5700" t="s">
        <v>21</v>
      </c>
      <c r="J5700" t="s">
        <v>176</v>
      </c>
      <c r="K5700" s="6" t="s">
        <v>176</v>
      </c>
      <c r="L5700" t="s">
        <v>4041</v>
      </c>
      <c r="M5700" s="6" t="s">
        <v>4041</v>
      </c>
      <c r="N5700">
        <v>248</v>
      </c>
      <c r="O5700" t="s">
        <v>1487</v>
      </c>
      <c r="P5700" s="6" t="s">
        <v>25510</v>
      </c>
      <c r="Q5700" t="s">
        <v>7980</v>
      </c>
      <c r="R5700" t="s">
        <v>25263</v>
      </c>
      <c r="S5700" s="6" t="s">
        <v>25263</v>
      </c>
      <c r="T5700" t="s">
        <v>24418</v>
      </c>
      <c r="U5700" s="6" t="s">
        <v>24418</v>
      </c>
      <c r="W5700" t="s">
        <v>53</v>
      </c>
      <c r="X5700" s="6" t="s">
        <v>25506</v>
      </c>
      <c r="Y5700" t="s">
        <v>7981</v>
      </c>
      <c r="Z5700" t="s">
        <v>7982</v>
      </c>
    </row>
    <row r="5701" spans="1:26" ht="15" customHeight="1" x14ac:dyDescent="0.25">
      <c r="A5701">
        <v>3767</v>
      </c>
      <c r="B5701" s="2" t="s">
        <v>11957</v>
      </c>
      <c r="C5701" s="2" t="s">
        <v>11970</v>
      </c>
      <c r="D5701" t="s">
        <v>859</v>
      </c>
      <c r="E5701" s="2" t="s">
        <v>11958</v>
      </c>
      <c r="F5701" t="s">
        <v>2496</v>
      </c>
      <c r="G5701" s="6" t="s">
        <v>2496</v>
      </c>
      <c r="I5701" t="s">
        <v>21</v>
      </c>
      <c r="J5701" t="s">
        <v>22</v>
      </c>
      <c r="K5701" s="6" t="s">
        <v>22</v>
      </c>
      <c r="L5701" t="s">
        <v>7515</v>
      </c>
      <c r="M5701" s="6" t="s">
        <v>1134</v>
      </c>
      <c r="N5701">
        <v>43</v>
      </c>
      <c r="O5701" t="s">
        <v>24</v>
      </c>
      <c r="P5701" s="6" t="s">
        <v>24</v>
      </c>
      <c r="Q5701" t="s">
        <v>7536</v>
      </c>
      <c r="R5701" t="s">
        <v>4583</v>
      </c>
      <c r="S5701" s="6" t="s">
        <v>4583</v>
      </c>
      <c r="T5701" t="s">
        <v>24185</v>
      </c>
      <c r="U5701" s="6" t="s">
        <v>24185</v>
      </c>
      <c r="W5701" t="s">
        <v>26</v>
      </c>
      <c r="X5701" s="6" t="s">
        <v>25507</v>
      </c>
      <c r="Y5701" t="s">
        <v>17042</v>
      </c>
      <c r="Z5701" t="s">
        <v>17043</v>
      </c>
    </row>
    <row r="5702" spans="1:26" ht="15" customHeight="1" x14ac:dyDescent="0.25">
      <c r="A5702">
        <v>2686</v>
      </c>
      <c r="B5702" s="2" t="s">
        <v>293</v>
      </c>
      <c r="C5702" s="2" t="s">
        <v>80</v>
      </c>
      <c r="D5702" t="s">
        <v>517</v>
      </c>
      <c r="E5702" s="2" t="s">
        <v>296</v>
      </c>
      <c r="F5702" t="s">
        <v>2496</v>
      </c>
      <c r="G5702" s="6" t="s">
        <v>2496</v>
      </c>
      <c r="I5702" t="s">
        <v>21</v>
      </c>
      <c r="J5702" t="s">
        <v>120</v>
      </c>
      <c r="K5702" s="6" t="s">
        <v>120</v>
      </c>
      <c r="L5702" t="s">
        <v>2497</v>
      </c>
      <c r="M5702" s="6" t="s">
        <v>2497</v>
      </c>
      <c r="N5702">
        <v>120</v>
      </c>
      <c r="O5702" t="s">
        <v>300</v>
      </c>
      <c r="P5702" s="6" t="s">
        <v>300</v>
      </c>
      <c r="Q5702" t="s">
        <v>2466</v>
      </c>
      <c r="R5702" t="s">
        <v>2466</v>
      </c>
      <c r="S5702" s="6" t="s">
        <v>7954</v>
      </c>
      <c r="U5702" s="6" t="s">
        <v>25477</v>
      </c>
      <c r="W5702" t="s">
        <v>53</v>
      </c>
      <c r="X5702" s="6" t="s">
        <v>25506</v>
      </c>
      <c r="Y5702" t="s">
        <v>2498</v>
      </c>
      <c r="Z5702" t="s">
        <v>2499</v>
      </c>
    </row>
    <row r="5703" spans="1:26" ht="15" customHeight="1" x14ac:dyDescent="0.25">
      <c r="A5703">
        <v>3636</v>
      </c>
      <c r="B5703" s="2" t="s">
        <v>11974</v>
      </c>
      <c r="C5703" s="2" t="s">
        <v>13099</v>
      </c>
      <c r="D5703" t="s">
        <v>517</v>
      </c>
      <c r="E5703" s="2" t="s">
        <v>11976</v>
      </c>
      <c r="F5703" t="s">
        <v>2496</v>
      </c>
      <c r="G5703" s="6" t="s">
        <v>2496</v>
      </c>
      <c r="I5703" t="s">
        <v>21</v>
      </c>
      <c r="J5703" t="s">
        <v>120</v>
      </c>
      <c r="K5703" s="6" t="s">
        <v>120</v>
      </c>
      <c r="L5703" t="s">
        <v>15753</v>
      </c>
      <c r="M5703" s="6" t="s">
        <v>15753</v>
      </c>
      <c r="N5703">
        <v>145</v>
      </c>
      <c r="O5703" t="s">
        <v>397</v>
      </c>
      <c r="P5703" s="6" t="s">
        <v>397</v>
      </c>
      <c r="Q5703" t="s">
        <v>16705</v>
      </c>
      <c r="R5703" t="s">
        <v>4583</v>
      </c>
      <c r="S5703" s="6" t="s">
        <v>4583</v>
      </c>
      <c r="T5703" t="s">
        <v>23751</v>
      </c>
      <c r="U5703" s="6" t="s">
        <v>23751</v>
      </c>
      <c r="W5703" t="s">
        <v>53</v>
      </c>
      <c r="X5703" s="6" t="s">
        <v>25506</v>
      </c>
      <c r="Y5703" t="s">
        <v>16706</v>
      </c>
      <c r="Z5703" t="s">
        <v>16707</v>
      </c>
    </row>
    <row r="5704" spans="1:26" ht="15" customHeight="1" x14ac:dyDescent="0.25">
      <c r="A5704">
        <v>4879</v>
      </c>
      <c r="B5704" s="2" t="s">
        <v>11996</v>
      </c>
      <c r="C5704" s="2" t="s">
        <v>12982</v>
      </c>
      <c r="D5704" t="s">
        <v>517</v>
      </c>
      <c r="E5704" s="2" t="s">
        <v>12309</v>
      </c>
      <c r="F5704" t="s">
        <v>2496</v>
      </c>
      <c r="G5704" s="6" t="s">
        <v>2496</v>
      </c>
      <c r="I5704" t="s">
        <v>21</v>
      </c>
      <c r="J5704" t="s">
        <v>120</v>
      </c>
      <c r="K5704" s="6" t="s">
        <v>120</v>
      </c>
      <c r="L5704" t="s">
        <v>15753</v>
      </c>
      <c r="M5704" s="6" t="s">
        <v>15753</v>
      </c>
      <c r="N5704">
        <v>155</v>
      </c>
      <c r="O5704" t="s">
        <v>397</v>
      </c>
      <c r="P5704" s="6" t="s">
        <v>397</v>
      </c>
      <c r="Q5704" t="s">
        <v>15754</v>
      </c>
      <c r="R5704" t="s">
        <v>23748</v>
      </c>
      <c r="S5704" s="6" t="s">
        <v>23748</v>
      </c>
      <c r="T5704" t="s">
        <v>23751</v>
      </c>
      <c r="U5704" s="6" t="s">
        <v>23751</v>
      </c>
      <c r="W5704" t="s">
        <v>53</v>
      </c>
      <c r="X5704" s="6" t="s">
        <v>25506</v>
      </c>
      <c r="Y5704" t="s">
        <v>15755</v>
      </c>
      <c r="Z5704" t="s">
        <v>15756</v>
      </c>
    </row>
    <row r="5705" spans="1:26" ht="15" customHeight="1" x14ac:dyDescent="0.25">
      <c r="A5705">
        <v>4135</v>
      </c>
      <c r="B5705" s="2" t="s">
        <v>12037</v>
      </c>
      <c r="C5705" s="2" t="s">
        <v>13647</v>
      </c>
      <c r="D5705" t="s">
        <v>859</v>
      </c>
      <c r="E5705" s="2" t="s">
        <v>12089</v>
      </c>
      <c r="F5705" t="s">
        <v>2496</v>
      </c>
      <c r="G5705" s="6" t="s">
        <v>2496</v>
      </c>
      <c r="I5705" t="s">
        <v>21</v>
      </c>
      <c r="J5705" t="s">
        <v>266</v>
      </c>
      <c r="K5705" s="6" t="s">
        <v>266</v>
      </c>
      <c r="L5705" t="s">
        <v>410</v>
      </c>
      <c r="M5705" s="6" t="s">
        <v>410</v>
      </c>
      <c r="N5705">
        <v>59</v>
      </c>
      <c r="O5705" t="s">
        <v>15873</v>
      </c>
      <c r="P5705" s="6" t="s">
        <v>15873</v>
      </c>
      <c r="Q5705" t="s">
        <v>10538</v>
      </c>
      <c r="R5705" t="s">
        <v>7835</v>
      </c>
      <c r="S5705" s="6" t="s">
        <v>7835</v>
      </c>
      <c r="T5705" t="s">
        <v>22923</v>
      </c>
      <c r="U5705" s="6" t="s">
        <v>22923</v>
      </c>
      <c r="W5705" t="s">
        <v>26</v>
      </c>
      <c r="X5705" s="6" t="s">
        <v>25507</v>
      </c>
      <c r="Y5705" t="s">
        <v>226</v>
      </c>
      <c r="Z5705" t="s">
        <v>21353</v>
      </c>
    </row>
    <row r="5706" spans="1:26" ht="15" customHeight="1" x14ac:dyDescent="0.25">
      <c r="A5706">
        <v>1462</v>
      </c>
      <c r="B5706" s="2" t="s">
        <v>1071</v>
      </c>
      <c r="C5706" s="2" t="s">
        <v>64</v>
      </c>
      <c r="D5706" t="s">
        <v>235</v>
      </c>
      <c r="E5706" s="2" t="s">
        <v>1186</v>
      </c>
      <c r="F5706" t="s">
        <v>7685</v>
      </c>
      <c r="G5706" s="6" t="s">
        <v>7685</v>
      </c>
      <c r="I5706" t="s">
        <v>21</v>
      </c>
      <c r="J5706" t="s">
        <v>22</v>
      </c>
      <c r="K5706" s="6" t="s">
        <v>22</v>
      </c>
      <c r="L5706" t="s">
        <v>2932</v>
      </c>
      <c r="M5706" s="6" t="s">
        <v>1593</v>
      </c>
      <c r="N5706">
        <v>19</v>
      </c>
      <c r="O5706" t="s">
        <v>959</v>
      </c>
      <c r="P5706" s="6" t="s">
        <v>959</v>
      </c>
      <c r="Q5706" t="s">
        <v>7686</v>
      </c>
      <c r="R5706" t="s">
        <v>4583</v>
      </c>
      <c r="S5706" s="6" t="s">
        <v>4583</v>
      </c>
      <c r="T5706" t="s">
        <v>23079</v>
      </c>
      <c r="U5706" s="6" t="s">
        <v>23079</v>
      </c>
      <c r="W5706" t="s">
        <v>26</v>
      </c>
      <c r="X5706" s="6" t="s">
        <v>25507</v>
      </c>
      <c r="Y5706" t="s">
        <v>7687</v>
      </c>
      <c r="Z5706" t="s">
        <v>7688</v>
      </c>
    </row>
    <row r="5707" spans="1:26" ht="15" customHeight="1" x14ac:dyDescent="0.25">
      <c r="A5707">
        <v>503</v>
      </c>
      <c r="B5707" s="2" t="s">
        <v>341</v>
      </c>
      <c r="C5707" s="2" t="s">
        <v>956</v>
      </c>
      <c r="D5707" t="s">
        <v>2606</v>
      </c>
      <c r="E5707" s="2" t="s">
        <v>335</v>
      </c>
      <c r="F5707" t="s">
        <v>6432</v>
      </c>
      <c r="G5707" s="6" t="s">
        <v>6432</v>
      </c>
      <c r="H5707" t="s">
        <v>6433</v>
      </c>
      <c r="I5707" t="s">
        <v>21</v>
      </c>
      <c r="J5707" t="s">
        <v>266</v>
      </c>
      <c r="K5707" s="6" t="s">
        <v>266</v>
      </c>
      <c r="L5707" t="s">
        <v>142</v>
      </c>
      <c r="M5707" s="6" t="s">
        <v>450</v>
      </c>
      <c r="N5707">
        <v>59</v>
      </c>
      <c r="O5707" t="s">
        <v>24</v>
      </c>
      <c r="P5707" s="6" t="s">
        <v>24</v>
      </c>
      <c r="Q5707" t="s">
        <v>6434</v>
      </c>
      <c r="R5707" t="s">
        <v>25265</v>
      </c>
      <c r="S5707" s="6" t="s">
        <v>25265</v>
      </c>
      <c r="T5707" t="s">
        <v>23353</v>
      </c>
      <c r="U5707" s="6" t="s">
        <v>23353</v>
      </c>
      <c r="W5707" t="s">
        <v>53</v>
      </c>
      <c r="X5707" s="6" t="s">
        <v>25506</v>
      </c>
      <c r="Y5707" t="s">
        <v>6435</v>
      </c>
      <c r="Z5707" t="s">
        <v>6436</v>
      </c>
    </row>
    <row r="5708" spans="1:26" ht="15" customHeight="1" x14ac:dyDescent="0.25">
      <c r="A5708">
        <v>535</v>
      </c>
      <c r="B5708" s="2" t="s">
        <v>800</v>
      </c>
      <c r="C5708" s="2" t="s">
        <v>136</v>
      </c>
      <c r="D5708" t="s">
        <v>582</v>
      </c>
      <c r="E5708" s="2" t="s">
        <v>341</v>
      </c>
      <c r="F5708" t="s">
        <v>6432</v>
      </c>
      <c r="G5708" s="6" t="s">
        <v>6432</v>
      </c>
      <c r="H5708" t="s">
        <v>10311</v>
      </c>
      <c r="I5708" t="s">
        <v>21</v>
      </c>
      <c r="J5708" t="s">
        <v>22</v>
      </c>
      <c r="K5708" s="6" t="s">
        <v>22</v>
      </c>
      <c r="L5708" t="s">
        <v>10312</v>
      </c>
      <c r="M5708" s="6" t="s">
        <v>10312</v>
      </c>
      <c r="N5708">
        <v>39</v>
      </c>
      <c r="O5708" t="s">
        <v>24</v>
      </c>
      <c r="P5708" s="6" t="s">
        <v>24</v>
      </c>
      <c r="Q5708" t="s">
        <v>10313</v>
      </c>
      <c r="R5708" t="s">
        <v>7835</v>
      </c>
      <c r="S5708" s="6" t="s">
        <v>7835</v>
      </c>
      <c r="T5708" t="s">
        <v>22857</v>
      </c>
      <c r="U5708" s="6" t="s">
        <v>22857</v>
      </c>
      <c r="W5708" t="s">
        <v>53</v>
      </c>
      <c r="X5708" s="6" t="s">
        <v>25506</v>
      </c>
      <c r="Y5708" t="s">
        <v>10314</v>
      </c>
      <c r="Z5708" t="s">
        <v>10315</v>
      </c>
    </row>
    <row r="5709" spans="1:26" ht="15" customHeight="1" x14ac:dyDescent="0.25">
      <c r="A5709">
        <v>95</v>
      </c>
      <c r="B5709" s="2" t="s">
        <v>271</v>
      </c>
      <c r="C5709" s="2" t="s">
        <v>137</v>
      </c>
      <c r="D5709" t="s">
        <v>859</v>
      </c>
      <c r="E5709" s="2" t="s">
        <v>241</v>
      </c>
      <c r="F5709" t="s">
        <v>6650</v>
      </c>
      <c r="G5709" s="6" t="s">
        <v>6650</v>
      </c>
      <c r="I5709" t="s">
        <v>21</v>
      </c>
      <c r="J5709" t="s">
        <v>22</v>
      </c>
      <c r="K5709" s="6" t="s">
        <v>22</v>
      </c>
      <c r="L5709" t="s">
        <v>564</v>
      </c>
      <c r="M5709" s="6" t="s">
        <v>564</v>
      </c>
      <c r="N5709">
        <v>56</v>
      </c>
      <c r="O5709" t="s">
        <v>24</v>
      </c>
      <c r="P5709" s="6" t="s">
        <v>24</v>
      </c>
      <c r="Q5709" t="s">
        <v>6647</v>
      </c>
      <c r="R5709" t="s">
        <v>25232</v>
      </c>
      <c r="S5709" s="6" t="s">
        <v>25232</v>
      </c>
      <c r="T5709" t="s">
        <v>22963</v>
      </c>
      <c r="U5709" s="6" t="s">
        <v>22963</v>
      </c>
      <c r="V5709" s="13" t="s">
        <v>25994</v>
      </c>
      <c r="W5709" t="s">
        <v>26</v>
      </c>
      <c r="X5709" s="6" t="s">
        <v>25507</v>
      </c>
      <c r="Y5709" t="s">
        <v>6651</v>
      </c>
      <c r="Z5709" t="s">
        <v>6652</v>
      </c>
    </row>
    <row r="5710" spans="1:26" ht="15" customHeight="1" x14ac:dyDescent="0.25">
      <c r="A5710">
        <v>6488</v>
      </c>
      <c r="B5710" s="2" t="s">
        <v>12720</v>
      </c>
      <c r="C5710" s="2" t="s">
        <v>11963</v>
      </c>
      <c r="D5710" t="s">
        <v>41</v>
      </c>
      <c r="E5710" s="2" t="s">
        <v>12721</v>
      </c>
      <c r="F5710" t="s">
        <v>21612</v>
      </c>
      <c r="G5710" s="6" t="s">
        <v>21612</v>
      </c>
      <c r="I5710" t="s">
        <v>21</v>
      </c>
      <c r="J5710" t="s">
        <v>22</v>
      </c>
      <c r="K5710" s="6" t="s">
        <v>22</v>
      </c>
      <c r="L5710" t="s">
        <v>10685</v>
      </c>
      <c r="M5710" s="6" t="s">
        <v>10685</v>
      </c>
      <c r="N5710">
        <v>76</v>
      </c>
      <c r="O5710" t="s">
        <v>224</v>
      </c>
      <c r="P5710" s="6" t="s">
        <v>224</v>
      </c>
      <c r="Q5710" t="s">
        <v>21613</v>
      </c>
      <c r="R5710" t="s">
        <v>24895</v>
      </c>
      <c r="S5710" s="6" t="s">
        <v>24895</v>
      </c>
      <c r="T5710" t="s">
        <v>24164</v>
      </c>
      <c r="U5710" s="6" t="s">
        <v>24164</v>
      </c>
      <c r="W5710" t="s">
        <v>26</v>
      </c>
      <c r="X5710" s="6" t="s">
        <v>25507</v>
      </c>
      <c r="Y5710" t="s">
        <v>21614</v>
      </c>
      <c r="Z5710" t="s">
        <v>21615</v>
      </c>
    </row>
    <row r="5711" spans="1:26" ht="15" customHeight="1" x14ac:dyDescent="0.25">
      <c r="A5711">
        <v>3836</v>
      </c>
      <c r="B5711" s="2" t="s">
        <v>12118</v>
      </c>
      <c r="C5711" s="2" t="s">
        <v>11968</v>
      </c>
      <c r="D5711" t="s">
        <v>295</v>
      </c>
      <c r="E5711" s="2" t="s">
        <v>12152</v>
      </c>
      <c r="F5711" t="s">
        <v>20092</v>
      </c>
      <c r="G5711" s="6" t="s">
        <v>20092</v>
      </c>
      <c r="I5711" t="s">
        <v>21</v>
      </c>
      <c r="J5711" t="s">
        <v>176</v>
      </c>
      <c r="K5711" s="6" t="s">
        <v>176</v>
      </c>
      <c r="L5711" t="s">
        <v>20093</v>
      </c>
      <c r="M5711" s="6" t="s">
        <v>20093</v>
      </c>
      <c r="N5711">
        <v>300</v>
      </c>
      <c r="O5711" t="s">
        <v>14190</v>
      </c>
      <c r="P5711" s="6" t="s">
        <v>14190</v>
      </c>
      <c r="Q5711" t="s">
        <v>20094</v>
      </c>
      <c r="T5711" t="s">
        <v>20094</v>
      </c>
      <c r="U5711" s="6" t="s">
        <v>20094</v>
      </c>
      <c r="W5711" t="s">
        <v>53</v>
      </c>
      <c r="X5711" s="6" t="s">
        <v>25506</v>
      </c>
      <c r="Y5711" t="s">
        <v>20095</v>
      </c>
      <c r="Z5711" t="s">
        <v>20096</v>
      </c>
    </row>
    <row r="5712" spans="1:26" ht="15" customHeight="1" x14ac:dyDescent="0.25">
      <c r="A5712">
        <v>2928</v>
      </c>
      <c r="B5712" s="2" t="s">
        <v>554</v>
      </c>
      <c r="C5712" s="2" t="s">
        <v>1658</v>
      </c>
      <c r="D5712" t="s">
        <v>65</v>
      </c>
      <c r="E5712" s="2" t="s">
        <v>556</v>
      </c>
      <c r="F5712" t="s">
        <v>7549</v>
      </c>
      <c r="G5712" s="6" t="s">
        <v>7549</v>
      </c>
      <c r="I5712" t="s">
        <v>21</v>
      </c>
      <c r="J5712" t="s">
        <v>22</v>
      </c>
      <c r="K5712" s="6" t="s">
        <v>22</v>
      </c>
      <c r="L5712" t="s">
        <v>3267</v>
      </c>
      <c r="M5712" s="6" t="s">
        <v>3271</v>
      </c>
      <c r="N5712">
        <v>35</v>
      </c>
      <c r="O5712" t="s">
        <v>558</v>
      </c>
      <c r="P5712" s="6" t="s">
        <v>558</v>
      </c>
      <c r="Q5712" t="s">
        <v>7550</v>
      </c>
      <c r="R5712" t="s">
        <v>4583</v>
      </c>
      <c r="S5712" s="6" t="s">
        <v>9330</v>
      </c>
      <c r="T5712" t="s">
        <v>24189</v>
      </c>
      <c r="U5712" s="6" t="s">
        <v>24189</v>
      </c>
      <c r="W5712" t="s">
        <v>26</v>
      </c>
      <c r="X5712" s="6" t="s">
        <v>25507</v>
      </c>
      <c r="Y5712" t="s">
        <v>7551</v>
      </c>
      <c r="Z5712" t="s">
        <v>7552</v>
      </c>
    </row>
    <row r="5713" spans="1:26" ht="15" customHeight="1" x14ac:dyDescent="0.25">
      <c r="A5713">
        <v>1698</v>
      </c>
      <c r="B5713" s="2" t="s">
        <v>394</v>
      </c>
      <c r="C5713" s="2" t="s">
        <v>371</v>
      </c>
      <c r="D5713" t="s">
        <v>1164</v>
      </c>
      <c r="E5713" s="2" t="s">
        <v>692</v>
      </c>
      <c r="F5713" t="s">
        <v>2642</v>
      </c>
      <c r="G5713" s="6" t="s">
        <v>2642</v>
      </c>
      <c r="H5713" t="s">
        <v>2643</v>
      </c>
      <c r="I5713" t="s">
        <v>21</v>
      </c>
      <c r="J5713" t="s">
        <v>367</v>
      </c>
      <c r="K5713" s="6" t="s">
        <v>367</v>
      </c>
      <c r="L5713" t="s">
        <v>2644</v>
      </c>
      <c r="M5713" s="6" t="s">
        <v>2644</v>
      </c>
      <c r="N5713">
        <v>77</v>
      </c>
      <c r="O5713" t="s">
        <v>24</v>
      </c>
      <c r="P5713" s="6" t="s">
        <v>24</v>
      </c>
      <c r="Q5713" t="s">
        <v>2645</v>
      </c>
      <c r="R5713" t="s">
        <v>25297</v>
      </c>
      <c r="S5713" s="6" t="s">
        <v>4583</v>
      </c>
      <c r="T5713" t="s">
        <v>22878</v>
      </c>
      <c r="U5713" s="6" t="s">
        <v>22878</v>
      </c>
      <c r="V5713" s="13" t="s">
        <v>25903</v>
      </c>
      <c r="W5713" t="s">
        <v>53</v>
      </c>
      <c r="X5713" s="6" t="s">
        <v>25506</v>
      </c>
      <c r="Y5713" t="s">
        <v>2646</v>
      </c>
      <c r="Z5713" t="s">
        <v>2647</v>
      </c>
    </row>
    <row r="5714" spans="1:26" ht="15" customHeight="1" x14ac:dyDescent="0.25">
      <c r="A5714">
        <v>3616</v>
      </c>
      <c r="B5714" s="2" t="s">
        <v>13099</v>
      </c>
      <c r="C5714" s="2" t="s">
        <v>1801</v>
      </c>
      <c r="D5714" t="s">
        <v>229</v>
      </c>
      <c r="E5714" s="2" t="s">
        <v>11930</v>
      </c>
      <c r="F5714" t="s">
        <v>2642</v>
      </c>
      <c r="G5714" s="6" t="s">
        <v>2642</v>
      </c>
      <c r="H5714" t="s">
        <v>17145</v>
      </c>
      <c r="I5714" t="s">
        <v>21</v>
      </c>
      <c r="J5714" t="s">
        <v>22</v>
      </c>
      <c r="K5714" s="6" t="s">
        <v>22</v>
      </c>
      <c r="L5714" t="s">
        <v>110</v>
      </c>
      <c r="M5714" s="6" t="s">
        <v>110</v>
      </c>
      <c r="N5714">
        <v>45</v>
      </c>
      <c r="O5714" t="s">
        <v>959</v>
      </c>
      <c r="P5714" s="6" t="s">
        <v>959</v>
      </c>
      <c r="Q5714" t="s">
        <v>17146</v>
      </c>
      <c r="R5714" t="s">
        <v>4583</v>
      </c>
      <c r="S5714" s="6" t="s">
        <v>4583</v>
      </c>
      <c r="T5714" t="s">
        <v>24220</v>
      </c>
      <c r="U5714" s="6" t="s">
        <v>24220</v>
      </c>
      <c r="W5714" t="s">
        <v>53</v>
      </c>
      <c r="X5714" s="6" t="s">
        <v>25506</v>
      </c>
      <c r="Y5714" t="s">
        <v>17147</v>
      </c>
      <c r="Z5714" t="s">
        <v>17148</v>
      </c>
    </row>
    <row r="5715" spans="1:26" ht="15" customHeight="1" x14ac:dyDescent="0.25">
      <c r="A5715">
        <v>1250</v>
      </c>
      <c r="B5715" s="2" t="s">
        <v>958</v>
      </c>
      <c r="C5715" s="2" t="s">
        <v>1967</v>
      </c>
      <c r="D5715" t="s">
        <v>377</v>
      </c>
      <c r="E5715" s="2" t="s">
        <v>435</v>
      </c>
      <c r="F5715" t="s">
        <v>7601</v>
      </c>
      <c r="G5715" s="6" t="s">
        <v>7601</v>
      </c>
      <c r="H5715" t="s">
        <v>6183</v>
      </c>
      <c r="I5715" t="s">
        <v>21</v>
      </c>
      <c r="J5715" t="s">
        <v>22</v>
      </c>
      <c r="K5715" s="6" t="s">
        <v>22</v>
      </c>
      <c r="L5715" t="s">
        <v>3267</v>
      </c>
      <c r="M5715" s="6" t="s">
        <v>3271</v>
      </c>
      <c r="N5715">
        <v>35</v>
      </c>
      <c r="O5715" t="s">
        <v>959</v>
      </c>
      <c r="P5715" s="6" t="s">
        <v>959</v>
      </c>
      <c r="Q5715" t="s">
        <v>7602</v>
      </c>
      <c r="R5715" t="s">
        <v>4583</v>
      </c>
      <c r="S5715" s="6" t="s">
        <v>9330</v>
      </c>
      <c r="T5715" t="s">
        <v>24197</v>
      </c>
      <c r="U5715" s="6" t="s">
        <v>24189</v>
      </c>
      <c r="W5715" t="s">
        <v>26</v>
      </c>
      <c r="X5715" s="6" t="s">
        <v>25507</v>
      </c>
      <c r="Y5715" t="s">
        <v>7603</v>
      </c>
      <c r="Z5715" t="s">
        <v>7604</v>
      </c>
    </row>
    <row r="5716" spans="1:26" ht="15" customHeight="1" x14ac:dyDescent="0.25">
      <c r="A5716">
        <v>929</v>
      </c>
      <c r="B5716" s="2" t="s">
        <v>29</v>
      </c>
      <c r="C5716" s="2" t="s">
        <v>1367</v>
      </c>
      <c r="D5716" t="s">
        <v>1014</v>
      </c>
      <c r="E5716" s="2" t="s">
        <v>32</v>
      </c>
      <c r="F5716" t="s">
        <v>7601</v>
      </c>
      <c r="G5716" s="6" t="s">
        <v>7601</v>
      </c>
      <c r="H5716" t="s">
        <v>2133</v>
      </c>
      <c r="I5716" t="s">
        <v>21</v>
      </c>
      <c r="J5716" t="s">
        <v>22</v>
      </c>
      <c r="K5716" s="6" t="s">
        <v>22</v>
      </c>
      <c r="L5716" t="s">
        <v>3271</v>
      </c>
      <c r="M5716" s="6" t="s">
        <v>3271</v>
      </c>
      <c r="N5716">
        <v>35</v>
      </c>
      <c r="O5716" t="s">
        <v>24</v>
      </c>
      <c r="P5716" s="6" t="s">
        <v>24</v>
      </c>
      <c r="Q5716" t="s">
        <v>10787</v>
      </c>
      <c r="R5716" t="s">
        <v>7835</v>
      </c>
      <c r="S5716" s="6" t="s">
        <v>7835</v>
      </c>
      <c r="T5716" t="s">
        <v>24869</v>
      </c>
      <c r="U5716" s="6" t="s">
        <v>24189</v>
      </c>
      <c r="W5716" t="s">
        <v>26</v>
      </c>
      <c r="X5716" s="6" t="s">
        <v>25507</v>
      </c>
      <c r="Y5716" t="s">
        <v>10788</v>
      </c>
      <c r="Z5716" t="s">
        <v>10789</v>
      </c>
    </row>
    <row r="5717" spans="1:26" ht="15" customHeight="1" x14ac:dyDescent="0.25">
      <c r="A5717">
        <v>2132</v>
      </c>
      <c r="B5717" s="2" t="s">
        <v>76</v>
      </c>
      <c r="C5717" s="2" t="s">
        <v>1157</v>
      </c>
      <c r="D5717" t="s">
        <v>58</v>
      </c>
      <c r="E5717" s="2" t="s">
        <v>306</v>
      </c>
      <c r="F5717" t="s">
        <v>2596</v>
      </c>
      <c r="G5717" s="6" t="s">
        <v>2596</v>
      </c>
      <c r="I5717" t="s">
        <v>21</v>
      </c>
      <c r="J5717" t="s">
        <v>22</v>
      </c>
      <c r="K5717" s="6" t="s">
        <v>22</v>
      </c>
      <c r="L5717" t="s">
        <v>204</v>
      </c>
      <c r="M5717" s="6" t="s">
        <v>169</v>
      </c>
      <c r="N5717">
        <v>19</v>
      </c>
      <c r="O5717" t="s">
        <v>2598</v>
      </c>
      <c r="P5717" s="6" t="s">
        <v>2598</v>
      </c>
      <c r="Q5717" t="s">
        <v>5478</v>
      </c>
      <c r="R5717" t="s">
        <v>4583</v>
      </c>
      <c r="S5717" s="6" t="s">
        <v>4583</v>
      </c>
      <c r="T5717" t="s">
        <v>22878</v>
      </c>
      <c r="U5717" s="6" t="s">
        <v>22878</v>
      </c>
      <c r="V5717" s="13" t="s">
        <v>25881</v>
      </c>
      <c r="W5717" t="s">
        <v>26</v>
      </c>
      <c r="X5717" s="6" t="s">
        <v>25507</v>
      </c>
      <c r="Y5717" t="s">
        <v>5479</v>
      </c>
      <c r="Z5717" t="s">
        <v>5480</v>
      </c>
    </row>
    <row r="5718" spans="1:26" ht="15" customHeight="1" x14ac:dyDescent="0.25">
      <c r="A5718">
        <v>1831</v>
      </c>
      <c r="B5718" s="2" t="s">
        <v>691</v>
      </c>
      <c r="C5718" s="2" t="s">
        <v>70</v>
      </c>
      <c r="D5718" t="s">
        <v>58</v>
      </c>
      <c r="E5718" s="2" t="s">
        <v>693</v>
      </c>
      <c r="F5718" t="s">
        <v>2596</v>
      </c>
      <c r="G5718" s="6" t="s">
        <v>2596</v>
      </c>
      <c r="I5718" t="s">
        <v>21</v>
      </c>
      <c r="J5718" t="s">
        <v>22</v>
      </c>
      <c r="K5718" s="6" t="s">
        <v>22</v>
      </c>
      <c r="L5718" t="s">
        <v>204</v>
      </c>
      <c r="M5718" s="6" t="s">
        <v>169</v>
      </c>
      <c r="N5718">
        <v>49</v>
      </c>
      <c r="O5718" t="s">
        <v>24</v>
      </c>
      <c r="P5718" s="6" t="s">
        <v>24</v>
      </c>
      <c r="Q5718" t="s">
        <v>5478</v>
      </c>
      <c r="R5718" t="s">
        <v>4583</v>
      </c>
      <c r="S5718" s="6" t="s">
        <v>4583</v>
      </c>
      <c r="T5718" t="s">
        <v>22878</v>
      </c>
      <c r="U5718" s="6" t="s">
        <v>22878</v>
      </c>
      <c r="V5718" s="13" t="s">
        <v>25881</v>
      </c>
      <c r="W5718" t="s">
        <v>26</v>
      </c>
      <c r="X5718" s="6" t="s">
        <v>25507</v>
      </c>
      <c r="Y5718" t="s">
        <v>5516</v>
      </c>
      <c r="Z5718" t="s">
        <v>5517</v>
      </c>
    </row>
    <row r="5719" spans="1:26" ht="15" customHeight="1" x14ac:dyDescent="0.25">
      <c r="A5719">
        <v>2205</v>
      </c>
      <c r="B5719" s="2" t="s">
        <v>590</v>
      </c>
      <c r="C5719" s="2" t="s">
        <v>77</v>
      </c>
      <c r="D5719" t="s">
        <v>65</v>
      </c>
      <c r="E5719" s="2" t="s">
        <v>591</v>
      </c>
      <c r="F5719" t="s">
        <v>2596</v>
      </c>
      <c r="G5719" s="6" t="s">
        <v>2596</v>
      </c>
      <c r="I5719" t="s">
        <v>21</v>
      </c>
      <c r="J5719" t="s">
        <v>22</v>
      </c>
      <c r="K5719" s="6" t="s">
        <v>22</v>
      </c>
      <c r="L5719" t="s">
        <v>204</v>
      </c>
      <c r="M5719" s="6" t="s">
        <v>204</v>
      </c>
      <c r="N5719">
        <v>39</v>
      </c>
      <c r="O5719" t="s">
        <v>24</v>
      </c>
      <c r="P5719" s="6" t="s">
        <v>24</v>
      </c>
      <c r="Q5719" t="s">
        <v>8952</v>
      </c>
      <c r="R5719" t="s">
        <v>8235</v>
      </c>
      <c r="S5719" s="6" t="s">
        <v>8235</v>
      </c>
      <c r="T5719" t="s">
        <v>24543</v>
      </c>
      <c r="U5719" s="6" t="s">
        <v>24543</v>
      </c>
      <c r="W5719" t="s">
        <v>53</v>
      </c>
      <c r="X5719" s="6" t="s">
        <v>25506</v>
      </c>
      <c r="Y5719" t="s">
        <v>8960</v>
      </c>
      <c r="Z5719" t="s">
        <v>8961</v>
      </c>
    </row>
    <row r="5720" spans="1:26" ht="15" customHeight="1" x14ac:dyDescent="0.25">
      <c r="A5720">
        <v>2126</v>
      </c>
      <c r="B5720" s="2" t="s">
        <v>76</v>
      </c>
      <c r="C5720" s="2" t="s">
        <v>70</v>
      </c>
      <c r="D5720" t="s">
        <v>441</v>
      </c>
      <c r="E5720" s="2" t="s">
        <v>306</v>
      </c>
      <c r="F5720" t="s">
        <v>2596</v>
      </c>
      <c r="G5720" s="6" t="s">
        <v>2596</v>
      </c>
      <c r="I5720" t="s">
        <v>21</v>
      </c>
      <c r="J5720" t="s">
        <v>367</v>
      </c>
      <c r="K5720" s="6" t="s">
        <v>367</v>
      </c>
      <c r="L5720" t="s">
        <v>2597</v>
      </c>
      <c r="M5720" s="6" t="s">
        <v>2597</v>
      </c>
      <c r="N5720">
        <v>133</v>
      </c>
      <c r="O5720" t="s">
        <v>2598</v>
      </c>
      <c r="P5720" s="6" t="s">
        <v>2598</v>
      </c>
      <c r="Q5720" t="s">
        <v>2599</v>
      </c>
      <c r="R5720" t="s">
        <v>2466</v>
      </c>
      <c r="S5720" s="6" t="s">
        <v>2466</v>
      </c>
      <c r="T5720" t="s">
        <v>23349</v>
      </c>
      <c r="U5720" s="6" t="s">
        <v>23349</v>
      </c>
      <c r="W5720" t="s">
        <v>53</v>
      </c>
      <c r="X5720" s="6" t="s">
        <v>25506</v>
      </c>
      <c r="Y5720" t="s">
        <v>2600</v>
      </c>
      <c r="Z5720" t="s">
        <v>2601</v>
      </c>
    </row>
    <row r="5721" spans="1:26" ht="15" customHeight="1" x14ac:dyDescent="0.25">
      <c r="A5721">
        <v>1835</v>
      </c>
      <c r="B5721" s="2" t="s">
        <v>691</v>
      </c>
      <c r="C5721" s="2" t="s">
        <v>70</v>
      </c>
      <c r="D5721" t="s">
        <v>58</v>
      </c>
      <c r="E5721" s="2" t="s">
        <v>693</v>
      </c>
      <c r="F5721" t="s">
        <v>2596</v>
      </c>
      <c r="G5721" s="6" t="s">
        <v>2596</v>
      </c>
      <c r="I5721" t="s">
        <v>21</v>
      </c>
      <c r="J5721" t="s">
        <v>22</v>
      </c>
      <c r="K5721" s="6" t="s">
        <v>22</v>
      </c>
      <c r="L5721" t="s">
        <v>3267</v>
      </c>
      <c r="M5721" s="6" t="s">
        <v>3271</v>
      </c>
      <c r="N5721">
        <v>35</v>
      </c>
      <c r="O5721" t="s">
        <v>24</v>
      </c>
      <c r="P5721" s="6" t="s">
        <v>24</v>
      </c>
      <c r="Q5721" t="s">
        <v>7546</v>
      </c>
      <c r="R5721" t="s">
        <v>4583</v>
      </c>
      <c r="S5721" s="6" t="s">
        <v>9330</v>
      </c>
      <c r="T5721" t="s">
        <v>24187</v>
      </c>
      <c r="U5721" s="6" t="s">
        <v>24189</v>
      </c>
      <c r="W5721" t="s">
        <v>26</v>
      </c>
      <c r="X5721" s="6" t="s">
        <v>25507</v>
      </c>
      <c r="Y5721" t="s">
        <v>7547</v>
      </c>
      <c r="Z5721" t="s">
        <v>7548</v>
      </c>
    </row>
    <row r="5722" spans="1:26" ht="15" customHeight="1" x14ac:dyDescent="0.25">
      <c r="A5722">
        <v>2843</v>
      </c>
      <c r="B5722" s="2" t="s">
        <v>329</v>
      </c>
      <c r="C5722" s="2" t="s">
        <v>296</v>
      </c>
      <c r="D5722" t="s">
        <v>295</v>
      </c>
      <c r="E5722" s="2" t="s">
        <v>618</v>
      </c>
      <c r="F5722" t="s">
        <v>5538</v>
      </c>
      <c r="G5722" s="6" t="s">
        <v>5538</v>
      </c>
      <c r="H5722" t="s">
        <v>2133</v>
      </c>
      <c r="I5722" t="s">
        <v>21</v>
      </c>
      <c r="J5722" t="s">
        <v>22</v>
      </c>
      <c r="K5722" s="6" t="s">
        <v>22</v>
      </c>
      <c r="L5722" t="s">
        <v>204</v>
      </c>
      <c r="M5722" s="6" t="s">
        <v>169</v>
      </c>
      <c r="N5722">
        <v>491</v>
      </c>
      <c r="O5722" t="s">
        <v>24</v>
      </c>
      <c r="P5722" s="6" t="s">
        <v>24</v>
      </c>
      <c r="Q5722" t="s">
        <v>5478</v>
      </c>
      <c r="R5722" t="s">
        <v>4583</v>
      </c>
      <c r="S5722" s="6" t="s">
        <v>4583</v>
      </c>
      <c r="T5722" t="s">
        <v>22878</v>
      </c>
      <c r="U5722" s="6" t="s">
        <v>22878</v>
      </c>
      <c r="V5722" s="13" t="s">
        <v>25881</v>
      </c>
      <c r="W5722" t="s">
        <v>53</v>
      </c>
      <c r="X5722" s="6" t="s">
        <v>25506</v>
      </c>
      <c r="Y5722" t="s">
        <v>5539</v>
      </c>
      <c r="Z5722" t="s">
        <v>5540</v>
      </c>
    </row>
    <row r="5723" spans="1:26" ht="15" customHeight="1" x14ac:dyDescent="0.25">
      <c r="A5723">
        <v>1571</v>
      </c>
      <c r="B5723" s="2" t="s">
        <v>1208</v>
      </c>
      <c r="C5723" s="2" t="s">
        <v>370</v>
      </c>
      <c r="D5723" t="s">
        <v>65</v>
      </c>
      <c r="E5723" s="2" t="s">
        <v>969</v>
      </c>
      <c r="F5723" t="s">
        <v>4204</v>
      </c>
      <c r="G5723" s="6" t="s">
        <v>4204</v>
      </c>
      <c r="I5723" t="s">
        <v>21</v>
      </c>
      <c r="J5723" t="s">
        <v>22</v>
      </c>
      <c r="K5723" s="6" t="s">
        <v>22</v>
      </c>
      <c r="L5723" t="s">
        <v>5518</v>
      </c>
      <c r="M5723" s="6" t="s">
        <v>169</v>
      </c>
      <c r="N5723">
        <v>49</v>
      </c>
      <c r="O5723" t="s">
        <v>24</v>
      </c>
      <c r="P5723" s="6" t="s">
        <v>24</v>
      </c>
      <c r="Q5723" t="s">
        <v>5478</v>
      </c>
      <c r="R5723" t="s">
        <v>4583</v>
      </c>
      <c r="S5723" s="6" t="s">
        <v>4583</v>
      </c>
      <c r="T5723" t="s">
        <v>22878</v>
      </c>
      <c r="U5723" s="6" t="s">
        <v>22878</v>
      </c>
      <c r="V5723" s="13" t="s">
        <v>25881</v>
      </c>
      <c r="W5723" t="s">
        <v>26</v>
      </c>
      <c r="X5723" s="6" t="s">
        <v>25507</v>
      </c>
      <c r="Y5723" t="s">
        <v>5519</v>
      </c>
      <c r="Z5723" t="s">
        <v>5520</v>
      </c>
    </row>
    <row r="5724" spans="1:26" ht="15" customHeight="1" x14ac:dyDescent="0.25">
      <c r="A5724">
        <v>2218</v>
      </c>
      <c r="B5724" s="2" t="s">
        <v>507</v>
      </c>
      <c r="C5724" s="2" t="s">
        <v>75</v>
      </c>
      <c r="D5724" t="s">
        <v>58</v>
      </c>
      <c r="E5724" s="2" t="s">
        <v>842</v>
      </c>
      <c r="F5724" t="s">
        <v>4204</v>
      </c>
      <c r="G5724" s="6" t="s">
        <v>4204</v>
      </c>
      <c r="I5724" t="s">
        <v>21</v>
      </c>
      <c r="J5724" t="s">
        <v>22</v>
      </c>
      <c r="K5724" s="6" t="s">
        <v>22</v>
      </c>
      <c r="L5724" t="s">
        <v>450</v>
      </c>
      <c r="M5724" s="6" t="s">
        <v>7748</v>
      </c>
      <c r="N5724">
        <v>66</v>
      </c>
      <c r="O5724" t="s">
        <v>224</v>
      </c>
      <c r="P5724" s="6" t="s">
        <v>224</v>
      </c>
      <c r="Q5724" t="s">
        <v>5478</v>
      </c>
      <c r="R5724" t="s">
        <v>4583</v>
      </c>
      <c r="S5724" s="6" t="s">
        <v>4583</v>
      </c>
      <c r="T5724" t="s">
        <v>22878</v>
      </c>
      <c r="U5724" s="6" t="s">
        <v>22878</v>
      </c>
      <c r="V5724" s="13" t="s">
        <v>25890</v>
      </c>
      <c r="W5724" t="s">
        <v>26</v>
      </c>
      <c r="X5724" s="6" t="s">
        <v>25507</v>
      </c>
      <c r="Y5724" t="s">
        <v>5526</v>
      </c>
      <c r="Z5724" t="s">
        <v>5527</v>
      </c>
    </row>
    <row r="5725" spans="1:26" ht="15" customHeight="1" x14ac:dyDescent="0.25">
      <c r="A5725">
        <v>6711</v>
      </c>
      <c r="B5725" s="2" t="s">
        <v>13458</v>
      </c>
      <c r="C5725" s="2" t="s">
        <v>13290</v>
      </c>
      <c r="D5725" t="s">
        <v>257</v>
      </c>
      <c r="E5725" s="2" t="s">
        <v>12666</v>
      </c>
      <c r="F5725" t="s">
        <v>4204</v>
      </c>
      <c r="G5725" s="6" t="s">
        <v>4204</v>
      </c>
      <c r="I5725" t="s">
        <v>21</v>
      </c>
      <c r="J5725" t="s">
        <v>324</v>
      </c>
      <c r="K5725" s="6" t="s">
        <v>213</v>
      </c>
      <c r="L5725" t="s">
        <v>13571</v>
      </c>
      <c r="M5725" s="6" t="s">
        <v>13571</v>
      </c>
      <c r="N5725">
        <v>77</v>
      </c>
      <c r="O5725" t="s">
        <v>757</v>
      </c>
      <c r="P5725" s="6" t="s">
        <v>757</v>
      </c>
      <c r="Q5725" t="s">
        <v>13572</v>
      </c>
      <c r="T5725" t="s">
        <v>13572</v>
      </c>
      <c r="U5725" s="6" t="s">
        <v>13572</v>
      </c>
      <c r="W5725" t="s">
        <v>53</v>
      </c>
      <c r="X5725" s="6" t="s">
        <v>25506</v>
      </c>
      <c r="Y5725" t="s">
        <v>13573</v>
      </c>
      <c r="Z5725" t="s">
        <v>13574</v>
      </c>
    </row>
    <row r="5726" spans="1:26" ht="15" customHeight="1" x14ac:dyDescent="0.25">
      <c r="A5726">
        <v>2348</v>
      </c>
      <c r="B5726" s="2" t="s">
        <v>430</v>
      </c>
      <c r="C5726" s="2" t="s">
        <v>401</v>
      </c>
      <c r="D5726" t="s">
        <v>65</v>
      </c>
      <c r="E5726" s="2" t="s">
        <v>432</v>
      </c>
      <c r="F5726" t="s">
        <v>4204</v>
      </c>
      <c r="G5726" s="6" t="s">
        <v>4204</v>
      </c>
      <c r="I5726" t="s">
        <v>21</v>
      </c>
      <c r="J5726" t="s">
        <v>22</v>
      </c>
      <c r="K5726" s="6" t="s">
        <v>22</v>
      </c>
      <c r="L5726" t="s">
        <v>142</v>
      </c>
      <c r="M5726" s="6" t="s">
        <v>450</v>
      </c>
      <c r="N5726">
        <v>17</v>
      </c>
      <c r="O5726" t="s">
        <v>4205</v>
      </c>
      <c r="P5726" s="6" t="s">
        <v>4205</v>
      </c>
      <c r="Q5726" t="s">
        <v>4206</v>
      </c>
      <c r="R5726" t="s">
        <v>3837</v>
      </c>
      <c r="S5726" s="6" t="s">
        <v>3837</v>
      </c>
      <c r="T5726" t="s">
        <v>22977</v>
      </c>
      <c r="U5726" s="6" t="s">
        <v>22977</v>
      </c>
      <c r="W5726" t="s">
        <v>26</v>
      </c>
      <c r="X5726" s="6" t="s">
        <v>25507</v>
      </c>
      <c r="Y5726" t="s">
        <v>4207</v>
      </c>
      <c r="Z5726" t="s">
        <v>4208</v>
      </c>
    </row>
    <row r="5727" spans="1:26" ht="15" customHeight="1" x14ac:dyDescent="0.25">
      <c r="A5727">
        <v>2799</v>
      </c>
      <c r="B5727" s="2" t="s">
        <v>1229</v>
      </c>
      <c r="C5727" s="2" t="s">
        <v>1774</v>
      </c>
      <c r="D5727" t="s">
        <v>58</v>
      </c>
      <c r="E5727" s="2" t="s">
        <v>247</v>
      </c>
      <c r="F5727" t="s">
        <v>4204</v>
      </c>
      <c r="G5727" s="6" t="s">
        <v>4204</v>
      </c>
      <c r="I5727" t="s">
        <v>21</v>
      </c>
      <c r="J5727" t="s">
        <v>22</v>
      </c>
      <c r="K5727" s="6" t="s">
        <v>22</v>
      </c>
      <c r="L5727" t="s">
        <v>142</v>
      </c>
      <c r="M5727" s="6" t="s">
        <v>450</v>
      </c>
      <c r="N5727">
        <v>17</v>
      </c>
      <c r="O5727" t="s">
        <v>810</v>
      </c>
      <c r="P5727" s="6" t="s">
        <v>810</v>
      </c>
      <c r="Q5727" t="s">
        <v>4206</v>
      </c>
      <c r="R5727" t="s">
        <v>3837</v>
      </c>
      <c r="S5727" s="6" t="s">
        <v>3837</v>
      </c>
      <c r="T5727" t="s">
        <v>22977</v>
      </c>
      <c r="U5727" s="6" t="s">
        <v>22977</v>
      </c>
      <c r="W5727" t="s">
        <v>26</v>
      </c>
      <c r="X5727" s="6" t="s">
        <v>25507</v>
      </c>
      <c r="Y5727" t="s">
        <v>4209</v>
      </c>
      <c r="Z5727" t="s">
        <v>4210</v>
      </c>
    </row>
    <row r="5728" spans="1:26" ht="15" customHeight="1" x14ac:dyDescent="0.25">
      <c r="A5728">
        <v>1694</v>
      </c>
      <c r="B5728" s="2" t="s">
        <v>692</v>
      </c>
      <c r="C5728" s="2" t="s">
        <v>315</v>
      </c>
      <c r="D5728" t="s">
        <v>58</v>
      </c>
      <c r="E5728" s="2" t="s">
        <v>1852</v>
      </c>
      <c r="F5728" t="s">
        <v>4204</v>
      </c>
      <c r="G5728" s="6" t="s">
        <v>4204</v>
      </c>
      <c r="I5728" t="s">
        <v>21</v>
      </c>
      <c r="J5728" t="s">
        <v>4211</v>
      </c>
      <c r="K5728" s="6" t="s">
        <v>4211</v>
      </c>
      <c r="L5728" t="s">
        <v>142</v>
      </c>
      <c r="M5728" s="6" t="s">
        <v>450</v>
      </c>
      <c r="N5728">
        <v>47</v>
      </c>
      <c r="O5728" t="s">
        <v>24</v>
      </c>
      <c r="P5728" s="6" t="s">
        <v>24</v>
      </c>
      <c r="Q5728" t="s">
        <v>4206</v>
      </c>
      <c r="R5728" t="s">
        <v>3837</v>
      </c>
      <c r="S5728" s="6" t="s">
        <v>3837</v>
      </c>
      <c r="T5728" t="s">
        <v>22977</v>
      </c>
      <c r="U5728" s="6" t="s">
        <v>22977</v>
      </c>
      <c r="W5728" t="s">
        <v>26</v>
      </c>
      <c r="X5728" s="6" t="s">
        <v>25507</v>
      </c>
      <c r="Y5728" t="s">
        <v>4212</v>
      </c>
      <c r="Z5728" t="s">
        <v>4213</v>
      </c>
    </row>
    <row r="5729" spans="1:26" ht="15" customHeight="1" x14ac:dyDescent="0.25">
      <c r="A5729">
        <v>1676</v>
      </c>
      <c r="B5729" s="2" t="s">
        <v>596</v>
      </c>
      <c r="C5729" s="2" t="s">
        <v>808</v>
      </c>
      <c r="D5729" t="s">
        <v>159</v>
      </c>
      <c r="E5729" s="2" t="s">
        <v>313</v>
      </c>
      <c r="F5729" t="s">
        <v>4204</v>
      </c>
      <c r="G5729" s="6" t="s">
        <v>4204</v>
      </c>
      <c r="I5729" t="s">
        <v>21</v>
      </c>
      <c r="J5729" t="s">
        <v>22</v>
      </c>
      <c r="K5729" s="6" t="s">
        <v>22</v>
      </c>
      <c r="L5729" t="s">
        <v>3267</v>
      </c>
      <c r="M5729" s="6" t="s">
        <v>3271</v>
      </c>
      <c r="N5729">
        <v>35</v>
      </c>
      <c r="O5729" t="s">
        <v>24</v>
      </c>
      <c r="P5729" s="6" t="s">
        <v>24</v>
      </c>
      <c r="Q5729" t="s">
        <v>7550</v>
      </c>
      <c r="R5729" t="s">
        <v>4583</v>
      </c>
      <c r="S5729" s="6" t="s">
        <v>9330</v>
      </c>
      <c r="T5729" t="s">
        <v>24189</v>
      </c>
      <c r="U5729" s="6" t="s">
        <v>24189</v>
      </c>
      <c r="W5729" t="s">
        <v>26</v>
      </c>
      <c r="X5729" s="6" t="s">
        <v>25507</v>
      </c>
      <c r="Y5729" t="s">
        <v>7553</v>
      </c>
      <c r="Z5729" t="s">
        <v>7554</v>
      </c>
    </row>
    <row r="5730" spans="1:26" ht="15" customHeight="1" x14ac:dyDescent="0.25">
      <c r="A5730">
        <v>2188</v>
      </c>
      <c r="B5730" s="2" t="s">
        <v>664</v>
      </c>
      <c r="C5730" s="2" t="s">
        <v>76</v>
      </c>
      <c r="D5730" t="s">
        <v>58</v>
      </c>
      <c r="E5730" s="2" t="s">
        <v>75</v>
      </c>
      <c r="F5730" t="s">
        <v>4204</v>
      </c>
      <c r="G5730" s="6" t="s">
        <v>4204</v>
      </c>
      <c r="I5730" t="s">
        <v>21</v>
      </c>
      <c r="J5730" t="s">
        <v>22</v>
      </c>
      <c r="K5730" s="6" t="s">
        <v>22</v>
      </c>
      <c r="L5730" t="s">
        <v>3271</v>
      </c>
      <c r="M5730" s="6" t="s">
        <v>3271</v>
      </c>
      <c r="N5730">
        <v>35</v>
      </c>
      <c r="O5730" t="s">
        <v>24</v>
      </c>
      <c r="P5730" s="6" t="s">
        <v>24</v>
      </c>
      <c r="Q5730" t="s">
        <v>7555</v>
      </c>
      <c r="R5730" t="s">
        <v>4583</v>
      </c>
      <c r="S5730" s="6" t="s">
        <v>9330</v>
      </c>
      <c r="T5730" t="s">
        <v>24190</v>
      </c>
      <c r="U5730" s="6" t="s">
        <v>24189</v>
      </c>
      <c r="W5730" t="s">
        <v>26</v>
      </c>
      <c r="X5730" s="6" t="s">
        <v>25507</v>
      </c>
      <c r="Y5730" t="s">
        <v>7556</v>
      </c>
      <c r="Z5730" t="s">
        <v>7557</v>
      </c>
    </row>
    <row r="5731" spans="1:26" ht="15" customHeight="1" x14ac:dyDescent="0.25">
      <c r="A5731">
        <v>1360</v>
      </c>
      <c r="B5731" s="2" t="s">
        <v>322</v>
      </c>
      <c r="C5731" s="2" t="s">
        <v>628</v>
      </c>
      <c r="D5731" t="s">
        <v>65</v>
      </c>
      <c r="E5731" s="2" t="s">
        <v>1372</v>
      </c>
      <c r="F5731" t="s">
        <v>5521</v>
      </c>
      <c r="G5731" s="6" t="s">
        <v>5521</v>
      </c>
      <c r="I5731" t="s">
        <v>21</v>
      </c>
      <c r="J5731" t="s">
        <v>22</v>
      </c>
      <c r="K5731" s="6" t="s">
        <v>22</v>
      </c>
      <c r="L5731" t="s">
        <v>169</v>
      </c>
      <c r="M5731" s="6" t="s">
        <v>169</v>
      </c>
      <c r="N5731">
        <v>49</v>
      </c>
      <c r="O5731" t="s">
        <v>1048</v>
      </c>
      <c r="P5731" s="6" t="s">
        <v>1048</v>
      </c>
      <c r="Q5731" t="s">
        <v>5478</v>
      </c>
      <c r="R5731" t="s">
        <v>4583</v>
      </c>
      <c r="S5731" s="6" t="s">
        <v>4583</v>
      </c>
      <c r="T5731" t="s">
        <v>22878</v>
      </c>
      <c r="U5731" s="6" t="s">
        <v>22878</v>
      </c>
      <c r="V5731" s="13" t="s">
        <v>25881</v>
      </c>
      <c r="W5731" t="s">
        <v>26</v>
      </c>
      <c r="X5731" s="6" t="s">
        <v>25507</v>
      </c>
      <c r="Y5731" t="s">
        <v>5522</v>
      </c>
      <c r="Z5731" t="s">
        <v>5523</v>
      </c>
    </row>
    <row r="5732" spans="1:26" ht="15" customHeight="1" x14ac:dyDescent="0.25">
      <c r="A5732">
        <v>1443</v>
      </c>
      <c r="B5732" s="2" t="s">
        <v>263</v>
      </c>
      <c r="C5732" s="2" t="s">
        <v>2507</v>
      </c>
      <c r="D5732" t="s">
        <v>65</v>
      </c>
      <c r="E5732" s="2" t="s">
        <v>264</v>
      </c>
      <c r="F5732" t="s">
        <v>7563</v>
      </c>
      <c r="G5732" s="6" t="s">
        <v>7563</v>
      </c>
      <c r="I5732" t="s">
        <v>21</v>
      </c>
      <c r="J5732" t="s">
        <v>22</v>
      </c>
      <c r="K5732" s="6" t="s">
        <v>22</v>
      </c>
      <c r="L5732" t="s">
        <v>3271</v>
      </c>
      <c r="M5732" s="6" t="s">
        <v>3271</v>
      </c>
      <c r="N5732">
        <v>35</v>
      </c>
      <c r="O5732" t="s">
        <v>24</v>
      </c>
      <c r="P5732" s="6" t="s">
        <v>24</v>
      </c>
      <c r="Q5732" t="s">
        <v>7564</v>
      </c>
      <c r="R5732" t="s">
        <v>4583</v>
      </c>
      <c r="S5732" s="6" t="s">
        <v>9330</v>
      </c>
      <c r="T5732" t="s">
        <v>24192</v>
      </c>
      <c r="U5732" s="6" t="s">
        <v>24189</v>
      </c>
      <c r="W5732" t="s">
        <v>26</v>
      </c>
      <c r="X5732" s="6" t="s">
        <v>25507</v>
      </c>
      <c r="Y5732" t="s">
        <v>7565</v>
      </c>
      <c r="Z5732" t="s">
        <v>7566</v>
      </c>
    </row>
    <row r="5733" spans="1:26" ht="15" customHeight="1" x14ac:dyDescent="0.25">
      <c r="A5733">
        <v>5828</v>
      </c>
      <c r="B5733" s="2" t="s">
        <v>12847</v>
      </c>
      <c r="C5733" s="2" t="s">
        <v>12477</v>
      </c>
      <c r="D5733" t="s">
        <v>8145</v>
      </c>
      <c r="E5733" s="2" t="s">
        <v>12532</v>
      </c>
      <c r="F5733" t="s">
        <v>20318</v>
      </c>
      <c r="G5733" s="6" t="s">
        <v>20318</v>
      </c>
      <c r="I5733" t="s">
        <v>21</v>
      </c>
      <c r="J5733" t="s">
        <v>120</v>
      </c>
      <c r="K5733" s="6" t="s">
        <v>120</v>
      </c>
      <c r="L5733" t="s">
        <v>9205</v>
      </c>
      <c r="M5733" s="6" t="s">
        <v>9205</v>
      </c>
      <c r="N5733">
        <v>332</v>
      </c>
      <c r="O5733" t="s">
        <v>1462</v>
      </c>
      <c r="P5733" s="6" t="s">
        <v>1462</v>
      </c>
      <c r="Q5733" t="s">
        <v>20319</v>
      </c>
      <c r="R5733" t="s">
        <v>24651</v>
      </c>
      <c r="S5733" s="6" t="s">
        <v>24651</v>
      </c>
      <c r="T5733" t="s">
        <v>24652</v>
      </c>
      <c r="U5733" s="6" t="s">
        <v>24634</v>
      </c>
      <c r="W5733" t="s">
        <v>53</v>
      </c>
      <c r="X5733" s="6" t="s">
        <v>25506</v>
      </c>
      <c r="Y5733" t="s">
        <v>20320</v>
      </c>
      <c r="Z5733" t="s">
        <v>20321</v>
      </c>
    </row>
    <row r="5734" spans="1:26" ht="15" customHeight="1" x14ac:dyDescent="0.25">
      <c r="A5734">
        <v>2781</v>
      </c>
      <c r="B5734" s="2" t="s">
        <v>250</v>
      </c>
      <c r="C5734" s="2" t="s">
        <v>97</v>
      </c>
      <c r="D5734" t="s">
        <v>477</v>
      </c>
      <c r="E5734" s="2" t="s">
        <v>1350</v>
      </c>
      <c r="F5734" t="s">
        <v>9203</v>
      </c>
      <c r="G5734" s="6" t="s">
        <v>9203</v>
      </c>
      <c r="H5734" t="s">
        <v>9204</v>
      </c>
      <c r="I5734" t="s">
        <v>21</v>
      </c>
      <c r="J5734" t="s">
        <v>1460</v>
      </c>
      <c r="K5734" s="6" t="s">
        <v>120</v>
      </c>
      <c r="L5734" t="s">
        <v>9205</v>
      </c>
      <c r="M5734" s="6" t="s">
        <v>9205</v>
      </c>
      <c r="N5734">
        <v>289</v>
      </c>
      <c r="O5734" t="s">
        <v>1462</v>
      </c>
      <c r="P5734" s="6" t="s">
        <v>1462</v>
      </c>
      <c r="Q5734" t="s">
        <v>9206</v>
      </c>
      <c r="R5734" t="s">
        <v>23668</v>
      </c>
      <c r="S5734" s="6" t="s">
        <v>23668</v>
      </c>
      <c r="T5734" t="s">
        <v>24634</v>
      </c>
      <c r="U5734" s="6" t="s">
        <v>24634</v>
      </c>
      <c r="W5734" t="s">
        <v>53</v>
      </c>
      <c r="X5734" s="6" t="s">
        <v>25506</v>
      </c>
      <c r="Y5734" t="s">
        <v>9207</v>
      </c>
      <c r="Z5734" t="s">
        <v>9208</v>
      </c>
    </row>
    <row r="5735" spans="1:26" ht="15" customHeight="1" x14ac:dyDescent="0.25">
      <c r="A5735">
        <v>259</v>
      </c>
      <c r="B5735" s="2" t="s">
        <v>1274</v>
      </c>
      <c r="C5735" s="2" t="s">
        <v>7983</v>
      </c>
      <c r="D5735" t="s">
        <v>384</v>
      </c>
      <c r="E5735" s="2" t="s">
        <v>1045</v>
      </c>
      <c r="F5735" t="s">
        <v>7984</v>
      </c>
      <c r="G5735" s="6" t="s">
        <v>7984</v>
      </c>
      <c r="H5735" t="s">
        <v>421</v>
      </c>
      <c r="I5735" t="s">
        <v>21</v>
      </c>
      <c r="J5735" t="s">
        <v>222</v>
      </c>
      <c r="K5735" s="6" t="s">
        <v>222</v>
      </c>
      <c r="L5735" t="s">
        <v>7985</v>
      </c>
      <c r="M5735" s="6" t="s">
        <v>7985</v>
      </c>
      <c r="N5735">
        <v>183</v>
      </c>
      <c r="O5735" t="s">
        <v>24</v>
      </c>
      <c r="P5735" s="6" t="s">
        <v>24</v>
      </c>
      <c r="Q5735" t="s">
        <v>7986</v>
      </c>
      <c r="R5735" t="s">
        <v>7954</v>
      </c>
      <c r="S5735" s="6" t="s">
        <v>7954</v>
      </c>
      <c r="T5735" t="s">
        <v>24419</v>
      </c>
      <c r="U5735" s="6" t="s">
        <v>24419</v>
      </c>
      <c r="W5735" t="s">
        <v>53</v>
      </c>
      <c r="X5735" s="6" t="s">
        <v>25506</v>
      </c>
      <c r="Y5735" t="s">
        <v>4250</v>
      </c>
      <c r="Z5735" t="s">
        <v>7987</v>
      </c>
    </row>
    <row r="5736" spans="1:26" ht="15" customHeight="1" x14ac:dyDescent="0.25">
      <c r="A5736">
        <v>1313</v>
      </c>
      <c r="B5736" s="2" t="s">
        <v>1457</v>
      </c>
      <c r="C5736" s="2" t="s">
        <v>958</v>
      </c>
      <c r="D5736" t="s">
        <v>58</v>
      </c>
      <c r="E5736" s="2" t="s">
        <v>1813</v>
      </c>
      <c r="F5736" t="s">
        <v>4200</v>
      </c>
      <c r="G5736" s="6" t="s">
        <v>4200</v>
      </c>
      <c r="I5736" t="s">
        <v>21</v>
      </c>
      <c r="J5736" t="s">
        <v>22</v>
      </c>
      <c r="K5736" s="6" t="s">
        <v>22</v>
      </c>
      <c r="L5736" t="s">
        <v>450</v>
      </c>
      <c r="M5736" s="6" t="s">
        <v>450</v>
      </c>
      <c r="N5736">
        <v>47</v>
      </c>
      <c r="O5736" t="s">
        <v>1048</v>
      </c>
      <c r="P5736" s="6" t="s">
        <v>1048</v>
      </c>
      <c r="Q5736" t="s">
        <v>4201</v>
      </c>
      <c r="R5736" t="s">
        <v>3837</v>
      </c>
      <c r="S5736" s="6" t="s">
        <v>3837</v>
      </c>
      <c r="T5736" t="s">
        <v>23671</v>
      </c>
      <c r="U5736" s="6" t="s">
        <v>23671</v>
      </c>
      <c r="W5736" t="s">
        <v>26</v>
      </c>
      <c r="X5736" s="6" t="s">
        <v>25507</v>
      </c>
      <c r="Y5736" t="s">
        <v>4202</v>
      </c>
      <c r="Z5736" t="s">
        <v>4203</v>
      </c>
    </row>
    <row r="5737" spans="1:26" ht="15" customHeight="1" x14ac:dyDescent="0.25">
      <c r="A5737">
        <v>1486</v>
      </c>
      <c r="B5737" s="2" t="s">
        <v>304</v>
      </c>
      <c r="C5737" s="2" t="s">
        <v>1186</v>
      </c>
      <c r="D5737" t="s">
        <v>65</v>
      </c>
      <c r="E5737" s="2" t="s">
        <v>1357</v>
      </c>
      <c r="F5737" t="s">
        <v>4214</v>
      </c>
      <c r="G5737" s="6" t="s">
        <v>4214</v>
      </c>
      <c r="I5737" t="s">
        <v>21</v>
      </c>
      <c r="J5737" t="s">
        <v>22</v>
      </c>
      <c r="K5737" s="6" t="s">
        <v>22</v>
      </c>
      <c r="L5737" t="s">
        <v>142</v>
      </c>
      <c r="M5737" s="6" t="s">
        <v>450</v>
      </c>
      <c r="N5737">
        <v>47</v>
      </c>
      <c r="O5737" t="s">
        <v>24</v>
      </c>
      <c r="P5737" s="6" t="s">
        <v>24</v>
      </c>
      <c r="Q5737" t="s">
        <v>4206</v>
      </c>
      <c r="R5737" t="s">
        <v>3837</v>
      </c>
      <c r="S5737" s="6" t="s">
        <v>3837</v>
      </c>
      <c r="T5737" t="s">
        <v>22977</v>
      </c>
      <c r="U5737" s="6" t="s">
        <v>22977</v>
      </c>
      <c r="W5737" t="s">
        <v>26</v>
      </c>
      <c r="X5737" s="6" t="s">
        <v>25507</v>
      </c>
      <c r="Y5737" t="s">
        <v>4215</v>
      </c>
      <c r="Z5737" t="s">
        <v>4216</v>
      </c>
    </row>
    <row r="5738" spans="1:26" ht="15" customHeight="1" x14ac:dyDescent="0.25">
      <c r="A5738">
        <v>5353</v>
      </c>
      <c r="B5738" s="2" t="s">
        <v>12771</v>
      </c>
      <c r="C5738" s="2" t="s">
        <v>13547</v>
      </c>
      <c r="D5738" t="s">
        <v>58</v>
      </c>
      <c r="E5738" s="2" t="s">
        <v>12127</v>
      </c>
      <c r="F5738" t="s">
        <v>14071</v>
      </c>
      <c r="G5738" s="6" t="s">
        <v>14071</v>
      </c>
      <c r="I5738" t="s">
        <v>21</v>
      </c>
      <c r="J5738" t="s">
        <v>22</v>
      </c>
      <c r="K5738" s="6" t="s">
        <v>22</v>
      </c>
      <c r="L5738" t="s">
        <v>51</v>
      </c>
      <c r="M5738" s="6" t="s">
        <v>35</v>
      </c>
      <c r="N5738">
        <v>15</v>
      </c>
      <c r="O5738" t="s">
        <v>12810</v>
      </c>
      <c r="P5738" s="6" t="s">
        <v>12810</v>
      </c>
      <c r="Q5738" t="s">
        <v>14072</v>
      </c>
      <c r="R5738" t="s">
        <v>22903</v>
      </c>
      <c r="S5738" s="6" t="s">
        <v>22903</v>
      </c>
      <c r="T5738" t="s">
        <v>23384</v>
      </c>
      <c r="U5738" s="6" t="s">
        <v>23384</v>
      </c>
      <c r="W5738" t="s">
        <v>26</v>
      </c>
      <c r="X5738" s="6" t="s">
        <v>25507</v>
      </c>
      <c r="Y5738" t="s">
        <v>14073</v>
      </c>
      <c r="Z5738" t="s">
        <v>14074</v>
      </c>
    </row>
    <row r="5739" spans="1:26" ht="15" customHeight="1" x14ac:dyDescent="0.25">
      <c r="A5739">
        <v>5220</v>
      </c>
      <c r="B5739" s="2" t="s">
        <v>12484</v>
      </c>
      <c r="C5739" s="2" t="s">
        <v>12280</v>
      </c>
      <c r="D5739" t="s">
        <v>15039</v>
      </c>
      <c r="E5739" s="2" t="s">
        <v>12528</v>
      </c>
      <c r="F5739" t="s">
        <v>2061</v>
      </c>
      <c r="G5739" s="6" t="s">
        <v>2061</v>
      </c>
      <c r="I5739" t="s">
        <v>21</v>
      </c>
      <c r="J5739" t="s">
        <v>22</v>
      </c>
      <c r="K5739" s="6" t="s">
        <v>22</v>
      </c>
      <c r="L5739" t="s">
        <v>1320</v>
      </c>
      <c r="M5739" s="6" t="s">
        <v>1320</v>
      </c>
      <c r="N5739">
        <v>81</v>
      </c>
      <c r="O5739" t="s">
        <v>24</v>
      </c>
      <c r="P5739" s="6" t="s">
        <v>24</v>
      </c>
      <c r="Q5739" t="s">
        <v>22361</v>
      </c>
      <c r="R5739" t="s">
        <v>11531</v>
      </c>
      <c r="S5739" s="6" t="s">
        <v>11531</v>
      </c>
      <c r="T5739" t="s">
        <v>24962</v>
      </c>
      <c r="U5739" s="6" t="s">
        <v>24962</v>
      </c>
      <c r="W5739" t="s">
        <v>26</v>
      </c>
      <c r="X5739" s="6" t="s">
        <v>25507</v>
      </c>
      <c r="Y5739" t="s">
        <v>22362</v>
      </c>
      <c r="Z5739" t="s">
        <v>22363</v>
      </c>
    </row>
    <row r="5740" spans="1:26" ht="15" customHeight="1" x14ac:dyDescent="0.25">
      <c r="A5740">
        <v>4364</v>
      </c>
      <c r="B5740" s="2" t="s">
        <v>12320</v>
      </c>
      <c r="C5740" s="2" t="s">
        <v>12211</v>
      </c>
      <c r="D5740" t="s">
        <v>58</v>
      </c>
      <c r="E5740" s="2" t="s">
        <v>12938</v>
      </c>
      <c r="F5740" t="s">
        <v>13076</v>
      </c>
      <c r="G5740" s="6" t="s">
        <v>13076</v>
      </c>
      <c r="H5740" t="s">
        <v>543</v>
      </c>
      <c r="I5740" t="s">
        <v>21</v>
      </c>
      <c r="J5740" t="s">
        <v>22</v>
      </c>
      <c r="K5740" s="6" t="s">
        <v>22</v>
      </c>
      <c r="L5740" t="s">
        <v>13077</v>
      </c>
      <c r="M5740" s="6" t="s">
        <v>1683</v>
      </c>
      <c r="N5740">
        <v>21</v>
      </c>
      <c r="O5740" t="s">
        <v>24</v>
      </c>
      <c r="P5740" s="6" t="s">
        <v>24</v>
      </c>
      <c r="Q5740" t="s">
        <v>1684</v>
      </c>
      <c r="R5740" t="s">
        <v>22863</v>
      </c>
      <c r="S5740" s="6" t="s">
        <v>18572</v>
      </c>
      <c r="T5740" t="s">
        <v>22908</v>
      </c>
      <c r="U5740" s="6" t="s">
        <v>23057</v>
      </c>
      <c r="V5740" s="13" t="s">
        <v>25758</v>
      </c>
      <c r="W5740" t="s">
        <v>26</v>
      </c>
      <c r="X5740" s="6" t="s">
        <v>25507</v>
      </c>
      <c r="Y5740" t="s">
        <v>13078</v>
      </c>
      <c r="Z5740" t="s">
        <v>13079</v>
      </c>
    </row>
    <row r="5741" spans="1:26" ht="15" customHeight="1" x14ac:dyDescent="0.25">
      <c r="A5741">
        <v>5857</v>
      </c>
      <c r="B5741" s="2" t="s">
        <v>12396</v>
      </c>
      <c r="C5741" s="2" t="s">
        <v>12534</v>
      </c>
      <c r="D5741" t="s">
        <v>159</v>
      </c>
      <c r="E5741" s="2" t="s">
        <v>12447</v>
      </c>
      <c r="F5741" t="s">
        <v>13076</v>
      </c>
      <c r="G5741" s="6" t="s">
        <v>13076</v>
      </c>
      <c r="H5741" t="s">
        <v>990</v>
      </c>
      <c r="I5741" t="s">
        <v>21</v>
      </c>
      <c r="J5741" t="s">
        <v>22</v>
      </c>
      <c r="K5741" s="6" t="s">
        <v>22</v>
      </c>
      <c r="L5741" t="s">
        <v>1293</v>
      </c>
      <c r="M5741" s="6" t="s">
        <v>1293</v>
      </c>
      <c r="N5741">
        <v>16</v>
      </c>
      <c r="O5741" t="s">
        <v>13259</v>
      </c>
      <c r="P5741" s="6" t="s">
        <v>13259</v>
      </c>
      <c r="Q5741" t="s">
        <v>18590</v>
      </c>
      <c r="R5741" t="s">
        <v>18572</v>
      </c>
      <c r="S5741" s="6" t="s">
        <v>18572</v>
      </c>
      <c r="T5741" t="s">
        <v>23898</v>
      </c>
      <c r="U5741" s="6" t="s">
        <v>22869</v>
      </c>
      <c r="W5741" t="s">
        <v>26</v>
      </c>
      <c r="X5741" s="6" t="s">
        <v>25507</v>
      </c>
      <c r="Y5741" t="s">
        <v>18591</v>
      </c>
      <c r="Z5741" t="s">
        <v>18592</v>
      </c>
    </row>
    <row r="5742" spans="1:26" ht="15" customHeight="1" x14ac:dyDescent="0.25">
      <c r="A5742">
        <v>4413</v>
      </c>
      <c r="B5742" s="2" t="s">
        <v>11992</v>
      </c>
      <c r="C5742" s="2" t="s">
        <v>14455</v>
      </c>
      <c r="D5742" t="s">
        <v>65</v>
      </c>
      <c r="E5742" s="2" t="s">
        <v>12043</v>
      </c>
      <c r="F5742" t="s">
        <v>13076</v>
      </c>
      <c r="G5742" s="6" t="s">
        <v>13076</v>
      </c>
      <c r="H5742" t="s">
        <v>543</v>
      </c>
      <c r="I5742" t="s">
        <v>21</v>
      </c>
      <c r="J5742" t="s">
        <v>22</v>
      </c>
      <c r="K5742" s="6" t="s">
        <v>22</v>
      </c>
      <c r="L5742" t="s">
        <v>51</v>
      </c>
      <c r="M5742" s="6" t="s">
        <v>35</v>
      </c>
      <c r="N5742">
        <v>35</v>
      </c>
      <c r="O5742" t="s">
        <v>24</v>
      </c>
      <c r="P5742" s="6" t="s">
        <v>24</v>
      </c>
      <c r="Q5742" t="s">
        <v>6103</v>
      </c>
      <c r="R5742" t="s">
        <v>4583</v>
      </c>
      <c r="S5742" s="6" t="s">
        <v>7943</v>
      </c>
      <c r="T5742" t="s">
        <v>23988</v>
      </c>
      <c r="U5742" s="6" t="s">
        <v>23057</v>
      </c>
      <c r="V5742" s="13" t="s">
        <v>25763</v>
      </c>
      <c r="W5742" t="s">
        <v>26</v>
      </c>
      <c r="X5742" s="6" t="s">
        <v>25507</v>
      </c>
      <c r="Y5742" t="s">
        <v>16520</v>
      </c>
      <c r="Z5742" t="s">
        <v>16521</v>
      </c>
    </row>
    <row r="5743" spans="1:26" ht="15" customHeight="1" x14ac:dyDescent="0.25">
      <c r="A5743">
        <v>4519</v>
      </c>
      <c r="B5743" s="2" t="s">
        <v>13125</v>
      </c>
      <c r="C5743" s="2" t="s">
        <v>11990</v>
      </c>
      <c r="D5743" t="s">
        <v>235</v>
      </c>
      <c r="E5743" s="2" t="s">
        <v>14268</v>
      </c>
      <c r="F5743" t="s">
        <v>13076</v>
      </c>
      <c r="G5743" s="6" t="s">
        <v>13076</v>
      </c>
      <c r="H5743" t="s">
        <v>4594</v>
      </c>
      <c r="I5743" t="s">
        <v>21</v>
      </c>
      <c r="J5743" t="s">
        <v>22</v>
      </c>
      <c r="K5743" s="6" t="s">
        <v>22</v>
      </c>
      <c r="L5743" t="s">
        <v>51</v>
      </c>
      <c r="M5743" s="6" t="s">
        <v>35</v>
      </c>
      <c r="N5743">
        <v>30</v>
      </c>
      <c r="O5743" t="s">
        <v>24</v>
      </c>
      <c r="P5743" s="6" t="s">
        <v>24</v>
      </c>
      <c r="Q5743" t="s">
        <v>14365</v>
      </c>
      <c r="R5743" t="s">
        <v>23136</v>
      </c>
      <c r="S5743" s="6" t="s">
        <v>23136</v>
      </c>
      <c r="T5743" t="s">
        <v>23057</v>
      </c>
      <c r="U5743" s="6" t="s">
        <v>23057</v>
      </c>
      <c r="V5743" s="13" t="s">
        <v>25764</v>
      </c>
      <c r="W5743" t="s">
        <v>26</v>
      </c>
      <c r="X5743" s="6" t="s">
        <v>25507</v>
      </c>
      <c r="Y5743" t="s">
        <v>14366</v>
      </c>
      <c r="Z5743" t="s">
        <v>14367</v>
      </c>
    </row>
    <row r="5744" spans="1:26" ht="15" customHeight="1" x14ac:dyDescent="0.25">
      <c r="A5744">
        <v>4998</v>
      </c>
      <c r="B5744" s="2" t="s">
        <v>12025</v>
      </c>
      <c r="C5744" s="2" t="s">
        <v>12263</v>
      </c>
      <c r="D5744" t="s">
        <v>65</v>
      </c>
      <c r="E5744" s="2" t="s">
        <v>11995</v>
      </c>
      <c r="F5744" t="s">
        <v>13076</v>
      </c>
      <c r="G5744" s="6" t="s">
        <v>13076</v>
      </c>
      <c r="H5744" t="s">
        <v>543</v>
      </c>
      <c r="I5744" t="s">
        <v>21</v>
      </c>
      <c r="J5744" t="s">
        <v>22</v>
      </c>
      <c r="K5744" s="6" t="s">
        <v>22</v>
      </c>
      <c r="L5744" t="s">
        <v>15995</v>
      </c>
      <c r="M5744" s="6" t="s">
        <v>15995</v>
      </c>
      <c r="N5744">
        <v>22</v>
      </c>
      <c r="O5744" t="s">
        <v>24</v>
      </c>
      <c r="P5744" s="6" t="s">
        <v>24</v>
      </c>
      <c r="Q5744" t="s">
        <v>15996</v>
      </c>
      <c r="R5744" t="s">
        <v>15960</v>
      </c>
      <c r="S5744" s="6" t="s">
        <v>15960</v>
      </c>
      <c r="T5744" t="s">
        <v>23832</v>
      </c>
      <c r="U5744" s="6" t="s">
        <v>23832</v>
      </c>
      <c r="W5744" t="s">
        <v>26</v>
      </c>
      <c r="X5744" s="6" t="s">
        <v>25507</v>
      </c>
      <c r="Y5744" t="s">
        <v>15997</v>
      </c>
      <c r="Z5744" t="s">
        <v>15998</v>
      </c>
    </row>
    <row r="5745" spans="1:26" ht="15" customHeight="1" x14ac:dyDescent="0.25">
      <c r="A5745">
        <v>4549</v>
      </c>
      <c r="B5745" s="2" t="s">
        <v>12164</v>
      </c>
      <c r="C5745" s="2" t="s">
        <v>13125</v>
      </c>
      <c r="D5745" t="s">
        <v>65</v>
      </c>
      <c r="E5745" s="2" t="s">
        <v>12030</v>
      </c>
      <c r="F5745" t="s">
        <v>13076</v>
      </c>
      <c r="G5745" s="6" t="s">
        <v>13076</v>
      </c>
      <c r="H5745" t="s">
        <v>543</v>
      </c>
      <c r="I5745" t="s">
        <v>21</v>
      </c>
      <c r="J5745" t="s">
        <v>22</v>
      </c>
      <c r="K5745" s="6" t="s">
        <v>22</v>
      </c>
      <c r="L5745" t="s">
        <v>1004</v>
      </c>
      <c r="M5745" s="6" t="s">
        <v>1210</v>
      </c>
      <c r="N5745">
        <v>25</v>
      </c>
      <c r="O5745" t="s">
        <v>1717</v>
      </c>
      <c r="P5745" s="6" t="s">
        <v>1717</v>
      </c>
      <c r="Q5745" t="s">
        <v>1816</v>
      </c>
      <c r="R5745" t="s">
        <v>22863</v>
      </c>
      <c r="S5745" s="6" t="s">
        <v>22863</v>
      </c>
      <c r="T5745" t="s">
        <v>22952</v>
      </c>
      <c r="U5745" s="6" t="s">
        <v>22952</v>
      </c>
      <c r="V5745" s="13" t="s">
        <v>25868</v>
      </c>
      <c r="W5745" t="s">
        <v>26</v>
      </c>
      <c r="X5745" s="6" t="s">
        <v>25507</v>
      </c>
      <c r="Y5745" t="s">
        <v>13126</v>
      </c>
      <c r="Z5745" t="s">
        <v>13127</v>
      </c>
    </row>
    <row r="5746" spans="1:26" ht="15" customHeight="1" x14ac:dyDescent="0.25">
      <c r="A5746">
        <v>5042</v>
      </c>
      <c r="B5746" s="2" t="s">
        <v>12257</v>
      </c>
      <c r="C5746" s="2" t="s">
        <v>11995</v>
      </c>
      <c r="D5746" t="s">
        <v>65</v>
      </c>
      <c r="E5746" s="2" t="s">
        <v>12099</v>
      </c>
      <c r="F5746" t="s">
        <v>13076</v>
      </c>
      <c r="G5746" s="6" t="s">
        <v>13076</v>
      </c>
      <c r="H5746" t="s">
        <v>1814</v>
      </c>
      <c r="I5746" t="s">
        <v>21</v>
      </c>
      <c r="J5746" t="s">
        <v>22</v>
      </c>
      <c r="K5746" s="6" t="s">
        <v>22</v>
      </c>
      <c r="L5746" t="s">
        <v>1210</v>
      </c>
      <c r="M5746" s="6" t="s">
        <v>1210</v>
      </c>
      <c r="N5746">
        <v>25</v>
      </c>
      <c r="O5746" t="s">
        <v>132</v>
      </c>
      <c r="P5746" s="6" t="s">
        <v>132</v>
      </c>
      <c r="Q5746" t="s">
        <v>5166</v>
      </c>
      <c r="R5746" t="s">
        <v>25246</v>
      </c>
      <c r="S5746" s="6" t="s">
        <v>25246</v>
      </c>
      <c r="T5746" t="s">
        <v>22952</v>
      </c>
      <c r="U5746" s="6" t="s">
        <v>22952</v>
      </c>
      <c r="V5746" s="13" t="s">
        <v>25868</v>
      </c>
      <c r="W5746" t="s">
        <v>26</v>
      </c>
      <c r="X5746" s="6" t="s">
        <v>25507</v>
      </c>
      <c r="Y5746" t="s">
        <v>16204</v>
      </c>
      <c r="Z5746" t="s">
        <v>16205</v>
      </c>
    </row>
    <row r="5747" spans="1:26" ht="15" customHeight="1" x14ac:dyDescent="0.25">
      <c r="A5747">
        <v>5977</v>
      </c>
      <c r="B5747" s="2" t="s">
        <v>12563</v>
      </c>
      <c r="C5747" s="2" t="s">
        <v>12397</v>
      </c>
      <c r="D5747" t="s">
        <v>148</v>
      </c>
      <c r="E5747" s="2" t="s">
        <v>14895</v>
      </c>
      <c r="F5747" t="s">
        <v>13076</v>
      </c>
      <c r="G5747" s="6" t="s">
        <v>13076</v>
      </c>
      <c r="H5747" t="s">
        <v>14896</v>
      </c>
      <c r="I5747" t="s">
        <v>21</v>
      </c>
      <c r="J5747" t="s">
        <v>22</v>
      </c>
      <c r="K5747" s="6" t="s">
        <v>22</v>
      </c>
      <c r="L5747" t="s">
        <v>3401</v>
      </c>
      <c r="M5747" s="6" t="s">
        <v>3401</v>
      </c>
      <c r="N5747">
        <v>21</v>
      </c>
      <c r="O5747" t="s">
        <v>24</v>
      </c>
      <c r="P5747" s="6" t="s">
        <v>24</v>
      </c>
      <c r="Q5747" t="s">
        <v>14897</v>
      </c>
      <c r="R5747" t="s">
        <v>15686</v>
      </c>
      <c r="S5747" s="6" t="s">
        <v>15686</v>
      </c>
      <c r="T5747" t="s">
        <v>23606</v>
      </c>
      <c r="U5747" s="6" t="s">
        <v>23606</v>
      </c>
      <c r="W5747" t="s">
        <v>26</v>
      </c>
      <c r="X5747" s="6" t="s">
        <v>25507</v>
      </c>
      <c r="Y5747" t="s">
        <v>14898</v>
      </c>
      <c r="Z5747" t="s">
        <v>14899</v>
      </c>
    </row>
    <row r="5748" spans="1:26" ht="15" customHeight="1" x14ac:dyDescent="0.25">
      <c r="A5748">
        <v>4199</v>
      </c>
      <c r="B5748" s="2" t="s">
        <v>13008</v>
      </c>
      <c r="C5748" s="2" t="s">
        <v>12269</v>
      </c>
      <c r="D5748" t="s">
        <v>49</v>
      </c>
      <c r="E5748" s="2" t="s">
        <v>13061</v>
      </c>
      <c r="F5748" t="s">
        <v>13076</v>
      </c>
      <c r="G5748" s="6" t="s">
        <v>13076</v>
      </c>
      <c r="H5748" t="s">
        <v>990</v>
      </c>
      <c r="I5748" t="s">
        <v>21</v>
      </c>
      <c r="J5748" t="s">
        <v>22</v>
      </c>
      <c r="K5748" s="6" t="s">
        <v>22</v>
      </c>
      <c r="L5748" t="s">
        <v>35</v>
      </c>
      <c r="M5748" s="6" t="s">
        <v>35</v>
      </c>
      <c r="N5748">
        <v>8</v>
      </c>
      <c r="O5748" t="s">
        <v>24</v>
      </c>
      <c r="P5748" s="6" t="s">
        <v>24</v>
      </c>
      <c r="Q5748" t="s">
        <v>10338</v>
      </c>
      <c r="R5748" t="s">
        <v>7835</v>
      </c>
      <c r="S5748" s="6" t="s">
        <v>7835</v>
      </c>
      <c r="T5748" t="s">
        <v>22867</v>
      </c>
      <c r="U5748" s="6" t="s">
        <v>22867</v>
      </c>
      <c r="W5748" t="s">
        <v>26</v>
      </c>
      <c r="X5748" s="6" t="s">
        <v>25507</v>
      </c>
      <c r="Y5748" t="s">
        <v>21273</v>
      </c>
      <c r="Z5748" t="s">
        <v>21274</v>
      </c>
    </row>
    <row r="5749" spans="1:26" ht="15" customHeight="1" x14ac:dyDescent="0.25">
      <c r="A5749">
        <v>4391</v>
      </c>
      <c r="B5749" s="2" t="s">
        <v>12143</v>
      </c>
      <c r="C5749" s="2" t="s">
        <v>12320</v>
      </c>
      <c r="D5749" t="s">
        <v>65</v>
      </c>
      <c r="E5749" s="2" t="s">
        <v>12107</v>
      </c>
      <c r="F5749" t="s">
        <v>13076</v>
      </c>
      <c r="G5749" s="6" t="s">
        <v>13076</v>
      </c>
      <c r="H5749" t="s">
        <v>543</v>
      </c>
      <c r="I5749" t="s">
        <v>21</v>
      </c>
      <c r="J5749" t="s">
        <v>22</v>
      </c>
      <c r="K5749" s="6" t="s">
        <v>22</v>
      </c>
      <c r="L5749" t="s">
        <v>35</v>
      </c>
      <c r="M5749" s="6" t="s">
        <v>35</v>
      </c>
      <c r="N5749">
        <v>8</v>
      </c>
      <c r="O5749" t="s">
        <v>24</v>
      </c>
      <c r="P5749" s="6" t="s">
        <v>24</v>
      </c>
      <c r="Q5749" t="s">
        <v>16247</v>
      </c>
      <c r="R5749" t="s">
        <v>25246</v>
      </c>
      <c r="S5749" s="6" t="s">
        <v>25246</v>
      </c>
      <c r="T5749" t="s">
        <v>23027</v>
      </c>
      <c r="U5749" s="6" t="s">
        <v>23027</v>
      </c>
      <c r="W5749" t="s">
        <v>26</v>
      </c>
      <c r="X5749" s="6" t="s">
        <v>25507</v>
      </c>
      <c r="Y5749" t="s">
        <v>16248</v>
      </c>
      <c r="Z5749" t="s">
        <v>16249</v>
      </c>
    </row>
    <row r="5750" spans="1:26" ht="15" customHeight="1" x14ac:dyDescent="0.25">
      <c r="A5750">
        <v>5834</v>
      </c>
      <c r="B5750" s="2" t="s">
        <v>14309</v>
      </c>
      <c r="C5750" s="2" t="s">
        <v>12422</v>
      </c>
      <c r="D5750" t="s">
        <v>159</v>
      </c>
      <c r="E5750" s="2" t="s">
        <v>12847</v>
      </c>
      <c r="F5750" t="s">
        <v>13076</v>
      </c>
      <c r="G5750" s="6" t="s">
        <v>13076</v>
      </c>
      <c r="H5750" t="s">
        <v>990</v>
      </c>
      <c r="I5750" t="s">
        <v>21</v>
      </c>
      <c r="J5750" t="s">
        <v>15330</v>
      </c>
      <c r="K5750" s="6" t="s">
        <v>22</v>
      </c>
      <c r="L5750" t="s">
        <v>3212</v>
      </c>
      <c r="M5750" s="6" t="s">
        <v>3212</v>
      </c>
      <c r="N5750">
        <v>20</v>
      </c>
      <c r="O5750" t="s">
        <v>24</v>
      </c>
      <c r="P5750" s="6" t="s">
        <v>24</v>
      </c>
      <c r="Q5750" t="s">
        <v>17737</v>
      </c>
      <c r="R5750" t="s">
        <v>25284</v>
      </c>
      <c r="S5750" s="6" t="s">
        <v>25519</v>
      </c>
      <c r="T5750" t="s">
        <v>23041</v>
      </c>
      <c r="U5750" s="6" t="s">
        <v>23041</v>
      </c>
      <c r="W5750" t="s">
        <v>26</v>
      </c>
      <c r="X5750" s="6" t="s">
        <v>25507</v>
      </c>
      <c r="Y5750" t="s">
        <v>17740</v>
      </c>
      <c r="Z5750" t="s">
        <v>17741</v>
      </c>
    </row>
    <row r="5751" spans="1:26" ht="15" customHeight="1" x14ac:dyDescent="0.25">
      <c r="A5751">
        <v>4894</v>
      </c>
      <c r="B5751" s="2" t="s">
        <v>12336</v>
      </c>
      <c r="C5751" s="2" t="s">
        <v>12982</v>
      </c>
      <c r="D5751" t="s">
        <v>49</v>
      </c>
      <c r="E5751" s="2" t="s">
        <v>11996</v>
      </c>
      <c r="F5751" t="s">
        <v>13076</v>
      </c>
      <c r="G5751" s="6" t="s">
        <v>13076</v>
      </c>
      <c r="H5751" t="s">
        <v>43</v>
      </c>
      <c r="I5751" t="s">
        <v>21</v>
      </c>
      <c r="J5751" t="s">
        <v>22</v>
      </c>
      <c r="K5751" s="6" t="s">
        <v>22</v>
      </c>
      <c r="L5751" t="s">
        <v>410</v>
      </c>
      <c r="M5751" s="6" t="s">
        <v>410</v>
      </c>
      <c r="N5751">
        <v>19</v>
      </c>
      <c r="O5751" t="s">
        <v>67</v>
      </c>
      <c r="P5751" s="6" t="s">
        <v>67</v>
      </c>
      <c r="Q5751" t="s">
        <v>6155</v>
      </c>
      <c r="R5751" t="s">
        <v>4583</v>
      </c>
      <c r="S5751" s="6" t="s">
        <v>4583</v>
      </c>
      <c r="T5751" t="s">
        <v>23992</v>
      </c>
      <c r="U5751" s="6" t="s">
        <v>23992</v>
      </c>
      <c r="W5751" t="s">
        <v>26</v>
      </c>
      <c r="X5751" s="6" t="s">
        <v>25507</v>
      </c>
      <c r="Y5751" t="s">
        <v>16532</v>
      </c>
      <c r="Z5751" t="s">
        <v>16533</v>
      </c>
    </row>
    <row r="5752" spans="1:26" ht="15" customHeight="1" x14ac:dyDescent="0.25">
      <c r="A5752">
        <v>5074</v>
      </c>
      <c r="B5752" s="2" t="s">
        <v>12280</v>
      </c>
      <c r="C5752" s="2" t="s">
        <v>12257</v>
      </c>
      <c r="D5752" t="s">
        <v>49</v>
      </c>
      <c r="E5752" s="2" t="s">
        <v>12806</v>
      </c>
      <c r="F5752" t="s">
        <v>13076</v>
      </c>
      <c r="G5752" s="6" t="s">
        <v>13076</v>
      </c>
      <c r="H5752" t="s">
        <v>1814</v>
      </c>
      <c r="I5752" t="s">
        <v>21</v>
      </c>
      <c r="J5752" t="s">
        <v>22</v>
      </c>
      <c r="K5752" s="6" t="s">
        <v>22</v>
      </c>
      <c r="L5752" t="s">
        <v>410</v>
      </c>
      <c r="M5752" s="6" t="s">
        <v>410</v>
      </c>
      <c r="N5752">
        <v>29</v>
      </c>
      <c r="O5752" t="s">
        <v>959</v>
      </c>
      <c r="P5752" s="6" t="s">
        <v>959</v>
      </c>
      <c r="Q5752" t="s">
        <v>6155</v>
      </c>
      <c r="R5752" t="s">
        <v>4583</v>
      </c>
      <c r="S5752" s="6" t="s">
        <v>4583</v>
      </c>
      <c r="T5752" t="s">
        <v>23992</v>
      </c>
      <c r="U5752" s="6" t="s">
        <v>23992</v>
      </c>
      <c r="W5752" t="s">
        <v>26</v>
      </c>
      <c r="X5752" s="6" t="s">
        <v>25507</v>
      </c>
      <c r="Y5752" t="s">
        <v>226</v>
      </c>
      <c r="Z5752" t="s">
        <v>16534</v>
      </c>
    </row>
    <row r="5753" spans="1:26" ht="15" customHeight="1" x14ac:dyDescent="0.25">
      <c r="A5753">
        <v>6226</v>
      </c>
      <c r="B5753" s="2" t="s">
        <v>12678</v>
      </c>
      <c r="C5753" s="2" t="s">
        <v>13264</v>
      </c>
      <c r="D5753" t="s">
        <v>3445</v>
      </c>
      <c r="E5753" s="2" t="s">
        <v>12403</v>
      </c>
      <c r="F5753" t="s">
        <v>3410</v>
      </c>
      <c r="G5753" s="6" t="s">
        <v>3410</v>
      </c>
      <c r="I5753" t="s">
        <v>21</v>
      </c>
      <c r="J5753" t="s">
        <v>22</v>
      </c>
      <c r="K5753" s="6" t="s">
        <v>22</v>
      </c>
      <c r="L5753" t="s">
        <v>2928</v>
      </c>
      <c r="M5753" s="6" t="s">
        <v>2928</v>
      </c>
      <c r="N5753">
        <v>22</v>
      </c>
      <c r="O5753" t="s">
        <v>1717</v>
      </c>
      <c r="P5753" s="6" t="s">
        <v>1717</v>
      </c>
      <c r="Q5753" t="s">
        <v>22397</v>
      </c>
      <c r="R5753" t="s">
        <v>11531</v>
      </c>
      <c r="S5753" s="6" t="s">
        <v>11531</v>
      </c>
      <c r="T5753" t="s">
        <v>22904</v>
      </c>
      <c r="U5753" s="6" t="s">
        <v>22904</v>
      </c>
      <c r="V5753" s="13" t="s">
        <v>25777</v>
      </c>
      <c r="W5753" t="s">
        <v>26</v>
      </c>
      <c r="X5753" s="6" t="s">
        <v>25507</v>
      </c>
      <c r="Y5753" t="s">
        <v>22407</v>
      </c>
      <c r="Z5753" t="s">
        <v>22408</v>
      </c>
    </row>
    <row r="5754" spans="1:26" ht="15" customHeight="1" x14ac:dyDescent="0.25">
      <c r="A5754">
        <v>5670</v>
      </c>
      <c r="B5754" s="2" t="s">
        <v>12461</v>
      </c>
      <c r="C5754" s="2" t="s">
        <v>12533</v>
      </c>
      <c r="D5754" t="s">
        <v>517</v>
      </c>
      <c r="E5754" s="2" t="s">
        <v>12463</v>
      </c>
      <c r="F5754" t="s">
        <v>3410</v>
      </c>
      <c r="G5754" s="6" t="s">
        <v>3410</v>
      </c>
      <c r="I5754" t="s">
        <v>21</v>
      </c>
      <c r="J5754" t="s">
        <v>22</v>
      </c>
      <c r="K5754" s="6" t="s">
        <v>22</v>
      </c>
      <c r="L5754" t="s">
        <v>22421</v>
      </c>
      <c r="M5754" s="6" t="s">
        <v>22421</v>
      </c>
      <c r="N5754">
        <v>24</v>
      </c>
      <c r="O5754" t="s">
        <v>15723</v>
      </c>
      <c r="P5754" s="6" t="s">
        <v>15723</v>
      </c>
      <c r="Q5754" t="s">
        <v>22422</v>
      </c>
      <c r="R5754" t="s">
        <v>11531</v>
      </c>
      <c r="S5754" s="6" t="s">
        <v>11531</v>
      </c>
      <c r="T5754" t="s">
        <v>25026</v>
      </c>
      <c r="U5754" s="6" t="s">
        <v>25026</v>
      </c>
      <c r="W5754" t="s">
        <v>26</v>
      </c>
      <c r="X5754" s="6" t="s">
        <v>25507</v>
      </c>
      <c r="Y5754" t="s">
        <v>22423</v>
      </c>
      <c r="Z5754" t="s">
        <v>22424</v>
      </c>
    </row>
    <row r="5755" spans="1:26" ht="15" customHeight="1" x14ac:dyDescent="0.25">
      <c r="A5755">
        <v>5887</v>
      </c>
      <c r="B5755" s="2" t="s">
        <v>12552</v>
      </c>
      <c r="C5755" s="2" t="s">
        <v>12447</v>
      </c>
      <c r="D5755" t="s">
        <v>65</v>
      </c>
      <c r="E5755" s="2" t="s">
        <v>12446</v>
      </c>
      <c r="F5755" t="s">
        <v>3410</v>
      </c>
      <c r="G5755" s="6" t="s">
        <v>3410</v>
      </c>
      <c r="I5755" t="s">
        <v>21</v>
      </c>
      <c r="J5755" t="s">
        <v>22</v>
      </c>
      <c r="K5755" s="6" t="s">
        <v>22</v>
      </c>
      <c r="L5755" t="s">
        <v>1836</v>
      </c>
      <c r="M5755" s="6" t="s">
        <v>1836</v>
      </c>
      <c r="N5755">
        <v>31</v>
      </c>
      <c r="O5755" t="s">
        <v>12957</v>
      </c>
      <c r="P5755" s="6" t="s">
        <v>12957</v>
      </c>
      <c r="Q5755" t="s">
        <v>18605</v>
      </c>
      <c r="R5755" t="s">
        <v>18572</v>
      </c>
      <c r="S5755" s="6" t="s">
        <v>18572</v>
      </c>
      <c r="T5755" t="s">
        <v>24337</v>
      </c>
      <c r="U5755" s="6" t="s">
        <v>24337</v>
      </c>
      <c r="W5755" t="s">
        <v>26</v>
      </c>
      <c r="X5755" s="6" t="s">
        <v>25507</v>
      </c>
      <c r="Y5755" t="s">
        <v>18606</v>
      </c>
      <c r="Z5755" t="s">
        <v>18607</v>
      </c>
    </row>
    <row r="5756" spans="1:26" ht="15" customHeight="1" x14ac:dyDescent="0.25">
      <c r="A5756">
        <v>5635</v>
      </c>
      <c r="B5756" s="2" t="s">
        <v>12463</v>
      </c>
      <c r="C5756" s="2" t="s">
        <v>13302</v>
      </c>
      <c r="D5756" t="s">
        <v>65</v>
      </c>
      <c r="E5756" s="2" t="s">
        <v>12533</v>
      </c>
      <c r="F5756" t="s">
        <v>3410</v>
      </c>
      <c r="G5756" s="6" t="s">
        <v>3410</v>
      </c>
      <c r="I5756" t="s">
        <v>21</v>
      </c>
      <c r="J5756" t="s">
        <v>22</v>
      </c>
      <c r="K5756" s="6" t="s">
        <v>22</v>
      </c>
      <c r="L5756" t="s">
        <v>4455</v>
      </c>
      <c r="M5756" s="6" t="s">
        <v>4455</v>
      </c>
      <c r="N5756">
        <v>31</v>
      </c>
      <c r="O5756" t="s">
        <v>24</v>
      </c>
      <c r="P5756" s="6" t="s">
        <v>24</v>
      </c>
      <c r="Q5756" t="s">
        <v>13496</v>
      </c>
      <c r="R5756" t="s">
        <v>18717</v>
      </c>
      <c r="S5756" s="6" t="s">
        <v>18717</v>
      </c>
      <c r="T5756" t="s">
        <v>23206</v>
      </c>
      <c r="U5756" s="6" t="s">
        <v>23206</v>
      </c>
      <c r="W5756" t="s">
        <v>26</v>
      </c>
      <c r="X5756" s="6" t="s">
        <v>25507</v>
      </c>
      <c r="Y5756" t="s">
        <v>13497</v>
      </c>
      <c r="Z5756" t="s">
        <v>13498</v>
      </c>
    </row>
    <row r="5757" spans="1:26" ht="15" customHeight="1" x14ac:dyDescent="0.25">
      <c r="A5757">
        <v>6020</v>
      </c>
      <c r="B5757" s="2" t="s">
        <v>13335</v>
      </c>
      <c r="C5757" s="2" t="s">
        <v>12961</v>
      </c>
      <c r="D5757" t="s">
        <v>65</v>
      </c>
      <c r="E5757" s="2" t="s">
        <v>12738</v>
      </c>
      <c r="F5757" t="s">
        <v>3410</v>
      </c>
      <c r="G5757" s="6" t="s">
        <v>3410</v>
      </c>
      <c r="I5757" t="s">
        <v>21</v>
      </c>
      <c r="J5757" t="s">
        <v>22</v>
      </c>
      <c r="K5757" s="6" t="s">
        <v>22</v>
      </c>
      <c r="L5757" t="s">
        <v>1004</v>
      </c>
      <c r="M5757" s="6" t="s">
        <v>1210</v>
      </c>
      <c r="N5757">
        <v>25</v>
      </c>
      <c r="O5757" t="s">
        <v>13336</v>
      </c>
      <c r="P5757" s="6" t="s">
        <v>13336</v>
      </c>
      <c r="Q5757" t="s">
        <v>13597</v>
      </c>
      <c r="R5757" t="s">
        <v>1683</v>
      </c>
      <c r="S5757" s="6" t="s">
        <v>1683</v>
      </c>
      <c r="T5757" t="s">
        <v>22952</v>
      </c>
      <c r="U5757" s="6" t="s">
        <v>22952</v>
      </c>
      <c r="V5757" s="13" t="s">
        <v>25868</v>
      </c>
      <c r="W5757" t="s">
        <v>26</v>
      </c>
      <c r="X5757" s="6" t="s">
        <v>25507</v>
      </c>
      <c r="Y5757" t="s">
        <v>13598</v>
      </c>
      <c r="Z5757" t="s">
        <v>13599</v>
      </c>
    </row>
    <row r="5758" spans="1:26" ht="15" customHeight="1" x14ac:dyDescent="0.25">
      <c r="A5758">
        <v>5504</v>
      </c>
      <c r="B5758" s="2" t="s">
        <v>12643</v>
      </c>
      <c r="C5758" s="2" t="s">
        <v>12591</v>
      </c>
      <c r="D5758" t="s">
        <v>3445</v>
      </c>
      <c r="E5758" s="2" t="s">
        <v>12644</v>
      </c>
      <c r="F5758" t="s">
        <v>3410</v>
      </c>
      <c r="G5758" s="6" t="s">
        <v>3410</v>
      </c>
      <c r="I5758" t="s">
        <v>21</v>
      </c>
      <c r="J5758" t="s">
        <v>22</v>
      </c>
      <c r="K5758" s="6" t="s">
        <v>22</v>
      </c>
      <c r="L5758" t="s">
        <v>1210</v>
      </c>
      <c r="M5758" s="6" t="s">
        <v>1210</v>
      </c>
      <c r="N5758">
        <v>25</v>
      </c>
      <c r="O5758" t="s">
        <v>24</v>
      </c>
      <c r="P5758" s="6" t="s">
        <v>24</v>
      </c>
      <c r="Q5758" t="s">
        <v>18650</v>
      </c>
      <c r="R5758" t="s">
        <v>18572</v>
      </c>
      <c r="S5758" s="6" t="s">
        <v>18572</v>
      </c>
      <c r="T5758" t="s">
        <v>22952</v>
      </c>
      <c r="U5758" s="6" t="s">
        <v>22952</v>
      </c>
      <c r="V5758" s="13" t="s">
        <v>25868</v>
      </c>
      <c r="W5758" t="s">
        <v>26</v>
      </c>
      <c r="X5758" s="6" t="s">
        <v>25507</v>
      </c>
      <c r="Y5758" t="s">
        <v>18653</v>
      </c>
      <c r="Z5758" t="s">
        <v>18654</v>
      </c>
    </row>
    <row r="5759" spans="1:26" ht="15" customHeight="1" x14ac:dyDescent="0.25">
      <c r="A5759">
        <v>385</v>
      </c>
      <c r="B5759" s="2" t="s">
        <v>336</v>
      </c>
      <c r="C5759" s="2" t="s">
        <v>829</v>
      </c>
      <c r="D5759" t="s">
        <v>58</v>
      </c>
      <c r="E5759" s="2" t="s">
        <v>125</v>
      </c>
      <c r="F5759" t="s">
        <v>3410</v>
      </c>
      <c r="G5759" s="6" t="s">
        <v>3410</v>
      </c>
      <c r="I5759" t="s">
        <v>21</v>
      </c>
      <c r="J5759" t="s">
        <v>22</v>
      </c>
      <c r="K5759" s="6" t="s">
        <v>22</v>
      </c>
      <c r="L5759" t="s">
        <v>3401</v>
      </c>
      <c r="M5759" s="6" t="s">
        <v>3401</v>
      </c>
      <c r="N5759">
        <v>21</v>
      </c>
      <c r="O5759" t="s">
        <v>24</v>
      </c>
      <c r="P5759" s="6" t="s">
        <v>24</v>
      </c>
      <c r="Q5759" t="s">
        <v>3402</v>
      </c>
      <c r="R5759" t="s">
        <v>23136</v>
      </c>
      <c r="S5759" s="6" t="s">
        <v>23136</v>
      </c>
      <c r="T5759" t="s">
        <v>23519</v>
      </c>
      <c r="U5759" s="6" t="s">
        <v>23519</v>
      </c>
      <c r="W5759" t="s">
        <v>26</v>
      </c>
      <c r="X5759" s="6" t="s">
        <v>25507</v>
      </c>
      <c r="Y5759" t="s">
        <v>3411</v>
      </c>
      <c r="Z5759" t="s">
        <v>3412</v>
      </c>
    </row>
    <row r="5760" spans="1:26" ht="15" customHeight="1" x14ac:dyDescent="0.25">
      <c r="A5760">
        <v>4404</v>
      </c>
      <c r="B5760" s="2" t="s">
        <v>11992</v>
      </c>
      <c r="C5760" s="2" t="s">
        <v>13211</v>
      </c>
      <c r="D5760" t="s">
        <v>377</v>
      </c>
      <c r="E5760" s="2" t="s">
        <v>12043</v>
      </c>
      <c r="F5760" t="s">
        <v>3410</v>
      </c>
      <c r="G5760" s="6" t="s">
        <v>3410</v>
      </c>
      <c r="I5760" t="s">
        <v>21</v>
      </c>
      <c r="J5760" t="s">
        <v>22</v>
      </c>
      <c r="K5760" s="6" t="s">
        <v>22</v>
      </c>
      <c r="L5760" t="s">
        <v>3401</v>
      </c>
      <c r="M5760" s="6" t="s">
        <v>3401</v>
      </c>
      <c r="N5760">
        <v>21</v>
      </c>
      <c r="O5760" t="s">
        <v>24</v>
      </c>
      <c r="P5760" s="6" t="s">
        <v>24</v>
      </c>
      <c r="Q5760" t="s">
        <v>3402</v>
      </c>
      <c r="R5760" t="s">
        <v>23136</v>
      </c>
      <c r="S5760" s="6" t="s">
        <v>23136</v>
      </c>
      <c r="T5760" t="s">
        <v>23519</v>
      </c>
      <c r="U5760" s="6" t="s">
        <v>23519</v>
      </c>
      <c r="W5760" t="s">
        <v>26</v>
      </c>
      <c r="X5760" s="6" t="s">
        <v>25507</v>
      </c>
      <c r="Y5760" t="s">
        <v>14461</v>
      </c>
      <c r="Z5760" t="s">
        <v>14462</v>
      </c>
    </row>
    <row r="5761" spans="1:26" ht="15" customHeight="1" x14ac:dyDescent="0.25">
      <c r="A5761">
        <v>5143</v>
      </c>
      <c r="B5761" s="2" t="s">
        <v>12353</v>
      </c>
      <c r="C5761" s="2" t="s">
        <v>12199</v>
      </c>
      <c r="D5761" t="s">
        <v>49</v>
      </c>
      <c r="E5761" s="2" t="s">
        <v>12354</v>
      </c>
      <c r="F5761" t="s">
        <v>3410</v>
      </c>
      <c r="G5761" s="6" t="s">
        <v>3410</v>
      </c>
      <c r="I5761" t="s">
        <v>21</v>
      </c>
      <c r="J5761" t="s">
        <v>22</v>
      </c>
      <c r="K5761" s="6" t="s">
        <v>22</v>
      </c>
      <c r="L5761" t="s">
        <v>3401</v>
      </c>
      <c r="M5761" s="6" t="s">
        <v>3401</v>
      </c>
      <c r="N5761">
        <v>21</v>
      </c>
      <c r="O5761" t="s">
        <v>24</v>
      </c>
      <c r="P5761" s="6" t="s">
        <v>24</v>
      </c>
      <c r="Q5761" t="s">
        <v>14889</v>
      </c>
      <c r="R5761" t="s">
        <v>15686</v>
      </c>
      <c r="S5761" s="6" t="s">
        <v>15686</v>
      </c>
      <c r="T5761" t="s">
        <v>23519</v>
      </c>
      <c r="U5761" s="6" t="s">
        <v>23519</v>
      </c>
      <c r="W5761" t="s">
        <v>26</v>
      </c>
      <c r="X5761" s="6" t="s">
        <v>25507</v>
      </c>
      <c r="Y5761" t="s">
        <v>3411</v>
      </c>
      <c r="Z5761" t="s">
        <v>14890</v>
      </c>
    </row>
    <row r="5762" spans="1:26" ht="15" customHeight="1" x14ac:dyDescent="0.25">
      <c r="A5762">
        <v>5772</v>
      </c>
      <c r="B5762" s="2" t="s">
        <v>12422</v>
      </c>
      <c r="C5762" s="2" t="s">
        <v>12713</v>
      </c>
      <c r="D5762" t="s">
        <v>353</v>
      </c>
      <c r="E5762" s="2" t="s">
        <v>12504</v>
      </c>
      <c r="F5762" t="s">
        <v>3410</v>
      </c>
      <c r="G5762" s="6" t="s">
        <v>3410</v>
      </c>
      <c r="I5762" t="s">
        <v>21</v>
      </c>
      <c r="J5762" t="s">
        <v>1047</v>
      </c>
      <c r="K5762" s="6" t="s">
        <v>22</v>
      </c>
      <c r="L5762" t="s">
        <v>1650</v>
      </c>
      <c r="M5762" s="6" t="s">
        <v>1650</v>
      </c>
      <c r="N5762">
        <v>17</v>
      </c>
      <c r="O5762" t="s">
        <v>24</v>
      </c>
      <c r="P5762" s="6" t="s">
        <v>24</v>
      </c>
      <c r="Q5762" t="s">
        <v>1651</v>
      </c>
      <c r="R5762" t="s">
        <v>22863</v>
      </c>
      <c r="S5762" s="6" t="s">
        <v>22863</v>
      </c>
      <c r="T5762" t="s">
        <v>23130</v>
      </c>
      <c r="U5762" s="6" t="s">
        <v>23130</v>
      </c>
      <c r="W5762" t="s">
        <v>26</v>
      </c>
      <c r="X5762" s="6" t="s">
        <v>25507</v>
      </c>
      <c r="Y5762" t="s">
        <v>13051</v>
      </c>
      <c r="Z5762" t="s">
        <v>13052</v>
      </c>
    </row>
    <row r="5763" spans="1:26" ht="15" customHeight="1" x14ac:dyDescent="0.25">
      <c r="A5763">
        <v>5141</v>
      </c>
      <c r="B5763" s="2" t="s">
        <v>12353</v>
      </c>
      <c r="C5763" s="2" t="s">
        <v>12200</v>
      </c>
      <c r="D5763" t="s">
        <v>65</v>
      </c>
      <c r="E5763" s="2" t="s">
        <v>12354</v>
      </c>
      <c r="F5763" t="s">
        <v>3410</v>
      </c>
      <c r="G5763" s="6" t="s">
        <v>3410</v>
      </c>
      <c r="I5763" t="s">
        <v>21</v>
      </c>
      <c r="J5763" t="s">
        <v>22</v>
      </c>
      <c r="K5763" s="6" t="s">
        <v>22</v>
      </c>
      <c r="L5763" t="s">
        <v>152</v>
      </c>
      <c r="M5763" s="6" t="s">
        <v>4848</v>
      </c>
      <c r="N5763">
        <v>11</v>
      </c>
      <c r="O5763" t="s">
        <v>24</v>
      </c>
      <c r="P5763" s="6" t="s">
        <v>24</v>
      </c>
      <c r="Q5763" t="s">
        <v>12370</v>
      </c>
      <c r="R5763" t="s">
        <v>8632</v>
      </c>
      <c r="S5763" s="6" t="s">
        <v>8632</v>
      </c>
      <c r="T5763" t="s">
        <v>23038</v>
      </c>
      <c r="U5763" s="6" t="s">
        <v>23038</v>
      </c>
      <c r="W5763" t="s">
        <v>26</v>
      </c>
      <c r="X5763" s="6" t="s">
        <v>25507</v>
      </c>
      <c r="Y5763" t="s">
        <v>12371</v>
      </c>
      <c r="Z5763" t="s">
        <v>12372</v>
      </c>
    </row>
    <row r="5764" spans="1:26" ht="15" customHeight="1" x14ac:dyDescent="0.25">
      <c r="A5764">
        <v>5247</v>
      </c>
      <c r="B5764" s="2" t="s">
        <v>12485</v>
      </c>
      <c r="C5764" s="2" t="s">
        <v>12528</v>
      </c>
      <c r="D5764" t="s">
        <v>65</v>
      </c>
      <c r="E5764" s="2" t="s">
        <v>12656</v>
      </c>
      <c r="F5764" t="s">
        <v>3410</v>
      </c>
      <c r="G5764" s="6" t="s">
        <v>3410</v>
      </c>
      <c r="I5764" t="s">
        <v>21</v>
      </c>
      <c r="J5764" t="s">
        <v>22</v>
      </c>
      <c r="K5764" s="6" t="s">
        <v>22</v>
      </c>
      <c r="L5764" t="s">
        <v>35</v>
      </c>
      <c r="M5764" s="6" t="s">
        <v>35</v>
      </c>
      <c r="N5764">
        <v>12</v>
      </c>
      <c r="O5764" t="s">
        <v>24</v>
      </c>
      <c r="P5764" s="6" t="s">
        <v>24</v>
      </c>
      <c r="Q5764" t="s">
        <v>19741</v>
      </c>
      <c r="R5764" t="s">
        <v>24090</v>
      </c>
      <c r="S5764" s="6" t="s">
        <v>24090</v>
      </c>
      <c r="T5764" t="s">
        <v>24507</v>
      </c>
      <c r="U5764" s="6" t="s">
        <v>24507</v>
      </c>
      <c r="W5764" t="s">
        <v>26</v>
      </c>
      <c r="X5764" s="6" t="s">
        <v>25507</v>
      </c>
      <c r="Y5764" t="s">
        <v>19742</v>
      </c>
      <c r="Z5764" t="s">
        <v>19743</v>
      </c>
    </row>
    <row r="5765" spans="1:26" ht="15" customHeight="1" x14ac:dyDescent="0.25">
      <c r="A5765">
        <v>6427</v>
      </c>
      <c r="B5765" s="2" t="s">
        <v>12389</v>
      </c>
      <c r="C5765" s="2" t="s">
        <v>12390</v>
      </c>
      <c r="D5765" t="s">
        <v>148</v>
      </c>
      <c r="E5765" s="2" t="s">
        <v>11961</v>
      </c>
      <c r="F5765" t="s">
        <v>3410</v>
      </c>
      <c r="G5765" s="6" t="s">
        <v>3410</v>
      </c>
      <c r="I5765" t="s">
        <v>21</v>
      </c>
      <c r="J5765" t="s">
        <v>22</v>
      </c>
      <c r="K5765" s="6" t="s">
        <v>22</v>
      </c>
      <c r="L5765" t="s">
        <v>12391</v>
      </c>
      <c r="M5765" s="6" t="s">
        <v>12391</v>
      </c>
      <c r="N5765">
        <v>24</v>
      </c>
      <c r="O5765" t="s">
        <v>24</v>
      </c>
      <c r="P5765" s="6" t="s">
        <v>24</v>
      </c>
      <c r="Q5765" t="s">
        <v>12392</v>
      </c>
      <c r="R5765" t="s">
        <v>8632</v>
      </c>
      <c r="S5765" s="6" t="s">
        <v>8632</v>
      </c>
      <c r="T5765" t="s">
        <v>22892</v>
      </c>
      <c r="U5765" s="6" t="s">
        <v>22892</v>
      </c>
      <c r="W5765" t="s">
        <v>26</v>
      </c>
      <c r="X5765" s="6" t="s">
        <v>25507</v>
      </c>
      <c r="Y5765" t="s">
        <v>12393</v>
      </c>
      <c r="Z5765" t="s">
        <v>12394</v>
      </c>
    </row>
    <row r="5766" spans="1:26" ht="15" customHeight="1" x14ac:dyDescent="0.25">
      <c r="A5766">
        <v>5138</v>
      </c>
      <c r="B5766" s="2" t="s">
        <v>12354</v>
      </c>
      <c r="C5766" s="2" t="s">
        <v>12279</v>
      </c>
      <c r="D5766" t="s">
        <v>3445</v>
      </c>
      <c r="E5766" s="2" t="s">
        <v>12430</v>
      </c>
      <c r="F5766" t="s">
        <v>3410</v>
      </c>
      <c r="G5766" s="6" t="s">
        <v>3410</v>
      </c>
      <c r="I5766" t="s">
        <v>21</v>
      </c>
      <c r="J5766" t="s">
        <v>22</v>
      </c>
      <c r="K5766" s="6" t="s">
        <v>22</v>
      </c>
      <c r="L5766" t="s">
        <v>22554</v>
      </c>
      <c r="M5766" s="6" t="s">
        <v>2215</v>
      </c>
      <c r="N5766">
        <v>12</v>
      </c>
      <c r="O5766" t="s">
        <v>12432</v>
      </c>
      <c r="P5766" s="6" t="s">
        <v>12432</v>
      </c>
      <c r="Q5766" t="s">
        <v>22555</v>
      </c>
      <c r="R5766" t="s">
        <v>11531</v>
      </c>
      <c r="S5766" s="6" t="s">
        <v>11531</v>
      </c>
      <c r="T5766" t="s">
        <v>23184</v>
      </c>
      <c r="U5766" s="6" t="s">
        <v>23184</v>
      </c>
      <c r="V5766" s="13" t="s">
        <v>25813</v>
      </c>
      <c r="W5766" t="s">
        <v>26</v>
      </c>
      <c r="X5766" s="6" t="s">
        <v>25507</v>
      </c>
      <c r="Y5766" t="s">
        <v>22556</v>
      </c>
      <c r="Z5766" t="s">
        <v>22557</v>
      </c>
    </row>
    <row r="5767" spans="1:26" ht="15" customHeight="1" x14ac:dyDescent="0.25">
      <c r="A5767">
        <v>4870</v>
      </c>
      <c r="B5767" s="2" t="s">
        <v>12309</v>
      </c>
      <c r="C5767" s="2" t="s">
        <v>12093</v>
      </c>
      <c r="D5767" t="s">
        <v>65</v>
      </c>
      <c r="E5767" s="2" t="s">
        <v>12982</v>
      </c>
      <c r="F5767" t="s">
        <v>3410</v>
      </c>
      <c r="G5767" s="6" t="s">
        <v>3410</v>
      </c>
      <c r="I5767" t="s">
        <v>21</v>
      </c>
      <c r="J5767" t="s">
        <v>22</v>
      </c>
      <c r="K5767" s="6" t="s">
        <v>22</v>
      </c>
      <c r="L5767" t="s">
        <v>35</v>
      </c>
      <c r="M5767" s="6" t="s">
        <v>35</v>
      </c>
      <c r="N5767">
        <v>16</v>
      </c>
      <c r="O5767" t="s">
        <v>2580</v>
      </c>
      <c r="P5767" s="6" t="s">
        <v>2580</v>
      </c>
      <c r="Q5767" t="s">
        <v>8904</v>
      </c>
      <c r="R5767" t="s">
        <v>8235</v>
      </c>
      <c r="S5767" s="6" t="s">
        <v>8235</v>
      </c>
      <c r="T5767" t="s">
        <v>24202</v>
      </c>
      <c r="U5767" s="6" t="s">
        <v>25603</v>
      </c>
      <c r="V5767" s="13" t="s">
        <v>25821</v>
      </c>
      <c r="W5767" t="s">
        <v>26</v>
      </c>
      <c r="X5767" s="6" t="s">
        <v>25507</v>
      </c>
      <c r="Y5767" t="s">
        <v>19547</v>
      </c>
      <c r="Z5767" t="s">
        <v>19548</v>
      </c>
    </row>
    <row r="5768" spans="1:26" ht="15" customHeight="1" x14ac:dyDescent="0.25">
      <c r="A5768">
        <v>5064</v>
      </c>
      <c r="B5768" s="2" t="s">
        <v>12806</v>
      </c>
      <c r="C5768" s="2" t="s">
        <v>12024</v>
      </c>
      <c r="D5768" t="s">
        <v>65</v>
      </c>
      <c r="E5768" s="2" t="s">
        <v>12410</v>
      </c>
      <c r="F5768" t="s">
        <v>3410</v>
      </c>
      <c r="G5768" s="6" t="s">
        <v>3410</v>
      </c>
      <c r="I5768" t="s">
        <v>21</v>
      </c>
      <c r="J5768" t="s">
        <v>22</v>
      </c>
      <c r="K5768" s="6" t="s">
        <v>22</v>
      </c>
      <c r="L5768" t="s">
        <v>35</v>
      </c>
      <c r="M5768" s="6" t="s">
        <v>35</v>
      </c>
      <c r="N5768">
        <v>16</v>
      </c>
      <c r="O5768" t="s">
        <v>991</v>
      </c>
      <c r="P5768" s="6" t="s">
        <v>991</v>
      </c>
      <c r="Q5768" t="s">
        <v>8904</v>
      </c>
      <c r="R5768" t="s">
        <v>8235</v>
      </c>
      <c r="S5768" s="6" t="s">
        <v>8235</v>
      </c>
      <c r="T5768" t="s">
        <v>24202</v>
      </c>
      <c r="U5768" s="6" t="s">
        <v>25603</v>
      </c>
      <c r="V5768" s="13" t="s">
        <v>25821</v>
      </c>
      <c r="W5768" t="s">
        <v>26</v>
      </c>
      <c r="X5768" s="6" t="s">
        <v>25507</v>
      </c>
      <c r="Y5768" t="s">
        <v>19549</v>
      </c>
      <c r="Z5768" t="s">
        <v>19550</v>
      </c>
    </row>
    <row r="5769" spans="1:26" ht="15" customHeight="1" x14ac:dyDescent="0.25">
      <c r="A5769">
        <v>4373</v>
      </c>
      <c r="B5769" s="2" t="s">
        <v>12325</v>
      </c>
      <c r="C5769" s="2" t="s">
        <v>12081</v>
      </c>
      <c r="D5769" t="s">
        <v>49</v>
      </c>
      <c r="E5769" s="2" t="s">
        <v>12320</v>
      </c>
      <c r="F5769" t="s">
        <v>3410</v>
      </c>
      <c r="G5769" s="6" t="s">
        <v>3410</v>
      </c>
      <c r="I5769" t="s">
        <v>21</v>
      </c>
      <c r="J5769" t="s">
        <v>22</v>
      </c>
      <c r="K5769" s="6" t="s">
        <v>22</v>
      </c>
      <c r="L5769" t="s">
        <v>771</v>
      </c>
      <c r="M5769" s="6" t="s">
        <v>771</v>
      </c>
      <c r="N5769">
        <v>17</v>
      </c>
      <c r="O5769" t="s">
        <v>24</v>
      </c>
      <c r="P5769" s="6" t="s">
        <v>24</v>
      </c>
      <c r="Q5769" t="s">
        <v>4676</v>
      </c>
      <c r="R5769" t="s">
        <v>15960</v>
      </c>
      <c r="S5769" s="6" t="s">
        <v>15960</v>
      </c>
      <c r="T5769" t="s">
        <v>23830</v>
      </c>
      <c r="U5769" s="6" t="s">
        <v>23830</v>
      </c>
      <c r="W5769" t="s">
        <v>26</v>
      </c>
      <c r="X5769" s="6" t="s">
        <v>25507</v>
      </c>
      <c r="Y5769" t="s">
        <v>15989</v>
      </c>
      <c r="Z5769" t="s">
        <v>15990</v>
      </c>
    </row>
    <row r="5770" spans="1:26" ht="15" customHeight="1" x14ac:dyDescent="0.25">
      <c r="A5770">
        <v>5144</v>
      </c>
      <c r="B5770" s="2" t="s">
        <v>12353</v>
      </c>
      <c r="C5770" s="2" t="s">
        <v>12200</v>
      </c>
      <c r="D5770" t="s">
        <v>65</v>
      </c>
      <c r="E5770" s="2" t="s">
        <v>12354</v>
      </c>
      <c r="F5770" t="s">
        <v>3410</v>
      </c>
      <c r="G5770" s="6" t="s">
        <v>3410</v>
      </c>
      <c r="I5770" t="s">
        <v>21</v>
      </c>
      <c r="J5770" t="s">
        <v>22</v>
      </c>
      <c r="K5770" s="6" t="s">
        <v>22</v>
      </c>
      <c r="L5770" t="s">
        <v>410</v>
      </c>
      <c r="M5770" s="6" t="s">
        <v>410</v>
      </c>
      <c r="N5770">
        <v>12</v>
      </c>
      <c r="O5770" t="s">
        <v>24</v>
      </c>
      <c r="P5770" s="6" t="s">
        <v>24</v>
      </c>
      <c r="Q5770" t="s">
        <v>19646</v>
      </c>
      <c r="R5770" t="s">
        <v>24090</v>
      </c>
      <c r="S5770" s="6" t="s">
        <v>24090</v>
      </c>
      <c r="T5770" t="s">
        <v>24563</v>
      </c>
      <c r="U5770" s="6" t="s">
        <v>24563</v>
      </c>
      <c r="W5770" t="s">
        <v>26</v>
      </c>
      <c r="X5770" s="6" t="s">
        <v>25507</v>
      </c>
      <c r="Y5770" t="s">
        <v>12371</v>
      </c>
      <c r="Z5770" t="s">
        <v>19647</v>
      </c>
    </row>
    <row r="5771" spans="1:26" ht="15" customHeight="1" x14ac:dyDescent="0.25">
      <c r="A5771">
        <v>5678</v>
      </c>
      <c r="B5771" s="2" t="s">
        <v>12476</v>
      </c>
      <c r="C5771" s="2" t="s">
        <v>12462</v>
      </c>
      <c r="D5771" t="s">
        <v>58</v>
      </c>
      <c r="E5771" s="2" t="s">
        <v>12461</v>
      </c>
      <c r="F5771" t="s">
        <v>12885</v>
      </c>
      <c r="G5771" s="6" t="s">
        <v>12885</v>
      </c>
      <c r="I5771" t="s">
        <v>21</v>
      </c>
      <c r="J5771" t="s">
        <v>13354</v>
      </c>
      <c r="K5771" s="6" t="s">
        <v>22</v>
      </c>
      <c r="L5771" t="s">
        <v>7293</v>
      </c>
      <c r="M5771" s="6" t="s">
        <v>7293</v>
      </c>
      <c r="N5771">
        <v>56</v>
      </c>
      <c r="O5771" t="s">
        <v>1717</v>
      </c>
      <c r="P5771" s="6" t="s">
        <v>1717</v>
      </c>
      <c r="Q5771" t="s">
        <v>13355</v>
      </c>
      <c r="R5771" t="s">
        <v>10316</v>
      </c>
      <c r="S5771" s="6" t="s">
        <v>23219</v>
      </c>
      <c r="T5771" t="s">
        <v>23074</v>
      </c>
      <c r="U5771" s="6" t="s">
        <v>23074</v>
      </c>
      <c r="W5771" t="s">
        <v>26</v>
      </c>
      <c r="X5771" s="6" t="s">
        <v>25507</v>
      </c>
      <c r="Y5771" t="s">
        <v>13356</v>
      </c>
      <c r="Z5771" t="s">
        <v>13357</v>
      </c>
    </row>
    <row r="5772" spans="1:26" ht="15" customHeight="1" x14ac:dyDescent="0.25">
      <c r="A5772">
        <v>6306</v>
      </c>
      <c r="B5772" s="2" t="s">
        <v>12524</v>
      </c>
      <c r="C5772" s="2" t="s">
        <v>12884</v>
      </c>
      <c r="D5772" t="s">
        <v>58</v>
      </c>
      <c r="E5772" s="2" t="s">
        <v>12798</v>
      </c>
      <c r="F5772" t="s">
        <v>12885</v>
      </c>
      <c r="G5772" s="6" t="s">
        <v>12885</v>
      </c>
      <c r="I5772" t="s">
        <v>21</v>
      </c>
      <c r="J5772" t="s">
        <v>22</v>
      </c>
      <c r="K5772" s="6" t="s">
        <v>22</v>
      </c>
      <c r="L5772" t="s">
        <v>1326</v>
      </c>
      <c r="M5772" s="6" t="s">
        <v>1326</v>
      </c>
      <c r="N5772">
        <v>32</v>
      </c>
      <c r="O5772" t="s">
        <v>24</v>
      </c>
      <c r="P5772" s="6" t="s">
        <v>24</v>
      </c>
      <c r="Q5772" t="s">
        <v>12886</v>
      </c>
      <c r="R5772" t="s">
        <v>23082</v>
      </c>
      <c r="S5772" s="6" t="s">
        <v>23082</v>
      </c>
      <c r="T5772" t="s">
        <v>22963</v>
      </c>
      <c r="U5772" s="6" t="s">
        <v>22963</v>
      </c>
      <c r="V5772" s="13" t="s">
        <v>26003</v>
      </c>
      <c r="W5772" t="s">
        <v>26</v>
      </c>
      <c r="X5772" s="6" t="s">
        <v>25507</v>
      </c>
      <c r="Y5772" t="s">
        <v>12887</v>
      </c>
      <c r="Z5772" t="s">
        <v>12888</v>
      </c>
    </row>
    <row r="5773" spans="1:26" ht="15" customHeight="1" x14ac:dyDescent="0.25">
      <c r="A5773">
        <v>2057</v>
      </c>
      <c r="B5773" s="2" t="s">
        <v>1157</v>
      </c>
      <c r="C5773" s="2" t="s">
        <v>361</v>
      </c>
      <c r="D5773" t="s">
        <v>58</v>
      </c>
      <c r="E5773" s="2" t="s">
        <v>1120</v>
      </c>
      <c r="F5773" t="s">
        <v>5953</v>
      </c>
      <c r="G5773" s="6" t="s">
        <v>5953</v>
      </c>
      <c r="I5773" t="s">
        <v>21</v>
      </c>
      <c r="J5773" t="s">
        <v>22</v>
      </c>
      <c r="K5773" s="6" t="s">
        <v>22</v>
      </c>
      <c r="L5773" t="s">
        <v>204</v>
      </c>
      <c r="M5773" s="6" t="s">
        <v>204</v>
      </c>
      <c r="N5773">
        <v>22</v>
      </c>
      <c r="O5773" t="s">
        <v>24</v>
      </c>
      <c r="P5773" s="6" t="s">
        <v>24</v>
      </c>
      <c r="Q5773" t="s">
        <v>5954</v>
      </c>
      <c r="R5773" t="s">
        <v>4583</v>
      </c>
      <c r="S5773" s="6" t="s">
        <v>4583</v>
      </c>
      <c r="T5773" t="s">
        <v>23973</v>
      </c>
      <c r="U5773" s="6" t="s">
        <v>23973</v>
      </c>
      <c r="W5773" t="s">
        <v>26</v>
      </c>
      <c r="X5773" s="6" t="s">
        <v>25507</v>
      </c>
      <c r="Y5773" t="s">
        <v>5955</v>
      </c>
      <c r="Z5773" t="s">
        <v>5956</v>
      </c>
    </row>
    <row r="5774" spans="1:26" ht="15" customHeight="1" x14ac:dyDescent="0.25">
      <c r="A5774">
        <v>2937</v>
      </c>
      <c r="B5774" s="2" t="s">
        <v>1144</v>
      </c>
      <c r="C5774" s="2" t="s">
        <v>872</v>
      </c>
      <c r="D5774" t="s">
        <v>159</v>
      </c>
      <c r="E5774" s="2" t="s">
        <v>554</v>
      </c>
      <c r="F5774" t="s">
        <v>3808</v>
      </c>
      <c r="G5774" s="6" t="s">
        <v>3808</v>
      </c>
      <c r="H5774" t="s">
        <v>603</v>
      </c>
      <c r="I5774" t="s">
        <v>21</v>
      </c>
      <c r="J5774" t="s">
        <v>22</v>
      </c>
      <c r="K5774" s="6" t="s">
        <v>22</v>
      </c>
      <c r="L5774" t="s">
        <v>4713</v>
      </c>
      <c r="M5774" s="6" t="s">
        <v>4713</v>
      </c>
      <c r="N5774">
        <v>90</v>
      </c>
      <c r="O5774" t="s">
        <v>24</v>
      </c>
      <c r="P5774" s="6" t="s">
        <v>24</v>
      </c>
      <c r="Q5774" t="s">
        <v>5261</v>
      </c>
      <c r="R5774" t="s">
        <v>4583</v>
      </c>
      <c r="S5774" s="6" t="s">
        <v>4583</v>
      </c>
      <c r="T5774" t="s">
        <v>22866</v>
      </c>
      <c r="U5774" s="6" t="s">
        <v>22866</v>
      </c>
      <c r="W5774" t="s">
        <v>53</v>
      </c>
      <c r="X5774" s="6" t="s">
        <v>25506</v>
      </c>
      <c r="Y5774" t="s">
        <v>5264</v>
      </c>
      <c r="Z5774" t="s">
        <v>5265</v>
      </c>
    </row>
    <row r="5775" spans="1:26" ht="15" customHeight="1" x14ac:dyDescent="0.25">
      <c r="A5775">
        <v>5803</v>
      </c>
      <c r="B5775" s="2" t="s">
        <v>11962</v>
      </c>
      <c r="C5775" s="2" t="s">
        <v>12578</v>
      </c>
      <c r="D5775" t="s">
        <v>41</v>
      </c>
      <c r="E5775" s="2" t="s">
        <v>12424</v>
      </c>
      <c r="F5775" t="s">
        <v>3808</v>
      </c>
      <c r="G5775" s="6" t="s">
        <v>3808</v>
      </c>
      <c r="H5775" t="s">
        <v>422</v>
      </c>
      <c r="I5775" t="s">
        <v>21</v>
      </c>
      <c r="J5775" t="s">
        <v>22</v>
      </c>
      <c r="K5775" s="6" t="s">
        <v>22</v>
      </c>
      <c r="L5775" t="s">
        <v>17776</v>
      </c>
      <c r="M5775" s="6" t="s">
        <v>17776</v>
      </c>
      <c r="N5775">
        <v>21</v>
      </c>
      <c r="O5775" t="s">
        <v>959</v>
      </c>
      <c r="P5775" s="6" t="s">
        <v>959</v>
      </c>
      <c r="Q5775" t="s">
        <v>17777</v>
      </c>
      <c r="R5775" t="s">
        <v>7504</v>
      </c>
      <c r="S5775" s="6" t="s">
        <v>24330</v>
      </c>
      <c r="T5775" t="s">
        <v>24325</v>
      </c>
      <c r="U5775" s="6" t="s">
        <v>24325</v>
      </c>
      <c r="W5775" t="s">
        <v>26</v>
      </c>
      <c r="X5775" s="6" t="s">
        <v>25507</v>
      </c>
      <c r="Y5775" t="s">
        <v>17778</v>
      </c>
      <c r="Z5775" t="s">
        <v>17779</v>
      </c>
    </row>
    <row r="5776" spans="1:26" ht="15" customHeight="1" x14ac:dyDescent="0.25">
      <c r="A5776">
        <v>6527</v>
      </c>
      <c r="B5776" s="2" t="s">
        <v>12517</v>
      </c>
      <c r="C5776" s="2" t="s">
        <v>11963</v>
      </c>
      <c r="D5776" t="s">
        <v>617</v>
      </c>
      <c r="E5776" s="2" t="s">
        <v>12519</v>
      </c>
      <c r="F5776" t="s">
        <v>3808</v>
      </c>
      <c r="G5776" s="6" t="s">
        <v>3808</v>
      </c>
      <c r="H5776" t="s">
        <v>422</v>
      </c>
      <c r="I5776" t="s">
        <v>21</v>
      </c>
      <c r="J5776" t="s">
        <v>22</v>
      </c>
      <c r="K5776" s="6" t="s">
        <v>22</v>
      </c>
      <c r="L5776" t="s">
        <v>21599</v>
      </c>
      <c r="M5776" s="6" t="s">
        <v>21599</v>
      </c>
      <c r="N5776">
        <v>16</v>
      </c>
      <c r="O5776" t="s">
        <v>88</v>
      </c>
      <c r="P5776" s="6" t="s">
        <v>88</v>
      </c>
      <c r="Q5776" t="s">
        <v>21600</v>
      </c>
      <c r="R5776" t="s">
        <v>3317</v>
      </c>
      <c r="S5776" s="6" t="s">
        <v>3317</v>
      </c>
      <c r="T5776" t="s">
        <v>24894</v>
      </c>
      <c r="U5776" s="6" t="s">
        <v>24894</v>
      </c>
      <c r="W5776" t="s">
        <v>26</v>
      </c>
      <c r="X5776" s="6" t="s">
        <v>25507</v>
      </c>
      <c r="Y5776" t="s">
        <v>21601</v>
      </c>
      <c r="Z5776" t="s">
        <v>21602</v>
      </c>
    </row>
    <row r="5777" spans="1:26" ht="15" customHeight="1" x14ac:dyDescent="0.25">
      <c r="A5777">
        <v>2010</v>
      </c>
      <c r="B5777" s="2" t="s">
        <v>461</v>
      </c>
      <c r="C5777" s="2" t="s">
        <v>1171</v>
      </c>
      <c r="D5777" t="s">
        <v>148</v>
      </c>
      <c r="E5777" s="2" t="s">
        <v>463</v>
      </c>
      <c r="F5777" t="s">
        <v>3808</v>
      </c>
      <c r="G5777" s="6" t="s">
        <v>3808</v>
      </c>
      <c r="H5777" t="s">
        <v>422</v>
      </c>
      <c r="I5777" t="s">
        <v>21</v>
      </c>
      <c r="J5777" t="s">
        <v>22</v>
      </c>
      <c r="K5777" s="6" t="s">
        <v>22</v>
      </c>
      <c r="L5777" t="s">
        <v>2928</v>
      </c>
      <c r="M5777" s="6" t="s">
        <v>2928</v>
      </c>
      <c r="N5777">
        <v>29</v>
      </c>
      <c r="O5777" t="s">
        <v>24</v>
      </c>
      <c r="P5777" s="6" t="s">
        <v>24</v>
      </c>
      <c r="Q5777" t="s">
        <v>5966</v>
      </c>
      <c r="R5777" t="s">
        <v>4583</v>
      </c>
      <c r="S5777" s="6" t="s">
        <v>4583</v>
      </c>
      <c r="T5777" t="s">
        <v>22903</v>
      </c>
      <c r="U5777" s="6" t="s">
        <v>22903</v>
      </c>
      <c r="W5777" t="s">
        <v>26</v>
      </c>
      <c r="X5777" s="6" t="s">
        <v>25507</v>
      </c>
      <c r="Y5777" t="s">
        <v>5971</v>
      </c>
      <c r="Z5777" s="3" t="s">
        <v>5972</v>
      </c>
    </row>
    <row r="5778" spans="1:26" ht="15" customHeight="1" x14ac:dyDescent="0.25">
      <c r="A5778">
        <v>2399</v>
      </c>
      <c r="B5778" s="2" t="s">
        <v>351</v>
      </c>
      <c r="C5778" s="2" t="s">
        <v>2075</v>
      </c>
      <c r="D5778" t="s">
        <v>8438</v>
      </c>
      <c r="E5778" s="2" t="s">
        <v>354</v>
      </c>
      <c r="F5778" t="s">
        <v>3808</v>
      </c>
      <c r="G5778" s="6" t="s">
        <v>3808</v>
      </c>
      <c r="H5778" t="s">
        <v>4737</v>
      </c>
      <c r="I5778" t="s">
        <v>21</v>
      </c>
      <c r="J5778" t="s">
        <v>22</v>
      </c>
      <c r="K5778" s="6" t="s">
        <v>22</v>
      </c>
      <c r="L5778" t="s">
        <v>9063</v>
      </c>
      <c r="M5778" s="6" t="s">
        <v>9063</v>
      </c>
      <c r="N5778">
        <v>47</v>
      </c>
      <c r="O5778" t="s">
        <v>24</v>
      </c>
      <c r="P5778" s="6" t="s">
        <v>24</v>
      </c>
      <c r="Q5778" t="s">
        <v>9064</v>
      </c>
      <c r="S5778" s="6" t="s">
        <v>23817</v>
      </c>
      <c r="T5778" t="s">
        <v>9064</v>
      </c>
      <c r="U5778" s="6" t="s">
        <v>9064</v>
      </c>
      <c r="V5778" s="13" t="s">
        <v>25921</v>
      </c>
      <c r="W5778" t="s">
        <v>26</v>
      </c>
      <c r="X5778" s="6" t="s">
        <v>25507</v>
      </c>
      <c r="Y5778" t="s">
        <v>9065</v>
      </c>
      <c r="Z5778" t="s">
        <v>9066</v>
      </c>
    </row>
    <row r="5779" spans="1:26" ht="15" customHeight="1" x14ac:dyDescent="0.25">
      <c r="A5779">
        <v>6006</v>
      </c>
      <c r="B5779" s="2" t="s">
        <v>12538</v>
      </c>
      <c r="C5779" s="2" t="s">
        <v>12397</v>
      </c>
      <c r="D5779" t="s">
        <v>9333</v>
      </c>
      <c r="E5779" s="2" t="s">
        <v>12540</v>
      </c>
      <c r="F5779" t="s">
        <v>3808</v>
      </c>
      <c r="G5779" s="6" t="s">
        <v>3808</v>
      </c>
      <c r="H5779" t="s">
        <v>150</v>
      </c>
      <c r="I5779" t="s">
        <v>21</v>
      </c>
      <c r="J5779" t="s">
        <v>22</v>
      </c>
      <c r="K5779" s="6" t="s">
        <v>22</v>
      </c>
      <c r="L5779" t="s">
        <v>4243</v>
      </c>
      <c r="M5779" s="6" t="s">
        <v>44</v>
      </c>
      <c r="N5779">
        <v>45</v>
      </c>
      <c r="O5779" t="s">
        <v>24</v>
      </c>
      <c r="P5779" s="6" t="s">
        <v>24</v>
      </c>
      <c r="Q5779" t="s">
        <v>21544</v>
      </c>
      <c r="R5779" t="s">
        <v>2479</v>
      </c>
      <c r="S5779" s="6" t="s">
        <v>2479</v>
      </c>
      <c r="T5779" t="s">
        <v>24871</v>
      </c>
      <c r="U5779" s="6" t="s">
        <v>24871</v>
      </c>
      <c r="W5779" t="s">
        <v>26</v>
      </c>
      <c r="X5779" s="6" t="s">
        <v>25507</v>
      </c>
      <c r="Y5779" t="s">
        <v>21545</v>
      </c>
      <c r="Z5779" t="s">
        <v>21546</v>
      </c>
    </row>
    <row r="5780" spans="1:26" ht="15" customHeight="1" x14ac:dyDescent="0.25">
      <c r="A5780">
        <v>265</v>
      </c>
      <c r="B5780" s="2" t="s">
        <v>1274</v>
      </c>
      <c r="C5780" s="2" t="s">
        <v>1513</v>
      </c>
      <c r="D5780" t="s">
        <v>235</v>
      </c>
      <c r="E5780" s="2" t="s">
        <v>1045</v>
      </c>
      <c r="F5780" t="s">
        <v>3808</v>
      </c>
      <c r="G5780" s="6" t="s">
        <v>3808</v>
      </c>
      <c r="H5780" t="s">
        <v>422</v>
      </c>
      <c r="I5780" t="s">
        <v>21</v>
      </c>
      <c r="J5780" t="s">
        <v>22</v>
      </c>
      <c r="K5780" s="6" t="s">
        <v>22</v>
      </c>
      <c r="L5780" t="s">
        <v>1863</v>
      </c>
      <c r="M5780" s="6" t="s">
        <v>1863</v>
      </c>
      <c r="N5780">
        <v>27</v>
      </c>
      <c r="O5780" t="s">
        <v>24</v>
      </c>
      <c r="P5780" s="6" t="s">
        <v>24</v>
      </c>
      <c r="Q5780" t="s">
        <v>11429</v>
      </c>
      <c r="R5780" t="s">
        <v>1969</v>
      </c>
      <c r="S5780" s="6" t="s">
        <v>1969</v>
      </c>
      <c r="T5780" t="s">
        <v>24986</v>
      </c>
      <c r="U5780" s="6" t="s">
        <v>24986</v>
      </c>
      <c r="W5780" t="s">
        <v>26</v>
      </c>
      <c r="X5780" s="6" t="s">
        <v>25507</v>
      </c>
      <c r="Y5780" t="s">
        <v>11430</v>
      </c>
      <c r="Z5780" s="3" t="s">
        <v>11431</v>
      </c>
    </row>
    <row r="5781" spans="1:26" ht="15" customHeight="1" x14ac:dyDescent="0.25">
      <c r="A5781">
        <v>5712</v>
      </c>
      <c r="B5781" s="2" t="s">
        <v>12713</v>
      </c>
      <c r="C5781" s="2" t="s">
        <v>12463</v>
      </c>
      <c r="D5781" t="s">
        <v>148</v>
      </c>
      <c r="E5781" s="2" t="s">
        <v>12714</v>
      </c>
      <c r="F5781" t="s">
        <v>3808</v>
      </c>
      <c r="G5781" s="6" t="s">
        <v>3808</v>
      </c>
      <c r="H5781" t="s">
        <v>422</v>
      </c>
      <c r="I5781" t="s">
        <v>21</v>
      </c>
      <c r="J5781" t="s">
        <v>22</v>
      </c>
      <c r="K5781" s="6" t="s">
        <v>22</v>
      </c>
      <c r="L5781" t="s">
        <v>12817</v>
      </c>
      <c r="M5781" s="6" t="s">
        <v>4892</v>
      </c>
      <c r="N5781">
        <v>21</v>
      </c>
      <c r="O5781" t="s">
        <v>24</v>
      </c>
      <c r="P5781" s="6" t="s">
        <v>24</v>
      </c>
      <c r="Q5781" t="s">
        <v>12818</v>
      </c>
      <c r="R5781" t="s">
        <v>7405</v>
      </c>
      <c r="S5781" s="6" t="s">
        <v>7405</v>
      </c>
      <c r="T5781" t="s">
        <v>23077</v>
      </c>
      <c r="U5781" s="6" t="s">
        <v>23077</v>
      </c>
      <c r="W5781" t="s">
        <v>26</v>
      </c>
      <c r="X5781" s="6" t="s">
        <v>25507</v>
      </c>
      <c r="Y5781" t="s">
        <v>12819</v>
      </c>
      <c r="Z5781" t="s">
        <v>12820</v>
      </c>
    </row>
    <row r="5782" spans="1:26" ht="15" customHeight="1" x14ac:dyDescent="0.25">
      <c r="A5782">
        <v>4846</v>
      </c>
      <c r="B5782" s="2" t="s">
        <v>12982</v>
      </c>
      <c r="C5782" s="2" t="s">
        <v>13038</v>
      </c>
      <c r="D5782" t="s">
        <v>159</v>
      </c>
      <c r="E5782" s="2" t="s">
        <v>12046</v>
      </c>
      <c r="F5782" t="s">
        <v>1292</v>
      </c>
      <c r="G5782" s="6" t="s">
        <v>1292</v>
      </c>
      <c r="I5782" t="s">
        <v>21</v>
      </c>
      <c r="J5782" t="s">
        <v>22</v>
      </c>
      <c r="K5782" s="6" t="s">
        <v>22</v>
      </c>
      <c r="L5782" t="s">
        <v>13039</v>
      </c>
      <c r="M5782" s="6" t="s">
        <v>13039</v>
      </c>
      <c r="N5782">
        <v>19</v>
      </c>
      <c r="O5782" t="s">
        <v>24</v>
      </c>
      <c r="P5782" s="6" t="s">
        <v>24</v>
      </c>
      <c r="Q5782" t="s">
        <v>13040</v>
      </c>
      <c r="R5782" t="s">
        <v>22863</v>
      </c>
      <c r="S5782" s="6" t="s">
        <v>22863</v>
      </c>
      <c r="T5782" t="s">
        <v>23123</v>
      </c>
      <c r="U5782" s="6" t="s">
        <v>23123</v>
      </c>
      <c r="W5782" t="s">
        <v>26</v>
      </c>
      <c r="X5782" s="6" t="s">
        <v>25507</v>
      </c>
      <c r="Y5782" t="s">
        <v>13041</v>
      </c>
      <c r="Z5782" t="s">
        <v>13042</v>
      </c>
    </row>
    <row r="5783" spans="1:26" ht="15" customHeight="1" x14ac:dyDescent="0.25">
      <c r="A5783">
        <v>5667</v>
      </c>
      <c r="B5783" s="2" t="s">
        <v>12461</v>
      </c>
      <c r="C5783" s="2" t="s">
        <v>12462</v>
      </c>
      <c r="D5783" t="s">
        <v>65</v>
      </c>
      <c r="E5783" s="2" t="s">
        <v>12463</v>
      </c>
      <c r="F5783" t="s">
        <v>1292</v>
      </c>
      <c r="G5783" s="6" t="s">
        <v>1292</v>
      </c>
      <c r="I5783" t="s">
        <v>21</v>
      </c>
      <c r="J5783" t="s">
        <v>22</v>
      </c>
      <c r="K5783" s="6" t="s">
        <v>22</v>
      </c>
      <c r="L5783" t="s">
        <v>169</v>
      </c>
      <c r="M5783" s="6" t="s">
        <v>169</v>
      </c>
      <c r="N5783">
        <v>15</v>
      </c>
      <c r="O5783" t="s">
        <v>15723</v>
      </c>
      <c r="P5783" s="6" t="s">
        <v>15723</v>
      </c>
      <c r="Q5783" t="s">
        <v>19194</v>
      </c>
      <c r="R5783" t="s">
        <v>24454</v>
      </c>
      <c r="S5783" s="6" t="s">
        <v>24454</v>
      </c>
      <c r="T5783" t="s">
        <v>23155</v>
      </c>
      <c r="U5783" s="6" t="s">
        <v>23155</v>
      </c>
      <c r="W5783" t="s">
        <v>26</v>
      </c>
      <c r="X5783" s="6" t="s">
        <v>25507</v>
      </c>
      <c r="Y5783" t="s">
        <v>19195</v>
      </c>
      <c r="Z5783" t="s">
        <v>19196</v>
      </c>
    </row>
    <row r="5784" spans="1:26" ht="15" customHeight="1" x14ac:dyDescent="0.25">
      <c r="A5784">
        <v>3247</v>
      </c>
      <c r="B5784" s="2" t="s">
        <v>570</v>
      </c>
      <c r="C5784" s="2" t="s">
        <v>160</v>
      </c>
      <c r="D5784" t="s">
        <v>159</v>
      </c>
      <c r="E5784" s="2" t="s">
        <v>1028</v>
      </c>
      <c r="F5784" t="s">
        <v>1292</v>
      </c>
      <c r="G5784" s="6" t="s">
        <v>1292</v>
      </c>
      <c r="I5784" t="s">
        <v>21</v>
      </c>
      <c r="J5784" t="s">
        <v>22</v>
      </c>
      <c r="K5784" s="6" t="s">
        <v>22</v>
      </c>
      <c r="L5784" t="s">
        <v>785</v>
      </c>
      <c r="M5784" s="6" t="s">
        <v>785</v>
      </c>
      <c r="N5784">
        <v>23</v>
      </c>
      <c r="O5784" t="s">
        <v>24</v>
      </c>
      <c r="P5784" s="6" t="s">
        <v>24</v>
      </c>
      <c r="Q5784" t="s">
        <v>8258</v>
      </c>
      <c r="R5784" t="s">
        <v>8235</v>
      </c>
      <c r="S5784" s="6" t="s">
        <v>8235</v>
      </c>
      <c r="T5784" t="s">
        <v>23843</v>
      </c>
      <c r="U5784" s="6" t="s">
        <v>23843</v>
      </c>
      <c r="W5784" t="s">
        <v>26</v>
      </c>
      <c r="X5784" s="6" t="s">
        <v>25507</v>
      </c>
      <c r="Y5784" t="s">
        <v>8259</v>
      </c>
      <c r="Z5784" t="s">
        <v>8260</v>
      </c>
    </row>
    <row r="5785" spans="1:26" ht="15" customHeight="1" x14ac:dyDescent="0.25">
      <c r="A5785">
        <v>2538</v>
      </c>
      <c r="B5785" s="2" t="s">
        <v>769</v>
      </c>
      <c r="C5785" s="2" t="s">
        <v>402</v>
      </c>
      <c r="D5785" t="s">
        <v>148</v>
      </c>
      <c r="E5785" s="2" t="s">
        <v>414</v>
      </c>
      <c r="F5785" t="s">
        <v>1292</v>
      </c>
      <c r="G5785" s="6" t="s">
        <v>1292</v>
      </c>
      <c r="I5785" t="s">
        <v>21</v>
      </c>
      <c r="J5785" t="s">
        <v>22</v>
      </c>
      <c r="K5785" s="6" t="s">
        <v>22</v>
      </c>
      <c r="L5785" t="s">
        <v>7041</v>
      </c>
      <c r="M5785" s="6" t="s">
        <v>7041</v>
      </c>
      <c r="N5785">
        <v>40</v>
      </c>
      <c r="O5785" t="s">
        <v>24</v>
      </c>
      <c r="P5785" s="6" t="s">
        <v>24</v>
      </c>
      <c r="Q5785" t="s">
        <v>7042</v>
      </c>
      <c r="R5785" t="s">
        <v>4583</v>
      </c>
      <c r="S5785" s="6" t="s">
        <v>4583</v>
      </c>
      <c r="T5785" t="s">
        <v>24119</v>
      </c>
      <c r="U5785" s="6" t="s">
        <v>24119</v>
      </c>
      <c r="W5785" t="s">
        <v>26</v>
      </c>
      <c r="X5785" s="6" t="s">
        <v>25507</v>
      </c>
      <c r="Y5785" t="s">
        <v>7043</v>
      </c>
      <c r="Z5785" t="s">
        <v>7044</v>
      </c>
    </row>
    <row r="5786" spans="1:26" ht="15" customHeight="1" x14ac:dyDescent="0.25">
      <c r="A5786">
        <v>5656</v>
      </c>
      <c r="B5786" s="2" t="s">
        <v>12463</v>
      </c>
      <c r="C5786" s="2" t="s">
        <v>12545</v>
      </c>
      <c r="D5786" t="s">
        <v>159</v>
      </c>
      <c r="E5786" s="2" t="s">
        <v>12533</v>
      </c>
      <c r="F5786" t="s">
        <v>1292</v>
      </c>
      <c r="G5786" s="6" t="s">
        <v>1292</v>
      </c>
      <c r="I5786" t="s">
        <v>21</v>
      </c>
      <c r="J5786" t="s">
        <v>22</v>
      </c>
      <c r="K5786" s="6" t="s">
        <v>22</v>
      </c>
      <c r="L5786" t="s">
        <v>1293</v>
      </c>
      <c r="M5786" s="6" t="s">
        <v>1293</v>
      </c>
      <c r="N5786">
        <v>30</v>
      </c>
      <c r="O5786" t="s">
        <v>24</v>
      </c>
      <c r="P5786" s="6" t="s">
        <v>24</v>
      </c>
      <c r="Q5786" t="s">
        <v>22416</v>
      </c>
      <c r="R5786" t="s">
        <v>11531</v>
      </c>
      <c r="S5786" s="6" t="s">
        <v>11531</v>
      </c>
      <c r="T5786" t="s">
        <v>23404</v>
      </c>
      <c r="U5786" s="6" t="s">
        <v>23404</v>
      </c>
      <c r="W5786" t="s">
        <v>26</v>
      </c>
      <c r="X5786" s="6" t="s">
        <v>25507</v>
      </c>
      <c r="Y5786" t="s">
        <v>22417</v>
      </c>
      <c r="Z5786" t="s">
        <v>22418</v>
      </c>
    </row>
    <row r="5787" spans="1:26" ht="15" customHeight="1" x14ac:dyDescent="0.25">
      <c r="A5787">
        <v>2260</v>
      </c>
      <c r="B5787" s="2" t="s">
        <v>814</v>
      </c>
      <c r="C5787" s="2" t="s">
        <v>590</v>
      </c>
      <c r="D5787" t="s">
        <v>159</v>
      </c>
      <c r="E5787" s="2" t="s">
        <v>815</v>
      </c>
      <c r="F5787" t="s">
        <v>1292</v>
      </c>
      <c r="G5787" s="6" t="s">
        <v>1292</v>
      </c>
      <c r="I5787" t="s">
        <v>21</v>
      </c>
      <c r="J5787" t="s">
        <v>22</v>
      </c>
      <c r="K5787" s="6" t="s">
        <v>22</v>
      </c>
      <c r="L5787" t="s">
        <v>1293</v>
      </c>
      <c r="M5787" s="6" t="s">
        <v>1293</v>
      </c>
      <c r="N5787">
        <v>40</v>
      </c>
      <c r="O5787" t="s">
        <v>132</v>
      </c>
      <c r="P5787" s="6" t="s">
        <v>132</v>
      </c>
      <c r="Q5787" t="s">
        <v>7045</v>
      </c>
      <c r="R5787" t="s">
        <v>4583</v>
      </c>
      <c r="S5787" s="6" t="s">
        <v>4583</v>
      </c>
      <c r="T5787" t="s">
        <v>24120</v>
      </c>
      <c r="U5787" s="6" t="s">
        <v>24120</v>
      </c>
      <c r="W5787" t="s">
        <v>26</v>
      </c>
      <c r="X5787" s="6" t="s">
        <v>25507</v>
      </c>
      <c r="Y5787" t="s">
        <v>7046</v>
      </c>
      <c r="Z5787" t="s">
        <v>7047</v>
      </c>
    </row>
    <row r="5788" spans="1:26" ht="15" customHeight="1" x14ac:dyDescent="0.25">
      <c r="A5788">
        <v>2518</v>
      </c>
      <c r="B5788" s="2" t="s">
        <v>769</v>
      </c>
      <c r="C5788" s="2" t="s">
        <v>402</v>
      </c>
      <c r="D5788" t="s">
        <v>148</v>
      </c>
      <c r="E5788" s="2" t="s">
        <v>414</v>
      </c>
      <c r="F5788" t="s">
        <v>1292</v>
      </c>
      <c r="G5788" s="6" t="s">
        <v>1292</v>
      </c>
      <c r="I5788" t="s">
        <v>21</v>
      </c>
      <c r="J5788" t="s">
        <v>22</v>
      </c>
      <c r="K5788" s="6" t="s">
        <v>22</v>
      </c>
      <c r="L5788" t="s">
        <v>1293</v>
      </c>
      <c r="M5788" s="6" t="s">
        <v>1293</v>
      </c>
      <c r="N5788">
        <v>30</v>
      </c>
      <c r="O5788" t="s">
        <v>24</v>
      </c>
      <c r="P5788" s="6" t="s">
        <v>24</v>
      </c>
      <c r="Q5788" t="s">
        <v>1294</v>
      </c>
      <c r="R5788" t="s">
        <v>22856</v>
      </c>
      <c r="S5788" s="6" t="s">
        <v>22856</v>
      </c>
      <c r="T5788" t="s">
        <v>23012</v>
      </c>
      <c r="U5788" s="6" t="s">
        <v>23061</v>
      </c>
      <c r="W5788" t="s">
        <v>26</v>
      </c>
      <c r="X5788" s="6" t="s">
        <v>25507</v>
      </c>
      <c r="Y5788" t="s">
        <v>1295</v>
      </c>
      <c r="Z5788" t="s">
        <v>1296</v>
      </c>
    </row>
    <row r="5789" spans="1:26" ht="15" customHeight="1" x14ac:dyDescent="0.25">
      <c r="A5789">
        <v>4869</v>
      </c>
      <c r="B5789" s="2" t="s">
        <v>12309</v>
      </c>
      <c r="C5789" s="2" t="s">
        <v>12062</v>
      </c>
      <c r="D5789" t="s">
        <v>159</v>
      </c>
      <c r="E5789" s="2" t="s">
        <v>12982</v>
      </c>
      <c r="F5789" t="s">
        <v>1292</v>
      </c>
      <c r="G5789" s="6" t="s">
        <v>1292</v>
      </c>
      <c r="I5789" t="s">
        <v>21</v>
      </c>
      <c r="J5789" t="s">
        <v>22</v>
      </c>
      <c r="K5789" s="6" t="s">
        <v>22</v>
      </c>
      <c r="L5789" t="s">
        <v>19442</v>
      </c>
      <c r="M5789" s="6" t="s">
        <v>19442</v>
      </c>
      <c r="N5789">
        <v>22</v>
      </c>
      <c r="O5789" t="s">
        <v>24</v>
      </c>
      <c r="P5789" s="6" t="s">
        <v>24</v>
      </c>
      <c r="Q5789" t="s">
        <v>19443</v>
      </c>
      <c r="R5789" t="s">
        <v>8235</v>
      </c>
      <c r="S5789" s="6" t="s">
        <v>8235</v>
      </c>
      <c r="T5789" t="s">
        <v>8210</v>
      </c>
      <c r="U5789" s="6" t="s">
        <v>8210</v>
      </c>
      <c r="W5789" t="s">
        <v>26</v>
      </c>
      <c r="X5789" s="6" t="s">
        <v>25507</v>
      </c>
      <c r="Y5789" t="s">
        <v>19444</v>
      </c>
      <c r="Z5789" t="s">
        <v>19445</v>
      </c>
    </row>
    <row r="5790" spans="1:26" ht="15" customHeight="1" x14ac:dyDescent="0.25">
      <c r="A5790">
        <v>2708</v>
      </c>
      <c r="B5790" s="2" t="s">
        <v>107</v>
      </c>
      <c r="C5790" s="2" t="s">
        <v>80</v>
      </c>
      <c r="D5790" t="s">
        <v>58</v>
      </c>
      <c r="E5790" s="2" t="s">
        <v>378</v>
      </c>
      <c r="F5790" t="s">
        <v>1292</v>
      </c>
      <c r="G5790" s="6" t="s">
        <v>1292</v>
      </c>
      <c r="I5790" t="s">
        <v>21</v>
      </c>
      <c r="J5790" t="s">
        <v>409</v>
      </c>
      <c r="K5790" s="6" t="s">
        <v>409</v>
      </c>
      <c r="L5790" t="s">
        <v>2326</v>
      </c>
      <c r="M5790" s="6" t="s">
        <v>2326</v>
      </c>
      <c r="N5790">
        <v>190</v>
      </c>
      <c r="O5790" t="s">
        <v>24</v>
      </c>
      <c r="P5790" s="6" t="s">
        <v>24</v>
      </c>
      <c r="Q5790" t="s">
        <v>4459</v>
      </c>
      <c r="R5790" t="s">
        <v>23268</v>
      </c>
      <c r="S5790" s="6" t="s">
        <v>23268</v>
      </c>
      <c r="T5790" t="s">
        <v>23472</v>
      </c>
      <c r="U5790" s="6" t="s">
        <v>23472</v>
      </c>
      <c r="W5790" t="s">
        <v>53</v>
      </c>
      <c r="X5790" s="6" t="s">
        <v>25506</v>
      </c>
      <c r="Y5790" t="s">
        <v>4460</v>
      </c>
      <c r="Z5790" t="s">
        <v>4461</v>
      </c>
    </row>
    <row r="5791" spans="1:26" ht="15" customHeight="1" x14ac:dyDescent="0.25">
      <c r="A5791">
        <v>2426</v>
      </c>
      <c r="B5791" s="2" t="s">
        <v>402</v>
      </c>
      <c r="C5791" s="2" t="s">
        <v>354</v>
      </c>
      <c r="D5791" t="s">
        <v>49</v>
      </c>
      <c r="E5791" s="2" t="s">
        <v>98</v>
      </c>
      <c r="F5791" t="s">
        <v>427</v>
      </c>
      <c r="G5791" s="6" t="s">
        <v>427</v>
      </c>
      <c r="I5791" t="s">
        <v>21</v>
      </c>
      <c r="J5791" t="s">
        <v>22</v>
      </c>
      <c r="K5791" s="6" t="s">
        <v>22</v>
      </c>
      <c r="L5791" t="s">
        <v>1320</v>
      </c>
      <c r="M5791" s="6" t="s">
        <v>1320</v>
      </c>
      <c r="N5791">
        <v>81</v>
      </c>
      <c r="O5791" t="s">
        <v>24</v>
      </c>
      <c r="P5791" s="6" t="s">
        <v>24</v>
      </c>
      <c r="Q5791" t="s">
        <v>11197</v>
      </c>
      <c r="R5791" t="s">
        <v>1969</v>
      </c>
      <c r="S5791" s="6" t="s">
        <v>1969</v>
      </c>
      <c r="T5791" t="s">
        <v>23891</v>
      </c>
      <c r="U5791" s="6" t="s">
        <v>23891</v>
      </c>
      <c r="W5791" t="s">
        <v>26</v>
      </c>
      <c r="X5791" s="6" t="s">
        <v>25507</v>
      </c>
      <c r="Y5791" t="s">
        <v>11198</v>
      </c>
      <c r="Z5791" t="s">
        <v>11199</v>
      </c>
    </row>
    <row r="5792" spans="1:26" ht="15" customHeight="1" x14ac:dyDescent="0.25">
      <c r="A5792">
        <v>5684</v>
      </c>
      <c r="B5792" s="2" t="s">
        <v>12476</v>
      </c>
      <c r="C5792" s="2" t="s">
        <v>12462</v>
      </c>
      <c r="D5792" t="s">
        <v>58</v>
      </c>
      <c r="E5792" s="2" t="s">
        <v>12461</v>
      </c>
      <c r="F5792" t="s">
        <v>1292</v>
      </c>
      <c r="G5792" s="6" t="s">
        <v>1292</v>
      </c>
      <c r="I5792" t="s">
        <v>21</v>
      </c>
      <c r="J5792" t="s">
        <v>22</v>
      </c>
      <c r="K5792" s="6" t="s">
        <v>22</v>
      </c>
      <c r="L5792" t="s">
        <v>1293</v>
      </c>
      <c r="M5792" s="6" t="s">
        <v>1293</v>
      </c>
      <c r="N5792">
        <v>32</v>
      </c>
      <c r="O5792" t="s">
        <v>1717</v>
      </c>
      <c r="P5792" s="6" t="s">
        <v>1717</v>
      </c>
      <c r="Q5792" t="s">
        <v>18808</v>
      </c>
      <c r="R5792" t="s">
        <v>9330</v>
      </c>
      <c r="S5792" s="6" t="s">
        <v>9330</v>
      </c>
      <c r="T5792" t="s">
        <v>22963</v>
      </c>
      <c r="U5792" s="6" t="s">
        <v>22963</v>
      </c>
      <c r="V5792" s="13" t="s">
        <v>25997</v>
      </c>
      <c r="W5792" t="s">
        <v>26</v>
      </c>
      <c r="X5792" s="6" t="s">
        <v>25507</v>
      </c>
      <c r="Y5792" t="s">
        <v>18809</v>
      </c>
      <c r="Z5792" t="s">
        <v>18810</v>
      </c>
    </row>
    <row r="5793" spans="1:26" ht="15" customHeight="1" x14ac:dyDescent="0.25">
      <c r="A5793">
        <v>6556</v>
      </c>
      <c r="B5793" s="2" t="s">
        <v>15690</v>
      </c>
      <c r="C5793" s="2" t="s">
        <v>13365</v>
      </c>
      <c r="D5793" t="s">
        <v>273</v>
      </c>
      <c r="E5793" s="2" t="s">
        <v>13453</v>
      </c>
      <c r="F5793" t="s">
        <v>1292</v>
      </c>
      <c r="G5793" s="6" t="s">
        <v>1292</v>
      </c>
      <c r="I5793" t="s">
        <v>21</v>
      </c>
      <c r="J5793" t="s">
        <v>22</v>
      </c>
      <c r="K5793" s="6" t="s">
        <v>22</v>
      </c>
      <c r="L5793" t="s">
        <v>1293</v>
      </c>
      <c r="M5793" s="6" t="s">
        <v>1293</v>
      </c>
      <c r="N5793">
        <v>32</v>
      </c>
      <c r="O5793" t="s">
        <v>224</v>
      </c>
      <c r="P5793" s="6" t="s">
        <v>224</v>
      </c>
      <c r="Q5793" t="s">
        <v>18808</v>
      </c>
      <c r="R5793" t="s">
        <v>9330</v>
      </c>
      <c r="S5793" s="6" t="s">
        <v>9330</v>
      </c>
      <c r="T5793" t="s">
        <v>22963</v>
      </c>
      <c r="U5793" s="6" t="s">
        <v>22963</v>
      </c>
      <c r="V5793" s="13" t="s">
        <v>25997</v>
      </c>
      <c r="W5793" t="s">
        <v>26</v>
      </c>
      <c r="X5793" s="6" t="s">
        <v>25507</v>
      </c>
      <c r="Y5793" t="s">
        <v>18811</v>
      </c>
      <c r="Z5793" t="s">
        <v>18812</v>
      </c>
    </row>
    <row r="5794" spans="1:26" ht="15" customHeight="1" x14ac:dyDescent="0.25">
      <c r="A5794">
        <v>5524</v>
      </c>
      <c r="B5794" s="2" t="s">
        <v>12860</v>
      </c>
      <c r="C5794" s="2" t="s">
        <v>12591</v>
      </c>
      <c r="D5794" t="s">
        <v>148</v>
      </c>
      <c r="E5794" s="2" t="s">
        <v>12605</v>
      </c>
      <c r="F5794" t="s">
        <v>1292</v>
      </c>
      <c r="G5794" s="6" t="s">
        <v>1292</v>
      </c>
      <c r="I5794" t="s">
        <v>21</v>
      </c>
      <c r="J5794" t="s">
        <v>22</v>
      </c>
      <c r="K5794" s="6" t="s">
        <v>22</v>
      </c>
      <c r="L5794" t="s">
        <v>51</v>
      </c>
      <c r="M5794" s="6" t="s">
        <v>35</v>
      </c>
      <c r="N5794">
        <v>15</v>
      </c>
      <c r="O5794" t="s">
        <v>24</v>
      </c>
      <c r="P5794" s="6" t="s">
        <v>24</v>
      </c>
      <c r="Q5794" t="s">
        <v>14075</v>
      </c>
      <c r="R5794" t="s">
        <v>22903</v>
      </c>
      <c r="S5794" s="6" t="s">
        <v>22903</v>
      </c>
      <c r="T5794" t="s">
        <v>23385</v>
      </c>
      <c r="U5794" s="6" t="s">
        <v>23385</v>
      </c>
      <c r="W5794" t="s">
        <v>26</v>
      </c>
      <c r="X5794" s="6" t="s">
        <v>25507</v>
      </c>
      <c r="Y5794" t="s">
        <v>14076</v>
      </c>
      <c r="Z5794" t="s">
        <v>14077</v>
      </c>
    </row>
    <row r="5795" spans="1:26" ht="15" customHeight="1" x14ac:dyDescent="0.25">
      <c r="A5795">
        <v>5638</v>
      </c>
      <c r="B5795" s="2" t="s">
        <v>12463</v>
      </c>
      <c r="C5795" s="2" t="s">
        <v>13715</v>
      </c>
      <c r="D5795" t="s">
        <v>58</v>
      </c>
      <c r="E5795" s="2" t="s">
        <v>12533</v>
      </c>
      <c r="F5795" t="s">
        <v>1292</v>
      </c>
      <c r="G5795" s="6" t="s">
        <v>1292</v>
      </c>
      <c r="I5795" t="s">
        <v>21</v>
      </c>
      <c r="J5795" t="s">
        <v>22</v>
      </c>
      <c r="K5795" s="6" t="s">
        <v>22</v>
      </c>
      <c r="L5795" t="s">
        <v>51</v>
      </c>
      <c r="M5795" s="6" t="s">
        <v>35</v>
      </c>
      <c r="N5795">
        <v>15</v>
      </c>
      <c r="O5795" t="s">
        <v>24</v>
      </c>
      <c r="P5795" s="6" t="s">
        <v>24</v>
      </c>
      <c r="Q5795" t="s">
        <v>14075</v>
      </c>
      <c r="R5795" t="s">
        <v>22903</v>
      </c>
      <c r="S5795" s="6" t="s">
        <v>22903</v>
      </c>
      <c r="T5795" t="s">
        <v>23385</v>
      </c>
      <c r="U5795" s="6" t="s">
        <v>23385</v>
      </c>
      <c r="W5795" t="s">
        <v>26</v>
      </c>
      <c r="X5795" s="6" t="s">
        <v>25507</v>
      </c>
      <c r="Y5795" t="s">
        <v>13488</v>
      </c>
      <c r="Z5795" t="s">
        <v>14078</v>
      </c>
    </row>
    <row r="5796" spans="1:26" ht="15" customHeight="1" x14ac:dyDescent="0.25">
      <c r="A5796">
        <v>2005</v>
      </c>
      <c r="B5796" s="2" t="s">
        <v>461</v>
      </c>
      <c r="C5796" s="2" t="s">
        <v>360</v>
      </c>
      <c r="D5796" t="s">
        <v>58</v>
      </c>
      <c r="E5796" s="2" t="s">
        <v>463</v>
      </c>
      <c r="F5796" t="s">
        <v>1292</v>
      </c>
      <c r="G5796" s="6" t="s">
        <v>1292</v>
      </c>
      <c r="I5796" t="s">
        <v>21</v>
      </c>
      <c r="J5796" t="s">
        <v>22</v>
      </c>
      <c r="K5796" s="6" t="s">
        <v>22</v>
      </c>
      <c r="L5796" t="s">
        <v>4477</v>
      </c>
      <c r="M5796" s="6" t="s">
        <v>4477</v>
      </c>
      <c r="N5796">
        <v>47</v>
      </c>
      <c r="O5796" t="s">
        <v>24</v>
      </c>
      <c r="P5796" s="6" t="s">
        <v>24</v>
      </c>
      <c r="Q5796" t="s">
        <v>4478</v>
      </c>
      <c r="R5796" t="s">
        <v>23268</v>
      </c>
      <c r="S5796" s="6" t="s">
        <v>23268</v>
      </c>
      <c r="T5796" t="s">
        <v>23784</v>
      </c>
      <c r="U5796" s="6" t="s">
        <v>22963</v>
      </c>
      <c r="V5796" s="13" t="s">
        <v>26004</v>
      </c>
      <c r="W5796" t="s">
        <v>26</v>
      </c>
      <c r="X5796" s="6" t="s">
        <v>25507</v>
      </c>
      <c r="Y5796" t="s">
        <v>4479</v>
      </c>
      <c r="Z5796" t="s">
        <v>4480</v>
      </c>
    </row>
    <row r="5797" spans="1:26" ht="15" customHeight="1" x14ac:dyDescent="0.25">
      <c r="A5797">
        <v>6168</v>
      </c>
      <c r="B5797" s="2" t="s">
        <v>12612</v>
      </c>
      <c r="C5797" s="2" t="s">
        <v>12382</v>
      </c>
      <c r="D5797" t="s">
        <v>65</v>
      </c>
      <c r="E5797" s="2" t="s">
        <v>12613</v>
      </c>
      <c r="F5797" t="s">
        <v>1292</v>
      </c>
      <c r="G5797" s="6" t="s">
        <v>1292</v>
      </c>
      <c r="I5797" t="s">
        <v>21</v>
      </c>
      <c r="J5797" t="s">
        <v>22</v>
      </c>
      <c r="K5797" s="6" t="s">
        <v>22</v>
      </c>
      <c r="L5797" t="s">
        <v>2472</v>
      </c>
      <c r="M5797" s="6" t="s">
        <v>3249</v>
      </c>
      <c r="N5797">
        <v>29</v>
      </c>
      <c r="O5797" t="s">
        <v>24</v>
      </c>
      <c r="P5797" s="6" t="s">
        <v>24</v>
      </c>
      <c r="Q5797" t="s">
        <v>12614</v>
      </c>
      <c r="R5797" t="s">
        <v>3675</v>
      </c>
      <c r="S5797" s="6" t="s">
        <v>3675</v>
      </c>
      <c r="T5797" t="s">
        <v>23062</v>
      </c>
      <c r="U5797" s="6" t="s">
        <v>23061</v>
      </c>
      <c r="W5797" t="s">
        <v>26</v>
      </c>
      <c r="X5797" s="6" t="s">
        <v>25507</v>
      </c>
      <c r="Y5797" t="s">
        <v>12615</v>
      </c>
      <c r="Z5797" t="s">
        <v>12616</v>
      </c>
    </row>
    <row r="5798" spans="1:26" ht="15" customHeight="1" x14ac:dyDescent="0.25">
      <c r="A5798">
        <v>5911</v>
      </c>
      <c r="B5798" s="2" t="s">
        <v>12397</v>
      </c>
      <c r="C5798" s="2" t="s">
        <v>12447</v>
      </c>
      <c r="D5798" t="s">
        <v>58</v>
      </c>
      <c r="E5798" s="2" t="s">
        <v>12552</v>
      </c>
      <c r="F5798" t="s">
        <v>1292</v>
      </c>
      <c r="G5798" s="6" t="s">
        <v>1292</v>
      </c>
      <c r="I5798" t="s">
        <v>21</v>
      </c>
      <c r="J5798" t="s">
        <v>22</v>
      </c>
      <c r="K5798" s="6" t="s">
        <v>22</v>
      </c>
      <c r="L5798" t="s">
        <v>142</v>
      </c>
      <c r="M5798" s="6" t="s">
        <v>450</v>
      </c>
      <c r="N5798">
        <v>22</v>
      </c>
      <c r="O5798" t="s">
        <v>24</v>
      </c>
      <c r="P5798" s="6" t="s">
        <v>24</v>
      </c>
      <c r="Q5798" t="s">
        <v>19770</v>
      </c>
      <c r="R5798" t="s">
        <v>24090</v>
      </c>
      <c r="S5798" s="6" t="s">
        <v>24090</v>
      </c>
      <c r="T5798" t="s">
        <v>23857</v>
      </c>
      <c r="U5798" s="6" t="s">
        <v>23857</v>
      </c>
      <c r="W5798" t="s">
        <v>26</v>
      </c>
      <c r="X5798" s="6" t="s">
        <v>25507</v>
      </c>
      <c r="Y5798" t="s">
        <v>19771</v>
      </c>
      <c r="Z5798" t="s">
        <v>19772</v>
      </c>
    </row>
    <row r="5799" spans="1:26" ht="15" customHeight="1" x14ac:dyDescent="0.25">
      <c r="A5799">
        <v>5554</v>
      </c>
      <c r="B5799" s="2" t="s">
        <v>12604</v>
      </c>
      <c r="C5799" s="2" t="s">
        <v>12643</v>
      </c>
      <c r="D5799" t="s">
        <v>58</v>
      </c>
      <c r="E5799" s="2" t="s">
        <v>12546</v>
      </c>
      <c r="F5799" t="s">
        <v>1292</v>
      </c>
      <c r="G5799" s="6" t="s">
        <v>1292</v>
      </c>
      <c r="I5799" t="s">
        <v>21</v>
      </c>
      <c r="J5799" t="s">
        <v>22</v>
      </c>
      <c r="K5799" s="6" t="s">
        <v>22</v>
      </c>
      <c r="L5799" t="s">
        <v>12942</v>
      </c>
      <c r="M5799" s="6" t="s">
        <v>1992</v>
      </c>
      <c r="N5799">
        <v>20</v>
      </c>
      <c r="O5799" t="s">
        <v>24</v>
      </c>
      <c r="P5799" s="6" t="s">
        <v>24</v>
      </c>
      <c r="Q5799" t="s">
        <v>12943</v>
      </c>
      <c r="R5799" t="s">
        <v>23091</v>
      </c>
      <c r="S5799" s="6" t="s">
        <v>23091</v>
      </c>
      <c r="T5799" t="s">
        <v>23092</v>
      </c>
      <c r="U5799" s="6" t="s">
        <v>23092</v>
      </c>
      <c r="W5799" t="s">
        <v>26</v>
      </c>
      <c r="X5799" s="6" t="s">
        <v>25507</v>
      </c>
      <c r="Y5799" t="s">
        <v>12944</v>
      </c>
      <c r="Z5799" t="s">
        <v>12945</v>
      </c>
    </row>
    <row r="5800" spans="1:26" ht="15" customHeight="1" x14ac:dyDescent="0.25">
      <c r="A5800">
        <v>6207</v>
      </c>
      <c r="B5800" s="2" t="s">
        <v>12403</v>
      </c>
      <c r="C5800" s="2" t="s">
        <v>12382</v>
      </c>
      <c r="D5800" t="s">
        <v>235</v>
      </c>
      <c r="E5800" s="2" t="s">
        <v>12564</v>
      </c>
      <c r="F5800" t="s">
        <v>1292</v>
      </c>
      <c r="G5800" s="6" t="s">
        <v>1292</v>
      </c>
      <c r="I5800" t="s">
        <v>21</v>
      </c>
      <c r="J5800" t="s">
        <v>22</v>
      </c>
      <c r="K5800" s="6" t="s">
        <v>22</v>
      </c>
      <c r="L5800" t="s">
        <v>4639</v>
      </c>
      <c r="M5800" s="6" t="s">
        <v>10460</v>
      </c>
      <c r="N5800">
        <v>20</v>
      </c>
      <c r="O5800" t="s">
        <v>24</v>
      </c>
      <c r="P5800" s="6" t="s">
        <v>24</v>
      </c>
      <c r="Q5800" t="s">
        <v>19632</v>
      </c>
      <c r="R5800" t="s">
        <v>24090</v>
      </c>
      <c r="S5800" s="6" t="s">
        <v>24090</v>
      </c>
      <c r="T5800" t="s">
        <v>24561</v>
      </c>
      <c r="U5800" s="6" t="s">
        <v>24561</v>
      </c>
      <c r="W5800" t="s">
        <v>26</v>
      </c>
      <c r="X5800" s="6" t="s">
        <v>25507</v>
      </c>
      <c r="Y5800" t="s">
        <v>19633</v>
      </c>
      <c r="Z5800" t="s">
        <v>19634</v>
      </c>
    </row>
    <row r="5801" spans="1:26" ht="15" customHeight="1" x14ac:dyDescent="0.25">
      <c r="A5801">
        <v>5743</v>
      </c>
      <c r="B5801" s="2" t="s">
        <v>12608</v>
      </c>
      <c r="C5801" s="2" t="s">
        <v>12578</v>
      </c>
      <c r="D5801" t="s">
        <v>58</v>
      </c>
      <c r="E5801" s="2" t="s">
        <v>12713</v>
      </c>
      <c r="F5801" t="s">
        <v>1292</v>
      </c>
      <c r="G5801" s="6" t="s">
        <v>1292</v>
      </c>
      <c r="I5801" t="s">
        <v>21</v>
      </c>
      <c r="J5801" t="s">
        <v>22</v>
      </c>
      <c r="K5801" s="6" t="s">
        <v>22</v>
      </c>
      <c r="L5801" t="s">
        <v>35</v>
      </c>
      <c r="M5801" s="6" t="s">
        <v>35</v>
      </c>
      <c r="N5801">
        <v>20</v>
      </c>
      <c r="O5801" t="s">
        <v>959</v>
      </c>
      <c r="P5801" s="6" t="s">
        <v>959</v>
      </c>
      <c r="Q5801" t="s">
        <v>18269</v>
      </c>
      <c r="R5801" t="s">
        <v>7504</v>
      </c>
      <c r="S5801" s="6" t="s">
        <v>24330</v>
      </c>
      <c r="T5801" t="s">
        <v>9067</v>
      </c>
      <c r="U5801" s="6" t="s">
        <v>9067</v>
      </c>
      <c r="W5801" t="s">
        <v>26</v>
      </c>
      <c r="X5801" s="6" t="s">
        <v>25507</v>
      </c>
      <c r="Y5801" t="s">
        <v>18270</v>
      </c>
      <c r="Z5801" t="s">
        <v>18271</v>
      </c>
    </row>
    <row r="5802" spans="1:26" ht="15" customHeight="1" x14ac:dyDescent="0.25">
      <c r="A5802">
        <v>6059</v>
      </c>
      <c r="B5802" s="2" t="s">
        <v>13373</v>
      </c>
      <c r="C5802" s="2" t="s">
        <v>12961</v>
      </c>
      <c r="D5802" t="s">
        <v>58</v>
      </c>
      <c r="E5802" s="2" t="s">
        <v>13335</v>
      </c>
      <c r="F5802" t="s">
        <v>1292</v>
      </c>
      <c r="G5802" s="6" t="s">
        <v>1292</v>
      </c>
      <c r="I5802" t="s">
        <v>21</v>
      </c>
      <c r="J5802" t="s">
        <v>22</v>
      </c>
      <c r="K5802" s="6" t="s">
        <v>22</v>
      </c>
      <c r="L5802" t="s">
        <v>35</v>
      </c>
      <c r="M5802" s="6" t="s">
        <v>35</v>
      </c>
      <c r="N5802">
        <v>24</v>
      </c>
      <c r="O5802" t="s">
        <v>24</v>
      </c>
      <c r="P5802" s="6" t="s">
        <v>24</v>
      </c>
      <c r="Q5802" t="s">
        <v>17887</v>
      </c>
      <c r="R5802" t="s">
        <v>7504</v>
      </c>
      <c r="S5802" s="6" t="s">
        <v>24330</v>
      </c>
      <c r="T5802" t="s">
        <v>23822</v>
      </c>
      <c r="U5802" s="6" t="s">
        <v>23822</v>
      </c>
      <c r="W5802" t="s">
        <v>26</v>
      </c>
      <c r="X5802" s="6" t="s">
        <v>25507</v>
      </c>
      <c r="Y5802" t="s">
        <v>17888</v>
      </c>
      <c r="Z5802" t="s">
        <v>17889</v>
      </c>
    </row>
    <row r="5803" spans="1:26" ht="15" customHeight="1" x14ac:dyDescent="0.25">
      <c r="A5803">
        <v>6104</v>
      </c>
      <c r="B5803" s="2" t="s">
        <v>12557</v>
      </c>
      <c r="C5803" s="2" t="s">
        <v>12538</v>
      </c>
      <c r="D5803" t="s">
        <v>159</v>
      </c>
      <c r="E5803" s="2" t="s">
        <v>12383</v>
      </c>
      <c r="F5803" t="s">
        <v>1292</v>
      </c>
      <c r="G5803" s="6" t="s">
        <v>1292</v>
      </c>
      <c r="I5803" t="s">
        <v>21</v>
      </c>
      <c r="J5803" t="s">
        <v>22</v>
      </c>
      <c r="K5803" s="6" t="s">
        <v>22</v>
      </c>
      <c r="L5803" t="s">
        <v>1863</v>
      </c>
      <c r="M5803" s="6" t="s">
        <v>1863</v>
      </c>
      <c r="N5803">
        <v>27</v>
      </c>
      <c r="O5803" t="s">
        <v>12739</v>
      </c>
      <c r="P5803" s="6" t="s">
        <v>12739</v>
      </c>
      <c r="Q5803" t="s">
        <v>22450</v>
      </c>
      <c r="R5803" t="s">
        <v>11531</v>
      </c>
      <c r="S5803" s="6" t="s">
        <v>11531</v>
      </c>
      <c r="T5803" t="s">
        <v>24071</v>
      </c>
      <c r="U5803" s="6" t="s">
        <v>24071</v>
      </c>
      <c r="W5803" t="s">
        <v>26</v>
      </c>
      <c r="X5803" s="6" t="s">
        <v>25507</v>
      </c>
      <c r="Y5803" t="s">
        <v>22451</v>
      </c>
      <c r="Z5803" t="s">
        <v>22452</v>
      </c>
    </row>
    <row r="5804" spans="1:26" ht="15" customHeight="1" x14ac:dyDescent="0.25">
      <c r="A5804">
        <v>6531</v>
      </c>
      <c r="B5804" s="2" t="s">
        <v>12517</v>
      </c>
      <c r="C5804" s="2" t="s">
        <v>12518</v>
      </c>
      <c r="D5804" t="s">
        <v>257</v>
      </c>
      <c r="E5804" s="2" t="s">
        <v>12519</v>
      </c>
      <c r="F5804" t="s">
        <v>1292</v>
      </c>
      <c r="G5804" s="6" t="s">
        <v>1292</v>
      </c>
      <c r="I5804" t="s">
        <v>21</v>
      </c>
      <c r="J5804" t="s">
        <v>22</v>
      </c>
      <c r="K5804" s="6" t="s">
        <v>22</v>
      </c>
      <c r="L5804" t="s">
        <v>1863</v>
      </c>
      <c r="M5804" s="6" t="s">
        <v>1863</v>
      </c>
      <c r="N5804">
        <v>27</v>
      </c>
      <c r="O5804" t="s">
        <v>88</v>
      </c>
      <c r="P5804" s="6" t="s">
        <v>88</v>
      </c>
      <c r="Q5804" t="s">
        <v>22450</v>
      </c>
      <c r="R5804" t="s">
        <v>11531</v>
      </c>
      <c r="S5804" s="6" t="s">
        <v>11531</v>
      </c>
      <c r="T5804" t="s">
        <v>24071</v>
      </c>
      <c r="U5804" s="6" t="s">
        <v>24071</v>
      </c>
      <c r="W5804" t="s">
        <v>26</v>
      </c>
      <c r="X5804" s="6" t="s">
        <v>25507</v>
      </c>
      <c r="Y5804" t="s">
        <v>22453</v>
      </c>
      <c r="Z5804" t="s">
        <v>22454</v>
      </c>
    </row>
    <row r="5805" spans="1:26" ht="15" customHeight="1" x14ac:dyDescent="0.25">
      <c r="A5805">
        <v>5750</v>
      </c>
      <c r="B5805" s="2" t="s">
        <v>12504</v>
      </c>
      <c r="C5805" s="2" t="s">
        <v>12576</v>
      </c>
      <c r="D5805" t="s">
        <v>58</v>
      </c>
      <c r="E5805" s="2" t="s">
        <v>12608</v>
      </c>
      <c r="F5805" t="s">
        <v>1292</v>
      </c>
      <c r="G5805" s="6" t="s">
        <v>1292</v>
      </c>
      <c r="I5805" t="s">
        <v>21</v>
      </c>
      <c r="J5805" t="s">
        <v>22</v>
      </c>
      <c r="K5805" s="6" t="s">
        <v>22</v>
      </c>
      <c r="L5805" t="s">
        <v>3249</v>
      </c>
      <c r="M5805" s="6" t="s">
        <v>3249</v>
      </c>
      <c r="N5805">
        <v>29</v>
      </c>
      <c r="O5805" t="s">
        <v>24</v>
      </c>
      <c r="P5805" s="6" t="s">
        <v>24</v>
      </c>
      <c r="Q5805" t="s">
        <v>12609</v>
      </c>
      <c r="R5805" t="s">
        <v>3675</v>
      </c>
      <c r="S5805" s="6" t="s">
        <v>3675</v>
      </c>
      <c r="T5805" t="s">
        <v>23061</v>
      </c>
      <c r="U5805" s="6" t="s">
        <v>23061</v>
      </c>
      <c r="W5805" t="s">
        <v>26</v>
      </c>
      <c r="X5805" s="6" t="s">
        <v>25507</v>
      </c>
      <c r="Y5805" t="s">
        <v>12610</v>
      </c>
      <c r="Z5805" t="s">
        <v>12611</v>
      </c>
    </row>
    <row r="5806" spans="1:26" ht="15" customHeight="1" x14ac:dyDescent="0.25">
      <c r="A5806">
        <v>5477</v>
      </c>
      <c r="B5806" s="2" t="s">
        <v>12066</v>
      </c>
      <c r="C5806" s="2" t="s">
        <v>12617</v>
      </c>
      <c r="D5806" t="s">
        <v>65</v>
      </c>
      <c r="E5806" s="2" t="s">
        <v>12068</v>
      </c>
      <c r="F5806" t="s">
        <v>1292</v>
      </c>
      <c r="G5806" s="6" t="s">
        <v>1292</v>
      </c>
      <c r="I5806" t="s">
        <v>21</v>
      </c>
      <c r="J5806" t="s">
        <v>22</v>
      </c>
      <c r="K5806" s="6" t="s">
        <v>22</v>
      </c>
      <c r="L5806" t="s">
        <v>3249</v>
      </c>
      <c r="M5806" s="6" t="s">
        <v>3249</v>
      </c>
      <c r="N5806">
        <v>29</v>
      </c>
      <c r="O5806" t="s">
        <v>24</v>
      </c>
      <c r="P5806" s="6" t="s">
        <v>24</v>
      </c>
      <c r="Q5806" t="s">
        <v>12618</v>
      </c>
      <c r="R5806" t="s">
        <v>3675</v>
      </c>
      <c r="S5806" s="6" t="s">
        <v>3675</v>
      </c>
      <c r="T5806" t="s">
        <v>23063</v>
      </c>
      <c r="U5806" s="6" t="s">
        <v>23061</v>
      </c>
      <c r="W5806" t="s">
        <v>26</v>
      </c>
      <c r="X5806" s="6" t="s">
        <v>25507</v>
      </c>
      <c r="Y5806" t="s">
        <v>12619</v>
      </c>
      <c r="Z5806" t="s">
        <v>12620</v>
      </c>
    </row>
    <row r="5807" spans="1:26" ht="15" customHeight="1" x14ac:dyDescent="0.25">
      <c r="A5807">
        <v>5567</v>
      </c>
      <c r="B5807" s="2" t="s">
        <v>12670</v>
      </c>
      <c r="C5807" s="2" t="s">
        <v>12644</v>
      </c>
      <c r="D5807" t="s">
        <v>148</v>
      </c>
      <c r="E5807" s="2" t="s">
        <v>12604</v>
      </c>
      <c r="F5807" t="s">
        <v>1292</v>
      </c>
      <c r="G5807" s="6" t="s">
        <v>1292</v>
      </c>
      <c r="I5807" t="s">
        <v>21</v>
      </c>
      <c r="J5807" t="s">
        <v>22</v>
      </c>
      <c r="K5807" s="6" t="s">
        <v>22</v>
      </c>
      <c r="L5807" t="s">
        <v>450</v>
      </c>
      <c r="M5807" s="6" t="s">
        <v>450</v>
      </c>
      <c r="N5807">
        <v>16</v>
      </c>
      <c r="O5807" t="s">
        <v>1717</v>
      </c>
      <c r="P5807" s="6" t="s">
        <v>1717</v>
      </c>
      <c r="Q5807" t="s">
        <v>17998</v>
      </c>
      <c r="R5807" t="s">
        <v>7504</v>
      </c>
      <c r="S5807" s="6" t="s">
        <v>24330</v>
      </c>
      <c r="T5807" t="s">
        <v>24342</v>
      </c>
      <c r="U5807" s="6" t="s">
        <v>24342</v>
      </c>
      <c r="W5807" t="s">
        <v>26</v>
      </c>
      <c r="X5807" s="6" t="s">
        <v>25507</v>
      </c>
      <c r="Y5807" t="s">
        <v>17999</v>
      </c>
      <c r="Z5807" t="s">
        <v>18000</v>
      </c>
    </row>
    <row r="5808" spans="1:26" ht="15" customHeight="1" x14ac:dyDescent="0.25">
      <c r="A5808">
        <v>5709</v>
      </c>
      <c r="B5808" s="2" t="s">
        <v>12714</v>
      </c>
      <c r="C5808" s="2" t="s">
        <v>12477</v>
      </c>
      <c r="D5808" t="s">
        <v>235</v>
      </c>
      <c r="E5808" s="2" t="s">
        <v>12867</v>
      </c>
      <c r="F5808" t="s">
        <v>1292</v>
      </c>
      <c r="G5808" s="6" t="s">
        <v>1292</v>
      </c>
      <c r="I5808" t="s">
        <v>21</v>
      </c>
      <c r="J5808" t="s">
        <v>22</v>
      </c>
      <c r="K5808" s="6" t="s">
        <v>22</v>
      </c>
      <c r="L5808" t="s">
        <v>450</v>
      </c>
      <c r="M5808" s="6" t="s">
        <v>450</v>
      </c>
      <c r="N5808">
        <v>22</v>
      </c>
      <c r="O5808" t="s">
        <v>24</v>
      </c>
      <c r="P5808" s="6" t="s">
        <v>24</v>
      </c>
      <c r="Q5808" t="s">
        <v>19730</v>
      </c>
      <c r="R5808" t="s">
        <v>24090</v>
      </c>
      <c r="S5808" s="6" t="s">
        <v>24090</v>
      </c>
      <c r="T5808" t="s">
        <v>24504</v>
      </c>
      <c r="U5808" s="6" t="s">
        <v>24504</v>
      </c>
      <c r="W5808" t="s">
        <v>26</v>
      </c>
      <c r="X5808" s="6" t="s">
        <v>25507</v>
      </c>
      <c r="Y5808" t="s">
        <v>12782</v>
      </c>
      <c r="Z5808" t="s">
        <v>19731</v>
      </c>
    </row>
    <row r="5809" spans="1:26" ht="15" customHeight="1" x14ac:dyDescent="0.25">
      <c r="A5809">
        <v>5812</v>
      </c>
      <c r="B5809" s="2" t="s">
        <v>12532</v>
      </c>
      <c r="C5809" s="2" t="s">
        <v>12867</v>
      </c>
      <c r="D5809" t="s">
        <v>17561</v>
      </c>
      <c r="E5809" s="2" t="s">
        <v>12534</v>
      </c>
      <c r="F5809" t="s">
        <v>1292</v>
      </c>
      <c r="G5809" s="6" t="s">
        <v>1292</v>
      </c>
      <c r="I5809" t="s">
        <v>21</v>
      </c>
      <c r="J5809" t="s">
        <v>22</v>
      </c>
      <c r="K5809" s="6" t="s">
        <v>22</v>
      </c>
      <c r="L5809" t="s">
        <v>450</v>
      </c>
      <c r="M5809" s="6" t="s">
        <v>450</v>
      </c>
      <c r="N5809">
        <v>59</v>
      </c>
      <c r="O5809" t="s">
        <v>24</v>
      </c>
      <c r="P5809" s="6" t="s">
        <v>24</v>
      </c>
      <c r="Q5809" t="s">
        <v>17562</v>
      </c>
      <c r="R5809" t="s">
        <v>3840</v>
      </c>
      <c r="S5809" s="6" t="s">
        <v>3840</v>
      </c>
      <c r="T5809" t="s">
        <v>23077</v>
      </c>
      <c r="U5809" s="6" t="s">
        <v>23077</v>
      </c>
      <c r="W5809" t="s">
        <v>26</v>
      </c>
      <c r="X5809" s="6" t="s">
        <v>25507</v>
      </c>
      <c r="Y5809" t="s">
        <v>17563</v>
      </c>
      <c r="Z5809" t="s">
        <v>17564</v>
      </c>
    </row>
    <row r="5810" spans="1:26" ht="15" customHeight="1" x14ac:dyDescent="0.25">
      <c r="A5810">
        <v>6062</v>
      </c>
      <c r="B5810" s="2" t="s">
        <v>13373</v>
      </c>
      <c r="C5810" s="2" t="s">
        <v>12961</v>
      </c>
      <c r="D5810" t="s">
        <v>58</v>
      </c>
      <c r="E5810" s="2" t="s">
        <v>13335</v>
      </c>
      <c r="F5810" t="s">
        <v>1292</v>
      </c>
      <c r="G5810" s="6" t="s">
        <v>1292</v>
      </c>
      <c r="I5810" t="s">
        <v>21</v>
      </c>
      <c r="J5810" t="s">
        <v>22</v>
      </c>
      <c r="K5810" s="6" t="s">
        <v>22</v>
      </c>
      <c r="L5810" t="s">
        <v>450</v>
      </c>
      <c r="M5810" s="6" t="s">
        <v>450</v>
      </c>
      <c r="N5810">
        <v>22</v>
      </c>
      <c r="O5810" t="s">
        <v>24</v>
      </c>
      <c r="P5810" s="6" t="s">
        <v>24</v>
      </c>
      <c r="Q5810" t="s">
        <v>19770</v>
      </c>
      <c r="R5810" t="s">
        <v>24090</v>
      </c>
      <c r="S5810" s="6" t="s">
        <v>24090</v>
      </c>
      <c r="T5810" t="s">
        <v>23857</v>
      </c>
      <c r="U5810" s="6" t="s">
        <v>23857</v>
      </c>
      <c r="W5810" t="s">
        <v>26</v>
      </c>
      <c r="X5810" s="6" t="s">
        <v>25507</v>
      </c>
      <c r="Y5810" t="s">
        <v>19773</v>
      </c>
      <c r="Z5810" t="s">
        <v>19774</v>
      </c>
    </row>
    <row r="5811" spans="1:26" ht="15" customHeight="1" x14ac:dyDescent="0.25">
      <c r="A5811">
        <v>4873</v>
      </c>
      <c r="B5811" s="2" t="s">
        <v>12309</v>
      </c>
      <c r="C5811" s="2" t="s">
        <v>12062</v>
      </c>
      <c r="D5811" t="s">
        <v>159</v>
      </c>
      <c r="E5811" s="2" t="s">
        <v>12982</v>
      </c>
      <c r="F5811" t="s">
        <v>1292</v>
      </c>
      <c r="G5811" s="6" t="s">
        <v>1292</v>
      </c>
      <c r="I5811" t="s">
        <v>21</v>
      </c>
      <c r="J5811" t="s">
        <v>22</v>
      </c>
      <c r="K5811" s="6" t="s">
        <v>22</v>
      </c>
      <c r="L5811" t="s">
        <v>771</v>
      </c>
      <c r="M5811" s="6" t="s">
        <v>771</v>
      </c>
      <c r="N5811">
        <v>21</v>
      </c>
      <c r="O5811" t="s">
        <v>24</v>
      </c>
      <c r="P5811" s="6" t="s">
        <v>24</v>
      </c>
      <c r="Q5811" t="s">
        <v>20498</v>
      </c>
      <c r="R5811" t="s">
        <v>20380</v>
      </c>
      <c r="S5811" s="6" t="s">
        <v>20380</v>
      </c>
      <c r="T5811" t="s">
        <v>24704</v>
      </c>
      <c r="U5811" s="6" t="s">
        <v>22961</v>
      </c>
      <c r="W5811" t="s">
        <v>26</v>
      </c>
      <c r="X5811" s="6" t="s">
        <v>25507</v>
      </c>
      <c r="Y5811" t="s">
        <v>20499</v>
      </c>
      <c r="Z5811" t="s">
        <v>20500</v>
      </c>
    </row>
    <row r="5812" spans="1:26" ht="15" customHeight="1" x14ac:dyDescent="0.25">
      <c r="A5812">
        <v>5694</v>
      </c>
      <c r="B5812" s="2" t="s">
        <v>12576</v>
      </c>
      <c r="C5812" s="2" t="s">
        <v>12477</v>
      </c>
      <c r="D5812" t="s">
        <v>159</v>
      </c>
      <c r="E5812" s="2" t="s">
        <v>12578</v>
      </c>
      <c r="F5812" t="s">
        <v>14766</v>
      </c>
      <c r="G5812" s="6" t="s">
        <v>14766</v>
      </c>
      <c r="I5812" t="s">
        <v>21</v>
      </c>
      <c r="J5812" t="s">
        <v>22</v>
      </c>
      <c r="K5812" s="6" t="s">
        <v>22</v>
      </c>
      <c r="L5812" t="s">
        <v>14767</v>
      </c>
      <c r="M5812" s="6" t="s">
        <v>14767</v>
      </c>
      <c r="N5812">
        <v>45</v>
      </c>
      <c r="O5812" t="s">
        <v>24</v>
      </c>
      <c r="P5812" s="6" t="s">
        <v>24</v>
      </c>
      <c r="Q5812" t="s">
        <v>14763</v>
      </c>
      <c r="R5812" t="s">
        <v>15686</v>
      </c>
      <c r="S5812" s="6" t="s">
        <v>15686</v>
      </c>
      <c r="T5812" t="s">
        <v>23460</v>
      </c>
      <c r="U5812" s="6" t="s">
        <v>23460</v>
      </c>
      <c r="W5812" t="s">
        <v>26</v>
      </c>
      <c r="X5812" s="6" t="s">
        <v>25507</v>
      </c>
      <c r="Y5812" t="s">
        <v>14768</v>
      </c>
      <c r="Z5812" t="s">
        <v>14769</v>
      </c>
    </row>
    <row r="5813" spans="1:26" ht="15" customHeight="1" x14ac:dyDescent="0.25">
      <c r="A5813">
        <v>2173</v>
      </c>
      <c r="B5813" s="2" t="s">
        <v>77</v>
      </c>
      <c r="C5813" s="2" t="s">
        <v>863</v>
      </c>
      <c r="D5813" t="s">
        <v>209</v>
      </c>
      <c r="E5813" s="2" t="s">
        <v>1303</v>
      </c>
      <c r="F5813" s="3" t="s">
        <v>1304</v>
      </c>
      <c r="G5813" s="7" t="s">
        <v>1304</v>
      </c>
      <c r="H5813" t="s">
        <v>1305</v>
      </c>
      <c r="I5813" t="s">
        <v>21</v>
      </c>
      <c r="J5813" t="s">
        <v>22</v>
      </c>
      <c r="K5813" s="6" t="s">
        <v>22</v>
      </c>
      <c r="L5813" t="s">
        <v>1293</v>
      </c>
      <c r="M5813" s="6" t="s">
        <v>1293</v>
      </c>
      <c r="N5813">
        <v>30</v>
      </c>
      <c r="O5813" t="s">
        <v>24</v>
      </c>
      <c r="P5813" s="6" t="s">
        <v>24</v>
      </c>
      <c r="Q5813" t="s">
        <v>1306</v>
      </c>
      <c r="R5813" t="s">
        <v>22856</v>
      </c>
      <c r="S5813" s="6" t="s">
        <v>22856</v>
      </c>
      <c r="T5813" t="s">
        <v>23014</v>
      </c>
      <c r="U5813" s="6" t="s">
        <v>23014</v>
      </c>
      <c r="W5813" t="s">
        <v>26</v>
      </c>
      <c r="X5813" s="6" t="s">
        <v>25507</v>
      </c>
      <c r="Y5813" t="s">
        <v>1307</v>
      </c>
      <c r="Z5813" s="3" t="s">
        <v>1308</v>
      </c>
    </row>
    <row r="5814" spans="1:26" ht="15" customHeight="1" x14ac:dyDescent="0.25">
      <c r="A5814">
        <v>6334</v>
      </c>
      <c r="B5814" s="2" t="s">
        <v>17242</v>
      </c>
      <c r="C5814" s="2" t="s">
        <v>12404</v>
      </c>
      <c r="D5814" t="s">
        <v>58</v>
      </c>
      <c r="E5814" s="2" t="s">
        <v>12374</v>
      </c>
      <c r="F5814" t="s">
        <v>17565</v>
      </c>
      <c r="G5814" s="6" t="s">
        <v>17565</v>
      </c>
      <c r="I5814" t="s">
        <v>21</v>
      </c>
      <c r="J5814" t="s">
        <v>22</v>
      </c>
      <c r="K5814" s="6" t="s">
        <v>22</v>
      </c>
      <c r="L5814" t="s">
        <v>17566</v>
      </c>
      <c r="M5814" s="6" t="s">
        <v>17566</v>
      </c>
      <c r="N5814">
        <v>59</v>
      </c>
      <c r="O5814" t="s">
        <v>959</v>
      </c>
      <c r="P5814" s="6" t="s">
        <v>959</v>
      </c>
      <c r="Q5814" t="s">
        <v>17562</v>
      </c>
      <c r="R5814" t="s">
        <v>3840</v>
      </c>
      <c r="S5814" s="6" t="s">
        <v>3840</v>
      </c>
      <c r="T5814" t="s">
        <v>23077</v>
      </c>
      <c r="U5814" s="6" t="s">
        <v>23077</v>
      </c>
      <c r="W5814" t="s">
        <v>26</v>
      </c>
      <c r="X5814" s="6" t="s">
        <v>25507</v>
      </c>
      <c r="Y5814" t="s">
        <v>17567</v>
      </c>
      <c r="Z5814" t="s">
        <v>17568</v>
      </c>
    </row>
    <row r="5815" spans="1:26" ht="15" customHeight="1" x14ac:dyDescent="0.25">
      <c r="A5815">
        <v>3634</v>
      </c>
      <c r="B5815" s="2" t="s">
        <v>11974</v>
      </c>
      <c r="C5815" s="2" t="s">
        <v>11932</v>
      </c>
      <c r="D5815" t="s">
        <v>65</v>
      </c>
      <c r="E5815" s="2" t="s">
        <v>11976</v>
      </c>
      <c r="F5815" t="s">
        <v>15637</v>
      </c>
      <c r="G5815" s="6" t="s">
        <v>15637</v>
      </c>
      <c r="I5815" t="s">
        <v>21</v>
      </c>
      <c r="J5815" t="s">
        <v>367</v>
      </c>
      <c r="K5815" s="6" t="s">
        <v>367</v>
      </c>
      <c r="L5815" t="s">
        <v>2112</v>
      </c>
      <c r="M5815" s="6" t="s">
        <v>2112</v>
      </c>
      <c r="N5815">
        <v>52</v>
      </c>
      <c r="O5815" t="s">
        <v>2019</v>
      </c>
      <c r="P5815" s="6" t="s">
        <v>2019</v>
      </c>
      <c r="Q5815" t="s">
        <v>15638</v>
      </c>
      <c r="T5815" t="s">
        <v>15638</v>
      </c>
      <c r="U5815" s="6" t="s">
        <v>15638</v>
      </c>
      <c r="W5815" t="s">
        <v>53</v>
      </c>
      <c r="X5815" s="6" t="s">
        <v>25506</v>
      </c>
      <c r="Y5815" t="s">
        <v>15639</v>
      </c>
      <c r="Z5815" t="s">
        <v>15640</v>
      </c>
    </row>
    <row r="5816" spans="1:26" ht="15" customHeight="1" x14ac:dyDescent="0.25">
      <c r="A5816">
        <v>3942</v>
      </c>
      <c r="B5816" s="2" t="s">
        <v>12306</v>
      </c>
      <c r="C5816" s="2" t="s">
        <v>12228</v>
      </c>
      <c r="D5816" t="s">
        <v>58</v>
      </c>
      <c r="E5816" s="2" t="s">
        <v>12227</v>
      </c>
      <c r="F5816" t="s">
        <v>15637</v>
      </c>
      <c r="G5816" s="6" t="s">
        <v>15637</v>
      </c>
      <c r="I5816" t="s">
        <v>21</v>
      </c>
      <c r="J5816" t="s">
        <v>324</v>
      </c>
      <c r="K5816" s="6" t="s">
        <v>213</v>
      </c>
      <c r="L5816" t="s">
        <v>20177</v>
      </c>
      <c r="M5816" s="6" t="s">
        <v>20177</v>
      </c>
      <c r="N5816">
        <v>78</v>
      </c>
      <c r="O5816" t="s">
        <v>24</v>
      </c>
      <c r="P5816" s="6" t="s">
        <v>24</v>
      </c>
      <c r="Q5816" t="s">
        <v>20178</v>
      </c>
      <c r="R5816" t="s">
        <v>23668</v>
      </c>
      <c r="S5816" s="6" t="s">
        <v>23668</v>
      </c>
      <c r="T5816" t="s">
        <v>24631</v>
      </c>
      <c r="U5816" s="6" t="s">
        <v>24631</v>
      </c>
      <c r="W5816" t="s">
        <v>53</v>
      </c>
      <c r="X5816" s="6" t="s">
        <v>25506</v>
      </c>
      <c r="Y5816" t="s">
        <v>20179</v>
      </c>
      <c r="Z5816" t="s">
        <v>20180</v>
      </c>
    </row>
    <row r="5817" spans="1:26" ht="15" customHeight="1" x14ac:dyDescent="0.25">
      <c r="A5817">
        <v>6342</v>
      </c>
      <c r="B5817" s="2" t="s">
        <v>17242</v>
      </c>
      <c r="C5817" s="2" t="s">
        <v>12564</v>
      </c>
      <c r="D5817" t="s">
        <v>13982</v>
      </c>
      <c r="E5817" s="2" t="s">
        <v>12374</v>
      </c>
      <c r="F5817" t="s">
        <v>9439</v>
      </c>
      <c r="G5817" s="6" t="s">
        <v>9439</v>
      </c>
      <c r="I5817" t="s">
        <v>21</v>
      </c>
      <c r="J5817" t="s">
        <v>21713</v>
      </c>
      <c r="K5817" s="6" t="s">
        <v>213</v>
      </c>
      <c r="L5817" t="s">
        <v>21714</v>
      </c>
      <c r="M5817" s="6" t="s">
        <v>21714</v>
      </c>
      <c r="N5817">
        <v>49</v>
      </c>
      <c r="O5817" t="s">
        <v>959</v>
      </c>
      <c r="P5817" s="6" t="s">
        <v>959</v>
      </c>
      <c r="Q5817" t="s">
        <v>21715</v>
      </c>
      <c r="R5817" t="s">
        <v>18934</v>
      </c>
      <c r="S5817" s="6" t="s">
        <v>18934</v>
      </c>
      <c r="T5817" t="s">
        <v>24866</v>
      </c>
      <c r="U5817" s="6" t="s">
        <v>24866</v>
      </c>
      <c r="W5817" t="s">
        <v>53</v>
      </c>
      <c r="X5817" s="6" t="s">
        <v>25506</v>
      </c>
      <c r="Y5817" t="s">
        <v>21716</v>
      </c>
      <c r="Z5817" t="s">
        <v>21717</v>
      </c>
    </row>
    <row r="5818" spans="1:26" ht="15" customHeight="1" x14ac:dyDescent="0.25">
      <c r="A5818">
        <v>2471</v>
      </c>
      <c r="B5818" s="2" t="s">
        <v>99</v>
      </c>
      <c r="C5818" s="2" t="s">
        <v>2075</v>
      </c>
      <c r="D5818" t="s">
        <v>1014</v>
      </c>
      <c r="E5818" s="2" t="s">
        <v>294</v>
      </c>
      <c r="F5818" t="s">
        <v>9439</v>
      </c>
      <c r="G5818" s="6" t="s">
        <v>9439</v>
      </c>
      <c r="I5818" t="s">
        <v>21</v>
      </c>
      <c r="J5818" t="s">
        <v>22</v>
      </c>
      <c r="K5818" s="6" t="s">
        <v>22</v>
      </c>
      <c r="L5818" t="s">
        <v>5660</v>
      </c>
      <c r="M5818" s="6" t="s">
        <v>4582</v>
      </c>
      <c r="N5818">
        <v>49</v>
      </c>
      <c r="O5818" t="s">
        <v>1717</v>
      </c>
      <c r="P5818" s="6" t="s">
        <v>1717</v>
      </c>
      <c r="Q5818" t="s">
        <v>9440</v>
      </c>
      <c r="R5818" t="s">
        <v>20380</v>
      </c>
      <c r="S5818" s="6" t="s">
        <v>20380</v>
      </c>
      <c r="T5818" t="s">
        <v>24682</v>
      </c>
      <c r="U5818" s="6" t="s">
        <v>24682</v>
      </c>
      <c r="W5818" t="s">
        <v>26</v>
      </c>
      <c r="X5818" s="6" t="s">
        <v>25507</v>
      </c>
      <c r="Y5818" t="s">
        <v>9441</v>
      </c>
      <c r="Z5818" t="s">
        <v>9442</v>
      </c>
    </row>
    <row r="5819" spans="1:26" ht="15" customHeight="1" x14ac:dyDescent="0.25">
      <c r="A5819">
        <v>6009</v>
      </c>
      <c r="B5819" s="2" t="s">
        <v>12738</v>
      </c>
      <c r="C5819" s="2" t="s">
        <v>12446</v>
      </c>
      <c r="D5819" t="s">
        <v>257</v>
      </c>
      <c r="E5819" s="2" t="s">
        <v>12538</v>
      </c>
      <c r="F5819" t="s">
        <v>17270</v>
      </c>
      <c r="G5819" s="6" t="s">
        <v>17270</v>
      </c>
      <c r="I5819" t="s">
        <v>21</v>
      </c>
      <c r="J5819" t="s">
        <v>22</v>
      </c>
      <c r="K5819" s="6" t="s">
        <v>22</v>
      </c>
      <c r="L5819" t="s">
        <v>5660</v>
      </c>
      <c r="M5819" s="6" t="s">
        <v>4582</v>
      </c>
      <c r="N5819">
        <v>49</v>
      </c>
      <c r="O5819" t="s">
        <v>24</v>
      </c>
      <c r="P5819" s="6" t="s">
        <v>24</v>
      </c>
      <c r="Q5819" t="s">
        <v>17271</v>
      </c>
      <c r="R5819" t="s">
        <v>5073</v>
      </c>
      <c r="S5819" s="6" t="s">
        <v>5073</v>
      </c>
      <c r="T5819" t="s">
        <v>23463</v>
      </c>
      <c r="U5819" s="6" t="s">
        <v>23463</v>
      </c>
      <c r="W5819" t="s">
        <v>26</v>
      </c>
      <c r="X5819" s="6" t="s">
        <v>25507</v>
      </c>
      <c r="Y5819" t="s">
        <v>17272</v>
      </c>
      <c r="Z5819" t="s">
        <v>17273</v>
      </c>
    </row>
    <row r="5820" spans="1:26" ht="15" customHeight="1" x14ac:dyDescent="0.25">
      <c r="A5820">
        <v>2119</v>
      </c>
      <c r="B5820" s="2" t="s">
        <v>306</v>
      </c>
      <c r="C5820" s="2" t="s">
        <v>2150</v>
      </c>
      <c r="D5820" t="s">
        <v>9493</v>
      </c>
      <c r="E5820" s="2" t="s">
        <v>755</v>
      </c>
      <c r="F5820" t="s">
        <v>3773</v>
      </c>
      <c r="G5820" s="6" t="s">
        <v>3773</v>
      </c>
      <c r="I5820" t="s">
        <v>21</v>
      </c>
      <c r="J5820" t="s">
        <v>176</v>
      </c>
      <c r="K5820" s="6" t="s">
        <v>176</v>
      </c>
      <c r="L5820" t="s">
        <v>121</v>
      </c>
      <c r="M5820" s="6" t="s">
        <v>121</v>
      </c>
      <c r="N5820">
        <v>296</v>
      </c>
      <c r="O5820" t="s">
        <v>24</v>
      </c>
      <c r="P5820" s="6" t="s">
        <v>24</v>
      </c>
      <c r="Q5820" t="s">
        <v>9487</v>
      </c>
      <c r="R5820" t="s">
        <v>20380</v>
      </c>
      <c r="S5820" s="6" t="s">
        <v>24127</v>
      </c>
      <c r="T5820" t="s">
        <v>22908</v>
      </c>
      <c r="U5820" s="6" t="s">
        <v>23057</v>
      </c>
      <c r="V5820" s="13" t="s">
        <v>25761</v>
      </c>
      <c r="W5820" t="s">
        <v>53</v>
      </c>
      <c r="X5820" s="6" t="s">
        <v>25506</v>
      </c>
      <c r="Y5820" t="s">
        <v>9494</v>
      </c>
      <c r="Z5820" t="s">
        <v>9495</v>
      </c>
    </row>
    <row r="5821" spans="1:26" ht="15" customHeight="1" x14ac:dyDescent="0.25">
      <c r="A5821">
        <v>5726</v>
      </c>
      <c r="B5821" s="2" t="s">
        <v>12713</v>
      </c>
      <c r="C5821" s="2" t="s">
        <v>12643</v>
      </c>
      <c r="D5821" t="s">
        <v>343</v>
      </c>
      <c r="E5821" s="2" t="s">
        <v>12714</v>
      </c>
      <c r="F5821" t="s">
        <v>3773</v>
      </c>
      <c r="G5821" s="6" t="s">
        <v>3773</v>
      </c>
      <c r="I5821" t="s">
        <v>21</v>
      </c>
      <c r="J5821" t="s">
        <v>176</v>
      </c>
      <c r="K5821" s="6" t="s">
        <v>176</v>
      </c>
      <c r="L5821" t="s">
        <v>121</v>
      </c>
      <c r="M5821" s="6" t="s">
        <v>121</v>
      </c>
      <c r="N5821">
        <v>296</v>
      </c>
      <c r="O5821" t="s">
        <v>24</v>
      </c>
      <c r="P5821" s="6" t="s">
        <v>24</v>
      </c>
      <c r="Q5821" t="s">
        <v>20619</v>
      </c>
      <c r="R5821" t="s">
        <v>24127</v>
      </c>
      <c r="S5821" s="6" t="s">
        <v>24127</v>
      </c>
      <c r="T5821" t="s">
        <v>23057</v>
      </c>
      <c r="U5821" s="6" t="s">
        <v>23057</v>
      </c>
      <c r="V5821" s="13" t="s">
        <v>25761</v>
      </c>
      <c r="W5821" t="s">
        <v>53</v>
      </c>
      <c r="X5821" s="6" t="s">
        <v>25506</v>
      </c>
      <c r="Y5821" t="s">
        <v>20620</v>
      </c>
      <c r="Z5821" t="s">
        <v>20621</v>
      </c>
    </row>
    <row r="5822" spans="1:26" ht="15" customHeight="1" x14ac:dyDescent="0.25">
      <c r="A5822">
        <v>5579</v>
      </c>
      <c r="B5822" s="2" t="s">
        <v>12545</v>
      </c>
      <c r="C5822" s="2" t="s">
        <v>13976</v>
      </c>
      <c r="D5822" t="s">
        <v>1597</v>
      </c>
      <c r="E5822" s="2" t="s">
        <v>12547</v>
      </c>
      <c r="F5822" t="s">
        <v>3773</v>
      </c>
      <c r="G5822" s="6" t="s">
        <v>3773</v>
      </c>
      <c r="I5822" t="s">
        <v>21</v>
      </c>
      <c r="J5822" t="s">
        <v>222</v>
      </c>
      <c r="K5822" s="6" t="s">
        <v>222</v>
      </c>
      <c r="L5822" t="s">
        <v>8376</v>
      </c>
      <c r="M5822" s="6" t="s">
        <v>8376</v>
      </c>
      <c r="N5822">
        <v>251</v>
      </c>
      <c r="O5822" t="s">
        <v>959</v>
      </c>
      <c r="P5822" s="6" t="s">
        <v>959</v>
      </c>
      <c r="Q5822" t="s">
        <v>19991</v>
      </c>
      <c r="R5822" t="s">
        <v>21454</v>
      </c>
      <c r="S5822" s="6" t="s">
        <v>21454</v>
      </c>
      <c r="T5822" t="s">
        <v>24483</v>
      </c>
      <c r="U5822" s="6" t="s">
        <v>24483</v>
      </c>
      <c r="W5822" t="s">
        <v>53</v>
      </c>
      <c r="X5822" s="6" t="s">
        <v>25506</v>
      </c>
      <c r="Y5822" t="s">
        <v>19992</v>
      </c>
      <c r="Z5822" t="s">
        <v>19993</v>
      </c>
    </row>
    <row r="5823" spans="1:26" ht="15" customHeight="1" x14ac:dyDescent="0.25">
      <c r="A5823">
        <v>3052</v>
      </c>
      <c r="B5823" s="2" t="s">
        <v>85</v>
      </c>
      <c r="C5823" s="2" t="s">
        <v>706</v>
      </c>
      <c r="D5823" t="s">
        <v>295</v>
      </c>
      <c r="E5823" s="2" t="s">
        <v>87</v>
      </c>
      <c r="F5823" t="s">
        <v>3773</v>
      </c>
      <c r="G5823" s="6" t="s">
        <v>3773</v>
      </c>
      <c r="I5823" t="s">
        <v>21</v>
      </c>
      <c r="J5823" t="s">
        <v>222</v>
      </c>
      <c r="K5823" s="6" t="s">
        <v>222</v>
      </c>
      <c r="L5823" t="s">
        <v>8376</v>
      </c>
      <c r="M5823" s="6" t="s">
        <v>8376</v>
      </c>
      <c r="N5823">
        <v>255</v>
      </c>
      <c r="O5823" t="s">
        <v>88</v>
      </c>
      <c r="P5823" s="6" t="s">
        <v>88</v>
      </c>
      <c r="Q5823" t="s">
        <v>8377</v>
      </c>
      <c r="R5823" t="s">
        <v>8235</v>
      </c>
      <c r="S5823" s="6" t="s">
        <v>8235</v>
      </c>
      <c r="T5823" t="s">
        <v>24483</v>
      </c>
      <c r="U5823" s="6" t="s">
        <v>24483</v>
      </c>
      <c r="W5823" t="s">
        <v>53</v>
      </c>
      <c r="X5823" s="6" t="s">
        <v>25506</v>
      </c>
      <c r="Y5823" t="s">
        <v>8378</v>
      </c>
      <c r="Z5823" t="s">
        <v>8379</v>
      </c>
    </row>
    <row r="5824" spans="1:26" ht="15" customHeight="1" x14ac:dyDescent="0.25">
      <c r="A5824">
        <v>4424</v>
      </c>
      <c r="B5824" s="2" t="s">
        <v>11990</v>
      </c>
      <c r="C5824" s="2" t="s">
        <v>13018</v>
      </c>
      <c r="D5824" t="s">
        <v>477</v>
      </c>
      <c r="E5824" s="2" t="s">
        <v>11992</v>
      </c>
      <c r="F5824" t="s">
        <v>3773</v>
      </c>
      <c r="G5824" s="6" t="s">
        <v>3773</v>
      </c>
      <c r="I5824" t="s">
        <v>21</v>
      </c>
      <c r="J5824" t="s">
        <v>222</v>
      </c>
      <c r="K5824" s="6" t="s">
        <v>222</v>
      </c>
      <c r="L5824" t="s">
        <v>16527</v>
      </c>
      <c r="M5824" s="6" t="s">
        <v>16527</v>
      </c>
      <c r="N5824">
        <v>213</v>
      </c>
      <c r="O5824" t="s">
        <v>24</v>
      </c>
      <c r="P5824" s="6" t="s">
        <v>24</v>
      </c>
      <c r="Q5824" t="s">
        <v>6134</v>
      </c>
      <c r="R5824" t="s">
        <v>4583</v>
      </c>
      <c r="S5824" s="6" t="s">
        <v>4583</v>
      </c>
      <c r="T5824" t="s">
        <v>22912</v>
      </c>
      <c r="U5824" s="6" t="s">
        <v>22912</v>
      </c>
      <c r="V5824" s="13" t="s">
        <v>25793</v>
      </c>
      <c r="W5824" t="s">
        <v>53</v>
      </c>
      <c r="X5824" s="6" t="s">
        <v>25506</v>
      </c>
      <c r="Y5824" t="s">
        <v>16528</v>
      </c>
      <c r="Z5824" t="s">
        <v>16529</v>
      </c>
    </row>
    <row r="5825" spans="1:26" ht="15" customHeight="1" x14ac:dyDescent="0.25">
      <c r="A5825">
        <v>5318</v>
      </c>
      <c r="B5825" s="2" t="s">
        <v>12128</v>
      </c>
      <c r="C5825" s="2" t="s">
        <v>12354</v>
      </c>
      <c r="D5825" t="s">
        <v>31</v>
      </c>
      <c r="E5825" s="2" t="s">
        <v>13976</v>
      </c>
      <c r="F5825" t="s">
        <v>3773</v>
      </c>
      <c r="G5825" s="6" t="s">
        <v>3773</v>
      </c>
      <c r="I5825" t="s">
        <v>21</v>
      </c>
      <c r="J5825" t="s">
        <v>176</v>
      </c>
      <c r="K5825" s="6" t="s">
        <v>176</v>
      </c>
      <c r="L5825" t="s">
        <v>5803</v>
      </c>
      <c r="M5825" s="6" t="s">
        <v>5803</v>
      </c>
      <c r="N5825">
        <v>259</v>
      </c>
      <c r="O5825" t="s">
        <v>132</v>
      </c>
      <c r="P5825" s="6" t="s">
        <v>132</v>
      </c>
      <c r="Q5825" t="s">
        <v>17946</v>
      </c>
      <c r="R5825" t="s">
        <v>7504</v>
      </c>
      <c r="S5825" s="6" t="s">
        <v>24330</v>
      </c>
      <c r="T5825" t="s">
        <v>23954</v>
      </c>
      <c r="U5825" s="6" t="s">
        <v>23954</v>
      </c>
      <c r="W5825" t="s">
        <v>53</v>
      </c>
      <c r="X5825" s="6" t="s">
        <v>25506</v>
      </c>
      <c r="Y5825" t="s">
        <v>17947</v>
      </c>
      <c r="Z5825" t="s">
        <v>17948</v>
      </c>
    </row>
    <row r="5826" spans="1:26" ht="15" customHeight="1" x14ac:dyDescent="0.25">
      <c r="A5826">
        <v>6508</v>
      </c>
      <c r="B5826" s="2" t="s">
        <v>13298</v>
      </c>
      <c r="C5826" s="2" t="s">
        <v>12688</v>
      </c>
      <c r="D5826" t="s">
        <v>1164</v>
      </c>
      <c r="E5826" s="2" t="s">
        <v>12875</v>
      </c>
      <c r="F5826" t="s">
        <v>3773</v>
      </c>
      <c r="G5826" s="6" t="s">
        <v>3773</v>
      </c>
      <c r="I5826" t="s">
        <v>21</v>
      </c>
      <c r="J5826" t="s">
        <v>222</v>
      </c>
      <c r="K5826" s="6" t="s">
        <v>222</v>
      </c>
      <c r="L5826" t="s">
        <v>18614</v>
      </c>
      <c r="M5826" s="6" t="s">
        <v>18614</v>
      </c>
      <c r="N5826">
        <v>290</v>
      </c>
      <c r="O5826" t="s">
        <v>24</v>
      </c>
      <c r="P5826" s="6" t="s">
        <v>24</v>
      </c>
      <c r="Q5826" t="s">
        <v>18615</v>
      </c>
      <c r="R5826" t="s">
        <v>18572</v>
      </c>
      <c r="S5826" s="6" t="s">
        <v>18572</v>
      </c>
      <c r="T5826" t="s">
        <v>23244</v>
      </c>
      <c r="U5826" s="6" t="s">
        <v>23244</v>
      </c>
      <c r="W5826" t="s">
        <v>53</v>
      </c>
      <c r="X5826" s="6" t="s">
        <v>25506</v>
      </c>
      <c r="Y5826" t="s">
        <v>18616</v>
      </c>
      <c r="Z5826" t="s">
        <v>18617</v>
      </c>
    </row>
    <row r="5827" spans="1:26" ht="15" customHeight="1" x14ac:dyDescent="0.25">
      <c r="A5827">
        <v>5122</v>
      </c>
      <c r="B5827" s="2" t="s">
        <v>12354</v>
      </c>
      <c r="C5827" s="2" t="s">
        <v>12237</v>
      </c>
      <c r="D5827" t="s">
        <v>795</v>
      </c>
      <c r="E5827" s="2" t="s">
        <v>12430</v>
      </c>
      <c r="F5827" t="s">
        <v>3773</v>
      </c>
      <c r="G5827" s="6" t="s">
        <v>3773</v>
      </c>
      <c r="I5827" t="s">
        <v>21</v>
      </c>
      <c r="J5827" t="s">
        <v>222</v>
      </c>
      <c r="K5827" s="6" t="s">
        <v>222</v>
      </c>
      <c r="L5827" t="s">
        <v>12431</v>
      </c>
      <c r="M5827" s="6" t="s">
        <v>12431</v>
      </c>
      <c r="N5827">
        <v>113</v>
      </c>
      <c r="O5827" t="s">
        <v>12432</v>
      </c>
      <c r="P5827" s="6" t="s">
        <v>12432</v>
      </c>
      <c r="Q5827" t="s">
        <v>12433</v>
      </c>
      <c r="R5827" t="s">
        <v>8632</v>
      </c>
      <c r="S5827" s="6" t="s">
        <v>8632</v>
      </c>
      <c r="T5827" t="s">
        <v>22959</v>
      </c>
      <c r="U5827" s="6" t="s">
        <v>22959</v>
      </c>
      <c r="W5827" t="s">
        <v>53</v>
      </c>
      <c r="X5827" s="6" t="s">
        <v>25506</v>
      </c>
      <c r="Y5827" t="s">
        <v>12434</v>
      </c>
      <c r="Z5827" t="s">
        <v>12435</v>
      </c>
    </row>
    <row r="5828" spans="1:26" ht="15" customHeight="1" x14ac:dyDescent="0.25">
      <c r="A5828">
        <v>1971</v>
      </c>
      <c r="B5828" s="2" t="s">
        <v>361</v>
      </c>
      <c r="C5828" s="2" t="s">
        <v>71</v>
      </c>
      <c r="D5828" t="s">
        <v>477</v>
      </c>
      <c r="E5828" s="2" t="s">
        <v>863</v>
      </c>
      <c r="F5828" t="s">
        <v>3773</v>
      </c>
      <c r="G5828" s="6" t="s">
        <v>3773</v>
      </c>
      <c r="I5828" t="s">
        <v>21</v>
      </c>
      <c r="J5828" t="s">
        <v>120</v>
      </c>
      <c r="K5828" s="6" t="s">
        <v>120</v>
      </c>
      <c r="L5828" t="s">
        <v>1089</v>
      </c>
      <c r="M5828" s="6" t="s">
        <v>1089</v>
      </c>
      <c r="N5828">
        <v>179</v>
      </c>
      <c r="O5828" t="s">
        <v>24</v>
      </c>
      <c r="P5828" s="6" t="s">
        <v>24</v>
      </c>
      <c r="Q5828" t="s">
        <v>7742</v>
      </c>
      <c r="R5828" t="s">
        <v>4583</v>
      </c>
      <c r="S5828" s="6" t="s">
        <v>4583</v>
      </c>
      <c r="T5828" t="s">
        <v>23888</v>
      </c>
      <c r="U5828" s="6" t="s">
        <v>23888</v>
      </c>
      <c r="W5828" t="s">
        <v>53</v>
      </c>
      <c r="X5828" s="6" t="s">
        <v>25506</v>
      </c>
      <c r="Y5828" t="s">
        <v>7743</v>
      </c>
      <c r="Z5828" t="s">
        <v>7744</v>
      </c>
    </row>
    <row r="5829" spans="1:26" ht="15" customHeight="1" x14ac:dyDescent="0.25">
      <c r="A5829">
        <v>5136</v>
      </c>
      <c r="B5829" s="2" t="s">
        <v>12354</v>
      </c>
      <c r="C5829" s="2" t="s">
        <v>12237</v>
      </c>
      <c r="D5829" t="s">
        <v>795</v>
      </c>
      <c r="E5829" s="2" t="s">
        <v>12430</v>
      </c>
      <c r="F5829" t="s">
        <v>3773</v>
      </c>
      <c r="G5829" s="6" t="s">
        <v>3773</v>
      </c>
      <c r="I5829" t="s">
        <v>21</v>
      </c>
      <c r="J5829" t="s">
        <v>367</v>
      </c>
      <c r="K5829" s="6" t="s">
        <v>367</v>
      </c>
      <c r="L5829" t="s">
        <v>7447</v>
      </c>
      <c r="M5829" s="6" t="s">
        <v>7447</v>
      </c>
      <c r="N5829">
        <v>203</v>
      </c>
      <c r="O5829" t="s">
        <v>12432</v>
      </c>
      <c r="P5829" s="6" t="s">
        <v>12432</v>
      </c>
      <c r="Q5829" t="s">
        <v>22039</v>
      </c>
      <c r="R5829" t="s">
        <v>2813</v>
      </c>
      <c r="S5829" s="6" t="s">
        <v>2813</v>
      </c>
      <c r="T5829" t="s">
        <v>23019</v>
      </c>
      <c r="U5829" s="6" t="s">
        <v>23019</v>
      </c>
      <c r="W5829" t="s">
        <v>53</v>
      </c>
      <c r="X5829" s="6" t="s">
        <v>25506</v>
      </c>
      <c r="Y5829" t="s">
        <v>22040</v>
      </c>
      <c r="Z5829" t="s">
        <v>22041</v>
      </c>
    </row>
    <row r="5830" spans="1:26" ht="15" customHeight="1" x14ac:dyDescent="0.25">
      <c r="A5830">
        <v>1836</v>
      </c>
      <c r="B5830" s="2" t="s">
        <v>691</v>
      </c>
      <c r="C5830" s="2" t="s">
        <v>808</v>
      </c>
      <c r="D5830" t="s">
        <v>921</v>
      </c>
      <c r="E5830" s="2" t="s">
        <v>693</v>
      </c>
      <c r="F5830" t="s">
        <v>3773</v>
      </c>
      <c r="G5830" s="6" t="s">
        <v>3773</v>
      </c>
      <c r="I5830" t="s">
        <v>21</v>
      </c>
      <c r="J5830" t="s">
        <v>176</v>
      </c>
      <c r="K5830" s="6" t="s">
        <v>176</v>
      </c>
      <c r="L5830" t="s">
        <v>7777</v>
      </c>
      <c r="M5830" s="6" t="s">
        <v>7777</v>
      </c>
      <c r="N5830">
        <v>205</v>
      </c>
      <c r="O5830" t="s">
        <v>24</v>
      </c>
      <c r="P5830" s="6" t="s">
        <v>24</v>
      </c>
      <c r="Q5830" t="s">
        <v>7778</v>
      </c>
      <c r="R5830" t="s">
        <v>4583</v>
      </c>
      <c r="S5830" s="6" t="s">
        <v>4583</v>
      </c>
      <c r="T5830" t="s">
        <v>23204</v>
      </c>
      <c r="U5830" s="6" t="s">
        <v>23204</v>
      </c>
      <c r="W5830" t="s">
        <v>53</v>
      </c>
      <c r="X5830" s="6" t="s">
        <v>25506</v>
      </c>
      <c r="Y5830" t="s">
        <v>7779</v>
      </c>
      <c r="Z5830" t="s">
        <v>7780</v>
      </c>
    </row>
    <row r="5831" spans="1:26" ht="15" customHeight="1" x14ac:dyDescent="0.25">
      <c r="A5831">
        <v>1825</v>
      </c>
      <c r="B5831" s="2" t="s">
        <v>691</v>
      </c>
      <c r="C5831" s="2" t="s">
        <v>808</v>
      </c>
      <c r="D5831" t="s">
        <v>921</v>
      </c>
      <c r="E5831" s="2" t="s">
        <v>693</v>
      </c>
      <c r="F5831" t="s">
        <v>3773</v>
      </c>
      <c r="G5831" s="6" t="s">
        <v>3773</v>
      </c>
      <c r="I5831" t="s">
        <v>21</v>
      </c>
      <c r="J5831" t="s">
        <v>367</v>
      </c>
      <c r="K5831" s="6" t="s">
        <v>367</v>
      </c>
      <c r="L5831" t="s">
        <v>611</v>
      </c>
      <c r="M5831" s="6" t="s">
        <v>611</v>
      </c>
      <c r="N5831">
        <v>105</v>
      </c>
      <c r="O5831" t="s">
        <v>24</v>
      </c>
      <c r="P5831" s="6" t="s">
        <v>24</v>
      </c>
      <c r="Q5831" t="s">
        <v>3774</v>
      </c>
      <c r="R5831" t="s">
        <v>23136</v>
      </c>
      <c r="S5831" s="6" t="s">
        <v>23136</v>
      </c>
      <c r="T5831" t="s">
        <v>23204</v>
      </c>
      <c r="U5831" s="6" t="s">
        <v>23204</v>
      </c>
      <c r="W5831" t="s">
        <v>53</v>
      </c>
      <c r="X5831" s="6" t="s">
        <v>25506</v>
      </c>
      <c r="Y5831" t="s">
        <v>3775</v>
      </c>
      <c r="Z5831" t="s">
        <v>3776</v>
      </c>
    </row>
    <row r="5832" spans="1:26" ht="15" customHeight="1" x14ac:dyDescent="0.25">
      <c r="A5832">
        <v>2408</v>
      </c>
      <c r="B5832" s="2" t="s">
        <v>98</v>
      </c>
      <c r="C5832" s="2" t="s">
        <v>590</v>
      </c>
      <c r="D5832" t="s">
        <v>31</v>
      </c>
      <c r="E5832" s="2" t="s">
        <v>351</v>
      </c>
      <c r="F5832" t="s">
        <v>3773</v>
      </c>
      <c r="G5832" s="6" t="s">
        <v>3773</v>
      </c>
      <c r="I5832" t="s">
        <v>21</v>
      </c>
      <c r="J5832" t="s">
        <v>222</v>
      </c>
      <c r="K5832" s="6" t="s">
        <v>222</v>
      </c>
      <c r="L5832" t="s">
        <v>10836</v>
      </c>
      <c r="M5832" s="6" t="s">
        <v>10836</v>
      </c>
      <c r="N5832">
        <v>123</v>
      </c>
      <c r="O5832" t="s">
        <v>24</v>
      </c>
      <c r="P5832" s="6" t="s">
        <v>24</v>
      </c>
      <c r="Q5832" t="s">
        <v>10837</v>
      </c>
      <c r="R5832" t="s">
        <v>7835</v>
      </c>
      <c r="S5832" s="6" t="s">
        <v>7835</v>
      </c>
      <c r="T5832" t="s">
        <v>23888</v>
      </c>
      <c r="U5832" s="6" t="s">
        <v>23888</v>
      </c>
      <c r="W5832" t="s">
        <v>53</v>
      </c>
      <c r="X5832" s="6" t="s">
        <v>25506</v>
      </c>
      <c r="Y5832" t="s">
        <v>10838</v>
      </c>
      <c r="Z5832" t="s">
        <v>10839</v>
      </c>
    </row>
    <row r="5833" spans="1:26" ht="15" customHeight="1" x14ac:dyDescent="0.25">
      <c r="A5833">
        <v>943</v>
      </c>
      <c r="B5833" s="2" t="s">
        <v>47</v>
      </c>
      <c r="C5833" s="2" t="s">
        <v>1274</v>
      </c>
      <c r="D5833" t="s">
        <v>5016</v>
      </c>
      <c r="E5833" s="2" t="s">
        <v>29</v>
      </c>
      <c r="F5833" t="s">
        <v>771</v>
      </c>
      <c r="G5833" s="6" t="s">
        <v>771</v>
      </c>
      <c r="H5833" t="s">
        <v>7292</v>
      </c>
      <c r="I5833" t="s">
        <v>21</v>
      </c>
      <c r="J5833" t="s">
        <v>479</v>
      </c>
      <c r="K5833" s="6" t="s">
        <v>409</v>
      </c>
      <c r="L5833" t="s">
        <v>7293</v>
      </c>
      <c r="M5833" s="6" t="s">
        <v>7293</v>
      </c>
      <c r="N5833">
        <v>136</v>
      </c>
      <c r="O5833" t="s">
        <v>24</v>
      </c>
      <c r="P5833" s="6" t="s">
        <v>24</v>
      </c>
      <c r="Q5833" t="s">
        <v>7274</v>
      </c>
      <c r="R5833" t="s">
        <v>4583</v>
      </c>
      <c r="S5833" s="6" t="s">
        <v>4583</v>
      </c>
      <c r="T5833" t="s">
        <v>24083</v>
      </c>
      <c r="U5833" s="6" t="s">
        <v>24083</v>
      </c>
      <c r="W5833" t="s">
        <v>53</v>
      </c>
      <c r="X5833" s="6" t="s">
        <v>25506</v>
      </c>
      <c r="Y5833" t="s">
        <v>7294</v>
      </c>
      <c r="Z5833" t="s">
        <v>7295</v>
      </c>
    </row>
    <row r="5834" spans="1:26" ht="15" customHeight="1" x14ac:dyDescent="0.25">
      <c r="A5834">
        <v>1412</v>
      </c>
      <c r="B5834" s="2" t="s">
        <v>63</v>
      </c>
      <c r="C5834" s="2" t="s">
        <v>793</v>
      </c>
      <c r="D5834" t="s">
        <v>1105</v>
      </c>
      <c r="E5834" s="2" t="s">
        <v>66</v>
      </c>
      <c r="F5834" t="s">
        <v>3661</v>
      </c>
      <c r="G5834" s="6" t="s">
        <v>3661</v>
      </c>
      <c r="H5834" t="s">
        <v>603</v>
      </c>
      <c r="I5834" t="s">
        <v>21</v>
      </c>
      <c r="J5834" t="s">
        <v>222</v>
      </c>
      <c r="K5834" s="6" t="s">
        <v>222</v>
      </c>
      <c r="L5834" t="s">
        <v>2479</v>
      </c>
      <c r="M5834" s="6" t="s">
        <v>2479</v>
      </c>
      <c r="N5834">
        <v>182</v>
      </c>
      <c r="O5834" t="s">
        <v>67</v>
      </c>
      <c r="P5834" s="6" t="s">
        <v>67</v>
      </c>
      <c r="Q5834" t="s">
        <v>3662</v>
      </c>
      <c r="R5834" t="s">
        <v>23136</v>
      </c>
      <c r="S5834" s="6" t="s">
        <v>23136</v>
      </c>
      <c r="T5834" t="s">
        <v>23550</v>
      </c>
      <c r="U5834" s="6" t="s">
        <v>23550</v>
      </c>
      <c r="W5834" t="s">
        <v>53</v>
      </c>
      <c r="X5834" s="6" t="s">
        <v>25506</v>
      </c>
      <c r="Y5834" t="s">
        <v>3663</v>
      </c>
      <c r="Z5834" t="s">
        <v>3664</v>
      </c>
    </row>
    <row r="5835" spans="1:26" ht="15" customHeight="1" x14ac:dyDescent="0.25">
      <c r="A5835">
        <v>28</v>
      </c>
      <c r="B5835" s="2" t="s">
        <v>1262</v>
      </c>
      <c r="C5835" s="2" t="s">
        <v>9519</v>
      </c>
      <c r="D5835" t="s">
        <v>249</v>
      </c>
      <c r="E5835" s="2" t="s">
        <v>674</v>
      </c>
      <c r="F5835" t="s">
        <v>9520</v>
      </c>
      <c r="G5835" s="6" t="s">
        <v>9520</v>
      </c>
      <c r="I5835" t="s">
        <v>21</v>
      </c>
      <c r="J5835" t="s">
        <v>176</v>
      </c>
      <c r="K5835" s="6" t="s">
        <v>176</v>
      </c>
      <c r="L5835" t="s">
        <v>9521</v>
      </c>
      <c r="M5835" s="6" t="s">
        <v>9521</v>
      </c>
      <c r="N5835">
        <v>191</v>
      </c>
      <c r="O5835" t="s">
        <v>24</v>
      </c>
      <c r="P5835" s="6" t="s">
        <v>24</v>
      </c>
      <c r="Q5835" t="s">
        <v>9522</v>
      </c>
      <c r="R5835" t="s">
        <v>20380</v>
      </c>
      <c r="S5835" s="6" t="s">
        <v>20380</v>
      </c>
      <c r="T5835" t="s">
        <v>25200</v>
      </c>
      <c r="U5835" s="6" t="s">
        <v>25200</v>
      </c>
      <c r="W5835" t="s">
        <v>53</v>
      </c>
      <c r="X5835" s="6" t="s">
        <v>25506</v>
      </c>
      <c r="Y5835" t="s">
        <v>9523</v>
      </c>
      <c r="Z5835" t="s">
        <v>9524</v>
      </c>
    </row>
    <row r="5836" spans="1:26" ht="15" customHeight="1" x14ac:dyDescent="0.25">
      <c r="A5836">
        <v>5471</v>
      </c>
      <c r="B5836" s="2" t="s">
        <v>12068</v>
      </c>
      <c r="C5836" s="2" t="s">
        <v>12440</v>
      </c>
      <c r="D5836" t="s">
        <v>441</v>
      </c>
      <c r="E5836" s="2" t="s">
        <v>12591</v>
      </c>
      <c r="F5836" t="s">
        <v>13777</v>
      </c>
      <c r="G5836" s="6" t="s">
        <v>13777</v>
      </c>
      <c r="H5836" t="s">
        <v>13778</v>
      </c>
      <c r="I5836" t="s">
        <v>21</v>
      </c>
      <c r="J5836" t="s">
        <v>222</v>
      </c>
      <c r="K5836" s="6" t="s">
        <v>222</v>
      </c>
      <c r="L5836" t="s">
        <v>2326</v>
      </c>
      <c r="M5836" s="6" t="s">
        <v>2326</v>
      </c>
      <c r="N5836">
        <v>165</v>
      </c>
      <c r="O5836" t="s">
        <v>24</v>
      </c>
      <c r="P5836" s="6" t="s">
        <v>24</v>
      </c>
      <c r="Q5836" t="s">
        <v>13779</v>
      </c>
      <c r="R5836" t="s">
        <v>23312</v>
      </c>
      <c r="S5836" s="6" t="s">
        <v>23312</v>
      </c>
      <c r="T5836" t="s">
        <v>22979</v>
      </c>
      <c r="U5836" s="6" t="s">
        <v>22979</v>
      </c>
      <c r="V5836" s="13" t="s">
        <v>25985</v>
      </c>
      <c r="W5836" t="s">
        <v>53</v>
      </c>
      <c r="X5836" s="6" t="s">
        <v>25506</v>
      </c>
      <c r="Y5836" t="s">
        <v>13780</v>
      </c>
      <c r="Z5836" t="s">
        <v>13781</v>
      </c>
    </row>
    <row r="5837" spans="1:26" ht="15" customHeight="1" x14ac:dyDescent="0.25">
      <c r="A5837">
        <v>3061</v>
      </c>
      <c r="B5837" s="2" t="s">
        <v>530</v>
      </c>
      <c r="C5837" s="2" t="s">
        <v>39</v>
      </c>
      <c r="D5837" t="s">
        <v>6110</v>
      </c>
      <c r="E5837" s="2" t="s">
        <v>85</v>
      </c>
      <c r="F5837" t="s">
        <v>6111</v>
      </c>
      <c r="G5837" s="6" t="s">
        <v>6111</v>
      </c>
      <c r="I5837" t="s">
        <v>21</v>
      </c>
      <c r="J5837" t="s">
        <v>409</v>
      </c>
      <c r="K5837" s="6" t="s">
        <v>409</v>
      </c>
      <c r="L5837" t="s">
        <v>6106</v>
      </c>
      <c r="M5837" s="6" t="s">
        <v>6106</v>
      </c>
      <c r="N5837">
        <v>85</v>
      </c>
      <c r="O5837" t="s">
        <v>24</v>
      </c>
      <c r="P5837" s="6" t="s">
        <v>24</v>
      </c>
      <c r="Q5837" s="3" t="s">
        <v>6112</v>
      </c>
      <c r="R5837" s="3" t="s">
        <v>4583</v>
      </c>
      <c r="S5837" s="7" t="s">
        <v>4583</v>
      </c>
      <c r="T5837" t="s">
        <v>23989</v>
      </c>
      <c r="U5837" s="6" t="s">
        <v>25271</v>
      </c>
      <c r="W5837" t="s">
        <v>53</v>
      </c>
      <c r="X5837" s="6" t="s">
        <v>25506</v>
      </c>
      <c r="Y5837" t="s">
        <v>6113</v>
      </c>
      <c r="Z5837" s="3" t="s">
        <v>6114</v>
      </c>
    </row>
    <row r="5838" spans="1:26" ht="15" customHeight="1" x14ac:dyDescent="0.25">
      <c r="A5838">
        <v>6872</v>
      </c>
      <c r="B5838" s="2" t="s">
        <v>13182</v>
      </c>
      <c r="C5838" s="2" t="s">
        <v>12582</v>
      </c>
      <c r="D5838" t="s">
        <v>235</v>
      </c>
      <c r="E5838" s="2" t="s">
        <v>12802</v>
      </c>
      <c r="F5838" t="s">
        <v>13183</v>
      </c>
      <c r="G5838" s="6" t="s">
        <v>13183</v>
      </c>
      <c r="H5838" t="s">
        <v>13184</v>
      </c>
      <c r="I5838" t="s">
        <v>21</v>
      </c>
      <c r="J5838" t="s">
        <v>1896</v>
      </c>
      <c r="K5838" s="6" t="s">
        <v>1896</v>
      </c>
      <c r="L5838" t="s">
        <v>13185</v>
      </c>
      <c r="M5838" s="6" t="s">
        <v>13185</v>
      </c>
      <c r="N5838">
        <v>189</v>
      </c>
      <c r="O5838" t="s">
        <v>1391</v>
      </c>
      <c r="P5838" s="6" t="s">
        <v>1391</v>
      </c>
      <c r="Q5838" t="s">
        <v>13186</v>
      </c>
      <c r="R5838" t="s">
        <v>22863</v>
      </c>
      <c r="S5838" s="6" t="s">
        <v>22863</v>
      </c>
      <c r="T5838" t="s">
        <v>23174</v>
      </c>
      <c r="U5838" s="6" t="s">
        <v>23174</v>
      </c>
      <c r="W5838" t="s">
        <v>53</v>
      </c>
      <c r="X5838" s="6" t="s">
        <v>25506</v>
      </c>
      <c r="Y5838" t="s">
        <v>13187</v>
      </c>
      <c r="Z5838" t="s">
        <v>13188</v>
      </c>
    </row>
    <row r="5839" spans="1:26" ht="15" customHeight="1" x14ac:dyDescent="0.25">
      <c r="A5839">
        <v>2063</v>
      </c>
      <c r="B5839" s="2" t="s">
        <v>1157</v>
      </c>
      <c r="C5839" s="2" t="s">
        <v>315</v>
      </c>
      <c r="D5839" t="s">
        <v>795</v>
      </c>
      <c r="E5839" s="2" t="s">
        <v>1120</v>
      </c>
      <c r="F5839" t="s">
        <v>8870</v>
      </c>
      <c r="G5839" s="6" t="s">
        <v>8870</v>
      </c>
      <c r="H5839" t="s">
        <v>533</v>
      </c>
      <c r="I5839" t="s">
        <v>21</v>
      </c>
      <c r="J5839" t="s">
        <v>176</v>
      </c>
      <c r="K5839" s="6" t="s">
        <v>176</v>
      </c>
      <c r="L5839" t="s">
        <v>8871</v>
      </c>
      <c r="M5839" s="6" t="s">
        <v>8871</v>
      </c>
      <c r="N5839">
        <v>219</v>
      </c>
      <c r="O5839" t="s">
        <v>24</v>
      </c>
      <c r="P5839" s="6" t="s">
        <v>24</v>
      </c>
      <c r="Q5839" t="s">
        <v>8872</v>
      </c>
      <c r="R5839" t="s">
        <v>8235</v>
      </c>
      <c r="S5839" s="6" t="s">
        <v>8235</v>
      </c>
      <c r="T5839" t="s">
        <v>24531</v>
      </c>
      <c r="U5839" s="6" t="s">
        <v>24531</v>
      </c>
      <c r="W5839" t="s">
        <v>53</v>
      </c>
      <c r="X5839" s="6" t="s">
        <v>25506</v>
      </c>
      <c r="Y5839" t="s">
        <v>8873</v>
      </c>
      <c r="Z5839" t="s">
        <v>8874</v>
      </c>
    </row>
    <row r="5840" spans="1:26" ht="15" customHeight="1" x14ac:dyDescent="0.25">
      <c r="A5840">
        <v>5373</v>
      </c>
      <c r="B5840" s="2" t="s">
        <v>12067</v>
      </c>
      <c r="C5840" s="2" t="s">
        <v>13976</v>
      </c>
      <c r="D5840" t="s">
        <v>65</v>
      </c>
      <c r="E5840" s="2" t="s">
        <v>12771</v>
      </c>
      <c r="F5840" t="s">
        <v>16625</v>
      </c>
      <c r="G5840" s="6" t="s">
        <v>16625</v>
      </c>
      <c r="I5840" t="s">
        <v>21</v>
      </c>
      <c r="J5840" t="s">
        <v>22</v>
      </c>
      <c r="K5840" s="6" t="s">
        <v>22</v>
      </c>
      <c r="L5840" t="s">
        <v>7839</v>
      </c>
      <c r="M5840" s="6" t="s">
        <v>7839</v>
      </c>
      <c r="N5840">
        <v>10</v>
      </c>
      <c r="O5840" t="s">
        <v>24</v>
      </c>
      <c r="P5840" s="6" t="s">
        <v>24</v>
      </c>
      <c r="Q5840" t="s">
        <v>22385</v>
      </c>
      <c r="R5840" t="s">
        <v>11531</v>
      </c>
      <c r="S5840" s="6" t="s">
        <v>11531</v>
      </c>
      <c r="T5840" t="s">
        <v>23965</v>
      </c>
      <c r="U5840" s="6" t="s">
        <v>23965</v>
      </c>
      <c r="W5840" t="s">
        <v>53</v>
      </c>
      <c r="X5840" s="6" t="s">
        <v>25506</v>
      </c>
      <c r="Y5840" t="s">
        <v>22388</v>
      </c>
      <c r="Z5840" t="s">
        <v>22389</v>
      </c>
    </row>
    <row r="5841" spans="1:26" ht="15" customHeight="1" x14ac:dyDescent="0.25">
      <c r="A5841">
        <v>4863</v>
      </c>
      <c r="B5841" s="2" t="s">
        <v>12309</v>
      </c>
      <c r="C5841" s="2" t="s">
        <v>12061</v>
      </c>
      <c r="D5841" t="s">
        <v>353</v>
      </c>
      <c r="E5841" s="2" t="s">
        <v>12982</v>
      </c>
      <c r="F5841" t="s">
        <v>16625</v>
      </c>
      <c r="G5841" s="6" t="s">
        <v>16625</v>
      </c>
      <c r="I5841" t="s">
        <v>21</v>
      </c>
      <c r="J5841" t="s">
        <v>22</v>
      </c>
      <c r="K5841" s="6" t="s">
        <v>22</v>
      </c>
      <c r="L5841" t="s">
        <v>16626</v>
      </c>
      <c r="M5841" s="6" t="s">
        <v>16626</v>
      </c>
      <c r="N5841">
        <v>52</v>
      </c>
      <c r="O5841" t="s">
        <v>24</v>
      </c>
      <c r="P5841" s="6" t="s">
        <v>24</v>
      </c>
      <c r="Q5841" t="s">
        <v>16627</v>
      </c>
      <c r="R5841" t="s">
        <v>4583</v>
      </c>
      <c r="S5841" s="6" t="s">
        <v>4583</v>
      </c>
      <c r="T5841" t="s">
        <v>24034</v>
      </c>
      <c r="U5841" s="6" t="s">
        <v>24034</v>
      </c>
      <c r="W5841" t="s">
        <v>26</v>
      </c>
      <c r="X5841" s="6" t="s">
        <v>25507</v>
      </c>
      <c r="Y5841" t="s">
        <v>16628</v>
      </c>
      <c r="Z5841" t="s">
        <v>16629</v>
      </c>
    </row>
    <row r="5842" spans="1:26" ht="15" customHeight="1" x14ac:dyDescent="0.25">
      <c r="A5842">
        <v>5018</v>
      </c>
      <c r="B5842" s="2" t="s">
        <v>12099</v>
      </c>
      <c r="C5842" s="2" t="s">
        <v>11997</v>
      </c>
      <c r="D5842" t="s">
        <v>65</v>
      </c>
      <c r="E5842" s="2" t="s">
        <v>12024</v>
      </c>
      <c r="F5842" t="s">
        <v>12241</v>
      </c>
      <c r="G5842" s="6" t="s">
        <v>12241</v>
      </c>
      <c r="I5842" t="s">
        <v>21</v>
      </c>
      <c r="J5842" t="s">
        <v>22</v>
      </c>
      <c r="K5842" s="6" t="s">
        <v>22</v>
      </c>
      <c r="L5842" t="s">
        <v>450</v>
      </c>
      <c r="M5842" s="6" t="s">
        <v>450</v>
      </c>
      <c r="N5842">
        <v>19</v>
      </c>
      <c r="O5842" t="s">
        <v>991</v>
      </c>
      <c r="P5842" s="6" t="s">
        <v>991</v>
      </c>
      <c r="Q5842" t="s">
        <v>1069</v>
      </c>
      <c r="R5842" t="s">
        <v>22856</v>
      </c>
      <c r="S5842" s="6" t="s">
        <v>22856</v>
      </c>
      <c r="T5842" t="s">
        <v>22975</v>
      </c>
      <c r="U5842" s="6" t="s">
        <v>22975</v>
      </c>
      <c r="W5842" t="s">
        <v>26</v>
      </c>
      <c r="X5842" s="6" t="s">
        <v>25507</v>
      </c>
      <c r="Y5842" t="s">
        <v>12242</v>
      </c>
      <c r="Z5842" t="s">
        <v>12243</v>
      </c>
    </row>
    <row r="5843" spans="1:26" ht="15" customHeight="1" x14ac:dyDescent="0.25">
      <c r="A5843">
        <v>4637</v>
      </c>
      <c r="B5843" s="2" t="s">
        <v>12012</v>
      </c>
      <c r="C5843" s="2" t="s">
        <v>12121</v>
      </c>
      <c r="D5843" t="s">
        <v>1014</v>
      </c>
      <c r="E5843" s="2" t="s">
        <v>12014</v>
      </c>
      <c r="F5843" t="s">
        <v>22841</v>
      </c>
      <c r="G5843" s="6" t="s">
        <v>22841</v>
      </c>
      <c r="H5843" t="s">
        <v>22842</v>
      </c>
      <c r="I5843" t="s">
        <v>21</v>
      </c>
      <c r="J5843" t="s">
        <v>22</v>
      </c>
      <c r="K5843" s="6" t="s">
        <v>22</v>
      </c>
      <c r="L5843" t="s">
        <v>22843</v>
      </c>
      <c r="M5843" s="6" t="s">
        <v>22843</v>
      </c>
      <c r="N5843">
        <v>33</v>
      </c>
      <c r="O5843" t="s">
        <v>12016</v>
      </c>
      <c r="P5843" s="6" t="s">
        <v>12016</v>
      </c>
      <c r="Q5843" t="s">
        <v>22844</v>
      </c>
      <c r="R5843" t="s">
        <v>24238</v>
      </c>
      <c r="S5843" s="6" t="s">
        <v>24238</v>
      </c>
      <c r="T5843" t="s">
        <v>23106</v>
      </c>
      <c r="U5843" s="6" t="s">
        <v>23106</v>
      </c>
      <c r="W5843" t="s">
        <v>26</v>
      </c>
      <c r="X5843" s="6" t="s">
        <v>25507</v>
      </c>
      <c r="Y5843" t="s">
        <v>22845</v>
      </c>
      <c r="Z5843" t="s">
        <v>22846</v>
      </c>
    </row>
    <row r="5844" spans="1:26" ht="15" customHeight="1" x14ac:dyDescent="0.25">
      <c r="A5844">
        <v>3934</v>
      </c>
      <c r="B5844" s="2" t="s">
        <v>12227</v>
      </c>
      <c r="C5844" s="2" t="s">
        <v>12176</v>
      </c>
      <c r="D5844" t="s">
        <v>159</v>
      </c>
      <c r="E5844" s="2" t="s">
        <v>12229</v>
      </c>
      <c r="F5844" t="s">
        <v>421</v>
      </c>
      <c r="G5844" s="6" t="s">
        <v>421</v>
      </c>
      <c r="H5844" t="s">
        <v>422</v>
      </c>
      <c r="I5844" t="s">
        <v>21</v>
      </c>
      <c r="J5844" t="s">
        <v>22</v>
      </c>
      <c r="K5844" s="6" t="s">
        <v>22</v>
      </c>
      <c r="L5844" t="s">
        <v>4803</v>
      </c>
      <c r="M5844" s="6" t="s">
        <v>4803</v>
      </c>
      <c r="N5844">
        <v>29</v>
      </c>
      <c r="O5844" t="s">
        <v>1717</v>
      </c>
      <c r="P5844" s="6" t="s">
        <v>1717</v>
      </c>
      <c r="Q5844" t="s">
        <v>4797</v>
      </c>
      <c r="R5844" t="s">
        <v>4583</v>
      </c>
      <c r="S5844" s="6" t="s">
        <v>4583</v>
      </c>
      <c r="T5844" t="s">
        <v>23441</v>
      </c>
      <c r="U5844" s="6" t="s">
        <v>23441</v>
      </c>
      <c r="V5844" s="13" t="s">
        <v>25827</v>
      </c>
      <c r="W5844" t="s">
        <v>26</v>
      </c>
      <c r="X5844" s="6" t="s">
        <v>25507</v>
      </c>
      <c r="Y5844" t="s">
        <v>16048</v>
      </c>
      <c r="Z5844" t="s">
        <v>16049</v>
      </c>
    </row>
    <row r="5845" spans="1:26" ht="15" customHeight="1" x14ac:dyDescent="0.25">
      <c r="A5845">
        <v>5059</v>
      </c>
      <c r="B5845" s="2" t="s">
        <v>12806</v>
      </c>
      <c r="C5845" s="2" t="s">
        <v>12025</v>
      </c>
      <c r="D5845" t="s">
        <v>58</v>
      </c>
      <c r="E5845" s="2" t="s">
        <v>12410</v>
      </c>
      <c r="F5845" t="s">
        <v>421</v>
      </c>
      <c r="G5845" s="6" t="s">
        <v>421</v>
      </c>
      <c r="H5845" t="s">
        <v>151</v>
      </c>
      <c r="I5845" t="s">
        <v>21</v>
      </c>
      <c r="J5845" t="s">
        <v>22</v>
      </c>
      <c r="K5845" s="6" t="s">
        <v>22</v>
      </c>
      <c r="L5845" t="s">
        <v>4803</v>
      </c>
      <c r="M5845" s="6" t="s">
        <v>4803</v>
      </c>
      <c r="N5845">
        <v>29</v>
      </c>
      <c r="O5845" t="s">
        <v>991</v>
      </c>
      <c r="P5845" s="6" t="s">
        <v>991</v>
      </c>
      <c r="Q5845" t="s">
        <v>4797</v>
      </c>
      <c r="R5845" t="s">
        <v>4583</v>
      </c>
      <c r="S5845" s="6" t="s">
        <v>4583</v>
      </c>
      <c r="T5845" t="s">
        <v>23441</v>
      </c>
      <c r="U5845" s="6" t="s">
        <v>23441</v>
      </c>
      <c r="V5845" s="13" t="s">
        <v>25827</v>
      </c>
      <c r="W5845" t="s">
        <v>26</v>
      </c>
      <c r="X5845" s="6" t="s">
        <v>25507</v>
      </c>
      <c r="Y5845" t="s">
        <v>16055</v>
      </c>
      <c r="Z5845" t="s">
        <v>16056</v>
      </c>
    </row>
    <row r="5846" spans="1:26" ht="15" customHeight="1" x14ac:dyDescent="0.25">
      <c r="A5846">
        <v>5621</v>
      </c>
      <c r="B5846" s="2" t="s">
        <v>12477</v>
      </c>
      <c r="C5846" s="2" t="s">
        <v>12547</v>
      </c>
      <c r="D5846" t="s">
        <v>58</v>
      </c>
      <c r="E5846" s="2" t="s">
        <v>12462</v>
      </c>
      <c r="F5846" t="s">
        <v>421</v>
      </c>
      <c r="G5846" s="6" t="s">
        <v>421</v>
      </c>
      <c r="H5846" t="s">
        <v>3345</v>
      </c>
      <c r="I5846" t="s">
        <v>21</v>
      </c>
      <c r="J5846" t="s">
        <v>22</v>
      </c>
      <c r="K5846" s="6" t="s">
        <v>22</v>
      </c>
      <c r="L5846" t="s">
        <v>4803</v>
      </c>
      <c r="M5846" s="6" t="s">
        <v>4803</v>
      </c>
      <c r="N5846">
        <v>29</v>
      </c>
      <c r="O5846" t="s">
        <v>24</v>
      </c>
      <c r="P5846" s="6" t="s">
        <v>24</v>
      </c>
      <c r="Q5846" t="s">
        <v>17463</v>
      </c>
      <c r="R5846" t="s">
        <v>3840</v>
      </c>
      <c r="S5846" s="6" t="s">
        <v>3840</v>
      </c>
      <c r="T5846" t="s">
        <v>23441</v>
      </c>
      <c r="U5846" s="6" t="s">
        <v>23441</v>
      </c>
      <c r="V5846" s="13" t="s">
        <v>25827</v>
      </c>
      <c r="W5846" t="s">
        <v>26</v>
      </c>
      <c r="X5846" s="6" t="s">
        <v>25507</v>
      </c>
      <c r="Y5846" t="s">
        <v>17466</v>
      </c>
      <c r="Z5846" t="s">
        <v>17467</v>
      </c>
    </row>
    <row r="5847" spans="1:26" ht="15" customHeight="1" x14ac:dyDescent="0.25">
      <c r="A5847">
        <v>239</v>
      </c>
      <c r="B5847" s="2" t="s">
        <v>1907</v>
      </c>
      <c r="C5847" s="2" t="s">
        <v>1512</v>
      </c>
      <c r="D5847" t="s">
        <v>65</v>
      </c>
      <c r="E5847" s="2" t="s">
        <v>600</v>
      </c>
      <c r="F5847" t="s">
        <v>421</v>
      </c>
      <c r="G5847" s="6" t="s">
        <v>421</v>
      </c>
      <c r="H5847" t="s">
        <v>422</v>
      </c>
      <c r="I5847" t="s">
        <v>21</v>
      </c>
      <c r="J5847" t="s">
        <v>22</v>
      </c>
      <c r="K5847" s="6" t="s">
        <v>22</v>
      </c>
      <c r="L5847" t="s">
        <v>832</v>
      </c>
      <c r="M5847" s="6" t="s">
        <v>832</v>
      </c>
      <c r="N5847">
        <v>29</v>
      </c>
      <c r="O5847" t="s">
        <v>24</v>
      </c>
      <c r="P5847" s="6" t="s">
        <v>24</v>
      </c>
      <c r="Q5847" t="s">
        <v>4797</v>
      </c>
      <c r="R5847" t="s">
        <v>4583</v>
      </c>
      <c r="S5847" s="6" t="s">
        <v>4583</v>
      </c>
      <c r="T5847" t="s">
        <v>23441</v>
      </c>
      <c r="U5847" s="6" t="s">
        <v>23441</v>
      </c>
      <c r="V5847" s="13" t="s">
        <v>25950</v>
      </c>
      <c r="W5847" t="s">
        <v>811</v>
      </c>
      <c r="X5847" s="6" t="s">
        <v>811</v>
      </c>
      <c r="Y5847" t="s">
        <v>4806</v>
      </c>
      <c r="Z5847" t="s">
        <v>4807</v>
      </c>
    </row>
    <row r="5848" spans="1:26" ht="15" customHeight="1" x14ac:dyDescent="0.25">
      <c r="A5848">
        <v>790</v>
      </c>
      <c r="B5848" s="2" t="s">
        <v>622</v>
      </c>
      <c r="C5848" s="2" t="s">
        <v>1958</v>
      </c>
      <c r="D5848" t="s">
        <v>49</v>
      </c>
      <c r="E5848" s="2" t="s">
        <v>182</v>
      </c>
      <c r="F5848" t="s">
        <v>421</v>
      </c>
      <c r="G5848" s="6" t="s">
        <v>421</v>
      </c>
      <c r="H5848" t="s">
        <v>542</v>
      </c>
      <c r="I5848" t="s">
        <v>21</v>
      </c>
      <c r="J5848" t="s">
        <v>22</v>
      </c>
      <c r="K5848" s="6" t="s">
        <v>22</v>
      </c>
      <c r="L5848" t="s">
        <v>832</v>
      </c>
      <c r="M5848" s="6" t="s">
        <v>832</v>
      </c>
      <c r="N5848">
        <v>29</v>
      </c>
      <c r="O5848" t="s">
        <v>24</v>
      </c>
      <c r="P5848" s="6" t="s">
        <v>24</v>
      </c>
      <c r="Q5848" t="s">
        <v>6060</v>
      </c>
      <c r="R5848" t="s">
        <v>25267</v>
      </c>
      <c r="S5848" s="6" t="s">
        <v>25267</v>
      </c>
      <c r="T5848" t="s">
        <v>23441</v>
      </c>
      <c r="U5848" s="6" t="s">
        <v>23441</v>
      </c>
      <c r="V5848" s="13" t="s">
        <v>25950</v>
      </c>
      <c r="W5848" t="s">
        <v>811</v>
      </c>
      <c r="X5848" s="6" t="s">
        <v>811</v>
      </c>
      <c r="Y5848" t="s">
        <v>6061</v>
      </c>
      <c r="Z5848" t="s">
        <v>6062</v>
      </c>
    </row>
    <row r="5849" spans="1:26" ht="15" customHeight="1" x14ac:dyDescent="0.25">
      <c r="A5849">
        <v>2777</v>
      </c>
      <c r="B5849" s="2" t="s">
        <v>250</v>
      </c>
      <c r="C5849" s="2" t="s">
        <v>105</v>
      </c>
      <c r="D5849" t="s">
        <v>58</v>
      </c>
      <c r="E5849" s="2" t="s">
        <v>1350</v>
      </c>
      <c r="F5849" t="s">
        <v>421</v>
      </c>
      <c r="G5849" s="6" t="s">
        <v>421</v>
      </c>
      <c r="H5849" t="s">
        <v>4814</v>
      </c>
      <c r="I5849" t="s">
        <v>21</v>
      </c>
      <c r="J5849" t="s">
        <v>22</v>
      </c>
      <c r="K5849" s="6" t="s">
        <v>22</v>
      </c>
      <c r="L5849" t="s">
        <v>832</v>
      </c>
      <c r="M5849" s="6" t="s">
        <v>832</v>
      </c>
      <c r="N5849">
        <v>29</v>
      </c>
      <c r="O5849" t="s">
        <v>24</v>
      </c>
      <c r="P5849" s="6" t="s">
        <v>24</v>
      </c>
      <c r="Q5849" t="s">
        <v>4797</v>
      </c>
      <c r="R5849" t="s">
        <v>4583</v>
      </c>
      <c r="S5849" s="6" t="s">
        <v>4583</v>
      </c>
      <c r="T5849" t="s">
        <v>23441</v>
      </c>
      <c r="U5849" s="6" t="s">
        <v>23441</v>
      </c>
      <c r="V5849" s="13" t="s">
        <v>25950</v>
      </c>
      <c r="W5849" t="s">
        <v>811</v>
      </c>
      <c r="X5849" s="6" t="s">
        <v>811</v>
      </c>
      <c r="Y5849" t="s">
        <v>4815</v>
      </c>
      <c r="Z5849" t="s">
        <v>4816</v>
      </c>
    </row>
    <row r="5850" spans="1:26" ht="15" customHeight="1" x14ac:dyDescent="0.25">
      <c r="A5850">
        <v>5706</v>
      </c>
      <c r="B5850" s="2" t="s">
        <v>12714</v>
      </c>
      <c r="C5850" s="2" t="s">
        <v>12463</v>
      </c>
      <c r="D5850" t="s">
        <v>159</v>
      </c>
      <c r="E5850" s="2" t="s">
        <v>12867</v>
      </c>
      <c r="F5850" t="s">
        <v>421</v>
      </c>
      <c r="G5850" s="6" t="s">
        <v>421</v>
      </c>
      <c r="H5850" t="s">
        <v>422</v>
      </c>
      <c r="I5850" t="s">
        <v>21</v>
      </c>
      <c r="J5850" t="s">
        <v>22</v>
      </c>
      <c r="K5850" s="6" t="s">
        <v>22</v>
      </c>
      <c r="L5850" t="s">
        <v>832</v>
      </c>
      <c r="M5850" s="6" t="s">
        <v>832</v>
      </c>
      <c r="N5850">
        <v>29</v>
      </c>
      <c r="O5850" t="s">
        <v>24</v>
      </c>
      <c r="P5850" s="6" t="s">
        <v>24</v>
      </c>
      <c r="Q5850" t="s">
        <v>17705</v>
      </c>
      <c r="R5850" t="s">
        <v>7504</v>
      </c>
      <c r="S5850" s="6" t="s">
        <v>24330</v>
      </c>
      <c r="T5850" t="s">
        <v>23441</v>
      </c>
      <c r="U5850" s="6" t="s">
        <v>23441</v>
      </c>
      <c r="V5850" s="13" t="s">
        <v>25950</v>
      </c>
      <c r="W5850" t="s">
        <v>811</v>
      </c>
      <c r="X5850" s="6" t="s">
        <v>811</v>
      </c>
      <c r="Y5850" t="s">
        <v>17711</v>
      </c>
      <c r="Z5850" t="s">
        <v>17712</v>
      </c>
    </row>
    <row r="5851" spans="1:26" ht="15" customHeight="1" x14ac:dyDescent="0.25">
      <c r="A5851">
        <v>2234</v>
      </c>
      <c r="B5851" s="2" t="s">
        <v>978</v>
      </c>
      <c r="C5851" s="2" t="s">
        <v>664</v>
      </c>
      <c r="D5851" t="s">
        <v>159</v>
      </c>
      <c r="E5851" s="2" t="s">
        <v>505</v>
      </c>
      <c r="F5851" t="s">
        <v>421</v>
      </c>
      <c r="G5851" s="6" t="s">
        <v>421</v>
      </c>
      <c r="H5851" t="s">
        <v>1214</v>
      </c>
      <c r="I5851" t="s">
        <v>21</v>
      </c>
      <c r="J5851" t="s">
        <v>22</v>
      </c>
      <c r="K5851" s="6" t="s">
        <v>22</v>
      </c>
      <c r="L5851" t="s">
        <v>260</v>
      </c>
      <c r="M5851" s="6" t="s">
        <v>260</v>
      </c>
      <c r="N5851">
        <v>29</v>
      </c>
      <c r="O5851" t="s">
        <v>24</v>
      </c>
      <c r="P5851" s="6" t="s">
        <v>24</v>
      </c>
      <c r="Q5851" t="s">
        <v>2466</v>
      </c>
      <c r="R5851" t="s">
        <v>2466</v>
      </c>
      <c r="S5851" s="6" t="s">
        <v>4583</v>
      </c>
      <c r="U5851" s="6" t="s">
        <v>23441</v>
      </c>
      <c r="V5851" s="13" t="s">
        <v>25952</v>
      </c>
      <c r="W5851" t="s">
        <v>26</v>
      </c>
      <c r="X5851" s="6" t="s">
        <v>25507</v>
      </c>
      <c r="Y5851" t="s">
        <v>2469</v>
      </c>
      <c r="Z5851" t="s">
        <v>2470</v>
      </c>
    </row>
    <row r="5852" spans="1:26" ht="15" customHeight="1" x14ac:dyDescent="0.25">
      <c r="A5852">
        <v>6729</v>
      </c>
      <c r="B5852" s="2" t="s">
        <v>12913</v>
      </c>
      <c r="C5852" s="2" t="s">
        <v>12416</v>
      </c>
      <c r="D5852" t="s">
        <v>235</v>
      </c>
      <c r="E5852" s="2" t="s">
        <v>12803</v>
      </c>
      <c r="F5852" t="s">
        <v>421</v>
      </c>
      <c r="G5852" s="6" t="s">
        <v>421</v>
      </c>
      <c r="H5852" t="s">
        <v>15698</v>
      </c>
      <c r="I5852" t="s">
        <v>21</v>
      </c>
      <c r="J5852" t="s">
        <v>22</v>
      </c>
      <c r="K5852" s="6" t="s">
        <v>22</v>
      </c>
      <c r="L5852" t="s">
        <v>2378</v>
      </c>
      <c r="M5852" s="6" t="s">
        <v>2378</v>
      </c>
      <c r="N5852">
        <v>46</v>
      </c>
      <c r="O5852" t="s">
        <v>24</v>
      </c>
      <c r="P5852" s="6" t="s">
        <v>24</v>
      </c>
      <c r="Q5852" t="s">
        <v>15699</v>
      </c>
      <c r="R5852" t="s">
        <v>23744</v>
      </c>
      <c r="S5852" s="6" t="s">
        <v>23744</v>
      </c>
      <c r="T5852" t="s">
        <v>23646</v>
      </c>
      <c r="U5852" s="6" t="s">
        <v>23646</v>
      </c>
      <c r="W5852" t="s">
        <v>26</v>
      </c>
      <c r="X5852" s="6" t="s">
        <v>25507</v>
      </c>
      <c r="Y5852" t="s">
        <v>15700</v>
      </c>
      <c r="Z5852" t="s">
        <v>15701</v>
      </c>
    </row>
    <row r="5853" spans="1:26" ht="15" customHeight="1" x14ac:dyDescent="0.25">
      <c r="A5853">
        <v>5972</v>
      </c>
      <c r="B5853" s="2" t="s">
        <v>12829</v>
      </c>
      <c r="C5853" s="2" t="s">
        <v>12397</v>
      </c>
      <c r="D5853" t="s">
        <v>58</v>
      </c>
      <c r="E5853" s="2" t="s">
        <v>12730</v>
      </c>
      <c r="F5853" t="s">
        <v>421</v>
      </c>
      <c r="G5853" s="6" t="s">
        <v>421</v>
      </c>
      <c r="H5853" t="s">
        <v>2475</v>
      </c>
      <c r="I5853" t="s">
        <v>21</v>
      </c>
      <c r="J5853" t="s">
        <v>22</v>
      </c>
      <c r="K5853" s="6" t="s">
        <v>22</v>
      </c>
      <c r="L5853" t="s">
        <v>2378</v>
      </c>
      <c r="M5853" s="6" t="s">
        <v>2378</v>
      </c>
      <c r="N5853">
        <v>23</v>
      </c>
      <c r="O5853" t="s">
        <v>24</v>
      </c>
      <c r="P5853" s="6" t="s">
        <v>24</v>
      </c>
      <c r="Q5853" t="s">
        <v>21753</v>
      </c>
      <c r="R5853" t="s">
        <v>24905</v>
      </c>
      <c r="S5853" s="6" t="s">
        <v>24905</v>
      </c>
      <c r="T5853" t="s">
        <v>23300</v>
      </c>
      <c r="U5853" s="6" t="s">
        <v>23300</v>
      </c>
      <c r="W5853" t="s">
        <v>26</v>
      </c>
      <c r="X5853" s="6" t="s">
        <v>25507</v>
      </c>
      <c r="Y5853" t="s">
        <v>21756</v>
      </c>
      <c r="Z5853" t="s">
        <v>21757</v>
      </c>
    </row>
    <row r="5854" spans="1:26" ht="15" customHeight="1" x14ac:dyDescent="0.25">
      <c r="A5854">
        <v>6058</v>
      </c>
      <c r="B5854" s="2" t="s">
        <v>13373</v>
      </c>
      <c r="C5854" s="2" t="s">
        <v>12563</v>
      </c>
      <c r="D5854" t="s">
        <v>159</v>
      </c>
      <c r="E5854" s="2" t="s">
        <v>13335</v>
      </c>
      <c r="F5854" t="s">
        <v>421</v>
      </c>
      <c r="G5854" s="6" t="s">
        <v>421</v>
      </c>
      <c r="H5854" t="s">
        <v>1214</v>
      </c>
      <c r="I5854" t="s">
        <v>21</v>
      </c>
      <c r="J5854" t="s">
        <v>22</v>
      </c>
      <c r="K5854" s="6" t="s">
        <v>22</v>
      </c>
      <c r="L5854" t="s">
        <v>260</v>
      </c>
      <c r="M5854" s="6" t="s">
        <v>260</v>
      </c>
      <c r="N5854">
        <v>29</v>
      </c>
      <c r="O5854" t="s">
        <v>24</v>
      </c>
      <c r="P5854" s="6" t="s">
        <v>24</v>
      </c>
      <c r="Q5854" t="s">
        <v>17705</v>
      </c>
      <c r="R5854" t="s">
        <v>7504</v>
      </c>
      <c r="S5854" s="6" t="s">
        <v>24330</v>
      </c>
      <c r="T5854" t="s">
        <v>23441</v>
      </c>
      <c r="U5854" s="6" t="s">
        <v>23441</v>
      </c>
      <c r="V5854" s="13" t="s">
        <v>25952</v>
      </c>
      <c r="W5854" t="s">
        <v>811</v>
      </c>
      <c r="X5854" s="6" t="s">
        <v>811</v>
      </c>
      <c r="Y5854" t="s">
        <v>17713</v>
      </c>
      <c r="Z5854" t="s">
        <v>17714</v>
      </c>
    </row>
    <row r="5855" spans="1:26" ht="15" customHeight="1" x14ac:dyDescent="0.25">
      <c r="A5855">
        <v>1157</v>
      </c>
      <c r="B5855" s="2" t="s">
        <v>1731</v>
      </c>
      <c r="C5855" s="2" t="s">
        <v>951</v>
      </c>
      <c r="D5855" t="s">
        <v>1014</v>
      </c>
      <c r="E5855" s="2" t="s">
        <v>3563</v>
      </c>
      <c r="F5855" t="s">
        <v>421</v>
      </c>
      <c r="G5855" s="6" t="s">
        <v>421</v>
      </c>
      <c r="H5855" t="s">
        <v>4811</v>
      </c>
      <c r="I5855" t="s">
        <v>21</v>
      </c>
      <c r="J5855" t="s">
        <v>22</v>
      </c>
      <c r="K5855" s="6" t="s">
        <v>22</v>
      </c>
      <c r="L5855" t="s">
        <v>2472</v>
      </c>
      <c r="M5855" s="6" t="s">
        <v>3249</v>
      </c>
      <c r="N5855">
        <v>29</v>
      </c>
      <c r="O5855" t="s">
        <v>24</v>
      </c>
      <c r="P5855" s="6" t="s">
        <v>24</v>
      </c>
      <c r="Q5855" t="s">
        <v>4797</v>
      </c>
      <c r="R5855" t="s">
        <v>4583</v>
      </c>
      <c r="S5855" s="6" t="s">
        <v>4583</v>
      </c>
      <c r="T5855" t="s">
        <v>23441</v>
      </c>
      <c r="U5855" s="6" t="s">
        <v>23441</v>
      </c>
      <c r="V5855" s="13" t="s">
        <v>25953</v>
      </c>
      <c r="W5855" t="s">
        <v>26</v>
      </c>
      <c r="X5855" s="6" t="s">
        <v>25507</v>
      </c>
      <c r="Y5855" t="s">
        <v>4812</v>
      </c>
      <c r="Z5855" t="s">
        <v>4813</v>
      </c>
    </row>
    <row r="5856" spans="1:26" ht="15" customHeight="1" x14ac:dyDescent="0.25">
      <c r="A5856">
        <v>564</v>
      </c>
      <c r="B5856" s="2" t="s">
        <v>93</v>
      </c>
      <c r="C5856" s="2" t="s">
        <v>608</v>
      </c>
      <c r="D5856" t="s">
        <v>377</v>
      </c>
      <c r="E5856" s="2" t="s">
        <v>884</v>
      </c>
      <c r="F5856" t="s">
        <v>421</v>
      </c>
      <c r="G5856" s="6" t="s">
        <v>421</v>
      </c>
      <c r="H5856" t="s">
        <v>422</v>
      </c>
      <c r="I5856" t="s">
        <v>21</v>
      </c>
      <c r="J5856" t="s">
        <v>22</v>
      </c>
      <c r="K5856" s="6" t="s">
        <v>22</v>
      </c>
      <c r="L5856" t="s">
        <v>4808</v>
      </c>
      <c r="M5856" s="6" t="s">
        <v>4808</v>
      </c>
      <c r="N5856">
        <v>29</v>
      </c>
      <c r="O5856" t="s">
        <v>24</v>
      </c>
      <c r="P5856" s="6" t="s">
        <v>24</v>
      </c>
      <c r="Q5856" t="s">
        <v>4797</v>
      </c>
      <c r="R5856" t="s">
        <v>4583</v>
      </c>
      <c r="S5856" s="6" t="s">
        <v>4583</v>
      </c>
      <c r="T5856" t="s">
        <v>23441</v>
      </c>
      <c r="U5856" s="6" t="s">
        <v>23441</v>
      </c>
      <c r="V5856" s="13" t="s">
        <v>25953</v>
      </c>
      <c r="W5856" t="s">
        <v>26</v>
      </c>
      <c r="X5856" s="6" t="s">
        <v>25507</v>
      </c>
      <c r="Y5856" t="s">
        <v>4809</v>
      </c>
      <c r="Z5856" t="s">
        <v>4810</v>
      </c>
    </row>
    <row r="5857" spans="1:26" ht="15" customHeight="1" x14ac:dyDescent="0.25">
      <c r="A5857">
        <v>2642</v>
      </c>
      <c r="B5857" s="2" t="s">
        <v>518</v>
      </c>
      <c r="C5857" s="2" t="s">
        <v>294</v>
      </c>
      <c r="D5857" t="s">
        <v>1014</v>
      </c>
      <c r="E5857" s="2" t="s">
        <v>516</v>
      </c>
      <c r="F5857" t="s">
        <v>421</v>
      </c>
      <c r="G5857" s="6" t="s">
        <v>421</v>
      </c>
      <c r="H5857" t="s">
        <v>2471</v>
      </c>
      <c r="I5857" t="s">
        <v>21</v>
      </c>
      <c r="J5857" t="s">
        <v>22</v>
      </c>
      <c r="K5857" s="6" t="s">
        <v>22</v>
      </c>
      <c r="L5857" t="s">
        <v>2472</v>
      </c>
      <c r="M5857" s="6" t="s">
        <v>3249</v>
      </c>
      <c r="N5857">
        <v>29</v>
      </c>
      <c r="O5857" t="s">
        <v>24</v>
      </c>
      <c r="P5857" s="6" t="s">
        <v>24</v>
      </c>
      <c r="Q5857" t="s">
        <v>2466</v>
      </c>
      <c r="R5857" t="s">
        <v>2466</v>
      </c>
      <c r="S5857" s="6" t="s">
        <v>4583</v>
      </c>
      <c r="U5857" s="6" t="s">
        <v>23441</v>
      </c>
      <c r="V5857" s="13" t="s">
        <v>25953</v>
      </c>
      <c r="W5857" t="s">
        <v>811</v>
      </c>
      <c r="X5857" s="6" t="s">
        <v>811</v>
      </c>
      <c r="Y5857" t="s">
        <v>2473</v>
      </c>
      <c r="Z5857" t="s">
        <v>2474</v>
      </c>
    </row>
    <row r="5858" spans="1:26" ht="15" customHeight="1" x14ac:dyDescent="0.25">
      <c r="A5858">
        <v>2965</v>
      </c>
      <c r="B5858" s="2" t="s">
        <v>1051</v>
      </c>
      <c r="C5858" s="2" t="s">
        <v>556</v>
      </c>
      <c r="D5858" t="s">
        <v>58</v>
      </c>
      <c r="E5858" s="2" t="s">
        <v>890</v>
      </c>
      <c r="F5858" t="s">
        <v>421</v>
      </c>
      <c r="G5858" s="6" t="s">
        <v>421</v>
      </c>
      <c r="H5858" t="s">
        <v>422</v>
      </c>
      <c r="I5858" t="s">
        <v>21</v>
      </c>
      <c r="J5858" t="s">
        <v>22</v>
      </c>
      <c r="K5858" s="6" t="s">
        <v>22</v>
      </c>
      <c r="L5858" t="s">
        <v>2472</v>
      </c>
      <c r="M5858" s="6" t="s">
        <v>3249</v>
      </c>
      <c r="N5858">
        <v>29</v>
      </c>
      <c r="O5858" t="s">
        <v>24</v>
      </c>
      <c r="P5858" s="6" t="s">
        <v>24</v>
      </c>
      <c r="Q5858" t="s">
        <v>4797</v>
      </c>
      <c r="R5858" t="s">
        <v>4583</v>
      </c>
      <c r="S5858" s="6" t="s">
        <v>4583</v>
      </c>
      <c r="T5858" t="s">
        <v>23441</v>
      </c>
      <c r="U5858" s="6" t="s">
        <v>23441</v>
      </c>
      <c r="V5858" s="13" t="s">
        <v>25953</v>
      </c>
      <c r="W5858" t="s">
        <v>811</v>
      </c>
      <c r="X5858" s="6" t="s">
        <v>811</v>
      </c>
      <c r="Y5858" t="s">
        <v>4817</v>
      </c>
      <c r="Z5858" t="s">
        <v>4818</v>
      </c>
    </row>
    <row r="5859" spans="1:26" ht="15" customHeight="1" x14ac:dyDescent="0.25">
      <c r="A5859">
        <v>305</v>
      </c>
      <c r="B5859" s="2" t="s">
        <v>601</v>
      </c>
      <c r="C5859" s="2" t="s">
        <v>1045</v>
      </c>
      <c r="D5859" t="s">
        <v>235</v>
      </c>
      <c r="E5859" s="2" t="s">
        <v>136</v>
      </c>
      <c r="F5859" t="s">
        <v>421</v>
      </c>
      <c r="G5859" s="6" t="s">
        <v>421</v>
      </c>
      <c r="H5859" t="s">
        <v>542</v>
      </c>
      <c r="I5859" t="s">
        <v>21</v>
      </c>
      <c r="J5859" t="s">
        <v>22</v>
      </c>
      <c r="K5859" s="6" t="s">
        <v>22</v>
      </c>
      <c r="L5859" t="s">
        <v>2215</v>
      </c>
      <c r="M5859" s="6" t="s">
        <v>2215</v>
      </c>
      <c r="N5859">
        <v>30</v>
      </c>
      <c r="O5859" t="s">
        <v>24</v>
      </c>
      <c r="P5859" s="6" t="s">
        <v>24</v>
      </c>
      <c r="Q5859" t="s">
        <v>6060</v>
      </c>
      <c r="R5859" t="s">
        <v>25267</v>
      </c>
      <c r="S5859" s="6" t="s">
        <v>25267</v>
      </c>
      <c r="T5859" t="s">
        <v>23441</v>
      </c>
      <c r="U5859" s="6" t="s">
        <v>23441</v>
      </c>
      <c r="V5859" s="13" t="s">
        <v>25954</v>
      </c>
      <c r="W5859" t="s">
        <v>26</v>
      </c>
      <c r="X5859" s="6" t="s">
        <v>25507</v>
      </c>
      <c r="Y5859" t="s">
        <v>6063</v>
      </c>
      <c r="Z5859" s="3" t="s">
        <v>6064</v>
      </c>
    </row>
    <row r="5860" spans="1:26" ht="15" customHeight="1" x14ac:dyDescent="0.25">
      <c r="A5860">
        <v>6484</v>
      </c>
      <c r="B5860" s="2" t="s">
        <v>12720</v>
      </c>
      <c r="C5860" s="2" t="s">
        <v>12639</v>
      </c>
      <c r="D5860" t="s">
        <v>159</v>
      </c>
      <c r="E5860" s="2" t="s">
        <v>12721</v>
      </c>
      <c r="F5860" t="s">
        <v>421</v>
      </c>
      <c r="G5860" s="6" t="s">
        <v>421</v>
      </c>
      <c r="H5860" t="s">
        <v>422</v>
      </c>
      <c r="I5860" t="s">
        <v>21</v>
      </c>
      <c r="J5860" t="s">
        <v>22</v>
      </c>
      <c r="K5860" s="6" t="s">
        <v>22</v>
      </c>
      <c r="L5860" t="s">
        <v>2804</v>
      </c>
      <c r="M5860" s="6" t="s">
        <v>2215</v>
      </c>
      <c r="N5860" t="s">
        <v>6701</v>
      </c>
      <c r="O5860" t="s">
        <v>224</v>
      </c>
      <c r="P5860" s="6" t="s">
        <v>224</v>
      </c>
      <c r="Q5860" t="s">
        <v>18092</v>
      </c>
      <c r="R5860" t="s">
        <v>25268</v>
      </c>
      <c r="S5860" s="6" t="s">
        <v>25636</v>
      </c>
      <c r="T5860" t="s">
        <v>23441</v>
      </c>
      <c r="U5860" s="6" t="s">
        <v>23441</v>
      </c>
      <c r="V5860" s="13" t="s">
        <v>25954</v>
      </c>
      <c r="W5860" t="s">
        <v>26</v>
      </c>
      <c r="X5860" s="6" t="s">
        <v>25507</v>
      </c>
      <c r="Y5860" t="s">
        <v>18093</v>
      </c>
      <c r="Z5860" t="s">
        <v>18094</v>
      </c>
    </row>
    <row r="5861" spans="1:26" ht="15" customHeight="1" x14ac:dyDescent="0.25">
      <c r="A5861">
        <v>1392</v>
      </c>
      <c r="B5861" s="2" t="s">
        <v>524</v>
      </c>
      <c r="C5861" s="2" t="s">
        <v>825</v>
      </c>
      <c r="D5861" t="s">
        <v>58</v>
      </c>
      <c r="E5861" s="2" t="s">
        <v>64</v>
      </c>
      <c r="F5861" t="s">
        <v>421</v>
      </c>
      <c r="G5861" s="6" t="s">
        <v>421</v>
      </c>
      <c r="H5861" t="s">
        <v>2475</v>
      </c>
      <c r="I5861" t="s">
        <v>21</v>
      </c>
      <c r="J5861" t="s">
        <v>22</v>
      </c>
      <c r="K5861" s="6" t="s">
        <v>22</v>
      </c>
      <c r="L5861" t="s">
        <v>2215</v>
      </c>
      <c r="M5861" s="6" t="s">
        <v>2215</v>
      </c>
      <c r="N5861">
        <v>30</v>
      </c>
      <c r="O5861" t="s">
        <v>24</v>
      </c>
      <c r="P5861" s="6" t="s">
        <v>24</v>
      </c>
      <c r="Q5861" t="s">
        <v>2466</v>
      </c>
      <c r="R5861" t="s">
        <v>2466</v>
      </c>
      <c r="S5861" s="6" t="s">
        <v>25267</v>
      </c>
      <c r="U5861" s="6" t="s">
        <v>23441</v>
      </c>
      <c r="V5861" s="13" t="s">
        <v>25954</v>
      </c>
      <c r="W5861" t="s">
        <v>811</v>
      </c>
      <c r="X5861" s="6" t="s">
        <v>811</v>
      </c>
      <c r="Y5861" t="s">
        <v>2476</v>
      </c>
      <c r="Z5861" s="3" t="s">
        <v>25476</v>
      </c>
    </row>
    <row r="5862" spans="1:26" ht="15" customHeight="1" x14ac:dyDescent="0.25">
      <c r="A5862">
        <v>4862</v>
      </c>
      <c r="B5862" s="2" t="s">
        <v>12309</v>
      </c>
      <c r="C5862" s="2" t="s">
        <v>12062</v>
      </c>
      <c r="D5862" t="s">
        <v>159</v>
      </c>
      <c r="E5862" s="2" t="s">
        <v>12982</v>
      </c>
      <c r="F5862" t="s">
        <v>421</v>
      </c>
      <c r="G5862" s="6" t="s">
        <v>421</v>
      </c>
      <c r="H5862" t="s">
        <v>3374</v>
      </c>
      <c r="I5862" t="s">
        <v>21</v>
      </c>
      <c r="J5862" t="s">
        <v>22</v>
      </c>
      <c r="K5862" s="6" t="s">
        <v>22</v>
      </c>
      <c r="L5862" t="s">
        <v>2215</v>
      </c>
      <c r="M5862" s="6" t="s">
        <v>2215</v>
      </c>
      <c r="N5862">
        <v>30</v>
      </c>
      <c r="O5862" t="s">
        <v>24</v>
      </c>
      <c r="P5862" s="6" t="s">
        <v>24</v>
      </c>
      <c r="Q5862" t="s">
        <v>4833</v>
      </c>
      <c r="R5862" t="s">
        <v>4583</v>
      </c>
      <c r="S5862" s="6" t="s">
        <v>4583</v>
      </c>
      <c r="T5862" t="s">
        <v>23841</v>
      </c>
      <c r="U5862" s="6" t="s">
        <v>23441</v>
      </c>
      <c r="V5862" s="13" t="s">
        <v>25954</v>
      </c>
      <c r="W5862" t="s">
        <v>811</v>
      </c>
      <c r="X5862" s="6" t="s">
        <v>811</v>
      </c>
      <c r="Y5862" t="s">
        <v>16060</v>
      </c>
      <c r="Z5862" t="s">
        <v>16061</v>
      </c>
    </row>
    <row r="5863" spans="1:26" ht="15" customHeight="1" x14ac:dyDescent="0.25">
      <c r="A5863">
        <v>5195</v>
      </c>
      <c r="B5863" s="2" t="s">
        <v>12456</v>
      </c>
      <c r="C5863" s="2" t="s">
        <v>11947</v>
      </c>
      <c r="D5863" t="s">
        <v>58</v>
      </c>
      <c r="E5863" s="2" t="s">
        <v>11946</v>
      </c>
      <c r="F5863" t="s">
        <v>421</v>
      </c>
      <c r="G5863" s="6" t="s">
        <v>421</v>
      </c>
      <c r="H5863" t="s">
        <v>4923</v>
      </c>
      <c r="I5863" t="s">
        <v>21</v>
      </c>
      <c r="J5863" t="s">
        <v>22</v>
      </c>
      <c r="K5863" s="6" t="s">
        <v>22</v>
      </c>
      <c r="L5863" t="s">
        <v>2215</v>
      </c>
      <c r="M5863" s="6" t="s">
        <v>2215</v>
      </c>
      <c r="N5863">
        <v>30</v>
      </c>
      <c r="O5863" t="s">
        <v>24</v>
      </c>
      <c r="P5863" s="6" t="s">
        <v>24</v>
      </c>
      <c r="Q5863" t="s">
        <v>17694</v>
      </c>
      <c r="R5863" t="s">
        <v>17694</v>
      </c>
      <c r="S5863" s="6" t="s">
        <v>24330</v>
      </c>
      <c r="U5863" s="6" t="s">
        <v>23441</v>
      </c>
      <c r="V5863" s="13" t="s">
        <v>25954</v>
      </c>
      <c r="W5863" t="s">
        <v>811</v>
      </c>
      <c r="X5863" s="6" t="s">
        <v>811</v>
      </c>
      <c r="Y5863" t="s">
        <v>17695</v>
      </c>
      <c r="Z5863" t="s">
        <v>17696</v>
      </c>
    </row>
    <row r="5864" spans="1:26" ht="15" customHeight="1" x14ac:dyDescent="0.25">
      <c r="A5864">
        <v>6620</v>
      </c>
      <c r="B5864" s="2" t="s">
        <v>12495</v>
      </c>
      <c r="C5864" t="s">
        <v>12833</v>
      </c>
      <c r="D5864" t="s">
        <v>9749</v>
      </c>
      <c r="E5864" s="2" t="s">
        <v>12497</v>
      </c>
      <c r="F5864" t="s">
        <v>421</v>
      </c>
      <c r="G5864" s="6" t="s">
        <v>421</v>
      </c>
      <c r="I5864" t="s">
        <v>21</v>
      </c>
      <c r="J5864" t="s">
        <v>17715</v>
      </c>
      <c r="K5864" s="6" t="s">
        <v>22</v>
      </c>
      <c r="L5864" t="s">
        <v>17716</v>
      </c>
      <c r="M5864" s="6" t="s">
        <v>17716</v>
      </c>
      <c r="N5864">
        <v>29</v>
      </c>
      <c r="O5864" t="s">
        <v>1717</v>
      </c>
      <c r="P5864" s="6" t="s">
        <v>1717</v>
      </c>
      <c r="Q5864" t="s">
        <v>17705</v>
      </c>
      <c r="R5864" t="s">
        <v>7504</v>
      </c>
      <c r="S5864" s="6" t="s">
        <v>24330</v>
      </c>
      <c r="T5864" t="s">
        <v>23441</v>
      </c>
      <c r="U5864" s="6" t="s">
        <v>23441</v>
      </c>
      <c r="V5864" s="13" t="s">
        <v>25955</v>
      </c>
      <c r="W5864" t="s">
        <v>26</v>
      </c>
      <c r="X5864" s="6" t="s">
        <v>25507</v>
      </c>
      <c r="Y5864" t="s">
        <v>17717</v>
      </c>
      <c r="Z5864" t="s">
        <v>17718</v>
      </c>
    </row>
    <row r="5865" spans="1:26" ht="15" customHeight="1" x14ac:dyDescent="0.25">
      <c r="A5865">
        <v>3088</v>
      </c>
      <c r="B5865" s="2" t="s">
        <v>1447</v>
      </c>
      <c r="C5865" s="2" t="s">
        <v>1132</v>
      </c>
      <c r="D5865" t="s">
        <v>148</v>
      </c>
      <c r="E5865" s="2" t="s">
        <v>234</v>
      </c>
      <c r="F5865" t="s">
        <v>421</v>
      </c>
      <c r="G5865" s="6" t="s">
        <v>421</v>
      </c>
      <c r="H5865" t="s">
        <v>422</v>
      </c>
      <c r="I5865" t="s">
        <v>21</v>
      </c>
      <c r="J5865" t="s">
        <v>22</v>
      </c>
      <c r="K5865" s="6" t="s">
        <v>22</v>
      </c>
      <c r="L5865" t="s">
        <v>4654</v>
      </c>
      <c r="M5865" s="6" t="s">
        <v>4654</v>
      </c>
      <c r="N5865">
        <v>29</v>
      </c>
      <c r="O5865" t="s">
        <v>1449</v>
      </c>
      <c r="P5865" s="6" t="s">
        <v>1449</v>
      </c>
      <c r="Q5865" t="s">
        <v>4655</v>
      </c>
      <c r="R5865" t="s">
        <v>15960</v>
      </c>
      <c r="S5865" s="6" t="s">
        <v>15960</v>
      </c>
      <c r="T5865" t="s">
        <v>23825</v>
      </c>
      <c r="U5865" s="6" t="s">
        <v>22907</v>
      </c>
      <c r="W5865" t="s">
        <v>811</v>
      </c>
      <c r="X5865" s="6" t="s">
        <v>811</v>
      </c>
      <c r="Y5865" t="s">
        <v>4656</v>
      </c>
      <c r="Z5865" t="s">
        <v>4657</v>
      </c>
    </row>
    <row r="5866" spans="1:26" ht="15" customHeight="1" x14ac:dyDescent="0.25">
      <c r="A5866">
        <v>5500</v>
      </c>
      <c r="B5866" s="2" t="s">
        <v>12643</v>
      </c>
      <c r="C5866" s="2" t="s">
        <v>12621</v>
      </c>
      <c r="D5866" t="s">
        <v>41</v>
      </c>
      <c r="E5866" s="2" t="s">
        <v>12644</v>
      </c>
      <c r="F5866" t="s">
        <v>421</v>
      </c>
      <c r="G5866" s="6" t="s">
        <v>421</v>
      </c>
      <c r="H5866" t="s">
        <v>3374</v>
      </c>
      <c r="I5866" t="s">
        <v>21</v>
      </c>
      <c r="J5866" t="s">
        <v>22</v>
      </c>
      <c r="K5866" s="6" t="s">
        <v>22</v>
      </c>
      <c r="L5866" t="s">
        <v>1722</v>
      </c>
      <c r="M5866" s="6" t="s">
        <v>1722</v>
      </c>
      <c r="N5866">
        <v>29</v>
      </c>
      <c r="O5866" t="s">
        <v>24</v>
      </c>
      <c r="P5866" s="6" t="s">
        <v>24</v>
      </c>
      <c r="Q5866" t="s">
        <v>17801</v>
      </c>
      <c r="R5866" t="s">
        <v>25348</v>
      </c>
      <c r="S5866" s="6" t="s">
        <v>25348</v>
      </c>
      <c r="T5866" t="s">
        <v>23825</v>
      </c>
      <c r="U5866" s="6" t="s">
        <v>22907</v>
      </c>
      <c r="W5866" t="s">
        <v>26</v>
      </c>
      <c r="X5866" s="6" t="s">
        <v>25507</v>
      </c>
      <c r="Y5866" t="s">
        <v>17802</v>
      </c>
      <c r="Z5866" t="s">
        <v>17803</v>
      </c>
    </row>
    <row r="5867" spans="1:26" ht="15" customHeight="1" x14ac:dyDescent="0.25">
      <c r="A5867">
        <v>5804</v>
      </c>
      <c r="B5867" s="2" t="s">
        <v>11962</v>
      </c>
      <c r="C5867" s="2" t="s">
        <v>12714</v>
      </c>
      <c r="D5867" t="s">
        <v>159</v>
      </c>
      <c r="E5867" s="2" t="s">
        <v>12424</v>
      </c>
      <c r="F5867" t="s">
        <v>421</v>
      </c>
      <c r="G5867" s="6" t="s">
        <v>421</v>
      </c>
      <c r="H5867" t="s">
        <v>17804</v>
      </c>
      <c r="I5867" t="s">
        <v>21</v>
      </c>
      <c r="J5867" t="s">
        <v>22</v>
      </c>
      <c r="K5867" s="6" t="s">
        <v>22</v>
      </c>
      <c r="L5867" t="s">
        <v>1722</v>
      </c>
      <c r="M5867" s="6" t="s">
        <v>1722</v>
      </c>
      <c r="N5867">
        <v>29</v>
      </c>
      <c r="O5867" t="s">
        <v>959</v>
      </c>
      <c r="P5867" s="6" t="s">
        <v>959</v>
      </c>
      <c r="Q5867" t="s">
        <v>17805</v>
      </c>
      <c r="R5867" t="s">
        <v>25348</v>
      </c>
      <c r="S5867" s="6" t="s">
        <v>25348</v>
      </c>
      <c r="T5867" t="s">
        <v>24328</v>
      </c>
      <c r="U5867" s="6" t="s">
        <v>22907</v>
      </c>
      <c r="W5867" t="s">
        <v>26</v>
      </c>
      <c r="X5867" s="6" t="s">
        <v>25507</v>
      </c>
      <c r="Y5867" t="s">
        <v>17806</v>
      </c>
      <c r="Z5867" t="s">
        <v>17807</v>
      </c>
    </row>
    <row r="5868" spans="1:26" ht="15" customHeight="1" x14ac:dyDescent="0.25">
      <c r="A5868">
        <v>2709</v>
      </c>
      <c r="B5868" s="2" t="s">
        <v>107</v>
      </c>
      <c r="C5868" s="2" t="s">
        <v>516</v>
      </c>
      <c r="D5868" t="s">
        <v>41</v>
      </c>
      <c r="E5868" s="2" t="s">
        <v>378</v>
      </c>
      <c r="F5868" t="s">
        <v>421</v>
      </c>
      <c r="G5868" s="6" t="s">
        <v>421</v>
      </c>
      <c r="H5868" t="s">
        <v>4586</v>
      </c>
      <c r="I5868" t="s">
        <v>21</v>
      </c>
      <c r="J5868" t="s">
        <v>22</v>
      </c>
      <c r="K5868" s="6" t="s">
        <v>22</v>
      </c>
      <c r="L5868" t="s">
        <v>1722</v>
      </c>
      <c r="M5868" s="6" t="s">
        <v>1722</v>
      </c>
      <c r="N5868">
        <v>29</v>
      </c>
      <c r="O5868" t="s">
        <v>24</v>
      </c>
      <c r="P5868" s="6" t="s">
        <v>24</v>
      </c>
      <c r="Q5868" t="s">
        <v>4583</v>
      </c>
      <c r="R5868" t="s">
        <v>4583</v>
      </c>
      <c r="S5868" s="6" t="s">
        <v>15960</v>
      </c>
      <c r="U5868" s="6" t="s">
        <v>22907</v>
      </c>
      <c r="W5868" t="s">
        <v>26</v>
      </c>
      <c r="X5868" s="6" t="s">
        <v>25507</v>
      </c>
      <c r="Y5868" t="s">
        <v>4587</v>
      </c>
      <c r="Z5868" t="s">
        <v>4588</v>
      </c>
    </row>
    <row r="5869" spans="1:26" ht="15" customHeight="1" x14ac:dyDescent="0.25">
      <c r="A5869">
        <v>3324</v>
      </c>
      <c r="B5869" s="2" t="s">
        <v>780</v>
      </c>
      <c r="C5869" s="2" t="s">
        <v>988</v>
      </c>
      <c r="D5869" t="s">
        <v>41</v>
      </c>
      <c r="E5869" s="2" t="s">
        <v>782</v>
      </c>
      <c r="F5869" t="s">
        <v>421</v>
      </c>
      <c r="G5869" s="6" t="s">
        <v>421</v>
      </c>
      <c r="H5869" t="s">
        <v>3374</v>
      </c>
      <c r="I5869" t="s">
        <v>21</v>
      </c>
      <c r="J5869" t="s">
        <v>22</v>
      </c>
      <c r="K5869" s="6" t="s">
        <v>22</v>
      </c>
      <c r="L5869" t="s">
        <v>1722</v>
      </c>
      <c r="M5869" s="6" t="s">
        <v>1722</v>
      </c>
      <c r="N5869">
        <v>29</v>
      </c>
      <c r="O5869" t="s">
        <v>786</v>
      </c>
      <c r="P5869" s="6" t="s">
        <v>786</v>
      </c>
      <c r="Q5869" t="s">
        <v>4958</v>
      </c>
      <c r="R5869" t="s">
        <v>25227</v>
      </c>
      <c r="S5869" s="6" t="s">
        <v>25227</v>
      </c>
      <c r="T5869" t="s">
        <v>22907</v>
      </c>
      <c r="U5869" s="6" t="s">
        <v>22907</v>
      </c>
      <c r="W5869" t="s">
        <v>811</v>
      </c>
      <c r="X5869" s="6" t="s">
        <v>811</v>
      </c>
      <c r="Y5869" t="s">
        <v>4959</v>
      </c>
      <c r="Z5869" t="s">
        <v>4960</v>
      </c>
    </row>
    <row r="5870" spans="1:26" ht="15" customHeight="1" x14ac:dyDescent="0.25">
      <c r="A5870">
        <v>812</v>
      </c>
      <c r="B5870" s="2" t="s">
        <v>117</v>
      </c>
      <c r="C5870" s="2" t="s">
        <v>805</v>
      </c>
      <c r="D5870" t="s">
        <v>58</v>
      </c>
      <c r="E5870" s="2" t="s">
        <v>622</v>
      </c>
      <c r="F5870" t="s">
        <v>421</v>
      </c>
      <c r="G5870" s="6" t="s">
        <v>421</v>
      </c>
      <c r="H5870" t="s">
        <v>422</v>
      </c>
      <c r="I5870" t="s">
        <v>21</v>
      </c>
      <c r="J5870" t="s">
        <v>22</v>
      </c>
      <c r="K5870" s="6" t="s">
        <v>22</v>
      </c>
      <c r="L5870" t="s">
        <v>1279</v>
      </c>
      <c r="M5870" s="6" t="s">
        <v>1279</v>
      </c>
      <c r="N5870">
        <v>34</v>
      </c>
      <c r="O5870" t="s">
        <v>24</v>
      </c>
      <c r="P5870" s="6" t="s">
        <v>24</v>
      </c>
      <c r="Q5870" t="s">
        <v>10852</v>
      </c>
      <c r="R5870" t="s">
        <v>7835</v>
      </c>
      <c r="S5870" s="6" t="s">
        <v>7835</v>
      </c>
      <c r="T5870" t="s">
        <v>24876</v>
      </c>
      <c r="U5870" s="6" t="s">
        <v>24876</v>
      </c>
      <c r="W5870" t="s">
        <v>26</v>
      </c>
      <c r="X5870" s="6" t="s">
        <v>25507</v>
      </c>
      <c r="Y5870" t="s">
        <v>10859</v>
      </c>
      <c r="Z5870" s="3" t="s">
        <v>10860</v>
      </c>
    </row>
    <row r="5871" spans="1:26" ht="15" customHeight="1" x14ac:dyDescent="0.25">
      <c r="A5871">
        <v>3394</v>
      </c>
      <c r="B5871" s="2" t="s">
        <v>855</v>
      </c>
      <c r="C5871" s="2" t="s">
        <v>989</v>
      </c>
      <c r="D5871" t="s">
        <v>41</v>
      </c>
      <c r="E5871" s="2" t="s">
        <v>147</v>
      </c>
      <c r="F5871" t="s">
        <v>421</v>
      </c>
      <c r="G5871" s="6" t="s">
        <v>421</v>
      </c>
      <c r="H5871" t="s">
        <v>4923</v>
      </c>
      <c r="I5871" t="s">
        <v>21</v>
      </c>
      <c r="J5871" t="s">
        <v>22</v>
      </c>
      <c r="K5871" s="6" t="s">
        <v>22</v>
      </c>
      <c r="L5871" t="s">
        <v>1279</v>
      </c>
      <c r="M5871" s="6" t="s">
        <v>1279</v>
      </c>
      <c r="N5871">
        <v>34</v>
      </c>
      <c r="O5871" t="s">
        <v>1385</v>
      </c>
      <c r="P5871" s="6" t="s">
        <v>1385</v>
      </c>
      <c r="Q5871" t="s">
        <v>10852</v>
      </c>
      <c r="R5871" t="s">
        <v>7835</v>
      </c>
      <c r="S5871" s="6" t="s">
        <v>7835</v>
      </c>
      <c r="T5871" t="s">
        <v>24876</v>
      </c>
      <c r="U5871" s="6" t="s">
        <v>24876</v>
      </c>
      <c r="W5871" t="s">
        <v>26</v>
      </c>
      <c r="X5871" s="6" t="s">
        <v>25507</v>
      </c>
      <c r="Y5871" t="s">
        <v>10861</v>
      </c>
      <c r="Z5871" t="s">
        <v>10862</v>
      </c>
    </row>
    <row r="5872" spans="1:26" ht="15" customHeight="1" x14ac:dyDescent="0.25">
      <c r="A5872">
        <v>5146</v>
      </c>
      <c r="B5872" s="2" t="s">
        <v>12353</v>
      </c>
      <c r="C5872" s="2" t="s">
        <v>12410</v>
      </c>
      <c r="D5872" t="s">
        <v>235</v>
      </c>
      <c r="E5872" s="2" t="s">
        <v>12354</v>
      </c>
      <c r="F5872" t="s">
        <v>421</v>
      </c>
      <c r="G5872" s="6" t="s">
        <v>421</v>
      </c>
      <c r="H5872" t="s">
        <v>4923</v>
      </c>
      <c r="I5872" t="s">
        <v>21</v>
      </c>
      <c r="J5872" t="s">
        <v>22</v>
      </c>
      <c r="K5872" s="6" t="s">
        <v>22</v>
      </c>
      <c r="L5872" t="s">
        <v>1279</v>
      </c>
      <c r="M5872" s="6" t="s">
        <v>1279</v>
      </c>
      <c r="N5872">
        <v>34</v>
      </c>
      <c r="O5872" t="s">
        <v>24</v>
      </c>
      <c r="P5872" s="6" t="s">
        <v>24</v>
      </c>
      <c r="Q5872" t="s">
        <v>21559</v>
      </c>
      <c r="R5872" t="s">
        <v>2479</v>
      </c>
      <c r="S5872" s="6" t="s">
        <v>2479</v>
      </c>
      <c r="T5872" t="s">
        <v>24876</v>
      </c>
      <c r="U5872" s="6" t="s">
        <v>24876</v>
      </c>
      <c r="W5872" t="s">
        <v>26</v>
      </c>
      <c r="X5872" s="6" t="s">
        <v>25507</v>
      </c>
      <c r="Y5872" t="s">
        <v>21560</v>
      </c>
      <c r="Z5872" t="s">
        <v>21561</v>
      </c>
    </row>
    <row r="5873" spans="1:26" ht="15" customHeight="1" x14ac:dyDescent="0.25">
      <c r="A5873">
        <v>2120</v>
      </c>
      <c r="B5873" s="2" t="s">
        <v>306</v>
      </c>
      <c r="C5873" s="2" t="s">
        <v>1157</v>
      </c>
      <c r="D5873" t="s">
        <v>65</v>
      </c>
      <c r="E5873" s="2" t="s">
        <v>755</v>
      </c>
      <c r="F5873" t="s">
        <v>421</v>
      </c>
      <c r="G5873" s="6" t="s">
        <v>421</v>
      </c>
      <c r="H5873" t="s">
        <v>10176</v>
      </c>
      <c r="I5873" t="s">
        <v>21</v>
      </c>
      <c r="J5873" t="s">
        <v>1079</v>
      </c>
      <c r="K5873" s="6" t="s">
        <v>1079</v>
      </c>
      <c r="L5873" t="s">
        <v>10177</v>
      </c>
      <c r="M5873" s="6" t="s">
        <v>10177</v>
      </c>
      <c r="N5873">
        <v>65</v>
      </c>
      <c r="O5873" t="s">
        <v>24</v>
      </c>
      <c r="P5873" s="6" t="s">
        <v>24</v>
      </c>
      <c r="Q5873" t="s">
        <v>10178</v>
      </c>
      <c r="R5873" t="s">
        <v>20931</v>
      </c>
      <c r="S5873" s="6" t="s">
        <v>20931</v>
      </c>
      <c r="T5873" t="s">
        <v>24786</v>
      </c>
      <c r="U5873" s="6" t="s">
        <v>23521</v>
      </c>
      <c r="W5873" t="s">
        <v>53</v>
      </c>
      <c r="X5873" s="6" t="s">
        <v>25506</v>
      </c>
      <c r="Y5873" t="s">
        <v>10179</v>
      </c>
      <c r="Z5873" t="s">
        <v>10180</v>
      </c>
    </row>
    <row r="5874" spans="1:26" ht="15" customHeight="1" x14ac:dyDescent="0.25">
      <c r="A5874">
        <v>1877</v>
      </c>
      <c r="B5874" s="2" t="s">
        <v>1592</v>
      </c>
      <c r="C5874" s="2" t="s">
        <v>40</v>
      </c>
      <c r="D5874" t="s">
        <v>58</v>
      </c>
      <c r="E5874" s="2" t="s">
        <v>1423</v>
      </c>
      <c r="F5874" t="s">
        <v>421</v>
      </c>
      <c r="G5874" s="6" t="s">
        <v>421</v>
      </c>
      <c r="H5874" t="s">
        <v>3374</v>
      </c>
      <c r="I5874" t="s">
        <v>21</v>
      </c>
      <c r="J5874" t="s">
        <v>22</v>
      </c>
      <c r="K5874" s="6" t="s">
        <v>22</v>
      </c>
      <c r="L5874" t="s">
        <v>1683</v>
      </c>
      <c r="M5874" s="6" t="s">
        <v>1683</v>
      </c>
      <c r="N5874">
        <v>29</v>
      </c>
      <c r="O5874" t="s">
        <v>24</v>
      </c>
      <c r="P5874" s="6" t="s">
        <v>24</v>
      </c>
      <c r="Q5874" t="s">
        <v>3382</v>
      </c>
      <c r="R5874" t="s">
        <v>23136</v>
      </c>
      <c r="S5874" s="6" t="s">
        <v>23136</v>
      </c>
      <c r="T5874" t="s">
        <v>23517</v>
      </c>
      <c r="U5874" s="6" t="s">
        <v>23075</v>
      </c>
      <c r="W5874" t="s">
        <v>26</v>
      </c>
      <c r="X5874" s="6" t="s">
        <v>25507</v>
      </c>
      <c r="Y5874" t="s">
        <v>3383</v>
      </c>
      <c r="Z5874" t="s">
        <v>3384</v>
      </c>
    </row>
    <row r="5875" spans="1:26" ht="15" customHeight="1" x14ac:dyDescent="0.25">
      <c r="A5875">
        <v>1368</v>
      </c>
      <c r="B5875" s="2" t="s">
        <v>322</v>
      </c>
      <c r="C5875" s="2" t="s">
        <v>958</v>
      </c>
      <c r="D5875" t="s">
        <v>1014</v>
      </c>
      <c r="E5875" s="2" t="s">
        <v>1372</v>
      </c>
      <c r="F5875" t="s">
        <v>421</v>
      </c>
      <c r="G5875" s="6" t="s">
        <v>421</v>
      </c>
      <c r="H5875" t="s">
        <v>10252</v>
      </c>
      <c r="I5875" t="s">
        <v>21</v>
      </c>
      <c r="J5875" t="s">
        <v>3238</v>
      </c>
      <c r="K5875" s="6" t="s">
        <v>22</v>
      </c>
      <c r="L5875" t="s">
        <v>3101</v>
      </c>
      <c r="M5875" s="6" t="s">
        <v>3101</v>
      </c>
      <c r="N5875">
        <v>29</v>
      </c>
      <c r="O5875" t="s">
        <v>1048</v>
      </c>
      <c r="P5875" s="6" t="s">
        <v>1048</v>
      </c>
      <c r="Q5875" t="s">
        <v>10249</v>
      </c>
      <c r="R5875" t="s">
        <v>20931</v>
      </c>
      <c r="S5875" s="6" t="s">
        <v>20931</v>
      </c>
      <c r="T5875" t="s">
        <v>10899</v>
      </c>
      <c r="U5875" s="6" t="s">
        <v>10899</v>
      </c>
      <c r="W5875" t="s">
        <v>26</v>
      </c>
      <c r="X5875" s="6" t="s">
        <v>25507</v>
      </c>
      <c r="Y5875" t="s">
        <v>2810</v>
      </c>
      <c r="Z5875" t="s">
        <v>10253</v>
      </c>
    </row>
    <row r="5876" spans="1:26" ht="15" customHeight="1" x14ac:dyDescent="0.25">
      <c r="A5876">
        <v>2208</v>
      </c>
      <c r="B5876" s="2" t="s">
        <v>590</v>
      </c>
      <c r="C5876" s="2" t="s">
        <v>755</v>
      </c>
      <c r="D5876" t="s">
        <v>41</v>
      </c>
      <c r="E5876" s="2" t="s">
        <v>591</v>
      </c>
      <c r="F5876" t="s">
        <v>421</v>
      </c>
      <c r="G5876" s="6" t="s">
        <v>421</v>
      </c>
      <c r="H5876" t="s">
        <v>4923</v>
      </c>
      <c r="I5876" t="s">
        <v>21</v>
      </c>
      <c r="J5876" t="s">
        <v>22</v>
      </c>
      <c r="K5876" s="6" t="s">
        <v>22</v>
      </c>
      <c r="L5876" t="s">
        <v>3101</v>
      </c>
      <c r="M5876" s="6" t="s">
        <v>3101</v>
      </c>
      <c r="N5876">
        <v>29</v>
      </c>
      <c r="O5876" t="s">
        <v>24</v>
      </c>
      <c r="P5876" s="6" t="s">
        <v>24</v>
      </c>
      <c r="Q5876" t="s">
        <v>10249</v>
      </c>
      <c r="R5876" t="s">
        <v>20931</v>
      </c>
      <c r="S5876" s="6" t="s">
        <v>20931</v>
      </c>
      <c r="T5876" t="s">
        <v>10899</v>
      </c>
      <c r="U5876" s="6" t="s">
        <v>10899</v>
      </c>
      <c r="W5876" t="s">
        <v>26</v>
      </c>
      <c r="X5876" s="6" t="s">
        <v>25507</v>
      </c>
      <c r="Y5876" t="s">
        <v>10250</v>
      </c>
      <c r="Z5876" t="s">
        <v>10251</v>
      </c>
    </row>
    <row r="5877" spans="1:26" ht="15" customHeight="1" x14ac:dyDescent="0.25">
      <c r="A5877">
        <v>870</v>
      </c>
      <c r="B5877" s="2" t="s">
        <v>440</v>
      </c>
      <c r="C5877" s="2" t="s">
        <v>182</v>
      </c>
      <c r="D5877" t="s">
        <v>235</v>
      </c>
      <c r="E5877" s="2" t="s">
        <v>442</v>
      </c>
      <c r="F5877" t="s">
        <v>421</v>
      </c>
      <c r="G5877" s="6" t="s">
        <v>421</v>
      </c>
      <c r="H5877" t="s">
        <v>422</v>
      </c>
      <c r="I5877" t="s">
        <v>21</v>
      </c>
      <c r="J5877" t="s">
        <v>22</v>
      </c>
      <c r="K5877" s="6" t="s">
        <v>22</v>
      </c>
      <c r="L5877" t="s">
        <v>3101</v>
      </c>
      <c r="M5877" s="6" t="s">
        <v>3101</v>
      </c>
      <c r="N5877">
        <v>29</v>
      </c>
      <c r="O5877" t="s">
        <v>24</v>
      </c>
      <c r="P5877" s="6" t="s">
        <v>24</v>
      </c>
      <c r="Q5877" t="s">
        <v>10258</v>
      </c>
      <c r="R5877" t="s">
        <v>20931</v>
      </c>
      <c r="S5877" s="6" t="s">
        <v>20931</v>
      </c>
      <c r="T5877" t="s">
        <v>21616</v>
      </c>
      <c r="U5877" s="6" t="s">
        <v>21616</v>
      </c>
      <c r="W5877" t="s">
        <v>26</v>
      </c>
      <c r="X5877" s="6" t="s">
        <v>25507</v>
      </c>
      <c r="Y5877" t="s">
        <v>10259</v>
      </c>
      <c r="Z5877" t="s">
        <v>10260</v>
      </c>
    </row>
    <row r="5878" spans="1:26" ht="15" customHeight="1" x14ac:dyDescent="0.25">
      <c r="A5878">
        <v>4162</v>
      </c>
      <c r="B5878" s="2" t="s">
        <v>12270</v>
      </c>
      <c r="C5878" s="2" t="s">
        <v>11981</v>
      </c>
      <c r="D5878" t="s">
        <v>377</v>
      </c>
      <c r="E5878" s="2" t="s">
        <v>12232</v>
      </c>
      <c r="F5878" t="s">
        <v>421</v>
      </c>
      <c r="G5878" s="6" t="s">
        <v>421</v>
      </c>
      <c r="H5878" t="s">
        <v>21057</v>
      </c>
      <c r="I5878" t="s">
        <v>21</v>
      </c>
      <c r="J5878" t="s">
        <v>22</v>
      </c>
      <c r="K5878" s="6" t="s">
        <v>22</v>
      </c>
      <c r="L5878" t="s">
        <v>3101</v>
      </c>
      <c r="M5878" s="6" t="s">
        <v>3101</v>
      </c>
      <c r="N5878">
        <v>29</v>
      </c>
      <c r="O5878" t="s">
        <v>24</v>
      </c>
      <c r="P5878" s="6" t="s">
        <v>24</v>
      </c>
      <c r="Q5878" t="s">
        <v>10258</v>
      </c>
      <c r="R5878" t="s">
        <v>20931</v>
      </c>
      <c r="S5878" s="6" t="s">
        <v>20931</v>
      </c>
      <c r="T5878" t="s">
        <v>21616</v>
      </c>
      <c r="U5878" s="6" t="s">
        <v>21616</v>
      </c>
      <c r="W5878" t="s">
        <v>26</v>
      </c>
      <c r="X5878" s="6" t="s">
        <v>25507</v>
      </c>
      <c r="Y5878" t="s">
        <v>21058</v>
      </c>
      <c r="Z5878" t="s">
        <v>21059</v>
      </c>
    </row>
    <row r="5879" spans="1:26" ht="15" customHeight="1" x14ac:dyDescent="0.25">
      <c r="A5879">
        <v>4676</v>
      </c>
      <c r="B5879" s="2" t="s">
        <v>12510</v>
      </c>
      <c r="C5879" s="2" t="s">
        <v>13200</v>
      </c>
      <c r="D5879" t="s">
        <v>235</v>
      </c>
      <c r="E5879" s="2" t="s">
        <v>13270</v>
      </c>
      <c r="F5879" t="s">
        <v>421</v>
      </c>
      <c r="G5879" s="6" t="s">
        <v>421</v>
      </c>
      <c r="H5879" t="s">
        <v>212</v>
      </c>
      <c r="I5879" t="s">
        <v>21</v>
      </c>
      <c r="J5879" t="s">
        <v>22</v>
      </c>
      <c r="K5879" s="6" t="s">
        <v>22</v>
      </c>
      <c r="L5879" t="s">
        <v>3101</v>
      </c>
      <c r="M5879" s="6" t="s">
        <v>3101</v>
      </c>
      <c r="N5879">
        <v>29</v>
      </c>
      <c r="O5879" t="s">
        <v>24</v>
      </c>
      <c r="P5879" s="6" t="s">
        <v>24</v>
      </c>
      <c r="Q5879" t="s">
        <v>10258</v>
      </c>
      <c r="R5879" t="s">
        <v>20931</v>
      </c>
      <c r="S5879" s="6" t="s">
        <v>20931</v>
      </c>
      <c r="T5879" t="s">
        <v>21616</v>
      </c>
      <c r="U5879" s="6" t="s">
        <v>21616</v>
      </c>
      <c r="W5879" t="s">
        <v>26</v>
      </c>
      <c r="X5879" s="6" t="s">
        <v>25507</v>
      </c>
      <c r="Y5879" t="s">
        <v>21060</v>
      </c>
      <c r="Z5879" t="s">
        <v>21061</v>
      </c>
    </row>
    <row r="5880" spans="1:26" ht="15" customHeight="1" x14ac:dyDescent="0.25">
      <c r="A5880">
        <v>2150</v>
      </c>
      <c r="B5880" s="2" t="s">
        <v>941</v>
      </c>
      <c r="C5880" s="2" t="s">
        <v>725</v>
      </c>
      <c r="D5880" t="s">
        <v>58</v>
      </c>
      <c r="E5880" s="2" t="s">
        <v>76</v>
      </c>
      <c r="F5880" t="s">
        <v>421</v>
      </c>
      <c r="G5880" s="6" t="s">
        <v>421</v>
      </c>
      <c r="H5880" t="s">
        <v>5250</v>
      </c>
      <c r="I5880" t="s">
        <v>21</v>
      </c>
      <c r="J5880" t="s">
        <v>22</v>
      </c>
      <c r="K5880" s="6" t="s">
        <v>22</v>
      </c>
      <c r="L5880" t="s">
        <v>5251</v>
      </c>
      <c r="M5880" s="6" t="s">
        <v>5251</v>
      </c>
      <c r="N5880">
        <v>33</v>
      </c>
      <c r="O5880" t="s">
        <v>1528</v>
      </c>
      <c r="P5880" s="6" t="s">
        <v>1528</v>
      </c>
      <c r="Q5880" t="s">
        <v>5252</v>
      </c>
      <c r="R5880" t="s">
        <v>4583</v>
      </c>
      <c r="S5880" s="6" t="s">
        <v>4583</v>
      </c>
      <c r="T5880" t="s">
        <v>23892</v>
      </c>
      <c r="U5880" s="6" t="s">
        <v>23892</v>
      </c>
      <c r="W5880" t="s">
        <v>26</v>
      </c>
      <c r="X5880" s="6" t="s">
        <v>25507</v>
      </c>
      <c r="Y5880" t="s">
        <v>5253</v>
      </c>
      <c r="Z5880" t="s">
        <v>5254</v>
      </c>
    </row>
    <row r="5881" spans="1:26" ht="15" customHeight="1" x14ac:dyDescent="0.25">
      <c r="A5881">
        <v>5085</v>
      </c>
      <c r="B5881" s="2" t="s">
        <v>12279</v>
      </c>
      <c r="C5881" s="2" t="s">
        <v>12257</v>
      </c>
      <c r="D5881" t="s">
        <v>65</v>
      </c>
      <c r="E5881" s="2" t="s">
        <v>12280</v>
      </c>
      <c r="F5881" t="s">
        <v>421</v>
      </c>
      <c r="G5881" s="6" t="s">
        <v>421</v>
      </c>
      <c r="H5881" t="s">
        <v>22062</v>
      </c>
      <c r="I5881" t="s">
        <v>21</v>
      </c>
      <c r="J5881" t="s">
        <v>22</v>
      </c>
      <c r="K5881" s="6" t="s">
        <v>22</v>
      </c>
      <c r="L5881" t="s">
        <v>2179</v>
      </c>
      <c r="M5881" s="6" t="s">
        <v>2179</v>
      </c>
      <c r="N5881">
        <v>33</v>
      </c>
      <c r="O5881" t="s">
        <v>24</v>
      </c>
      <c r="P5881" s="6" t="s">
        <v>24</v>
      </c>
      <c r="Q5881" t="s">
        <v>11200</v>
      </c>
      <c r="R5881" t="s">
        <v>1969</v>
      </c>
      <c r="S5881" s="6" t="s">
        <v>1969</v>
      </c>
      <c r="T5881" t="s">
        <v>23106</v>
      </c>
      <c r="U5881" s="6" t="s">
        <v>23106</v>
      </c>
      <c r="W5881" t="s">
        <v>26</v>
      </c>
      <c r="X5881" s="6" t="s">
        <v>25507</v>
      </c>
      <c r="Y5881" t="s">
        <v>22063</v>
      </c>
      <c r="Z5881" t="s">
        <v>22064</v>
      </c>
    </row>
    <row r="5882" spans="1:26" ht="15" customHeight="1" x14ac:dyDescent="0.25">
      <c r="A5882">
        <v>6084</v>
      </c>
      <c r="B5882" s="2" t="s">
        <v>12383</v>
      </c>
      <c r="C5882" s="2" t="s">
        <v>12738</v>
      </c>
      <c r="D5882" t="s">
        <v>65</v>
      </c>
      <c r="E5882" s="2" t="s">
        <v>12597</v>
      </c>
      <c r="F5882" t="s">
        <v>421</v>
      </c>
      <c r="G5882" s="6" t="s">
        <v>421</v>
      </c>
      <c r="H5882" t="s">
        <v>1214</v>
      </c>
      <c r="I5882" t="s">
        <v>21</v>
      </c>
      <c r="J5882" t="s">
        <v>22</v>
      </c>
      <c r="K5882" s="6" t="s">
        <v>22</v>
      </c>
      <c r="L5882" t="s">
        <v>2179</v>
      </c>
      <c r="M5882" s="6" t="s">
        <v>2179</v>
      </c>
      <c r="N5882">
        <v>33</v>
      </c>
      <c r="O5882" t="s">
        <v>24</v>
      </c>
      <c r="P5882" s="6" t="s">
        <v>24</v>
      </c>
      <c r="Q5882" t="s">
        <v>22349</v>
      </c>
      <c r="R5882" t="s">
        <v>11531</v>
      </c>
      <c r="S5882" s="6" t="s">
        <v>11531</v>
      </c>
      <c r="T5882" t="s">
        <v>23106</v>
      </c>
      <c r="U5882" s="6" t="s">
        <v>23106</v>
      </c>
      <c r="W5882" t="s">
        <v>26</v>
      </c>
      <c r="X5882" s="6" t="s">
        <v>25507</v>
      </c>
      <c r="Y5882" t="s">
        <v>22354</v>
      </c>
      <c r="Z5882" t="s">
        <v>22355</v>
      </c>
    </row>
    <row r="5883" spans="1:26" ht="15" customHeight="1" x14ac:dyDescent="0.25">
      <c r="A5883">
        <v>3234</v>
      </c>
      <c r="B5883" s="2" t="s">
        <v>570</v>
      </c>
      <c r="C5883" s="2" t="s">
        <v>569</v>
      </c>
      <c r="D5883" t="s">
        <v>65</v>
      </c>
      <c r="E5883" s="2" t="s">
        <v>1028</v>
      </c>
      <c r="F5883" t="s">
        <v>421</v>
      </c>
      <c r="G5883" s="6" t="s">
        <v>421</v>
      </c>
      <c r="H5883" t="s">
        <v>422</v>
      </c>
      <c r="I5883" t="s">
        <v>21</v>
      </c>
      <c r="J5883" t="s">
        <v>22</v>
      </c>
      <c r="K5883" s="6" t="s">
        <v>22</v>
      </c>
      <c r="L5883" t="s">
        <v>2179</v>
      </c>
      <c r="M5883" s="6" t="s">
        <v>2179</v>
      </c>
      <c r="N5883">
        <v>33</v>
      </c>
      <c r="O5883" t="s">
        <v>24</v>
      </c>
      <c r="P5883" s="6" t="s">
        <v>24</v>
      </c>
      <c r="Q5883" t="s">
        <v>2180</v>
      </c>
      <c r="R5883" t="s">
        <v>23249</v>
      </c>
      <c r="S5883" s="6" t="s">
        <v>23249</v>
      </c>
      <c r="T5883" t="s">
        <v>25129</v>
      </c>
      <c r="U5883" s="6" t="s">
        <v>25129</v>
      </c>
      <c r="W5883" t="s">
        <v>26</v>
      </c>
      <c r="X5883" s="6" t="s">
        <v>25507</v>
      </c>
      <c r="Y5883" t="s">
        <v>2181</v>
      </c>
      <c r="Z5883" t="s">
        <v>2182</v>
      </c>
    </row>
    <row r="5884" spans="1:26" ht="15" customHeight="1" x14ac:dyDescent="0.25">
      <c r="A5884">
        <v>215</v>
      </c>
      <c r="B5884" s="2" t="s">
        <v>1097</v>
      </c>
      <c r="C5884" s="2" t="s">
        <v>242</v>
      </c>
      <c r="D5884" t="s">
        <v>235</v>
      </c>
      <c r="E5884" s="2" t="s">
        <v>1512</v>
      </c>
      <c r="F5884" t="s">
        <v>421</v>
      </c>
      <c r="G5884" s="6" t="s">
        <v>421</v>
      </c>
      <c r="H5884" t="s">
        <v>422</v>
      </c>
      <c r="I5884" t="s">
        <v>21</v>
      </c>
      <c r="J5884" t="s">
        <v>22</v>
      </c>
      <c r="K5884" s="6" t="s">
        <v>22</v>
      </c>
      <c r="L5884" t="s">
        <v>2179</v>
      </c>
      <c r="M5884" s="6" t="s">
        <v>2179</v>
      </c>
      <c r="N5884">
        <v>33</v>
      </c>
      <c r="O5884" t="s">
        <v>24</v>
      </c>
      <c r="P5884" s="6" t="s">
        <v>24</v>
      </c>
      <c r="Q5884" t="s">
        <v>11669</v>
      </c>
      <c r="R5884" t="s">
        <v>1969</v>
      </c>
      <c r="S5884" s="6" t="s">
        <v>1969</v>
      </c>
      <c r="T5884" t="s">
        <v>10899</v>
      </c>
      <c r="U5884" s="6" t="s">
        <v>10899</v>
      </c>
      <c r="W5884" t="s">
        <v>26</v>
      </c>
      <c r="X5884" s="6" t="s">
        <v>25507</v>
      </c>
      <c r="Y5884" t="s">
        <v>11670</v>
      </c>
      <c r="Z5884" t="s">
        <v>11671</v>
      </c>
    </row>
    <row r="5885" spans="1:26" ht="15" customHeight="1" x14ac:dyDescent="0.25">
      <c r="A5885">
        <v>816</v>
      </c>
      <c r="B5885" s="2" t="s">
        <v>117</v>
      </c>
      <c r="C5885" s="2" t="s">
        <v>30</v>
      </c>
      <c r="D5885" t="s">
        <v>159</v>
      </c>
      <c r="E5885" s="2" t="s">
        <v>622</v>
      </c>
      <c r="F5885" t="s">
        <v>421</v>
      </c>
      <c r="G5885" s="6" t="s">
        <v>421</v>
      </c>
      <c r="H5885" t="s">
        <v>1781</v>
      </c>
      <c r="I5885" t="s">
        <v>21</v>
      </c>
      <c r="J5885" t="s">
        <v>22</v>
      </c>
      <c r="K5885" s="6" t="s">
        <v>22</v>
      </c>
      <c r="L5885" t="s">
        <v>2179</v>
      </c>
      <c r="M5885" s="6" t="s">
        <v>2179</v>
      </c>
      <c r="N5885">
        <v>33</v>
      </c>
      <c r="O5885" t="s">
        <v>24</v>
      </c>
      <c r="P5885" s="6" t="s">
        <v>24</v>
      </c>
      <c r="Q5885" t="s">
        <v>11669</v>
      </c>
      <c r="R5885" t="s">
        <v>1969</v>
      </c>
      <c r="S5885" s="6" t="s">
        <v>1969</v>
      </c>
      <c r="T5885" t="s">
        <v>10899</v>
      </c>
      <c r="U5885" s="6" t="s">
        <v>10899</v>
      </c>
      <c r="W5885" t="s">
        <v>26</v>
      </c>
      <c r="X5885" s="6" t="s">
        <v>25507</v>
      </c>
      <c r="Y5885" t="s">
        <v>11672</v>
      </c>
      <c r="Z5885" t="s">
        <v>11673</v>
      </c>
    </row>
    <row r="5886" spans="1:26" ht="15" customHeight="1" x14ac:dyDescent="0.25">
      <c r="A5886">
        <v>1733</v>
      </c>
      <c r="B5886" s="2" t="s">
        <v>191</v>
      </c>
      <c r="C5886" s="2" t="s">
        <v>1377</v>
      </c>
      <c r="D5886" t="s">
        <v>148</v>
      </c>
      <c r="E5886" s="2" t="s">
        <v>71</v>
      </c>
      <c r="F5886" t="s">
        <v>421</v>
      </c>
      <c r="G5886" s="6" t="s">
        <v>421</v>
      </c>
      <c r="H5886" t="s">
        <v>3374</v>
      </c>
      <c r="I5886" t="s">
        <v>21</v>
      </c>
      <c r="J5886" t="s">
        <v>22</v>
      </c>
      <c r="K5886" s="6" t="s">
        <v>22</v>
      </c>
      <c r="L5886" t="s">
        <v>2179</v>
      </c>
      <c r="M5886" s="6" t="s">
        <v>2179</v>
      </c>
      <c r="N5886">
        <v>33</v>
      </c>
      <c r="O5886" t="s">
        <v>24</v>
      </c>
      <c r="P5886" s="6" t="s">
        <v>24</v>
      </c>
      <c r="Q5886" t="s">
        <v>11669</v>
      </c>
      <c r="R5886" t="s">
        <v>1969</v>
      </c>
      <c r="S5886" s="6" t="s">
        <v>1969</v>
      </c>
      <c r="T5886" t="s">
        <v>10899</v>
      </c>
      <c r="U5886" s="6" t="s">
        <v>10899</v>
      </c>
      <c r="W5886" t="s">
        <v>26</v>
      </c>
      <c r="X5886" s="6" t="s">
        <v>25507</v>
      </c>
      <c r="Y5886" t="s">
        <v>11674</v>
      </c>
      <c r="Z5886" t="s">
        <v>11675</v>
      </c>
    </row>
    <row r="5887" spans="1:26" ht="15" customHeight="1" x14ac:dyDescent="0.25">
      <c r="A5887">
        <v>3643</v>
      </c>
      <c r="B5887" s="2" t="s">
        <v>11974</v>
      </c>
      <c r="C5887" s="2" t="s">
        <v>12347</v>
      </c>
      <c r="D5887" t="s">
        <v>159</v>
      </c>
      <c r="E5887" s="2" t="s">
        <v>11976</v>
      </c>
      <c r="F5887" t="s">
        <v>421</v>
      </c>
      <c r="G5887" s="6" t="s">
        <v>421</v>
      </c>
      <c r="H5887" t="s">
        <v>22224</v>
      </c>
      <c r="I5887" t="s">
        <v>21</v>
      </c>
      <c r="J5887" t="s">
        <v>22</v>
      </c>
      <c r="K5887" s="6" t="s">
        <v>22</v>
      </c>
      <c r="L5887" t="s">
        <v>4713</v>
      </c>
      <c r="M5887" s="6" t="s">
        <v>4713</v>
      </c>
      <c r="N5887">
        <v>29</v>
      </c>
      <c r="O5887" t="s">
        <v>24</v>
      </c>
      <c r="P5887" s="6" t="s">
        <v>24</v>
      </c>
      <c r="Q5887" t="s">
        <v>11550</v>
      </c>
      <c r="R5887" t="s">
        <v>1969</v>
      </c>
      <c r="S5887" s="6" t="s">
        <v>1969</v>
      </c>
      <c r="T5887" t="s">
        <v>24227</v>
      </c>
      <c r="U5887" s="6" t="s">
        <v>24227</v>
      </c>
      <c r="W5887" t="s">
        <v>26</v>
      </c>
      <c r="X5887" s="6" t="s">
        <v>25507</v>
      </c>
      <c r="Y5887" t="s">
        <v>22225</v>
      </c>
      <c r="Z5887" t="s">
        <v>22226</v>
      </c>
    </row>
    <row r="5888" spans="1:26" ht="15" customHeight="1" x14ac:dyDescent="0.25">
      <c r="A5888">
        <v>6812</v>
      </c>
      <c r="B5888" s="2" t="s">
        <v>12582</v>
      </c>
      <c r="C5888" s="2" t="s">
        <v>12914</v>
      </c>
      <c r="D5888" t="s">
        <v>353</v>
      </c>
      <c r="E5888" s="2" t="s">
        <v>12584</v>
      </c>
      <c r="F5888" t="s">
        <v>421</v>
      </c>
      <c r="G5888" s="6" t="s">
        <v>421</v>
      </c>
      <c r="I5888" t="s">
        <v>21</v>
      </c>
      <c r="J5888" t="s">
        <v>22</v>
      </c>
      <c r="K5888" s="6" t="s">
        <v>22</v>
      </c>
      <c r="L5888" t="s">
        <v>22513</v>
      </c>
      <c r="M5888" s="6" t="s">
        <v>22513</v>
      </c>
      <c r="N5888">
        <v>29</v>
      </c>
      <c r="O5888" t="s">
        <v>24</v>
      </c>
      <c r="P5888" s="6" t="s">
        <v>24</v>
      </c>
      <c r="Q5888" t="s">
        <v>22510</v>
      </c>
      <c r="R5888" t="s">
        <v>11531</v>
      </c>
      <c r="S5888" s="6" t="s">
        <v>11531</v>
      </c>
      <c r="T5888" t="s">
        <v>25031</v>
      </c>
      <c r="U5888" s="6" t="s">
        <v>24227</v>
      </c>
      <c r="W5888" t="s">
        <v>26</v>
      </c>
      <c r="X5888" s="6" t="s">
        <v>25507</v>
      </c>
      <c r="Y5888" t="s">
        <v>22514</v>
      </c>
      <c r="Z5888" t="s">
        <v>22515</v>
      </c>
    </row>
    <row r="5889" spans="1:26" ht="15" customHeight="1" x14ac:dyDescent="0.25">
      <c r="A5889">
        <v>4742</v>
      </c>
      <c r="B5889" s="2" t="s">
        <v>12094</v>
      </c>
      <c r="C5889" s="2" t="s">
        <v>12236</v>
      </c>
      <c r="D5889" t="s">
        <v>517</v>
      </c>
      <c r="E5889" s="2" t="s">
        <v>12094</v>
      </c>
      <c r="F5889" t="s">
        <v>421</v>
      </c>
      <c r="G5889" s="6" t="s">
        <v>421</v>
      </c>
      <c r="H5889" t="s">
        <v>422</v>
      </c>
      <c r="I5889" t="s">
        <v>21</v>
      </c>
      <c r="J5889" t="s">
        <v>22</v>
      </c>
      <c r="K5889" s="6" t="s">
        <v>22</v>
      </c>
      <c r="L5889" t="s">
        <v>1697</v>
      </c>
      <c r="M5889" s="6" t="s">
        <v>1697</v>
      </c>
      <c r="N5889">
        <v>29</v>
      </c>
      <c r="O5889" t="s">
        <v>24</v>
      </c>
      <c r="P5889" s="6" t="s">
        <v>24</v>
      </c>
      <c r="Q5889" t="s">
        <v>4481</v>
      </c>
      <c r="R5889" t="s">
        <v>23268</v>
      </c>
      <c r="S5889" s="6" t="s">
        <v>23268</v>
      </c>
      <c r="T5889" t="s">
        <v>19950</v>
      </c>
      <c r="U5889" s="6" t="s">
        <v>19950</v>
      </c>
      <c r="W5889" t="s">
        <v>26</v>
      </c>
      <c r="X5889" s="6" t="s">
        <v>25507</v>
      </c>
      <c r="Y5889" t="s">
        <v>15863</v>
      </c>
      <c r="Z5889" t="s">
        <v>15864</v>
      </c>
    </row>
    <row r="5890" spans="1:26" ht="15" customHeight="1" x14ac:dyDescent="0.25">
      <c r="A5890">
        <v>4160</v>
      </c>
      <c r="B5890" s="2" t="s">
        <v>12270</v>
      </c>
      <c r="C5890" s="2" t="s">
        <v>12053</v>
      </c>
      <c r="D5890" t="s">
        <v>273</v>
      </c>
      <c r="E5890" s="2" t="s">
        <v>12232</v>
      </c>
      <c r="F5890" t="s">
        <v>421</v>
      </c>
      <c r="G5890" s="6" t="s">
        <v>421</v>
      </c>
      <c r="H5890" t="s">
        <v>3374</v>
      </c>
      <c r="I5890" t="s">
        <v>21</v>
      </c>
      <c r="J5890" t="s">
        <v>22</v>
      </c>
      <c r="K5890" s="6" t="s">
        <v>22</v>
      </c>
      <c r="L5890" t="s">
        <v>1697</v>
      </c>
      <c r="M5890" s="6" t="s">
        <v>1697</v>
      </c>
      <c r="N5890">
        <v>33</v>
      </c>
      <c r="O5890" t="s">
        <v>24</v>
      </c>
      <c r="P5890" s="6" t="s">
        <v>24</v>
      </c>
      <c r="Q5890" t="s">
        <v>16992</v>
      </c>
      <c r="R5890" t="s">
        <v>4583</v>
      </c>
      <c r="S5890" s="6" t="s">
        <v>4583</v>
      </c>
      <c r="T5890" t="s">
        <v>24159</v>
      </c>
      <c r="U5890" s="6" t="s">
        <v>24159</v>
      </c>
      <c r="W5890" t="s">
        <v>26</v>
      </c>
      <c r="X5890" s="6" t="s">
        <v>25507</v>
      </c>
      <c r="Y5890" t="s">
        <v>16995</v>
      </c>
      <c r="Z5890" t="s">
        <v>16996</v>
      </c>
    </row>
    <row r="5891" spans="1:26" ht="15" customHeight="1" x14ac:dyDescent="0.25">
      <c r="A5891">
        <v>5722</v>
      </c>
      <c r="B5891" s="2" t="s">
        <v>12713</v>
      </c>
      <c r="C5891" s="2" t="s">
        <v>12461</v>
      </c>
      <c r="D5891" t="s">
        <v>159</v>
      </c>
      <c r="E5891" s="2" t="s">
        <v>12714</v>
      </c>
      <c r="F5891" t="s">
        <v>421</v>
      </c>
      <c r="G5891" s="6" t="s">
        <v>421</v>
      </c>
      <c r="H5891" t="s">
        <v>422</v>
      </c>
      <c r="I5891" t="s">
        <v>21</v>
      </c>
      <c r="J5891" t="s">
        <v>22</v>
      </c>
      <c r="K5891" s="6" t="s">
        <v>22</v>
      </c>
      <c r="L5891" t="s">
        <v>1545</v>
      </c>
      <c r="M5891" s="6" t="s">
        <v>1545</v>
      </c>
      <c r="N5891">
        <v>33</v>
      </c>
      <c r="O5891" t="s">
        <v>24</v>
      </c>
      <c r="P5891" s="6" t="s">
        <v>24</v>
      </c>
      <c r="Q5891" t="s">
        <v>19648</v>
      </c>
      <c r="R5891" t="s">
        <v>24090</v>
      </c>
      <c r="S5891" s="6" t="s">
        <v>24090</v>
      </c>
      <c r="T5891" t="s">
        <v>23106</v>
      </c>
      <c r="U5891" s="6" t="s">
        <v>23106</v>
      </c>
      <c r="W5891" t="s">
        <v>26</v>
      </c>
      <c r="X5891" s="6" t="s">
        <v>25507</v>
      </c>
      <c r="Y5891" t="s">
        <v>19649</v>
      </c>
      <c r="Z5891" t="s">
        <v>19650</v>
      </c>
    </row>
    <row r="5892" spans="1:26" ht="15" customHeight="1" x14ac:dyDescent="0.25">
      <c r="A5892">
        <v>696</v>
      </c>
      <c r="B5892" s="2" t="s">
        <v>644</v>
      </c>
      <c r="C5892" s="2" t="s">
        <v>1544</v>
      </c>
      <c r="D5892" t="s">
        <v>148</v>
      </c>
      <c r="E5892" s="2" t="s">
        <v>646</v>
      </c>
      <c r="F5892" t="s">
        <v>421</v>
      </c>
      <c r="G5892" s="6" t="s">
        <v>421</v>
      </c>
      <c r="H5892" t="s">
        <v>422</v>
      </c>
      <c r="I5892" t="s">
        <v>21</v>
      </c>
      <c r="J5892" t="s">
        <v>22</v>
      </c>
      <c r="K5892" s="6" t="s">
        <v>22</v>
      </c>
      <c r="L5892" t="s">
        <v>1545</v>
      </c>
      <c r="M5892" s="6" t="s">
        <v>1545</v>
      </c>
      <c r="N5892">
        <v>38</v>
      </c>
      <c r="O5892" t="s">
        <v>24</v>
      </c>
      <c r="P5892" s="6" t="s">
        <v>24</v>
      </c>
      <c r="Q5892" t="s">
        <v>1546</v>
      </c>
      <c r="R5892" t="s">
        <v>22863</v>
      </c>
      <c r="S5892" s="6" t="s">
        <v>22863</v>
      </c>
      <c r="T5892" t="s">
        <v>23106</v>
      </c>
      <c r="U5892" s="6" t="s">
        <v>23106</v>
      </c>
      <c r="W5892" t="s">
        <v>26</v>
      </c>
      <c r="X5892" s="6" t="s">
        <v>25507</v>
      </c>
      <c r="Y5892" t="s">
        <v>1547</v>
      </c>
      <c r="Z5892" t="s">
        <v>1548</v>
      </c>
    </row>
    <row r="5893" spans="1:26" ht="15" customHeight="1" x14ac:dyDescent="0.25">
      <c r="A5893">
        <v>1039</v>
      </c>
      <c r="B5893" s="2" t="s">
        <v>540</v>
      </c>
      <c r="C5893" s="2" t="s">
        <v>47</v>
      </c>
      <c r="D5893" t="s">
        <v>41</v>
      </c>
      <c r="E5893" s="2" t="s">
        <v>255</v>
      </c>
      <c r="F5893" t="s">
        <v>421</v>
      </c>
      <c r="G5893" s="6" t="s">
        <v>421</v>
      </c>
      <c r="H5893" t="s">
        <v>422</v>
      </c>
      <c r="I5893" t="s">
        <v>21</v>
      </c>
      <c r="J5893" t="s">
        <v>22</v>
      </c>
      <c r="K5893" s="6" t="s">
        <v>22</v>
      </c>
      <c r="L5893" t="s">
        <v>1545</v>
      </c>
      <c r="M5893" s="6" t="s">
        <v>1545</v>
      </c>
      <c r="N5893">
        <v>38</v>
      </c>
      <c r="O5893" t="s">
        <v>24</v>
      </c>
      <c r="P5893" s="6" t="s">
        <v>24</v>
      </c>
      <c r="Q5893" t="s">
        <v>8280</v>
      </c>
      <c r="R5893" t="s">
        <v>8235</v>
      </c>
      <c r="S5893" s="6" t="s">
        <v>8235</v>
      </c>
      <c r="T5893" t="s">
        <v>23106</v>
      </c>
      <c r="U5893" s="6" t="s">
        <v>23106</v>
      </c>
      <c r="W5893" t="s">
        <v>26</v>
      </c>
      <c r="X5893" s="6" t="s">
        <v>25507</v>
      </c>
      <c r="Y5893" t="s">
        <v>8285</v>
      </c>
      <c r="Z5893" s="3" t="s">
        <v>8286</v>
      </c>
    </row>
    <row r="5894" spans="1:26" ht="15" customHeight="1" x14ac:dyDescent="0.25">
      <c r="A5894">
        <v>1815</v>
      </c>
      <c r="B5894" s="2" t="s">
        <v>693</v>
      </c>
      <c r="C5894" s="2" t="s">
        <v>2150</v>
      </c>
      <c r="D5894" t="s">
        <v>41</v>
      </c>
      <c r="E5894" s="2" t="s">
        <v>40</v>
      </c>
      <c r="F5894" t="s">
        <v>421</v>
      </c>
      <c r="G5894" s="6" t="s">
        <v>421</v>
      </c>
      <c r="H5894" t="s">
        <v>8287</v>
      </c>
      <c r="I5894" t="s">
        <v>21</v>
      </c>
      <c r="J5894" t="s">
        <v>22</v>
      </c>
      <c r="K5894" s="6" t="s">
        <v>22</v>
      </c>
      <c r="L5894" t="s">
        <v>1545</v>
      </c>
      <c r="M5894" s="6" t="s">
        <v>1545</v>
      </c>
      <c r="N5894">
        <v>38</v>
      </c>
      <c r="O5894" t="s">
        <v>24</v>
      </c>
      <c r="P5894" s="6" t="s">
        <v>24</v>
      </c>
      <c r="Q5894" t="s">
        <v>8280</v>
      </c>
      <c r="R5894" t="s">
        <v>8235</v>
      </c>
      <c r="S5894" s="6" t="s">
        <v>8235</v>
      </c>
      <c r="T5894" t="s">
        <v>23106</v>
      </c>
      <c r="U5894" s="6" t="s">
        <v>23106</v>
      </c>
      <c r="W5894" t="s">
        <v>26</v>
      </c>
      <c r="X5894" s="6" t="s">
        <v>25507</v>
      </c>
      <c r="Y5894" t="s">
        <v>8288</v>
      </c>
      <c r="Z5894" t="s">
        <v>8289</v>
      </c>
    </row>
    <row r="5895" spans="1:26" ht="15" customHeight="1" x14ac:dyDescent="0.25">
      <c r="A5895">
        <v>3054</v>
      </c>
      <c r="B5895" s="2" t="s">
        <v>85</v>
      </c>
      <c r="C5895" s="2" t="s">
        <v>1051</v>
      </c>
      <c r="D5895" t="s">
        <v>58</v>
      </c>
      <c r="E5895" s="2" t="s">
        <v>87</v>
      </c>
      <c r="F5895" t="s">
        <v>421</v>
      </c>
      <c r="G5895" s="6" t="s">
        <v>421</v>
      </c>
      <c r="H5895" t="s">
        <v>422</v>
      </c>
      <c r="I5895" t="s">
        <v>21</v>
      </c>
      <c r="J5895" t="s">
        <v>22</v>
      </c>
      <c r="K5895" s="6" t="s">
        <v>22</v>
      </c>
      <c r="L5895" t="s">
        <v>7839</v>
      </c>
      <c r="M5895" s="6" t="s">
        <v>7839</v>
      </c>
      <c r="N5895">
        <v>40</v>
      </c>
      <c r="O5895" t="s">
        <v>88</v>
      </c>
      <c r="P5895" s="6" t="s">
        <v>88</v>
      </c>
      <c r="Q5895" t="s">
        <v>11257</v>
      </c>
      <c r="R5895" t="s">
        <v>1969</v>
      </c>
      <c r="S5895" s="6" t="s">
        <v>1969</v>
      </c>
      <c r="T5895" t="s">
        <v>23965</v>
      </c>
      <c r="U5895" s="6" t="s">
        <v>23965</v>
      </c>
      <c r="W5895" t="s">
        <v>26</v>
      </c>
      <c r="X5895" s="6" t="s">
        <v>25507</v>
      </c>
      <c r="Y5895" t="s">
        <v>11262</v>
      </c>
      <c r="Z5895" t="s">
        <v>11263</v>
      </c>
    </row>
    <row r="5896" spans="1:26" ht="15" customHeight="1" x14ac:dyDescent="0.25">
      <c r="A5896">
        <v>5368</v>
      </c>
      <c r="B5896" s="2" t="s">
        <v>12067</v>
      </c>
      <c r="C5896" s="2" t="s">
        <v>12809</v>
      </c>
      <c r="D5896" t="s">
        <v>58</v>
      </c>
      <c r="E5896" s="2" t="s">
        <v>12771</v>
      </c>
      <c r="F5896" t="s">
        <v>421</v>
      </c>
      <c r="G5896" s="6" t="s">
        <v>421</v>
      </c>
      <c r="H5896" t="s">
        <v>422</v>
      </c>
      <c r="I5896" t="s">
        <v>21</v>
      </c>
      <c r="J5896" t="s">
        <v>22</v>
      </c>
      <c r="K5896" s="6" t="s">
        <v>22</v>
      </c>
      <c r="L5896" t="s">
        <v>4261</v>
      </c>
      <c r="M5896" s="6" t="s">
        <v>4261</v>
      </c>
      <c r="N5896">
        <v>36</v>
      </c>
      <c r="O5896" t="s">
        <v>24</v>
      </c>
      <c r="P5896" s="6" t="s">
        <v>24</v>
      </c>
      <c r="Q5896" t="s">
        <v>15524</v>
      </c>
      <c r="R5896" t="s">
        <v>22173</v>
      </c>
      <c r="S5896" s="6" t="s">
        <v>22173</v>
      </c>
      <c r="T5896" t="s">
        <v>23021</v>
      </c>
      <c r="U5896" s="6" t="s">
        <v>23021</v>
      </c>
      <c r="W5896" t="s">
        <v>26</v>
      </c>
      <c r="X5896" s="6" t="s">
        <v>25507</v>
      </c>
      <c r="Y5896" t="s">
        <v>15525</v>
      </c>
      <c r="Z5896" t="s">
        <v>15526</v>
      </c>
    </row>
    <row r="5897" spans="1:26" ht="15" customHeight="1" x14ac:dyDescent="0.25">
      <c r="A5897">
        <v>3434</v>
      </c>
      <c r="B5897" s="2" t="s">
        <v>146</v>
      </c>
      <c r="C5897" s="2" t="s">
        <v>855</v>
      </c>
      <c r="D5897" t="s">
        <v>159</v>
      </c>
      <c r="E5897" s="2" t="s">
        <v>149</v>
      </c>
      <c r="F5897" t="s">
        <v>421</v>
      </c>
      <c r="G5897" s="6" t="s">
        <v>421</v>
      </c>
      <c r="H5897" t="s">
        <v>422</v>
      </c>
      <c r="I5897" t="s">
        <v>21</v>
      </c>
      <c r="J5897" t="s">
        <v>22</v>
      </c>
      <c r="K5897" s="6" t="s">
        <v>22</v>
      </c>
      <c r="L5897" t="s">
        <v>4257</v>
      </c>
      <c r="M5897" s="6" t="s">
        <v>4257</v>
      </c>
      <c r="N5897">
        <v>36</v>
      </c>
      <c r="O5897" t="s">
        <v>153</v>
      </c>
      <c r="P5897" s="6" t="s">
        <v>153</v>
      </c>
      <c r="Q5897" t="s">
        <v>4258</v>
      </c>
      <c r="R5897" t="s">
        <v>3837</v>
      </c>
      <c r="S5897" s="6" t="s">
        <v>3837</v>
      </c>
      <c r="T5897" t="s">
        <v>23021</v>
      </c>
      <c r="U5897" s="6" t="s">
        <v>23021</v>
      </c>
      <c r="W5897" t="s">
        <v>26</v>
      </c>
      <c r="X5897" s="6" t="s">
        <v>25507</v>
      </c>
      <c r="Y5897" t="s">
        <v>4259</v>
      </c>
      <c r="Z5897" t="s">
        <v>4260</v>
      </c>
    </row>
    <row r="5898" spans="1:26" ht="15" customHeight="1" x14ac:dyDescent="0.25">
      <c r="A5898">
        <v>1176</v>
      </c>
      <c r="B5898" s="2" t="s">
        <v>821</v>
      </c>
      <c r="C5898" s="2" t="s">
        <v>1243</v>
      </c>
      <c r="D5898" t="s">
        <v>1014</v>
      </c>
      <c r="E5898" s="2" t="s">
        <v>1731</v>
      </c>
      <c r="F5898" t="s">
        <v>421</v>
      </c>
      <c r="G5898" s="6" t="s">
        <v>421</v>
      </c>
      <c r="H5898" t="s">
        <v>422</v>
      </c>
      <c r="I5898" t="s">
        <v>21</v>
      </c>
      <c r="J5898" t="s">
        <v>22</v>
      </c>
      <c r="K5898" s="6" t="s">
        <v>22</v>
      </c>
      <c r="L5898" t="s">
        <v>2887</v>
      </c>
      <c r="M5898" s="6" t="s">
        <v>2887</v>
      </c>
      <c r="N5898">
        <v>31</v>
      </c>
      <c r="O5898" t="s">
        <v>24</v>
      </c>
      <c r="P5898" s="6" t="s">
        <v>24</v>
      </c>
      <c r="Q5898" t="s">
        <v>11231</v>
      </c>
      <c r="R5898" t="s">
        <v>1969</v>
      </c>
      <c r="S5898" s="6" t="s">
        <v>1969</v>
      </c>
      <c r="T5898" t="s">
        <v>23823</v>
      </c>
      <c r="U5898" s="6" t="s">
        <v>23823</v>
      </c>
      <c r="W5898" t="s">
        <v>26</v>
      </c>
      <c r="X5898" s="6" t="s">
        <v>25507</v>
      </c>
      <c r="Y5898" t="s">
        <v>11232</v>
      </c>
      <c r="Z5898" t="s">
        <v>11233</v>
      </c>
    </row>
    <row r="5899" spans="1:26" ht="15" customHeight="1" x14ac:dyDescent="0.25">
      <c r="A5899">
        <v>285</v>
      </c>
      <c r="B5899" s="2" t="s">
        <v>699</v>
      </c>
      <c r="C5899" s="2" t="s">
        <v>228</v>
      </c>
      <c r="D5899" t="s">
        <v>148</v>
      </c>
      <c r="E5899" s="2" t="s">
        <v>701</v>
      </c>
      <c r="F5899" t="s">
        <v>421</v>
      </c>
      <c r="G5899" s="6" t="s">
        <v>421</v>
      </c>
      <c r="H5899" t="s">
        <v>151</v>
      </c>
      <c r="I5899" t="s">
        <v>21</v>
      </c>
      <c r="J5899" t="s">
        <v>22</v>
      </c>
      <c r="K5899" s="6" t="s">
        <v>22</v>
      </c>
      <c r="L5899" t="s">
        <v>2887</v>
      </c>
      <c r="M5899" s="6" t="s">
        <v>2887</v>
      </c>
      <c r="N5899">
        <v>32</v>
      </c>
      <c r="O5899" t="s">
        <v>24</v>
      </c>
      <c r="P5899" s="6" t="s">
        <v>24</v>
      </c>
      <c r="Q5899" t="s">
        <v>11231</v>
      </c>
      <c r="R5899" t="s">
        <v>1969</v>
      </c>
      <c r="S5899" s="6" t="s">
        <v>1969</v>
      </c>
      <c r="T5899" t="s">
        <v>23823</v>
      </c>
      <c r="U5899" s="6" t="s">
        <v>23823</v>
      </c>
      <c r="W5899" t="s">
        <v>26</v>
      </c>
      <c r="X5899" s="6" t="s">
        <v>25507</v>
      </c>
      <c r="Y5899" t="s">
        <v>11234</v>
      </c>
      <c r="Z5899" t="s">
        <v>11235</v>
      </c>
    </row>
    <row r="5900" spans="1:26" ht="15" customHeight="1" x14ac:dyDescent="0.25">
      <c r="A5900">
        <v>4240</v>
      </c>
      <c r="B5900" s="2" t="s">
        <v>12038</v>
      </c>
      <c r="C5900" s="2" t="s">
        <v>12269</v>
      </c>
      <c r="D5900" t="s">
        <v>235</v>
      </c>
      <c r="E5900" s="2" t="s">
        <v>13238</v>
      </c>
      <c r="F5900" t="s">
        <v>421</v>
      </c>
      <c r="G5900" s="6" t="s">
        <v>421</v>
      </c>
      <c r="H5900" t="s">
        <v>14802</v>
      </c>
      <c r="I5900" t="s">
        <v>21</v>
      </c>
      <c r="J5900" t="s">
        <v>22073</v>
      </c>
      <c r="K5900" s="6" t="s">
        <v>22</v>
      </c>
      <c r="L5900" t="s">
        <v>2887</v>
      </c>
      <c r="M5900" s="6" t="s">
        <v>2887</v>
      </c>
      <c r="N5900">
        <v>32</v>
      </c>
      <c r="O5900" t="s">
        <v>24</v>
      </c>
      <c r="P5900" s="6" t="s">
        <v>24</v>
      </c>
      <c r="Q5900" t="s">
        <v>11231</v>
      </c>
      <c r="R5900" t="s">
        <v>1969</v>
      </c>
      <c r="S5900" s="6" t="s">
        <v>1969</v>
      </c>
      <c r="T5900" t="s">
        <v>23823</v>
      </c>
      <c r="U5900" s="6" t="s">
        <v>23823</v>
      </c>
      <c r="W5900" t="s">
        <v>26</v>
      </c>
      <c r="X5900" s="6" t="s">
        <v>25507</v>
      </c>
      <c r="Y5900" t="s">
        <v>22074</v>
      </c>
      <c r="Z5900" t="s">
        <v>22075</v>
      </c>
    </row>
    <row r="5901" spans="1:26" ht="15" customHeight="1" x14ac:dyDescent="0.25">
      <c r="A5901">
        <v>6849</v>
      </c>
      <c r="B5901" s="2" t="s">
        <v>13402</v>
      </c>
      <c r="C5901" s="2" t="s">
        <v>12788</v>
      </c>
      <c r="D5901" t="s">
        <v>58</v>
      </c>
      <c r="E5901" s="2" t="s">
        <v>13403</v>
      </c>
      <c r="F5901" t="s">
        <v>421</v>
      </c>
      <c r="G5901" s="6" t="s">
        <v>421</v>
      </c>
      <c r="H5901" t="s">
        <v>422</v>
      </c>
      <c r="I5901" t="s">
        <v>21</v>
      </c>
      <c r="J5901" t="s">
        <v>22</v>
      </c>
      <c r="K5901" s="6" t="s">
        <v>22</v>
      </c>
      <c r="L5901" t="s">
        <v>2887</v>
      </c>
      <c r="M5901" s="6" t="s">
        <v>2887</v>
      </c>
      <c r="N5901">
        <v>32</v>
      </c>
      <c r="O5901" t="s">
        <v>24</v>
      </c>
      <c r="P5901" s="6" t="s">
        <v>24</v>
      </c>
      <c r="Q5901" t="s">
        <v>22368</v>
      </c>
      <c r="R5901" t="s">
        <v>11531</v>
      </c>
      <c r="S5901" s="6" t="s">
        <v>11531</v>
      </c>
      <c r="T5901" t="s">
        <v>23823</v>
      </c>
      <c r="U5901" s="6" t="s">
        <v>23823</v>
      </c>
      <c r="W5901" t="s">
        <v>26</v>
      </c>
      <c r="X5901" s="6" t="s">
        <v>25507</v>
      </c>
      <c r="Y5901" t="s">
        <v>22371</v>
      </c>
      <c r="Z5901" t="s">
        <v>22372</v>
      </c>
    </row>
    <row r="5902" spans="1:26" ht="15" customHeight="1" x14ac:dyDescent="0.25">
      <c r="A5902">
        <v>4711</v>
      </c>
      <c r="B5902" s="2" t="s">
        <v>12511</v>
      </c>
      <c r="C5902" s="2" t="s">
        <v>12246</v>
      </c>
      <c r="D5902" t="s">
        <v>65</v>
      </c>
      <c r="E5902" s="2" t="s">
        <v>12042</v>
      </c>
      <c r="F5902" t="s">
        <v>421</v>
      </c>
      <c r="G5902" s="6" t="s">
        <v>421</v>
      </c>
      <c r="H5902" t="s">
        <v>22076</v>
      </c>
      <c r="I5902" t="s">
        <v>21</v>
      </c>
      <c r="J5902" t="s">
        <v>22</v>
      </c>
      <c r="K5902" s="6" t="s">
        <v>22</v>
      </c>
      <c r="L5902" t="s">
        <v>2887</v>
      </c>
      <c r="M5902" s="6" t="s">
        <v>2887</v>
      </c>
      <c r="N5902">
        <v>33</v>
      </c>
      <c r="O5902" t="s">
        <v>13271</v>
      </c>
      <c r="P5902" s="6" t="s">
        <v>13271</v>
      </c>
      <c r="Q5902" t="s">
        <v>11231</v>
      </c>
      <c r="R5902" t="s">
        <v>1969</v>
      </c>
      <c r="S5902" s="6" t="s">
        <v>1969</v>
      </c>
      <c r="T5902" t="s">
        <v>23823</v>
      </c>
      <c r="U5902" s="6" t="s">
        <v>23823</v>
      </c>
      <c r="W5902" t="s">
        <v>26</v>
      </c>
      <c r="X5902" s="6" t="s">
        <v>25507</v>
      </c>
      <c r="Y5902" t="s">
        <v>22077</v>
      </c>
      <c r="Z5902" t="s">
        <v>22078</v>
      </c>
    </row>
    <row r="5903" spans="1:26" ht="15" customHeight="1" x14ac:dyDescent="0.25">
      <c r="A5903">
        <v>693</v>
      </c>
      <c r="B5903" s="2" t="s">
        <v>646</v>
      </c>
      <c r="C5903" s="2" t="s">
        <v>277</v>
      </c>
      <c r="D5903" t="s">
        <v>65</v>
      </c>
      <c r="E5903" s="2" t="s">
        <v>1634</v>
      </c>
      <c r="F5903" t="s">
        <v>421</v>
      </c>
      <c r="G5903" s="6" t="s">
        <v>421</v>
      </c>
      <c r="H5903" t="s">
        <v>422</v>
      </c>
      <c r="I5903" t="s">
        <v>21</v>
      </c>
      <c r="J5903" t="s">
        <v>22</v>
      </c>
      <c r="K5903" s="6" t="s">
        <v>22</v>
      </c>
      <c r="L5903" t="s">
        <v>2887</v>
      </c>
      <c r="M5903" s="6" t="s">
        <v>2887</v>
      </c>
      <c r="N5903">
        <v>32</v>
      </c>
      <c r="O5903" t="s">
        <v>24</v>
      </c>
      <c r="P5903" s="6" t="s">
        <v>24</v>
      </c>
      <c r="Q5903" t="s">
        <v>11254</v>
      </c>
      <c r="R5903" t="s">
        <v>1969</v>
      </c>
      <c r="S5903" s="6" t="s">
        <v>1969</v>
      </c>
      <c r="T5903" t="s">
        <v>24967</v>
      </c>
      <c r="U5903" s="6" t="s">
        <v>24967</v>
      </c>
      <c r="W5903" t="s">
        <v>26</v>
      </c>
      <c r="X5903" s="6" t="s">
        <v>25507</v>
      </c>
      <c r="Y5903" t="s">
        <v>11255</v>
      </c>
      <c r="Z5903" t="s">
        <v>11256</v>
      </c>
    </row>
    <row r="5904" spans="1:26" ht="15" customHeight="1" x14ac:dyDescent="0.25">
      <c r="A5904">
        <v>2975</v>
      </c>
      <c r="B5904" s="2" t="s">
        <v>1051</v>
      </c>
      <c r="C5904" s="2" t="s">
        <v>556</v>
      </c>
      <c r="D5904" t="s">
        <v>58</v>
      </c>
      <c r="E5904" s="2" t="s">
        <v>890</v>
      </c>
      <c r="F5904" t="s">
        <v>421</v>
      </c>
      <c r="G5904" s="6" t="s">
        <v>421</v>
      </c>
      <c r="H5904" t="s">
        <v>422</v>
      </c>
      <c r="I5904" t="s">
        <v>21</v>
      </c>
      <c r="J5904" t="s">
        <v>22</v>
      </c>
      <c r="K5904" s="6" t="s">
        <v>22</v>
      </c>
      <c r="L5904" t="s">
        <v>11236</v>
      </c>
      <c r="M5904" s="6" t="s">
        <v>11236</v>
      </c>
      <c r="N5904">
        <v>32</v>
      </c>
      <c r="O5904" t="s">
        <v>24</v>
      </c>
      <c r="P5904" s="6" t="s">
        <v>24</v>
      </c>
      <c r="Q5904" t="s">
        <v>11231</v>
      </c>
      <c r="R5904" t="s">
        <v>1969</v>
      </c>
      <c r="S5904" s="6" t="s">
        <v>1969</v>
      </c>
      <c r="T5904" t="s">
        <v>23823</v>
      </c>
      <c r="U5904" s="6" t="s">
        <v>23823</v>
      </c>
      <c r="W5904" t="s">
        <v>26</v>
      </c>
      <c r="X5904" s="6" t="s">
        <v>25507</v>
      </c>
      <c r="Y5904" t="s">
        <v>11237</v>
      </c>
      <c r="Z5904" t="s">
        <v>11238</v>
      </c>
    </row>
    <row r="5905" spans="1:26" ht="15" customHeight="1" x14ac:dyDescent="0.25">
      <c r="A5905">
        <v>6621</v>
      </c>
      <c r="B5905" s="2" t="s">
        <v>12495</v>
      </c>
      <c r="C5905" s="2" t="s">
        <v>13453</v>
      </c>
      <c r="D5905" t="s">
        <v>1014</v>
      </c>
      <c r="E5905" s="2" t="s">
        <v>12497</v>
      </c>
      <c r="F5905" t="s">
        <v>421</v>
      </c>
      <c r="G5905" s="6" t="s">
        <v>421</v>
      </c>
      <c r="H5905" t="s">
        <v>422</v>
      </c>
      <c r="I5905" t="s">
        <v>21</v>
      </c>
      <c r="J5905" t="s">
        <v>22</v>
      </c>
      <c r="K5905" s="6" t="s">
        <v>22</v>
      </c>
      <c r="L5905" t="s">
        <v>1293</v>
      </c>
      <c r="M5905" s="6" t="s">
        <v>1293</v>
      </c>
      <c r="N5905">
        <v>30</v>
      </c>
      <c r="O5905" t="s">
        <v>1717</v>
      </c>
      <c r="P5905" s="6" t="s">
        <v>1717</v>
      </c>
      <c r="Q5905" t="s">
        <v>17864</v>
      </c>
      <c r="R5905" t="s">
        <v>7504</v>
      </c>
      <c r="S5905" s="6" t="s">
        <v>24330</v>
      </c>
      <c r="T5905" t="s">
        <v>24332</v>
      </c>
      <c r="U5905" s="6" t="s">
        <v>24333</v>
      </c>
      <c r="W5905" t="s">
        <v>26</v>
      </c>
      <c r="X5905" s="6" t="s">
        <v>25507</v>
      </c>
      <c r="Y5905" t="s">
        <v>17865</v>
      </c>
      <c r="Z5905" t="s">
        <v>17866</v>
      </c>
    </row>
    <row r="5906" spans="1:26" ht="15" customHeight="1" x14ac:dyDescent="0.25">
      <c r="A5906">
        <v>885</v>
      </c>
      <c r="B5906" s="2" t="s">
        <v>2257</v>
      </c>
      <c r="C5906" s="2" t="s">
        <v>793</v>
      </c>
      <c r="D5906" t="s">
        <v>159</v>
      </c>
      <c r="E5906" s="2" t="s">
        <v>2525</v>
      </c>
      <c r="F5906" t="s">
        <v>421</v>
      </c>
      <c r="G5906" s="6" t="s">
        <v>421</v>
      </c>
      <c r="H5906" t="s">
        <v>3374</v>
      </c>
      <c r="I5906" t="s">
        <v>21</v>
      </c>
      <c r="J5906" t="s">
        <v>22</v>
      </c>
      <c r="K5906" s="6" t="s">
        <v>22</v>
      </c>
      <c r="L5906" t="s">
        <v>4654</v>
      </c>
      <c r="M5906" s="6" t="s">
        <v>1722</v>
      </c>
      <c r="N5906">
        <v>29</v>
      </c>
      <c r="O5906" t="s">
        <v>24</v>
      </c>
      <c r="P5906" s="6" t="s">
        <v>24</v>
      </c>
      <c r="Q5906" t="s">
        <v>11304</v>
      </c>
      <c r="R5906" t="s">
        <v>1969</v>
      </c>
      <c r="S5906" s="6" t="s">
        <v>1969</v>
      </c>
      <c r="T5906" t="s">
        <v>22912</v>
      </c>
      <c r="U5906" s="6" t="s">
        <v>22912</v>
      </c>
      <c r="V5906" s="13" t="s">
        <v>25782</v>
      </c>
      <c r="W5906" t="s">
        <v>26</v>
      </c>
      <c r="X5906" s="6" t="s">
        <v>25507</v>
      </c>
      <c r="Y5906" t="s">
        <v>11307</v>
      </c>
      <c r="Z5906" t="s">
        <v>11308</v>
      </c>
    </row>
    <row r="5907" spans="1:26" ht="15" customHeight="1" x14ac:dyDescent="0.25">
      <c r="A5907">
        <v>603</v>
      </c>
      <c r="B5907" s="2" t="s">
        <v>1298</v>
      </c>
      <c r="C5907" s="2" t="s">
        <v>800</v>
      </c>
      <c r="D5907" t="s">
        <v>235</v>
      </c>
      <c r="E5907" s="2" t="s">
        <v>91</v>
      </c>
      <c r="F5907" t="s">
        <v>421</v>
      </c>
      <c r="G5907" s="6" t="s">
        <v>421</v>
      </c>
      <c r="H5907" t="s">
        <v>1781</v>
      </c>
      <c r="I5907" t="s">
        <v>21</v>
      </c>
      <c r="J5907" t="s">
        <v>22</v>
      </c>
      <c r="K5907" s="6" t="s">
        <v>22</v>
      </c>
      <c r="L5907" t="s">
        <v>1722</v>
      </c>
      <c r="M5907" s="6" t="s">
        <v>1722</v>
      </c>
      <c r="N5907">
        <v>29</v>
      </c>
      <c r="O5907" t="s">
        <v>24</v>
      </c>
      <c r="P5907" s="6" t="s">
        <v>24</v>
      </c>
      <c r="Q5907" t="s">
        <v>11304</v>
      </c>
      <c r="R5907" t="s">
        <v>1969</v>
      </c>
      <c r="S5907" s="6" t="s">
        <v>1969</v>
      </c>
      <c r="T5907" t="s">
        <v>22912</v>
      </c>
      <c r="U5907" s="6" t="s">
        <v>22912</v>
      </c>
      <c r="V5907" s="13" t="s">
        <v>25782</v>
      </c>
      <c r="W5907" t="s">
        <v>26</v>
      </c>
      <c r="X5907" s="6" t="s">
        <v>25507</v>
      </c>
      <c r="Y5907" t="s">
        <v>11305</v>
      </c>
      <c r="Z5907" t="s">
        <v>11306</v>
      </c>
    </row>
    <row r="5908" spans="1:26" ht="15" customHeight="1" x14ac:dyDescent="0.25">
      <c r="A5908">
        <v>1871</v>
      </c>
      <c r="B5908" s="2" t="s">
        <v>1423</v>
      </c>
      <c r="C5908" s="2" t="s">
        <v>72</v>
      </c>
      <c r="D5908" t="s">
        <v>235</v>
      </c>
      <c r="E5908" s="2" t="s">
        <v>462</v>
      </c>
      <c r="F5908" t="s">
        <v>421</v>
      </c>
      <c r="G5908" s="6" t="s">
        <v>421</v>
      </c>
      <c r="H5908" t="s">
        <v>11309</v>
      </c>
      <c r="I5908" t="s">
        <v>21</v>
      </c>
      <c r="J5908" t="s">
        <v>22</v>
      </c>
      <c r="K5908" s="6" t="s">
        <v>22</v>
      </c>
      <c r="L5908" t="s">
        <v>1722</v>
      </c>
      <c r="M5908" s="6" t="s">
        <v>1722</v>
      </c>
      <c r="N5908">
        <v>29</v>
      </c>
      <c r="O5908" t="s">
        <v>24</v>
      </c>
      <c r="P5908" s="6" t="s">
        <v>24</v>
      </c>
      <c r="Q5908" t="s">
        <v>11304</v>
      </c>
      <c r="R5908" t="s">
        <v>1969</v>
      </c>
      <c r="S5908" s="6" t="s">
        <v>1969</v>
      </c>
      <c r="T5908" t="s">
        <v>22912</v>
      </c>
      <c r="U5908" s="6" t="s">
        <v>22912</v>
      </c>
      <c r="V5908" s="13" t="s">
        <v>25782</v>
      </c>
      <c r="W5908" t="s">
        <v>26</v>
      </c>
      <c r="X5908" s="6" t="s">
        <v>25507</v>
      </c>
      <c r="Y5908" t="s">
        <v>11310</v>
      </c>
      <c r="Z5908" t="s">
        <v>11311</v>
      </c>
    </row>
    <row r="5909" spans="1:26" ht="15" customHeight="1" x14ac:dyDescent="0.25">
      <c r="A5909">
        <v>6810</v>
      </c>
      <c r="B5909" s="2" t="s">
        <v>12582</v>
      </c>
      <c r="C5909" s="2" t="s">
        <v>12749</v>
      </c>
      <c r="D5909" t="s">
        <v>3257</v>
      </c>
      <c r="E5909" s="2" t="s">
        <v>12584</v>
      </c>
      <c r="F5909" t="s">
        <v>421</v>
      </c>
      <c r="G5909" s="6" t="s">
        <v>421</v>
      </c>
      <c r="H5909" t="s">
        <v>422</v>
      </c>
      <c r="I5909" t="s">
        <v>21</v>
      </c>
      <c r="J5909" t="s">
        <v>22</v>
      </c>
      <c r="K5909" s="6" t="s">
        <v>22</v>
      </c>
      <c r="L5909" t="s">
        <v>5889</v>
      </c>
      <c r="M5909" s="6" t="s">
        <v>5889</v>
      </c>
      <c r="N5909">
        <v>29</v>
      </c>
      <c r="O5909" t="s">
        <v>24</v>
      </c>
      <c r="P5909" s="6" t="s">
        <v>24</v>
      </c>
      <c r="Q5909" t="s">
        <v>22425</v>
      </c>
      <c r="R5909" t="s">
        <v>11531</v>
      </c>
      <c r="S5909" s="6" t="s">
        <v>11531</v>
      </c>
      <c r="T5909" t="s">
        <v>23152</v>
      </c>
      <c r="U5909" s="6" t="s">
        <v>23152</v>
      </c>
      <c r="W5909" t="s">
        <v>26</v>
      </c>
      <c r="X5909" s="6" t="s">
        <v>25507</v>
      </c>
      <c r="Y5909" t="s">
        <v>22428</v>
      </c>
      <c r="Z5909" t="s">
        <v>22429</v>
      </c>
    </row>
    <row r="5910" spans="1:26" ht="15" customHeight="1" x14ac:dyDescent="0.25">
      <c r="A5910">
        <v>159</v>
      </c>
      <c r="B5910" s="2" t="s">
        <v>485</v>
      </c>
      <c r="C5910" s="2" t="s">
        <v>241</v>
      </c>
      <c r="D5910" t="s">
        <v>159</v>
      </c>
      <c r="E5910" s="2" t="s">
        <v>488</v>
      </c>
      <c r="F5910" t="s">
        <v>421</v>
      </c>
      <c r="G5910" s="6" t="s">
        <v>421</v>
      </c>
      <c r="H5910" t="s">
        <v>422</v>
      </c>
      <c r="I5910" t="s">
        <v>21</v>
      </c>
      <c r="J5910" t="s">
        <v>22</v>
      </c>
      <c r="K5910" s="6" t="s">
        <v>22</v>
      </c>
      <c r="L5910" t="s">
        <v>801</v>
      </c>
      <c r="M5910" s="6" t="s">
        <v>801</v>
      </c>
      <c r="N5910">
        <v>29</v>
      </c>
      <c r="O5910" t="s">
        <v>24</v>
      </c>
      <c r="P5910" s="6" t="s">
        <v>24</v>
      </c>
      <c r="Q5910" t="s">
        <v>3112</v>
      </c>
      <c r="R5910" t="s">
        <v>23136</v>
      </c>
      <c r="S5910" s="6" t="s">
        <v>23136</v>
      </c>
      <c r="T5910" t="s">
        <v>22903</v>
      </c>
      <c r="U5910" s="6" t="s">
        <v>22903</v>
      </c>
      <c r="W5910" t="s">
        <v>26</v>
      </c>
      <c r="X5910" s="6" t="s">
        <v>25507</v>
      </c>
      <c r="Y5910" t="s">
        <v>3120</v>
      </c>
      <c r="Z5910" t="s">
        <v>3121</v>
      </c>
    </row>
    <row r="5911" spans="1:26" ht="15" customHeight="1" x14ac:dyDescent="0.25">
      <c r="A5911">
        <v>3721</v>
      </c>
      <c r="B5911" s="2" t="s">
        <v>12365</v>
      </c>
      <c r="C5911" s="2" t="s">
        <v>11970</v>
      </c>
      <c r="D5911" t="s">
        <v>41</v>
      </c>
      <c r="E5911" s="2" t="s">
        <v>13110</v>
      </c>
      <c r="F5911" t="s">
        <v>421</v>
      </c>
      <c r="G5911" s="6" t="s">
        <v>421</v>
      </c>
      <c r="H5911" t="s">
        <v>990</v>
      </c>
      <c r="I5911" t="s">
        <v>21</v>
      </c>
      <c r="J5911" t="s">
        <v>22</v>
      </c>
      <c r="K5911" s="6" t="s">
        <v>22</v>
      </c>
      <c r="L5911" t="s">
        <v>801</v>
      </c>
      <c r="M5911" s="6" t="s">
        <v>801</v>
      </c>
      <c r="N5911">
        <v>33</v>
      </c>
      <c r="O5911" t="s">
        <v>24</v>
      </c>
      <c r="P5911" s="6" t="s">
        <v>24</v>
      </c>
      <c r="Q5911" t="s">
        <v>11118</v>
      </c>
      <c r="R5911" t="s">
        <v>23416</v>
      </c>
      <c r="S5911" s="6" t="s">
        <v>23416</v>
      </c>
      <c r="T5911" t="s">
        <v>24933</v>
      </c>
      <c r="U5911" s="6" t="s">
        <v>24933</v>
      </c>
      <c r="W5911" t="s">
        <v>26</v>
      </c>
      <c r="X5911" s="6" t="s">
        <v>25507</v>
      </c>
      <c r="Y5911" t="s">
        <v>21896</v>
      </c>
      <c r="Z5911" t="s">
        <v>21897</v>
      </c>
    </row>
    <row r="5912" spans="1:26" ht="15" customHeight="1" x14ac:dyDescent="0.25">
      <c r="A5912">
        <v>3419</v>
      </c>
      <c r="B5912" s="2" t="s">
        <v>854</v>
      </c>
      <c r="C5912" s="2" t="s">
        <v>708</v>
      </c>
      <c r="D5912" t="s">
        <v>159</v>
      </c>
      <c r="E5912" s="2" t="s">
        <v>855</v>
      </c>
      <c r="F5912" t="s">
        <v>421</v>
      </c>
      <c r="G5912" s="6" t="s">
        <v>421</v>
      </c>
      <c r="H5912" t="s">
        <v>4909</v>
      </c>
      <c r="I5912" t="s">
        <v>21</v>
      </c>
      <c r="J5912" t="s">
        <v>22</v>
      </c>
      <c r="K5912" s="6" t="s">
        <v>22</v>
      </c>
      <c r="L5912" t="s">
        <v>801</v>
      </c>
      <c r="M5912" s="6" t="s">
        <v>801</v>
      </c>
      <c r="N5912">
        <v>37</v>
      </c>
      <c r="O5912" t="s">
        <v>856</v>
      </c>
      <c r="P5912" s="6" t="s">
        <v>856</v>
      </c>
      <c r="Q5912" t="s">
        <v>11118</v>
      </c>
      <c r="R5912" t="s">
        <v>23416</v>
      </c>
      <c r="S5912" s="6" t="s">
        <v>23416</v>
      </c>
      <c r="T5912" t="s">
        <v>24933</v>
      </c>
      <c r="U5912" s="6" t="s">
        <v>24933</v>
      </c>
      <c r="W5912" t="s">
        <v>26</v>
      </c>
      <c r="X5912" s="6" t="s">
        <v>25507</v>
      </c>
      <c r="Y5912" t="s">
        <v>11119</v>
      </c>
      <c r="Z5912" t="s">
        <v>11120</v>
      </c>
    </row>
    <row r="5913" spans="1:26" ht="15" customHeight="1" x14ac:dyDescent="0.25">
      <c r="A5913">
        <v>214</v>
      </c>
      <c r="B5913" s="2" t="s">
        <v>1097</v>
      </c>
      <c r="C5913" s="2" t="s">
        <v>240</v>
      </c>
      <c r="D5913" t="s">
        <v>148</v>
      </c>
      <c r="E5913" s="2" t="s">
        <v>1512</v>
      </c>
      <c r="F5913" t="s">
        <v>421</v>
      </c>
      <c r="G5913" s="6" t="s">
        <v>421</v>
      </c>
      <c r="H5913" t="s">
        <v>422</v>
      </c>
      <c r="I5913" t="s">
        <v>21</v>
      </c>
      <c r="J5913" t="s">
        <v>22</v>
      </c>
      <c r="K5913" s="6" t="s">
        <v>22</v>
      </c>
      <c r="L5913" t="s">
        <v>11553</v>
      </c>
      <c r="M5913" s="6" t="s">
        <v>11553</v>
      </c>
      <c r="N5913">
        <v>29</v>
      </c>
      <c r="O5913" t="s">
        <v>24</v>
      </c>
      <c r="P5913" s="6" t="s">
        <v>24</v>
      </c>
      <c r="Q5913" t="s">
        <v>11550</v>
      </c>
      <c r="R5913" t="s">
        <v>1969</v>
      </c>
      <c r="S5913" s="6" t="s">
        <v>1969</v>
      </c>
      <c r="T5913" t="s">
        <v>24227</v>
      </c>
      <c r="U5913" s="6" t="s">
        <v>24227</v>
      </c>
      <c r="W5913" t="s">
        <v>26</v>
      </c>
      <c r="X5913" s="6" t="s">
        <v>25507</v>
      </c>
      <c r="Y5913" t="s">
        <v>11554</v>
      </c>
      <c r="Z5913" t="s">
        <v>11555</v>
      </c>
    </row>
    <row r="5914" spans="1:26" ht="15" customHeight="1" x14ac:dyDescent="0.25">
      <c r="A5914">
        <v>3932</v>
      </c>
      <c r="B5914" s="2" t="s">
        <v>12227</v>
      </c>
      <c r="C5914" s="2" t="s">
        <v>12328</v>
      </c>
      <c r="D5914" t="s">
        <v>49</v>
      </c>
      <c r="E5914" s="2" t="s">
        <v>12229</v>
      </c>
      <c r="F5914" t="s">
        <v>421</v>
      </c>
      <c r="G5914" s="6" t="s">
        <v>421</v>
      </c>
      <c r="I5914" t="s">
        <v>21</v>
      </c>
      <c r="J5914" t="s">
        <v>14386</v>
      </c>
      <c r="K5914" s="6" t="s">
        <v>25501</v>
      </c>
      <c r="L5914" t="s">
        <v>3174</v>
      </c>
      <c r="M5914" s="6" t="s">
        <v>3174</v>
      </c>
      <c r="N5914">
        <v>41</v>
      </c>
      <c r="O5914" t="s">
        <v>1717</v>
      </c>
      <c r="P5914" s="6" t="s">
        <v>1717</v>
      </c>
      <c r="Q5914" t="s">
        <v>3165</v>
      </c>
      <c r="R5914" t="s">
        <v>23136</v>
      </c>
      <c r="S5914" s="6" t="s">
        <v>23136</v>
      </c>
      <c r="T5914" t="s">
        <v>22912</v>
      </c>
      <c r="U5914" s="6" t="s">
        <v>22912</v>
      </c>
      <c r="V5914" s="13" t="s">
        <v>25789</v>
      </c>
      <c r="W5914" t="s">
        <v>26</v>
      </c>
      <c r="X5914" s="6" t="s">
        <v>25507</v>
      </c>
      <c r="Y5914" t="s">
        <v>14387</v>
      </c>
      <c r="Z5914" t="s">
        <v>14388</v>
      </c>
    </row>
    <row r="5915" spans="1:26" ht="15" customHeight="1" x14ac:dyDescent="0.25">
      <c r="A5915">
        <v>5166</v>
      </c>
      <c r="B5915" s="2" t="s">
        <v>12441</v>
      </c>
      <c r="C5915" s="2" t="s">
        <v>12199</v>
      </c>
      <c r="D5915" t="s">
        <v>58</v>
      </c>
      <c r="E5915" s="2" t="s">
        <v>11947</v>
      </c>
      <c r="F5915" t="s">
        <v>421</v>
      </c>
      <c r="G5915" s="6" t="s">
        <v>421</v>
      </c>
      <c r="H5915" t="s">
        <v>422</v>
      </c>
      <c r="I5915" t="s">
        <v>21</v>
      </c>
      <c r="J5915" t="s">
        <v>22</v>
      </c>
      <c r="K5915" s="6" t="s">
        <v>22</v>
      </c>
      <c r="L5915" t="s">
        <v>14391</v>
      </c>
      <c r="M5915" s="6" t="s">
        <v>14391</v>
      </c>
      <c r="N5915">
        <v>41</v>
      </c>
      <c r="O5915" t="s">
        <v>24</v>
      </c>
      <c r="P5915" s="6" t="s">
        <v>24</v>
      </c>
      <c r="Q5915" t="s">
        <v>14836</v>
      </c>
      <c r="R5915" t="s">
        <v>15686</v>
      </c>
      <c r="S5915" s="6" t="s">
        <v>15686</v>
      </c>
      <c r="T5915" t="s">
        <v>22912</v>
      </c>
      <c r="U5915" s="6" t="s">
        <v>22912</v>
      </c>
      <c r="V5915" s="13" t="s">
        <v>25789</v>
      </c>
      <c r="W5915" t="s">
        <v>26</v>
      </c>
      <c r="X5915" s="6" t="s">
        <v>25507</v>
      </c>
      <c r="Y5915" t="s">
        <v>14837</v>
      </c>
      <c r="Z5915" t="s">
        <v>14838</v>
      </c>
    </row>
    <row r="5916" spans="1:26" ht="15" customHeight="1" x14ac:dyDescent="0.25">
      <c r="A5916">
        <v>2786</v>
      </c>
      <c r="B5916" s="2" t="s">
        <v>247</v>
      </c>
      <c r="C5916" s="2" t="s">
        <v>374</v>
      </c>
      <c r="D5916" t="s">
        <v>58</v>
      </c>
      <c r="E5916" s="2" t="s">
        <v>250</v>
      </c>
      <c r="F5916" t="s">
        <v>421</v>
      </c>
      <c r="G5916" s="6" t="s">
        <v>421</v>
      </c>
      <c r="H5916" t="s">
        <v>422</v>
      </c>
      <c r="I5916" t="s">
        <v>21</v>
      </c>
      <c r="J5916" t="s">
        <v>22</v>
      </c>
      <c r="K5916" s="6" t="s">
        <v>22</v>
      </c>
      <c r="L5916" t="s">
        <v>1891</v>
      </c>
      <c r="M5916" s="6" t="s">
        <v>1891</v>
      </c>
      <c r="N5916">
        <v>41</v>
      </c>
      <c r="O5916" t="s">
        <v>24</v>
      </c>
      <c r="P5916" s="6" t="s">
        <v>24</v>
      </c>
      <c r="Q5916" t="s">
        <v>3165</v>
      </c>
      <c r="R5916" t="s">
        <v>23136</v>
      </c>
      <c r="S5916" s="6" t="s">
        <v>15686</v>
      </c>
      <c r="T5916" t="s">
        <v>22912</v>
      </c>
      <c r="U5916" s="6" t="s">
        <v>22912</v>
      </c>
      <c r="V5916" s="13" t="s">
        <v>25789</v>
      </c>
      <c r="W5916" t="s">
        <v>26</v>
      </c>
      <c r="X5916" s="6" t="s">
        <v>25507</v>
      </c>
      <c r="Y5916" t="s">
        <v>3179</v>
      </c>
      <c r="Z5916" t="s">
        <v>3180</v>
      </c>
    </row>
    <row r="5917" spans="1:26" ht="15" customHeight="1" x14ac:dyDescent="0.25">
      <c r="A5917">
        <v>1271</v>
      </c>
      <c r="B5917" s="2" t="s">
        <v>454</v>
      </c>
      <c r="C5917" s="2" t="s">
        <v>284</v>
      </c>
      <c r="D5917" t="s">
        <v>148</v>
      </c>
      <c r="E5917" s="2" t="s">
        <v>455</v>
      </c>
      <c r="F5917" t="s">
        <v>421</v>
      </c>
      <c r="G5917" s="6" t="s">
        <v>421</v>
      </c>
      <c r="H5917" t="s">
        <v>542</v>
      </c>
      <c r="I5917" t="s">
        <v>21</v>
      </c>
      <c r="J5917" t="s">
        <v>22</v>
      </c>
      <c r="K5917" s="6" t="s">
        <v>22</v>
      </c>
      <c r="L5917" t="s">
        <v>1127</v>
      </c>
      <c r="M5917" s="6" t="s">
        <v>1127</v>
      </c>
      <c r="N5917">
        <v>26</v>
      </c>
      <c r="O5917" t="s">
        <v>24</v>
      </c>
      <c r="P5917" s="6" t="s">
        <v>24</v>
      </c>
      <c r="Q5917" t="s">
        <v>1128</v>
      </c>
      <c r="R5917" t="s">
        <v>22856</v>
      </c>
      <c r="S5917" s="6" t="s">
        <v>22856</v>
      </c>
      <c r="T5917" t="s">
        <v>22984</v>
      </c>
      <c r="U5917" s="6" t="s">
        <v>22984</v>
      </c>
      <c r="W5917" t="s">
        <v>26</v>
      </c>
      <c r="X5917" s="6" t="s">
        <v>25507</v>
      </c>
      <c r="Y5917" t="s">
        <v>1129</v>
      </c>
      <c r="Z5917" t="s">
        <v>1130</v>
      </c>
    </row>
    <row r="5918" spans="1:26" ht="15" customHeight="1" x14ac:dyDescent="0.25">
      <c r="A5918">
        <v>4354</v>
      </c>
      <c r="B5918" s="2" t="s">
        <v>12081</v>
      </c>
      <c r="C5918" s="2" t="s">
        <v>12211</v>
      </c>
      <c r="D5918" t="s">
        <v>49</v>
      </c>
      <c r="E5918" s="2" t="s">
        <v>11991</v>
      </c>
      <c r="F5918" t="s">
        <v>421</v>
      </c>
      <c r="G5918" s="6" t="s">
        <v>421</v>
      </c>
      <c r="H5918" t="s">
        <v>422</v>
      </c>
      <c r="I5918" t="s">
        <v>21</v>
      </c>
      <c r="J5918" t="s">
        <v>22</v>
      </c>
      <c r="K5918" s="6" t="s">
        <v>22</v>
      </c>
      <c r="L5918" t="s">
        <v>1891</v>
      </c>
      <c r="M5918" s="6" t="s">
        <v>1891</v>
      </c>
      <c r="N5918">
        <v>41</v>
      </c>
      <c r="O5918" t="s">
        <v>122</v>
      </c>
      <c r="P5918" s="6" t="s">
        <v>122</v>
      </c>
      <c r="Q5918" t="s">
        <v>3165</v>
      </c>
      <c r="R5918" t="s">
        <v>23136</v>
      </c>
      <c r="S5918" s="6" t="s">
        <v>15686</v>
      </c>
      <c r="T5918" t="s">
        <v>22912</v>
      </c>
      <c r="U5918" s="6" t="s">
        <v>22912</v>
      </c>
      <c r="V5918" s="13" t="s">
        <v>25789</v>
      </c>
      <c r="W5918" t="s">
        <v>26</v>
      </c>
      <c r="X5918" s="6" t="s">
        <v>25507</v>
      </c>
      <c r="Y5918" t="s">
        <v>14389</v>
      </c>
      <c r="Z5918" t="s">
        <v>14390</v>
      </c>
    </row>
    <row r="5919" spans="1:26" ht="15" customHeight="1" x14ac:dyDescent="0.25">
      <c r="A5919">
        <v>6008</v>
      </c>
      <c r="B5919" s="2" t="s">
        <v>12738</v>
      </c>
      <c r="C5919" s="2" t="s">
        <v>12829</v>
      </c>
      <c r="D5919" t="s">
        <v>159</v>
      </c>
      <c r="E5919" s="2" t="s">
        <v>12538</v>
      </c>
      <c r="F5919" t="s">
        <v>421</v>
      </c>
      <c r="G5919" s="6" t="s">
        <v>421</v>
      </c>
      <c r="H5919" t="s">
        <v>14841</v>
      </c>
      <c r="I5919" t="s">
        <v>21</v>
      </c>
      <c r="J5919" t="s">
        <v>22</v>
      </c>
      <c r="K5919" s="6" t="s">
        <v>22</v>
      </c>
      <c r="L5919" t="s">
        <v>1891</v>
      </c>
      <c r="M5919" s="6" t="s">
        <v>1891</v>
      </c>
      <c r="N5919">
        <v>41</v>
      </c>
      <c r="O5919" t="s">
        <v>24</v>
      </c>
      <c r="P5919" s="6" t="s">
        <v>24</v>
      </c>
      <c r="Q5919" t="s">
        <v>14836</v>
      </c>
      <c r="R5919" t="s">
        <v>15686</v>
      </c>
      <c r="S5919" s="6" t="s">
        <v>15686</v>
      </c>
      <c r="T5919" t="s">
        <v>22912</v>
      </c>
      <c r="U5919" s="6" t="s">
        <v>22912</v>
      </c>
      <c r="V5919" s="13" t="s">
        <v>25789</v>
      </c>
      <c r="W5919" t="s">
        <v>26</v>
      </c>
      <c r="X5919" s="6" t="s">
        <v>25507</v>
      </c>
      <c r="Y5919" t="s">
        <v>14842</v>
      </c>
      <c r="Z5919" t="s">
        <v>14843</v>
      </c>
    </row>
    <row r="5920" spans="1:26" ht="15" customHeight="1" x14ac:dyDescent="0.25">
      <c r="A5920">
        <v>3426</v>
      </c>
      <c r="B5920" s="2" t="s">
        <v>715</v>
      </c>
      <c r="C5920" s="2" t="s">
        <v>705</v>
      </c>
      <c r="D5920" t="s">
        <v>148</v>
      </c>
      <c r="E5920" s="2" t="s">
        <v>1923</v>
      </c>
      <c r="F5920" t="s">
        <v>421</v>
      </c>
      <c r="G5920" s="6" t="s">
        <v>421</v>
      </c>
      <c r="H5920" t="s">
        <v>5596</v>
      </c>
      <c r="I5920" t="s">
        <v>21</v>
      </c>
      <c r="J5920" t="s">
        <v>22</v>
      </c>
      <c r="K5920" s="6" t="s">
        <v>22</v>
      </c>
      <c r="L5920" t="s">
        <v>832</v>
      </c>
      <c r="M5920" s="6" t="s">
        <v>832</v>
      </c>
      <c r="N5920">
        <v>29</v>
      </c>
      <c r="O5920" t="s">
        <v>1385</v>
      </c>
      <c r="P5920" s="6" t="s">
        <v>1385</v>
      </c>
      <c r="Q5920" t="s">
        <v>5597</v>
      </c>
      <c r="R5920" t="s">
        <v>4583</v>
      </c>
      <c r="S5920" s="6" t="s">
        <v>4583</v>
      </c>
      <c r="T5920" t="s">
        <v>23932</v>
      </c>
      <c r="U5920" s="6" t="s">
        <v>25672</v>
      </c>
      <c r="W5920" t="s">
        <v>26</v>
      </c>
      <c r="X5920" s="6" t="s">
        <v>25507</v>
      </c>
      <c r="Y5920" t="s">
        <v>5598</v>
      </c>
      <c r="Z5920" t="s">
        <v>5599</v>
      </c>
    </row>
    <row r="5921" spans="1:26" ht="15" customHeight="1" x14ac:dyDescent="0.25">
      <c r="A5921">
        <v>3131</v>
      </c>
      <c r="B5921" s="2" t="s">
        <v>233</v>
      </c>
      <c r="C5921" s="2" t="s">
        <v>890</v>
      </c>
      <c r="D5921" t="s">
        <v>617</v>
      </c>
      <c r="E5921" s="2" t="s">
        <v>158</v>
      </c>
      <c r="F5921" t="s">
        <v>421</v>
      </c>
      <c r="G5921" s="6" t="s">
        <v>421</v>
      </c>
      <c r="H5921" t="s">
        <v>4586</v>
      </c>
      <c r="I5921" t="s">
        <v>21</v>
      </c>
      <c r="J5921" t="s">
        <v>22</v>
      </c>
      <c r="K5921" s="6" t="s">
        <v>22</v>
      </c>
      <c r="L5921" t="s">
        <v>832</v>
      </c>
      <c r="M5921" s="6" t="s">
        <v>832</v>
      </c>
      <c r="N5921">
        <v>29</v>
      </c>
      <c r="O5921" t="s">
        <v>24</v>
      </c>
      <c r="P5921" s="6" t="s">
        <v>24</v>
      </c>
      <c r="Q5921" t="s">
        <v>5773</v>
      </c>
      <c r="R5921" t="s">
        <v>4583</v>
      </c>
      <c r="S5921" s="6" t="s">
        <v>4583</v>
      </c>
      <c r="T5921" t="s">
        <v>23950</v>
      </c>
      <c r="U5921" s="6" t="s">
        <v>23124</v>
      </c>
      <c r="W5921" t="s">
        <v>26</v>
      </c>
      <c r="X5921" s="6" t="s">
        <v>25507</v>
      </c>
      <c r="Y5921" t="s">
        <v>5774</v>
      </c>
      <c r="Z5921" t="s">
        <v>5775</v>
      </c>
    </row>
    <row r="5922" spans="1:26" ht="15" customHeight="1" x14ac:dyDescent="0.25">
      <c r="A5922">
        <v>453</v>
      </c>
      <c r="B5922" s="2" t="s">
        <v>610</v>
      </c>
      <c r="C5922" s="2" t="s">
        <v>336</v>
      </c>
      <c r="D5922" t="s">
        <v>257</v>
      </c>
      <c r="E5922" s="2" t="s">
        <v>794</v>
      </c>
      <c r="F5922" t="s">
        <v>421</v>
      </c>
      <c r="G5922" s="6" t="s">
        <v>421</v>
      </c>
      <c r="H5922" t="s">
        <v>1781</v>
      </c>
      <c r="I5922" t="s">
        <v>21</v>
      </c>
      <c r="J5922" t="s">
        <v>22</v>
      </c>
      <c r="K5922" s="6" t="s">
        <v>22</v>
      </c>
      <c r="L5922" t="s">
        <v>832</v>
      </c>
      <c r="M5922" s="6" t="s">
        <v>832</v>
      </c>
      <c r="N5922">
        <v>29</v>
      </c>
      <c r="O5922" t="s">
        <v>24</v>
      </c>
      <c r="P5922" s="6" t="s">
        <v>24</v>
      </c>
      <c r="Q5922" t="s">
        <v>7885</v>
      </c>
      <c r="R5922" t="s">
        <v>3840</v>
      </c>
      <c r="S5922" s="6" t="s">
        <v>3840</v>
      </c>
      <c r="T5922" t="s">
        <v>23125</v>
      </c>
      <c r="U5922" s="6" t="s">
        <v>23124</v>
      </c>
      <c r="W5922" t="s">
        <v>26</v>
      </c>
      <c r="X5922" s="6" t="s">
        <v>25507</v>
      </c>
      <c r="Y5922" t="s">
        <v>7886</v>
      </c>
      <c r="Z5922" s="3" t="s">
        <v>7887</v>
      </c>
    </row>
    <row r="5923" spans="1:26" ht="15" customHeight="1" x14ac:dyDescent="0.25">
      <c r="A5923">
        <v>1127</v>
      </c>
      <c r="B5923" s="2" t="s">
        <v>1534</v>
      </c>
      <c r="C5923" s="2" t="s">
        <v>951</v>
      </c>
      <c r="D5923" t="s">
        <v>58</v>
      </c>
      <c r="E5923" s="2" t="s">
        <v>635</v>
      </c>
      <c r="F5923" t="s">
        <v>421</v>
      </c>
      <c r="G5923" s="6" t="s">
        <v>421</v>
      </c>
      <c r="H5923" t="s">
        <v>2475</v>
      </c>
      <c r="I5923" t="s">
        <v>21</v>
      </c>
      <c r="J5923" t="s">
        <v>22</v>
      </c>
      <c r="K5923" s="6" t="s">
        <v>22</v>
      </c>
      <c r="L5923" t="s">
        <v>832</v>
      </c>
      <c r="M5923" s="6" t="s">
        <v>832</v>
      </c>
      <c r="N5923">
        <v>29</v>
      </c>
      <c r="O5923" t="s">
        <v>224</v>
      </c>
      <c r="P5923" s="6" t="s">
        <v>224</v>
      </c>
      <c r="Q5923" t="s">
        <v>5776</v>
      </c>
      <c r="R5923" t="s">
        <v>4583</v>
      </c>
      <c r="S5923" s="6" t="s">
        <v>4583</v>
      </c>
      <c r="T5923" t="s">
        <v>23125</v>
      </c>
      <c r="U5923" s="6" t="s">
        <v>23124</v>
      </c>
      <c r="W5923" t="s">
        <v>26</v>
      </c>
      <c r="X5923" s="6" t="s">
        <v>25507</v>
      </c>
      <c r="Y5923" t="s">
        <v>5782</v>
      </c>
      <c r="Z5923" t="s">
        <v>5783</v>
      </c>
    </row>
    <row r="5924" spans="1:26" ht="15" customHeight="1" x14ac:dyDescent="0.25">
      <c r="A5924">
        <v>2582</v>
      </c>
      <c r="B5924" s="2" t="s">
        <v>190</v>
      </c>
      <c r="C5924" s="2" t="s">
        <v>97</v>
      </c>
      <c r="D5924" t="s">
        <v>159</v>
      </c>
      <c r="E5924" s="2" t="s">
        <v>193</v>
      </c>
      <c r="F5924" t="s">
        <v>421</v>
      </c>
      <c r="G5924" s="6" t="s">
        <v>421</v>
      </c>
      <c r="H5924" t="s">
        <v>5784</v>
      </c>
      <c r="I5924" t="s">
        <v>21</v>
      </c>
      <c r="J5924" t="s">
        <v>22</v>
      </c>
      <c r="K5924" s="6" t="s">
        <v>22</v>
      </c>
      <c r="L5924" t="s">
        <v>832</v>
      </c>
      <c r="M5924" s="6" t="s">
        <v>832</v>
      </c>
      <c r="N5924">
        <v>29</v>
      </c>
      <c r="O5924" t="s">
        <v>24</v>
      </c>
      <c r="P5924" s="6" t="s">
        <v>24</v>
      </c>
      <c r="Q5924" t="s">
        <v>5776</v>
      </c>
      <c r="R5924" t="s">
        <v>4583</v>
      </c>
      <c r="S5924" s="6" t="s">
        <v>4583</v>
      </c>
      <c r="T5924" t="s">
        <v>23125</v>
      </c>
      <c r="U5924" s="6" t="s">
        <v>23124</v>
      </c>
      <c r="W5924" t="s">
        <v>26</v>
      </c>
      <c r="X5924" s="6" t="s">
        <v>25507</v>
      </c>
      <c r="Y5924" t="s">
        <v>5785</v>
      </c>
      <c r="Z5924" t="s">
        <v>5786</v>
      </c>
    </row>
    <row r="5925" spans="1:26" ht="15" customHeight="1" x14ac:dyDescent="0.25">
      <c r="A5925">
        <v>3623</v>
      </c>
      <c r="B5925" s="2" t="s">
        <v>11976</v>
      </c>
      <c r="C5925" s="2" t="s">
        <v>12347</v>
      </c>
      <c r="D5925" t="s">
        <v>58</v>
      </c>
      <c r="E5925" s="2" t="s">
        <v>13099</v>
      </c>
      <c r="F5925" t="s">
        <v>421</v>
      </c>
      <c r="G5925" s="6" t="s">
        <v>421</v>
      </c>
      <c r="H5925" t="s">
        <v>14802</v>
      </c>
      <c r="I5925" t="s">
        <v>21</v>
      </c>
      <c r="J5925" t="s">
        <v>22</v>
      </c>
      <c r="K5925" s="6" t="s">
        <v>22</v>
      </c>
      <c r="L5925" t="s">
        <v>832</v>
      </c>
      <c r="M5925" s="6" t="s">
        <v>832</v>
      </c>
      <c r="N5925">
        <v>29</v>
      </c>
      <c r="O5925" t="s">
        <v>14403</v>
      </c>
      <c r="P5925" s="6" t="s">
        <v>14403</v>
      </c>
      <c r="Q5925" t="s">
        <v>5776</v>
      </c>
      <c r="R5925" t="s">
        <v>4583</v>
      </c>
      <c r="S5925" s="6" t="s">
        <v>4583</v>
      </c>
      <c r="T5925" t="s">
        <v>23125</v>
      </c>
      <c r="U5925" s="6" t="s">
        <v>23124</v>
      </c>
      <c r="W5925" t="s">
        <v>26</v>
      </c>
      <c r="X5925" s="6" t="s">
        <v>25507</v>
      </c>
      <c r="Y5925" t="s">
        <v>16421</v>
      </c>
      <c r="Z5925" t="s">
        <v>16422</v>
      </c>
    </row>
    <row r="5926" spans="1:26" ht="15" customHeight="1" x14ac:dyDescent="0.25">
      <c r="A5926">
        <v>4801</v>
      </c>
      <c r="B5926" s="2" t="s">
        <v>12095</v>
      </c>
      <c r="C5926" s="2" t="s">
        <v>13813</v>
      </c>
      <c r="D5926" t="s">
        <v>41</v>
      </c>
      <c r="E5926" s="2" t="s">
        <v>12095</v>
      </c>
      <c r="F5926" t="s">
        <v>421</v>
      </c>
      <c r="G5926" s="6" t="s">
        <v>421</v>
      </c>
      <c r="H5926" t="s">
        <v>17207</v>
      </c>
      <c r="I5926" t="s">
        <v>21</v>
      </c>
      <c r="J5926" t="s">
        <v>22</v>
      </c>
      <c r="K5926" s="6" t="s">
        <v>22</v>
      </c>
      <c r="L5926" t="s">
        <v>832</v>
      </c>
      <c r="M5926" s="6" t="s">
        <v>832</v>
      </c>
      <c r="N5926">
        <v>29</v>
      </c>
      <c r="O5926" t="s">
        <v>24</v>
      </c>
      <c r="P5926" s="6" t="s">
        <v>24</v>
      </c>
      <c r="Q5926" t="s">
        <v>17208</v>
      </c>
      <c r="R5926" t="s">
        <v>4583</v>
      </c>
      <c r="S5926" s="6" t="s">
        <v>4583</v>
      </c>
      <c r="U5926" s="6" t="s">
        <v>23124</v>
      </c>
      <c r="W5926" t="s">
        <v>26</v>
      </c>
      <c r="X5926" s="6" t="s">
        <v>25507</v>
      </c>
      <c r="Y5926" t="s">
        <v>17209</v>
      </c>
      <c r="Z5926" t="s">
        <v>17210</v>
      </c>
    </row>
    <row r="5927" spans="1:26" ht="15" customHeight="1" x14ac:dyDescent="0.25">
      <c r="A5927">
        <v>5622</v>
      </c>
      <c r="B5927" s="2" t="s">
        <v>12477</v>
      </c>
      <c r="C5927" s="2" t="s">
        <v>12546</v>
      </c>
      <c r="D5927" t="s">
        <v>235</v>
      </c>
      <c r="E5927" s="2" t="s">
        <v>12462</v>
      </c>
      <c r="F5927" t="s">
        <v>421</v>
      </c>
      <c r="G5927" s="6" t="s">
        <v>421</v>
      </c>
      <c r="H5927" t="s">
        <v>1781</v>
      </c>
      <c r="I5927" t="s">
        <v>21</v>
      </c>
      <c r="J5927" t="s">
        <v>22</v>
      </c>
      <c r="K5927" s="6" t="s">
        <v>22</v>
      </c>
      <c r="L5927" t="s">
        <v>832</v>
      </c>
      <c r="M5927" s="6" t="s">
        <v>832</v>
      </c>
      <c r="N5927">
        <v>29</v>
      </c>
      <c r="O5927" t="s">
        <v>24</v>
      </c>
      <c r="P5927" s="6" t="s">
        <v>24</v>
      </c>
      <c r="Q5927" t="s">
        <v>7885</v>
      </c>
      <c r="R5927" t="s">
        <v>3840</v>
      </c>
      <c r="S5927" s="6" t="s">
        <v>3840</v>
      </c>
      <c r="T5927" t="s">
        <v>23125</v>
      </c>
      <c r="U5927" s="6" t="s">
        <v>23124</v>
      </c>
      <c r="W5927" t="s">
        <v>26</v>
      </c>
      <c r="X5927" s="6" t="s">
        <v>25507</v>
      </c>
      <c r="Y5927" t="s">
        <v>17493</v>
      </c>
      <c r="Z5927" t="s">
        <v>17494</v>
      </c>
    </row>
    <row r="5928" spans="1:26" ht="15" customHeight="1" x14ac:dyDescent="0.25">
      <c r="A5928">
        <v>6482</v>
      </c>
      <c r="B5928" s="2" t="s">
        <v>12720</v>
      </c>
      <c r="C5928" s="2" t="s">
        <v>11963</v>
      </c>
      <c r="D5928" t="s">
        <v>41</v>
      </c>
      <c r="E5928" s="2" t="s">
        <v>12721</v>
      </c>
      <c r="F5928" t="s">
        <v>421</v>
      </c>
      <c r="G5928" s="6" t="s">
        <v>421</v>
      </c>
      <c r="H5928" t="s">
        <v>17489</v>
      </c>
      <c r="I5928" t="s">
        <v>21</v>
      </c>
      <c r="J5928" t="s">
        <v>22</v>
      </c>
      <c r="K5928" s="6" t="s">
        <v>22</v>
      </c>
      <c r="L5928" t="s">
        <v>832</v>
      </c>
      <c r="M5928" s="6" t="s">
        <v>832</v>
      </c>
      <c r="N5928">
        <v>29</v>
      </c>
      <c r="O5928" t="s">
        <v>224</v>
      </c>
      <c r="P5928" s="6" t="s">
        <v>224</v>
      </c>
      <c r="Q5928" t="s">
        <v>17490</v>
      </c>
      <c r="R5928" t="s">
        <v>3840</v>
      </c>
      <c r="S5928" s="6" t="s">
        <v>3840</v>
      </c>
      <c r="T5928" t="s">
        <v>23124</v>
      </c>
      <c r="U5928" s="6" t="s">
        <v>23124</v>
      </c>
      <c r="W5928" t="s">
        <v>26</v>
      </c>
      <c r="X5928" s="6" t="s">
        <v>25507</v>
      </c>
      <c r="Y5928" t="s">
        <v>17491</v>
      </c>
      <c r="Z5928" t="s">
        <v>17492</v>
      </c>
    </row>
    <row r="5929" spans="1:26" ht="15" customHeight="1" x14ac:dyDescent="0.25">
      <c r="A5929">
        <v>204</v>
      </c>
      <c r="B5929" s="2" t="s">
        <v>1097</v>
      </c>
      <c r="C5929" s="2" t="s">
        <v>1021</v>
      </c>
      <c r="D5929" t="s">
        <v>159</v>
      </c>
      <c r="E5929" s="2" t="s">
        <v>1512</v>
      </c>
      <c r="F5929" t="s">
        <v>421</v>
      </c>
      <c r="G5929" s="6" t="s">
        <v>421</v>
      </c>
      <c r="H5929" t="s">
        <v>1781</v>
      </c>
      <c r="I5929" t="s">
        <v>21</v>
      </c>
      <c r="J5929" t="s">
        <v>22</v>
      </c>
      <c r="K5929" s="6" t="s">
        <v>22</v>
      </c>
      <c r="L5929" t="s">
        <v>832</v>
      </c>
      <c r="M5929" s="6" t="s">
        <v>832</v>
      </c>
      <c r="N5929">
        <v>29</v>
      </c>
      <c r="O5929" t="s">
        <v>24</v>
      </c>
      <c r="P5929" s="6" t="s">
        <v>24</v>
      </c>
      <c r="Q5929" t="s">
        <v>5880</v>
      </c>
      <c r="R5929" t="s">
        <v>4583</v>
      </c>
      <c r="S5929" s="6" t="s">
        <v>4583</v>
      </c>
      <c r="T5929" t="s">
        <v>23962</v>
      </c>
      <c r="U5929" s="6" t="s">
        <v>23124</v>
      </c>
      <c r="W5929" t="s">
        <v>26</v>
      </c>
      <c r="X5929" s="6" t="s">
        <v>25507</v>
      </c>
      <c r="Y5929" t="s">
        <v>5881</v>
      </c>
      <c r="Z5929" t="s">
        <v>5882</v>
      </c>
    </row>
    <row r="5930" spans="1:26" ht="15" customHeight="1" x14ac:dyDescent="0.25">
      <c r="A5930">
        <v>4666</v>
      </c>
      <c r="B5930" s="2" t="s">
        <v>13270</v>
      </c>
      <c r="C5930" s="2" t="s">
        <v>12058</v>
      </c>
      <c r="D5930" t="s">
        <v>148</v>
      </c>
      <c r="E5930" s="2" t="s">
        <v>13270</v>
      </c>
      <c r="F5930" t="s">
        <v>421</v>
      </c>
      <c r="G5930" s="6" t="s">
        <v>421</v>
      </c>
      <c r="H5930" t="s">
        <v>4923</v>
      </c>
      <c r="I5930" t="s">
        <v>21</v>
      </c>
      <c r="J5930" t="s">
        <v>22</v>
      </c>
      <c r="K5930" s="6" t="s">
        <v>22</v>
      </c>
      <c r="L5930" t="s">
        <v>832</v>
      </c>
      <c r="M5930" s="6" t="s">
        <v>832</v>
      </c>
      <c r="N5930">
        <v>29</v>
      </c>
      <c r="O5930" t="s">
        <v>24</v>
      </c>
      <c r="P5930" s="6" t="s">
        <v>24</v>
      </c>
      <c r="Q5930" t="s">
        <v>3112</v>
      </c>
      <c r="R5930" t="s">
        <v>23136</v>
      </c>
      <c r="S5930" s="6" t="s">
        <v>23136</v>
      </c>
      <c r="T5930" t="s">
        <v>22903</v>
      </c>
      <c r="U5930" s="6" t="s">
        <v>22903</v>
      </c>
      <c r="W5930" t="s">
        <v>26</v>
      </c>
      <c r="X5930" s="6" t="s">
        <v>25507</v>
      </c>
      <c r="Y5930" t="s">
        <v>14354</v>
      </c>
      <c r="Z5930" t="s">
        <v>14355</v>
      </c>
    </row>
    <row r="5931" spans="1:26" ht="15" customHeight="1" x14ac:dyDescent="0.25">
      <c r="A5931">
        <v>3469</v>
      </c>
      <c r="B5931" s="2" t="s">
        <v>561</v>
      </c>
      <c r="C5931" s="2" t="s">
        <v>149</v>
      </c>
      <c r="D5931" t="s">
        <v>159</v>
      </c>
      <c r="E5931" s="2" t="s">
        <v>562</v>
      </c>
      <c r="F5931" t="s">
        <v>421</v>
      </c>
      <c r="G5931" s="6" t="s">
        <v>421</v>
      </c>
      <c r="H5931" t="s">
        <v>9661</v>
      </c>
      <c r="I5931" t="s">
        <v>21</v>
      </c>
      <c r="J5931" t="s">
        <v>22</v>
      </c>
      <c r="K5931" s="6" t="s">
        <v>22</v>
      </c>
      <c r="L5931" t="s">
        <v>832</v>
      </c>
      <c r="M5931" s="6" t="s">
        <v>832</v>
      </c>
      <c r="N5931">
        <v>29</v>
      </c>
      <c r="O5931" t="s">
        <v>24</v>
      </c>
      <c r="P5931" s="6" t="s">
        <v>24</v>
      </c>
      <c r="Q5931" t="s">
        <v>9659</v>
      </c>
      <c r="R5931" t="s">
        <v>20380</v>
      </c>
      <c r="S5931" s="6" t="s">
        <v>20380</v>
      </c>
      <c r="T5931" t="s">
        <v>22961</v>
      </c>
      <c r="U5931" s="6" t="s">
        <v>22961</v>
      </c>
      <c r="W5931" t="s">
        <v>26</v>
      </c>
      <c r="X5931" s="6" t="s">
        <v>25507</v>
      </c>
      <c r="Y5931" t="s">
        <v>9662</v>
      </c>
      <c r="Z5931" t="s">
        <v>9663</v>
      </c>
    </row>
    <row r="5932" spans="1:26" ht="15" customHeight="1" x14ac:dyDescent="0.25">
      <c r="A5932">
        <v>6591</v>
      </c>
      <c r="B5932" s="2" t="s">
        <v>12652</v>
      </c>
      <c r="C5932" s="2" t="s">
        <v>13342</v>
      </c>
      <c r="D5932" t="s">
        <v>3825</v>
      </c>
      <c r="E5932" s="2" t="s">
        <v>13290</v>
      </c>
      <c r="F5932" t="s">
        <v>421</v>
      </c>
      <c r="G5932" s="6" t="s">
        <v>421</v>
      </c>
      <c r="H5932" t="s">
        <v>4909</v>
      </c>
      <c r="I5932" t="s">
        <v>21</v>
      </c>
      <c r="J5932" t="s">
        <v>784</v>
      </c>
      <c r="K5932" s="6" t="s">
        <v>22</v>
      </c>
      <c r="L5932" t="s">
        <v>832</v>
      </c>
      <c r="M5932" s="6" t="s">
        <v>832</v>
      </c>
      <c r="N5932">
        <v>12</v>
      </c>
      <c r="O5932" t="s">
        <v>24</v>
      </c>
      <c r="P5932" s="6" t="s">
        <v>24</v>
      </c>
      <c r="Q5932" t="s">
        <v>13782</v>
      </c>
      <c r="R5932" t="s">
        <v>23312</v>
      </c>
      <c r="S5932" s="6" t="s">
        <v>23312</v>
      </c>
      <c r="T5932" t="s">
        <v>23313</v>
      </c>
      <c r="U5932" s="6" t="s">
        <v>23313</v>
      </c>
      <c r="W5932" t="s">
        <v>26</v>
      </c>
      <c r="X5932" s="6" t="s">
        <v>25507</v>
      </c>
      <c r="Y5932" t="s">
        <v>13783</v>
      </c>
      <c r="Z5932" t="s">
        <v>13784</v>
      </c>
    </row>
    <row r="5933" spans="1:26" ht="15" customHeight="1" x14ac:dyDescent="0.25">
      <c r="A5933">
        <v>6829</v>
      </c>
      <c r="B5933" s="2" t="s">
        <v>13403</v>
      </c>
      <c r="C5933" s="2" t="s">
        <v>12788</v>
      </c>
      <c r="D5933" t="s">
        <v>3445</v>
      </c>
      <c r="E5933" s="2" t="s">
        <v>13395</v>
      </c>
      <c r="F5933" t="s">
        <v>421</v>
      </c>
      <c r="G5933" s="6" t="s">
        <v>421</v>
      </c>
      <c r="H5933" t="s">
        <v>1781</v>
      </c>
      <c r="I5933" t="s">
        <v>21</v>
      </c>
      <c r="J5933" t="s">
        <v>22</v>
      </c>
      <c r="K5933" s="6" t="s">
        <v>22</v>
      </c>
      <c r="L5933" t="s">
        <v>832</v>
      </c>
      <c r="M5933" s="6" t="s">
        <v>832</v>
      </c>
      <c r="N5933">
        <v>29</v>
      </c>
      <c r="O5933" t="s">
        <v>24</v>
      </c>
      <c r="P5933" s="6" t="s">
        <v>24</v>
      </c>
      <c r="Q5933" t="s">
        <v>13782</v>
      </c>
      <c r="R5933" t="s">
        <v>23312</v>
      </c>
      <c r="S5933" s="6" t="s">
        <v>23312</v>
      </c>
      <c r="T5933" t="s">
        <v>23313</v>
      </c>
      <c r="U5933" s="6" t="s">
        <v>23313</v>
      </c>
      <c r="W5933" t="s">
        <v>26</v>
      </c>
      <c r="X5933" s="6" t="s">
        <v>25507</v>
      </c>
      <c r="Y5933" t="s">
        <v>13785</v>
      </c>
      <c r="Z5933" t="s">
        <v>13786</v>
      </c>
    </row>
    <row r="5934" spans="1:26" ht="15" customHeight="1" x14ac:dyDescent="0.25">
      <c r="A5934">
        <v>1342</v>
      </c>
      <c r="B5934" s="2" t="s">
        <v>825</v>
      </c>
      <c r="C5934" s="2" t="s">
        <v>1457</v>
      </c>
      <c r="D5934" t="s">
        <v>65</v>
      </c>
      <c r="E5934" s="2" t="s">
        <v>493</v>
      </c>
      <c r="F5934" t="s">
        <v>421</v>
      </c>
      <c r="G5934" s="6" t="s">
        <v>421</v>
      </c>
      <c r="H5934" t="s">
        <v>2475</v>
      </c>
      <c r="I5934" t="s">
        <v>21</v>
      </c>
      <c r="J5934" t="s">
        <v>22</v>
      </c>
      <c r="K5934" s="6" t="s">
        <v>22</v>
      </c>
      <c r="L5934" t="s">
        <v>5791</v>
      </c>
      <c r="M5934" s="6" t="s">
        <v>5791</v>
      </c>
      <c r="N5934">
        <v>29</v>
      </c>
      <c r="O5934" t="s">
        <v>24</v>
      </c>
      <c r="P5934" s="6" t="s">
        <v>24</v>
      </c>
      <c r="Q5934" t="s">
        <v>5792</v>
      </c>
      <c r="R5934" t="s">
        <v>4583</v>
      </c>
      <c r="S5934" s="6" t="s">
        <v>4583</v>
      </c>
      <c r="T5934" t="s">
        <v>23126</v>
      </c>
      <c r="U5934" s="6" t="s">
        <v>23124</v>
      </c>
      <c r="W5934" t="s">
        <v>26</v>
      </c>
      <c r="X5934" s="6" t="s">
        <v>25507</v>
      </c>
      <c r="Y5934" t="s">
        <v>5793</v>
      </c>
      <c r="Z5934" t="s">
        <v>5794</v>
      </c>
    </row>
    <row r="5935" spans="1:26" ht="15" customHeight="1" x14ac:dyDescent="0.25">
      <c r="A5935">
        <v>832</v>
      </c>
      <c r="B5935" s="2" t="s">
        <v>793</v>
      </c>
      <c r="C5935" s="2" t="s">
        <v>182</v>
      </c>
      <c r="D5935" t="s">
        <v>65</v>
      </c>
      <c r="E5935" s="2" t="s">
        <v>114</v>
      </c>
      <c r="F5935" t="s">
        <v>421</v>
      </c>
      <c r="G5935" s="6" t="s">
        <v>421</v>
      </c>
      <c r="H5935" t="s">
        <v>542</v>
      </c>
      <c r="I5935" t="s">
        <v>21</v>
      </c>
      <c r="J5935" t="s">
        <v>22</v>
      </c>
      <c r="K5935" s="6" t="s">
        <v>22</v>
      </c>
      <c r="L5935" t="s">
        <v>5779</v>
      </c>
      <c r="M5935" s="6" t="s">
        <v>5779</v>
      </c>
      <c r="N5935">
        <v>29</v>
      </c>
      <c r="O5935" t="s">
        <v>24</v>
      </c>
      <c r="P5935" s="6" t="s">
        <v>24</v>
      </c>
      <c r="Q5935" t="s">
        <v>5776</v>
      </c>
      <c r="R5935" t="s">
        <v>4583</v>
      </c>
      <c r="S5935" s="6" t="s">
        <v>4583</v>
      </c>
      <c r="T5935" t="s">
        <v>23125</v>
      </c>
      <c r="U5935" s="6" t="s">
        <v>23124</v>
      </c>
      <c r="W5935" t="s">
        <v>26</v>
      </c>
      <c r="X5935" s="6" t="s">
        <v>25507</v>
      </c>
      <c r="Y5935" t="s">
        <v>5780</v>
      </c>
      <c r="Z5935" t="s">
        <v>5781</v>
      </c>
    </row>
    <row r="5936" spans="1:26" ht="15" customHeight="1" x14ac:dyDescent="0.25">
      <c r="A5936">
        <v>1408</v>
      </c>
      <c r="B5936" s="2" t="s">
        <v>63</v>
      </c>
      <c r="C5936" s="2" t="s">
        <v>322</v>
      </c>
      <c r="D5936" t="s">
        <v>159</v>
      </c>
      <c r="E5936" s="2" t="s">
        <v>66</v>
      </c>
      <c r="F5936" t="s">
        <v>421</v>
      </c>
      <c r="G5936" s="6" t="s">
        <v>421</v>
      </c>
      <c r="H5936" t="s">
        <v>422</v>
      </c>
      <c r="I5936" t="s">
        <v>21</v>
      </c>
      <c r="J5936" t="s">
        <v>22</v>
      </c>
      <c r="K5936" s="6" t="s">
        <v>22</v>
      </c>
      <c r="L5936" t="s">
        <v>161</v>
      </c>
      <c r="M5936" s="6" t="s">
        <v>161</v>
      </c>
      <c r="N5936">
        <v>38</v>
      </c>
      <c r="O5936" t="s">
        <v>67</v>
      </c>
      <c r="P5936" s="6" t="s">
        <v>67</v>
      </c>
      <c r="Q5936" t="s">
        <v>423</v>
      </c>
      <c r="R5936" t="s">
        <v>22856</v>
      </c>
      <c r="S5936" s="6" t="s">
        <v>22856</v>
      </c>
      <c r="T5936" t="s">
        <v>22903</v>
      </c>
      <c r="U5936" s="6" t="s">
        <v>22903</v>
      </c>
      <c r="W5936" t="s">
        <v>26</v>
      </c>
      <c r="X5936" s="6" t="s">
        <v>25507</v>
      </c>
      <c r="Y5936" t="s">
        <v>424</v>
      </c>
      <c r="Z5936" t="s">
        <v>425</v>
      </c>
    </row>
    <row r="5937" spans="1:26" ht="15" customHeight="1" x14ac:dyDescent="0.25">
      <c r="A5937">
        <v>1084</v>
      </c>
      <c r="B5937" s="2" t="s">
        <v>541</v>
      </c>
      <c r="C5937" s="2" t="s">
        <v>385</v>
      </c>
      <c r="D5937" t="s">
        <v>235</v>
      </c>
      <c r="E5937" s="2" t="s">
        <v>1243</v>
      </c>
      <c r="F5937" t="s">
        <v>421</v>
      </c>
      <c r="G5937" s="6" t="s">
        <v>421</v>
      </c>
      <c r="H5937" t="s">
        <v>542</v>
      </c>
      <c r="I5937" t="s">
        <v>21</v>
      </c>
      <c r="J5937" t="s">
        <v>22</v>
      </c>
      <c r="K5937" s="6" t="s">
        <v>22</v>
      </c>
      <c r="L5937" t="s">
        <v>11651</v>
      </c>
      <c r="M5937" s="6" t="s">
        <v>11651</v>
      </c>
      <c r="N5937">
        <v>36</v>
      </c>
      <c r="O5937" t="s">
        <v>24</v>
      </c>
      <c r="P5937" s="6" t="s">
        <v>24</v>
      </c>
      <c r="Q5937" t="s">
        <v>11652</v>
      </c>
      <c r="R5937" t="s">
        <v>1969</v>
      </c>
      <c r="S5937" s="6" t="s">
        <v>1969</v>
      </c>
      <c r="T5937" t="s">
        <v>25005</v>
      </c>
      <c r="U5937" s="6" t="s">
        <v>25005</v>
      </c>
      <c r="W5937" t="s">
        <v>26</v>
      </c>
      <c r="X5937" s="6" t="s">
        <v>25507</v>
      </c>
      <c r="Y5937" t="s">
        <v>11653</v>
      </c>
      <c r="Z5937" t="s">
        <v>11654</v>
      </c>
    </row>
    <row r="5938" spans="1:26" ht="15" customHeight="1" x14ac:dyDescent="0.25">
      <c r="A5938">
        <v>3881</v>
      </c>
      <c r="B5938" s="2" t="s">
        <v>12305</v>
      </c>
      <c r="C5938" s="2" t="s">
        <v>12116</v>
      </c>
      <c r="D5938" t="s">
        <v>65</v>
      </c>
      <c r="E5938" s="2" t="s">
        <v>13056</v>
      </c>
      <c r="F5938" t="s">
        <v>421</v>
      </c>
      <c r="G5938" s="6" t="s">
        <v>421</v>
      </c>
      <c r="H5938" t="s">
        <v>4909</v>
      </c>
      <c r="I5938" t="s">
        <v>21</v>
      </c>
      <c r="J5938" t="s">
        <v>22</v>
      </c>
      <c r="K5938" s="6" t="s">
        <v>22</v>
      </c>
      <c r="L5938" t="s">
        <v>14349</v>
      </c>
      <c r="M5938" s="6" t="s">
        <v>14349</v>
      </c>
      <c r="N5938">
        <v>24</v>
      </c>
      <c r="O5938" t="s">
        <v>24</v>
      </c>
      <c r="P5938" s="6" t="s">
        <v>24</v>
      </c>
      <c r="Q5938" t="s">
        <v>3112</v>
      </c>
      <c r="R5938" t="s">
        <v>23136</v>
      </c>
      <c r="S5938" s="6" t="s">
        <v>23136</v>
      </c>
      <c r="T5938" t="s">
        <v>22903</v>
      </c>
      <c r="U5938" s="6" t="s">
        <v>22903</v>
      </c>
      <c r="W5938" t="s">
        <v>26</v>
      </c>
      <c r="X5938" s="6" t="s">
        <v>25507</v>
      </c>
      <c r="Y5938" t="s">
        <v>14350</v>
      </c>
      <c r="Z5938" t="s">
        <v>14351</v>
      </c>
    </row>
    <row r="5939" spans="1:26" ht="15" customHeight="1" x14ac:dyDescent="0.25">
      <c r="A5939">
        <v>2951</v>
      </c>
      <c r="B5939" s="2" t="s">
        <v>890</v>
      </c>
      <c r="C5939" s="2" t="s">
        <v>871</v>
      </c>
      <c r="D5939" t="s">
        <v>58</v>
      </c>
      <c r="E5939" s="2" t="s">
        <v>891</v>
      </c>
      <c r="F5939" t="s">
        <v>421</v>
      </c>
      <c r="G5939" s="6" t="s">
        <v>421</v>
      </c>
      <c r="H5939" t="s">
        <v>422</v>
      </c>
      <c r="I5939" t="s">
        <v>21</v>
      </c>
      <c r="J5939" t="s">
        <v>22</v>
      </c>
      <c r="K5939" s="6" t="s">
        <v>22</v>
      </c>
      <c r="L5939" t="s">
        <v>2829</v>
      </c>
      <c r="M5939" s="6" t="s">
        <v>2829</v>
      </c>
      <c r="N5939">
        <v>24</v>
      </c>
      <c r="O5939" t="s">
        <v>24</v>
      </c>
      <c r="P5939" s="6" t="s">
        <v>24</v>
      </c>
      <c r="Q5939" t="s">
        <v>3112</v>
      </c>
      <c r="R5939" t="s">
        <v>23136</v>
      </c>
      <c r="S5939" s="6" t="s">
        <v>23136</v>
      </c>
      <c r="T5939" t="s">
        <v>22903</v>
      </c>
      <c r="U5939" s="6" t="s">
        <v>22903</v>
      </c>
      <c r="W5939" t="s">
        <v>26</v>
      </c>
      <c r="X5939" s="6" t="s">
        <v>25507</v>
      </c>
      <c r="Y5939" t="s">
        <v>3115</v>
      </c>
      <c r="Z5939" t="s">
        <v>3116</v>
      </c>
    </row>
    <row r="5940" spans="1:26" ht="15" customHeight="1" x14ac:dyDescent="0.25">
      <c r="A5940">
        <v>3148</v>
      </c>
      <c r="B5940" s="2" t="s">
        <v>901</v>
      </c>
      <c r="C5940" s="2" t="s">
        <v>1003</v>
      </c>
      <c r="D5940" t="s">
        <v>58</v>
      </c>
      <c r="E5940" s="2" t="s">
        <v>903</v>
      </c>
      <c r="F5940" t="s">
        <v>421</v>
      </c>
      <c r="G5940" s="6" t="s">
        <v>421</v>
      </c>
      <c r="H5940" t="s">
        <v>2948</v>
      </c>
      <c r="I5940" t="s">
        <v>21</v>
      </c>
      <c r="J5940" t="s">
        <v>22</v>
      </c>
      <c r="K5940" s="6" t="s">
        <v>22</v>
      </c>
      <c r="L5940" t="s">
        <v>3117</v>
      </c>
      <c r="M5940" s="6" t="s">
        <v>3117</v>
      </c>
      <c r="N5940">
        <v>21</v>
      </c>
      <c r="O5940" t="s">
        <v>122</v>
      </c>
      <c r="P5940" s="6" t="s">
        <v>122</v>
      </c>
      <c r="Q5940" t="s">
        <v>5966</v>
      </c>
      <c r="R5940" t="s">
        <v>4583</v>
      </c>
      <c r="S5940" s="6" t="s">
        <v>4583</v>
      </c>
      <c r="T5940" t="s">
        <v>22903</v>
      </c>
      <c r="U5940" s="6" t="s">
        <v>22903</v>
      </c>
      <c r="W5940" t="s">
        <v>26</v>
      </c>
      <c r="X5940" s="6" t="s">
        <v>25507</v>
      </c>
      <c r="Y5940" t="s">
        <v>5967</v>
      </c>
      <c r="Z5940" t="s">
        <v>5968</v>
      </c>
    </row>
    <row r="5941" spans="1:26" ht="15" customHeight="1" x14ac:dyDescent="0.25">
      <c r="A5941">
        <v>6545</v>
      </c>
      <c r="B5941" s="2" t="s">
        <v>13453</v>
      </c>
      <c r="C5941" s="2" t="s">
        <v>13365</v>
      </c>
      <c r="D5941" t="s">
        <v>12763</v>
      </c>
      <c r="E5941" s="2" t="s">
        <v>12517</v>
      </c>
      <c r="F5941" t="s">
        <v>421</v>
      </c>
      <c r="G5941" s="6" t="s">
        <v>421</v>
      </c>
      <c r="H5941" t="s">
        <v>422</v>
      </c>
      <c r="I5941" t="s">
        <v>21</v>
      </c>
      <c r="J5941" t="s">
        <v>22</v>
      </c>
      <c r="K5941" s="6" t="s">
        <v>22</v>
      </c>
      <c r="L5941" t="s">
        <v>868</v>
      </c>
      <c r="M5941" s="6" t="s">
        <v>868</v>
      </c>
      <c r="N5941">
        <v>30</v>
      </c>
      <c r="O5941" t="s">
        <v>224</v>
      </c>
      <c r="P5941" s="6" t="s">
        <v>224</v>
      </c>
      <c r="Q5941" t="s">
        <v>18158</v>
      </c>
      <c r="R5941" t="s">
        <v>7504</v>
      </c>
      <c r="S5941" s="6" t="s">
        <v>24330</v>
      </c>
      <c r="T5941" t="s">
        <v>24350</v>
      </c>
      <c r="U5941" s="6" t="s">
        <v>24350</v>
      </c>
      <c r="W5941" t="s">
        <v>26</v>
      </c>
      <c r="X5941" s="6" t="s">
        <v>25507</v>
      </c>
      <c r="Y5941" t="s">
        <v>18161</v>
      </c>
      <c r="Z5941" t="s">
        <v>18162</v>
      </c>
    </row>
    <row r="5942" spans="1:26" ht="15" customHeight="1" x14ac:dyDescent="0.25">
      <c r="A5942">
        <v>50</v>
      </c>
      <c r="B5942" s="2" t="s">
        <v>56</v>
      </c>
      <c r="C5942" s="2" t="s">
        <v>720</v>
      </c>
      <c r="D5942" t="s">
        <v>31</v>
      </c>
      <c r="E5942" s="2" t="s">
        <v>59</v>
      </c>
      <c r="F5942" t="s">
        <v>421</v>
      </c>
      <c r="G5942" s="6" t="s">
        <v>421</v>
      </c>
      <c r="H5942" t="s">
        <v>7132</v>
      </c>
      <c r="I5942" t="s">
        <v>21</v>
      </c>
      <c r="J5942" t="s">
        <v>22</v>
      </c>
      <c r="K5942" s="6" t="s">
        <v>22</v>
      </c>
      <c r="L5942" t="s">
        <v>868</v>
      </c>
      <c r="M5942" s="6" t="s">
        <v>868</v>
      </c>
      <c r="N5942">
        <v>29</v>
      </c>
      <c r="O5942" t="s">
        <v>24</v>
      </c>
      <c r="P5942" s="6" t="s">
        <v>24</v>
      </c>
      <c r="Q5942" t="s">
        <v>7133</v>
      </c>
      <c r="R5942" t="s">
        <v>4583</v>
      </c>
      <c r="S5942" s="6" t="s">
        <v>4583</v>
      </c>
      <c r="T5942" t="s">
        <v>9261</v>
      </c>
      <c r="U5942" s="6" t="s">
        <v>9261</v>
      </c>
      <c r="W5942" t="s">
        <v>26</v>
      </c>
      <c r="X5942" s="6" t="s">
        <v>25507</v>
      </c>
      <c r="Y5942" t="s">
        <v>7134</v>
      </c>
      <c r="Z5942" t="s">
        <v>7135</v>
      </c>
    </row>
    <row r="5943" spans="1:26" ht="15" customHeight="1" x14ac:dyDescent="0.25">
      <c r="A5943">
        <v>341</v>
      </c>
      <c r="B5943" s="2" t="s">
        <v>18</v>
      </c>
      <c r="C5943" s="2" t="s">
        <v>136</v>
      </c>
      <c r="D5943" t="s">
        <v>148</v>
      </c>
      <c r="E5943" s="2" t="s">
        <v>956</v>
      </c>
      <c r="F5943" t="s">
        <v>421</v>
      </c>
      <c r="G5943" s="6" t="s">
        <v>421</v>
      </c>
      <c r="H5943" t="s">
        <v>3374</v>
      </c>
      <c r="I5943" t="s">
        <v>21</v>
      </c>
      <c r="J5943" t="s">
        <v>22</v>
      </c>
      <c r="K5943" s="6" t="s">
        <v>22</v>
      </c>
      <c r="L5943" t="s">
        <v>868</v>
      </c>
      <c r="M5943" s="6" t="s">
        <v>868</v>
      </c>
      <c r="N5943">
        <v>49</v>
      </c>
      <c r="O5943" t="s">
        <v>24</v>
      </c>
      <c r="P5943" s="6" t="s">
        <v>24</v>
      </c>
      <c r="Q5943" t="s">
        <v>7133</v>
      </c>
      <c r="R5943" t="s">
        <v>4583</v>
      </c>
      <c r="S5943" s="6" t="s">
        <v>4583</v>
      </c>
      <c r="T5943" t="s">
        <v>9261</v>
      </c>
      <c r="U5943" s="6" t="s">
        <v>9261</v>
      </c>
      <c r="W5943" t="s">
        <v>26</v>
      </c>
      <c r="X5943" s="6" t="s">
        <v>25507</v>
      </c>
      <c r="Y5943" t="s">
        <v>7136</v>
      </c>
      <c r="Z5943" t="s">
        <v>7137</v>
      </c>
    </row>
    <row r="5944" spans="1:26" ht="15" customHeight="1" x14ac:dyDescent="0.25">
      <c r="A5944">
        <v>6079</v>
      </c>
      <c r="B5944" s="2" t="s">
        <v>12383</v>
      </c>
      <c r="C5944" s="2" t="s">
        <v>12540</v>
      </c>
      <c r="D5944" t="s">
        <v>159</v>
      </c>
      <c r="E5944" s="2" t="s">
        <v>12597</v>
      </c>
      <c r="F5944" t="s">
        <v>421</v>
      </c>
      <c r="G5944" s="6" t="s">
        <v>421</v>
      </c>
      <c r="H5944" t="s">
        <v>18383</v>
      </c>
      <c r="I5944" t="s">
        <v>21</v>
      </c>
      <c r="J5944" t="s">
        <v>22</v>
      </c>
      <c r="K5944" s="6" t="s">
        <v>22</v>
      </c>
      <c r="L5944" t="s">
        <v>868</v>
      </c>
      <c r="M5944" s="6" t="s">
        <v>868</v>
      </c>
      <c r="N5944">
        <v>29</v>
      </c>
      <c r="O5944" t="s">
        <v>24</v>
      </c>
      <c r="P5944" s="6" t="s">
        <v>24</v>
      </c>
      <c r="Q5944" t="s">
        <v>18384</v>
      </c>
      <c r="R5944" t="s">
        <v>7504</v>
      </c>
      <c r="S5944" s="6" t="s">
        <v>24330</v>
      </c>
      <c r="T5944" t="s">
        <v>24367</v>
      </c>
      <c r="U5944" s="6" t="s">
        <v>24159</v>
      </c>
      <c r="W5944" t="s">
        <v>26</v>
      </c>
      <c r="X5944" s="6" t="s">
        <v>25507</v>
      </c>
      <c r="Y5944" t="s">
        <v>18385</v>
      </c>
      <c r="Z5944" t="s">
        <v>18386</v>
      </c>
    </row>
    <row r="5945" spans="1:26" ht="15" customHeight="1" x14ac:dyDescent="0.25">
      <c r="A5945">
        <v>2813</v>
      </c>
      <c r="B5945" s="2" t="s">
        <v>1227</v>
      </c>
      <c r="C5945" s="2" t="s">
        <v>250</v>
      </c>
      <c r="D5945" t="s">
        <v>49</v>
      </c>
      <c r="E5945" s="2" t="s">
        <v>1229</v>
      </c>
      <c r="F5945" t="s">
        <v>421</v>
      </c>
      <c r="G5945" s="6" t="s">
        <v>421</v>
      </c>
      <c r="I5945" t="s">
        <v>21</v>
      </c>
      <c r="J5945" t="s">
        <v>22</v>
      </c>
      <c r="K5945" s="6" t="s">
        <v>22</v>
      </c>
      <c r="L5945" t="s">
        <v>3857</v>
      </c>
      <c r="M5945" s="6" t="s">
        <v>3857</v>
      </c>
      <c r="N5945">
        <v>40</v>
      </c>
      <c r="O5945" t="s">
        <v>24</v>
      </c>
      <c r="P5945" s="6" t="s">
        <v>24</v>
      </c>
      <c r="Q5945" t="s">
        <v>5724</v>
      </c>
      <c r="R5945" t="s">
        <v>4583</v>
      </c>
      <c r="S5945" s="6" t="s">
        <v>4583</v>
      </c>
      <c r="T5945" t="s">
        <v>22888</v>
      </c>
      <c r="U5945" s="6" t="s">
        <v>22888</v>
      </c>
      <c r="W5945" t="s">
        <v>26</v>
      </c>
      <c r="X5945" s="6" t="s">
        <v>25507</v>
      </c>
      <c r="Y5945" t="s">
        <v>5725</v>
      </c>
      <c r="Z5945" t="s">
        <v>5726</v>
      </c>
    </row>
    <row r="5946" spans="1:26" ht="15" customHeight="1" x14ac:dyDescent="0.25">
      <c r="A5946">
        <v>1111</v>
      </c>
      <c r="B5946" s="2" t="s">
        <v>635</v>
      </c>
      <c r="C5946" s="2" t="s">
        <v>258</v>
      </c>
      <c r="D5946" t="s">
        <v>148</v>
      </c>
      <c r="E5946" s="2" t="s">
        <v>539</v>
      </c>
      <c r="F5946" t="s">
        <v>421</v>
      </c>
      <c r="G5946" s="6" t="s">
        <v>421</v>
      </c>
      <c r="H5946" t="s">
        <v>7216</v>
      </c>
      <c r="I5946" t="s">
        <v>21</v>
      </c>
      <c r="J5946" t="s">
        <v>22</v>
      </c>
      <c r="K5946" s="6" t="s">
        <v>22</v>
      </c>
      <c r="L5946" t="s">
        <v>7212</v>
      </c>
      <c r="M5946" s="6" t="s">
        <v>7212</v>
      </c>
      <c r="N5946">
        <v>40</v>
      </c>
      <c r="O5946" t="s">
        <v>640</v>
      </c>
      <c r="P5946" s="6" t="s">
        <v>640</v>
      </c>
      <c r="Q5946" t="s">
        <v>7213</v>
      </c>
      <c r="R5946" t="s">
        <v>4583</v>
      </c>
      <c r="S5946" s="6" t="s">
        <v>4583</v>
      </c>
      <c r="T5946" t="s">
        <v>24143</v>
      </c>
      <c r="U5946" s="6" t="s">
        <v>24143</v>
      </c>
      <c r="W5946" t="s">
        <v>26</v>
      </c>
      <c r="X5946" s="6" t="s">
        <v>25507</v>
      </c>
      <c r="Y5946" t="s">
        <v>7217</v>
      </c>
      <c r="Z5946" t="s">
        <v>7218</v>
      </c>
    </row>
    <row r="5947" spans="1:26" ht="15" customHeight="1" x14ac:dyDescent="0.25">
      <c r="A5947">
        <v>3289</v>
      </c>
      <c r="B5947" s="2" t="s">
        <v>3334</v>
      </c>
      <c r="C5947" s="2" t="s">
        <v>1309</v>
      </c>
      <c r="D5947" t="s">
        <v>859</v>
      </c>
      <c r="E5947" s="2" t="s">
        <v>1395</v>
      </c>
      <c r="F5947" t="s">
        <v>421</v>
      </c>
      <c r="G5947" s="6" t="s">
        <v>421</v>
      </c>
      <c r="H5947" t="s">
        <v>2948</v>
      </c>
      <c r="I5947" t="s">
        <v>21</v>
      </c>
      <c r="J5947" t="s">
        <v>22</v>
      </c>
      <c r="K5947" s="6" t="s">
        <v>22</v>
      </c>
      <c r="L5947" t="s">
        <v>7219</v>
      </c>
      <c r="M5947" s="6" t="s">
        <v>7219</v>
      </c>
      <c r="N5947">
        <v>40</v>
      </c>
      <c r="O5947" t="s">
        <v>3626</v>
      </c>
      <c r="P5947" s="6" t="s">
        <v>3626</v>
      </c>
      <c r="Q5947" t="s">
        <v>7213</v>
      </c>
      <c r="R5947" t="s">
        <v>4583</v>
      </c>
      <c r="S5947" s="6" t="s">
        <v>4583</v>
      </c>
      <c r="T5947" t="s">
        <v>24143</v>
      </c>
      <c r="U5947" s="6" t="s">
        <v>24143</v>
      </c>
      <c r="W5947" t="s">
        <v>26</v>
      </c>
      <c r="X5947" s="6" t="s">
        <v>25507</v>
      </c>
      <c r="Y5947" t="s">
        <v>7220</v>
      </c>
      <c r="Z5947" t="s">
        <v>7221</v>
      </c>
    </row>
    <row r="5948" spans="1:26" ht="15" customHeight="1" x14ac:dyDescent="0.25">
      <c r="A5948">
        <v>6521</v>
      </c>
      <c r="B5948" s="2" t="s">
        <v>12517</v>
      </c>
      <c r="C5948" s="2" t="s">
        <v>13366</v>
      </c>
      <c r="D5948" t="s">
        <v>1014</v>
      </c>
      <c r="E5948" s="2" t="s">
        <v>12519</v>
      </c>
      <c r="F5948" t="s">
        <v>421</v>
      </c>
      <c r="G5948" s="6" t="s">
        <v>421</v>
      </c>
      <c r="H5948" t="s">
        <v>422</v>
      </c>
      <c r="I5948" t="s">
        <v>21</v>
      </c>
      <c r="J5948" t="s">
        <v>22</v>
      </c>
      <c r="K5948" s="6" t="s">
        <v>22</v>
      </c>
      <c r="L5948" t="s">
        <v>4643</v>
      </c>
      <c r="M5948" s="6" t="s">
        <v>4643</v>
      </c>
      <c r="N5948">
        <v>23</v>
      </c>
      <c r="O5948" t="s">
        <v>88</v>
      </c>
      <c r="P5948" s="6" t="s">
        <v>88</v>
      </c>
      <c r="Q5948" t="s">
        <v>17840</v>
      </c>
      <c r="R5948" t="s">
        <v>25351</v>
      </c>
      <c r="S5948" s="6" t="s">
        <v>25640</v>
      </c>
      <c r="T5948" t="s">
        <v>23823</v>
      </c>
      <c r="U5948" s="6" t="s">
        <v>23823</v>
      </c>
      <c r="W5948" t="s">
        <v>26</v>
      </c>
      <c r="X5948" s="6" t="s">
        <v>25507</v>
      </c>
      <c r="Y5948" t="s">
        <v>17841</v>
      </c>
      <c r="Z5948" t="s">
        <v>17842</v>
      </c>
    </row>
    <row r="5949" spans="1:26" ht="15" customHeight="1" x14ac:dyDescent="0.25">
      <c r="A5949">
        <v>229</v>
      </c>
      <c r="B5949" s="2" t="s">
        <v>600</v>
      </c>
      <c r="C5949" s="2" t="s">
        <v>485</v>
      </c>
      <c r="D5949" t="s">
        <v>159</v>
      </c>
      <c r="E5949" s="2" t="s">
        <v>228</v>
      </c>
      <c r="F5949" t="s">
        <v>421</v>
      </c>
      <c r="G5949" s="6" t="s">
        <v>421</v>
      </c>
      <c r="H5949" t="s">
        <v>422</v>
      </c>
      <c r="I5949" t="s">
        <v>21</v>
      </c>
      <c r="J5949" t="s">
        <v>22</v>
      </c>
      <c r="K5949" s="6" t="s">
        <v>22</v>
      </c>
      <c r="L5949" t="s">
        <v>4643</v>
      </c>
      <c r="M5949" s="6" t="s">
        <v>4643</v>
      </c>
      <c r="N5949">
        <v>33</v>
      </c>
      <c r="O5949" t="s">
        <v>24</v>
      </c>
      <c r="P5949" s="6" t="s">
        <v>24</v>
      </c>
      <c r="Q5949" t="s">
        <v>4952</v>
      </c>
      <c r="R5949" t="s">
        <v>25227</v>
      </c>
      <c r="S5949" s="6" t="s">
        <v>25227</v>
      </c>
      <c r="T5949" t="s">
        <v>23823</v>
      </c>
      <c r="U5949" s="6" t="s">
        <v>23823</v>
      </c>
      <c r="W5949" t="s">
        <v>26</v>
      </c>
      <c r="X5949" s="6" t="s">
        <v>25507</v>
      </c>
      <c r="Y5949" t="s">
        <v>4953</v>
      </c>
      <c r="Z5949" t="s">
        <v>4954</v>
      </c>
    </row>
    <row r="5950" spans="1:26" ht="15" customHeight="1" x14ac:dyDescent="0.25">
      <c r="A5950">
        <v>565</v>
      </c>
      <c r="B5950" s="2" t="s">
        <v>93</v>
      </c>
      <c r="C5950" s="2" t="s">
        <v>608</v>
      </c>
      <c r="D5950" t="s">
        <v>377</v>
      </c>
      <c r="E5950" s="2" t="s">
        <v>884</v>
      </c>
      <c r="F5950" t="s">
        <v>421</v>
      </c>
      <c r="G5950" s="6" t="s">
        <v>421</v>
      </c>
      <c r="H5950" t="s">
        <v>4955</v>
      </c>
      <c r="I5950" t="s">
        <v>21</v>
      </c>
      <c r="J5950" t="s">
        <v>22</v>
      </c>
      <c r="K5950" s="6" t="s">
        <v>22</v>
      </c>
      <c r="L5950" t="s">
        <v>4643</v>
      </c>
      <c r="M5950" s="6" t="s">
        <v>4643</v>
      </c>
      <c r="N5950">
        <v>33</v>
      </c>
      <c r="O5950" t="s">
        <v>24</v>
      </c>
      <c r="P5950" s="6" t="s">
        <v>24</v>
      </c>
      <c r="Q5950" t="s">
        <v>4952</v>
      </c>
      <c r="R5950" t="s">
        <v>25227</v>
      </c>
      <c r="S5950" s="6" t="s">
        <v>25227</v>
      </c>
      <c r="T5950" t="s">
        <v>23823</v>
      </c>
      <c r="U5950" s="6" t="s">
        <v>23823</v>
      </c>
      <c r="W5950" t="s">
        <v>26</v>
      </c>
      <c r="X5950" s="6" t="s">
        <v>25507</v>
      </c>
      <c r="Y5950" t="s">
        <v>4956</v>
      </c>
      <c r="Z5950" t="s">
        <v>4957</v>
      </c>
    </row>
    <row r="5951" spans="1:26" ht="15" customHeight="1" x14ac:dyDescent="0.25">
      <c r="A5951">
        <v>1589</v>
      </c>
      <c r="B5951" s="2" t="s">
        <v>970</v>
      </c>
      <c r="C5951" s="2" t="s">
        <v>549</v>
      </c>
      <c r="D5951" t="s">
        <v>58</v>
      </c>
      <c r="E5951" s="2" t="s">
        <v>581</v>
      </c>
      <c r="F5951" t="s">
        <v>421</v>
      </c>
      <c r="G5951" s="6" t="s">
        <v>421</v>
      </c>
      <c r="H5951" t="s">
        <v>422</v>
      </c>
      <c r="I5951" t="s">
        <v>21</v>
      </c>
      <c r="J5951" t="s">
        <v>22</v>
      </c>
      <c r="K5951" s="6" t="s">
        <v>22</v>
      </c>
      <c r="L5951" t="s">
        <v>4643</v>
      </c>
      <c r="M5951" s="6" t="s">
        <v>4643</v>
      </c>
      <c r="N5951">
        <v>33</v>
      </c>
      <c r="O5951" t="s">
        <v>24</v>
      </c>
      <c r="P5951" s="6" t="s">
        <v>24</v>
      </c>
      <c r="Q5951" t="s">
        <v>4644</v>
      </c>
      <c r="R5951" t="s">
        <v>15960</v>
      </c>
      <c r="S5951" s="6" t="s">
        <v>15960</v>
      </c>
      <c r="T5951" t="s">
        <v>23823</v>
      </c>
      <c r="U5951" s="6" t="s">
        <v>23823</v>
      </c>
      <c r="W5951" t="s">
        <v>26</v>
      </c>
      <c r="X5951" s="6" t="s">
        <v>25507</v>
      </c>
      <c r="Y5951" t="s">
        <v>4647</v>
      </c>
      <c r="Z5951" t="s">
        <v>4648</v>
      </c>
    </row>
    <row r="5952" spans="1:26" ht="15" customHeight="1" x14ac:dyDescent="0.25">
      <c r="A5952">
        <v>4773</v>
      </c>
      <c r="B5952" s="2" t="s">
        <v>13038</v>
      </c>
      <c r="C5952" s="2" t="s">
        <v>13813</v>
      </c>
      <c r="D5952" t="s">
        <v>159</v>
      </c>
      <c r="E5952" s="2" t="s">
        <v>12113</v>
      </c>
      <c r="F5952" t="s">
        <v>421</v>
      </c>
      <c r="G5952" s="6" t="s">
        <v>421</v>
      </c>
      <c r="H5952" t="s">
        <v>3374</v>
      </c>
      <c r="I5952" t="s">
        <v>21</v>
      </c>
      <c r="J5952" t="s">
        <v>22</v>
      </c>
      <c r="K5952" s="6" t="s">
        <v>22</v>
      </c>
      <c r="L5952" t="s">
        <v>4643</v>
      </c>
      <c r="M5952" s="6" t="s">
        <v>4643</v>
      </c>
      <c r="N5952">
        <v>33</v>
      </c>
      <c r="O5952" t="s">
        <v>959</v>
      </c>
      <c r="P5952" s="6" t="s">
        <v>959</v>
      </c>
      <c r="Q5952" t="s">
        <v>15974</v>
      </c>
      <c r="R5952" t="s">
        <v>15960</v>
      </c>
      <c r="S5952" s="6" t="s">
        <v>15960</v>
      </c>
      <c r="T5952" t="s">
        <v>23824</v>
      </c>
      <c r="U5952" s="6" t="s">
        <v>23823</v>
      </c>
      <c r="W5952" t="s">
        <v>26</v>
      </c>
      <c r="X5952" s="6" t="s">
        <v>25507</v>
      </c>
      <c r="Y5952" t="s">
        <v>15975</v>
      </c>
      <c r="Z5952" t="s">
        <v>15976</v>
      </c>
    </row>
    <row r="5953" spans="1:26" ht="15" customHeight="1" x14ac:dyDescent="0.25">
      <c r="A5953">
        <v>4546</v>
      </c>
      <c r="B5953" s="2" t="s">
        <v>12030</v>
      </c>
      <c r="C5953" s="2" t="s">
        <v>11980</v>
      </c>
      <c r="D5953" t="s">
        <v>8438</v>
      </c>
      <c r="E5953" s="2" t="s">
        <v>12013</v>
      </c>
      <c r="F5953" t="s">
        <v>421</v>
      </c>
      <c r="G5953" s="6" t="s">
        <v>421</v>
      </c>
      <c r="H5953" t="s">
        <v>4737</v>
      </c>
      <c r="I5953" t="s">
        <v>21</v>
      </c>
      <c r="J5953" t="s">
        <v>22</v>
      </c>
      <c r="K5953" s="6" t="s">
        <v>22</v>
      </c>
      <c r="L5953" t="s">
        <v>1908</v>
      </c>
      <c r="M5953" s="6" t="s">
        <v>1908</v>
      </c>
      <c r="N5953">
        <v>33</v>
      </c>
      <c r="O5953" t="s">
        <v>24</v>
      </c>
      <c r="P5953" s="6" t="s">
        <v>24</v>
      </c>
      <c r="Q5953" t="s">
        <v>4644</v>
      </c>
      <c r="R5953" t="s">
        <v>15960</v>
      </c>
      <c r="S5953" s="6" t="s">
        <v>15960</v>
      </c>
      <c r="T5953" t="s">
        <v>23823</v>
      </c>
      <c r="U5953" s="6" t="s">
        <v>23823</v>
      </c>
      <c r="W5953" t="s">
        <v>26</v>
      </c>
      <c r="X5953" s="6" t="s">
        <v>25507</v>
      </c>
      <c r="Y5953" t="s">
        <v>15972</v>
      </c>
      <c r="Z5953" t="s">
        <v>15973</v>
      </c>
    </row>
    <row r="5954" spans="1:26" ht="15" customHeight="1" x14ac:dyDescent="0.25">
      <c r="A5954">
        <v>6469</v>
      </c>
      <c r="B5954" s="2" t="s">
        <v>13365</v>
      </c>
      <c r="C5954" s="2" t="s">
        <v>12826</v>
      </c>
      <c r="D5954" t="s">
        <v>8723</v>
      </c>
      <c r="E5954" s="2" t="s">
        <v>13366</v>
      </c>
      <c r="F5954" t="s">
        <v>421</v>
      </c>
      <c r="G5954" s="6" t="s">
        <v>421</v>
      </c>
      <c r="H5954" t="s">
        <v>18856</v>
      </c>
      <c r="I5954" t="s">
        <v>21</v>
      </c>
      <c r="J5954" t="s">
        <v>18857</v>
      </c>
      <c r="K5954" s="6" t="s">
        <v>22</v>
      </c>
      <c r="L5954" t="s">
        <v>11186</v>
      </c>
      <c r="M5954" s="6" t="s">
        <v>11186</v>
      </c>
      <c r="N5954">
        <v>12</v>
      </c>
      <c r="O5954" t="s">
        <v>24</v>
      </c>
      <c r="P5954" s="6" t="s">
        <v>24</v>
      </c>
      <c r="Q5954" t="s">
        <v>18858</v>
      </c>
      <c r="R5954" t="s">
        <v>9330</v>
      </c>
      <c r="S5954" s="6" t="s">
        <v>9330</v>
      </c>
      <c r="T5954" t="s">
        <v>24399</v>
      </c>
      <c r="U5954" s="6" t="s">
        <v>24399</v>
      </c>
      <c r="W5954" t="s">
        <v>26</v>
      </c>
      <c r="X5954" s="6" t="s">
        <v>25507</v>
      </c>
      <c r="Y5954" t="s">
        <v>18859</v>
      </c>
      <c r="Z5954" t="s">
        <v>18860</v>
      </c>
    </row>
    <row r="5955" spans="1:26" ht="15" customHeight="1" x14ac:dyDescent="0.25">
      <c r="A5955">
        <v>353</v>
      </c>
      <c r="B5955" s="2" t="s">
        <v>15</v>
      </c>
      <c r="C5955" s="2" t="s">
        <v>636</v>
      </c>
      <c r="D5955" t="s">
        <v>65</v>
      </c>
      <c r="E5955" s="2" t="s">
        <v>18</v>
      </c>
      <c r="F5955" t="s">
        <v>421</v>
      </c>
      <c r="G5955" s="6" t="s">
        <v>421</v>
      </c>
      <c r="H5955" t="s">
        <v>422</v>
      </c>
      <c r="I5955" t="s">
        <v>21</v>
      </c>
      <c r="J5955" t="s">
        <v>22</v>
      </c>
      <c r="K5955" s="6" t="s">
        <v>22</v>
      </c>
      <c r="L5955" t="s">
        <v>7589</v>
      </c>
      <c r="M5955" s="6" t="s">
        <v>7589</v>
      </c>
      <c r="N5955">
        <v>29</v>
      </c>
      <c r="O5955" t="s">
        <v>24</v>
      </c>
      <c r="P5955" s="6" t="s">
        <v>24</v>
      </c>
      <c r="Q5955" t="s">
        <v>7590</v>
      </c>
      <c r="R5955" t="s">
        <v>4583</v>
      </c>
      <c r="S5955" s="6" t="s">
        <v>4583</v>
      </c>
      <c r="T5955" t="s">
        <v>24196</v>
      </c>
      <c r="U5955" s="6" t="s">
        <v>24196</v>
      </c>
      <c r="W5955" t="s">
        <v>26</v>
      </c>
      <c r="X5955" s="6" t="s">
        <v>25507</v>
      </c>
      <c r="Y5955" t="s">
        <v>7593</v>
      </c>
      <c r="Z5955" t="s">
        <v>7594</v>
      </c>
    </row>
    <row r="5956" spans="1:26" ht="15" customHeight="1" x14ac:dyDescent="0.25">
      <c r="A5956">
        <v>2311</v>
      </c>
      <c r="B5956" s="2" t="s">
        <v>768</v>
      </c>
      <c r="C5956" s="2" t="s">
        <v>814</v>
      </c>
      <c r="D5956" t="s">
        <v>58</v>
      </c>
      <c r="E5956" s="2" t="s">
        <v>401</v>
      </c>
      <c r="F5956" t="s">
        <v>421</v>
      </c>
      <c r="G5956" s="6" t="s">
        <v>421</v>
      </c>
      <c r="H5956" t="s">
        <v>1781</v>
      </c>
      <c r="I5956" t="s">
        <v>21</v>
      </c>
      <c r="J5956" t="s">
        <v>22</v>
      </c>
      <c r="K5956" s="6" t="s">
        <v>22</v>
      </c>
      <c r="L5956" t="s">
        <v>7589</v>
      </c>
      <c r="M5956" s="6" t="s">
        <v>7589</v>
      </c>
      <c r="N5956">
        <v>29</v>
      </c>
      <c r="O5956" t="s">
        <v>224</v>
      </c>
      <c r="P5956" s="6" t="s">
        <v>224</v>
      </c>
      <c r="Q5956" t="s">
        <v>7590</v>
      </c>
      <c r="R5956" t="s">
        <v>4583</v>
      </c>
      <c r="S5956" s="6" t="s">
        <v>4583</v>
      </c>
      <c r="T5956" t="s">
        <v>24196</v>
      </c>
      <c r="U5956" s="6" t="s">
        <v>24196</v>
      </c>
      <c r="W5956" t="s">
        <v>26</v>
      </c>
      <c r="X5956" s="6" t="s">
        <v>25507</v>
      </c>
      <c r="Y5956" t="s">
        <v>7595</v>
      </c>
      <c r="Z5956" s="3" t="s">
        <v>7596</v>
      </c>
    </row>
    <row r="5957" spans="1:26" ht="15" customHeight="1" x14ac:dyDescent="0.25">
      <c r="A5957">
        <v>3467</v>
      </c>
      <c r="B5957" s="2" t="s">
        <v>561</v>
      </c>
      <c r="C5957" s="2" t="s">
        <v>715</v>
      </c>
      <c r="D5957" t="s">
        <v>235</v>
      </c>
      <c r="E5957" s="2" t="s">
        <v>562</v>
      </c>
      <c r="F5957" t="s">
        <v>421</v>
      </c>
      <c r="G5957" s="6" t="s">
        <v>421</v>
      </c>
      <c r="H5957" t="s">
        <v>422</v>
      </c>
      <c r="I5957" t="s">
        <v>21</v>
      </c>
      <c r="J5957" t="s">
        <v>22</v>
      </c>
      <c r="K5957" s="6" t="s">
        <v>22</v>
      </c>
      <c r="L5957" t="s">
        <v>7589</v>
      </c>
      <c r="M5957" s="6" t="s">
        <v>7589</v>
      </c>
      <c r="N5957">
        <v>29</v>
      </c>
      <c r="O5957" t="s">
        <v>24</v>
      </c>
      <c r="P5957" s="6" t="s">
        <v>24</v>
      </c>
      <c r="Q5957" t="s">
        <v>7590</v>
      </c>
      <c r="R5957" t="s">
        <v>4583</v>
      </c>
      <c r="S5957" s="6" t="s">
        <v>4583</v>
      </c>
      <c r="T5957" t="s">
        <v>24196</v>
      </c>
      <c r="U5957" s="6" t="s">
        <v>24196</v>
      </c>
      <c r="W5957" t="s">
        <v>26</v>
      </c>
      <c r="X5957" s="6" t="s">
        <v>25507</v>
      </c>
      <c r="Y5957" t="s">
        <v>7597</v>
      </c>
      <c r="Z5957" t="s">
        <v>7598</v>
      </c>
    </row>
    <row r="5958" spans="1:26" ht="15" customHeight="1" x14ac:dyDescent="0.25">
      <c r="A5958">
        <v>3919</v>
      </c>
      <c r="B5958" s="2" t="s">
        <v>12228</v>
      </c>
      <c r="C5958" s="2" t="s">
        <v>12006</v>
      </c>
      <c r="D5958" t="s">
        <v>148</v>
      </c>
      <c r="E5958" s="2" t="s">
        <v>12174</v>
      </c>
      <c r="F5958" t="s">
        <v>421</v>
      </c>
      <c r="G5958" s="6" t="s">
        <v>421</v>
      </c>
      <c r="H5958" t="s">
        <v>422</v>
      </c>
      <c r="I5958" t="s">
        <v>21</v>
      </c>
      <c r="J5958" t="s">
        <v>22</v>
      </c>
      <c r="K5958" s="6" t="s">
        <v>22</v>
      </c>
      <c r="L5958" t="s">
        <v>7589</v>
      </c>
      <c r="M5958" s="6" t="s">
        <v>7589</v>
      </c>
      <c r="N5958">
        <v>29</v>
      </c>
      <c r="O5958" t="s">
        <v>17080</v>
      </c>
      <c r="P5958" s="6" t="s">
        <v>25514</v>
      </c>
      <c r="Q5958" t="s">
        <v>7590</v>
      </c>
      <c r="R5958" t="s">
        <v>4583</v>
      </c>
      <c r="S5958" s="6" t="s">
        <v>4583</v>
      </c>
      <c r="T5958" t="s">
        <v>24196</v>
      </c>
      <c r="U5958" s="6" t="s">
        <v>24196</v>
      </c>
      <c r="W5958" t="s">
        <v>811</v>
      </c>
      <c r="X5958" s="6" t="s">
        <v>811</v>
      </c>
      <c r="Y5958" t="s">
        <v>17081</v>
      </c>
      <c r="Z5958" t="s">
        <v>17082</v>
      </c>
    </row>
    <row r="5959" spans="1:26" ht="15" customHeight="1" x14ac:dyDescent="0.25">
      <c r="A5959">
        <v>4173</v>
      </c>
      <c r="B5959" s="2" t="s">
        <v>12269</v>
      </c>
      <c r="C5959" s="2" t="s">
        <v>12232</v>
      </c>
      <c r="D5959" t="s">
        <v>517</v>
      </c>
      <c r="E5959" s="2" t="s">
        <v>12270</v>
      </c>
      <c r="F5959" t="s">
        <v>421</v>
      </c>
      <c r="G5959" s="6" t="s">
        <v>421</v>
      </c>
      <c r="I5959" t="s">
        <v>21</v>
      </c>
      <c r="J5959" t="s">
        <v>22</v>
      </c>
      <c r="K5959" s="6" t="s">
        <v>22</v>
      </c>
      <c r="L5959" t="s">
        <v>4787</v>
      </c>
      <c r="M5959" s="6" t="s">
        <v>4787</v>
      </c>
      <c r="N5959">
        <v>43</v>
      </c>
      <c r="O5959" t="s">
        <v>24</v>
      </c>
      <c r="P5959" s="6" t="s">
        <v>24</v>
      </c>
      <c r="Q5959" t="s">
        <v>22305</v>
      </c>
      <c r="R5959" t="s">
        <v>1969</v>
      </c>
      <c r="S5959" s="6" t="s">
        <v>11531</v>
      </c>
      <c r="T5959" t="s">
        <v>25013</v>
      </c>
      <c r="U5959" s="6" t="s">
        <v>25018</v>
      </c>
      <c r="W5959" t="s">
        <v>26</v>
      </c>
      <c r="X5959" s="6" t="s">
        <v>25507</v>
      </c>
      <c r="Y5959" t="s">
        <v>22306</v>
      </c>
      <c r="Z5959" t="s">
        <v>22307</v>
      </c>
    </row>
    <row r="5960" spans="1:26" ht="15" customHeight="1" x14ac:dyDescent="0.25">
      <c r="A5960">
        <v>3939</v>
      </c>
      <c r="B5960" s="2" t="s">
        <v>12227</v>
      </c>
      <c r="C5960" s="2" t="s">
        <v>12328</v>
      </c>
      <c r="D5960" t="s">
        <v>49</v>
      </c>
      <c r="E5960" s="2" t="s">
        <v>12229</v>
      </c>
      <c r="F5960" t="s">
        <v>421</v>
      </c>
      <c r="G5960" s="6" t="s">
        <v>421</v>
      </c>
      <c r="I5960" t="s">
        <v>21</v>
      </c>
      <c r="J5960" t="s">
        <v>22</v>
      </c>
      <c r="K5960" s="6" t="s">
        <v>22</v>
      </c>
      <c r="L5960" t="s">
        <v>4787</v>
      </c>
      <c r="M5960" s="6" t="s">
        <v>4787</v>
      </c>
      <c r="N5960">
        <v>43</v>
      </c>
      <c r="O5960" t="s">
        <v>1717</v>
      </c>
      <c r="P5960" s="6" t="s">
        <v>1717</v>
      </c>
      <c r="Q5960" t="s">
        <v>22308</v>
      </c>
      <c r="R5960" t="s">
        <v>1969</v>
      </c>
      <c r="S5960" s="6" t="s">
        <v>11531</v>
      </c>
      <c r="T5960" t="s">
        <v>25014</v>
      </c>
      <c r="U5960" s="6" t="s">
        <v>25018</v>
      </c>
      <c r="W5960" t="s">
        <v>26</v>
      </c>
      <c r="X5960" s="6" t="s">
        <v>25507</v>
      </c>
      <c r="Y5960" t="s">
        <v>22309</v>
      </c>
      <c r="Z5960" t="s">
        <v>22310</v>
      </c>
    </row>
    <row r="5961" spans="1:26" ht="15" customHeight="1" x14ac:dyDescent="0.25">
      <c r="A5961">
        <v>6426</v>
      </c>
      <c r="B5961" s="2" t="s">
        <v>11961</v>
      </c>
      <c r="C5961" s="2" t="s">
        <v>12648</v>
      </c>
      <c r="D5961" t="s">
        <v>235</v>
      </c>
      <c r="E5961" s="2" t="s">
        <v>11963</v>
      </c>
      <c r="F5961" t="s">
        <v>421</v>
      </c>
      <c r="G5961" s="6" t="s">
        <v>421</v>
      </c>
      <c r="H5961" t="s">
        <v>422</v>
      </c>
      <c r="I5961" t="s">
        <v>21</v>
      </c>
      <c r="J5961" t="s">
        <v>22</v>
      </c>
      <c r="K5961" s="6" t="s">
        <v>22</v>
      </c>
      <c r="L5961" t="s">
        <v>4787</v>
      </c>
      <c r="M5961" s="6" t="s">
        <v>4787</v>
      </c>
      <c r="N5961">
        <v>43</v>
      </c>
      <c r="O5961" t="s">
        <v>24</v>
      </c>
      <c r="P5961" s="6" t="s">
        <v>24</v>
      </c>
      <c r="Q5961" t="s">
        <v>22670</v>
      </c>
      <c r="R5961" t="s">
        <v>11531</v>
      </c>
      <c r="S5961" s="6" t="s">
        <v>11531</v>
      </c>
      <c r="T5961" t="s">
        <v>25018</v>
      </c>
      <c r="U5961" s="6" t="s">
        <v>25018</v>
      </c>
      <c r="W5961" t="s">
        <v>26</v>
      </c>
      <c r="X5961" s="6" t="s">
        <v>25507</v>
      </c>
      <c r="Y5961" t="s">
        <v>22673</v>
      </c>
      <c r="Z5961" t="s">
        <v>22674</v>
      </c>
    </row>
    <row r="5962" spans="1:26" ht="15" customHeight="1" x14ac:dyDescent="0.25">
      <c r="A5962">
        <v>2022</v>
      </c>
      <c r="B5962" s="2" t="s">
        <v>461</v>
      </c>
      <c r="C5962" s="2" t="s">
        <v>863</v>
      </c>
      <c r="D5962" t="s">
        <v>65</v>
      </c>
      <c r="E5962" s="2" t="s">
        <v>463</v>
      </c>
      <c r="F5962" t="s">
        <v>421</v>
      </c>
      <c r="G5962" s="6" t="s">
        <v>421</v>
      </c>
      <c r="H5962" t="s">
        <v>422</v>
      </c>
      <c r="I5962" t="s">
        <v>21</v>
      </c>
      <c r="J5962" t="s">
        <v>22</v>
      </c>
      <c r="K5962" s="6" t="s">
        <v>22</v>
      </c>
      <c r="L5962" t="s">
        <v>1891</v>
      </c>
      <c r="M5962" s="6" t="s">
        <v>1891</v>
      </c>
      <c r="N5962">
        <v>41</v>
      </c>
      <c r="O5962" t="s">
        <v>24</v>
      </c>
      <c r="P5962" s="6" t="s">
        <v>24</v>
      </c>
      <c r="Q5962" t="s">
        <v>11507</v>
      </c>
      <c r="R5962" t="s">
        <v>1969</v>
      </c>
      <c r="S5962" s="6" t="s">
        <v>1969</v>
      </c>
      <c r="T5962" t="s">
        <v>23220</v>
      </c>
      <c r="U5962" s="6" t="s">
        <v>23220</v>
      </c>
      <c r="W5962" t="s">
        <v>26</v>
      </c>
      <c r="X5962" s="6" t="s">
        <v>25507</v>
      </c>
      <c r="Y5962" t="s">
        <v>11508</v>
      </c>
      <c r="Z5962" t="s">
        <v>11509</v>
      </c>
    </row>
    <row r="5963" spans="1:26" ht="15" customHeight="1" x14ac:dyDescent="0.25">
      <c r="A5963">
        <v>6802</v>
      </c>
      <c r="B5963" s="2" t="s">
        <v>12582</v>
      </c>
      <c r="C5963" s="2" t="s">
        <v>12914</v>
      </c>
      <c r="D5963" t="s">
        <v>353</v>
      </c>
      <c r="E5963" s="2" t="s">
        <v>12584</v>
      </c>
      <c r="F5963" t="s">
        <v>421</v>
      </c>
      <c r="G5963" s="6" t="s">
        <v>421</v>
      </c>
      <c r="I5963" t="s">
        <v>21</v>
      </c>
      <c r="J5963" t="s">
        <v>22</v>
      </c>
      <c r="K5963" s="6" t="s">
        <v>22</v>
      </c>
      <c r="L5963" t="s">
        <v>1089</v>
      </c>
      <c r="M5963" s="6" t="s">
        <v>1089</v>
      </c>
      <c r="N5963">
        <v>30</v>
      </c>
      <c r="O5963" t="s">
        <v>24</v>
      </c>
      <c r="P5963" s="6" t="s">
        <v>24</v>
      </c>
      <c r="Q5963" t="s">
        <v>17867</v>
      </c>
      <c r="R5963" t="s">
        <v>7504</v>
      </c>
      <c r="S5963" s="6" t="s">
        <v>24330</v>
      </c>
      <c r="T5963" t="s">
        <v>24333</v>
      </c>
      <c r="U5963" s="6" t="s">
        <v>24333</v>
      </c>
      <c r="W5963" t="s">
        <v>26</v>
      </c>
      <c r="X5963" s="6" t="s">
        <v>25507</v>
      </c>
      <c r="Y5963" t="s">
        <v>17868</v>
      </c>
      <c r="Z5963" t="s">
        <v>17869</v>
      </c>
    </row>
    <row r="5964" spans="1:26" ht="15" customHeight="1" x14ac:dyDescent="0.25">
      <c r="A5964">
        <v>1940</v>
      </c>
      <c r="B5964" s="2" t="s">
        <v>1361</v>
      </c>
      <c r="C5964" s="2" t="s">
        <v>583</v>
      </c>
      <c r="D5964" t="s">
        <v>148</v>
      </c>
      <c r="E5964" s="2" t="s">
        <v>1171</v>
      </c>
      <c r="F5964" t="s">
        <v>421</v>
      </c>
      <c r="G5964" s="6" t="s">
        <v>421</v>
      </c>
      <c r="H5964" t="s">
        <v>3374</v>
      </c>
      <c r="I5964" t="s">
        <v>21</v>
      </c>
      <c r="J5964" t="s">
        <v>22</v>
      </c>
      <c r="K5964" s="6" t="s">
        <v>22</v>
      </c>
      <c r="L5964" t="s">
        <v>1875</v>
      </c>
      <c r="M5964" s="6" t="s">
        <v>1875</v>
      </c>
      <c r="N5964">
        <v>43</v>
      </c>
      <c r="O5964" t="s">
        <v>24</v>
      </c>
      <c r="P5964" s="6" t="s">
        <v>24</v>
      </c>
      <c r="Q5964" t="s">
        <v>3423</v>
      </c>
      <c r="R5964" t="s">
        <v>23136</v>
      </c>
      <c r="S5964" s="6" t="s">
        <v>23136</v>
      </c>
      <c r="T5964" t="s">
        <v>23521</v>
      </c>
      <c r="U5964" s="6" t="s">
        <v>23521</v>
      </c>
      <c r="W5964" t="s">
        <v>26</v>
      </c>
      <c r="X5964" s="6" t="s">
        <v>25507</v>
      </c>
      <c r="Y5964" t="s">
        <v>3427</v>
      </c>
      <c r="Z5964" t="s">
        <v>3428</v>
      </c>
    </row>
    <row r="5965" spans="1:26" ht="15" customHeight="1" x14ac:dyDescent="0.25">
      <c r="A5965">
        <v>1089</v>
      </c>
      <c r="B5965" s="2" t="s">
        <v>539</v>
      </c>
      <c r="C5965" s="2" t="s">
        <v>540</v>
      </c>
      <c r="D5965" t="s">
        <v>65</v>
      </c>
      <c r="E5965" s="2" t="s">
        <v>541</v>
      </c>
      <c r="F5965" t="s">
        <v>421</v>
      </c>
      <c r="G5965" s="6" t="s">
        <v>421</v>
      </c>
      <c r="H5965" t="s">
        <v>1781</v>
      </c>
      <c r="I5965" t="s">
        <v>21</v>
      </c>
      <c r="J5965" t="s">
        <v>22</v>
      </c>
      <c r="K5965" s="6" t="s">
        <v>22</v>
      </c>
      <c r="L5965" t="s">
        <v>3422</v>
      </c>
      <c r="M5965" s="6" t="s">
        <v>3422</v>
      </c>
      <c r="N5965">
        <v>43</v>
      </c>
      <c r="O5965" t="s">
        <v>24</v>
      </c>
      <c r="P5965" s="6" t="s">
        <v>24</v>
      </c>
      <c r="Q5965" t="s">
        <v>3423</v>
      </c>
      <c r="R5965" t="s">
        <v>23136</v>
      </c>
      <c r="S5965" s="6" t="s">
        <v>23136</v>
      </c>
      <c r="T5965" t="s">
        <v>23521</v>
      </c>
      <c r="U5965" s="6" t="s">
        <v>23521</v>
      </c>
      <c r="W5965" t="s">
        <v>26</v>
      </c>
      <c r="X5965" s="6" t="s">
        <v>25507</v>
      </c>
      <c r="Y5965" t="s">
        <v>3425</v>
      </c>
      <c r="Z5965" t="s">
        <v>3426</v>
      </c>
    </row>
    <row r="5966" spans="1:26" ht="15" customHeight="1" x14ac:dyDescent="0.25">
      <c r="A5966">
        <v>3819</v>
      </c>
      <c r="B5966" s="2" t="s">
        <v>12152</v>
      </c>
      <c r="C5966" s="2" t="s">
        <v>12185</v>
      </c>
      <c r="D5966" t="s">
        <v>18756</v>
      </c>
      <c r="E5966" s="2" t="s">
        <v>11957</v>
      </c>
      <c r="F5966" t="s">
        <v>421</v>
      </c>
      <c r="G5966" s="6" t="s">
        <v>421</v>
      </c>
      <c r="H5966" t="s">
        <v>422</v>
      </c>
      <c r="I5966" t="s">
        <v>21</v>
      </c>
      <c r="J5966" t="s">
        <v>6359</v>
      </c>
      <c r="K5966" s="6" t="s">
        <v>22</v>
      </c>
      <c r="L5966" t="s">
        <v>20575</v>
      </c>
      <c r="M5966" s="6" t="s">
        <v>20575</v>
      </c>
      <c r="N5966">
        <v>47</v>
      </c>
      <c r="O5966" t="s">
        <v>24</v>
      </c>
      <c r="P5966" s="6" t="s">
        <v>24</v>
      </c>
      <c r="Q5966" t="s">
        <v>9817</v>
      </c>
      <c r="R5966" t="s">
        <v>20380</v>
      </c>
      <c r="S5966" s="6" t="s">
        <v>20380</v>
      </c>
      <c r="T5966" t="s">
        <v>10899</v>
      </c>
      <c r="U5966" s="6" t="s">
        <v>10899</v>
      </c>
      <c r="W5966" t="s">
        <v>26</v>
      </c>
      <c r="X5966" s="6" t="s">
        <v>25507</v>
      </c>
      <c r="Y5966" t="s">
        <v>20576</v>
      </c>
      <c r="Z5966" t="s">
        <v>20577</v>
      </c>
    </row>
    <row r="5967" spans="1:26" ht="15" customHeight="1" x14ac:dyDescent="0.25">
      <c r="A5967">
        <v>2143</v>
      </c>
      <c r="B5967" s="2" t="s">
        <v>76</v>
      </c>
      <c r="C5967" s="2" t="s">
        <v>1157</v>
      </c>
      <c r="D5967" t="s">
        <v>58</v>
      </c>
      <c r="E5967" s="2" t="s">
        <v>306</v>
      </c>
      <c r="F5967" t="s">
        <v>421</v>
      </c>
      <c r="G5967" s="6" t="s">
        <v>421</v>
      </c>
      <c r="H5967" t="s">
        <v>212</v>
      </c>
      <c r="I5967" t="s">
        <v>21</v>
      </c>
      <c r="J5967" t="s">
        <v>22</v>
      </c>
      <c r="K5967" s="6" t="s">
        <v>22</v>
      </c>
      <c r="L5967" t="s">
        <v>11357</v>
      </c>
      <c r="M5967" s="6" t="s">
        <v>11357</v>
      </c>
      <c r="N5967">
        <v>34</v>
      </c>
      <c r="O5967" t="s">
        <v>24</v>
      </c>
      <c r="P5967" s="6" t="s">
        <v>24</v>
      </c>
      <c r="Q5967" t="s">
        <v>11348</v>
      </c>
      <c r="R5967" t="s">
        <v>1969</v>
      </c>
      <c r="S5967" s="6" t="s">
        <v>1969</v>
      </c>
      <c r="T5967" t="s">
        <v>23152</v>
      </c>
      <c r="U5967" s="6" t="s">
        <v>23152</v>
      </c>
      <c r="W5967" t="s">
        <v>26</v>
      </c>
      <c r="X5967" s="6" t="s">
        <v>25507</v>
      </c>
      <c r="Y5967" t="s">
        <v>11358</v>
      </c>
      <c r="Z5967" t="s">
        <v>11359</v>
      </c>
    </row>
    <row r="5968" spans="1:26" ht="15" customHeight="1" x14ac:dyDescent="0.25">
      <c r="A5968">
        <v>4893</v>
      </c>
      <c r="B5968" s="2" t="s">
        <v>12336</v>
      </c>
      <c r="C5968" s="2" t="s">
        <v>12095</v>
      </c>
      <c r="D5968" t="s">
        <v>148</v>
      </c>
      <c r="E5968" s="2" t="s">
        <v>11996</v>
      </c>
      <c r="F5968" t="s">
        <v>421</v>
      </c>
      <c r="G5968" s="6" t="s">
        <v>421</v>
      </c>
      <c r="H5968" t="s">
        <v>4923</v>
      </c>
      <c r="I5968" t="s">
        <v>21</v>
      </c>
      <c r="J5968" t="s">
        <v>22</v>
      </c>
      <c r="K5968" s="6" t="s">
        <v>22</v>
      </c>
      <c r="L5968" t="s">
        <v>1767</v>
      </c>
      <c r="M5968" s="6" t="s">
        <v>1767</v>
      </c>
      <c r="N5968">
        <v>34</v>
      </c>
      <c r="O5968" t="s">
        <v>67</v>
      </c>
      <c r="P5968" s="6" t="s">
        <v>67</v>
      </c>
      <c r="Q5968" t="s">
        <v>16467</v>
      </c>
      <c r="R5968" t="s">
        <v>4583</v>
      </c>
      <c r="S5968" s="6" t="s">
        <v>4583</v>
      </c>
      <c r="T5968" t="s">
        <v>23972</v>
      </c>
      <c r="U5968" s="6" t="s">
        <v>23972</v>
      </c>
      <c r="W5968" t="s">
        <v>26</v>
      </c>
      <c r="X5968" s="6" t="s">
        <v>25507</v>
      </c>
      <c r="Y5968" t="s">
        <v>16468</v>
      </c>
      <c r="Z5968" t="s">
        <v>16469</v>
      </c>
    </row>
    <row r="5969" spans="1:26" ht="15" customHeight="1" x14ac:dyDescent="0.25">
      <c r="A5969">
        <v>851</v>
      </c>
      <c r="B5969" s="2" t="s">
        <v>1367</v>
      </c>
      <c r="C5969" s="2" t="s">
        <v>622</v>
      </c>
      <c r="D5969" t="s">
        <v>65</v>
      </c>
      <c r="E5969" s="2" t="s">
        <v>793</v>
      </c>
      <c r="F5969" t="s">
        <v>421</v>
      </c>
      <c r="G5969" s="6" t="s">
        <v>421</v>
      </c>
      <c r="H5969" t="s">
        <v>422</v>
      </c>
      <c r="I5969" t="s">
        <v>21</v>
      </c>
      <c r="J5969" t="s">
        <v>22</v>
      </c>
      <c r="K5969" s="6" t="s">
        <v>22</v>
      </c>
      <c r="L5969" t="s">
        <v>1767</v>
      </c>
      <c r="M5969" s="6" t="s">
        <v>1767</v>
      </c>
      <c r="N5969">
        <v>31</v>
      </c>
      <c r="O5969" t="s">
        <v>959</v>
      </c>
      <c r="P5969" s="6" t="s">
        <v>959</v>
      </c>
      <c r="Q5969" t="s">
        <v>11348</v>
      </c>
      <c r="R5969" t="s">
        <v>1969</v>
      </c>
      <c r="S5969" s="6" t="s">
        <v>1969</v>
      </c>
      <c r="T5969" t="s">
        <v>23152</v>
      </c>
      <c r="U5969" s="6" t="s">
        <v>23152</v>
      </c>
      <c r="W5969" t="s">
        <v>26</v>
      </c>
      <c r="X5969" s="6" t="s">
        <v>25507</v>
      </c>
      <c r="Y5969" t="s">
        <v>11351</v>
      </c>
      <c r="Z5969" t="s">
        <v>11352</v>
      </c>
    </row>
    <row r="5970" spans="1:26" ht="15" customHeight="1" x14ac:dyDescent="0.25">
      <c r="A5970">
        <v>1896</v>
      </c>
      <c r="B5970" s="2" t="s">
        <v>1592</v>
      </c>
      <c r="C5970" s="2" t="s">
        <v>426</v>
      </c>
      <c r="D5970" t="s">
        <v>159</v>
      </c>
      <c r="E5970" s="2" t="s">
        <v>1423</v>
      </c>
      <c r="F5970" t="s">
        <v>421</v>
      </c>
      <c r="G5970" s="6" t="s">
        <v>421</v>
      </c>
      <c r="H5970" t="s">
        <v>2803</v>
      </c>
      <c r="I5970" t="s">
        <v>21</v>
      </c>
      <c r="J5970" t="s">
        <v>22</v>
      </c>
      <c r="K5970" s="6" t="s">
        <v>22</v>
      </c>
      <c r="L5970" t="s">
        <v>1767</v>
      </c>
      <c r="M5970" s="6" t="s">
        <v>1767</v>
      </c>
      <c r="N5970">
        <v>31</v>
      </c>
      <c r="O5970" t="s">
        <v>24</v>
      </c>
      <c r="P5970" s="6" t="s">
        <v>24</v>
      </c>
      <c r="Q5970" t="s">
        <v>11348</v>
      </c>
      <c r="R5970" t="s">
        <v>1969</v>
      </c>
      <c r="S5970" s="6" t="s">
        <v>1969</v>
      </c>
      <c r="T5970" t="s">
        <v>23152</v>
      </c>
      <c r="U5970" s="6" t="s">
        <v>23152</v>
      </c>
      <c r="W5970" t="s">
        <v>26</v>
      </c>
      <c r="X5970" s="6" t="s">
        <v>25507</v>
      </c>
      <c r="Y5970" t="s">
        <v>11353</v>
      </c>
      <c r="Z5970" t="s">
        <v>11354</v>
      </c>
    </row>
    <row r="5971" spans="1:26" ht="15" customHeight="1" x14ac:dyDescent="0.25">
      <c r="A5971">
        <v>4110</v>
      </c>
      <c r="B5971" s="2" t="s">
        <v>14426</v>
      </c>
      <c r="C5971" s="2" t="s">
        <v>13647</v>
      </c>
      <c r="D5971" t="s">
        <v>273</v>
      </c>
      <c r="E5971" s="2" t="s">
        <v>12338</v>
      </c>
      <c r="F5971" t="s">
        <v>421</v>
      </c>
      <c r="G5971" s="6" t="s">
        <v>421</v>
      </c>
      <c r="H5971" t="s">
        <v>3374</v>
      </c>
      <c r="I5971" t="s">
        <v>21</v>
      </c>
      <c r="J5971" t="s">
        <v>22</v>
      </c>
      <c r="K5971" s="6" t="s">
        <v>22</v>
      </c>
      <c r="L5971" t="s">
        <v>1767</v>
      </c>
      <c r="M5971" s="6" t="s">
        <v>1767</v>
      </c>
      <c r="N5971">
        <v>31</v>
      </c>
      <c r="O5971" t="s">
        <v>24</v>
      </c>
      <c r="P5971" s="6" t="s">
        <v>24</v>
      </c>
      <c r="Q5971" t="s">
        <v>11348</v>
      </c>
      <c r="R5971" t="s">
        <v>1969</v>
      </c>
      <c r="S5971" s="6" t="s">
        <v>1969</v>
      </c>
      <c r="T5971" t="s">
        <v>23152</v>
      </c>
      <c r="U5971" s="6" t="s">
        <v>23152</v>
      </c>
      <c r="W5971" t="s">
        <v>26</v>
      </c>
      <c r="X5971" s="6" t="s">
        <v>25507</v>
      </c>
      <c r="Y5971" t="s">
        <v>22152</v>
      </c>
      <c r="Z5971" t="s">
        <v>22153</v>
      </c>
    </row>
    <row r="5972" spans="1:26" ht="15" customHeight="1" x14ac:dyDescent="0.25">
      <c r="A5972">
        <v>1269</v>
      </c>
      <c r="B5972" s="2" t="s">
        <v>455</v>
      </c>
      <c r="C5972" s="2" t="s">
        <v>821</v>
      </c>
      <c r="D5972" t="s">
        <v>235</v>
      </c>
      <c r="E5972" s="2" t="s">
        <v>958</v>
      </c>
      <c r="F5972" t="s">
        <v>421</v>
      </c>
      <c r="G5972" s="6" t="s">
        <v>421</v>
      </c>
      <c r="H5972" t="s">
        <v>4923</v>
      </c>
      <c r="I5972" t="s">
        <v>21</v>
      </c>
      <c r="J5972" t="s">
        <v>22</v>
      </c>
      <c r="K5972" s="6" t="s">
        <v>22</v>
      </c>
      <c r="L5972" t="s">
        <v>1767</v>
      </c>
      <c r="M5972" s="6" t="s">
        <v>1767</v>
      </c>
      <c r="N5972">
        <v>32</v>
      </c>
      <c r="O5972" t="s">
        <v>24</v>
      </c>
      <c r="P5972" s="6" t="s">
        <v>24</v>
      </c>
      <c r="Q5972" t="s">
        <v>11364</v>
      </c>
      <c r="R5972" t="s">
        <v>1969</v>
      </c>
      <c r="S5972" s="6" t="s">
        <v>1969</v>
      </c>
      <c r="T5972" t="s">
        <v>24981</v>
      </c>
      <c r="U5972" s="6" t="s">
        <v>23152</v>
      </c>
      <c r="W5972" t="s">
        <v>26</v>
      </c>
      <c r="X5972" s="6" t="s">
        <v>25507</v>
      </c>
      <c r="Y5972" t="s">
        <v>11365</v>
      </c>
      <c r="Z5972" t="s">
        <v>11366</v>
      </c>
    </row>
    <row r="5973" spans="1:26" ht="15" customHeight="1" x14ac:dyDescent="0.25">
      <c r="A5973">
        <v>1670</v>
      </c>
      <c r="B5973" s="2" t="s">
        <v>313</v>
      </c>
      <c r="C5973" s="2" t="s">
        <v>654</v>
      </c>
      <c r="D5973" t="s">
        <v>159</v>
      </c>
      <c r="E5973" s="2" t="s">
        <v>315</v>
      </c>
      <c r="F5973" t="s">
        <v>421</v>
      </c>
      <c r="G5973" s="6" t="s">
        <v>421</v>
      </c>
      <c r="H5973" t="s">
        <v>422</v>
      </c>
      <c r="I5973" t="s">
        <v>21</v>
      </c>
      <c r="J5973" t="s">
        <v>22</v>
      </c>
      <c r="K5973" s="6" t="s">
        <v>22</v>
      </c>
      <c r="L5973" t="s">
        <v>1767</v>
      </c>
      <c r="M5973" s="6" t="s">
        <v>1767</v>
      </c>
      <c r="N5973">
        <v>34</v>
      </c>
      <c r="O5973" t="s">
        <v>122</v>
      </c>
      <c r="P5973" s="6" t="s">
        <v>122</v>
      </c>
      <c r="Q5973" t="s">
        <v>11348</v>
      </c>
      <c r="R5973" t="s">
        <v>1969</v>
      </c>
      <c r="S5973" s="6" t="s">
        <v>1969</v>
      </c>
      <c r="T5973" t="s">
        <v>23152</v>
      </c>
      <c r="U5973" s="6" t="s">
        <v>23152</v>
      </c>
      <c r="W5973" t="s">
        <v>26</v>
      </c>
      <c r="X5973" s="6" t="s">
        <v>25507</v>
      </c>
      <c r="Y5973" t="s">
        <v>11355</v>
      </c>
      <c r="Z5973" t="s">
        <v>11356</v>
      </c>
    </row>
    <row r="5974" spans="1:26" ht="15" customHeight="1" x14ac:dyDescent="0.25">
      <c r="A5974">
        <v>2749</v>
      </c>
      <c r="B5974" s="2" t="s">
        <v>374</v>
      </c>
      <c r="C5974" s="2" t="s">
        <v>293</v>
      </c>
      <c r="D5974" t="s">
        <v>58</v>
      </c>
      <c r="E5974" s="2" t="s">
        <v>105</v>
      </c>
      <c r="F5974" t="s">
        <v>421</v>
      </c>
      <c r="G5974" s="6" t="s">
        <v>421</v>
      </c>
      <c r="H5974" t="s">
        <v>10761</v>
      </c>
      <c r="I5974" t="s">
        <v>21</v>
      </c>
      <c r="J5974" t="s">
        <v>22</v>
      </c>
      <c r="K5974" s="6" t="s">
        <v>22</v>
      </c>
      <c r="L5974" t="s">
        <v>1767</v>
      </c>
      <c r="M5974" s="6" t="s">
        <v>1767</v>
      </c>
      <c r="N5974">
        <v>34</v>
      </c>
      <c r="O5974" t="s">
        <v>24</v>
      </c>
      <c r="P5974" s="6" t="s">
        <v>24</v>
      </c>
      <c r="Q5974" t="s">
        <v>11348</v>
      </c>
      <c r="R5974" t="s">
        <v>1969</v>
      </c>
      <c r="S5974" s="6" t="s">
        <v>1969</v>
      </c>
      <c r="T5974" t="s">
        <v>23152</v>
      </c>
      <c r="U5974" s="6" t="s">
        <v>23152</v>
      </c>
      <c r="W5974" t="s">
        <v>26</v>
      </c>
      <c r="X5974" s="6" t="s">
        <v>25507</v>
      </c>
      <c r="Y5974" t="s">
        <v>11360</v>
      </c>
      <c r="Z5974" t="s">
        <v>11361</v>
      </c>
    </row>
    <row r="5975" spans="1:26" ht="15" customHeight="1" x14ac:dyDescent="0.25">
      <c r="A5975">
        <v>3038</v>
      </c>
      <c r="B5975" s="2" t="s">
        <v>87</v>
      </c>
      <c r="C5975" s="2" t="s">
        <v>890</v>
      </c>
      <c r="D5975" t="s">
        <v>58</v>
      </c>
      <c r="E5975" s="2" t="s">
        <v>1131</v>
      </c>
      <c r="F5975" t="s">
        <v>421</v>
      </c>
      <c r="G5975" s="6" t="s">
        <v>421</v>
      </c>
      <c r="H5975" t="s">
        <v>422</v>
      </c>
      <c r="I5975" t="s">
        <v>21</v>
      </c>
      <c r="J5975" t="s">
        <v>22</v>
      </c>
      <c r="K5975" s="6" t="s">
        <v>22</v>
      </c>
      <c r="L5975" t="s">
        <v>1767</v>
      </c>
      <c r="M5975" s="6" t="s">
        <v>1767</v>
      </c>
      <c r="N5975">
        <v>34</v>
      </c>
      <c r="O5975" t="s">
        <v>24</v>
      </c>
      <c r="P5975" s="6" t="s">
        <v>24</v>
      </c>
      <c r="Q5975" t="s">
        <v>11927</v>
      </c>
      <c r="R5975" t="s">
        <v>24238</v>
      </c>
      <c r="S5975" s="6" t="s">
        <v>24238</v>
      </c>
      <c r="T5975" t="s">
        <v>23152</v>
      </c>
      <c r="U5975" s="6" t="s">
        <v>23152</v>
      </c>
      <c r="W5975" t="s">
        <v>26</v>
      </c>
      <c r="X5975" s="6" t="s">
        <v>25507</v>
      </c>
      <c r="Y5975" t="s">
        <v>11928</v>
      </c>
      <c r="Z5975" t="s">
        <v>11929</v>
      </c>
    </row>
    <row r="5976" spans="1:26" ht="15" customHeight="1" x14ac:dyDescent="0.25">
      <c r="A5976">
        <v>3271</v>
      </c>
      <c r="B5976" s="2" t="s">
        <v>202</v>
      </c>
      <c r="C5976" s="2" t="s">
        <v>570</v>
      </c>
      <c r="D5976" t="s">
        <v>159</v>
      </c>
      <c r="E5976" s="2" t="s">
        <v>5564</v>
      </c>
      <c r="F5976" t="s">
        <v>421</v>
      </c>
      <c r="G5976" s="6" t="s">
        <v>421</v>
      </c>
      <c r="H5976" t="s">
        <v>422</v>
      </c>
      <c r="I5976" t="s">
        <v>21</v>
      </c>
      <c r="J5976" t="s">
        <v>22</v>
      </c>
      <c r="K5976" s="6" t="s">
        <v>22</v>
      </c>
      <c r="L5976" t="s">
        <v>1767</v>
      </c>
      <c r="M5976" s="6" t="s">
        <v>1767</v>
      </c>
      <c r="N5976">
        <v>34</v>
      </c>
      <c r="O5976" t="s">
        <v>2062</v>
      </c>
      <c r="P5976" s="6" t="s">
        <v>2062</v>
      </c>
      <c r="Q5976" t="s">
        <v>11348</v>
      </c>
      <c r="R5976" t="s">
        <v>1969</v>
      </c>
      <c r="S5976" s="6" t="s">
        <v>1969</v>
      </c>
      <c r="T5976" t="s">
        <v>23152</v>
      </c>
      <c r="U5976" s="6" t="s">
        <v>23152</v>
      </c>
      <c r="W5976" t="s">
        <v>26</v>
      </c>
      <c r="X5976" s="6" t="s">
        <v>25507</v>
      </c>
      <c r="Y5976" t="s">
        <v>11362</v>
      </c>
      <c r="Z5976" s="3" t="s">
        <v>11363</v>
      </c>
    </row>
    <row r="5977" spans="1:26" ht="15" customHeight="1" x14ac:dyDescent="0.25">
      <c r="A5977">
        <v>3433</v>
      </c>
      <c r="B5977" s="2" t="s">
        <v>146</v>
      </c>
      <c r="C5977" s="2" t="s">
        <v>705</v>
      </c>
      <c r="D5977" t="s">
        <v>377</v>
      </c>
      <c r="E5977" s="2" t="s">
        <v>149</v>
      </c>
      <c r="F5977" t="s">
        <v>421</v>
      </c>
      <c r="G5977" s="6" t="s">
        <v>421</v>
      </c>
      <c r="H5977" t="s">
        <v>422</v>
      </c>
      <c r="I5977" t="s">
        <v>21</v>
      </c>
      <c r="J5977" t="s">
        <v>22</v>
      </c>
      <c r="K5977" s="6" t="s">
        <v>22</v>
      </c>
      <c r="L5977" t="s">
        <v>1767</v>
      </c>
      <c r="M5977" s="6" t="s">
        <v>1767</v>
      </c>
      <c r="N5977">
        <v>34</v>
      </c>
      <c r="O5977" t="s">
        <v>153</v>
      </c>
      <c r="P5977" s="6" t="s">
        <v>153</v>
      </c>
      <c r="Q5977" t="s">
        <v>1768</v>
      </c>
      <c r="R5977" t="s">
        <v>22863</v>
      </c>
      <c r="S5977" s="6" t="s">
        <v>22863</v>
      </c>
      <c r="T5977" t="s">
        <v>23152</v>
      </c>
      <c r="U5977" s="6" t="s">
        <v>23152</v>
      </c>
      <c r="W5977" t="s">
        <v>26</v>
      </c>
      <c r="X5977" s="6" t="s">
        <v>25507</v>
      </c>
      <c r="Y5977" t="s">
        <v>1769</v>
      </c>
      <c r="Z5977" t="s">
        <v>1770</v>
      </c>
    </row>
    <row r="5978" spans="1:26" ht="15" customHeight="1" x14ac:dyDescent="0.25">
      <c r="A5978">
        <v>3654</v>
      </c>
      <c r="B5978" s="2" t="s">
        <v>13109</v>
      </c>
      <c r="C5978" s="2" t="s">
        <v>12347</v>
      </c>
      <c r="D5978" t="s">
        <v>235</v>
      </c>
      <c r="E5978" s="2" t="s">
        <v>13819</v>
      </c>
      <c r="F5978" t="s">
        <v>421</v>
      </c>
      <c r="G5978" s="6" t="s">
        <v>421</v>
      </c>
      <c r="H5978" t="s">
        <v>543</v>
      </c>
      <c r="I5978" t="s">
        <v>21</v>
      </c>
      <c r="J5978" t="s">
        <v>22</v>
      </c>
      <c r="K5978" s="6" t="s">
        <v>22</v>
      </c>
      <c r="L5978" t="s">
        <v>22147</v>
      </c>
      <c r="M5978" s="6" t="s">
        <v>22147</v>
      </c>
      <c r="N5978">
        <v>31</v>
      </c>
      <c r="O5978" t="s">
        <v>24</v>
      </c>
      <c r="P5978" s="6" t="s">
        <v>24</v>
      </c>
      <c r="Q5978" t="s">
        <v>11348</v>
      </c>
      <c r="R5978" t="s">
        <v>1969</v>
      </c>
      <c r="S5978" s="6" t="s">
        <v>1969</v>
      </c>
      <c r="T5978" t="s">
        <v>23152</v>
      </c>
      <c r="U5978" s="6" t="s">
        <v>23152</v>
      </c>
      <c r="W5978" t="s">
        <v>26</v>
      </c>
      <c r="X5978" s="6" t="s">
        <v>25507</v>
      </c>
      <c r="Y5978" t="s">
        <v>22148</v>
      </c>
      <c r="Z5978" t="s">
        <v>22149</v>
      </c>
    </row>
    <row r="5979" spans="1:26" ht="15" customHeight="1" x14ac:dyDescent="0.25">
      <c r="A5979">
        <v>3826</v>
      </c>
      <c r="B5979" s="2" t="s">
        <v>12152</v>
      </c>
      <c r="C5979" s="2" t="s">
        <v>12185</v>
      </c>
      <c r="D5979" t="s">
        <v>58</v>
      </c>
      <c r="E5979" s="2" t="s">
        <v>11957</v>
      </c>
      <c r="F5979" t="s">
        <v>421</v>
      </c>
      <c r="G5979" s="6" t="s">
        <v>421</v>
      </c>
      <c r="H5979" t="s">
        <v>422</v>
      </c>
      <c r="I5979" t="s">
        <v>21</v>
      </c>
      <c r="J5979" t="s">
        <v>22</v>
      </c>
      <c r="K5979" s="6" t="s">
        <v>22</v>
      </c>
      <c r="L5979" t="s">
        <v>22147</v>
      </c>
      <c r="M5979" s="6" t="s">
        <v>22147</v>
      </c>
      <c r="N5979">
        <v>34</v>
      </c>
      <c r="O5979" t="s">
        <v>24</v>
      </c>
      <c r="P5979" s="6" t="s">
        <v>24</v>
      </c>
      <c r="Q5979" t="s">
        <v>11348</v>
      </c>
      <c r="R5979" t="s">
        <v>1969</v>
      </c>
      <c r="S5979" s="6" t="s">
        <v>1969</v>
      </c>
      <c r="T5979" t="s">
        <v>23152</v>
      </c>
      <c r="U5979" s="6" t="s">
        <v>23152</v>
      </c>
      <c r="W5979" t="s">
        <v>26</v>
      </c>
      <c r="X5979" s="6" t="s">
        <v>25507</v>
      </c>
      <c r="Y5979" t="s">
        <v>22150</v>
      </c>
      <c r="Z5979" t="s">
        <v>22151</v>
      </c>
    </row>
    <row r="5980" spans="1:26" ht="15" customHeight="1" x14ac:dyDescent="0.25">
      <c r="A5980">
        <v>1199</v>
      </c>
      <c r="B5980" s="2" t="s">
        <v>321</v>
      </c>
      <c r="C5980" s="2" t="s">
        <v>635</v>
      </c>
      <c r="D5980" t="s">
        <v>1014</v>
      </c>
      <c r="E5980" s="2" t="s">
        <v>284</v>
      </c>
      <c r="F5980" t="s">
        <v>421</v>
      </c>
      <c r="G5980" s="6" t="s">
        <v>421</v>
      </c>
      <c r="H5980" t="s">
        <v>422</v>
      </c>
      <c r="I5980" t="s">
        <v>21</v>
      </c>
      <c r="J5980" t="s">
        <v>22</v>
      </c>
      <c r="K5980" s="6" t="s">
        <v>22</v>
      </c>
      <c r="L5980" t="s">
        <v>2928</v>
      </c>
      <c r="M5980" s="6" t="s">
        <v>2928</v>
      </c>
      <c r="N5980">
        <v>29</v>
      </c>
      <c r="O5980" t="s">
        <v>24</v>
      </c>
      <c r="P5980" s="6" t="s">
        <v>24</v>
      </c>
      <c r="Q5980" t="s">
        <v>5966</v>
      </c>
      <c r="R5980" t="s">
        <v>4583</v>
      </c>
      <c r="S5980" s="6" t="s">
        <v>4583</v>
      </c>
      <c r="T5980" t="s">
        <v>22903</v>
      </c>
      <c r="U5980" s="6" t="s">
        <v>22903</v>
      </c>
      <c r="W5980" t="s">
        <v>26</v>
      </c>
      <c r="X5980" s="6" t="s">
        <v>25507</v>
      </c>
      <c r="Y5980" t="s">
        <v>5973</v>
      </c>
      <c r="Z5980" t="s">
        <v>5974</v>
      </c>
    </row>
    <row r="5981" spans="1:26" ht="15" customHeight="1" x14ac:dyDescent="0.25">
      <c r="A5981">
        <v>3657</v>
      </c>
      <c r="B5981" s="2" t="s">
        <v>14142</v>
      </c>
      <c r="C5981" s="2" t="s">
        <v>12203</v>
      </c>
      <c r="D5981" t="s">
        <v>235</v>
      </c>
      <c r="E5981" s="2" t="s">
        <v>13109</v>
      </c>
      <c r="F5981" t="s">
        <v>421</v>
      </c>
      <c r="G5981" s="6" t="s">
        <v>421</v>
      </c>
      <c r="H5981" t="s">
        <v>4923</v>
      </c>
      <c r="I5981" t="s">
        <v>21</v>
      </c>
      <c r="J5981" t="s">
        <v>22</v>
      </c>
      <c r="K5981" s="6" t="s">
        <v>22</v>
      </c>
      <c r="L5981" t="s">
        <v>2928</v>
      </c>
      <c r="M5981" s="6" t="s">
        <v>2928</v>
      </c>
      <c r="N5981">
        <v>29</v>
      </c>
      <c r="O5981" t="s">
        <v>1717</v>
      </c>
      <c r="P5981" s="6" t="s">
        <v>1717</v>
      </c>
      <c r="Q5981" t="s">
        <v>5966</v>
      </c>
      <c r="R5981" t="s">
        <v>4583</v>
      </c>
      <c r="S5981" s="6" t="s">
        <v>4583</v>
      </c>
      <c r="T5981" t="s">
        <v>22903</v>
      </c>
      <c r="U5981" s="6" t="s">
        <v>22903</v>
      </c>
      <c r="W5981" t="s">
        <v>26</v>
      </c>
      <c r="X5981" s="6" t="s">
        <v>25507</v>
      </c>
      <c r="Y5981" t="s">
        <v>16470</v>
      </c>
      <c r="Z5981" t="s">
        <v>16471</v>
      </c>
    </row>
    <row r="5982" spans="1:26" ht="15" customHeight="1" x14ac:dyDescent="0.25">
      <c r="A5982">
        <v>4703</v>
      </c>
      <c r="B5982" s="2" t="s">
        <v>12511</v>
      </c>
      <c r="C5982" s="2" t="s">
        <v>12014</v>
      </c>
      <c r="D5982" t="s">
        <v>148</v>
      </c>
      <c r="E5982" s="2" t="s">
        <v>12042</v>
      </c>
      <c r="F5982" t="s">
        <v>421</v>
      </c>
      <c r="G5982" s="6" t="s">
        <v>421</v>
      </c>
      <c r="H5982" t="s">
        <v>4923</v>
      </c>
      <c r="I5982" t="s">
        <v>21</v>
      </c>
      <c r="J5982" t="s">
        <v>22</v>
      </c>
      <c r="K5982" s="6" t="s">
        <v>22</v>
      </c>
      <c r="L5982" t="s">
        <v>2928</v>
      </c>
      <c r="M5982" s="6" t="s">
        <v>2928</v>
      </c>
      <c r="N5982">
        <v>29</v>
      </c>
      <c r="O5982" t="s">
        <v>13271</v>
      </c>
      <c r="P5982" s="6" t="s">
        <v>13271</v>
      </c>
      <c r="Q5982" t="s">
        <v>5966</v>
      </c>
      <c r="R5982" t="s">
        <v>4583</v>
      </c>
      <c r="S5982" s="6" t="s">
        <v>4583</v>
      </c>
      <c r="T5982" t="s">
        <v>22903</v>
      </c>
      <c r="U5982" s="6" t="s">
        <v>22903</v>
      </c>
      <c r="W5982" t="s">
        <v>26</v>
      </c>
      <c r="X5982" s="6" t="s">
        <v>25507</v>
      </c>
      <c r="Y5982" t="s">
        <v>16472</v>
      </c>
      <c r="Z5982" t="s">
        <v>16473</v>
      </c>
    </row>
    <row r="5983" spans="1:26" ht="15" customHeight="1" x14ac:dyDescent="0.25">
      <c r="A5983">
        <v>6001</v>
      </c>
      <c r="B5983" s="2" t="s">
        <v>12538</v>
      </c>
      <c r="C5983" s="2" t="s">
        <v>12829</v>
      </c>
      <c r="D5983" t="s">
        <v>58</v>
      </c>
      <c r="E5983" s="2" t="s">
        <v>12540</v>
      </c>
      <c r="F5983" t="s">
        <v>421</v>
      </c>
      <c r="G5983" s="6" t="s">
        <v>421</v>
      </c>
      <c r="H5983" t="s">
        <v>4737</v>
      </c>
      <c r="I5983" t="s">
        <v>21</v>
      </c>
      <c r="J5983" t="s">
        <v>22</v>
      </c>
      <c r="K5983" s="6" t="s">
        <v>22</v>
      </c>
      <c r="L5983" t="s">
        <v>2928</v>
      </c>
      <c r="M5983" s="6" t="s">
        <v>2928</v>
      </c>
      <c r="N5983">
        <v>29</v>
      </c>
      <c r="O5983" t="s">
        <v>24</v>
      </c>
      <c r="P5983" s="6" t="s">
        <v>24</v>
      </c>
      <c r="Q5983" t="s">
        <v>18012</v>
      </c>
      <c r="R5983" t="s">
        <v>7504</v>
      </c>
      <c r="S5983" s="6" t="s">
        <v>24330</v>
      </c>
      <c r="T5983" t="s">
        <v>22903</v>
      </c>
      <c r="U5983" s="6" t="s">
        <v>22903</v>
      </c>
      <c r="W5983" t="s">
        <v>26</v>
      </c>
      <c r="X5983" s="6" t="s">
        <v>25507</v>
      </c>
      <c r="Y5983" t="s">
        <v>18013</v>
      </c>
      <c r="Z5983" t="s">
        <v>18014</v>
      </c>
    </row>
    <row r="5984" spans="1:26" ht="15" customHeight="1" x14ac:dyDescent="0.25">
      <c r="A5984">
        <v>2676</v>
      </c>
      <c r="B5984" s="2" t="s">
        <v>80</v>
      </c>
      <c r="C5984" s="2" t="s">
        <v>193</v>
      </c>
      <c r="D5984" t="s">
        <v>148</v>
      </c>
      <c r="E5984" s="2" t="s">
        <v>82</v>
      </c>
      <c r="F5984" t="s">
        <v>421</v>
      </c>
      <c r="G5984" s="6" t="s">
        <v>421</v>
      </c>
      <c r="H5984" t="s">
        <v>4923</v>
      </c>
      <c r="I5984" t="s">
        <v>21</v>
      </c>
      <c r="J5984" t="s">
        <v>22</v>
      </c>
      <c r="K5984" s="6" t="s">
        <v>22</v>
      </c>
      <c r="L5984" t="s">
        <v>5440</v>
      </c>
      <c r="M5984" s="6" t="s">
        <v>5440</v>
      </c>
      <c r="N5984">
        <v>29</v>
      </c>
      <c r="O5984" t="s">
        <v>24</v>
      </c>
      <c r="P5984" s="6" t="s">
        <v>24</v>
      </c>
      <c r="Q5984" t="s">
        <v>9547</v>
      </c>
      <c r="R5984" t="s">
        <v>25199</v>
      </c>
      <c r="S5984" s="6" t="s">
        <v>25199</v>
      </c>
      <c r="T5984" t="s">
        <v>22903</v>
      </c>
      <c r="U5984" s="6" t="s">
        <v>22903</v>
      </c>
      <c r="W5984" t="s">
        <v>26</v>
      </c>
      <c r="X5984" s="6" t="s">
        <v>25507</v>
      </c>
      <c r="Y5984" t="s">
        <v>9548</v>
      </c>
      <c r="Z5984" t="s">
        <v>9549</v>
      </c>
    </row>
    <row r="5985" spans="1:26" ht="15" customHeight="1" x14ac:dyDescent="0.25">
      <c r="A5985">
        <v>3493</v>
      </c>
      <c r="B5985" s="2" t="s">
        <v>13103</v>
      </c>
      <c r="C5985" s="2" t="s">
        <v>166</v>
      </c>
      <c r="D5985" t="s">
        <v>235</v>
      </c>
      <c r="E5985" s="2" t="s">
        <v>4139</v>
      </c>
      <c r="F5985" t="s">
        <v>421</v>
      </c>
      <c r="G5985" s="6" t="s">
        <v>421</v>
      </c>
      <c r="H5985" t="s">
        <v>212</v>
      </c>
      <c r="I5985" t="s">
        <v>21</v>
      </c>
      <c r="J5985" t="s">
        <v>22</v>
      </c>
      <c r="K5985" s="6" t="s">
        <v>22</v>
      </c>
      <c r="L5985" t="s">
        <v>11493</v>
      </c>
      <c r="M5985" s="6" t="s">
        <v>11493</v>
      </c>
      <c r="N5985">
        <v>34</v>
      </c>
      <c r="O5985" t="s">
        <v>1717</v>
      </c>
      <c r="P5985" s="6" t="s">
        <v>1717</v>
      </c>
      <c r="Q5985" t="s">
        <v>13104</v>
      </c>
      <c r="R5985" t="s">
        <v>22863</v>
      </c>
      <c r="S5985" s="6" t="s">
        <v>22863</v>
      </c>
      <c r="T5985" t="s">
        <v>23151</v>
      </c>
      <c r="U5985" s="6" t="s">
        <v>25568</v>
      </c>
      <c r="W5985" t="s">
        <v>26</v>
      </c>
      <c r="X5985" s="6" t="s">
        <v>25507</v>
      </c>
      <c r="Y5985" t="s">
        <v>13105</v>
      </c>
      <c r="Z5985" t="s">
        <v>13106</v>
      </c>
    </row>
    <row r="5986" spans="1:26" ht="15" customHeight="1" x14ac:dyDescent="0.25">
      <c r="A5986">
        <v>6798</v>
      </c>
      <c r="B5986" s="2" t="s">
        <v>12582</v>
      </c>
      <c r="C5986" s="2" t="s">
        <v>12651</v>
      </c>
      <c r="D5986" t="s">
        <v>3445</v>
      </c>
      <c r="E5986" s="2" t="s">
        <v>12584</v>
      </c>
      <c r="F5986" t="s">
        <v>421</v>
      </c>
      <c r="G5986" s="6" t="s">
        <v>421</v>
      </c>
      <c r="H5986" t="s">
        <v>13467</v>
      </c>
      <c r="I5986" t="s">
        <v>21</v>
      </c>
      <c r="J5986" t="s">
        <v>22</v>
      </c>
      <c r="K5986" s="6" t="s">
        <v>22</v>
      </c>
      <c r="L5986" t="s">
        <v>11493</v>
      </c>
      <c r="M5986" s="6" t="s">
        <v>11493</v>
      </c>
      <c r="N5986" t="s">
        <v>13468</v>
      </c>
      <c r="O5986" t="s">
        <v>24</v>
      </c>
      <c r="P5986" s="6" t="s">
        <v>24</v>
      </c>
      <c r="Q5986" t="s">
        <v>13469</v>
      </c>
      <c r="R5986" t="s">
        <v>18717</v>
      </c>
      <c r="S5986" s="6" t="s">
        <v>18717</v>
      </c>
      <c r="T5986" t="s">
        <v>23151</v>
      </c>
      <c r="U5986" s="6" t="s">
        <v>25568</v>
      </c>
      <c r="W5986" t="s">
        <v>26</v>
      </c>
      <c r="X5986" s="6" t="s">
        <v>25507</v>
      </c>
      <c r="Y5986" t="s">
        <v>13470</v>
      </c>
      <c r="Z5986" t="s">
        <v>13471</v>
      </c>
    </row>
    <row r="5987" spans="1:26" ht="15" customHeight="1" x14ac:dyDescent="0.25">
      <c r="A5987">
        <v>815</v>
      </c>
      <c r="B5987" s="2" t="s">
        <v>117</v>
      </c>
      <c r="C5987" s="2" t="s">
        <v>30</v>
      </c>
      <c r="D5987" t="s">
        <v>159</v>
      </c>
      <c r="E5987" s="2" t="s">
        <v>622</v>
      </c>
      <c r="F5987" t="s">
        <v>421</v>
      </c>
      <c r="G5987" s="6" t="s">
        <v>421</v>
      </c>
      <c r="H5987" t="s">
        <v>11492</v>
      </c>
      <c r="I5987" t="s">
        <v>21</v>
      </c>
      <c r="J5987" t="s">
        <v>22</v>
      </c>
      <c r="K5987" s="6" t="s">
        <v>22</v>
      </c>
      <c r="L5987" t="s">
        <v>11493</v>
      </c>
      <c r="M5987" s="6" t="s">
        <v>11493</v>
      </c>
      <c r="N5987">
        <v>31</v>
      </c>
      <c r="O5987" t="s">
        <v>24</v>
      </c>
      <c r="P5987" s="6" t="s">
        <v>24</v>
      </c>
      <c r="Q5987" t="s">
        <v>11494</v>
      </c>
      <c r="R5987" t="s">
        <v>1969</v>
      </c>
      <c r="S5987" s="6" t="s">
        <v>1969</v>
      </c>
      <c r="T5987" t="s">
        <v>23521</v>
      </c>
      <c r="U5987" s="6" t="s">
        <v>23521</v>
      </c>
      <c r="W5987" t="s">
        <v>26</v>
      </c>
      <c r="X5987" s="6" t="s">
        <v>25507</v>
      </c>
      <c r="Y5987" t="s">
        <v>11495</v>
      </c>
      <c r="Z5987" t="s">
        <v>11496</v>
      </c>
    </row>
    <row r="5988" spans="1:26" ht="15" customHeight="1" x14ac:dyDescent="0.25">
      <c r="A5988">
        <v>157</v>
      </c>
      <c r="B5988" s="2" t="s">
        <v>488</v>
      </c>
      <c r="C5988" s="2" t="s">
        <v>59</v>
      </c>
      <c r="D5988" t="s">
        <v>148</v>
      </c>
      <c r="E5988" s="2" t="s">
        <v>1021</v>
      </c>
      <c r="F5988" t="s">
        <v>421</v>
      </c>
      <c r="G5988" s="6" t="s">
        <v>421</v>
      </c>
      <c r="H5988" t="s">
        <v>1781</v>
      </c>
      <c r="I5988" t="s">
        <v>21</v>
      </c>
      <c r="J5988" t="s">
        <v>22</v>
      </c>
      <c r="K5988" s="6" t="s">
        <v>22</v>
      </c>
      <c r="L5988" t="s">
        <v>11493</v>
      </c>
      <c r="M5988" s="6" t="s">
        <v>11493</v>
      </c>
      <c r="N5988">
        <v>34</v>
      </c>
      <c r="O5988" t="s">
        <v>24</v>
      </c>
      <c r="P5988" s="6" t="s">
        <v>24</v>
      </c>
      <c r="Q5988" t="s">
        <v>11494</v>
      </c>
      <c r="R5988" t="s">
        <v>1969</v>
      </c>
      <c r="S5988" s="6" t="s">
        <v>1969</v>
      </c>
      <c r="T5988" t="s">
        <v>23521</v>
      </c>
      <c r="U5988" s="6" t="s">
        <v>23521</v>
      </c>
      <c r="W5988" t="s">
        <v>26</v>
      </c>
      <c r="X5988" s="6" t="s">
        <v>25507</v>
      </c>
      <c r="Y5988" t="s">
        <v>11499</v>
      </c>
      <c r="Z5988" t="s">
        <v>11500</v>
      </c>
    </row>
    <row r="5989" spans="1:26" ht="15" customHeight="1" x14ac:dyDescent="0.25">
      <c r="A5989">
        <v>457</v>
      </c>
      <c r="B5989" s="2" t="s">
        <v>610</v>
      </c>
      <c r="C5989" s="2" t="s">
        <v>173</v>
      </c>
      <c r="D5989" t="s">
        <v>1014</v>
      </c>
      <c r="E5989" s="2" t="s">
        <v>794</v>
      </c>
      <c r="F5989" t="s">
        <v>421</v>
      </c>
      <c r="G5989" s="6" t="s">
        <v>421</v>
      </c>
      <c r="H5989" t="s">
        <v>422</v>
      </c>
      <c r="I5989" t="s">
        <v>21</v>
      </c>
      <c r="J5989" t="s">
        <v>22</v>
      </c>
      <c r="K5989" s="6" t="s">
        <v>22</v>
      </c>
      <c r="L5989" t="s">
        <v>11493</v>
      </c>
      <c r="M5989" s="6" t="s">
        <v>11493</v>
      </c>
      <c r="N5989">
        <v>34</v>
      </c>
      <c r="O5989" t="s">
        <v>24</v>
      </c>
      <c r="P5989" s="6" t="s">
        <v>24</v>
      </c>
      <c r="Q5989" t="s">
        <v>11494</v>
      </c>
      <c r="R5989" t="s">
        <v>1969</v>
      </c>
      <c r="S5989" s="6" t="s">
        <v>1969</v>
      </c>
      <c r="T5989" t="s">
        <v>23521</v>
      </c>
      <c r="U5989" s="6" t="s">
        <v>23521</v>
      </c>
      <c r="W5989" t="s">
        <v>26</v>
      </c>
      <c r="X5989" s="6" t="s">
        <v>25507</v>
      </c>
      <c r="Y5989" t="s">
        <v>11501</v>
      </c>
      <c r="Z5989" t="s">
        <v>11502</v>
      </c>
    </row>
    <row r="5990" spans="1:26" ht="15" customHeight="1" x14ac:dyDescent="0.25">
      <c r="A5990">
        <v>1210</v>
      </c>
      <c r="B5990" s="2" t="s">
        <v>321</v>
      </c>
      <c r="C5990" s="2" t="s">
        <v>1967</v>
      </c>
      <c r="D5990" t="s">
        <v>159</v>
      </c>
      <c r="E5990" s="2" t="s">
        <v>284</v>
      </c>
      <c r="F5990" t="s">
        <v>421</v>
      </c>
      <c r="G5990" s="6" t="s">
        <v>421</v>
      </c>
      <c r="H5990" t="s">
        <v>1781</v>
      </c>
      <c r="I5990" t="s">
        <v>21</v>
      </c>
      <c r="J5990" t="s">
        <v>22</v>
      </c>
      <c r="K5990" s="6" t="s">
        <v>22</v>
      </c>
      <c r="L5990" t="s">
        <v>11493</v>
      </c>
      <c r="M5990" s="6" t="s">
        <v>11493</v>
      </c>
      <c r="N5990">
        <v>34</v>
      </c>
      <c r="O5990" t="s">
        <v>24</v>
      </c>
      <c r="P5990" s="6" t="s">
        <v>24</v>
      </c>
      <c r="Q5990" t="s">
        <v>11494</v>
      </c>
      <c r="R5990" t="s">
        <v>1969</v>
      </c>
      <c r="S5990" s="6" t="s">
        <v>1969</v>
      </c>
      <c r="T5990" t="s">
        <v>23521</v>
      </c>
      <c r="U5990" s="6" t="s">
        <v>23521</v>
      </c>
      <c r="W5990" t="s">
        <v>26</v>
      </c>
      <c r="X5990" s="6" t="s">
        <v>25507</v>
      </c>
      <c r="Y5990" t="s">
        <v>11503</v>
      </c>
      <c r="Z5990" t="s">
        <v>11504</v>
      </c>
    </row>
    <row r="5991" spans="1:26" ht="15" customHeight="1" x14ac:dyDescent="0.25">
      <c r="A5991">
        <v>2949</v>
      </c>
      <c r="B5991" s="2" t="s">
        <v>891</v>
      </c>
      <c r="C5991" s="2" t="s">
        <v>871</v>
      </c>
      <c r="D5991" t="s">
        <v>65</v>
      </c>
      <c r="E5991" s="2" t="s">
        <v>1144</v>
      </c>
      <c r="F5991" t="s">
        <v>421</v>
      </c>
      <c r="G5991" s="6" t="s">
        <v>421</v>
      </c>
      <c r="H5991" t="s">
        <v>10176</v>
      </c>
      <c r="I5991" t="s">
        <v>21</v>
      </c>
      <c r="J5991" t="s">
        <v>22</v>
      </c>
      <c r="K5991" s="6" t="s">
        <v>22</v>
      </c>
      <c r="L5991" t="s">
        <v>11493</v>
      </c>
      <c r="M5991" s="6" t="s">
        <v>11493</v>
      </c>
      <c r="N5991">
        <v>34</v>
      </c>
      <c r="O5991" t="s">
        <v>24</v>
      </c>
      <c r="P5991" s="6" t="s">
        <v>24</v>
      </c>
      <c r="Q5991" t="s">
        <v>11494</v>
      </c>
      <c r="R5991" t="s">
        <v>1969</v>
      </c>
      <c r="S5991" s="6" t="s">
        <v>1969</v>
      </c>
      <c r="T5991" t="s">
        <v>23521</v>
      </c>
      <c r="U5991" s="6" t="s">
        <v>23521</v>
      </c>
      <c r="W5991" t="s">
        <v>26</v>
      </c>
      <c r="X5991" s="6" t="s">
        <v>25507</v>
      </c>
      <c r="Y5991" t="s">
        <v>11505</v>
      </c>
      <c r="Z5991" t="s">
        <v>11506</v>
      </c>
    </row>
    <row r="5992" spans="1:26" ht="15" customHeight="1" x14ac:dyDescent="0.25">
      <c r="A5992">
        <v>4290</v>
      </c>
      <c r="B5992" s="2" t="s">
        <v>12274</v>
      </c>
      <c r="C5992" s="2" t="s">
        <v>12038</v>
      </c>
      <c r="D5992" t="s">
        <v>159</v>
      </c>
      <c r="E5992" s="2" t="s">
        <v>12275</v>
      </c>
      <c r="F5992" t="s">
        <v>421</v>
      </c>
      <c r="G5992" s="6" t="s">
        <v>421</v>
      </c>
      <c r="H5992" t="s">
        <v>4923</v>
      </c>
      <c r="I5992" t="s">
        <v>21</v>
      </c>
      <c r="J5992" t="s">
        <v>22</v>
      </c>
      <c r="K5992" s="6" t="s">
        <v>22</v>
      </c>
      <c r="L5992" t="s">
        <v>11493</v>
      </c>
      <c r="M5992" s="6" t="s">
        <v>11493</v>
      </c>
      <c r="N5992">
        <v>34</v>
      </c>
      <c r="O5992" t="s">
        <v>2580</v>
      </c>
      <c r="P5992" s="6" t="s">
        <v>2580</v>
      </c>
      <c r="Q5992" t="s">
        <v>11494</v>
      </c>
      <c r="R5992" t="s">
        <v>1969</v>
      </c>
      <c r="S5992" s="6" t="s">
        <v>1969</v>
      </c>
      <c r="T5992" t="s">
        <v>23521</v>
      </c>
      <c r="U5992" s="6" t="s">
        <v>23521</v>
      </c>
      <c r="W5992" t="s">
        <v>26</v>
      </c>
      <c r="X5992" s="6" t="s">
        <v>25507</v>
      </c>
      <c r="Y5992" t="s">
        <v>22206</v>
      </c>
      <c r="Z5992" t="s">
        <v>22207</v>
      </c>
    </row>
    <row r="5993" spans="1:26" ht="15" customHeight="1" x14ac:dyDescent="0.25">
      <c r="A5993">
        <v>6113</v>
      </c>
      <c r="B5993" s="2" t="s">
        <v>12384</v>
      </c>
      <c r="C5993" s="2" t="s">
        <v>13373</v>
      </c>
      <c r="D5993" t="s">
        <v>65</v>
      </c>
      <c r="E5993" s="2" t="s">
        <v>12557</v>
      </c>
      <c r="F5993" t="s">
        <v>421</v>
      </c>
      <c r="G5993" s="6" t="s">
        <v>421</v>
      </c>
      <c r="H5993" t="s">
        <v>422</v>
      </c>
      <c r="I5993" t="s">
        <v>21</v>
      </c>
      <c r="J5993" t="s">
        <v>22</v>
      </c>
      <c r="K5993" s="6" t="s">
        <v>22</v>
      </c>
      <c r="L5993" t="s">
        <v>11493</v>
      </c>
      <c r="M5993" s="6" t="s">
        <v>11493</v>
      </c>
      <c r="N5993">
        <v>40</v>
      </c>
      <c r="O5993" t="s">
        <v>959</v>
      </c>
      <c r="P5993" s="6" t="s">
        <v>959</v>
      </c>
      <c r="Q5993" t="s">
        <v>22485</v>
      </c>
      <c r="R5993" t="s">
        <v>11531</v>
      </c>
      <c r="S5993" s="6" t="s">
        <v>11531</v>
      </c>
      <c r="T5993" t="s">
        <v>23521</v>
      </c>
      <c r="U5993" s="6" t="s">
        <v>23521</v>
      </c>
      <c r="W5993" t="s">
        <v>26</v>
      </c>
      <c r="X5993" s="6" t="s">
        <v>25507</v>
      </c>
      <c r="Y5993" t="s">
        <v>22486</v>
      </c>
      <c r="Z5993" t="s">
        <v>22487</v>
      </c>
    </row>
    <row r="5994" spans="1:26" ht="15" customHeight="1" x14ac:dyDescent="0.25">
      <c r="A5994">
        <v>1300</v>
      </c>
      <c r="B5994" s="2" t="s">
        <v>1945</v>
      </c>
      <c r="C5994" s="2" t="s">
        <v>321</v>
      </c>
      <c r="D5994" t="s">
        <v>148</v>
      </c>
      <c r="E5994" s="2" t="s">
        <v>454</v>
      </c>
      <c r="F5994" t="s">
        <v>421</v>
      </c>
      <c r="G5994" s="6" t="s">
        <v>421</v>
      </c>
      <c r="H5994" t="s">
        <v>4885</v>
      </c>
      <c r="I5994" t="s">
        <v>21</v>
      </c>
      <c r="J5994" t="s">
        <v>22</v>
      </c>
      <c r="K5994" s="6" t="s">
        <v>22</v>
      </c>
      <c r="L5994" t="s">
        <v>1320</v>
      </c>
      <c r="M5994" s="6" t="s">
        <v>1320</v>
      </c>
      <c r="N5994">
        <v>20</v>
      </c>
      <c r="O5994" t="s">
        <v>2353</v>
      </c>
      <c r="P5994" s="6" t="s">
        <v>2353</v>
      </c>
      <c r="Q5994" t="s">
        <v>4882</v>
      </c>
      <c r="R5994" t="s">
        <v>4583</v>
      </c>
      <c r="S5994" s="6" t="s">
        <v>4583</v>
      </c>
      <c r="T5994" t="s">
        <v>23845</v>
      </c>
      <c r="U5994" s="6" t="s">
        <v>23845</v>
      </c>
      <c r="W5994" t="s">
        <v>26</v>
      </c>
      <c r="X5994" s="6" t="s">
        <v>25507</v>
      </c>
      <c r="Y5994" t="s">
        <v>4886</v>
      </c>
      <c r="Z5994" t="s">
        <v>4887</v>
      </c>
    </row>
    <row r="5995" spans="1:26" ht="15" customHeight="1" x14ac:dyDescent="0.25">
      <c r="A5995">
        <v>26</v>
      </c>
      <c r="B5995" s="2" t="s">
        <v>1262</v>
      </c>
      <c r="C5995" s="2" t="s">
        <v>1889</v>
      </c>
      <c r="D5995" t="s">
        <v>209</v>
      </c>
      <c r="E5995" s="2" t="s">
        <v>674</v>
      </c>
      <c r="F5995" t="s">
        <v>421</v>
      </c>
      <c r="G5995" s="6" t="s">
        <v>421</v>
      </c>
      <c r="H5995" t="s">
        <v>6923</v>
      </c>
      <c r="I5995" t="s">
        <v>21</v>
      </c>
      <c r="J5995" t="s">
        <v>22</v>
      </c>
      <c r="K5995" s="6" t="s">
        <v>22</v>
      </c>
      <c r="L5995" t="s">
        <v>1140</v>
      </c>
      <c r="M5995" s="6" t="s">
        <v>1140</v>
      </c>
      <c r="N5995">
        <v>29</v>
      </c>
      <c r="O5995" t="s">
        <v>24</v>
      </c>
      <c r="P5995" s="6" t="s">
        <v>24</v>
      </c>
      <c r="Q5995" t="s">
        <v>6924</v>
      </c>
      <c r="R5995" t="s">
        <v>4583</v>
      </c>
      <c r="S5995" s="6" t="s">
        <v>4583</v>
      </c>
      <c r="T5995" t="s">
        <v>1072</v>
      </c>
      <c r="U5995" s="6" t="s">
        <v>1072</v>
      </c>
      <c r="W5995" t="s">
        <v>26</v>
      </c>
      <c r="X5995" s="6" t="s">
        <v>25507</v>
      </c>
      <c r="Y5995" t="s">
        <v>6925</v>
      </c>
      <c r="Z5995" t="s">
        <v>6926</v>
      </c>
    </row>
    <row r="5996" spans="1:26" ht="15" customHeight="1" x14ac:dyDescent="0.25">
      <c r="A5996">
        <v>791</v>
      </c>
      <c r="B5996" s="2" t="s">
        <v>622</v>
      </c>
      <c r="C5996" s="2" t="s">
        <v>805</v>
      </c>
      <c r="D5996" t="s">
        <v>65</v>
      </c>
      <c r="E5996" s="2" t="s">
        <v>182</v>
      </c>
      <c r="F5996" t="s">
        <v>421</v>
      </c>
      <c r="G5996" s="6" t="s">
        <v>421</v>
      </c>
      <c r="H5996" t="s">
        <v>422</v>
      </c>
      <c r="I5996" t="s">
        <v>21</v>
      </c>
      <c r="J5996" t="s">
        <v>22</v>
      </c>
      <c r="K5996" s="6" t="s">
        <v>22</v>
      </c>
      <c r="L5996" t="s">
        <v>1140</v>
      </c>
      <c r="M5996" s="6" t="s">
        <v>1140</v>
      </c>
      <c r="N5996">
        <v>29</v>
      </c>
      <c r="O5996" t="s">
        <v>24</v>
      </c>
      <c r="P5996" s="6" t="s">
        <v>24</v>
      </c>
      <c r="Q5996" t="s">
        <v>6924</v>
      </c>
      <c r="R5996" t="s">
        <v>4583</v>
      </c>
      <c r="S5996" s="6" t="s">
        <v>4583</v>
      </c>
      <c r="T5996" t="s">
        <v>1072</v>
      </c>
      <c r="U5996" s="6" t="s">
        <v>1072</v>
      </c>
      <c r="W5996" t="s">
        <v>26</v>
      </c>
      <c r="X5996" s="6" t="s">
        <v>25507</v>
      </c>
      <c r="Y5996" t="s">
        <v>6927</v>
      </c>
      <c r="Z5996" s="3" t="s">
        <v>6928</v>
      </c>
    </row>
    <row r="5997" spans="1:26" ht="15" customHeight="1" x14ac:dyDescent="0.25">
      <c r="A5997">
        <v>923</v>
      </c>
      <c r="B5997" s="2" t="s">
        <v>29</v>
      </c>
      <c r="C5997" s="2" t="s">
        <v>442</v>
      </c>
      <c r="D5997" t="s">
        <v>41</v>
      </c>
      <c r="E5997" s="2" t="s">
        <v>32</v>
      </c>
      <c r="F5997" t="s">
        <v>421</v>
      </c>
      <c r="G5997" s="6" t="s">
        <v>421</v>
      </c>
      <c r="H5997" t="s">
        <v>542</v>
      </c>
      <c r="I5997" t="s">
        <v>21</v>
      </c>
      <c r="J5997" t="s">
        <v>22</v>
      </c>
      <c r="K5997" s="6" t="s">
        <v>22</v>
      </c>
      <c r="L5997" t="s">
        <v>1140</v>
      </c>
      <c r="M5997" s="6" t="s">
        <v>1140</v>
      </c>
      <c r="N5997">
        <v>29</v>
      </c>
      <c r="O5997" t="s">
        <v>24</v>
      </c>
      <c r="P5997" s="6" t="s">
        <v>24</v>
      </c>
      <c r="Q5997" t="s">
        <v>6924</v>
      </c>
      <c r="R5997" t="s">
        <v>4583</v>
      </c>
      <c r="S5997" s="6" t="s">
        <v>4583</v>
      </c>
      <c r="T5997" t="s">
        <v>1072</v>
      </c>
      <c r="U5997" s="6" t="s">
        <v>1072</v>
      </c>
      <c r="W5997" t="s">
        <v>26</v>
      </c>
      <c r="X5997" s="6" t="s">
        <v>25507</v>
      </c>
      <c r="Y5997" t="s">
        <v>6929</v>
      </c>
      <c r="Z5997" t="s">
        <v>6930</v>
      </c>
    </row>
    <row r="5998" spans="1:26" ht="15" customHeight="1" x14ac:dyDescent="0.25">
      <c r="A5998">
        <v>1110</v>
      </c>
      <c r="B5998" s="2" t="s">
        <v>635</v>
      </c>
      <c r="C5998" s="2" t="s">
        <v>951</v>
      </c>
      <c r="D5998" t="s">
        <v>65</v>
      </c>
      <c r="E5998" s="2" t="s">
        <v>539</v>
      </c>
      <c r="F5998" t="s">
        <v>421</v>
      </c>
      <c r="G5998" s="6" t="s">
        <v>421</v>
      </c>
      <c r="H5998" t="s">
        <v>6931</v>
      </c>
      <c r="I5998" t="s">
        <v>21</v>
      </c>
      <c r="J5998" t="s">
        <v>22</v>
      </c>
      <c r="K5998" s="6" t="s">
        <v>22</v>
      </c>
      <c r="L5998" t="s">
        <v>1140</v>
      </c>
      <c r="M5998" s="6" t="s">
        <v>1140</v>
      </c>
      <c r="N5998">
        <v>29</v>
      </c>
      <c r="O5998" t="s">
        <v>640</v>
      </c>
      <c r="P5998" s="6" t="s">
        <v>640</v>
      </c>
      <c r="Q5998" t="s">
        <v>6924</v>
      </c>
      <c r="R5998" t="s">
        <v>4583</v>
      </c>
      <c r="S5998" s="6" t="s">
        <v>4583</v>
      </c>
      <c r="T5998" t="s">
        <v>1072</v>
      </c>
      <c r="U5998" s="6" t="s">
        <v>1072</v>
      </c>
      <c r="W5998" t="s">
        <v>26</v>
      </c>
      <c r="X5998" s="6" t="s">
        <v>25507</v>
      </c>
      <c r="Y5998" t="s">
        <v>6932</v>
      </c>
      <c r="Z5998" t="s">
        <v>6933</v>
      </c>
    </row>
    <row r="5999" spans="1:26" ht="15" customHeight="1" x14ac:dyDescent="0.25">
      <c r="A5999">
        <v>1318</v>
      </c>
      <c r="B5999" s="2" t="s">
        <v>629</v>
      </c>
      <c r="C5999" s="2" t="s">
        <v>435</v>
      </c>
      <c r="D5999" t="s">
        <v>148</v>
      </c>
      <c r="E5999" s="2" t="s">
        <v>1457</v>
      </c>
      <c r="F5999" t="s">
        <v>421</v>
      </c>
      <c r="G5999" s="6" t="s">
        <v>421</v>
      </c>
      <c r="H5999" t="s">
        <v>2322</v>
      </c>
      <c r="I5999" t="s">
        <v>21</v>
      </c>
      <c r="J5999" t="s">
        <v>22</v>
      </c>
      <c r="K5999" s="6" t="s">
        <v>22</v>
      </c>
      <c r="L5999" t="s">
        <v>1140</v>
      </c>
      <c r="M5999" s="6" t="s">
        <v>1140</v>
      </c>
      <c r="N5999">
        <v>29</v>
      </c>
      <c r="O5999" t="s">
        <v>24</v>
      </c>
      <c r="P5999" s="6" t="s">
        <v>24</v>
      </c>
      <c r="Q5999" t="s">
        <v>6924</v>
      </c>
      <c r="R5999" t="s">
        <v>4583</v>
      </c>
      <c r="S5999" s="6" t="s">
        <v>4583</v>
      </c>
      <c r="T5999" t="s">
        <v>1072</v>
      </c>
      <c r="U5999" s="6" t="s">
        <v>1072</v>
      </c>
      <c r="W5999" t="s">
        <v>26</v>
      </c>
      <c r="X5999" s="6" t="s">
        <v>25507</v>
      </c>
      <c r="Y5999" t="s">
        <v>6934</v>
      </c>
      <c r="Z5999" t="s">
        <v>6935</v>
      </c>
    </row>
    <row r="6000" spans="1:26" ht="15" customHeight="1" x14ac:dyDescent="0.25">
      <c r="A6000">
        <v>1524</v>
      </c>
      <c r="B6000" s="2" t="s">
        <v>494</v>
      </c>
      <c r="C6000" s="2" t="s">
        <v>1071</v>
      </c>
      <c r="D6000" t="s">
        <v>148</v>
      </c>
      <c r="E6000" s="2" t="s">
        <v>371</v>
      </c>
      <c r="F6000" t="s">
        <v>421</v>
      </c>
      <c r="G6000" s="6" t="s">
        <v>421</v>
      </c>
      <c r="H6000" t="s">
        <v>6923</v>
      </c>
      <c r="I6000" t="s">
        <v>21</v>
      </c>
      <c r="J6000" t="s">
        <v>22</v>
      </c>
      <c r="K6000" s="6" t="s">
        <v>22</v>
      </c>
      <c r="L6000" t="s">
        <v>1140</v>
      </c>
      <c r="M6000" s="6" t="s">
        <v>1140</v>
      </c>
      <c r="N6000">
        <v>29</v>
      </c>
      <c r="O6000" t="s">
        <v>132</v>
      </c>
      <c r="P6000" s="6" t="s">
        <v>132</v>
      </c>
      <c r="Q6000" t="s">
        <v>6924</v>
      </c>
      <c r="R6000" t="s">
        <v>4583</v>
      </c>
      <c r="S6000" s="6" t="s">
        <v>4583</v>
      </c>
      <c r="T6000" t="s">
        <v>1072</v>
      </c>
      <c r="U6000" s="6" t="s">
        <v>1072</v>
      </c>
      <c r="W6000" t="s">
        <v>26</v>
      </c>
      <c r="X6000" s="6" t="s">
        <v>25507</v>
      </c>
      <c r="Y6000" t="s">
        <v>6936</v>
      </c>
      <c r="Z6000" t="s">
        <v>6937</v>
      </c>
    </row>
    <row r="6001" spans="1:26" ht="15" customHeight="1" x14ac:dyDescent="0.25">
      <c r="A6001">
        <v>3613</v>
      </c>
      <c r="B6001" s="2" t="s">
        <v>11930</v>
      </c>
      <c r="C6001" s="2" t="s">
        <v>12347</v>
      </c>
      <c r="D6001" t="s">
        <v>49</v>
      </c>
      <c r="E6001" s="2" t="s">
        <v>11932</v>
      </c>
      <c r="F6001" t="s">
        <v>421</v>
      </c>
      <c r="G6001" s="6" t="s">
        <v>421</v>
      </c>
      <c r="H6001" t="s">
        <v>2803</v>
      </c>
      <c r="I6001" t="s">
        <v>21</v>
      </c>
      <c r="J6001" t="s">
        <v>22</v>
      </c>
      <c r="K6001" s="6" t="s">
        <v>22</v>
      </c>
      <c r="L6001" t="s">
        <v>11735</v>
      </c>
      <c r="M6001" s="6" t="s">
        <v>11735</v>
      </c>
      <c r="N6001">
        <v>36</v>
      </c>
      <c r="O6001" t="s">
        <v>24</v>
      </c>
      <c r="P6001" s="6" t="s">
        <v>24</v>
      </c>
      <c r="Q6001" t="s">
        <v>11713</v>
      </c>
      <c r="R6001" t="s">
        <v>1969</v>
      </c>
      <c r="S6001" s="6" t="s">
        <v>1969</v>
      </c>
      <c r="T6001" t="s">
        <v>24205</v>
      </c>
      <c r="U6001" s="6" t="s">
        <v>24205</v>
      </c>
      <c r="W6001" t="s">
        <v>26</v>
      </c>
      <c r="X6001" s="6" t="s">
        <v>25507</v>
      </c>
      <c r="Y6001" t="s">
        <v>22274</v>
      </c>
      <c r="Z6001" t="s">
        <v>22275</v>
      </c>
    </row>
    <row r="6002" spans="1:26" ht="15" customHeight="1" x14ac:dyDescent="0.25">
      <c r="A6002">
        <v>4154</v>
      </c>
      <c r="B6002" s="2" t="s">
        <v>12232</v>
      </c>
      <c r="C6002" s="2" t="s">
        <v>12003</v>
      </c>
      <c r="D6002" t="s">
        <v>235</v>
      </c>
      <c r="E6002" s="2" t="s">
        <v>12233</v>
      </c>
      <c r="F6002" t="s">
        <v>421</v>
      </c>
      <c r="G6002" s="6" t="s">
        <v>421</v>
      </c>
      <c r="H6002" t="s">
        <v>10761</v>
      </c>
      <c r="I6002" t="s">
        <v>21</v>
      </c>
      <c r="J6002" t="s">
        <v>22</v>
      </c>
      <c r="K6002" s="6" t="s">
        <v>22</v>
      </c>
      <c r="L6002" t="s">
        <v>11735</v>
      </c>
      <c r="M6002" s="6" t="s">
        <v>11735</v>
      </c>
      <c r="N6002">
        <v>36</v>
      </c>
      <c r="O6002" t="s">
        <v>24</v>
      </c>
      <c r="P6002" s="6" t="s">
        <v>24</v>
      </c>
      <c r="Q6002" t="s">
        <v>11713</v>
      </c>
      <c r="R6002" t="s">
        <v>1969</v>
      </c>
      <c r="S6002" s="6" t="s">
        <v>1969</v>
      </c>
      <c r="T6002" t="s">
        <v>24205</v>
      </c>
      <c r="U6002" s="6" t="s">
        <v>24205</v>
      </c>
      <c r="W6002" t="s">
        <v>26</v>
      </c>
      <c r="X6002" s="6" t="s">
        <v>25507</v>
      </c>
      <c r="Y6002" t="s">
        <v>22280</v>
      </c>
      <c r="Z6002" t="s">
        <v>22281</v>
      </c>
    </row>
    <row r="6003" spans="1:26" ht="15" customHeight="1" x14ac:dyDescent="0.25">
      <c r="A6003">
        <v>6116</v>
      </c>
      <c r="B6003" s="2" t="s">
        <v>12382</v>
      </c>
      <c r="C6003" s="2" t="s">
        <v>12738</v>
      </c>
      <c r="D6003" t="s">
        <v>148</v>
      </c>
      <c r="E6003" s="2" t="s">
        <v>12384</v>
      </c>
      <c r="F6003" t="s">
        <v>421</v>
      </c>
      <c r="G6003" s="6" t="s">
        <v>421</v>
      </c>
      <c r="H6003" t="s">
        <v>2803</v>
      </c>
      <c r="I6003" t="s">
        <v>21</v>
      </c>
      <c r="J6003" t="s">
        <v>22</v>
      </c>
      <c r="K6003" s="6" t="s">
        <v>22</v>
      </c>
      <c r="L6003" t="s">
        <v>8746</v>
      </c>
      <c r="M6003" s="6" t="s">
        <v>8746</v>
      </c>
      <c r="N6003">
        <v>22</v>
      </c>
      <c r="O6003" t="s">
        <v>24</v>
      </c>
      <c r="P6003" s="6" t="s">
        <v>24</v>
      </c>
      <c r="Q6003" t="s">
        <v>13477</v>
      </c>
      <c r="R6003" t="s">
        <v>18717</v>
      </c>
      <c r="S6003" s="6" t="s">
        <v>18717</v>
      </c>
      <c r="T6003" t="s">
        <v>23230</v>
      </c>
      <c r="U6003" s="6" t="s">
        <v>23230</v>
      </c>
      <c r="W6003" t="s">
        <v>26</v>
      </c>
      <c r="X6003" s="6" t="s">
        <v>25507</v>
      </c>
      <c r="Y6003" t="s">
        <v>13478</v>
      </c>
      <c r="Z6003" t="s">
        <v>13479</v>
      </c>
    </row>
    <row r="6004" spans="1:26" ht="15" customHeight="1" x14ac:dyDescent="0.25">
      <c r="A6004">
        <v>6378</v>
      </c>
      <c r="B6004" s="2" t="s">
        <v>12898</v>
      </c>
      <c r="C6004" s="2" t="s">
        <v>12374</v>
      </c>
      <c r="D6004" t="s">
        <v>235</v>
      </c>
      <c r="E6004" s="2" t="s">
        <v>12390</v>
      </c>
      <c r="F6004" t="s">
        <v>421</v>
      </c>
      <c r="G6004" s="6" t="s">
        <v>421</v>
      </c>
      <c r="H6004" t="s">
        <v>13600</v>
      </c>
      <c r="I6004" t="s">
        <v>21</v>
      </c>
      <c r="J6004" t="s">
        <v>22</v>
      </c>
      <c r="K6004" s="6" t="s">
        <v>22</v>
      </c>
      <c r="L6004" t="s">
        <v>8746</v>
      </c>
      <c r="M6004" s="6" t="s">
        <v>8746</v>
      </c>
      <c r="N6004">
        <v>19</v>
      </c>
      <c r="O6004" t="s">
        <v>12900</v>
      </c>
      <c r="P6004" s="6" t="s">
        <v>12900</v>
      </c>
      <c r="Q6004" t="s">
        <v>13601</v>
      </c>
      <c r="R6004" t="s">
        <v>1683</v>
      </c>
      <c r="S6004" s="6" t="s">
        <v>1683</v>
      </c>
      <c r="T6004" t="s">
        <v>23245</v>
      </c>
      <c r="U6004" s="6" t="s">
        <v>23230</v>
      </c>
      <c r="W6004" t="s">
        <v>26</v>
      </c>
      <c r="X6004" s="6" t="s">
        <v>25507</v>
      </c>
      <c r="Y6004" t="s">
        <v>13602</v>
      </c>
      <c r="Z6004" t="s">
        <v>13603</v>
      </c>
    </row>
    <row r="6005" spans="1:26" ht="15" customHeight="1" x14ac:dyDescent="0.25">
      <c r="A6005">
        <v>5493</v>
      </c>
      <c r="B6005" s="2" t="s">
        <v>12643</v>
      </c>
      <c r="C6005" s="2" t="s">
        <v>12592</v>
      </c>
      <c r="D6005" t="s">
        <v>377</v>
      </c>
      <c r="E6005" s="2" t="s">
        <v>12644</v>
      </c>
      <c r="F6005" t="s">
        <v>421</v>
      </c>
      <c r="G6005" s="6" t="s">
        <v>421</v>
      </c>
      <c r="H6005" t="s">
        <v>4814</v>
      </c>
      <c r="I6005" t="s">
        <v>21</v>
      </c>
      <c r="J6005" t="s">
        <v>22</v>
      </c>
      <c r="K6005" s="6" t="s">
        <v>22</v>
      </c>
      <c r="L6005" t="s">
        <v>8746</v>
      </c>
      <c r="M6005" s="6" t="s">
        <v>8746</v>
      </c>
      <c r="N6005">
        <v>29</v>
      </c>
      <c r="O6005" t="s">
        <v>24</v>
      </c>
      <c r="P6005" s="6" t="s">
        <v>24</v>
      </c>
      <c r="Q6005" t="s">
        <v>13480</v>
      </c>
      <c r="R6005" t="s">
        <v>18717</v>
      </c>
      <c r="S6005" s="6" t="s">
        <v>18717</v>
      </c>
      <c r="T6005" t="s">
        <v>23231</v>
      </c>
      <c r="U6005" s="6" t="s">
        <v>23230</v>
      </c>
      <c r="W6005" t="s">
        <v>26</v>
      </c>
      <c r="X6005" s="6" t="s">
        <v>25507</v>
      </c>
      <c r="Y6005" t="s">
        <v>13481</v>
      </c>
      <c r="Z6005" t="s">
        <v>13482</v>
      </c>
    </row>
    <row r="6006" spans="1:26" ht="15" customHeight="1" x14ac:dyDescent="0.25">
      <c r="A6006">
        <v>172</v>
      </c>
      <c r="B6006" s="2" t="s">
        <v>485</v>
      </c>
      <c r="C6006" s="2" t="s">
        <v>271</v>
      </c>
      <c r="D6006" t="s">
        <v>58</v>
      </c>
      <c r="E6006" s="2" t="s">
        <v>488</v>
      </c>
      <c r="F6006" t="s">
        <v>421</v>
      </c>
      <c r="G6006" s="6" t="s">
        <v>421</v>
      </c>
      <c r="H6006" t="s">
        <v>3400</v>
      </c>
      <c r="I6006" t="s">
        <v>21</v>
      </c>
      <c r="J6006" t="s">
        <v>22</v>
      </c>
      <c r="K6006" s="6" t="s">
        <v>22</v>
      </c>
      <c r="L6006" t="s">
        <v>8746</v>
      </c>
      <c r="M6006" s="6" t="s">
        <v>8746</v>
      </c>
      <c r="N6006">
        <v>28</v>
      </c>
      <c r="O6006" t="s">
        <v>24</v>
      </c>
      <c r="P6006" s="6" t="s">
        <v>24</v>
      </c>
      <c r="Q6006" t="s">
        <v>11713</v>
      </c>
      <c r="R6006" t="s">
        <v>1969</v>
      </c>
      <c r="S6006" s="6" t="s">
        <v>1969</v>
      </c>
      <c r="T6006" t="s">
        <v>24205</v>
      </c>
      <c r="U6006" s="6" t="s">
        <v>24205</v>
      </c>
      <c r="W6006" t="s">
        <v>26</v>
      </c>
      <c r="X6006" s="6" t="s">
        <v>25507</v>
      </c>
      <c r="Y6006" t="s">
        <v>11714</v>
      </c>
      <c r="Z6006" s="3" t="s">
        <v>11715</v>
      </c>
    </row>
    <row r="6007" spans="1:26" ht="15" customHeight="1" x14ac:dyDescent="0.25">
      <c r="A6007">
        <v>3396</v>
      </c>
      <c r="B6007" s="2" t="s">
        <v>855</v>
      </c>
      <c r="C6007" s="2" t="s">
        <v>989</v>
      </c>
      <c r="D6007" t="s">
        <v>41</v>
      </c>
      <c r="E6007" s="2" t="s">
        <v>147</v>
      </c>
      <c r="F6007" t="s">
        <v>421</v>
      </c>
      <c r="G6007" s="6" t="s">
        <v>421</v>
      </c>
      <c r="H6007" t="s">
        <v>422</v>
      </c>
      <c r="I6007" t="s">
        <v>21</v>
      </c>
      <c r="J6007" t="s">
        <v>22</v>
      </c>
      <c r="K6007" s="6" t="s">
        <v>22</v>
      </c>
      <c r="L6007" t="s">
        <v>8746</v>
      </c>
      <c r="M6007" s="6" t="s">
        <v>8746</v>
      </c>
      <c r="N6007">
        <v>28</v>
      </c>
      <c r="O6007" t="s">
        <v>1385</v>
      </c>
      <c r="P6007" s="6" t="s">
        <v>1385</v>
      </c>
      <c r="Q6007" t="s">
        <v>11713</v>
      </c>
      <c r="R6007" t="s">
        <v>1969</v>
      </c>
      <c r="S6007" s="6" t="s">
        <v>1969</v>
      </c>
      <c r="T6007" t="s">
        <v>24205</v>
      </c>
      <c r="U6007" s="6" t="s">
        <v>24205</v>
      </c>
      <c r="W6007" t="s">
        <v>26</v>
      </c>
      <c r="X6007" s="6" t="s">
        <v>25507</v>
      </c>
      <c r="Y6007" t="s">
        <v>11716</v>
      </c>
      <c r="Z6007" t="s">
        <v>11717</v>
      </c>
    </row>
    <row r="6008" spans="1:26" ht="15" customHeight="1" x14ac:dyDescent="0.25">
      <c r="A6008">
        <v>2597</v>
      </c>
      <c r="B6008" s="2" t="s">
        <v>81</v>
      </c>
      <c r="C6008" s="2" t="s">
        <v>415</v>
      </c>
      <c r="D6008" t="s">
        <v>58</v>
      </c>
      <c r="E6008" s="2" t="s">
        <v>190</v>
      </c>
      <c r="F6008" t="s">
        <v>421</v>
      </c>
      <c r="G6008" s="6" t="s">
        <v>421</v>
      </c>
      <c r="H6008" t="s">
        <v>542</v>
      </c>
      <c r="I6008" t="s">
        <v>21</v>
      </c>
      <c r="J6008" t="s">
        <v>22</v>
      </c>
      <c r="K6008" s="6" t="s">
        <v>22</v>
      </c>
      <c r="L6008" t="s">
        <v>4919</v>
      </c>
      <c r="M6008" s="6" t="s">
        <v>4919</v>
      </c>
      <c r="N6008">
        <v>27</v>
      </c>
      <c r="O6008" t="s">
        <v>2379</v>
      </c>
      <c r="P6008" s="6" t="s">
        <v>2379</v>
      </c>
      <c r="Q6008" t="s">
        <v>4910</v>
      </c>
      <c r="R6008" t="s">
        <v>4583</v>
      </c>
      <c r="S6008" s="6" t="s">
        <v>4583</v>
      </c>
      <c r="T6008" t="s">
        <v>23852</v>
      </c>
      <c r="U6008" s="6" t="s">
        <v>23852</v>
      </c>
      <c r="W6008" t="s">
        <v>26</v>
      </c>
      <c r="X6008" s="6" t="s">
        <v>25507</v>
      </c>
      <c r="Y6008" t="s">
        <v>4920</v>
      </c>
      <c r="Z6008" t="s">
        <v>4921</v>
      </c>
    </row>
    <row r="6009" spans="1:26" ht="15" customHeight="1" x14ac:dyDescent="0.25">
      <c r="A6009">
        <v>211</v>
      </c>
      <c r="B6009" s="2" t="s">
        <v>1097</v>
      </c>
      <c r="C6009" s="2" t="s">
        <v>485</v>
      </c>
      <c r="D6009" t="s">
        <v>65</v>
      </c>
      <c r="E6009" s="2" t="s">
        <v>1512</v>
      </c>
      <c r="F6009" t="s">
        <v>421</v>
      </c>
      <c r="G6009" s="6" t="s">
        <v>421</v>
      </c>
      <c r="H6009" t="s">
        <v>542</v>
      </c>
      <c r="I6009" t="s">
        <v>21</v>
      </c>
      <c r="J6009" t="s">
        <v>22</v>
      </c>
      <c r="K6009" s="6" t="s">
        <v>22</v>
      </c>
      <c r="L6009" t="s">
        <v>1615</v>
      </c>
      <c r="M6009" s="6" t="s">
        <v>1615</v>
      </c>
      <c r="N6009">
        <v>30</v>
      </c>
      <c r="O6009" t="s">
        <v>24</v>
      </c>
      <c r="P6009" s="6" t="s">
        <v>24</v>
      </c>
      <c r="Q6009" t="s">
        <v>10604</v>
      </c>
      <c r="R6009" t="s">
        <v>7835</v>
      </c>
      <c r="S6009" s="6" t="s">
        <v>7835</v>
      </c>
      <c r="T6009" t="s">
        <v>24852</v>
      </c>
      <c r="U6009" s="6" t="s">
        <v>24852</v>
      </c>
      <c r="W6009" t="s">
        <v>26</v>
      </c>
      <c r="X6009" s="6" t="s">
        <v>25507</v>
      </c>
      <c r="Y6009" t="s">
        <v>10605</v>
      </c>
      <c r="Z6009" t="s">
        <v>10606</v>
      </c>
    </row>
    <row r="6010" spans="1:26" ht="15" customHeight="1" x14ac:dyDescent="0.25">
      <c r="A6010">
        <v>1058</v>
      </c>
      <c r="B6010" s="2" t="s">
        <v>951</v>
      </c>
      <c r="C6010" s="2" t="s">
        <v>1220</v>
      </c>
      <c r="D6010" t="s">
        <v>235</v>
      </c>
      <c r="E6010" s="2" t="s">
        <v>540</v>
      </c>
      <c r="F6010" t="s">
        <v>421</v>
      </c>
      <c r="G6010" s="6" t="s">
        <v>421</v>
      </c>
      <c r="H6010" t="s">
        <v>10612</v>
      </c>
      <c r="I6010" t="s">
        <v>21</v>
      </c>
      <c r="J6010" t="s">
        <v>22</v>
      </c>
      <c r="K6010" s="6" t="s">
        <v>22</v>
      </c>
      <c r="L6010" t="s">
        <v>1615</v>
      </c>
      <c r="M6010" s="6" t="s">
        <v>1615</v>
      </c>
      <c r="N6010">
        <v>30</v>
      </c>
      <c r="O6010" t="s">
        <v>224</v>
      </c>
      <c r="P6010" s="6" t="s">
        <v>224</v>
      </c>
      <c r="Q6010" t="s">
        <v>10613</v>
      </c>
      <c r="R6010" t="s">
        <v>7835</v>
      </c>
      <c r="S6010" s="6" t="s">
        <v>7835</v>
      </c>
      <c r="T6010" t="s">
        <v>24352</v>
      </c>
      <c r="U6010" s="6" t="s">
        <v>24852</v>
      </c>
      <c r="W6010" t="s">
        <v>26</v>
      </c>
      <c r="X6010" s="6" t="s">
        <v>25507</v>
      </c>
      <c r="Y6010" t="s">
        <v>10614</v>
      </c>
      <c r="Z6010" t="s">
        <v>10615</v>
      </c>
    </row>
    <row r="6011" spans="1:26" ht="15" customHeight="1" x14ac:dyDescent="0.25">
      <c r="A6011">
        <v>3262</v>
      </c>
      <c r="B6011" s="2" t="s">
        <v>3001</v>
      </c>
      <c r="C6011" s="2" t="s">
        <v>157</v>
      </c>
      <c r="D6011" t="s">
        <v>148</v>
      </c>
      <c r="E6011" s="2" t="s">
        <v>568</v>
      </c>
      <c r="F6011" t="s">
        <v>421</v>
      </c>
      <c r="G6011" s="6" t="s">
        <v>421</v>
      </c>
      <c r="H6011" t="s">
        <v>9105</v>
      </c>
      <c r="I6011" t="s">
        <v>21</v>
      </c>
      <c r="J6011" t="s">
        <v>22</v>
      </c>
      <c r="K6011" s="6" t="s">
        <v>22</v>
      </c>
      <c r="L6011" t="s">
        <v>1615</v>
      </c>
      <c r="M6011" s="6" t="s">
        <v>1615</v>
      </c>
      <c r="N6011">
        <v>30</v>
      </c>
      <c r="O6011" t="s">
        <v>24</v>
      </c>
      <c r="P6011" s="6" t="s">
        <v>24</v>
      </c>
      <c r="Q6011" t="s">
        <v>1072</v>
      </c>
      <c r="S6011" s="6" t="s">
        <v>7835</v>
      </c>
      <c r="T6011" t="s">
        <v>1072</v>
      </c>
      <c r="U6011" s="6" t="s">
        <v>24852</v>
      </c>
      <c r="W6011" t="s">
        <v>1714</v>
      </c>
      <c r="X6011" s="6" t="s">
        <v>1714</v>
      </c>
      <c r="Y6011" t="s">
        <v>9106</v>
      </c>
      <c r="Z6011" t="s">
        <v>9107</v>
      </c>
    </row>
    <row r="6012" spans="1:26" ht="15" customHeight="1" x14ac:dyDescent="0.25">
      <c r="A6012">
        <v>6424</v>
      </c>
      <c r="B6012" s="2" t="s">
        <v>11961</v>
      </c>
      <c r="C6012" s="2" t="s">
        <v>12688</v>
      </c>
      <c r="D6012" t="s">
        <v>377</v>
      </c>
      <c r="E6012" s="2" t="s">
        <v>11963</v>
      </c>
      <c r="F6012" t="s">
        <v>421</v>
      </c>
      <c r="G6012" s="6" t="s">
        <v>421</v>
      </c>
      <c r="H6012" t="s">
        <v>4909</v>
      </c>
      <c r="I6012" t="s">
        <v>21</v>
      </c>
      <c r="J6012" t="s">
        <v>22</v>
      </c>
      <c r="K6012" s="6" t="s">
        <v>22</v>
      </c>
      <c r="L6012" t="s">
        <v>1615</v>
      </c>
      <c r="M6012" s="6" t="s">
        <v>1615</v>
      </c>
      <c r="N6012">
        <v>30</v>
      </c>
      <c r="O6012" t="s">
        <v>24</v>
      </c>
      <c r="P6012" s="6" t="s">
        <v>24</v>
      </c>
      <c r="Q6012" t="s">
        <v>21797</v>
      </c>
      <c r="R6012" t="s">
        <v>24907</v>
      </c>
      <c r="S6012" s="6" t="s">
        <v>24907</v>
      </c>
      <c r="T6012" t="s">
        <v>24910</v>
      </c>
      <c r="U6012" s="6" t="s">
        <v>24910</v>
      </c>
      <c r="W6012" t="s">
        <v>26</v>
      </c>
      <c r="X6012" s="6" t="s">
        <v>25507</v>
      </c>
      <c r="Y6012" t="s">
        <v>21798</v>
      </c>
      <c r="Z6012" t="s">
        <v>21799</v>
      </c>
    </row>
    <row r="6013" spans="1:26" ht="15" customHeight="1" x14ac:dyDescent="0.25">
      <c r="A6013">
        <v>1795</v>
      </c>
      <c r="B6013" s="2" t="s">
        <v>40</v>
      </c>
      <c r="C6013" t="s">
        <v>4658</v>
      </c>
      <c r="D6013" t="s">
        <v>4659</v>
      </c>
      <c r="E6013" s="2" t="s">
        <v>426</v>
      </c>
      <c r="F6013" t="s">
        <v>421</v>
      </c>
      <c r="G6013" s="6" t="s">
        <v>421</v>
      </c>
      <c r="H6013" t="s">
        <v>4660</v>
      </c>
      <c r="I6013" t="s">
        <v>21</v>
      </c>
      <c r="J6013" t="s">
        <v>1079</v>
      </c>
      <c r="K6013" s="6" t="s">
        <v>1079</v>
      </c>
      <c r="L6013" t="s">
        <v>472</v>
      </c>
      <c r="M6013" s="6" t="s">
        <v>472</v>
      </c>
      <c r="N6013">
        <v>65</v>
      </c>
      <c r="O6013" t="s">
        <v>24</v>
      </c>
      <c r="P6013" s="6" t="s">
        <v>24</v>
      </c>
      <c r="Q6013" t="s">
        <v>4661</v>
      </c>
      <c r="R6013" t="s">
        <v>15960</v>
      </c>
      <c r="S6013" s="6" t="s">
        <v>15960</v>
      </c>
      <c r="T6013" t="s">
        <v>23826</v>
      </c>
      <c r="U6013" s="6" t="s">
        <v>22907</v>
      </c>
      <c r="W6013" t="s">
        <v>53</v>
      </c>
      <c r="X6013" s="6" t="s">
        <v>25506</v>
      </c>
      <c r="Y6013" t="s">
        <v>226</v>
      </c>
      <c r="Z6013" t="s">
        <v>4662</v>
      </c>
    </row>
    <row r="6014" spans="1:26" ht="15" customHeight="1" x14ac:dyDescent="0.25">
      <c r="A6014">
        <v>290</v>
      </c>
      <c r="B6014" s="2" t="s">
        <v>1654</v>
      </c>
      <c r="C6014" s="2" t="s">
        <v>1045</v>
      </c>
      <c r="D6014" t="s">
        <v>65</v>
      </c>
      <c r="E6014" s="2" t="s">
        <v>699</v>
      </c>
      <c r="F6014" t="s">
        <v>421</v>
      </c>
      <c r="G6014" s="6" t="s">
        <v>421</v>
      </c>
      <c r="H6014" t="s">
        <v>422</v>
      </c>
      <c r="I6014" t="s">
        <v>21</v>
      </c>
      <c r="J6014" t="s">
        <v>22</v>
      </c>
      <c r="K6014" s="6" t="s">
        <v>22</v>
      </c>
      <c r="L6014" t="s">
        <v>11114</v>
      </c>
      <c r="M6014" s="6" t="s">
        <v>11114</v>
      </c>
      <c r="N6014">
        <v>36</v>
      </c>
      <c r="O6014" t="s">
        <v>24</v>
      </c>
      <c r="P6014" s="6" t="s">
        <v>24</v>
      </c>
      <c r="Q6014" t="s">
        <v>11697</v>
      </c>
      <c r="R6014" t="s">
        <v>1969</v>
      </c>
      <c r="S6014" s="6" t="s">
        <v>1969</v>
      </c>
      <c r="T6014" t="s">
        <v>24196</v>
      </c>
      <c r="U6014" s="6" t="s">
        <v>24196</v>
      </c>
      <c r="W6014" t="s">
        <v>26</v>
      </c>
      <c r="X6014" s="6" t="s">
        <v>25507</v>
      </c>
      <c r="Y6014" t="s">
        <v>11700</v>
      </c>
      <c r="Z6014" t="s">
        <v>11701</v>
      </c>
    </row>
    <row r="6015" spans="1:26" ht="15" customHeight="1" x14ac:dyDescent="0.25">
      <c r="A6015">
        <v>847</v>
      </c>
      <c r="B6015" s="2" t="s">
        <v>793</v>
      </c>
      <c r="C6015" s="2" t="s">
        <v>184</v>
      </c>
      <c r="D6015" t="s">
        <v>58</v>
      </c>
      <c r="E6015" s="2" t="s">
        <v>114</v>
      </c>
      <c r="F6015" t="s">
        <v>421</v>
      </c>
      <c r="G6015" s="6" t="s">
        <v>421</v>
      </c>
      <c r="H6015" t="s">
        <v>422</v>
      </c>
      <c r="I6015" t="s">
        <v>21</v>
      </c>
      <c r="J6015" t="s">
        <v>22</v>
      </c>
      <c r="K6015" s="6" t="s">
        <v>22</v>
      </c>
      <c r="L6015" t="s">
        <v>11114</v>
      </c>
      <c r="M6015" s="6" t="s">
        <v>11114</v>
      </c>
      <c r="N6015">
        <v>36</v>
      </c>
      <c r="O6015" t="s">
        <v>24</v>
      </c>
      <c r="P6015" s="6" t="s">
        <v>24</v>
      </c>
      <c r="Q6015" t="s">
        <v>11697</v>
      </c>
      <c r="R6015" t="s">
        <v>1969</v>
      </c>
      <c r="S6015" s="6" t="s">
        <v>1969</v>
      </c>
      <c r="T6015" t="s">
        <v>24196</v>
      </c>
      <c r="U6015" s="6" t="s">
        <v>24196</v>
      </c>
      <c r="W6015" t="s">
        <v>26</v>
      </c>
      <c r="X6015" s="6" t="s">
        <v>25507</v>
      </c>
      <c r="Y6015" t="s">
        <v>11702</v>
      </c>
      <c r="Z6015" t="s">
        <v>11703</v>
      </c>
    </row>
    <row r="6016" spans="1:26" ht="15" customHeight="1" x14ac:dyDescent="0.25">
      <c r="A6016">
        <v>5552</v>
      </c>
      <c r="B6016" s="2" t="s">
        <v>12546</v>
      </c>
      <c r="C6016" s="2" t="s">
        <v>12066</v>
      </c>
      <c r="D6016" t="s">
        <v>159</v>
      </c>
      <c r="E6016" s="2" t="s">
        <v>12860</v>
      </c>
      <c r="F6016" t="s">
        <v>421</v>
      </c>
      <c r="G6016" s="6" t="s">
        <v>421</v>
      </c>
      <c r="H6016" t="s">
        <v>422</v>
      </c>
      <c r="I6016" t="s">
        <v>21</v>
      </c>
      <c r="J6016" t="s">
        <v>22</v>
      </c>
      <c r="K6016" s="6" t="s">
        <v>22</v>
      </c>
      <c r="L6016" t="s">
        <v>11114</v>
      </c>
      <c r="M6016" s="6" t="s">
        <v>11114</v>
      </c>
      <c r="N6016">
        <v>36</v>
      </c>
      <c r="O6016" t="s">
        <v>24</v>
      </c>
      <c r="P6016" s="6" t="s">
        <v>24</v>
      </c>
      <c r="Q6016" t="s">
        <v>22595</v>
      </c>
      <c r="R6016" t="s">
        <v>11531</v>
      </c>
      <c r="S6016" s="6" t="s">
        <v>11531</v>
      </c>
      <c r="T6016" t="s">
        <v>24196</v>
      </c>
      <c r="U6016" s="6" t="s">
        <v>24196</v>
      </c>
      <c r="W6016" t="s">
        <v>26</v>
      </c>
      <c r="X6016" s="6" t="s">
        <v>25507</v>
      </c>
      <c r="Y6016" t="s">
        <v>22596</v>
      </c>
      <c r="Z6016" t="s">
        <v>22597</v>
      </c>
    </row>
    <row r="6017" spans="1:26" ht="15" customHeight="1" x14ac:dyDescent="0.25">
      <c r="A6017">
        <v>6618</v>
      </c>
      <c r="B6017" s="2" t="s">
        <v>12495</v>
      </c>
      <c r="C6017" s="2" t="s">
        <v>13342</v>
      </c>
      <c r="D6017" t="s">
        <v>148</v>
      </c>
      <c r="E6017" s="2" t="s">
        <v>12497</v>
      </c>
      <c r="F6017" t="s">
        <v>421</v>
      </c>
      <c r="G6017" s="6" t="s">
        <v>421</v>
      </c>
      <c r="H6017" t="s">
        <v>15727</v>
      </c>
      <c r="I6017" t="s">
        <v>21</v>
      </c>
      <c r="J6017" t="s">
        <v>22</v>
      </c>
      <c r="K6017" s="6" t="s">
        <v>22</v>
      </c>
      <c r="L6017" t="s">
        <v>3917</v>
      </c>
      <c r="M6017" s="6" t="s">
        <v>3917</v>
      </c>
      <c r="N6017">
        <v>59</v>
      </c>
      <c r="O6017" t="s">
        <v>1717</v>
      </c>
      <c r="P6017" s="6" t="s">
        <v>1717</v>
      </c>
      <c r="Q6017" t="s">
        <v>15724</v>
      </c>
      <c r="R6017" t="s">
        <v>23338</v>
      </c>
      <c r="S6017" s="6" t="s">
        <v>23338</v>
      </c>
      <c r="T6017" t="s">
        <v>23118</v>
      </c>
      <c r="U6017" s="6" t="s">
        <v>23118</v>
      </c>
      <c r="W6017" t="s">
        <v>26</v>
      </c>
      <c r="X6017" s="6" t="s">
        <v>25507</v>
      </c>
      <c r="Y6017" t="s">
        <v>15728</v>
      </c>
      <c r="Z6017" t="s">
        <v>15729</v>
      </c>
    </row>
    <row r="6018" spans="1:26" ht="15" customHeight="1" x14ac:dyDescent="0.25">
      <c r="A6018">
        <v>1348</v>
      </c>
      <c r="B6018" s="2" t="s">
        <v>825</v>
      </c>
      <c r="C6018" s="2" t="s">
        <v>454</v>
      </c>
      <c r="D6018" t="s">
        <v>148</v>
      </c>
      <c r="E6018" s="2" t="s">
        <v>493</v>
      </c>
      <c r="F6018" t="s">
        <v>421</v>
      </c>
      <c r="G6018" s="6" t="s">
        <v>421</v>
      </c>
      <c r="H6018" t="s">
        <v>422</v>
      </c>
      <c r="I6018" t="s">
        <v>21</v>
      </c>
      <c r="J6018" t="s">
        <v>22</v>
      </c>
      <c r="K6018" s="6" t="s">
        <v>22</v>
      </c>
      <c r="L6018" t="s">
        <v>3917</v>
      </c>
      <c r="M6018" s="6" t="s">
        <v>3917</v>
      </c>
      <c r="N6018">
        <v>29</v>
      </c>
      <c r="O6018" t="s">
        <v>24</v>
      </c>
      <c r="P6018" s="6" t="s">
        <v>24</v>
      </c>
      <c r="Q6018" t="s">
        <v>9799</v>
      </c>
      <c r="R6018" t="s">
        <v>20380</v>
      </c>
      <c r="S6018" s="6" t="s">
        <v>20380</v>
      </c>
      <c r="T6018" t="s">
        <v>23003</v>
      </c>
      <c r="U6018" s="6" t="s">
        <v>23003</v>
      </c>
      <c r="W6018" t="s">
        <v>26</v>
      </c>
      <c r="X6018" s="6" t="s">
        <v>25507</v>
      </c>
      <c r="Y6018" t="s">
        <v>9800</v>
      </c>
      <c r="Z6018" t="s">
        <v>9801</v>
      </c>
    </row>
    <row r="6019" spans="1:26" ht="15" customHeight="1" x14ac:dyDescent="0.25">
      <c r="A6019">
        <v>2111</v>
      </c>
      <c r="B6019" s="2" t="s">
        <v>755</v>
      </c>
      <c r="C6019" s="2" t="s">
        <v>463</v>
      </c>
      <c r="D6019" t="s">
        <v>159</v>
      </c>
      <c r="E6019" s="2" t="s">
        <v>248</v>
      </c>
      <c r="F6019" t="s">
        <v>421</v>
      </c>
      <c r="G6019" s="6" t="s">
        <v>421</v>
      </c>
      <c r="H6019" t="s">
        <v>1781</v>
      </c>
      <c r="I6019" t="s">
        <v>21</v>
      </c>
      <c r="J6019" t="s">
        <v>22</v>
      </c>
      <c r="K6019" s="6" t="s">
        <v>22</v>
      </c>
      <c r="L6019" t="s">
        <v>3917</v>
      </c>
      <c r="M6019" s="6" t="s">
        <v>3917</v>
      </c>
      <c r="N6019">
        <v>29</v>
      </c>
      <c r="O6019" t="s">
        <v>24</v>
      </c>
      <c r="P6019" s="6" t="s">
        <v>24</v>
      </c>
      <c r="Q6019" t="s">
        <v>11659</v>
      </c>
      <c r="R6019" t="s">
        <v>1969</v>
      </c>
      <c r="S6019" s="6" t="s">
        <v>1969</v>
      </c>
      <c r="T6019" t="s">
        <v>23003</v>
      </c>
      <c r="U6019" s="6" t="s">
        <v>23003</v>
      </c>
      <c r="W6019" t="s">
        <v>26</v>
      </c>
      <c r="X6019" s="6" t="s">
        <v>25507</v>
      </c>
      <c r="Y6019" t="s">
        <v>11660</v>
      </c>
      <c r="Z6019" t="s">
        <v>11661</v>
      </c>
    </row>
    <row r="6020" spans="1:26" ht="15" customHeight="1" x14ac:dyDescent="0.25">
      <c r="A6020">
        <v>4667</v>
      </c>
      <c r="B6020" s="2" t="s">
        <v>13270</v>
      </c>
      <c r="C6020" s="2" t="s">
        <v>12167</v>
      </c>
      <c r="D6020" t="s">
        <v>49</v>
      </c>
      <c r="E6020" s="2" t="s">
        <v>13270</v>
      </c>
      <c r="F6020" t="s">
        <v>421</v>
      </c>
      <c r="G6020" s="6" t="s">
        <v>421</v>
      </c>
      <c r="I6020" t="s">
        <v>21</v>
      </c>
      <c r="J6020" t="s">
        <v>22</v>
      </c>
      <c r="K6020" s="6" t="s">
        <v>22</v>
      </c>
      <c r="L6020" t="s">
        <v>1235</v>
      </c>
      <c r="M6020" s="6" t="s">
        <v>1235</v>
      </c>
      <c r="N6020">
        <v>26</v>
      </c>
      <c r="O6020" t="s">
        <v>24</v>
      </c>
      <c r="P6020" s="6" t="s">
        <v>24</v>
      </c>
      <c r="Q6020" t="s">
        <v>14479</v>
      </c>
      <c r="R6020" t="s">
        <v>23136</v>
      </c>
      <c r="S6020" s="6" t="s">
        <v>23136</v>
      </c>
      <c r="T6020" t="s">
        <v>23526</v>
      </c>
      <c r="U6020" s="6" t="s">
        <v>23525</v>
      </c>
      <c r="W6020" t="s">
        <v>26</v>
      </c>
      <c r="X6020" s="6" t="s">
        <v>25507</v>
      </c>
      <c r="Y6020" t="s">
        <v>14480</v>
      </c>
      <c r="Z6020" t="s">
        <v>14481</v>
      </c>
    </row>
    <row r="6021" spans="1:26" ht="15" customHeight="1" x14ac:dyDescent="0.25">
      <c r="A6021">
        <v>917</v>
      </c>
      <c r="B6021" s="2" t="s">
        <v>29</v>
      </c>
      <c r="C6021" s="2" t="s">
        <v>3449</v>
      </c>
      <c r="D6021" t="s">
        <v>58</v>
      </c>
      <c r="E6021" s="2" t="s">
        <v>32</v>
      </c>
      <c r="F6021" t="s">
        <v>421</v>
      </c>
      <c r="G6021" s="6" t="s">
        <v>421</v>
      </c>
      <c r="I6021" t="s">
        <v>21</v>
      </c>
      <c r="J6021" t="s">
        <v>22</v>
      </c>
      <c r="K6021" s="6" t="s">
        <v>22</v>
      </c>
      <c r="L6021" t="s">
        <v>1235</v>
      </c>
      <c r="M6021" s="6" t="s">
        <v>1235</v>
      </c>
      <c r="N6021">
        <v>26</v>
      </c>
      <c r="O6021" t="s">
        <v>24</v>
      </c>
      <c r="P6021" s="6" t="s">
        <v>24</v>
      </c>
      <c r="Q6021" t="s">
        <v>3450</v>
      </c>
      <c r="R6021" t="s">
        <v>23136</v>
      </c>
      <c r="S6021" s="6" t="s">
        <v>23136</v>
      </c>
      <c r="T6021" t="s">
        <v>23528</v>
      </c>
      <c r="U6021" s="6" t="s">
        <v>23528</v>
      </c>
      <c r="W6021" t="s">
        <v>26</v>
      </c>
      <c r="X6021" s="6" t="s">
        <v>25507</v>
      </c>
      <c r="Y6021" t="s">
        <v>3451</v>
      </c>
      <c r="Z6021" t="s">
        <v>3452</v>
      </c>
    </row>
    <row r="6022" spans="1:26" ht="15" customHeight="1" x14ac:dyDescent="0.25">
      <c r="A6022">
        <v>6229</v>
      </c>
      <c r="B6022" s="2" t="s">
        <v>12676</v>
      </c>
      <c r="C6022" s="2" t="s">
        <v>12871</v>
      </c>
      <c r="D6022" t="s">
        <v>65</v>
      </c>
      <c r="E6022" s="2" t="s">
        <v>12678</v>
      </c>
      <c r="F6022" t="s">
        <v>421</v>
      </c>
      <c r="G6022" s="6" t="s">
        <v>421</v>
      </c>
      <c r="H6022" t="s">
        <v>422</v>
      </c>
      <c r="I6022" t="s">
        <v>21</v>
      </c>
      <c r="J6022" t="s">
        <v>22</v>
      </c>
      <c r="K6022" s="6" t="s">
        <v>22</v>
      </c>
      <c r="L6022" t="s">
        <v>1235</v>
      </c>
      <c r="M6022" s="6" t="s">
        <v>1235</v>
      </c>
      <c r="N6022">
        <v>26</v>
      </c>
      <c r="O6022" t="s">
        <v>24</v>
      </c>
      <c r="P6022" s="6" t="s">
        <v>24</v>
      </c>
      <c r="Q6022" t="s">
        <v>14637</v>
      </c>
      <c r="R6022" t="s">
        <v>23579</v>
      </c>
      <c r="S6022" s="6" t="s">
        <v>23579</v>
      </c>
      <c r="T6022" t="s">
        <v>23529</v>
      </c>
      <c r="U6022" s="6" t="s">
        <v>23528</v>
      </c>
      <c r="W6022" t="s">
        <v>26</v>
      </c>
      <c r="X6022" s="6" t="s">
        <v>25507</v>
      </c>
      <c r="Y6022" t="s">
        <v>14638</v>
      </c>
      <c r="Z6022" t="s">
        <v>14639</v>
      </c>
    </row>
    <row r="6023" spans="1:26" ht="15" customHeight="1" x14ac:dyDescent="0.25">
      <c r="A6023">
        <v>2817</v>
      </c>
      <c r="B6023" s="2" t="s">
        <v>1227</v>
      </c>
      <c r="C6023" s="2" t="s">
        <v>107</v>
      </c>
      <c r="D6023" t="s">
        <v>41</v>
      </c>
      <c r="E6023" s="2" t="s">
        <v>1229</v>
      </c>
      <c r="F6023" t="s">
        <v>421</v>
      </c>
      <c r="G6023" s="6" t="s">
        <v>421</v>
      </c>
      <c r="H6023" t="s">
        <v>3374</v>
      </c>
      <c r="I6023" t="s">
        <v>21</v>
      </c>
      <c r="J6023" t="s">
        <v>22</v>
      </c>
      <c r="K6023" s="6" t="s">
        <v>22</v>
      </c>
      <c r="L6023" t="s">
        <v>984</v>
      </c>
      <c r="M6023" s="6" t="s">
        <v>984</v>
      </c>
      <c r="N6023">
        <v>52</v>
      </c>
      <c r="O6023" t="s">
        <v>24</v>
      </c>
      <c r="P6023" s="6" t="s">
        <v>24</v>
      </c>
      <c r="Q6023" t="s">
        <v>11669</v>
      </c>
      <c r="R6023" t="s">
        <v>1969</v>
      </c>
      <c r="S6023" s="6" t="s">
        <v>1969</v>
      </c>
      <c r="T6023" t="s">
        <v>10899</v>
      </c>
      <c r="U6023" s="6" t="s">
        <v>10899</v>
      </c>
      <c r="W6023" t="s">
        <v>26</v>
      </c>
      <c r="X6023" s="6" t="s">
        <v>25507</v>
      </c>
      <c r="Y6023" t="s">
        <v>11676</v>
      </c>
      <c r="Z6023" t="s">
        <v>11677</v>
      </c>
    </row>
    <row r="6024" spans="1:26" ht="15" customHeight="1" x14ac:dyDescent="0.25">
      <c r="A6024">
        <v>5853</v>
      </c>
      <c r="B6024" s="2" t="s">
        <v>12447</v>
      </c>
      <c r="C6024" s="2" t="s">
        <v>12424</v>
      </c>
      <c r="D6024" t="s">
        <v>148</v>
      </c>
      <c r="E6024" s="2" t="s">
        <v>13422</v>
      </c>
      <c r="F6024" t="s">
        <v>421</v>
      </c>
      <c r="G6024" s="6" t="s">
        <v>421</v>
      </c>
      <c r="H6024" t="s">
        <v>9661</v>
      </c>
      <c r="I6024" t="s">
        <v>21</v>
      </c>
      <c r="J6024" t="s">
        <v>4740</v>
      </c>
      <c r="K6024" s="6" t="s">
        <v>22</v>
      </c>
      <c r="L6024" t="s">
        <v>984</v>
      </c>
      <c r="M6024" s="6" t="s">
        <v>984</v>
      </c>
      <c r="N6024">
        <v>52</v>
      </c>
      <c r="O6024" t="s">
        <v>24</v>
      </c>
      <c r="P6024" s="6" t="s">
        <v>24</v>
      </c>
      <c r="Q6024" t="s">
        <v>22583</v>
      </c>
      <c r="R6024" t="s">
        <v>11531</v>
      </c>
      <c r="S6024" s="6" t="s">
        <v>11531</v>
      </c>
      <c r="T6024" t="s">
        <v>10899</v>
      </c>
      <c r="U6024" s="6" t="s">
        <v>10899</v>
      </c>
      <c r="W6024" t="s">
        <v>53</v>
      </c>
      <c r="X6024" s="6" t="s">
        <v>25506</v>
      </c>
      <c r="Y6024" t="s">
        <v>22584</v>
      </c>
      <c r="Z6024" t="s">
        <v>22585</v>
      </c>
    </row>
    <row r="6025" spans="1:26" ht="15" customHeight="1" x14ac:dyDescent="0.25">
      <c r="A6025">
        <v>5054</v>
      </c>
      <c r="B6025" s="2" t="s">
        <v>12257</v>
      </c>
      <c r="C6025" s="2" t="s">
        <v>12263</v>
      </c>
      <c r="D6025" t="s">
        <v>148</v>
      </c>
      <c r="E6025" s="2" t="s">
        <v>12099</v>
      </c>
      <c r="F6025" t="s">
        <v>421</v>
      </c>
      <c r="G6025" s="6" t="s">
        <v>421</v>
      </c>
      <c r="H6025" t="s">
        <v>21590</v>
      </c>
      <c r="I6025" t="s">
        <v>21</v>
      </c>
      <c r="J6025" t="s">
        <v>22</v>
      </c>
      <c r="K6025" s="6" t="s">
        <v>22</v>
      </c>
      <c r="L6025" t="s">
        <v>984</v>
      </c>
      <c r="M6025" s="6" t="s">
        <v>984</v>
      </c>
      <c r="N6025">
        <v>92</v>
      </c>
      <c r="O6025" t="s">
        <v>132</v>
      </c>
      <c r="P6025" s="6" t="s">
        <v>132</v>
      </c>
      <c r="Q6025" t="s">
        <v>10899</v>
      </c>
      <c r="T6025" t="s">
        <v>10899</v>
      </c>
      <c r="U6025" s="6" t="s">
        <v>10899</v>
      </c>
      <c r="W6025" t="s">
        <v>53</v>
      </c>
      <c r="X6025" s="6" t="s">
        <v>25506</v>
      </c>
      <c r="Y6025" t="s">
        <v>21591</v>
      </c>
      <c r="Z6025" t="s">
        <v>21592</v>
      </c>
    </row>
    <row r="6026" spans="1:26" ht="15" customHeight="1" x14ac:dyDescent="0.25">
      <c r="A6026">
        <v>3263</v>
      </c>
      <c r="B6026" s="2" t="s">
        <v>3001</v>
      </c>
      <c r="C6026" s="2" t="s">
        <v>157</v>
      </c>
      <c r="D6026" t="s">
        <v>148</v>
      </c>
      <c r="E6026" s="2" t="s">
        <v>568</v>
      </c>
      <c r="F6026" t="s">
        <v>421</v>
      </c>
      <c r="G6026" s="6" t="s">
        <v>421</v>
      </c>
      <c r="H6026" t="s">
        <v>4923</v>
      </c>
      <c r="I6026" t="s">
        <v>21</v>
      </c>
      <c r="J6026" t="s">
        <v>22</v>
      </c>
      <c r="K6026" s="6" t="s">
        <v>22</v>
      </c>
      <c r="L6026" t="s">
        <v>984</v>
      </c>
      <c r="M6026" s="6" t="s">
        <v>984</v>
      </c>
      <c r="N6026">
        <v>52</v>
      </c>
      <c r="O6026" t="s">
        <v>24</v>
      </c>
      <c r="P6026" s="6" t="s">
        <v>24</v>
      </c>
      <c r="Q6026" t="s">
        <v>11680</v>
      </c>
      <c r="R6026" t="s">
        <v>1969</v>
      </c>
      <c r="S6026" s="6" t="s">
        <v>1969</v>
      </c>
      <c r="T6026" t="s">
        <v>21616</v>
      </c>
      <c r="U6026" s="6" t="s">
        <v>21616</v>
      </c>
      <c r="W6026" t="s">
        <v>53</v>
      </c>
      <c r="X6026" s="6" t="s">
        <v>25506</v>
      </c>
      <c r="Y6026" t="s">
        <v>11681</v>
      </c>
      <c r="Z6026" t="s">
        <v>11682</v>
      </c>
    </row>
    <row r="6027" spans="1:26" ht="15" customHeight="1" x14ac:dyDescent="0.25">
      <c r="A6027">
        <v>4530</v>
      </c>
      <c r="B6027" s="2" t="s">
        <v>13125</v>
      </c>
      <c r="C6027" s="2" t="s">
        <v>12325</v>
      </c>
      <c r="D6027" t="s">
        <v>209</v>
      </c>
      <c r="E6027" s="2" t="s">
        <v>14268</v>
      </c>
      <c r="F6027" t="s">
        <v>421</v>
      </c>
      <c r="G6027" s="6" t="s">
        <v>421</v>
      </c>
      <c r="H6027" t="s">
        <v>15727</v>
      </c>
      <c r="I6027" t="s">
        <v>21</v>
      </c>
      <c r="J6027" t="s">
        <v>22</v>
      </c>
      <c r="K6027" s="6" t="s">
        <v>22</v>
      </c>
      <c r="L6027" t="s">
        <v>22271</v>
      </c>
      <c r="M6027" s="6" t="s">
        <v>22271</v>
      </c>
      <c r="N6027">
        <v>52</v>
      </c>
      <c r="O6027" t="s">
        <v>24</v>
      </c>
      <c r="P6027" s="6" t="s">
        <v>24</v>
      </c>
      <c r="Q6027" t="s">
        <v>11669</v>
      </c>
      <c r="R6027" t="s">
        <v>1969</v>
      </c>
      <c r="S6027" s="6" t="s">
        <v>1969</v>
      </c>
      <c r="T6027" t="s">
        <v>10899</v>
      </c>
      <c r="U6027" s="6" t="s">
        <v>10899</v>
      </c>
      <c r="W6027" t="s">
        <v>53</v>
      </c>
      <c r="X6027" s="6" t="s">
        <v>25506</v>
      </c>
      <c r="Y6027" t="s">
        <v>22272</v>
      </c>
      <c r="Z6027" t="s">
        <v>22273</v>
      </c>
    </row>
    <row r="6028" spans="1:26" ht="15" customHeight="1" x14ac:dyDescent="0.25">
      <c r="A6028">
        <v>3308</v>
      </c>
      <c r="B6028" s="2" t="s">
        <v>782</v>
      </c>
      <c r="C6028" s="2" t="s">
        <v>988</v>
      </c>
      <c r="D6028" t="s">
        <v>235</v>
      </c>
      <c r="E6028" s="2" t="s">
        <v>989</v>
      </c>
      <c r="F6028" t="s">
        <v>421</v>
      </c>
      <c r="G6028" s="6" t="s">
        <v>421</v>
      </c>
      <c r="H6028" t="s">
        <v>422</v>
      </c>
      <c r="I6028" t="s">
        <v>21</v>
      </c>
      <c r="J6028" t="s">
        <v>22</v>
      </c>
      <c r="K6028" s="6" t="s">
        <v>22</v>
      </c>
      <c r="L6028" t="s">
        <v>466</v>
      </c>
      <c r="M6028" s="6" t="s">
        <v>466</v>
      </c>
      <c r="N6028">
        <v>38</v>
      </c>
      <c r="O6028" t="s">
        <v>991</v>
      </c>
      <c r="P6028" s="6" t="s">
        <v>991</v>
      </c>
      <c r="Q6028" t="s">
        <v>11474</v>
      </c>
      <c r="R6028" t="s">
        <v>1969</v>
      </c>
      <c r="S6028" s="6" t="s">
        <v>1969</v>
      </c>
      <c r="T6028" t="s">
        <v>21454</v>
      </c>
      <c r="U6028" s="6" t="s">
        <v>21454</v>
      </c>
      <c r="W6028" t="s">
        <v>26</v>
      </c>
      <c r="X6028" s="6" t="s">
        <v>25507</v>
      </c>
      <c r="Y6028" t="s">
        <v>11482</v>
      </c>
      <c r="Z6028" t="s">
        <v>11483</v>
      </c>
    </row>
    <row r="6029" spans="1:26" ht="15" customHeight="1" x14ac:dyDescent="0.25">
      <c r="A6029">
        <v>4901</v>
      </c>
      <c r="B6029" s="2" t="s">
        <v>12336</v>
      </c>
      <c r="C6029" s="2" t="s">
        <v>12046</v>
      </c>
      <c r="D6029" t="s">
        <v>65</v>
      </c>
      <c r="E6029" s="2" t="s">
        <v>11996</v>
      </c>
      <c r="F6029" t="s">
        <v>421</v>
      </c>
      <c r="G6029" s="6" t="s">
        <v>421</v>
      </c>
      <c r="H6029" t="s">
        <v>422</v>
      </c>
      <c r="I6029" t="s">
        <v>21</v>
      </c>
      <c r="J6029" t="s">
        <v>22</v>
      </c>
      <c r="K6029" s="6" t="s">
        <v>22</v>
      </c>
      <c r="L6029" t="s">
        <v>466</v>
      </c>
      <c r="M6029" s="6" t="s">
        <v>466</v>
      </c>
      <c r="N6029">
        <v>38</v>
      </c>
      <c r="O6029" t="s">
        <v>67</v>
      </c>
      <c r="P6029" s="6" t="s">
        <v>67</v>
      </c>
      <c r="Q6029" t="s">
        <v>11474</v>
      </c>
      <c r="R6029" t="s">
        <v>1969</v>
      </c>
      <c r="S6029" s="6" t="s">
        <v>1969</v>
      </c>
      <c r="T6029" t="s">
        <v>21454</v>
      </c>
      <c r="U6029" s="6" t="s">
        <v>21454</v>
      </c>
      <c r="W6029" t="s">
        <v>26</v>
      </c>
      <c r="X6029" s="6" t="s">
        <v>25507</v>
      </c>
      <c r="Y6029" t="s">
        <v>22204</v>
      </c>
      <c r="Z6029" t="s">
        <v>22205</v>
      </c>
    </row>
    <row r="6030" spans="1:26" ht="15" customHeight="1" x14ac:dyDescent="0.25">
      <c r="A6030">
        <v>6786</v>
      </c>
      <c r="B6030" s="2" t="s">
        <v>12584</v>
      </c>
      <c r="C6030" s="2" t="s">
        <v>12749</v>
      </c>
      <c r="D6030" t="s">
        <v>58</v>
      </c>
      <c r="E6030" s="2" t="s">
        <v>12788</v>
      </c>
      <c r="F6030" t="s">
        <v>421</v>
      </c>
      <c r="G6030" s="6" t="s">
        <v>421</v>
      </c>
      <c r="H6030" t="s">
        <v>3405</v>
      </c>
      <c r="I6030" t="s">
        <v>21</v>
      </c>
      <c r="J6030" t="s">
        <v>22</v>
      </c>
      <c r="K6030" s="6" t="s">
        <v>22</v>
      </c>
      <c r="L6030" t="s">
        <v>868</v>
      </c>
      <c r="M6030" s="6" t="s">
        <v>868</v>
      </c>
      <c r="N6030">
        <v>30</v>
      </c>
      <c r="O6030" t="s">
        <v>24</v>
      </c>
      <c r="P6030" s="6" t="s">
        <v>24</v>
      </c>
      <c r="Q6030" t="s">
        <v>18260</v>
      </c>
      <c r="R6030" t="s">
        <v>7504</v>
      </c>
      <c r="S6030" s="6" t="s">
        <v>24330</v>
      </c>
      <c r="T6030" t="s">
        <v>22963</v>
      </c>
      <c r="U6030" s="6" t="s">
        <v>22963</v>
      </c>
      <c r="V6030" s="13" t="s">
        <v>26001</v>
      </c>
      <c r="W6030" t="s">
        <v>26</v>
      </c>
      <c r="X6030" s="6" t="s">
        <v>25507</v>
      </c>
      <c r="Y6030" t="s">
        <v>18261</v>
      </c>
      <c r="Z6030" t="s">
        <v>18262</v>
      </c>
    </row>
    <row r="6031" spans="1:26" ht="15" customHeight="1" x14ac:dyDescent="0.25">
      <c r="A6031">
        <v>4659</v>
      </c>
      <c r="B6031" s="2" t="s">
        <v>12246</v>
      </c>
      <c r="C6031" s="2" t="s">
        <v>12284</v>
      </c>
      <c r="D6031" t="s">
        <v>148</v>
      </c>
      <c r="E6031" s="2" t="s">
        <v>12167</v>
      </c>
      <c r="F6031" t="s">
        <v>421</v>
      </c>
      <c r="G6031" s="6" t="s">
        <v>421</v>
      </c>
      <c r="H6031" t="s">
        <v>12784</v>
      </c>
      <c r="I6031" t="s">
        <v>21</v>
      </c>
      <c r="J6031" t="s">
        <v>22</v>
      </c>
      <c r="K6031" s="6" t="s">
        <v>22</v>
      </c>
      <c r="L6031" t="s">
        <v>51</v>
      </c>
      <c r="M6031" s="6" t="s">
        <v>35</v>
      </c>
      <c r="N6031">
        <v>9</v>
      </c>
      <c r="O6031" t="s">
        <v>12247</v>
      </c>
      <c r="P6031" s="6" t="s">
        <v>12247</v>
      </c>
      <c r="Q6031" t="s">
        <v>19570</v>
      </c>
      <c r="R6031" t="s">
        <v>25441</v>
      </c>
      <c r="S6031" s="6" t="s">
        <v>25633</v>
      </c>
      <c r="T6031" t="s">
        <v>22889</v>
      </c>
      <c r="U6031" s="6" t="s">
        <v>24253</v>
      </c>
      <c r="W6031" t="s">
        <v>26</v>
      </c>
      <c r="X6031" s="6" t="s">
        <v>25507</v>
      </c>
      <c r="Y6031" t="s">
        <v>19571</v>
      </c>
      <c r="Z6031" t="s">
        <v>19572</v>
      </c>
    </row>
    <row r="6032" spans="1:26" ht="15" customHeight="1" x14ac:dyDescent="0.25">
      <c r="A6032">
        <v>3080</v>
      </c>
      <c r="B6032" s="2" t="s">
        <v>234</v>
      </c>
      <c r="C6032" s="2" t="s">
        <v>1132</v>
      </c>
      <c r="D6032" t="s">
        <v>159</v>
      </c>
      <c r="E6032" s="2" t="s">
        <v>1330</v>
      </c>
      <c r="F6032" t="s">
        <v>421</v>
      </c>
      <c r="G6032" s="6" t="s">
        <v>421</v>
      </c>
      <c r="H6032" t="s">
        <v>1214</v>
      </c>
      <c r="I6032" t="s">
        <v>21</v>
      </c>
      <c r="J6032" t="s">
        <v>22</v>
      </c>
      <c r="K6032" s="6" t="s">
        <v>22</v>
      </c>
      <c r="L6032" t="s">
        <v>3245</v>
      </c>
      <c r="M6032" s="6" t="s">
        <v>3378</v>
      </c>
      <c r="N6032">
        <v>29</v>
      </c>
      <c r="O6032" t="s">
        <v>24</v>
      </c>
      <c r="P6032" s="6" t="s">
        <v>24</v>
      </c>
      <c r="Q6032" t="s">
        <v>3370</v>
      </c>
      <c r="R6032" t="s">
        <v>23136</v>
      </c>
      <c r="S6032" s="6" t="s">
        <v>23136</v>
      </c>
      <c r="T6032" t="s">
        <v>23075</v>
      </c>
      <c r="U6032" s="6" t="s">
        <v>23075</v>
      </c>
      <c r="W6032" t="s">
        <v>26</v>
      </c>
      <c r="X6032" s="6" t="s">
        <v>25507</v>
      </c>
      <c r="Y6032" t="s">
        <v>3371</v>
      </c>
      <c r="Z6032" t="s">
        <v>3372</v>
      </c>
    </row>
    <row r="6033" spans="1:26" ht="15" customHeight="1" x14ac:dyDescent="0.25">
      <c r="A6033">
        <v>3680</v>
      </c>
      <c r="B6033" s="2" t="s">
        <v>11968</v>
      </c>
      <c r="C6033" s="2" t="s">
        <v>13109</v>
      </c>
      <c r="D6033" t="s">
        <v>159</v>
      </c>
      <c r="E6033" s="2" t="s">
        <v>11970</v>
      </c>
      <c r="F6033" t="s">
        <v>421</v>
      </c>
      <c r="G6033" s="6" t="s">
        <v>421</v>
      </c>
      <c r="H6033" t="s">
        <v>14453</v>
      </c>
      <c r="I6033" t="s">
        <v>21</v>
      </c>
      <c r="J6033" t="s">
        <v>22</v>
      </c>
      <c r="K6033" s="6" t="s">
        <v>22</v>
      </c>
      <c r="L6033" t="s">
        <v>3245</v>
      </c>
      <c r="M6033" s="6" t="s">
        <v>3378</v>
      </c>
      <c r="N6033">
        <v>29</v>
      </c>
      <c r="O6033" t="s">
        <v>24</v>
      </c>
      <c r="P6033" s="6" t="s">
        <v>24</v>
      </c>
      <c r="Q6033" t="s">
        <v>3370</v>
      </c>
      <c r="R6033" t="s">
        <v>23136</v>
      </c>
      <c r="S6033" s="6" t="s">
        <v>23136</v>
      </c>
      <c r="T6033" t="s">
        <v>23075</v>
      </c>
      <c r="U6033" s="6" t="s">
        <v>23075</v>
      </c>
      <c r="W6033" t="s">
        <v>26</v>
      </c>
      <c r="X6033" s="6" t="s">
        <v>25507</v>
      </c>
      <c r="Y6033" t="s">
        <v>2810</v>
      </c>
      <c r="Z6033" t="s">
        <v>14454</v>
      </c>
    </row>
    <row r="6034" spans="1:26" ht="15" customHeight="1" x14ac:dyDescent="0.25">
      <c r="A6034">
        <v>1674</v>
      </c>
      <c r="B6034" s="2" t="s">
        <v>596</v>
      </c>
      <c r="C6034" s="2" t="s">
        <v>654</v>
      </c>
      <c r="D6034" t="s">
        <v>148</v>
      </c>
      <c r="E6034" s="2" t="s">
        <v>313</v>
      </c>
      <c r="F6034" t="s">
        <v>421</v>
      </c>
      <c r="G6034" s="6" t="s">
        <v>421</v>
      </c>
      <c r="H6034" t="s">
        <v>3442</v>
      </c>
      <c r="I6034" t="s">
        <v>21</v>
      </c>
      <c r="J6034" t="s">
        <v>22</v>
      </c>
      <c r="K6034" s="6" t="s">
        <v>22</v>
      </c>
      <c r="L6034" t="s">
        <v>2472</v>
      </c>
      <c r="M6034" s="6" t="s">
        <v>3249</v>
      </c>
      <c r="N6034">
        <v>29</v>
      </c>
      <c r="O6034" t="s">
        <v>24</v>
      </c>
      <c r="P6034" s="6" t="s">
        <v>24</v>
      </c>
      <c r="Q6034" t="s">
        <v>3443</v>
      </c>
      <c r="R6034" t="s">
        <v>23136</v>
      </c>
      <c r="S6034" s="6" t="s">
        <v>23136</v>
      </c>
      <c r="T6034" t="s">
        <v>23166</v>
      </c>
      <c r="U6034" s="6" t="s">
        <v>23166</v>
      </c>
      <c r="W6034" t="s">
        <v>26</v>
      </c>
      <c r="X6034" s="6" t="s">
        <v>25507</v>
      </c>
      <c r="Y6034" t="s">
        <v>2810</v>
      </c>
      <c r="Z6034" t="s">
        <v>3444</v>
      </c>
    </row>
    <row r="6035" spans="1:26" ht="15" customHeight="1" x14ac:dyDescent="0.25">
      <c r="A6035">
        <v>3584</v>
      </c>
      <c r="B6035" s="2" t="s">
        <v>11932</v>
      </c>
      <c r="C6035" s="2" t="s">
        <v>12206</v>
      </c>
      <c r="D6035" t="s">
        <v>148</v>
      </c>
      <c r="E6035" s="2" t="s">
        <v>12203</v>
      </c>
      <c r="F6035" t="s">
        <v>421</v>
      </c>
      <c r="G6035" s="6" t="s">
        <v>421</v>
      </c>
      <c r="H6035" t="s">
        <v>14472</v>
      </c>
      <c r="I6035" t="s">
        <v>21</v>
      </c>
      <c r="J6035" t="s">
        <v>22</v>
      </c>
      <c r="K6035" s="6" t="s">
        <v>22</v>
      </c>
      <c r="L6035" t="s">
        <v>2472</v>
      </c>
      <c r="M6035" s="6" t="s">
        <v>3249</v>
      </c>
      <c r="N6035">
        <v>29</v>
      </c>
      <c r="O6035" t="s">
        <v>24</v>
      </c>
      <c r="P6035" s="6" t="s">
        <v>24</v>
      </c>
      <c r="Q6035" t="s">
        <v>3443</v>
      </c>
      <c r="R6035" t="s">
        <v>23136</v>
      </c>
      <c r="S6035" s="6" t="s">
        <v>23136</v>
      </c>
      <c r="T6035" t="s">
        <v>23166</v>
      </c>
      <c r="U6035" s="6" t="s">
        <v>23166</v>
      </c>
      <c r="W6035" t="s">
        <v>26</v>
      </c>
      <c r="X6035" s="6" t="s">
        <v>25507</v>
      </c>
      <c r="Y6035" t="s">
        <v>226</v>
      </c>
      <c r="Z6035" t="s">
        <v>14473</v>
      </c>
    </row>
    <row r="6036" spans="1:26" ht="15" customHeight="1" x14ac:dyDescent="0.25">
      <c r="A6036">
        <v>2911</v>
      </c>
      <c r="B6036" s="2" t="s">
        <v>556</v>
      </c>
      <c r="C6036" s="2" t="s">
        <v>1659</v>
      </c>
      <c r="D6036" t="s">
        <v>148</v>
      </c>
      <c r="E6036" s="2" t="s">
        <v>871</v>
      </c>
      <c r="F6036" t="s">
        <v>421</v>
      </c>
      <c r="G6036" s="6" t="s">
        <v>421</v>
      </c>
      <c r="H6036" t="s">
        <v>422</v>
      </c>
      <c r="I6036" t="s">
        <v>21</v>
      </c>
      <c r="J6036" t="s">
        <v>22</v>
      </c>
      <c r="K6036" s="6" t="s">
        <v>22</v>
      </c>
      <c r="L6036" t="s">
        <v>8857</v>
      </c>
      <c r="M6036" s="6" t="s">
        <v>7748</v>
      </c>
      <c r="N6036">
        <v>38</v>
      </c>
      <c r="O6036" t="s">
        <v>24</v>
      </c>
      <c r="P6036" s="6" t="s">
        <v>24</v>
      </c>
      <c r="Q6036" t="s">
        <v>8854</v>
      </c>
      <c r="R6036" t="s">
        <v>8235</v>
      </c>
      <c r="S6036" s="6" t="s">
        <v>8235</v>
      </c>
      <c r="T6036" t="s">
        <v>10899</v>
      </c>
      <c r="U6036" s="6" t="s">
        <v>10899</v>
      </c>
      <c r="W6036" t="s">
        <v>26</v>
      </c>
      <c r="X6036" s="6" t="s">
        <v>25507</v>
      </c>
      <c r="Y6036" t="s">
        <v>8858</v>
      </c>
      <c r="Z6036" t="s">
        <v>8859</v>
      </c>
    </row>
    <row r="6037" spans="1:26" ht="15" customHeight="1" x14ac:dyDescent="0.25">
      <c r="A6037">
        <v>308</v>
      </c>
      <c r="B6037" s="2" t="s">
        <v>599</v>
      </c>
      <c r="C6037" s="2" t="s">
        <v>1097</v>
      </c>
      <c r="D6037" t="s">
        <v>209</v>
      </c>
      <c r="E6037" s="2" t="s">
        <v>601</v>
      </c>
      <c r="F6037" t="s">
        <v>421</v>
      </c>
      <c r="G6037" s="6" t="s">
        <v>421</v>
      </c>
      <c r="H6037" t="s">
        <v>422</v>
      </c>
      <c r="I6037" t="s">
        <v>21</v>
      </c>
      <c r="J6037" t="s">
        <v>22</v>
      </c>
      <c r="K6037" s="6" t="s">
        <v>22</v>
      </c>
      <c r="L6037" t="s">
        <v>142</v>
      </c>
      <c r="M6037" s="6" t="s">
        <v>450</v>
      </c>
      <c r="N6037">
        <v>66</v>
      </c>
      <c r="O6037" t="s">
        <v>24</v>
      </c>
      <c r="P6037" s="6" t="s">
        <v>24</v>
      </c>
      <c r="Q6037" t="s">
        <v>1849</v>
      </c>
      <c r="R6037" t="s">
        <v>22863</v>
      </c>
      <c r="S6037" s="6" t="s">
        <v>22863</v>
      </c>
      <c r="T6037" t="s">
        <v>23160</v>
      </c>
      <c r="U6037" s="6" t="s">
        <v>23160</v>
      </c>
      <c r="W6037" t="s">
        <v>53</v>
      </c>
      <c r="X6037" s="6" t="s">
        <v>25506</v>
      </c>
      <c r="Y6037" t="s">
        <v>1850</v>
      </c>
      <c r="Z6037" s="3" t="s">
        <v>1851</v>
      </c>
    </row>
    <row r="6038" spans="1:26" ht="15" customHeight="1" x14ac:dyDescent="0.25">
      <c r="A6038">
        <v>2040</v>
      </c>
      <c r="B6038" s="2" t="s">
        <v>1120</v>
      </c>
      <c r="C6038" s="2" t="s">
        <v>1171</v>
      </c>
      <c r="D6038" t="s">
        <v>235</v>
      </c>
      <c r="E6038" s="2" t="s">
        <v>461</v>
      </c>
      <c r="F6038" t="s">
        <v>421</v>
      </c>
      <c r="G6038" s="6" t="s">
        <v>421</v>
      </c>
      <c r="H6038" t="s">
        <v>2948</v>
      </c>
      <c r="I6038" t="s">
        <v>21</v>
      </c>
      <c r="J6038" t="s">
        <v>22</v>
      </c>
      <c r="K6038" s="6" t="s">
        <v>22</v>
      </c>
      <c r="L6038" t="s">
        <v>142</v>
      </c>
      <c r="M6038" s="6" t="s">
        <v>450</v>
      </c>
      <c r="N6038">
        <v>33</v>
      </c>
      <c r="O6038" t="s">
        <v>1920</v>
      </c>
      <c r="P6038" s="6" t="s">
        <v>1920</v>
      </c>
      <c r="Q6038" t="s">
        <v>6995</v>
      </c>
      <c r="R6038" t="s">
        <v>4583</v>
      </c>
      <c r="S6038" s="6" t="s">
        <v>4583</v>
      </c>
      <c r="T6038" t="s">
        <v>22975</v>
      </c>
      <c r="U6038" s="6" t="s">
        <v>22975</v>
      </c>
      <c r="W6038" t="s">
        <v>26</v>
      </c>
      <c r="X6038" s="6" t="s">
        <v>25507</v>
      </c>
      <c r="Y6038" t="s">
        <v>6996</v>
      </c>
      <c r="Z6038" t="s">
        <v>6997</v>
      </c>
    </row>
    <row r="6039" spans="1:26" ht="15" customHeight="1" x14ac:dyDescent="0.25">
      <c r="A6039">
        <v>1261</v>
      </c>
      <c r="B6039" s="2" t="s">
        <v>455</v>
      </c>
      <c r="C6039" s="2" t="s">
        <v>1092</v>
      </c>
      <c r="D6039" t="s">
        <v>148</v>
      </c>
      <c r="E6039" s="2" t="s">
        <v>958</v>
      </c>
      <c r="F6039" t="s">
        <v>421</v>
      </c>
      <c r="G6039" s="6" t="s">
        <v>421</v>
      </c>
      <c r="H6039" t="s">
        <v>4916</v>
      </c>
      <c r="I6039" t="s">
        <v>21</v>
      </c>
      <c r="J6039" t="s">
        <v>22</v>
      </c>
      <c r="K6039" s="6" t="s">
        <v>22</v>
      </c>
      <c r="L6039" t="s">
        <v>2479</v>
      </c>
      <c r="M6039" s="6" t="s">
        <v>2479</v>
      </c>
      <c r="N6039">
        <v>27</v>
      </c>
      <c r="O6039" t="s">
        <v>24</v>
      </c>
      <c r="P6039" s="6" t="s">
        <v>24</v>
      </c>
      <c r="Q6039" t="s">
        <v>4910</v>
      </c>
      <c r="R6039" t="s">
        <v>4583</v>
      </c>
      <c r="S6039" s="6" t="s">
        <v>4583</v>
      </c>
      <c r="T6039" t="s">
        <v>23852</v>
      </c>
      <c r="U6039" s="6" t="s">
        <v>23852</v>
      </c>
      <c r="W6039" t="s">
        <v>26</v>
      </c>
      <c r="X6039" s="6" t="s">
        <v>25507</v>
      </c>
      <c r="Y6039" t="s">
        <v>4917</v>
      </c>
      <c r="Z6039" t="s">
        <v>4918</v>
      </c>
    </row>
    <row r="6040" spans="1:26" ht="15" customHeight="1" x14ac:dyDescent="0.25">
      <c r="A6040">
        <v>4029</v>
      </c>
      <c r="B6040" s="2" t="s">
        <v>12053</v>
      </c>
      <c r="C6040" s="2" t="s">
        <v>12134</v>
      </c>
      <c r="D6040" t="s">
        <v>148</v>
      </c>
      <c r="E6040" s="2" t="s">
        <v>13053</v>
      </c>
      <c r="F6040" t="s">
        <v>421</v>
      </c>
      <c r="G6040" s="6" t="s">
        <v>421</v>
      </c>
      <c r="H6040" t="s">
        <v>14802</v>
      </c>
      <c r="I6040" t="s">
        <v>21</v>
      </c>
      <c r="J6040" t="s">
        <v>22</v>
      </c>
      <c r="K6040" s="6" t="s">
        <v>22</v>
      </c>
      <c r="L6040" t="s">
        <v>2479</v>
      </c>
      <c r="M6040" s="6" t="s">
        <v>2479</v>
      </c>
      <c r="N6040">
        <v>27</v>
      </c>
      <c r="O6040" t="s">
        <v>24</v>
      </c>
      <c r="P6040" s="6" t="s">
        <v>24</v>
      </c>
      <c r="Q6040" t="s">
        <v>4910</v>
      </c>
      <c r="R6040" t="s">
        <v>4583</v>
      </c>
      <c r="S6040" s="6" t="s">
        <v>4583</v>
      </c>
      <c r="T6040" t="s">
        <v>23852</v>
      </c>
      <c r="U6040" s="6" t="s">
        <v>23852</v>
      </c>
      <c r="W6040" t="s">
        <v>26</v>
      </c>
      <c r="X6040" s="6" t="s">
        <v>25507</v>
      </c>
      <c r="Y6040" t="s">
        <v>16079</v>
      </c>
      <c r="Z6040" t="s">
        <v>16080</v>
      </c>
    </row>
    <row r="6041" spans="1:26" ht="15" customHeight="1" x14ac:dyDescent="0.25">
      <c r="A6041">
        <v>6416</v>
      </c>
      <c r="B6041" s="2" t="s">
        <v>11961</v>
      </c>
      <c r="C6041" s="2" t="s">
        <v>13308</v>
      </c>
      <c r="D6041" t="s">
        <v>41</v>
      </c>
      <c r="E6041" s="2" t="s">
        <v>11963</v>
      </c>
      <c r="F6041" t="s">
        <v>421</v>
      </c>
      <c r="G6041" s="6" t="s">
        <v>421</v>
      </c>
      <c r="H6041" t="s">
        <v>422</v>
      </c>
      <c r="I6041" t="s">
        <v>21</v>
      </c>
      <c r="J6041" t="s">
        <v>22</v>
      </c>
      <c r="K6041" s="6" t="s">
        <v>22</v>
      </c>
      <c r="L6041" t="s">
        <v>2479</v>
      </c>
      <c r="M6041" s="6" t="s">
        <v>2479</v>
      </c>
      <c r="N6041">
        <v>34</v>
      </c>
      <c r="O6041" t="s">
        <v>24</v>
      </c>
      <c r="P6041" s="6" t="s">
        <v>24</v>
      </c>
      <c r="Q6041" t="s">
        <v>17788</v>
      </c>
      <c r="R6041" t="s">
        <v>7504</v>
      </c>
      <c r="S6041" s="6" t="s">
        <v>24330</v>
      </c>
      <c r="T6041" t="s">
        <v>23852</v>
      </c>
      <c r="U6041" s="6" t="s">
        <v>23852</v>
      </c>
      <c r="W6041" t="s">
        <v>26</v>
      </c>
      <c r="X6041" s="6" t="s">
        <v>25507</v>
      </c>
      <c r="Y6041" t="s">
        <v>17789</v>
      </c>
      <c r="Z6041" t="s">
        <v>17790</v>
      </c>
    </row>
    <row r="6042" spans="1:26" ht="15" customHeight="1" x14ac:dyDescent="0.25">
      <c r="A6042">
        <v>4609</v>
      </c>
      <c r="B6042" s="2" t="s">
        <v>12047</v>
      </c>
      <c r="C6042" s="2" t="s">
        <v>12121</v>
      </c>
      <c r="D6042" t="s">
        <v>41</v>
      </c>
      <c r="E6042" s="2" t="s">
        <v>12058</v>
      </c>
      <c r="F6042" t="s">
        <v>421</v>
      </c>
      <c r="G6042" s="6" t="s">
        <v>421</v>
      </c>
      <c r="H6042" t="s">
        <v>4586</v>
      </c>
      <c r="I6042" t="s">
        <v>21</v>
      </c>
      <c r="J6042" t="s">
        <v>22</v>
      </c>
      <c r="K6042" s="6" t="s">
        <v>22</v>
      </c>
      <c r="L6042" t="s">
        <v>35</v>
      </c>
      <c r="M6042" s="6" t="s">
        <v>35</v>
      </c>
      <c r="N6042">
        <v>19</v>
      </c>
      <c r="O6042" t="s">
        <v>24</v>
      </c>
      <c r="P6042" s="6" t="s">
        <v>24</v>
      </c>
      <c r="Q6042" t="s">
        <v>15977</v>
      </c>
      <c r="R6042" t="s">
        <v>15960</v>
      </c>
      <c r="S6042" s="6" t="s">
        <v>15960</v>
      </c>
      <c r="T6042" t="s">
        <v>22907</v>
      </c>
      <c r="U6042" s="6" t="s">
        <v>22907</v>
      </c>
      <c r="W6042" t="s">
        <v>26</v>
      </c>
      <c r="X6042" s="6" t="s">
        <v>25507</v>
      </c>
      <c r="Y6042" t="s">
        <v>15980</v>
      </c>
      <c r="Z6042" t="s">
        <v>15981</v>
      </c>
    </row>
    <row r="6043" spans="1:26" ht="15" customHeight="1" x14ac:dyDescent="0.25">
      <c r="A6043">
        <v>5096</v>
      </c>
      <c r="B6043" s="2" t="s">
        <v>12200</v>
      </c>
      <c r="C6043" s="2" t="s">
        <v>12099</v>
      </c>
      <c r="D6043" t="s">
        <v>148</v>
      </c>
      <c r="E6043" s="2" t="s">
        <v>12200</v>
      </c>
      <c r="F6043" t="s">
        <v>421</v>
      </c>
      <c r="G6043" s="6" t="s">
        <v>421</v>
      </c>
      <c r="H6043" t="s">
        <v>19284</v>
      </c>
      <c r="I6043" t="s">
        <v>21</v>
      </c>
      <c r="J6043" t="s">
        <v>22</v>
      </c>
      <c r="K6043" s="6" t="s">
        <v>22</v>
      </c>
      <c r="L6043" t="s">
        <v>3378</v>
      </c>
      <c r="M6043" s="6" t="s">
        <v>3378</v>
      </c>
      <c r="N6043">
        <v>29</v>
      </c>
      <c r="O6043" t="s">
        <v>24</v>
      </c>
      <c r="P6043" s="6" t="s">
        <v>24</v>
      </c>
      <c r="Q6043" t="s">
        <v>19285</v>
      </c>
      <c r="R6043" t="s">
        <v>8235</v>
      </c>
      <c r="S6043" s="6" t="s">
        <v>8235</v>
      </c>
      <c r="T6043" t="s">
        <v>23625</v>
      </c>
      <c r="U6043" s="6" t="s">
        <v>25463</v>
      </c>
      <c r="W6043" t="s">
        <v>26</v>
      </c>
      <c r="X6043" s="6" t="s">
        <v>25507</v>
      </c>
      <c r="Y6043" t="s">
        <v>19286</v>
      </c>
      <c r="Z6043" t="s">
        <v>19287</v>
      </c>
    </row>
    <row r="6044" spans="1:26" ht="15" customHeight="1" x14ac:dyDescent="0.25">
      <c r="A6044">
        <v>2842</v>
      </c>
      <c r="B6044" s="2" t="s">
        <v>329</v>
      </c>
      <c r="C6044" s="2" t="s">
        <v>1774</v>
      </c>
      <c r="D6044" t="s">
        <v>41</v>
      </c>
      <c r="E6044" s="2" t="s">
        <v>618</v>
      </c>
      <c r="F6044" t="s">
        <v>421</v>
      </c>
      <c r="G6044" s="6" t="s">
        <v>421</v>
      </c>
      <c r="H6044" t="s">
        <v>3377</v>
      </c>
      <c r="I6044" t="s">
        <v>21</v>
      </c>
      <c r="J6044" t="s">
        <v>22</v>
      </c>
      <c r="K6044" s="6" t="s">
        <v>22</v>
      </c>
      <c r="L6044" t="s">
        <v>3378</v>
      </c>
      <c r="M6044" s="6" t="s">
        <v>3378</v>
      </c>
      <c r="N6044">
        <v>27</v>
      </c>
      <c r="O6044" t="s">
        <v>24</v>
      </c>
      <c r="P6044" s="6" t="s">
        <v>24</v>
      </c>
      <c r="Q6044" t="s">
        <v>3379</v>
      </c>
      <c r="R6044" t="e" cm="1">
        <f t="array" ref="R6044">-F.</f>
        <v>#NAME?</v>
      </c>
      <c r="S6044" s="6" t="e" cm="1">
        <f t="array" ref="S6044">-F.</f>
        <v>#NAME?</v>
      </c>
      <c r="T6044" t="s">
        <v>23075</v>
      </c>
      <c r="U6044" s="6" t="s">
        <v>23075</v>
      </c>
      <c r="W6044" t="s">
        <v>26</v>
      </c>
      <c r="X6044" s="6" t="s">
        <v>25507</v>
      </c>
      <c r="Y6044" t="s">
        <v>3380</v>
      </c>
      <c r="Z6044" t="s">
        <v>3381</v>
      </c>
    </row>
    <row r="6045" spans="1:26" ht="15" customHeight="1" x14ac:dyDescent="0.25">
      <c r="A6045">
        <v>4355</v>
      </c>
      <c r="B6045" s="2" t="s">
        <v>12081</v>
      </c>
      <c r="C6045" s="2" t="s">
        <v>11953</v>
      </c>
      <c r="D6045" t="s">
        <v>41</v>
      </c>
      <c r="E6045" s="2" t="s">
        <v>11991</v>
      </c>
      <c r="F6045" t="s">
        <v>421</v>
      </c>
      <c r="G6045" s="6" t="s">
        <v>421</v>
      </c>
      <c r="H6045" t="s">
        <v>14472</v>
      </c>
      <c r="I6045" t="s">
        <v>21</v>
      </c>
      <c r="J6045" t="s">
        <v>22</v>
      </c>
      <c r="K6045" s="6" t="s">
        <v>22</v>
      </c>
      <c r="L6045" t="s">
        <v>3249</v>
      </c>
      <c r="M6045" s="6" t="s">
        <v>3249</v>
      </c>
      <c r="N6045">
        <v>49</v>
      </c>
      <c r="O6045" t="s">
        <v>122</v>
      </c>
      <c r="P6045" s="6" t="s">
        <v>122</v>
      </c>
      <c r="Q6045" t="s">
        <v>3443</v>
      </c>
      <c r="R6045" t="s">
        <v>23136</v>
      </c>
      <c r="S6045" s="6" t="s">
        <v>23136</v>
      </c>
      <c r="T6045" t="s">
        <v>23166</v>
      </c>
      <c r="U6045" s="6" t="s">
        <v>23166</v>
      </c>
      <c r="W6045" t="s">
        <v>26</v>
      </c>
      <c r="X6045" s="6" t="s">
        <v>25507</v>
      </c>
      <c r="Y6045" t="s">
        <v>14474</v>
      </c>
      <c r="Z6045" t="s">
        <v>14475</v>
      </c>
    </row>
    <row r="6046" spans="1:26" ht="15" customHeight="1" x14ac:dyDescent="0.25">
      <c r="A6046">
        <v>283</v>
      </c>
      <c r="B6046" s="2" t="s">
        <v>699</v>
      </c>
      <c r="C6046" s="2" t="s">
        <v>1097</v>
      </c>
      <c r="D6046" t="s">
        <v>235</v>
      </c>
      <c r="E6046" s="2" t="s">
        <v>701</v>
      </c>
      <c r="F6046" t="s">
        <v>421</v>
      </c>
      <c r="G6046" s="6" t="s">
        <v>421</v>
      </c>
      <c r="H6046" t="s">
        <v>1781</v>
      </c>
      <c r="I6046" t="s">
        <v>21</v>
      </c>
      <c r="J6046" t="s">
        <v>22</v>
      </c>
      <c r="K6046" s="6" t="s">
        <v>22</v>
      </c>
      <c r="L6046" t="s">
        <v>450</v>
      </c>
      <c r="M6046" s="6" t="s">
        <v>450</v>
      </c>
      <c r="N6046">
        <v>38</v>
      </c>
      <c r="O6046" t="s">
        <v>24</v>
      </c>
      <c r="P6046" s="6" t="s">
        <v>24</v>
      </c>
      <c r="Q6046" t="s">
        <v>8854</v>
      </c>
      <c r="R6046" t="s">
        <v>8235</v>
      </c>
      <c r="S6046" s="6" t="s">
        <v>8235</v>
      </c>
      <c r="T6046" t="s">
        <v>10899</v>
      </c>
      <c r="U6046" s="6" t="s">
        <v>10899</v>
      </c>
      <c r="W6046" t="s">
        <v>26</v>
      </c>
      <c r="X6046" s="6" t="s">
        <v>25507</v>
      </c>
      <c r="Y6046" t="s">
        <v>8855</v>
      </c>
      <c r="Z6046" t="s">
        <v>8856</v>
      </c>
    </row>
    <row r="6047" spans="1:26" ht="15" customHeight="1" x14ac:dyDescent="0.25">
      <c r="A6047">
        <v>1888</v>
      </c>
      <c r="B6047" s="2" t="s">
        <v>1592</v>
      </c>
      <c r="C6047" s="2" t="s">
        <v>693</v>
      </c>
      <c r="D6047" t="s">
        <v>65</v>
      </c>
      <c r="E6047" s="2" t="s">
        <v>1423</v>
      </c>
      <c r="F6047" t="s">
        <v>421</v>
      </c>
      <c r="G6047" s="6" t="s">
        <v>421</v>
      </c>
      <c r="I6047" t="s">
        <v>21</v>
      </c>
      <c r="J6047" t="s">
        <v>22</v>
      </c>
      <c r="K6047" s="6" t="s">
        <v>22</v>
      </c>
      <c r="L6047" t="s">
        <v>3212</v>
      </c>
      <c r="M6047" s="6" t="s">
        <v>3212</v>
      </c>
      <c r="N6047">
        <v>20</v>
      </c>
      <c r="O6047" t="s">
        <v>24</v>
      </c>
      <c r="P6047" s="6" t="s">
        <v>24</v>
      </c>
      <c r="Q6047" t="s">
        <v>8705</v>
      </c>
      <c r="R6047" t="s">
        <v>8235</v>
      </c>
      <c r="S6047" s="6" t="s">
        <v>8235</v>
      </c>
      <c r="T6047" t="s">
        <v>23167</v>
      </c>
      <c r="U6047" s="6" t="s">
        <v>23167</v>
      </c>
      <c r="W6047" t="s">
        <v>26</v>
      </c>
      <c r="X6047" s="6" t="s">
        <v>25507</v>
      </c>
      <c r="Y6047" t="s">
        <v>1561</v>
      </c>
      <c r="Z6047" t="s">
        <v>8706</v>
      </c>
    </row>
    <row r="6048" spans="1:26" ht="15" customHeight="1" x14ac:dyDescent="0.25">
      <c r="A6048">
        <v>5849</v>
      </c>
      <c r="B6048" s="2" t="s">
        <v>12447</v>
      </c>
      <c r="C6048" s="2" t="s">
        <v>12422</v>
      </c>
      <c r="D6048" t="s">
        <v>235</v>
      </c>
      <c r="E6048" s="2" t="s">
        <v>13422</v>
      </c>
      <c r="F6048" t="s">
        <v>421</v>
      </c>
      <c r="G6048" s="6" t="s">
        <v>421</v>
      </c>
      <c r="I6048" t="s">
        <v>21</v>
      </c>
      <c r="J6048" t="s">
        <v>22</v>
      </c>
      <c r="K6048" s="6" t="s">
        <v>22</v>
      </c>
      <c r="L6048" t="s">
        <v>19827</v>
      </c>
      <c r="M6048" s="6" t="s">
        <v>19827</v>
      </c>
      <c r="N6048">
        <v>15</v>
      </c>
      <c r="O6048" t="s">
        <v>24</v>
      </c>
      <c r="P6048" s="6" t="s">
        <v>24</v>
      </c>
      <c r="Q6048" t="s">
        <v>19828</v>
      </c>
      <c r="R6048" t="s">
        <v>5459</v>
      </c>
      <c r="S6048" s="6" t="s">
        <v>5459</v>
      </c>
      <c r="T6048" t="s">
        <v>23167</v>
      </c>
      <c r="U6048" s="6" t="s">
        <v>23167</v>
      </c>
      <c r="W6048" t="s">
        <v>26</v>
      </c>
      <c r="X6048" s="6" t="s">
        <v>25507</v>
      </c>
      <c r="Y6048" t="s">
        <v>1362</v>
      </c>
      <c r="Z6048" t="s">
        <v>19833</v>
      </c>
    </row>
    <row r="6049" spans="1:26" ht="15" customHeight="1" x14ac:dyDescent="0.25">
      <c r="A6049">
        <v>4211</v>
      </c>
      <c r="B6049" s="2" t="s">
        <v>13238</v>
      </c>
      <c r="C6049" s="2" t="s">
        <v>13237</v>
      </c>
      <c r="D6049" t="s">
        <v>49</v>
      </c>
      <c r="E6049" s="2" t="s">
        <v>13665</v>
      </c>
      <c r="F6049" t="s">
        <v>421</v>
      </c>
      <c r="G6049" s="6" t="s">
        <v>421</v>
      </c>
      <c r="H6049" t="s">
        <v>422</v>
      </c>
      <c r="I6049" t="s">
        <v>21</v>
      </c>
      <c r="J6049" t="s">
        <v>22</v>
      </c>
      <c r="K6049" s="6" t="s">
        <v>22</v>
      </c>
      <c r="L6049" t="s">
        <v>2215</v>
      </c>
      <c r="M6049" s="6" t="s">
        <v>2215</v>
      </c>
      <c r="N6049">
        <v>34</v>
      </c>
      <c r="O6049" t="s">
        <v>24</v>
      </c>
      <c r="P6049" s="6" t="s">
        <v>24</v>
      </c>
      <c r="Q6049" t="s">
        <v>15243</v>
      </c>
      <c r="R6049" t="s">
        <v>3837</v>
      </c>
      <c r="S6049" s="6" t="s">
        <v>3837</v>
      </c>
      <c r="T6049" t="s">
        <v>23665</v>
      </c>
      <c r="U6049" s="6" t="s">
        <v>23665</v>
      </c>
      <c r="W6049" t="s">
        <v>26</v>
      </c>
      <c r="X6049" s="6" t="s">
        <v>25507</v>
      </c>
      <c r="Y6049" t="s">
        <v>15244</v>
      </c>
      <c r="Z6049" t="s">
        <v>15245</v>
      </c>
    </row>
    <row r="6050" spans="1:26" ht="15" customHeight="1" x14ac:dyDescent="0.25">
      <c r="A6050">
        <v>6645</v>
      </c>
      <c r="B6050" s="2" t="s">
        <v>12373</v>
      </c>
      <c r="C6050" s="2" t="s">
        <v>12453</v>
      </c>
      <c r="D6050" t="s">
        <v>148</v>
      </c>
      <c r="E6050" s="2" t="s">
        <v>12376</v>
      </c>
      <c r="F6050" t="s">
        <v>421</v>
      </c>
      <c r="G6050" s="6" t="s">
        <v>421</v>
      </c>
      <c r="H6050" t="s">
        <v>542</v>
      </c>
      <c r="I6050" t="s">
        <v>21</v>
      </c>
      <c r="J6050" t="s">
        <v>22</v>
      </c>
      <c r="K6050" s="6" t="s">
        <v>22</v>
      </c>
      <c r="L6050" t="s">
        <v>22851</v>
      </c>
      <c r="M6050" s="6" t="s">
        <v>22851</v>
      </c>
      <c r="N6050">
        <v>36</v>
      </c>
      <c r="O6050" t="s">
        <v>122</v>
      </c>
      <c r="P6050" s="6" t="s">
        <v>122</v>
      </c>
      <c r="Q6050" t="s">
        <v>22852</v>
      </c>
      <c r="R6050" t="s">
        <v>25099</v>
      </c>
      <c r="S6050" s="6" t="s">
        <v>11531</v>
      </c>
      <c r="T6050" t="s">
        <v>24205</v>
      </c>
      <c r="U6050" s="6" t="s">
        <v>24205</v>
      </c>
      <c r="W6050" t="s">
        <v>26</v>
      </c>
      <c r="X6050" s="6" t="s">
        <v>25507</v>
      </c>
      <c r="Y6050" t="s">
        <v>22853</v>
      </c>
      <c r="Z6050" t="s">
        <v>22854</v>
      </c>
    </row>
    <row r="6051" spans="1:26" ht="15" customHeight="1" x14ac:dyDescent="0.25">
      <c r="A6051">
        <v>5427</v>
      </c>
      <c r="B6051" s="2" t="s">
        <v>12617</v>
      </c>
      <c r="C6051" s="2" t="s">
        <v>12067</v>
      </c>
      <c r="D6051" t="s">
        <v>5048</v>
      </c>
      <c r="E6051" s="2" t="s">
        <v>12503</v>
      </c>
      <c r="F6051" t="s">
        <v>421</v>
      </c>
      <c r="G6051" s="6" t="s">
        <v>421</v>
      </c>
      <c r="H6051" t="s">
        <v>17989</v>
      </c>
      <c r="I6051" t="s">
        <v>21</v>
      </c>
      <c r="J6051" t="s">
        <v>22</v>
      </c>
      <c r="K6051" s="6" t="s">
        <v>22</v>
      </c>
      <c r="L6051" t="s">
        <v>2029</v>
      </c>
      <c r="M6051" s="6" t="s">
        <v>2029</v>
      </c>
      <c r="N6051">
        <v>34</v>
      </c>
      <c r="O6051" t="s">
        <v>24</v>
      </c>
      <c r="P6051" s="6" t="s">
        <v>24</v>
      </c>
      <c r="Q6051" t="s">
        <v>17986</v>
      </c>
      <c r="R6051" t="s">
        <v>7504</v>
      </c>
      <c r="S6051" s="6" t="s">
        <v>24330</v>
      </c>
      <c r="T6051" t="s">
        <v>24340</v>
      </c>
      <c r="U6051" s="6" t="s">
        <v>24340</v>
      </c>
      <c r="W6051" t="s">
        <v>26</v>
      </c>
      <c r="X6051" s="6" t="s">
        <v>25507</v>
      </c>
      <c r="Y6051" t="s">
        <v>17990</v>
      </c>
      <c r="Z6051" t="s">
        <v>17991</v>
      </c>
    </row>
    <row r="6052" spans="1:26" ht="15" customHeight="1" x14ac:dyDescent="0.25">
      <c r="A6052">
        <v>799</v>
      </c>
      <c r="B6052" s="2" t="s">
        <v>117</v>
      </c>
      <c r="C6052" s="2" t="s">
        <v>805</v>
      </c>
      <c r="D6052" t="s">
        <v>58</v>
      </c>
      <c r="E6052" s="2" t="s">
        <v>622</v>
      </c>
      <c r="F6052" t="s">
        <v>421</v>
      </c>
      <c r="G6052" s="6" t="s">
        <v>421</v>
      </c>
      <c r="H6052" t="s">
        <v>422</v>
      </c>
      <c r="I6052" t="s">
        <v>21</v>
      </c>
      <c r="J6052" t="s">
        <v>22</v>
      </c>
      <c r="K6052" s="6" t="s">
        <v>22</v>
      </c>
      <c r="L6052" t="s">
        <v>2804</v>
      </c>
      <c r="M6052" s="6" t="s">
        <v>2215</v>
      </c>
      <c r="N6052">
        <v>34</v>
      </c>
      <c r="O6052" t="s">
        <v>24</v>
      </c>
      <c r="P6052" s="6" t="s">
        <v>24</v>
      </c>
      <c r="Q6052" t="s">
        <v>3908</v>
      </c>
      <c r="R6052" t="s">
        <v>3837</v>
      </c>
      <c r="S6052" s="6" t="s">
        <v>3837</v>
      </c>
      <c r="T6052" t="s">
        <v>23636</v>
      </c>
      <c r="U6052" s="6" t="s">
        <v>23636</v>
      </c>
      <c r="W6052" t="s">
        <v>26</v>
      </c>
      <c r="X6052" s="6" t="s">
        <v>25507</v>
      </c>
      <c r="Y6052" t="s">
        <v>3909</v>
      </c>
      <c r="Z6052" t="s">
        <v>3910</v>
      </c>
    </row>
    <row r="6053" spans="1:26" ht="15" customHeight="1" x14ac:dyDescent="0.25">
      <c r="A6053">
        <v>1161</v>
      </c>
      <c r="B6053" s="2" t="s">
        <v>1731</v>
      </c>
      <c r="C6053" s="2" t="s">
        <v>635</v>
      </c>
      <c r="D6053" t="s">
        <v>148</v>
      </c>
      <c r="E6053" s="2" t="s">
        <v>3563</v>
      </c>
      <c r="F6053" t="s">
        <v>421</v>
      </c>
      <c r="G6053" s="6" t="s">
        <v>421</v>
      </c>
      <c r="H6053" t="s">
        <v>422</v>
      </c>
      <c r="I6053" t="s">
        <v>21</v>
      </c>
      <c r="J6053" t="s">
        <v>22</v>
      </c>
      <c r="K6053" s="6" t="s">
        <v>22</v>
      </c>
      <c r="L6053" t="s">
        <v>2804</v>
      </c>
      <c r="M6053" s="6" t="s">
        <v>2215</v>
      </c>
      <c r="N6053">
        <v>28</v>
      </c>
      <c r="O6053" t="s">
        <v>24</v>
      </c>
      <c r="P6053" s="6" t="s">
        <v>24</v>
      </c>
      <c r="Q6053" t="s">
        <v>10960</v>
      </c>
      <c r="R6053" t="s">
        <v>23416</v>
      </c>
      <c r="S6053" s="6" t="s">
        <v>23416</v>
      </c>
      <c r="T6053" t="s">
        <v>24372</v>
      </c>
      <c r="U6053" s="6" t="s">
        <v>24372</v>
      </c>
      <c r="W6053" t="s">
        <v>26</v>
      </c>
      <c r="X6053" s="6" t="s">
        <v>25507</v>
      </c>
      <c r="Y6053" t="s">
        <v>10963</v>
      </c>
      <c r="Z6053" t="s">
        <v>10964</v>
      </c>
    </row>
    <row r="6054" spans="1:26" ht="15" customHeight="1" x14ac:dyDescent="0.25">
      <c r="A6054">
        <v>6047</v>
      </c>
      <c r="B6054" s="2" t="s">
        <v>13335</v>
      </c>
      <c r="C6054" s="2" t="s">
        <v>12563</v>
      </c>
      <c r="D6054" t="s">
        <v>58</v>
      </c>
      <c r="E6054" s="2" t="s">
        <v>12738</v>
      </c>
      <c r="F6054" t="s">
        <v>421</v>
      </c>
      <c r="G6054" s="6" t="s">
        <v>421</v>
      </c>
      <c r="H6054" t="s">
        <v>422</v>
      </c>
      <c r="I6054" t="s">
        <v>21</v>
      </c>
      <c r="J6054" t="s">
        <v>22</v>
      </c>
      <c r="K6054" s="6" t="s">
        <v>22</v>
      </c>
      <c r="L6054" t="s">
        <v>2804</v>
      </c>
      <c r="M6054" s="6" t="s">
        <v>2215</v>
      </c>
      <c r="N6054">
        <v>34</v>
      </c>
      <c r="O6054" t="s">
        <v>13336</v>
      </c>
      <c r="P6054" s="6" t="s">
        <v>13336</v>
      </c>
      <c r="Q6054" t="s">
        <v>21162</v>
      </c>
      <c r="R6054" t="s">
        <v>23184</v>
      </c>
      <c r="S6054" s="6" t="s">
        <v>23184</v>
      </c>
      <c r="T6054" t="s">
        <v>23788</v>
      </c>
      <c r="U6054" s="6" t="s">
        <v>23788</v>
      </c>
      <c r="W6054" t="s">
        <v>26</v>
      </c>
      <c r="X6054" s="6" t="s">
        <v>25507</v>
      </c>
      <c r="Y6054" t="s">
        <v>21163</v>
      </c>
      <c r="Z6054" t="s">
        <v>21164</v>
      </c>
    </row>
    <row r="6055" spans="1:26" ht="15" customHeight="1" x14ac:dyDescent="0.25">
      <c r="A6055">
        <v>6807</v>
      </c>
      <c r="B6055" s="2" t="s">
        <v>12582</v>
      </c>
      <c r="C6055" s="2" t="s">
        <v>12914</v>
      </c>
      <c r="D6055" t="s">
        <v>353</v>
      </c>
      <c r="E6055" s="2" t="s">
        <v>12584</v>
      </c>
      <c r="F6055" t="s">
        <v>421</v>
      </c>
      <c r="G6055" s="6" t="s">
        <v>421</v>
      </c>
      <c r="I6055" t="s">
        <v>21</v>
      </c>
      <c r="J6055" t="s">
        <v>22</v>
      </c>
      <c r="K6055" s="6" t="s">
        <v>22</v>
      </c>
      <c r="L6055" t="s">
        <v>3174</v>
      </c>
      <c r="M6055" s="6" t="s">
        <v>3174</v>
      </c>
      <c r="N6055">
        <v>41</v>
      </c>
      <c r="O6055" t="s">
        <v>24</v>
      </c>
      <c r="P6055" s="6" t="s">
        <v>24</v>
      </c>
      <c r="Q6055" t="s">
        <v>20056</v>
      </c>
      <c r="R6055" t="s">
        <v>21454</v>
      </c>
      <c r="S6055" s="6" t="s">
        <v>21454</v>
      </c>
      <c r="T6055" t="s">
        <v>24604</v>
      </c>
      <c r="U6055" s="6" t="s">
        <v>24604</v>
      </c>
      <c r="W6055" t="s">
        <v>26</v>
      </c>
      <c r="X6055" s="6" t="s">
        <v>25507</v>
      </c>
      <c r="Y6055" t="s">
        <v>20057</v>
      </c>
      <c r="Z6055" t="s">
        <v>20058</v>
      </c>
    </row>
    <row r="6056" spans="1:26" ht="15" customHeight="1" x14ac:dyDescent="0.25">
      <c r="A6056">
        <v>4166</v>
      </c>
      <c r="B6056" s="2" t="s">
        <v>12269</v>
      </c>
      <c r="C6056" s="2" t="s">
        <v>12233</v>
      </c>
      <c r="D6056" t="s">
        <v>49</v>
      </c>
      <c r="E6056" s="2" t="s">
        <v>12270</v>
      </c>
      <c r="F6056" t="s">
        <v>421</v>
      </c>
      <c r="G6056" s="6" t="s">
        <v>421</v>
      </c>
      <c r="I6056" t="s">
        <v>21</v>
      </c>
      <c r="J6056" t="s">
        <v>22</v>
      </c>
      <c r="K6056" s="6" t="s">
        <v>22</v>
      </c>
      <c r="L6056" t="s">
        <v>9816</v>
      </c>
      <c r="M6056" s="6" t="s">
        <v>9816</v>
      </c>
      <c r="N6056">
        <v>47</v>
      </c>
      <c r="O6056" t="s">
        <v>24</v>
      </c>
      <c r="P6056" s="6" t="s">
        <v>24</v>
      </c>
      <c r="Q6056" t="s">
        <v>9822</v>
      </c>
      <c r="R6056" t="s">
        <v>20380</v>
      </c>
      <c r="S6056" s="6" t="s">
        <v>20380</v>
      </c>
      <c r="T6056" t="s">
        <v>21616</v>
      </c>
      <c r="U6056" s="6" t="s">
        <v>21616</v>
      </c>
      <c r="W6056" t="s">
        <v>26</v>
      </c>
      <c r="X6056" s="6" t="s">
        <v>25507</v>
      </c>
      <c r="Y6056" t="s">
        <v>20578</v>
      </c>
      <c r="Z6056" t="s">
        <v>20579</v>
      </c>
    </row>
    <row r="6057" spans="1:26" ht="15" customHeight="1" x14ac:dyDescent="0.25">
      <c r="A6057">
        <v>5350</v>
      </c>
      <c r="B6057" s="2" t="s">
        <v>12771</v>
      </c>
      <c r="C6057" s="2" t="s">
        <v>12158</v>
      </c>
      <c r="D6057" t="s">
        <v>159</v>
      </c>
      <c r="E6057" s="2" t="s">
        <v>12127</v>
      </c>
      <c r="F6057" t="s">
        <v>421</v>
      </c>
      <c r="G6057" s="6" t="s">
        <v>421</v>
      </c>
      <c r="H6057" t="s">
        <v>990</v>
      </c>
      <c r="I6057" t="s">
        <v>21</v>
      </c>
      <c r="J6057" t="s">
        <v>22</v>
      </c>
      <c r="K6057" s="6" t="s">
        <v>22</v>
      </c>
      <c r="L6057" t="s">
        <v>267</v>
      </c>
      <c r="M6057" s="6" t="s">
        <v>267</v>
      </c>
      <c r="N6057">
        <v>29</v>
      </c>
      <c r="O6057" t="s">
        <v>12810</v>
      </c>
      <c r="P6057" s="6" t="s">
        <v>12810</v>
      </c>
      <c r="Q6057" t="s">
        <v>13436</v>
      </c>
      <c r="R6057" t="s">
        <v>18717</v>
      </c>
      <c r="S6057" s="6" t="s">
        <v>18717</v>
      </c>
      <c r="T6057" t="s">
        <v>23226</v>
      </c>
      <c r="U6057" s="6" t="s">
        <v>23226</v>
      </c>
      <c r="W6057" t="s">
        <v>26</v>
      </c>
      <c r="X6057" s="6" t="s">
        <v>25507</v>
      </c>
      <c r="Y6057" t="s">
        <v>13439</v>
      </c>
      <c r="Z6057" t="s">
        <v>13440</v>
      </c>
    </row>
    <row r="6058" spans="1:26" ht="15" customHeight="1" x14ac:dyDescent="0.25">
      <c r="A6058">
        <v>2414</v>
      </c>
      <c r="B6058" s="2" t="s">
        <v>402</v>
      </c>
      <c r="C6058" s="2" t="s">
        <v>352</v>
      </c>
      <c r="D6058" t="s">
        <v>58</v>
      </c>
      <c r="E6058" s="2" t="s">
        <v>98</v>
      </c>
      <c r="F6058" t="s">
        <v>427</v>
      </c>
      <c r="G6058" s="6" t="s">
        <v>427</v>
      </c>
      <c r="I6058" t="s">
        <v>21</v>
      </c>
      <c r="J6058" t="s">
        <v>22</v>
      </c>
      <c r="K6058" s="6" t="s">
        <v>22</v>
      </c>
      <c r="L6058" t="s">
        <v>4803</v>
      </c>
      <c r="M6058" s="6" t="s">
        <v>4803</v>
      </c>
      <c r="N6058">
        <v>29</v>
      </c>
      <c r="O6058" t="s">
        <v>24</v>
      </c>
      <c r="P6058" s="6" t="s">
        <v>24</v>
      </c>
      <c r="Q6058" t="s">
        <v>4797</v>
      </c>
      <c r="R6058" t="s">
        <v>4583</v>
      </c>
      <c r="S6058" s="6" t="s">
        <v>4583</v>
      </c>
      <c r="T6058" t="s">
        <v>23441</v>
      </c>
      <c r="U6058" s="6" t="s">
        <v>23441</v>
      </c>
      <c r="V6058" s="13" t="s">
        <v>25827</v>
      </c>
      <c r="W6058" t="s">
        <v>26</v>
      </c>
      <c r="X6058" s="6" t="s">
        <v>25507</v>
      </c>
      <c r="Y6058" t="s">
        <v>4823</v>
      </c>
      <c r="Z6058" t="s">
        <v>4824</v>
      </c>
    </row>
    <row r="6059" spans="1:26" ht="15" customHeight="1" x14ac:dyDescent="0.25">
      <c r="A6059">
        <v>5866</v>
      </c>
      <c r="B6059" s="2" t="s">
        <v>12446</v>
      </c>
      <c r="C6059" s="2" t="s">
        <v>13422</v>
      </c>
      <c r="D6059" t="s">
        <v>65</v>
      </c>
      <c r="E6059" s="2" t="s">
        <v>12448</v>
      </c>
      <c r="F6059" t="s">
        <v>427</v>
      </c>
      <c r="G6059" s="6" t="s">
        <v>427</v>
      </c>
      <c r="I6059" t="s">
        <v>21</v>
      </c>
      <c r="J6059" t="s">
        <v>22</v>
      </c>
      <c r="K6059" s="6" t="s">
        <v>22</v>
      </c>
      <c r="L6059" t="s">
        <v>4803</v>
      </c>
      <c r="M6059" s="6" t="s">
        <v>4803</v>
      </c>
      <c r="N6059">
        <v>29</v>
      </c>
      <c r="O6059" t="s">
        <v>24</v>
      </c>
      <c r="P6059" s="6" t="s">
        <v>24</v>
      </c>
      <c r="Q6059" t="s">
        <v>17463</v>
      </c>
      <c r="R6059" t="s">
        <v>3840</v>
      </c>
      <c r="S6059" s="6" t="s">
        <v>3840</v>
      </c>
      <c r="T6059" t="s">
        <v>23441</v>
      </c>
      <c r="U6059" s="6" t="s">
        <v>23441</v>
      </c>
      <c r="V6059" s="13" t="s">
        <v>25827</v>
      </c>
      <c r="W6059" t="s">
        <v>26</v>
      </c>
      <c r="X6059" s="6" t="s">
        <v>25507</v>
      </c>
      <c r="Y6059" t="s">
        <v>17468</v>
      </c>
      <c r="Z6059" t="s">
        <v>17469</v>
      </c>
    </row>
    <row r="6060" spans="1:26" ht="15" customHeight="1" x14ac:dyDescent="0.25">
      <c r="A6060">
        <v>2282</v>
      </c>
      <c r="B6060" s="2" t="s">
        <v>218</v>
      </c>
      <c r="C6060" s="2" t="s">
        <v>815</v>
      </c>
      <c r="D6060" t="s">
        <v>49</v>
      </c>
      <c r="E6060" s="2" t="s">
        <v>219</v>
      </c>
      <c r="F6060" t="s">
        <v>427</v>
      </c>
      <c r="G6060" s="6" t="s">
        <v>427</v>
      </c>
      <c r="I6060" t="s">
        <v>21</v>
      </c>
      <c r="J6060" t="s">
        <v>784</v>
      </c>
      <c r="K6060" s="6" t="s">
        <v>22</v>
      </c>
      <c r="L6060" t="s">
        <v>832</v>
      </c>
      <c r="M6060" s="6" t="s">
        <v>832</v>
      </c>
      <c r="N6060">
        <v>29</v>
      </c>
      <c r="O6060" t="s">
        <v>224</v>
      </c>
      <c r="P6060" s="6" t="s">
        <v>224</v>
      </c>
      <c r="Q6060" t="s">
        <v>4797</v>
      </c>
      <c r="R6060" t="s">
        <v>4583</v>
      </c>
      <c r="S6060" s="6" t="s">
        <v>4583</v>
      </c>
      <c r="T6060" t="s">
        <v>23441</v>
      </c>
      <c r="U6060" s="6" t="s">
        <v>23441</v>
      </c>
      <c r="V6060" s="13" t="s">
        <v>25950</v>
      </c>
      <c r="W6060" t="s">
        <v>25956</v>
      </c>
      <c r="X6060" s="6" t="s">
        <v>25507</v>
      </c>
      <c r="Y6060" t="s">
        <v>4798</v>
      </c>
      <c r="Z6060" t="s">
        <v>4799</v>
      </c>
    </row>
    <row r="6061" spans="1:26" ht="15" customHeight="1" x14ac:dyDescent="0.25">
      <c r="A6061">
        <v>4761</v>
      </c>
      <c r="B6061" s="2" t="s">
        <v>12113</v>
      </c>
      <c r="C6061" s="2" t="s">
        <v>12236</v>
      </c>
      <c r="D6061" t="s">
        <v>49</v>
      </c>
      <c r="E6061" s="2" t="s">
        <v>12169</v>
      </c>
      <c r="F6061" t="s">
        <v>427</v>
      </c>
      <c r="G6061" s="6" t="s">
        <v>427</v>
      </c>
      <c r="I6061" t="s">
        <v>21</v>
      </c>
      <c r="J6061" t="s">
        <v>22</v>
      </c>
      <c r="K6061" s="6" t="s">
        <v>22</v>
      </c>
      <c r="L6061" t="s">
        <v>832</v>
      </c>
      <c r="M6061" s="6" t="s">
        <v>832</v>
      </c>
      <c r="N6061">
        <v>29</v>
      </c>
      <c r="O6061" t="s">
        <v>24</v>
      </c>
      <c r="P6061" s="6" t="s">
        <v>24</v>
      </c>
      <c r="Q6061" t="s">
        <v>4797</v>
      </c>
      <c r="R6061" t="s">
        <v>4583</v>
      </c>
      <c r="S6061" s="6" t="s">
        <v>4583</v>
      </c>
      <c r="T6061" t="s">
        <v>23441</v>
      </c>
      <c r="U6061" s="6" t="s">
        <v>23441</v>
      </c>
      <c r="V6061" s="13" t="s">
        <v>25950</v>
      </c>
      <c r="W6061" t="s">
        <v>811</v>
      </c>
      <c r="X6061" s="6" t="s">
        <v>811</v>
      </c>
      <c r="Y6061" t="s">
        <v>16053</v>
      </c>
      <c r="Z6061" t="s">
        <v>16054</v>
      </c>
    </row>
    <row r="6062" spans="1:26" ht="15" customHeight="1" x14ac:dyDescent="0.25">
      <c r="A6062">
        <v>4764</v>
      </c>
      <c r="B6062" s="2" t="s">
        <v>12113</v>
      </c>
      <c r="C6062" s="2" t="s">
        <v>12236</v>
      </c>
      <c r="D6062" t="s">
        <v>49</v>
      </c>
      <c r="E6062" s="2" t="s">
        <v>12169</v>
      </c>
      <c r="F6062" t="s">
        <v>427</v>
      </c>
      <c r="G6062" s="6" t="s">
        <v>427</v>
      </c>
      <c r="I6062" t="s">
        <v>21</v>
      </c>
      <c r="J6062" t="s">
        <v>22</v>
      </c>
      <c r="K6062" s="6" t="s">
        <v>22</v>
      </c>
      <c r="L6062" t="s">
        <v>832</v>
      </c>
      <c r="M6062" s="6" t="s">
        <v>832</v>
      </c>
      <c r="N6062">
        <v>29</v>
      </c>
      <c r="O6062" t="s">
        <v>24</v>
      </c>
      <c r="P6062" s="6" t="s">
        <v>24</v>
      </c>
      <c r="Q6062" t="s">
        <v>16510</v>
      </c>
      <c r="R6062" t="s">
        <v>25267</v>
      </c>
      <c r="S6062" s="6" t="s">
        <v>25267</v>
      </c>
      <c r="T6062" t="s">
        <v>23441</v>
      </c>
      <c r="U6062" s="6" t="s">
        <v>23441</v>
      </c>
      <c r="V6062" s="13" t="s">
        <v>25950</v>
      </c>
      <c r="W6062" t="s">
        <v>811</v>
      </c>
      <c r="X6062" s="6" t="s">
        <v>811</v>
      </c>
      <c r="Y6062" t="s">
        <v>16511</v>
      </c>
      <c r="Z6062" t="s">
        <v>16512</v>
      </c>
    </row>
    <row r="6063" spans="1:26" ht="15" customHeight="1" x14ac:dyDescent="0.25">
      <c r="A6063">
        <v>5529</v>
      </c>
      <c r="B6063" s="2" t="s">
        <v>12860</v>
      </c>
      <c r="C6063" s="2" t="s">
        <v>12644</v>
      </c>
      <c r="D6063" t="s">
        <v>65</v>
      </c>
      <c r="E6063" s="2" t="s">
        <v>12605</v>
      </c>
      <c r="F6063" t="s">
        <v>427</v>
      </c>
      <c r="G6063" s="6" t="s">
        <v>427</v>
      </c>
      <c r="I6063" t="s">
        <v>21</v>
      </c>
      <c r="J6063" t="s">
        <v>22</v>
      </c>
      <c r="K6063" s="6" t="s">
        <v>22</v>
      </c>
      <c r="L6063" t="s">
        <v>7589</v>
      </c>
      <c r="M6063" s="6" t="s">
        <v>7589</v>
      </c>
      <c r="N6063">
        <v>29</v>
      </c>
      <c r="O6063" t="s">
        <v>24</v>
      </c>
      <c r="P6063" s="6" t="s">
        <v>24</v>
      </c>
      <c r="Q6063" t="s">
        <v>17463</v>
      </c>
      <c r="R6063" t="s">
        <v>3840</v>
      </c>
      <c r="S6063" s="6" t="s">
        <v>3840</v>
      </c>
      <c r="T6063" t="s">
        <v>23441</v>
      </c>
      <c r="U6063" s="6" t="s">
        <v>23441</v>
      </c>
      <c r="V6063" s="13" t="s">
        <v>25951</v>
      </c>
      <c r="W6063" t="s">
        <v>811</v>
      </c>
      <c r="X6063" s="6" t="s">
        <v>811</v>
      </c>
      <c r="Y6063" t="s">
        <v>17464</v>
      </c>
      <c r="Z6063" t="s">
        <v>17465</v>
      </c>
    </row>
    <row r="6064" spans="1:26" ht="15" customHeight="1" x14ac:dyDescent="0.25">
      <c r="A6064">
        <v>3014</v>
      </c>
      <c r="B6064" s="2" t="s">
        <v>87</v>
      </c>
      <c r="C6064" s="2" t="s">
        <v>1051</v>
      </c>
      <c r="D6064" t="s">
        <v>65</v>
      </c>
      <c r="E6064" s="2" t="s">
        <v>1131</v>
      </c>
      <c r="F6064" t="s">
        <v>427</v>
      </c>
      <c r="G6064" s="6" t="s">
        <v>427</v>
      </c>
      <c r="I6064" t="s">
        <v>21</v>
      </c>
      <c r="J6064" t="s">
        <v>22</v>
      </c>
      <c r="K6064" s="6" t="s">
        <v>22</v>
      </c>
      <c r="L6064" t="s">
        <v>260</v>
      </c>
      <c r="M6064" s="6" t="s">
        <v>260</v>
      </c>
      <c r="N6064">
        <v>29</v>
      </c>
      <c r="O6064" t="s">
        <v>24</v>
      </c>
      <c r="P6064" s="6" t="s">
        <v>24</v>
      </c>
      <c r="Q6064" t="s">
        <v>4797</v>
      </c>
      <c r="R6064" t="s">
        <v>4583</v>
      </c>
      <c r="S6064" s="6" t="s">
        <v>4583</v>
      </c>
      <c r="T6064" t="s">
        <v>23441</v>
      </c>
      <c r="U6064" s="6" t="s">
        <v>23441</v>
      </c>
      <c r="V6064" s="13" t="s">
        <v>25952</v>
      </c>
      <c r="W6064" t="s">
        <v>26</v>
      </c>
      <c r="X6064" s="6" t="s">
        <v>25507</v>
      </c>
      <c r="Y6064" t="s">
        <v>4825</v>
      </c>
      <c r="Z6064" t="s">
        <v>4826</v>
      </c>
    </row>
    <row r="6065" spans="1:26" ht="15" customHeight="1" x14ac:dyDescent="0.25">
      <c r="A6065">
        <v>1917</v>
      </c>
      <c r="B6065" s="2" t="s">
        <v>39</v>
      </c>
      <c r="C6065" s="2" t="s">
        <v>583</v>
      </c>
      <c r="D6065" t="s">
        <v>49</v>
      </c>
      <c r="E6065" s="2" t="s">
        <v>42</v>
      </c>
      <c r="F6065" t="s">
        <v>427</v>
      </c>
      <c r="G6065" s="6" t="s">
        <v>427</v>
      </c>
      <c r="I6065" t="s">
        <v>21</v>
      </c>
      <c r="J6065" t="s">
        <v>22</v>
      </c>
      <c r="K6065" s="6" t="s">
        <v>22</v>
      </c>
      <c r="L6065" t="s">
        <v>260</v>
      </c>
      <c r="M6065" s="6" t="s">
        <v>260</v>
      </c>
      <c r="N6065">
        <v>38</v>
      </c>
      <c r="O6065" t="s">
        <v>24</v>
      </c>
      <c r="P6065" s="6" t="s">
        <v>24</v>
      </c>
      <c r="Q6065" t="s">
        <v>4797</v>
      </c>
      <c r="R6065" t="s">
        <v>4583</v>
      </c>
      <c r="S6065" s="6" t="s">
        <v>4583</v>
      </c>
      <c r="T6065" t="s">
        <v>23441</v>
      </c>
      <c r="U6065" s="6" t="s">
        <v>23441</v>
      </c>
      <c r="V6065" s="13" t="s">
        <v>25952</v>
      </c>
      <c r="W6065" t="s">
        <v>26</v>
      </c>
      <c r="X6065" s="6" t="s">
        <v>25507</v>
      </c>
      <c r="Y6065" t="s">
        <v>4831</v>
      </c>
      <c r="Z6065" t="s">
        <v>4832</v>
      </c>
    </row>
    <row r="6066" spans="1:26" ht="15" customHeight="1" x14ac:dyDescent="0.25">
      <c r="A6066">
        <v>1461</v>
      </c>
      <c r="B6066" s="2" t="s">
        <v>1071</v>
      </c>
      <c r="C6066" s="2" t="s">
        <v>264</v>
      </c>
      <c r="D6066" t="s">
        <v>49</v>
      </c>
      <c r="E6066" s="2" t="s">
        <v>1186</v>
      </c>
      <c r="F6066" t="s">
        <v>427</v>
      </c>
      <c r="G6066" s="6" t="s">
        <v>427</v>
      </c>
      <c r="I6066" t="s">
        <v>21</v>
      </c>
      <c r="J6066" t="s">
        <v>22</v>
      </c>
      <c r="K6066" s="6" t="s">
        <v>22</v>
      </c>
      <c r="L6066" t="s">
        <v>260</v>
      </c>
      <c r="M6066" s="6" t="s">
        <v>260</v>
      </c>
      <c r="N6066">
        <v>29</v>
      </c>
      <c r="O6066" t="s">
        <v>959</v>
      </c>
      <c r="P6066" s="6" t="s">
        <v>959</v>
      </c>
      <c r="Q6066" t="s">
        <v>4797</v>
      </c>
      <c r="R6066" t="s">
        <v>4583</v>
      </c>
      <c r="S6066" s="6" t="s">
        <v>4583</v>
      </c>
      <c r="T6066" t="s">
        <v>23441</v>
      </c>
      <c r="U6066" s="6" t="s">
        <v>23441</v>
      </c>
      <c r="V6066" s="13" t="s">
        <v>25952</v>
      </c>
      <c r="W6066" t="s">
        <v>811</v>
      </c>
      <c r="X6066" s="6" t="s">
        <v>811</v>
      </c>
      <c r="Y6066" t="s">
        <v>4819</v>
      </c>
      <c r="Z6066" t="s">
        <v>4820</v>
      </c>
    </row>
    <row r="6067" spans="1:26" ht="15" customHeight="1" x14ac:dyDescent="0.25">
      <c r="A6067">
        <v>1611</v>
      </c>
      <c r="B6067" s="2" t="s">
        <v>1158</v>
      </c>
      <c r="C6067" s="2" t="s">
        <v>1208</v>
      </c>
      <c r="D6067" t="s">
        <v>65</v>
      </c>
      <c r="E6067" s="2" t="s">
        <v>809</v>
      </c>
      <c r="F6067" t="s">
        <v>427</v>
      </c>
      <c r="G6067" s="6" t="s">
        <v>427</v>
      </c>
      <c r="I6067" t="s">
        <v>21</v>
      </c>
      <c r="J6067" t="s">
        <v>22</v>
      </c>
      <c r="K6067" s="6" t="s">
        <v>22</v>
      </c>
      <c r="L6067" t="s">
        <v>260</v>
      </c>
      <c r="M6067" s="6" t="s">
        <v>260</v>
      </c>
      <c r="N6067">
        <v>29</v>
      </c>
      <c r="O6067" t="s">
        <v>24</v>
      </c>
      <c r="P6067" s="6" t="s">
        <v>24</v>
      </c>
      <c r="Q6067" t="s">
        <v>4797</v>
      </c>
      <c r="R6067" t="s">
        <v>4583</v>
      </c>
      <c r="S6067" s="6" t="s">
        <v>4583</v>
      </c>
      <c r="T6067" t="s">
        <v>23441</v>
      </c>
      <c r="U6067" s="6" t="s">
        <v>23441</v>
      </c>
      <c r="V6067" s="13" t="s">
        <v>25952</v>
      </c>
      <c r="W6067" t="s">
        <v>811</v>
      </c>
      <c r="X6067" s="6" t="s">
        <v>811</v>
      </c>
      <c r="Y6067" t="s">
        <v>4821</v>
      </c>
      <c r="Z6067" t="s">
        <v>4822</v>
      </c>
    </row>
    <row r="6068" spans="1:26" ht="15" customHeight="1" x14ac:dyDescent="0.25">
      <c r="A6068">
        <v>2735</v>
      </c>
      <c r="B6068" s="2" t="s">
        <v>374</v>
      </c>
      <c r="C6068" s="2" t="s">
        <v>107</v>
      </c>
      <c r="D6068" t="s">
        <v>517</v>
      </c>
      <c r="E6068" s="2" t="s">
        <v>105</v>
      </c>
      <c r="F6068" t="s">
        <v>427</v>
      </c>
      <c r="G6068" s="6" t="s">
        <v>427</v>
      </c>
      <c r="I6068" t="s">
        <v>21</v>
      </c>
      <c r="J6068" t="s">
        <v>22</v>
      </c>
      <c r="K6068" s="6" t="s">
        <v>22</v>
      </c>
      <c r="L6068" t="s">
        <v>260</v>
      </c>
      <c r="M6068" s="6" t="s">
        <v>260</v>
      </c>
      <c r="N6068">
        <v>29</v>
      </c>
      <c r="O6068" t="s">
        <v>24</v>
      </c>
      <c r="P6068" s="6" t="s">
        <v>24</v>
      </c>
      <c r="Q6068" t="s">
        <v>4833</v>
      </c>
      <c r="R6068" t="s">
        <v>4583</v>
      </c>
      <c r="S6068" s="6" t="s">
        <v>4583</v>
      </c>
      <c r="T6068" t="s">
        <v>23841</v>
      </c>
      <c r="U6068" s="6" t="s">
        <v>23441</v>
      </c>
      <c r="V6068" s="13" t="s">
        <v>25952</v>
      </c>
      <c r="W6068" t="s">
        <v>811</v>
      </c>
      <c r="X6068" s="6" t="s">
        <v>811</v>
      </c>
      <c r="Y6068" t="s">
        <v>4836</v>
      </c>
      <c r="Z6068" t="s">
        <v>4837</v>
      </c>
    </row>
    <row r="6069" spans="1:26" ht="15" customHeight="1" x14ac:dyDescent="0.25">
      <c r="A6069">
        <v>5179</v>
      </c>
      <c r="B6069" s="2" t="s">
        <v>11946</v>
      </c>
      <c r="C6069" s="2" t="s">
        <v>12441</v>
      </c>
      <c r="D6069" t="s">
        <v>17704</v>
      </c>
      <c r="E6069" s="2" t="s">
        <v>11948</v>
      </c>
      <c r="F6069" t="s">
        <v>427</v>
      </c>
      <c r="G6069" s="6" t="s">
        <v>427</v>
      </c>
      <c r="I6069" t="s">
        <v>21</v>
      </c>
      <c r="J6069" t="s">
        <v>22</v>
      </c>
      <c r="K6069" s="6" t="s">
        <v>22</v>
      </c>
      <c r="L6069" t="s">
        <v>260</v>
      </c>
      <c r="M6069" s="6" t="s">
        <v>260</v>
      </c>
      <c r="N6069">
        <v>29</v>
      </c>
      <c r="O6069" t="s">
        <v>24</v>
      </c>
      <c r="P6069" s="6" t="s">
        <v>24</v>
      </c>
      <c r="Q6069" t="s">
        <v>17705</v>
      </c>
      <c r="R6069" t="s">
        <v>7504</v>
      </c>
      <c r="S6069" s="6" t="s">
        <v>24330</v>
      </c>
      <c r="T6069" t="s">
        <v>23441</v>
      </c>
      <c r="U6069" s="6" t="s">
        <v>23441</v>
      </c>
      <c r="V6069" s="13" t="s">
        <v>25952</v>
      </c>
      <c r="W6069" t="s">
        <v>811</v>
      </c>
      <c r="X6069" s="6" t="s">
        <v>811</v>
      </c>
      <c r="Y6069" t="s">
        <v>17706</v>
      </c>
      <c r="Z6069" t="s">
        <v>17707</v>
      </c>
    </row>
    <row r="6070" spans="1:26" ht="15" customHeight="1" x14ac:dyDescent="0.25">
      <c r="A6070">
        <v>5692</v>
      </c>
      <c r="B6070" s="2" t="s">
        <v>12576</v>
      </c>
      <c r="C6070" s="2" t="s">
        <v>12533</v>
      </c>
      <c r="D6070" t="s">
        <v>12577</v>
      </c>
      <c r="E6070" s="2" t="s">
        <v>12578</v>
      </c>
      <c r="F6070" t="s">
        <v>316</v>
      </c>
      <c r="G6070" s="6" t="s">
        <v>316</v>
      </c>
      <c r="I6070" t="s">
        <v>21</v>
      </c>
      <c r="J6070" t="s">
        <v>1047</v>
      </c>
      <c r="K6070" s="6" t="s">
        <v>22</v>
      </c>
      <c r="L6070" t="s">
        <v>947</v>
      </c>
      <c r="M6070" s="6" t="s">
        <v>947</v>
      </c>
      <c r="N6070">
        <v>20</v>
      </c>
      <c r="O6070" t="s">
        <v>24</v>
      </c>
      <c r="P6070" s="6" t="s">
        <v>24</v>
      </c>
      <c r="Q6070" t="s">
        <v>12579</v>
      </c>
      <c r="R6070" t="s">
        <v>23055</v>
      </c>
      <c r="S6070" s="6" t="s">
        <v>23055</v>
      </c>
      <c r="T6070" t="s">
        <v>22961</v>
      </c>
      <c r="U6070" s="6" t="s">
        <v>22961</v>
      </c>
      <c r="W6070" t="s">
        <v>26</v>
      </c>
      <c r="X6070" s="6" t="s">
        <v>25507</v>
      </c>
      <c r="Y6070" t="s">
        <v>12580</v>
      </c>
      <c r="Z6070" t="s">
        <v>12581</v>
      </c>
    </row>
    <row r="6071" spans="1:26" ht="15" customHeight="1" x14ac:dyDescent="0.25">
      <c r="A6071">
        <v>1511</v>
      </c>
      <c r="B6071" s="2" t="s">
        <v>1034</v>
      </c>
      <c r="C6071" s="2" t="s">
        <v>1357</v>
      </c>
      <c r="D6071" t="s">
        <v>49</v>
      </c>
      <c r="E6071" s="2" t="s">
        <v>731</v>
      </c>
      <c r="F6071" t="s">
        <v>316</v>
      </c>
      <c r="G6071" s="6" t="s">
        <v>316</v>
      </c>
      <c r="I6071" t="s">
        <v>21</v>
      </c>
      <c r="J6071" t="s">
        <v>22</v>
      </c>
      <c r="K6071" s="6" t="s">
        <v>22</v>
      </c>
      <c r="L6071" t="s">
        <v>947</v>
      </c>
      <c r="M6071" s="6" t="s">
        <v>947</v>
      </c>
      <c r="N6071">
        <v>20</v>
      </c>
      <c r="O6071" t="s">
        <v>959</v>
      </c>
      <c r="P6071" s="6" t="s">
        <v>959</v>
      </c>
      <c r="Q6071" t="s">
        <v>1358</v>
      </c>
      <c r="R6071" t="s">
        <v>22856</v>
      </c>
      <c r="S6071" s="6" t="s">
        <v>22856</v>
      </c>
      <c r="T6071" t="s">
        <v>23021</v>
      </c>
      <c r="U6071" s="6" t="s">
        <v>23021</v>
      </c>
      <c r="W6071" t="s">
        <v>26</v>
      </c>
      <c r="X6071" s="6" t="s">
        <v>25507</v>
      </c>
      <c r="Y6071" t="s">
        <v>1359</v>
      </c>
      <c r="Z6071" t="s">
        <v>1360</v>
      </c>
    </row>
    <row r="6072" spans="1:26" ht="15" customHeight="1" x14ac:dyDescent="0.25">
      <c r="A6072">
        <v>1983</v>
      </c>
      <c r="B6072" s="2" t="s">
        <v>463</v>
      </c>
      <c r="C6072" s="2" t="s">
        <v>863</v>
      </c>
      <c r="D6072" t="s">
        <v>49</v>
      </c>
      <c r="E6072" s="2" t="s">
        <v>359</v>
      </c>
      <c r="F6072" t="s">
        <v>427</v>
      </c>
      <c r="G6072" s="6" t="s">
        <v>427</v>
      </c>
      <c r="I6072" t="s">
        <v>21</v>
      </c>
      <c r="J6072" t="s">
        <v>22</v>
      </c>
      <c r="K6072" s="6" t="s">
        <v>22</v>
      </c>
      <c r="L6072" t="s">
        <v>947</v>
      </c>
      <c r="M6072" s="6" t="s">
        <v>947</v>
      </c>
      <c r="N6072">
        <v>20</v>
      </c>
      <c r="O6072" t="s">
        <v>481</v>
      </c>
      <c r="P6072" s="6" t="s">
        <v>481</v>
      </c>
      <c r="Q6072" t="s">
        <v>1560</v>
      </c>
      <c r="R6072" t="s">
        <v>22863</v>
      </c>
      <c r="S6072" s="6" t="s">
        <v>22863</v>
      </c>
      <c r="T6072" t="s">
        <v>23110</v>
      </c>
      <c r="U6072" s="6" t="s">
        <v>23111</v>
      </c>
      <c r="W6072" t="s">
        <v>26</v>
      </c>
      <c r="X6072" s="6" t="s">
        <v>25507</v>
      </c>
      <c r="Y6072" t="s">
        <v>1561</v>
      </c>
      <c r="Z6072" t="s">
        <v>1562</v>
      </c>
    </row>
    <row r="6073" spans="1:26" ht="15" customHeight="1" x14ac:dyDescent="0.25">
      <c r="A6073">
        <v>2492</v>
      </c>
      <c r="B6073" s="2" t="s">
        <v>1563</v>
      </c>
      <c r="C6073" s="2" t="s">
        <v>98</v>
      </c>
      <c r="D6073" t="s">
        <v>58</v>
      </c>
      <c r="E6073" s="2" t="s">
        <v>97</v>
      </c>
      <c r="F6073" t="s">
        <v>427</v>
      </c>
      <c r="G6073" s="6" t="s">
        <v>427</v>
      </c>
      <c r="I6073" t="s">
        <v>21</v>
      </c>
      <c r="J6073" t="s">
        <v>22</v>
      </c>
      <c r="K6073" s="6" t="s">
        <v>22</v>
      </c>
      <c r="L6073" t="s">
        <v>947</v>
      </c>
      <c r="M6073" s="6" t="s">
        <v>947</v>
      </c>
      <c r="N6073">
        <v>20</v>
      </c>
      <c r="O6073" t="s">
        <v>24</v>
      </c>
      <c r="P6073" s="6" t="s">
        <v>24</v>
      </c>
      <c r="Q6073" t="s">
        <v>1564</v>
      </c>
      <c r="R6073" t="s">
        <v>22863</v>
      </c>
      <c r="S6073" s="6" t="s">
        <v>22863</v>
      </c>
      <c r="T6073" t="s">
        <v>23111</v>
      </c>
      <c r="U6073" s="6" t="s">
        <v>23111</v>
      </c>
      <c r="W6073" t="s">
        <v>26</v>
      </c>
      <c r="X6073" s="6" t="s">
        <v>25507</v>
      </c>
      <c r="Y6073" t="s">
        <v>1561</v>
      </c>
      <c r="Z6073" t="s">
        <v>1565</v>
      </c>
    </row>
    <row r="6074" spans="1:26" ht="15" customHeight="1" x14ac:dyDescent="0.25">
      <c r="A6074">
        <v>1981</v>
      </c>
      <c r="B6074" s="2" t="s">
        <v>463</v>
      </c>
      <c r="C6074" s="2" t="s">
        <v>1361</v>
      </c>
      <c r="D6074" t="s">
        <v>58</v>
      </c>
      <c r="E6074" s="2" t="s">
        <v>359</v>
      </c>
      <c r="F6074" t="s">
        <v>427</v>
      </c>
      <c r="G6074" s="6" t="s">
        <v>427</v>
      </c>
      <c r="I6074" t="s">
        <v>21</v>
      </c>
      <c r="J6074" t="s">
        <v>22</v>
      </c>
      <c r="K6074" s="6" t="s">
        <v>22</v>
      </c>
      <c r="L6074" t="s">
        <v>947</v>
      </c>
      <c r="M6074" s="6" t="s">
        <v>947</v>
      </c>
      <c r="N6074">
        <v>20</v>
      </c>
      <c r="O6074" t="s">
        <v>24</v>
      </c>
      <c r="P6074" s="6" t="s">
        <v>24</v>
      </c>
      <c r="Q6074" t="s">
        <v>1358</v>
      </c>
      <c r="R6074" t="s">
        <v>22856</v>
      </c>
      <c r="S6074" s="6" t="s">
        <v>22856</v>
      </c>
      <c r="T6074" t="s">
        <v>23021</v>
      </c>
      <c r="U6074" s="6" t="s">
        <v>23021</v>
      </c>
      <c r="W6074" t="s">
        <v>26</v>
      </c>
      <c r="X6074" s="6" t="s">
        <v>25507</v>
      </c>
      <c r="Y6074" t="s">
        <v>1362</v>
      </c>
      <c r="Z6074" s="3" t="s">
        <v>1363</v>
      </c>
    </row>
    <row r="6075" spans="1:26" ht="15" customHeight="1" x14ac:dyDescent="0.25">
      <c r="A6075">
        <v>2222</v>
      </c>
      <c r="B6075" s="2" t="s">
        <v>505</v>
      </c>
      <c r="C6075" s="2" t="s">
        <v>591</v>
      </c>
      <c r="D6075" t="s">
        <v>65</v>
      </c>
      <c r="E6075" s="2" t="s">
        <v>507</v>
      </c>
      <c r="F6075" t="s">
        <v>427</v>
      </c>
      <c r="G6075" s="6" t="s">
        <v>427</v>
      </c>
      <c r="I6075" t="s">
        <v>21</v>
      </c>
      <c r="J6075" t="s">
        <v>22</v>
      </c>
      <c r="K6075" s="6" t="s">
        <v>22</v>
      </c>
      <c r="L6075" t="s">
        <v>947</v>
      </c>
      <c r="M6075" s="6" t="s">
        <v>947</v>
      </c>
      <c r="N6075">
        <v>20</v>
      </c>
      <c r="O6075" t="s">
        <v>224</v>
      </c>
      <c r="P6075" s="6" t="s">
        <v>224</v>
      </c>
      <c r="Q6075" t="s">
        <v>2051</v>
      </c>
      <c r="R6075" t="s">
        <v>22863</v>
      </c>
      <c r="S6075" s="6" t="s">
        <v>22863</v>
      </c>
      <c r="T6075" t="s">
        <v>23201</v>
      </c>
      <c r="U6075" s="6" t="s">
        <v>23201</v>
      </c>
      <c r="W6075" t="s">
        <v>26</v>
      </c>
      <c r="X6075" s="6" t="s">
        <v>25507</v>
      </c>
      <c r="Y6075" t="s">
        <v>1561</v>
      </c>
      <c r="Z6075" t="s">
        <v>2052</v>
      </c>
    </row>
    <row r="6076" spans="1:26" ht="15" customHeight="1" x14ac:dyDescent="0.25">
      <c r="A6076">
        <v>333</v>
      </c>
      <c r="B6076" s="2" t="s">
        <v>673</v>
      </c>
      <c r="C6076" s="2" t="s">
        <v>1654</v>
      </c>
      <c r="D6076" t="s">
        <v>235</v>
      </c>
      <c r="E6076" s="2" t="s">
        <v>636</v>
      </c>
      <c r="F6076" t="s">
        <v>1884</v>
      </c>
      <c r="G6076" s="6" t="s">
        <v>1884</v>
      </c>
      <c r="H6076" t="s">
        <v>3316</v>
      </c>
      <c r="I6076" t="s">
        <v>21</v>
      </c>
      <c r="J6076" t="s">
        <v>22</v>
      </c>
      <c r="K6076" s="6" t="s">
        <v>22</v>
      </c>
      <c r="L6076" t="s">
        <v>947</v>
      </c>
      <c r="M6076" s="6" t="s">
        <v>947</v>
      </c>
      <c r="N6076">
        <v>20</v>
      </c>
      <c r="O6076" t="s">
        <v>24</v>
      </c>
      <c r="P6076" s="6" t="s">
        <v>24</v>
      </c>
      <c r="Q6076" t="s">
        <v>7177</v>
      </c>
      <c r="R6076" t="s">
        <v>4583</v>
      </c>
      <c r="S6076" s="6" t="s">
        <v>4583</v>
      </c>
      <c r="T6076" t="s">
        <v>23077</v>
      </c>
      <c r="U6076" s="6" t="s">
        <v>23077</v>
      </c>
      <c r="W6076" t="s">
        <v>26</v>
      </c>
      <c r="X6076" s="6" t="s">
        <v>25507</v>
      </c>
      <c r="Y6076" t="s">
        <v>3319</v>
      </c>
      <c r="Z6076" t="s">
        <v>7186</v>
      </c>
    </row>
    <row r="6077" spans="1:26" ht="15" customHeight="1" x14ac:dyDescent="0.25">
      <c r="A6077">
        <v>1472</v>
      </c>
      <c r="B6077" s="2" t="s">
        <v>392</v>
      </c>
      <c r="C6077" s="2" t="s">
        <v>264</v>
      </c>
      <c r="D6077" t="s">
        <v>65</v>
      </c>
      <c r="E6077" s="2" t="s">
        <v>1071</v>
      </c>
      <c r="F6077" t="s">
        <v>316</v>
      </c>
      <c r="G6077" s="6" t="s">
        <v>316</v>
      </c>
      <c r="I6077" t="s">
        <v>21</v>
      </c>
      <c r="J6077" t="s">
        <v>22</v>
      </c>
      <c r="K6077" s="6" t="s">
        <v>22</v>
      </c>
      <c r="L6077" t="s">
        <v>947</v>
      </c>
      <c r="M6077" s="6" t="s">
        <v>947</v>
      </c>
      <c r="N6077">
        <v>22</v>
      </c>
      <c r="O6077" t="s">
        <v>1072</v>
      </c>
      <c r="P6077" s="6" t="s">
        <v>1072</v>
      </c>
      <c r="Q6077" t="s">
        <v>9398</v>
      </c>
      <c r="R6077" t="s">
        <v>20380</v>
      </c>
      <c r="S6077" s="6" t="s">
        <v>20380</v>
      </c>
      <c r="T6077" t="s">
        <v>23417</v>
      </c>
      <c r="U6077" s="6" t="s">
        <v>23417</v>
      </c>
      <c r="W6077" t="s">
        <v>26</v>
      </c>
      <c r="X6077" s="6" t="s">
        <v>25507</v>
      </c>
      <c r="Y6077" t="s">
        <v>6247</v>
      </c>
      <c r="Z6077" t="s">
        <v>9399</v>
      </c>
    </row>
    <row r="6078" spans="1:26" ht="15" customHeight="1" x14ac:dyDescent="0.25">
      <c r="A6078">
        <v>5933</v>
      </c>
      <c r="B6078" s="2" t="s">
        <v>12625</v>
      </c>
      <c r="C6078" s="2" t="s">
        <v>12552</v>
      </c>
      <c r="D6078" t="s">
        <v>353</v>
      </c>
      <c r="E6078" s="2" t="s">
        <v>12395</v>
      </c>
      <c r="F6078" t="s">
        <v>427</v>
      </c>
      <c r="G6078" s="6" t="s">
        <v>427</v>
      </c>
      <c r="I6078" t="s">
        <v>21</v>
      </c>
      <c r="J6078" t="s">
        <v>22</v>
      </c>
      <c r="K6078" s="6" t="s">
        <v>22</v>
      </c>
      <c r="L6078" t="s">
        <v>1722</v>
      </c>
      <c r="M6078" s="6" t="s">
        <v>1722</v>
      </c>
      <c r="N6078">
        <v>29</v>
      </c>
      <c r="O6078" t="s">
        <v>24</v>
      </c>
      <c r="P6078" s="6" t="s">
        <v>24</v>
      </c>
      <c r="Q6078" t="s">
        <v>17808</v>
      </c>
      <c r="R6078" t="s">
        <v>25348</v>
      </c>
      <c r="S6078" s="6" t="s">
        <v>25348</v>
      </c>
      <c r="T6078" t="s">
        <v>22907</v>
      </c>
      <c r="U6078" s="6" t="s">
        <v>22907</v>
      </c>
      <c r="W6078" t="s">
        <v>811</v>
      </c>
      <c r="X6078" s="6" t="s">
        <v>811</v>
      </c>
      <c r="Y6078" t="s">
        <v>17809</v>
      </c>
      <c r="Z6078" t="s">
        <v>17810</v>
      </c>
    </row>
    <row r="6079" spans="1:26" ht="15" customHeight="1" x14ac:dyDescent="0.25">
      <c r="A6079">
        <v>3590</v>
      </c>
      <c r="B6079" s="2" t="s">
        <v>11932</v>
      </c>
      <c r="C6079" s="2" t="s">
        <v>1131</v>
      </c>
      <c r="D6079" t="s">
        <v>1008</v>
      </c>
      <c r="E6079" s="2" t="s">
        <v>12203</v>
      </c>
      <c r="F6079" t="s">
        <v>1312</v>
      </c>
      <c r="G6079" s="6" t="s">
        <v>1312</v>
      </c>
      <c r="H6079" t="s">
        <v>19288</v>
      </c>
      <c r="I6079" t="s">
        <v>21</v>
      </c>
      <c r="J6079" t="s">
        <v>176</v>
      </c>
      <c r="K6079" s="6" t="s">
        <v>176</v>
      </c>
      <c r="L6079" t="s">
        <v>19289</v>
      </c>
      <c r="M6079" s="6" t="s">
        <v>19289</v>
      </c>
      <c r="N6079">
        <v>454</v>
      </c>
      <c r="O6079" t="s">
        <v>24</v>
      </c>
      <c r="P6079" s="6" t="s">
        <v>24</v>
      </c>
      <c r="Q6079" t="s">
        <v>8276</v>
      </c>
      <c r="R6079" t="s">
        <v>8235</v>
      </c>
      <c r="S6079" s="6" t="s">
        <v>8235</v>
      </c>
      <c r="T6079" t="s">
        <v>23891</v>
      </c>
      <c r="U6079" s="6" t="s">
        <v>23891</v>
      </c>
      <c r="W6079" t="s">
        <v>53</v>
      </c>
      <c r="X6079" s="6" t="s">
        <v>25506</v>
      </c>
      <c r="Y6079" t="s">
        <v>19290</v>
      </c>
      <c r="Z6079" t="s">
        <v>19291</v>
      </c>
    </row>
    <row r="6080" spans="1:26" ht="15" customHeight="1" x14ac:dyDescent="0.25">
      <c r="A6080">
        <v>3165</v>
      </c>
      <c r="B6080" s="2" t="s">
        <v>1484</v>
      </c>
      <c r="C6080" s="2" t="s">
        <v>233</v>
      </c>
      <c r="D6080" t="s">
        <v>49</v>
      </c>
      <c r="E6080" s="2" t="s">
        <v>901</v>
      </c>
      <c r="F6080" t="s">
        <v>427</v>
      </c>
      <c r="G6080" s="6" t="s">
        <v>427</v>
      </c>
      <c r="I6080" t="s">
        <v>21</v>
      </c>
      <c r="J6080" t="s">
        <v>22</v>
      </c>
      <c r="K6080" s="6" t="s">
        <v>22</v>
      </c>
      <c r="L6080" t="s">
        <v>1279</v>
      </c>
      <c r="M6080" s="6" t="s">
        <v>1279</v>
      </c>
      <c r="N6080">
        <v>34</v>
      </c>
      <c r="O6080" t="s">
        <v>2480</v>
      </c>
      <c r="P6080" s="6" t="s">
        <v>2480</v>
      </c>
      <c r="Q6080" t="s">
        <v>10663</v>
      </c>
      <c r="R6080" t="s">
        <v>7835</v>
      </c>
      <c r="S6080" s="6" t="s">
        <v>7835</v>
      </c>
      <c r="T6080" t="s">
        <v>24856</v>
      </c>
      <c r="U6080" s="6" t="s">
        <v>24856</v>
      </c>
      <c r="W6080" t="s">
        <v>26</v>
      </c>
      <c r="X6080" s="6" t="s">
        <v>25507</v>
      </c>
      <c r="Y6080" t="s">
        <v>10664</v>
      </c>
      <c r="Z6080" t="s">
        <v>10665</v>
      </c>
    </row>
    <row r="6081" spans="1:26" ht="15" customHeight="1" x14ac:dyDescent="0.25">
      <c r="A6081">
        <v>295</v>
      </c>
      <c r="B6081" s="2" t="s">
        <v>883</v>
      </c>
      <c r="C6081" s="2" t="s">
        <v>1045</v>
      </c>
      <c r="D6081" t="s">
        <v>58</v>
      </c>
      <c r="E6081" s="2" t="s">
        <v>1654</v>
      </c>
      <c r="F6081" t="s">
        <v>427</v>
      </c>
      <c r="G6081" s="6" t="s">
        <v>427</v>
      </c>
      <c r="I6081" t="s">
        <v>21</v>
      </c>
      <c r="J6081" t="s">
        <v>22</v>
      </c>
      <c r="K6081" s="6" t="s">
        <v>22</v>
      </c>
      <c r="L6081" t="s">
        <v>1279</v>
      </c>
      <c r="M6081" s="6" t="s">
        <v>1279</v>
      </c>
      <c r="N6081">
        <v>31</v>
      </c>
      <c r="O6081" t="s">
        <v>24</v>
      </c>
      <c r="P6081" s="6" t="s">
        <v>24</v>
      </c>
      <c r="Q6081" t="s">
        <v>10852</v>
      </c>
      <c r="R6081" t="s">
        <v>7835</v>
      </c>
      <c r="S6081" s="6" t="s">
        <v>7835</v>
      </c>
      <c r="T6081" t="s">
        <v>24876</v>
      </c>
      <c r="U6081" s="6" t="s">
        <v>24876</v>
      </c>
      <c r="W6081" t="s">
        <v>26</v>
      </c>
      <c r="X6081" s="6" t="s">
        <v>25507</v>
      </c>
      <c r="Y6081" t="s">
        <v>10855</v>
      </c>
      <c r="Z6081" s="3" t="s">
        <v>10856</v>
      </c>
    </row>
    <row r="6082" spans="1:26" ht="15" customHeight="1" x14ac:dyDescent="0.25">
      <c r="A6082">
        <v>5611</v>
      </c>
      <c r="B6082" s="2" t="s">
        <v>12462</v>
      </c>
      <c r="C6082" s="2" t="s">
        <v>12547</v>
      </c>
      <c r="D6082" t="s">
        <v>65</v>
      </c>
      <c r="E6082" s="2" t="s">
        <v>13302</v>
      </c>
      <c r="F6082" t="s">
        <v>427</v>
      </c>
      <c r="G6082" s="6" t="s">
        <v>427</v>
      </c>
      <c r="I6082" t="s">
        <v>21</v>
      </c>
      <c r="J6082" t="s">
        <v>22</v>
      </c>
      <c r="K6082" s="6" t="s">
        <v>22</v>
      </c>
      <c r="L6082" t="s">
        <v>1854</v>
      </c>
      <c r="M6082" s="6" t="s">
        <v>1854</v>
      </c>
      <c r="N6082">
        <v>18</v>
      </c>
      <c r="O6082" t="s">
        <v>24</v>
      </c>
      <c r="P6082" s="6" t="s">
        <v>24</v>
      </c>
      <c r="Q6082" t="s">
        <v>19651</v>
      </c>
      <c r="R6082" t="s">
        <v>24090</v>
      </c>
      <c r="S6082" s="6" t="s">
        <v>24090</v>
      </c>
      <c r="T6082" t="s">
        <v>23311</v>
      </c>
      <c r="U6082" s="6" t="s">
        <v>23311</v>
      </c>
      <c r="V6082" s="13" t="s">
        <v>25973</v>
      </c>
      <c r="W6082" t="s">
        <v>26</v>
      </c>
      <c r="X6082" s="6" t="s">
        <v>25507</v>
      </c>
      <c r="Y6082" t="s">
        <v>19652</v>
      </c>
      <c r="Z6082" t="s">
        <v>19653</v>
      </c>
    </row>
    <row r="6083" spans="1:26" ht="15" customHeight="1" x14ac:dyDescent="0.25">
      <c r="A6083">
        <v>6150</v>
      </c>
      <c r="B6083" s="2" t="s">
        <v>12677</v>
      </c>
      <c r="C6083" s="2" t="s">
        <v>12557</v>
      </c>
      <c r="D6083" t="s">
        <v>65</v>
      </c>
      <c r="E6083" s="2" t="s">
        <v>12556</v>
      </c>
      <c r="F6083" t="s">
        <v>427</v>
      </c>
      <c r="G6083" s="6" t="s">
        <v>427</v>
      </c>
      <c r="I6083" t="s">
        <v>21</v>
      </c>
      <c r="J6083" t="s">
        <v>22</v>
      </c>
      <c r="K6083" s="6" t="s">
        <v>22</v>
      </c>
      <c r="L6083" t="s">
        <v>1854</v>
      </c>
      <c r="M6083" s="6" t="s">
        <v>1854</v>
      </c>
      <c r="N6083">
        <v>18</v>
      </c>
      <c r="O6083" t="s">
        <v>24</v>
      </c>
      <c r="P6083" s="6" t="s">
        <v>24</v>
      </c>
      <c r="Q6083" t="s">
        <v>19651</v>
      </c>
      <c r="R6083" t="s">
        <v>24090</v>
      </c>
      <c r="S6083" s="6" t="s">
        <v>24090</v>
      </c>
      <c r="T6083" t="s">
        <v>23311</v>
      </c>
      <c r="U6083" s="6" t="s">
        <v>23311</v>
      </c>
      <c r="V6083" s="13" t="s">
        <v>25973</v>
      </c>
      <c r="W6083" t="s">
        <v>26</v>
      </c>
      <c r="X6083" s="6" t="s">
        <v>25507</v>
      </c>
      <c r="Y6083" t="s">
        <v>19654</v>
      </c>
      <c r="Z6083" t="s">
        <v>19655</v>
      </c>
    </row>
    <row r="6084" spans="1:26" ht="15" customHeight="1" x14ac:dyDescent="0.25">
      <c r="A6084">
        <v>2052</v>
      </c>
      <c r="B6084" s="2" t="s">
        <v>1120</v>
      </c>
      <c r="C6084" s="2" t="s">
        <v>361</v>
      </c>
      <c r="D6084" t="s">
        <v>65</v>
      </c>
      <c r="E6084" s="2" t="s">
        <v>461</v>
      </c>
      <c r="F6084" t="s">
        <v>427</v>
      </c>
      <c r="G6084" s="6" t="s">
        <v>427</v>
      </c>
      <c r="I6084" t="s">
        <v>21</v>
      </c>
      <c r="J6084" t="s">
        <v>22</v>
      </c>
      <c r="K6084" s="6" t="s">
        <v>22</v>
      </c>
      <c r="L6084" t="s">
        <v>11516</v>
      </c>
      <c r="M6084" s="6" t="s">
        <v>11516</v>
      </c>
      <c r="N6084">
        <v>15</v>
      </c>
      <c r="O6084" t="s">
        <v>24</v>
      </c>
      <c r="P6084" s="6" t="s">
        <v>24</v>
      </c>
      <c r="Q6084" t="s">
        <v>11514</v>
      </c>
      <c r="R6084" t="s">
        <v>1969</v>
      </c>
      <c r="S6084" s="6" t="s">
        <v>1969</v>
      </c>
      <c r="T6084" t="s">
        <v>23167</v>
      </c>
      <c r="U6084" s="6" t="s">
        <v>23167</v>
      </c>
      <c r="W6084" t="s">
        <v>26</v>
      </c>
      <c r="X6084" s="6" t="s">
        <v>25507</v>
      </c>
      <c r="Y6084" t="s">
        <v>11517</v>
      </c>
      <c r="Z6084" t="s">
        <v>11518</v>
      </c>
    </row>
    <row r="6085" spans="1:26" ht="15" customHeight="1" x14ac:dyDescent="0.25">
      <c r="A6085">
        <v>2110</v>
      </c>
      <c r="B6085" s="2" t="s">
        <v>755</v>
      </c>
      <c r="C6085" s="2" t="s">
        <v>1120</v>
      </c>
      <c r="D6085" t="s">
        <v>65</v>
      </c>
      <c r="E6085" s="2" t="s">
        <v>248</v>
      </c>
      <c r="F6085" t="s">
        <v>427</v>
      </c>
      <c r="G6085" s="6" t="s">
        <v>427</v>
      </c>
      <c r="I6085" t="s">
        <v>21</v>
      </c>
      <c r="J6085" t="s">
        <v>22</v>
      </c>
      <c r="K6085" s="6" t="s">
        <v>22</v>
      </c>
      <c r="L6085" t="s">
        <v>11182</v>
      </c>
      <c r="M6085" s="6" t="s">
        <v>11182</v>
      </c>
      <c r="N6085">
        <v>15</v>
      </c>
      <c r="O6085" t="s">
        <v>24</v>
      </c>
      <c r="P6085" s="6" t="s">
        <v>24</v>
      </c>
      <c r="Q6085" t="s">
        <v>11180</v>
      </c>
      <c r="R6085" t="s">
        <v>1969</v>
      </c>
      <c r="S6085" s="6" t="s">
        <v>1969</v>
      </c>
      <c r="T6085" t="s">
        <v>24582</v>
      </c>
      <c r="U6085" s="6" t="s">
        <v>24582</v>
      </c>
      <c r="W6085" t="s">
        <v>26</v>
      </c>
      <c r="X6085" s="6" t="s">
        <v>25507</v>
      </c>
      <c r="Y6085" t="s">
        <v>11183</v>
      </c>
      <c r="Z6085" t="s">
        <v>11184</v>
      </c>
    </row>
    <row r="6086" spans="1:26" ht="15" customHeight="1" x14ac:dyDescent="0.25">
      <c r="A6086">
        <v>1849</v>
      </c>
      <c r="B6086" s="2" t="s">
        <v>691</v>
      </c>
      <c r="C6086" s="2" t="s">
        <v>70</v>
      </c>
      <c r="D6086" t="s">
        <v>58</v>
      </c>
      <c r="E6086" s="2" t="s">
        <v>693</v>
      </c>
      <c r="F6086" t="s">
        <v>427</v>
      </c>
      <c r="G6086" s="6" t="s">
        <v>427</v>
      </c>
      <c r="I6086" t="s">
        <v>21</v>
      </c>
      <c r="J6086" t="s">
        <v>22</v>
      </c>
      <c r="K6086" s="6" t="s">
        <v>22</v>
      </c>
      <c r="L6086" t="s">
        <v>8716</v>
      </c>
      <c r="M6086" s="6" t="s">
        <v>8716</v>
      </c>
      <c r="N6086">
        <v>15</v>
      </c>
      <c r="O6086" t="s">
        <v>24</v>
      </c>
      <c r="P6086" s="6" t="s">
        <v>24</v>
      </c>
      <c r="Q6086" t="s">
        <v>11180</v>
      </c>
      <c r="R6086" t="s">
        <v>1969</v>
      </c>
      <c r="S6086" s="6" t="s">
        <v>1969</v>
      </c>
      <c r="T6086" t="s">
        <v>24582</v>
      </c>
      <c r="U6086" s="6" t="s">
        <v>24582</v>
      </c>
      <c r="W6086" t="s">
        <v>26</v>
      </c>
      <c r="X6086" s="6" t="s">
        <v>25507</v>
      </c>
      <c r="Y6086" t="s">
        <v>1362</v>
      </c>
      <c r="Z6086" t="s">
        <v>11181</v>
      </c>
    </row>
    <row r="6087" spans="1:26" ht="15" customHeight="1" x14ac:dyDescent="0.25">
      <c r="A6087">
        <v>5413</v>
      </c>
      <c r="B6087" s="2" t="s">
        <v>12503</v>
      </c>
      <c r="C6087" s="2" t="s">
        <v>12067</v>
      </c>
      <c r="D6087" t="s">
        <v>159</v>
      </c>
      <c r="E6087" s="2" t="s">
        <v>13348</v>
      </c>
      <c r="F6087" t="s">
        <v>427</v>
      </c>
      <c r="G6087" s="6" t="s">
        <v>427</v>
      </c>
      <c r="I6087" t="s">
        <v>21</v>
      </c>
      <c r="J6087" t="s">
        <v>22</v>
      </c>
      <c r="K6087" s="6" t="s">
        <v>22</v>
      </c>
      <c r="L6087" t="s">
        <v>8716</v>
      </c>
      <c r="M6087" s="6" t="s">
        <v>8716</v>
      </c>
      <c r="N6087">
        <v>15</v>
      </c>
      <c r="O6087" t="s">
        <v>24</v>
      </c>
      <c r="P6087" s="6" t="s">
        <v>24</v>
      </c>
      <c r="Q6087" t="s">
        <v>19817</v>
      </c>
      <c r="R6087" t="s">
        <v>5459</v>
      </c>
      <c r="S6087" s="6" t="s">
        <v>5459</v>
      </c>
      <c r="T6087" t="s">
        <v>24458</v>
      </c>
      <c r="U6087" s="6" t="s">
        <v>24071</v>
      </c>
      <c r="W6087" t="s">
        <v>26</v>
      </c>
      <c r="X6087" s="6" t="s">
        <v>25507</v>
      </c>
      <c r="Y6087" t="s">
        <v>19818</v>
      </c>
      <c r="Z6087" t="s">
        <v>19819</v>
      </c>
    </row>
    <row r="6088" spans="1:26" ht="15" customHeight="1" x14ac:dyDescent="0.25">
      <c r="A6088">
        <v>1839</v>
      </c>
      <c r="B6088" s="2" t="s">
        <v>691</v>
      </c>
      <c r="C6088" s="2" t="s">
        <v>426</v>
      </c>
      <c r="D6088" t="s">
        <v>49</v>
      </c>
      <c r="E6088" s="2" t="s">
        <v>693</v>
      </c>
      <c r="F6088" t="s">
        <v>427</v>
      </c>
      <c r="G6088" s="6" t="s">
        <v>427</v>
      </c>
      <c r="I6088" t="s">
        <v>21</v>
      </c>
      <c r="J6088" t="s">
        <v>22</v>
      </c>
      <c r="K6088" s="6" t="s">
        <v>22</v>
      </c>
      <c r="L6088" t="s">
        <v>8716</v>
      </c>
      <c r="M6088" s="6" t="s">
        <v>8716</v>
      </c>
      <c r="N6088">
        <v>21</v>
      </c>
      <c r="O6088" t="s">
        <v>24</v>
      </c>
      <c r="P6088" s="6" t="s">
        <v>24</v>
      </c>
      <c r="Q6088" t="s">
        <v>8717</v>
      </c>
      <c r="R6088" t="s">
        <v>8235</v>
      </c>
      <c r="S6088" s="6" t="s">
        <v>8235</v>
      </c>
      <c r="T6088" t="s">
        <v>22977</v>
      </c>
      <c r="U6088" s="6" t="s">
        <v>22977</v>
      </c>
      <c r="W6088" t="s">
        <v>26</v>
      </c>
      <c r="X6088" s="6" t="s">
        <v>25507</v>
      </c>
      <c r="Y6088" t="s">
        <v>8718</v>
      </c>
      <c r="Z6088" t="s">
        <v>8719</v>
      </c>
    </row>
    <row r="6089" spans="1:26" ht="15" customHeight="1" x14ac:dyDescent="0.25">
      <c r="A6089">
        <v>4702</v>
      </c>
      <c r="B6089" s="2" t="s">
        <v>12511</v>
      </c>
      <c r="C6089" s="2" t="s">
        <v>12246</v>
      </c>
      <c r="D6089" t="s">
        <v>65</v>
      </c>
      <c r="E6089" s="2" t="s">
        <v>12042</v>
      </c>
      <c r="F6089" t="s">
        <v>427</v>
      </c>
      <c r="G6089" s="6" t="s">
        <v>427</v>
      </c>
      <c r="I6089" t="s">
        <v>21</v>
      </c>
      <c r="J6089" t="s">
        <v>22</v>
      </c>
      <c r="K6089" s="6" t="s">
        <v>22</v>
      </c>
      <c r="L6089" t="s">
        <v>3101</v>
      </c>
      <c r="M6089" s="6" t="s">
        <v>3101</v>
      </c>
      <c r="N6089">
        <v>20</v>
      </c>
      <c r="O6089" t="s">
        <v>13271</v>
      </c>
      <c r="P6089" s="6" t="s">
        <v>13271</v>
      </c>
      <c r="Q6089" t="s">
        <v>5890</v>
      </c>
      <c r="R6089" t="s">
        <v>4583</v>
      </c>
      <c r="S6089" s="6" t="s">
        <v>4583</v>
      </c>
      <c r="T6089" t="s">
        <v>23965</v>
      </c>
      <c r="U6089" s="6" t="s">
        <v>23965</v>
      </c>
      <c r="W6089" t="s">
        <v>26</v>
      </c>
      <c r="X6089" s="6" t="s">
        <v>25507</v>
      </c>
      <c r="Y6089" t="s">
        <v>16449</v>
      </c>
      <c r="Z6089" t="s">
        <v>16450</v>
      </c>
    </row>
    <row r="6090" spans="1:26" ht="15" customHeight="1" x14ac:dyDescent="0.25">
      <c r="A6090">
        <v>2773</v>
      </c>
      <c r="B6090" s="2" t="s">
        <v>1350</v>
      </c>
      <c r="C6090" s="2" t="s">
        <v>105</v>
      </c>
      <c r="D6090" t="s">
        <v>65</v>
      </c>
      <c r="E6090" s="2" t="s">
        <v>1351</v>
      </c>
      <c r="F6090" t="s">
        <v>427</v>
      </c>
      <c r="G6090" s="6" t="s">
        <v>427</v>
      </c>
      <c r="I6090" t="s">
        <v>21</v>
      </c>
      <c r="J6090" t="s">
        <v>22</v>
      </c>
      <c r="K6090" s="6" t="s">
        <v>22</v>
      </c>
      <c r="L6090" t="s">
        <v>10286</v>
      </c>
      <c r="M6090" s="6" t="s">
        <v>10286</v>
      </c>
      <c r="N6090">
        <v>29</v>
      </c>
      <c r="O6090" t="s">
        <v>1679</v>
      </c>
      <c r="P6090" s="6" t="s">
        <v>1679</v>
      </c>
      <c r="Q6090" t="s">
        <v>10287</v>
      </c>
      <c r="R6090" t="s">
        <v>23184</v>
      </c>
      <c r="S6090" s="6" t="s">
        <v>23184</v>
      </c>
      <c r="T6090" t="s">
        <v>10899</v>
      </c>
      <c r="U6090" s="6" t="s">
        <v>10899</v>
      </c>
      <c r="W6090" t="s">
        <v>26</v>
      </c>
      <c r="X6090" s="6" t="s">
        <v>25507</v>
      </c>
      <c r="Y6090" t="s">
        <v>10288</v>
      </c>
      <c r="Z6090" t="s">
        <v>10289</v>
      </c>
    </row>
    <row r="6091" spans="1:26" ht="15" customHeight="1" x14ac:dyDescent="0.25">
      <c r="A6091">
        <v>1732</v>
      </c>
      <c r="B6091" s="2" t="s">
        <v>191</v>
      </c>
      <c r="C6091" s="2" t="s">
        <v>391</v>
      </c>
      <c r="D6091" t="s">
        <v>49</v>
      </c>
      <c r="E6091" s="2" t="s">
        <v>71</v>
      </c>
      <c r="F6091" t="s">
        <v>427</v>
      </c>
      <c r="G6091" s="6" t="s">
        <v>427</v>
      </c>
      <c r="I6091" t="s">
        <v>21</v>
      </c>
      <c r="J6091" t="s">
        <v>22</v>
      </c>
      <c r="K6091" s="6" t="s">
        <v>22</v>
      </c>
      <c r="L6091" t="s">
        <v>11560</v>
      </c>
      <c r="M6091" s="6" t="s">
        <v>11560</v>
      </c>
      <c r="N6091">
        <v>29</v>
      </c>
      <c r="O6091" t="s">
        <v>24</v>
      </c>
      <c r="P6091" s="6" t="s">
        <v>24</v>
      </c>
      <c r="Q6091" t="s">
        <v>11550</v>
      </c>
      <c r="R6091" t="s">
        <v>1969</v>
      </c>
      <c r="S6091" s="6" t="s">
        <v>1969</v>
      </c>
      <c r="T6091" t="s">
        <v>24227</v>
      </c>
      <c r="U6091" s="6" t="s">
        <v>24227</v>
      </c>
      <c r="W6091" t="s">
        <v>26</v>
      </c>
      <c r="X6091" s="6" t="s">
        <v>25507</v>
      </c>
      <c r="Y6091" t="s">
        <v>11561</v>
      </c>
      <c r="Z6091" t="s">
        <v>11562</v>
      </c>
    </row>
    <row r="6092" spans="1:26" ht="15" customHeight="1" x14ac:dyDescent="0.25">
      <c r="A6092">
        <v>2383</v>
      </c>
      <c r="B6092" s="2" t="s">
        <v>354</v>
      </c>
      <c r="C6092" s="2" t="s">
        <v>430</v>
      </c>
      <c r="D6092" t="s">
        <v>65</v>
      </c>
      <c r="E6092" s="2" t="s">
        <v>686</v>
      </c>
      <c r="F6092" t="s">
        <v>427</v>
      </c>
      <c r="G6092" s="6" t="s">
        <v>427</v>
      </c>
      <c r="I6092" t="s">
        <v>21</v>
      </c>
      <c r="J6092" t="s">
        <v>22</v>
      </c>
      <c r="K6092" s="6" t="s">
        <v>22</v>
      </c>
      <c r="L6092" t="s">
        <v>4713</v>
      </c>
      <c r="M6092" s="6" t="s">
        <v>4713</v>
      </c>
      <c r="N6092">
        <v>29</v>
      </c>
      <c r="O6092" t="s">
        <v>24</v>
      </c>
      <c r="P6092" s="6" t="s">
        <v>24</v>
      </c>
      <c r="Q6092" t="s">
        <v>11547</v>
      </c>
      <c r="R6092" t="s">
        <v>1969</v>
      </c>
      <c r="S6092" s="6" t="s">
        <v>1969</v>
      </c>
      <c r="T6092" t="s">
        <v>24993</v>
      </c>
      <c r="U6092" s="6" t="s">
        <v>24227</v>
      </c>
      <c r="W6092" t="s">
        <v>26</v>
      </c>
      <c r="X6092" s="6" t="s">
        <v>25507</v>
      </c>
      <c r="Y6092" t="s">
        <v>11548</v>
      </c>
      <c r="Z6092" t="s">
        <v>11549</v>
      </c>
    </row>
    <row r="6093" spans="1:26" ht="15" customHeight="1" x14ac:dyDescent="0.25">
      <c r="A6093">
        <v>6227</v>
      </c>
      <c r="B6093" s="2" t="s">
        <v>12678</v>
      </c>
      <c r="C6093" s="2" t="s">
        <v>12871</v>
      </c>
      <c r="D6093" t="s">
        <v>49</v>
      </c>
      <c r="E6093" s="2" t="s">
        <v>12403</v>
      </c>
      <c r="F6093" t="s">
        <v>427</v>
      </c>
      <c r="G6093" s="6" t="s">
        <v>427</v>
      </c>
      <c r="I6093" t="s">
        <v>21</v>
      </c>
      <c r="J6093" t="s">
        <v>22</v>
      </c>
      <c r="K6093" s="6" t="s">
        <v>22</v>
      </c>
      <c r="L6093" t="s">
        <v>4713</v>
      </c>
      <c r="M6093" s="6" t="s">
        <v>4713</v>
      </c>
      <c r="N6093">
        <v>29</v>
      </c>
      <c r="O6093" t="s">
        <v>1717</v>
      </c>
      <c r="P6093" s="6" t="s">
        <v>1717</v>
      </c>
      <c r="Q6093" t="s">
        <v>22510</v>
      </c>
      <c r="R6093" t="s">
        <v>11531</v>
      </c>
      <c r="S6093" s="6" t="s">
        <v>11531</v>
      </c>
      <c r="T6093" t="s">
        <v>25031</v>
      </c>
      <c r="U6093" s="6" t="s">
        <v>24227</v>
      </c>
      <c r="W6093" t="s">
        <v>26</v>
      </c>
      <c r="X6093" s="6" t="s">
        <v>25507</v>
      </c>
      <c r="Y6093" t="s">
        <v>22511</v>
      </c>
      <c r="Z6093" t="s">
        <v>22512</v>
      </c>
    </row>
    <row r="6094" spans="1:26" ht="15" customHeight="1" x14ac:dyDescent="0.25">
      <c r="A6094">
        <v>3353</v>
      </c>
      <c r="B6094" s="2" t="s">
        <v>708</v>
      </c>
      <c r="C6094" s="2" t="s">
        <v>989</v>
      </c>
      <c r="D6094" t="s">
        <v>65</v>
      </c>
      <c r="E6094" s="2" t="s">
        <v>2059</v>
      </c>
      <c r="F6094" t="s">
        <v>427</v>
      </c>
      <c r="G6094" s="6" t="s">
        <v>427</v>
      </c>
      <c r="I6094" t="s">
        <v>21</v>
      </c>
      <c r="J6094" t="s">
        <v>22</v>
      </c>
      <c r="K6094" s="6" t="s">
        <v>22</v>
      </c>
      <c r="L6094" t="s">
        <v>4713</v>
      </c>
      <c r="M6094" s="6" t="s">
        <v>4713</v>
      </c>
      <c r="N6094">
        <v>28</v>
      </c>
      <c r="O6094" t="s">
        <v>2062</v>
      </c>
      <c r="P6094" s="6" t="s">
        <v>2062</v>
      </c>
      <c r="Q6094" t="s">
        <v>11550</v>
      </c>
      <c r="R6094" t="s">
        <v>1969</v>
      </c>
      <c r="S6094" s="6" t="s">
        <v>1969</v>
      </c>
      <c r="T6094" t="s">
        <v>24227</v>
      </c>
      <c r="U6094" s="6" t="s">
        <v>24227</v>
      </c>
      <c r="W6094" t="s">
        <v>26</v>
      </c>
      <c r="X6094" s="6" t="s">
        <v>25507</v>
      </c>
      <c r="Y6094" t="s">
        <v>11551</v>
      </c>
      <c r="Z6094" t="s">
        <v>11552</v>
      </c>
    </row>
    <row r="6095" spans="1:26" ht="15" customHeight="1" x14ac:dyDescent="0.25">
      <c r="A6095">
        <v>964</v>
      </c>
      <c r="B6095" s="2" t="s">
        <v>849</v>
      </c>
      <c r="C6095" s="2" t="s">
        <v>32</v>
      </c>
      <c r="D6095" t="s">
        <v>49</v>
      </c>
      <c r="E6095" s="2" t="s">
        <v>47</v>
      </c>
      <c r="F6095" t="s">
        <v>427</v>
      </c>
      <c r="G6095" s="6" t="s">
        <v>427</v>
      </c>
      <c r="I6095" t="s">
        <v>21</v>
      </c>
      <c r="J6095" t="s">
        <v>22</v>
      </c>
      <c r="K6095" s="6" t="s">
        <v>22</v>
      </c>
      <c r="L6095" t="s">
        <v>4713</v>
      </c>
      <c r="M6095" s="6" t="s">
        <v>4713</v>
      </c>
      <c r="N6095">
        <v>29</v>
      </c>
      <c r="O6095" t="s">
        <v>24</v>
      </c>
      <c r="P6095" s="6" t="s">
        <v>24</v>
      </c>
      <c r="Q6095" t="s">
        <v>11550</v>
      </c>
      <c r="R6095" t="s">
        <v>1969</v>
      </c>
      <c r="S6095" s="6" t="s">
        <v>1969</v>
      </c>
      <c r="T6095" t="s">
        <v>24227</v>
      </c>
      <c r="U6095" s="6" t="s">
        <v>24227</v>
      </c>
      <c r="W6095" t="s">
        <v>26</v>
      </c>
      <c r="X6095" s="6" t="s">
        <v>25507</v>
      </c>
      <c r="Y6095" t="s">
        <v>11556</v>
      </c>
      <c r="Z6095" t="s">
        <v>11557</v>
      </c>
    </row>
    <row r="6096" spans="1:26" ht="15" customHeight="1" x14ac:dyDescent="0.25">
      <c r="A6096">
        <v>1685</v>
      </c>
      <c r="B6096" s="2" t="s">
        <v>596</v>
      </c>
      <c r="C6096" s="2" t="s">
        <v>1033</v>
      </c>
      <c r="D6096" t="s">
        <v>65</v>
      </c>
      <c r="E6096" s="2" t="s">
        <v>313</v>
      </c>
      <c r="F6096" t="s">
        <v>427</v>
      </c>
      <c r="G6096" s="6" t="s">
        <v>427</v>
      </c>
      <c r="I6096" t="s">
        <v>21</v>
      </c>
      <c r="J6096" t="s">
        <v>22</v>
      </c>
      <c r="K6096" s="6" t="s">
        <v>22</v>
      </c>
      <c r="L6096" t="s">
        <v>4713</v>
      </c>
      <c r="M6096" s="6" t="s">
        <v>4713</v>
      </c>
      <c r="N6096">
        <v>29</v>
      </c>
      <c r="O6096" t="s">
        <v>24</v>
      </c>
      <c r="P6096" s="6" t="s">
        <v>24</v>
      </c>
      <c r="Q6096" t="s">
        <v>11550</v>
      </c>
      <c r="R6096" t="s">
        <v>1969</v>
      </c>
      <c r="S6096" s="6" t="s">
        <v>1969</v>
      </c>
      <c r="T6096" t="s">
        <v>24227</v>
      </c>
      <c r="U6096" s="6" t="s">
        <v>24227</v>
      </c>
      <c r="W6096" t="s">
        <v>26</v>
      </c>
      <c r="X6096" s="6" t="s">
        <v>25507</v>
      </c>
      <c r="Y6096" t="s">
        <v>11558</v>
      </c>
      <c r="Z6096" t="s">
        <v>11559</v>
      </c>
    </row>
    <row r="6097" spans="1:26" ht="15" customHeight="1" x14ac:dyDescent="0.25">
      <c r="A6097">
        <v>2145</v>
      </c>
      <c r="B6097" s="2" t="s">
        <v>76</v>
      </c>
      <c r="C6097" s="2" t="s">
        <v>248</v>
      </c>
      <c r="D6097" t="s">
        <v>49</v>
      </c>
      <c r="E6097" s="2" t="s">
        <v>306</v>
      </c>
      <c r="F6097" t="s">
        <v>427</v>
      </c>
      <c r="G6097" s="6" t="s">
        <v>427</v>
      </c>
      <c r="I6097" t="s">
        <v>21</v>
      </c>
      <c r="J6097" t="s">
        <v>22</v>
      </c>
      <c r="K6097" s="6" t="s">
        <v>22</v>
      </c>
      <c r="L6097" t="s">
        <v>4713</v>
      </c>
      <c r="M6097" s="6" t="s">
        <v>4713</v>
      </c>
      <c r="N6097">
        <v>29</v>
      </c>
      <c r="O6097" t="s">
        <v>309</v>
      </c>
      <c r="P6097" s="6" t="s">
        <v>309</v>
      </c>
      <c r="Q6097" t="s">
        <v>11550</v>
      </c>
      <c r="R6097" t="s">
        <v>1969</v>
      </c>
      <c r="S6097" s="6" t="s">
        <v>1969</v>
      </c>
      <c r="T6097" t="s">
        <v>24227</v>
      </c>
      <c r="U6097" s="6" t="s">
        <v>24227</v>
      </c>
      <c r="W6097" t="s">
        <v>26</v>
      </c>
      <c r="X6097" s="6" t="s">
        <v>25507</v>
      </c>
      <c r="Y6097" t="s">
        <v>11563</v>
      </c>
      <c r="Z6097" t="s">
        <v>11564</v>
      </c>
    </row>
    <row r="6098" spans="1:26" ht="15" customHeight="1" x14ac:dyDescent="0.25">
      <c r="A6098">
        <v>2263</v>
      </c>
      <c r="B6098" s="2" t="s">
        <v>814</v>
      </c>
      <c r="C6098" s="2" t="s">
        <v>505</v>
      </c>
      <c r="D6098" t="s">
        <v>49</v>
      </c>
      <c r="E6098" s="2" t="s">
        <v>815</v>
      </c>
      <c r="F6098" t="s">
        <v>427</v>
      </c>
      <c r="G6098" s="6" t="s">
        <v>427</v>
      </c>
      <c r="I6098" t="s">
        <v>21</v>
      </c>
      <c r="J6098" t="s">
        <v>22</v>
      </c>
      <c r="K6098" s="6" t="s">
        <v>22</v>
      </c>
      <c r="L6098" t="s">
        <v>4713</v>
      </c>
      <c r="M6098" s="6" t="s">
        <v>4713</v>
      </c>
      <c r="N6098">
        <v>29</v>
      </c>
      <c r="O6098" t="s">
        <v>132</v>
      </c>
      <c r="P6098" s="6" t="s">
        <v>132</v>
      </c>
      <c r="Q6098" t="s">
        <v>11550</v>
      </c>
      <c r="R6098" t="s">
        <v>1969</v>
      </c>
      <c r="S6098" s="6" t="s">
        <v>1969</v>
      </c>
      <c r="T6098" t="s">
        <v>24227</v>
      </c>
      <c r="U6098" s="6" t="s">
        <v>24227</v>
      </c>
      <c r="W6098" t="s">
        <v>26</v>
      </c>
      <c r="X6098" s="6" t="s">
        <v>25507</v>
      </c>
      <c r="Y6098" t="s">
        <v>11565</v>
      </c>
      <c r="Z6098" t="s">
        <v>11566</v>
      </c>
    </row>
    <row r="6099" spans="1:26" ht="15" customHeight="1" x14ac:dyDescent="0.25">
      <c r="A6099">
        <v>2593</v>
      </c>
      <c r="B6099" s="2" t="s">
        <v>190</v>
      </c>
      <c r="C6099" s="2" t="s">
        <v>415</v>
      </c>
      <c r="D6099" t="s">
        <v>65</v>
      </c>
      <c r="E6099" s="2" t="s">
        <v>193</v>
      </c>
      <c r="F6099" t="s">
        <v>427</v>
      </c>
      <c r="G6099" s="6" t="s">
        <v>427</v>
      </c>
      <c r="I6099" t="s">
        <v>21</v>
      </c>
      <c r="J6099" t="s">
        <v>22</v>
      </c>
      <c r="K6099" s="6" t="s">
        <v>22</v>
      </c>
      <c r="L6099" t="s">
        <v>4713</v>
      </c>
      <c r="M6099" s="6" t="s">
        <v>4713</v>
      </c>
      <c r="N6099">
        <v>29</v>
      </c>
      <c r="O6099" t="s">
        <v>24</v>
      </c>
      <c r="P6099" s="6" t="s">
        <v>24</v>
      </c>
      <c r="Q6099" t="s">
        <v>11550</v>
      </c>
      <c r="R6099" t="s">
        <v>1969</v>
      </c>
      <c r="S6099" s="6" t="s">
        <v>1969</v>
      </c>
      <c r="T6099" t="s">
        <v>24227</v>
      </c>
      <c r="U6099" s="6" t="s">
        <v>24227</v>
      </c>
      <c r="W6099" t="s">
        <v>26</v>
      </c>
      <c r="X6099" s="6" t="s">
        <v>25507</v>
      </c>
      <c r="Y6099" t="s">
        <v>11567</v>
      </c>
      <c r="Z6099" t="s">
        <v>11568</v>
      </c>
    </row>
    <row r="6100" spans="1:26" ht="15" customHeight="1" x14ac:dyDescent="0.25">
      <c r="A6100">
        <v>2824</v>
      </c>
      <c r="B6100" s="2" t="s">
        <v>1517</v>
      </c>
      <c r="C6100" s="2" t="s">
        <v>247</v>
      </c>
      <c r="D6100" t="s">
        <v>49</v>
      </c>
      <c r="E6100" s="2" t="s">
        <v>1227</v>
      </c>
      <c r="F6100" t="s">
        <v>427</v>
      </c>
      <c r="G6100" s="6" t="s">
        <v>427</v>
      </c>
      <c r="I6100" t="s">
        <v>21</v>
      </c>
      <c r="J6100" t="s">
        <v>22</v>
      </c>
      <c r="K6100" s="6" t="s">
        <v>22</v>
      </c>
      <c r="L6100" t="s">
        <v>4713</v>
      </c>
      <c r="M6100" s="6" t="s">
        <v>4713</v>
      </c>
      <c r="N6100">
        <v>29</v>
      </c>
      <c r="O6100" t="s">
        <v>24</v>
      </c>
      <c r="P6100" s="6" t="s">
        <v>24</v>
      </c>
      <c r="Q6100" t="s">
        <v>11550</v>
      </c>
      <c r="R6100" t="s">
        <v>1969</v>
      </c>
      <c r="S6100" s="6" t="s">
        <v>1969</v>
      </c>
      <c r="T6100" t="s">
        <v>24227</v>
      </c>
      <c r="U6100" s="6" t="s">
        <v>24227</v>
      </c>
      <c r="W6100" t="s">
        <v>26</v>
      </c>
      <c r="X6100" s="6" t="s">
        <v>25507</v>
      </c>
      <c r="Y6100" t="s">
        <v>11569</v>
      </c>
      <c r="Z6100" t="s">
        <v>11570</v>
      </c>
    </row>
    <row r="6101" spans="1:26" ht="15" customHeight="1" x14ac:dyDescent="0.25">
      <c r="A6101">
        <v>3036</v>
      </c>
      <c r="B6101" s="2" t="s">
        <v>87</v>
      </c>
      <c r="C6101" s="2" t="s">
        <v>1051</v>
      </c>
      <c r="D6101" t="s">
        <v>65</v>
      </c>
      <c r="E6101" s="2" t="s">
        <v>1131</v>
      </c>
      <c r="F6101" t="s">
        <v>427</v>
      </c>
      <c r="G6101" s="6" t="s">
        <v>427</v>
      </c>
      <c r="I6101" t="s">
        <v>21</v>
      </c>
      <c r="J6101" t="s">
        <v>22</v>
      </c>
      <c r="K6101" s="6" t="s">
        <v>22</v>
      </c>
      <c r="L6101" t="s">
        <v>4713</v>
      </c>
      <c r="M6101" s="6" t="s">
        <v>4713</v>
      </c>
      <c r="N6101">
        <v>29</v>
      </c>
      <c r="O6101" t="s">
        <v>24</v>
      </c>
      <c r="P6101" s="6" t="s">
        <v>24</v>
      </c>
      <c r="Q6101" t="s">
        <v>11550</v>
      </c>
      <c r="R6101" t="s">
        <v>1969</v>
      </c>
      <c r="S6101" s="6" t="s">
        <v>1969</v>
      </c>
      <c r="T6101" t="s">
        <v>24227</v>
      </c>
      <c r="U6101" s="6" t="s">
        <v>24227</v>
      </c>
      <c r="W6101" t="s">
        <v>26</v>
      </c>
      <c r="X6101" s="6" t="s">
        <v>25507</v>
      </c>
      <c r="Y6101" t="s">
        <v>11571</v>
      </c>
      <c r="Z6101" t="s">
        <v>11572</v>
      </c>
    </row>
    <row r="6102" spans="1:26" ht="15" customHeight="1" x14ac:dyDescent="0.25">
      <c r="A6102">
        <v>4172</v>
      </c>
      <c r="B6102" s="2" t="s">
        <v>12269</v>
      </c>
      <c r="C6102" s="2" t="s">
        <v>12233</v>
      </c>
      <c r="D6102" t="s">
        <v>3622</v>
      </c>
      <c r="E6102" s="2" t="s">
        <v>12270</v>
      </c>
      <c r="F6102" t="s">
        <v>427</v>
      </c>
      <c r="G6102" s="6" t="s">
        <v>427</v>
      </c>
      <c r="I6102" t="s">
        <v>21</v>
      </c>
      <c r="J6102" t="s">
        <v>22</v>
      </c>
      <c r="K6102" s="6" t="s">
        <v>22</v>
      </c>
      <c r="L6102" t="s">
        <v>4713</v>
      </c>
      <c r="M6102" s="6" t="s">
        <v>4713</v>
      </c>
      <c r="N6102">
        <v>29</v>
      </c>
      <c r="O6102" t="s">
        <v>24</v>
      </c>
      <c r="P6102" s="6" t="s">
        <v>24</v>
      </c>
      <c r="Q6102" t="s">
        <v>11550</v>
      </c>
      <c r="R6102" t="s">
        <v>1969</v>
      </c>
      <c r="S6102" s="6" t="s">
        <v>1969</v>
      </c>
      <c r="T6102" t="s">
        <v>24227</v>
      </c>
      <c r="U6102" s="6" t="s">
        <v>24227</v>
      </c>
      <c r="W6102" t="s">
        <v>26</v>
      </c>
      <c r="X6102" s="6" t="s">
        <v>25507</v>
      </c>
      <c r="Y6102" t="s">
        <v>22227</v>
      </c>
      <c r="Z6102" t="s">
        <v>22228</v>
      </c>
    </row>
    <row r="6103" spans="1:26" ht="15" customHeight="1" x14ac:dyDescent="0.25">
      <c r="A6103">
        <v>4353</v>
      </c>
      <c r="B6103" s="2" t="s">
        <v>11991</v>
      </c>
      <c r="C6103" s="2" t="s">
        <v>12970</v>
      </c>
      <c r="D6103" t="s">
        <v>65</v>
      </c>
      <c r="E6103" s="2" t="s">
        <v>13211</v>
      </c>
      <c r="F6103" t="s">
        <v>427</v>
      </c>
      <c r="G6103" s="6" t="s">
        <v>427</v>
      </c>
      <c r="I6103" t="s">
        <v>21</v>
      </c>
      <c r="J6103" t="s">
        <v>22</v>
      </c>
      <c r="K6103" s="6" t="s">
        <v>22</v>
      </c>
      <c r="L6103" t="s">
        <v>4713</v>
      </c>
      <c r="M6103" s="6" t="s">
        <v>4713</v>
      </c>
      <c r="N6103">
        <v>29</v>
      </c>
      <c r="O6103" t="s">
        <v>24</v>
      </c>
      <c r="P6103" s="6" t="s">
        <v>24</v>
      </c>
      <c r="Q6103" t="s">
        <v>11550</v>
      </c>
      <c r="R6103" t="s">
        <v>1969</v>
      </c>
      <c r="S6103" s="6" t="s">
        <v>1969</v>
      </c>
      <c r="T6103" t="s">
        <v>24227</v>
      </c>
      <c r="U6103" s="6" t="s">
        <v>24227</v>
      </c>
      <c r="W6103" t="s">
        <v>26</v>
      </c>
      <c r="X6103" s="6" t="s">
        <v>25507</v>
      </c>
      <c r="Y6103" t="s">
        <v>22229</v>
      </c>
      <c r="Z6103" t="s">
        <v>22230</v>
      </c>
    </row>
    <row r="6104" spans="1:26" ht="15" customHeight="1" x14ac:dyDescent="0.25">
      <c r="A6104">
        <v>4792</v>
      </c>
      <c r="B6104" s="2" t="s">
        <v>12062</v>
      </c>
      <c r="C6104" s="2" t="s">
        <v>12169</v>
      </c>
      <c r="D6104" t="s">
        <v>65</v>
      </c>
      <c r="E6104" s="2" t="s">
        <v>12062</v>
      </c>
      <c r="F6104" t="s">
        <v>427</v>
      </c>
      <c r="G6104" s="6" t="s">
        <v>427</v>
      </c>
      <c r="I6104" t="s">
        <v>21</v>
      </c>
      <c r="J6104" t="s">
        <v>22</v>
      </c>
      <c r="K6104" s="6" t="s">
        <v>22</v>
      </c>
      <c r="L6104" t="s">
        <v>4713</v>
      </c>
      <c r="M6104" s="6" t="s">
        <v>4713</v>
      </c>
      <c r="N6104">
        <v>29</v>
      </c>
      <c r="O6104" t="s">
        <v>959</v>
      </c>
      <c r="P6104" s="6" t="s">
        <v>959</v>
      </c>
      <c r="Q6104" t="s">
        <v>11550</v>
      </c>
      <c r="R6104" t="s">
        <v>1969</v>
      </c>
      <c r="S6104" s="6" t="s">
        <v>1969</v>
      </c>
      <c r="T6104" t="s">
        <v>24227</v>
      </c>
      <c r="U6104" s="6" t="s">
        <v>24227</v>
      </c>
      <c r="W6104" t="s">
        <v>26</v>
      </c>
      <c r="X6104" s="6" t="s">
        <v>25507</v>
      </c>
      <c r="Y6104" t="s">
        <v>3247</v>
      </c>
      <c r="Z6104" t="s">
        <v>22232</v>
      </c>
    </row>
    <row r="6105" spans="1:26" ht="15" customHeight="1" x14ac:dyDescent="0.25">
      <c r="A6105">
        <v>5270</v>
      </c>
      <c r="B6105" s="2" t="s">
        <v>12483</v>
      </c>
      <c r="C6105" s="2" t="s">
        <v>12758</v>
      </c>
      <c r="D6105" t="s">
        <v>49</v>
      </c>
      <c r="E6105" s="2" t="s">
        <v>12485</v>
      </c>
      <c r="F6105" t="s">
        <v>427</v>
      </c>
      <c r="G6105" s="6" t="s">
        <v>427</v>
      </c>
      <c r="I6105" t="s">
        <v>21</v>
      </c>
      <c r="J6105" t="s">
        <v>22</v>
      </c>
      <c r="K6105" s="6" t="s">
        <v>22</v>
      </c>
      <c r="L6105" t="s">
        <v>4713</v>
      </c>
      <c r="M6105" s="6" t="s">
        <v>4713</v>
      </c>
      <c r="N6105">
        <v>29</v>
      </c>
      <c r="O6105" t="s">
        <v>24</v>
      </c>
      <c r="P6105" s="6" t="s">
        <v>24</v>
      </c>
      <c r="Q6105" t="s">
        <v>22516</v>
      </c>
      <c r="R6105" t="s">
        <v>11531</v>
      </c>
      <c r="S6105" s="6" t="s">
        <v>11531</v>
      </c>
      <c r="T6105" t="s">
        <v>24227</v>
      </c>
      <c r="U6105" s="6" t="s">
        <v>24227</v>
      </c>
      <c r="W6105" t="s">
        <v>26</v>
      </c>
      <c r="X6105" s="6" t="s">
        <v>25507</v>
      </c>
      <c r="Y6105" t="s">
        <v>22517</v>
      </c>
      <c r="Z6105" t="s">
        <v>22518</v>
      </c>
    </row>
    <row r="6106" spans="1:26" ht="15" customHeight="1" x14ac:dyDescent="0.25">
      <c r="A6106">
        <v>5440</v>
      </c>
      <c r="B6106" s="2" t="s">
        <v>12617</v>
      </c>
      <c r="C6106" s="2" t="s">
        <v>12661</v>
      </c>
      <c r="D6106" t="s">
        <v>58</v>
      </c>
      <c r="E6106" s="2" t="s">
        <v>12503</v>
      </c>
      <c r="F6106" t="s">
        <v>427</v>
      </c>
      <c r="G6106" s="6" t="s">
        <v>427</v>
      </c>
      <c r="I6106" t="s">
        <v>21</v>
      </c>
      <c r="J6106" t="s">
        <v>22</v>
      </c>
      <c r="K6106" s="6" t="s">
        <v>22</v>
      </c>
      <c r="L6106" t="s">
        <v>4713</v>
      </c>
      <c r="M6106" s="6" t="s">
        <v>4713</v>
      </c>
      <c r="N6106">
        <v>29</v>
      </c>
      <c r="O6106" t="s">
        <v>24</v>
      </c>
      <c r="P6106" s="6" t="s">
        <v>24</v>
      </c>
      <c r="Q6106" t="s">
        <v>11550</v>
      </c>
      <c r="R6106" t="s">
        <v>1969</v>
      </c>
      <c r="S6106" s="6" t="s">
        <v>1969</v>
      </c>
      <c r="T6106" t="s">
        <v>24227</v>
      </c>
      <c r="U6106" s="6" t="s">
        <v>24227</v>
      </c>
      <c r="W6106" t="s">
        <v>26</v>
      </c>
      <c r="X6106" s="6" t="s">
        <v>25507</v>
      </c>
      <c r="Y6106" t="s">
        <v>22236</v>
      </c>
      <c r="Z6106" t="s">
        <v>22237</v>
      </c>
    </row>
    <row r="6107" spans="1:26" ht="15" customHeight="1" x14ac:dyDescent="0.25">
      <c r="A6107">
        <v>5843</v>
      </c>
      <c r="B6107" s="2" t="s">
        <v>13422</v>
      </c>
      <c r="C6107" s="2" t="s">
        <v>12534</v>
      </c>
      <c r="D6107" t="s">
        <v>65</v>
      </c>
      <c r="E6107" s="2" t="s">
        <v>14309</v>
      </c>
      <c r="F6107" t="s">
        <v>427</v>
      </c>
      <c r="G6107" s="6" t="s">
        <v>427</v>
      </c>
      <c r="I6107" t="s">
        <v>21</v>
      </c>
      <c r="J6107" t="s">
        <v>22</v>
      </c>
      <c r="K6107" s="6" t="s">
        <v>22</v>
      </c>
      <c r="L6107" t="s">
        <v>4713</v>
      </c>
      <c r="M6107" s="6" t="s">
        <v>4713</v>
      </c>
      <c r="N6107">
        <v>29</v>
      </c>
      <c r="O6107" t="s">
        <v>24</v>
      </c>
      <c r="P6107" s="6" t="s">
        <v>24</v>
      </c>
      <c r="Q6107" t="s">
        <v>22516</v>
      </c>
      <c r="R6107" t="s">
        <v>11531</v>
      </c>
      <c r="S6107" s="6" t="s">
        <v>11531</v>
      </c>
      <c r="T6107" t="s">
        <v>24227</v>
      </c>
      <c r="U6107" s="6" t="s">
        <v>24227</v>
      </c>
      <c r="W6107" t="s">
        <v>26</v>
      </c>
      <c r="X6107" s="6" t="s">
        <v>25507</v>
      </c>
      <c r="Y6107" t="s">
        <v>22519</v>
      </c>
      <c r="Z6107" t="s">
        <v>22520</v>
      </c>
    </row>
    <row r="6108" spans="1:26" ht="15" customHeight="1" x14ac:dyDescent="0.25">
      <c r="A6108">
        <v>5069</v>
      </c>
      <c r="B6108" s="2" t="s">
        <v>12806</v>
      </c>
      <c r="C6108" s="2" t="s">
        <v>12099</v>
      </c>
      <c r="D6108" t="s">
        <v>49</v>
      </c>
      <c r="E6108" s="2" t="s">
        <v>12410</v>
      </c>
      <c r="F6108" t="s">
        <v>427</v>
      </c>
      <c r="G6108" s="6" t="s">
        <v>427</v>
      </c>
      <c r="I6108" t="s">
        <v>21</v>
      </c>
      <c r="J6108" t="s">
        <v>22</v>
      </c>
      <c r="K6108" s="6" t="s">
        <v>22</v>
      </c>
      <c r="L6108" t="s">
        <v>22233</v>
      </c>
      <c r="M6108" s="6" t="s">
        <v>22233</v>
      </c>
      <c r="N6108">
        <v>29</v>
      </c>
      <c r="O6108" t="s">
        <v>24</v>
      </c>
      <c r="P6108" s="6" t="s">
        <v>24</v>
      </c>
      <c r="Q6108" t="s">
        <v>11550</v>
      </c>
      <c r="R6108" t="s">
        <v>1969</v>
      </c>
      <c r="S6108" s="6" t="s">
        <v>1969</v>
      </c>
      <c r="T6108" t="s">
        <v>24227</v>
      </c>
      <c r="U6108" s="6" t="s">
        <v>24227</v>
      </c>
      <c r="W6108" t="s">
        <v>26</v>
      </c>
      <c r="X6108" s="6" t="s">
        <v>25507</v>
      </c>
      <c r="Y6108" t="s">
        <v>22234</v>
      </c>
      <c r="Z6108" t="s">
        <v>22235</v>
      </c>
    </row>
    <row r="6109" spans="1:26" ht="15" customHeight="1" x14ac:dyDescent="0.25">
      <c r="A6109">
        <v>2347</v>
      </c>
      <c r="B6109" s="2" t="s">
        <v>430</v>
      </c>
      <c r="C6109" s="2" t="s">
        <v>401</v>
      </c>
      <c r="D6109" t="s">
        <v>65</v>
      </c>
      <c r="E6109" s="2" t="s">
        <v>432</v>
      </c>
      <c r="F6109" t="s">
        <v>427</v>
      </c>
      <c r="G6109" s="6" t="s">
        <v>427</v>
      </c>
      <c r="I6109" t="s">
        <v>21</v>
      </c>
      <c r="J6109" t="s">
        <v>22</v>
      </c>
      <c r="K6109" s="6" t="s">
        <v>22</v>
      </c>
      <c r="L6109" t="s">
        <v>169</v>
      </c>
      <c r="M6109" s="6" t="s">
        <v>169</v>
      </c>
      <c r="N6109">
        <v>41</v>
      </c>
      <c r="O6109" t="s">
        <v>24</v>
      </c>
      <c r="P6109" s="6" t="s">
        <v>24</v>
      </c>
      <c r="Q6109" t="s">
        <v>3437</v>
      </c>
      <c r="R6109" t="s">
        <v>23136</v>
      </c>
      <c r="S6109" s="6" t="s">
        <v>23136</v>
      </c>
      <c r="T6109" t="s">
        <v>23524</v>
      </c>
      <c r="U6109" s="6" t="s">
        <v>23524</v>
      </c>
      <c r="W6109" t="s">
        <v>26</v>
      </c>
      <c r="X6109" s="6" t="s">
        <v>25507</v>
      </c>
      <c r="Y6109" t="s">
        <v>3438</v>
      </c>
      <c r="Z6109" s="3" t="s">
        <v>3439</v>
      </c>
    </row>
    <row r="6110" spans="1:26" ht="15" customHeight="1" x14ac:dyDescent="0.25">
      <c r="A6110">
        <v>5374</v>
      </c>
      <c r="B6110" s="2" t="s">
        <v>12671</v>
      </c>
      <c r="C6110" s="2" t="s">
        <v>12128</v>
      </c>
      <c r="D6110" t="s">
        <v>3445</v>
      </c>
      <c r="E6110" s="2" t="s">
        <v>12067</v>
      </c>
      <c r="F6110" t="s">
        <v>427</v>
      </c>
      <c r="G6110" s="6" t="s">
        <v>427</v>
      </c>
      <c r="I6110" t="s">
        <v>21</v>
      </c>
      <c r="J6110" t="s">
        <v>22</v>
      </c>
      <c r="K6110" s="6" t="s">
        <v>22</v>
      </c>
      <c r="L6110" t="s">
        <v>169</v>
      </c>
      <c r="M6110" s="6" t="s">
        <v>169</v>
      </c>
      <c r="N6110">
        <v>23</v>
      </c>
      <c r="O6110" t="s">
        <v>24</v>
      </c>
      <c r="P6110" s="6" t="s">
        <v>24</v>
      </c>
      <c r="Q6110" t="s">
        <v>13285</v>
      </c>
      <c r="R6110" t="s">
        <v>23211</v>
      </c>
      <c r="S6110" s="6" t="s">
        <v>23211</v>
      </c>
      <c r="T6110" t="s">
        <v>23166</v>
      </c>
      <c r="U6110" s="6" t="s">
        <v>23166</v>
      </c>
      <c r="W6110" t="s">
        <v>26</v>
      </c>
      <c r="X6110" s="6" t="s">
        <v>25507</v>
      </c>
      <c r="Y6110" t="s">
        <v>13288</v>
      </c>
      <c r="Z6110" t="s">
        <v>13289</v>
      </c>
    </row>
    <row r="6111" spans="1:26" ht="15" customHeight="1" x14ac:dyDescent="0.25">
      <c r="A6111">
        <v>2619</v>
      </c>
      <c r="B6111" s="2" t="s">
        <v>516</v>
      </c>
      <c r="C6111" s="2" t="s">
        <v>190</v>
      </c>
      <c r="D6111" t="s">
        <v>517</v>
      </c>
      <c r="E6111" s="2" t="s">
        <v>81</v>
      </c>
      <c r="F6111" t="s">
        <v>427</v>
      </c>
      <c r="G6111" s="6" t="s">
        <v>427</v>
      </c>
      <c r="I6111" t="s">
        <v>21</v>
      </c>
      <c r="J6111" t="s">
        <v>22</v>
      </c>
      <c r="K6111" s="6" t="s">
        <v>22</v>
      </c>
      <c r="L6111" t="s">
        <v>204</v>
      </c>
      <c r="M6111" s="6" t="s">
        <v>204</v>
      </c>
      <c r="N6111">
        <v>41</v>
      </c>
      <c r="O6111" t="s">
        <v>24</v>
      </c>
      <c r="P6111" s="6" t="s">
        <v>24</v>
      </c>
      <c r="Q6111" t="s">
        <v>3437</v>
      </c>
      <c r="R6111" t="s">
        <v>23136</v>
      </c>
      <c r="S6111" s="6" t="s">
        <v>23136</v>
      </c>
      <c r="T6111" t="s">
        <v>23524</v>
      </c>
      <c r="U6111" s="6" t="s">
        <v>23524</v>
      </c>
      <c r="W6111" t="s">
        <v>26</v>
      </c>
      <c r="X6111" s="6" t="s">
        <v>25507</v>
      </c>
      <c r="Y6111" t="s">
        <v>3440</v>
      </c>
      <c r="Z6111" t="s">
        <v>3441</v>
      </c>
    </row>
    <row r="6112" spans="1:26" ht="15" customHeight="1" x14ac:dyDescent="0.25">
      <c r="A6112">
        <v>5227</v>
      </c>
      <c r="B6112" s="2" t="s">
        <v>12656</v>
      </c>
      <c r="C6112" s="2" t="s">
        <v>12529</v>
      </c>
      <c r="D6112" t="s">
        <v>65</v>
      </c>
      <c r="E6112" s="2" t="s">
        <v>12758</v>
      </c>
      <c r="F6112" t="s">
        <v>427</v>
      </c>
      <c r="G6112" s="6" t="s">
        <v>427</v>
      </c>
      <c r="I6112" t="s">
        <v>21</v>
      </c>
      <c r="J6112" t="s">
        <v>22</v>
      </c>
      <c r="K6112" s="6" t="s">
        <v>22</v>
      </c>
      <c r="L6112" t="s">
        <v>785</v>
      </c>
      <c r="M6112" s="6" t="s">
        <v>785</v>
      </c>
      <c r="N6112">
        <v>23</v>
      </c>
      <c r="O6112" t="s">
        <v>24</v>
      </c>
      <c r="P6112" s="6" t="s">
        <v>24</v>
      </c>
      <c r="Q6112" t="s">
        <v>13285</v>
      </c>
      <c r="R6112" t="s">
        <v>23211</v>
      </c>
      <c r="S6112" s="6" t="s">
        <v>23211</v>
      </c>
      <c r="T6112" t="s">
        <v>23166</v>
      </c>
      <c r="U6112" s="6" t="s">
        <v>23166</v>
      </c>
      <c r="W6112" t="s">
        <v>26</v>
      </c>
      <c r="X6112" s="6" t="s">
        <v>25507</v>
      </c>
      <c r="Y6112" t="s">
        <v>13286</v>
      </c>
      <c r="Z6112" t="s">
        <v>13287</v>
      </c>
    </row>
    <row r="6113" spans="1:26" ht="15" customHeight="1" x14ac:dyDescent="0.25">
      <c r="A6113">
        <v>3404</v>
      </c>
      <c r="B6113" s="2" t="s">
        <v>854</v>
      </c>
      <c r="C6113" s="2" t="s">
        <v>708</v>
      </c>
      <c r="D6113" t="s">
        <v>159</v>
      </c>
      <c r="E6113" s="2" t="s">
        <v>855</v>
      </c>
      <c r="F6113" t="s">
        <v>427</v>
      </c>
      <c r="G6113" s="6" t="s">
        <v>427</v>
      </c>
      <c r="I6113" t="s">
        <v>21</v>
      </c>
      <c r="J6113" t="s">
        <v>22</v>
      </c>
      <c r="K6113" s="6" t="s">
        <v>22</v>
      </c>
      <c r="L6113" t="s">
        <v>1697</v>
      </c>
      <c r="M6113" s="6" t="s">
        <v>1697</v>
      </c>
      <c r="N6113">
        <v>29</v>
      </c>
      <c r="O6113" t="s">
        <v>856</v>
      </c>
      <c r="P6113" s="6" t="s">
        <v>856</v>
      </c>
      <c r="Q6113" t="s">
        <v>4481</v>
      </c>
      <c r="R6113" t="s">
        <v>23268</v>
      </c>
      <c r="S6113" s="6" t="s">
        <v>23268</v>
      </c>
      <c r="T6113" t="s">
        <v>19950</v>
      </c>
      <c r="U6113" s="6" t="s">
        <v>19950</v>
      </c>
      <c r="W6113" t="s">
        <v>26</v>
      </c>
      <c r="X6113" s="6" t="s">
        <v>25507</v>
      </c>
      <c r="Y6113" t="s">
        <v>4482</v>
      </c>
      <c r="Z6113" t="s">
        <v>4483</v>
      </c>
    </row>
    <row r="6114" spans="1:26" ht="15" customHeight="1" x14ac:dyDescent="0.25">
      <c r="A6114">
        <v>3871</v>
      </c>
      <c r="B6114" s="2" t="s">
        <v>13056</v>
      </c>
      <c r="C6114" s="2" t="s">
        <v>12116</v>
      </c>
      <c r="D6114" t="s">
        <v>49</v>
      </c>
      <c r="E6114" s="2" t="s">
        <v>12006</v>
      </c>
      <c r="F6114" t="s">
        <v>427</v>
      </c>
      <c r="G6114" s="6" t="s">
        <v>427</v>
      </c>
      <c r="I6114" t="s">
        <v>21</v>
      </c>
      <c r="J6114" t="s">
        <v>22</v>
      </c>
      <c r="K6114" s="6" t="s">
        <v>22</v>
      </c>
      <c r="L6114" t="s">
        <v>1697</v>
      </c>
      <c r="M6114" s="6" t="s">
        <v>1697</v>
      </c>
      <c r="N6114">
        <v>29</v>
      </c>
      <c r="O6114" t="s">
        <v>24</v>
      </c>
      <c r="P6114" s="6" t="s">
        <v>24</v>
      </c>
      <c r="Q6114" t="s">
        <v>4481</v>
      </c>
      <c r="R6114" t="s">
        <v>23268</v>
      </c>
      <c r="S6114" s="6" t="s">
        <v>23268</v>
      </c>
      <c r="T6114" t="s">
        <v>19950</v>
      </c>
      <c r="U6114" s="6" t="s">
        <v>19950</v>
      </c>
      <c r="W6114" t="s">
        <v>26</v>
      </c>
      <c r="X6114" s="6" t="s">
        <v>25507</v>
      </c>
      <c r="Y6114" t="s">
        <v>15861</v>
      </c>
      <c r="Z6114" t="s">
        <v>15862</v>
      </c>
    </row>
    <row r="6115" spans="1:26" ht="15" customHeight="1" x14ac:dyDescent="0.25">
      <c r="A6115">
        <v>4287</v>
      </c>
      <c r="B6115" s="2" t="s">
        <v>12274</v>
      </c>
      <c r="C6115" s="2" t="s">
        <v>12036</v>
      </c>
      <c r="D6115" t="s">
        <v>58</v>
      </c>
      <c r="E6115" s="2" t="s">
        <v>12275</v>
      </c>
      <c r="F6115" t="s">
        <v>427</v>
      </c>
      <c r="G6115" s="6" t="s">
        <v>427</v>
      </c>
      <c r="I6115" t="s">
        <v>21</v>
      </c>
      <c r="J6115" t="s">
        <v>22</v>
      </c>
      <c r="K6115" s="6" t="s">
        <v>22</v>
      </c>
      <c r="L6115" t="s">
        <v>1697</v>
      </c>
      <c r="M6115" s="6" t="s">
        <v>1697</v>
      </c>
      <c r="N6115">
        <v>29</v>
      </c>
      <c r="O6115" t="s">
        <v>2580</v>
      </c>
      <c r="P6115" s="6" t="s">
        <v>2580</v>
      </c>
      <c r="Q6115" t="s">
        <v>19950</v>
      </c>
      <c r="S6115" s="6" t="s">
        <v>25471</v>
      </c>
      <c r="T6115" t="s">
        <v>19950</v>
      </c>
      <c r="U6115" s="6" t="s">
        <v>19950</v>
      </c>
      <c r="W6115" t="s">
        <v>26</v>
      </c>
      <c r="X6115" s="6" t="s">
        <v>25507</v>
      </c>
      <c r="Y6115" t="s">
        <v>19951</v>
      </c>
      <c r="Z6115" t="s">
        <v>19952</v>
      </c>
    </row>
    <row r="6116" spans="1:26" ht="15" customHeight="1" x14ac:dyDescent="0.25">
      <c r="A6116">
        <v>339</v>
      </c>
      <c r="B6116" s="2" t="s">
        <v>18</v>
      </c>
      <c r="C6116" s="2" t="s">
        <v>914</v>
      </c>
      <c r="D6116" t="s">
        <v>65</v>
      </c>
      <c r="E6116" s="2" t="s">
        <v>956</v>
      </c>
      <c r="F6116" t="s">
        <v>427</v>
      </c>
      <c r="G6116" s="6" t="s">
        <v>427</v>
      </c>
      <c r="I6116" t="s">
        <v>21</v>
      </c>
      <c r="J6116" t="s">
        <v>22</v>
      </c>
      <c r="K6116" s="6" t="s">
        <v>22</v>
      </c>
      <c r="L6116" t="s">
        <v>1697</v>
      </c>
      <c r="M6116" s="6" t="s">
        <v>1697</v>
      </c>
      <c r="N6116">
        <v>29</v>
      </c>
      <c r="O6116" t="s">
        <v>24</v>
      </c>
      <c r="P6116" s="6" t="s">
        <v>24</v>
      </c>
      <c r="Q6116" t="s">
        <v>4487</v>
      </c>
      <c r="R6116" t="s">
        <v>23268</v>
      </c>
      <c r="S6116" s="6" t="s">
        <v>23268</v>
      </c>
      <c r="T6116" t="s">
        <v>9089</v>
      </c>
      <c r="U6116" s="6" t="s">
        <v>19950</v>
      </c>
      <c r="W6116" t="s">
        <v>26</v>
      </c>
      <c r="X6116" s="6" t="s">
        <v>25507</v>
      </c>
      <c r="Y6116" t="s">
        <v>4488</v>
      </c>
      <c r="Z6116" t="s">
        <v>4489</v>
      </c>
    </row>
    <row r="6117" spans="1:26" ht="15" customHeight="1" x14ac:dyDescent="0.25">
      <c r="A6117">
        <v>2375</v>
      </c>
      <c r="B6117" s="2" t="s">
        <v>686</v>
      </c>
      <c r="C6117" s="2" t="s">
        <v>432</v>
      </c>
      <c r="D6117" t="s">
        <v>65</v>
      </c>
      <c r="E6117" s="2" t="s">
        <v>352</v>
      </c>
      <c r="F6117" t="s">
        <v>427</v>
      </c>
      <c r="G6117" s="6" t="s">
        <v>427</v>
      </c>
      <c r="I6117" t="s">
        <v>21</v>
      </c>
      <c r="J6117" t="s">
        <v>22</v>
      </c>
      <c r="K6117" s="6" t="s">
        <v>22</v>
      </c>
      <c r="L6117" t="s">
        <v>1697</v>
      </c>
      <c r="M6117" s="6" t="s">
        <v>1697</v>
      </c>
      <c r="N6117">
        <v>29</v>
      </c>
      <c r="O6117" t="s">
        <v>24</v>
      </c>
      <c r="P6117" s="6" t="s">
        <v>24</v>
      </c>
      <c r="Q6117" t="s">
        <v>9089</v>
      </c>
      <c r="S6117" s="6" t="s">
        <v>25471</v>
      </c>
      <c r="T6117" t="s">
        <v>9089</v>
      </c>
      <c r="U6117" s="6" t="s">
        <v>19950</v>
      </c>
      <c r="W6117" t="s">
        <v>26</v>
      </c>
      <c r="X6117" s="6" t="s">
        <v>25507</v>
      </c>
      <c r="Y6117" t="s">
        <v>9094</v>
      </c>
      <c r="Z6117" t="s">
        <v>9095</v>
      </c>
    </row>
    <row r="6118" spans="1:26" ht="15" customHeight="1" x14ac:dyDescent="0.25">
      <c r="A6118">
        <v>5717</v>
      </c>
      <c r="B6118" s="2" t="s">
        <v>12713</v>
      </c>
      <c r="C6118" s="2" t="s">
        <v>12578</v>
      </c>
      <c r="D6118" t="s">
        <v>65</v>
      </c>
      <c r="E6118" s="2" t="s">
        <v>12714</v>
      </c>
      <c r="F6118" t="s">
        <v>427</v>
      </c>
      <c r="G6118" s="6" t="s">
        <v>427</v>
      </c>
      <c r="I6118" t="s">
        <v>21</v>
      </c>
      <c r="J6118" t="s">
        <v>22</v>
      </c>
      <c r="K6118" s="6" t="s">
        <v>22</v>
      </c>
      <c r="L6118" t="s">
        <v>1697</v>
      </c>
      <c r="M6118" s="6" t="s">
        <v>1697</v>
      </c>
      <c r="N6118">
        <v>29</v>
      </c>
      <c r="O6118" t="s">
        <v>24</v>
      </c>
      <c r="P6118" s="6" t="s">
        <v>24</v>
      </c>
      <c r="Q6118" t="s">
        <v>15889</v>
      </c>
      <c r="R6118" t="s">
        <v>23792</v>
      </c>
      <c r="S6118" s="6" t="s">
        <v>23792</v>
      </c>
      <c r="T6118" t="s">
        <v>9089</v>
      </c>
      <c r="U6118" s="6" t="s">
        <v>19950</v>
      </c>
      <c r="W6118" t="s">
        <v>26</v>
      </c>
      <c r="X6118" s="6" t="s">
        <v>25507</v>
      </c>
      <c r="Y6118" t="s">
        <v>15890</v>
      </c>
      <c r="Z6118" t="s">
        <v>15891</v>
      </c>
    </row>
    <row r="6119" spans="1:26" ht="15" customHeight="1" x14ac:dyDescent="0.25">
      <c r="A6119">
        <v>4000</v>
      </c>
      <c r="B6119" s="2" t="s">
        <v>13193</v>
      </c>
      <c r="C6119" s="2" t="s">
        <v>14215</v>
      </c>
      <c r="D6119" t="s">
        <v>65</v>
      </c>
      <c r="E6119" s="2" t="s">
        <v>13647</v>
      </c>
      <c r="F6119" t="s">
        <v>427</v>
      </c>
      <c r="G6119" s="6" t="s">
        <v>427</v>
      </c>
      <c r="I6119" t="s">
        <v>21</v>
      </c>
      <c r="J6119" t="s">
        <v>22</v>
      </c>
      <c r="K6119" s="6" t="s">
        <v>22</v>
      </c>
      <c r="L6119" t="s">
        <v>19953</v>
      </c>
      <c r="M6119" s="6" t="s">
        <v>19953</v>
      </c>
      <c r="N6119">
        <v>29</v>
      </c>
      <c r="O6119" t="s">
        <v>88</v>
      </c>
      <c r="P6119" s="6" t="s">
        <v>88</v>
      </c>
      <c r="Q6119" t="s">
        <v>19954</v>
      </c>
      <c r="S6119" s="6" t="s">
        <v>25471</v>
      </c>
      <c r="T6119" t="s">
        <v>19954</v>
      </c>
      <c r="U6119" s="6" t="s">
        <v>19950</v>
      </c>
      <c r="W6119" t="s">
        <v>26</v>
      </c>
      <c r="X6119" s="6" t="s">
        <v>25507</v>
      </c>
      <c r="Y6119" t="s">
        <v>19955</v>
      </c>
      <c r="Z6119" t="s">
        <v>19956</v>
      </c>
    </row>
    <row r="6120" spans="1:26" ht="15" customHeight="1" x14ac:dyDescent="0.25">
      <c r="A6120">
        <v>4709</v>
      </c>
      <c r="B6120" s="2" t="s">
        <v>12511</v>
      </c>
      <c r="C6120" s="2" t="s">
        <v>12246</v>
      </c>
      <c r="D6120" t="s">
        <v>65</v>
      </c>
      <c r="E6120" s="2" t="s">
        <v>12042</v>
      </c>
      <c r="F6120" t="s">
        <v>427</v>
      </c>
      <c r="G6120" s="6" t="s">
        <v>427</v>
      </c>
      <c r="I6120" t="s">
        <v>21</v>
      </c>
      <c r="J6120" t="s">
        <v>22</v>
      </c>
      <c r="K6120" s="6" t="s">
        <v>22</v>
      </c>
      <c r="L6120" t="s">
        <v>1545</v>
      </c>
      <c r="M6120" s="6" t="s">
        <v>1545</v>
      </c>
      <c r="N6120">
        <v>38</v>
      </c>
      <c r="O6120" t="s">
        <v>13271</v>
      </c>
      <c r="P6120" s="6" t="s">
        <v>13271</v>
      </c>
      <c r="Q6120" t="s">
        <v>20981</v>
      </c>
      <c r="R6120" t="s">
        <v>20931</v>
      </c>
      <c r="S6120" s="6" t="s">
        <v>23184</v>
      </c>
      <c r="T6120" t="s">
        <v>24769</v>
      </c>
      <c r="U6120" s="6" t="s">
        <v>24812</v>
      </c>
      <c r="W6120" t="s">
        <v>26</v>
      </c>
      <c r="X6120" s="6" t="s">
        <v>25507</v>
      </c>
      <c r="Y6120" t="s">
        <v>20982</v>
      </c>
      <c r="Z6120" t="s">
        <v>20983</v>
      </c>
    </row>
    <row r="6121" spans="1:26" ht="15" customHeight="1" x14ac:dyDescent="0.25">
      <c r="A6121">
        <v>6225</v>
      </c>
      <c r="B6121" s="2" t="s">
        <v>12678</v>
      </c>
      <c r="C6121" s="2" t="s">
        <v>12871</v>
      </c>
      <c r="D6121" t="s">
        <v>49</v>
      </c>
      <c r="E6121" s="2" t="s">
        <v>12403</v>
      </c>
      <c r="F6121" t="s">
        <v>427</v>
      </c>
      <c r="G6121" s="6" t="s">
        <v>427</v>
      </c>
      <c r="I6121" t="s">
        <v>21</v>
      </c>
      <c r="J6121" t="s">
        <v>22</v>
      </c>
      <c r="K6121" s="6" t="s">
        <v>22</v>
      </c>
      <c r="L6121" t="s">
        <v>7839</v>
      </c>
      <c r="M6121" s="6" t="s">
        <v>7839</v>
      </c>
      <c r="N6121">
        <v>19</v>
      </c>
      <c r="O6121" t="s">
        <v>1717</v>
      </c>
      <c r="P6121" s="6" t="s">
        <v>1717</v>
      </c>
      <c r="Q6121" t="s">
        <v>22385</v>
      </c>
      <c r="R6121" t="s">
        <v>11531</v>
      </c>
      <c r="S6121" s="6" t="s">
        <v>11531</v>
      </c>
      <c r="T6121" t="s">
        <v>23965</v>
      </c>
      <c r="U6121" s="6" t="s">
        <v>23965</v>
      </c>
      <c r="W6121" t="s">
        <v>26</v>
      </c>
      <c r="X6121" s="6" t="s">
        <v>25507</v>
      </c>
      <c r="Y6121" t="s">
        <v>22392</v>
      </c>
      <c r="Z6121" t="s">
        <v>22393</v>
      </c>
    </row>
    <row r="6122" spans="1:26" ht="15" customHeight="1" x14ac:dyDescent="0.25">
      <c r="A6122">
        <v>2083</v>
      </c>
      <c r="B6122" s="2" t="s">
        <v>725</v>
      </c>
      <c r="C6122" s="2" t="s">
        <v>461</v>
      </c>
      <c r="D6122" t="s">
        <v>49</v>
      </c>
      <c r="E6122" s="2" t="s">
        <v>1157</v>
      </c>
      <c r="F6122" t="s">
        <v>427</v>
      </c>
      <c r="G6122" s="6" t="s">
        <v>427</v>
      </c>
      <c r="I6122" t="s">
        <v>21</v>
      </c>
      <c r="J6122" t="s">
        <v>22</v>
      </c>
      <c r="K6122" s="6" t="s">
        <v>22</v>
      </c>
      <c r="L6122" t="s">
        <v>7839</v>
      </c>
      <c r="M6122" s="6" t="s">
        <v>7839</v>
      </c>
      <c r="N6122">
        <v>40</v>
      </c>
      <c r="O6122" t="s">
        <v>24</v>
      </c>
      <c r="P6122" s="6" t="s">
        <v>24</v>
      </c>
      <c r="Q6122" t="s">
        <v>11257</v>
      </c>
      <c r="R6122" t="s">
        <v>1969</v>
      </c>
      <c r="S6122" s="6" t="s">
        <v>1969</v>
      </c>
      <c r="T6122" t="s">
        <v>23965</v>
      </c>
      <c r="U6122" s="6" t="s">
        <v>23965</v>
      </c>
      <c r="W6122" t="s">
        <v>26</v>
      </c>
      <c r="X6122" s="6" t="s">
        <v>25507</v>
      </c>
      <c r="Y6122" t="s">
        <v>823</v>
      </c>
      <c r="Z6122" t="s">
        <v>11264</v>
      </c>
    </row>
    <row r="6123" spans="1:26" ht="15" customHeight="1" x14ac:dyDescent="0.25">
      <c r="A6123">
        <v>2411</v>
      </c>
      <c r="B6123" s="2" t="s">
        <v>98</v>
      </c>
      <c r="C6123" s="2" t="s">
        <v>352</v>
      </c>
      <c r="D6123" t="s">
        <v>65</v>
      </c>
      <c r="E6123" s="2" t="s">
        <v>351</v>
      </c>
      <c r="F6123" t="s">
        <v>427</v>
      </c>
      <c r="G6123" s="6" t="s">
        <v>427</v>
      </c>
      <c r="I6123" t="s">
        <v>21</v>
      </c>
      <c r="J6123" t="s">
        <v>22</v>
      </c>
      <c r="K6123" s="6" t="s">
        <v>22</v>
      </c>
      <c r="L6123" t="s">
        <v>7839</v>
      </c>
      <c r="M6123" s="6" t="s">
        <v>7839</v>
      </c>
      <c r="N6123">
        <v>40</v>
      </c>
      <c r="O6123" t="s">
        <v>24</v>
      </c>
      <c r="P6123" s="6" t="s">
        <v>24</v>
      </c>
      <c r="Q6123" t="s">
        <v>11257</v>
      </c>
      <c r="R6123" t="s">
        <v>1969</v>
      </c>
      <c r="S6123" s="6" t="s">
        <v>1969</v>
      </c>
      <c r="T6123" t="s">
        <v>23965</v>
      </c>
      <c r="U6123" s="6" t="s">
        <v>23965</v>
      </c>
      <c r="W6123" t="s">
        <v>26</v>
      </c>
      <c r="X6123" s="6" t="s">
        <v>25507</v>
      </c>
      <c r="Y6123" t="s">
        <v>11265</v>
      </c>
      <c r="Z6123" t="s">
        <v>11266</v>
      </c>
    </row>
    <row r="6124" spans="1:26" ht="15" customHeight="1" x14ac:dyDescent="0.25">
      <c r="A6124">
        <v>2637</v>
      </c>
      <c r="B6124" s="2" t="s">
        <v>516</v>
      </c>
      <c r="C6124" s="2" t="s">
        <v>190</v>
      </c>
      <c r="D6124" t="s">
        <v>517</v>
      </c>
      <c r="E6124" s="2" t="s">
        <v>81</v>
      </c>
      <c r="F6124" t="s">
        <v>427</v>
      </c>
      <c r="G6124" s="6" t="s">
        <v>427</v>
      </c>
      <c r="I6124" t="s">
        <v>21</v>
      </c>
      <c r="J6124" t="s">
        <v>22</v>
      </c>
      <c r="K6124" s="6" t="s">
        <v>22</v>
      </c>
      <c r="L6124" t="s">
        <v>7839</v>
      </c>
      <c r="M6124" s="6" t="s">
        <v>7839</v>
      </c>
      <c r="N6124">
        <v>40</v>
      </c>
      <c r="O6124" t="s">
        <v>24</v>
      </c>
      <c r="P6124" s="6" t="s">
        <v>24</v>
      </c>
      <c r="Q6124" t="s">
        <v>11257</v>
      </c>
      <c r="R6124" t="s">
        <v>1969</v>
      </c>
      <c r="S6124" s="6" t="s">
        <v>1969</v>
      </c>
      <c r="T6124" t="s">
        <v>23965</v>
      </c>
      <c r="U6124" s="6" t="s">
        <v>23965</v>
      </c>
      <c r="W6124" t="s">
        <v>26</v>
      </c>
      <c r="X6124" s="6" t="s">
        <v>25507</v>
      </c>
      <c r="Y6124" t="s">
        <v>11267</v>
      </c>
      <c r="Z6124" t="s">
        <v>11268</v>
      </c>
    </row>
    <row r="6125" spans="1:26" ht="15" customHeight="1" x14ac:dyDescent="0.25">
      <c r="A6125">
        <v>2761</v>
      </c>
      <c r="B6125" s="2" t="s">
        <v>1351</v>
      </c>
      <c r="C6125" s="2" t="s">
        <v>105</v>
      </c>
      <c r="D6125" t="s">
        <v>49</v>
      </c>
      <c r="E6125" s="2" t="s">
        <v>1774</v>
      </c>
      <c r="F6125" t="s">
        <v>427</v>
      </c>
      <c r="G6125" s="6" t="s">
        <v>427</v>
      </c>
      <c r="I6125" t="s">
        <v>21</v>
      </c>
      <c r="J6125" t="s">
        <v>22</v>
      </c>
      <c r="K6125" s="6" t="s">
        <v>22</v>
      </c>
      <c r="L6125" t="s">
        <v>7839</v>
      </c>
      <c r="M6125" s="6" t="s">
        <v>7839</v>
      </c>
      <c r="N6125">
        <v>40</v>
      </c>
      <c r="O6125" t="s">
        <v>24</v>
      </c>
      <c r="P6125" s="6" t="s">
        <v>24</v>
      </c>
      <c r="Q6125" t="s">
        <v>11257</v>
      </c>
      <c r="R6125" t="s">
        <v>1969</v>
      </c>
      <c r="S6125" s="6" t="s">
        <v>1969</v>
      </c>
      <c r="T6125" t="s">
        <v>23965</v>
      </c>
      <c r="U6125" s="6" t="s">
        <v>23965</v>
      </c>
      <c r="W6125" t="s">
        <v>26</v>
      </c>
      <c r="X6125" s="6" t="s">
        <v>25507</v>
      </c>
      <c r="Y6125" t="s">
        <v>11269</v>
      </c>
      <c r="Z6125" t="s">
        <v>11270</v>
      </c>
    </row>
    <row r="6126" spans="1:26" ht="15" customHeight="1" x14ac:dyDescent="0.25">
      <c r="A6126">
        <v>4099</v>
      </c>
      <c r="B6126" s="2" t="s">
        <v>12338</v>
      </c>
      <c r="C6126" s="2" t="s">
        <v>11981</v>
      </c>
      <c r="D6126" t="s">
        <v>49</v>
      </c>
      <c r="E6126" s="2" t="s">
        <v>12001</v>
      </c>
      <c r="F6126" t="s">
        <v>427</v>
      </c>
      <c r="G6126" s="6" t="s">
        <v>427</v>
      </c>
      <c r="I6126" t="s">
        <v>21</v>
      </c>
      <c r="J6126" t="s">
        <v>22</v>
      </c>
      <c r="K6126" s="6" t="s">
        <v>22</v>
      </c>
      <c r="L6126" t="s">
        <v>7839</v>
      </c>
      <c r="M6126" s="6" t="s">
        <v>7839</v>
      </c>
      <c r="N6126">
        <v>40</v>
      </c>
      <c r="O6126" t="s">
        <v>24</v>
      </c>
      <c r="P6126" s="6" t="s">
        <v>24</v>
      </c>
      <c r="Q6126" t="s">
        <v>11257</v>
      </c>
      <c r="R6126" t="s">
        <v>1969</v>
      </c>
      <c r="S6126" s="6" t="s">
        <v>1969</v>
      </c>
      <c r="T6126" t="s">
        <v>23965</v>
      </c>
      <c r="U6126" s="6" t="s">
        <v>23965</v>
      </c>
      <c r="W6126" t="s">
        <v>26</v>
      </c>
      <c r="X6126" s="6" t="s">
        <v>25507</v>
      </c>
      <c r="Y6126" t="s">
        <v>22093</v>
      </c>
      <c r="Z6126" t="s">
        <v>22094</v>
      </c>
    </row>
    <row r="6127" spans="1:26" ht="15" customHeight="1" x14ac:dyDescent="0.25">
      <c r="A6127">
        <v>4649</v>
      </c>
      <c r="B6127" s="2" t="s">
        <v>12167</v>
      </c>
      <c r="C6127" s="2" t="s">
        <v>12047</v>
      </c>
      <c r="D6127" t="s">
        <v>49</v>
      </c>
      <c r="E6127" s="2" t="s">
        <v>12012</v>
      </c>
      <c r="F6127" t="s">
        <v>427</v>
      </c>
      <c r="G6127" s="6" t="s">
        <v>427</v>
      </c>
      <c r="I6127" t="s">
        <v>21</v>
      </c>
      <c r="J6127" t="s">
        <v>22</v>
      </c>
      <c r="K6127" s="6" t="s">
        <v>22</v>
      </c>
      <c r="L6127" t="s">
        <v>7839</v>
      </c>
      <c r="M6127" s="6" t="s">
        <v>7839</v>
      </c>
      <c r="N6127">
        <v>40</v>
      </c>
      <c r="O6127" t="s">
        <v>12168</v>
      </c>
      <c r="P6127" s="6" t="s">
        <v>12168</v>
      </c>
      <c r="Q6127" t="s">
        <v>11257</v>
      </c>
      <c r="R6127" t="s">
        <v>1969</v>
      </c>
      <c r="S6127" s="6" t="s">
        <v>1969</v>
      </c>
      <c r="T6127" t="s">
        <v>23965</v>
      </c>
      <c r="U6127" s="6" t="s">
        <v>23965</v>
      </c>
      <c r="W6127" t="s">
        <v>26</v>
      </c>
      <c r="X6127" s="6" t="s">
        <v>25507</v>
      </c>
      <c r="Y6127" t="s">
        <v>22095</v>
      </c>
      <c r="Z6127" t="s">
        <v>22096</v>
      </c>
    </row>
    <row r="6128" spans="1:26" ht="15" customHeight="1" x14ac:dyDescent="0.25">
      <c r="A6128">
        <v>4791</v>
      </c>
      <c r="B6128" s="2" t="s">
        <v>12062</v>
      </c>
      <c r="C6128" s="2" t="s">
        <v>12169</v>
      </c>
      <c r="D6128" t="s">
        <v>65</v>
      </c>
      <c r="E6128" s="2" t="s">
        <v>12062</v>
      </c>
      <c r="F6128" t="s">
        <v>427</v>
      </c>
      <c r="G6128" s="6" t="s">
        <v>427</v>
      </c>
      <c r="I6128" t="s">
        <v>21</v>
      </c>
      <c r="J6128" t="s">
        <v>22</v>
      </c>
      <c r="K6128" s="6" t="s">
        <v>22</v>
      </c>
      <c r="L6128" t="s">
        <v>7839</v>
      </c>
      <c r="M6128" s="6" t="s">
        <v>7839</v>
      </c>
      <c r="N6128">
        <v>40</v>
      </c>
      <c r="O6128" t="s">
        <v>959</v>
      </c>
      <c r="P6128" s="6" t="s">
        <v>959</v>
      </c>
      <c r="Q6128" t="s">
        <v>11257</v>
      </c>
      <c r="R6128" t="s">
        <v>1969</v>
      </c>
      <c r="S6128" s="6" t="s">
        <v>1969</v>
      </c>
      <c r="T6128" t="s">
        <v>23965</v>
      </c>
      <c r="U6128" s="6" t="s">
        <v>23965</v>
      </c>
      <c r="W6128" t="s">
        <v>26</v>
      </c>
      <c r="X6128" s="6" t="s">
        <v>25507</v>
      </c>
      <c r="Y6128" t="s">
        <v>22097</v>
      </c>
      <c r="Z6128" t="s">
        <v>22098</v>
      </c>
    </row>
    <row r="6129" spans="1:26" ht="15" customHeight="1" x14ac:dyDescent="0.25">
      <c r="A6129">
        <v>5163</v>
      </c>
      <c r="B6129" s="2" t="s">
        <v>11947</v>
      </c>
      <c r="C6129" s="2" t="s">
        <v>12430</v>
      </c>
      <c r="D6129" t="s">
        <v>353</v>
      </c>
      <c r="E6129" s="2" t="s">
        <v>12353</v>
      </c>
      <c r="F6129" t="s">
        <v>427</v>
      </c>
      <c r="G6129" s="6" t="s">
        <v>427</v>
      </c>
      <c r="I6129" t="s">
        <v>21</v>
      </c>
      <c r="J6129" t="s">
        <v>11942</v>
      </c>
      <c r="K6129" s="6" t="s">
        <v>22</v>
      </c>
      <c r="L6129" t="s">
        <v>7839</v>
      </c>
      <c r="M6129" s="6" t="s">
        <v>7839</v>
      </c>
      <c r="N6129">
        <v>40</v>
      </c>
      <c r="O6129" t="s">
        <v>1717</v>
      </c>
      <c r="P6129" s="6" t="s">
        <v>1717</v>
      </c>
      <c r="Q6129" t="s">
        <v>22385</v>
      </c>
      <c r="R6129" t="s">
        <v>11531</v>
      </c>
      <c r="S6129" s="6" t="s">
        <v>11531</v>
      </c>
      <c r="T6129" t="s">
        <v>23965</v>
      </c>
      <c r="U6129" s="6" t="s">
        <v>23965</v>
      </c>
      <c r="W6129" t="s">
        <v>26</v>
      </c>
      <c r="X6129" s="6" t="s">
        <v>25507</v>
      </c>
      <c r="Y6129" t="s">
        <v>22386</v>
      </c>
      <c r="Z6129" t="s">
        <v>22387</v>
      </c>
    </row>
    <row r="6130" spans="1:26" ht="15" customHeight="1" x14ac:dyDescent="0.25">
      <c r="A6130">
        <v>6103</v>
      </c>
      <c r="B6130" s="2" t="s">
        <v>12557</v>
      </c>
      <c r="C6130" s="2" t="s">
        <v>13373</v>
      </c>
      <c r="D6130" t="s">
        <v>49</v>
      </c>
      <c r="E6130" s="2" t="s">
        <v>12383</v>
      </c>
      <c r="F6130" t="s">
        <v>427</v>
      </c>
      <c r="G6130" s="6" t="s">
        <v>427</v>
      </c>
      <c r="I6130" t="s">
        <v>21</v>
      </c>
      <c r="J6130" t="s">
        <v>22</v>
      </c>
      <c r="K6130" s="6" t="s">
        <v>22</v>
      </c>
      <c r="L6130" t="s">
        <v>7839</v>
      </c>
      <c r="M6130" s="6" t="s">
        <v>7839</v>
      </c>
      <c r="N6130">
        <v>40</v>
      </c>
      <c r="O6130" t="s">
        <v>12739</v>
      </c>
      <c r="P6130" s="6" t="s">
        <v>12739</v>
      </c>
      <c r="Q6130" t="s">
        <v>22385</v>
      </c>
      <c r="R6130" t="s">
        <v>11531</v>
      </c>
      <c r="S6130" s="6" t="s">
        <v>11531</v>
      </c>
      <c r="T6130" t="s">
        <v>23965</v>
      </c>
      <c r="U6130" s="6" t="s">
        <v>23965</v>
      </c>
      <c r="W6130" t="s">
        <v>26</v>
      </c>
      <c r="X6130" s="6" t="s">
        <v>25507</v>
      </c>
      <c r="Y6130" t="s">
        <v>22390</v>
      </c>
      <c r="Z6130" t="s">
        <v>22391</v>
      </c>
    </row>
    <row r="6131" spans="1:26" ht="15" customHeight="1" x14ac:dyDescent="0.25">
      <c r="A6131">
        <v>6343</v>
      </c>
      <c r="B6131" s="2" t="s">
        <v>17242</v>
      </c>
      <c r="C6131" s="2" t="s">
        <v>12798</v>
      </c>
      <c r="D6131" t="s">
        <v>49</v>
      </c>
      <c r="E6131" s="2" t="s">
        <v>12374</v>
      </c>
      <c r="F6131" t="s">
        <v>427</v>
      </c>
      <c r="G6131" s="6" t="s">
        <v>427</v>
      </c>
      <c r="I6131" t="s">
        <v>21</v>
      </c>
      <c r="J6131" t="s">
        <v>22</v>
      </c>
      <c r="K6131" s="6" t="s">
        <v>22</v>
      </c>
      <c r="L6131" t="s">
        <v>7839</v>
      </c>
      <c r="M6131" s="6" t="s">
        <v>7839</v>
      </c>
      <c r="N6131">
        <v>40</v>
      </c>
      <c r="O6131" t="s">
        <v>959</v>
      </c>
      <c r="P6131" s="6" t="s">
        <v>959</v>
      </c>
      <c r="Q6131" t="s">
        <v>22712</v>
      </c>
      <c r="R6131" t="s">
        <v>25052</v>
      </c>
      <c r="S6131" s="6" t="s">
        <v>25052</v>
      </c>
      <c r="T6131" t="s">
        <v>23965</v>
      </c>
      <c r="U6131" s="6" t="s">
        <v>23965</v>
      </c>
      <c r="W6131" t="s">
        <v>26</v>
      </c>
      <c r="X6131" s="6" t="s">
        <v>25507</v>
      </c>
      <c r="Y6131" t="s">
        <v>22713</v>
      </c>
      <c r="Z6131" t="s">
        <v>22714</v>
      </c>
    </row>
    <row r="6132" spans="1:26" ht="15" customHeight="1" x14ac:dyDescent="0.25">
      <c r="A6132">
        <v>5255</v>
      </c>
      <c r="B6132" s="2" t="s">
        <v>12485</v>
      </c>
      <c r="C6132" s="2" t="s">
        <v>12484</v>
      </c>
      <c r="D6132" t="s">
        <v>49</v>
      </c>
      <c r="E6132" s="2" t="s">
        <v>12656</v>
      </c>
      <c r="F6132" t="s">
        <v>427</v>
      </c>
      <c r="G6132" s="6" t="s">
        <v>427</v>
      </c>
      <c r="I6132" t="s">
        <v>21</v>
      </c>
      <c r="J6132" t="s">
        <v>22</v>
      </c>
      <c r="K6132" s="6" t="s">
        <v>22</v>
      </c>
      <c r="L6132" t="s">
        <v>7839</v>
      </c>
      <c r="M6132" s="6" t="s">
        <v>7839</v>
      </c>
      <c r="N6132">
        <v>40</v>
      </c>
      <c r="O6132" t="s">
        <v>24</v>
      </c>
      <c r="P6132" s="6" t="s">
        <v>24</v>
      </c>
      <c r="Q6132" t="s">
        <v>22394</v>
      </c>
      <c r="R6132" t="s">
        <v>11531</v>
      </c>
      <c r="S6132" s="6" t="s">
        <v>11531</v>
      </c>
      <c r="T6132" t="s">
        <v>25024</v>
      </c>
      <c r="U6132" s="6" t="s">
        <v>23965</v>
      </c>
      <c r="W6132" t="s">
        <v>26</v>
      </c>
      <c r="X6132" s="6" t="s">
        <v>25507</v>
      </c>
      <c r="Y6132" t="s">
        <v>22395</v>
      </c>
      <c r="Z6132" t="s">
        <v>22396</v>
      </c>
    </row>
    <row r="6133" spans="1:26" ht="15" customHeight="1" x14ac:dyDescent="0.25">
      <c r="A6133">
        <v>3144</v>
      </c>
      <c r="B6133" s="2" t="s">
        <v>901</v>
      </c>
      <c r="C6133" s="2" t="s">
        <v>1003</v>
      </c>
      <c r="D6133" t="s">
        <v>58</v>
      </c>
      <c r="E6133" s="2" t="s">
        <v>903</v>
      </c>
      <c r="F6133" t="s">
        <v>427</v>
      </c>
      <c r="G6133" s="6" t="s">
        <v>427</v>
      </c>
      <c r="I6133" t="s">
        <v>21</v>
      </c>
      <c r="J6133" t="s">
        <v>22</v>
      </c>
      <c r="K6133" s="6" t="s">
        <v>22</v>
      </c>
      <c r="L6133" t="s">
        <v>4261</v>
      </c>
      <c r="M6133" s="6" t="s">
        <v>4261</v>
      </c>
      <c r="N6133">
        <v>36</v>
      </c>
      <c r="O6133" t="s">
        <v>122</v>
      </c>
      <c r="P6133" s="6" t="s">
        <v>122</v>
      </c>
      <c r="Q6133" t="s">
        <v>4258</v>
      </c>
      <c r="R6133" t="s">
        <v>3837</v>
      </c>
      <c r="S6133" s="6" t="s">
        <v>3837</v>
      </c>
      <c r="T6133" t="s">
        <v>23021</v>
      </c>
      <c r="U6133" s="6" t="s">
        <v>23021</v>
      </c>
      <c r="W6133" t="s">
        <v>26</v>
      </c>
      <c r="X6133" s="6" t="s">
        <v>25507</v>
      </c>
      <c r="Y6133" t="s">
        <v>4262</v>
      </c>
      <c r="Z6133" t="s">
        <v>4263</v>
      </c>
    </row>
    <row r="6134" spans="1:26" ht="15" customHeight="1" x14ac:dyDescent="0.25">
      <c r="A6134">
        <v>3848</v>
      </c>
      <c r="B6134" s="2" t="s">
        <v>12007</v>
      </c>
      <c r="C6134" s="2" t="s">
        <v>11957</v>
      </c>
      <c r="D6134" t="s">
        <v>65</v>
      </c>
      <c r="E6134" s="2" t="s">
        <v>12116</v>
      </c>
      <c r="F6134" t="s">
        <v>427</v>
      </c>
      <c r="G6134" s="6" t="s">
        <v>427</v>
      </c>
      <c r="I6134" t="s">
        <v>21</v>
      </c>
      <c r="J6134" t="s">
        <v>22</v>
      </c>
      <c r="K6134" s="6" t="s">
        <v>22</v>
      </c>
      <c r="L6134" t="s">
        <v>4261</v>
      </c>
      <c r="M6134" s="6" t="s">
        <v>4261</v>
      </c>
      <c r="N6134">
        <v>36</v>
      </c>
      <c r="O6134" t="s">
        <v>24</v>
      </c>
      <c r="P6134" s="6" t="s">
        <v>24</v>
      </c>
      <c r="Q6134" t="s">
        <v>4258</v>
      </c>
      <c r="R6134" t="s">
        <v>3837</v>
      </c>
      <c r="S6134" s="6" t="s">
        <v>3837</v>
      </c>
      <c r="T6134" t="s">
        <v>23021</v>
      </c>
      <c r="U6134" s="6" t="s">
        <v>23021</v>
      </c>
      <c r="W6134" t="s">
        <v>26</v>
      </c>
      <c r="X6134" s="6" t="s">
        <v>25507</v>
      </c>
      <c r="Y6134" t="s">
        <v>15290</v>
      </c>
      <c r="Z6134" t="s">
        <v>15291</v>
      </c>
    </row>
    <row r="6135" spans="1:26" ht="15" customHeight="1" x14ac:dyDescent="0.25">
      <c r="A6135">
        <v>4182</v>
      </c>
      <c r="B6135" s="2" t="s">
        <v>13061</v>
      </c>
      <c r="C6135" s="2" t="s">
        <v>12270</v>
      </c>
      <c r="D6135" t="s">
        <v>49</v>
      </c>
      <c r="E6135" s="2" t="s">
        <v>13578</v>
      </c>
      <c r="F6135" t="s">
        <v>427</v>
      </c>
      <c r="G6135" s="6" t="s">
        <v>427</v>
      </c>
      <c r="I6135" t="s">
        <v>21</v>
      </c>
      <c r="J6135" t="s">
        <v>22</v>
      </c>
      <c r="K6135" s="6" t="s">
        <v>22</v>
      </c>
      <c r="L6135" t="s">
        <v>4261</v>
      </c>
      <c r="M6135" s="6" t="s">
        <v>4261</v>
      </c>
      <c r="N6135">
        <v>36</v>
      </c>
      <c r="O6135" t="s">
        <v>24</v>
      </c>
      <c r="P6135" s="6" t="s">
        <v>24</v>
      </c>
      <c r="Q6135" t="s">
        <v>4258</v>
      </c>
      <c r="R6135" t="s">
        <v>3837</v>
      </c>
      <c r="S6135" s="6" t="s">
        <v>3837</v>
      </c>
      <c r="T6135" t="s">
        <v>23021</v>
      </c>
      <c r="U6135" s="6" t="s">
        <v>23021</v>
      </c>
      <c r="W6135" t="s">
        <v>26</v>
      </c>
      <c r="X6135" s="6" t="s">
        <v>25507</v>
      </c>
      <c r="Y6135" t="s">
        <v>15294</v>
      </c>
      <c r="Z6135" t="s">
        <v>15295</v>
      </c>
    </row>
    <row r="6136" spans="1:26" ht="15" customHeight="1" x14ac:dyDescent="0.25">
      <c r="A6136">
        <v>5090</v>
      </c>
      <c r="B6136" s="2" t="s">
        <v>12200</v>
      </c>
      <c r="C6136" s="2" t="s">
        <v>12806</v>
      </c>
      <c r="D6136" t="s">
        <v>65</v>
      </c>
      <c r="E6136" s="2" t="s">
        <v>12200</v>
      </c>
      <c r="F6136" t="s">
        <v>427</v>
      </c>
      <c r="G6136" s="6" t="s">
        <v>427</v>
      </c>
      <c r="I6136" t="s">
        <v>21</v>
      </c>
      <c r="J6136" t="s">
        <v>22</v>
      </c>
      <c r="K6136" s="6" t="s">
        <v>22</v>
      </c>
      <c r="L6136" t="s">
        <v>4261</v>
      </c>
      <c r="M6136" s="6" t="s">
        <v>4261</v>
      </c>
      <c r="N6136">
        <v>36</v>
      </c>
      <c r="O6136" t="s">
        <v>24</v>
      </c>
      <c r="P6136" s="6" t="s">
        <v>24</v>
      </c>
      <c r="Q6136" t="s">
        <v>4258</v>
      </c>
      <c r="R6136" t="s">
        <v>3837</v>
      </c>
      <c r="S6136" s="6" t="s">
        <v>3837</v>
      </c>
      <c r="T6136" t="s">
        <v>23021</v>
      </c>
      <c r="U6136" s="6" t="s">
        <v>23021</v>
      </c>
      <c r="W6136" t="s">
        <v>26</v>
      </c>
      <c r="X6136" s="6" t="s">
        <v>25507</v>
      </c>
      <c r="Y6136" t="s">
        <v>15300</v>
      </c>
      <c r="Z6136" t="s">
        <v>15301</v>
      </c>
    </row>
    <row r="6137" spans="1:26" ht="15" customHeight="1" x14ac:dyDescent="0.25">
      <c r="A6137">
        <v>6074</v>
      </c>
      <c r="B6137" s="2" t="s">
        <v>12383</v>
      </c>
      <c r="C6137" s="2" t="s">
        <v>12538</v>
      </c>
      <c r="D6137" t="s">
        <v>58</v>
      </c>
      <c r="E6137" s="2" t="s">
        <v>12597</v>
      </c>
      <c r="F6137" t="s">
        <v>427</v>
      </c>
      <c r="G6137" s="6" t="s">
        <v>427</v>
      </c>
      <c r="I6137" t="s">
        <v>21</v>
      </c>
      <c r="J6137" t="s">
        <v>22</v>
      </c>
      <c r="K6137" s="6" t="s">
        <v>22</v>
      </c>
      <c r="L6137" t="s">
        <v>4261</v>
      </c>
      <c r="M6137" s="6" t="s">
        <v>4261</v>
      </c>
      <c r="N6137">
        <v>36</v>
      </c>
      <c r="O6137" t="s">
        <v>24</v>
      </c>
      <c r="P6137" s="6" t="s">
        <v>24</v>
      </c>
      <c r="Q6137" t="s">
        <v>15524</v>
      </c>
      <c r="R6137" t="s">
        <v>22173</v>
      </c>
      <c r="S6137" s="6" t="s">
        <v>22173</v>
      </c>
      <c r="T6137" t="s">
        <v>23021</v>
      </c>
      <c r="U6137" s="6" t="s">
        <v>23021</v>
      </c>
      <c r="W6137" t="s">
        <v>26</v>
      </c>
      <c r="X6137" s="6" t="s">
        <v>25507</v>
      </c>
      <c r="Y6137" t="s">
        <v>15527</v>
      </c>
      <c r="Z6137" t="s">
        <v>15528</v>
      </c>
    </row>
    <row r="6138" spans="1:26" ht="15" customHeight="1" x14ac:dyDescent="0.25">
      <c r="A6138">
        <v>2960</v>
      </c>
      <c r="B6138" s="2" t="s">
        <v>890</v>
      </c>
      <c r="C6138" s="2" t="s">
        <v>556</v>
      </c>
      <c r="D6138" t="s">
        <v>65</v>
      </c>
      <c r="E6138" s="2" t="s">
        <v>891</v>
      </c>
      <c r="F6138" t="s">
        <v>427</v>
      </c>
      <c r="G6138" s="6" t="s">
        <v>427</v>
      </c>
      <c r="I6138" t="s">
        <v>21</v>
      </c>
      <c r="J6138" t="s">
        <v>22</v>
      </c>
      <c r="K6138" s="6" t="s">
        <v>22</v>
      </c>
      <c r="L6138" t="s">
        <v>11123</v>
      </c>
      <c r="M6138" s="6" t="s">
        <v>11123</v>
      </c>
      <c r="N6138">
        <v>37</v>
      </c>
      <c r="O6138" t="s">
        <v>24</v>
      </c>
      <c r="P6138" s="6" t="s">
        <v>24</v>
      </c>
      <c r="Q6138" t="s">
        <v>11118</v>
      </c>
      <c r="R6138" t="s">
        <v>23416</v>
      </c>
      <c r="S6138" s="6" t="s">
        <v>23416</v>
      </c>
      <c r="T6138" t="s">
        <v>24933</v>
      </c>
      <c r="U6138" s="6" t="s">
        <v>24933</v>
      </c>
      <c r="W6138" t="s">
        <v>26</v>
      </c>
      <c r="X6138" s="6" t="s">
        <v>25507</v>
      </c>
      <c r="Y6138" t="s">
        <v>11124</v>
      </c>
      <c r="Z6138" t="s">
        <v>11125</v>
      </c>
    </row>
    <row r="6139" spans="1:26" ht="15" customHeight="1" x14ac:dyDescent="0.25">
      <c r="A6139">
        <v>213</v>
      </c>
      <c r="B6139" s="2" t="s">
        <v>1097</v>
      </c>
      <c r="C6139" s="2" t="s">
        <v>485</v>
      </c>
      <c r="D6139" t="s">
        <v>65</v>
      </c>
      <c r="E6139" s="2" t="s">
        <v>1512</v>
      </c>
      <c r="F6139" t="s">
        <v>427</v>
      </c>
      <c r="G6139" s="6" t="s">
        <v>427</v>
      </c>
      <c r="I6139" t="s">
        <v>21</v>
      </c>
      <c r="J6139" t="s">
        <v>22</v>
      </c>
      <c r="K6139" s="6" t="s">
        <v>22</v>
      </c>
      <c r="L6139" t="s">
        <v>1722</v>
      </c>
      <c r="M6139" s="6" t="s">
        <v>1722</v>
      </c>
      <c r="N6139">
        <v>29</v>
      </c>
      <c r="O6139" t="s">
        <v>24</v>
      </c>
      <c r="P6139" s="6" t="s">
        <v>24</v>
      </c>
      <c r="Q6139" t="s">
        <v>11304</v>
      </c>
      <c r="R6139" t="s">
        <v>1969</v>
      </c>
      <c r="S6139" s="6" t="s">
        <v>1969</v>
      </c>
      <c r="T6139" t="s">
        <v>22912</v>
      </c>
      <c r="U6139" s="6" t="s">
        <v>22912</v>
      </c>
      <c r="V6139" s="13" t="s">
        <v>25782</v>
      </c>
      <c r="W6139" t="s">
        <v>26</v>
      </c>
      <c r="X6139" s="6" t="s">
        <v>25507</v>
      </c>
      <c r="Y6139" t="s">
        <v>11312</v>
      </c>
      <c r="Z6139" t="s">
        <v>11313</v>
      </c>
    </row>
    <row r="6140" spans="1:26" ht="15" customHeight="1" x14ac:dyDescent="0.25">
      <c r="A6140">
        <v>2407</v>
      </c>
      <c r="B6140" s="2" t="s">
        <v>98</v>
      </c>
      <c r="C6140" s="2" t="s">
        <v>686</v>
      </c>
      <c r="D6140" t="s">
        <v>49</v>
      </c>
      <c r="E6140" s="2" t="s">
        <v>351</v>
      </c>
      <c r="F6140" t="s">
        <v>427</v>
      </c>
      <c r="G6140" s="6" t="s">
        <v>427</v>
      </c>
      <c r="I6140" t="s">
        <v>21</v>
      </c>
      <c r="J6140" t="s">
        <v>22</v>
      </c>
      <c r="K6140" s="6" t="s">
        <v>22</v>
      </c>
      <c r="L6140" t="s">
        <v>5889</v>
      </c>
      <c r="M6140" s="6" t="s">
        <v>5889</v>
      </c>
      <c r="N6140">
        <v>29</v>
      </c>
      <c r="O6140" t="s">
        <v>24</v>
      </c>
      <c r="P6140" s="6" t="s">
        <v>24</v>
      </c>
      <c r="Q6140" t="s">
        <v>5890</v>
      </c>
      <c r="R6140" t="s">
        <v>4583</v>
      </c>
      <c r="S6140" s="6" t="s">
        <v>4583</v>
      </c>
      <c r="T6140" t="s">
        <v>23965</v>
      </c>
      <c r="U6140" s="6" t="s">
        <v>23965</v>
      </c>
      <c r="W6140" t="s">
        <v>26</v>
      </c>
      <c r="X6140" s="6" t="s">
        <v>25507</v>
      </c>
      <c r="Y6140" t="s">
        <v>5891</v>
      </c>
      <c r="Z6140" t="s">
        <v>5892</v>
      </c>
    </row>
    <row r="6141" spans="1:26" ht="15" customHeight="1" x14ac:dyDescent="0.25">
      <c r="A6141">
        <v>2756</v>
      </c>
      <c r="B6141" s="2" t="s">
        <v>1351</v>
      </c>
      <c r="C6141" s="2" t="s">
        <v>105</v>
      </c>
      <c r="D6141" t="s">
        <v>49</v>
      </c>
      <c r="E6141" s="2" t="s">
        <v>1774</v>
      </c>
      <c r="F6141" t="s">
        <v>427</v>
      </c>
      <c r="G6141" s="6" t="s">
        <v>427</v>
      </c>
      <c r="I6141" t="s">
        <v>21</v>
      </c>
      <c r="J6141" t="s">
        <v>22</v>
      </c>
      <c r="K6141" s="6" t="s">
        <v>22</v>
      </c>
      <c r="L6141" t="s">
        <v>5889</v>
      </c>
      <c r="M6141" s="6" t="s">
        <v>5889</v>
      </c>
      <c r="N6141">
        <v>29</v>
      </c>
      <c r="O6141" t="s">
        <v>24</v>
      </c>
      <c r="P6141" s="6" t="s">
        <v>24</v>
      </c>
      <c r="Q6141" t="s">
        <v>5890</v>
      </c>
      <c r="R6141" t="s">
        <v>4583</v>
      </c>
      <c r="S6141" s="6" t="s">
        <v>4583</v>
      </c>
      <c r="T6141" t="s">
        <v>23965</v>
      </c>
      <c r="U6141" s="6" t="s">
        <v>23965</v>
      </c>
      <c r="W6141" t="s">
        <v>26</v>
      </c>
      <c r="X6141" s="6" t="s">
        <v>25507</v>
      </c>
      <c r="Y6141" t="s">
        <v>5895</v>
      </c>
      <c r="Z6141" t="s">
        <v>5896</v>
      </c>
    </row>
    <row r="6142" spans="1:26" ht="15" customHeight="1" x14ac:dyDescent="0.25">
      <c r="A6142">
        <v>3047</v>
      </c>
      <c r="B6142" s="2" t="s">
        <v>85</v>
      </c>
      <c r="C6142" s="2" t="s">
        <v>86</v>
      </c>
      <c r="D6142" t="s">
        <v>65</v>
      </c>
      <c r="E6142" s="2" t="s">
        <v>87</v>
      </c>
      <c r="F6142" t="s">
        <v>427</v>
      </c>
      <c r="G6142" s="6" t="s">
        <v>427</v>
      </c>
      <c r="I6142" t="s">
        <v>21</v>
      </c>
      <c r="J6142" t="s">
        <v>22</v>
      </c>
      <c r="K6142" s="6" t="s">
        <v>22</v>
      </c>
      <c r="L6142" t="s">
        <v>5889</v>
      </c>
      <c r="M6142" s="6" t="s">
        <v>5889</v>
      </c>
      <c r="N6142">
        <v>29</v>
      </c>
      <c r="O6142" t="s">
        <v>88</v>
      </c>
      <c r="P6142" s="6" t="s">
        <v>88</v>
      </c>
      <c r="Q6142" t="s">
        <v>5897</v>
      </c>
      <c r="R6142" t="s">
        <v>4583</v>
      </c>
      <c r="S6142" s="6" t="s">
        <v>4583</v>
      </c>
      <c r="T6142" t="s">
        <v>25369</v>
      </c>
      <c r="U6142" s="6" t="s">
        <v>25369</v>
      </c>
      <c r="W6142" t="s">
        <v>26</v>
      </c>
      <c r="X6142" s="6" t="s">
        <v>25507</v>
      </c>
      <c r="Y6142" t="s">
        <v>5898</v>
      </c>
      <c r="Z6142" t="s">
        <v>5899</v>
      </c>
    </row>
    <row r="6143" spans="1:26" ht="15" customHeight="1" x14ac:dyDescent="0.25">
      <c r="A6143">
        <v>2625</v>
      </c>
      <c r="B6143" s="2" t="s">
        <v>516</v>
      </c>
      <c r="C6143" s="2" t="s">
        <v>193</v>
      </c>
      <c r="D6143" t="s">
        <v>49</v>
      </c>
      <c r="E6143" s="2" t="s">
        <v>81</v>
      </c>
      <c r="F6143" t="s">
        <v>427</v>
      </c>
      <c r="G6143" s="6" t="s">
        <v>427</v>
      </c>
      <c r="I6143" t="s">
        <v>21</v>
      </c>
      <c r="J6143" t="s">
        <v>22</v>
      </c>
      <c r="K6143" s="6" t="s">
        <v>22</v>
      </c>
      <c r="L6143" t="s">
        <v>801</v>
      </c>
      <c r="M6143" s="6" t="s">
        <v>801</v>
      </c>
      <c r="N6143">
        <v>29</v>
      </c>
      <c r="O6143" t="s">
        <v>24</v>
      </c>
      <c r="P6143" s="6" t="s">
        <v>24</v>
      </c>
      <c r="Q6143" t="s">
        <v>5890</v>
      </c>
      <c r="R6143" t="s">
        <v>4583</v>
      </c>
      <c r="S6143" s="6" t="s">
        <v>4583</v>
      </c>
      <c r="T6143" t="s">
        <v>23965</v>
      </c>
      <c r="U6143" s="6" t="s">
        <v>23965</v>
      </c>
      <c r="W6143" t="s">
        <v>26</v>
      </c>
      <c r="X6143" s="6" t="s">
        <v>25507</v>
      </c>
      <c r="Y6143" t="s">
        <v>5893</v>
      </c>
      <c r="Z6143" t="s">
        <v>5894</v>
      </c>
    </row>
    <row r="6144" spans="1:26" ht="15" customHeight="1" x14ac:dyDescent="0.25">
      <c r="A6144">
        <v>5208</v>
      </c>
      <c r="B6144" s="2" t="s">
        <v>12529</v>
      </c>
      <c r="C6144" s="2" t="s">
        <v>11948</v>
      </c>
      <c r="D6144" t="s">
        <v>65</v>
      </c>
      <c r="E6144" s="2" t="s">
        <v>12529</v>
      </c>
      <c r="F6144" t="s">
        <v>427</v>
      </c>
      <c r="G6144" s="6" t="s">
        <v>427</v>
      </c>
      <c r="I6144" t="s">
        <v>21</v>
      </c>
      <c r="J6144" t="s">
        <v>22</v>
      </c>
      <c r="K6144" s="6" t="s">
        <v>22</v>
      </c>
      <c r="L6144" t="s">
        <v>801</v>
      </c>
      <c r="M6144" s="6" t="s">
        <v>801</v>
      </c>
      <c r="N6144">
        <v>29</v>
      </c>
      <c r="O6144" t="s">
        <v>12767</v>
      </c>
      <c r="P6144" s="6" t="s">
        <v>12767</v>
      </c>
      <c r="Q6144" t="s">
        <v>18520</v>
      </c>
      <c r="R6144" t="s">
        <v>18520</v>
      </c>
      <c r="S6144" s="6" t="s">
        <v>24330</v>
      </c>
      <c r="U6144" s="6" t="s">
        <v>23965</v>
      </c>
      <c r="W6144" t="s">
        <v>26</v>
      </c>
      <c r="X6144" s="6" t="s">
        <v>25507</v>
      </c>
      <c r="Y6144" t="s">
        <v>18521</v>
      </c>
      <c r="Z6144" t="s">
        <v>18522</v>
      </c>
    </row>
    <row r="6145" spans="1:26" ht="15" customHeight="1" x14ac:dyDescent="0.25">
      <c r="A6145">
        <v>5720</v>
      </c>
      <c r="B6145" s="2" t="s">
        <v>12713</v>
      </c>
      <c r="C6145" s="2" t="s">
        <v>12476</v>
      </c>
      <c r="D6145" t="s">
        <v>58</v>
      </c>
      <c r="E6145" s="2" t="s">
        <v>12714</v>
      </c>
      <c r="F6145" t="s">
        <v>427</v>
      </c>
      <c r="G6145" s="6" t="s">
        <v>427</v>
      </c>
      <c r="I6145" t="s">
        <v>21</v>
      </c>
      <c r="J6145" t="s">
        <v>22</v>
      </c>
      <c r="K6145" s="6" t="s">
        <v>22</v>
      </c>
      <c r="L6145" t="s">
        <v>801</v>
      </c>
      <c r="M6145" s="6" t="s">
        <v>801</v>
      </c>
      <c r="N6145">
        <v>29</v>
      </c>
      <c r="O6145" t="s">
        <v>24</v>
      </c>
      <c r="P6145" s="6" t="s">
        <v>24</v>
      </c>
      <c r="Q6145" t="s">
        <v>17962</v>
      </c>
      <c r="R6145" t="s">
        <v>7504</v>
      </c>
      <c r="S6145" s="6" t="s">
        <v>24330</v>
      </c>
      <c r="T6145" t="s">
        <v>23965</v>
      </c>
      <c r="U6145" s="6" t="s">
        <v>23965</v>
      </c>
      <c r="W6145" t="s">
        <v>26</v>
      </c>
      <c r="X6145" s="6" t="s">
        <v>25507</v>
      </c>
      <c r="Y6145" t="s">
        <v>17963</v>
      </c>
      <c r="Z6145" t="s">
        <v>17964</v>
      </c>
    </row>
    <row r="6146" spans="1:26" ht="15" customHeight="1" x14ac:dyDescent="0.25">
      <c r="A6146">
        <v>6363</v>
      </c>
      <c r="B6146" s="2" t="s">
        <v>13308</v>
      </c>
      <c r="C6146" s="2" t="s">
        <v>12374</v>
      </c>
      <c r="D6146" t="s">
        <v>65</v>
      </c>
      <c r="E6146" s="2" t="s">
        <v>12688</v>
      </c>
      <c r="F6146" t="s">
        <v>427</v>
      </c>
      <c r="G6146" s="6" t="s">
        <v>427</v>
      </c>
      <c r="I6146" t="s">
        <v>21</v>
      </c>
      <c r="J6146" t="s">
        <v>22</v>
      </c>
      <c r="K6146" s="6" t="s">
        <v>22</v>
      </c>
      <c r="L6146" t="s">
        <v>801</v>
      </c>
      <c r="M6146" s="6" t="s">
        <v>801</v>
      </c>
      <c r="N6146">
        <v>20</v>
      </c>
      <c r="O6146" t="s">
        <v>24</v>
      </c>
      <c r="P6146" s="6" t="s">
        <v>24</v>
      </c>
      <c r="Q6146" t="s">
        <v>22425</v>
      </c>
      <c r="R6146" t="s">
        <v>11531</v>
      </c>
      <c r="S6146" s="6" t="s">
        <v>11531</v>
      </c>
      <c r="T6146" t="s">
        <v>23152</v>
      </c>
      <c r="U6146" s="6" t="s">
        <v>23152</v>
      </c>
      <c r="W6146" t="s">
        <v>26</v>
      </c>
      <c r="X6146" s="6" t="s">
        <v>25507</v>
      </c>
      <c r="Y6146" t="s">
        <v>22426</v>
      </c>
      <c r="Z6146" t="s">
        <v>22427</v>
      </c>
    </row>
    <row r="6147" spans="1:26" ht="15" customHeight="1" x14ac:dyDescent="0.25">
      <c r="A6147">
        <v>515</v>
      </c>
      <c r="B6147" s="2" t="s">
        <v>800</v>
      </c>
      <c r="C6147" s="2" t="s">
        <v>337</v>
      </c>
      <c r="D6147" t="s">
        <v>49</v>
      </c>
      <c r="E6147" s="2" t="s">
        <v>341</v>
      </c>
      <c r="F6147" t="s">
        <v>427</v>
      </c>
      <c r="G6147" s="6" t="s">
        <v>427</v>
      </c>
      <c r="I6147" t="s">
        <v>21</v>
      </c>
      <c r="J6147" t="s">
        <v>22</v>
      </c>
      <c r="K6147" s="6" t="s">
        <v>22</v>
      </c>
      <c r="L6147" t="s">
        <v>801</v>
      </c>
      <c r="M6147" s="6" t="s">
        <v>801</v>
      </c>
      <c r="N6147">
        <v>37</v>
      </c>
      <c r="O6147" t="s">
        <v>24</v>
      </c>
      <c r="P6147" s="6" t="s">
        <v>24</v>
      </c>
      <c r="Q6147" t="s">
        <v>802</v>
      </c>
      <c r="R6147" t="s">
        <v>22856</v>
      </c>
      <c r="S6147" s="6" t="s">
        <v>22856</v>
      </c>
      <c r="T6147" t="s">
        <v>22947</v>
      </c>
      <c r="U6147" s="6" t="s">
        <v>22947</v>
      </c>
      <c r="W6147" t="s">
        <v>53</v>
      </c>
      <c r="X6147" s="6" t="s">
        <v>25506</v>
      </c>
      <c r="Y6147" t="s">
        <v>803</v>
      </c>
      <c r="Z6147" t="s">
        <v>804</v>
      </c>
    </row>
    <row r="6148" spans="1:26" ht="15" customHeight="1" x14ac:dyDescent="0.25">
      <c r="A6148">
        <v>752</v>
      </c>
      <c r="B6148" s="2" t="s">
        <v>182</v>
      </c>
      <c r="C6148" s="2" t="s">
        <v>805</v>
      </c>
      <c r="D6148" t="s">
        <v>49</v>
      </c>
      <c r="E6148" s="2" t="s">
        <v>184</v>
      </c>
      <c r="F6148" t="s">
        <v>427</v>
      </c>
      <c r="G6148" s="6" t="s">
        <v>427</v>
      </c>
      <c r="I6148" t="s">
        <v>21</v>
      </c>
      <c r="J6148" t="s">
        <v>22</v>
      </c>
      <c r="K6148" s="6" t="s">
        <v>22</v>
      </c>
      <c r="L6148" t="s">
        <v>801</v>
      </c>
      <c r="M6148" s="6" t="s">
        <v>801</v>
      </c>
      <c r="N6148">
        <v>37</v>
      </c>
      <c r="O6148" t="s">
        <v>24</v>
      </c>
      <c r="P6148" s="6" t="s">
        <v>24</v>
      </c>
      <c r="Q6148" t="s">
        <v>802</v>
      </c>
      <c r="R6148" t="s">
        <v>22856</v>
      </c>
      <c r="S6148" s="6" t="s">
        <v>22856</v>
      </c>
      <c r="T6148" t="s">
        <v>22947</v>
      </c>
      <c r="U6148" s="6" t="s">
        <v>22947</v>
      </c>
      <c r="W6148" t="s">
        <v>26</v>
      </c>
      <c r="X6148" s="6" t="s">
        <v>25507</v>
      </c>
      <c r="Y6148" t="s">
        <v>806</v>
      </c>
      <c r="Z6148" s="3" t="s">
        <v>807</v>
      </c>
    </row>
    <row r="6149" spans="1:26" ht="15" customHeight="1" x14ac:dyDescent="0.25">
      <c r="A6149">
        <v>1626</v>
      </c>
      <c r="B6149" s="2" t="s">
        <v>808</v>
      </c>
      <c r="C6149" s="2" t="s">
        <v>809</v>
      </c>
      <c r="D6149" t="s">
        <v>65</v>
      </c>
      <c r="E6149" s="2" t="s">
        <v>654</v>
      </c>
      <c r="F6149" t="s">
        <v>427</v>
      </c>
      <c r="G6149" s="6" t="s">
        <v>427</v>
      </c>
      <c r="I6149" t="s">
        <v>21</v>
      </c>
      <c r="J6149" t="s">
        <v>22</v>
      </c>
      <c r="K6149" s="6" t="s">
        <v>22</v>
      </c>
      <c r="L6149" t="s">
        <v>801</v>
      </c>
      <c r="M6149" s="6" t="s">
        <v>801</v>
      </c>
      <c r="N6149">
        <v>37</v>
      </c>
      <c r="O6149" t="s">
        <v>810</v>
      </c>
      <c r="P6149" s="6" t="s">
        <v>810</v>
      </c>
      <c r="Q6149" t="s">
        <v>802</v>
      </c>
      <c r="R6149" t="s">
        <v>22856</v>
      </c>
      <c r="S6149" s="6" t="s">
        <v>22856</v>
      </c>
      <c r="T6149" t="s">
        <v>22947</v>
      </c>
      <c r="U6149" s="6" t="s">
        <v>22947</v>
      </c>
      <c r="W6149" t="s">
        <v>811</v>
      </c>
      <c r="X6149" s="6" t="s">
        <v>811</v>
      </c>
      <c r="Y6149" t="s">
        <v>812</v>
      </c>
      <c r="Z6149" t="s">
        <v>813</v>
      </c>
    </row>
    <row r="6150" spans="1:26" ht="15" customHeight="1" x14ac:dyDescent="0.25">
      <c r="A6150">
        <v>2099</v>
      </c>
      <c r="B6150" s="2" t="s">
        <v>755</v>
      </c>
      <c r="C6150" s="2" t="s">
        <v>725</v>
      </c>
      <c r="D6150" t="s">
        <v>517</v>
      </c>
      <c r="E6150" s="2" t="s">
        <v>248</v>
      </c>
      <c r="F6150" t="s">
        <v>427</v>
      </c>
      <c r="G6150" s="6" t="s">
        <v>427</v>
      </c>
      <c r="I6150" t="s">
        <v>21</v>
      </c>
      <c r="J6150" t="s">
        <v>22</v>
      </c>
      <c r="K6150" s="6" t="s">
        <v>22</v>
      </c>
      <c r="L6150" t="s">
        <v>801</v>
      </c>
      <c r="M6150" s="6" t="s">
        <v>801</v>
      </c>
      <c r="N6150">
        <v>37</v>
      </c>
      <c r="O6150" t="s">
        <v>24</v>
      </c>
      <c r="P6150" s="6" t="s">
        <v>24</v>
      </c>
      <c r="Q6150" t="s">
        <v>2466</v>
      </c>
      <c r="R6150" t="s">
        <v>2466</v>
      </c>
      <c r="S6150" s="6" t="s">
        <v>22856</v>
      </c>
      <c r="U6150" s="6" t="s">
        <v>22947</v>
      </c>
      <c r="W6150" t="s">
        <v>811</v>
      </c>
      <c r="X6150" s="6" t="s">
        <v>811</v>
      </c>
      <c r="Y6150" t="s">
        <v>2477</v>
      </c>
      <c r="Z6150" t="s">
        <v>2478</v>
      </c>
    </row>
    <row r="6151" spans="1:26" ht="15" customHeight="1" x14ac:dyDescent="0.25">
      <c r="A6151">
        <v>2253</v>
      </c>
      <c r="B6151" s="2" t="s">
        <v>814</v>
      </c>
      <c r="C6151" s="2" t="s">
        <v>505</v>
      </c>
      <c r="D6151" t="s">
        <v>49</v>
      </c>
      <c r="E6151" s="2" t="s">
        <v>815</v>
      </c>
      <c r="F6151" t="s">
        <v>427</v>
      </c>
      <c r="G6151" s="6" t="s">
        <v>427</v>
      </c>
      <c r="I6151" t="s">
        <v>21</v>
      </c>
      <c r="J6151" t="s">
        <v>22</v>
      </c>
      <c r="K6151" s="6" t="s">
        <v>22</v>
      </c>
      <c r="L6151" t="s">
        <v>801</v>
      </c>
      <c r="M6151" s="6" t="s">
        <v>801</v>
      </c>
      <c r="N6151">
        <v>37</v>
      </c>
      <c r="O6151" t="s">
        <v>132</v>
      </c>
      <c r="P6151" s="6" t="s">
        <v>132</v>
      </c>
      <c r="Q6151" t="s">
        <v>802</v>
      </c>
      <c r="R6151" t="s">
        <v>22856</v>
      </c>
      <c r="S6151" s="6" t="s">
        <v>22856</v>
      </c>
      <c r="T6151" t="s">
        <v>22947</v>
      </c>
      <c r="U6151" s="6" t="s">
        <v>22947</v>
      </c>
      <c r="W6151" t="s">
        <v>26</v>
      </c>
      <c r="X6151" s="6" t="s">
        <v>25507</v>
      </c>
      <c r="Y6151" t="s">
        <v>816</v>
      </c>
      <c r="Z6151" t="s">
        <v>817</v>
      </c>
    </row>
    <row r="6152" spans="1:26" ht="15" customHeight="1" x14ac:dyDescent="0.25">
      <c r="A6152">
        <v>2359</v>
      </c>
      <c r="B6152" s="2" t="s">
        <v>818</v>
      </c>
      <c r="C6152" s="2" t="s">
        <v>768</v>
      </c>
      <c r="D6152" t="s">
        <v>65</v>
      </c>
      <c r="E6152" s="2" t="s">
        <v>430</v>
      </c>
      <c r="F6152" t="s">
        <v>427</v>
      </c>
      <c r="G6152" s="6" t="s">
        <v>427</v>
      </c>
      <c r="I6152" t="s">
        <v>21</v>
      </c>
      <c r="J6152" t="s">
        <v>22</v>
      </c>
      <c r="K6152" s="6" t="s">
        <v>22</v>
      </c>
      <c r="L6152" t="s">
        <v>801</v>
      </c>
      <c r="M6152" s="6" t="s">
        <v>801</v>
      </c>
      <c r="N6152">
        <v>37</v>
      </c>
      <c r="O6152" t="s">
        <v>24</v>
      </c>
      <c r="P6152" s="6" t="s">
        <v>24</v>
      </c>
      <c r="Q6152" t="s">
        <v>802</v>
      </c>
      <c r="R6152" t="s">
        <v>22856</v>
      </c>
      <c r="S6152" s="6" t="s">
        <v>22856</v>
      </c>
      <c r="T6152" t="s">
        <v>22947</v>
      </c>
      <c r="U6152" s="6" t="s">
        <v>22947</v>
      </c>
      <c r="W6152" t="s">
        <v>26</v>
      </c>
      <c r="X6152" s="6" t="s">
        <v>25507</v>
      </c>
      <c r="Y6152" t="s">
        <v>819</v>
      </c>
      <c r="Z6152" s="3" t="s">
        <v>820</v>
      </c>
    </row>
    <row r="6153" spans="1:26" ht="15" customHeight="1" x14ac:dyDescent="0.25">
      <c r="A6153">
        <v>4556</v>
      </c>
      <c r="B6153" s="2" t="s">
        <v>12108</v>
      </c>
      <c r="C6153" s="2" t="s">
        <v>12013</v>
      </c>
      <c r="D6153" t="s">
        <v>49</v>
      </c>
      <c r="E6153" s="2" t="s">
        <v>12164</v>
      </c>
      <c r="F6153" t="s">
        <v>427</v>
      </c>
      <c r="G6153" s="6" t="s">
        <v>427</v>
      </c>
      <c r="I6153" t="s">
        <v>21</v>
      </c>
      <c r="J6153" t="s">
        <v>22</v>
      </c>
      <c r="K6153" s="6" t="s">
        <v>22</v>
      </c>
      <c r="L6153" t="s">
        <v>801</v>
      </c>
      <c r="M6153" s="6" t="s">
        <v>801</v>
      </c>
      <c r="N6153">
        <v>37</v>
      </c>
      <c r="O6153" t="s">
        <v>12165</v>
      </c>
      <c r="P6153" s="6" t="s">
        <v>12165</v>
      </c>
      <c r="Q6153" t="s">
        <v>802</v>
      </c>
      <c r="R6153" t="s">
        <v>22856</v>
      </c>
      <c r="S6153" s="6" t="s">
        <v>22856</v>
      </c>
      <c r="T6153" t="s">
        <v>22947</v>
      </c>
      <c r="U6153" s="6" t="s">
        <v>22947</v>
      </c>
      <c r="W6153" t="s">
        <v>811</v>
      </c>
      <c r="X6153" s="6" t="s">
        <v>811</v>
      </c>
      <c r="Y6153" t="s">
        <v>823</v>
      </c>
      <c r="Z6153" t="s">
        <v>12166</v>
      </c>
    </row>
    <row r="6154" spans="1:26" ht="15" customHeight="1" x14ac:dyDescent="0.25">
      <c r="A6154">
        <v>4638</v>
      </c>
      <c r="B6154" s="2" t="s">
        <v>12167</v>
      </c>
      <c r="C6154" s="2" t="s">
        <v>12047</v>
      </c>
      <c r="D6154" t="s">
        <v>49</v>
      </c>
      <c r="E6154" s="2" t="s">
        <v>12012</v>
      </c>
      <c r="F6154" t="s">
        <v>427</v>
      </c>
      <c r="G6154" s="6" t="s">
        <v>427</v>
      </c>
      <c r="I6154" t="s">
        <v>21</v>
      </c>
      <c r="J6154" t="s">
        <v>22</v>
      </c>
      <c r="K6154" s="6" t="s">
        <v>22</v>
      </c>
      <c r="L6154" t="s">
        <v>801</v>
      </c>
      <c r="M6154" s="6" t="s">
        <v>801</v>
      </c>
      <c r="N6154">
        <v>37</v>
      </c>
      <c r="O6154" t="s">
        <v>12168</v>
      </c>
      <c r="P6154" s="6" t="s">
        <v>12168</v>
      </c>
      <c r="Q6154" t="s">
        <v>802</v>
      </c>
      <c r="R6154" t="s">
        <v>22856</v>
      </c>
      <c r="S6154" s="6" t="s">
        <v>22856</v>
      </c>
      <c r="T6154" t="s">
        <v>22947</v>
      </c>
      <c r="U6154" s="6" t="s">
        <v>22947</v>
      </c>
      <c r="W6154" t="s">
        <v>811</v>
      </c>
      <c r="X6154" s="6" t="s">
        <v>811</v>
      </c>
      <c r="Y6154" t="s">
        <v>823</v>
      </c>
      <c r="Z6154" t="s">
        <v>824</v>
      </c>
    </row>
    <row r="6155" spans="1:26" ht="15" customHeight="1" x14ac:dyDescent="0.25">
      <c r="A6155">
        <v>4782</v>
      </c>
      <c r="B6155" s="2" t="s">
        <v>12062</v>
      </c>
      <c r="C6155" s="2" t="s">
        <v>12169</v>
      </c>
      <c r="D6155" t="s">
        <v>65</v>
      </c>
      <c r="E6155" s="2" t="s">
        <v>12062</v>
      </c>
      <c r="F6155" t="s">
        <v>427</v>
      </c>
      <c r="G6155" s="6" t="s">
        <v>427</v>
      </c>
      <c r="I6155" t="s">
        <v>21</v>
      </c>
      <c r="J6155" t="s">
        <v>22</v>
      </c>
      <c r="K6155" s="6" t="s">
        <v>22</v>
      </c>
      <c r="L6155" t="s">
        <v>801</v>
      </c>
      <c r="M6155" s="6" t="s">
        <v>801</v>
      </c>
      <c r="N6155">
        <v>37</v>
      </c>
      <c r="O6155" t="s">
        <v>959</v>
      </c>
      <c r="P6155" s="6" t="s">
        <v>959</v>
      </c>
      <c r="Q6155" t="s">
        <v>802</v>
      </c>
      <c r="R6155" t="s">
        <v>22856</v>
      </c>
      <c r="S6155" s="6" t="s">
        <v>22856</v>
      </c>
      <c r="T6155" t="s">
        <v>22947</v>
      </c>
      <c r="U6155" s="6" t="s">
        <v>22947</v>
      </c>
      <c r="W6155" t="s">
        <v>811</v>
      </c>
      <c r="X6155" s="6" t="s">
        <v>811</v>
      </c>
      <c r="Y6155" t="s">
        <v>12170</v>
      </c>
      <c r="Z6155" t="s">
        <v>12171</v>
      </c>
    </row>
    <row r="6156" spans="1:26" ht="15" customHeight="1" x14ac:dyDescent="0.25">
      <c r="A6156">
        <v>5114</v>
      </c>
      <c r="B6156" s="2" t="s">
        <v>12430</v>
      </c>
      <c r="C6156" s="2" t="s">
        <v>12280</v>
      </c>
      <c r="D6156" t="s">
        <v>65</v>
      </c>
      <c r="E6156" s="2" t="s">
        <v>12199</v>
      </c>
      <c r="F6156" t="s">
        <v>427</v>
      </c>
      <c r="G6156" s="6" t="s">
        <v>427</v>
      </c>
      <c r="I6156" t="s">
        <v>21</v>
      </c>
      <c r="J6156" t="s">
        <v>22</v>
      </c>
      <c r="K6156" s="6" t="s">
        <v>22</v>
      </c>
      <c r="L6156" t="s">
        <v>801</v>
      </c>
      <c r="M6156" s="6" t="s">
        <v>801</v>
      </c>
      <c r="N6156">
        <v>37</v>
      </c>
      <c r="O6156" t="s">
        <v>132</v>
      </c>
      <c r="P6156" s="6" t="s">
        <v>132</v>
      </c>
      <c r="Q6156" t="s">
        <v>12755</v>
      </c>
      <c r="R6156" t="s">
        <v>7405</v>
      </c>
      <c r="S6156" s="6" t="s">
        <v>7405</v>
      </c>
      <c r="T6156" t="s">
        <v>22947</v>
      </c>
      <c r="U6156" s="6" t="s">
        <v>22947</v>
      </c>
      <c r="W6156" t="s">
        <v>26</v>
      </c>
      <c r="X6156" s="6" t="s">
        <v>25507</v>
      </c>
      <c r="Y6156" t="s">
        <v>12756</v>
      </c>
      <c r="Z6156" t="s">
        <v>12757</v>
      </c>
    </row>
    <row r="6157" spans="1:26" ht="15" customHeight="1" x14ac:dyDescent="0.25">
      <c r="A6157">
        <v>5258</v>
      </c>
      <c r="B6157" s="2" t="s">
        <v>12483</v>
      </c>
      <c r="C6157" s="2" t="s">
        <v>12758</v>
      </c>
      <c r="D6157" t="s">
        <v>49</v>
      </c>
      <c r="E6157" s="2" t="s">
        <v>12485</v>
      </c>
      <c r="F6157" t="s">
        <v>427</v>
      </c>
      <c r="G6157" s="6" t="s">
        <v>427</v>
      </c>
      <c r="I6157" t="s">
        <v>21</v>
      </c>
      <c r="J6157" t="s">
        <v>22</v>
      </c>
      <c r="K6157" s="6" t="s">
        <v>22</v>
      </c>
      <c r="L6157" t="s">
        <v>801</v>
      </c>
      <c r="M6157" s="6" t="s">
        <v>801</v>
      </c>
      <c r="N6157">
        <v>37</v>
      </c>
      <c r="O6157" t="s">
        <v>24</v>
      </c>
      <c r="P6157" s="6" t="s">
        <v>24</v>
      </c>
      <c r="Q6157" t="s">
        <v>12755</v>
      </c>
      <c r="R6157" t="s">
        <v>7405</v>
      </c>
      <c r="S6157" s="6" t="s">
        <v>7405</v>
      </c>
      <c r="T6157" t="s">
        <v>22947</v>
      </c>
      <c r="U6157" s="6" t="s">
        <v>22947</v>
      </c>
      <c r="W6157" t="s">
        <v>811</v>
      </c>
      <c r="X6157" s="6" t="s">
        <v>811</v>
      </c>
      <c r="Y6157" t="s">
        <v>12759</v>
      </c>
      <c r="Z6157" t="s">
        <v>12760</v>
      </c>
    </row>
    <row r="6158" spans="1:26" ht="15" customHeight="1" x14ac:dyDescent="0.25">
      <c r="A6158">
        <v>5418</v>
      </c>
      <c r="B6158" s="2" t="s">
        <v>12617</v>
      </c>
      <c r="C6158" s="2" t="s">
        <v>12661</v>
      </c>
      <c r="D6158" t="s">
        <v>58</v>
      </c>
      <c r="E6158" s="2" t="s">
        <v>12503</v>
      </c>
      <c r="F6158" t="s">
        <v>427</v>
      </c>
      <c r="G6158" s="6" t="s">
        <v>427</v>
      </c>
      <c r="I6158" t="s">
        <v>21</v>
      </c>
      <c r="J6158" t="s">
        <v>22</v>
      </c>
      <c r="K6158" s="6" t="s">
        <v>22</v>
      </c>
      <c r="L6158" t="s">
        <v>801</v>
      </c>
      <c r="M6158" s="6" t="s">
        <v>801</v>
      </c>
      <c r="N6158">
        <v>37</v>
      </c>
      <c r="O6158" t="s">
        <v>24</v>
      </c>
      <c r="P6158" s="6" t="s">
        <v>24</v>
      </c>
      <c r="Q6158" t="s">
        <v>12755</v>
      </c>
      <c r="R6158" t="s">
        <v>7405</v>
      </c>
      <c r="S6158" s="6" t="s">
        <v>7405</v>
      </c>
      <c r="T6158" t="s">
        <v>22947</v>
      </c>
      <c r="U6158" s="6" t="s">
        <v>22947</v>
      </c>
      <c r="W6158" t="s">
        <v>26</v>
      </c>
      <c r="X6158" s="6" t="s">
        <v>25507</v>
      </c>
      <c r="Y6158" t="s">
        <v>12761</v>
      </c>
      <c r="Z6158" t="s">
        <v>12762</v>
      </c>
    </row>
    <row r="6159" spans="1:26" ht="15" customHeight="1" x14ac:dyDescent="0.25">
      <c r="A6159">
        <v>2554</v>
      </c>
      <c r="B6159" s="2" t="s">
        <v>769</v>
      </c>
      <c r="C6159" s="2" t="s">
        <v>97</v>
      </c>
      <c r="D6159" t="s">
        <v>65</v>
      </c>
      <c r="E6159" s="2" t="s">
        <v>414</v>
      </c>
      <c r="F6159" t="s">
        <v>427</v>
      </c>
      <c r="G6159" s="6" t="s">
        <v>427</v>
      </c>
      <c r="I6159" t="s">
        <v>21</v>
      </c>
      <c r="J6159" t="s">
        <v>22</v>
      </c>
      <c r="K6159" s="6" t="s">
        <v>22</v>
      </c>
      <c r="L6159" t="s">
        <v>801</v>
      </c>
      <c r="M6159" s="6" t="s">
        <v>801</v>
      </c>
      <c r="N6159">
        <v>37</v>
      </c>
      <c r="O6159" t="s">
        <v>24</v>
      </c>
      <c r="P6159" s="6" t="s">
        <v>24</v>
      </c>
      <c r="Q6159" t="s">
        <v>11118</v>
      </c>
      <c r="R6159" t="s">
        <v>23416</v>
      </c>
      <c r="S6159" s="6" t="s">
        <v>23416</v>
      </c>
      <c r="T6159" t="s">
        <v>24933</v>
      </c>
      <c r="U6159" s="6" t="s">
        <v>24933</v>
      </c>
      <c r="W6159" t="s">
        <v>26</v>
      </c>
      <c r="X6159" s="6" t="s">
        <v>25507</v>
      </c>
      <c r="Y6159" t="s">
        <v>11121</v>
      </c>
      <c r="Z6159" t="s">
        <v>11122</v>
      </c>
    </row>
    <row r="6160" spans="1:26" ht="15" customHeight="1" x14ac:dyDescent="0.25">
      <c r="A6160">
        <v>5895</v>
      </c>
      <c r="B6160" s="2" t="s">
        <v>12552</v>
      </c>
      <c r="C6160" s="2" t="s">
        <v>12448</v>
      </c>
      <c r="D6160" t="s">
        <v>517</v>
      </c>
      <c r="E6160" s="2" t="s">
        <v>12446</v>
      </c>
      <c r="F6160" t="s">
        <v>427</v>
      </c>
      <c r="G6160" s="6" t="s">
        <v>427</v>
      </c>
      <c r="I6160" t="s">
        <v>21</v>
      </c>
      <c r="J6160" t="s">
        <v>22</v>
      </c>
      <c r="K6160" s="6" t="s">
        <v>22</v>
      </c>
      <c r="L6160" t="s">
        <v>801</v>
      </c>
      <c r="M6160" s="6" t="s">
        <v>801</v>
      </c>
      <c r="N6160">
        <v>37</v>
      </c>
      <c r="O6160" t="s">
        <v>12957</v>
      </c>
      <c r="P6160" s="6" t="s">
        <v>12957</v>
      </c>
      <c r="Q6160" t="s">
        <v>22036</v>
      </c>
      <c r="R6160" t="s">
        <v>9808</v>
      </c>
      <c r="S6160" s="6" t="s">
        <v>2813</v>
      </c>
      <c r="T6160" t="s">
        <v>24933</v>
      </c>
      <c r="U6160" s="6" t="s">
        <v>24933</v>
      </c>
      <c r="W6160" t="s">
        <v>26</v>
      </c>
      <c r="X6160" s="6" t="s">
        <v>25507</v>
      </c>
      <c r="Y6160" t="s">
        <v>22037</v>
      </c>
      <c r="Z6160" t="s">
        <v>22038</v>
      </c>
    </row>
    <row r="6161" spans="1:26" ht="15" customHeight="1" x14ac:dyDescent="0.25">
      <c r="A6161">
        <v>6224</v>
      </c>
      <c r="B6161" s="2" t="s">
        <v>12678</v>
      </c>
      <c r="C6161" s="2" t="s">
        <v>12871</v>
      </c>
      <c r="D6161" t="s">
        <v>49</v>
      </c>
      <c r="E6161" s="2" t="s">
        <v>12403</v>
      </c>
      <c r="F6161" t="s">
        <v>427</v>
      </c>
      <c r="G6161" s="6" t="s">
        <v>427</v>
      </c>
      <c r="I6161" t="s">
        <v>21</v>
      </c>
      <c r="J6161" t="s">
        <v>22</v>
      </c>
      <c r="K6161" s="6" t="s">
        <v>22</v>
      </c>
      <c r="L6161" t="s">
        <v>21961</v>
      </c>
      <c r="M6161" s="6" t="s">
        <v>21961</v>
      </c>
      <c r="N6161">
        <v>37</v>
      </c>
      <c r="O6161" t="s">
        <v>1717</v>
      </c>
      <c r="P6161" s="6" t="s">
        <v>1717</v>
      </c>
      <c r="Q6161" t="s">
        <v>21962</v>
      </c>
      <c r="R6161" t="s">
        <v>24952</v>
      </c>
      <c r="S6161" s="6" t="s">
        <v>25635</v>
      </c>
      <c r="T6161" t="s">
        <v>24953</v>
      </c>
      <c r="U6161" s="6" t="s">
        <v>24933</v>
      </c>
      <c r="W6161" t="s">
        <v>26</v>
      </c>
      <c r="X6161" s="6" t="s">
        <v>25507</v>
      </c>
      <c r="Y6161" t="s">
        <v>21963</v>
      </c>
      <c r="Z6161" t="s">
        <v>21964</v>
      </c>
    </row>
    <row r="6162" spans="1:26" ht="15" customHeight="1" x14ac:dyDescent="0.25">
      <c r="A6162">
        <v>4269</v>
      </c>
      <c r="B6162" s="2" t="s">
        <v>11952</v>
      </c>
      <c r="C6162" s="2" t="s">
        <v>12038</v>
      </c>
      <c r="D6162" t="s">
        <v>11271</v>
      </c>
      <c r="E6162" s="2" t="s">
        <v>16050</v>
      </c>
      <c r="F6162" t="s">
        <v>427</v>
      </c>
      <c r="G6162" s="6" t="s">
        <v>427</v>
      </c>
      <c r="I6162" t="s">
        <v>21</v>
      </c>
      <c r="J6162" t="s">
        <v>6359</v>
      </c>
      <c r="K6162" s="6" t="s">
        <v>25501</v>
      </c>
      <c r="L6162" t="s">
        <v>16446</v>
      </c>
      <c r="M6162" s="6" t="s">
        <v>16446</v>
      </c>
      <c r="N6162">
        <v>29</v>
      </c>
      <c r="O6162" t="s">
        <v>24</v>
      </c>
      <c r="P6162" s="6" t="s">
        <v>24</v>
      </c>
      <c r="Q6162" t="s">
        <v>5890</v>
      </c>
      <c r="R6162" t="s">
        <v>4583</v>
      </c>
      <c r="S6162" s="6" t="s">
        <v>4583</v>
      </c>
      <c r="T6162" t="s">
        <v>23965</v>
      </c>
      <c r="U6162" s="6" t="s">
        <v>23965</v>
      </c>
      <c r="W6162" t="s">
        <v>26</v>
      </c>
      <c r="X6162" s="6" t="s">
        <v>25507</v>
      </c>
      <c r="Y6162" t="s">
        <v>16447</v>
      </c>
      <c r="Z6162" t="s">
        <v>16448</v>
      </c>
    </row>
    <row r="6163" spans="1:26" ht="15" customHeight="1" x14ac:dyDescent="0.25">
      <c r="A6163">
        <v>5403</v>
      </c>
      <c r="B6163" s="2" t="s">
        <v>13348</v>
      </c>
      <c r="C6163" s="2" t="s">
        <v>12067</v>
      </c>
      <c r="D6163" t="s">
        <v>58</v>
      </c>
      <c r="E6163" s="2" t="s">
        <v>12621</v>
      </c>
      <c r="F6163" t="s">
        <v>427</v>
      </c>
      <c r="G6163" s="6" t="s">
        <v>427</v>
      </c>
      <c r="I6163" t="s">
        <v>21</v>
      </c>
      <c r="J6163" t="s">
        <v>22</v>
      </c>
      <c r="K6163" s="6" t="s">
        <v>22</v>
      </c>
      <c r="L6163" t="s">
        <v>14391</v>
      </c>
      <c r="M6163" s="6" t="s">
        <v>14391</v>
      </c>
      <c r="N6163">
        <v>41</v>
      </c>
      <c r="O6163" t="s">
        <v>959</v>
      </c>
      <c r="P6163" s="6" t="s">
        <v>959</v>
      </c>
      <c r="Q6163" t="s">
        <v>15062</v>
      </c>
      <c r="R6163" t="s">
        <v>23618</v>
      </c>
      <c r="S6163" s="6" t="s">
        <v>15686</v>
      </c>
      <c r="T6163" t="s">
        <v>22912</v>
      </c>
      <c r="U6163" s="6" t="s">
        <v>22912</v>
      </c>
      <c r="V6163" s="13" t="s">
        <v>25789</v>
      </c>
      <c r="W6163" t="s">
        <v>26</v>
      </c>
      <c r="X6163" s="6" t="s">
        <v>25507</v>
      </c>
      <c r="Y6163" t="s">
        <v>15063</v>
      </c>
      <c r="Z6163" t="s">
        <v>15064</v>
      </c>
    </row>
    <row r="6164" spans="1:26" ht="15" customHeight="1" x14ac:dyDescent="0.25">
      <c r="A6164">
        <v>5699</v>
      </c>
      <c r="B6164" s="2" t="s">
        <v>12867</v>
      </c>
      <c r="C6164" s="2" t="s">
        <v>12463</v>
      </c>
      <c r="D6164" t="s">
        <v>58</v>
      </c>
      <c r="E6164" s="2" t="s">
        <v>12576</v>
      </c>
      <c r="F6164" t="s">
        <v>427</v>
      </c>
      <c r="G6164" s="6" t="s">
        <v>427</v>
      </c>
      <c r="I6164" t="s">
        <v>21</v>
      </c>
      <c r="J6164" t="s">
        <v>22</v>
      </c>
      <c r="K6164" s="6" t="s">
        <v>22</v>
      </c>
      <c r="L6164" t="s">
        <v>14391</v>
      </c>
      <c r="M6164" s="6" t="s">
        <v>14391</v>
      </c>
      <c r="N6164">
        <v>414</v>
      </c>
      <c r="O6164" t="s">
        <v>24</v>
      </c>
      <c r="P6164" s="6" t="s">
        <v>24</v>
      </c>
      <c r="Q6164" t="s">
        <v>14836</v>
      </c>
      <c r="R6164" t="s">
        <v>15686</v>
      </c>
      <c r="S6164" s="6" t="s">
        <v>15686</v>
      </c>
      <c r="T6164" t="s">
        <v>22912</v>
      </c>
      <c r="U6164" s="6" t="s">
        <v>22912</v>
      </c>
      <c r="V6164" s="13" t="s">
        <v>25789</v>
      </c>
      <c r="W6164" t="s">
        <v>26</v>
      </c>
      <c r="X6164" s="6" t="s">
        <v>25507</v>
      </c>
      <c r="Y6164" t="s">
        <v>14839</v>
      </c>
      <c r="Z6164" t="s">
        <v>14840</v>
      </c>
    </row>
    <row r="6165" spans="1:26" ht="15" customHeight="1" x14ac:dyDescent="0.25">
      <c r="A6165">
        <v>3236</v>
      </c>
      <c r="B6165" s="2" t="s">
        <v>570</v>
      </c>
      <c r="C6165" s="2" t="s">
        <v>1311</v>
      </c>
      <c r="D6165" t="s">
        <v>49</v>
      </c>
      <c r="E6165" s="2" t="s">
        <v>1028</v>
      </c>
      <c r="F6165" t="s">
        <v>427</v>
      </c>
      <c r="G6165" s="6" t="s">
        <v>427</v>
      </c>
      <c r="I6165" t="s">
        <v>21</v>
      </c>
      <c r="J6165" t="s">
        <v>22</v>
      </c>
      <c r="K6165" s="6" t="s">
        <v>22</v>
      </c>
      <c r="L6165" t="s">
        <v>1891</v>
      </c>
      <c r="M6165" s="6" t="s">
        <v>1891</v>
      </c>
      <c r="N6165">
        <v>41</v>
      </c>
      <c r="O6165" t="s">
        <v>24</v>
      </c>
      <c r="P6165" s="6" t="s">
        <v>24</v>
      </c>
      <c r="Q6165" t="s">
        <v>3165</v>
      </c>
      <c r="R6165" t="s">
        <v>23136</v>
      </c>
      <c r="S6165" s="6" t="s">
        <v>15686</v>
      </c>
      <c r="T6165" t="s">
        <v>22912</v>
      </c>
      <c r="U6165" s="6" t="s">
        <v>22912</v>
      </c>
      <c r="V6165" s="13" t="s">
        <v>25789</v>
      </c>
      <c r="W6165" t="s">
        <v>26</v>
      </c>
      <c r="X6165" s="6" t="s">
        <v>25507</v>
      </c>
      <c r="Y6165" t="s">
        <v>3181</v>
      </c>
      <c r="Z6165" t="s">
        <v>3182</v>
      </c>
    </row>
    <row r="6166" spans="1:26" ht="15" customHeight="1" x14ac:dyDescent="0.25">
      <c r="A6166">
        <v>3551</v>
      </c>
      <c r="B6166" s="2" t="s">
        <v>11969</v>
      </c>
      <c r="C6166" s="2" t="s">
        <v>11941</v>
      </c>
      <c r="D6166" t="s">
        <v>159</v>
      </c>
      <c r="E6166" s="2" t="s">
        <v>11975</v>
      </c>
      <c r="F6166" t="s">
        <v>427</v>
      </c>
      <c r="G6166" s="6" t="s">
        <v>427</v>
      </c>
      <c r="I6166" t="s">
        <v>21</v>
      </c>
      <c r="J6166" t="s">
        <v>22</v>
      </c>
      <c r="K6166" s="6" t="s">
        <v>22</v>
      </c>
      <c r="L6166" t="s">
        <v>1891</v>
      </c>
      <c r="M6166" s="6" t="s">
        <v>1891</v>
      </c>
      <c r="N6166">
        <v>41</v>
      </c>
      <c r="O6166" t="s">
        <v>24</v>
      </c>
      <c r="P6166" s="6" t="s">
        <v>24</v>
      </c>
      <c r="Q6166" t="s">
        <v>3165</v>
      </c>
      <c r="R6166" t="s">
        <v>23136</v>
      </c>
      <c r="S6166" s="6" t="s">
        <v>15686</v>
      </c>
      <c r="T6166" t="s">
        <v>22912</v>
      </c>
      <c r="U6166" s="6" t="s">
        <v>22912</v>
      </c>
      <c r="V6166" s="13" t="s">
        <v>25789</v>
      </c>
      <c r="W6166" t="s">
        <v>26</v>
      </c>
      <c r="X6166" s="6" t="s">
        <v>25507</v>
      </c>
      <c r="Y6166" t="s">
        <v>14384</v>
      </c>
      <c r="Z6166" t="s">
        <v>14385</v>
      </c>
    </row>
    <row r="6167" spans="1:26" ht="15" customHeight="1" x14ac:dyDescent="0.25">
      <c r="A6167">
        <v>3873</v>
      </c>
      <c r="B6167" s="2" t="s">
        <v>13056</v>
      </c>
      <c r="C6167" s="2" t="s">
        <v>12116</v>
      </c>
      <c r="D6167" t="s">
        <v>49</v>
      </c>
      <c r="E6167" s="2" t="s">
        <v>12006</v>
      </c>
      <c r="F6167" t="s">
        <v>427</v>
      </c>
      <c r="G6167" s="6" t="s">
        <v>427</v>
      </c>
      <c r="I6167" t="s">
        <v>21</v>
      </c>
      <c r="J6167" t="s">
        <v>22</v>
      </c>
      <c r="K6167" s="6" t="s">
        <v>22</v>
      </c>
      <c r="L6167" t="s">
        <v>832</v>
      </c>
      <c r="M6167" s="6" t="s">
        <v>832</v>
      </c>
      <c r="N6167">
        <v>29</v>
      </c>
      <c r="O6167" t="s">
        <v>24</v>
      </c>
      <c r="P6167" s="6" t="s">
        <v>24</v>
      </c>
      <c r="Q6167" t="s">
        <v>5776</v>
      </c>
      <c r="R6167" t="s">
        <v>4583</v>
      </c>
      <c r="S6167" s="6" t="s">
        <v>4583</v>
      </c>
      <c r="T6167" t="s">
        <v>23125</v>
      </c>
      <c r="U6167" s="6" t="s">
        <v>23124</v>
      </c>
      <c r="W6167" t="s">
        <v>26</v>
      </c>
      <c r="X6167" s="6" t="s">
        <v>25507</v>
      </c>
      <c r="Y6167" t="s">
        <v>16423</v>
      </c>
      <c r="Z6167" t="s">
        <v>16424</v>
      </c>
    </row>
    <row r="6168" spans="1:26" ht="15" customHeight="1" x14ac:dyDescent="0.25">
      <c r="A6168">
        <v>4367</v>
      </c>
      <c r="B6168" s="2" t="s">
        <v>12320</v>
      </c>
      <c r="C6168" s="2" t="s">
        <v>13211</v>
      </c>
      <c r="D6168" t="s">
        <v>65</v>
      </c>
      <c r="E6168" s="2" t="s">
        <v>12938</v>
      </c>
      <c r="F6168" t="s">
        <v>427</v>
      </c>
      <c r="G6168" s="6" t="s">
        <v>427</v>
      </c>
      <c r="I6168" t="s">
        <v>21</v>
      </c>
      <c r="J6168" t="s">
        <v>22</v>
      </c>
      <c r="K6168" s="6" t="s">
        <v>22</v>
      </c>
      <c r="L6168" t="s">
        <v>832</v>
      </c>
      <c r="M6168" s="6" t="s">
        <v>832</v>
      </c>
      <c r="N6168">
        <v>29</v>
      </c>
      <c r="O6168" t="s">
        <v>24</v>
      </c>
      <c r="P6168" s="6" t="s">
        <v>24</v>
      </c>
      <c r="Q6168" t="s">
        <v>5776</v>
      </c>
      <c r="R6168" t="s">
        <v>4583</v>
      </c>
      <c r="S6168" s="6" t="s">
        <v>4583</v>
      </c>
      <c r="T6168" t="s">
        <v>23125</v>
      </c>
      <c r="U6168" s="6" t="s">
        <v>23124</v>
      </c>
      <c r="W6168" t="s">
        <v>26</v>
      </c>
      <c r="X6168" s="6" t="s">
        <v>25507</v>
      </c>
      <c r="Y6168" t="s">
        <v>16425</v>
      </c>
      <c r="Z6168" t="s">
        <v>16426</v>
      </c>
    </row>
    <row r="6169" spans="1:26" ht="15" customHeight="1" x14ac:dyDescent="0.25">
      <c r="A6169">
        <v>5337</v>
      </c>
      <c r="B6169" s="2" t="s">
        <v>12127</v>
      </c>
      <c r="C6169" s="2" t="s">
        <v>12158</v>
      </c>
      <c r="D6169" t="s">
        <v>58</v>
      </c>
      <c r="E6169" s="2" t="s">
        <v>12128</v>
      </c>
      <c r="F6169" t="s">
        <v>427</v>
      </c>
      <c r="G6169" s="6" t="s">
        <v>427</v>
      </c>
      <c r="I6169" t="s">
        <v>21</v>
      </c>
      <c r="J6169" t="s">
        <v>22</v>
      </c>
      <c r="K6169" s="6" t="s">
        <v>22</v>
      </c>
      <c r="L6169" t="s">
        <v>832</v>
      </c>
      <c r="M6169" s="6" t="s">
        <v>832</v>
      </c>
      <c r="N6169">
        <v>10</v>
      </c>
      <c r="O6169" t="s">
        <v>24</v>
      </c>
      <c r="P6169" s="6" t="s">
        <v>24</v>
      </c>
      <c r="Q6169" t="s">
        <v>17943</v>
      </c>
      <c r="R6169" t="s">
        <v>7504</v>
      </c>
      <c r="S6169" s="6" t="s">
        <v>24330</v>
      </c>
      <c r="T6169" t="s">
        <v>23951</v>
      </c>
      <c r="U6169" s="6" t="s">
        <v>25609</v>
      </c>
      <c r="W6169" t="s">
        <v>26</v>
      </c>
      <c r="X6169" s="6" t="s">
        <v>25507</v>
      </c>
      <c r="Y6169" t="s">
        <v>17944</v>
      </c>
      <c r="Z6169" t="s">
        <v>17945</v>
      </c>
    </row>
    <row r="6170" spans="1:26" ht="15" customHeight="1" x14ac:dyDescent="0.25">
      <c r="A6170">
        <v>6714</v>
      </c>
      <c r="B6170" s="2" t="s">
        <v>13458</v>
      </c>
      <c r="C6170" s="2" t="s">
        <v>12416</v>
      </c>
      <c r="D6170" t="s">
        <v>159</v>
      </c>
      <c r="E6170" s="2" t="s">
        <v>12666</v>
      </c>
      <c r="F6170" t="s">
        <v>427</v>
      </c>
      <c r="G6170" s="6" t="s">
        <v>427</v>
      </c>
      <c r="I6170" t="s">
        <v>21</v>
      </c>
      <c r="J6170" t="s">
        <v>22</v>
      </c>
      <c r="K6170" s="6" t="s">
        <v>22</v>
      </c>
      <c r="L6170" t="s">
        <v>832</v>
      </c>
      <c r="M6170" s="6" t="s">
        <v>832</v>
      </c>
      <c r="N6170">
        <v>29</v>
      </c>
      <c r="O6170" t="s">
        <v>13460</v>
      </c>
      <c r="P6170" s="6" t="s">
        <v>25514</v>
      </c>
      <c r="Q6170" t="s">
        <v>14829</v>
      </c>
      <c r="R6170" t="s">
        <v>15686</v>
      </c>
      <c r="S6170" s="6" t="s">
        <v>15686</v>
      </c>
      <c r="T6170" t="s">
        <v>22903</v>
      </c>
      <c r="U6170" s="6" t="s">
        <v>22903</v>
      </c>
      <c r="W6170" t="s">
        <v>26</v>
      </c>
      <c r="X6170" s="6" t="s">
        <v>25507</v>
      </c>
      <c r="Y6170" t="s">
        <v>14834</v>
      </c>
      <c r="Z6170" t="s">
        <v>14835</v>
      </c>
    </row>
    <row r="6171" spans="1:26" ht="15" customHeight="1" x14ac:dyDescent="0.25">
      <c r="A6171">
        <v>5612</v>
      </c>
      <c r="B6171" s="2" t="s">
        <v>12462</v>
      </c>
      <c r="C6171" s="2" t="s">
        <v>12547</v>
      </c>
      <c r="D6171" t="s">
        <v>65</v>
      </c>
      <c r="E6171" s="2" t="s">
        <v>13302</v>
      </c>
      <c r="F6171" t="s">
        <v>427</v>
      </c>
      <c r="G6171" s="6" t="s">
        <v>427</v>
      </c>
      <c r="I6171" t="s">
        <v>21</v>
      </c>
      <c r="J6171" t="s">
        <v>22</v>
      </c>
      <c r="K6171" s="6" t="s">
        <v>22</v>
      </c>
      <c r="L6171" t="s">
        <v>832</v>
      </c>
      <c r="M6171" s="6" t="s">
        <v>832</v>
      </c>
      <c r="N6171">
        <v>10</v>
      </c>
      <c r="O6171" t="s">
        <v>24</v>
      </c>
      <c r="P6171" s="6" t="s">
        <v>24</v>
      </c>
      <c r="Q6171" t="s">
        <v>20678</v>
      </c>
      <c r="R6171" t="s">
        <v>22984</v>
      </c>
      <c r="S6171" s="6" t="s">
        <v>22984</v>
      </c>
      <c r="T6171" t="s">
        <v>24730</v>
      </c>
      <c r="U6171" s="6" t="s">
        <v>24730</v>
      </c>
      <c r="W6171" t="s">
        <v>26</v>
      </c>
      <c r="X6171" s="6" t="s">
        <v>25507</v>
      </c>
      <c r="Y6171" t="s">
        <v>11243</v>
      </c>
      <c r="Z6171" t="s">
        <v>20679</v>
      </c>
    </row>
    <row r="6172" spans="1:26" ht="15" customHeight="1" x14ac:dyDescent="0.25">
      <c r="A6172">
        <v>5985</v>
      </c>
      <c r="B6172" s="2" t="s">
        <v>12961</v>
      </c>
      <c r="C6172" s="2" t="s">
        <v>12730</v>
      </c>
      <c r="D6172" t="s">
        <v>65</v>
      </c>
      <c r="E6172" s="2" t="s">
        <v>12563</v>
      </c>
      <c r="F6172" t="s">
        <v>427</v>
      </c>
      <c r="G6172" s="6" t="s">
        <v>427</v>
      </c>
      <c r="I6172" t="s">
        <v>21</v>
      </c>
      <c r="J6172" t="s">
        <v>22</v>
      </c>
      <c r="K6172" s="6" t="s">
        <v>22</v>
      </c>
      <c r="L6172" t="s">
        <v>832</v>
      </c>
      <c r="M6172" s="6" t="s">
        <v>832</v>
      </c>
      <c r="N6172">
        <v>23</v>
      </c>
      <c r="O6172" t="s">
        <v>24</v>
      </c>
      <c r="P6172" s="6" t="s">
        <v>24</v>
      </c>
      <c r="Q6172" t="s">
        <v>19838</v>
      </c>
      <c r="R6172" t="s">
        <v>5459</v>
      </c>
      <c r="S6172" s="6" t="s">
        <v>5459</v>
      </c>
      <c r="T6172" t="s">
        <v>10892</v>
      </c>
      <c r="U6172" s="6" t="s">
        <v>10892</v>
      </c>
      <c r="W6172" t="s">
        <v>26</v>
      </c>
      <c r="X6172" s="6" t="s">
        <v>25507</v>
      </c>
      <c r="Y6172" t="s">
        <v>9665</v>
      </c>
      <c r="Z6172" t="s">
        <v>19839</v>
      </c>
    </row>
    <row r="6173" spans="1:26" ht="15" customHeight="1" x14ac:dyDescent="0.25">
      <c r="A6173">
        <v>1985</v>
      </c>
      <c r="B6173" s="2" t="s">
        <v>463</v>
      </c>
      <c r="C6173" s="2" t="s">
        <v>360</v>
      </c>
      <c r="D6173" t="s">
        <v>65</v>
      </c>
      <c r="E6173" s="2" t="s">
        <v>359</v>
      </c>
      <c r="F6173" t="s">
        <v>427</v>
      </c>
      <c r="G6173" s="6" t="s">
        <v>427</v>
      </c>
      <c r="I6173" t="s">
        <v>21</v>
      </c>
      <c r="J6173" t="s">
        <v>367</v>
      </c>
      <c r="K6173" s="6" t="s">
        <v>367</v>
      </c>
      <c r="L6173" t="s">
        <v>2808</v>
      </c>
      <c r="M6173" s="6" t="s">
        <v>2808</v>
      </c>
      <c r="N6173">
        <v>88</v>
      </c>
      <c r="O6173" t="s">
        <v>24</v>
      </c>
      <c r="P6173" s="6" t="s">
        <v>24</v>
      </c>
      <c r="Q6173" t="s">
        <v>2809</v>
      </c>
      <c r="R6173" t="s">
        <v>23136</v>
      </c>
      <c r="S6173" s="6" t="s">
        <v>23136</v>
      </c>
      <c r="T6173" t="s">
        <v>23438</v>
      </c>
      <c r="U6173" s="6" t="s">
        <v>23438</v>
      </c>
      <c r="W6173" t="s">
        <v>53</v>
      </c>
      <c r="X6173" s="6" t="s">
        <v>25506</v>
      </c>
      <c r="Y6173" t="s">
        <v>2810</v>
      </c>
      <c r="Z6173" t="s">
        <v>2811</v>
      </c>
    </row>
    <row r="6174" spans="1:26" ht="15" customHeight="1" x14ac:dyDescent="0.25">
      <c r="A6174">
        <v>5189</v>
      </c>
      <c r="B6174" s="2" t="s">
        <v>12456</v>
      </c>
      <c r="C6174" s="2" t="s">
        <v>12440</v>
      </c>
      <c r="D6174" t="s">
        <v>49</v>
      </c>
      <c r="E6174" s="2" t="s">
        <v>11946</v>
      </c>
      <c r="F6174" t="s">
        <v>427</v>
      </c>
      <c r="G6174" s="6" t="s">
        <v>427</v>
      </c>
      <c r="I6174" t="s">
        <v>21</v>
      </c>
      <c r="J6174" t="s">
        <v>22</v>
      </c>
      <c r="K6174" s="6" t="s">
        <v>22</v>
      </c>
      <c r="L6174" t="s">
        <v>161</v>
      </c>
      <c r="M6174" s="6" t="s">
        <v>161</v>
      </c>
      <c r="N6174">
        <v>31</v>
      </c>
      <c r="O6174" t="s">
        <v>24</v>
      </c>
      <c r="P6174" s="6" t="s">
        <v>24</v>
      </c>
      <c r="Q6174" t="s">
        <v>12701</v>
      </c>
      <c r="R6174" t="s">
        <v>7405</v>
      </c>
      <c r="S6174" s="6" t="s">
        <v>7405</v>
      </c>
      <c r="T6174" t="s">
        <v>23070</v>
      </c>
      <c r="U6174" s="6" t="s">
        <v>23070</v>
      </c>
      <c r="W6174" t="s">
        <v>26</v>
      </c>
      <c r="X6174" s="6" t="s">
        <v>25507</v>
      </c>
      <c r="Y6174" t="s">
        <v>12702</v>
      </c>
      <c r="Z6174" t="s">
        <v>12703</v>
      </c>
    </row>
    <row r="6175" spans="1:26" ht="15" customHeight="1" x14ac:dyDescent="0.25">
      <c r="A6175">
        <v>1793</v>
      </c>
      <c r="B6175" s="2" t="s">
        <v>40</v>
      </c>
      <c r="C6175" s="2" t="s">
        <v>72</v>
      </c>
      <c r="D6175" t="s">
        <v>65</v>
      </c>
      <c r="E6175" s="2" t="s">
        <v>426</v>
      </c>
      <c r="F6175" t="s">
        <v>427</v>
      </c>
      <c r="G6175" s="6" t="s">
        <v>427</v>
      </c>
      <c r="I6175" t="s">
        <v>21</v>
      </c>
      <c r="J6175" t="s">
        <v>22</v>
      </c>
      <c r="K6175" s="6" t="s">
        <v>22</v>
      </c>
      <c r="L6175" t="s">
        <v>161</v>
      </c>
      <c r="M6175" s="6" t="s">
        <v>161</v>
      </c>
      <c r="N6175">
        <v>38</v>
      </c>
      <c r="O6175" t="s">
        <v>24</v>
      </c>
      <c r="P6175" s="6" t="s">
        <v>24</v>
      </c>
      <c r="Q6175" t="s">
        <v>423</v>
      </c>
      <c r="R6175" t="s">
        <v>22856</v>
      </c>
      <c r="S6175" s="6" t="s">
        <v>22856</v>
      </c>
      <c r="T6175" t="s">
        <v>22903</v>
      </c>
      <c r="U6175" s="6" t="s">
        <v>22903</v>
      </c>
      <c r="W6175" t="s">
        <v>26</v>
      </c>
      <c r="X6175" s="6" t="s">
        <v>25507</v>
      </c>
      <c r="Y6175" t="s">
        <v>428</v>
      </c>
      <c r="Z6175" t="s">
        <v>429</v>
      </c>
    </row>
    <row r="6176" spans="1:26" ht="15" customHeight="1" x14ac:dyDescent="0.25">
      <c r="A6176">
        <v>2344</v>
      </c>
      <c r="B6176" s="2" t="s">
        <v>430</v>
      </c>
      <c r="C6176" s="2" t="s">
        <v>431</v>
      </c>
      <c r="D6176" t="s">
        <v>58</v>
      </c>
      <c r="E6176" s="2" t="s">
        <v>432</v>
      </c>
      <c r="F6176" t="s">
        <v>427</v>
      </c>
      <c r="G6176" s="6" t="s">
        <v>427</v>
      </c>
      <c r="I6176" t="s">
        <v>21</v>
      </c>
      <c r="J6176" t="s">
        <v>22</v>
      </c>
      <c r="K6176" s="6" t="s">
        <v>22</v>
      </c>
      <c r="L6176" t="s">
        <v>161</v>
      </c>
      <c r="M6176" s="6" t="s">
        <v>161</v>
      </c>
      <c r="N6176">
        <v>38</v>
      </c>
      <c r="O6176" t="s">
        <v>24</v>
      </c>
      <c r="P6176" s="6" t="s">
        <v>24</v>
      </c>
      <c r="Q6176" t="s">
        <v>423</v>
      </c>
      <c r="R6176" t="s">
        <v>22856</v>
      </c>
      <c r="S6176" s="6" t="s">
        <v>22856</v>
      </c>
      <c r="T6176" t="s">
        <v>22903</v>
      </c>
      <c r="U6176" s="6" t="s">
        <v>22903</v>
      </c>
      <c r="W6176" t="s">
        <v>26</v>
      </c>
      <c r="X6176" s="6" t="s">
        <v>25507</v>
      </c>
      <c r="Y6176" t="s">
        <v>433</v>
      </c>
      <c r="Z6176" t="s">
        <v>434</v>
      </c>
    </row>
    <row r="6177" spans="1:26" ht="15" customHeight="1" x14ac:dyDescent="0.25">
      <c r="A6177">
        <v>5693</v>
      </c>
      <c r="B6177" s="2" t="s">
        <v>12576</v>
      </c>
      <c r="C6177" s="2" t="s">
        <v>12463</v>
      </c>
      <c r="D6177" t="s">
        <v>65</v>
      </c>
      <c r="E6177" s="2" t="s">
        <v>12578</v>
      </c>
      <c r="F6177" t="s">
        <v>427</v>
      </c>
      <c r="G6177" s="6" t="s">
        <v>427</v>
      </c>
      <c r="I6177" t="s">
        <v>21</v>
      </c>
      <c r="J6177" t="s">
        <v>22</v>
      </c>
      <c r="K6177" s="6" t="s">
        <v>22</v>
      </c>
      <c r="L6177" t="s">
        <v>161</v>
      </c>
      <c r="M6177" s="6" t="s">
        <v>161</v>
      </c>
      <c r="N6177">
        <v>38</v>
      </c>
      <c r="O6177" t="s">
        <v>24</v>
      </c>
      <c r="P6177" s="6" t="s">
        <v>24</v>
      </c>
      <c r="Q6177" t="s">
        <v>12704</v>
      </c>
      <c r="R6177" t="s">
        <v>7405</v>
      </c>
      <c r="S6177" s="6" t="s">
        <v>7405</v>
      </c>
      <c r="T6177" t="s">
        <v>22903</v>
      </c>
      <c r="U6177" s="6" t="s">
        <v>22903</v>
      </c>
      <c r="W6177" t="s">
        <v>26</v>
      </c>
      <c r="X6177" s="6" t="s">
        <v>25507</v>
      </c>
      <c r="Y6177" t="s">
        <v>12705</v>
      </c>
      <c r="Z6177" t="s">
        <v>12706</v>
      </c>
    </row>
    <row r="6178" spans="1:26" ht="15" customHeight="1" x14ac:dyDescent="0.25">
      <c r="A6178">
        <v>6716</v>
      </c>
      <c r="B6178" s="2" t="s">
        <v>13458</v>
      </c>
      <c r="C6178" s="2" t="s">
        <v>12416</v>
      </c>
      <c r="D6178" t="s">
        <v>159</v>
      </c>
      <c r="E6178" s="2" t="s">
        <v>12666</v>
      </c>
      <c r="F6178" t="s">
        <v>427</v>
      </c>
      <c r="G6178" s="6" t="s">
        <v>427</v>
      </c>
      <c r="I6178" t="s">
        <v>21</v>
      </c>
      <c r="J6178" t="s">
        <v>22</v>
      </c>
      <c r="K6178" s="6" t="s">
        <v>22</v>
      </c>
      <c r="L6178" t="s">
        <v>1111</v>
      </c>
      <c r="M6178" s="6" t="s">
        <v>1111</v>
      </c>
      <c r="N6178">
        <v>39</v>
      </c>
      <c r="O6178" t="s">
        <v>13460</v>
      </c>
      <c r="P6178" s="6" t="s">
        <v>25514</v>
      </c>
      <c r="Q6178" t="s">
        <v>18508</v>
      </c>
      <c r="R6178" t="s">
        <v>7504</v>
      </c>
      <c r="S6178" s="6" t="s">
        <v>24330</v>
      </c>
      <c r="T6178" t="s">
        <v>24373</v>
      </c>
      <c r="U6178" s="6" t="s">
        <v>24373</v>
      </c>
      <c r="W6178" t="s">
        <v>26</v>
      </c>
      <c r="X6178" s="6" t="s">
        <v>25507</v>
      </c>
      <c r="Y6178" t="s">
        <v>18511</v>
      </c>
      <c r="Z6178" t="s">
        <v>18512</v>
      </c>
    </row>
    <row r="6179" spans="1:26" ht="15" customHeight="1" x14ac:dyDescent="0.25">
      <c r="A6179">
        <v>768</v>
      </c>
      <c r="B6179" s="2" t="s">
        <v>182</v>
      </c>
      <c r="C6179" s="2" t="s">
        <v>30</v>
      </c>
      <c r="D6179" t="s">
        <v>65</v>
      </c>
      <c r="E6179" s="2" t="s">
        <v>184</v>
      </c>
      <c r="F6179" t="s">
        <v>427</v>
      </c>
      <c r="G6179" s="6" t="s">
        <v>427</v>
      </c>
      <c r="I6179" t="s">
        <v>21</v>
      </c>
      <c r="J6179" t="s">
        <v>22</v>
      </c>
      <c r="K6179" s="6" t="s">
        <v>22</v>
      </c>
      <c r="L6179" t="s">
        <v>5580</v>
      </c>
      <c r="M6179" s="6" t="s">
        <v>5580</v>
      </c>
      <c r="N6179">
        <v>36</v>
      </c>
      <c r="O6179" t="s">
        <v>1112</v>
      </c>
      <c r="P6179" s="6" t="s">
        <v>1112</v>
      </c>
      <c r="Q6179" t="s">
        <v>5581</v>
      </c>
      <c r="R6179" t="s">
        <v>4583</v>
      </c>
      <c r="S6179" s="6" t="s">
        <v>4583</v>
      </c>
      <c r="T6179" t="s">
        <v>23931</v>
      </c>
      <c r="U6179" s="6" t="s">
        <v>23931</v>
      </c>
      <c r="W6179" t="s">
        <v>26</v>
      </c>
      <c r="X6179" s="6" t="s">
        <v>25507</v>
      </c>
      <c r="Y6179" t="s">
        <v>5582</v>
      </c>
      <c r="Z6179" t="s">
        <v>5583</v>
      </c>
    </row>
    <row r="6180" spans="1:26" ht="15" customHeight="1" x14ac:dyDescent="0.25">
      <c r="A6180">
        <v>2522</v>
      </c>
      <c r="B6180" s="2" t="s">
        <v>769</v>
      </c>
      <c r="C6180" s="2" t="s">
        <v>97</v>
      </c>
      <c r="D6180" t="s">
        <v>65</v>
      </c>
      <c r="E6180" s="2" t="s">
        <v>414</v>
      </c>
      <c r="F6180" t="s">
        <v>427</v>
      </c>
      <c r="G6180" s="6" t="s">
        <v>427</v>
      </c>
      <c r="I6180" t="s">
        <v>21</v>
      </c>
      <c r="J6180" t="s">
        <v>22</v>
      </c>
      <c r="K6180" s="6" t="s">
        <v>22</v>
      </c>
      <c r="L6180" t="s">
        <v>2829</v>
      </c>
      <c r="M6180" s="6" t="s">
        <v>2829</v>
      </c>
      <c r="N6180">
        <v>21</v>
      </c>
      <c r="O6180" t="s">
        <v>24</v>
      </c>
      <c r="P6180" s="6" t="s">
        <v>24</v>
      </c>
      <c r="Q6180" t="s">
        <v>3112</v>
      </c>
      <c r="R6180" t="s">
        <v>23136</v>
      </c>
      <c r="S6180" s="6" t="s">
        <v>23136</v>
      </c>
      <c r="T6180" t="s">
        <v>22903</v>
      </c>
      <c r="U6180" s="6" t="s">
        <v>22903</v>
      </c>
      <c r="W6180" t="s">
        <v>26</v>
      </c>
      <c r="X6180" s="6" t="s">
        <v>25507</v>
      </c>
      <c r="Y6180" t="s">
        <v>3113</v>
      </c>
      <c r="Z6180" t="s">
        <v>3114</v>
      </c>
    </row>
    <row r="6181" spans="1:26" ht="15" customHeight="1" x14ac:dyDescent="0.25">
      <c r="A6181">
        <v>4084</v>
      </c>
      <c r="B6181" s="2" t="s">
        <v>12338</v>
      </c>
      <c r="C6181" s="2" t="s">
        <v>12002</v>
      </c>
      <c r="D6181" t="s">
        <v>65</v>
      </c>
      <c r="E6181" s="2" t="s">
        <v>12001</v>
      </c>
      <c r="F6181" t="s">
        <v>427</v>
      </c>
      <c r="G6181" s="6" t="s">
        <v>427</v>
      </c>
      <c r="I6181" t="s">
        <v>21</v>
      </c>
      <c r="J6181" t="s">
        <v>22</v>
      </c>
      <c r="K6181" s="6" t="s">
        <v>22</v>
      </c>
      <c r="L6181" t="s">
        <v>2829</v>
      </c>
      <c r="M6181" s="6" t="s">
        <v>2829</v>
      </c>
      <c r="N6181">
        <v>24</v>
      </c>
      <c r="O6181" t="s">
        <v>24</v>
      </c>
      <c r="P6181" s="6" t="s">
        <v>24</v>
      </c>
      <c r="Q6181" t="s">
        <v>3112</v>
      </c>
      <c r="R6181" t="s">
        <v>23136</v>
      </c>
      <c r="S6181" s="6" t="s">
        <v>23136</v>
      </c>
      <c r="T6181" t="s">
        <v>22903</v>
      </c>
      <c r="U6181" s="6" t="s">
        <v>22903</v>
      </c>
      <c r="W6181" t="s">
        <v>26</v>
      </c>
      <c r="X6181" s="6" t="s">
        <v>25507</v>
      </c>
      <c r="Y6181" t="s">
        <v>14352</v>
      </c>
      <c r="Z6181" t="s">
        <v>14353</v>
      </c>
    </row>
    <row r="6182" spans="1:26" ht="15" customHeight="1" x14ac:dyDescent="0.25">
      <c r="A6182">
        <v>4758</v>
      </c>
      <c r="B6182" s="2" t="s">
        <v>12113</v>
      </c>
      <c r="C6182" s="2" t="s">
        <v>12236</v>
      </c>
      <c r="D6182" t="s">
        <v>49</v>
      </c>
      <c r="E6182" s="2" t="s">
        <v>12169</v>
      </c>
      <c r="F6182" t="s">
        <v>427</v>
      </c>
      <c r="G6182" s="6" t="s">
        <v>427</v>
      </c>
      <c r="I6182" t="s">
        <v>21</v>
      </c>
      <c r="J6182" t="s">
        <v>22</v>
      </c>
      <c r="K6182" s="6" t="s">
        <v>22</v>
      </c>
      <c r="L6182" t="s">
        <v>2829</v>
      </c>
      <c r="M6182" s="6" t="s">
        <v>2829</v>
      </c>
      <c r="N6182">
        <v>24</v>
      </c>
      <c r="O6182" t="s">
        <v>24</v>
      </c>
      <c r="P6182" s="6" t="s">
        <v>24</v>
      </c>
      <c r="Q6182" t="s">
        <v>3112</v>
      </c>
      <c r="R6182" t="s">
        <v>23136</v>
      </c>
      <c r="S6182" s="6" t="s">
        <v>23136</v>
      </c>
      <c r="T6182" t="s">
        <v>22903</v>
      </c>
      <c r="U6182" s="6" t="s">
        <v>22903</v>
      </c>
      <c r="W6182" t="s">
        <v>26</v>
      </c>
      <c r="X6182" s="6" t="s">
        <v>25507</v>
      </c>
      <c r="Y6182" t="s">
        <v>14356</v>
      </c>
      <c r="Z6182" t="s">
        <v>14357</v>
      </c>
    </row>
    <row r="6183" spans="1:26" ht="15" customHeight="1" x14ac:dyDescent="0.25">
      <c r="A6183">
        <v>1863</v>
      </c>
      <c r="B6183" s="2" t="s">
        <v>1423</v>
      </c>
      <c r="C6183" s="2" t="s">
        <v>693</v>
      </c>
      <c r="D6183" t="s">
        <v>49</v>
      </c>
      <c r="E6183" s="2" t="s">
        <v>462</v>
      </c>
      <c r="F6183" t="s">
        <v>427</v>
      </c>
      <c r="G6183" s="6" t="s">
        <v>427</v>
      </c>
      <c r="I6183" t="s">
        <v>21</v>
      </c>
      <c r="J6183" t="s">
        <v>22</v>
      </c>
      <c r="K6183" s="6" t="s">
        <v>22</v>
      </c>
      <c r="L6183" t="s">
        <v>3117</v>
      </c>
      <c r="M6183" s="6" t="s">
        <v>3117</v>
      </c>
      <c r="N6183">
        <v>24</v>
      </c>
      <c r="O6183" t="s">
        <v>24</v>
      </c>
      <c r="P6183" s="6" t="s">
        <v>24</v>
      </c>
      <c r="Q6183" t="s">
        <v>3112</v>
      </c>
      <c r="R6183" t="s">
        <v>23136</v>
      </c>
      <c r="S6183" s="6" t="s">
        <v>23136</v>
      </c>
      <c r="T6183" t="s">
        <v>22903</v>
      </c>
      <c r="U6183" s="6" t="s">
        <v>22903</v>
      </c>
      <c r="W6183" t="s">
        <v>26</v>
      </c>
      <c r="X6183" s="6" t="s">
        <v>25507</v>
      </c>
      <c r="Y6183" t="s">
        <v>3118</v>
      </c>
      <c r="Z6183" t="s">
        <v>3119</v>
      </c>
    </row>
    <row r="6184" spans="1:26" ht="15" customHeight="1" x14ac:dyDescent="0.25">
      <c r="A6184">
        <v>6450</v>
      </c>
      <c r="B6184" s="2" t="s">
        <v>12496</v>
      </c>
      <c r="C6184" s="2" t="s">
        <v>12826</v>
      </c>
      <c r="D6184" t="s">
        <v>148</v>
      </c>
      <c r="E6184" s="2" t="s">
        <v>12518</v>
      </c>
      <c r="F6184" t="s">
        <v>427</v>
      </c>
      <c r="G6184" s="6" t="s">
        <v>427</v>
      </c>
      <c r="I6184" t="s">
        <v>21</v>
      </c>
      <c r="J6184" t="s">
        <v>22</v>
      </c>
      <c r="K6184" s="6" t="s">
        <v>22</v>
      </c>
      <c r="L6184" t="s">
        <v>868</v>
      </c>
      <c r="M6184" s="6" t="s">
        <v>868</v>
      </c>
      <c r="N6184">
        <v>29</v>
      </c>
      <c r="O6184" t="s">
        <v>14798</v>
      </c>
      <c r="P6184" s="6" t="s">
        <v>14798</v>
      </c>
      <c r="Q6184" t="s">
        <v>18371</v>
      </c>
      <c r="R6184" t="s">
        <v>7504</v>
      </c>
      <c r="S6184" s="6" t="s">
        <v>24330</v>
      </c>
      <c r="T6184" t="s">
        <v>24159</v>
      </c>
      <c r="U6184" s="6" t="s">
        <v>24159</v>
      </c>
      <c r="W6184" t="s">
        <v>26</v>
      </c>
      <c r="X6184" s="6" t="s">
        <v>25507</v>
      </c>
      <c r="Y6184" t="s">
        <v>18372</v>
      </c>
      <c r="Z6184" t="s">
        <v>18373</v>
      </c>
    </row>
    <row r="6185" spans="1:26" ht="15" customHeight="1" x14ac:dyDescent="0.25">
      <c r="A6185">
        <v>2217</v>
      </c>
      <c r="B6185" s="2" t="s">
        <v>842</v>
      </c>
      <c r="C6185" s="2" t="s">
        <v>77</v>
      </c>
      <c r="D6185" t="s">
        <v>58</v>
      </c>
      <c r="E6185" s="2" t="s">
        <v>590</v>
      </c>
      <c r="F6185" t="s">
        <v>427</v>
      </c>
      <c r="G6185" s="6" t="s">
        <v>427</v>
      </c>
      <c r="I6185" t="s">
        <v>21</v>
      </c>
      <c r="J6185" t="s">
        <v>22</v>
      </c>
      <c r="K6185" s="6" t="s">
        <v>22</v>
      </c>
      <c r="L6185" t="s">
        <v>11519</v>
      </c>
      <c r="M6185" s="6" t="s">
        <v>11519</v>
      </c>
      <c r="N6185">
        <v>15</v>
      </c>
      <c r="O6185" t="s">
        <v>24</v>
      </c>
      <c r="P6185" s="6" t="s">
        <v>24</v>
      </c>
      <c r="Q6185" t="s">
        <v>11514</v>
      </c>
      <c r="R6185" t="s">
        <v>1969</v>
      </c>
      <c r="S6185" s="6" t="s">
        <v>1969</v>
      </c>
      <c r="T6185" t="s">
        <v>23167</v>
      </c>
      <c r="U6185" s="6" t="s">
        <v>23167</v>
      </c>
      <c r="W6185" t="s">
        <v>26</v>
      </c>
      <c r="X6185" s="6" t="s">
        <v>25507</v>
      </c>
      <c r="Y6185" t="s">
        <v>1561</v>
      </c>
      <c r="Z6185" t="s">
        <v>11520</v>
      </c>
    </row>
    <row r="6186" spans="1:26" ht="15" customHeight="1" x14ac:dyDescent="0.25">
      <c r="A6186">
        <v>5010</v>
      </c>
      <c r="B6186" s="2" t="s">
        <v>12024</v>
      </c>
      <c r="C6186" s="2" t="s">
        <v>11997</v>
      </c>
      <c r="D6186" t="s">
        <v>49</v>
      </c>
      <c r="E6186" s="2" t="s">
        <v>12025</v>
      </c>
      <c r="F6186" t="s">
        <v>427</v>
      </c>
      <c r="G6186" s="6" t="s">
        <v>427</v>
      </c>
      <c r="I6186" t="s">
        <v>21</v>
      </c>
      <c r="J6186" t="s">
        <v>22</v>
      </c>
      <c r="K6186" s="6" t="s">
        <v>22</v>
      </c>
      <c r="L6186" t="s">
        <v>6349</v>
      </c>
      <c r="M6186" s="6" t="s">
        <v>6349</v>
      </c>
      <c r="N6186">
        <v>40</v>
      </c>
      <c r="O6186" t="s">
        <v>132</v>
      </c>
      <c r="P6186" s="6" t="s">
        <v>132</v>
      </c>
      <c r="Q6186" t="s">
        <v>3858</v>
      </c>
      <c r="R6186" t="s">
        <v>3837</v>
      </c>
      <c r="S6186" s="6" t="s">
        <v>3837</v>
      </c>
      <c r="T6186" t="s">
        <v>22862</v>
      </c>
      <c r="U6186" s="6" t="s">
        <v>22862</v>
      </c>
      <c r="W6186" t="s">
        <v>26</v>
      </c>
      <c r="X6186" s="6" t="s">
        <v>25507</v>
      </c>
      <c r="Y6186" t="s">
        <v>15097</v>
      </c>
      <c r="Z6186" t="s">
        <v>15098</v>
      </c>
    </row>
    <row r="6187" spans="1:26" ht="15" customHeight="1" x14ac:dyDescent="0.25">
      <c r="A6187">
        <v>1675</v>
      </c>
      <c r="B6187" s="2" t="s">
        <v>596</v>
      </c>
      <c r="C6187" s="2" t="s">
        <v>1033</v>
      </c>
      <c r="D6187" t="s">
        <v>65</v>
      </c>
      <c r="E6187" s="2" t="s">
        <v>313</v>
      </c>
      <c r="F6187" t="s">
        <v>427</v>
      </c>
      <c r="G6187" s="6" t="s">
        <v>427</v>
      </c>
      <c r="I6187" t="s">
        <v>21</v>
      </c>
      <c r="J6187" t="s">
        <v>22</v>
      </c>
      <c r="K6187" s="6" t="s">
        <v>22</v>
      </c>
      <c r="L6187" t="s">
        <v>5729</v>
      </c>
      <c r="M6187" s="6" t="s">
        <v>5729</v>
      </c>
      <c r="N6187">
        <v>40</v>
      </c>
      <c r="O6187" t="s">
        <v>24</v>
      </c>
      <c r="P6187" s="6" t="s">
        <v>24</v>
      </c>
      <c r="Q6187" t="s">
        <v>5724</v>
      </c>
      <c r="R6187" t="s">
        <v>4583</v>
      </c>
      <c r="S6187" s="6" t="s">
        <v>4583</v>
      </c>
      <c r="T6187" t="s">
        <v>22888</v>
      </c>
      <c r="U6187" s="6" t="s">
        <v>22888</v>
      </c>
      <c r="W6187" t="s">
        <v>26</v>
      </c>
      <c r="X6187" s="6" t="s">
        <v>25507</v>
      </c>
      <c r="Y6187" t="s">
        <v>5730</v>
      </c>
      <c r="Z6187" t="s">
        <v>5731</v>
      </c>
    </row>
    <row r="6188" spans="1:26" ht="15" customHeight="1" x14ac:dyDescent="0.25">
      <c r="A6188">
        <v>3363</v>
      </c>
      <c r="B6188" s="2" t="s">
        <v>1123</v>
      </c>
      <c r="C6188" s="2" t="s">
        <v>782</v>
      </c>
      <c r="D6188" t="s">
        <v>58</v>
      </c>
      <c r="E6188" s="2" t="s">
        <v>705</v>
      </c>
      <c r="F6188" t="s">
        <v>427</v>
      </c>
      <c r="G6188" s="6" t="s">
        <v>427</v>
      </c>
      <c r="I6188" t="s">
        <v>21</v>
      </c>
      <c r="J6188" t="s">
        <v>22</v>
      </c>
      <c r="K6188" s="6" t="s">
        <v>22</v>
      </c>
      <c r="L6188" t="s">
        <v>3857</v>
      </c>
      <c r="M6188" s="6" t="s">
        <v>3857</v>
      </c>
      <c r="N6188">
        <v>40</v>
      </c>
      <c r="O6188" t="s">
        <v>1124</v>
      </c>
      <c r="P6188" s="6" t="s">
        <v>1124</v>
      </c>
      <c r="Q6188" t="s">
        <v>3858</v>
      </c>
      <c r="R6188" t="s">
        <v>3837</v>
      </c>
      <c r="S6188" s="6" t="s">
        <v>3837</v>
      </c>
      <c r="T6188" t="s">
        <v>22862</v>
      </c>
      <c r="U6188" s="6" t="s">
        <v>22862</v>
      </c>
      <c r="W6188" t="s">
        <v>26</v>
      </c>
      <c r="X6188" s="6" t="s">
        <v>25507</v>
      </c>
      <c r="Y6188" t="s">
        <v>3859</v>
      </c>
      <c r="Z6188" t="s">
        <v>3860</v>
      </c>
    </row>
    <row r="6189" spans="1:26" ht="15" customHeight="1" x14ac:dyDescent="0.25">
      <c r="A6189">
        <v>4575</v>
      </c>
      <c r="B6189" s="2" t="s">
        <v>12284</v>
      </c>
      <c r="C6189" s="2" t="s">
        <v>12030</v>
      </c>
      <c r="D6189" t="s">
        <v>65</v>
      </c>
      <c r="E6189" s="2" t="s">
        <v>12106</v>
      </c>
      <c r="F6189" t="s">
        <v>427</v>
      </c>
      <c r="G6189" s="6" t="s">
        <v>427</v>
      </c>
      <c r="I6189" t="s">
        <v>21</v>
      </c>
      <c r="J6189" t="s">
        <v>22</v>
      </c>
      <c r="K6189" s="6" t="s">
        <v>22</v>
      </c>
      <c r="L6189" t="s">
        <v>3857</v>
      </c>
      <c r="M6189" s="6" t="s">
        <v>3857</v>
      </c>
      <c r="N6189">
        <v>40</v>
      </c>
      <c r="O6189" t="s">
        <v>24</v>
      </c>
      <c r="P6189" s="6" t="s">
        <v>24</v>
      </c>
      <c r="Q6189" t="s">
        <v>3858</v>
      </c>
      <c r="R6189" t="s">
        <v>3837</v>
      </c>
      <c r="S6189" s="6" t="s">
        <v>3837</v>
      </c>
      <c r="T6189" t="s">
        <v>22862</v>
      </c>
      <c r="U6189" s="6" t="s">
        <v>22862</v>
      </c>
      <c r="W6189" t="s">
        <v>26</v>
      </c>
      <c r="X6189" s="6" t="s">
        <v>25507</v>
      </c>
      <c r="Y6189" t="s">
        <v>15095</v>
      </c>
      <c r="Z6189" t="s">
        <v>15096</v>
      </c>
    </row>
    <row r="6190" spans="1:26" ht="15" customHeight="1" x14ac:dyDescent="0.25">
      <c r="A6190">
        <v>5878</v>
      </c>
      <c r="B6190" s="2" t="s">
        <v>12552</v>
      </c>
      <c r="C6190" s="2" t="s">
        <v>12396</v>
      </c>
      <c r="D6190" t="s">
        <v>49</v>
      </c>
      <c r="E6190" s="2" t="s">
        <v>12446</v>
      </c>
      <c r="F6190" t="s">
        <v>427</v>
      </c>
      <c r="G6190" s="6" t="s">
        <v>427</v>
      </c>
      <c r="I6190" t="s">
        <v>21</v>
      </c>
      <c r="J6190" t="s">
        <v>22</v>
      </c>
      <c r="K6190" s="6" t="s">
        <v>22</v>
      </c>
      <c r="L6190" t="s">
        <v>3857</v>
      </c>
      <c r="M6190" s="6" t="s">
        <v>3857</v>
      </c>
      <c r="N6190">
        <v>40</v>
      </c>
      <c r="O6190" t="s">
        <v>12957</v>
      </c>
      <c r="P6190" s="6" t="s">
        <v>12957</v>
      </c>
      <c r="Q6190" t="s">
        <v>15469</v>
      </c>
      <c r="R6190" t="s">
        <v>22173</v>
      </c>
      <c r="S6190" s="6" t="s">
        <v>22173</v>
      </c>
      <c r="T6190" t="s">
        <v>22862</v>
      </c>
      <c r="U6190" s="6" t="s">
        <v>22862</v>
      </c>
      <c r="W6190" t="s">
        <v>26</v>
      </c>
      <c r="X6190" s="6" t="s">
        <v>25507</v>
      </c>
      <c r="Y6190" t="s">
        <v>15470</v>
      </c>
      <c r="Z6190" t="s">
        <v>15471</v>
      </c>
    </row>
    <row r="6191" spans="1:26" ht="15" customHeight="1" x14ac:dyDescent="0.25">
      <c r="A6191">
        <v>6327</v>
      </c>
      <c r="B6191" s="2" t="s">
        <v>12374</v>
      </c>
      <c r="C6191" s="2" t="s">
        <v>12402</v>
      </c>
      <c r="D6191" t="s">
        <v>49</v>
      </c>
      <c r="E6191" s="2" t="s">
        <v>12524</v>
      </c>
      <c r="F6191" t="s">
        <v>427</v>
      </c>
      <c r="G6191" s="6" t="s">
        <v>427</v>
      </c>
      <c r="I6191" t="s">
        <v>21</v>
      </c>
      <c r="J6191" t="s">
        <v>22</v>
      </c>
      <c r="K6191" s="6" t="s">
        <v>22</v>
      </c>
      <c r="L6191" t="s">
        <v>3857</v>
      </c>
      <c r="M6191" s="6" t="s">
        <v>3857</v>
      </c>
      <c r="N6191">
        <v>40</v>
      </c>
      <c r="O6191" t="s">
        <v>959</v>
      </c>
      <c r="P6191" s="6" t="s">
        <v>959</v>
      </c>
      <c r="Q6191" t="s">
        <v>15469</v>
      </c>
      <c r="R6191" t="s">
        <v>22173</v>
      </c>
      <c r="S6191" s="6" t="s">
        <v>22173</v>
      </c>
      <c r="T6191" t="s">
        <v>22862</v>
      </c>
      <c r="U6191" s="6" t="s">
        <v>22862</v>
      </c>
      <c r="W6191" t="s">
        <v>26</v>
      </c>
      <c r="X6191" s="6" t="s">
        <v>25507</v>
      </c>
      <c r="Y6191" t="s">
        <v>15472</v>
      </c>
      <c r="Z6191" t="s">
        <v>15473</v>
      </c>
    </row>
    <row r="6192" spans="1:26" ht="15" customHeight="1" x14ac:dyDescent="0.25">
      <c r="A6192">
        <v>4164</v>
      </c>
      <c r="B6192" s="2" t="s">
        <v>12269</v>
      </c>
      <c r="C6192" s="2" t="s">
        <v>12232</v>
      </c>
      <c r="D6192" t="s">
        <v>517</v>
      </c>
      <c r="E6192" s="2" t="s">
        <v>12270</v>
      </c>
      <c r="F6192" t="s">
        <v>427</v>
      </c>
      <c r="G6192" s="6" t="s">
        <v>427</v>
      </c>
      <c r="I6192" t="s">
        <v>21</v>
      </c>
      <c r="J6192" t="s">
        <v>22</v>
      </c>
      <c r="K6192" s="6" t="s">
        <v>22</v>
      </c>
      <c r="L6192" t="s">
        <v>3857</v>
      </c>
      <c r="M6192" s="6" t="s">
        <v>3857</v>
      </c>
      <c r="N6192">
        <v>29</v>
      </c>
      <c r="O6192" t="s">
        <v>24</v>
      </c>
      <c r="P6192" s="6" t="s">
        <v>24</v>
      </c>
      <c r="Q6192" t="s">
        <v>15099</v>
      </c>
      <c r="R6192" t="s">
        <v>3837</v>
      </c>
      <c r="S6192" s="6" t="s">
        <v>3837</v>
      </c>
      <c r="T6192" t="s">
        <v>23624</v>
      </c>
      <c r="U6192" s="6" t="s">
        <v>25463</v>
      </c>
      <c r="W6192" t="s">
        <v>26</v>
      </c>
      <c r="X6192" s="6" t="s">
        <v>25507</v>
      </c>
      <c r="Y6192" t="s">
        <v>15100</v>
      </c>
      <c r="Z6192" t="s">
        <v>15101</v>
      </c>
    </row>
    <row r="6193" spans="1:26" ht="15" customHeight="1" x14ac:dyDescent="0.25">
      <c r="A6193">
        <v>3237</v>
      </c>
      <c r="B6193" s="2" t="s">
        <v>570</v>
      </c>
      <c r="C6193" s="2" t="s">
        <v>1311</v>
      </c>
      <c r="D6193" t="s">
        <v>49</v>
      </c>
      <c r="E6193" s="2" t="s">
        <v>1028</v>
      </c>
      <c r="F6193" t="s">
        <v>427</v>
      </c>
      <c r="G6193" s="6" t="s">
        <v>427</v>
      </c>
      <c r="I6193" t="s">
        <v>21</v>
      </c>
      <c r="J6193" t="s">
        <v>22</v>
      </c>
      <c r="K6193" s="6" t="s">
        <v>22</v>
      </c>
      <c r="L6193" t="s">
        <v>3857</v>
      </c>
      <c r="M6193" s="6" t="s">
        <v>3857</v>
      </c>
      <c r="N6193">
        <v>40</v>
      </c>
      <c r="O6193" t="s">
        <v>24</v>
      </c>
      <c r="P6193" s="6" t="s">
        <v>24</v>
      </c>
      <c r="Q6193" t="s">
        <v>3861</v>
      </c>
      <c r="R6193" t="s">
        <v>3837</v>
      </c>
      <c r="S6193" s="6" t="s">
        <v>3837</v>
      </c>
      <c r="T6193" t="s">
        <v>23625</v>
      </c>
      <c r="U6193" s="6" t="s">
        <v>25463</v>
      </c>
      <c r="W6193" t="s">
        <v>26</v>
      </c>
      <c r="X6193" s="6" t="s">
        <v>25507</v>
      </c>
      <c r="Y6193" t="s">
        <v>3862</v>
      </c>
      <c r="Z6193" t="s">
        <v>3863</v>
      </c>
    </row>
    <row r="6194" spans="1:26" ht="15" customHeight="1" x14ac:dyDescent="0.25">
      <c r="A6194">
        <v>3959</v>
      </c>
      <c r="B6194" s="2" t="s">
        <v>12316</v>
      </c>
      <c r="C6194" s="2" t="s">
        <v>12229</v>
      </c>
      <c r="D6194" t="s">
        <v>65</v>
      </c>
      <c r="E6194" s="2" t="s">
        <v>12304</v>
      </c>
      <c r="F6194" t="s">
        <v>427</v>
      </c>
      <c r="G6194" s="6" t="s">
        <v>427</v>
      </c>
      <c r="I6194" t="s">
        <v>21</v>
      </c>
      <c r="J6194" t="s">
        <v>22</v>
      </c>
      <c r="K6194" s="6" t="s">
        <v>22</v>
      </c>
      <c r="L6194" t="s">
        <v>3857</v>
      </c>
      <c r="M6194" s="6" t="s">
        <v>3857</v>
      </c>
      <c r="N6194">
        <v>40</v>
      </c>
      <c r="O6194" t="s">
        <v>24</v>
      </c>
      <c r="P6194" s="6" t="s">
        <v>24</v>
      </c>
      <c r="Q6194" t="s">
        <v>3861</v>
      </c>
      <c r="R6194" t="s">
        <v>3837</v>
      </c>
      <c r="S6194" s="6" t="s">
        <v>3837</v>
      </c>
      <c r="T6194" t="s">
        <v>23625</v>
      </c>
      <c r="U6194" s="6" t="s">
        <v>25463</v>
      </c>
      <c r="W6194" t="s">
        <v>26</v>
      </c>
      <c r="X6194" s="6" t="s">
        <v>25507</v>
      </c>
      <c r="Y6194" t="s">
        <v>15102</v>
      </c>
      <c r="Z6194" t="s">
        <v>15103</v>
      </c>
    </row>
    <row r="6195" spans="1:26" ht="15" customHeight="1" x14ac:dyDescent="0.25">
      <c r="A6195">
        <v>4372</v>
      </c>
      <c r="B6195" s="2" t="s">
        <v>12325</v>
      </c>
      <c r="C6195" s="2" t="s">
        <v>11991</v>
      </c>
      <c r="D6195" t="s">
        <v>65</v>
      </c>
      <c r="E6195" s="2" t="s">
        <v>12320</v>
      </c>
      <c r="F6195" t="s">
        <v>427</v>
      </c>
      <c r="G6195" s="6" t="s">
        <v>427</v>
      </c>
      <c r="I6195" t="s">
        <v>21</v>
      </c>
      <c r="J6195" t="s">
        <v>22</v>
      </c>
      <c r="K6195" s="6" t="s">
        <v>22</v>
      </c>
      <c r="L6195" t="s">
        <v>3857</v>
      </c>
      <c r="M6195" s="6" t="s">
        <v>3857</v>
      </c>
      <c r="N6195">
        <v>40</v>
      </c>
      <c r="O6195" t="s">
        <v>24</v>
      </c>
      <c r="P6195" s="6" t="s">
        <v>24</v>
      </c>
      <c r="Q6195" t="s">
        <v>3861</v>
      </c>
      <c r="R6195" t="s">
        <v>3837</v>
      </c>
      <c r="S6195" s="6" t="s">
        <v>3837</v>
      </c>
      <c r="T6195" t="s">
        <v>23625</v>
      </c>
      <c r="U6195" s="6" t="s">
        <v>25463</v>
      </c>
      <c r="W6195" t="s">
        <v>26</v>
      </c>
      <c r="X6195" s="6" t="s">
        <v>25507</v>
      </c>
      <c r="Y6195" t="s">
        <v>15104</v>
      </c>
      <c r="Z6195" t="s">
        <v>15105</v>
      </c>
    </row>
    <row r="6196" spans="1:26" ht="15" customHeight="1" x14ac:dyDescent="0.25">
      <c r="A6196">
        <v>4785</v>
      </c>
      <c r="B6196" s="2" t="s">
        <v>12062</v>
      </c>
      <c r="C6196" s="2" t="s">
        <v>12169</v>
      </c>
      <c r="D6196" t="s">
        <v>65</v>
      </c>
      <c r="E6196" s="2" t="s">
        <v>12062</v>
      </c>
      <c r="F6196" t="s">
        <v>427</v>
      </c>
      <c r="G6196" s="6" t="s">
        <v>427</v>
      </c>
      <c r="I6196" t="s">
        <v>21</v>
      </c>
      <c r="J6196" t="s">
        <v>22</v>
      </c>
      <c r="K6196" s="6" t="s">
        <v>22</v>
      </c>
      <c r="L6196" t="s">
        <v>3857</v>
      </c>
      <c r="M6196" s="6" t="s">
        <v>3857</v>
      </c>
      <c r="N6196">
        <v>40</v>
      </c>
      <c r="O6196" t="s">
        <v>959</v>
      </c>
      <c r="P6196" s="6" t="s">
        <v>959</v>
      </c>
      <c r="Q6196" t="s">
        <v>3861</v>
      </c>
      <c r="R6196" t="s">
        <v>3837</v>
      </c>
      <c r="S6196" s="6" t="s">
        <v>3837</v>
      </c>
      <c r="T6196" t="s">
        <v>23625</v>
      </c>
      <c r="U6196" s="6" t="s">
        <v>25463</v>
      </c>
      <c r="W6196" t="s">
        <v>26</v>
      </c>
      <c r="X6196" s="6" t="s">
        <v>25507</v>
      </c>
      <c r="Y6196" t="s">
        <v>7656</v>
      </c>
      <c r="Z6196" t="s">
        <v>15106</v>
      </c>
    </row>
    <row r="6197" spans="1:26" ht="15" customHeight="1" x14ac:dyDescent="0.25">
      <c r="A6197">
        <v>5117</v>
      </c>
      <c r="B6197" s="2" t="s">
        <v>12430</v>
      </c>
      <c r="C6197" s="2" t="s">
        <v>12280</v>
      </c>
      <c r="D6197" t="s">
        <v>65</v>
      </c>
      <c r="E6197" s="2" t="s">
        <v>12199</v>
      </c>
      <c r="F6197" t="s">
        <v>427</v>
      </c>
      <c r="G6197" s="6" t="s">
        <v>427</v>
      </c>
      <c r="I6197" t="s">
        <v>21</v>
      </c>
      <c r="J6197" t="s">
        <v>22</v>
      </c>
      <c r="K6197" s="6" t="s">
        <v>22</v>
      </c>
      <c r="L6197" t="s">
        <v>3857</v>
      </c>
      <c r="M6197" s="6" t="s">
        <v>3857</v>
      </c>
      <c r="N6197">
        <v>40</v>
      </c>
      <c r="O6197" t="s">
        <v>132</v>
      </c>
      <c r="P6197" s="6" t="s">
        <v>132</v>
      </c>
      <c r="Q6197" t="s">
        <v>15474</v>
      </c>
      <c r="R6197" t="s">
        <v>22173</v>
      </c>
      <c r="S6197" s="6" t="s">
        <v>22173</v>
      </c>
      <c r="T6197" t="s">
        <v>23625</v>
      </c>
      <c r="U6197" s="6" t="s">
        <v>25463</v>
      </c>
      <c r="W6197" t="s">
        <v>26</v>
      </c>
      <c r="X6197" s="6" t="s">
        <v>25507</v>
      </c>
      <c r="Y6197" t="s">
        <v>15475</v>
      </c>
      <c r="Z6197" t="s">
        <v>15476</v>
      </c>
    </row>
    <row r="6198" spans="1:26" ht="15" customHeight="1" x14ac:dyDescent="0.25">
      <c r="A6198">
        <v>5424</v>
      </c>
      <c r="B6198" s="2" t="s">
        <v>12617</v>
      </c>
      <c r="C6198" s="2" t="s">
        <v>12661</v>
      </c>
      <c r="D6198" t="s">
        <v>58</v>
      </c>
      <c r="E6198" s="2" t="s">
        <v>12503</v>
      </c>
      <c r="F6198" t="s">
        <v>427</v>
      </c>
      <c r="G6198" s="6" t="s">
        <v>427</v>
      </c>
      <c r="I6198" t="s">
        <v>21</v>
      </c>
      <c r="J6198" t="s">
        <v>22</v>
      </c>
      <c r="K6198" s="6" t="s">
        <v>22</v>
      </c>
      <c r="L6198" t="s">
        <v>3857</v>
      </c>
      <c r="M6198" s="6" t="s">
        <v>3857</v>
      </c>
      <c r="N6198">
        <v>40</v>
      </c>
      <c r="O6198" t="s">
        <v>24</v>
      </c>
      <c r="P6198" s="6" t="s">
        <v>24</v>
      </c>
      <c r="Q6198" t="s">
        <v>15481</v>
      </c>
      <c r="R6198" t="s">
        <v>22173</v>
      </c>
      <c r="S6198" s="6" t="s">
        <v>22173</v>
      </c>
      <c r="T6198" t="s">
        <v>23701</v>
      </c>
      <c r="U6198" s="6" t="s">
        <v>25463</v>
      </c>
      <c r="W6198" t="s">
        <v>26</v>
      </c>
      <c r="X6198" s="6" t="s">
        <v>25507</v>
      </c>
      <c r="Y6198" t="s">
        <v>15482</v>
      </c>
      <c r="Z6198" t="s">
        <v>15483</v>
      </c>
    </row>
    <row r="6199" spans="1:26" ht="15" customHeight="1" x14ac:dyDescent="0.25">
      <c r="A6199">
        <v>5777</v>
      </c>
      <c r="B6199" s="2" t="s">
        <v>12422</v>
      </c>
      <c r="C6199" s="2" t="s">
        <v>12714</v>
      </c>
      <c r="D6199" t="s">
        <v>65</v>
      </c>
      <c r="E6199" s="2" t="s">
        <v>12504</v>
      </c>
      <c r="F6199" t="s">
        <v>427</v>
      </c>
      <c r="G6199" s="6" t="s">
        <v>427</v>
      </c>
      <c r="I6199" t="s">
        <v>21</v>
      </c>
      <c r="J6199" t="s">
        <v>22</v>
      </c>
      <c r="K6199" s="6" t="s">
        <v>22</v>
      </c>
      <c r="L6199" t="s">
        <v>3857</v>
      </c>
      <c r="M6199" s="6" t="s">
        <v>3857</v>
      </c>
      <c r="N6199">
        <v>40</v>
      </c>
      <c r="O6199" t="s">
        <v>24</v>
      </c>
      <c r="P6199" s="6" t="s">
        <v>24</v>
      </c>
      <c r="Q6199" t="s">
        <v>15474</v>
      </c>
      <c r="R6199" t="s">
        <v>22173</v>
      </c>
      <c r="S6199" s="6" t="s">
        <v>22173</v>
      </c>
      <c r="T6199" t="s">
        <v>23625</v>
      </c>
      <c r="U6199" s="6" t="s">
        <v>25463</v>
      </c>
      <c r="W6199" t="s">
        <v>26</v>
      </c>
      <c r="X6199" s="6" t="s">
        <v>25507</v>
      </c>
      <c r="Y6199" t="s">
        <v>15477</v>
      </c>
      <c r="Z6199" t="s">
        <v>15478</v>
      </c>
    </row>
    <row r="6200" spans="1:26" ht="15" customHeight="1" x14ac:dyDescent="0.25">
      <c r="A6200">
        <v>6582</v>
      </c>
      <c r="B6200" s="2" t="s">
        <v>12451</v>
      </c>
      <c r="C6200" s="2" t="s">
        <v>13343</v>
      </c>
      <c r="D6200" t="s">
        <v>65</v>
      </c>
      <c r="E6200" s="2" t="s">
        <v>12453</v>
      </c>
      <c r="F6200" t="s">
        <v>427</v>
      </c>
      <c r="G6200" s="6" t="s">
        <v>427</v>
      </c>
      <c r="I6200" t="s">
        <v>21</v>
      </c>
      <c r="J6200" t="s">
        <v>22</v>
      </c>
      <c r="K6200" s="6" t="s">
        <v>22</v>
      </c>
      <c r="L6200" t="s">
        <v>3857</v>
      </c>
      <c r="M6200" s="6" t="s">
        <v>3857</v>
      </c>
      <c r="N6200">
        <v>40</v>
      </c>
      <c r="O6200" t="s">
        <v>24</v>
      </c>
      <c r="P6200" s="6" t="s">
        <v>24</v>
      </c>
      <c r="Q6200" t="s">
        <v>15474</v>
      </c>
      <c r="R6200" t="s">
        <v>22173</v>
      </c>
      <c r="S6200" s="6" t="s">
        <v>22173</v>
      </c>
      <c r="T6200" t="s">
        <v>23625</v>
      </c>
      <c r="U6200" s="6" t="s">
        <v>25463</v>
      </c>
      <c r="W6200" t="s">
        <v>26</v>
      </c>
      <c r="X6200" s="6" t="s">
        <v>25507</v>
      </c>
      <c r="Y6200" t="s">
        <v>15479</v>
      </c>
      <c r="Z6200" t="s">
        <v>15480</v>
      </c>
    </row>
    <row r="6201" spans="1:26" ht="15" customHeight="1" x14ac:dyDescent="0.25">
      <c r="A6201">
        <v>1487</v>
      </c>
      <c r="B6201" s="2" t="s">
        <v>304</v>
      </c>
      <c r="C6201" s="2" t="s">
        <v>63</v>
      </c>
      <c r="D6201" t="s">
        <v>148</v>
      </c>
      <c r="E6201" s="2" t="s">
        <v>1357</v>
      </c>
      <c r="F6201" t="s">
        <v>427</v>
      </c>
      <c r="G6201" s="6" t="s">
        <v>427</v>
      </c>
      <c r="I6201" t="s">
        <v>21</v>
      </c>
      <c r="J6201" t="s">
        <v>22</v>
      </c>
      <c r="K6201" s="6" t="s">
        <v>22</v>
      </c>
      <c r="L6201" t="s">
        <v>3857</v>
      </c>
      <c r="M6201" s="6" t="s">
        <v>3857</v>
      </c>
      <c r="N6201">
        <v>40</v>
      </c>
      <c r="O6201" t="s">
        <v>24</v>
      </c>
      <c r="P6201" s="6" t="s">
        <v>24</v>
      </c>
      <c r="Q6201" t="s">
        <v>5724</v>
      </c>
      <c r="R6201" t="s">
        <v>4583</v>
      </c>
      <c r="S6201" s="6" t="s">
        <v>4583</v>
      </c>
      <c r="T6201" t="s">
        <v>22888</v>
      </c>
      <c r="U6201" s="6" t="s">
        <v>22888</v>
      </c>
      <c r="W6201" t="s">
        <v>26</v>
      </c>
      <c r="X6201" s="6" t="s">
        <v>25507</v>
      </c>
      <c r="Y6201" t="s">
        <v>5727</v>
      </c>
      <c r="Z6201" s="3" t="s">
        <v>5728</v>
      </c>
    </row>
    <row r="6202" spans="1:26" ht="15" customHeight="1" x14ac:dyDescent="0.25">
      <c r="A6202">
        <v>1797</v>
      </c>
      <c r="B6202" s="2" t="s">
        <v>40</v>
      </c>
      <c r="C6202" s="2" t="s">
        <v>72</v>
      </c>
      <c r="D6202" t="s">
        <v>65</v>
      </c>
      <c r="E6202" s="2" t="s">
        <v>426</v>
      </c>
      <c r="F6202" t="s">
        <v>427</v>
      </c>
      <c r="G6202" s="6" t="s">
        <v>427</v>
      </c>
      <c r="I6202" t="s">
        <v>21</v>
      </c>
      <c r="J6202" t="s">
        <v>22</v>
      </c>
      <c r="K6202" s="6" t="s">
        <v>22</v>
      </c>
      <c r="L6202" t="s">
        <v>3857</v>
      </c>
      <c r="M6202" s="6" t="s">
        <v>3857</v>
      </c>
      <c r="N6202">
        <v>40</v>
      </c>
      <c r="O6202" t="s">
        <v>24</v>
      </c>
      <c r="P6202" s="6" t="s">
        <v>24</v>
      </c>
      <c r="Q6202" t="s">
        <v>5724</v>
      </c>
      <c r="R6202" t="s">
        <v>4583</v>
      </c>
      <c r="S6202" s="6" t="s">
        <v>4583</v>
      </c>
      <c r="T6202" t="s">
        <v>22888</v>
      </c>
      <c r="U6202" s="6" t="s">
        <v>22888</v>
      </c>
      <c r="W6202" t="s">
        <v>26</v>
      </c>
      <c r="X6202" s="6" t="s">
        <v>25507</v>
      </c>
      <c r="Y6202" t="s">
        <v>5732</v>
      </c>
      <c r="Z6202" t="s">
        <v>5733</v>
      </c>
    </row>
    <row r="6203" spans="1:26" ht="15" customHeight="1" x14ac:dyDescent="0.25">
      <c r="A6203">
        <v>1976</v>
      </c>
      <c r="B6203" s="2" t="s">
        <v>359</v>
      </c>
      <c r="C6203" s="2" t="s">
        <v>1361</v>
      </c>
      <c r="D6203" t="s">
        <v>65</v>
      </c>
      <c r="E6203" s="2" t="s">
        <v>361</v>
      </c>
      <c r="F6203" t="s">
        <v>427</v>
      </c>
      <c r="G6203" s="6" t="s">
        <v>427</v>
      </c>
      <c r="I6203" t="s">
        <v>21</v>
      </c>
      <c r="J6203" t="s">
        <v>22</v>
      </c>
      <c r="K6203" s="6" t="s">
        <v>22</v>
      </c>
      <c r="L6203" t="s">
        <v>3857</v>
      </c>
      <c r="M6203" s="6" t="s">
        <v>3857</v>
      </c>
      <c r="N6203">
        <v>40</v>
      </c>
      <c r="O6203" t="s">
        <v>24</v>
      </c>
      <c r="P6203" s="6" t="s">
        <v>24</v>
      </c>
      <c r="Q6203" t="s">
        <v>5724</v>
      </c>
      <c r="R6203" t="s">
        <v>4583</v>
      </c>
      <c r="S6203" s="6" t="s">
        <v>4583</v>
      </c>
      <c r="T6203" t="s">
        <v>22888</v>
      </c>
      <c r="U6203" s="6" t="s">
        <v>22888</v>
      </c>
      <c r="W6203" t="s">
        <v>26</v>
      </c>
      <c r="X6203" s="6" t="s">
        <v>25507</v>
      </c>
      <c r="Y6203" t="s">
        <v>5734</v>
      </c>
      <c r="Z6203" t="s">
        <v>5735</v>
      </c>
    </row>
    <row r="6204" spans="1:26" ht="15" customHeight="1" x14ac:dyDescent="0.25">
      <c r="A6204">
        <v>2134</v>
      </c>
      <c r="B6204" s="2" t="s">
        <v>76</v>
      </c>
      <c r="C6204" s="2" t="s">
        <v>248</v>
      </c>
      <c r="D6204" t="s">
        <v>49</v>
      </c>
      <c r="E6204" s="2" t="s">
        <v>306</v>
      </c>
      <c r="F6204" t="s">
        <v>427</v>
      </c>
      <c r="G6204" s="6" t="s">
        <v>427</v>
      </c>
      <c r="I6204" t="s">
        <v>21</v>
      </c>
      <c r="J6204" t="s">
        <v>22</v>
      </c>
      <c r="K6204" s="6" t="s">
        <v>22</v>
      </c>
      <c r="L6204" t="s">
        <v>3857</v>
      </c>
      <c r="M6204" s="6" t="s">
        <v>3857</v>
      </c>
      <c r="N6204">
        <v>40</v>
      </c>
      <c r="O6204" t="s">
        <v>309</v>
      </c>
      <c r="P6204" s="6" t="s">
        <v>309</v>
      </c>
      <c r="Q6204" t="s">
        <v>5724</v>
      </c>
      <c r="R6204" t="s">
        <v>4583</v>
      </c>
      <c r="S6204" s="6" t="s">
        <v>4583</v>
      </c>
      <c r="T6204" t="s">
        <v>22888</v>
      </c>
      <c r="U6204" s="6" t="s">
        <v>22888</v>
      </c>
      <c r="W6204" t="s">
        <v>26</v>
      </c>
      <c r="X6204" s="6" t="s">
        <v>25507</v>
      </c>
      <c r="Y6204" t="s">
        <v>5736</v>
      </c>
      <c r="Z6204" t="s">
        <v>5737</v>
      </c>
    </row>
    <row r="6205" spans="1:26" ht="15" customHeight="1" x14ac:dyDescent="0.25">
      <c r="A6205">
        <v>3072</v>
      </c>
      <c r="B6205" s="2" t="s">
        <v>1330</v>
      </c>
      <c r="C6205" s="2" t="s">
        <v>87</v>
      </c>
      <c r="D6205" t="s">
        <v>49</v>
      </c>
      <c r="E6205" s="2" t="s">
        <v>530</v>
      </c>
      <c r="F6205" t="s">
        <v>427</v>
      </c>
      <c r="G6205" s="6" t="s">
        <v>427</v>
      </c>
      <c r="I6205" t="s">
        <v>21</v>
      </c>
      <c r="J6205" t="s">
        <v>784</v>
      </c>
      <c r="K6205" s="6" t="s">
        <v>22</v>
      </c>
      <c r="L6205" t="s">
        <v>3857</v>
      </c>
      <c r="M6205" s="6" t="s">
        <v>3857</v>
      </c>
      <c r="N6205">
        <v>40</v>
      </c>
      <c r="O6205" t="s">
        <v>959</v>
      </c>
      <c r="P6205" s="6" t="s">
        <v>959</v>
      </c>
      <c r="Q6205" t="s">
        <v>8184</v>
      </c>
      <c r="R6205" t="s">
        <v>7954</v>
      </c>
      <c r="S6205" s="6" t="s">
        <v>7954</v>
      </c>
      <c r="T6205" t="s">
        <v>24440</v>
      </c>
      <c r="U6205" s="6" t="s">
        <v>24440</v>
      </c>
      <c r="W6205" t="s">
        <v>26</v>
      </c>
      <c r="X6205" s="6" t="s">
        <v>25507</v>
      </c>
      <c r="Y6205" t="s">
        <v>8185</v>
      </c>
      <c r="Z6205" t="s">
        <v>8186</v>
      </c>
    </row>
    <row r="6206" spans="1:26" ht="15" customHeight="1" x14ac:dyDescent="0.25">
      <c r="A6206">
        <v>6654</v>
      </c>
      <c r="B6206" s="2" t="s">
        <v>12467</v>
      </c>
      <c r="C6206" s="2" t="s">
        <v>12652</v>
      </c>
      <c r="D6206" t="s">
        <v>58</v>
      </c>
      <c r="E6206" s="2" t="s">
        <v>12373</v>
      </c>
      <c r="F6206" t="s">
        <v>427</v>
      </c>
      <c r="G6206" s="6" t="s">
        <v>427</v>
      </c>
      <c r="I6206" t="s">
        <v>21</v>
      </c>
      <c r="J6206" t="s">
        <v>22</v>
      </c>
      <c r="K6206" s="6" t="s">
        <v>22</v>
      </c>
      <c r="L6206" t="s">
        <v>18349</v>
      </c>
      <c r="M6206" s="6" t="s">
        <v>18349</v>
      </c>
      <c r="N6206">
        <v>40</v>
      </c>
      <c r="O6206" t="s">
        <v>12472</v>
      </c>
      <c r="P6206" s="6" t="s">
        <v>12472</v>
      </c>
      <c r="Q6206" t="s">
        <v>18343</v>
      </c>
      <c r="R6206" t="s">
        <v>7504</v>
      </c>
      <c r="S6206" s="6" t="s">
        <v>24330</v>
      </c>
      <c r="T6206" t="s">
        <v>24143</v>
      </c>
      <c r="U6206" s="6" t="s">
        <v>24143</v>
      </c>
      <c r="W6206" t="s">
        <v>26</v>
      </c>
      <c r="X6206" s="6" t="s">
        <v>25507</v>
      </c>
      <c r="Y6206" t="s">
        <v>18350</v>
      </c>
      <c r="Z6206" t="s">
        <v>18351</v>
      </c>
    </row>
    <row r="6207" spans="1:26" ht="15" customHeight="1" x14ac:dyDescent="0.25">
      <c r="A6207">
        <v>820</v>
      </c>
      <c r="B6207" s="2" t="s">
        <v>114</v>
      </c>
      <c r="C6207" s="2" t="s">
        <v>184</v>
      </c>
      <c r="D6207" t="s">
        <v>65</v>
      </c>
      <c r="E6207" s="2" t="s">
        <v>117</v>
      </c>
      <c r="F6207" t="s">
        <v>427</v>
      </c>
      <c r="G6207" s="6" t="s">
        <v>427</v>
      </c>
      <c r="I6207" t="s">
        <v>21</v>
      </c>
      <c r="J6207" t="s">
        <v>22</v>
      </c>
      <c r="K6207" s="6" t="s">
        <v>22</v>
      </c>
      <c r="L6207" t="s">
        <v>7212</v>
      </c>
      <c r="M6207" s="6" t="s">
        <v>7212</v>
      </c>
      <c r="N6207">
        <v>40</v>
      </c>
      <c r="O6207" t="s">
        <v>122</v>
      </c>
      <c r="P6207" s="6" t="s">
        <v>122</v>
      </c>
      <c r="Q6207" t="s">
        <v>7213</v>
      </c>
      <c r="R6207" t="s">
        <v>4583</v>
      </c>
      <c r="S6207" s="6" t="s">
        <v>4583</v>
      </c>
      <c r="T6207" t="s">
        <v>24143</v>
      </c>
      <c r="U6207" s="6" t="s">
        <v>24143</v>
      </c>
      <c r="W6207" t="s">
        <v>26</v>
      </c>
      <c r="X6207" s="6" t="s">
        <v>25507</v>
      </c>
      <c r="Y6207" t="s">
        <v>7222</v>
      </c>
      <c r="Z6207" t="s">
        <v>7223</v>
      </c>
    </row>
    <row r="6208" spans="1:26" ht="15" customHeight="1" x14ac:dyDescent="0.25">
      <c r="A6208">
        <v>2373</v>
      </c>
      <c r="B6208" s="2" t="s">
        <v>686</v>
      </c>
      <c r="C6208" s="2" t="s">
        <v>432</v>
      </c>
      <c r="D6208" t="s">
        <v>65</v>
      </c>
      <c r="E6208" s="2" t="s">
        <v>352</v>
      </c>
      <c r="F6208" t="s">
        <v>427</v>
      </c>
      <c r="G6208" s="6" t="s">
        <v>427</v>
      </c>
      <c r="I6208" t="s">
        <v>21</v>
      </c>
      <c r="J6208" t="s">
        <v>22</v>
      </c>
      <c r="K6208" s="6" t="s">
        <v>22</v>
      </c>
      <c r="L6208" t="s">
        <v>7212</v>
      </c>
      <c r="M6208" s="6" t="s">
        <v>7212</v>
      </c>
      <c r="N6208">
        <v>40</v>
      </c>
      <c r="O6208" t="s">
        <v>24</v>
      </c>
      <c r="P6208" s="6" t="s">
        <v>24</v>
      </c>
      <c r="Q6208" t="s">
        <v>7213</v>
      </c>
      <c r="R6208" t="s">
        <v>4583</v>
      </c>
      <c r="S6208" s="6" t="s">
        <v>4583</v>
      </c>
      <c r="T6208" t="s">
        <v>24143</v>
      </c>
      <c r="U6208" s="6" t="s">
        <v>24143</v>
      </c>
      <c r="W6208" t="s">
        <v>26</v>
      </c>
      <c r="X6208" s="6" t="s">
        <v>25507</v>
      </c>
      <c r="Y6208" t="s">
        <v>7224</v>
      </c>
      <c r="Z6208" t="s">
        <v>7225</v>
      </c>
    </row>
    <row r="6209" spans="1:26" ht="15" customHeight="1" x14ac:dyDescent="0.25">
      <c r="A6209">
        <v>3020</v>
      </c>
      <c r="B6209" s="2" t="s">
        <v>87</v>
      </c>
      <c r="C6209" s="2" t="s">
        <v>890</v>
      </c>
      <c r="D6209" t="s">
        <v>58</v>
      </c>
      <c r="E6209" s="2" t="s">
        <v>1131</v>
      </c>
      <c r="F6209" t="s">
        <v>427</v>
      </c>
      <c r="G6209" s="6" t="s">
        <v>427</v>
      </c>
      <c r="I6209" t="s">
        <v>21</v>
      </c>
      <c r="J6209" t="s">
        <v>22</v>
      </c>
      <c r="K6209" s="6" t="s">
        <v>22</v>
      </c>
      <c r="L6209" t="s">
        <v>7212</v>
      </c>
      <c r="M6209" s="6" t="s">
        <v>7212</v>
      </c>
      <c r="N6209">
        <v>40</v>
      </c>
      <c r="O6209" t="s">
        <v>24</v>
      </c>
      <c r="P6209" s="6" t="s">
        <v>24</v>
      </c>
      <c r="Q6209" t="s">
        <v>7213</v>
      </c>
      <c r="R6209" t="s">
        <v>4583</v>
      </c>
      <c r="S6209" s="6" t="s">
        <v>4583</v>
      </c>
      <c r="T6209" t="s">
        <v>24143</v>
      </c>
      <c r="U6209" s="6" t="s">
        <v>24143</v>
      </c>
      <c r="W6209" t="s">
        <v>26</v>
      </c>
      <c r="X6209" s="6" t="s">
        <v>25507</v>
      </c>
      <c r="Y6209" t="s">
        <v>7226</v>
      </c>
      <c r="Z6209" t="s">
        <v>7227</v>
      </c>
    </row>
    <row r="6210" spans="1:26" ht="15" customHeight="1" x14ac:dyDescent="0.25">
      <c r="A6210">
        <v>4375</v>
      </c>
      <c r="B6210" s="2" t="s">
        <v>12325</v>
      </c>
      <c r="C6210" s="2" t="s">
        <v>11991</v>
      </c>
      <c r="D6210" t="s">
        <v>65</v>
      </c>
      <c r="E6210" s="2" t="s">
        <v>12320</v>
      </c>
      <c r="F6210" t="s">
        <v>427</v>
      </c>
      <c r="G6210" s="6" t="s">
        <v>427</v>
      </c>
      <c r="I6210" t="s">
        <v>21</v>
      </c>
      <c r="J6210" t="s">
        <v>22</v>
      </c>
      <c r="K6210" s="6" t="s">
        <v>22</v>
      </c>
      <c r="L6210" t="s">
        <v>7212</v>
      </c>
      <c r="M6210" s="6" t="s">
        <v>7212</v>
      </c>
      <c r="N6210">
        <v>40</v>
      </c>
      <c r="O6210" t="s">
        <v>24</v>
      </c>
      <c r="P6210" s="6" t="s">
        <v>24</v>
      </c>
      <c r="Q6210" t="s">
        <v>7213</v>
      </c>
      <c r="R6210" t="s">
        <v>4583</v>
      </c>
      <c r="S6210" s="6" t="s">
        <v>4583</v>
      </c>
      <c r="T6210" t="s">
        <v>24143</v>
      </c>
      <c r="U6210" s="6" t="s">
        <v>24143</v>
      </c>
      <c r="W6210" t="s">
        <v>26</v>
      </c>
      <c r="X6210" s="6" t="s">
        <v>25507</v>
      </c>
      <c r="Y6210" t="s">
        <v>16935</v>
      </c>
      <c r="Z6210" t="s">
        <v>16936</v>
      </c>
    </row>
    <row r="6211" spans="1:26" ht="15" customHeight="1" x14ac:dyDescent="0.25">
      <c r="A6211">
        <v>4765</v>
      </c>
      <c r="B6211" s="2" t="s">
        <v>12113</v>
      </c>
      <c r="C6211" s="2" t="s">
        <v>12236</v>
      </c>
      <c r="D6211" t="s">
        <v>49</v>
      </c>
      <c r="E6211" s="2" t="s">
        <v>12169</v>
      </c>
      <c r="F6211" t="s">
        <v>427</v>
      </c>
      <c r="G6211" s="6" t="s">
        <v>427</v>
      </c>
      <c r="I6211" t="s">
        <v>21</v>
      </c>
      <c r="J6211" t="s">
        <v>22</v>
      </c>
      <c r="K6211" s="6" t="s">
        <v>22</v>
      </c>
      <c r="L6211" t="s">
        <v>7212</v>
      </c>
      <c r="M6211" s="6" t="s">
        <v>7212</v>
      </c>
      <c r="N6211">
        <v>40</v>
      </c>
      <c r="O6211" t="s">
        <v>24</v>
      </c>
      <c r="P6211" s="6" t="s">
        <v>24</v>
      </c>
      <c r="Q6211" t="s">
        <v>7213</v>
      </c>
      <c r="R6211" t="s">
        <v>4583</v>
      </c>
      <c r="S6211" s="6" t="s">
        <v>4583</v>
      </c>
      <c r="T6211" t="s">
        <v>24143</v>
      </c>
      <c r="U6211" s="6" t="s">
        <v>24143</v>
      </c>
      <c r="W6211" t="s">
        <v>26</v>
      </c>
      <c r="X6211" s="6" t="s">
        <v>25507</v>
      </c>
      <c r="Y6211" t="s">
        <v>16937</v>
      </c>
      <c r="Z6211" t="s">
        <v>16938</v>
      </c>
    </row>
    <row r="6212" spans="1:26" ht="15" customHeight="1" x14ac:dyDescent="0.25">
      <c r="A6212">
        <v>4925</v>
      </c>
      <c r="B6212" s="2" t="s">
        <v>12103</v>
      </c>
      <c r="C6212" s="2" t="s">
        <v>12336</v>
      </c>
      <c r="D6212" t="s">
        <v>49</v>
      </c>
      <c r="E6212" s="2" t="s">
        <v>12103</v>
      </c>
      <c r="F6212" t="s">
        <v>427</v>
      </c>
      <c r="G6212" s="6" t="s">
        <v>427</v>
      </c>
      <c r="I6212" t="s">
        <v>21</v>
      </c>
      <c r="J6212" t="s">
        <v>22</v>
      </c>
      <c r="K6212" s="6" t="s">
        <v>22</v>
      </c>
      <c r="L6212" t="s">
        <v>7212</v>
      </c>
      <c r="M6212" s="6" t="s">
        <v>7212</v>
      </c>
      <c r="N6212">
        <v>40</v>
      </c>
      <c r="O6212" t="s">
        <v>24</v>
      </c>
      <c r="P6212" s="6" t="s">
        <v>24</v>
      </c>
      <c r="Q6212" t="s">
        <v>7213</v>
      </c>
      <c r="R6212" t="s">
        <v>4583</v>
      </c>
      <c r="S6212" s="6" t="s">
        <v>4583</v>
      </c>
      <c r="T6212" t="s">
        <v>24143</v>
      </c>
      <c r="U6212" s="6" t="s">
        <v>24143</v>
      </c>
      <c r="W6212" t="s">
        <v>26</v>
      </c>
      <c r="X6212" s="6" t="s">
        <v>25507</v>
      </c>
      <c r="Y6212" t="s">
        <v>16939</v>
      </c>
      <c r="Z6212" t="s">
        <v>16940</v>
      </c>
    </row>
    <row r="6213" spans="1:26" ht="15" customHeight="1" x14ac:dyDescent="0.25">
      <c r="A6213">
        <v>5921</v>
      </c>
      <c r="B6213" s="2" t="s">
        <v>12395</v>
      </c>
      <c r="C6213" s="2" t="s">
        <v>12446</v>
      </c>
      <c r="D6213" t="s">
        <v>49</v>
      </c>
      <c r="E6213" s="2" t="s">
        <v>12397</v>
      </c>
      <c r="F6213" t="s">
        <v>427</v>
      </c>
      <c r="G6213" s="6" t="s">
        <v>427</v>
      </c>
      <c r="I6213" t="s">
        <v>21</v>
      </c>
      <c r="J6213" t="s">
        <v>22</v>
      </c>
      <c r="K6213" s="6" t="s">
        <v>22</v>
      </c>
      <c r="L6213" t="s">
        <v>7212</v>
      </c>
      <c r="M6213" s="6" t="s">
        <v>7212</v>
      </c>
      <c r="N6213">
        <v>40</v>
      </c>
      <c r="O6213" t="s">
        <v>2961</v>
      </c>
      <c r="P6213" s="6" t="s">
        <v>2961</v>
      </c>
      <c r="Q6213" t="s">
        <v>18343</v>
      </c>
      <c r="R6213" t="s">
        <v>7504</v>
      </c>
      <c r="S6213" s="6" t="s">
        <v>24330</v>
      </c>
      <c r="T6213" t="s">
        <v>24143</v>
      </c>
      <c r="U6213" s="6" t="s">
        <v>24143</v>
      </c>
      <c r="W6213" t="s">
        <v>26</v>
      </c>
      <c r="X6213" s="6" t="s">
        <v>25507</v>
      </c>
      <c r="Y6213" t="s">
        <v>18344</v>
      </c>
      <c r="Z6213" t="s">
        <v>18345</v>
      </c>
    </row>
    <row r="6214" spans="1:26" ht="15" customHeight="1" x14ac:dyDescent="0.25">
      <c r="A6214">
        <v>3667</v>
      </c>
      <c r="B6214" s="2" t="s">
        <v>13219</v>
      </c>
      <c r="C6214" s="2" t="s">
        <v>14142</v>
      </c>
      <c r="D6214" t="s">
        <v>49</v>
      </c>
      <c r="E6214" s="2" t="s">
        <v>12224</v>
      </c>
      <c r="F6214" t="s">
        <v>427</v>
      </c>
      <c r="G6214" s="6" t="s">
        <v>427</v>
      </c>
      <c r="I6214" t="s">
        <v>21</v>
      </c>
      <c r="J6214" t="s">
        <v>22</v>
      </c>
      <c r="K6214" s="6" t="s">
        <v>22</v>
      </c>
      <c r="L6214" t="s">
        <v>7212</v>
      </c>
      <c r="M6214" s="6" t="s">
        <v>7212</v>
      </c>
      <c r="N6214">
        <v>40</v>
      </c>
      <c r="O6214" t="s">
        <v>14143</v>
      </c>
      <c r="P6214" s="6" t="s">
        <v>14143</v>
      </c>
      <c r="Q6214" t="s">
        <v>16941</v>
      </c>
      <c r="R6214" t="s">
        <v>4583</v>
      </c>
      <c r="S6214" s="6" t="s">
        <v>4583</v>
      </c>
      <c r="T6214" t="s">
        <v>24144</v>
      </c>
      <c r="U6214" s="6" t="s">
        <v>24143</v>
      </c>
      <c r="W6214" t="s">
        <v>26</v>
      </c>
      <c r="X6214" s="6" t="s">
        <v>25507</v>
      </c>
      <c r="Y6214" t="s">
        <v>16942</v>
      </c>
      <c r="Z6214" t="s">
        <v>16943</v>
      </c>
    </row>
    <row r="6215" spans="1:26" ht="15" customHeight="1" x14ac:dyDescent="0.25">
      <c r="A6215">
        <v>6772</v>
      </c>
      <c r="B6215" s="2" t="s">
        <v>12788</v>
      </c>
      <c r="C6215" s="2" t="s">
        <v>12749</v>
      </c>
      <c r="D6215" t="s">
        <v>3445</v>
      </c>
      <c r="E6215" s="2" t="s">
        <v>12914</v>
      </c>
      <c r="F6215" t="s">
        <v>427</v>
      </c>
      <c r="G6215" s="6" t="s">
        <v>427</v>
      </c>
      <c r="I6215" t="s">
        <v>21</v>
      </c>
      <c r="J6215" t="s">
        <v>22</v>
      </c>
      <c r="K6215" s="6" t="s">
        <v>22</v>
      </c>
      <c r="L6215" t="s">
        <v>4643</v>
      </c>
      <c r="M6215" s="6" t="s">
        <v>4643</v>
      </c>
      <c r="N6215">
        <v>33</v>
      </c>
      <c r="O6215" t="s">
        <v>12916</v>
      </c>
      <c r="P6215" s="6" t="s">
        <v>12916</v>
      </c>
      <c r="Q6215" t="s">
        <v>17840</v>
      </c>
      <c r="R6215" t="s">
        <v>25351</v>
      </c>
      <c r="S6215" s="6" t="s">
        <v>25640</v>
      </c>
      <c r="T6215" t="s">
        <v>23823</v>
      </c>
      <c r="U6215" s="6" t="s">
        <v>23823</v>
      </c>
      <c r="W6215" t="s">
        <v>26</v>
      </c>
      <c r="X6215" s="6" t="s">
        <v>25507</v>
      </c>
      <c r="Y6215" t="s">
        <v>17843</v>
      </c>
      <c r="Z6215" t="s">
        <v>17844</v>
      </c>
    </row>
    <row r="6216" spans="1:26" ht="15" customHeight="1" x14ac:dyDescent="0.25">
      <c r="A6216">
        <v>2073</v>
      </c>
      <c r="B6216" s="2" t="s">
        <v>725</v>
      </c>
      <c r="C6216" s="2" t="s">
        <v>461</v>
      </c>
      <c r="D6216" t="s">
        <v>49</v>
      </c>
      <c r="E6216" s="2" t="s">
        <v>1157</v>
      </c>
      <c r="F6216" t="s">
        <v>427</v>
      </c>
      <c r="G6216" s="6" t="s">
        <v>427</v>
      </c>
      <c r="I6216" t="s">
        <v>21</v>
      </c>
      <c r="J6216" t="s">
        <v>22</v>
      </c>
      <c r="K6216" s="6" t="s">
        <v>22</v>
      </c>
      <c r="L6216" t="s">
        <v>1908</v>
      </c>
      <c r="M6216" s="6" t="s">
        <v>1908</v>
      </c>
      <c r="N6216">
        <v>33</v>
      </c>
      <c r="O6216" t="s">
        <v>24</v>
      </c>
      <c r="P6216" s="6" t="s">
        <v>24</v>
      </c>
      <c r="Q6216" t="s">
        <v>4644</v>
      </c>
      <c r="R6216" t="s">
        <v>15960</v>
      </c>
      <c r="S6216" s="6" t="s">
        <v>15960</v>
      </c>
      <c r="T6216" t="s">
        <v>23823</v>
      </c>
      <c r="U6216" s="6" t="s">
        <v>23823</v>
      </c>
      <c r="W6216" t="s">
        <v>26</v>
      </c>
      <c r="X6216" s="6" t="s">
        <v>25507</v>
      </c>
      <c r="Y6216" t="s">
        <v>4649</v>
      </c>
      <c r="Z6216" t="s">
        <v>4650</v>
      </c>
    </row>
    <row r="6217" spans="1:26" ht="15" customHeight="1" x14ac:dyDescent="0.25">
      <c r="A6217">
        <v>5983</v>
      </c>
      <c r="B6217" s="2" t="s">
        <v>12961</v>
      </c>
      <c r="C6217" s="2" t="s">
        <v>12730</v>
      </c>
      <c r="D6217" t="s">
        <v>65</v>
      </c>
      <c r="E6217" s="2" t="s">
        <v>12563</v>
      </c>
      <c r="F6217" t="s">
        <v>427</v>
      </c>
      <c r="G6217" s="6" t="s">
        <v>427</v>
      </c>
      <c r="I6217" t="s">
        <v>21</v>
      </c>
      <c r="J6217" t="s">
        <v>22</v>
      </c>
      <c r="K6217" s="6" t="s">
        <v>22</v>
      </c>
      <c r="L6217" t="s">
        <v>1908</v>
      </c>
      <c r="M6217" s="6" t="s">
        <v>1908</v>
      </c>
      <c r="N6217">
        <v>33</v>
      </c>
      <c r="O6217" t="s">
        <v>24</v>
      </c>
      <c r="P6217" s="6" t="s">
        <v>24</v>
      </c>
      <c r="Q6217" t="s">
        <v>17798</v>
      </c>
      <c r="R6217" t="s">
        <v>25348</v>
      </c>
      <c r="S6217" s="6" t="s">
        <v>25348</v>
      </c>
      <c r="T6217" t="s">
        <v>23823</v>
      </c>
      <c r="U6217" s="6" t="s">
        <v>23823</v>
      </c>
      <c r="W6217" t="s">
        <v>26</v>
      </c>
      <c r="X6217" s="6" t="s">
        <v>25507</v>
      </c>
      <c r="Y6217" t="s">
        <v>17799</v>
      </c>
      <c r="Z6217" t="s">
        <v>17800</v>
      </c>
    </row>
    <row r="6218" spans="1:26" ht="15" customHeight="1" x14ac:dyDescent="0.25">
      <c r="A6218">
        <v>5455</v>
      </c>
      <c r="B6218" s="2" t="s">
        <v>12591</v>
      </c>
      <c r="C6218" s="2" t="s">
        <v>12621</v>
      </c>
      <c r="D6218" t="s">
        <v>58</v>
      </c>
      <c r="E6218" s="2" t="s">
        <v>12593</v>
      </c>
      <c r="F6218" t="s">
        <v>427</v>
      </c>
      <c r="G6218" s="6" t="s">
        <v>427</v>
      </c>
      <c r="I6218" t="s">
        <v>21</v>
      </c>
      <c r="J6218" t="s">
        <v>22</v>
      </c>
      <c r="K6218" s="6" t="s">
        <v>22</v>
      </c>
      <c r="L6218" t="s">
        <v>3706</v>
      </c>
      <c r="M6218" s="6" t="s">
        <v>3706</v>
      </c>
      <c r="N6218">
        <v>14</v>
      </c>
      <c r="O6218" t="s">
        <v>24</v>
      </c>
      <c r="P6218" s="6" t="s">
        <v>24</v>
      </c>
      <c r="Q6218" t="s">
        <v>12622</v>
      </c>
      <c r="R6218" t="s">
        <v>23064</v>
      </c>
      <c r="S6218" s="6" t="s">
        <v>23064</v>
      </c>
      <c r="T6218" t="s">
        <v>23065</v>
      </c>
      <c r="U6218" s="6" t="s">
        <v>23065</v>
      </c>
      <c r="W6218" t="s">
        <v>26</v>
      </c>
      <c r="X6218" s="6" t="s">
        <v>25507</v>
      </c>
      <c r="Y6218" t="s">
        <v>9665</v>
      </c>
      <c r="Z6218" t="s">
        <v>12623</v>
      </c>
    </row>
    <row r="6219" spans="1:26" ht="15" customHeight="1" x14ac:dyDescent="0.25">
      <c r="A6219">
        <v>2857</v>
      </c>
      <c r="B6219" s="2" t="s">
        <v>555</v>
      </c>
      <c r="C6219" s="2" t="s">
        <v>1074</v>
      </c>
      <c r="D6219" t="s">
        <v>517</v>
      </c>
      <c r="E6219" s="2" t="s">
        <v>1269</v>
      </c>
      <c r="F6219" t="s">
        <v>427</v>
      </c>
      <c r="G6219" s="6" t="s">
        <v>427</v>
      </c>
      <c r="I6219" t="s">
        <v>21</v>
      </c>
      <c r="J6219" t="s">
        <v>22</v>
      </c>
      <c r="K6219" s="6" t="s">
        <v>22</v>
      </c>
      <c r="L6219" t="s">
        <v>7589</v>
      </c>
      <c r="M6219" s="6" t="s">
        <v>7589</v>
      </c>
      <c r="N6219">
        <v>29</v>
      </c>
      <c r="O6219" t="s">
        <v>24</v>
      </c>
      <c r="P6219" s="6" t="s">
        <v>24</v>
      </c>
      <c r="Q6219" t="s">
        <v>7590</v>
      </c>
      <c r="R6219" t="s">
        <v>4583</v>
      </c>
      <c r="S6219" s="6" t="s">
        <v>4583</v>
      </c>
      <c r="T6219" t="s">
        <v>24196</v>
      </c>
      <c r="U6219" s="6" t="s">
        <v>24196</v>
      </c>
      <c r="W6219" t="s">
        <v>811</v>
      </c>
      <c r="X6219" s="6" t="s">
        <v>811</v>
      </c>
      <c r="Y6219" t="s">
        <v>7599</v>
      </c>
      <c r="Z6219" t="s">
        <v>7600</v>
      </c>
    </row>
    <row r="6220" spans="1:26" ht="15" customHeight="1" x14ac:dyDescent="0.25">
      <c r="A6220">
        <v>3252</v>
      </c>
      <c r="B6220" s="2" t="s">
        <v>570</v>
      </c>
      <c r="C6220" s="2" t="s">
        <v>157</v>
      </c>
      <c r="D6220" t="s">
        <v>58</v>
      </c>
      <c r="E6220" s="2" t="s">
        <v>1028</v>
      </c>
      <c r="F6220" t="s">
        <v>427</v>
      </c>
      <c r="G6220" s="6" t="s">
        <v>427</v>
      </c>
      <c r="I6220" t="s">
        <v>21</v>
      </c>
      <c r="J6220" t="s">
        <v>22</v>
      </c>
      <c r="K6220" s="6" t="s">
        <v>22</v>
      </c>
      <c r="L6220" t="s">
        <v>7589</v>
      </c>
      <c r="M6220" s="6" t="s">
        <v>7589</v>
      </c>
      <c r="N6220">
        <v>29</v>
      </c>
      <c r="O6220" t="s">
        <v>24</v>
      </c>
      <c r="P6220" s="6" t="s">
        <v>24</v>
      </c>
      <c r="Q6220" t="s">
        <v>10790</v>
      </c>
      <c r="R6220" t="s">
        <v>7835</v>
      </c>
      <c r="S6220" s="6" t="s">
        <v>7835</v>
      </c>
      <c r="T6220" t="s">
        <v>24196</v>
      </c>
      <c r="U6220" s="6" t="s">
        <v>24196</v>
      </c>
      <c r="W6220" t="s">
        <v>811</v>
      </c>
      <c r="X6220" s="6" t="s">
        <v>811</v>
      </c>
      <c r="Y6220" t="s">
        <v>10791</v>
      </c>
      <c r="Z6220" t="s">
        <v>10792</v>
      </c>
    </row>
    <row r="6221" spans="1:26" ht="15" customHeight="1" x14ac:dyDescent="0.25">
      <c r="A6221">
        <v>6201</v>
      </c>
      <c r="B6221" s="2" t="s">
        <v>12871</v>
      </c>
      <c r="C6221" s="2" t="s">
        <v>12556</v>
      </c>
      <c r="D6221" t="s">
        <v>58</v>
      </c>
      <c r="E6221" s="2" t="s">
        <v>13264</v>
      </c>
      <c r="F6221" t="s">
        <v>427</v>
      </c>
      <c r="G6221" s="6" t="s">
        <v>427</v>
      </c>
      <c r="I6221" t="s">
        <v>21</v>
      </c>
      <c r="J6221" t="s">
        <v>22</v>
      </c>
      <c r="K6221" s="6" t="s">
        <v>22</v>
      </c>
      <c r="L6221" t="s">
        <v>4787</v>
      </c>
      <c r="M6221" s="6" t="s">
        <v>4787</v>
      </c>
      <c r="N6221">
        <v>43</v>
      </c>
      <c r="O6221" t="s">
        <v>24</v>
      </c>
      <c r="P6221" s="6" t="s">
        <v>24</v>
      </c>
      <c r="Q6221" t="s">
        <v>22660</v>
      </c>
      <c r="R6221" t="s">
        <v>11531</v>
      </c>
      <c r="S6221" s="6" t="s">
        <v>11531</v>
      </c>
      <c r="T6221" t="s">
        <v>25040</v>
      </c>
      <c r="U6221" s="6" t="s">
        <v>25018</v>
      </c>
      <c r="W6221" t="s">
        <v>26</v>
      </c>
      <c r="X6221" s="6" t="s">
        <v>25507</v>
      </c>
      <c r="Y6221" t="s">
        <v>22661</v>
      </c>
      <c r="Z6221" t="s">
        <v>22662</v>
      </c>
    </row>
    <row r="6222" spans="1:26" ht="15" customHeight="1" x14ac:dyDescent="0.25">
      <c r="A6222">
        <v>4276</v>
      </c>
      <c r="B6222" s="2" t="s">
        <v>12275</v>
      </c>
      <c r="C6222" s="2" t="s">
        <v>12036</v>
      </c>
      <c r="D6222" t="s">
        <v>65</v>
      </c>
      <c r="E6222" s="2" t="s">
        <v>11952</v>
      </c>
      <c r="F6222" t="s">
        <v>427</v>
      </c>
      <c r="G6222" s="6" t="s">
        <v>427</v>
      </c>
      <c r="I6222" t="s">
        <v>21</v>
      </c>
      <c r="J6222" t="s">
        <v>22</v>
      </c>
      <c r="K6222" s="6" t="s">
        <v>22</v>
      </c>
      <c r="L6222" t="s">
        <v>4787</v>
      </c>
      <c r="M6222" s="6" t="s">
        <v>4787</v>
      </c>
      <c r="N6222">
        <v>43</v>
      </c>
      <c r="O6222" t="s">
        <v>24</v>
      </c>
      <c r="P6222" s="6" t="s">
        <v>24</v>
      </c>
      <c r="Q6222" t="s">
        <v>22311</v>
      </c>
      <c r="R6222" t="s">
        <v>1969</v>
      </c>
      <c r="S6222" s="6" t="s">
        <v>11531</v>
      </c>
      <c r="T6222" t="s">
        <v>25015</v>
      </c>
      <c r="U6222" s="6" t="s">
        <v>25018</v>
      </c>
      <c r="W6222" t="s">
        <v>26</v>
      </c>
      <c r="X6222" s="6" t="s">
        <v>25507</v>
      </c>
      <c r="Y6222" t="s">
        <v>22312</v>
      </c>
      <c r="Z6222" t="s">
        <v>22313</v>
      </c>
    </row>
    <row r="6223" spans="1:26" ht="15" customHeight="1" x14ac:dyDescent="0.25">
      <c r="A6223">
        <v>5139</v>
      </c>
      <c r="B6223" s="2" t="s">
        <v>12354</v>
      </c>
      <c r="C6223" s="2" t="s">
        <v>12200</v>
      </c>
      <c r="D6223" t="s">
        <v>49</v>
      </c>
      <c r="E6223" s="2" t="s">
        <v>12430</v>
      </c>
      <c r="F6223" t="s">
        <v>427</v>
      </c>
      <c r="G6223" s="6" t="s">
        <v>427</v>
      </c>
      <c r="I6223" t="s">
        <v>21</v>
      </c>
      <c r="J6223" t="s">
        <v>22</v>
      </c>
      <c r="K6223" s="6" t="s">
        <v>22</v>
      </c>
      <c r="L6223" t="s">
        <v>4787</v>
      </c>
      <c r="M6223" s="6" t="s">
        <v>4787</v>
      </c>
      <c r="N6223">
        <v>43</v>
      </c>
      <c r="O6223" t="s">
        <v>12432</v>
      </c>
      <c r="P6223" s="6" t="s">
        <v>12432</v>
      </c>
      <c r="Q6223" t="s">
        <v>22663</v>
      </c>
      <c r="R6223" t="s">
        <v>11531</v>
      </c>
      <c r="S6223" s="6" t="s">
        <v>11531</v>
      </c>
      <c r="T6223" t="s">
        <v>25015</v>
      </c>
      <c r="U6223" s="6" t="s">
        <v>25018</v>
      </c>
      <c r="W6223" t="s">
        <v>26</v>
      </c>
      <c r="X6223" s="6" t="s">
        <v>25507</v>
      </c>
      <c r="Y6223" t="s">
        <v>22664</v>
      </c>
      <c r="Z6223" t="s">
        <v>22665</v>
      </c>
    </row>
    <row r="6224" spans="1:26" ht="15" customHeight="1" x14ac:dyDescent="0.25">
      <c r="A6224">
        <v>1369</v>
      </c>
      <c r="B6224" s="2" t="s">
        <v>322</v>
      </c>
      <c r="C6224" s="2" t="s">
        <v>629</v>
      </c>
      <c r="D6224" t="s">
        <v>58</v>
      </c>
      <c r="E6224" s="2" t="s">
        <v>1372</v>
      </c>
      <c r="F6224" t="s">
        <v>427</v>
      </c>
      <c r="G6224" s="6" t="s">
        <v>427</v>
      </c>
      <c r="I6224" t="s">
        <v>21</v>
      </c>
      <c r="J6224" t="s">
        <v>22</v>
      </c>
      <c r="K6224" s="6" t="s">
        <v>22</v>
      </c>
      <c r="L6224" t="s">
        <v>4787</v>
      </c>
      <c r="M6224" s="6" t="s">
        <v>4787</v>
      </c>
      <c r="N6224">
        <v>43</v>
      </c>
      <c r="O6224" t="s">
        <v>1048</v>
      </c>
      <c r="P6224" s="6" t="s">
        <v>1048</v>
      </c>
      <c r="Q6224" t="s">
        <v>11792</v>
      </c>
      <c r="R6224" t="s">
        <v>1969</v>
      </c>
      <c r="S6224" s="6" t="s">
        <v>11531</v>
      </c>
      <c r="T6224" t="s">
        <v>25016</v>
      </c>
      <c r="U6224" s="6" t="s">
        <v>25018</v>
      </c>
      <c r="W6224" t="s">
        <v>26</v>
      </c>
      <c r="X6224" s="6" t="s">
        <v>25507</v>
      </c>
      <c r="Y6224" t="s">
        <v>11795</v>
      </c>
      <c r="Z6224" s="3" t="s">
        <v>11796</v>
      </c>
    </row>
    <row r="6225" spans="1:26" ht="15" customHeight="1" x14ac:dyDescent="0.25">
      <c r="A6225">
        <v>5730</v>
      </c>
      <c r="B6225" s="2" t="s">
        <v>12713</v>
      </c>
      <c r="C6225" s="2" t="s">
        <v>12576</v>
      </c>
      <c r="D6225" t="s">
        <v>49</v>
      </c>
      <c r="E6225" s="2" t="s">
        <v>12714</v>
      </c>
      <c r="F6225" t="s">
        <v>427</v>
      </c>
      <c r="G6225" s="6" t="s">
        <v>427</v>
      </c>
      <c r="I6225" t="s">
        <v>21</v>
      </c>
      <c r="J6225" t="s">
        <v>22</v>
      </c>
      <c r="K6225" s="6" t="s">
        <v>22</v>
      </c>
      <c r="L6225" t="s">
        <v>4787</v>
      </c>
      <c r="M6225" s="6" t="s">
        <v>4787</v>
      </c>
      <c r="N6225">
        <v>43</v>
      </c>
      <c r="O6225" t="s">
        <v>24</v>
      </c>
      <c r="P6225" s="6" t="s">
        <v>24</v>
      </c>
      <c r="Q6225" t="s">
        <v>22666</v>
      </c>
      <c r="R6225" t="s">
        <v>11531</v>
      </c>
      <c r="S6225" s="6" t="s">
        <v>11531</v>
      </c>
      <c r="T6225" t="s">
        <v>25016</v>
      </c>
      <c r="U6225" s="6" t="s">
        <v>25018</v>
      </c>
      <c r="W6225" t="s">
        <v>26</v>
      </c>
      <c r="X6225" s="6" t="s">
        <v>25507</v>
      </c>
      <c r="Y6225" t="s">
        <v>22667</v>
      </c>
      <c r="Z6225" t="s">
        <v>22668</v>
      </c>
    </row>
    <row r="6226" spans="1:26" ht="15" customHeight="1" x14ac:dyDescent="0.25">
      <c r="A6226">
        <v>4101</v>
      </c>
      <c r="B6226" s="2" t="s">
        <v>12338</v>
      </c>
      <c r="C6226" s="2" t="s">
        <v>11981</v>
      </c>
      <c r="D6226" t="s">
        <v>49</v>
      </c>
      <c r="E6226" s="2" t="s">
        <v>12001</v>
      </c>
      <c r="F6226" t="s">
        <v>427</v>
      </c>
      <c r="G6226" s="6" t="s">
        <v>427</v>
      </c>
      <c r="I6226" t="s">
        <v>21</v>
      </c>
      <c r="J6226" t="s">
        <v>22</v>
      </c>
      <c r="K6226" s="6" t="s">
        <v>22</v>
      </c>
      <c r="L6226" t="s">
        <v>4787</v>
      </c>
      <c r="M6226" s="6" t="s">
        <v>4787</v>
      </c>
      <c r="N6226">
        <v>43</v>
      </c>
      <c r="O6226" t="s">
        <v>24</v>
      </c>
      <c r="P6226" s="6" t="s">
        <v>24</v>
      </c>
      <c r="Q6226" t="s">
        <v>22314</v>
      </c>
      <c r="R6226" t="s">
        <v>1969</v>
      </c>
      <c r="S6226" s="6" t="s">
        <v>11531</v>
      </c>
      <c r="T6226" t="s">
        <v>25018</v>
      </c>
      <c r="U6226" s="6" t="s">
        <v>25018</v>
      </c>
      <c r="W6226" t="s">
        <v>26</v>
      </c>
      <c r="X6226" s="6" t="s">
        <v>25507</v>
      </c>
      <c r="Y6226" t="s">
        <v>21253</v>
      </c>
      <c r="Z6226" t="s">
        <v>22315</v>
      </c>
    </row>
    <row r="6227" spans="1:26" ht="15" customHeight="1" x14ac:dyDescent="0.25">
      <c r="A6227">
        <v>4771</v>
      </c>
      <c r="B6227" s="2" t="s">
        <v>12113</v>
      </c>
      <c r="C6227" s="2" t="s">
        <v>12236</v>
      </c>
      <c r="D6227" t="s">
        <v>49</v>
      </c>
      <c r="E6227" s="2" t="s">
        <v>12169</v>
      </c>
      <c r="F6227" t="s">
        <v>427</v>
      </c>
      <c r="G6227" s="6" t="s">
        <v>427</v>
      </c>
      <c r="I6227" t="s">
        <v>21</v>
      </c>
      <c r="J6227" t="s">
        <v>22</v>
      </c>
      <c r="K6227" s="6" t="s">
        <v>22</v>
      </c>
      <c r="L6227" t="s">
        <v>4787</v>
      </c>
      <c r="M6227" s="6" t="s">
        <v>4787</v>
      </c>
      <c r="N6227">
        <v>43</v>
      </c>
      <c r="O6227" t="s">
        <v>24</v>
      </c>
      <c r="P6227" s="6" t="s">
        <v>24</v>
      </c>
      <c r="Q6227" t="s">
        <v>22314</v>
      </c>
      <c r="R6227" t="s">
        <v>1969</v>
      </c>
      <c r="S6227" s="6" t="s">
        <v>11531</v>
      </c>
      <c r="T6227" t="s">
        <v>25018</v>
      </c>
      <c r="U6227" s="6" t="s">
        <v>25018</v>
      </c>
      <c r="W6227" t="s">
        <v>26</v>
      </c>
      <c r="X6227" s="6" t="s">
        <v>25507</v>
      </c>
      <c r="Y6227" t="s">
        <v>9350</v>
      </c>
      <c r="Z6227" t="s">
        <v>22316</v>
      </c>
    </row>
    <row r="6228" spans="1:26" ht="15" customHeight="1" x14ac:dyDescent="0.25">
      <c r="A6228">
        <v>1457</v>
      </c>
      <c r="B6228" s="2" t="s">
        <v>1186</v>
      </c>
      <c r="C6228" s="2" t="s">
        <v>63</v>
      </c>
      <c r="D6228" t="s">
        <v>49</v>
      </c>
      <c r="E6228" s="2" t="s">
        <v>263</v>
      </c>
      <c r="F6228" t="s">
        <v>427</v>
      </c>
      <c r="G6228" s="6" t="s">
        <v>427</v>
      </c>
      <c r="I6228" t="s">
        <v>21</v>
      </c>
      <c r="J6228" t="s">
        <v>22</v>
      </c>
      <c r="K6228" s="6" t="s">
        <v>22</v>
      </c>
      <c r="L6228" t="s">
        <v>4787</v>
      </c>
      <c r="M6228" s="6" t="s">
        <v>4787</v>
      </c>
      <c r="N6228">
        <v>43</v>
      </c>
      <c r="O6228" t="s">
        <v>24</v>
      </c>
      <c r="P6228" s="6" t="s">
        <v>24</v>
      </c>
      <c r="Q6228" t="s">
        <v>11807</v>
      </c>
      <c r="R6228" t="s">
        <v>1969</v>
      </c>
      <c r="S6228" s="6" t="s">
        <v>11531</v>
      </c>
      <c r="T6228" t="s">
        <v>25019</v>
      </c>
      <c r="U6228" s="6" t="s">
        <v>25018</v>
      </c>
      <c r="W6228" t="s">
        <v>26</v>
      </c>
      <c r="X6228" s="6" t="s">
        <v>25507</v>
      </c>
      <c r="Y6228" t="s">
        <v>11810</v>
      </c>
      <c r="Z6228" t="s">
        <v>11811</v>
      </c>
    </row>
    <row r="6229" spans="1:26" ht="15" customHeight="1" x14ac:dyDescent="0.25">
      <c r="A6229">
        <v>2053</v>
      </c>
      <c r="B6229" s="2" t="s">
        <v>1120</v>
      </c>
      <c r="C6229" s="2" t="s">
        <v>359</v>
      </c>
      <c r="D6229" t="s">
        <v>49</v>
      </c>
      <c r="E6229" s="2" t="s">
        <v>461</v>
      </c>
      <c r="F6229" t="s">
        <v>427</v>
      </c>
      <c r="G6229" s="6" t="s">
        <v>427</v>
      </c>
      <c r="I6229" t="s">
        <v>21</v>
      </c>
      <c r="J6229" t="s">
        <v>784</v>
      </c>
      <c r="K6229" s="6" t="s">
        <v>22</v>
      </c>
      <c r="L6229" t="s">
        <v>4787</v>
      </c>
      <c r="M6229" s="6" t="s">
        <v>4787</v>
      </c>
      <c r="N6229">
        <v>43</v>
      </c>
      <c r="O6229" t="s">
        <v>1920</v>
      </c>
      <c r="P6229" s="6" t="s">
        <v>1920</v>
      </c>
      <c r="Q6229" t="s">
        <v>11807</v>
      </c>
      <c r="R6229" t="s">
        <v>1969</v>
      </c>
      <c r="S6229" s="6" t="s">
        <v>11531</v>
      </c>
      <c r="T6229" t="s">
        <v>25019</v>
      </c>
      <c r="U6229" s="6" t="s">
        <v>25018</v>
      </c>
      <c r="W6229" t="s">
        <v>26</v>
      </c>
      <c r="X6229" s="6" t="s">
        <v>25507</v>
      </c>
      <c r="Y6229" t="s">
        <v>11808</v>
      </c>
      <c r="Z6229" t="s">
        <v>11809</v>
      </c>
    </row>
    <row r="6230" spans="1:26" ht="15" customHeight="1" x14ac:dyDescent="0.25">
      <c r="A6230">
        <v>2896</v>
      </c>
      <c r="B6230" s="2" t="s">
        <v>871</v>
      </c>
      <c r="C6230" s="2" t="s">
        <v>706</v>
      </c>
      <c r="D6230" t="s">
        <v>58</v>
      </c>
      <c r="E6230" s="2" t="s">
        <v>873</v>
      </c>
      <c r="F6230" t="s">
        <v>427</v>
      </c>
      <c r="G6230" s="6" t="s">
        <v>427</v>
      </c>
      <c r="I6230" t="s">
        <v>21</v>
      </c>
      <c r="J6230" t="s">
        <v>22</v>
      </c>
      <c r="K6230" s="6" t="s">
        <v>22</v>
      </c>
      <c r="L6230" t="s">
        <v>4787</v>
      </c>
      <c r="M6230" s="6" t="s">
        <v>4787</v>
      </c>
      <c r="N6230">
        <v>43</v>
      </c>
      <c r="O6230" t="s">
        <v>24</v>
      </c>
      <c r="P6230" s="6" t="s">
        <v>24</v>
      </c>
      <c r="Q6230" t="s">
        <v>11807</v>
      </c>
      <c r="R6230" t="s">
        <v>1969</v>
      </c>
      <c r="S6230" s="6" t="s">
        <v>11531</v>
      </c>
      <c r="T6230" t="s">
        <v>25019</v>
      </c>
      <c r="U6230" s="6" t="s">
        <v>25018</v>
      </c>
      <c r="W6230" t="s">
        <v>26</v>
      </c>
      <c r="X6230" s="6" t="s">
        <v>25507</v>
      </c>
      <c r="Y6230" t="s">
        <v>11812</v>
      </c>
      <c r="Z6230" t="s">
        <v>11813</v>
      </c>
    </row>
    <row r="6231" spans="1:26" ht="15" customHeight="1" x14ac:dyDescent="0.25">
      <c r="A6231">
        <v>4889</v>
      </c>
      <c r="B6231" s="2" t="s">
        <v>11996</v>
      </c>
      <c r="C6231" s="2" t="s">
        <v>12046</v>
      </c>
      <c r="D6231" t="s">
        <v>49</v>
      </c>
      <c r="E6231" s="2" t="s">
        <v>12309</v>
      </c>
      <c r="F6231" t="s">
        <v>427</v>
      </c>
      <c r="G6231" s="6" t="s">
        <v>427</v>
      </c>
      <c r="I6231" t="s">
        <v>21</v>
      </c>
      <c r="J6231" t="s">
        <v>22</v>
      </c>
      <c r="K6231" s="6" t="s">
        <v>22</v>
      </c>
      <c r="L6231" t="s">
        <v>4787</v>
      </c>
      <c r="M6231" s="6" t="s">
        <v>4787</v>
      </c>
      <c r="N6231">
        <v>43</v>
      </c>
      <c r="O6231" t="s">
        <v>24</v>
      </c>
      <c r="P6231" s="6" t="s">
        <v>24</v>
      </c>
      <c r="Q6231" t="s">
        <v>11807</v>
      </c>
      <c r="R6231" t="s">
        <v>1969</v>
      </c>
      <c r="S6231" s="6" t="s">
        <v>11531</v>
      </c>
      <c r="T6231" t="s">
        <v>25019</v>
      </c>
      <c r="U6231" s="6" t="s">
        <v>25018</v>
      </c>
      <c r="W6231" t="s">
        <v>26</v>
      </c>
      <c r="X6231" s="6" t="s">
        <v>25507</v>
      </c>
      <c r="Y6231" t="s">
        <v>22317</v>
      </c>
      <c r="Z6231" t="s">
        <v>22318</v>
      </c>
    </row>
    <row r="6232" spans="1:26" ht="15" customHeight="1" x14ac:dyDescent="0.25">
      <c r="A6232">
        <v>1038</v>
      </c>
      <c r="B6232" s="2" t="s">
        <v>255</v>
      </c>
      <c r="C6232" s="2" t="s">
        <v>383</v>
      </c>
      <c r="D6232" t="s">
        <v>49</v>
      </c>
      <c r="E6232" s="2" t="s">
        <v>258</v>
      </c>
      <c r="F6232" t="s">
        <v>427</v>
      </c>
      <c r="G6232" s="6" t="s">
        <v>427</v>
      </c>
      <c r="I6232" t="s">
        <v>21</v>
      </c>
      <c r="J6232" t="s">
        <v>22</v>
      </c>
      <c r="K6232" s="6" t="s">
        <v>22</v>
      </c>
      <c r="L6232" t="s">
        <v>4787</v>
      </c>
      <c r="M6232" s="6" t="s">
        <v>4787</v>
      </c>
      <c r="N6232">
        <v>45</v>
      </c>
      <c r="O6232" t="s">
        <v>24</v>
      </c>
      <c r="P6232" s="6" t="s">
        <v>24</v>
      </c>
      <c r="Q6232" t="s">
        <v>11807</v>
      </c>
      <c r="R6232" t="s">
        <v>1969</v>
      </c>
      <c r="S6232" s="6" t="s">
        <v>11531</v>
      </c>
      <c r="T6232" t="s">
        <v>25019</v>
      </c>
      <c r="U6232" s="6" t="s">
        <v>25018</v>
      </c>
      <c r="W6232" t="s">
        <v>26</v>
      </c>
      <c r="X6232" s="6" t="s">
        <v>25507</v>
      </c>
      <c r="Y6232" t="s">
        <v>11816</v>
      </c>
      <c r="Z6232" s="3" t="s">
        <v>11817</v>
      </c>
    </row>
    <row r="6233" spans="1:26" ht="15" customHeight="1" x14ac:dyDescent="0.25">
      <c r="A6233">
        <v>6707</v>
      </c>
      <c r="B6233" s="2" t="s">
        <v>12666</v>
      </c>
      <c r="C6233" s="2" t="s">
        <v>13281</v>
      </c>
      <c r="D6233" t="s">
        <v>1505</v>
      </c>
      <c r="E6233" s="2" t="s">
        <v>12667</v>
      </c>
      <c r="F6233" t="s">
        <v>427</v>
      </c>
      <c r="G6233" s="6" t="s">
        <v>427</v>
      </c>
      <c r="I6233" t="s">
        <v>21</v>
      </c>
      <c r="J6233" t="s">
        <v>22</v>
      </c>
      <c r="K6233" s="6" t="s">
        <v>22</v>
      </c>
      <c r="L6233" t="s">
        <v>4787</v>
      </c>
      <c r="M6233" s="6" t="s">
        <v>4787</v>
      </c>
      <c r="N6233">
        <v>43</v>
      </c>
      <c r="O6233" t="s">
        <v>24</v>
      </c>
      <c r="P6233" s="6" t="s">
        <v>24</v>
      </c>
      <c r="Q6233" t="s">
        <v>22675</v>
      </c>
      <c r="R6233" t="s">
        <v>11531</v>
      </c>
      <c r="S6233" s="6" t="s">
        <v>11531</v>
      </c>
      <c r="T6233" t="s">
        <v>25041</v>
      </c>
      <c r="U6233" s="6" t="s">
        <v>25018</v>
      </c>
      <c r="W6233" t="s">
        <v>26</v>
      </c>
      <c r="X6233" s="6" t="s">
        <v>25507</v>
      </c>
      <c r="Y6233" t="s">
        <v>22676</v>
      </c>
      <c r="Z6233" t="s">
        <v>22677</v>
      </c>
    </row>
    <row r="6234" spans="1:26" ht="15" customHeight="1" x14ac:dyDescent="0.25">
      <c r="A6234">
        <v>6324</v>
      </c>
      <c r="B6234" s="2" t="s">
        <v>12524</v>
      </c>
      <c r="C6234" s="2" t="s">
        <v>12488</v>
      </c>
      <c r="D6234" t="s">
        <v>65</v>
      </c>
      <c r="E6234" s="2" t="s">
        <v>12798</v>
      </c>
      <c r="F6234" t="s">
        <v>427</v>
      </c>
      <c r="G6234" s="6" t="s">
        <v>427</v>
      </c>
      <c r="I6234" t="s">
        <v>21</v>
      </c>
      <c r="J6234" t="s">
        <v>22</v>
      </c>
      <c r="K6234" s="6" t="s">
        <v>22</v>
      </c>
      <c r="L6234" t="s">
        <v>10867</v>
      </c>
      <c r="M6234" s="6" t="s">
        <v>10867</v>
      </c>
      <c r="N6234" t="s">
        <v>18440</v>
      </c>
      <c r="O6234" t="s">
        <v>24</v>
      </c>
      <c r="P6234" s="6" t="s">
        <v>24</v>
      </c>
      <c r="Q6234" t="s">
        <v>22678</v>
      </c>
      <c r="R6234" t="s">
        <v>11531</v>
      </c>
      <c r="S6234" s="6" t="s">
        <v>11531</v>
      </c>
      <c r="T6234" t="s">
        <v>25042</v>
      </c>
      <c r="U6234" s="6" t="s">
        <v>25018</v>
      </c>
      <c r="W6234" t="s">
        <v>26</v>
      </c>
      <c r="X6234" s="6" t="s">
        <v>25507</v>
      </c>
      <c r="Y6234" t="s">
        <v>22679</v>
      </c>
      <c r="Z6234" t="s">
        <v>22680</v>
      </c>
    </row>
    <row r="6235" spans="1:26" ht="15" customHeight="1" x14ac:dyDescent="0.25">
      <c r="A6235">
        <v>272</v>
      </c>
      <c r="B6235" s="2" t="s">
        <v>699</v>
      </c>
      <c r="C6235" s="2" t="s">
        <v>700</v>
      </c>
      <c r="D6235" t="s">
        <v>65</v>
      </c>
      <c r="E6235" s="2" t="s">
        <v>701</v>
      </c>
      <c r="F6235" t="s">
        <v>427</v>
      </c>
      <c r="G6235" s="6" t="s">
        <v>427</v>
      </c>
      <c r="I6235" t="s">
        <v>21</v>
      </c>
      <c r="J6235" t="s">
        <v>22</v>
      </c>
      <c r="K6235" s="6" t="s">
        <v>22</v>
      </c>
      <c r="L6235" t="s">
        <v>1891</v>
      </c>
      <c r="M6235" s="6" t="s">
        <v>1891</v>
      </c>
      <c r="N6235">
        <v>41</v>
      </c>
      <c r="O6235" t="s">
        <v>24</v>
      </c>
      <c r="P6235" s="6" t="s">
        <v>24</v>
      </c>
      <c r="Q6235" t="s">
        <v>1886</v>
      </c>
      <c r="R6235" t="s">
        <v>22863</v>
      </c>
      <c r="S6235" s="6" t="s">
        <v>22863</v>
      </c>
      <c r="T6235" t="s">
        <v>1072</v>
      </c>
      <c r="U6235" s="6" t="s">
        <v>1072</v>
      </c>
      <c r="W6235" t="s">
        <v>26</v>
      </c>
      <c r="X6235" s="6" t="s">
        <v>25507</v>
      </c>
      <c r="Y6235" t="s">
        <v>1894</v>
      </c>
      <c r="Z6235" t="s">
        <v>1895</v>
      </c>
    </row>
    <row r="6236" spans="1:26" ht="15" customHeight="1" x14ac:dyDescent="0.25">
      <c r="A6236">
        <v>5200</v>
      </c>
      <c r="B6236" s="2" t="s">
        <v>12456</v>
      </c>
      <c r="C6236" s="2" t="s">
        <v>12440</v>
      </c>
      <c r="D6236" t="s">
        <v>49</v>
      </c>
      <c r="E6236" s="2" t="s">
        <v>11946</v>
      </c>
      <c r="F6236" t="s">
        <v>427</v>
      </c>
      <c r="G6236" s="6" t="s">
        <v>427</v>
      </c>
      <c r="I6236" t="s">
        <v>21</v>
      </c>
      <c r="J6236" t="s">
        <v>22</v>
      </c>
      <c r="K6236" s="6" t="s">
        <v>22</v>
      </c>
      <c r="L6236" t="s">
        <v>22669</v>
      </c>
      <c r="M6236" s="6" t="s">
        <v>22669</v>
      </c>
      <c r="N6236">
        <v>43</v>
      </c>
      <c r="O6236" t="s">
        <v>24</v>
      </c>
      <c r="P6236" s="6" t="s">
        <v>24</v>
      </c>
      <c r="Q6236" t="s">
        <v>22670</v>
      </c>
      <c r="R6236" t="s">
        <v>11531</v>
      </c>
      <c r="S6236" s="6" t="s">
        <v>11531</v>
      </c>
      <c r="T6236" t="s">
        <v>25018</v>
      </c>
      <c r="U6236" s="6" t="s">
        <v>25018</v>
      </c>
      <c r="W6236" t="s">
        <v>26</v>
      </c>
      <c r="X6236" s="6" t="s">
        <v>25507</v>
      </c>
      <c r="Y6236" t="s">
        <v>22671</v>
      </c>
      <c r="Z6236" t="s">
        <v>22672</v>
      </c>
    </row>
    <row r="6237" spans="1:26" ht="15" customHeight="1" x14ac:dyDescent="0.25">
      <c r="A6237">
        <v>2564</v>
      </c>
      <c r="B6237" s="2" t="s">
        <v>193</v>
      </c>
      <c r="C6237" s="2" t="s">
        <v>415</v>
      </c>
      <c r="D6237" t="s">
        <v>49</v>
      </c>
      <c r="E6237" s="2" t="s">
        <v>769</v>
      </c>
      <c r="F6237" t="s">
        <v>427</v>
      </c>
      <c r="G6237" s="6" t="s">
        <v>427</v>
      </c>
      <c r="I6237" t="s">
        <v>21</v>
      </c>
      <c r="J6237" t="s">
        <v>22</v>
      </c>
      <c r="K6237" s="6" t="s">
        <v>22</v>
      </c>
      <c r="L6237" t="s">
        <v>6405</v>
      </c>
      <c r="M6237" s="6" t="s">
        <v>6405</v>
      </c>
      <c r="N6237">
        <v>52</v>
      </c>
      <c r="O6237" t="s">
        <v>24</v>
      </c>
      <c r="P6237" s="6" t="s">
        <v>24</v>
      </c>
      <c r="Q6237" t="s">
        <v>6400</v>
      </c>
      <c r="R6237" t="s">
        <v>4583</v>
      </c>
      <c r="S6237" s="6" t="s">
        <v>4583</v>
      </c>
      <c r="T6237" t="s">
        <v>22933</v>
      </c>
      <c r="U6237" s="6" t="s">
        <v>22933</v>
      </c>
      <c r="W6237" t="s">
        <v>26</v>
      </c>
      <c r="X6237" s="6" t="s">
        <v>25507</v>
      </c>
      <c r="Y6237" t="s">
        <v>6406</v>
      </c>
      <c r="Z6237" t="s">
        <v>6407</v>
      </c>
    </row>
    <row r="6238" spans="1:26" ht="15" customHeight="1" x14ac:dyDescent="0.25">
      <c r="A6238">
        <v>1709</v>
      </c>
      <c r="B6238" s="2" t="s">
        <v>391</v>
      </c>
      <c r="C6238" s="2" t="s">
        <v>1852</v>
      </c>
      <c r="D6238" t="s">
        <v>49</v>
      </c>
      <c r="E6238" s="2" t="s">
        <v>394</v>
      </c>
      <c r="F6238" t="s">
        <v>427</v>
      </c>
      <c r="G6238" s="6" t="s">
        <v>427</v>
      </c>
      <c r="I6238" t="s">
        <v>21</v>
      </c>
      <c r="J6238" t="s">
        <v>22</v>
      </c>
      <c r="K6238" s="6" t="s">
        <v>22</v>
      </c>
      <c r="L6238" t="s">
        <v>1089</v>
      </c>
      <c r="M6238" s="6" t="s">
        <v>1089</v>
      </c>
      <c r="N6238">
        <v>32</v>
      </c>
      <c r="O6238" t="s">
        <v>24</v>
      </c>
      <c r="P6238" s="6" t="s">
        <v>24</v>
      </c>
      <c r="Q6238" t="s">
        <v>8474</v>
      </c>
      <c r="R6238" t="s">
        <v>8235</v>
      </c>
      <c r="S6238" s="6" t="s">
        <v>8235</v>
      </c>
      <c r="T6238" t="s">
        <v>24497</v>
      </c>
      <c r="U6238" s="6" t="s">
        <v>24497</v>
      </c>
      <c r="W6238" t="s">
        <v>26</v>
      </c>
      <c r="X6238" s="6" t="s">
        <v>25507</v>
      </c>
      <c r="Y6238" t="s">
        <v>823</v>
      </c>
      <c r="Z6238" t="s">
        <v>8475</v>
      </c>
    </row>
    <row r="6239" spans="1:26" ht="15" customHeight="1" x14ac:dyDescent="0.25">
      <c r="A6239">
        <v>2062</v>
      </c>
      <c r="B6239" s="2" t="s">
        <v>1157</v>
      </c>
      <c r="C6239" s="2" t="s">
        <v>461</v>
      </c>
      <c r="D6239" t="s">
        <v>517</v>
      </c>
      <c r="E6239" s="2" t="s">
        <v>1120</v>
      </c>
      <c r="F6239" t="s">
        <v>427</v>
      </c>
      <c r="G6239" s="6" t="s">
        <v>427</v>
      </c>
      <c r="I6239" t="s">
        <v>21</v>
      </c>
      <c r="J6239" t="s">
        <v>22</v>
      </c>
      <c r="K6239" s="6" t="s">
        <v>22</v>
      </c>
      <c r="L6239" t="s">
        <v>1089</v>
      </c>
      <c r="M6239" s="6" t="s">
        <v>1089</v>
      </c>
      <c r="N6239">
        <v>52</v>
      </c>
      <c r="O6239" t="s">
        <v>24</v>
      </c>
      <c r="P6239" s="6" t="s">
        <v>24</v>
      </c>
      <c r="Q6239" t="s">
        <v>8474</v>
      </c>
      <c r="R6239" t="s">
        <v>8235</v>
      </c>
      <c r="S6239" s="6" t="s">
        <v>8235</v>
      </c>
      <c r="T6239" t="s">
        <v>24497</v>
      </c>
      <c r="U6239" s="6" t="s">
        <v>24497</v>
      </c>
      <c r="W6239" t="s">
        <v>26</v>
      </c>
      <c r="X6239" s="6" t="s">
        <v>25507</v>
      </c>
      <c r="Y6239" t="s">
        <v>8476</v>
      </c>
      <c r="Z6239" t="s">
        <v>8477</v>
      </c>
    </row>
    <row r="6240" spans="1:26" ht="15" customHeight="1" x14ac:dyDescent="0.25">
      <c r="A6240">
        <v>4282</v>
      </c>
      <c r="B6240" s="2" t="s">
        <v>12274</v>
      </c>
      <c r="C6240" s="2" t="s">
        <v>13018</v>
      </c>
      <c r="D6240" t="s">
        <v>65</v>
      </c>
      <c r="E6240" s="2" t="s">
        <v>12275</v>
      </c>
      <c r="F6240" t="s">
        <v>427</v>
      </c>
      <c r="G6240" s="6" t="s">
        <v>427</v>
      </c>
      <c r="I6240" t="s">
        <v>21</v>
      </c>
      <c r="J6240" t="s">
        <v>22</v>
      </c>
      <c r="K6240" s="6" t="s">
        <v>22</v>
      </c>
      <c r="L6240" t="s">
        <v>1089</v>
      </c>
      <c r="M6240" s="6" t="s">
        <v>1089</v>
      </c>
      <c r="N6240">
        <v>32</v>
      </c>
      <c r="O6240" t="s">
        <v>2580</v>
      </c>
      <c r="P6240" s="6" t="s">
        <v>2580</v>
      </c>
      <c r="Q6240" t="s">
        <v>6400</v>
      </c>
      <c r="R6240" t="s">
        <v>4583</v>
      </c>
      <c r="S6240" s="6" t="s">
        <v>4583</v>
      </c>
      <c r="T6240" t="s">
        <v>22933</v>
      </c>
      <c r="U6240" s="6" t="s">
        <v>22933</v>
      </c>
      <c r="W6240" t="s">
        <v>26</v>
      </c>
      <c r="X6240" s="6" t="s">
        <v>25507</v>
      </c>
      <c r="Y6240" t="s">
        <v>823</v>
      </c>
      <c r="Z6240" t="s">
        <v>16630</v>
      </c>
    </row>
    <row r="6241" spans="1:26" ht="15" customHeight="1" x14ac:dyDescent="0.25">
      <c r="A6241">
        <v>2321</v>
      </c>
      <c r="B6241" s="2" t="s">
        <v>2075</v>
      </c>
      <c r="C6241" s="2" t="s">
        <v>218</v>
      </c>
      <c r="D6241" t="s">
        <v>65</v>
      </c>
      <c r="E6241" s="2" t="s">
        <v>768</v>
      </c>
      <c r="F6241" t="s">
        <v>427</v>
      </c>
      <c r="G6241" s="6" t="s">
        <v>427</v>
      </c>
      <c r="I6241" t="s">
        <v>21</v>
      </c>
      <c r="J6241" t="s">
        <v>22</v>
      </c>
      <c r="K6241" s="6" t="s">
        <v>22</v>
      </c>
      <c r="L6241" t="s">
        <v>1089</v>
      </c>
      <c r="M6241" s="6" t="s">
        <v>1089</v>
      </c>
      <c r="N6241">
        <v>52</v>
      </c>
      <c r="O6241" t="s">
        <v>24</v>
      </c>
      <c r="P6241" s="6" t="s">
        <v>24</v>
      </c>
      <c r="Q6241" t="s">
        <v>6400</v>
      </c>
      <c r="R6241" t="s">
        <v>4583</v>
      </c>
      <c r="S6241" s="6" t="s">
        <v>4583</v>
      </c>
      <c r="T6241" t="s">
        <v>22933</v>
      </c>
      <c r="U6241" s="6" t="s">
        <v>22933</v>
      </c>
      <c r="W6241" t="s">
        <v>26</v>
      </c>
      <c r="X6241" s="6" t="s">
        <v>25507</v>
      </c>
      <c r="Y6241" t="s">
        <v>6403</v>
      </c>
      <c r="Z6241" t="s">
        <v>6404</v>
      </c>
    </row>
    <row r="6242" spans="1:26" ht="15" customHeight="1" x14ac:dyDescent="0.25">
      <c r="A6242">
        <v>2333</v>
      </c>
      <c r="B6242" s="2" t="s">
        <v>432</v>
      </c>
      <c r="C6242" s="2" t="s">
        <v>431</v>
      </c>
      <c r="D6242" t="s">
        <v>65</v>
      </c>
      <c r="E6242" s="2" t="s">
        <v>2075</v>
      </c>
      <c r="F6242" t="s">
        <v>427</v>
      </c>
      <c r="G6242" s="6" t="s">
        <v>427</v>
      </c>
      <c r="I6242" t="s">
        <v>21</v>
      </c>
      <c r="J6242" t="s">
        <v>22</v>
      </c>
      <c r="K6242" s="6" t="s">
        <v>22</v>
      </c>
      <c r="L6242" t="s">
        <v>1089</v>
      </c>
      <c r="M6242" s="6" t="s">
        <v>1089</v>
      </c>
      <c r="N6242">
        <v>52</v>
      </c>
      <c r="O6242" t="s">
        <v>24</v>
      </c>
      <c r="P6242" s="6" t="s">
        <v>24</v>
      </c>
      <c r="Q6242" t="s">
        <v>6400</v>
      </c>
      <c r="R6242" t="s">
        <v>4583</v>
      </c>
      <c r="S6242" s="6" t="s">
        <v>4583</v>
      </c>
      <c r="T6242" t="s">
        <v>22933</v>
      </c>
      <c r="U6242" s="6" t="s">
        <v>22933</v>
      </c>
      <c r="W6242" t="s">
        <v>26</v>
      </c>
      <c r="X6242" s="6" t="s">
        <v>25507</v>
      </c>
      <c r="Y6242" t="s">
        <v>6403</v>
      </c>
      <c r="Z6242" t="s">
        <v>6404</v>
      </c>
    </row>
    <row r="6243" spans="1:26" ht="15" customHeight="1" x14ac:dyDescent="0.25">
      <c r="A6243">
        <v>2944</v>
      </c>
      <c r="B6243" s="2" t="s">
        <v>891</v>
      </c>
      <c r="C6243" s="2" t="s">
        <v>556</v>
      </c>
      <c r="D6243" t="s">
        <v>49</v>
      </c>
      <c r="E6243" s="2" t="s">
        <v>1144</v>
      </c>
      <c r="F6243" t="s">
        <v>427</v>
      </c>
      <c r="G6243" s="6" t="s">
        <v>427</v>
      </c>
      <c r="I6243" t="s">
        <v>21</v>
      </c>
      <c r="J6243" t="s">
        <v>22</v>
      </c>
      <c r="K6243" s="6" t="s">
        <v>22</v>
      </c>
      <c r="L6243" t="s">
        <v>1089</v>
      </c>
      <c r="M6243" s="6" t="s">
        <v>1089</v>
      </c>
      <c r="N6243">
        <v>52</v>
      </c>
      <c r="O6243" t="s">
        <v>24</v>
      </c>
      <c r="P6243" s="6" t="s">
        <v>24</v>
      </c>
      <c r="Q6243" t="s">
        <v>6400</v>
      </c>
      <c r="R6243" t="s">
        <v>4583</v>
      </c>
      <c r="S6243" s="6" t="s">
        <v>4583</v>
      </c>
      <c r="T6243" t="s">
        <v>22933</v>
      </c>
      <c r="U6243" s="6" t="s">
        <v>22933</v>
      </c>
      <c r="W6243" t="s">
        <v>26</v>
      </c>
      <c r="X6243" s="6" t="s">
        <v>25507</v>
      </c>
      <c r="Y6243" t="s">
        <v>6408</v>
      </c>
      <c r="Z6243" t="s">
        <v>6409</v>
      </c>
    </row>
    <row r="6244" spans="1:26" ht="15" customHeight="1" x14ac:dyDescent="0.25">
      <c r="A6244">
        <v>4787</v>
      </c>
      <c r="B6244" s="2" t="s">
        <v>12062</v>
      </c>
      <c r="C6244" s="2" t="s">
        <v>12169</v>
      </c>
      <c r="D6244" t="s">
        <v>65</v>
      </c>
      <c r="E6244" s="2" t="s">
        <v>12062</v>
      </c>
      <c r="F6244" t="s">
        <v>427</v>
      </c>
      <c r="G6244" s="6" t="s">
        <v>427</v>
      </c>
      <c r="I6244" t="s">
        <v>21</v>
      </c>
      <c r="J6244" t="s">
        <v>22</v>
      </c>
      <c r="K6244" s="6" t="s">
        <v>22</v>
      </c>
      <c r="L6244" t="s">
        <v>1089</v>
      </c>
      <c r="M6244" s="6" t="s">
        <v>1089</v>
      </c>
      <c r="N6244">
        <v>52</v>
      </c>
      <c r="O6244" t="s">
        <v>959</v>
      </c>
      <c r="P6244" s="6" t="s">
        <v>959</v>
      </c>
      <c r="Q6244" t="s">
        <v>6400</v>
      </c>
      <c r="R6244" t="s">
        <v>4583</v>
      </c>
      <c r="S6244" s="6" t="s">
        <v>4583</v>
      </c>
      <c r="T6244" t="s">
        <v>22933</v>
      </c>
      <c r="U6244" s="6" t="s">
        <v>22933</v>
      </c>
      <c r="W6244" t="s">
        <v>26</v>
      </c>
      <c r="X6244" s="6" t="s">
        <v>25507</v>
      </c>
      <c r="Y6244" t="s">
        <v>16631</v>
      </c>
      <c r="Z6244" t="s">
        <v>16632</v>
      </c>
    </row>
    <row r="6245" spans="1:26" ht="15" customHeight="1" x14ac:dyDescent="0.25">
      <c r="A6245">
        <v>5234</v>
      </c>
      <c r="B6245" s="2" t="s">
        <v>12656</v>
      </c>
      <c r="C6245" s="2" t="s">
        <v>12456</v>
      </c>
      <c r="D6245" t="s">
        <v>58</v>
      </c>
      <c r="E6245" s="2" t="s">
        <v>12758</v>
      </c>
      <c r="F6245" t="s">
        <v>427</v>
      </c>
      <c r="G6245" s="6" t="s">
        <v>427</v>
      </c>
      <c r="I6245" t="s">
        <v>21</v>
      </c>
      <c r="J6245" t="s">
        <v>22</v>
      </c>
      <c r="K6245" s="6" t="s">
        <v>22</v>
      </c>
      <c r="L6245" t="s">
        <v>1089</v>
      </c>
      <c r="M6245" s="6" t="s">
        <v>1089</v>
      </c>
      <c r="N6245">
        <v>52</v>
      </c>
      <c r="O6245" t="s">
        <v>24</v>
      </c>
      <c r="P6245" s="6" t="s">
        <v>24</v>
      </c>
      <c r="Q6245" t="s">
        <v>18744</v>
      </c>
      <c r="R6245" t="s">
        <v>9330</v>
      </c>
      <c r="S6245" s="6" t="s">
        <v>9330</v>
      </c>
      <c r="T6245" t="s">
        <v>22933</v>
      </c>
      <c r="U6245" s="6" t="s">
        <v>22933</v>
      </c>
      <c r="W6245" t="s">
        <v>26</v>
      </c>
      <c r="X6245" s="6" t="s">
        <v>25507</v>
      </c>
      <c r="Y6245" t="s">
        <v>18745</v>
      </c>
      <c r="Z6245" t="s">
        <v>18746</v>
      </c>
    </row>
    <row r="6246" spans="1:26" ht="15" customHeight="1" x14ac:dyDescent="0.25">
      <c r="A6246">
        <v>5784</v>
      </c>
      <c r="B6246" s="2" t="s">
        <v>12422</v>
      </c>
      <c r="C6246" s="2" t="s">
        <v>12714</v>
      </c>
      <c r="D6246" t="s">
        <v>65</v>
      </c>
      <c r="E6246" s="2" t="s">
        <v>12504</v>
      </c>
      <c r="F6246" t="s">
        <v>427</v>
      </c>
      <c r="G6246" s="6" t="s">
        <v>427</v>
      </c>
      <c r="I6246" t="s">
        <v>21</v>
      </c>
      <c r="J6246" t="s">
        <v>22</v>
      </c>
      <c r="K6246" s="6" t="s">
        <v>22</v>
      </c>
      <c r="L6246" t="s">
        <v>1089</v>
      </c>
      <c r="M6246" s="6" t="s">
        <v>1089</v>
      </c>
      <c r="N6246">
        <v>52</v>
      </c>
      <c r="O6246" t="s">
        <v>24</v>
      </c>
      <c r="P6246" s="6" t="s">
        <v>24</v>
      </c>
      <c r="Q6246" t="s">
        <v>18744</v>
      </c>
      <c r="R6246" t="s">
        <v>9330</v>
      </c>
      <c r="S6246" s="6" t="s">
        <v>9330</v>
      </c>
      <c r="T6246" t="s">
        <v>22933</v>
      </c>
      <c r="U6246" s="6" t="s">
        <v>22933</v>
      </c>
      <c r="W6246" t="s">
        <v>26</v>
      </c>
      <c r="X6246" s="6" t="s">
        <v>25507</v>
      </c>
      <c r="Y6246" t="s">
        <v>18747</v>
      </c>
      <c r="Z6246" t="s">
        <v>18748</v>
      </c>
    </row>
    <row r="6247" spans="1:26" ht="15" customHeight="1" x14ac:dyDescent="0.25">
      <c r="A6247">
        <v>6012</v>
      </c>
      <c r="B6247" s="2" t="s">
        <v>12738</v>
      </c>
      <c r="C6247" s="2" t="s">
        <v>12563</v>
      </c>
      <c r="D6247" t="s">
        <v>65</v>
      </c>
      <c r="E6247" s="2" t="s">
        <v>12538</v>
      </c>
      <c r="F6247" t="s">
        <v>427</v>
      </c>
      <c r="G6247" s="6" t="s">
        <v>427</v>
      </c>
      <c r="I6247" t="s">
        <v>21</v>
      </c>
      <c r="J6247" t="s">
        <v>22</v>
      </c>
      <c r="K6247" s="6" t="s">
        <v>22</v>
      </c>
      <c r="L6247" t="s">
        <v>1089</v>
      </c>
      <c r="M6247" s="6" t="s">
        <v>1089</v>
      </c>
      <c r="N6247">
        <v>52</v>
      </c>
      <c r="O6247" t="s">
        <v>24</v>
      </c>
      <c r="P6247" s="6" t="s">
        <v>24</v>
      </c>
      <c r="Q6247" t="s">
        <v>18744</v>
      </c>
      <c r="R6247" t="s">
        <v>9330</v>
      </c>
      <c r="S6247" s="6" t="s">
        <v>9330</v>
      </c>
      <c r="T6247" t="s">
        <v>22933</v>
      </c>
      <c r="U6247" s="6" t="s">
        <v>22933</v>
      </c>
      <c r="W6247" t="s">
        <v>26</v>
      </c>
      <c r="X6247" s="6" t="s">
        <v>25507</v>
      </c>
      <c r="Y6247" t="s">
        <v>18749</v>
      </c>
      <c r="Z6247" t="s">
        <v>18750</v>
      </c>
    </row>
    <row r="6248" spans="1:26" ht="15" customHeight="1" x14ac:dyDescent="0.25">
      <c r="A6248">
        <v>6402</v>
      </c>
      <c r="B6248" s="2" t="s">
        <v>13604</v>
      </c>
      <c r="C6248" s="2" t="s">
        <v>14619</v>
      </c>
      <c r="D6248" t="s">
        <v>58</v>
      </c>
      <c r="E6248" s="2" t="s">
        <v>12826</v>
      </c>
      <c r="F6248" t="s">
        <v>427</v>
      </c>
      <c r="G6248" s="6" t="s">
        <v>427</v>
      </c>
      <c r="I6248" t="s">
        <v>21</v>
      </c>
      <c r="J6248" t="s">
        <v>22</v>
      </c>
      <c r="K6248" s="6" t="s">
        <v>22</v>
      </c>
      <c r="L6248" t="s">
        <v>1089</v>
      </c>
      <c r="M6248" s="6" t="s">
        <v>1089</v>
      </c>
      <c r="N6248">
        <v>52</v>
      </c>
      <c r="O6248" t="s">
        <v>24</v>
      </c>
      <c r="P6248" s="6" t="s">
        <v>24</v>
      </c>
      <c r="Q6248" t="s">
        <v>18744</v>
      </c>
      <c r="R6248" t="s">
        <v>9330</v>
      </c>
      <c r="S6248" s="6" t="s">
        <v>9330</v>
      </c>
      <c r="T6248" t="s">
        <v>22933</v>
      </c>
      <c r="U6248" s="6" t="s">
        <v>22933</v>
      </c>
      <c r="W6248" t="s">
        <v>26</v>
      </c>
      <c r="X6248" s="6" t="s">
        <v>25507</v>
      </c>
      <c r="Y6248" t="s">
        <v>18754</v>
      </c>
      <c r="Z6248" t="s">
        <v>18755</v>
      </c>
    </row>
    <row r="6249" spans="1:26" ht="15" customHeight="1" x14ac:dyDescent="0.25">
      <c r="A6249">
        <v>4093</v>
      </c>
      <c r="B6249" s="2" t="s">
        <v>12338</v>
      </c>
      <c r="C6249" s="2" t="s">
        <v>11981</v>
      </c>
      <c r="D6249" t="s">
        <v>49</v>
      </c>
      <c r="E6249" s="2" t="s">
        <v>12001</v>
      </c>
      <c r="F6249" t="s">
        <v>427</v>
      </c>
      <c r="G6249" s="6" t="s">
        <v>427</v>
      </c>
      <c r="I6249" t="s">
        <v>21</v>
      </c>
      <c r="J6249" t="s">
        <v>22</v>
      </c>
      <c r="K6249" s="6" t="s">
        <v>22</v>
      </c>
      <c r="L6249" t="s">
        <v>1089</v>
      </c>
      <c r="M6249" s="6" t="s">
        <v>1089</v>
      </c>
      <c r="N6249">
        <v>52</v>
      </c>
      <c r="O6249" t="s">
        <v>24</v>
      </c>
      <c r="P6249" s="6" t="s">
        <v>24</v>
      </c>
      <c r="Q6249" t="s">
        <v>16635</v>
      </c>
      <c r="R6249" t="s">
        <v>4583</v>
      </c>
      <c r="S6249" s="6" t="s">
        <v>4583</v>
      </c>
      <c r="T6249" t="s">
        <v>24035</v>
      </c>
      <c r="U6249" s="6" t="s">
        <v>24036</v>
      </c>
      <c r="W6249" t="s">
        <v>26</v>
      </c>
      <c r="X6249" s="6" t="s">
        <v>25507</v>
      </c>
      <c r="Y6249" t="s">
        <v>16636</v>
      </c>
      <c r="Z6249" t="s">
        <v>16637</v>
      </c>
    </row>
    <row r="6250" spans="1:26" ht="15" customHeight="1" x14ac:dyDescent="0.25">
      <c r="A6250">
        <v>1550</v>
      </c>
      <c r="B6250" s="2" t="s">
        <v>370</v>
      </c>
      <c r="C6250" s="2" t="s">
        <v>371</v>
      </c>
      <c r="D6250" t="s">
        <v>49</v>
      </c>
      <c r="E6250" s="2" t="s">
        <v>372</v>
      </c>
      <c r="F6250" t="s">
        <v>427</v>
      </c>
      <c r="G6250" s="6" t="s">
        <v>427</v>
      </c>
      <c r="I6250" t="s">
        <v>21</v>
      </c>
      <c r="J6250" t="s">
        <v>22</v>
      </c>
      <c r="K6250" s="6" t="s">
        <v>22</v>
      </c>
      <c r="L6250" t="s">
        <v>613</v>
      </c>
      <c r="M6250" s="6" t="s">
        <v>613</v>
      </c>
      <c r="N6250">
        <v>52</v>
      </c>
      <c r="O6250" t="s">
        <v>24</v>
      </c>
      <c r="P6250" s="6" t="s">
        <v>24</v>
      </c>
      <c r="Q6250" t="s">
        <v>8479</v>
      </c>
      <c r="R6250" t="s">
        <v>8235</v>
      </c>
      <c r="S6250" s="6" t="s">
        <v>8235</v>
      </c>
      <c r="T6250" t="s">
        <v>24498</v>
      </c>
      <c r="U6250" s="6" t="s">
        <v>24498</v>
      </c>
      <c r="W6250" t="s">
        <v>26</v>
      </c>
      <c r="X6250" s="6" t="s">
        <v>25507</v>
      </c>
      <c r="Y6250" t="s">
        <v>8482</v>
      </c>
      <c r="Z6250" s="3" t="s">
        <v>8483</v>
      </c>
    </row>
    <row r="6251" spans="1:26" ht="15" customHeight="1" x14ac:dyDescent="0.25">
      <c r="A6251">
        <v>3204</v>
      </c>
      <c r="B6251" s="2" t="s">
        <v>569</v>
      </c>
      <c r="C6251" s="2" t="s">
        <v>160</v>
      </c>
      <c r="D6251" t="s">
        <v>517</v>
      </c>
      <c r="E6251" s="2" t="s">
        <v>157</v>
      </c>
      <c r="F6251" t="s">
        <v>427</v>
      </c>
      <c r="G6251" s="6" t="s">
        <v>427</v>
      </c>
      <c r="I6251" t="s">
        <v>21</v>
      </c>
      <c r="J6251" t="s">
        <v>22</v>
      </c>
      <c r="K6251" s="6" t="s">
        <v>22</v>
      </c>
      <c r="L6251" t="s">
        <v>613</v>
      </c>
      <c r="M6251" s="6" t="s">
        <v>613</v>
      </c>
      <c r="N6251">
        <v>52</v>
      </c>
      <c r="O6251" t="s">
        <v>24</v>
      </c>
      <c r="P6251" s="6" t="s">
        <v>24</v>
      </c>
      <c r="Q6251" t="s">
        <v>6400</v>
      </c>
      <c r="R6251" t="s">
        <v>4583</v>
      </c>
      <c r="S6251" s="6" t="s">
        <v>4583</v>
      </c>
      <c r="T6251" t="s">
        <v>22933</v>
      </c>
      <c r="U6251" s="6" t="s">
        <v>22933</v>
      </c>
      <c r="W6251" t="s">
        <v>26</v>
      </c>
      <c r="X6251" s="6" t="s">
        <v>25507</v>
      </c>
      <c r="Y6251" t="s">
        <v>6410</v>
      </c>
      <c r="Z6251" t="s">
        <v>6411</v>
      </c>
    </row>
    <row r="6252" spans="1:26" ht="15" customHeight="1" x14ac:dyDescent="0.25">
      <c r="A6252">
        <v>957</v>
      </c>
      <c r="B6252" s="2" t="s">
        <v>849</v>
      </c>
      <c r="C6252" s="2" t="s">
        <v>32</v>
      </c>
      <c r="D6252" t="s">
        <v>49</v>
      </c>
      <c r="E6252" s="2" t="s">
        <v>47</v>
      </c>
      <c r="F6252" t="s">
        <v>427</v>
      </c>
      <c r="G6252" s="6" t="s">
        <v>427</v>
      </c>
      <c r="I6252" t="s">
        <v>21</v>
      </c>
      <c r="J6252" t="s">
        <v>22</v>
      </c>
      <c r="K6252" s="6" t="s">
        <v>22</v>
      </c>
      <c r="L6252" t="s">
        <v>8478</v>
      </c>
      <c r="M6252" s="6" t="s">
        <v>8478</v>
      </c>
      <c r="N6252">
        <v>52</v>
      </c>
      <c r="O6252" t="s">
        <v>24</v>
      </c>
      <c r="P6252" s="6" t="s">
        <v>24</v>
      </c>
      <c r="Q6252" t="s">
        <v>8479</v>
      </c>
      <c r="R6252" t="s">
        <v>8235</v>
      </c>
      <c r="S6252" s="6" t="s">
        <v>8235</v>
      </c>
      <c r="T6252" t="s">
        <v>24498</v>
      </c>
      <c r="U6252" s="6" t="s">
        <v>24498</v>
      </c>
      <c r="W6252" t="s">
        <v>26</v>
      </c>
      <c r="X6252" s="6" t="s">
        <v>25507</v>
      </c>
      <c r="Y6252" t="s">
        <v>8480</v>
      </c>
      <c r="Z6252" t="s">
        <v>8481</v>
      </c>
    </row>
    <row r="6253" spans="1:26" ht="15" customHeight="1" x14ac:dyDescent="0.25">
      <c r="A6253">
        <v>6307</v>
      </c>
      <c r="B6253" s="2" t="s">
        <v>12524</v>
      </c>
      <c r="C6253" s="2" t="s">
        <v>12488</v>
      </c>
      <c r="D6253" t="s">
        <v>65</v>
      </c>
      <c r="E6253" s="2" t="s">
        <v>12798</v>
      </c>
      <c r="F6253" t="s">
        <v>427</v>
      </c>
      <c r="G6253" s="6" t="s">
        <v>427</v>
      </c>
      <c r="I6253" t="s">
        <v>21</v>
      </c>
      <c r="J6253" t="s">
        <v>22</v>
      </c>
      <c r="K6253" s="6" t="s">
        <v>22</v>
      </c>
      <c r="L6253" t="s">
        <v>1875</v>
      </c>
      <c r="M6253" s="6" t="s">
        <v>1875</v>
      </c>
      <c r="N6253">
        <v>43</v>
      </c>
      <c r="O6253" t="s">
        <v>24</v>
      </c>
      <c r="P6253" s="6" t="s">
        <v>24</v>
      </c>
      <c r="Q6253" t="s">
        <v>13325</v>
      </c>
      <c r="R6253" t="s">
        <v>23216</v>
      </c>
      <c r="S6253" s="6" t="s">
        <v>25655</v>
      </c>
      <c r="T6253" t="s">
        <v>21454</v>
      </c>
      <c r="U6253" s="6" t="s">
        <v>21454</v>
      </c>
      <c r="W6253" t="s">
        <v>26</v>
      </c>
      <c r="X6253" s="6" t="s">
        <v>25507</v>
      </c>
      <c r="Y6253" t="s">
        <v>13326</v>
      </c>
      <c r="Z6253" t="s">
        <v>13327</v>
      </c>
    </row>
    <row r="6254" spans="1:26" ht="15" customHeight="1" x14ac:dyDescent="0.25">
      <c r="A6254">
        <v>4082</v>
      </c>
      <c r="B6254" s="2" t="s">
        <v>12338</v>
      </c>
      <c r="C6254" s="2" t="s">
        <v>11981</v>
      </c>
      <c r="D6254" t="s">
        <v>49</v>
      </c>
      <c r="E6254" s="2" t="s">
        <v>12001</v>
      </c>
      <c r="F6254" t="s">
        <v>427</v>
      </c>
      <c r="G6254" s="6" t="s">
        <v>427</v>
      </c>
      <c r="I6254" t="s">
        <v>21</v>
      </c>
      <c r="J6254" t="s">
        <v>22</v>
      </c>
      <c r="K6254" s="6" t="s">
        <v>22</v>
      </c>
      <c r="L6254" t="s">
        <v>3422</v>
      </c>
      <c r="M6254" s="6" t="s">
        <v>3422</v>
      </c>
      <c r="N6254">
        <v>43</v>
      </c>
      <c r="O6254" t="s">
        <v>24</v>
      </c>
      <c r="P6254" s="6" t="s">
        <v>24</v>
      </c>
      <c r="Q6254" t="s">
        <v>1876</v>
      </c>
      <c r="R6254" t="s">
        <v>22863</v>
      </c>
      <c r="S6254" s="6" t="s">
        <v>22863</v>
      </c>
      <c r="T6254" t="s">
        <v>21454</v>
      </c>
      <c r="U6254" s="6" t="s">
        <v>21454</v>
      </c>
      <c r="W6254" t="s">
        <v>26</v>
      </c>
      <c r="X6254" s="6" t="s">
        <v>25507</v>
      </c>
      <c r="Y6254" t="s">
        <v>13162</v>
      </c>
      <c r="Z6254" t="s">
        <v>13163</v>
      </c>
    </row>
    <row r="6255" spans="1:26" ht="15" customHeight="1" x14ac:dyDescent="0.25">
      <c r="A6255">
        <v>4795</v>
      </c>
      <c r="B6255" s="2" t="s">
        <v>12095</v>
      </c>
      <c r="C6255" s="2" t="s">
        <v>12113</v>
      </c>
      <c r="D6255" t="s">
        <v>65</v>
      </c>
      <c r="E6255" s="2" t="s">
        <v>12095</v>
      </c>
      <c r="F6255" t="s">
        <v>427</v>
      </c>
      <c r="G6255" s="6" t="s">
        <v>427</v>
      </c>
      <c r="I6255" t="s">
        <v>21</v>
      </c>
      <c r="J6255" t="s">
        <v>22</v>
      </c>
      <c r="K6255" s="6" t="s">
        <v>22</v>
      </c>
      <c r="L6255" t="s">
        <v>3422</v>
      </c>
      <c r="M6255" s="6" t="s">
        <v>3422</v>
      </c>
      <c r="N6255">
        <v>43</v>
      </c>
      <c r="O6255" t="s">
        <v>24</v>
      </c>
      <c r="P6255" s="6" t="s">
        <v>24</v>
      </c>
      <c r="Q6255" t="s">
        <v>1876</v>
      </c>
      <c r="R6255" t="s">
        <v>22863</v>
      </c>
      <c r="S6255" s="6" t="s">
        <v>22863</v>
      </c>
      <c r="T6255" t="s">
        <v>21454</v>
      </c>
      <c r="U6255" s="6" t="s">
        <v>21454</v>
      </c>
      <c r="W6255" t="s">
        <v>26</v>
      </c>
      <c r="X6255" s="6" t="s">
        <v>25507</v>
      </c>
      <c r="Y6255" t="s">
        <v>13167</v>
      </c>
      <c r="Z6255" t="s">
        <v>13168</v>
      </c>
    </row>
    <row r="6256" spans="1:26" ht="15" customHeight="1" x14ac:dyDescent="0.25">
      <c r="A6256">
        <v>5056</v>
      </c>
      <c r="B6256" s="2" t="s">
        <v>12806</v>
      </c>
      <c r="C6256" s="2" t="s">
        <v>12099</v>
      </c>
      <c r="D6256" t="s">
        <v>49</v>
      </c>
      <c r="E6256" s="2" t="s">
        <v>12410</v>
      </c>
      <c r="F6256" t="s">
        <v>427</v>
      </c>
      <c r="G6256" s="6" t="s">
        <v>427</v>
      </c>
      <c r="I6256" t="s">
        <v>21</v>
      </c>
      <c r="J6256" t="s">
        <v>22</v>
      </c>
      <c r="K6256" s="6" t="s">
        <v>22</v>
      </c>
      <c r="L6256" t="s">
        <v>3422</v>
      </c>
      <c r="M6256" s="6" t="s">
        <v>3422</v>
      </c>
      <c r="N6256">
        <v>43</v>
      </c>
      <c r="O6256" t="s">
        <v>24</v>
      </c>
      <c r="P6256" s="6" t="s">
        <v>24</v>
      </c>
      <c r="Q6256" t="s">
        <v>1876</v>
      </c>
      <c r="R6256" t="s">
        <v>22863</v>
      </c>
      <c r="S6256" s="6" t="s">
        <v>22863</v>
      </c>
      <c r="T6256" t="s">
        <v>21454</v>
      </c>
      <c r="U6256" s="6" t="s">
        <v>21454</v>
      </c>
      <c r="W6256" t="s">
        <v>26</v>
      </c>
      <c r="X6256" s="6" t="s">
        <v>25507</v>
      </c>
      <c r="Y6256" t="s">
        <v>13169</v>
      </c>
      <c r="Z6256" t="s">
        <v>13170</v>
      </c>
    </row>
    <row r="6257" spans="1:26" ht="15" customHeight="1" x14ac:dyDescent="0.25">
      <c r="A6257">
        <v>6087</v>
      </c>
      <c r="B6257" s="2" t="s">
        <v>12557</v>
      </c>
      <c r="C6257" s="2" t="s">
        <v>13373</v>
      </c>
      <c r="D6257" t="s">
        <v>49</v>
      </c>
      <c r="E6257" s="2" t="s">
        <v>12383</v>
      </c>
      <c r="F6257" t="s">
        <v>427</v>
      </c>
      <c r="G6257" s="6" t="s">
        <v>427</v>
      </c>
      <c r="I6257" t="s">
        <v>21</v>
      </c>
      <c r="J6257" t="s">
        <v>22</v>
      </c>
      <c r="K6257" s="6" t="s">
        <v>22</v>
      </c>
      <c r="L6257" t="s">
        <v>3422</v>
      </c>
      <c r="M6257" s="6" t="s">
        <v>3422</v>
      </c>
      <c r="N6257">
        <v>43</v>
      </c>
      <c r="O6257" t="s">
        <v>12739</v>
      </c>
      <c r="P6257" s="6" t="s">
        <v>12739</v>
      </c>
      <c r="Q6257" t="s">
        <v>13370</v>
      </c>
      <c r="R6257" t="s">
        <v>10316</v>
      </c>
      <c r="S6257" s="6" t="s">
        <v>23219</v>
      </c>
      <c r="T6257" t="s">
        <v>21454</v>
      </c>
      <c r="U6257" s="6" t="s">
        <v>21454</v>
      </c>
      <c r="W6257" t="s">
        <v>26</v>
      </c>
      <c r="X6257" s="6" t="s">
        <v>25507</v>
      </c>
      <c r="Y6257" t="s">
        <v>13374</v>
      </c>
      <c r="Z6257" t="s">
        <v>13375</v>
      </c>
    </row>
    <row r="6258" spans="1:26" ht="15" customHeight="1" x14ac:dyDescent="0.25">
      <c r="A6258">
        <v>760</v>
      </c>
      <c r="B6258" s="2" t="s">
        <v>182</v>
      </c>
      <c r="C6258" s="2" t="s">
        <v>805</v>
      </c>
      <c r="D6258" t="s">
        <v>49</v>
      </c>
      <c r="E6258" s="2" t="s">
        <v>184</v>
      </c>
      <c r="F6258" t="s">
        <v>427</v>
      </c>
      <c r="G6258" s="6" t="s">
        <v>427</v>
      </c>
      <c r="I6258" t="s">
        <v>21</v>
      </c>
      <c r="J6258" t="s">
        <v>22</v>
      </c>
      <c r="K6258" s="6" t="s">
        <v>22</v>
      </c>
      <c r="L6258" t="s">
        <v>3422</v>
      </c>
      <c r="M6258" s="6" t="s">
        <v>3422</v>
      </c>
      <c r="N6258">
        <v>43</v>
      </c>
      <c r="O6258" t="s">
        <v>24</v>
      </c>
      <c r="P6258" s="6" t="s">
        <v>24</v>
      </c>
      <c r="Q6258" t="s">
        <v>3423</v>
      </c>
      <c r="R6258" t="s">
        <v>23136</v>
      </c>
      <c r="S6258" s="6" t="s">
        <v>23136</v>
      </c>
      <c r="T6258" t="s">
        <v>23521</v>
      </c>
      <c r="U6258" s="6" t="s">
        <v>23521</v>
      </c>
      <c r="W6258" t="s">
        <v>26</v>
      </c>
      <c r="X6258" s="6" t="s">
        <v>25507</v>
      </c>
      <c r="Y6258" t="s">
        <v>3429</v>
      </c>
      <c r="Z6258" t="s">
        <v>3430</v>
      </c>
    </row>
    <row r="6259" spans="1:26" ht="15" customHeight="1" x14ac:dyDescent="0.25">
      <c r="A6259">
        <v>1547</v>
      </c>
      <c r="B6259" s="2" t="s">
        <v>370</v>
      </c>
      <c r="C6259" s="2" t="s">
        <v>371</v>
      </c>
      <c r="D6259" t="s">
        <v>49</v>
      </c>
      <c r="E6259" s="2" t="s">
        <v>372</v>
      </c>
      <c r="F6259" t="s">
        <v>427</v>
      </c>
      <c r="G6259" s="6" t="s">
        <v>427</v>
      </c>
      <c r="I6259" t="s">
        <v>21</v>
      </c>
      <c r="J6259" t="s">
        <v>784</v>
      </c>
      <c r="K6259" s="6" t="s">
        <v>22</v>
      </c>
      <c r="L6259" t="s">
        <v>3422</v>
      </c>
      <c r="M6259" s="6" t="s">
        <v>3422</v>
      </c>
      <c r="N6259">
        <v>43</v>
      </c>
      <c r="O6259" t="s">
        <v>24</v>
      </c>
      <c r="P6259" s="6" t="s">
        <v>24</v>
      </c>
      <c r="Q6259" t="s">
        <v>3435</v>
      </c>
      <c r="R6259" t="s">
        <v>23136</v>
      </c>
      <c r="S6259" s="6" t="s">
        <v>23136</v>
      </c>
      <c r="T6259" t="s">
        <v>23523</v>
      </c>
      <c r="U6259" s="6" t="s">
        <v>23521</v>
      </c>
      <c r="W6259" t="s">
        <v>26</v>
      </c>
      <c r="X6259" s="6" t="s">
        <v>25507</v>
      </c>
      <c r="Y6259" t="s">
        <v>3247</v>
      </c>
      <c r="Z6259" t="s">
        <v>3436</v>
      </c>
    </row>
    <row r="6260" spans="1:26" ht="15" customHeight="1" x14ac:dyDescent="0.25">
      <c r="A6260">
        <v>5191</v>
      </c>
      <c r="B6260" s="2" t="s">
        <v>12456</v>
      </c>
      <c r="C6260" s="2" t="s">
        <v>12440</v>
      </c>
      <c r="D6260" t="s">
        <v>49</v>
      </c>
      <c r="E6260" s="2" t="s">
        <v>11946</v>
      </c>
      <c r="F6260" t="s">
        <v>427</v>
      </c>
      <c r="G6260" s="6" t="s">
        <v>427</v>
      </c>
      <c r="I6260" t="s">
        <v>21</v>
      </c>
      <c r="J6260" t="s">
        <v>22</v>
      </c>
      <c r="K6260" s="6" t="s">
        <v>22</v>
      </c>
      <c r="L6260" t="s">
        <v>13369</v>
      </c>
      <c r="M6260" s="6" t="s">
        <v>13369</v>
      </c>
      <c r="N6260">
        <v>45</v>
      </c>
      <c r="O6260" t="s">
        <v>24</v>
      </c>
      <c r="P6260" s="6" t="s">
        <v>24</v>
      </c>
      <c r="Q6260" t="s">
        <v>13370</v>
      </c>
      <c r="R6260" t="s">
        <v>10316</v>
      </c>
      <c r="S6260" s="6" t="s">
        <v>23219</v>
      </c>
      <c r="T6260" t="s">
        <v>21454</v>
      </c>
      <c r="U6260" s="6" t="s">
        <v>21454</v>
      </c>
      <c r="W6260" t="s">
        <v>26</v>
      </c>
      <c r="X6260" s="6" t="s">
        <v>25507</v>
      </c>
      <c r="Y6260" t="s">
        <v>13371</v>
      </c>
      <c r="Z6260" t="s">
        <v>13372</v>
      </c>
    </row>
    <row r="6261" spans="1:26" ht="15" customHeight="1" x14ac:dyDescent="0.25">
      <c r="A6261">
        <v>5207</v>
      </c>
      <c r="B6261" s="2" t="s">
        <v>12529</v>
      </c>
      <c r="C6261" s="2" t="s">
        <v>11948</v>
      </c>
      <c r="D6261" t="s">
        <v>65</v>
      </c>
      <c r="E6261" s="2" t="s">
        <v>12529</v>
      </c>
      <c r="F6261" t="s">
        <v>427</v>
      </c>
      <c r="G6261" s="6" t="s">
        <v>427</v>
      </c>
      <c r="I6261" t="s">
        <v>21</v>
      </c>
      <c r="J6261" t="s">
        <v>22</v>
      </c>
      <c r="K6261" s="6" t="s">
        <v>22</v>
      </c>
      <c r="L6261" t="s">
        <v>1767</v>
      </c>
      <c r="M6261" s="6" t="s">
        <v>1767</v>
      </c>
      <c r="N6261">
        <v>34</v>
      </c>
      <c r="O6261" t="s">
        <v>12767</v>
      </c>
      <c r="P6261" s="6" t="s">
        <v>12767</v>
      </c>
      <c r="Q6261" t="s">
        <v>17986</v>
      </c>
      <c r="R6261" t="s">
        <v>7504</v>
      </c>
      <c r="S6261" s="6" t="s">
        <v>24330</v>
      </c>
      <c r="T6261" t="s">
        <v>24340</v>
      </c>
      <c r="U6261" s="6" t="s">
        <v>24340</v>
      </c>
      <c r="W6261" t="s">
        <v>26</v>
      </c>
      <c r="X6261" s="6" t="s">
        <v>25507</v>
      </c>
      <c r="Y6261" t="s">
        <v>17987</v>
      </c>
      <c r="Z6261" t="s">
        <v>17988</v>
      </c>
    </row>
    <row r="6262" spans="1:26" ht="15" customHeight="1" x14ac:dyDescent="0.25">
      <c r="A6262">
        <v>5741</v>
      </c>
      <c r="B6262" s="2" t="s">
        <v>12608</v>
      </c>
      <c r="C6262" s="2" t="s">
        <v>12476</v>
      </c>
      <c r="D6262" t="s">
        <v>159</v>
      </c>
      <c r="E6262" s="2" t="s">
        <v>12713</v>
      </c>
      <c r="F6262" t="s">
        <v>427</v>
      </c>
      <c r="G6262" s="6" t="s">
        <v>427</v>
      </c>
      <c r="I6262" t="s">
        <v>21</v>
      </c>
      <c r="J6262" t="s">
        <v>22</v>
      </c>
      <c r="K6262" s="6" t="s">
        <v>22</v>
      </c>
      <c r="L6262" t="s">
        <v>1767</v>
      </c>
      <c r="M6262" s="6" t="s">
        <v>1767</v>
      </c>
      <c r="N6262">
        <v>34</v>
      </c>
      <c r="O6262" t="s">
        <v>959</v>
      </c>
      <c r="P6262" s="6" t="s">
        <v>959</v>
      </c>
      <c r="Q6262" t="s">
        <v>17992</v>
      </c>
      <c r="R6262" t="s">
        <v>7504</v>
      </c>
      <c r="S6262" s="6" t="s">
        <v>24330</v>
      </c>
      <c r="T6262" t="s">
        <v>24341</v>
      </c>
      <c r="U6262" s="6" t="s">
        <v>24340</v>
      </c>
      <c r="W6262" t="s">
        <v>26</v>
      </c>
      <c r="X6262" s="6" t="s">
        <v>25507</v>
      </c>
      <c r="Y6262" t="s">
        <v>17993</v>
      </c>
      <c r="Z6262" t="s">
        <v>17994</v>
      </c>
    </row>
    <row r="6263" spans="1:26" ht="15" customHeight="1" x14ac:dyDescent="0.25">
      <c r="A6263">
        <v>2131</v>
      </c>
      <c r="B6263" s="2" t="s">
        <v>76</v>
      </c>
      <c r="C6263" s="2" t="s">
        <v>725</v>
      </c>
      <c r="D6263" t="s">
        <v>65</v>
      </c>
      <c r="E6263" s="2" t="s">
        <v>306</v>
      </c>
      <c r="F6263" t="s">
        <v>427</v>
      </c>
      <c r="G6263" s="6" t="s">
        <v>427</v>
      </c>
      <c r="I6263" t="s">
        <v>21</v>
      </c>
      <c r="J6263" t="s">
        <v>22</v>
      </c>
      <c r="K6263" s="6" t="s">
        <v>22</v>
      </c>
      <c r="L6263" t="s">
        <v>5066</v>
      </c>
      <c r="M6263" s="6" t="s">
        <v>5066</v>
      </c>
      <c r="N6263">
        <v>20</v>
      </c>
      <c r="O6263" t="s">
        <v>24</v>
      </c>
      <c r="P6263" s="6" t="s">
        <v>24</v>
      </c>
      <c r="Q6263" t="s">
        <v>5067</v>
      </c>
      <c r="R6263" t="s">
        <v>25246</v>
      </c>
      <c r="S6263" s="6" t="s">
        <v>25246</v>
      </c>
      <c r="T6263" t="s">
        <v>23865</v>
      </c>
      <c r="U6263" s="6" t="s">
        <v>23865</v>
      </c>
      <c r="W6263" t="s">
        <v>26</v>
      </c>
      <c r="X6263" s="6" t="s">
        <v>25507</v>
      </c>
      <c r="Y6263" t="s">
        <v>1561</v>
      </c>
      <c r="Z6263" t="s">
        <v>5068</v>
      </c>
    </row>
    <row r="6264" spans="1:26" ht="15" customHeight="1" x14ac:dyDescent="0.25">
      <c r="A6264">
        <v>1286</v>
      </c>
      <c r="B6264" s="2" t="s">
        <v>454</v>
      </c>
      <c r="C6264" s="2" t="s">
        <v>321</v>
      </c>
      <c r="D6264" t="s">
        <v>159</v>
      </c>
      <c r="E6264" s="2" t="s">
        <v>455</v>
      </c>
      <c r="F6264" t="s">
        <v>427</v>
      </c>
      <c r="G6264" s="6" t="s">
        <v>427</v>
      </c>
      <c r="I6264" t="s">
        <v>21</v>
      </c>
      <c r="J6264" t="s">
        <v>22</v>
      </c>
      <c r="K6264" s="6" t="s">
        <v>22</v>
      </c>
      <c r="L6264" t="s">
        <v>1668</v>
      </c>
      <c r="M6264" s="6" t="s">
        <v>1668</v>
      </c>
      <c r="N6264">
        <v>39</v>
      </c>
      <c r="O6264" t="s">
        <v>24</v>
      </c>
      <c r="P6264" s="6" t="s">
        <v>24</v>
      </c>
      <c r="Q6264" t="s">
        <v>9971</v>
      </c>
      <c r="R6264" t="s">
        <v>20931</v>
      </c>
      <c r="S6264" s="6" t="s">
        <v>20931</v>
      </c>
      <c r="T6264" t="s">
        <v>23844</v>
      </c>
      <c r="U6264" s="6" t="s">
        <v>23844</v>
      </c>
      <c r="W6264" t="s">
        <v>26</v>
      </c>
      <c r="X6264" s="6" t="s">
        <v>25507</v>
      </c>
      <c r="Y6264" t="s">
        <v>9972</v>
      </c>
      <c r="Z6264" s="3" t="s">
        <v>9973</v>
      </c>
    </row>
    <row r="6265" spans="1:26" ht="15" customHeight="1" x14ac:dyDescent="0.25">
      <c r="A6265">
        <v>1455</v>
      </c>
      <c r="B6265" s="2" t="s">
        <v>1186</v>
      </c>
      <c r="C6265" s="2" t="s">
        <v>66</v>
      </c>
      <c r="D6265" t="s">
        <v>65</v>
      </c>
      <c r="E6265" s="2" t="s">
        <v>263</v>
      </c>
      <c r="F6265" t="s">
        <v>427</v>
      </c>
      <c r="G6265" s="6" t="s">
        <v>427</v>
      </c>
      <c r="I6265" t="s">
        <v>21</v>
      </c>
      <c r="J6265" t="s">
        <v>22</v>
      </c>
      <c r="K6265" s="6" t="s">
        <v>22</v>
      </c>
      <c r="L6265" t="s">
        <v>1668</v>
      </c>
      <c r="M6265" s="6" t="s">
        <v>1668</v>
      </c>
      <c r="N6265">
        <v>39</v>
      </c>
      <c r="O6265" t="s">
        <v>24</v>
      </c>
      <c r="P6265" s="6" t="s">
        <v>24</v>
      </c>
      <c r="Q6265" t="s">
        <v>9971</v>
      </c>
      <c r="R6265" t="s">
        <v>20931</v>
      </c>
      <c r="S6265" s="6" t="s">
        <v>20931</v>
      </c>
      <c r="T6265" t="s">
        <v>23844</v>
      </c>
      <c r="U6265" s="6" t="s">
        <v>23844</v>
      </c>
      <c r="W6265" t="s">
        <v>26</v>
      </c>
      <c r="X6265" s="6" t="s">
        <v>25507</v>
      </c>
      <c r="Y6265" t="s">
        <v>9974</v>
      </c>
      <c r="Z6265" t="s">
        <v>9975</v>
      </c>
    </row>
    <row r="6266" spans="1:26" ht="15" customHeight="1" x14ac:dyDescent="0.25">
      <c r="A6266">
        <v>2242</v>
      </c>
      <c r="B6266" s="2" t="s">
        <v>815</v>
      </c>
      <c r="C6266" s="2" t="s">
        <v>842</v>
      </c>
      <c r="D6266" t="s">
        <v>65</v>
      </c>
      <c r="E6266" s="2" t="s">
        <v>978</v>
      </c>
      <c r="F6266" t="s">
        <v>427</v>
      </c>
      <c r="G6266" s="6" t="s">
        <v>427</v>
      </c>
      <c r="I6266" t="s">
        <v>21</v>
      </c>
      <c r="J6266" t="s">
        <v>22</v>
      </c>
      <c r="K6266" s="6" t="s">
        <v>22</v>
      </c>
      <c r="L6266" t="s">
        <v>1668</v>
      </c>
      <c r="M6266" s="6" t="s">
        <v>1668</v>
      </c>
      <c r="N6266">
        <v>39</v>
      </c>
      <c r="O6266" t="s">
        <v>24</v>
      </c>
      <c r="P6266" s="6" t="s">
        <v>24</v>
      </c>
      <c r="Q6266" t="s">
        <v>1669</v>
      </c>
      <c r="R6266" t="s">
        <v>22863</v>
      </c>
      <c r="S6266" s="6" t="s">
        <v>25680</v>
      </c>
      <c r="T6266" t="s">
        <v>25117</v>
      </c>
      <c r="U6266" s="6" t="s">
        <v>25117</v>
      </c>
      <c r="W6266" t="s">
        <v>26</v>
      </c>
      <c r="X6266" s="6" t="s">
        <v>25507</v>
      </c>
      <c r="Y6266" t="s">
        <v>1670</v>
      </c>
      <c r="Z6266" t="s">
        <v>1671</v>
      </c>
    </row>
    <row r="6267" spans="1:26" ht="15" customHeight="1" x14ac:dyDescent="0.25">
      <c r="A6267">
        <v>2731</v>
      </c>
      <c r="B6267" s="2" t="s">
        <v>374</v>
      </c>
      <c r="C6267" s="2" t="s">
        <v>107</v>
      </c>
      <c r="D6267" t="s">
        <v>517</v>
      </c>
      <c r="E6267" s="2" t="s">
        <v>105</v>
      </c>
      <c r="F6267" t="s">
        <v>427</v>
      </c>
      <c r="G6267" s="6" t="s">
        <v>427</v>
      </c>
      <c r="I6267" t="s">
        <v>21</v>
      </c>
      <c r="J6267" t="s">
        <v>22</v>
      </c>
      <c r="K6267" s="6" t="s">
        <v>22</v>
      </c>
      <c r="L6267" t="s">
        <v>1668</v>
      </c>
      <c r="M6267" s="6" t="s">
        <v>1668</v>
      </c>
      <c r="N6267">
        <v>39</v>
      </c>
      <c r="O6267" t="s">
        <v>24</v>
      </c>
      <c r="P6267" s="6" t="s">
        <v>24</v>
      </c>
      <c r="Q6267" t="s">
        <v>1778</v>
      </c>
      <c r="R6267" t="s">
        <v>22863</v>
      </c>
      <c r="S6267" s="6" t="s">
        <v>22863</v>
      </c>
      <c r="T6267" t="s">
        <v>23153</v>
      </c>
      <c r="U6267" s="6" t="s">
        <v>23153</v>
      </c>
      <c r="W6267" t="s">
        <v>26</v>
      </c>
      <c r="X6267" s="6" t="s">
        <v>25507</v>
      </c>
      <c r="Y6267" t="s">
        <v>1779</v>
      </c>
      <c r="Z6267" t="s">
        <v>1780</v>
      </c>
    </row>
    <row r="6268" spans="1:26" ht="15" customHeight="1" x14ac:dyDescent="0.25">
      <c r="A6268">
        <v>5744</v>
      </c>
      <c r="B6268" s="2" t="s">
        <v>12608</v>
      </c>
      <c r="C6268" s="2" t="s">
        <v>12576</v>
      </c>
      <c r="D6268" t="s">
        <v>65</v>
      </c>
      <c r="E6268" s="2" t="s">
        <v>12713</v>
      </c>
      <c r="F6268" t="s">
        <v>427</v>
      </c>
      <c r="G6268" s="6" t="s">
        <v>427</v>
      </c>
      <c r="I6268" t="s">
        <v>21</v>
      </c>
      <c r="J6268" t="s">
        <v>22</v>
      </c>
      <c r="K6268" s="6" t="s">
        <v>22</v>
      </c>
      <c r="L6268" t="s">
        <v>1668</v>
      </c>
      <c r="M6268" s="6" t="s">
        <v>1668</v>
      </c>
      <c r="N6268">
        <v>39</v>
      </c>
      <c r="O6268" t="s">
        <v>959</v>
      </c>
      <c r="P6268" s="6" t="s">
        <v>959</v>
      </c>
      <c r="Q6268" t="s">
        <v>18308</v>
      </c>
      <c r="R6268" t="s">
        <v>7504</v>
      </c>
      <c r="S6268" s="6" t="s">
        <v>24330</v>
      </c>
      <c r="T6268" t="s">
        <v>24360</v>
      </c>
      <c r="U6268" s="6" t="s">
        <v>25629</v>
      </c>
      <c r="W6268" t="s">
        <v>26</v>
      </c>
      <c r="X6268" s="6" t="s">
        <v>25507</v>
      </c>
      <c r="Y6268" t="s">
        <v>18309</v>
      </c>
      <c r="Z6268" t="s">
        <v>18310</v>
      </c>
    </row>
    <row r="6269" spans="1:26" ht="15" customHeight="1" x14ac:dyDescent="0.25">
      <c r="A6269">
        <v>4232</v>
      </c>
      <c r="B6269" s="2" t="s">
        <v>12038</v>
      </c>
      <c r="C6269" s="2" t="s">
        <v>13237</v>
      </c>
      <c r="D6269" t="s">
        <v>65</v>
      </c>
      <c r="E6269" s="2" t="s">
        <v>13238</v>
      </c>
      <c r="F6269" t="s">
        <v>427</v>
      </c>
      <c r="G6269" s="6" t="s">
        <v>427</v>
      </c>
      <c r="I6269" t="s">
        <v>21</v>
      </c>
      <c r="J6269" t="s">
        <v>22</v>
      </c>
      <c r="K6269" s="6" t="s">
        <v>22</v>
      </c>
      <c r="L6269" t="s">
        <v>1668</v>
      </c>
      <c r="M6269" s="6" t="s">
        <v>1668</v>
      </c>
      <c r="N6269">
        <v>39</v>
      </c>
      <c r="O6269" t="s">
        <v>24</v>
      </c>
      <c r="P6269" s="6" t="s">
        <v>24</v>
      </c>
      <c r="Q6269" t="s">
        <v>16908</v>
      </c>
      <c r="R6269" t="s">
        <v>4583</v>
      </c>
      <c r="S6269" s="6" t="s">
        <v>4583</v>
      </c>
      <c r="T6269" t="s">
        <v>24129</v>
      </c>
      <c r="U6269" s="6" t="s">
        <v>24129</v>
      </c>
      <c r="W6269" t="s">
        <v>26</v>
      </c>
      <c r="X6269" s="6" t="s">
        <v>25507</v>
      </c>
      <c r="Y6269" t="s">
        <v>16909</v>
      </c>
      <c r="Z6269" t="s">
        <v>16910</v>
      </c>
    </row>
    <row r="6270" spans="1:26" ht="15" customHeight="1" x14ac:dyDescent="0.25">
      <c r="A6270">
        <v>4753</v>
      </c>
      <c r="B6270" s="2" t="s">
        <v>12169</v>
      </c>
      <c r="C6270" s="2" t="s">
        <v>13813</v>
      </c>
      <c r="D6270" t="s">
        <v>58</v>
      </c>
      <c r="E6270" s="2" t="s">
        <v>12169</v>
      </c>
      <c r="F6270" t="s">
        <v>427</v>
      </c>
      <c r="G6270" s="6" t="s">
        <v>427</v>
      </c>
      <c r="I6270" t="s">
        <v>21</v>
      </c>
      <c r="J6270" t="s">
        <v>22</v>
      </c>
      <c r="K6270" s="6" t="s">
        <v>22</v>
      </c>
      <c r="L6270" t="s">
        <v>1668</v>
      </c>
      <c r="M6270" s="6" t="s">
        <v>1668</v>
      </c>
      <c r="N6270">
        <v>39</v>
      </c>
      <c r="O6270" t="s">
        <v>959</v>
      </c>
      <c r="P6270" s="6" t="s">
        <v>959</v>
      </c>
      <c r="Q6270" t="s">
        <v>16911</v>
      </c>
      <c r="R6270" t="s">
        <v>4583</v>
      </c>
      <c r="S6270" s="6" t="s">
        <v>4583</v>
      </c>
      <c r="T6270" t="s">
        <v>22982</v>
      </c>
      <c r="U6270" s="6" t="s">
        <v>24129</v>
      </c>
      <c r="W6270" t="s">
        <v>26</v>
      </c>
      <c r="X6270" s="6" t="s">
        <v>25507</v>
      </c>
      <c r="Y6270" t="s">
        <v>16912</v>
      </c>
      <c r="Z6270" t="s">
        <v>16913</v>
      </c>
    </row>
    <row r="6271" spans="1:26" ht="15" customHeight="1" x14ac:dyDescent="0.25">
      <c r="A6271">
        <v>4560</v>
      </c>
      <c r="B6271" s="2" t="s">
        <v>12108</v>
      </c>
      <c r="C6271" s="2" t="s">
        <v>12013</v>
      </c>
      <c r="D6271" t="s">
        <v>49</v>
      </c>
      <c r="E6271" s="2" t="s">
        <v>12164</v>
      </c>
      <c r="F6271" t="s">
        <v>427</v>
      </c>
      <c r="G6271" s="6" t="s">
        <v>427</v>
      </c>
      <c r="I6271" t="s">
        <v>21</v>
      </c>
      <c r="J6271" t="s">
        <v>22</v>
      </c>
      <c r="K6271" s="6" t="s">
        <v>22</v>
      </c>
      <c r="L6271" t="s">
        <v>1668</v>
      </c>
      <c r="M6271" s="6" t="s">
        <v>1668</v>
      </c>
      <c r="N6271">
        <v>39</v>
      </c>
      <c r="O6271" t="s">
        <v>1280</v>
      </c>
      <c r="P6271" s="6" t="s">
        <v>1280</v>
      </c>
      <c r="Q6271" t="s">
        <v>16928</v>
      </c>
      <c r="R6271" t="s">
        <v>4583</v>
      </c>
      <c r="S6271" s="6" t="s">
        <v>4583</v>
      </c>
      <c r="T6271" t="s">
        <v>24135</v>
      </c>
      <c r="U6271" s="6" t="s">
        <v>25625</v>
      </c>
      <c r="W6271" t="s">
        <v>26</v>
      </c>
      <c r="X6271" s="6" t="s">
        <v>25507</v>
      </c>
      <c r="Y6271" t="s">
        <v>10970</v>
      </c>
      <c r="Z6271" t="s">
        <v>16929</v>
      </c>
    </row>
    <row r="6272" spans="1:26" ht="15" customHeight="1" x14ac:dyDescent="0.25">
      <c r="A6272">
        <v>6280</v>
      </c>
      <c r="B6272" s="2" t="s">
        <v>12488</v>
      </c>
      <c r="C6272" s="2" t="s">
        <v>12678</v>
      </c>
      <c r="D6272" t="s">
        <v>65</v>
      </c>
      <c r="E6272" s="2" t="s">
        <v>12884</v>
      </c>
      <c r="F6272" t="s">
        <v>427</v>
      </c>
      <c r="G6272" s="6" t="s">
        <v>427</v>
      </c>
      <c r="I6272" t="s">
        <v>21</v>
      </c>
      <c r="J6272" t="s">
        <v>22</v>
      </c>
      <c r="K6272" s="6" t="s">
        <v>22</v>
      </c>
      <c r="L6272" t="s">
        <v>1668</v>
      </c>
      <c r="M6272" s="6" t="s">
        <v>1668</v>
      </c>
      <c r="N6272">
        <v>39</v>
      </c>
      <c r="O6272" t="s">
        <v>24</v>
      </c>
      <c r="P6272" s="6" t="s">
        <v>24</v>
      </c>
      <c r="Q6272" t="s">
        <v>18331</v>
      </c>
      <c r="R6272" t="s">
        <v>7504</v>
      </c>
      <c r="S6272" s="6" t="s">
        <v>24330</v>
      </c>
      <c r="T6272" t="s">
        <v>22987</v>
      </c>
      <c r="U6272" s="6" t="s">
        <v>22986</v>
      </c>
      <c r="W6272" t="s">
        <v>26</v>
      </c>
      <c r="X6272" s="6" t="s">
        <v>25507</v>
      </c>
      <c r="Y6272" t="s">
        <v>18332</v>
      </c>
      <c r="Z6272" t="s">
        <v>18333</v>
      </c>
    </row>
    <row r="6273" spans="1:26" ht="15" customHeight="1" x14ac:dyDescent="0.25">
      <c r="A6273">
        <v>6078</v>
      </c>
      <c r="B6273" s="2" t="s">
        <v>12383</v>
      </c>
      <c r="C6273" s="2" t="s">
        <v>13335</v>
      </c>
      <c r="D6273" t="s">
        <v>5035</v>
      </c>
      <c r="E6273" s="2" t="s">
        <v>12597</v>
      </c>
      <c r="F6273" t="s">
        <v>427</v>
      </c>
      <c r="G6273" s="6" t="s">
        <v>427</v>
      </c>
      <c r="I6273" t="s">
        <v>21</v>
      </c>
      <c r="J6273" t="s">
        <v>22</v>
      </c>
      <c r="K6273" s="6" t="s">
        <v>22</v>
      </c>
      <c r="L6273" t="s">
        <v>1668</v>
      </c>
      <c r="M6273" s="6" t="s">
        <v>1668</v>
      </c>
      <c r="N6273">
        <v>39</v>
      </c>
      <c r="O6273" t="s">
        <v>24</v>
      </c>
      <c r="P6273" s="6" t="s">
        <v>24</v>
      </c>
      <c r="Q6273" t="s">
        <v>18334</v>
      </c>
      <c r="R6273" t="s">
        <v>7504</v>
      </c>
      <c r="S6273" s="6" t="s">
        <v>24330</v>
      </c>
      <c r="T6273" t="s">
        <v>24362</v>
      </c>
      <c r="U6273" s="6" t="s">
        <v>22986</v>
      </c>
      <c r="W6273" t="s">
        <v>26</v>
      </c>
      <c r="X6273" s="6" t="s">
        <v>25507</v>
      </c>
      <c r="Y6273" t="s">
        <v>18335</v>
      </c>
      <c r="Z6273" t="s">
        <v>18336</v>
      </c>
    </row>
    <row r="6274" spans="1:26" ht="15" customHeight="1" x14ac:dyDescent="0.25">
      <c r="A6274">
        <v>1803</v>
      </c>
      <c r="B6274" s="2" t="s">
        <v>40</v>
      </c>
      <c r="C6274" s="2" t="s">
        <v>72</v>
      </c>
      <c r="D6274" t="s">
        <v>65</v>
      </c>
      <c r="E6274" s="2" t="s">
        <v>426</v>
      </c>
      <c r="F6274" t="s">
        <v>427</v>
      </c>
      <c r="G6274" s="6" t="s">
        <v>427</v>
      </c>
      <c r="I6274" t="s">
        <v>21</v>
      </c>
      <c r="J6274" t="s">
        <v>22</v>
      </c>
      <c r="K6274" s="6" t="s">
        <v>22</v>
      </c>
      <c r="L6274" t="s">
        <v>9348</v>
      </c>
      <c r="M6274" s="6" t="s">
        <v>9348</v>
      </c>
      <c r="N6274">
        <v>39</v>
      </c>
      <c r="O6274" t="s">
        <v>24</v>
      </c>
      <c r="P6274" s="6" t="s">
        <v>24</v>
      </c>
      <c r="Q6274" t="s">
        <v>9349</v>
      </c>
      <c r="R6274" t="s">
        <v>20380</v>
      </c>
      <c r="S6274" s="6" t="s">
        <v>25680</v>
      </c>
      <c r="T6274" t="s">
        <v>25204</v>
      </c>
      <c r="U6274" s="6" t="s">
        <v>25117</v>
      </c>
      <c r="W6274" t="s">
        <v>26</v>
      </c>
      <c r="X6274" s="6" t="s">
        <v>25507</v>
      </c>
      <c r="Y6274" t="s">
        <v>9350</v>
      </c>
      <c r="Z6274" t="s">
        <v>9351</v>
      </c>
    </row>
    <row r="6275" spans="1:26" ht="15" customHeight="1" x14ac:dyDescent="0.25">
      <c r="A6275">
        <v>3198</v>
      </c>
      <c r="B6275" s="2" t="s">
        <v>157</v>
      </c>
      <c r="C6275" s="2" t="s">
        <v>158</v>
      </c>
      <c r="D6275" t="s">
        <v>159</v>
      </c>
      <c r="E6275" s="2" t="s">
        <v>160</v>
      </c>
      <c r="F6275" t="s">
        <v>427</v>
      </c>
      <c r="G6275" s="6" t="s">
        <v>427</v>
      </c>
      <c r="I6275" t="s">
        <v>21</v>
      </c>
      <c r="J6275" t="s">
        <v>22</v>
      </c>
      <c r="K6275" s="6" t="s">
        <v>22</v>
      </c>
      <c r="L6275" t="s">
        <v>11470</v>
      </c>
      <c r="M6275" s="6" t="s">
        <v>11470</v>
      </c>
      <c r="N6275">
        <v>31</v>
      </c>
      <c r="O6275" t="s">
        <v>1204</v>
      </c>
      <c r="P6275" s="6" t="s">
        <v>1204</v>
      </c>
      <c r="Q6275" t="s">
        <v>11471</v>
      </c>
      <c r="R6275" t="s">
        <v>1969</v>
      </c>
      <c r="S6275" s="6" t="s">
        <v>1969</v>
      </c>
      <c r="T6275" t="s">
        <v>24991</v>
      </c>
      <c r="U6275" s="6" t="s">
        <v>24991</v>
      </c>
      <c r="W6275" t="s">
        <v>26</v>
      </c>
      <c r="X6275" s="6" t="s">
        <v>25507</v>
      </c>
      <c r="Y6275" t="s">
        <v>11472</v>
      </c>
      <c r="Z6275" t="s">
        <v>11473</v>
      </c>
    </row>
    <row r="6276" spans="1:26" ht="15" customHeight="1" x14ac:dyDescent="0.25">
      <c r="A6276">
        <v>4694</v>
      </c>
      <c r="B6276" s="2" t="s">
        <v>12042</v>
      </c>
      <c r="C6276" s="2" t="s">
        <v>13270</v>
      </c>
      <c r="D6276" t="s">
        <v>49</v>
      </c>
      <c r="E6276" s="2" t="s">
        <v>12042</v>
      </c>
      <c r="F6276" t="s">
        <v>427</v>
      </c>
      <c r="G6276" s="6" t="s">
        <v>427</v>
      </c>
      <c r="I6276" t="s">
        <v>21</v>
      </c>
      <c r="J6276" t="s">
        <v>22</v>
      </c>
      <c r="K6276" s="6" t="s">
        <v>22</v>
      </c>
      <c r="L6276" t="s">
        <v>11493</v>
      </c>
      <c r="M6276" s="6" t="s">
        <v>11493</v>
      </c>
      <c r="N6276">
        <v>31</v>
      </c>
      <c r="O6276" t="s">
        <v>24</v>
      </c>
      <c r="P6276" s="6" t="s">
        <v>24</v>
      </c>
      <c r="Q6276" t="s">
        <v>11494</v>
      </c>
      <c r="R6276" t="s">
        <v>1969</v>
      </c>
      <c r="S6276" s="6" t="s">
        <v>1969</v>
      </c>
      <c r="T6276" t="s">
        <v>23521</v>
      </c>
      <c r="U6276" s="6" t="s">
        <v>23521</v>
      </c>
      <c r="W6276" t="s">
        <v>26</v>
      </c>
      <c r="X6276" s="6" t="s">
        <v>25507</v>
      </c>
      <c r="Y6276" t="s">
        <v>22208</v>
      </c>
      <c r="Z6276" t="s">
        <v>22209</v>
      </c>
    </row>
    <row r="6277" spans="1:26" ht="15" customHeight="1" x14ac:dyDescent="0.25">
      <c r="A6277">
        <v>2519</v>
      </c>
      <c r="B6277" s="2" t="s">
        <v>769</v>
      </c>
      <c r="C6277" s="2" t="s">
        <v>97</v>
      </c>
      <c r="D6277" t="s">
        <v>65</v>
      </c>
      <c r="E6277" s="2" t="s">
        <v>414</v>
      </c>
      <c r="F6277" t="s">
        <v>427</v>
      </c>
      <c r="G6277" s="6" t="s">
        <v>427</v>
      </c>
      <c r="I6277" t="s">
        <v>21</v>
      </c>
      <c r="J6277" t="s">
        <v>22</v>
      </c>
      <c r="K6277" s="6" t="s">
        <v>22</v>
      </c>
      <c r="L6277" t="s">
        <v>1672</v>
      </c>
      <c r="M6277" s="6" t="s">
        <v>1672</v>
      </c>
      <c r="N6277">
        <v>39</v>
      </c>
      <c r="O6277" t="s">
        <v>24</v>
      </c>
      <c r="P6277" s="6" t="s">
        <v>24</v>
      </c>
      <c r="Q6277" t="s">
        <v>1669</v>
      </c>
      <c r="R6277" t="s">
        <v>22863</v>
      </c>
      <c r="S6277" s="6" t="s">
        <v>25680</v>
      </c>
      <c r="T6277" t="s">
        <v>25117</v>
      </c>
      <c r="U6277" s="6" t="s">
        <v>25117</v>
      </c>
      <c r="W6277" t="s">
        <v>26</v>
      </c>
      <c r="X6277" s="6" t="s">
        <v>25507</v>
      </c>
      <c r="Y6277" t="s">
        <v>1673</v>
      </c>
      <c r="Z6277" t="s">
        <v>1674</v>
      </c>
    </row>
    <row r="6278" spans="1:26" ht="15" customHeight="1" x14ac:dyDescent="0.25">
      <c r="A6278">
        <v>6234</v>
      </c>
      <c r="B6278" s="2" t="s">
        <v>12676</v>
      </c>
      <c r="C6278" s="2" t="s">
        <v>13264</v>
      </c>
      <c r="D6278" t="s">
        <v>3825</v>
      </c>
      <c r="E6278" s="2" t="s">
        <v>12678</v>
      </c>
      <c r="F6278" t="s">
        <v>17882</v>
      </c>
      <c r="G6278" s="6" t="s">
        <v>17882</v>
      </c>
      <c r="H6278" t="s">
        <v>17883</v>
      </c>
      <c r="I6278" t="s">
        <v>21</v>
      </c>
      <c r="J6278" t="s">
        <v>22</v>
      </c>
      <c r="K6278" s="6" t="s">
        <v>22</v>
      </c>
      <c r="L6278" t="s">
        <v>3341</v>
      </c>
      <c r="M6278" s="6" t="s">
        <v>3341</v>
      </c>
      <c r="N6278">
        <v>30</v>
      </c>
      <c r="O6278" t="s">
        <v>24</v>
      </c>
      <c r="P6278" s="6" t="s">
        <v>24</v>
      </c>
      <c r="Q6278" t="s">
        <v>17884</v>
      </c>
      <c r="R6278" t="s">
        <v>7504</v>
      </c>
      <c r="S6278" s="6" t="s">
        <v>24330</v>
      </c>
      <c r="T6278" t="s">
        <v>7798</v>
      </c>
      <c r="U6278" s="6" t="s">
        <v>7798</v>
      </c>
      <c r="W6278" t="s">
        <v>26</v>
      </c>
      <c r="X6278" s="6" t="s">
        <v>25507</v>
      </c>
      <c r="Y6278" t="s">
        <v>17885</v>
      </c>
      <c r="Z6278" t="s">
        <v>17886</v>
      </c>
    </row>
    <row r="6279" spans="1:26" ht="15" customHeight="1" x14ac:dyDescent="0.25">
      <c r="A6279">
        <v>4238</v>
      </c>
      <c r="B6279" s="2" t="s">
        <v>12038</v>
      </c>
      <c r="C6279" s="2" t="s">
        <v>13008</v>
      </c>
      <c r="D6279" t="s">
        <v>58</v>
      </c>
      <c r="E6279" s="2" t="s">
        <v>13238</v>
      </c>
      <c r="F6279" t="s">
        <v>427</v>
      </c>
      <c r="G6279" s="6" t="s">
        <v>427</v>
      </c>
      <c r="I6279" t="s">
        <v>21</v>
      </c>
      <c r="J6279" t="s">
        <v>22</v>
      </c>
      <c r="K6279" s="6" t="s">
        <v>22</v>
      </c>
      <c r="L6279" t="s">
        <v>1140</v>
      </c>
      <c r="M6279" s="6" t="s">
        <v>1140</v>
      </c>
      <c r="N6279">
        <v>21</v>
      </c>
      <c r="O6279" t="s">
        <v>24</v>
      </c>
      <c r="P6279" s="6" t="s">
        <v>24</v>
      </c>
      <c r="Q6279" t="s">
        <v>9971</v>
      </c>
      <c r="R6279" t="s">
        <v>20931</v>
      </c>
      <c r="S6279" s="6" t="s">
        <v>20931</v>
      </c>
      <c r="T6279" t="s">
        <v>23844</v>
      </c>
      <c r="U6279" s="6" t="s">
        <v>23844</v>
      </c>
      <c r="W6279" t="s">
        <v>26</v>
      </c>
      <c r="X6279" s="6" t="s">
        <v>25507</v>
      </c>
      <c r="Y6279" t="s">
        <v>20934</v>
      </c>
      <c r="Z6279" t="s">
        <v>20935</v>
      </c>
    </row>
    <row r="6280" spans="1:26" ht="15" customHeight="1" x14ac:dyDescent="0.25">
      <c r="A6280">
        <v>5715</v>
      </c>
      <c r="B6280" s="2" t="s">
        <v>12713</v>
      </c>
      <c r="C6280" s="2" t="s">
        <v>12476</v>
      </c>
      <c r="D6280" t="s">
        <v>58</v>
      </c>
      <c r="E6280" s="2" t="s">
        <v>12714</v>
      </c>
      <c r="F6280" t="s">
        <v>427</v>
      </c>
      <c r="G6280" s="6" t="s">
        <v>427</v>
      </c>
      <c r="I6280" t="s">
        <v>21</v>
      </c>
      <c r="J6280" t="s">
        <v>22</v>
      </c>
      <c r="K6280" s="6" t="s">
        <v>22</v>
      </c>
      <c r="L6280" t="s">
        <v>1140</v>
      </c>
      <c r="M6280" s="6" t="s">
        <v>1140</v>
      </c>
      <c r="N6280">
        <v>30</v>
      </c>
      <c r="O6280" t="s">
        <v>24</v>
      </c>
      <c r="P6280" s="6" t="s">
        <v>24</v>
      </c>
      <c r="Q6280" t="s">
        <v>14771</v>
      </c>
      <c r="R6280" t="s">
        <v>15686</v>
      </c>
      <c r="S6280" s="6" t="s">
        <v>15686</v>
      </c>
      <c r="T6280" t="s">
        <v>23596</v>
      </c>
      <c r="U6280" s="6" t="s">
        <v>23596</v>
      </c>
      <c r="W6280" t="s">
        <v>26</v>
      </c>
      <c r="X6280" s="6" t="s">
        <v>25507</v>
      </c>
      <c r="Y6280" t="s">
        <v>14772</v>
      </c>
      <c r="Z6280" t="s">
        <v>14773</v>
      </c>
    </row>
    <row r="6281" spans="1:26" ht="15" customHeight="1" x14ac:dyDescent="0.25">
      <c r="A6281">
        <v>1745</v>
      </c>
      <c r="B6281" s="2" t="s">
        <v>476</v>
      </c>
      <c r="C6281" s="2" t="s">
        <v>2150</v>
      </c>
      <c r="D6281" t="s">
        <v>49</v>
      </c>
      <c r="E6281" s="2" t="s">
        <v>191</v>
      </c>
      <c r="F6281" t="s">
        <v>427</v>
      </c>
      <c r="G6281" s="6" t="s">
        <v>427</v>
      </c>
      <c r="I6281" t="s">
        <v>21</v>
      </c>
      <c r="J6281" t="s">
        <v>22</v>
      </c>
      <c r="K6281" s="6" t="s">
        <v>22</v>
      </c>
      <c r="L6281" t="s">
        <v>1140</v>
      </c>
      <c r="M6281" s="6" t="s">
        <v>1140</v>
      </c>
      <c r="N6281">
        <v>29</v>
      </c>
      <c r="O6281" t="s">
        <v>24</v>
      </c>
      <c r="P6281" s="6" t="s">
        <v>24</v>
      </c>
      <c r="Q6281" t="s">
        <v>6924</v>
      </c>
      <c r="R6281" t="s">
        <v>4583</v>
      </c>
      <c r="S6281" s="6" t="s">
        <v>4583</v>
      </c>
      <c r="T6281" t="s">
        <v>1072</v>
      </c>
      <c r="U6281" s="6" t="s">
        <v>1072</v>
      </c>
      <c r="W6281" t="s">
        <v>26</v>
      </c>
      <c r="X6281" s="6" t="s">
        <v>25507</v>
      </c>
      <c r="Y6281" t="s">
        <v>6938</v>
      </c>
      <c r="Z6281" t="s">
        <v>6939</v>
      </c>
    </row>
    <row r="6282" spans="1:26" ht="15" customHeight="1" x14ac:dyDescent="0.25">
      <c r="A6282">
        <v>4934</v>
      </c>
      <c r="B6282" s="2" t="s">
        <v>12100</v>
      </c>
      <c r="C6282" s="2" t="s">
        <v>11996</v>
      </c>
      <c r="D6282" t="s">
        <v>3445</v>
      </c>
      <c r="E6282" s="2" t="s">
        <v>12103</v>
      </c>
      <c r="F6282" t="s">
        <v>427</v>
      </c>
      <c r="G6282" s="6" t="s">
        <v>427</v>
      </c>
      <c r="I6282" t="s">
        <v>21</v>
      </c>
      <c r="J6282" t="s">
        <v>22</v>
      </c>
      <c r="K6282" s="6" t="s">
        <v>22</v>
      </c>
      <c r="L6282" t="s">
        <v>1140</v>
      </c>
      <c r="M6282" s="6" t="s">
        <v>1140</v>
      </c>
      <c r="N6282">
        <v>29</v>
      </c>
      <c r="O6282" t="s">
        <v>24</v>
      </c>
      <c r="P6282" s="6" t="s">
        <v>24</v>
      </c>
      <c r="Q6282" t="s">
        <v>12250</v>
      </c>
      <c r="R6282" t="s">
        <v>22856</v>
      </c>
      <c r="S6282" s="6" t="s">
        <v>22856</v>
      </c>
      <c r="T6282" t="s">
        <v>22982</v>
      </c>
      <c r="U6282" s="6" t="s">
        <v>24129</v>
      </c>
      <c r="W6282" t="s">
        <v>26</v>
      </c>
      <c r="X6282" s="6" t="s">
        <v>25507</v>
      </c>
      <c r="Y6282" t="s">
        <v>12251</v>
      </c>
      <c r="Z6282" t="s">
        <v>12252</v>
      </c>
    </row>
    <row r="6283" spans="1:26" ht="15" customHeight="1" x14ac:dyDescent="0.25">
      <c r="A6283">
        <v>2977</v>
      </c>
      <c r="B6283" s="2" t="s">
        <v>86</v>
      </c>
      <c r="C6283" s="2" t="s">
        <v>1144</v>
      </c>
      <c r="D6283" t="s">
        <v>65</v>
      </c>
      <c r="E6283" s="2" t="s">
        <v>1051</v>
      </c>
      <c r="F6283" t="s">
        <v>427</v>
      </c>
      <c r="G6283" s="6" t="s">
        <v>427</v>
      </c>
      <c r="I6283" t="s">
        <v>21</v>
      </c>
      <c r="J6283" t="s">
        <v>22</v>
      </c>
      <c r="K6283" s="6" t="s">
        <v>22</v>
      </c>
      <c r="L6283" t="s">
        <v>1140</v>
      </c>
      <c r="M6283" s="6" t="s">
        <v>1140</v>
      </c>
      <c r="N6283">
        <v>29</v>
      </c>
      <c r="O6283" t="s">
        <v>24</v>
      </c>
      <c r="P6283" s="6" t="s">
        <v>24</v>
      </c>
      <c r="Q6283" t="s">
        <v>1141</v>
      </c>
      <c r="R6283" t="s">
        <v>22856</v>
      </c>
      <c r="S6283" s="6" t="s">
        <v>22856</v>
      </c>
      <c r="T6283" t="s">
        <v>22987</v>
      </c>
      <c r="U6283" s="6" t="s">
        <v>22986</v>
      </c>
      <c r="W6283" t="s">
        <v>26</v>
      </c>
      <c r="X6283" s="6" t="s">
        <v>25507</v>
      </c>
      <c r="Y6283" t="s">
        <v>1145</v>
      </c>
      <c r="Z6283" t="s">
        <v>1146</v>
      </c>
    </row>
    <row r="6284" spans="1:26" ht="15" customHeight="1" x14ac:dyDescent="0.25">
      <c r="A6284">
        <v>5190</v>
      </c>
      <c r="B6284" s="2" t="s">
        <v>12456</v>
      </c>
      <c r="C6284" s="2" t="s">
        <v>11947</v>
      </c>
      <c r="D6284" t="s">
        <v>58</v>
      </c>
      <c r="E6284" s="2" t="s">
        <v>11946</v>
      </c>
      <c r="F6284" t="s">
        <v>427</v>
      </c>
      <c r="G6284" s="6" t="s">
        <v>427</v>
      </c>
      <c r="I6284" t="s">
        <v>21</v>
      </c>
      <c r="J6284" t="s">
        <v>22</v>
      </c>
      <c r="K6284" s="6" t="s">
        <v>22</v>
      </c>
      <c r="L6284" t="s">
        <v>1140</v>
      </c>
      <c r="M6284" s="6" t="s">
        <v>1140</v>
      </c>
      <c r="N6284">
        <v>29</v>
      </c>
      <c r="O6284" t="s">
        <v>24</v>
      </c>
      <c r="P6284" s="6" t="s">
        <v>24</v>
      </c>
      <c r="Q6284" t="s">
        <v>12814</v>
      </c>
      <c r="R6284" t="s">
        <v>7405</v>
      </c>
      <c r="S6284" s="6" t="s">
        <v>7405</v>
      </c>
      <c r="T6284" t="s">
        <v>22987</v>
      </c>
      <c r="U6284" s="6" t="s">
        <v>22986</v>
      </c>
      <c r="W6284" t="s">
        <v>26</v>
      </c>
      <c r="X6284" s="6" t="s">
        <v>25507</v>
      </c>
      <c r="Y6284" t="s">
        <v>12815</v>
      </c>
      <c r="Z6284" t="s">
        <v>12816</v>
      </c>
    </row>
    <row r="6285" spans="1:26" ht="15" customHeight="1" x14ac:dyDescent="0.25">
      <c r="A6285">
        <v>5348</v>
      </c>
      <c r="B6285" s="2" t="s">
        <v>12771</v>
      </c>
      <c r="C6285" s="2" t="s">
        <v>12809</v>
      </c>
      <c r="D6285" t="s">
        <v>65</v>
      </c>
      <c r="E6285" s="2" t="s">
        <v>12127</v>
      </c>
      <c r="F6285" t="s">
        <v>427</v>
      </c>
      <c r="G6285" s="6" t="s">
        <v>427</v>
      </c>
      <c r="I6285" t="s">
        <v>21</v>
      </c>
      <c r="J6285" t="s">
        <v>22</v>
      </c>
      <c r="K6285" s="6" t="s">
        <v>22</v>
      </c>
      <c r="L6285" t="s">
        <v>1140</v>
      </c>
      <c r="M6285" s="6" t="s">
        <v>1140</v>
      </c>
      <c r="N6285">
        <v>29</v>
      </c>
      <c r="O6285" t="s">
        <v>12810</v>
      </c>
      <c r="P6285" s="6" t="s">
        <v>12810</v>
      </c>
      <c r="Q6285" t="s">
        <v>12811</v>
      </c>
      <c r="R6285" t="s">
        <v>7405</v>
      </c>
      <c r="S6285" s="6" t="s">
        <v>7405</v>
      </c>
      <c r="T6285" t="s">
        <v>22986</v>
      </c>
      <c r="U6285" s="6" t="s">
        <v>22986</v>
      </c>
      <c r="W6285" t="s">
        <v>26</v>
      </c>
      <c r="X6285" s="6" t="s">
        <v>25507</v>
      </c>
      <c r="Y6285" t="s">
        <v>12812</v>
      </c>
      <c r="Z6285" t="s">
        <v>12813</v>
      </c>
    </row>
    <row r="6286" spans="1:26" ht="15" customHeight="1" x14ac:dyDescent="0.25">
      <c r="A6286">
        <v>1479</v>
      </c>
      <c r="B6286" s="2" t="s">
        <v>392</v>
      </c>
      <c r="C6286" s="2" t="s">
        <v>264</v>
      </c>
      <c r="D6286" t="s">
        <v>65</v>
      </c>
      <c r="E6286" s="2" t="s">
        <v>1071</v>
      </c>
      <c r="F6286" t="s">
        <v>427</v>
      </c>
      <c r="G6286" s="6" t="s">
        <v>427</v>
      </c>
      <c r="I6286" t="s">
        <v>21</v>
      </c>
      <c r="J6286" t="s">
        <v>22</v>
      </c>
      <c r="K6286" s="6" t="s">
        <v>22</v>
      </c>
      <c r="L6286" t="s">
        <v>11735</v>
      </c>
      <c r="M6286" s="6" t="s">
        <v>11735</v>
      </c>
      <c r="N6286">
        <v>36</v>
      </c>
      <c r="O6286" t="s">
        <v>1449</v>
      </c>
      <c r="P6286" s="6" t="s">
        <v>1449</v>
      </c>
      <c r="Q6286" t="s">
        <v>11748</v>
      </c>
      <c r="R6286" t="s">
        <v>1969</v>
      </c>
      <c r="S6286" s="6" t="s">
        <v>1969</v>
      </c>
      <c r="T6286" t="s">
        <v>25007</v>
      </c>
      <c r="U6286" s="6" t="s">
        <v>24205</v>
      </c>
      <c r="W6286" t="s">
        <v>26</v>
      </c>
      <c r="X6286" s="6" t="s">
        <v>25507</v>
      </c>
      <c r="Y6286" t="s">
        <v>11749</v>
      </c>
      <c r="Z6286" s="3" t="s">
        <v>11750</v>
      </c>
    </row>
    <row r="6287" spans="1:26" ht="15" customHeight="1" x14ac:dyDescent="0.25">
      <c r="A6287">
        <v>1874</v>
      </c>
      <c r="B6287" s="2" t="s">
        <v>1423</v>
      </c>
      <c r="C6287" s="2" t="s">
        <v>693</v>
      </c>
      <c r="D6287" t="s">
        <v>49</v>
      </c>
      <c r="E6287" s="2" t="s">
        <v>462</v>
      </c>
      <c r="F6287" t="s">
        <v>427</v>
      </c>
      <c r="G6287" s="6" t="s">
        <v>427</v>
      </c>
      <c r="I6287" t="s">
        <v>21</v>
      </c>
      <c r="J6287" t="s">
        <v>22</v>
      </c>
      <c r="K6287" s="6" t="s">
        <v>22</v>
      </c>
      <c r="L6287" t="s">
        <v>11735</v>
      </c>
      <c r="M6287" s="6" t="s">
        <v>11735</v>
      </c>
      <c r="N6287">
        <v>36</v>
      </c>
      <c r="O6287" t="s">
        <v>24</v>
      </c>
      <c r="P6287" s="6" t="s">
        <v>24</v>
      </c>
      <c r="Q6287" t="s">
        <v>11713</v>
      </c>
      <c r="R6287" t="s">
        <v>1969</v>
      </c>
      <c r="S6287" s="6" t="s">
        <v>1969</v>
      </c>
      <c r="T6287" t="s">
        <v>24205</v>
      </c>
      <c r="U6287" s="6" t="s">
        <v>24205</v>
      </c>
      <c r="W6287" t="s">
        <v>26</v>
      </c>
      <c r="X6287" s="6" t="s">
        <v>25507</v>
      </c>
      <c r="Y6287" t="s">
        <v>11736</v>
      </c>
      <c r="Z6287" t="s">
        <v>11737</v>
      </c>
    </row>
    <row r="6288" spans="1:26" ht="15" customHeight="1" x14ac:dyDescent="0.25">
      <c r="A6288">
        <v>2146</v>
      </c>
      <c r="B6288" s="2" t="s">
        <v>76</v>
      </c>
      <c r="C6288" s="2" t="s">
        <v>248</v>
      </c>
      <c r="D6288" t="s">
        <v>49</v>
      </c>
      <c r="E6288" s="2" t="s">
        <v>306</v>
      </c>
      <c r="F6288" t="s">
        <v>427</v>
      </c>
      <c r="G6288" s="6" t="s">
        <v>427</v>
      </c>
      <c r="I6288" t="s">
        <v>21</v>
      </c>
      <c r="J6288" t="s">
        <v>22</v>
      </c>
      <c r="K6288" s="6" t="s">
        <v>22</v>
      </c>
      <c r="L6288" t="s">
        <v>11735</v>
      </c>
      <c r="M6288" s="6" t="s">
        <v>11735</v>
      </c>
      <c r="N6288">
        <v>36</v>
      </c>
      <c r="O6288" t="s">
        <v>24</v>
      </c>
      <c r="P6288" s="6" t="s">
        <v>24</v>
      </c>
      <c r="Q6288" t="s">
        <v>11713</v>
      </c>
      <c r="R6288" t="s">
        <v>1969</v>
      </c>
      <c r="S6288" s="6" t="s">
        <v>1969</v>
      </c>
      <c r="T6288" t="s">
        <v>24205</v>
      </c>
      <c r="U6288" s="6" t="s">
        <v>24205</v>
      </c>
      <c r="W6288" t="s">
        <v>26</v>
      </c>
      <c r="X6288" s="6" t="s">
        <v>25507</v>
      </c>
      <c r="Y6288" t="s">
        <v>11738</v>
      </c>
      <c r="Z6288" t="s">
        <v>11739</v>
      </c>
    </row>
    <row r="6289" spans="1:26" ht="15" customHeight="1" x14ac:dyDescent="0.25">
      <c r="A6289">
        <v>2240</v>
      </c>
      <c r="B6289" s="2" t="s">
        <v>978</v>
      </c>
      <c r="C6289" s="2" t="s">
        <v>842</v>
      </c>
      <c r="D6289" t="s">
        <v>49</v>
      </c>
      <c r="E6289" s="2" t="s">
        <v>505</v>
      </c>
      <c r="F6289" t="s">
        <v>427</v>
      </c>
      <c r="G6289" s="6" t="s">
        <v>427</v>
      </c>
      <c r="I6289" t="s">
        <v>21</v>
      </c>
      <c r="J6289" t="s">
        <v>22</v>
      </c>
      <c r="K6289" s="6" t="s">
        <v>22</v>
      </c>
      <c r="L6289" t="s">
        <v>11735</v>
      </c>
      <c r="M6289" s="6" t="s">
        <v>11735</v>
      </c>
      <c r="N6289">
        <v>36</v>
      </c>
      <c r="O6289" t="s">
        <v>24</v>
      </c>
      <c r="P6289" s="6" t="s">
        <v>24</v>
      </c>
      <c r="Q6289" t="s">
        <v>11713</v>
      </c>
      <c r="R6289" t="s">
        <v>1969</v>
      </c>
      <c r="S6289" s="6" t="s">
        <v>1969</v>
      </c>
      <c r="T6289" t="s">
        <v>24205</v>
      </c>
      <c r="U6289" s="6" t="s">
        <v>24205</v>
      </c>
      <c r="W6289" t="s">
        <v>26</v>
      </c>
      <c r="X6289" s="6" t="s">
        <v>25507</v>
      </c>
      <c r="Y6289" t="s">
        <v>11740</v>
      </c>
      <c r="Z6289" t="s">
        <v>11741</v>
      </c>
    </row>
    <row r="6290" spans="1:26" ht="15" customHeight="1" x14ac:dyDescent="0.25">
      <c r="A6290">
        <v>2453</v>
      </c>
      <c r="B6290" s="2" t="s">
        <v>294</v>
      </c>
      <c r="C6290" s="2" t="s">
        <v>354</v>
      </c>
      <c r="D6290" t="s">
        <v>65</v>
      </c>
      <c r="E6290" s="2" t="s">
        <v>402</v>
      </c>
      <c r="F6290" t="s">
        <v>427</v>
      </c>
      <c r="G6290" s="6" t="s">
        <v>427</v>
      </c>
      <c r="I6290" t="s">
        <v>21</v>
      </c>
      <c r="J6290" t="s">
        <v>22</v>
      </c>
      <c r="K6290" s="6" t="s">
        <v>22</v>
      </c>
      <c r="L6290" t="s">
        <v>11735</v>
      </c>
      <c r="M6290" s="6" t="s">
        <v>11735</v>
      </c>
      <c r="N6290">
        <v>36</v>
      </c>
      <c r="O6290" t="s">
        <v>24</v>
      </c>
      <c r="P6290" s="6" t="s">
        <v>24</v>
      </c>
      <c r="Q6290" t="s">
        <v>11713</v>
      </c>
      <c r="R6290" t="s">
        <v>1969</v>
      </c>
      <c r="S6290" s="6" t="s">
        <v>1969</v>
      </c>
      <c r="T6290" t="s">
        <v>24205</v>
      </c>
      <c r="U6290" s="6" t="s">
        <v>24205</v>
      </c>
      <c r="W6290" t="s">
        <v>26</v>
      </c>
      <c r="X6290" s="6" t="s">
        <v>25507</v>
      </c>
      <c r="Y6290" t="s">
        <v>11742</v>
      </c>
      <c r="Z6290" t="s">
        <v>11743</v>
      </c>
    </row>
    <row r="6291" spans="1:26" ht="15" customHeight="1" x14ac:dyDescent="0.25">
      <c r="A6291">
        <v>2862</v>
      </c>
      <c r="B6291" s="2" t="s">
        <v>555</v>
      </c>
      <c r="C6291" s="2" t="s">
        <v>1074</v>
      </c>
      <c r="D6291" t="s">
        <v>517</v>
      </c>
      <c r="E6291" s="2" t="s">
        <v>1269</v>
      </c>
      <c r="F6291" t="s">
        <v>427</v>
      </c>
      <c r="G6291" s="6" t="s">
        <v>427</v>
      </c>
      <c r="I6291" t="s">
        <v>21</v>
      </c>
      <c r="J6291" t="s">
        <v>22</v>
      </c>
      <c r="K6291" s="6" t="s">
        <v>22</v>
      </c>
      <c r="L6291" t="s">
        <v>11735</v>
      </c>
      <c r="M6291" s="6" t="s">
        <v>11735</v>
      </c>
      <c r="N6291">
        <v>36</v>
      </c>
      <c r="O6291" t="s">
        <v>24</v>
      </c>
      <c r="P6291" s="6" t="s">
        <v>24</v>
      </c>
      <c r="Q6291" t="s">
        <v>11713</v>
      </c>
      <c r="R6291" t="s">
        <v>1969</v>
      </c>
      <c r="S6291" s="6" t="s">
        <v>1969</v>
      </c>
      <c r="T6291" t="s">
        <v>24205</v>
      </c>
      <c r="U6291" s="6" t="s">
        <v>24205</v>
      </c>
      <c r="W6291" t="s">
        <v>26</v>
      </c>
      <c r="X6291" s="6" t="s">
        <v>25507</v>
      </c>
      <c r="Y6291" t="s">
        <v>11744</v>
      </c>
      <c r="Z6291" t="s">
        <v>11745</v>
      </c>
    </row>
    <row r="6292" spans="1:26" ht="15" customHeight="1" x14ac:dyDescent="0.25">
      <c r="A6292">
        <v>4377</v>
      </c>
      <c r="B6292" s="2" t="s">
        <v>12325</v>
      </c>
      <c r="C6292" s="2" t="s">
        <v>11991</v>
      </c>
      <c r="D6292" t="s">
        <v>65</v>
      </c>
      <c r="E6292" s="2" t="s">
        <v>12320</v>
      </c>
      <c r="F6292" t="s">
        <v>427</v>
      </c>
      <c r="G6292" s="6" t="s">
        <v>427</v>
      </c>
      <c r="I6292" t="s">
        <v>21</v>
      </c>
      <c r="J6292" t="s">
        <v>22</v>
      </c>
      <c r="K6292" s="6" t="s">
        <v>22</v>
      </c>
      <c r="L6292" t="s">
        <v>11735</v>
      </c>
      <c r="M6292" s="6" t="s">
        <v>11735</v>
      </c>
      <c r="N6292">
        <v>36</v>
      </c>
      <c r="O6292" t="s">
        <v>24</v>
      </c>
      <c r="P6292" s="6" t="s">
        <v>24</v>
      </c>
      <c r="Q6292" t="s">
        <v>11713</v>
      </c>
      <c r="R6292" t="s">
        <v>1969</v>
      </c>
      <c r="S6292" s="6" t="s">
        <v>1969</v>
      </c>
      <c r="T6292" t="s">
        <v>24205</v>
      </c>
      <c r="U6292" s="6" t="s">
        <v>24205</v>
      </c>
      <c r="W6292" t="s">
        <v>26</v>
      </c>
      <c r="X6292" s="6" t="s">
        <v>25507</v>
      </c>
      <c r="Y6292" t="s">
        <v>22282</v>
      </c>
      <c r="Z6292" t="s">
        <v>22283</v>
      </c>
    </row>
    <row r="6293" spans="1:26" ht="15" customHeight="1" x14ac:dyDescent="0.25">
      <c r="A6293">
        <v>4495</v>
      </c>
      <c r="B6293" s="2" t="s">
        <v>11982</v>
      </c>
      <c r="C6293" s="2" t="s">
        <v>11992</v>
      </c>
      <c r="D6293" t="s">
        <v>65</v>
      </c>
      <c r="E6293" s="2" t="s">
        <v>12075</v>
      </c>
      <c r="F6293" t="s">
        <v>427</v>
      </c>
      <c r="G6293" s="6" t="s">
        <v>427</v>
      </c>
      <c r="I6293" t="s">
        <v>21</v>
      </c>
      <c r="J6293" t="s">
        <v>22</v>
      </c>
      <c r="K6293" s="6" t="s">
        <v>22</v>
      </c>
      <c r="L6293" t="s">
        <v>11735</v>
      </c>
      <c r="M6293" s="6" t="s">
        <v>11735</v>
      </c>
      <c r="N6293">
        <v>36</v>
      </c>
      <c r="O6293" t="s">
        <v>24</v>
      </c>
      <c r="P6293" s="6" t="s">
        <v>24</v>
      </c>
      <c r="Q6293" t="s">
        <v>11713</v>
      </c>
      <c r="R6293" t="s">
        <v>1969</v>
      </c>
      <c r="S6293" s="6" t="s">
        <v>1969</v>
      </c>
      <c r="T6293" t="s">
        <v>24205</v>
      </c>
      <c r="U6293" s="6" t="s">
        <v>24205</v>
      </c>
      <c r="W6293" t="s">
        <v>26</v>
      </c>
      <c r="X6293" s="6" t="s">
        <v>25507</v>
      </c>
      <c r="Y6293" t="s">
        <v>21262</v>
      </c>
      <c r="Z6293" t="s">
        <v>22284</v>
      </c>
    </row>
    <row r="6294" spans="1:26" ht="15" customHeight="1" x14ac:dyDescent="0.25">
      <c r="A6294">
        <v>4932</v>
      </c>
      <c r="B6294" s="2" t="s">
        <v>12103</v>
      </c>
      <c r="C6294" s="2" t="s">
        <v>12336</v>
      </c>
      <c r="D6294" t="s">
        <v>49</v>
      </c>
      <c r="E6294" s="2" t="s">
        <v>12103</v>
      </c>
      <c r="F6294" t="s">
        <v>427</v>
      </c>
      <c r="G6294" s="6" t="s">
        <v>427</v>
      </c>
      <c r="I6294" t="s">
        <v>21</v>
      </c>
      <c r="J6294" t="s">
        <v>22</v>
      </c>
      <c r="K6294" s="6" t="s">
        <v>22</v>
      </c>
      <c r="L6294" t="s">
        <v>11735</v>
      </c>
      <c r="M6294" s="6" t="s">
        <v>11735</v>
      </c>
      <c r="N6294">
        <v>36</v>
      </c>
      <c r="O6294" t="s">
        <v>24</v>
      </c>
      <c r="P6294" s="6" t="s">
        <v>24</v>
      </c>
      <c r="Q6294" t="s">
        <v>11713</v>
      </c>
      <c r="R6294" t="s">
        <v>1969</v>
      </c>
      <c r="S6294" s="6" t="s">
        <v>1969</v>
      </c>
      <c r="T6294" t="s">
        <v>24205</v>
      </c>
      <c r="U6294" s="6" t="s">
        <v>24205</v>
      </c>
      <c r="W6294" t="s">
        <v>26</v>
      </c>
      <c r="X6294" s="6" t="s">
        <v>25507</v>
      </c>
      <c r="Y6294" t="s">
        <v>22285</v>
      </c>
      <c r="Z6294" t="s">
        <v>22286</v>
      </c>
    </row>
    <row r="6295" spans="1:26" ht="15" customHeight="1" x14ac:dyDescent="0.25">
      <c r="A6295">
        <v>5546</v>
      </c>
      <c r="B6295" s="2" t="s">
        <v>12860</v>
      </c>
      <c r="C6295" s="2" t="s">
        <v>12644</v>
      </c>
      <c r="D6295" t="s">
        <v>65</v>
      </c>
      <c r="E6295" s="2" t="s">
        <v>12605</v>
      </c>
      <c r="F6295" t="s">
        <v>427</v>
      </c>
      <c r="G6295" s="6" t="s">
        <v>427</v>
      </c>
      <c r="I6295" t="s">
        <v>21</v>
      </c>
      <c r="J6295" t="s">
        <v>22</v>
      </c>
      <c r="K6295" s="6" t="s">
        <v>22</v>
      </c>
      <c r="L6295" t="s">
        <v>11735</v>
      </c>
      <c r="M6295" s="6" t="s">
        <v>11735</v>
      </c>
      <c r="N6295">
        <v>36</v>
      </c>
      <c r="O6295" t="s">
        <v>24</v>
      </c>
      <c r="P6295" s="6" t="s">
        <v>24</v>
      </c>
      <c r="Q6295" t="s">
        <v>22609</v>
      </c>
      <c r="R6295" t="s">
        <v>11531</v>
      </c>
      <c r="S6295" s="6" t="s">
        <v>11531</v>
      </c>
      <c r="T6295" t="s">
        <v>24205</v>
      </c>
      <c r="U6295" s="6" t="s">
        <v>24205</v>
      </c>
      <c r="W6295" t="s">
        <v>26</v>
      </c>
      <c r="X6295" s="6" t="s">
        <v>25507</v>
      </c>
      <c r="Y6295" t="s">
        <v>22612</v>
      </c>
      <c r="Z6295" t="s">
        <v>22613</v>
      </c>
    </row>
    <row r="6296" spans="1:26" ht="15" customHeight="1" x14ac:dyDescent="0.25">
      <c r="A6296">
        <v>2995</v>
      </c>
      <c r="B6296" s="2" t="s">
        <v>1132</v>
      </c>
      <c r="C6296" s="2" t="s">
        <v>891</v>
      </c>
      <c r="D6296" t="s">
        <v>65</v>
      </c>
      <c r="E6296" s="2" t="s">
        <v>86</v>
      </c>
      <c r="F6296" t="s">
        <v>427</v>
      </c>
      <c r="G6296" s="6" t="s">
        <v>427</v>
      </c>
      <c r="I6296" t="s">
        <v>21</v>
      </c>
      <c r="J6296" t="s">
        <v>22</v>
      </c>
      <c r="K6296" s="6" t="s">
        <v>22</v>
      </c>
      <c r="L6296" t="s">
        <v>9900</v>
      </c>
      <c r="M6296" s="6" t="s">
        <v>9900</v>
      </c>
      <c r="N6296">
        <v>36</v>
      </c>
      <c r="O6296" t="s">
        <v>24</v>
      </c>
      <c r="P6296" s="6" t="s">
        <v>24</v>
      </c>
      <c r="Q6296" t="s">
        <v>9901</v>
      </c>
      <c r="R6296" t="s">
        <v>25187</v>
      </c>
      <c r="S6296" s="6" t="s">
        <v>25187</v>
      </c>
      <c r="T6296" t="s">
        <v>24205</v>
      </c>
      <c r="U6296" s="6" t="s">
        <v>24205</v>
      </c>
      <c r="W6296" t="s">
        <v>26</v>
      </c>
      <c r="X6296" s="6" t="s">
        <v>25507</v>
      </c>
      <c r="Y6296" t="s">
        <v>9902</v>
      </c>
      <c r="Z6296" t="s">
        <v>9903</v>
      </c>
    </row>
    <row r="6297" spans="1:26" ht="15" customHeight="1" x14ac:dyDescent="0.25">
      <c r="A6297">
        <v>5060</v>
      </c>
      <c r="B6297" s="2" t="s">
        <v>12806</v>
      </c>
      <c r="C6297" s="2" t="s">
        <v>12025</v>
      </c>
      <c r="D6297" t="s">
        <v>58</v>
      </c>
      <c r="E6297" s="2" t="s">
        <v>12410</v>
      </c>
      <c r="F6297" t="s">
        <v>427</v>
      </c>
      <c r="G6297" s="6" t="s">
        <v>427</v>
      </c>
      <c r="I6297" t="s">
        <v>21</v>
      </c>
      <c r="J6297" t="s">
        <v>22</v>
      </c>
      <c r="K6297" s="6" t="s">
        <v>22</v>
      </c>
      <c r="L6297" t="s">
        <v>8746</v>
      </c>
      <c r="M6297" s="6" t="s">
        <v>8746</v>
      </c>
      <c r="N6297">
        <v>29</v>
      </c>
      <c r="O6297" t="s">
        <v>24</v>
      </c>
      <c r="P6297" s="6" t="s">
        <v>24</v>
      </c>
      <c r="Q6297" t="s">
        <v>5724</v>
      </c>
      <c r="R6297" t="s">
        <v>4583</v>
      </c>
      <c r="S6297" s="6" t="s">
        <v>4583</v>
      </c>
      <c r="T6297" t="s">
        <v>22888</v>
      </c>
      <c r="U6297" s="6" t="s">
        <v>22888</v>
      </c>
      <c r="W6297" t="s">
        <v>26</v>
      </c>
      <c r="X6297" s="6" t="s">
        <v>25507</v>
      </c>
      <c r="Y6297" t="s">
        <v>16404</v>
      </c>
      <c r="Z6297" t="s">
        <v>16405</v>
      </c>
    </row>
    <row r="6298" spans="1:26" ht="15" customHeight="1" x14ac:dyDescent="0.25">
      <c r="A6298">
        <v>2774</v>
      </c>
      <c r="B6298" s="2" t="s">
        <v>1350</v>
      </c>
      <c r="C6298" s="2" t="s">
        <v>105</v>
      </c>
      <c r="D6298" t="s">
        <v>65</v>
      </c>
      <c r="E6298" s="2" t="s">
        <v>1351</v>
      </c>
      <c r="F6298" t="s">
        <v>427</v>
      </c>
      <c r="G6298" s="6" t="s">
        <v>427</v>
      </c>
      <c r="I6298" t="s">
        <v>21</v>
      </c>
      <c r="J6298" t="s">
        <v>22</v>
      </c>
      <c r="K6298" s="6" t="s">
        <v>22</v>
      </c>
      <c r="L6298" t="s">
        <v>8746</v>
      </c>
      <c r="M6298" s="6" t="s">
        <v>8746</v>
      </c>
      <c r="N6298">
        <v>30</v>
      </c>
      <c r="O6298" t="s">
        <v>1679</v>
      </c>
      <c r="P6298" s="6" t="s">
        <v>1679</v>
      </c>
      <c r="Q6298" t="s">
        <v>10604</v>
      </c>
      <c r="R6298" t="s">
        <v>7835</v>
      </c>
      <c r="S6298" s="6" t="s">
        <v>7835</v>
      </c>
      <c r="T6298" t="s">
        <v>24852</v>
      </c>
      <c r="U6298" s="6" t="s">
        <v>24852</v>
      </c>
      <c r="W6298" t="s">
        <v>26</v>
      </c>
      <c r="X6298" s="6" t="s">
        <v>25507</v>
      </c>
      <c r="Y6298" t="s">
        <v>10607</v>
      </c>
      <c r="Z6298" t="s">
        <v>10608</v>
      </c>
    </row>
    <row r="6299" spans="1:26" ht="15" customHeight="1" x14ac:dyDescent="0.25">
      <c r="A6299">
        <v>4927</v>
      </c>
      <c r="B6299" s="2" t="s">
        <v>12103</v>
      </c>
      <c r="C6299" s="2" t="s">
        <v>12336</v>
      </c>
      <c r="D6299" t="s">
        <v>49</v>
      </c>
      <c r="E6299" s="2" t="s">
        <v>12103</v>
      </c>
      <c r="F6299" t="s">
        <v>427</v>
      </c>
      <c r="G6299" s="6" t="s">
        <v>427</v>
      </c>
      <c r="I6299" t="s">
        <v>21</v>
      </c>
      <c r="J6299" t="s">
        <v>22</v>
      </c>
      <c r="K6299" s="6" t="s">
        <v>22</v>
      </c>
      <c r="L6299" t="s">
        <v>8746</v>
      </c>
      <c r="M6299" s="6" t="s">
        <v>8746</v>
      </c>
      <c r="N6299">
        <v>28</v>
      </c>
      <c r="O6299" t="s">
        <v>24</v>
      </c>
      <c r="P6299" s="6" t="s">
        <v>24</v>
      </c>
      <c r="Q6299" t="s">
        <v>18182</v>
      </c>
      <c r="R6299" t="s">
        <v>7504</v>
      </c>
      <c r="S6299" s="6" t="s">
        <v>24330</v>
      </c>
      <c r="T6299" t="s">
        <v>24352</v>
      </c>
      <c r="U6299" s="6" t="s">
        <v>24852</v>
      </c>
      <c r="W6299" t="s">
        <v>811</v>
      </c>
      <c r="X6299" s="6" t="s">
        <v>811</v>
      </c>
      <c r="Y6299" t="s">
        <v>18183</v>
      </c>
      <c r="Z6299" t="s">
        <v>18184</v>
      </c>
    </row>
    <row r="6300" spans="1:26" ht="15" customHeight="1" x14ac:dyDescent="0.25">
      <c r="A6300">
        <v>1037</v>
      </c>
      <c r="B6300" s="2" t="s">
        <v>255</v>
      </c>
      <c r="C6300" s="2" t="s">
        <v>383</v>
      </c>
      <c r="D6300" t="s">
        <v>49</v>
      </c>
      <c r="E6300" s="2" t="s">
        <v>258</v>
      </c>
      <c r="F6300" t="s">
        <v>427</v>
      </c>
      <c r="G6300" s="6" t="s">
        <v>427</v>
      </c>
      <c r="I6300" t="s">
        <v>21</v>
      </c>
      <c r="J6300" t="s">
        <v>22</v>
      </c>
      <c r="K6300" s="6" t="s">
        <v>22</v>
      </c>
      <c r="L6300" t="s">
        <v>8746</v>
      </c>
      <c r="M6300" s="6" t="s">
        <v>8746</v>
      </c>
      <c r="N6300">
        <v>28</v>
      </c>
      <c r="O6300" t="s">
        <v>24</v>
      </c>
      <c r="P6300" s="6" t="s">
        <v>24</v>
      </c>
      <c r="Q6300" t="s">
        <v>11713</v>
      </c>
      <c r="R6300" t="s">
        <v>1969</v>
      </c>
      <c r="S6300" s="6" t="s">
        <v>1969</v>
      </c>
      <c r="T6300" t="s">
        <v>24205</v>
      </c>
      <c r="U6300" s="6" t="s">
        <v>24205</v>
      </c>
      <c r="W6300" t="s">
        <v>26</v>
      </c>
      <c r="X6300" s="6" t="s">
        <v>25507</v>
      </c>
      <c r="Y6300" t="s">
        <v>11718</v>
      </c>
      <c r="Z6300" t="s">
        <v>11719</v>
      </c>
    </row>
    <row r="6301" spans="1:26" ht="15" customHeight="1" x14ac:dyDescent="0.25">
      <c r="A6301">
        <v>1616</v>
      </c>
      <c r="B6301" s="2" t="s">
        <v>1158</v>
      </c>
      <c r="C6301" s="2" t="s">
        <v>1208</v>
      </c>
      <c r="D6301" t="s">
        <v>65</v>
      </c>
      <c r="E6301" s="2" t="s">
        <v>809</v>
      </c>
      <c r="F6301" t="s">
        <v>427</v>
      </c>
      <c r="G6301" s="6" t="s">
        <v>427</v>
      </c>
      <c r="I6301" t="s">
        <v>21</v>
      </c>
      <c r="J6301" t="s">
        <v>22</v>
      </c>
      <c r="K6301" s="6" t="s">
        <v>22</v>
      </c>
      <c r="L6301" t="s">
        <v>8746</v>
      </c>
      <c r="M6301" s="6" t="s">
        <v>8746</v>
      </c>
      <c r="N6301">
        <v>28</v>
      </c>
      <c r="O6301" t="s">
        <v>24</v>
      </c>
      <c r="P6301" s="6" t="s">
        <v>24</v>
      </c>
      <c r="Q6301" t="s">
        <v>11713</v>
      </c>
      <c r="R6301" t="s">
        <v>1969</v>
      </c>
      <c r="S6301" s="6" t="s">
        <v>1969</v>
      </c>
      <c r="T6301" t="s">
        <v>24205</v>
      </c>
      <c r="U6301" s="6" t="s">
        <v>24205</v>
      </c>
      <c r="W6301" t="s">
        <v>26</v>
      </c>
      <c r="X6301" s="6" t="s">
        <v>25507</v>
      </c>
      <c r="Y6301" t="s">
        <v>11720</v>
      </c>
      <c r="Z6301" s="3" t="s">
        <v>11721</v>
      </c>
    </row>
    <row r="6302" spans="1:26" ht="15" customHeight="1" x14ac:dyDescent="0.25">
      <c r="A6302">
        <v>1752</v>
      </c>
      <c r="B6302" s="2" t="s">
        <v>476</v>
      </c>
      <c r="C6302" s="2" t="s">
        <v>2150</v>
      </c>
      <c r="D6302" t="s">
        <v>49</v>
      </c>
      <c r="E6302" s="2" t="s">
        <v>191</v>
      </c>
      <c r="F6302" t="s">
        <v>427</v>
      </c>
      <c r="G6302" s="6" t="s">
        <v>427</v>
      </c>
      <c r="I6302" t="s">
        <v>21</v>
      </c>
      <c r="J6302" t="s">
        <v>22</v>
      </c>
      <c r="K6302" s="6" t="s">
        <v>22</v>
      </c>
      <c r="L6302" t="s">
        <v>8746</v>
      </c>
      <c r="M6302" s="6" t="s">
        <v>8746</v>
      </c>
      <c r="N6302">
        <v>28</v>
      </c>
      <c r="O6302" t="s">
        <v>24</v>
      </c>
      <c r="P6302" s="6" t="s">
        <v>24</v>
      </c>
      <c r="Q6302" t="s">
        <v>11713</v>
      </c>
      <c r="R6302" t="s">
        <v>1969</v>
      </c>
      <c r="S6302" s="6" t="s">
        <v>1969</v>
      </c>
      <c r="T6302" t="s">
        <v>24205</v>
      </c>
      <c r="U6302" s="6" t="s">
        <v>24205</v>
      </c>
      <c r="W6302" t="s">
        <v>26</v>
      </c>
      <c r="X6302" s="6" t="s">
        <v>25507</v>
      </c>
      <c r="Y6302" t="s">
        <v>11722</v>
      </c>
      <c r="Z6302" t="s">
        <v>11723</v>
      </c>
    </row>
    <row r="6303" spans="1:26" ht="15" customHeight="1" x14ac:dyDescent="0.25">
      <c r="A6303">
        <v>1873</v>
      </c>
      <c r="B6303" s="2" t="s">
        <v>1423</v>
      </c>
      <c r="C6303" s="2" t="s">
        <v>693</v>
      </c>
      <c r="D6303" t="s">
        <v>49</v>
      </c>
      <c r="E6303" s="2" t="s">
        <v>462</v>
      </c>
      <c r="F6303" t="s">
        <v>427</v>
      </c>
      <c r="G6303" s="6" t="s">
        <v>427</v>
      </c>
      <c r="I6303" t="s">
        <v>21</v>
      </c>
      <c r="J6303" t="s">
        <v>22</v>
      </c>
      <c r="K6303" s="6" t="s">
        <v>22</v>
      </c>
      <c r="L6303" t="s">
        <v>8746</v>
      </c>
      <c r="M6303" s="6" t="s">
        <v>8746</v>
      </c>
      <c r="N6303">
        <v>28</v>
      </c>
      <c r="O6303" t="s">
        <v>24</v>
      </c>
      <c r="P6303" s="6" t="s">
        <v>24</v>
      </c>
      <c r="Q6303" t="s">
        <v>11713</v>
      </c>
      <c r="R6303" t="s">
        <v>1969</v>
      </c>
      <c r="S6303" s="6" t="s">
        <v>1969</v>
      </c>
      <c r="T6303" t="s">
        <v>24205</v>
      </c>
      <c r="U6303" s="6" t="s">
        <v>24205</v>
      </c>
      <c r="W6303" t="s">
        <v>26</v>
      </c>
      <c r="X6303" s="6" t="s">
        <v>25507</v>
      </c>
      <c r="Y6303" t="s">
        <v>11724</v>
      </c>
      <c r="Z6303" t="s">
        <v>11725</v>
      </c>
    </row>
    <row r="6304" spans="1:26" ht="15" customHeight="1" x14ac:dyDescent="0.25">
      <c r="A6304">
        <v>2239</v>
      </c>
      <c r="B6304" s="2" t="s">
        <v>978</v>
      </c>
      <c r="C6304" s="2" t="s">
        <v>842</v>
      </c>
      <c r="D6304" t="s">
        <v>49</v>
      </c>
      <c r="E6304" s="2" t="s">
        <v>505</v>
      </c>
      <c r="F6304" t="s">
        <v>427</v>
      </c>
      <c r="G6304" s="6" t="s">
        <v>427</v>
      </c>
      <c r="I6304" t="s">
        <v>21</v>
      </c>
      <c r="J6304" t="s">
        <v>22</v>
      </c>
      <c r="K6304" s="6" t="s">
        <v>22</v>
      </c>
      <c r="L6304" t="s">
        <v>8746</v>
      </c>
      <c r="M6304" s="6" t="s">
        <v>8746</v>
      </c>
      <c r="N6304">
        <v>28</v>
      </c>
      <c r="O6304" t="s">
        <v>24</v>
      </c>
      <c r="P6304" s="6" t="s">
        <v>24</v>
      </c>
      <c r="Q6304" t="s">
        <v>11713</v>
      </c>
      <c r="R6304" t="s">
        <v>1969</v>
      </c>
      <c r="S6304" s="6" t="s">
        <v>1969</v>
      </c>
      <c r="T6304" t="s">
        <v>24205</v>
      </c>
      <c r="U6304" s="6" t="s">
        <v>24205</v>
      </c>
      <c r="W6304" t="s">
        <v>26</v>
      </c>
      <c r="X6304" s="6" t="s">
        <v>25507</v>
      </c>
      <c r="Y6304" t="s">
        <v>11726</v>
      </c>
      <c r="Z6304" t="s">
        <v>11727</v>
      </c>
    </row>
    <row r="6305" spans="1:26" ht="15" customHeight="1" x14ac:dyDescent="0.25">
      <c r="A6305">
        <v>2452</v>
      </c>
      <c r="B6305" s="2" t="s">
        <v>294</v>
      </c>
      <c r="C6305" s="2" t="s">
        <v>354</v>
      </c>
      <c r="D6305" t="s">
        <v>65</v>
      </c>
      <c r="E6305" s="2" t="s">
        <v>402</v>
      </c>
      <c r="F6305" t="s">
        <v>427</v>
      </c>
      <c r="G6305" s="6" t="s">
        <v>427</v>
      </c>
      <c r="I6305" t="s">
        <v>21</v>
      </c>
      <c r="J6305" t="s">
        <v>22</v>
      </c>
      <c r="K6305" s="6" t="s">
        <v>22</v>
      </c>
      <c r="L6305" t="s">
        <v>8746</v>
      </c>
      <c r="M6305" s="6" t="s">
        <v>8746</v>
      </c>
      <c r="N6305">
        <v>28</v>
      </c>
      <c r="O6305" t="s">
        <v>24</v>
      </c>
      <c r="P6305" s="6" t="s">
        <v>24</v>
      </c>
      <c r="Q6305" t="s">
        <v>11713</v>
      </c>
      <c r="R6305" t="s">
        <v>1969</v>
      </c>
      <c r="S6305" s="6" t="s">
        <v>1969</v>
      </c>
      <c r="T6305" t="s">
        <v>24205</v>
      </c>
      <c r="U6305" s="6" t="s">
        <v>24205</v>
      </c>
      <c r="W6305" t="s">
        <v>26</v>
      </c>
      <c r="X6305" s="6" t="s">
        <v>25507</v>
      </c>
      <c r="Y6305" t="s">
        <v>11728</v>
      </c>
      <c r="Z6305" t="s">
        <v>11729</v>
      </c>
    </row>
    <row r="6306" spans="1:26" ht="15" customHeight="1" x14ac:dyDescent="0.25">
      <c r="A6306">
        <v>2861</v>
      </c>
      <c r="B6306" s="2" t="s">
        <v>555</v>
      </c>
      <c r="C6306" s="2" t="s">
        <v>1074</v>
      </c>
      <c r="D6306" t="s">
        <v>517</v>
      </c>
      <c r="E6306" s="2" t="s">
        <v>1269</v>
      </c>
      <c r="F6306" t="s">
        <v>427</v>
      </c>
      <c r="G6306" s="6" t="s">
        <v>427</v>
      </c>
      <c r="I6306" t="s">
        <v>21</v>
      </c>
      <c r="J6306" t="s">
        <v>22</v>
      </c>
      <c r="K6306" s="6" t="s">
        <v>22</v>
      </c>
      <c r="L6306" t="s">
        <v>8746</v>
      </c>
      <c r="M6306" s="6" t="s">
        <v>8746</v>
      </c>
      <c r="N6306">
        <v>28</v>
      </c>
      <c r="O6306" t="s">
        <v>24</v>
      </c>
      <c r="P6306" s="6" t="s">
        <v>24</v>
      </c>
      <c r="Q6306" t="s">
        <v>11713</v>
      </c>
      <c r="R6306" t="s">
        <v>1969</v>
      </c>
      <c r="S6306" s="6" t="s">
        <v>1969</v>
      </c>
      <c r="T6306" t="s">
        <v>24205</v>
      </c>
      <c r="U6306" s="6" t="s">
        <v>24205</v>
      </c>
      <c r="W6306" t="s">
        <v>26</v>
      </c>
      <c r="X6306" s="6" t="s">
        <v>25507</v>
      </c>
      <c r="Y6306" t="s">
        <v>11730</v>
      </c>
      <c r="Z6306" t="s">
        <v>11731</v>
      </c>
    </row>
    <row r="6307" spans="1:26" ht="15" customHeight="1" x14ac:dyDescent="0.25">
      <c r="A6307">
        <v>3671</v>
      </c>
      <c r="B6307" s="2" t="s">
        <v>13219</v>
      </c>
      <c r="C6307" s="2" t="s">
        <v>14142</v>
      </c>
      <c r="D6307" t="s">
        <v>49</v>
      </c>
      <c r="E6307" s="2" t="s">
        <v>12224</v>
      </c>
      <c r="F6307" t="s">
        <v>427</v>
      </c>
      <c r="G6307" s="6" t="s">
        <v>427</v>
      </c>
      <c r="I6307" t="s">
        <v>21</v>
      </c>
      <c r="J6307" t="s">
        <v>22</v>
      </c>
      <c r="K6307" s="6" t="s">
        <v>22</v>
      </c>
      <c r="L6307" t="s">
        <v>8746</v>
      </c>
      <c r="M6307" s="6" t="s">
        <v>8746</v>
      </c>
      <c r="N6307">
        <v>28</v>
      </c>
      <c r="O6307" t="s">
        <v>14143</v>
      </c>
      <c r="P6307" s="6" t="s">
        <v>14143</v>
      </c>
      <c r="Q6307" t="s">
        <v>11713</v>
      </c>
      <c r="R6307" t="s">
        <v>1969</v>
      </c>
      <c r="S6307" s="6" t="s">
        <v>1969</v>
      </c>
      <c r="T6307" t="s">
        <v>24205</v>
      </c>
      <c r="U6307" s="6" t="s">
        <v>24205</v>
      </c>
      <c r="W6307" t="s">
        <v>26</v>
      </c>
      <c r="X6307" s="6" t="s">
        <v>25507</v>
      </c>
      <c r="Y6307" t="s">
        <v>22276</v>
      </c>
      <c r="Z6307" t="s">
        <v>22277</v>
      </c>
    </row>
    <row r="6308" spans="1:26" ht="15" customHeight="1" x14ac:dyDescent="0.25">
      <c r="A6308">
        <v>4100</v>
      </c>
      <c r="B6308" s="2" t="s">
        <v>12338</v>
      </c>
      <c r="C6308" s="2" t="s">
        <v>11981</v>
      </c>
      <c r="D6308" t="s">
        <v>49</v>
      </c>
      <c r="E6308" s="2" t="s">
        <v>12001</v>
      </c>
      <c r="F6308" t="s">
        <v>427</v>
      </c>
      <c r="G6308" s="6" t="s">
        <v>427</v>
      </c>
      <c r="I6308" t="s">
        <v>21</v>
      </c>
      <c r="J6308" t="s">
        <v>22</v>
      </c>
      <c r="K6308" s="6" t="s">
        <v>22</v>
      </c>
      <c r="L6308" t="s">
        <v>8746</v>
      </c>
      <c r="M6308" s="6" t="s">
        <v>8746</v>
      </c>
      <c r="N6308">
        <v>28</v>
      </c>
      <c r="O6308" t="s">
        <v>24</v>
      </c>
      <c r="P6308" s="6" t="s">
        <v>24</v>
      </c>
      <c r="Q6308" t="s">
        <v>11713</v>
      </c>
      <c r="R6308" t="s">
        <v>1969</v>
      </c>
      <c r="S6308" s="6" t="s">
        <v>1969</v>
      </c>
      <c r="T6308" t="s">
        <v>24205</v>
      </c>
      <c r="U6308" s="6" t="s">
        <v>24205</v>
      </c>
      <c r="W6308" t="s">
        <v>26</v>
      </c>
      <c r="X6308" s="6" t="s">
        <v>25507</v>
      </c>
      <c r="Y6308" t="s">
        <v>22278</v>
      </c>
      <c r="Z6308" t="s">
        <v>22279</v>
      </c>
    </row>
    <row r="6309" spans="1:26" ht="15" customHeight="1" x14ac:dyDescent="0.25">
      <c r="A6309">
        <v>2147</v>
      </c>
      <c r="B6309" s="2" t="s">
        <v>76</v>
      </c>
      <c r="C6309" s="2" t="s">
        <v>248</v>
      </c>
      <c r="D6309" t="s">
        <v>49</v>
      </c>
      <c r="E6309" s="2" t="s">
        <v>306</v>
      </c>
      <c r="F6309" t="s">
        <v>427</v>
      </c>
      <c r="G6309" s="6" t="s">
        <v>427</v>
      </c>
      <c r="I6309" t="s">
        <v>21</v>
      </c>
      <c r="J6309" t="s">
        <v>22</v>
      </c>
      <c r="K6309" s="6" t="s">
        <v>22</v>
      </c>
      <c r="L6309" t="s">
        <v>8746</v>
      </c>
      <c r="M6309" s="6" t="s">
        <v>8746</v>
      </c>
      <c r="N6309" t="s">
        <v>6701</v>
      </c>
      <c r="O6309" t="s">
        <v>24</v>
      </c>
      <c r="P6309" s="6" t="s">
        <v>24</v>
      </c>
      <c r="Q6309" t="s">
        <v>11713</v>
      </c>
      <c r="R6309" t="s">
        <v>1969</v>
      </c>
      <c r="S6309" s="6" t="s">
        <v>1969</v>
      </c>
      <c r="T6309" t="s">
        <v>24205</v>
      </c>
      <c r="U6309" s="6" t="s">
        <v>24205</v>
      </c>
      <c r="W6309" t="s">
        <v>26</v>
      </c>
      <c r="X6309" s="6" t="s">
        <v>25507</v>
      </c>
      <c r="Y6309" t="s">
        <v>11746</v>
      </c>
      <c r="Z6309" t="s">
        <v>11747</v>
      </c>
    </row>
    <row r="6310" spans="1:26" ht="15" customHeight="1" x14ac:dyDescent="0.25">
      <c r="A6310">
        <v>1617</v>
      </c>
      <c r="B6310" s="2" t="s">
        <v>1158</v>
      </c>
      <c r="C6310" s="2" t="s">
        <v>1208</v>
      </c>
      <c r="D6310" t="s">
        <v>65</v>
      </c>
      <c r="E6310" s="2" t="s">
        <v>809</v>
      </c>
      <c r="F6310" t="s">
        <v>427</v>
      </c>
      <c r="G6310" s="6" t="s">
        <v>427</v>
      </c>
      <c r="I6310" t="s">
        <v>21</v>
      </c>
      <c r="J6310" t="s">
        <v>22</v>
      </c>
      <c r="K6310" s="6" t="s">
        <v>22</v>
      </c>
      <c r="L6310" t="s">
        <v>11732</v>
      </c>
      <c r="M6310" s="6" t="s">
        <v>11732</v>
      </c>
      <c r="N6310">
        <v>36</v>
      </c>
      <c r="O6310" t="s">
        <v>24</v>
      </c>
      <c r="P6310" s="6" t="s">
        <v>24</v>
      </c>
      <c r="Q6310" t="s">
        <v>11713</v>
      </c>
      <c r="R6310" t="s">
        <v>1969</v>
      </c>
      <c r="S6310" s="6" t="s">
        <v>1969</v>
      </c>
      <c r="T6310" t="s">
        <v>24205</v>
      </c>
      <c r="U6310" s="6" t="s">
        <v>24205</v>
      </c>
      <c r="W6310" t="s">
        <v>26</v>
      </c>
      <c r="X6310" s="6" t="s">
        <v>25507</v>
      </c>
      <c r="Y6310" t="s">
        <v>11733</v>
      </c>
      <c r="Z6310" t="s">
        <v>11734</v>
      </c>
    </row>
    <row r="6311" spans="1:26" ht="15" customHeight="1" x14ac:dyDescent="0.25">
      <c r="A6311">
        <v>6449</v>
      </c>
      <c r="B6311" s="2" t="s">
        <v>12496</v>
      </c>
      <c r="C6311" s="2" t="s">
        <v>12826</v>
      </c>
      <c r="D6311" t="s">
        <v>148</v>
      </c>
      <c r="E6311" s="2" t="s">
        <v>12518</v>
      </c>
      <c r="F6311" t="s">
        <v>427</v>
      </c>
      <c r="G6311" s="6" t="s">
        <v>427</v>
      </c>
      <c r="I6311" t="s">
        <v>21</v>
      </c>
      <c r="J6311" t="s">
        <v>22</v>
      </c>
      <c r="K6311" s="6" t="s">
        <v>22</v>
      </c>
      <c r="L6311" t="s">
        <v>4919</v>
      </c>
      <c r="M6311" s="6" t="s">
        <v>4919</v>
      </c>
      <c r="N6311">
        <v>27</v>
      </c>
      <c r="O6311" t="s">
        <v>14798</v>
      </c>
      <c r="P6311" s="6" t="s">
        <v>14798</v>
      </c>
      <c r="Q6311" t="s">
        <v>14799</v>
      </c>
      <c r="R6311" t="s">
        <v>15686</v>
      </c>
      <c r="S6311" s="6" t="s">
        <v>15686</v>
      </c>
      <c r="T6311" t="s">
        <v>23599</v>
      </c>
      <c r="U6311" s="6" t="s">
        <v>23599</v>
      </c>
      <c r="W6311" t="s">
        <v>26</v>
      </c>
      <c r="X6311" s="6" t="s">
        <v>25507</v>
      </c>
      <c r="Y6311" t="s">
        <v>14800</v>
      </c>
      <c r="Z6311" t="s">
        <v>14801</v>
      </c>
    </row>
    <row r="6312" spans="1:26" ht="15" customHeight="1" x14ac:dyDescent="0.25">
      <c r="A6312">
        <v>2996</v>
      </c>
      <c r="B6312" s="2" t="s">
        <v>1132</v>
      </c>
      <c r="C6312" s="2" t="s">
        <v>890</v>
      </c>
      <c r="D6312" t="s">
        <v>49</v>
      </c>
      <c r="E6312" s="2" t="s">
        <v>86</v>
      </c>
      <c r="F6312" t="s">
        <v>427</v>
      </c>
      <c r="G6312" s="6" t="s">
        <v>427</v>
      </c>
      <c r="I6312" t="s">
        <v>21</v>
      </c>
      <c r="J6312" t="s">
        <v>22</v>
      </c>
      <c r="K6312" s="6" t="s">
        <v>22</v>
      </c>
      <c r="L6312" t="s">
        <v>1615</v>
      </c>
      <c r="M6312" s="6" t="s">
        <v>1615</v>
      </c>
      <c r="N6312">
        <v>30</v>
      </c>
      <c r="O6312" t="s">
        <v>24</v>
      </c>
      <c r="P6312" s="6" t="s">
        <v>24</v>
      </c>
      <c r="Q6312" t="s">
        <v>10601</v>
      </c>
      <c r="R6312" t="s">
        <v>7835</v>
      </c>
      <c r="S6312" s="6" t="s">
        <v>7835</v>
      </c>
      <c r="T6312" t="s">
        <v>24851</v>
      </c>
      <c r="U6312" s="6" t="s">
        <v>24852</v>
      </c>
      <c r="W6312" t="s">
        <v>26</v>
      </c>
      <c r="X6312" s="6" t="s">
        <v>25507</v>
      </c>
      <c r="Y6312" t="s">
        <v>10602</v>
      </c>
      <c r="Z6312" t="s">
        <v>10603</v>
      </c>
    </row>
    <row r="6313" spans="1:26" ht="15" customHeight="1" x14ac:dyDescent="0.25">
      <c r="A6313">
        <v>1924</v>
      </c>
      <c r="B6313" s="2" t="s">
        <v>39</v>
      </c>
      <c r="C6313" s="2" t="s">
        <v>426</v>
      </c>
      <c r="D6313" t="s">
        <v>377</v>
      </c>
      <c r="E6313" s="2" t="s">
        <v>42</v>
      </c>
      <c r="F6313" t="s">
        <v>427</v>
      </c>
      <c r="G6313" s="6" t="s">
        <v>427</v>
      </c>
      <c r="I6313" t="s">
        <v>21</v>
      </c>
      <c r="J6313" t="s">
        <v>22</v>
      </c>
      <c r="K6313" s="6" t="s">
        <v>22</v>
      </c>
      <c r="L6313" t="s">
        <v>1615</v>
      </c>
      <c r="M6313" s="6" t="s">
        <v>1615</v>
      </c>
      <c r="N6313">
        <v>30</v>
      </c>
      <c r="O6313" t="s">
        <v>24</v>
      </c>
      <c r="P6313" s="6" t="s">
        <v>24</v>
      </c>
      <c r="Q6313" t="s">
        <v>10613</v>
      </c>
      <c r="R6313" t="s">
        <v>7835</v>
      </c>
      <c r="S6313" s="6" t="s">
        <v>7835</v>
      </c>
      <c r="T6313" t="s">
        <v>24352</v>
      </c>
      <c r="U6313" s="6" t="s">
        <v>24852</v>
      </c>
      <c r="W6313" t="s">
        <v>26</v>
      </c>
      <c r="X6313" s="6" t="s">
        <v>25507</v>
      </c>
      <c r="Y6313" t="s">
        <v>10616</v>
      </c>
      <c r="Z6313" t="s">
        <v>10617</v>
      </c>
    </row>
    <row r="6314" spans="1:26" ht="15" customHeight="1" x14ac:dyDescent="0.25">
      <c r="A6314">
        <v>2283</v>
      </c>
      <c r="B6314" s="2" t="s">
        <v>218</v>
      </c>
      <c r="C6314" s="2" t="s">
        <v>815</v>
      </c>
      <c r="D6314" t="s">
        <v>49</v>
      </c>
      <c r="E6314" s="2" t="s">
        <v>219</v>
      </c>
      <c r="F6314" t="s">
        <v>427</v>
      </c>
      <c r="G6314" s="6" t="s">
        <v>427</v>
      </c>
      <c r="I6314" t="s">
        <v>21</v>
      </c>
      <c r="J6314" t="s">
        <v>22</v>
      </c>
      <c r="K6314" s="6" t="s">
        <v>22</v>
      </c>
      <c r="L6314" t="s">
        <v>1615</v>
      </c>
      <c r="M6314" s="6" t="s">
        <v>1615</v>
      </c>
      <c r="N6314">
        <v>30</v>
      </c>
      <c r="O6314" t="s">
        <v>224</v>
      </c>
      <c r="P6314" s="6" t="s">
        <v>224</v>
      </c>
      <c r="Q6314" t="s">
        <v>10613</v>
      </c>
      <c r="R6314" t="s">
        <v>7835</v>
      </c>
      <c r="S6314" s="6" t="s">
        <v>7835</v>
      </c>
      <c r="T6314" t="s">
        <v>24352</v>
      </c>
      <c r="U6314" s="6" t="s">
        <v>24852</v>
      </c>
      <c r="W6314" t="s">
        <v>26</v>
      </c>
      <c r="X6314" s="6" t="s">
        <v>25507</v>
      </c>
      <c r="Y6314" t="s">
        <v>10618</v>
      </c>
      <c r="Z6314" t="s">
        <v>10619</v>
      </c>
    </row>
    <row r="6315" spans="1:26" ht="15" customHeight="1" x14ac:dyDescent="0.25">
      <c r="A6315">
        <v>5869</v>
      </c>
      <c r="B6315" s="2" t="s">
        <v>12446</v>
      </c>
      <c r="C6315" s="2" t="s">
        <v>12532</v>
      </c>
      <c r="D6315" t="s">
        <v>148</v>
      </c>
      <c r="E6315" s="2" t="s">
        <v>12448</v>
      </c>
      <c r="F6315" t="s">
        <v>427</v>
      </c>
      <c r="G6315" s="6" t="s">
        <v>427</v>
      </c>
      <c r="I6315" t="s">
        <v>21</v>
      </c>
      <c r="J6315" t="s">
        <v>22</v>
      </c>
      <c r="K6315" s="6" t="s">
        <v>22</v>
      </c>
      <c r="L6315" t="s">
        <v>22465</v>
      </c>
      <c r="M6315" s="6" t="s">
        <v>22465</v>
      </c>
      <c r="N6315">
        <v>65</v>
      </c>
      <c r="O6315" t="s">
        <v>24</v>
      </c>
      <c r="P6315" s="6" t="s">
        <v>24</v>
      </c>
      <c r="Q6315" t="s">
        <v>22462</v>
      </c>
      <c r="R6315" t="s">
        <v>11531</v>
      </c>
      <c r="S6315" s="6" t="s">
        <v>11531</v>
      </c>
      <c r="T6315" t="s">
        <v>9077</v>
      </c>
      <c r="U6315" s="6" t="s">
        <v>9077</v>
      </c>
      <c r="W6315" t="s">
        <v>26</v>
      </c>
      <c r="X6315" s="6" t="s">
        <v>25507</v>
      </c>
      <c r="Y6315" t="s">
        <v>22466</v>
      </c>
      <c r="Z6315" t="s">
        <v>22467</v>
      </c>
    </row>
    <row r="6316" spans="1:26" ht="15" customHeight="1" x14ac:dyDescent="0.25">
      <c r="A6316">
        <v>5544</v>
      </c>
      <c r="B6316" s="2" t="s">
        <v>12860</v>
      </c>
      <c r="C6316" s="2" t="s">
        <v>12066</v>
      </c>
      <c r="D6316" t="s">
        <v>58</v>
      </c>
      <c r="E6316" s="2" t="s">
        <v>12605</v>
      </c>
      <c r="F6316" t="s">
        <v>427</v>
      </c>
      <c r="G6316" s="6" t="s">
        <v>427</v>
      </c>
      <c r="I6316" t="s">
        <v>21</v>
      </c>
      <c r="J6316" t="s">
        <v>1079</v>
      </c>
      <c r="K6316" s="6" t="s">
        <v>1079</v>
      </c>
      <c r="L6316" t="s">
        <v>472</v>
      </c>
      <c r="M6316" s="6" t="s">
        <v>472</v>
      </c>
      <c r="N6316">
        <v>65</v>
      </c>
      <c r="O6316" t="s">
        <v>24</v>
      </c>
      <c r="P6316" s="6" t="s">
        <v>24</v>
      </c>
      <c r="Q6316" t="s">
        <v>22459</v>
      </c>
      <c r="R6316" t="s">
        <v>11531</v>
      </c>
      <c r="S6316" s="6" t="s">
        <v>11531</v>
      </c>
      <c r="T6316" t="s">
        <v>25028</v>
      </c>
      <c r="U6316" s="6" t="s">
        <v>9077</v>
      </c>
      <c r="W6316" t="s">
        <v>26</v>
      </c>
      <c r="X6316" s="6" t="s">
        <v>25507</v>
      </c>
      <c r="Y6316" t="s">
        <v>22460</v>
      </c>
      <c r="Z6316" t="s">
        <v>22461</v>
      </c>
    </row>
    <row r="6317" spans="1:26" ht="15" customHeight="1" x14ac:dyDescent="0.25">
      <c r="A6317">
        <v>6085</v>
      </c>
      <c r="B6317" s="2" t="s">
        <v>12383</v>
      </c>
      <c r="C6317" s="2" t="s">
        <v>13335</v>
      </c>
      <c r="D6317" t="s">
        <v>5035</v>
      </c>
      <c r="E6317" s="2" t="s">
        <v>12597</v>
      </c>
      <c r="F6317" t="s">
        <v>427</v>
      </c>
      <c r="G6317" s="6" t="s">
        <v>427</v>
      </c>
      <c r="I6317" t="s">
        <v>21</v>
      </c>
      <c r="J6317" t="s">
        <v>22</v>
      </c>
      <c r="K6317" s="6" t="s">
        <v>22</v>
      </c>
      <c r="L6317" t="s">
        <v>22598</v>
      </c>
      <c r="M6317" s="6" t="s">
        <v>22598</v>
      </c>
      <c r="N6317">
        <v>36</v>
      </c>
      <c r="O6317" t="s">
        <v>24</v>
      </c>
      <c r="P6317" s="6" t="s">
        <v>24</v>
      </c>
      <c r="Q6317" t="s">
        <v>22595</v>
      </c>
      <c r="R6317" t="s">
        <v>11531</v>
      </c>
      <c r="S6317" s="6" t="s">
        <v>11531</v>
      </c>
      <c r="T6317" t="s">
        <v>24196</v>
      </c>
      <c r="U6317" s="6" t="s">
        <v>24196</v>
      </c>
      <c r="W6317" t="s">
        <v>26</v>
      </c>
      <c r="X6317" s="6" t="s">
        <v>25507</v>
      </c>
      <c r="Y6317" t="s">
        <v>22599</v>
      </c>
      <c r="Z6317" t="s">
        <v>22600</v>
      </c>
    </row>
    <row r="6318" spans="1:26" ht="15" customHeight="1" x14ac:dyDescent="0.25">
      <c r="A6318">
        <v>1211</v>
      </c>
      <c r="B6318" s="2" t="s">
        <v>321</v>
      </c>
      <c r="C6318" s="2" t="s">
        <v>821</v>
      </c>
      <c r="D6318" t="s">
        <v>49</v>
      </c>
      <c r="E6318" s="2" t="s">
        <v>284</v>
      </c>
      <c r="F6318" t="s">
        <v>427</v>
      </c>
      <c r="G6318" s="6" t="s">
        <v>427</v>
      </c>
      <c r="I6318" t="s">
        <v>21</v>
      </c>
      <c r="J6318" t="s">
        <v>22</v>
      </c>
      <c r="K6318" s="6" t="s">
        <v>22</v>
      </c>
      <c r="L6318" t="s">
        <v>11114</v>
      </c>
      <c r="M6318" s="6" t="s">
        <v>11114</v>
      </c>
      <c r="N6318">
        <v>36</v>
      </c>
      <c r="O6318" t="s">
        <v>24</v>
      </c>
      <c r="P6318" s="6" t="s">
        <v>24</v>
      </c>
      <c r="Q6318" t="s">
        <v>11697</v>
      </c>
      <c r="R6318" t="s">
        <v>1969</v>
      </c>
      <c r="S6318" s="6" t="s">
        <v>1969</v>
      </c>
      <c r="T6318" t="s">
        <v>24196</v>
      </c>
      <c r="U6318" s="6" t="s">
        <v>24196</v>
      </c>
      <c r="W6318" t="s">
        <v>26</v>
      </c>
      <c r="X6318" s="6" t="s">
        <v>25507</v>
      </c>
      <c r="Y6318" t="s">
        <v>11704</v>
      </c>
      <c r="Z6318" t="s">
        <v>11705</v>
      </c>
    </row>
    <row r="6319" spans="1:26" ht="15" customHeight="1" x14ac:dyDescent="0.25">
      <c r="A6319">
        <v>1791</v>
      </c>
      <c r="B6319" s="2" t="s">
        <v>426</v>
      </c>
      <c r="C6319" s="2" t="s">
        <v>476</v>
      </c>
      <c r="D6319" t="s">
        <v>65</v>
      </c>
      <c r="E6319" s="2" t="s">
        <v>458</v>
      </c>
      <c r="F6319" t="s">
        <v>427</v>
      </c>
      <c r="G6319" s="6" t="s">
        <v>427</v>
      </c>
      <c r="I6319" t="s">
        <v>21</v>
      </c>
      <c r="J6319" t="s">
        <v>4740</v>
      </c>
      <c r="K6319" s="6" t="s">
        <v>22</v>
      </c>
      <c r="L6319" t="s">
        <v>11114</v>
      </c>
      <c r="M6319" s="6" t="s">
        <v>11114</v>
      </c>
      <c r="N6319">
        <v>36</v>
      </c>
      <c r="O6319" t="s">
        <v>24</v>
      </c>
      <c r="P6319" s="6" t="s">
        <v>24</v>
      </c>
      <c r="Q6319" t="s">
        <v>11697</v>
      </c>
      <c r="R6319" t="s">
        <v>1969</v>
      </c>
      <c r="S6319" s="6" t="s">
        <v>1969</v>
      </c>
      <c r="T6319" t="s">
        <v>24196</v>
      </c>
      <c r="U6319" s="6" t="s">
        <v>24196</v>
      </c>
      <c r="W6319" t="s">
        <v>26</v>
      </c>
      <c r="X6319" s="6" t="s">
        <v>25507</v>
      </c>
      <c r="Y6319" t="s">
        <v>11698</v>
      </c>
      <c r="Z6319" t="s">
        <v>11699</v>
      </c>
    </row>
    <row r="6320" spans="1:26" ht="15" customHeight="1" x14ac:dyDescent="0.25">
      <c r="A6320">
        <v>2379</v>
      </c>
      <c r="B6320" s="2" t="s">
        <v>686</v>
      </c>
      <c r="C6320" s="2" t="s">
        <v>430</v>
      </c>
      <c r="D6320" t="s">
        <v>49</v>
      </c>
      <c r="E6320" s="2" t="s">
        <v>352</v>
      </c>
      <c r="F6320" t="s">
        <v>427</v>
      </c>
      <c r="G6320" s="6" t="s">
        <v>427</v>
      </c>
      <c r="I6320" t="s">
        <v>21</v>
      </c>
      <c r="J6320" t="s">
        <v>22</v>
      </c>
      <c r="K6320" s="6" t="s">
        <v>22</v>
      </c>
      <c r="L6320" t="s">
        <v>11114</v>
      </c>
      <c r="M6320" s="6" t="s">
        <v>11114</v>
      </c>
      <c r="N6320">
        <v>36</v>
      </c>
      <c r="O6320" t="s">
        <v>24</v>
      </c>
      <c r="P6320" s="6" t="s">
        <v>24</v>
      </c>
      <c r="Q6320" t="s">
        <v>11697</v>
      </c>
      <c r="R6320" t="s">
        <v>1969</v>
      </c>
      <c r="S6320" s="6" t="s">
        <v>1969</v>
      </c>
      <c r="T6320" t="s">
        <v>24196</v>
      </c>
      <c r="U6320" s="6" t="s">
        <v>24196</v>
      </c>
      <c r="W6320" t="s">
        <v>26</v>
      </c>
      <c r="X6320" s="6" t="s">
        <v>25507</v>
      </c>
      <c r="Y6320" t="s">
        <v>11709</v>
      </c>
      <c r="Z6320" t="s">
        <v>11710</v>
      </c>
    </row>
    <row r="6321" spans="1:26" ht="15" customHeight="1" x14ac:dyDescent="0.25">
      <c r="A6321">
        <v>2748</v>
      </c>
      <c r="B6321" s="2" t="s">
        <v>374</v>
      </c>
      <c r="C6321" s="2" t="s">
        <v>107</v>
      </c>
      <c r="D6321" t="s">
        <v>517</v>
      </c>
      <c r="E6321" s="2" t="s">
        <v>105</v>
      </c>
      <c r="F6321" t="s">
        <v>427</v>
      </c>
      <c r="G6321" s="6" t="s">
        <v>427</v>
      </c>
      <c r="I6321" t="s">
        <v>21</v>
      </c>
      <c r="J6321" t="s">
        <v>22</v>
      </c>
      <c r="K6321" s="6" t="s">
        <v>22</v>
      </c>
      <c r="L6321" t="s">
        <v>11114</v>
      </c>
      <c r="M6321" s="6" t="s">
        <v>11114</v>
      </c>
      <c r="N6321">
        <v>36</v>
      </c>
      <c r="O6321" t="s">
        <v>24</v>
      </c>
      <c r="P6321" s="6" t="s">
        <v>24</v>
      </c>
      <c r="Q6321" t="s">
        <v>11115</v>
      </c>
      <c r="R6321" t="s">
        <v>23416</v>
      </c>
      <c r="S6321" s="6" t="s">
        <v>23416</v>
      </c>
      <c r="T6321" t="s">
        <v>24196</v>
      </c>
      <c r="U6321" s="6" t="s">
        <v>24196</v>
      </c>
      <c r="W6321" t="s">
        <v>26</v>
      </c>
      <c r="X6321" s="6" t="s">
        <v>25507</v>
      </c>
      <c r="Y6321" t="s">
        <v>11116</v>
      </c>
      <c r="Z6321" t="s">
        <v>11117</v>
      </c>
    </row>
    <row r="6322" spans="1:26" ht="15" customHeight="1" x14ac:dyDescent="0.25">
      <c r="A6322">
        <v>3116</v>
      </c>
      <c r="B6322" s="2" t="s">
        <v>499</v>
      </c>
      <c r="C6322" s="2" t="s">
        <v>234</v>
      </c>
      <c r="D6322" t="s">
        <v>159</v>
      </c>
      <c r="E6322" s="2" t="s">
        <v>1003</v>
      </c>
      <c r="F6322" t="s">
        <v>427</v>
      </c>
      <c r="G6322" s="6" t="s">
        <v>427</v>
      </c>
      <c r="I6322" t="s">
        <v>21</v>
      </c>
      <c r="J6322" t="s">
        <v>22</v>
      </c>
      <c r="K6322" s="6" t="s">
        <v>22</v>
      </c>
      <c r="L6322" t="s">
        <v>11114</v>
      </c>
      <c r="M6322" s="6" t="s">
        <v>11114</v>
      </c>
      <c r="N6322">
        <v>36</v>
      </c>
      <c r="O6322" t="s">
        <v>24</v>
      </c>
      <c r="P6322" s="6" t="s">
        <v>24</v>
      </c>
      <c r="Q6322" t="s">
        <v>11697</v>
      </c>
      <c r="R6322" t="s">
        <v>1969</v>
      </c>
      <c r="S6322" s="6" t="s">
        <v>1969</v>
      </c>
      <c r="T6322" t="s">
        <v>24196</v>
      </c>
      <c r="U6322" s="6" t="s">
        <v>24196</v>
      </c>
      <c r="W6322" t="s">
        <v>26</v>
      </c>
      <c r="X6322" s="6" t="s">
        <v>25507</v>
      </c>
      <c r="Y6322" t="s">
        <v>11711</v>
      </c>
      <c r="Z6322" t="s">
        <v>11712</v>
      </c>
    </row>
    <row r="6323" spans="1:26" ht="15" customHeight="1" x14ac:dyDescent="0.25">
      <c r="A6323">
        <v>6284</v>
      </c>
      <c r="B6323" s="2" t="s">
        <v>12488</v>
      </c>
      <c r="C6323" s="2" t="s">
        <v>12678</v>
      </c>
      <c r="D6323" t="s">
        <v>65</v>
      </c>
      <c r="E6323" s="2" t="s">
        <v>12884</v>
      </c>
      <c r="F6323" t="s">
        <v>427</v>
      </c>
      <c r="G6323" s="6" t="s">
        <v>427</v>
      </c>
      <c r="I6323" t="s">
        <v>21</v>
      </c>
      <c r="J6323" t="s">
        <v>22601</v>
      </c>
      <c r="K6323" s="6" t="s">
        <v>22</v>
      </c>
      <c r="L6323" t="s">
        <v>11114</v>
      </c>
      <c r="M6323" s="6" t="s">
        <v>11114</v>
      </c>
      <c r="N6323">
        <v>36</v>
      </c>
      <c r="O6323" t="s">
        <v>24</v>
      </c>
      <c r="P6323" s="6" t="s">
        <v>24</v>
      </c>
      <c r="Q6323" t="s">
        <v>22595</v>
      </c>
      <c r="R6323" t="s">
        <v>11531</v>
      </c>
      <c r="S6323" s="6" t="s">
        <v>11531</v>
      </c>
      <c r="T6323" t="s">
        <v>24196</v>
      </c>
      <c r="U6323" s="6" t="s">
        <v>24196</v>
      </c>
      <c r="W6323" t="s">
        <v>26</v>
      </c>
      <c r="X6323" s="6" t="s">
        <v>25507</v>
      </c>
      <c r="Y6323" t="s">
        <v>22602</v>
      </c>
      <c r="Z6323" t="s">
        <v>22603</v>
      </c>
    </row>
    <row r="6324" spans="1:26" ht="15" customHeight="1" x14ac:dyDescent="0.25">
      <c r="A6324">
        <v>6658</v>
      </c>
      <c r="B6324" s="2" t="s">
        <v>12467</v>
      </c>
      <c r="C6324" s="2" t="s">
        <v>12453</v>
      </c>
      <c r="D6324" t="s">
        <v>235</v>
      </c>
      <c r="E6324" s="2" t="s">
        <v>12373</v>
      </c>
      <c r="F6324" t="s">
        <v>427</v>
      </c>
      <c r="G6324" s="6" t="s">
        <v>427</v>
      </c>
      <c r="I6324" t="s">
        <v>21</v>
      </c>
      <c r="J6324" t="s">
        <v>22</v>
      </c>
      <c r="K6324" s="6" t="s">
        <v>22</v>
      </c>
      <c r="L6324" t="s">
        <v>22604</v>
      </c>
      <c r="M6324" s="6" t="s">
        <v>22604</v>
      </c>
      <c r="N6324">
        <v>631</v>
      </c>
      <c r="O6324" t="s">
        <v>12472</v>
      </c>
      <c r="P6324" s="6" t="s">
        <v>12472</v>
      </c>
      <c r="Q6324" t="s">
        <v>22595</v>
      </c>
      <c r="R6324" t="s">
        <v>11531</v>
      </c>
      <c r="S6324" s="6" t="s">
        <v>11531</v>
      </c>
      <c r="T6324" t="s">
        <v>24196</v>
      </c>
      <c r="U6324" s="6" t="s">
        <v>24196</v>
      </c>
      <c r="W6324" t="s">
        <v>26</v>
      </c>
      <c r="X6324" s="6" t="s">
        <v>25507</v>
      </c>
      <c r="Y6324" t="s">
        <v>22605</v>
      </c>
      <c r="Z6324" t="s">
        <v>22606</v>
      </c>
    </row>
    <row r="6325" spans="1:26" ht="15" customHeight="1" x14ac:dyDescent="0.25">
      <c r="A6325">
        <v>1606</v>
      </c>
      <c r="B6325" s="2" t="s">
        <v>809</v>
      </c>
      <c r="C6325" s="2" t="s">
        <v>1208</v>
      </c>
      <c r="D6325" t="s">
        <v>49</v>
      </c>
      <c r="E6325" s="2" t="s">
        <v>970</v>
      </c>
      <c r="F6325" t="s">
        <v>427</v>
      </c>
      <c r="G6325" s="6" t="s">
        <v>427</v>
      </c>
      <c r="I6325" t="s">
        <v>21</v>
      </c>
      <c r="J6325" t="s">
        <v>22</v>
      </c>
      <c r="K6325" s="6" t="s">
        <v>22</v>
      </c>
      <c r="L6325" t="s">
        <v>11706</v>
      </c>
      <c r="M6325" s="6" t="s">
        <v>11706</v>
      </c>
      <c r="N6325">
        <v>36</v>
      </c>
      <c r="O6325" t="s">
        <v>24</v>
      </c>
      <c r="P6325" s="6" t="s">
        <v>24</v>
      </c>
      <c r="Q6325" t="s">
        <v>11697</v>
      </c>
      <c r="R6325" t="s">
        <v>1969</v>
      </c>
      <c r="S6325" s="6" t="s">
        <v>1969</v>
      </c>
      <c r="T6325" t="s">
        <v>24196</v>
      </c>
      <c r="U6325" s="6" t="s">
        <v>24196</v>
      </c>
      <c r="W6325" t="s">
        <v>26</v>
      </c>
      <c r="X6325" s="6" t="s">
        <v>25507</v>
      </c>
      <c r="Y6325" t="s">
        <v>11707</v>
      </c>
      <c r="Z6325" t="s">
        <v>11708</v>
      </c>
    </row>
    <row r="6326" spans="1:26" ht="15" customHeight="1" x14ac:dyDescent="0.25">
      <c r="A6326">
        <v>5990</v>
      </c>
      <c r="B6326" s="2" t="s">
        <v>12961</v>
      </c>
      <c r="C6326" s="2" t="s">
        <v>12829</v>
      </c>
      <c r="D6326" t="s">
        <v>353</v>
      </c>
      <c r="E6326" s="2" t="s">
        <v>12563</v>
      </c>
      <c r="F6326" t="s">
        <v>427</v>
      </c>
      <c r="G6326" s="6" t="s">
        <v>427</v>
      </c>
      <c r="I6326" t="s">
        <v>21</v>
      </c>
      <c r="J6326" t="s">
        <v>22</v>
      </c>
      <c r="K6326" s="6" t="s">
        <v>22</v>
      </c>
      <c r="L6326" t="s">
        <v>3920</v>
      </c>
      <c r="M6326" s="6" t="s">
        <v>3920</v>
      </c>
      <c r="N6326">
        <v>62</v>
      </c>
      <c r="O6326" t="s">
        <v>24</v>
      </c>
      <c r="P6326" s="6" t="s">
        <v>24</v>
      </c>
      <c r="Q6326" t="s">
        <v>22609</v>
      </c>
      <c r="R6326" t="s">
        <v>11531</v>
      </c>
      <c r="S6326" s="6" t="s">
        <v>11531</v>
      </c>
      <c r="T6326" t="s">
        <v>24205</v>
      </c>
      <c r="U6326" s="6" t="s">
        <v>24205</v>
      </c>
      <c r="W6326" t="s">
        <v>26</v>
      </c>
      <c r="X6326" s="6" t="s">
        <v>25507</v>
      </c>
      <c r="Y6326" t="s">
        <v>22617</v>
      </c>
      <c r="Z6326" t="s">
        <v>22618</v>
      </c>
    </row>
    <row r="6327" spans="1:26" ht="15" customHeight="1" x14ac:dyDescent="0.25">
      <c r="A6327">
        <v>5545</v>
      </c>
      <c r="B6327" s="2" t="s">
        <v>12860</v>
      </c>
      <c r="C6327" s="2" t="s">
        <v>12643</v>
      </c>
      <c r="D6327" t="s">
        <v>49</v>
      </c>
      <c r="E6327" s="2" t="s">
        <v>12605</v>
      </c>
      <c r="F6327" t="s">
        <v>427</v>
      </c>
      <c r="G6327" s="6" t="s">
        <v>427</v>
      </c>
      <c r="I6327" t="s">
        <v>21</v>
      </c>
      <c r="J6327" t="s">
        <v>22</v>
      </c>
      <c r="K6327" s="6" t="s">
        <v>22</v>
      </c>
      <c r="L6327" t="s">
        <v>3917</v>
      </c>
      <c r="M6327" s="6" t="s">
        <v>3917</v>
      </c>
      <c r="N6327">
        <v>62</v>
      </c>
      <c r="O6327" t="s">
        <v>24</v>
      </c>
      <c r="P6327" s="6" t="s">
        <v>24</v>
      </c>
      <c r="Q6327" t="s">
        <v>22609</v>
      </c>
      <c r="R6327" t="s">
        <v>11531</v>
      </c>
      <c r="S6327" s="6" t="s">
        <v>11531</v>
      </c>
      <c r="T6327" t="s">
        <v>24205</v>
      </c>
      <c r="U6327" s="6" t="s">
        <v>24205</v>
      </c>
      <c r="W6327" t="s">
        <v>26</v>
      </c>
      <c r="X6327" s="6" t="s">
        <v>25507</v>
      </c>
      <c r="Y6327" t="s">
        <v>22610</v>
      </c>
      <c r="Z6327" t="s">
        <v>22611</v>
      </c>
    </row>
    <row r="6328" spans="1:26" ht="15" customHeight="1" x14ac:dyDescent="0.25">
      <c r="A6328">
        <v>6323</v>
      </c>
      <c r="B6328" s="2" t="s">
        <v>12524</v>
      </c>
      <c r="C6328" t="s">
        <v>22621</v>
      </c>
      <c r="D6328" t="s">
        <v>14284</v>
      </c>
      <c r="E6328" s="2" t="s">
        <v>12798</v>
      </c>
      <c r="F6328" t="s">
        <v>427</v>
      </c>
      <c r="G6328" s="6" t="s">
        <v>427</v>
      </c>
      <c r="I6328" t="s">
        <v>21</v>
      </c>
      <c r="J6328" t="s">
        <v>22</v>
      </c>
      <c r="K6328" s="6" t="s">
        <v>22</v>
      </c>
      <c r="L6328" t="s">
        <v>3917</v>
      </c>
      <c r="M6328" s="6" t="s">
        <v>3917</v>
      </c>
      <c r="N6328">
        <v>62</v>
      </c>
      <c r="O6328" t="s">
        <v>24</v>
      </c>
      <c r="P6328" s="6" t="s">
        <v>24</v>
      </c>
      <c r="Q6328" t="s">
        <v>22609</v>
      </c>
      <c r="R6328" t="s">
        <v>11531</v>
      </c>
      <c r="S6328" s="6" t="s">
        <v>11531</v>
      </c>
      <c r="T6328" t="s">
        <v>24205</v>
      </c>
      <c r="U6328" s="6" t="s">
        <v>24205</v>
      </c>
      <c r="W6328" t="s">
        <v>26</v>
      </c>
      <c r="X6328" s="6" t="s">
        <v>25507</v>
      </c>
      <c r="Y6328" t="s">
        <v>22622</v>
      </c>
      <c r="Z6328" t="s">
        <v>22623</v>
      </c>
    </row>
    <row r="6329" spans="1:26" ht="15" customHeight="1" x14ac:dyDescent="0.25">
      <c r="A6329">
        <v>6638</v>
      </c>
      <c r="B6329" s="2" t="s">
        <v>12376</v>
      </c>
      <c r="C6329" s="2" t="s">
        <v>12652</v>
      </c>
      <c r="D6329" t="s">
        <v>353</v>
      </c>
      <c r="E6329" s="2" t="s">
        <v>12495</v>
      </c>
      <c r="F6329" t="s">
        <v>427</v>
      </c>
      <c r="G6329" s="6" t="s">
        <v>427</v>
      </c>
      <c r="I6329" t="s">
        <v>21</v>
      </c>
      <c r="J6329" t="s">
        <v>22</v>
      </c>
      <c r="K6329" s="6" t="s">
        <v>22</v>
      </c>
      <c r="L6329" t="s">
        <v>3917</v>
      </c>
      <c r="M6329" s="6" t="s">
        <v>3917</v>
      </c>
      <c r="N6329">
        <v>62</v>
      </c>
      <c r="O6329" t="s">
        <v>15497</v>
      </c>
      <c r="P6329" s="6" t="s">
        <v>15497</v>
      </c>
      <c r="Q6329" t="s">
        <v>22609</v>
      </c>
      <c r="R6329" t="s">
        <v>11531</v>
      </c>
      <c r="S6329" s="6" t="s">
        <v>11531</v>
      </c>
      <c r="T6329" t="s">
        <v>24205</v>
      </c>
      <c r="U6329" s="6" t="s">
        <v>24205</v>
      </c>
      <c r="W6329" t="s">
        <v>26</v>
      </c>
      <c r="X6329" s="6" t="s">
        <v>25507</v>
      </c>
      <c r="Y6329" t="s">
        <v>22626</v>
      </c>
      <c r="Z6329" t="s">
        <v>22627</v>
      </c>
    </row>
    <row r="6330" spans="1:26" ht="15" customHeight="1" x14ac:dyDescent="0.25">
      <c r="A6330">
        <v>5284</v>
      </c>
      <c r="B6330" s="2" t="s">
        <v>12158</v>
      </c>
      <c r="C6330" s="2" t="s">
        <v>12656</v>
      </c>
      <c r="D6330" t="s">
        <v>65</v>
      </c>
      <c r="E6330" s="2" t="s">
        <v>12159</v>
      </c>
      <c r="F6330" t="s">
        <v>427</v>
      </c>
      <c r="G6330" s="6" t="s">
        <v>427</v>
      </c>
      <c r="I6330" t="s">
        <v>21</v>
      </c>
      <c r="J6330" t="s">
        <v>22</v>
      </c>
      <c r="K6330" s="6" t="s">
        <v>22</v>
      </c>
      <c r="L6330" t="s">
        <v>14626</v>
      </c>
      <c r="M6330" s="6" t="s">
        <v>14626</v>
      </c>
      <c r="N6330">
        <v>26</v>
      </c>
      <c r="O6330" t="s">
        <v>24</v>
      </c>
      <c r="P6330" s="6" t="s">
        <v>24</v>
      </c>
      <c r="Q6330" t="s">
        <v>14627</v>
      </c>
      <c r="R6330" t="s">
        <v>23576</v>
      </c>
      <c r="S6330" s="6" t="s">
        <v>23576</v>
      </c>
      <c r="T6330" t="s">
        <v>23529</v>
      </c>
      <c r="U6330" s="6" t="s">
        <v>23528</v>
      </c>
      <c r="W6330" t="s">
        <v>26</v>
      </c>
      <c r="X6330" s="6" t="s">
        <v>25507</v>
      </c>
      <c r="Y6330" t="s">
        <v>14628</v>
      </c>
      <c r="Z6330" t="s">
        <v>14629</v>
      </c>
    </row>
    <row r="6331" spans="1:26" ht="15" customHeight="1" x14ac:dyDescent="0.25">
      <c r="A6331">
        <v>3178</v>
      </c>
      <c r="B6331" s="2" t="s">
        <v>157</v>
      </c>
      <c r="C6331" s="2" t="s">
        <v>903</v>
      </c>
      <c r="D6331" t="s">
        <v>3445</v>
      </c>
      <c r="E6331" s="2" t="s">
        <v>160</v>
      </c>
      <c r="F6331" t="s">
        <v>427</v>
      </c>
      <c r="G6331" s="6" t="s">
        <v>427</v>
      </c>
      <c r="I6331" t="s">
        <v>21</v>
      </c>
      <c r="J6331" t="s">
        <v>22</v>
      </c>
      <c r="K6331" s="6" t="s">
        <v>22</v>
      </c>
      <c r="L6331" t="s">
        <v>1235</v>
      </c>
      <c r="M6331" s="6" t="s">
        <v>1235</v>
      </c>
      <c r="N6331">
        <v>26</v>
      </c>
      <c r="O6331" t="s">
        <v>1204</v>
      </c>
      <c r="P6331" s="6" t="s">
        <v>1204</v>
      </c>
      <c r="Q6331" t="s">
        <v>3446</v>
      </c>
      <c r="R6331" t="s">
        <v>23136</v>
      </c>
      <c r="S6331" s="6" t="s">
        <v>23136</v>
      </c>
      <c r="T6331" t="s">
        <v>23525</v>
      </c>
      <c r="U6331" s="6" t="s">
        <v>23525</v>
      </c>
      <c r="W6331" t="s">
        <v>26</v>
      </c>
      <c r="X6331" s="6" t="s">
        <v>25507</v>
      </c>
      <c r="Y6331" t="s">
        <v>3447</v>
      </c>
      <c r="Z6331" t="s">
        <v>3448</v>
      </c>
    </row>
    <row r="6332" spans="1:26" ht="15" customHeight="1" x14ac:dyDescent="0.25">
      <c r="A6332">
        <v>4503</v>
      </c>
      <c r="B6332" s="2" t="s">
        <v>14476</v>
      </c>
      <c r="C6332" s="2" t="s">
        <v>12142</v>
      </c>
      <c r="D6332" t="s">
        <v>65</v>
      </c>
      <c r="E6332" s="2" t="s">
        <v>11980</v>
      </c>
      <c r="F6332" t="s">
        <v>427</v>
      </c>
      <c r="G6332" s="6" t="s">
        <v>427</v>
      </c>
      <c r="I6332" t="s">
        <v>21</v>
      </c>
      <c r="J6332" t="s">
        <v>22</v>
      </c>
      <c r="K6332" s="6" t="s">
        <v>22</v>
      </c>
      <c r="L6332" t="s">
        <v>1235</v>
      </c>
      <c r="M6332" s="6" t="s">
        <v>1235</v>
      </c>
      <c r="N6332">
        <v>26</v>
      </c>
      <c r="O6332" t="s">
        <v>959</v>
      </c>
      <c r="P6332" s="6" t="s">
        <v>959</v>
      </c>
      <c r="Q6332" t="s">
        <v>3446</v>
      </c>
      <c r="R6332" t="s">
        <v>23136</v>
      </c>
      <c r="S6332" s="6" t="s">
        <v>23136</v>
      </c>
      <c r="T6332" t="s">
        <v>23525</v>
      </c>
      <c r="U6332" s="6" t="s">
        <v>23525</v>
      </c>
      <c r="W6332" t="s">
        <v>26</v>
      </c>
      <c r="X6332" s="6" t="s">
        <v>25507</v>
      </c>
      <c r="Y6332" t="s">
        <v>14477</v>
      </c>
      <c r="Z6332" t="s">
        <v>14478</v>
      </c>
    </row>
    <row r="6333" spans="1:26" ht="15" customHeight="1" x14ac:dyDescent="0.25">
      <c r="A6333">
        <v>6429</v>
      </c>
      <c r="B6333" s="2" t="s">
        <v>12389</v>
      </c>
      <c r="C6333" s="2" t="s">
        <v>14619</v>
      </c>
      <c r="D6333" t="s">
        <v>235</v>
      </c>
      <c r="E6333" s="2" t="s">
        <v>11961</v>
      </c>
      <c r="F6333" t="s">
        <v>427</v>
      </c>
      <c r="G6333" s="6" t="s">
        <v>427</v>
      </c>
      <c r="I6333" t="s">
        <v>21</v>
      </c>
      <c r="J6333" t="s">
        <v>22</v>
      </c>
      <c r="K6333" s="6" t="s">
        <v>22</v>
      </c>
      <c r="L6333" t="s">
        <v>1235</v>
      </c>
      <c r="M6333" s="6" t="s">
        <v>1235</v>
      </c>
      <c r="N6333">
        <v>26</v>
      </c>
      <c r="O6333" t="s">
        <v>24</v>
      </c>
      <c r="P6333" s="6" t="s">
        <v>24</v>
      </c>
      <c r="Q6333" t="s">
        <v>14620</v>
      </c>
      <c r="R6333" t="s">
        <v>23576</v>
      </c>
      <c r="S6333" s="6" t="s">
        <v>23576</v>
      </c>
      <c r="T6333" t="s">
        <v>23526</v>
      </c>
      <c r="U6333" s="6" t="s">
        <v>23525</v>
      </c>
      <c r="W6333" t="s">
        <v>26</v>
      </c>
      <c r="X6333" s="6" t="s">
        <v>25507</v>
      </c>
      <c r="Y6333" t="s">
        <v>14621</v>
      </c>
      <c r="Z6333" t="s">
        <v>14622</v>
      </c>
    </row>
    <row r="6334" spans="1:26" ht="15" customHeight="1" x14ac:dyDescent="0.25">
      <c r="A6334">
        <v>1297</v>
      </c>
      <c r="B6334" s="2" t="s">
        <v>1945</v>
      </c>
      <c r="C6334" s="2" t="s">
        <v>958</v>
      </c>
      <c r="D6334" t="s">
        <v>49</v>
      </c>
      <c r="E6334" s="2" t="s">
        <v>454</v>
      </c>
      <c r="F6334" t="s">
        <v>427</v>
      </c>
      <c r="G6334" s="6" t="s">
        <v>427</v>
      </c>
      <c r="I6334" t="s">
        <v>21</v>
      </c>
      <c r="J6334" t="s">
        <v>22</v>
      </c>
      <c r="K6334" s="6" t="s">
        <v>22</v>
      </c>
      <c r="L6334" t="s">
        <v>1235</v>
      </c>
      <c r="M6334" s="6" t="s">
        <v>1235</v>
      </c>
      <c r="N6334">
        <v>26</v>
      </c>
      <c r="O6334" t="s">
        <v>2353</v>
      </c>
      <c r="P6334" s="6" t="s">
        <v>2353</v>
      </c>
      <c r="Q6334" t="s">
        <v>3456</v>
      </c>
      <c r="R6334" t="s">
        <v>23136</v>
      </c>
      <c r="S6334" s="6" t="s">
        <v>23136</v>
      </c>
      <c r="T6334" t="s">
        <v>23529</v>
      </c>
      <c r="U6334" s="6" t="s">
        <v>23528</v>
      </c>
      <c r="W6334" t="s">
        <v>26</v>
      </c>
      <c r="X6334" s="6" t="s">
        <v>25507</v>
      </c>
      <c r="Y6334" t="s">
        <v>3459</v>
      </c>
      <c r="Z6334" t="s">
        <v>3460</v>
      </c>
    </row>
    <row r="6335" spans="1:26" ht="15" customHeight="1" x14ac:dyDescent="0.25">
      <c r="A6335">
        <v>2256</v>
      </c>
      <c r="B6335" s="2" t="s">
        <v>814</v>
      </c>
      <c r="C6335" s="2" t="s">
        <v>505</v>
      </c>
      <c r="D6335" t="s">
        <v>49</v>
      </c>
      <c r="E6335" s="2" t="s">
        <v>815</v>
      </c>
      <c r="F6335" t="s">
        <v>427</v>
      </c>
      <c r="G6335" s="6" t="s">
        <v>427</v>
      </c>
      <c r="I6335" t="s">
        <v>21</v>
      </c>
      <c r="J6335" t="s">
        <v>22</v>
      </c>
      <c r="K6335" s="6" t="s">
        <v>22</v>
      </c>
      <c r="L6335" t="s">
        <v>1235</v>
      </c>
      <c r="M6335" s="6" t="s">
        <v>1235</v>
      </c>
      <c r="N6335">
        <v>26</v>
      </c>
      <c r="O6335" t="s">
        <v>132</v>
      </c>
      <c r="P6335" s="6" t="s">
        <v>132</v>
      </c>
      <c r="Q6335" t="s">
        <v>3456</v>
      </c>
      <c r="R6335" t="s">
        <v>23136</v>
      </c>
      <c r="S6335" s="6" t="s">
        <v>23136</v>
      </c>
      <c r="T6335" t="s">
        <v>23529</v>
      </c>
      <c r="U6335" s="6" t="s">
        <v>23528</v>
      </c>
      <c r="W6335" t="s">
        <v>26</v>
      </c>
      <c r="X6335" s="6" t="s">
        <v>25507</v>
      </c>
      <c r="Y6335" t="s">
        <v>3461</v>
      </c>
      <c r="Z6335" t="s">
        <v>3462</v>
      </c>
    </row>
    <row r="6336" spans="1:26" ht="15" customHeight="1" x14ac:dyDescent="0.25">
      <c r="A6336">
        <v>2369</v>
      </c>
      <c r="B6336" s="2" t="s">
        <v>686</v>
      </c>
      <c r="C6336" s="2" t="s">
        <v>432</v>
      </c>
      <c r="D6336" t="s">
        <v>65</v>
      </c>
      <c r="E6336" s="2" t="s">
        <v>352</v>
      </c>
      <c r="F6336" t="s">
        <v>427</v>
      </c>
      <c r="G6336" s="6" t="s">
        <v>427</v>
      </c>
      <c r="I6336" t="s">
        <v>21</v>
      </c>
      <c r="J6336" t="s">
        <v>22</v>
      </c>
      <c r="K6336" s="6" t="s">
        <v>22</v>
      </c>
      <c r="L6336" t="s">
        <v>1235</v>
      </c>
      <c r="M6336" s="6" t="s">
        <v>1235</v>
      </c>
      <c r="N6336">
        <v>26</v>
      </c>
      <c r="O6336" t="s">
        <v>24</v>
      </c>
      <c r="P6336" s="6" t="s">
        <v>24</v>
      </c>
      <c r="Q6336" t="s">
        <v>3456</v>
      </c>
      <c r="R6336" t="s">
        <v>23136</v>
      </c>
      <c r="S6336" s="6" t="s">
        <v>23136</v>
      </c>
      <c r="T6336" t="s">
        <v>23529</v>
      </c>
      <c r="U6336" s="6" t="s">
        <v>23528</v>
      </c>
      <c r="W6336" t="s">
        <v>26</v>
      </c>
      <c r="X6336" s="6" t="s">
        <v>25507</v>
      </c>
      <c r="Y6336" t="s">
        <v>3463</v>
      </c>
      <c r="Z6336" t="s">
        <v>3464</v>
      </c>
    </row>
    <row r="6337" spans="1:26" ht="15" customHeight="1" x14ac:dyDescent="0.25">
      <c r="A6337">
        <v>2979</v>
      </c>
      <c r="B6337" s="2" t="s">
        <v>86</v>
      </c>
      <c r="C6337" s="2" t="s">
        <v>1144</v>
      </c>
      <c r="D6337" t="s">
        <v>65</v>
      </c>
      <c r="E6337" s="2" t="s">
        <v>1051</v>
      </c>
      <c r="F6337" t="s">
        <v>427</v>
      </c>
      <c r="G6337" s="6" t="s">
        <v>427</v>
      </c>
      <c r="I6337" t="s">
        <v>21</v>
      </c>
      <c r="J6337" t="s">
        <v>22</v>
      </c>
      <c r="K6337" s="6" t="s">
        <v>22</v>
      </c>
      <c r="L6337" t="s">
        <v>1235</v>
      </c>
      <c r="M6337" s="6" t="s">
        <v>1235</v>
      </c>
      <c r="N6337">
        <v>26</v>
      </c>
      <c r="O6337" t="s">
        <v>24</v>
      </c>
      <c r="P6337" s="6" t="s">
        <v>24</v>
      </c>
      <c r="Q6337" t="s">
        <v>3450</v>
      </c>
      <c r="R6337" t="s">
        <v>23136</v>
      </c>
      <c r="S6337" s="6" t="s">
        <v>23136</v>
      </c>
      <c r="T6337" t="s">
        <v>23528</v>
      </c>
      <c r="U6337" s="6" t="s">
        <v>23528</v>
      </c>
      <c r="W6337" t="s">
        <v>26</v>
      </c>
      <c r="X6337" s="6" t="s">
        <v>25507</v>
      </c>
      <c r="Y6337" t="s">
        <v>3453</v>
      </c>
      <c r="Z6337" t="s">
        <v>3454</v>
      </c>
    </row>
    <row r="6338" spans="1:26" ht="15" customHeight="1" x14ac:dyDescent="0.25">
      <c r="A6338">
        <v>4086</v>
      </c>
      <c r="B6338" s="2" t="s">
        <v>12338</v>
      </c>
      <c r="C6338" s="2" t="s">
        <v>12002</v>
      </c>
      <c r="D6338" t="s">
        <v>65</v>
      </c>
      <c r="E6338" s="2" t="s">
        <v>12001</v>
      </c>
      <c r="F6338" t="s">
        <v>427</v>
      </c>
      <c r="G6338" s="6" t="s">
        <v>427</v>
      </c>
      <c r="I6338" t="s">
        <v>21</v>
      </c>
      <c r="J6338" t="s">
        <v>22</v>
      </c>
      <c r="K6338" s="6" t="s">
        <v>22</v>
      </c>
      <c r="L6338" t="s">
        <v>1235</v>
      </c>
      <c r="M6338" s="6" t="s">
        <v>1235</v>
      </c>
      <c r="N6338">
        <v>26</v>
      </c>
      <c r="O6338" t="s">
        <v>24</v>
      </c>
      <c r="P6338" s="6" t="s">
        <v>24</v>
      </c>
      <c r="Q6338" t="s">
        <v>3456</v>
      </c>
      <c r="R6338" t="s">
        <v>23136</v>
      </c>
      <c r="S6338" s="6" t="s">
        <v>23136</v>
      </c>
      <c r="T6338" t="s">
        <v>23529</v>
      </c>
      <c r="U6338" s="6" t="s">
        <v>23528</v>
      </c>
      <c r="W6338" t="s">
        <v>26</v>
      </c>
      <c r="X6338" s="6" t="s">
        <v>25507</v>
      </c>
      <c r="Y6338" t="s">
        <v>14488</v>
      </c>
      <c r="Z6338" t="s">
        <v>14489</v>
      </c>
    </row>
    <row r="6339" spans="1:26" ht="15" customHeight="1" x14ac:dyDescent="0.25">
      <c r="A6339">
        <v>5423</v>
      </c>
      <c r="B6339" s="2" t="s">
        <v>12617</v>
      </c>
      <c r="C6339" s="2" t="s">
        <v>12661</v>
      </c>
      <c r="D6339" t="s">
        <v>58</v>
      </c>
      <c r="E6339" s="2" t="s">
        <v>12503</v>
      </c>
      <c r="F6339" t="s">
        <v>427</v>
      </c>
      <c r="G6339" s="6" t="s">
        <v>427</v>
      </c>
      <c r="I6339" t="s">
        <v>21</v>
      </c>
      <c r="J6339" t="s">
        <v>22</v>
      </c>
      <c r="K6339" s="6" t="s">
        <v>22</v>
      </c>
      <c r="L6339" t="s">
        <v>1235</v>
      </c>
      <c r="M6339" s="6" t="s">
        <v>1235</v>
      </c>
      <c r="N6339">
        <v>26</v>
      </c>
      <c r="O6339" t="s">
        <v>24</v>
      </c>
      <c r="P6339" s="6" t="s">
        <v>24</v>
      </c>
      <c r="Q6339" t="s">
        <v>14623</v>
      </c>
      <c r="R6339" t="s">
        <v>23576</v>
      </c>
      <c r="S6339" s="6" t="s">
        <v>23576</v>
      </c>
      <c r="T6339" t="s">
        <v>23528</v>
      </c>
      <c r="U6339" s="6" t="s">
        <v>23528</v>
      </c>
      <c r="W6339" t="s">
        <v>26</v>
      </c>
      <c r="X6339" s="6" t="s">
        <v>25507</v>
      </c>
      <c r="Y6339" t="s">
        <v>14624</v>
      </c>
      <c r="Z6339" t="s">
        <v>14625</v>
      </c>
    </row>
    <row r="6340" spans="1:26" ht="15" customHeight="1" x14ac:dyDescent="0.25">
      <c r="A6340">
        <v>5604</v>
      </c>
      <c r="B6340" s="2" t="s">
        <v>12462</v>
      </c>
      <c r="C6340" s="2" t="s">
        <v>12545</v>
      </c>
      <c r="D6340" t="s">
        <v>49</v>
      </c>
      <c r="E6340" s="2" t="s">
        <v>13302</v>
      </c>
      <c r="F6340" t="s">
        <v>427</v>
      </c>
      <c r="G6340" s="6" t="s">
        <v>427</v>
      </c>
      <c r="I6340" t="s">
        <v>21</v>
      </c>
      <c r="J6340" t="s">
        <v>22</v>
      </c>
      <c r="K6340" s="6" t="s">
        <v>22</v>
      </c>
      <c r="L6340" t="s">
        <v>1235</v>
      </c>
      <c r="M6340" s="6" t="s">
        <v>1235</v>
      </c>
      <c r="N6340">
        <v>26</v>
      </c>
      <c r="O6340" t="s">
        <v>24</v>
      </c>
      <c r="P6340" s="6" t="s">
        <v>24</v>
      </c>
      <c r="Q6340" t="s">
        <v>14627</v>
      </c>
      <c r="R6340" t="s">
        <v>23576</v>
      </c>
      <c r="S6340" s="6" t="s">
        <v>23576</v>
      </c>
      <c r="T6340" t="s">
        <v>23529</v>
      </c>
      <c r="U6340" s="6" t="s">
        <v>23528</v>
      </c>
      <c r="W6340" t="s">
        <v>26</v>
      </c>
      <c r="X6340" s="6" t="s">
        <v>25507</v>
      </c>
      <c r="Y6340" t="s">
        <v>14630</v>
      </c>
      <c r="Z6340" t="s">
        <v>14631</v>
      </c>
    </row>
    <row r="6341" spans="1:26" ht="15" customHeight="1" x14ac:dyDescent="0.25">
      <c r="A6341">
        <v>1136</v>
      </c>
      <c r="B6341" s="2" t="s">
        <v>3455</v>
      </c>
      <c r="C6341" s="2" t="s">
        <v>539</v>
      </c>
      <c r="D6341" t="s">
        <v>49</v>
      </c>
      <c r="E6341" s="2" t="s">
        <v>1534</v>
      </c>
      <c r="F6341" t="s">
        <v>427</v>
      </c>
      <c r="G6341" s="6" t="s">
        <v>427</v>
      </c>
      <c r="I6341" t="s">
        <v>21</v>
      </c>
      <c r="J6341" t="s">
        <v>22</v>
      </c>
      <c r="K6341" s="6" t="s">
        <v>22</v>
      </c>
      <c r="L6341" t="s">
        <v>984</v>
      </c>
      <c r="M6341" s="6" t="s">
        <v>984</v>
      </c>
      <c r="N6341">
        <v>26</v>
      </c>
      <c r="O6341" t="s">
        <v>24</v>
      </c>
      <c r="P6341" s="6" t="s">
        <v>24</v>
      </c>
      <c r="Q6341" t="s">
        <v>3456</v>
      </c>
      <c r="R6341" t="s">
        <v>23136</v>
      </c>
      <c r="S6341" s="6" t="s">
        <v>23136</v>
      </c>
      <c r="T6341" t="s">
        <v>23529</v>
      </c>
      <c r="U6341" s="6" t="s">
        <v>23528</v>
      </c>
      <c r="W6341" t="s">
        <v>26</v>
      </c>
      <c r="X6341" s="6" t="s">
        <v>25507</v>
      </c>
      <c r="Y6341" t="s">
        <v>3457</v>
      </c>
      <c r="Z6341" t="s">
        <v>3458</v>
      </c>
    </row>
    <row r="6342" spans="1:26" ht="15" customHeight="1" x14ac:dyDescent="0.25">
      <c r="A6342">
        <v>2557</v>
      </c>
      <c r="B6342" s="2" t="s">
        <v>193</v>
      </c>
      <c r="C6342" s="2" t="s">
        <v>1563</v>
      </c>
      <c r="D6342" t="s">
        <v>65</v>
      </c>
      <c r="E6342" s="2" t="s">
        <v>769</v>
      </c>
      <c r="F6342" t="s">
        <v>427</v>
      </c>
      <c r="G6342" s="6" t="s">
        <v>427</v>
      </c>
      <c r="I6342" t="s">
        <v>21</v>
      </c>
      <c r="J6342" t="s">
        <v>22</v>
      </c>
      <c r="K6342" s="6" t="s">
        <v>22</v>
      </c>
      <c r="L6342" t="s">
        <v>984</v>
      </c>
      <c r="M6342" s="6" t="s">
        <v>984</v>
      </c>
      <c r="N6342">
        <v>26</v>
      </c>
      <c r="O6342" t="s">
        <v>24</v>
      </c>
      <c r="P6342" s="6" t="s">
        <v>24</v>
      </c>
      <c r="Q6342" t="s">
        <v>3456</v>
      </c>
      <c r="R6342" t="s">
        <v>23136</v>
      </c>
      <c r="S6342" s="6" t="s">
        <v>23136</v>
      </c>
      <c r="T6342" t="s">
        <v>23529</v>
      </c>
      <c r="U6342" s="6" t="s">
        <v>23528</v>
      </c>
      <c r="W6342" t="s">
        <v>26</v>
      </c>
      <c r="X6342" s="6" t="s">
        <v>25507</v>
      </c>
      <c r="Y6342" t="s">
        <v>3465</v>
      </c>
      <c r="Z6342" t="s">
        <v>3466</v>
      </c>
    </row>
    <row r="6343" spans="1:26" ht="15" customHeight="1" x14ac:dyDescent="0.25">
      <c r="A6343">
        <v>1496</v>
      </c>
      <c r="B6343" s="2" t="s">
        <v>731</v>
      </c>
      <c r="C6343" s="2" t="s">
        <v>392</v>
      </c>
      <c r="D6343" t="s">
        <v>49</v>
      </c>
      <c r="E6343" s="2" t="s">
        <v>304</v>
      </c>
      <c r="F6343" t="s">
        <v>427</v>
      </c>
      <c r="G6343" s="6" t="s">
        <v>427</v>
      </c>
      <c r="I6343" t="s">
        <v>21</v>
      </c>
      <c r="J6343" t="s">
        <v>22</v>
      </c>
      <c r="K6343" s="6" t="s">
        <v>22</v>
      </c>
      <c r="L6343" t="s">
        <v>984</v>
      </c>
      <c r="M6343" s="6" t="s">
        <v>984</v>
      </c>
      <c r="N6343">
        <v>26</v>
      </c>
      <c r="O6343" t="s">
        <v>1048</v>
      </c>
      <c r="P6343" s="6" t="s">
        <v>1048</v>
      </c>
      <c r="Q6343" t="s">
        <v>3480</v>
      </c>
      <c r="R6343" t="s">
        <v>23136</v>
      </c>
      <c r="S6343" s="6" t="s">
        <v>23136</v>
      </c>
      <c r="T6343" t="s">
        <v>23532</v>
      </c>
      <c r="U6343" s="6" t="s">
        <v>23532</v>
      </c>
      <c r="W6343" t="s">
        <v>26</v>
      </c>
      <c r="X6343" s="6" t="s">
        <v>25507</v>
      </c>
      <c r="Y6343" t="s">
        <v>3481</v>
      </c>
      <c r="Z6343" t="s">
        <v>3482</v>
      </c>
    </row>
    <row r="6344" spans="1:26" ht="15" customHeight="1" x14ac:dyDescent="0.25">
      <c r="A6344">
        <v>2384</v>
      </c>
      <c r="B6344" s="2" t="s">
        <v>354</v>
      </c>
      <c r="C6344" s="2" t="s">
        <v>430</v>
      </c>
      <c r="D6344" t="s">
        <v>65</v>
      </c>
      <c r="E6344" s="2" t="s">
        <v>686</v>
      </c>
      <c r="F6344" t="s">
        <v>427</v>
      </c>
      <c r="G6344" s="6" t="s">
        <v>427</v>
      </c>
      <c r="I6344" t="s">
        <v>21</v>
      </c>
      <c r="J6344" t="s">
        <v>22</v>
      </c>
      <c r="K6344" s="6" t="s">
        <v>22</v>
      </c>
      <c r="L6344" t="s">
        <v>984</v>
      </c>
      <c r="M6344" s="6" t="s">
        <v>984</v>
      </c>
      <c r="N6344">
        <v>52</v>
      </c>
      <c r="O6344" t="s">
        <v>2580</v>
      </c>
      <c r="P6344" s="6" t="s">
        <v>2580</v>
      </c>
      <c r="Q6344" t="s">
        <v>11669</v>
      </c>
      <c r="R6344" t="s">
        <v>1969</v>
      </c>
      <c r="S6344" s="6" t="s">
        <v>1969</v>
      </c>
      <c r="T6344" t="s">
        <v>10899</v>
      </c>
      <c r="U6344" s="6" t="s">
        <v>10899</v>
      </c>
      <c r="W6344" t="s">
        <v>26</v>
      </c>
      <c r="X6344" s="6" t="s">
        <v>25507</v>
      </c>
      <c r="Y6344" t="s">
        <v>11678</v>
      </c>
      <c r="Z6344" t="s">
        <v>11679</v>
      </c>
    </row>
    <row r="6345" spans="1:26" ht="15" customHeight="1" x14ac:dyDescent="0.25">
      <c r="A6345">
        <v>931</v>
      </c>
      <c r="B6345" s="2" t="s">
        <v>29</v>
      </c>
      <c r="C6345" s="2" t="s">
        <v>2525</v>
      </c>
      <c r="D6345" t="s">
        <v>148</v>
      </c>
      <c r="E6345" s="2" t="s">
        <v>32</v>
      </c>
      <c r="F6345" t="s">
        <v>427</v>
      </c>
      <c r="G6345" s="6" t="s">
        <v>427</v>
      </c>
      <c r="I6345" t="s">
        <v>21</v>
      </c>
      <c r="J6345" t="s">
        <v>22</v>
      </c>
      <c r="K6345" s="6" t="s">
        <v>22</v>
      </c>
      <c r="L6345" t="s">
        <v>466</v>
      </c>
      <c r="M6345" s="6" t="s">
        <v>466</v>
      </c>
      <c r="N6345">
        <v>38</v>
      </c>
      <c r="O6345" t="s">
        <v>24</v>
      </c>
      <c r="P6345" s="6" t="s">
        <v>24</v>
      </c>
      <c r="Q6345" t="s">
        <v>11474</v>
      </c>
      <c r="R6345" t="s">
        <v>1969</v>
      </c>
      <c r="S6345" s="6" t="s">
        <v>1969</v>
      </c>
      <c r="T6345" t="s">
        <v>21454</v>
      </c>
      <c r="U6345" s="6" t="s">
        <v>21454</v>
      </c>
      <c r="W6345" t="s">
        <v>26</v>
      </c>
      <c r="X6345" s="6" t="s">
        <v>25507</v>
      </c>
      <c r="Y6345" t="s">
        <v>11484</v>
      </c>
      <c r="Z6345" t="s">
        <v>11485</v>
      </c>
    </row>
    <row r="6346" spans="1:26" ht="15" customHeight="1" x14ac:dyDescent="0.25">
      <c r="A6346">
        <v>1926</v>
      </c>
      <c r="B6346" s="2" t="s">
        <v>39</v>
      </c>
      <c r="C6346" s="2" t="s">
        <v>1592</v>
      </c>
      <c r="D6346" t="s">
        <v>65</v>
      </c>
      <c r="E6346" s="2" t="s">
        <v>42</v>
      </c>
      <c r="F6346" t="s">
        <v>427</v>
      </c>
      <c r="G6346" s="6" t="s">
        <v>427</v>
      </c>
      <c r="I6346" t="s">
        <v>21</v>
      </c>
      <c r="J6346" t="s">
        <v>22</v>
      </c>
      <c r="K6346" s="6" t="s">
        <v>22</v>
      </c>
      <c r="L6346" t="s">
        <v>466</v>
      </c>
      <c r="M6346" s="6" t="s">
        <v>466</v>
      </c>
      <c r="N6346">
        <v>38</v>
      </c>
      <c r="O6346" t="s">
        <v>24</v>
      </c>
      <c r="P6346" s="6" t="s">
        <v>24</v>
      </c>
      <c r="Q6346" t="s">
        <v>11474</v>
      </c>
      <c r="R6346" t="s">
        <v>1969</v>
      </c>
      <c r="S6346" s="6" t="s">
        <v>1969</v>
      </c>
      <c r="T6346" t="s">
        <v>21454</v>
      </c>
      <c r="U6346" s="6" t="s">
        <v>21454</v>
      </c>
      <c r="W6346" t="s">
        <v>26</v>
      </c>
      <c r="X6346" s="6" t="s">
        <v>25507</v>
      </c>
      <c r="Y6346" t="s">
        <v>11486</v>
      </c>
      <c r="Z6346" t="s">
        <v>11487</v>
      </c>
    </row>
    <row r="6347" spans="1:26" ht="15" customHeight="1" x14ac:dyDescent="0.25">
      <c r="A6347">
        <v>2659</v>
      </c>
      <c r="B6347" s="2" t="s">
        <v>515</v>
      </c>
      <c r="C6347" s="2" t="s">
        <v>81</v>
      </c>
      <c r="D6347" t="s">
        <v>49</v>
      </c>
      <c r="E6347" s="2" t="s">
        <v>518</v>
      </c>
      <c r="F6347" t="s">
        <v>427</v>
      </c>
      <c r="G6347" s="6" t="s">
        <v>427</v>
      </c>
      <c r="I6347" t="s">
        <v>21</v>
      </c>
      <c r="J6347" t="s">
        <v>22</v>
      </c>
      <c r="K6347" s="6" t="s">
        <v>22</v>
      </c>
      <c r="L6347" t="s">
        <v>466</v>
      </c>
      <c r="M6347" s="6" t="s">
        <v>466</v>
      </c>
      <c r="N6347">
        <v>38</v>
      </c>
      <c r="O6347" t="s">
        <v>24</v>
      </c>
      <c r="P6347" s="6" t="s">
        <v>24</v>
      </c>
      <c r="Q6347" t="s">
        <v>11474</v>
      </c>
      <c r="R6347" t="s">
        <v>1969</v>
      </c>
      <c r="S6347" s="6" t="s">
        <v>1969</v>
      </c>
      <c r="T6347" t="s">
        <v>21454</v>
      </c>
      <c r="U6347" s="6" t="s">
        <v>21454</v>
      </c>
      <c r="W6347" t="s">
        <v>26</v>
      </c>
      <c r="X6347" s="6" t="s">
        <v>25507</v>
      </c>
      <c r="Y6347" t="s">
        <v>11488</v>
      </c>
      <c r="Z6347" t="s">
        <v>11489</v>
      </c>
    </row>
    <row r="6348" spans="1:26" ht="15" customHeight="1" x14ac:dyDescent="0.25">
      <c r="A6348">
        <v>3723</v>
      </c>
      <c r="B6348" s="2" t="s">
        <v>12365</v>
      </c>
      <c r="C6348" s="2" t="s">
        <v>12188</v>
      </c>
      <c r="D6348" t="s">
        <v>65</v>
      </c>
      <c r="E6348" s="2" t="s">
        <v>13110</v>
      </c>
      <c r="F6348" t="s">
        <v>427</v>
      </c>
      <c r="G6348" s="6" t="s">
        <v>427</v>
      </c>
      <c r="I6348" t="s">
        <v>21</v>
      </c>
      <c r="J6348" t="s">
        <v>22</v>
      </c>
      <c r="K6348" s="6" t="s">
        <v>22</v>
      </c>
      <c r="L6348" t="s">
        <v>466</v>
      </c>
      <c r="M6348" s="6" t="s">
        <v>466</v>
      </c>
      <c r="N6348">
        <v>38</v>
      </c>
      <c r="O6348" t="s">
        <v>24</v>
      </c>
      <c r="P6348" s="6" t="s">
        <v>24</v>
      </c>
      <c r="Q6348" t="s">
        <v>11474</v>
      </c>
      <c r="R6348" t="s">
        <v>1969</v>
      </c>
      <c r="S6348" s="6" t="s">
        <v>1969</v>
      </c>
      <c r="T6348" t="s">
        <v>21454</v>
      </c>
      <c r="U6348" s="6" t="s">
        <v>21454</v>
      </c>
      <c r="W6348" t="s">
        <v>26</v>
      </c>
      <c r="X6348" s="6" t="s">
        <v>25507</v>
      </c>
      <c r="Y6348" t="s">
        <v>22196</v>
      </c>
      <c r="Z6348" t="s">
        <v>22197</v>
      </c>
    </row>
    <row r="6349" spans="1:26" ht="15" customHeight="1" x14ac:dyDescent="0.25">
      <c r="A6349">
        <v>4327</v>
      </c>
      <c r="B6349" s="2" t="s">
        <v>12946</v>
      </c>
      <c r="C6349" s="2" t="s">
        <v>12274</v>
      </c>
      <c r="D6349" t="s">
        <v>65</v>
      </c>
      <c r="E6349" s="2" t="s">
        <v>12253</v>
      </c>
      <c r="F6349" t="s">
        <v>427</v>
      </c>
      <c r="G6349" s="6" t="s">
        <v>427</v>
      </c>
      <c r="I6349" t="s">
        <v>21</v>
      </c>
      <c r="J6349" t="s">
        <v>22</v>
      </c>
      <c r="K6349" s="6" t="s">
        <v>22</v>
      </c>
      <c r="L6349" t="s">
        <v>466</v>
      </c>
      <c r="M6349" s="6" t="s">
        <v>466</v>
      </c>
      <c r="N6349">
        <v>39</v>
      </c>
      <c r="O6349" t="s">
        <v>24</v>
      </c>
      <c r="P6349" s="6" t="s">
        <v>24</v>
      </c>
      <c r="Q6349" t="s">
        <v>11474</v>
      </c>
      <c r="R6349" t="s">
        <v>1969</v>
      </c>
      <c r="S6349" s="6" t="s">
        <v>1969</v>
      </c>
      <c r="T6349" t="s">
        <v>21454</v>
      </c>
      <c r="U6349" s="6" t="s">
        <v>21454</v>
      </c>
      <c r="W6349" t="s">
        <v>26</v>
      </c>
      <c r="X6349" s="6" t="s">
        <v>25507</v>
      </c>
      <c r="Y6349" t="s">
        <v>22200</v>
      </c>
      <c r="Z6349" t="s">
        <v>22201</v>
      </c>
    </row>
    <row r="6350" spans="1:26" ht="15" customHeight="1" x14ac:dyDescent="0.25">
      <c r="A6350">
        <v>3409</v>
      </c>
      <c r="B6350" s="2" t="s">
        <v>854</v>
      </c>
      <c r="C6350" s="2" t="s">
        <v>708</v>
      </c>
      <c r="D6350" t="s">
        <v>159</v>
      </c>
      <c r="E6350" s="2" t="s">
        <v>855</v>
      </c>
      <c r="F6350" t="s">
        <v>427</v>
      </c>
      <c r="G6350" s="6" t="s">
        <v>427</v>
      </c>
      <c r="I6350" t="s">
        <v>21</v>
      </c>
      <c r="J6350" t="s">
        <v>22</v>
      </c>
      <c r="K6350" s="6" t="s">
        <v>22</v>
      </c>
      <c r="L6350" t="s">
        <v>2116</v>
      </c>
      <c r="M6350" s="6" t="s">
        <v>2116</v>
      </c>
      <c r="N6350">
        <v>38</v>
      </c>
      <c r="O6350" t="s">
        <v>856</v>
      </c>
      <c r="P6350" s="6" t="s">
        <v>856</v>
      </c>
      <c r="Q6350" t="s">
        <v>7142</v>
      </c>
      <c r="R6350" t="s">
        <v>4583</v>
      </c>
      <c r="S6350" s="6" t="s">
        <v>4583</v>
      </c>
      <c r="T6350" t="s">
        <v>9927</v>
      </c>
      <c r="U6350" s="6" t="s">
        <v>9927</v>
      </c>
      <c r="W6350" t="s">
        <v>26</v>
      </c>
      <c r="X6350" s="6" t="s">
        <v>25507</v>
      </c>
      <c r="Y6350" t="s">
        <v>7143</v>
      </c>
      <c r="Z6350" t="s">
        <v>7144</v>
      </c>
    </row>
    <row r="6351" spans="1:26" ht="15" customHeight="1" x14ac:dyDescent="0.25">
      <c r="A6351">
        <v>2157</v>
      </c>
      <c r="B6351" s="2" t="s">
        <v>941</v>
      </c>
      <c r="C6351" s="2" t="s">
        <v>755</v>
      </c>
      <c r="D6351" t="s">
        <v>49</v>
      </c>
      <c r="E6351" s="2" t="s">
        <v>76</v>
      </c>
      <c r="F6351" t="s">
        <v>427</v>
      </c>
      <c r="G6351" s="6" t="s">
        <v>427</v>
      </c>
      <c r="I6351" t="s">
        <v>21</v>
      </c>
      <c r="J6351" t="s">
        <v>22</v>
      </c>
      <c r="K6351" s="6" t="s">
        <v>22</v>
      </c>
      <c r="L6351" t="s">
        <v>51</v>
      </c>
      <c r="M6351" s="6" t="s">
        <v>35</v>
      </c>
      <c r="N6351">
        <v>15</v>
      </c>
      <c r="O6351" t="s">
        <v>24</v>
      </c>
      <c r="P6351" s="6" t="s">
        <v>24</v>
      </c>
      <c r="Q6351" t="s">
        <v>9657</v>
      </c>
      <c r="R6351" t="s">
        <v>20380</v>
      </c>
      <c r="S6351" s="6" t="s">
        <v>20380</v>
      </c>
      <c r="T6351" t="s">
        <v>22960</v>
      </c>
      <c r="U6351" s="6" t="s">
        <v>22961</v>
      </c>
      <c r="W6351" t="s">
        <v>26</v>
      </c>
      <c r="X6351" s="6" t="s">
        <v>25507</v>
      </c>
      <c r="Y6351" t="s">
        <v>1965</v>
      </c>
      <c r="Z6351" t="s">
        <v>9658</v>
      </c>
    </row>
    <row r="6352" spans="1:26" ht="15" customHeight="1" x14ac:dyDescent="0.25">
      <c r="A6352">
        <v>1870</v>
      </c>
      <c r="B6352" s="2" t="s">
        <v>1423</v>
      </c>
      <c r="C6352" s="2" t="s">
        <v>693</v>
      </c>
      <c r="D6352" t="s">
        <v>49</v>
      </c>
      <c r="E6352" s="2" t="s">
        <v>462</v>
      </c>
      <c r="F6352" t="s">
        <v>427</v>
      </c>
      <c r="G6352" s="6" t="s">
        <v>427</v>
      </c>
      <c r="I6352" t="s">
        <v>21</v>
      </c>
      <c r="J6352" t="s">
        <v>22</v>
      </c>
      <c r="K6352" s="6" t="s">
        <v>22</v>
      </c>
      <c r="L6352" t="s">
        <v>51</v>
      </c>
      <c r="M6352" s="6" t="s">
        <v>35</v>
      </c>
      <c r="N6352">
        <v>15</v>
      </c>
      <c r="O6352" t="s">
        <v>24</v>
      </c>
      <c r="P6352" s="6" t="s">
        <v>24</v>
      </c>
      <c r="Q6352" t="s">
        <v>9664</v>
      </c>
      <c r="R6352" t="s">
        <v>20380</v>
      </c>
      <c r="S6352" s="6" t="s">
        <v>20380</v>
      </c>
      <c r="T6352" t="s">
        <v>19857</v>
      </c>
      <c r="U6352" s="6" t="s">
        <v>19857</v>
      </c>
      <c r="W6352" t="s">
        <v>26</v>
      </c>
      <c r="X6352" s="6" t="s">
        <v>25507</v>
      </c>
      <c r="Y6352" t="s">
        <v>9665</v>
      </c>
      <c r="Z6352" t="s">
        <v>9666</v>
      </c>
    </row>
    <row r="6353" spans="1:26" ht="15" customHeight="1" x14ac:dyDescent="0.25">
      <c r="A6353">
        <v>5820</v>
      </c>
      <c r="B6353" s="2" t="s">
        <v>12847</v>
      </c>
      <c r="C6353" s="2" t="s">
        <v>12504</v>
      </c>
      <c r="D6353" t="s">
        <v>159</v>
      </c>
      <c r="E6353" s="2" t="s">
        <v>12532</v>
      </c>
      <c r="F6353" t="s">
        <v>427</v>
      </c>
      <c r="G6353" s="6" t="s">
        <v>427</v>
      </c>
      <c r="I6353" t="s">
        <v>21</v>
      </c>
      <c r="J6353" t="s">
        <v>22</v>
      </c>
      <c r="K6353" s="6" t="s">
        <v>22</v>
      </c>
      <c r="L6353" t="s">
        <v>51</v>
      </c>
      <c r="M6353" s="6" t="s">
        <v>35</v>
      </c>
      <c r="N6353">
        <v>15</v>
      </c>
      <c r="O6353" t="s">
        <v>959</v>
      </c>
      <c r="P6353" s="6" t="s">
        <v>959</v>
      </c>
      <c r="Q6353" t="s">
        <v>14087</v>
      </c>
      <c r="R6353" t="s">
        <v>22903</v>
      </c>
      <c r="S6353" s="6" t="s">
        <v>22903</v>
      </c>
      <c r="T6353" t="s">
        <v>23388</v>
      </c>
      <c r="U6353" s="6" t="s">
        <v>23388</v>
      </c>
      <c r="W6353" t="s">
        <v>26</v>
      </c>
      <c r="X6353" s="6" t="s">
        <v>25507</v>
      </c>
      <c r="Y6353" t="s">
        <v>14088</v>
      </c>
      <c r="Z6353" t="s">
        <v>14089</v>
      </c>
    </row>
    <row r="6354" spans="1:26" ht="15" customHeight="1" x14ac:dyDescent="0.25">
      <c r="A6354">
        <v>5875</v>
      </c>
      <c r="B6354" s="2" t="s">
        <v>12552</v>
      </c>
      <c r="C6354" s="2" t="s">
        <v>12447</v>
      </c>
      <c r="D6354" t="s">
        <v>65</v>
      </c>
      <c r="E6354" s="2" t="s">
        <v>12446</v>
      </c>
      <c r="F6354" t="s">
        <v>427</v>
      </c>
      <c r="G6354" s="6" t="s">
        <v>427</v>
      </c>
      <c r="I6354" t="s">
        <v>21</v>
      </c>
      <c r="J6354" t="s">
        <v>22</v>
      </c>
      <c r="K6354" s="6" t="s">
        <v>22</v>
      </c>
      <c r="L6354" t="s">
        <v>51</v>
      </c>
      <c r="M6354" s="6" t="s">
        <v>35</v>
      </c>
      <c r="N6354">
        <v>21</v>
      </c>
      <c r="O6354" t="s">
        <v>12957</v>
      </c>
      <c r="P6354" s="6" t="s">
        <v>12957</v>
      </c>
      <c r="Q6354" t="s">
        <v>14329</v>
      </c>
      <c r="R6354" t="s">
        <v>23136</v>
      </c>
      <c r="S6354" s="6" t="s">
        <v>23136</v>
      </c>
      <c r="T6354" t="s">
        <v>23466</v>
      </c>
      <c r="U6354" s="6" t="s">
        <v>23466</v>
      </c>
      <c r="W6354" t="s">
        <v>26</v>
      </c>
      <c r="X6354" s="6" t="s">
        <v>25507</v>
      </c>
      <c r="Y6354" t="s">
        <v>14330</v>
      </c>
      <c r="Z6354" t="s">
        <v>14331</v>
      </c>
    </row>
    <row r="6355" spans="1:26" ht="15" customHeight="1" x14ac:dyDescent="0.25">
      <c r="A6355">
        <v>222</v>
      </c>
      <c r="B6355" s="2" t="s">
        <v>228</v>
      </c>
      <c r="C6355" s="2" t="s">
        <v>485</v>
      </c>
      <c r="D6355" t="s">
        <v>58</v>
      </c>
      <c r="E6355" s="2" t="s">
        <v>1097</v>
      </c>
      <c r="F6355" t="s">
        <v>427</v>
      </c>
      <c r="G6355" s="6" t="s">
        <v>427</v>
      </c>
      <c r="I6355" t="s">
        <v>21</v>
      </c>
      <c r="J6355" t="s">
        <v>22</v>
      </c>
      <c r="K6355" s="6" t="s">
        <v>22</v>
      </c>
      <c r="L6355" t="s">
        <v>51</v>
      </c>
      <c r="M6355" s="6" t="s">
        <v>35</v>
      </c>
      <c r="N6355">
        <v>22</v>
      </c>
      <c r="O6355" t="s">
        <v>24</v>
      </c>
      <c r="P6355" s="6" t="s">
        <v>24</v>
      </c>
      <c r="Q6355" t="s">
        <v>8357</v>
      </c>
      <c r="R6355" t="s">
        <v>8235</v>
      </c>
      <c r="S6355" s="6" t="s">
        <v>8235</v>
      </c>
      <c r="T6355" t="s">
        <v>2878</v>
      </c>
      <c r="U6355" s="6" t="s">
        <v>2878</v>
      </c>
      <c r="W6355" t="s">
        <v>26</v>
      </c>
      <c r="X6355" s="6" t="s">
        <v>25507</v>
      </c>
      <c r="Y6355" t="s">
        <v>8360</v>
      </c>
      <c r="Z6355" t="s">
        <v>8361</v>
      </c>
    </row>
    <row r="6356" spans="1:26" ht="15" customHeight="1" x14ac:dyDescent="0.25">
      <c r="A6356">
        <v>1304</v>
      </c>
      <c r="B6356" s="2" t="s">
        <v>1945</v>
      </c>
      <c r="C6356" s="2" t="s">
        <v>958</v>
      </c>
      <c r="D6356" t="s">
        <v>49</v>
      </c>
      <c r="E6356" s="2" t="s">
        <v>454</v>
      </c>
      <c r="F6356" t="s">
        <v>427</v>
      </c>
      <c r="G6356" s="6" t="s">
        <v>427</v>
      </c>
      <c r="I6356" t="s">
        <v>21</v>
      </c>
      <c r="J6356" t="s">
        <v>22</v>
      </c>
      <c r="K6356" s="6" t="s">
        <v>22</v>
      </c>
      <c r="L6356" t="s">
        <v>51</v>
      </c>
      <c r="M6356" s="6" t="s">
        <v>35</v>
      </c>
      <c r="N6356">
        <v>22</v>
      </c>
      <c r="O6356" t="s">
        <v>2353</v>
      </c>
      <c r="P6356" s="6" t="s">
        <v>2353</v>
      </c>
      <c r="Q6356" t="s">
        <v>8357</v>
      </c>
      <c r="R6356" t="s">
        <v>8235</v>
      </c>
      <c r="S6356" s="6" t="s">
        <v>8235</v>
      </c>
      <c r="T6356" t="s">
        <v>2878</v>
      </c>
      <c r="U6356" s="6" t="s">
        <v>2878</v>
      </c>
      <c r="W6356" t="s">
        <v>26</v>
      </c>
      <c r="X6356" s="6" t="s">
        <v>25507</v>
      </c>
      <c r="Y6356" t="s">
        <v>8362</v>
      </c>
      <c r="Z6356" t="s">
        <v>8363</v>
      </c>
    </row>
    <row r="6357" spans="1:26" ht="15" customHeight="1" x14ac:dyDescent="0.25">
      <c r="A6357">
        <v>2652</v>
      </c>
      <c r="B6357" s="2" t="s">
        <v>515</v>
      </c>
      <c r="C6357" s="2" t="s">
        <v>81</v>
      </c>
      <c r="D6357" t="s">
        <v>49</v>
      </c>
      <c r="E6357" s="2" t="s">
        <v>518</v>
      </c>
      <c r="F6357" t="s">
        <v>427</v>
      </c>
      <c r="G6357" s="6" t="s">
        <v>427</v>
      </c>
      <c r="I6357" t="s">
        <v>21</v>
      </c>
      <c r="J6357" t="s">
        <v>22</v>
      </c>
      <c r="K6357" s="6" t="s">
        <v>22</v>
      </c>
      <c r="L6357" t="s">
        <v>3245</v>
      </c>
      <c r="M6357" s="6" t="s">
        <v>3378</v>
      </c>
      <c r="N6357">
        <v>24</v>
      </c>
      <c r="O6357" t="s">
        <v>24</v>
      </c>
      <c r="P6357" s="6" t="s">
        <v>24</v>
      </c>
      <c r="Q6357" t="s">
        <v>3246</v>
      </c>
      <c r="R6357" t="s">
        <v>23136</v>
      </c>
      <c r="S6357" s="6" t="s">
        <v>23136</v>
      </c>
      <c r="T6357" t="s">
        <v>2580</v>
      </c>
      <c r="U6357" s="6" t="s">
        <v>2580</v>
      </c>
      <c r="W6357" t="s">
        <v>26</v>
      </c>
      <c r="X6357" s="6" t="s">
        <v>25507</v>
      </c>
      <c r="Y6357" t="s">
        <v>3247</v>
      </c>
      <c r="Z6357" t="s">
        <v>3248</v>
      </c>
    </row>
    <row r="6358" spans="1:26" ht="15" customHeight="1" x14ac:dyDescent="0.25">
      <c r="A6358">
        <v>297</v>
      </c>
      <c r="B6358" s="2" t="s">
        <v>139</v>
      </c>
      <c r="C6358" s="2" t="s">
        <v>701</v>
      </c>
      <c r="D6358" t="s">
        <v>65</v>
      </c>
      <c r="E6358" s="2" t="s">
        <v>883</v>
      </c>
      <c r="F6358" t="s">
        <v>427</v>
      </c>
      <c r="G6358" s="6" t="s">
        <v>427</v>
      </c>
      <c r="I6358" t="s">
        <v>21</v>
      </c>
      <c r="J6358" t="s">
        <v>22</v>
      </c>
      <c r="K6358" s="6" t="s">
        <v>22</v>
      </c>
      <c r="L6358" t="s">
        <v>3245</v>
      </c>
      <c r="M6358" s="6" t="s">
        <v>3378</v>
      </c>
      <c r="N6358">
        <v>29</v>
      </c>
      <c r="O6358" t="s">
        <v>24</v>
      </c>
      <c r="P6358" s="6" t="s">
        <v>24</v>
      </c>
      <c r="Q6358" t="s">
        <v>3382</v>
      </c>
      <c r="R6358" t="s">
        <v>23136</v>
      </c>
      <c r="S6358" s="6" t="s">
        <v>23136</v>
      </c>
      <c r="T6358" t="s">
        <v>23517</v>
      </c>
      <c r="U6358" s="6" t="s">
        <v>23075</v>
      </c>
      <c r="W6358" t="s">
        <v>26</v>
      </c>
      <c r="X6358" s="6" t="s">
        <v>25507</v>
      </c>
      <c r="Y6358" t="s">
        <v>3385</v>
      </c>
      <c r="Z6358" t="s">
        <v>3386</v>
      </c>
    </row>
    <row r="6359" spans="1:26" ht="15" customHeight="1" x14ac:dyDescent="0.25">
      <c r="A6359">
        <v>2812</v>
      </c>
      <c r="B6359" s="2" t="s">
        <v>1227</v>
      </c>
      <c r="C6359" s="2" t="s">
        <v>1350</v>
      </c>
      <c r="D6359" t="s">
        <v>65</v>
      </c>
      <c r="E6359" s="2" t="s">
        <v>1229</v>
      </c>
      <c r="F6359" t="s">
        <v>427</v>
      </c>
      <c r="G6359" s="6" t="s">
        <v>427</v>
      </c>
      <c r="I6359" t="s">
        <v>21</v>
      </c>
      <c r="J6359" t="s">
        <v>22</v>
      </c>
      <c r="K6359" s="6" t="s">
        <v>22</v>
      </c>
      <c r="L6359" t="s">
        <v>651</v>
      </c>
      <c r="M6359" s="6" t="s">
        <v>101</v>
      </c>
      <c r="N6359">
        <v>17</v>
      </c>
      <c r="O6359" t="s">
        <v>24</v>
      </c>
      <c r="P6359" s="6" t="s">
        <v>24</v>
      </c>
      <c r="Q6359" t="s">
        <v>5639</v>
      </c>
      <c r="R6359" t="s">
        <v>4583</v>
      </c>
      <c r="S6359" s="6" t="s">
        <v>4583</v>
      </c>
      <c r="T6359" t="s">
        <v>22883</v>
      </c>
      <c r="U6359" s="6" t="s">
        <v>23417</v>
      </c>
      <c r="W6359" t="s">
        <v>26</v>
      </c>
      <c r="X6359" s="6" t="s">
        <v>25507</v>
      </c>
      <c r="Y6359" t="s">
        <v>5640</v>
      </c>
      <c r="Z6359" t="s">
        <v>5641</v>
      </c>
    </row>
    <row r="6360" spans="1:26" ht="15" customHeight="1" x14ac:dyDescent="0.25">
      <c r="A6360">
        <v>4094</v>
      </c>
      <c r="B6360" s="2" t="s">
        <v>12338</v>
      </c>
      <c r="C6360" s="2" t="s">
        <v>11981</v>
      </c>
      <c r="D6360" t="s">
        <v>49</v>
      </c>
      <c r="E6360" s="2" t="s">
        <v>12001</v>
      </c>
      <c r="F6360" t="s">
        <v>427</v>
      </c>
      <c r="G6360" s="6" t="s">
        <v>427</v>
      </c>
      <c r="I6360" t="s">
        <v>21</v>
      </c>
      <c r="J6360" t="s">
        <v>22</v>
      </c>
      <c r="K6360" s="6" t="s">
        <v>22</v>
      </c>
      <c r="L6360" t="s">
        <v>142</v>
      </c>
      <c r="M6360" s="6" t="s">
        <v>450</v>
      </c>
      <c r="N6360">
        <v>33</v>
      </c>
      <c r="O6360" t="s">
        <v>24</v>
      </c>
      <c r="P6360" s="6" t="s">
        <v>24</v>
      </c>
      <c r="Q6360" t="s">
        <v>16864</v>
      </c>
      <c r="R6360" t="s">
        <v>4583</v>
      </c>
      <c r="S6360" s="6" t="s">
        <v>4583</v>
      </c>
      <c r="T6360" t="s">
        <v>23166</v>
      </c>
      <c r="U6360" s="6" t="s">
        <v>23166</v>
      </c>
      <c r="W6360" t="s">
        <v>26</v>
      </c>
      <c r="X6360" s="6" t="s">
        <v>25507</v>
      </c>
      <c r="Y6360" t="s">
        <v>7656</v>
      </c>
      <c r="Z6360" t="s">
        <v>16865</v>
      </c>
    </row>
    <row r="6361" spans="1:26" ht="15" customHeight="1" x14ac:dyDescent="0.25">
      <c r="A6361">
        <v>3562</v>
      </c>
      <c r="B6361" s="2" t="s">
        <v>11969</v>
      </c>
      <c r="C6361" s="2" t="s">
        <v>11941</v>
      </c>
      <c r="D6361" t="s">
        <v>159</v>
      </c>
      <c r="E6361" s="2" t="s">
        <v>11975</v>
      </c>
      <c r="F6361" t="s">
        <v>427</v>
      </c>
      <c r="G6361" s="6" t="s">
        <v>427</v>
      </c>
      <c r="I6361" t="s">
        <v>21</v>
      </c>
      <c r="J6361" t="s">
        <v>22</v>
      </c>
      <c r="K6361" s="6" t="s">
        <v>22</v>
      </c>
      <c r="L6361" t="s">
        <v>142</v>
      </c>
      <c r="M6361" s="6" t="s">
        <v>450</v>
      </c>
      <c r="N6361">
        <v>38</v>
      </c>
      <c r="O6361" t="s">
        <v>24</v>
      </c>
      <c r="P6361" s="6" t="s">
        <v>24</v>
      </c>
      <c r="Q6361" t="s">
        <v>8854</v>
      </c>
      <c r="R6361" t="s">
        <v>8235</v>
      </c>
      <c r="S6361" s="6" t="s">
        <v>8235</v>
      </c>
      <c r="T6361" t="s">
        <v>10899</v>
      </c>
      <c r="U6361" s="6" t="s">
        <v>10899</v>
      </c>
      <c r="W6361" t="s">
        <v>26</v>
      </c>
      <c r="X6361" s="6" t="s">
        <v>25507</v>
      </c>
      <c r="Y6361" t="s">
        <v>19528</v>
      </c>
      <c r="Z6361" t="s">
        <v>19529</v>
      </c>
    </row>
    <row r="6362" spans="1:26" ht="15" customHeight="1" x14ac:dyDescent="0.25">
      <c r="A6362">
        <v>5707</v>
      </c>
      <c r="B6362" s="2" t="s">
        <v>12714</v>
      </c>
      <c r="C6362" s="2" t="s">
        <v>12461</v>
      </c>
      <c r="D6362" t="s">
        <v>58</v>
      </c>
      <c r="E6362" s="2" t="s">
        <v>12867</v>
      </c>
      <c r="F6362" t="s">
        <v>427</v>
      </c>
      <c r="G6362" s="6" t="s">
        <v>427</v>
      </c>
      <c r="I6362" t="s">
        <v>21</v>
      </c>
      <c r="J6362" t="s">
        <v>22</v>
      </c>
      <c r="K6362" s="6" t="s">
        <v>22</v>
      </c>
      <c r="L6362" t="s">
        <v>3267</v>
      </c>
      <c r="M6362" s="6" t="s">
        <v>3271</v>
      </c>
      <c r="N6362">
        <v>33</v>
      </c>
      <c r="O6362" t="s">
        <v>24</v>
      </c>
      <c r="P6362" s="6" t="s">
        <v>24</v>
      </c>
      <c r="Q6362" t="s">
        <v>18741</v>
      </c>
      <c r="R6362" t="s">
        <v>9330</v>
      </c>
      <c r="S6362" s="6" t="s">
        <v>9330</v>
      </c>
      <c r="T6362" t="s">
        <v>24388</v>
      </c>
      <c r="U6362" s="6" t="s">
        <v>24189</v>
      </c>
      <c r="W6362" t="s">
        <v>53</v>
      </c>
      <c r="X6362" s="6" t="s">
        <v>25506</v>
      </c>
      <c r="Y6362" t="s">
        <v>18742</v>
      </c>
      <c r="Z6362" t="s">
        <v>18743</v>
      </c>
    </row>
    <row r="6363" spans="1:26" ht="15" customHeight="1" x14ac:dyDescent="0.25">
      <c r="A6363">
        <v>4921</v>
      </c>
      <c r="B6363" s="2" t="s">
        <v>12103</v>
      </c>
      <c r="C6363" s="2" t="s">
        <v>12336</v>
      </c>
      <c r="D6363" t="s">
        <v>49</v>
      </c>
      <c r="E6363" s="2" t="s">
        <v>12103</v>
      </c>
      <c r="F6363" t="s">
        <v>427</v>
      </c>
      <c r="G6363" s="6" t="s">
        <v>427</v>
      </c>
      <c r="I6363" t="s">
        <v>21</v>
      </c>
      <c r="J6363" t="s">
        <v>22</v>
      </c>
      <c r="K6363" s="6" t="s">
        <v>22</v>
      </c>
      <c r="L6363" t="s">
        <v>2479</v>
      </c>
      <c r="M6363" s="6" t="s">
        <v>2479</v>
      </c>
      <c r="N6363">
        <v>34</v>
      </c>
      <c r="O6363" t="s">
        <v>24</v>
      </c>
      <c r="P6363" s="6" t="s">
        <v>24</v>
      </c>
      <c r="Q6363" t="s">
        <v>4910</v>
      </c>
      <c r="R6363" t="s">
        <v>4583</v>
      </c>
      <c r="S6363" s="6" t="s">
        <v>4583</v>
      </c>
      <c r="T6363" t="s">
        <v>23852</v>
      </c>
      <c r="U6363" s="6" t="s">
        <v>23852</v>
      </c>
      <c r="W6363" t="s">
        <v>26</v>
      </c>
      <c r="X6363" s="6" t="s">
        <v>25507</v>
      </c>
      <c r="Y6363" t="s">
        <v>16081</v>
      </c>
      <c r="Z6363" t="s">
        <v>16082</v>
      </c>
    </row>
    <row r="6364" spans="1:26" ht="15" customHeight="1" x14ac:dyDescent="0.25">
      <c r="A6364">
        <v>1106</v>
      </c>
      <c r="B6364" s="2" t="s">
        <v>635</v>
      </c>
      <c r="C6364" s="2" t="s">
        <v>540</v>
      </c>
      <c r="D6364" t="s">
        <v>58</v>
      </c>
      <c r="E6364" s="2" t="s">
        <v>539</v>
      </c>
      <c r="F6364" t="s">
        <v>427</v>
      </c>
      <c r="G6364" s="6" t="s">
        <v>427</v>
      </c>
      <c r="I6364" t="s">
        <v>21</v>
      </c>
      <c r="J6364" t="s">
        <v>22</v>
      </c>
      <c r="K6364" s="6" t="s">
        <v>22</v>
      </c>
      <c r="L6364" t="s">
        <v>2479</v>
      </c>
      <c r="M6364" s="6" t="s">
        <v>2479</v>
      </c>
      <c r="N6364">
        <v>27</v>
      </c>
      <c r="O6364" t="s">
        <v>640</v>
      </c>
      <c r="P6364" s="6" t="s">
        <v>640</v>
      </c>
      <c r="Q6364" t="s">
        <v>5010</v>
      </c>
      <c r="R6364" t="s">
        <v>4583</v>
      </c>
      <c r="S6364" s="6" t="s">
        <v>4583</v>
      </c>
      <c r="T6364" t="s">
        <v>23862</v>
      </c>
      <c r="U6364" s="6" t="s">
        <v>23862</v>
      </c>
      <c r="W6364" t="s">
        <v>26</v>
      </c>
      <c r="X6364" s="6" t="s">
        <v>25507</v>
      </c>
      <c r="Y6364" t="s">
        <v>5011</v>
      </c>
      <c r="Z6364" t="s">
        <v>5012</v>
      </c>
    </row>
    <row r="6365" spans="1:26" ht="15" customHeight="1" x14ac:dyDescent="0.25">
      <c r="A6365">
        <v>6073</v>
      </c>
      <c r="B6365" s="2" t="s">
        <v>12383</v>
      </c>
      <c r="C6365" s="2" t="s">
        <v>12538</v>
      </c>
      <c r="D6365" t="s">
        <v>58</v>
      </c>
      <c r="E6365" s="2" t="s">
        <v>12597</v>
      </c>
      <c r="F6365" t="s">
        <v>427</v>
      </c>
      <c r="G6365" s="6" t="s">
        <v>427</v>
      </c>
      <c r="I6365" t="s">
        <v>21</v>
      </c>
      <c r="J6365" t="s">
        <v>22</v>
      </c>
      <c r="K6365" s="6" t="s">
        <v>22</v>
      </c>
      <c r="L6365" t="s">
        <v>2479</v>
      </c>
      <c r="M6365" s="6" t="s">
        <v>2479</v>
      </c>
      <c r="N6365">
        <v>27</v>
      </c>
      <c r="O6365" t="s">
        <v>24</v>
      </c>
      <c r="P6365" s="6" t="s">
        <v>24</v>
      </c>
      <c r="Q6365" t="s">
        <v>14795</v>
      </c>
      <c r="R6365" t="s">
        <v>15686</v>
      </c>
      <c r="S6365" s="6" t="s">
        <v>15686</v>
      </c>
      <c r="T6365" t="s">
        <v>23598</v>
      </c>
      <c r="U6365" s="6" t="s">
        <v>23599</v>
      </c>
      <c r="W6365" t="s">
        <v>26</v>
      </c>
      <c r="X6365" s="6" t="s">
        <v>25507</v>
      </c>
      <c r="Y6365" t="s">
        <v>14796</v>
      </c>
      <c r="Z6365" t="s">
        <v>14797</v>
      </c>
    </row>
    <row r="6366" spans="1:26" ht="15" customHeight="1" x14ac:dyDescent="0.25">
      <c r="A6366">
        <v>5388</v>
      </c>
      <c r="B6366" s="2" t="s">
        <v>12661</v>
      </c>
      <c r="C6366" s="2" t="s">
        <v>12128</v>
      </c>
      <c r="D6366" t="s">
        <v>58</v>
      </c>
      <c r="E6366" s="2" t="s">
        <v>12671</v>
      </c>
      <c r="F6366" t="s">
        <v>427</v>
      </c>
      <c r="G6366" s="6" t="s">
        <v>427</v>
      </c>
      <c r="I6366" t="s">
        <v>21</v>
      </c>
      <c r="J6366" t="s">
        <v>22</v>
      </c>
      <c r="K6366" s="6" t="s">
        <v>22</v>
      </c>
      <c r="L6366" t="s">
        <v>2479</v>
      </c>
      <c r="M6366" s="6" t="s">
        <v>2479</v>
      </c>
      <c r="N6366">
        <v>21</v>
      </c>
      <c r="O6366" t="s">
        <v>959</v>
      </c>
      <c r="P6366" s="6" t="s">
        <v>959</v>
      </c>
      <c r="Q6366" t="s">
        <v>20683</v>
      </c>
      <c r="R6366" t="s">
        <v>22984</v>
      </c>
      <c r="S6366" s="6" t="s">
        <v>22984</v>
      </c>
      <c r="T6366" t="s">
        <v>23513</v>
      </c>
      <c r="U6366" s="6" t="s">
        <v>23513</v>
      </c>
      <c r="W6366" t="s">
        <v>26</v>
      </c>
      <c r="X6366" s="6" t="s">
        <v>25507</v>
      </c>
      <c r="Y6366" t="s">
        <v>1965</v>
      </c>
      <c r="Z6366" t="s">
        <v>20684</v>
      </c>
    </row>
    <row r="6367" spans="1:26" ht="15" customHeight="1" x14ac:dyDescent="0.25">
      <c r="A6367">
        <v>4580</v>
      </c>
      <c r="B6367" s="2" t="s">
        <v>12284</v>
      </c>
      <c r="C6367" s="2" t="s">
        <v>12030</v>
      </c>
      <c r="D6367" t="s">
        <v>65</v>
      </c>
      <c r="E6367" s="2" t="s">
        <v>12106</v>
      </c>
      <c r="F6367" t="s">
        <v>427</v>
      </c>
      <c r="G6367" s="6" t="s">
        <v>427</v>
      </c>
      <c r="I6367" t="s">
        <v>21</v>
      </c>
      <c r="J6367" t="s">
        <v>22</v>
      </c>
      <c r="K6367" s="6" t="s">
        <v>22</v>
      </c>
      <c r="L6367" t="s">
        <v>12189</v>
      </c>
      <c r="M6367" s="6" t="s">
        <v>12189</v>
      </c>
      <c r="N6367">
        <v>22</v>
      </c>
      <c r="O6367" t="s">
        <v>24</v>
      </c>
      <c r="P6367" s="6" t="s">
        <v>24</v>
      </c>
      <c r="Q6367" t="s">
        <v>8357</v>
      </c>
      <c r="R6367" t="s">
        <v>8235</v>
      </c>
      <c r="S6367" s="6" t="s">
        <v>8235</v>
      </c>
      <c r="T6367" t="s">
        <v>2878</v>
      </c>
      <c r="U6367" s="6" t="s">
        <v>2878</v>
      </c>
      <c r="W6367" t="s">
        <v>26</v>
      </c>
      <c r="X6367" s="6" t="s">
        <v>25507</v>
      </c>
      <c r="Y6367" t="s">
        <v>19319</v>
      </c>
      <c r="Z6367" t="s">
        <v>19320</v>
      </c>
    </row>
    <row r="6368" spans="1:26" ht="15" customHeight="1" x14ac:dyDescent="0.25">
      <c r="A6368">
        <v>5605</v>
      </c>
      <c r="B6368" s="2" t="s">
        <v>12462</v>
      </c>
      <c r="C6368" s="2" t="s">
        <v>12604</v>
      </c>
      <c r="D6368" t="s">
        <v>159</v>
      </c>
      <c r="E6368" s="2" t="s">
        <v>13302</v>
      </c>
      <c r="F6368" t="s">
        <v>427</v>
      </c>
      <c r="G6368" s="6" t="s">
        <v>427</v>
      </c>
      <c r="I6368" t="s">
        <v>21</v>
      </c>
      <c r="J6368" t="s">
        <v>22</v>
      </c>
      <c r="K6368" s="6" t="s">
        <v>22</v>
      </c>
      <c r="L6368" t="s">
        <v>35</v>
      </c>
      <c r="M6368" s="6" t="s">
        <v>35</v>
      </c>
      <c r="N6368">
        <v>15</v>
      </c>
      <c r="O6368" t="s">
        <v>24</v>
      </c>
      <c r="P6368" s="6" t="s">
        <v>24</v>
      </c>
      <c r="Q6368" t="s">
        <v>14749</v>
      </c>
      <c r="R6368" t="s">
        <v>15686</v>
      </c>
      <c r="S6368" s="6" t="s">
        <v>15686</v>
      </c>
      <c r="T6368" t="s">
        <v>23106</v>
      </c>
      <c r="U6368" s="6" t="s">
        <v>23106</v>
      </c>
      <c r="W6368" t="s">
        <v>26</v>
      </c>
      <c r="X6368" s="6" t="s">
        <v>25507</v>
      </c>
      <c r="Y6368" t="s">
        <v>14750</v>
      </c>
      <c r="Z6368" t="s">
        <v>14751</v>
      </c>
    </row>
    <row r="6369" spans="1:26" ht="15" customHeight="1" x14ac:dyDescent="0.25">
      <c r="A6369">
        <v>5584</v>
      </c>
      <c r="B6369" s="2" t="s">
        <v>13715</v>
      </c>
      <c r="C6369" s="2" t="s">
        <v>12860</v>
      </c>
      <c r="D6369" t="s">
        <v>159</v>
      </c>
      <c r="E6369" s="2" t="s">
        <v>12545</v>
      </c>
      <c r="F6369" t="s">
        <v>427</v>
      </c>
      <c r="G6369" s="6" t="s">
        <v>427</v>
      </c>
      <c r="I6369" t="s">
        <v>21</v>
      </c>
      <c r="J6369" t="s">
        <v>22</v>
      </c>
      <c r="K6369" s="6" t="s">
        <v>22</v>
      </c>
      <c r="L6369" t="s">
        <v>35</v>
      </c>
      <c r="M6369" s="6" t="s">
        <v>35</v>
      </c>
      <c r="N6369">
        <v>21</v>
      </c>
      <c r="O6369" t="s">
        <v>1717</v>
      </c>
      <c r="P6369" s="6" t="s">
        <v>1717</v>
      </c>
      <c r="Q6369" t="s">
        <v>17532</v>
      </c>
      <c r="R6369" t="s">
        <v>3840</v>
      </c>
      <c r="S6369" s="6" t="s">
        <v>3840</v>
      </c>
      <c r="T6369" t="s">
        <v>24280</v>
      </c>
      <c r="U6369" s="6" t="s">
        <v>24280</v>
      </c>
      <c r="W6369" t="s">
        <v>26</v>
      </c>
      <c r="X6369" s="6" t="s">
        <v>25507</v>
      </c>
      <c r="Y6369" t="s">
        <v>1428</v>
      </c>
      <c r="Z6369" t="s">
        <v>17535</v>
      </c>
    </row>
    <row r="6370" spans="1:26" ht="15" customHeight="1" x14ac:dyDescent="0.25">
      <c r="A6370">
        <v>2661</v>
      </c>
      <c r="B6370" s="2" t="s">
        <v>82</v>
      </c>
      <c r="C6370" s="2" t="s">
        <v>190</v>
      </c>
      <c r="D6370" t="s">
        <v>58</v>
      </c>
      <c r="E6370" s="2" t="s">
        <v>515</v>
      </c>
      <c r="F6370" t="s">
        <v>427</v>
      </c>
      <c r="G6370" s="6" t="s">
        <v>427</v>
      </c>
      <c r="I6370" t="s">
        <v>21</v>
      </c>
      <c r="J6370" t="s">
        <v>22</v>
      </c>
      <c r="K6370" s="6" t="s">
        <v>22</v>
      </c>
      <c r="L6370" t="s">
        <v>35</v>
      </c>
      <c r="M6370" s="6" t="s">
        <v>35</v>
      </c>
      <c r="N6370">
        <v>22</v>
      </c>
      <c r="O6370" t="s">
        <v>24</v>
      </c>
      <c r="P6370" s="6" t="s">
        <v>24</v>
      </c>
      <c r="Q6370" t="s">
        <v>8357</v>
      </c>
      <c r="R6370" t="s">
        <v>8235</v>
      </c>
      <c r="S6370" s="6" t="s">
        <v>8235</v>
      </c>
      <c r="T6370" t="s">
        <v>2878</v>
      </c>
      <c r="U6370" s="6" t="s">
        <v>2878</v>
      </c>
      <c r="W6370" t="s">
        <v>26</v>
      </c>
      <c r="X6370" s="6" t="s">
        <v>25507</v>
      </c>
      <c r="Y6370" t="s">
        <v>8364</v>
      </c>
      <c r="Z6370" s="3" t="s">
        <v>8365</v>
      </c>
    </row>
    <row r="6371" spans="1:26" ht="15" customHeight="1" x14ac:dyDescent="0.25">
      <c r="A6371">
        <v>6015</v>
      </c>
      <c r="B6371" s="2" t="s">
        <v>12738</v>
      </c>
      <c r="C6371" s="2" t="s">
        <v>12563</v>
      </c>
      <c r="D6371" t="s">
        <v>65</v>
      </c>
      <c r="E6371" s="2" t="s">
        <v>12538</v>
      </c>
      <c r="F6371" t="s">
        <v>427</v>
      </c>
      <c r="G6371" s="6" t="s">
        <v>427</v>
      </c>
      <c r="I6371" t="s">
        <v>21</v>
      </c>
      <c r="J6371" t="s">
        <v>22</v>
      </c>
      <c r="K6371" s="6" t="s">
        <v>22</v>
      </c>
      <c r="L6371" t="s">
        <v>35</v>
      </c>
      <c r="M6371" s="6" t="s">
        <v>35</v>
      </c>
      <c r="N6371">
        <v>22</v>
      </c>
      <c r="O6371" t="s">
        <v>24</v>
      </c>
      <c r="P6371" s="6" t="s">
        <v>24</v>
      </c>
      <c r="Q6371" t="s">
        <v>20005</v>
      </c>
      <c r="R6371" t="s">
        <v>21454</v>
      </c>
      <c r="S6371" s="6" t="s">
        <v>21454</v>
      </c>
      <c r="T6371" t="s">
        <v>23965</v>
      </c>
      <c r="U6371" s="6" t="s">
        <v>23965</v>
      </c>
      <c r="W6371" t="s">
        <v>26</v>
      </c>
      <c r="X6371" s="6" t="s">
        <v>25507</v>
      </c>
      <c r="Y6371" t="s">
        <v>1425</v>
      </c>
      <c r="Z6371" t="s">
        <v>20006</v>
      </c>
    </row>
    <row r="6372" spans="1:26" ht="15" customHeight="1" x14ac:dyDescent="0.25">
      <c r="A6372">
        <v>2172</v>
      </c>
      <c r="B6372" s="2" t="s">
        <v>1303</v>
      </c>
      <c r="C6372" s="2" t="s">
        <v>306</v>
      </c>
      <c r="D6372" t="s">
        <v>49</v>
      </c>
      <c r="E6372" s="2" t="s">
        <v>941</v>
      </c>
      <c r="F6372" t="s">
        <v>427</v>
      </c>
      <c r="G6372" s="6" t="s">
        <v>427</v>
      </c>
      <c r="I6372" t="s">
        <v>21</v>
      </c>
      <c r="J6372" t="s">
        <v>22</v>
      </c>
      <c r="K6372" s="6" t="s">
        <v>22</v>
      </c>
      <c r="L6372" t="s">
        <v>35</v>
      </c>
      <c r="M6372" s="6" t="s">
        <v>35</v>
      </c>
      <c r="N6372">
        <v>23</v>
      </c>
      <c r="O6372" t="s">
        <v>24</v>
      </c>
      <c r="P6372" s="6" t="s">
        <v>24</v>
      </c>
      <c r="Q6372" t="s">
        <v>11240</v>
      </c>
      <c r="R6372" t="s">
        <v>1969</v>
      </c>
      <c r="S6372" s="6" t="s">
        <v>1969</v>
      </c>
      <c r="T6372" t="s">
        <v>23940</v>
      </c>
      <c r="U6372" s="6" t="s">
        <v>23940</v>
      </c>
      <c r="W6372" t="s">
        <v>26</v>
      </c>
      <c r="X6372" s="6" t="s">
        <v>25507</v>
      </c>
      <c r="Y6372" t="s">
        <v>11243</v>
      </c>
      <c r="Z6372" t="s">
        <v>11244</v>
      </c>
    </row>
    <row r="6373" spans="1:26" ht="15" customHeight="1" x14ac:dyDescent="0.25">
      <c r="A6373">
        <v>1118</v>
      </c>
      <c r="B6373" s="2" t="s">
        <v>635</v>
      </c>
      <c r="C6373" s="2" t="s">
        <v>540</v>
      </c>
      <c r="D6373" t="s">
        <v>58</v>
      </c>
      <c r="E6373" s="2" t="s">
        <v>539</v>
      </c>
      <c r="F6373" t="s">
        <v>427</v>
      </c>
      <c r="G6373" s="6" t="s">
        <v>427</v>
      </c>
      <c r="I6373" t="s">
        <v>21</v>
      </c>
      <c r="J6373" t="s">
        <v>22</v>
      </c>
      <c r="K6373" s="6" t="s">
        <v>22</v>
      </c>
      <c r="L6373" t="s">
        <v>35</v>
      </c>
      <c r="M6373" s="6" t="s">
        <v>35</v>
      </c>
      <c r="N6373">
        <v>23</v>
      </c>
      <c r="O6373" t="s">
        <v>24</v>
      </c>
      <c r="P6373" s="6" t="s">
        <v>24</v>
      </c>
      <c r="Q6373" t="s">
        <v>9285</v>
      </c>
      <c r="S6373" s="6" t="s">
        <v>2466</v>
      </c>
      <c r="T6373" t="s">
        <v>9285</v>
      </c>
      <c r="U6373" s="6" t="s">
        <v>22977</v>
      </c>
      <c r="W6373" t="s">
        <v>26</v>
      </c>
      <c r="X6373" s="6" t="s">
        <v>25507</v>
      </c>
      <c r="Y6373" t="s">
        <v>9286</v>
      </c>
      <c r="Z6373" t="s">
        <v>9287</v>
      </c>
    </row>
    <row r="6374" spans="1:26" ht="15" customHeight="1" x14ac:dyDescent="0.25">
      <c r="A6374">
        <v>3260</v>
      </c>
      <c r="B6374" s="2" t="s">
        <v>3001</v>
      </c>
      <c r="C6374" s="2" t="s">
        <v>1309</v>
      </c>
      <c r="D6374" t="s">
        <v>65</v>
      </c>
      <c r="E6374" s="2" t="s">
        <v>568</v>
      </c>
      <c r="F6374" t="s">
        <v>427</v>
      </c>
      <c r="G6374" s="6" t="s">
        <v>427</v>
      </c>
      <c r="I6374" t="s">
        <v>21</v>
      </c>
      <c r="J6374" t="s">
        <v>22</v>
      </c>
      <c r="K6374" s="6" t="s">
        <v>22</v>
      </c>
      <c r="L6374" t="s">
        <v>35</v>
      </c>
      <c r="M6374" s="6" t="s">
        <v>35</v>
      </c>
      <c r="N6374">
        <v>31</v>
      </c>
      <c r="O6374" t="s">
        <v>24</v>
      </c>
      <c r="P6374" s="6" t="s">
        <v>24</v>
      </c>
      <c r="Q6374" t="s">
        <v>3002</v>
      </c>
      <c r="R6374" t="s">
        <v>23136</v>
      </c>
      <c r="S6374" s="6" t="s">
        <v>23136</v>
      </c>
      <c r="T6374" t="s">
        <v>23467</v>
      </c>
      <c r="U6374" s="6" t="s">
        <v>23467</v>
      </c>
      <c r="W6374" t="s">
        <v>26</v>
      </c>
      <c r="X6374" s="6" t="s">
        <v>25507</v>
      </c>
      <c r="Y6374" t="s">
        <v>3003</v>
      </c>
      <c r="Z6374" t="s">
        <v>3004</v>
      </c>
    </row>
    <row r="6375" spans="1:26" ht="15" customHeight="1" x14ac:dyDescent="0.25">
      <c r="A6375">
        <v>1895</v>
      </c>
      <c r="B6375" s="2" t="s">
        <v>1592</v>
      </c>
      <c r="C6375" s="2" t="s">
        <v>426</v>
      </c>
      <c r="D6375" t="s">
        <v>159</v>
      </c>
      <c r="E6375" s="2" t="s">
        <v>1423</v>
      </c>
      <c r="F6375" t="s">
        <v>427</v>
      </c>
      <c r="G6375" s="6" t="s">
        <v>427</v>
      </c>
      <c r="I6375" t="s">
        <v>21</v>
      </c>
      <c r="J6375" t="s">
        <v>22</v>
      </c>
      <c r="K6375" s="6" t="s">
        <v>22</v>
      </c>
      <c r="L6375" t="s">
        <v>11239</v>
      </c>
      <c r="M6375" s="6" t="s">
        <v>11239</v>
      </c>
      <c r="N6375">
        <v>22</v>
      </c>
      <c r="O6375" t="s">
        <v>24</v>
      </c>
      <c r="P6375" s="6" t="s">
        <v>24</v>
      </c>
      <c r="Q6375" t="s">
        <v>11240</v>
      </c>
      <c r="R6375" t="s">
        <v>1969</v>
      </c>
      <c r="S6375" s="6" t="s">
        <v>1969</v>
      </c>
      <c r="T6375" t="s">
        <v>23940</v>
      </c>
      <c r="U6375" s="6" t="s">
        <v>23940</v>
      </c>
      <c r="W6375" t="s">
        <v>26</v>
      </c>
      <c r="X6375" s="6" t="s">
        <v>25507</v>
      </c>
      <c r="Y6375" t="s">
        <v>1428</v>
      </c>
      <c r="Z6375" t="s">
        <v>11241</v>
      </c>
    </row>
    <row r="6376" spans="1:26" ht="15" customHeight="1" x14ac:dyDescent="0.25">
      <c r="A6376">
        <v>6437</v>
      </c>
      <c r="B6376" s="2" t="s">
        <v>12389</v>
      </c>
      <c r="C6376" s="2" t="s">
        <v>14619</v>
      </c>
      <c r="D6376" t="s">
        <v>235</v>
      </c>
      <c r="E6376" s="2" t="s">
        <v>11961</v>
      </c>
      <c r="F6376" t="s">
        <v>427</v>
      </c>
      <c r="G6376" s="6" t="s">
        <v>427</v>
      </c>
      <c r="I6376" t="s">
        <v>21</v>
      </c>
      <c r="J6376" t="s">
        <v>22</v>
      </c>
      <c r="K6376" s="6" t="s">
        <v>22</v>
      </c>
      <c r="L6376" t="s">
        <v>12391</v>
      </c>
      <c r="M6376" s="6" t="s">
        <v>12391</v>
      </c>
      <c r="N6376">
        <v>22</v>
      </c>
      <c r="O6376" t="s">
        <v>24</v>
      </c>
      <c r="P6376" s="6" t="s">
        <v>24</v>
      </c>
      <c r="Q6376" t="s">
        <v>19986</v>
      </c>
      <c r="R6376" t="s">
        <v>21454</v>
      </c>
      <c r="S6376" s="6" t="s">
        <v>21454</v>
      </c>
      <c r="T6376" t="s">
        <v>2878</v>
      </c>
      <c r="U6376" s="6" t="s">
        <v>2878</v>
      </c>
      <c r="W6376" t="s">
        <v>26</v>
      </c>
      <c r="X6376" s="6" t="s">
        <v>25507</v>
      </c>
      <c r="Y6376" t="s">
        <v>19987</v>
      </c>
      <c r="Z6376" t="s">
        <v>19988</v>
      </c>
    </row>
    <row r="6377" spans="1:26" ht="15" customHeight="1" x14ac:dyDescent="0.25">
      <c r="A6377">
        <v>6600</v>
      </c>
      <c r="B6377" s="2" t="s">
        <v>12652</v>
      </c>
      <c r="C6377" s="2" t="s">
        <v>13342</v>
      </c>
      <c r="D6377" t="s">
        <v>3825</v>
      </c>
      <c r="E6377" s="2" t="s">
        <v>13290</v>
      </c>
      <c r="F6377" t="s">
        <v>427</v>
      </c>
      <c r="G6377" s="6" t="s">
        <v>427</v>
      </c>
      <c r="I6377" t="s">
        <v>21</v>
      </c>
      <c r="J6377" t="s">
        <v>22</v>
      </c>
      <c r="K6377" s="6" t="s">
        <v>22</v>
      </c>
      <c r="L6377" t="s">
        <v>12391</v>
      </c>
      <c r="M6377" s="6" t="s">
        <v>12391</v>
      </c>
      <c r="N6377">
        <v>27</v>
      </c>
      <c r="O6377" t="s">
        <v>24</v>
      </c>
      <c r="P6377" s="6" t="s">
        <v>24</v>
      </c>
      <c r="Q6377" t="s">
        <v>19986</v>
      </c>
      <c r="R6377" t="s">
        <v>21454</v>
      </c>
      <c r="S6377" s="6" t="s">
        <v>21454</v>
      </c>
      <c r="T6377" t="s">
        <v>2878</v>
      </c>
      <c r="U6377" s="6" t="s">
        <v>2878</v>
      </c>
      <c r="W6377" t="s">
        <v>26</v>
      </c>
      <c r="X6377" s="6" t="s">
        <v>25507</v>
      </c>
      <c r="Y6377" t="s">
        <v>19989</v>
      </c>
      <c r="Z6377" t="s">
        <v>19990</v>
      </c>
    </row>
    <row r="6378" spans="1:26" ht="15" customHeight="1" x14ac:dyDescent="0.25">
      <c r="A6378">
        <v>5765</v>
      </c>
      <c r="B6378" s="2" t="s">
        <v>12504</v>
      </c>
      <c r="C6378" s="2" t="s">
        <v>12867</v>
      </c>
      <c r="D6378" t="s">
        <v>3445</v>
      </c>
      <c r="E6378" s="2" t="s">
        <v>12608</v>
      </c>
      <c r="F6378" t="s">
        <v>427</v>
      </c>
      <c r="G6378" s="6" t="s">
        <v>427</v>
      </c>
      <c r="I6378" t="s">
        <v>21</v>
      </c>
      <c r="J6378" t="s">
        <v>22</v>
      </c>
      <c r="K6378" s="6" t="s">
        <v>22</v>
      </c>
      <c r="L6378" t="s">
        <v>12391</v>
      </c>
      <c r="M6378" s="6" t="s">
        <v>12391</v>
      </c>
      <c r="N6378">
        <v>17</v>
      </c>
      <c r="O6378" t="s">
        <v>24</v>
      </c>
      <c r="P6378" s="6" t="s">
        <v>24</v>
      </c>
      <c r="Q6378" t="s">
        <v>17536</v>
      </c>
      <c r="R6378" t="s">
        <v>3840</v>
      </c>
      <c r="S6378" s="6" t="s">
        <v>3840</v>
      </c>
      <c r="T6378" t="s">
        <v>24281</v>
      </c>
      <c r="U6378" s="6" t="s">
        <v>24280</v>
      </c>
      <c r="W6378" t="s">
        <v>26</v>
      </c>
      <c r="X6378" s="6" t="s">
        <v>25507</v>
      </c>
      <c r="Y6378" t="s">
        <v>17537</v>
      </c>
      <c r="Z6378" t="s">
        <v>17538</v>
      </c>
    </row>
    <row r="6379" spans="1:26" ht="15" customHeight="1" x14ac:dyDescent="0.25">
      <c r="A6379">
        <v>5470</v>
      </c>
      <c r="B6379" s="2" t="s">
        <v>12591</v>
      </c>
      <c r="C6379" s="2" t="s">
        <v>12621</v>
      </c>
      <c r="D6379" t="s">
        <v>58</v>
      </c>
      <c r="E6379" s="2" t="s">
        <v>12593</v>
      </c>
      <c r="F6379" t="s">
        <v>427</v>
      </c>
      <c r="G6379" s="6" t="s">
        <v>427</v>
      </c>
      <c r="I6379" t="s">
        <v>21</v>
      </c>
      <c r="J6379" t="s">
        <v>22</v>
      </c>
      <c r="K6379" s="6" t="s">
        <v>22</v>
      </c>
      <c r="L6379" t="s">
        <v>22352</v>
      </c>
      <c r="M6379" s="6" t="s">
        <v>22352</v>
      </c>
      <c r="N6379">
        <v>16</v>
      </c>
      <c r="O6379" t="s">
        <v>24</v>
      </c>
      <c r="P6379" s="6" t="s">
        <v>24</v>
      </c>
      <c r="Q6379" t="s">
        <v>22349</v>
      </c>
      <c r="R6379" t="s">
        <v>11531</v>
      </c>
      <c r="S6379" s="6" t="s">
        <v>11531</v>
      </c>
      <c r="T6379" t="s">
        <v>23106</v>
      </c>
      <c r="U6379" s="6" t="s">
        <v>23106</v>
      </c>
      <c r="W6379" t="s">
        <v>26</v>
      </c>
      <c r="X6379" s="6" t="s">
        <v>25507</v>
      </c>
      <c r="Y6379" t="s">
        <v>1561</v>
      </c>
      <c r="Z6379" t="s">
        <v>22353</v>
      </c>
    </row>
    <row r="6380" spans="1:26" ht="15" customHeight="1" x14ac:dyDescent="0.25">
      <c r="A6380">
        <v>3957</v>
      </c>
      <c r="B6380" s="2" t="s">
        <v>12304</v>
      </c>
      <c r="C6380" s="2" t="s">
        <v>12229</v>
      </c>
      <c r="D6380" t="s">
        <v>49</v>
      </c>
      <c r="E6380" s="2" t="s">
        <v>12306</v>
      </c>
      <c r="F6380" t="s">
        <v>427</v>
      </c>
      <c r="G6380" s="6" t="s">
        <v>427</v>
      </c>
      <c r="I6380" t="s">
        <v>21</v>
      </c>
      <c r="J6380" t="s">
        <v>22</v>
      </c>
      <c r="K6380" s="6" t="s">
        <v>22</v>
      </c>
      <c r="L6380" t="s">
        <v>11114</v>
      </c>
      <c r="M6380" s="6" t="s">
        <v>11114</v>
      </c>
      <c r="N6380">
        <v>36</v>
      </c>
      <c r="O6380" t="s">
        <v>24</v>
      </c>
      <c r="P6380" s="6" t="s">
        <v>24</v>
      </c>
      <c r="Q6380" t="s">
        <v>22261</v>
      </c>
      <c r="R6380" t="s">
        <v>1969</v>
      </c>
      <c r="S6380" s="6" t="s">
        <v>1969</v>
      </c>
      <c r="T6380" t="s">
        <v>23184</v>
      </c>
      <c r="U6380" s="6" t="s">
        <v>23184</v>
      </c>
      <c r="V6380" s="13" t="s">
        <v>25817</v>
      </c>
      <c r="W6380" t="s">
        <v>811</v>
      </c>
      <c r="X6380" s="6" t="s">
        <v>811</v>
      </c>
      <c r="Y6380" t="s">
        <v>22262</v>
      </c>
      <c r="Z6380" t="s">
        <v>22263</v>
      </c>
    </row>
    <row r="6381" spans="1:26" ht="15" customHeight="1" x14ac:dyDescent="0.25">
      <c r="A6381">
        <v>5532</v>
      </c>
      <c r="B6381" s="2" t="s">
        <v>12860</v>
      </c>
      <c r="C6381" s="2" t="s">
        <v>12643</v>
      </c>
      <c r="D6381" t="s">
        <v>49</v>
      </c>
      <c r="E6381" s="2" t="s">
        <v>12605</v>
      </c>
      <c r="F6381" t="s">
        <v>427</v>
      </c>
      <c r="G6381" s="6" t="s">
        <v>427</v>
      </c>
      <c r="I6381" t="s">
        <v>21</v>
      </c>
      <c r="J6381" t="s">
        <v>22</v>
      </c>
      <c r="K6381" s="6" t="s">
        <v>22</v>
      </c>
      <c r="L6381" t="s">
        <v>450</v>
      </c>
      <c r="M6381" s="6" t="s">
        <v>450</v>
      </c>
      <c r="N6381">
        <v>33</v>
      </c>
      <c r="O6381" t="s">
        <v>24</v>
      </c>
      <c r="P6381" s="6" t="s">
        <v>24</v>
      </c>
      <c r="Q6381" t="s">
        <v>18502</v>
      </c>
      <c r="R6381" t="s">
        <v>25440</v>
      </c>
      <c r="S6381" s="6" t="s">
        <v>25645</v>
      </c>
      <c r="T6381" t="s">
        <v>24372</v>
      </c>
      <c r="U6381" s="6" t="s">
        <v>24372</v>
      </c>
      <c r="W6381" t="s">
        <v>811</v>
      </c>
      <c r="X6381" s="6" t="s">
        <v>811</v>
      </c>
      <c r="Y6381" t="s">
        <v>18503</v>
      </c>
      <c r="Z6381" t="s">
        <v>18504</v>
      </c>
    </row>
    <row r="6382" spans="1:26" ht="15" customHeight="1" x14ac:dyDescent="0.25">
      <c r="A6382">
        <v>2250</v>
      </c>
      <c r="B6382" s="2" t="s">
        <v>815</v>
      </c>
      <c r="C6382" s="2" t="s">
        <v>507</v>
      </c>
      <c r="D6382" t="s">
        <v>49</v>
      </c>
      <c r="E6382" s="2" t="s">
        <v>978</v>
      </c>
      <c r="F6382" t="s">
        <v>427</v>
      </c>
      <c r="G6382" s="6" t="s">
        <v>427</v>
      </c>
      <c r="I6382" t="s">
        <v>21</v>
      </c>
      <c r="J6382" t="s">
        <v>22</v>
      </c>
      <c r="K6382" s="6" t="s">
        <v>22</v>
      </c>
      <c r="L6382" t="s">
        <v>450</v>
      </c>
      <c r="M6382" s="6" t="s">
        <v>450</v>
      </c>
      <c r="N6382">
        <v>38</v>
      </c>
      <c r="O6382" t="s">
        <v>24</v>
      </c>
      <c r="P6382" s="6" t="s">
        <v>24</v>
      </c>
      <c r="Q6382" t="s">
        <v>8854</v>
      </c>
      <c r="R6382" t="s">
        <v>8235</v>
      </c>
      <c r="S6382" s="6" t="s">
        <v>8235</v>
      </c>
      <c r="T6382" t="s">
        <v>10899</v>
      </c>
      <c r="U6382" s="6" t="s">
        <v>10899</v>
      </c>
      <c r="W6382" t="s">
        <v>26</v>
      </c>
      <c r="X6382" s="6" t="s">
        <v>25507</v>
      </c>
      <c r="Y6382" t="s">
        <v>8860</v>
      </c>
      <c r="Z6382" t="s">
        <v>8861</v>
      </c>
    </row>
    <row r="6383" spans="1:26" ht="15" customHeight="1" x14ac:dyDescent="0.25">
      <c r="A6383">
        <v>4235</v>
      </c>
      <c r="B6383" s="2" t="s">
        <v>12038</v>
      </c>
      <c r="C6383" s="2" t="s">
        <v>13237</v>
      </c>
      <c r="D6383" t="s">
        <v>65</v>
      </c>
      <c r="E6383" s="2" t="s">
        <v>13238</v>
      </c>
      <c r="F6383" t="s">
        <v>427</v>
      </c>
      <c r="G6383" s="6" t="s">
        <v>427</v>
      </c>
      <c r="I6383" t="s">
        <v>21</v>
      </c>
      <c r="J6383" t="s">
        <v>22</v>
      </c>
      <c r="K6383" s="6" t="s">
        <v>22</v>
      </c>
      <c r="L6383" t="s">
        <v>450</v>
      </c>
      <c r="M6383" s="6" t="s">
        <v>450</v>
      </c>
      <c r="N6383">
        <v>38</v>
      </c>
      <c r="O6383" t="s">
        <v>24</v>
      </c>
      <c r="P6383" s="6" t="s">
        <v>24</v>
      </c>
      <c r="Q6383" t="s">
        <v>8854</v>
      </c>
      <c r="R6383" t="s">
        <v>8235</v>
      </c>
      <c r="S6383" s="6" t="s">
        <v>8235</v>
      </c>
      <c r="T6383" t="s">
        <v>10899</v>
      </c>
      <c r="U6383" s="6" t="s">
        <v>10899</v>
      </c>
      <c r="W6383" t="s">
        <v>26</v>
      </c>
      <c r="X6383" s="6" t="s">
        <v>25507</v>
      </c>
      <c r="Y6383" t="s">
        <v>19532</v>
      </c>
      <c r="Z6383" t="s">
        <v>19533</v>
      </c>
    </row>
    <row r="6384" spans="1:26" ht="15" customHeight="1" x14ac:dyDescent="0.25">
      <c r="A6384">
        <v>4604</v>
      </c>
      <c r="B6384" s="2" t="s">
        <v>12058</v>
      </c>
      <c r="C6384" s="2" t="s">
        <v>12106</v>
      </c>
      <c r="D6384" t="s">
        <v>65</v>
      </c>
      <c r="E6384" s="2" t="s">
        <v>12058</v>
      </c>
      <c r="F6384" t="s">
        <v>427</v>
      </c>
      <c r="G6384" s="6" t="s">
        <v>427</v>
      </c>
      <c r="I6384" t="s">
        <v>21</v>
      </c>
      <c r="J6384" t="s">
        <v>22</v>
      </c>
      <c r="K6384" s="6" t="s">
        <v>22</v>
      </c>
      <c r="L6384" t="s">
        <v>450</v>
      </c>
      <c r="M6384" s="6" t="s">
        <v>450</v>
      </c>
      <c r="N6384">
        <v>38</v>
      </c>
      <c r="O6384" t="s">
        <v>12296</v>
      </c>
      <c r="P6384" s="6" t="s">
        <v>12296</v>
      </c>
      <c r="Q6384" t="s">
        <v>8854</v>
      </c>
      <c r="R6384" t="s">
        <v>8235</v>
      </c>
      <c r="S6384" s="6" t="s">
        <v>8235</v>
      </c>
      <c r="T6384" t="s">
        <v>10899</v>
      </c>
      <c r="U6384" s="6" t="s">
        <v>10899</v>
      </c>
      <c r="W6384" t="s">
        <v>26</v>
      </c>
      <c r="X6384" s="6" t="s">
        <v>25507</v>
      </c>
      <c r="Y6384" t="s">
        <v>10970</v>
      </c>
      <c r="Z6384" t="s">
        <v>19534</v>
      </c>
    </row>
    <row r="6385" spans="1:26" ht="15" customHeight="1" x14ac:dyDescent="0.25">
      <c r="A6385">
        <v>4929</v>
      </c>
      <c r="B6385" s="2" t="s">
        <v>12103</v>
      </c>
      <c r="C6385" s="2" t="s">
        <v>12336</v>
      </c>
      <c r="D6385" t="s">
        <v>49</v>
      </c>
      <c r="E6385" s="2" t="s">
        <v>12103</v>
      </c>
      <c r="F6385" t="s">
        <v>427</v>
      </c>
      <c r="G6385" s="6" t="s">
        <v>427</v>
      </c>
      <c r="I6385" t="s">
        <v>21</v>
      </c>
      <c r="J6385" t="s">
        <v>22</v>
      </c>
      <c r="K6385" s="6" t="s">
        <v>22</v>
      </c>
      <c r="L6385" t="s">
        <v>450</v>
      </c>
      <c r="M6385" s="6" t="s">
        <v>450</v>
      </c>
      <c r="N6385">
        <v>38</v>
      </c>
      <c r="O6385" t="s">
        <v>24</v>
      </c>
      <c r="P6385" s="6" t="s">
        <v>24</v>
      </c>
      <c r="Q6385" t="s">
        <v>8854</v>
      </c>
      <c r="R6385" t="s">
        <v>8235</v>
      </c>
      <c r="S6385" s="6" t="s">
        <v>8235</v>
      </c>
      <c r="T6385" t="s">
        <v>10899</v>
      </c>
      <c r="U6385" s="6" t="s">
        <v>10899</v>
      </c>
      <c r="W6385" t="s">
        <v>26</v>
      </c>
      <c r="X6385" s="6" t="s">
        <v>25507</v>
      </c>
      <c r="Y6385" t="s">
        <v>19535</v>
      </c>
      <c r="Z6385" t="s">
        <v>19536</v>
      </c>
    </row>
    <row r="6386" spans="1:26" ht="15" customHeight="1" x14ac:dyDescent="0.25">
      <c r="A6386">
        <v>1624</v>
      </c>
      <c r="B6386" s="2" t="s">
        <v>654</v>
      </c>
      <c r="C6386" s="2" t="s">
        <v>581</v>
      </c>
      <c r="D6386" t="s">
        <v>58</v>
      </c>
      <c r="E6386" s="2" t="s">
        <v>1456</v>
      </c>
      <c r="F6386" t="s">
        <v>427</v>
      </c>
      <c r="G6386" s="6" t="s">
        <v>427</v>
      </c>
      <c r="I6386" t="s">
        <v>21</v>
      </c>
      <c r="J6386" t="s">
        <v>22</v>
      </c>
      <c r="K6386" s="6" t="s">
        <v>22</v>
      </c>
      <c r="L6386" t="s">
        <v>450</v>
      </c>
      <c r="M6386" s="6" t="s">
        <v>450</v>
      </c>
      <c r="N6386">
        <v>38</v>
      </c>
      <c r="O6386" t="s">
        <v>24</v>
      </c>
      <c r="P6386" s="6" t="s">
        <v>24</v>
      </c>
      <c r="Q6386" t="s">
        <v>8865</v>
      </c>
      <c r="R6386" t="s">
        <v>8235</v>
      </c>
      <c r="S6386" s="6" t="s">
        <v>8235</v>
      </c>
      <c r="T6386" t="s">
        <v>21616</v>
      </c>
      <c r="U6386" s="6" t="s">
        <v>21616</v>
      </c>
      <c r="W6386" t="s">
        <v>26</v>
      </c>
      <c r="X6386" s="6" t="s">
        <v>25507</v>
      </c>
      <c r="Y6386" t="s">
        <v>8866</v>
      </c>
      <c r="Z6386" t="s">
        <v>8867</v>
      </c>
    </row>
    <row r="6387" spans="1:26" ht="15" customHeight="1" x14ac:dyDescent="0.25">
      <c r="A6387">
        <v>5542</v>
      </c>
      <c r="B6387" s="2" t="s">
        <v>12860</v>
      </c>
      <c r="C6387" s="2" t="s">
        <v>12066</v>
      </c>
      <c r="D6387" t="s">
        <v>3825</v>
      </c>
      <c r="E6387" s="2" t="s">
        <v>12605</v>
      </c>
      <c r="F6387" t="s">
        <v>427</v>
      </c>
      <c r="G6387" s="6" t="s">
        <v>427</v>
      </c>
      <c r="I6387" t="s">
        <v>21</v>
      </c>
      <c r="J6387" t="s">
        <v>22</v>
      </c>
      <c r="K6387" s="6" t="s">
        <v>22</v>
      </c>
      <c r="L6387" t="s">
        <v>3212</v>
      </c>
      <c r="M6387" s="6" t="s">
        <v>3212</v>
      </c>
      <c r="N6387">
        <v>22</v>
      </c>
      <c r="O6387" t="s">
        <v>24</v>
      </c>
      <c r="P6387" s="6" t="s">
        <v>24</v>
      </c>
      <c r="Q6387" t="s">
        <v>22335</v>
      </c>
      <c r="R6387" t="s">
        <v>11531</v>
      </c>
      <c r="S6387" s="6" t="s">
        <v>11531</v>
      </c>
      <c r="T6387" t="s">
        <v>24582</v>
      </c>
      <c r="U6387" s="6" t="s">
        <v>24582</v>
      </c>
      <c r="W6387" t="s">
        <v>26</v>
      </c>
      <c r="X6387" s="6" t="s">
        <v>25507</v>
      </c>
      <c r="Y6387" t="s">
        <v>1428</v>
      </c>
      <c r="Z6387" t="s">
        <v>22336</v>
      </c>
    </row>
    <row r="6388" spans="1:26" ht="15" customHeight="1" x14ac:dyDescent="0.25">
      <c r="A6388">
        <v>2144</v>
      </c>
      <c r="B6388" s="2" t="s">
        <v>76</v>
      </c>
      <c r="C6388" s="2" t="s">
        <v>725</v>
      </c>
      <c r="D6388" t="s">
        <v>65</v>
      </c>
      <c r="E6388" s="2" t="s">
        <v>306</v>
      </c>
      <c r="F6388" t="s">
        <v>427</v>
      </c>
      <c r="G6388" s="6" t="s">
        <v>427</v>
      </c>
      <c r="I6388" t="s">
        <v>21</v>
      </c>
      <c r="J6388" t="s">
        <v>22</v>
      </c>
      <c r="K6388" s="6" t="s">
        <v>22</v>
      </c>
      <c r="L6388" t="s">
        <v>3212</v>
      </c>
      <c r="M6388" s="6" t="s">
        <v>3212</v>
      </c>
      <c r="N6388">
        <v>17</v>
      </c>
      <c r="O6388" t="s">
        <v>24</v>
      </c>
      <c r="P6388" s="6" t="s">
        <v>24</v>
      </c>
      <c r="Q6388" t="s">
        <v>11514</v>
      </c>
      <c r="R6388" t="s">
        <v>1969</v>
      </c>
      <c r="S6388" s="6" t="s">
        <v>1969</v>
      </c>
      <c r="T6388" t="s">
        <v>23167</v>
      </c>
      <c r="U6388" s="6" t="s">
        <v>23167</v>
      </c>
      <c r="W6388" t="s">
        <v>26</v>
      </c>
      <c r="X6388" s="6" t="s">
        <v>25507</v>
      </c>
      <c r="Y6388" t="s">
        <v>1428</v>
      </c>
      <c r="Z6388" t="s">
        <v>11530</v>
      </c>
    </row>
    <row r="6389" spans="1:26" ht="15" customHeight="1" x14ac:dyDescent="0.25">
      <c r="A6389">
        <v>2490</v>
      </c>
      <c r="B6389" s="2" t="s">
        <v>97</v>
      </c>
      <c r="C6389" s="2" t="s">
        <v>351</v>
      </c>
      <c r="D6389" t="s">
        <v>58</v>
      </c>
      <c r="E6389" s="2" t="s">
        <v>99</v>
      </c>
      <c r="F6389" t="s">
        <v>427</v>
      </c>
      <c r="G6389" s="6" t="s">
        <v>427</v>
      </c>
      <c r="I6389" t="s">
        <v>21</v>
      </c>
      <c r="J6389" t="s">
        <v>22</v>
      </c>
      <c r="K6389" s="6" t="s">
        <v>22</v>
      </c>
      <c r="L6389" t="s">
        <v>3212</v>
      </c>
      <c r="M6389" s="6" t="s">
        <v>3212</v>
      </c>
      <c r="N6389">
        <v>17</v>
      </c>
      <c r="O6389" t="s">
        <v>24</v>
      </c>
      <c r="P6389" s="6" t="s">
        <v>24</v>
      </c>
      <c r="Q6389" t="s">
        <v>11514</v>
      </c>
      <c r="R6389" t="s">
        <v>1969</v>
      </c>
      <c r="S6389" s="6" t="s">
        <v>1969</v>
      </c>
      <c r="T6389" t="s">
        <v>23167</v>
      </c>
      <c r="U6389" s="6" t="s">
        <v>23167</v>
      </c>
      <c r="W6389" t="s">
        <v>26</v>
      </c>
      <c r="X6389" s="6" t="s">
        <v>25507</v>
      </c>
      <c r="Y6389" t="s">
        <v>1362</v>
      </c>
      <c r="Z6389" t="s">
        <v>11534</v>
      </c>
    </row>
    <row r="6390" spans="1:26" ht="15" customHeight="1" x14ac:dyDescent="0.25">
      <c r="A6390">
        <v>5441</v>
      </c>
      <c r="B6390" s="2" t="s">
        <v>12617</v>
      </c>
      <c r="C6390" s="2" t="s">
        <v>12661</v>
      </c>
      <c r="D6390" t="s">
        <v>58</v>
      </c>
      <c r="E6390" s="2" t="s">
        <v>12503</v>
      </c>
      <c r="F6390" t="s">
        <v>427</v>
      </c>
      <c r="G6390" s="6" t="s">
        <v>427</v>
      </c>
      <c r="I6390" t="s">
        <v>21</v>
      </c>
      <c r="J6390" t="s">
        <v>22</v>
      </c>
      <c r="K6390" s="6" t="s">
        <v>22</v>
      </c>
      <c r="L6390" t="s">
        <v>3212</v>
      </c>
      <c r="M6390" s="6" t="s">
        <v>3212</v>
      </c>
      <c r="N6390">
        <v>17</v>
      </c>
      <c r="O6390" t="s">
        <v>24</v>
      </c>
      <c r="P6390" s="6" t="s">
        <v>24</v>
      </c>
      <c r="Q6390" t="s">
        <v>22493</v>
      </c>
      <c r="R6390" t="s">
        <v>11531</v>
      </c>
      <c r="S6390" s="6" t="s">
        <v>11531</v>
      </c>
      <c r="T6390" t="s">
        <v>23167</v>
      </c>
      <c r="U6390" s="6" t="s">
        <v>23167</v>
      </c>
      <c r="W6390" t="s">
        <v>26</v>
      </c>
      <c r="X6390" s="6" t="s">
        <v>25507</v>
      </c>
      <c r="Y6390" t="s">
        <v>1965</v>
      </c>
      <c r="Z6390" t="s">
        <v>22496</v>
      </c>
    </row>
    <row r="6391" spans="1:26" ht="15" customHeight="1" x14ac:dyDescent="0.25">
      <c r="A6391">
        <v>5657</v>
      </c>
      <c r="B6391" s="2" t="s">
        <v>12463</v>
      </c>
      <c r="C6391" s="2" t="s">
        <v>13302</v>
      </c>
      <c r="D6391" t="s">
        <v>65</v>
      </c>
      <c r="E6391" s="2" t="s">
        <v>12533</v>
      </c>
      <c r="F6391" t="s">
        <v>427</v>
      </c>
      <c r="G6391" s="6" t="s">
        <v>427</v>
      </c>
      <c r="I6391" t="s">
        <v>21</v>
      </c>
      <c r="J6391" t="s">
        <v>22</v>
      </c>
      <c r="K6391" s="6" t="s">
        <v>22</v>
      </c>
      <c r="L6391" t="s">
        <v>3212</v>
      </c>
      <c r="M6391" s="6" t="s">
        <v>3212</v>
      </c>
      <c r="N6391">
        <v>17</v>
      </c>
      <c r="O6391" t="s">
        <v>24</v>
      </c>
      <c r="P6391" s="6" t="s">
        <v>24</v>
      </c>
      <c r="Q6391" t="s">
        <v>22493</v>
      </c>
      <c r="R6391" t="s">
        <v>11531</v>
      </c>
      <c r="S6391" s="6" t="s">
        <v>11531</v>
      </c>
      <c r="T6391" t="s">
        <v>23167</v>
      </c>
      <c r="U6391" s="6" t="s">
        <v>23167</v>
      </c>
      <c r="W6391" t="s">
        <v>26</v>
      </c>
      <c r="X6391" s="6" t="s">
        <v>25507</v>
      </c>
      <c r="Y6391" t="s">
        <v>22497</v>
      </c>
      <c r="Z6391" t="s">
        <v>22498</v>
      </c>
    </row>
    <row r="6392" spans="1:26" ht="15" customHeight="1" x14ac:dyDescent="0.25">
      <c r="A6392">
        <v>5536</v>
      </c>
      <c r="B6392" s="2" t="s">
        <v>12860</v>
      </c>
      <c r="C6392" s="2" t="s">
        <v>12068</v>
      </c>
      <c r="D6392" t="s">
        <v>159</v>
      </c>
      <c r="E6392" s="2" t="s">
        <v>12605</v>
      </c>
      <c r="F6392" t="s">
        <v>427</v>
      </c>
      <c r="G6392" s="6" t="s">
        <v>427</v>
      </c>
      <c r="I6392" t="s">
        <v>21</v>
      </c>
      <c r="J6392" t="s">
        <v>22</v>
      </c>
      <c r="K6392" s="6" t="s">
        <v>22</v>
      </c>
      <c r="L6392" t="s">
        <v>19827</v>
      </c>
      <c r="M6392" s="6" t="s">
        <v>19827</v>
      </c>
      <c r="N6392">
        <v>15</v>
      </c>
      <c r="O6392" t="s">
        <v>24</v>
      </c>
      <c r="P6392" s="6" t="s">
        <v>24</v>
      </c>
      <c r="Q6392" t="s">
        <v>19828</v>
      </c>
      <c r="R6392" t="s">
        <v>5459</v>
      </c>
      <c r="S6392" s="6" t="s">
        <v>5459</v>
      </c>
      <c r="T6392" t="s">
        <v>23167</v>
      </c>
      <c r="U6392" s="6" t="s">
        <v>23167</v>
      </c>
      <c r="W6392" t="s">
        <v>26</v>
      </c>
      <c r="X6392" s="6" t="s">
        <v>25507</v>
      </c>
      <c r="Y6392" t="s">
        <v>19831</v>
      </c>
      <c r="Z6392" t="s">
        <v>19832</v>
      </c>
    </row>
    <row r="6393" spans="1:26" ht="15" customHeight="1" x14ac:dyDescent="0.25">
      <c r="A6393">
        <v>4347</v>
      </c>
      <c r="B6393" s="2" t="s">
        <v>13211</v>
      </c>
      <c r="C6393" s="2" t="s">
        <v>12946</v>
      </c>
      <c r="D6393" t="s">
        <v>3445</v>
      </c>
      <c r="E6393" s="2" t="s">
        <v>12211</v>
      </c>
      <c r="F6393" t="s">
        <v>427</v>
      </c>
      <c r="G6393" s="6" t="s">
        <v>427</v>
      </c>
      <c r="I6393" t="s">
        <v>21</v>
      </c>
      <c r="J6393" t="s">
        <v>22</v>
      </c>
      <c r="K6393" s="6" t="s">
        <v>22</v>
      </c>
      <c r="L6393" t="s">
        <v>21852</v>
      </c>
      <c r="M6393" s="6" t="s">
        <v>21852</v>
      </c>
      <c r="N6393">
        <v>28</v>
      </c>
      <c r="O6393" t="s">
        <v>24</v>
      </c>
      <c r="P6393" s="6" t="s">
        <v>24</v>
      </c>
      <c r="Q6393" t="s">
        <v>10960</v>
      </c>
      <c r="R6393" t="s">
        <v>23416</v>
      </c>
      <c r="S6393" s="6" t="s">
        <v>23416</v>
      </c>
      <c r="T6393" t="s">
        <v>24372</v>
      </c>
      <c r="U6393" s="6" t="s">
        <v>24372</v>
      </c>
      <c r="W6393" t="s">
        <v>811</v>
      </c>
      <c r="X6393" s="6" t="s">
        <v>811</v>
      </c>
      <c r="Y6393" t="s">
        <v>21853</v>
      </c>
      <c r="Z6393" t="s">
        <v>21854</v>
      </c>
    </row>
    <row r="6394" spans="1:26" ht="15" customHeight="1" x14ac:dyDescent="0.25">
      <c r="A6394">
        <v>5751</v>
      </c>
      <c r="B6394" s="2" t="s">
        <v>12504</v>
      </c>
      <c r="C6394" s="2" t="s">
        <v>12867</v>
      </c>
      <c r="D6394" t="s">
        <v>65</v>
      </c>
      <c r="E6394" s="2" t="s">
        <v>12608</v>
      </c>
      <c r="F6394" t="s">
        <v>427</v>
      </c>
      <c r="G6394" s="6" t="s">
        <v>427</v>
      </c>
      <c r="I6394" t="s">
        <v>21</v>
      </c>
      <c r="J6394" t="s">
        <v>22</v>
      </c>
      <c r="K6394" s="6" t="s">
        <v>22</v>
      </c>
      <c r="L6394" t="s">
        <v>2215</v>
      </c>
      <c r="M6394" s="6" t="s">
        <v>2215</v>
      </c>
      <c r="N6394">
        <v>28</v>
      </c>
      <c r="O6394" t="s">
        <v>24</v>
      </c>
      <c r="P6394" s="6" t="s">
        <v>24</v>
      </c>
      <c r="Q6394" t="s">
        <v>12868</v>
      </c>
      <c r="R6394" t="s">
        <v>23082</v>
      </c>
      <c r="S6394" s="6" t="s">
        <v>23082</v>
      </c>
      <c r="T6394" t="s">
        <v>23083</v>
      </c>
      <c r="U6394" s="6" t="s">
        <v>23067</v>
      </c>
      <c r="W6394" t="s">
        <v>26</v>
      </c>
      <c r="X6394" s="6" t="s">
        <v>25507</v>
      </c>
      <c r="Y6394" t="s">
        <v>12869</v>
      </c>
      <c r="Z6394" t="s">
        <v>12870</v>
      </c>
    </row>
    <row r="6395" spans="1:26" ht="15" customHeight="1" x14ac:dyDescent="0.25">
      <c r="A6395">
        <v>5991</v>
      </c>
      <c r="B6395" s="2" t="s">
        <v>12540</v>
      </c>
      <c r="C6395" s="2" t="s">
        <v>12829</v>
      </c>
      <c r="D6395" t="s">
        <v>65</v>
      </c>
      <c r="E6395" s="2" t="s">
        <v>12961</v>
      </c>
      <c r="F6395" t="s">
        <v>427</v>
      </c>
      <c r="G6395" s="6" t="s">
        <v>427</v>
      </c>
      <c r="I6395" t="s">
        <v>21</v>
      </c>
      <c r="J6395" t="s">
        <v>22</v>
      </c>
      <c r="K6395" s="6" t="s">
        <v>22</v>
      </c>
      <c r="L6395" t="s">
        <v>2215</v>
      </c>
      <c r="M6395" s="6" t="s">
        <v>2215</v>
      </c>
      <c r="N6395">
        <v>28</v>
      </c>
      <c r="O6395" t="s">
        <v>24</v>
      </c>
      <c r="P6395" s="6" t="s">
        <v>24</v>
      </c>
      <c r="Q6395" t="s">
        <v>12962</v>
      </c>
      <c r="R6395" t="s">
        <v>23097</v>
      </c>
      <c r="S6395" s="6" t="s">
        <v>23097</v>
      </c>
      <c r="T6395" t="s">
        <v>23083</v>
      </c>
      <c r="U6395" s="6" t="s">
        <v>23067</v>
      </c>
      <c r="W6395" t="s">
        <v>26</v>
      </c>
      <c r="X6395" s="6" t="s">
        <v>25507</v>
      </c>
      <c r="Y6395" t="s">
        <v>12963</v>
      </c>
      <c r="Z6395" t="s">
        <v>12964</v>
      </c>
    </row>
    <row r="6396" spans="1:26" ht="15" customHeight="1" x14ac:dyDescent="0.25">
      <c r="A6396">
        <v>5417</v>
      </c>
      <c r="B6396" s="2" t="s">
        <v>12617</v>
      </c>
      <c r="C6396" s="2" t="s">
        <v>12661</v>
      </c>
      <c r="D6396" t="s">
        <v>58</v>
      </c>
      <c r="E6396" s="2" t="s">
        <v>12503</v>
      </c>
      <c r="F6396" t="s">
        <v>427</v>
      </c>
      <c r="G6396" s="6" t="s">
        <v>427</v>
      </c>
      <c r="I6396" t="s">
        <v>21</v>
      </c>
      <c r="J6396" t="s">
        <v>22</v>
      </c>
      <c r="K6396" s="6" t="s">
        <v>22</v>
      </c>
      <c r="L6396" t="s">
        <v>2215</v>
      </c>
      <c r="M6396" s="6" t="s">
        <v>2215</v>
      </c>
      <c r="N6396">
        <v>28</v>
      </c>
      <c r="O6396" t="s">
        <v>24</v>
      </c>
      <c r="P6396" s="6" t="s">
        <v>24</v>
      </c>
      <c r="Q6396" t="s">
        <v>12658</v>
      </c>
      <c r="R6396" t="s">
        <v>7405</v>
      </c>
      <c r="S6396" s="6" t="s">
        <v>7405</v>
      </c>
      <c r="T6396" t="s">
        <v>23067</v>
      </c>
      <c r="U6396" s="6" t="s">
        <v>23067</v>
      </c>
      <c r="W6396" t="s">
        <v>26</v>
      </c>
      <c r="X6396" s="6" t="s">
        <v>25507</v>
      </c>
      <c r="Y6396" t="s">
        <v>12662</v>
      </c>
      <c r="Z6396" t="s">
        <v>12663</v>
      </c>
    </row>
    <row r="6397" spans="1:26" ht="15" customHeight="1" x14ac:dyDescent="0.25">
      <c r="A6397">
        <v>5871</v>
      </c>
      <c r="B6397" s="2" t="s">
        <v>12552</v>
      </c>
      <c r="C6397" s="2" t="s">
        <v>12447</v>
      </c>
      <c r="D6397" t="s">
        <v>65</v>
      </c>
      <c r="E6397" s="2" t="s">
        <v>12446</v>
      </c>
      <c r="F6397" t="s">
        <v>427</v>
      </c>
      <c r="G6397" s="6" t="s">
        <v>427</v>
      </c>
      <c r="I6397" t="s">
        <v>21</v>
      </c>
      <c r="J6397" t="s">
        <v>22</v>
      </c>
      <c r="K6397" s="6" t="s">
        <v>22</v>
      </c>
      <c r="L6397" t="s">
        <v>2215</v>
      </c>
      <c r="M6397" s="6" t="s">
        <v>2215</v>
      </c>
      <c r="N6397">
        <v>28</v>
      </c>
      <c r="O6397" t="s">
        <v>24</v>
      </c>
      <c r="P6397" s="6" t="s">
        <v>24</v>
      </c>
      <c r="Q6397" t="s">
        <v>12658</v>
      </c>
      <c r="R6397" t="s">
        <v>7405</v>
      </c>
      <c r="S6397" s="6" t="s">
        <v>7405</v>
      </c>
      <c r="T6397" t="s">
        <v>23067</v>
      </c>
      <c r="U6397" s="6" t="s">
        <v>23067</v>
      </c>
      <c r="W6397" t="s">
        <v>26</v>
      </c>
      <c r="X6397" s="6" t="s">
        <v>25507</v>
      </c>
      <c r="Y6397" t="s">
        <v>12664</v>
      </c>
      <c r="Z6397" t="s">
        <v>12665</v>
      </c>
    </row>
    <row r="6398" spans="1:26" ht="15" customHeight="1" x14ac:dyDescent="0.25">
      <c r="A6398">
        <v>6699</v>
      </c>
      <c r="B6398" s="2" t="s">
        <v>12666</v>
      </c>
      <c r="C6398" s="2" t="s">
        <v>12416</v>
      </c>
      <c r="D6398" t="s">
        <v>3825</v>
      </c>
      <c r="E6398" s="2" t="s">
        <v>12667</v>
      </c>
      <c r="F6398" t="s">
        <v>427</v>
      </c>
      <c r="G6398" s="6" t="s">
        <v>427</v>
      </c>
      <c r="I6398" t="s">
        <v>21</v>
      </c>
      <c r="J6398" t="s">
        <v>22</v>
      </c>
      <c r="K6398" s="6" t="s">
        <v>22</v>
      </c>
      <c r="L6398" t="s">
        <v>2215</v>
      </c>
      <c r="M6398" s="6" t="s">
        <v>2215</v>
      </c>
      <c r="N6398">
        <v>28</v>
      </c>
      <c r="O6398" t="s">
        <v>24</v>
      </c>
      <c r="P6398" s="6" t="s">
        <v>24</v>
      </c>
      <c r="Q6398" t="s">
        <v>12658</v>
      </c>
      <c r="R6398" t="s">
        <v>7405</v>
      </c>
      <c r="S6398" s="6" t="s">
        <v>7405</v>
      </c>
      <c r="T6398" t="s">
        <v>23067</v>
      </c>
      <c r="U6398" s="6" t="s">
        <v>23067</v>
      </c>
      <c r="W6398" t="s">
        <v>26</v>
      </c>
      <c r="X6398" s="6" t="s">
        <v>25507</v>
      </c>
      <c r="Y6398" t="s">
        <v>12668</v>
      </c>
      <c r="Z6398" t="s">
        <v>12669</v>
      </c>
    </row>
    <row r="6399" spans="1:26" ht="15" customHeight="1" x14ac:dyDescent="0.25">
      <c r="A6399">
        <v>2424</v>
      </c>
      <c r="B6399" s="2" t="s">
        <v>402</v>
      </c>
      <c r="C6399" s="2" t="s">
        <v>354</v>
      </c>
      <c r="D6399" t="s">
        <v>49</v>
      </c>
      <c r="E6399" s="2" t="s">
        <v>98</v>
      </c>
      <c r="F6399" t="s">
        <v>427</v>
      </c>
      <c r="G6399" s="6" t="s">
        <v>427</v>
      </c>
      <c r="I6399" t="s">
        <v>21</v>
      </c>
      <c r="J6399" t="s">
        <v>22</v>
      </c>
      <c r="K6399" s="6" t="s">
        <v>22</v>
      </c>
      <c r="L6399" t="s">
        <v>2215</v>
      </c>
      <c r="M6399" s="6" t="s">
        <v>2215</v>
      </c>
      <c r="N6399">
        <v>31</v>
      </c>
      <c r="O6399" t="s">
        <v>24</v>
      </c>
      <c r="P6399" s="6" t="s">
        <v>24</v>
      </c>
      <c r="Q6399" t="s">
        <v>10407</v>
      </c>
      <c r="R6399" t="s">
        <v>7835</v>
      </c>
      <c r="S6399" s="6" t="s">
        <v>7835</v>
      </c>
      <c r="T6399" t="s">
        <v>23123</v>
      </c>
      <c r="U6399" s="6" t="s">
        <v>23123</v>
      </c>
      <c r="W6399" t="s">
        <v>26</v>
      </c>
      <c r="X6399" s="6" t="s">
        <v>25507</v>
      </c>
      <c r="Y6399" t="s">
        <v>10408</v>
      </c>
      <c r="Z6399" t="s">
        <v>10409</v>
      </c>
    </row>
    <row r="6400" spans="1:26" ht="15" customHeight="1" x14ac:dyDescent="0.25">
      <c r="A6400">
        <v>6333</v>
      </c>
      <c r="B6400" s="2" t="s">
        <v>12374</v>
      </c>
      <c r="C6400" t="s">
        <v>21981</v>
      </c>
      <c r="D6400" t="s">
        <v>9749</v>
      </c>
      <c r="E6400" s="2" t="s">
        <v>12524</v>
      </c>
      <c r="F6400" t="s">
        <v>427</v>
      </c>
      <c r="G6400" s="6" t="s">
        <v>427</v>
      </c>
      <c r="I6400" t="s">
        <v>21</v>
      </c>
      <c r="J6400" t="s">
        <v>22</v>
      </c>
      <c r="K6400" s="6" t="s">
        <v>22</v>
      </c>
      <c r="L6400" t="s">
        <v>2215</v>
      </c>
      <c r="M6400" s="6" t="s">
        <v>2215</v>
      </c>
      <c r="N6400">
        <v>28</v>
      </c>
      <c r="O6400" t="s">
        <v>959</v>
      </c>
      <c r="P6400" s="6" t="s">
        <v>959</v>
      </c>
      <c r="Q6400" t="s">
        <v>21982</v>
      </c>
      <c r="R6400" t="s">
        <v>9808</v>
      </c>
      <c r="S6400" s="6" t="s">
        <v>2813</v>
      </c>
      <c r="T6400" t="s">
        <v>24955</v>
      </c>
      <c r="U6400" s="6" t="s">
        <v>24955</v>
      </c>
      <c r="W6400" t="s">
        <v>26</v>
      </c>
      <c r="X6400" s="6" t="s">
        <v>25507</v>
      </c>
      <c r="Y6400" t="s">
        <v>21983</v>
      </c>
      <c r="Z6400" t="s">
        <v>21984</v>
      </c>
    </row>
    <row r="6401" spans="1:26" ht="15" customHeight="1" x14ac:dyDescent="0.25">
      <c r="A6401">
        <v>1805</v>
      </c>
      <c r="B6401" s="2" t="s">
        <v>40</v>
      </c>
      <c r="C6401" s="2" t="s">
        <v>72</v>
      </c>
      <c r="D6401" t="s">
        <v>65</v>
      </c>
      <c r="E6401" s="2" t="s">
        <v>426</v>
      </c>
      <c r="F6401" t="s">
        <v>427</v>
      </c>
      <c r="G6401" s="6" t="s">
        <v>427</v>
      </c>
      <c r="I6401" t="s">
        <v>21</v>
      </c>
      <c r="J6401" t="s">
        <v>22</v>
      </c>
      <c r="K6401" s="6" t="s">
        <v>22</v>
      </c>
      <c r="L6401" t="s">
        <v>2215</v>
      </c>
      <c r="M6401" s="6" t="s">
        <v>2215</v>
      </c>
      <c r="N6401">
        <v>23</v>
      </c>
      <c r="O6401" t="s">
        <v>24</v>
      </c>
      <c r="P6401" s="6" t="s">
        <v>24</v>
      </c>
      <c r="Q6401" t="s">
        <v>10960</v>
      </c>
      <c r="R6401" t="s">
        <v>23416</v>
      </c>
      <c r="S6401" s="6" t="s">
        <v>23416</v>
      </c>
      <c r="T6401" t="s">
        <v>24372</v>
      </c>
      <c r="U6401" s="6" t="s">
        <v>24372</v>
      </c>
      <c r="W6401" t="s">
        <v>811</v>
      </c>
      <c r="X6401" s="6" t="s">
        <v>811</v>
      </c>
      <c r="Y6401" t="s">
        <v>10961</v>
      </c>
      <c r="Z6401" t="s">
        <v>10962</v>
      </c>
    </row>
    <row r="6402" spans="1:26" ht="15" customHeight="1" x14ac:dyDescent="0.25">
      <c r="A6402">
        <v>1306</v>
      </c>
      <c r="B6402" s="2" t="s">
        <v>1945</v>
      </c>
      <c r="C6402" t="s">
        <v>10965</v>
      </c>
      <c r="D6402" t="s">
        <v>10158</v>
      </c>
      <c r="E6402" s="2" t="s">
        <v>454</v>
      </c>
      <c r="F6402" t="s">
        <v>427</v>
      </c>
      <c r="G6402" s="6" t="s">
        <v>427</v>
      </c>
      <c r="I6402" t="s">
        <v>21</v>
      </c>
      <c r="J6402" t="s">
        <v>22</v>
      </c>
      <c r="K6402" s="6" t="s">
        <v>22</v>
      </c>
      <c r="L6402" t="s">
        <v>2215</v>
      </c>
      <c r="M6402" s="6" t="s">
        <v>2215</v>
      </c>
      <c r="N6402">
        <v>28</v>
      </c>
      <c r="O6402" t="s">
        <v>2353</v>
      </c>
      <c r="P6402" s="6" t="s">
        <v>2353</v>
      </c>
      <c r="Q6402" t="s">
        <v>10960</v>
      </c>
      <c r="R6402" t="s">
        <v>23416</v>
      </c>
      <c r="S6402" s="6" t="s">
        <v>23416</v>
      </c>
      <c r="T6402" t="s">
        <v>24372</v>
      </c>
      <c r="U6402" s="6" t="s">
        <v>24372</v>
      </c>
      <c r="W6402" t="s">
        <v>26</v>
      </c>
      <c r="X6402" s="6" t="s">
        <v>25507</v>
      </c>
      <c r="Y6402" t="s">
        <v>10966</v>
      </c>
      <c r="Z6402" t="s">
        <v>10967</v>
      </c>
    </row>
    <row r="6403" spans="1:26" ht="15" customHeight="1" x14ac:dyDescent="0.25">
      <c r="A6403">
        <v>1491</v>
      </c>
      <c r="B6403" s="2" t="s">
        <v>304</v>
      </c>
      <c r="C6403" s="2" t="s">
        <v>1071</v>
      </c>
      <c r="D6403" t="s">
        <v>49</v>
      </c>
      <c r="E6403" s="2" t="s">
        <v>1357</v>
      </c>
      <c r="F6403" t="s">
        <v>427</v>
      </c>
      <c r="G6403" s="6" t="s">
        <v>427</v>
      </c>
      <c r="I6403" t="s">
        <v>21</v>
      </c>
      <c r="J6403" t="s">
        <v>22</v>
      </c>
      <c r="K6403" s="6" t="s">
        <v>22</v>
      </c>
      <c r="L6403" t="s">
        <v>2215</v>
      </c>
      <c r="M6403" s="6" t="s">
        <v>2215</v>
      </c>
      <c r="N6403">
        <v>28</v>
      </c>
      <c r="O6403" t="s">
        <v>24</v>
      </c>
      <c r="P6403" s="6" t="s">
        <v>24</v>
      </c>
      <c r="Q6403" t="s">
        <v>10960</v>
      </c>
      <c r="R6403" t="s">
        <v>23416</v>
      </c>
      <c r="S6403" s="6" t="s">
        <v>23416</v>
      </c>
      <c r="T6403" t="s">
        <v>24372</v>
      </c>
      <c r="U6403" s="6" t="s">
        <v>24372</v>
      </c>
      <c r="W6403" t="s">
        <v>811</v>
      </c>
      <c r="X6403" s="6" t="s">
        <v>811</v>
      </c>
      <c r="Y6403" t="s">
        <v>10968</v>
      </c>
      <c r="Z6403" t="s">
        <v>10969</v>
      </c>
    </row>
    <row r="6404" spans="1:26" ht="15" customHeight="1" x14ac:dyDescent="0.25">
      <c r="A6404">
        <v>1639</v>
      </c>
      <c r="B6404" s="2" t="s">
        <v>808</v>
      </c>
      <c r="C6404" s="2" t="s">
        <v>809</v>
      </c>
      <c r="D6404" t="s">
        <v>65</v>
      </c>
      <c r="E6404" s="2" t="s">
        <v>654</v>
      </c>
      <c r="F6404" t="s">
        <v>427</v>
      </c>
      <c r="G6404" s="6" t="s">
        <v>427</v>
      </c>
      <c r="I6404" t="s">
        <v>21</v>
      </c>
      <c r="J6404" t="s">
        <v>22</v>
      </c>
      <c r="K6404" s="6" t="s">
        <v>22</v>
      </c>
      <c r="L6404" t="s">
        <v>2215</v>
      </c>
      <c r="M6404" s="6" t="s">
        <v>2215</v>
      </c>
      <c r="N6404">
        <v>28</v>
      </c>
      <c r="O6404" t="s">
        <v>810</v>
      </c>
      <c r="P6404" s="6" t="s">
        <v>810</v>
      </c>
      <c r="Q6404" t="s">
        <v>10960</v>
      </c>
      <c r="R6404" t="s">
        <v>23416</v>
      </c>
      <c r="S6404" s="6" t="s">
        <v>23416</v>
      </c>
      <c r="T6404" t="s">
        <v>24372</v>
      </c>
      <c r="U6404" s="6" t="s">
        <v>24372</v>
      </c>
      <c r="W6404" t="s">
        <v>26</v>
      </c>
      <c r="X6404" s="6" t="s">
        <v>25507</v>
      </c>
      <c r="Y6404" t="s">
        <v>10970</v>
      </c>
      <c r="Z6404" t="s">
        <v>10971</v>
      </c>
    </row>
    <row r="6405" spans="1:26" ht="15" customHeight="1" x14ac:dyDescent="0.25">
      <c r="A6405">
        <v>1925</v>
      </c>
      <c r="B6405" s="2" t="s">
        <v>39</v>
      </c>
      <c r="C6405" s="2" t="s">
        <v>1592</v>
      </c>
      <c r="D6405" t="s">
        <v>65</v>
      </c>
      <c r="E6405" s="2" t="s">
        <v>42</v>
      </c>
      <c r="F6405" t="s">
        <v>427</v>
      </c>
      <c r="G6405" s="6" t="s">
        <v>427</v>
      </c>
      <c r="I6405" t="s">
        <v>21</v>
      </c>
      <c r="J6405" t="s">
        <v>22</v>
      </c>
      <c r="K6405" s="6" t="s">
        <v>22</v>
      </c>
      <c r="L6405" t="s">
        <v>2215</v>
      </c>
      <c r="M6405" s="6" t="s">
        <v>2215</v>
      </c>
      <c r="N6405">
        <v>28</v>
      </c>
      <c r="O6405" t="s">
        <v>24</v>
      </c>
      <c r="P6405" s="6" t="s">
        <v>24</v>
      </c>
      <c r="Q6405" t="s">
        <v>10960</v>
      </c>
      <c r="R6405" t="s">
        <v>23416</v>
      </c>
      <c r="S6405" s="6" t="s">
        <v>23416</v>
      </c>
      <c r="T6405" t="s">
        <v>24372</v>
      </c>
      <c r="U6405" s="6" t="s">
        <v>24372</v>
      </c>
      <c r="W6405" t="s">
        <v>26</v>
      </c>
      <c r="X6405" s="6" t="s">
        <v>25507</v>
      </c>
      <c r="Y6405" t="s">
        <v>10972</v>
      </c>
      <c r="Z6405" s="3" t="s">
        <v>10973</v>
      </c>
    </row>
    <row r="6406" spans="1:26" ht="15" customHeight="1" x14ac:dyDescent="0.25">
      <c r="A6406">
        <v>1994</v>
      </c>
      <c r="B6406" s="2" t="s">
        <v>463</v>
      </c>
      <c r="C6406" s="2" t="s">
        <v>863</v>
      </c>
      <c r="D6406" t="s">
        <v>49</v>
      </c>
      <c r="E6406" s="2" t="s">
        <v>359</v>
      </c>
      <c r="F6406" t="s">
        <v>427</v>
      </c>
      <c r="G6406" s="6" t="s">
        <v>427</v>
      </c>
      <c r="I6406" t="s">
        <v>21</v>
      </c>
      <c r="J6406" t="s">
        <v>22</v>
      </c>
      <c r="K6406" s="6" t="s">
        <v>22</v>
      </c>
      <c r="L6406" t="s">
        <v>2215</v>
      </c>
      <c r="M6406" s="6" t="s">
        <v>2215</v>
      </c>
      <c r="N6406">
        <v>28</v>
      </c>
      <c r="O6406" t="s">
        <v>481</v>
      </c>
      <c r="P6406" s="6" t="s">
        <v>481</v>
      </c>
      <c r="Q6406" t="s">
        <v>10960</v>
      </c>
      <c r="R6406" t="s">
        <v>23416</v>
      </c>
      <c r="S6406" s="6" t="s">
        <v>23416</v>
      </c>
      <c r="T6406" t="s">
        <v>24372</v>
      </c>
      <c r="U6406" s="6" t="s">
        <v>24372</v>
      </c>
      <c r="W6406" t="s">
        <v>811</v>
      </c>
      <c r="X6406" s="6" t="s">
        <v>811</v>
      </c>
      <c r="Y6406" t="s">
        <v>10974</v>
      </c>
      <c r="Z6406" t="s">
        <v>10975</v>
      </c>
    </row>
    <row r="6407" spans="1:26" ht="15" customHeight="1" x14ac:dyDescent="0.25">
      <c r="A6407">
        <v>3955</v>
      </c>
      <c r="B6407" s="2" t="s">
        <v>12304</v>
      </c>
      <c r="C6407" s="2" t="s">
        <v>12229</v>
      </c>
      <c r="D6407" t="s">
        <v>49</v>
      </c>
      <c r="E6407" s="2" t="s">
        <v>12306</v>
      </c>
      <c r="F6407" t="s">
        <v>427</v>
      </c>
      <c r="G6407" s="6" t="s">
        <v>427</v>
      </c>
      <c r="I6407" t="s">
        <v>21</v>
      </c>
      <c r="J6407" t="s">
        <v>22</v>
      </c>
      <c r="K6407" s="6" t="s">
        <v>22</v>
      </c>
      <c r="L6407" t="s">
        <v>2215</v>
      </c>
      <c r="M6407" s="6" t="s">
        <v>2215</v>
      </c>
      <c r="N6407">
        <v>28</v>
      </c>
      <c r="O6407" t="s">
        <v>24</v>
      </c>
      <c r="P6407" s="6" t="s">
        <v>24</v>
      </c>
      <c r="Q6407" t="s">
        <v>10960</v>
      </c>
      <c r="R6407" t="s">
        <v>23416</v>
      </c>
      <c r="S6407" s="6" t="s">
        <v>23416</v>
      </c>
      <c r="T6407" t="s">
        <v>24372</v>
      </c>
      <c r="U6407" s="6" t="s">
        <v>24372</v>
      </c>
      <c r="W6407" t="s">
        <v>811</v>
      </c>
      <c r="X6407" s="6" t="s">
        <v>811</v>
      </c>
      <c r="Y6407" t="s">
        <v>21846</v>
      </c>
      <c r="Z6407" t="s">
        <v>21847</v>
      </c>
    </row>
    <row r="6408" spans="1:26" ht="15" customHeight="1" x14ac:dyDescent="0.25">
      <c r="A6408">
        <v>4554</v>
      </c>
      <c r="B6408" s="2" t="s">
        <v>12164</v>
      </c>
      <c r="C6408" s="2" t="s">
        <v>13125</v>
      </c>
      <c r="D6408" t="s">
        <v>65</v>
      </c>
      <c r="E6408" s="2" t="s">
        <v>12030</v>
      </c>
      <c r="F6408" t="s">
        <v>427</v>
      </c>
      <c r="G6408" s="6" t="s">
        <v>427</v>
      </c>
      <c r="I6408" t="s">
        <v>21</v>
      </c>
      <c r="J6408" t="s">
        <v>22</v>
      </c>
      <c r="K6408" s="6" t="s">
        <v>22</v>
      </c>
      <c r="L6408" t="s">
        <v>2215</v>
      </c>
      <c r="M6408" s="6" t="s">
        <v>2215</v>
      </c>
      <c r="N6408">
        <v>28</v>
      </c>
      <c r="O6408" t="s">
        <v>1717</v>
      </c>
      <c r="P6408" s="6" t="s">
        <v>1717</v>
      </c>
      <c r="Q6408" t="s">
        <v>10960</v>
      </c>
      <c r="R6408" t="s">
        <v>23416</v>
      </c>
      <c r="S6408" s="6" t="s">
        <v>23416</v>
      </c>
      <c r="T6408" t="s">
        <v>24372</v>
      </c>
      <c r="U6408" s="6" t="s">
        <v>24372</v>
      </c>
      <c r="W6408" t="s">
        <v>26</v>
      </c>
      <c r="X6408" s="6" t="s">
        <v>25507</v>
      </c>
      <c r="Y6408" t="s">
        <v>21855</v>
      </c>
      <c r="Z6408" t="s">
        <v>21856</v>
      </c>
    </row>
    <row r="6409" spans="1:26" ht="15" customHeight="1" x14ac:dyDescent="0.25">
      <c r="A6409">
        <v>4790</v>
      </c>
      <c r="B6409" s="2" t="s">
        <v>12062</v>
      </c>
      <c r="C6409" s="2" t="s">
        <v>12169</v>
      </c>
      <c r="D6409" t="s">
        <v>65</v>
      </c>
      <c r="E6409" s="2" t="s">
        <v>12062</v>
      </c>
      <c r="F6409" t="s">
        <v>427</v>
      </c>
      <c r="G6409" s="6" t="s">
        <v>427</v>
      </c>
      <c r="I6409" t="s">
        <v>21</v>
      </c>
      <c r="J6409" t="s">
        <v>22</v>
      </c>
      <c r="K6409" s="6" t="s">
        <v>22</v>
      </c>
      <c r="L6409" t="s">
        <v>2215</v>
      </c>
      <c r="M6409" s="6" t="s">
        <v>2215</v>
      </c>
      <c r="N6409">
        <v>28</v>
      </c>
      <c r="O6409" t="s">
        <v>959</v>
      </c>
      <c r="P6409" s="6" t="s">
        <v>959</v>
      </c>
      <c r="Q6409" t="s">
        <v>10960</v>
      </c>
      <c r="R6409" t="s">
        <v>23416</v>
      </c>
      <c r="S6409" s="6" t="s">
        <v>23416</v>
      </c>
      <c r="T6409" t="s">
        <v>24372</v>
      </c>
      <c r="U6409" s="6" t="s">
        <v>24372</v>
      </c>
      <c r="W6409" t="s">
        <v>811</v>
      </c>
      <c r="X6409" s="6" t="s">
        <v>811</v>
      </c>
      <c r="Y6409" t="s">
        <v>21859</v>
      </c>
      <c r="Z6409" t="s">
        <v>21860</v>
      </c>
    </row>
    <row r="6410" spans="1:26" ht="15" customHeight="1" x14ac:dyDescent="0.25">
      <c r="A6410">
        <v>6793</v>
      </c>
      <c r="B6410" s="2" t="s">
        <v>12584</v>
      </c>
      <c r="C6410" s="2" t="s">
        <v>12651</v>
      </c>
      <c r="D6410" t="s">
        <v>49</v>
      </c>
      <c r="E6410" s="2" t="s">
        <v>12788</v>
      </c>
      <c r="F6410" t="s">
        <v>427</v>
      </c>
      <c r="G6410" s="6" t="s">
        <v>427</v>
      </c>
      <c r="I6410" t="s">
        <v>21</v>
      </c>
      <c r="J6410" t="s">
        <v>22</v>
      </c>
      <c r="K6410" s="6" t="s">
        <v>22</v>
      </c>
      <c r="L6410" t="s">
        <v>2215</v>
      </c>
      <c r="M6410" s="6" t="s">
        <v>2215</v>
      </c>
      <c r="N6410">
        <v>52</v>
      </c>
      <c r="O6410" t="s">
        <v>24</v>
      </c>
      <c r="P6410" s="6" t="s">
        <v>24</v>
      </c>
      <c r="Q6410" t="s">
        <v>21985</v>
      </c>
      <c r="R6410" t="s">
        <v>2813</v>
      </c>
      <c r="S6410" s="6" t="s">
        <v>2813</v>
      </c>
      <c r="T6410" t="s">
        <v>24372</v>
      </c>
      <c r="U6410" s="6" t="s">
        <v>24372</v>
      </c>
      <c r="W6410" t="s">
        <v>26</v>
      </c>
      <c r="X6410" s="6" t="s">
        <v>25507</v>
      </c>
      <c r="Y6410" t="s">
        <v>21988</v>
      </c>
      <c r="Z6410" t="s">
        <v>21989</v>
      </c>
    </row>
    <row r="6411" spans="1:26" ht="15" customHeight="1" x14ac:dyDescent="0.25">
      <c r="A6411">
        <v>5841</v>
      </c>
      <c r="B6411" s="2" t="s">
        <v>13422</v>
      </c>
      <c r="C6411" s="2" t="s">
        <v>12422</v>
      </c>
      <c r="D6411" t="s">
        <v>148</v>
      </c>
      <c r="E6411" s="2" t="s">
        <v>14309</v>
      </c>
      <c r="F6411" t="s">
        <v>427</v>
      </c>
      <c r="G6411" s="6" t="s">
        <v>427</v>
      </c>
      <c r="I6411" t="s">
        <v>21</v>
      </c>
      <c r="J6411" t="s">
        <v>22</v>
      </c>
      <c r="K6411" s="6" t="s">
        <v>22</v>
      </c>
      <c r="L6411" t="s">
        <v>2215</v>
      </c>
      <c r="M6411" s="6" t="s">
        <v>2215</v>
      </c>
      <c r="N6411">
        <v>21</v>
      </c>
      <c r="O6411" t="s">
        <v>24</v>
      </c>
      <c r="P6411" s="6" t="s">
        <v>24</v>
      </c>
      <c r="Q6411" t="s">
        <v>20683</v>
      </c>
      <c r="R6411" t="s">
        <v>22984</v>
      </c>
      <c r="S6411" s="6" t="s">
        <v>22984</v>
      </c>
      <c r="T6411" t="s">
        <v>23513</v>
      </c>
      <c r="U6411" s="6" t="s">
        <v>23513</v>
      </c>
      <c r="W6411" t="s">
        <v>26</v>
      </c>
      <c r="X6411" s="6" t="s">
        <v>25507</v>
      </c>
      <c r="Y6411" t="s">
        <v>1965</v>
      </c>
      <c r="Z6411" t="s">
        <v>20685</v>
      </c>
    </row>
    <row r="6412" spans="1:26" ht="15" customHeight="1" x14ac:dyDescent="0.25">
      <c r="A6412">
        <v>1963</v>
      </c>
      <c r="B6412" s="2" t="s">
        <v>863</v>
      </c>
      <c r="C6412" s="2" t="s">
        <v>1104</v>
      </c>
      <c r="D6412" t="s">
        <v>65</v>
      </c>
      <c r="E6412" s="2" t="s">
        <v>360</v>
      </c>
      <c r="F6412" t="s">
        <v>427</v>
      </c>
      <c r="G6412" s="6" t="s">
        <v>427</v>
      </c>
      <c r="I6412" t="s">
        <v>21</v>
      </c>
      <c r="J6412" t="s">
        <v>22</v>
      </c>
      <c r="K6412" s="6" t="s">
        <v>22</v>
      </c>
      <c r="L6412" t="s">
        <v>2215</v>
      </c>
      <c r="M6412" s="6" t="s">
        <v>2215</v>
      </c>
      <c r="N6412">
        <v>22</v>
      </c>
      <c r="O6412" t="s">
        <v>864</v>
      </c>
      <c r="P6412" s="6" t="s">
        <v>864</v>
      </c>
      <c r="Q6412" t="s">
        <v>7635</v>
      </c>
      <c r="R6412" t="s">
        <v>4583</v>
      </c>
      <c r="S6412" s="6" t="s">
        <v>4583</v>
      </c>
      <c r="T6412" t="s">
        <v>129</v>
      </c>
      <c r="U6412" s="6" t="s">
        <v>129</v>
      </c>
      <c r="W6412" t="s">
        <v>26</v>
      </c>
      <c r="X6412" s="6" t="s">
        <v>25507</v>
      </c>
      <c r="Y6412" t="s">
        <v>1362</v>
      </c>
      <c r="Z6412" t="s">
        <v>7642</v>
      </c>
    </row>
    <row r="6413" spans="1:26" ht="15" customHeight="1" x14ac:dyDescent="0.25">
      <c r="A6413">
        <v>1794</v>
      </c>
      <c r="B6413" s="2" t="s">
        <v>40</v>
      </c>
      <c r="C6413" s="2" t="s">
        <v>191</v>
      </c>
      <c r="D6413" t="s">
        <v>159</v>
      </c>
      <c r="E6413" s="2" t="s">
        <v>426</v>
      </c>
      <c r="F6413" t="s">
        <v>427</v>
      </c>
      <c r="G6413" s="6" t="s">
        <v>427</v>
      </c>
      <c r="I6413" t="s">
        <v>21</v>
      </c>
      <c r="J6413" t="s">
        <v>22</v>
      </c>
      <c r="K6413" s="6" t="s">
        <v>22</v>
      </c>
      <c r="L6413" t="s">
        <v>1619</v>
      </c>
      <c r="M6413" s="6" t="s">
        <v>1619</v>
      </c>
      <c r="N6413">
        <v>43</v>
      </c>
      <c r="O6413" t="s">
        <v>24</v>
      </c>
      <c r="P6413" s="6" t="s">
        <v>24</v>
      </c>
      <c r="Q6413" t="s">
        <v>1620</v>
      </c>
      <c r="R6413" t="s">
        <v>22863</v>
      </c>
      <c r="S6413" s="6" t="s">
        <v>22863</v>
      </c>
      <c r="T6413" t="s">
        <v>23124</v>
      </c>
      <c r="U6413" s="6" t="s">
        <v>23124</v>
      </c>
      <c r="W6413" t="s">
        <v>26</v>
      </c>
      <c r="X6413" s="6" t="s">
        <v>25507</v>
      </c>
      <c r="Y6413" t="s">
        <v>1621</v>
      </c>
      <c r="Z6413" s="3" t="s">
        <v>1622</v>
      </c>
    </row>
    <row r="6414" spans="1:26" ht="15" customHeight="1" x14ac:dyDescent="0.25">
      <c r="A6414">
        <v>2367</v>
      </c>
      <c r="B6414" s="2" t="s">
        <v>686</v>
      </c>
      <c r="C6414" s="2" t="s">
        <v>432</v>
      </c>
      <c r="D6414" t="s">
        <v>65</v>
      </c>
      <c r="E6414" s="2" t="s">
        <v>352</v>
      </c>
      <c r="F6414" t="s">
        <v>427</v>
      </c>
      <c r="G6414" s="6" t="s">
        <v>427</v>
      </c>
      <c r="I6414" t="s">
        <v>21</v>
      </c>
      <c r="J6414" t="s">
        <v>22</v>
      </c>
      <c r="K6414" s="6" t="s">
        <v>22</v>
      </c>
      <c r="L6414" t="s">
        <v>1619</v>
      </c>
      <c r="M6414" s="6" t="s">
        <v>1619</v>
      </c>
      <c r="N6414">
        <v>43</v>
      </c>
      <c r="O6414" t="s">
        <v>24</v>
      </c>
      <c r="P6414" s="6" t="s">
        <v>24</v>
      </c>
      <c r="Q6414" t="s">
        <v>1623</v>
      </c>
      <c r="R6414" t="s">
        <v>22863</v>
      </c>
      <c r="S6414" s="6" t="s">
        <v>22863</v>
      </c>
      <c r="T6414" t="s">
        <v>23125</v>
      </c>
      <c r="U6414" s="6" t="s">
        <v>23124</v>
      </c>
      <c r="W6414" t="s">
        <v>26</v>
      </c>
      <c r="X6414" s="6" t="s">
        <v>25507</v>
      </c>
      <c r="Y6414" t="s">
        <v>1624</v>
      </c>
      <c r="Z6414" t="s">
        <v>1625</v>
      </c>
    </row>
    <row r="6415" spans="1:26" ht="15" customHeight="1" x14ac:dyDescent="0.25">
      <c r="A6415">
        <v>2651</v>
      </c>
      <c r="B6415" s="2" t="s">
        <v>515</v>
      </c>
      <c r="C6415" s="2" t="s">
        <v>81</v>
      </c>
      <c r="D6415" t="s">
        <v>49</v>
      </c>
      <c r="E6415" s="2" t="s">
        <v>518</v>
      </c>
      <c r="F6415" t="s">
        <v>427</v>
      </c>
      <c r="G6415" s="6" t="s">
        <v>427</v>
      </c>
      <c r="I6415" t="s">
        <v>21</v>
      </c>
      <c r="J6415" t="s">
        <v>22</v>
      </c>
      <c r="K6415" s="6" t="s">
        <v>22</v>
      </c>
      <c r="L6415" t="s">
        <v>1619</v>
      </c>
      <c r="M6415" s="6" t="s">
        <v>1619</v>
      </c>
      <c r="N6415">
        <v>43</v>
      </c>
      <c r="O6415" t="s">
        <v>24</v>
      </c>
      <c r="P6415" s="6" t="s">
        <v>24</v>
      </c>
      <c r="Q6415" t="s">
        <v>1623</v>
      </c>
      <c r="R6415" t="s">
        <v>22863</v>
      </c>
      <c r="S6415" s="6" t="s">
        <v>22863</v>
      </c>
      <c r="T6415" t="s">
        <v>23125</v>
      </c>
      <c r="U6415" s="6" t="s">
        <v>23124</v>
      </c>
      <c r="W6415" t="s">
        <v>26</v>
      </c>
      <c r="X6415" s="6" t="s">
        <v>25507</v>
      </c>
      <c r="Y6415" t="s">
        <v>1626</v>
      </c>
      <c r="Z6415" t="s">
        <v>1627</v>
      </c>
    </row>
    <row r="6416" spans="1:26" ht="15" customHeight="1" x14ac:dyDescent="0.25">
      <c r="A6416">
        <v>4747</v>
      </c>
      <c r="B6416" s="2" t="s">
        <v>12169</v>
      </c>
      <c r="C6416" s="2" t="s">
        <v>12987</v>
      </c>
      <c r="D6416" t="s">
        <v>159</v>
      </c>
      <c r="E6416" s="2" t="s">
        <v>12169</v>
      </c>
      <c r="F6416" t="s">
        <v>427</v>
      </c>
      <c r="G6416" s="6" t="s">
        <v>427</v>
      </c>
      <c r="I6416" t="s">
        <v>21</v>
      </c>
      <c r="J6416" t="s">
        <v>22</v>
      </c>
      <c r="K6416" s="6" t="s">
        <v>22</v>
      </c>
      <c r="L6416" t="s">
        <v>1619</v>
      </c>
      <c r="M6416" s="6" t="s">
        <v>1619</v>
      </c>
      <c r="N6416">
        <v>43</v>
      </c>
      <c r="O6416" t="s">
        <v>959</v>
      </c>
      <c r="P6416" s="6" t="s">
        <v>959</v>
      </c>
      <c r="Q6416" t="s">
        <v>1623</v>
      </c>
      <c r="R6416" t="s">
        <v>22863</v>
      </c>
      <c r="S6416" s="6" t="s">
        <v>22863</v>
      </c>
      <c r="T6416" t="s">
        <v>23125</v>
      </c>
      <c r="U6416" s="6" t="s">
        <v>23124</v>
      </c>
      <c r="W6416" t="s">
        <v>26</v>
      </c>
      <c r="X6416" s="6" t="s">
        <v>25507</v>
      </c>
      <c r="Y6416" t="s">
        <v>13045</v>
      </c>
      <c r="Z6416" t="s">
        <v>13046</v>
      </c>
    </row>
    <row r="6417" spans="1:26" ht="15" customHeight="1" x14ac:dyDescent="0.25">
      <c r="A6417">
        <v>4915</v>
      </c>
      <c r="B6417" s="2" t="s">
        <v>12103</v>
      </c>
      <c r="C6417" s="2" t="s">
        <v>12336</v>
      </c>
      <c r="D6417" t="s">
        <v>49</v>
      </c>
      <c r="E6417" s="2" t="s">
        <v>12103</v>
      </c>
      <c r="F6417" t="s">
        <v>427</v>
      </c>
      <c r="G6417" s="6" t="s">
        <v>427</v>
      </c>
      <c r="I6417" t="s">
        <v>21</v>
      </c>
      <c r="J6417" t="s">
        <v>22</v>
      </c>
      <c r="K6417" s="6" t="s">
        <v>22</v>
      </c>
      <c r="L6417" t="s">
        <v>1619</v>
      </c>
      <c r="M6417" s="6" t="s">
        <v>1619</v>
      </c>
      <c r="N6417">
        <v>43</v>
      </c>
      <c r="O6417" t="s">
        <v>24</v>
      </c>
      <c r="P6417" s="6" t="s">
        <v>24</v>
      </c>
      <c r="Q6417" t="s">
        <v>1623</v>
      </c>
      <c r="R6417" t="s">
        <v>22863</v>
      </c>
      <c r="S6417" s="6" t="s">
        <v>22863</v>
      </c>
      <c r="T6417" t="s">
        <v>23125</v>
      </c>
      <c r="U6417" s="6" t="s">
        <v>23124</v>
      </c>
      <c r="W6417" t="s">
        <v>26</v>
      </c>
      <c r="X6417" s="6" t="s">
        <v>25507</v>
      </c>
      <c r="Y6417" t="s">
        <v>13047</v>
      </c>
      <c r="Z6417" t="s">
        <v>13048</v>
      </c>
    </row>
    <row r="6418" spans="1:26" ht="15" customHeight="1" x14ac:dyDescent="0.25">
      <c r="A6418">
        <v>5732</v>
      </c>
      <c r="B6418" s="2" t="s">
        <v>12608</v>
      </c>
      <c r="C6418" s="2" t="s">
        <v>12576</v>
      </c>
      <c r="D6418" t="s">
        <v>65</v>
      </c>
      <c r="E6418" s="2" t="s">
        <v>12713</v>
      </c>
      <c r="F6418" t="s">
        <v>427</v>
      </c>
      <c r="G6418" s="6" t="s">
        <v>427</v>
      </c>
      <c r="I6418" t="s">
        <v>21</v>
      </c>
      <c r="J6418" t="s">
        <v>22</v>
      </c>
      <c r="K6418" s="6" t="s">
        <v>22</v>
      </c>
      <c r="L6418" t="s">
        <v>1619</v>
      </c>
      <c r="M6418" s="6" t="s">
        <v>1619</v>
      </c>
      <c r="N6418">
        <v>43</v>
      </c>
      <c r="O6418" t="s">
        <v>959</v>
      </c>
      <c r="P6418" s="6" t="s">
        <v>959</v>
      </c>
      <c r="Q6418" t="s">
        <v>13419</v>
      </c>
      <c r="R6418" t="s">
        <v>23224</v>
      </c>
      <c r="S6418" s="6" t="s">
        <v>23224</v>
      </c>
      <c r="T6418" t="s">
        <v>23125</v>
      </c>
      <c r="U6418" s="6" t="s">
        <v>23124</v>
      </c>
      <c r="W6418" t="s">
        <v>26</v>
      </c>
      <c r="X6418" s="6" t="s">
        <v>25507</v>
      </c>
      <c r="Y6418" t="s">
        <v>13420</v>
      </c>
      <c r="Z6418" t="s">
        <v>13421</v>
      </c>
    </row>
    <row r="6419" spans="1:26" ht="15" customHeight="1" x14ac:dyDescent="0.25">
      <c r="A6419">
        <v>1353</v>
      </c>
      <c r="B6419" s="2" t="s">
        <v>322</v>
      </c>
      <c r="C6419" s="2" t="s">
        <v>1457</v>
      </c>
      <c r="D6419" t="s">
        <v>159</v>
      </c>
      <c r="E6419" s="2" t="s">
        <v>1372</v>
      </c>
      <c r="F6419" t="s">
        <v>427</v>
      </c>
      <c r="G6419" s="6" t="s">
        <v>427</v>
      </c>
      <c r="I6419" t="s">
        <v>21</v>
      </c>
      <c r="J6419" t="s">
        <v>22</v>
      </c>
      <c r="K6419" s="6" t="s">
        <v>22</v>
      </c>
      <c r="L6419" t="s">
        <v>1619</v>
      </c>
      <c r="M6419" s="6" t="s">
        <v>1619</v>
      </c>
      <c r="N6419">
        <v>43</v>
      </c>
      <c r="O6419" t="s">
        <v>1048</v>
      </c>
      <c r="P6419" s="6" t="s">
        <v>1048</v>
      </c>
      <c r="Q6419" t="s">
        <v>1631</v>
      </c>
      <c r="R6419" t="s">
        <v>22863</v>
      </c>
      <c r="S6419" s="6" t="s">
        <v>22863</v>
      </c>
      <c r="T6419" t="s">
        <v>23126</v>
      </c>
      <c r="U6419" s="6" t="s">
        <v>23124</v>
      </c>
      <c r="W6419" t="s">
        <v>53</v>
      </c>
      <c r="X6419" s="6" t="s">
        <v>25506</v>
      </c>
      <c r="Y6419" t="s">
        <v>1632</v>
      </c>
      <c r="Z6419" t="s">
        <v>1633</v>
      </c>
    </row>
    <row r="6420" spans="1:26" ht="15" customHeight="1" x14ac:dyDescent="0.25">
      <c r="A6420">
        <v>6196</v>
      </c>
      <c r="B6420" s="2" t="s">
        <v>12871</v>
      </c>
      <c r="C6420" s="2" t="s">
        <v>12556</v>
      </c>
      <c r="D6420" t="s">
        <v>58</v>
      </c>
      <c r="E6420" s="2" t="s">
        <v>13264</v>
      </c>
      <c r="F6420" t="s">
        <v>427</v>
      </c>
      <c r="G6420" s="6" t="s">
        <v>427</v>
      </c>
      <c r="I6420" t="s">
        <v>21</v>
      </c>
      <c r="J6420" t="s">
        <v>22</v>
      </c>
      <c r="K6420" s="6" t="s">
        <v>22</v>
      </c>
      <c r="L6420" t="s">
        <v>1619</v>
      </c>
      <c r="M6420" s="6" t="s">
        <v>1619</v>
      </c>
      <c r="N6420" t="s">
        <v>21184</v>
      </c>
      <c r="O6420" t="s">
        <v>24</v>
      </c>
      <c r="P6420" s="6" t="s">
        <v>24</v>
      </c>
      <c r="Q6420" t="s">
        <v>21185</v>
      </c>
      <c r="R6420" t="s">
        <v>24401</v>
      </c>
      <c r="S6420" s="6" t="s">
        <v>24401</v>
      </c>
      <c r="T6420" t="s">
        <v>23126</v>
      </c>
      <c r="U6420" s="6" t="s">
        <v>23124</v>
      </c>
      <c r="W6420" t="s">
        <v>26</v>
      </c>
      <c r="X6420" s="6" t="s">
        <v>25507</v>
      </c>
      <c r="Y6420" t="s">
        <v>21186</v>
      </c>
      <c r="Z6420" t="s">
        <v>21187</v>
      </c>
    </row>
    <row r="6421" spans="1:26" ht="15" customHeight="1" x14ac:dyDescent="0.25">
      <c r="A6421">
        <v>5124</v>
      </c>
      <c r="B6421" s="2" t="s">
        <v>12354</v>
      </c>
      <c r="C6421" s="2" t="s">
        <v>12279</v>
      </c>
      <c r="D6421" t="s">
        <v>65</v>
      </c>
      <c r="E6421" s="2" t="s">
        <v>12430</v>
      </c>
      <c r="F6421" t="s">
        <v>427</v>
      </c>
      <c r="G6421" s="6" t="s">
        <v>427</v>
      </c>
      <c r="I6421" t="s">
        <v>21</v>
      </c>
      <c r="J6421" t="s">
        <v>22</v>
      </c>
      <c r="K6421" s="6" t="s">
        <v>22</v>
      </c>
      <c r="L6421" t="s">
        <v>13449</v>
      </c>
      <c r="M6421" s="6" t="s">
        <v>13449</v>
      </c>
      <c r="N6421">
        <v>43</v>
      </c>
      <c r="O6421" t="s">
        <v>12432</v>
      </c>
      <c r="P6421" s="6" t="s">
        <v>12432</v>
      </c>
      <c r="Q6421" t="s">
        <v>13450</v>
      </c>
      <c r="R6421" t="s">
        <v>18717</v>
      </c>
      <c r="S6421" s="6" t="s">
        <v>18717</v>
      </c>
      <c r="T6421" t="s">
        <v>23125</v>
      </c>
      <c r="U6421" s="6" t="s">
        <v>23124</v>
      </c>
      <c r="W6421" t="s">
        <v>26</v>
      </c>
      <c r="X6421" s="6" t="s">
        <v>25507</v>
      </c>
      <c r="Y6421" t="s">
        <v>13451</v>
      </c>
      <c r="Z6421" t="s">
        <v>13452</v>
      </c>
    </row>
    <row r="6422" spans="1:26" ht="15" customHeight="1" x14ac:dyDescent="0.25">
      <c r="A6422">
        <v>5271</v>
      </c>
      <c r="B6422" s="2" t="s">
        <v>12159</v>
      </c>
      <c r="C6422" s="2" t="s">
        <v>12656</v>
      </c>
      <c r="D6422" t="s">
        <v>49</v>
      </c>
      <c r="E6422" s="2" t="s">
        <v>12483</v>
      </c>
      <c r="F6422" t="s">
        <v>427</v>
      </c>
      <c r="G6422" s="6" t="s">
        <v>427</v>
      </c>
      <c r="I6422" t="s">
        <v>21</v>
      </c>
      <c r="J6422" t="s">
        <v>22</v>
      </c>
      <c r="K6422" s="6" t="s">
        <v>22</v>
      </c>
      <c r="L6422" t="s">
        <v>12657</v>
      </c>
      <c r="M6422" s="6" t="s">
        <v>25722</v>
      </c>
      <c r="N6422">
        <v>28</v>
      </c>
      <c r="O6422" t="s">
        <v>24</v>
      </c>
      <c r="P6422" s="6" t="s">
        <v>24</v>
      </c>
      <c r="Q6422" t="s">
        <v>12658</v>
      </c>
      <c r="R6422" t="s">
        <v>7405</v>
      </c>
      <c r="S6422" s="6" t="s">
        <v>7405</v>
      </c>
      <c r="T6422" t="s">
        <v>23067</v>
      </c>
      <c r="U6422" s="6" t="s">
        <v>23067</v>
      </c>
      <c r="W6422" t="s">
        <v>26</v>
      </c>
      <c r="X6422" s="6" t="s">
        <v>25507</v>
      </c>
      <c r="Y6422" t="s">
        <v>12659</v>
      </c>
      <c r="Z6422" t="s">
        <v>12660</v>
      </c>
    </row>
    <row r="6423" spans="1:26" ht="15" customHeight="1" x14ac:dyDescent="0.25">
      <c r="A6423">
        <v>2990</v>
      </c>
      <c r="B6423" s="2" t="s">
        <v>86</v>
      </c>
      <c r="C6423" s="2" t="s">
        <v>1144</v>
      </c>
      <c r="D6423" t="s">
        <v>65</v>
      </c>
      <c r="E6423" s="2" t="s">
        <v>1051</v>
      </c>
      <c r="F6423" t="s">
        <v>427</v>
      </c>
      <c r="G6423" s="6" t="s">
        <v>427</v>
      </c>
      <c r="I6423" t="s">
        <v>21</v>
      </c>
      <c r="J6423" t="s">
        <v>22</v>
      </c>
      <c r="K6423" s="6" t="s">
        <v>22</v>
      </c>
      <c r="L6423" t="s">
        <v>2804</v>
      </c>
      <c r="M6423" s="6" t="s">
        <v>2215</v>
      </c>
      <c r="N6423">
        <v>28</v>
      </c>
      <c r="O6423" t="s">
        <v>24</v>
      </c>
      <c r="P6423" s="6" t="s">
        <v>24</v>
      </c>
      <c r="Q6423" t="s">
        <v>10960</v>
      </c>
      <c r="R6423" t="s">
        <v>23416</v>
      </c>
      <c r="S6423" s="6" t="s">
        <v>23416</v>
      </c>
      <c r="T6423" t="s">
        <v>24372</v>
      </c>
      <c r="U6423" s="6" t="s">
        <v>24372</v>
      </c>
      <c r="W6423" t="s">
        <v>26</v>
      </c>
      <c r="X6423" s="6" t="s">
        <v>25507</v>
      </c>
      <c r="Y6423" t="s">
        <v>10972</v>
      </c>
      <c r="Z6423" t="s">
        <v>10976</v>
      </c>
    </row>
    <row r="6424" spans="1:26" ht="15" customHeight="1" x14ac:dyDescent="0.25">
      <c r="A6424">
        <v>4648</v>
      </c>
      <c r="B6424" s="2" t="s">
        <v>12167</v>
      </c>
      <c r="C6424" s="2" t="s">
        <v>12047</v>
      </c>
      <c r="D6424" t="s">
        <v>49</v>
      </c>
      <c r="E6424" s="2" t="s">
        <v>12012</v>
      </c>
      <c r="F6424" t="s">
        <v>427</v>
      </c>
      <c r="G6424" s="6" t="s">
        <v>427</v>
      </c>
      <c r="I6424" t="s">
        <v>21</v>
      </c>
      <c r="J6424" t="s">
        <v>22</v>
      </c>
      <c r="K6424" s="6" t="s">
        <v>22</v>
      </c>
      <c r="L6424" t="s">
        <v>2804</v>
      </c>
      <c r="M6424" s="6" t="s">
        <v>2215</v>
      </c>
      <c r="N6424">
        <v>29</v>
      </c>
      <c r="O6424" t="s">
        <v>12168</v>
      </c>
      <c r="P6424" s="6" t="s">
        <v>12168</v>
      </c>
      <c r="Q6424" t="s">
        <v>10960</v>
      </c>
      <c r="R6424" t="s">
        <v>23416</v>
      </c>
      <c r="S6424" s="6" t="s">
        <v>23416</v>
      </c>
      <c r="T6424" t="s">
        <v>24372</v>
      </c>
      <c r="U6424" s="6" t="s">
        <v>24372</v>
      </c>
      <c r="W6424" t="s">
        <v>811</v>
      </c>
      <c r="X6424" s="6" t="s">
        <v>811</v>
      </c>
      <c r="Y6424" t="s">
        <v>21857</v>
      </c>
      <c r="Z6424" t="s">
        <v>21858</v>
      </c>
    </row>
    <row r="6425" spans="1:26" ht="15" customHeight="1" x14ac:dyDescent="0.25">
      <c r="A6425">
        <v>5947</v>
      </c>
      <c r="B6425" s="2" t="s">
        <v>12624</v>
      </c>
      <c r="C6425" s="2" t="s">
        <v>12552</v>
      </c>
      <c r="D6425" t="s">
        <v>65</v>
      </c>
      <c r="E6425" s="2" t="s">
        <v>12625</v>
      </c>
      <c r="F6425" t="s">
        <v>427</v>
      </c>
      <c r="G6425" s="6" t="s">
        <v>427</v>
      </c>
      <c r="I6425" t="s">
        <v>21</v>
      </c>
      <c r="J6425" t="s">
        <v>22</v>
      </c>
      <c r="K6425" s="6" t="s">
        <v>22</v>
      </c>
      <c r="L6425" t="s">
        <v>2804</v>
      </c>
      <c r="M6425" s="6" t="s">
        <v>2215</v>
      </c>
      <c r="N6425">
        <v>22</v>
      </c>
      <c r="O6425" t="s">
        <v>24</v>
      </c>
      <c r="P6425" s="6" t="s">
        <v>24</v>
      </c>
      <c r="Q6425" t="s">
        <v>22419</v>
      </c>
      <c r="R6425" t="s">
        <v>11531</v>
      </c>
      <c r="S6425" s="6" t="s">
        <v>11531</v>
      </c>
      <c r="T6425" t="s">
        <v>25025</v>
      </c>
      <c r="U6425" s="6" t="s">
        <v>25025</v>
      </c>
      <c r="W6425" t="s">
        <v>26</v>
      </c>
      <c r="X6425" s="6" t="s">
        <v>25507</v>
      </c>
      <c r="Y6425" t="s">
        <v>1561</v>
      </c>
      <c r="Z6425" t="s">
        <v>22420</v>
      </c>
    </row>
    <row r="6426" spans="1:26" ht="15" customHeight="1" x14ac:dyDescent="0.25">
      <c r="A6426">
        <v>1251</v>
      </c>
      <c r="B6426" s="2" t="s">
        <v>958</v>
      </c>
      <c r="C6426" s="2" t="s">
        <v>1092</v>
      </c>
      <c r="D6426" t="s">
        <v>159</v>
      </c>
      <c r="E6426" s="2" t="s">
        <v>435</v>
      </c>
      <c r="F6426" t="s">
        <v>427</v>
      </c>
      <c r="G6426" s="6" t="s">
        <v>427</v>
      </c>
      <c r="I6426" t="s">
        <v>21</v>
      </c>
      <c r="J6426" t="s">
        <v>22</v>
      </c>
      <c r="K6426" s="6" t="s">
        <v>22</v>
      </c>
      <c r="L6426" t="s">
        <v>142</v>
      </c>
      <c r="M6426" s="6" t="s">
        <v>7748</v>
      </c>
      <c r="N6426">
        <v>33</v>
      </c>
      <c r="O6426" t="s">
        <v>959</v>
      </c>
      <c r="P6426" s="6" t="s">
        <v>959</v>
      </c>
      <c r="Q6426" t="s">
        <v>7647</v>
      </c>
      <c r="R6426" t="s">
        <v>4583</v>
      </c>
      <c r="S6426" s="6" t="s">
        <v>4583</v>
      </c>
      <c r="T6426" t="s">
        <v>24202</v>
      </c>
      <c r="U6426" s="6" t="s">
        <v>25603</v>
      </c>
      <c r="V6426" s="13" t="s">
        <v>25824</v>
      </c>
      <c r="W6426" t="s">
        <v>26</v>
      </c>
      <c r="X6426" s="6" t="s">
        <v>25507</v>
      </c>
      <c r="Y6426" t="s">
        <v>7650</v>
      </c>
      <c r="Z6426" t="s">
        <v>7651</v>
      </c>
    </row>
    <row r="6427" spans="1:26" ht="15" customHeight="1" x14ac:dyDescent="0.25">
      <c r="A6427">
        <v>1502</v>
      </c>
      <c r="B6427" s="2" t="s">
        <v>731</v>
      </c>
      <c r="C6427" s="2" t="s">
        <v>392</v>
      </c>
      <c r="D6427" t="s">
        <v>49</v>
      </c>
      <c r="E6427" s="2" t="s">
        <v>304</v>
      </c>
      <c r="F6427" t="s">
        <v>427</v>
      </c>
      <c r="G6427" s="6" t="s">
        <v>427</v>
      </c>
      <c r="I6427" t="s">
        <v>21</v>
      </c>
      <c r="J6427" t="s">
        <v>22</v>
      </c>
      <c r="K6427" s="6" t="s">
        <v>22</v>
      </c>
      <c r="L6427" t="s">
        <v>142</v>
      </c>
      <c r="M6427" s="6" t="s">
        <v>7748</v>
      </c>
      <c r="N6427">
        <v>33</v>
      </c>
      <c r="O6427" t="s">
        <v>1048</v>
      </c>
      <c r="P6427" s="6" t="s">
        <v>1048</v>
      </c>
      <c r="Q6427" t="s">
        <v>7647</v>
      </c>
      <c r="R6427" t="s">
        <v>4583</v>
      </c>
      <c r="S6427" s="6" t="s">
        <v>4583</v>
      </c>
      <c r="T6427" t="s">
        <v>24202</v>
      </c>
      <c r="U6427" s="6" t="s">
        <v>25603</v>
      </c>
      <c r="V6427" s="13" t="s">
        <v>25824</v>
      </c>
      <c r="W6427" t="s">
        <v>26</v>
      </c>
      <c r="X6427" s="6" t="s">
        <v>25507</v>
      </c>
      <c r="Y6427" t="s">
        <v>7652</v>
      </c>
      <c r="Z6427" t="s">
        <v>7653</v>
      </c>
    </row>
    <row r="6428" spans="1:26" ht="15" customHeight="1" x14ac:dyDescent="0.25">
      <c r="A6428">
        <v>2233</v>
      </c>
      <c r="B6428" s="2" t="s">
        <v>978</v>
      </c>
      <c r="C6428" s="2" t="s">
        <v>590</v>
      </c>
      <c r="D6428" t="s">
        <v>65</v>
      </c>
      <c r="E6428" s="2" t="s">
        <v>505</v>
      </c>
      <c r="F6428" t="s">
        <v>427</v>
      </c>
      <c r="G6428" s="6" t="s">
        <v>427</v>
      </c>
      <c r="I6428" t="s">
        <v>21</v>
      </c>
      <c r="J6428" t="s">
        <v>22</v>
      </c>
      <c r="K6428" s="6" t="s">
        <v>22</v>
      </c>
      <c r="L6428" t="s">
        <v>1963</v>
      </c>
      <c r="M6428" s="6" t="s">
        <v>6192</v>
      </c>
      <c r="N6428">
        <v>11</v>
      </c>
      <c r="O6428" t="s">
        <v>24</v>
      </c>
      <c r="P6428" s="6" t="s">
        <v>24</v>
      </c>
      <c r="Q6428" t="s">
        <v>1964</v>
      </c>
      <c r="R6428" t="s">
        <v>22863</v>
      </c>
      <c r="S6428" s="6" t="s">
        <v>22863</v>
      </c>
      <c r="T6428" t="s">
        <v>23176</v>
      </c>
      <c r="U6428" s="6" t="s">
        <v>23176</v>
      </c>
      <c r="W6428" t="s">
        <v>53</v>
      </c>
      <c r="X6428" s="6" t="s">
        <v>25506</v>
      </c>
      <c r="Y6428" t="s">
        <v>1965</v>
      </c>
      <c r="Z6428" s="3" t="s">
        <v>1966</v>
      </c>
    </row>
    <row r="6429" spans="1:26" ht="15" customHeight="1" x14ac:dyDescent="0.25">
      <c r="A6429">
        <v>2136</v>
      </c>
      <c r="B6429" s="2" t="s">
        <v>76</v>
      </c>
      <c r="C6429" s="2" t="s">
        <v>248</v>
      </c>
      <c r="D6429" t="s">
        <v>49</v>
      </c>
      <c r="E6429" s="2" t="s">
        <v>306</v>
      </c>
      <c r="F6429" t="s">
        <v>427</v>
      </c>
      <c r="G6429" s="6" t="s">
        <v>427</v>
      </c>
      <c r="I6429" t="s">
        <v>21</v>
      </c>
      <c r="J6429" t="s">
        <v>22</v>
      </c>
      <c r="K6429" s="6" t="s">
        <v>22</v>
      </c>
      <c r="L6429" t="s">
        <v>142</v>
      </c>
      <c r="M6429" s="6" t="s">
        <v>7748</v>
      </c>
      <c r="N6429">
        <v>33</v>
      </c>
      <c r="O6429" t="s">
        <v>24</v>
      </c>
      <c r="P6429" s="6" t="s">
        <v>24</v>
      </c>
      <c r="Q6429" t="s">
        <v>7647</v>
      </c>
      <c r="R6429" t="s">
        <v>4583</v>
      </c>
      <c r="S6429" s="6" t="s">
        <v>4583</v>
      </c>
      <c r="T6429" t="s">
        <v>24202</v>
      </c>
      <c r="U6429" s="6" t="s">
        <v>25603</v>
      </c>
      <c r="V6429" s="13" t="s">
        <v>25824</v>
      </c>
      <c r="W6429" t="s">
        <v>811</v>
      </c>
      <c r="X6429" s="6" t="s">
        <v>811</v>
      </c>
      <c r="Y6429" t="s">
        <v>7656</v>
      </c>
      <c r="Z6429" t="s">
        <v>7657</v>
      </c>
    </row>
    <row r="6430" spans="1:26" ht="15" customHeight="1" x14ac:dyDescent="0.25">
      <c r="A6430">
        <v>2352</v>
      </c>
      <c r="B6430" s="2" t="s">
        <v>430</v>
      </c>
      <c r="C6430" s="2" t="s">
        <v>768</v>
      </c>
      <c r="D6430" t="s">
        <v>49</v>
      </c>
      <c r="E6430" s="2" t="s">
        <v>432</v>
      </c>
      <c r="F6430" t="s">
        <v>427</v>
      </c>
      <c r="G6430" s="6" t="s">
        <v>427</v>
      </c>
      <c r="I6430" t="s">
        <v>21</v>
      </c>
      <c r="J6430" t="s">
        <v>22</v>
      </c>
      <c r="K6430" s="6" t="s">
        <v>22</v>
      </c>
      <c r="L6430" t="s">
        <v>142</v>
      </c>
      <c r="M6430" s="6" t="s">
        <v>7748</v>
      </c>
      <c r="N6430">
        <v>33</v>
      </c>
      <c r="O6430" t="s">
        <v>24</v>
      </c>
      <c r="P6430" s="6" t="s">
        <v>24</v>
      </c>
      <c r="Q6430" t="s">
        <v>7647</v>
      </c>
      <c r="R6430" t="s">
        <v>4583</v>
      </c>
      <c r="S6430" s="6" t="s">
        <v>4583</v>
      </c>
      <c r="T6430" t="s">
        <v>24202</v>
      </c>
      <c r="U6430" s="6" t="s">
        <v>25603</v>
      </c>
      <c r="V6430" s="13" t="s">
        <v>25824</v>
      </c>
      <c r="W6430" t="s">
        <v>811</v>
      </c>
      <c r="X6430" s="6" t="s">
        <v>811</v>
      </c>
      <c r="Y6430" t="s">
        <v>7658</v>
      </c>
      <c r="Z6430" t="s">
        <v>7659</v>
      </c>
    </row>
    <row r="6431" spans="1:26" ht="15" customHeight="1" x14ac:dyDescent="0.25">
      <c r="A6431">
        <v>4088</v>
      </c>
      <c r="B6431" s="2" t="s">
        <v>12338</v>
      </c>
      <c r="C6431" s="2" t="s">
        <v>12053</v>
      </c>
      <c r="D6431" t="s">
        <v>58</v>
      </c>
      <c r="E6431" s="2" t="s">
        <v>12001</v>
      </c>
      <c r="F6431" t="s">
        <v>427</v>
      </c>
      <c r="G6431" s="6" t="s">
        <v>427</v>
      </c>
      <c r="I6431" t="s">
        <v>21</v>
      </c>
      <c r="J6431" t="s">
        <v>22</v>
      </c>
      <c r="K6431" s="6" t="s">
        <v>22</v>
      </c>
      <c r="L6431" t="s">
        <v>15985</v>
      </c>
      <c r="M6431" s="6" t="s">
        <v>15985</v>
      </c>
      <c r="N6431">
        <v>18</v>
      </c>
      <c r="O6431" t="s">
        <v>24</v>
      </c>
      <c r="P6431" s="6" t="s">
        <v>24</v>
      </c>
      <c r="Q6431" t="s">
        <v>15986</v>
      </c>
      <c r="R6431" t="s">
        <v>15960</v>
      </c>
      <c r="S6431" s="6" t="s">
        <v>15960</v>
      </c>
      <c r="T6431" t="s">
        <v>23828</v>
      </c>
      <c r="U6431" s="6" t="s">
        <v>23828</v>
      </c>
      <c r="W6431" t="s">
        <v>26</v>
      </c>
      <c r="X6431" s="6" t="s">
        <v>25507</v>
      </c>
      <c r="Y6431" t="s">
        <v>15987</v>
      </c>
      <c r="Z6431" t="s">
        <v>15988</v>
      </c>
    </row>
    <row r="6432" spans="1:26" ht="15" customHeight="1" x14ac:dyDescent="0.25">
      <c r="A6432">
        <v>2543</v>
      </c>
      <c r="B6432" s="2" t="s">
        <v>769</v>
      </c>
      <c r="C6432" s="2" t="s">
        <v>97</v>
      </c>
      <c r="D6432" t="s">
        <v>65</v>
      </c>
      <c r="E6432" s="2" t="s">
        <v>414</v>
      </c>
      <c r="F6432" t="s">
        <v>427</v>
      </c>
      <c r="G6432" s="6" t="s">
        <v>427</v>
      </c>
      <c r="I6432" t="s">
        <v>21</v>
      </c>
      <c r="J6432" t="s">
        <v>22</v>
      </c>
      <c r="K6432" s="6" t="s">
        <v>22</v>
      </c>
      <c r="L6432" t="s">
        <v>142</v>
      </c>
      <c r="M6432" s="6" t="s">
        <v>7748</v>
      </c>
      <c r="N6432">
        <v>33</v>
      </c>
      <c r="O6432" t="s">
        <v>24</v>
      </c>
      <c r="P6432" s="6" t="s">
        <v>24</v>
      </c>
      <c r="Q6432" t="s">
        <v>7647</v>
      </c>
      <c r="R6432" t="s">
        <v>4583</v>
      </c>
      <c r="S6432" s="6" t="s">
        <v>4583</v>
      </c>
      <c r="T6432" t="s">
        <v>24202</v>
      </c>
      <c r="U6432" s="6" t="s">
        <v>25603</v>
      </c>
      <c r="V6432" s="13" t="s">
        <v>25824</v>
      </c>
      <c r="W6432" t="s">
        <v>26</v>
      </c>
      <c r="X6432" s="6" t="s">
        <v>25507</v>
      </c>
      <c r="Y6432" t="s">
        <v>7660</v>
      </c>
      <c r="Z6432" t="s">
        <v>7661</v>
      </c>
    </row>
    <row r="6433" spans="1:26" ht="15" customHeight="1" x14ac:dyDescent="0.25">
      <c r="A6433">
        <v>2740</v>
      </c>
      <c r="B6433" s="2" t="s">
        <v>374</v>
      </c>
      <c r="C6433" s="2" t="s">
        <v>107</v>
      </c>
      <c r="D6433" t="s">
        <v>517</v>
      </c>
      <c r="E6433" s="2" t="s">
        <v>105</v>
      </c>
      <c r="F6433" t="s">
        <v>427</v>
      </c>
      <c r="G6433" s="6" t="s">
        <v>427</v>
      </c>
      <c r="I6433" t="s">
        <v>21</v>
      </c>
      <c r="J6433" t="s">
        <v>22</v>
      </c>
      <c r="K6433" s="6" t="s">
        <v>22</v>
      </c>
      <c r="L6433" t="s">
        <v>142</v>
      </c>
      <c r="M6433" s="6" t="s">
        <v>7748</v>
      </c>
      <c r="N6433">
        <v>33</v>
      </c>
      <c r="O6433" t="s">
        <v>24</v>
      </c>
      <c r="P6433" s="6" t="s">
        <v>24</v>
      </c>
      <c r="Q6433" t="s">
        <v>7647</v>
      </c>
      <c r="R6433" t="s">
        <v>4583</v>
      </c>
      <c r="S6433" s="6" t="s">
        <v>4583</v>
      </c>
      <c r="T6433" t="s">
        <v>24202</v>
      </c>
      <c r="U6433" s="6" t="s">
        <v>25603</v>
      </c>
      <c r="V6433" s="13" t="s">
        <v>25824</v>
      </c>
      <c r="W6433" t="s">
        <v>811</v>
      </c>
      <c r="X6433" s="6" t="s">
        <v>811</v>
      </c>
      <c r="Y6433" t="s">
        <v>7662</v>
      </c>
      <c r="Z6433" t="s">
        <v>7663</v>
      </c>
    </row>
    <row r="6434" spans="1:26" ht="15" customHeight="1" x14ac:dyDescent="0.25">
      <c r="A6434">
        <v>4283</v>
      </c>
      <c r="B6434" s="2" t="s">
        <v>12274</v>
      </c>
      <c r="C6434" s="2" t="s">
        <v>13018</v>
      </c>
      <c r="D6434" t="s">
        <v>65</v>
      </c>
      <c r="E6434" s="2" t="s">
        <v>12275</v>
      </c>
      <c r="F6434" t="s">
        <v>427</v>
      </c>
      <c r="G6434" s="6" t="s">
        <v>427</v>
      </c>
      <c r="I6434" t="s">
        <v>21</v>
      </c>
      <c r="J6434" t="s">
        <v>22</v>
      </c>
      <c r="K6434" s="6" t="s">
        <v>22</v>
      </c>
      <c r="L6434" t="s">
        <v>142</v>
      </c>
      <c r="M6434" s="6" t="s">
        <v>7748</v>
      </c>
      <c r="N6434">
        <v>33</v>
      </c>
      <c r="O6434" t="s">
        <v>16358</v>
      </c>
      <c r="P6434" s="6" t="s">
        <v>16358</v>
      </c>
      <c r="Q6434" t="s">
        <v>7647</v>
      </c>
      <c r="R6434" t="s">
        <v>4583</v>
      </c>
      <c r="S6434" s="6" t="s">
        <v>4583</v>
      </c>
      <c r="T6434" t="s">
        <v>24202</v>
      </c>
      <c r="U6434" s="6" t="s">
        <v>25603</v>
      </c>
      <c r="V6434" s="13" t="s">
        <v>25824</v>
      </c>
      <c r="W6434" t="s">
        <v>26</v>
      </c>
      <c r="X6434" s="6" t="s">
        <v>25507</v>
      </c>
      <c r="Y6434" t="s">
        <v>17096</v>
      </c>
      <c r="Z6434" t="s">
        <v>17097</v>
      </c>
    </row>
    <row r="6435" spans="1:26" ht="15" customHeight="1" x14ac:dyDescent="0.25">
      <c r="A6435">
        <v>4788</v>
      </c>
      <c r="B6435" s="2" t="s">
        <v>12062</v>
      </c>
      <c r="C6435" s="2" t="s">
        <v>12169</v>
      </c>
      <c r="D6435" t="s">
        <v>65</v>
      </c>
      <c r="E6435" s="2" t="s">
        <v>12062</v>
      </c>
      <c r="F6435" t="s">
        <v>427</v>
      </c>
      <c r="G6435" s="6" t="s">
        <v>427</v>
      </c>
      <c r="I6435" t="s">
        <v>21</v>
      </c>
      <c r="J6435" t="s">
        <v>22</v>
      </c>
      <c r="K6435" s="6" t="s">
        <v>22</v>
      </c>
      <c r="L6435" t="s">
        <v>142</v>
      </c>
      <c r="M6435" s="6" t="s">
        <v>7748</v>
      </c>
      <c r="N6435">
        <v>33</v>
      </c>
      <c r="O6435" t="s">
        <v>959</v>
      </c>
      <c r="P6435" s="6" t="s">
        <v>959</v>
      </c>
      <c r="Q6435" t="s">
        <v>7647</v>
      </c>
      <c r="R6435" t="s">
        <v>4583</v>
      </c>
      <c r="S6435" s="6" t="s">
        <v>4583</v>
      </c>
      <c r="T6435" t="s">
        <v>24202</v>
      </c>
      <c r="U6435" s="6" t="s">
        <v>25603</v>
      </c>
      <c r="V6435" s="13" t="s">
        <v>25824</v>
      </c>
      <c r="W6435" t="s">
        <v>811</v>
      </c>
      <c r="X6435" s="6" t="s">
        <v>811</v>
      </c>
      <c r="Y6435" t="s">
        <v>7656</v>
      </c>
      <c r="Z6435" t="s">
        <v>17098</v>
      </c>
    </row>
    <row r="6436" spans="1:26" ht="15" customHeight="1" x14ac:dyDescent="0.25">
      <c r="A6436">
        <v>5357</v>
      </c>
      <c r="B6436" s="2" t="s">
        <v>12771</v>
      </c>
      <c r="C6436" s="2" t="s">
        <v>13976</v>
      </c>
      <c r="D6436" t="s">
        <v>49</v>
      </c>
      <c r="E6436" s="2" t="s">
        <v>12127</v>
      </c>
      <c r="F6436" t="s">
        <v>427</v>
      </c>
      <c r="G6436" s="6" t="s">
        <v>427</v>
      </c>
      <c r="I6436" t="s">
        <v>21</v>
      </c>
      <c r="J6436" t="s">
        <v>22</v>
      </c>
      <c r="K6436" s="6" t="s">
        <v>22</v>
      </c>
      <c r="L6436" t="s">
        <v>142</v>
      </c>
      <c r="M6436" s="6" t="s">
        <v>7748</v>
      </c>
      <c r="N6436">
        <v>33</v>
      </c>
      <c r="O6436" t="s">
        <v>12810</v>
      </c>
      <c r="P6436" s="6" t="s">
        <v>12810</v>
      </c>
      <c r="Q6436" t="s">
        <v>18477</v>
      </c>
      <c r="R6436" t="s">
        <v>7504</v>
      </c>
      <c r="S6436" s="6" t="s">
        <v>24330</v>
      </c>
      <c r="T6436" t="s">
        <v>24202</v>
      </c>
      <c r="U6436" s="6" t="s">
        <v>25603</v>
      </c>
      <c r="V6436" s="13" t="s">
        <v>25824</v>
      </c>
      <c r="W6436" t="s">
        <v>811</v>
      </c>
      <c r="X6436" s="6" t="s">
        <v>811</v>
      </c>
      <c r="Y6436" t="s">
        <v>18480</v>
      </c>
      <c r="Z6436" t="s">
        <v>18481</v>
      </c>
    </row>
    <row r="6437" spans="1:26" ht="15" customHeight="1" x14ac:dyDescent="0.25">
      <c r="A6437">
        <v>1990</v>
      </c>
      <c r="B6437" s="2" t="s">
        <v>463</v>
      </c>
      <c r="C6437" s="2" t="s">
        <v>360</v>
      </c>
      <c r="D6437" t="s">
        <v>65</v>
      </c>
      <c r="E6437" s="2" t="s">
        <v>359</v>
      </c>
      <c r="F6437" t="s">
        <v>427</v>
      </c>
      <c r="G6437" s="6" t="s">
        <v>427</v>
      </c>
      <c r="I6437" t="s">
        <v>21</v>
      </c>
      <c r="J6437" t="s">
        <v>22</v>
      </c>
      <c r="K6437" s="6" t="s">
        <v>22</v>
      </c>
      <c r="L6437" t="s">
        <v>7748</v>
      </c>
      <c r="M6437" s="6" t="s">
        <v>7748</v>
      </c>
      <c r="N6437">
        <v>33</v>
      </c>
      <c r="O6437" t="s">
        <v>24</v>
      </c>
      <c r="P6437" s="6" t="s">
        <v>24</v>
      </c>
      <c r="Q6437" t="s">
        <v>7749</v>
      </c>
      <c r="R6437" t="s">
        <v>25437</v>
      </c>
      <c r="S6437" s="6" t="s">
        <v>25437</v>
      </c>
      <c r="T6437" t="s">
        <v>24202</v>
      </c>
      <c r="U6437" s="6" t="s">
        <v>25603</v>
      </c>
      <c r="V6437" s="13" t="s">
        <v>25824</v>
      </c>
      <c r="W6437" t="s">
        <v>811</v>
      </c>
      <c r="X6437" s="6" t="s">
        <v>811</v>
      </c>
      <c r="Y6437" t="s">
        <v>7750</v>
      </c>
      <c r="Z6437" t="s">
        <v>7751</v>
      </c>
    </row>
    <row r="6438" spans="1:26" ht="15" customHeight="1" x14ac:dyDescent="0.25">
      <c r="A6438">
        <v>1708</v>
      </c>
      <c r="B6438" s="2" t="s">
        <v>391</v>
      </c>
      <c r="C6438" s="2" t="s">
        <v>1852</v>
      </c>
      <c r="D6438" t="s">
        <v>49</v>
      </c>
      <c r="E6438" s="2" t="s">
        <v>394</v>
      </c>
      <c r="F6438" t="s">
        <v>427</v>
      </c>
      <c r="G6438" s="6" t="s">
        <v>427</v>
      </c>
      <c r="I6438" t="s">
        <v>21</v>
      </c>
      <c r="J6438" t="s">
        <v>22</v>
      </c>
      <c r="K6438" s="6" t="s">
        <v>22</v>
      </c>
      <c r="L6438" t="s">
        <v>450</v>
      </c>
      <c r="M6438" s="6" t="s">
        <v>7748</v>
      </c>
      <c r="N6438">
        <v>33</v>
      </c>
      <c r="O6438" t="s">
        <v>24</v>
      </c>
      <c r="P6438" s="6" t="s">
        <v>24</v>
      </c>
      <c r="Q6438" t="s">
        <v>7647</v>
      </c>
      <c r="R6438" t="s">
        <v>4583</v>
      </c>
      <c r="S6438" s="6" t="s">
        <v>4583</v>
      </c>
      <c r="T6438" t="s">
        <v>24202</v>
      </c>
      <c r="U6438" s="6" t="s">
        <v>25603</v>
      </c>
      <c r="V6438" s="13" t="s">
        <v>25824</v>
      </c>
      <c r="W6438" t="s">
        <v>811</v>
      </c>
      <c r="X6438" s="6" t="s">
        <v>811</v>
      </c>
      <c r="Y6438" t="s">
        <v>7654</v>
      </c>
      <c r="Z6438" t="s">
        <v>7655</v>
      </c>
    </row>
    <row r="6439" spans="1:26" ht="15" customHeight="1" x14ac:dyDescent="0.25">
      <c r="A6439">
        <v>4884</v>
      </c>
      <c r="B6439" s="2" t="s">
        <v>11996</v>
      </c>
      <c r="C6439" s="2" t="s">
        <v>12046</v>
      </c>
      <c r="D6439" t="s">
        <v>49</v>
      </c>
      <c r="E6439" s="2" t="s">
        <v>12309</v>
      </c>
      <c r="F6439" t="s">
        <v>427</v>
      </c>
      <c r="G6439" s="6" t="s">
        <v>427</v>
      </c>
      <c r="I6439" t="s">
        <v>21</v>
      </c>
      <c r="J6439" t="s">
        <v>22</v>
      </c>
      <c r="K6439" s="6" t="s">
        <v>22</v>
      </c>
      <c r="L6439" t="s">
        <v>450</v>
      </c>
      <c r="M6439" s="6" t="s">
        <v>7748</v>
      </c>
      <c r="N6439">
        <v>33</v>
      </c>
      <c r="O6439" t="s">
        <v>24</v>
      </c>
      <c r="P6439" s="6" t="s">
        <v>24</v>
      </c>
      <c r="Q6439" t="s">
        <v>7647</v>
      </c>
      <c r="R6439" t="s">
        <v>4583</v>
      </c>
      <c r="S6439" s="6" t="s">
        <v>4583</v>
      </c>
      <c r="T6439" t="s">
        <v>24202</v>
      </c>
      <c r="U6439" s="6" t="s">
        <v>25603</v>
      </c>
      <c r="V6439" s="13" t="s">
        <v>25824</v>
      </c>
      <c r="W6439" t="s">
        <v>811</v>
      </c>
      <c r="X6439" s="6" t="s">
        <v>811</v>
      </c>
      <c r="Y6439" t="s">
        <v>17099</v>
      </c>
      <c r="Z6439" t="s">
        <v>17100</v>
      </c>
    </row>
    <row r="6440" spans="1:26" ht="15" customHeight="1" x14ac:dyDescent="0.25">
      <c r="A6440">
        <v>5232</v>
      </c>
      <c r="B6440" s="2" t="s">
        <v>12656</v>
      </c>
      <c r="C6440" s="2" t="s">
        <v>11946</v>
      </c>
      <c r="D6440" t="s">
        <v>159</v>
      </c>
      <c r="E6440" s="2" t="s">
        <v>12758</v>
      </c>
      <c r="F6440" t="s">
        <v>427</v>
      </c>
      <c r="G6440" s="6" t="s">
        <v>427</v>
      </c>
      <c r="I6440" t="s">
        <v>21</v>
      </c>
      <c r="J6440" t="s">
        <v>22</v>
      </c>
      <c r="K6440" s="6" t="s">
        <v>22</v>
      </c>
      <c r="L6440" t="s">
        <v>450</v>
      </c>
      <c r="M6440" s="6" t="s">
        <v>7748</v>
      </c>
      <c r="N6440">
        <v>33</v>
      </c>
      <c r="O6440" t="s">
        <v>24</v>
      </c>
      <c r="P6440" s="6" t="s">
        <v>24</v>
      </c>
      <c r="Q6440" t="s">
        <v>18477</v>
      </c>
      <c r="R6440" t="s">
        <v>7504</v>
      </c>
      <c r="S6440" s="6" t="s">
        <v>24330</v>
      </c>
      <c r="T6440" t="s">
        <v>24202</v>
      </c>
      <c r="U6440" s="6" t="s">
        <v>25603</v>
      </c>
      <c r="V6440" s="13" t="s">
        <v>25824</v>
      </c>
      <c r="W6440" t="s">
        <v>811</v>
      </c>
      <c r="X6440" s="6" t="s">
        <v>811</v>
      </c>
      <c r="Y6440" t="s">
        <v>18478</v>
      </c>
      <c r="Z6440" t="s">
        <v>18479</v>
      </c>
    </row>
    <row r="6441" spans="1:26" ht="15" customHeight="1" x14ac:dyDescent="0.25">
      <c r="A6441">
        <v>6011</v>
      </c>
      <c r="B6441" s="2" t="s">
        <v>12738</v>
      </c>
      <c r="C6441" s="2" t="s">
        <v>12563</v>
      </c>
      <c r="D6441" t="s">
        <v>65</v>
      </c>
      <c r="E6441" s="2" t="s">
        <v>12538</v>
      </c>
      <c r="F6441" t="s">
        <v>427</v>
      </c>
      <c r="G6441" s="6" t="s">
        <v>427</v>
      </c>
      <c r="I6441" t="s">
        <v>21</v>
      </c>
      <c r="J6441" t="s">
        <v>22</v>
      </c>
      <c r="K6441" s="6" t="s">
        <v>22</v>
      </c>
      <c r="L6441" t="s">
        <v>450</v>
      </c>
      <c r="M6441" s="6" t="s">
        <v>7748</v>
      </c>
      <c r="N6441">
        <v>33</v>
      </c>
      <c r="O6441" t="s">
        <v>24</v>
      </c>
      <c r="P6441" s="6" t="s">
        <v>24</v>
      </c>
      <c r="Q6441" t="s">
        <v>18477</v>
      </c>
      <c r="R6441" t="s">
        <v>7504</v>
      </c>
      <c r="S6441" s="6" t="s">
        <v>24330</v>
      </c>
      <c r="T6441" t="s">
        <v>24202</v>
      </c>
      <c r="U6441" s="6" t="s">
        <v>25603</v>
      </c>
      <c r="V6441" s="13" t="s">
        <v>25824</v>
      </c>
      <c r="W6441" t="s">
        <v>811</v>
      </c>
      <c r="X6441" s="6" t="s">
        <v>811</v>
      </c>
      <c r="Y6441" t="s">
        <v>18482</v>
      </c>
      <c r="Z6441" t="s">
        <v>18483</v>
      </c>
    </row>
    <row r="6442" spans="1:26" ht="15" customHeight="1" x14ac:dyDescent="0.25">
      <c r="A6442">
        <v>6787</v>
      </c>
      <c r="B6442" s="2" t="s">
        <v>12584</v>
      </c>
      <c r="C6442" s="2" t="s">
        <v>12651</v>
      </c>
      <c r="D6442" t="s">
        <v>49</v>
      </c>
      <c r="E6442" s="2" t="s">
        <v>12788</v>
      </c>
      <c r="F6442" t="s">
        <v>427</v>
      </c>
      <c r="G6442" s="6" t="s">
        <v>427</v>
      </c>
      <c r="I6442" t="s">
        <v>21</v>
      </c>
      <c r="J6442" t="s">
        <v>22</v>
      </c>
      <c r="K6442" s="6" t="s">
        <v>22</v>
      </c>
      <c r="L6442" t="s">
        <v>450</v>
      </c>
      <c r="M6442" s="6" t="s">
        <v>7748</v>
      </c>
      <c r="N6442">
        <v>33</v>
      </c>
      <c r="O6442" t="s">
        <v>24</v>
      </c>
      <c r="P6442" s="6" t="s">
        <v>24</v>
      </c>
      <c r="Q6442" t="s">
        <v>18477</v>
      </c>
      <c r="R6442" t="s">
        <v>7504</v>
      </c>
      <c r="S6442" s="6" t="s">
        <v>24330</v>
      </c>
      <c r="T6442" t="s">
        <v>24202</v>
      </c>
      <c r="U6442" s="6" t="s">
        <v>25603</v>
      </c>
      <c r="V6442" s="13" t="s">
        <v>25824</v>
      </c>
      <c r="W6442" t="s">
        <v>811</v>
      </c>
      <c r="X6442" s="6" t="s">
        <v>811</v>
      </c>
      <c r="Y6442" t="s">
        <v>18484</v>
      </c>
      <c r="Z6442" t="s">
        <v>18485</v>
      </c>
    </row>
    <row r="6443" spans="1:26" ht="15" customHeight="1" x14ac:dyDescent="0.25">
      <c r="A6443">
        <v>531</v>
      </c>
      <c r="B6443" s="2" t="s">
        <v>800</v>
      </c>
      <c r="C6443" s="2" t="s">
        <v>337</v>
      </c>
      <c r="D6443" t="s">
        <v>49</v>
      </c>
      <c r="E6443" s="2" t="s">
        <v>341</v>
      </c>
      <c r="F6443" t="s">
        <v>427</v>
      </c>
      <c r="G6443" s="6" t="s">
        <v>427</v>
      </c>
      <c r="I6443" t="s">
        <v>21</v>
      </c>
      <c r="J6443" t="s">
        <v>22</v>
      </c>
      <c r="K6443" s="6" t="s">
        <v>22</v>
      </c>
      <c r="L6443" t="s">
        <v>7646</v>
      </c>
      <c r="M6443" s="6" t="s">
        <v>7748</v>
      </c>
      <c r="N6443">
        <v>33</v>
      </c>
      <c r="O6443" t="s">
        <v>24</v>
      </c>
      <c r="P6443" s="6" t="s">
        <v>24</v>
      </c>
      <c r="Q6443" t="s">
        <v>7647</v>
      </c>
      <c r="R6443" t="s">
        <v>4583</v>
      </c>
      <c r="S6443" s="6" t="s">
        <v>4583</v>
      </c>
      <c r="T6443" t="s">
        <v>24202</v>
      </c>
      <c r="U6443" s="6" t="s">
        <v>25603</v>
      </c>
      <c r="V6443" s="13" t="s">
        <v>25824</v>
      </c>
      <c r="W6443" t="s">
        <v>53</v>
      </c>
      <c r="X6443" s="6" t="s">
        <v>25506</v>
      </c>
      <c r="Y6443" t="s">
        <v>7648</v>
      </c>
      <c r="Z6443" t="s">
        <v>7649</v>
      </c>
    </row>
    <row r="6444" spans="1:26" ht="15" customHeight="1" x14ac:dyDescent="0.25">
      <c r="A6444">
        <v>3049</v>
      </c>
      <c r="B6444" s="2" t="s">
        <v>85</v>
      </c>
      <c r="C6444" s="2" t="s">
        <v>86</v>
      </c>
      <c r="D6444" t="s">
        <v>65</v>
      </c>
      <c r="E6444" s="2" t="s">
        <v>87</v>
      </c>
      <c r="F6444" t="s">
        <v>427</v>
      </c>
      <c r="G6444" s="6" t="s">
        <v>427</v>
      </c>
      <c r="I6444" t="s">
        <v>21</v>
      </c>
      <c r="J6444" t="s">
        <v>22</v>
      </c>
      <c r="K6444" s="6" t="s">
        <v>22</v>
      </c>
      <c r="L6444" t="s">
        <v>142</v>
      </c>
      <c r="M6444" s="6" t="s">
        <v>7748</v>
      </c>
      <c r="N6444">
        <v>39</v>
      </c>
      <c r="O6444" t="s">
        <v>88</v>
      </c>
      <c r="P6444" s="6" t="s">
        <v>88</v>
      </c>
      <c r="Q6444" t="s">
        <v>7647</v>
      </c>
      <c r="R6444" t="s">
        <v>4583</v>
      </c>
      <c r="S6444" s="6" t="s">
        <v>4583</v>
      </c>
      <c r="T6444" t="s">
        <v>24202</v>
      </c>
      <c r="U6444" s="6" t="s">
        <v>25603</v>
      </c>
      <c r="V6444" s="13" t="s">
        <v>25824</v>
      </c>
      <c r="W6444" t="s">
        <v>811</v>
      </c>
      <c r="X6444" s="6" t="s">
        <v>811</v>
      </c>
      <c r="Y6444" t="s">
        <v>7664</v>
      </c>
      <c r="Z6444" t="s">
        <v>7665</v>
      </c>
    </row>
    <row r="6445" spans="1:26" ht="15" customHeight="1" x14ac:dyDescent="0.25">
      <c r="A6445">
        <v>2356</v>
      </c>
      <c r="B6445" s="2" t="s">
        <v>430</v>
      </c>
      <c r="C6445" s="2" t="s">
        <v>431</v>
      </c>
      <c r="D6445" t="s">
        <v>58</v>
      </c>
      <c r="E6445" s="2" t="s">
        <v>432</v>
      </c>
      <c r="F6445" t="s">
        <v>427</v>
      </c>
      <c r="G6445" s="6" t="s">
        <v>427</v>
      </c>
      <c r="I6445" t="s">
        <v>21</v>
      </c>
      <c r="J6445" t="s">
        <v>22</v>
      </c>
      <c r="K6445" s="6" t="s">
        <v>22</v>
      </c>
      <c r="L6445" t="s">
        <v>9816</v>
      </c>
      <c r="M6445" s="6" t="s">
        <v>9816</v>
      </c>
      <c r="N6445">
        <v>47</v>
      </c>
      <c r="O6445" t="s">
        <v>24</v>
      </c>
      <c r="P6445" s="6" t="s">
        <v>24</v>
      </c>
      <c r="Q6445" t="s">
        <v>9817</v>
      </c>
      <c r="R6445" t="s">
        <v>20380</v>
      </c>
      <c r="S6445" s="6" t="s">
        <v>20380</v>
      </c>
      <c r="T6445" t="s">
        <v>10899</v>
      </c>
      <c r="U6445" s="6" t="s">
        <v>10899</v>
      </c>
      <c r="W6445" t="s">
        <v>26</v>
      </c>
      <c r="X6445" s="6" t="s">
        <v>25507</v>
      </c>
      <c r="Y6445" t="s">
        <v>9818</v>
      </c>
      <c r="Z6445" t="s">
        <v>9819</v>
      </c>
    </row>
    <row r="6446" spans="1:26" ht="15" customHeight="1" x14ac:dyDescent="0.25">
      <c r="A6446">
        <v>2815</v>
      </c>
      <c r="B6446" s="2" t="s">
        <v>1227</v>
      </c>
      <c r="C6446" s="2" t="s">
        <v>250</v>
      </c>
      <c r="D6446" t="s">
        <v>49</v>
      </c>
      <c r="E6446" s="2" t="s">
        <v>1229</v>
      </c>
      <c r="F6446" t="s">
        <v>427</v>
      </c>
      <c r="G6446" s="6" t="s">
        <v>427</v>
      </c>
      <c r="I6446" t="s">
        <v>21</v>
      </c>
      <c r="J6446" t="s">
        <v>22</v>
      </c>
      <c r="K6446" s="6" t="s">
        <v>22</v>
      </c>
      <c r="L6446" t="s">
        <v>9816</v>
      </c>
      <c r="M6446" s="6" t="s">
        <v>9816</v>
      </c>
      <c r="N6446">
        <v>47</v>
      </c>
      <c r="O6446" t="s">
        <v>24</v>
      </c>
      <c r="P6446" s="6" t="s">
        <v>24</v>
      </c>
      <c r="Q6446" t="s">
        <v>9817</v>
      </c>
      <c r="R6446" t="s">
        <v>20380</v>
      </c>
      <c r="S6446" s="6" t="s">
        <v>20380</v>
      </c>
      <c r="T6446" t="s">
        <v>10899</v>
      </c>
      <c r="U6446" s="6" t="s">
        <v>10899</v>
      </c>
      <c r="W6446" t="s">
        <v>26</v>
      </c>
      <c r="X6446" s="6" t="s">
        <v>25507</v>
      </c>
      <c r="Y6446" t="s">
        <v>9820</v>
      </c>
      <c r="Z6446" t="s">
        <v>9821</v>
      </c>
    </row>
    <row r="6447" spans="1:26" ht="15" customHeight="1" x14ac:dyDescent="0.25">
      <c r="A6447">
        <v>2548</v>
      </c>
      <c r="B6447" s="2" t="s">
        <v>769</v>
      </c>
      <c r="C6447" s="2" t="s">
        <v>97</v>
      </c>
      <c r="D6447" t="s">
        <v>65</v>
      </c>
      <c r="E6447" s="2" t="s">
        <v>414</v>
      </c>
      <c r="F6447" t="s">
        <v>427</v>
      </c>
      <c r="G6447" s="6" t="s">
        <v>427</v>
      </c>
      <c r="I6447" t="s">
        <v>21</v>
      </c>
      <c r="J6447" t="s">
        <v>22</v>
      </c>
      <c r="K6447" s="6" t="s">
        <v>22</v>
      </c>
      <c r="L6447" t="s">
        <v>9816</v>
      </c>
      <c r="M6447" s="6" t="s">
        <v>9816</v>
      </c>
      <c r="N6447">
        <v>47</v>
      </c>
      <c r="O6447" t="s">
        <v>24</v>
      </c>
      <c r="P6447" s="6" t="s">
        <v>24</v>
      </c>
      <c r="Q6447" t="s">
        <v>9822</v>
      </c>
      <c r="R6447" t="s">
        <v>20380</v>
      </c>
      <c r="S6447" s="6" t="s">
        <v>20380</v>
      </c>
      <c r="T6447" t="s">
        <v>21616</v>
      </c>
      <c r="U6447" s="6" t="s">
        <v>21616</v>
      </c>
      <c r="W6447" t="s">
        <v>26</v>
      </c>
      <c r="X6447" s="6" t="s">
        <v>25507</v>
      </c>
      <c r="Y6447" t="s">
        <v>9823</v>
      </c>
      <c r="Z6447" t="s">
        <v>9824</v>
      </c>
    </row>
    <row r="6448" spans="1:26" ht="15" customHeight="1" x14ac:dyDescent="0.25">
      <c r="A6448">
        <v>5561</v>
      </c>
      <c r="B6448" s="2" t="s">
        <v>12604</v>
      </c>
      <c r="C6448" s="2" t="s">
        <v>12734</v>
      </c>
      <c r="D6448" t="s">
        <v>65</v>
      </c>
      <c r="E6448" s="2" t="s">
        <v>12546</v>
      </c>
      <c r="F6448" t="s">
        <v>427</v>
      </c>
      <c r="G6448" s="6" t="s">
        <v>427</v>
      </c>
      <c r="I6448" t="s">
        <v>21</v>
      </c>
      <c r="J6448" t="s">
        <v>22</v>
      </c>
      <c r="K6448" s="6" t="s">
        <v>22</v>
      </c>
      <c r="L6448" t="s">
        <v>771</v>
      </c>
      <c r="M6448" s="6" t="s">
        <v>771</v>
      </c>
      <c r="N6448">
        <v>16</v>
      </c>
      <c r="O6448" t="s">
        <v>24</v>
      </c>
      <c r="P6448" s="6" t="s">
        <v>24</v>
      </c>
      <c r="Q6448" t="s">
        <v>21965</v>
      </c>
      <c r="R6448" t="s">
        <v>2813</v>
      </c>
      <c r="S6448" s="6" t="s">
        <v>2813</v>
      </c>
      <c r="T6448" t="s">
        <v>12367</v>
      </c>
      <c r="U6448" s="6" t="s">
        <v>12367</v>
      </c>
      <c r="W6448" t="s">
        <v>26</v>
      </c>
      <c r="X6448" s="6" t="s">
        <v>25507</v>
      </c>
      <c r="Y6448" t="s">
        <v>1965</v>
      </c>
      <c r="Z6448" t="s">
        <v>21966</v>
      </c>
    </row>
    <row r="6449" spans="1:26" ht="15" customHeight="1" x14ac:dyDescent="0.25">
      <c r="A6449">
        <v>5543</v>
      </c>
      <c r="B6449" s="2" t="s">
        <v>12860</v>
      </c>
      <c r="C6449" s="2" t="s">
        <v>12643</v>
      </c>
      <c r="D6449" t="s">
        <v>49</v>
      </c>
      <c r="E6449" s="2" t="s">
        <v>12605</v>
      </c>
      <c r="F6449" t="s">
        <v>427</v>
      </c>
      <c r="G6449" s="6" t="s">
        <v>427</v>
      </c>
      <c r="I6449" t="s">
        <v>21</v>
      </c>
      <c r="J6449" t="s">
        <v>22</v>
      </c>
      <c r="K6449" s="6" t="s">
        <v>22</v>
      </c>
      <c r="L6449" t="s">
        <v>771</v>
      </c>
      <c r="M6449" s="6" t="s">
        <v>771</v>
      </c>
      <c r="N6449">
        <v>11</v>
      </c>
      <c r="O6449" t="s">
        <v>24</v>
      </c>
      <c r="P6449" s="6" t="s">
        <v>24</v>
      </c>
      <c r="Q6449" t="s">
        <v>22337</v>
      </c>
      <c r="R6449" t="s">
        <v>11531</v>
      </c>
      <c r="S6449" s="6" t="s">
        <v>11531</v>
      </c>
      <c r="T6449" t="s">
        <v>25021</v>
      </c>
      <c r="U6449" s="6" t="s">
        <v>25021</v>
      </c>
      <c r="W6449" t="s">
        <v>26</v>
      </c>
      <c r="X6449" s="6" t="s">
        <v>25507</v>
      </c>
      <c r="Y6449" t="s">
        <v>22338</v>
      </c>
      <c r="Z6449" t="s">
        <v>22339</v>
      </c>
    </row>
    <row r="6450" spans="1:26" ht="15" customHeight="1" x14ac:dyDescent="0.25">
      <c r="A6450">
        <v>1969</v>
      </c>
      <c r="B6450" s="2" t="s">
        <v>863</v>
      </c>
      <c r="C6450" s="2" t="s">
        <v>1104</v>
      </c>
      <c r="D6450" t="s">
        <v>65</v>
      </c>
      <c r="E6450" s="2" t="s">
        <v>360</v>
      </c>
      <c r="F6450" t="s">
        <v>427</v>
      </c>
      <c r="G6450" s="6" t="s">
        <v>427</v>
      </c>
      <c r="I6450" t="s">
        <v>21</v>
      </c>
      <c r="J6450" t="s">
        <v>22</v>
      </c>
      <c r="K6450" s="6" t="s">
        <v>22</v>
      </c>
      <c r="L6450" t="s">
        <v>771</v>
      </c>
      <c r="M6450" s="6" t="s">
        <v>771</v>
      </c>
      <c r="N6450">
        <v>21</v>
      </c>
      <c r="O6450" t="s">
        <v>864</v>
      </c>
      <c r="P6450" s="6" t="s">
        <v>864</v>
      </c>
      <c r="Q6450" t="s">
        <v>11245</v>
      </c>
      <c r="R6450" t="s">
        <v>1969</v>
      </c>
      <c r="S6450" s="6" t="s">
        <v>1969</v>
      </c>
      <c r="T6450" t="s">
        <v>23951</v>
      </c>
      <c r="U6450" s="6" t="s">
        <v>25609</v>
      </c>
      <c r="W6450" t="s">
        <v>26</v>
      </c>
      <c r="X6450" s="6" t="s">
        <v>25507</v>
      </c>
      <c r="Y6450" t="s">
        <v>1965</v>
      </c>
      <c r="Z6450" t="s">
        <v>11253</v>
      </c>
    </row>
    <row r="6451" spans="1:26" ht="15" customHeight="1" x14ac:dyDescent="0.25">
      <c r="A6451">
        <v>2167</v>
      </c>
      <c r="B6451" s="2" t="s">
        <v>1303</v>
      </c>
      <c r="C6451" s="2" t="s">
        <v>306</v>
      </c>
      <c r="D6451" t="s">
        <v>49</v>
      </c>
      <c r="E6451" s="2" t="s">
        <v>941</v>
      </c>
      <c r="F6451" t="s">
        <v>427</v>
      </c>
      <c r="G6451" s="6" t="s">
        <v>427</v>
      </c>
      <c r="I6451" t="s">
        <v>21</v>
      </c>
      <c r="J6451" t="s">
        <v>22</v>
      </c>
      <c r="K6451" s="6" t="s">
        <v>22</v>
      </c>
      <c r="L6451" t="s">
        <v>771</v>
      </c>
      <c r="M6451" s="6" t="s">
        <v>771</v>
      </c>
      <c r="N6451">
        <v>11</v>
      </c>
      <c r="O6451" t="s">
        <v>24</v>
      </c>
      <c r="P6451" s="6" t="s">
        <v>24</v>
      </c>
      <c r="Q6451" t="s">
        <v>8103</v>
      </c>
      <c r="R6451" t="s">
        <v>7954</v>
      </c>
      <c r="S6451" s="6" t="s">
        <v>7954</v>
      </c>
      <c r="T6451" t="s">
        <v>23517</v>
      </c>
      <c r="U6451" s="6" t="s">
        <v>23075</v>
      </c>
      <c r="W6451" t="s">
        <v>26</v>
      </c>
      <c r="X6451" s="6" t="s">
        <v>25507</v>
      </c>
      <c r="Y6451" t="s">
        <v>1428</v>
      </c>
      <c r="Z6451" t="s">
        <v>8104</v>
      </c>
    </row>
    <row r="6452" spans="1:26" ht="15" customHeight="1" x14ac:dyDescent="0.25">
      <c r="A6452">
        <v>5438</v>
      </c>
      <c r="B6452" s="2" t="s">
        <v>12617</v>
      </c>
      <c r="C6452" s="2" t="s">
        <v>12592</v>
      </c>
      <c r="D6452" t="s">
        <v>65</v>
      </c>
      <c r="E6452" s="2" t="s">
        <v>12503</v>
      </c>
      <c r="F6452" t="s">
        <v>427</v>
      </c>
      <c r="G6452" s="6" t="s">
        <v>427</v>
      </c>
      <c r="I6452" t="s">
        <v>21</v>
      </c>
      <c r="J6452" t="s">
        <v>22</v>
      </c>
      <c r="K6452" s="6" t="s">
        <v>22</v>
      </c>
      <c r="L6452" t="s">
        <v>771</v>
      </c>
      <c r="M6452" s="6" t="s">
        <v>771</v>
      </c>
      <c r="N6452">
        <v>21</v>
      </c>
      <c r="O6452" t="s">
        <v>24</v>
      </c>
      <c r="P6452" s="6" t="s">
        <v>24</v>
      </c>
      <c r="Q6452" t="s">
        <v>20868</v>
      </c>
      <c r="R6452" t="s">
        <v>24746</v>
      </c>
      <c r="S6452" s="6" t="s">
        <v>24746</v>
      </c>
      <c r="T6452" t="s">
        <v>22961</v>
      </c>
      <c r="U6452" s="6" t="s">
        <v>22961</v>
      </c>
      <c r="W6452" t="s">
        <v>26</v>
      </c>
      <c r="X6452" s="6" t="s">
        <v>25507</v>
      </c>
      <c r="Y6452" t="s">
        <v>20869</v>
      </c>
      <c r="Z6452" t="s">
        <v>20870</v>
      </c>
    </row>
    <row r="6453" spans="1:26" ht="15" customHeight="1" x14ac:dyDescent="0.25">
      <c r="A6453">
        <v>5654</v>
      </c>
      <c r="B6453" s="2" t="s">
        <v>12463</v>
      </c>
      <c r="C6453" s="2" t="s">
        <v>13302</v>
      </c>
      <c r="D6453" t="s">
        <v>65</v>
      </c>
      <c r="E6453" s="2" t="s">
        <v>12533</v>
      </c>
      <c r="F6453" t="s">
        <v>427</v>
      </c>
      <c r="G6453" s="6" t="s">
        <v>427</v>
      </c>
      <c r="I6453" t="s">
        <v>21</v>
      </c>
      <c r="J6453" t="s">
        <v>22</v>
      </c>
      <c r="K6453" s="6" t="s">
        <v>22</v>
      </c>
      <c r="L6453" t="s">
        <v>771</v>
      </c>
      <c r="M6453" s="6" t="s">
        <v>771</v>
      </c>
      <c r="N6453">
        <v>21</v>
      </c>
      <c r="O6453" t="s">
        <v>24</v>
      </c>
      <c r="P6453" s="6" t="s">
        <v>24</v>
      </c>
      <c r="Q6453" t="s">
        <v>20868</v>
      </c>
      <c r="R6453" t="s">
        <v>24746</v>
      </c>
      <c r="S6453" s="6" t="s">
        <v>24746</v>
      </c>
      <c r="T6453" t="s">
        <v>22961</v>
      </c>
      <c r="U6453" s="6" t="s">
        <v>22961</v>
      </c>
      <c r="W6453" t="s">
        <v>26</v>
      </c>
      <c r="X6453" s="6" t="s">
        <v>25507</v>
      </c>
      <c r="Y6453" t="s">
        <v>20871</v>
      </c>
      <c r="Z6453" t="s">
        <v>20872</v>
      </c>
    </row>
    <row r="6454" spans="1:26" ht="15" customHeight="1" x14ac:dyDescent="0.25">
      <c r="A6454">
        <v>5522</v>
      </c>
      <c r="B6454" s="2" t="s">
        <v>12734</v>
      </c>
      <c r="C6454" s="2" t="s">
        <v>12591</v>
      </c>
      <c r="D6454" t="s">
        <v>58</v>
      </c>
      <c r="E6454" s="2" t="s">
        <v>12643</v>
      </c>
      <c r="F6454" t="s">
        <v>427</v>
      </c>
      <c r="G6454" s="6" t="s">
        <v>427</v>
      </c>
      <c r="I6454" t="s">
        <v>21</v>
      </c>
      <c r="J6454" t="s">
        <v>22</v>
      </c>
      <c r="K6454" s="6" t="s">
        <v>22</v>
      </c>
      <c r="L6454" t="s">
        <v>771</v>
      </c>
      <c r="M6454" s="6" t="s">
        <v>771</v>
      </c>
      <c r="N6454">
        <v>9</v>
      </c>
      <c r="O6454" t="s">
        <v>24</v>
      </c>
      <c r="P6454" s="6" t="s">
        <v>24</v>
      </c>
      <c r="Q6454" t="s">
        <v>22470</v>
      </c>
      <c r="R6454" t="s">
        <v>11531</v>
      </c>
      <c r="S6454" s="6" t="s">
        <v>11531</v>
      </c>
      <c r="T6454" t="s">
        <v>25029</v>
      </c>
      <c r="U6454" s="6" t="s">
        <v>25029</v>
      </c>
      <c r="W6454" t="s">
        <v>26</v>
      </c>
      <c r="X6454" s="6" t="s">
        <v>25507</v>
      </c>
      <c r="Y6454" t="s">
        <v>1965</v>
      </c>
      <c r="Z6454" t="s">
        <v>22471</v>
      </c>
    </row>
    <row r="6455" spans="1:26" ht="15" customHeight="1" x14ac:dyDescent="0.25">
      <c r="A6455">
        <v>5586</v>
      </c>
      <c r="B6455" s="2" t="s">
        <v>13715</v>
      </c>
      <c r="C6455" s="2" t="s">
        <v>12605</v>
      </c>
      <c r="D6455" t="s">
        <v>148</v>
      </c>
      <c r="E6455" s="2" t="s">
        <v>12545</v>
      </c>
      <c r="F6455" t="s">
        <v>427</v>
      </c>
      <c r="G6455" s="6" t="s">
        <v>427</v>
      </c>
      <c r="I6455" t="s">
        <v>21</v>
      </c>
      <c r="J6455" t="s">
        <v>22</v>
      </c>
      <c r="K6455" s="6" t="s">
        <v>22</v>
      </c>
      <c r="L6455" t="s">
        <v>771</v>
      </c>
      <c r="M6455" s="6" t="s">
        <v>771</v>
      </c>
      <c r="N6455">
        <v>15</v>
      </c>
      <c r="O6455" t="s">
        <v>1717</v>
      </c>
      <c r="P6455" s="6" t="s">
        <v>1717</v>
      </c>
      <c r="Q6455" t="s">
        <v>18472</v>
      </c>
      <c r="R6455" t="s">
        <v>7504</v>
      </c>
      <c r="S6455" s="6" t="s">
        <v>24330</v>
      </c>
      <c r="T6455" t="s">
        <v>129</v>
      </c>
      <c r="U6455" s="6" t="s">
        <v>129</v>
      </c>
      <c r="W6455" t="s">
        <v>26</v>
      </c>
      <c r="X6455" s="6" t="s">
        <v>25507</v>
      </c>
      <c r="Y6455" t="s">
        <v>18473</v>
      </c>
      <c r="Z6455" t="s">
        <v>18474</v>
      </c>
    </row>
    <row r="6456" spans="1:26" ht="15" customHeight="1" x14ac:dyDescent="0.25">
      <c r="A6456">
        <v>5782</v>
      </c>
      <c r="B6456" s="2" t="s">
        <v>12422</v>
      </c>
      <c r="C6456" s="2" t="s">
        <v>12714</v>
      </c>
      <c r="D6456" t="s">
        <v>65</v>
      </c>
      <c r="E6456" s="2" t="s">
        <v>12504</v>
      </c>
      <c r="F6456" t="s">
        <v>427</v>
      </c>
      <c r="G6456" s="6" t="s">
        <v>427</v>
      </c>
      <c r="I6456" t="s">
        <v>21</v>
      </c>
      <c r="J6456" t="s">
        <v>22</v>
      </c>
      <c r="K6456" s="6" t="s">
        <v>22</v>
      </c>
      <c r="L6456" t="s">
        <v>771</v>
      </c>
      <c r="M6456" s="6" t="s">
        <v>771</v>
      </c>
      <c r="N6456">
        <v>15</v>
      </c>
      <c r="O6456" t="s">
        <v>2580</v>
      </c>
      <c r="P6456" s="6" t="s">
        <v>2580</v>
      </c>
      <c r="Q6456" t="s">
        <v>18472</v>
      </c>
      <c r="R6456" t="s">
        <v>7504</v>
      </c>
      <c r="S6456" s="6" t="s">
        <v>24330</v>
      </c>
      <c r="T6456" t="s">
        <v>129</v>
      </c>
      <c r="U6456" s="6" t="s">
        <v>129</v>
      </c>
      <c r="W6456" t="s">
        <v>26</v>
      </c>
      <c r="X6456" s="6" t="s">
        <v>25507</v>
      </c>
      <c r="Y6456" t="s">
        <v>18475</v>
      </c>
      <c r="Z6456" t="s">
        <v>18476</v>
      </c>
    </row>
    <row r="6457" spans="1:26" ht="15" customHeight="1" x14ac:dyDescent="0.25">
      <c r="A6457">
        <v>1906</v>
      </c>
      <c r="B6457" s="2" t="s">
        <v>580</v>
      </c>
      <c r="C6457" s="2" t="s">
        <v>1423</v>
      </c>
      <c r="D6457" t="s">
        <v>49</v>
      </c>
      <c r="E6457" s="2" t="s">
        <v>583</v>
      </c>
      <c r="F6457" t="s">
        <v>427</v>
      </c>
      <c r="G6457" s="6" t="s">
        <v>427</v>
      </c>
      <c r="I6457" t="s">
        <v>21</v>
      </c>
      <c r="J6457" t="s">
        <v>22</v>
      </c>
      <c r="K6457" s="6" t="s">
        <v>22</v>
      </c>
      <c r="L6457" t="s">
        <v>771</v>
      </c>
      <c r="M6457" s="6" t="s">
        <v>771</v>
      </c>
      <c r="N6457">
        <v>11</v>
      </c>
      <c r="O6457" t="s">
        <v>1424</v>
      </c>
      <c r="P6457" s="6" t="s">
        <v>1424</v>
      </c>
      <c r="Q6457" t="s">
        <v>1420</v>
      </c>
      <c r="R6457" t="s">
        <v>22856</v>
      </c>
      <c r="S6457" s="6" t="s">
        <v>22856</v>
      </c>
      <c r="T6457" t="s">
        <v>23028</v>
      </c>
      <c r="U6457" s="6" t="s">
        <v>23028</v>
      </c>
      <c r="W6457" t="s">
        <v>26</v>
      </c>
      <c r="X6457" s="6" t="s">
        <v>25507</v>
      </c>
      <c r="Y6457" t="s">
        <v>1425</v>
      </c>
      <c r="Z6457" t="s">
        <v>1426</v>
      </c>
    </row>
    <row r="6458" spans="1:26" ht="15" customHeight="1" x14ac:dyDescent="0.25">
      <c r="A6458">
        <v>5553</v>
      </c>
      <c r="B6458" s="2" t="s">
        <v>12604</v>
      </c>
      <c r="C6458" s="2" t="s">
        <v>12605</v>
      </c>
      <c r="D6458" t="s">
        <v>49</v>
      </c>
      <c r="E6458" s="2" t="s">
        <v>12546</v>
      </c>
      <c r="F6458" t="s">
        <v>427</v>
      </c>
      <c r="G6458" s="6" t="s">
        <v>427</v>
      </c>
      <c r="I6458" t="s">
        <v>21</v>
      </c>
      <c r="J6458" t="s">
        <v>22</v>
      </c>
      <c r="K6458" s="6" t="s">
        <v>22</v>
      </c>
      <c r="L6458" t="s">
        <v>771</v>
      </c>
      <c r="M6458" s="6" t="s">
        <v>771</v>
      </c>
      <c r="N6458">
        <v>11</v>
      </c>
      <c r="O6458" t="s">
        <v>24</v>
      </c>
      <c r="P6458" s="6" t="s">
        <v>24</v>
      </c>
      <c r="Q6458" t="s">
        <v>12606</v>
      </c>
      <c r="R6458" t="s">
        <v>23053</v>
      </c>
      <c r="S6458" s="6" t="s">
        <v>23055</v>
      </c>
      <c r="T6458" t="s">
        <v>23060</v>
      </c>
      <c r="U6458" s="6" t="s">
        <v>23028</v>
      </c>
      <c r="W6458" t="s">
        <v>26</v>
      </c>
      <c r="X6458" s="6" t="s">
        <v>25507</v>
      </c>
      <c r="Y6458" t="s">
        <v>9665</v>
      </c>
      <c r="Z6458" t="s">
        <v>12607</v>
      </c>
    </row>
    <row r="6459" spans="1:26" ht="15" customHeight="1" x14ac:dyDescent="0.25">
      <c r="A6459">
        <v>2067</v>
      </c>
      <c r="B6459" s="2" t="s">
        <v>725</v>
      </c>
      <c r="C6459" s="2" t="s">
        <v>1361</v>
      </c>
      <c r="D6459" t="s">
        <v>41</v>
      </c>
      <c r="E6459" s="2" t="s">
        <v>1157</v>
      </c>
      <c r="F6459" t="s">
        <v>427</v>
      </c>
      <c r="G6459" s="6" t="s">
        <v>427</v>
      </c>
      <c r="I6459" t="s">
        <v>21</v>
      </c>
      <c r="J6459" t="s">
        <v>22</v>
      </c>
      <c r="K6459" s="6" t="s">
        <v>22</v>
      </c>
      <c r="L6459" t="s">
        <v>771</v>
      </c>
      <c r="M6459" s="6" t="s">
        <v>771</v>
      </c>
      <c r="N6459">
        <v>11</v>
      </c>
      <c r="O6459" t="s">
        <v>24</v>
      </c>
      <c r="P6459" s="6" t="s">
        <v>24</v>
      </c>
      <c r="Q6459" t="s">
        <v>1427</v>
      </c>
      <c r="R6459" t="s">
        <v>22856</v>
      </c>
      <c r="S6459" s="6" t="s">
        <v>22856</v>
      </c>
      <c r="T6459" t="s">
        <v>23029</v>
      </c>
      <c r="U6459" s="6" t="s">
        <v>23028</v>
      </c>
      <c r="W6459" t="s">
        <v>26</v>
      </c>
      <c r="X6459" s="6" t="s">
        <v>25507</v>
      </c>
      <c r="Y6459" t="s">
        <v>1428</v>
      </c>
      <c r="Z6459" t="s">
        <v>1429</v>
      </c>
    </row>
    <row r="6460" spans="1:26" ht="15" customHeight="1" x14ac:dyDescent="0.25">
      <c r="A6460">
        <v>1856</v>
      </c>
      <c r="B6460" s="2" t="s">
        <v>462</v>
      </c>
      <c r="C6460" s="2" t="s">
        <v>426</v>
      </c>
      <c r="D6460" t="s">
        <v>65</v>
      </c>
      <c r="E6460" s="2" t="s">
        <v>691</v>
      </c>
      <c r="F6460" t="s">
        <v>427</v>
      </c>
      <c r="G6460" s="6" t="s">
        <v>427</v>
      </c>
      <c r="I6460" t="s">
        <v>21</v>
      </c>
      <c r="J6460" t="s">
        <v>22</v>
      </c>
      <c r="K6460" s="6" t="s">
        <v>22</v>
      </c>
      <c r="L6460" t="s">
        <v>8837</v>
      </c>
      <c r="M6460" s="6" t="s">
        <v>8837</v>
      </c>
      <c r="N6460">
        <v>3</v>
      </c>
      <c r="O6460" t="s">
        <v>24</v>
      </c>
      <c r="P6460" s="6" t="s">
        <v>24</v>
      </c>
      <c r="Q6460" t="s">
        <v>8838</v>
      </c>
      <c r="R6460" t="s">
        <v>8235</v>
      </c>
      <c r="S6460" s="6" t="s">
        <v>8235</v>
      </c>
      <c r="T6460" t="s">
        <v>24529</v>
      </c>
      <c r="U6460" s="6" t="s">
        <v>24529</v>
      </c>
      <c r="W6460" t="s">
        <v>26</v>
      </c>
      <c r="X6460" s="6" t="s">
        <v>25507</v>
      </c>
      <c r="Y6460" t="s">
        <v>1965</v>
      </c>
      <c r="Z6460" t="s">
        <v>8839</v>
      </c>
    </row>
    <row r="6461" spans="1:26" ht="15" customHeight="1" x14ac:dyDescent="0.25">
      <c r="A6461">
        <v>4098</v>
      </c>
      <c r="B6461" s="2" t="s">
        <v>12338</v>
      </c>
      <c r="C6461" s="2" t="s">
        <v>11981</v>
      </c>
      <c r="D6461" t="s">
        <v>49</v>
      </c>
      <c r="E6461" s="2" t="s">
        <v>12001</v>
      </c>
      <c r="F6461" t="s">
        <v>427</v>
      </c>
      <c r="G6461" s="6" t="s">
        <v>427</v>
      </c>
      <c r="I6461" t="s">
        <v>21</v>
      </c>
      <c r="J6461" t="s">
        <v>22</v>
      </c>
      <c r="K6461" s="6" t="s">
        <v>22</v>
      </c>
      <c r="L6461" t="s">
        <v>267</v>
      </c>
      <c r="M6461" s="6" t="s">
        <v>267</v>
      </c>
      <c r="N6461">
        <v>28</v>
      </c>
      <c r="O6461" t="s">
        <v>24</v>
      </c>
      <c r="P6461" s="6" t="s">
        <v>24</v>
      </c>
      <c r="Q6461" t="s">
        <v>21252</v>
      </c>
      <c r="R6461" t="s">
        <v>7835</v>
      </c>
      <c r="S6461" s="6" t="s">
        <v>7835</v>
      </c>
      <c r="T6461" t="s">
        <v>24825</v>
      </c>
      <c r="U6461" s="6" t="s">
        <v>24274</v>
      </c>
      <c r="W6461" t="s">
        <v>26</v>
      </c>
      <c r="X6461" s="6" t="s">
        <v>25507</v>
      </c>
      <c r="Y6461" t="s">
        <v>21253</v>
      </c>
      <c r="Z6461" t="s">
        <v>21254</v>
      </c>
    </row>
    <row r="6462" spans="1:26" ht="15" customHeight="1" x14ac:dyDescent="0.25">
      <c r="A6462">
        <v>4167</v>
      </c>
      <c r="B6462" s="2" t="s">
        <v>12269</v>
      </c>
      <c r="C6462" s="2" t="s">
        <v>12232</v>
      </c>
      <c r="D6462" t="s">
        <v>517</v>
      </c>
      <c r="E6462" s="2" t="s">
        <v>12270</v>
      </c>
      <c r="F6462" t="s">
        <v>427</v>
      </c>
      <c r="G6462" s="6" t="s">
        <v>427</v>
      </c>
      <c r="I6462" t="s">
        <v>21</v>
      </c>
      <c r="J6462" t="s">
        <v>22</v>
      </c>
      <c r="K6462" s="6" t="s">
        <v>22</v>
      </c>
      <c r="L6462" t="s">
        <v>267</v>
      </c>
      <c r="M6462" s="6" t="s">
        <v>267</v>
      </c>
      <c r="N6462">
        <v>29</v>
      </c>
      <c r="O6462" t="s">
        <v>24</v>
      </c>
      <c r="P6462" s="6" t="s">
        <v>24</v>
      </c>
      <c r="Q6462" t="s">
        <v>10320</v>
      </c>
      <c r="R6462" t="s">
        <v>7835</v>
      </c>
      <c r="S6462" s="6" t="s">
        <v>7835</v>
      </c>
      <c r="T6462" t="s">
        <v>24274</v>
      </c>
      <c r="U6462" s="6" t="s">
        <v>24274</v>
      </c>
      <c r="W6462" t="s">
        <v>26</v>
      </c>
      <c r="X6462" s="6" t="s">
        <v>25507</v>
      </c>
      <c r="Y6462" t="s">
        <v>21258</v>
      </c>
      <c r="Z6462" t="s">
        <v>21259</v>
      </c>
    </row>
    <row r="6463" spans="1:26" ht="15" customHeight="1" x14ac:dyDescent="0.25">
      <c r="A6463">
        <v>4275</v>
      </c>
      <c r="B6463" s="2" t="s">
        <v>12275</v>
      </c>
      <c r="C6463" s="2" t="s">
        <v>12036</v>
      </c>
      <c r="D6463" t="s">
        <v>65</v>
      </c>
      <c r="E6463" s="2" t="s">
        <v>11952</v>
      </c>
      <c r="F6463" t="s">
        <v>427</v>
      </c>
      <c r="G6463" s="6" t="s">
        <v>427</v>
      </c>
      <c r="I6463" t="s">
        <v>21</v>
      </c>
      <c r="J6463" t="s">
        <v>22</v>
      </c>
      <c r="K6463" s="6" t="s">
        <v>22</v>
      </c>
      <c r="L6463" t="s">
        <v>267</v>
      </c>
      <c r="M6463" s="6" t="s">
        <v>267</v>
      </c>
      <c r="N6463">
        <v>29</v>
      </c>
      <c r="O6463" t="s">
        <v>24</v>
      </c>
      <c r="P6463" s="6" t="s">
        <v>24</v>
      </c>
      <c r="Q6463" t="s">
        <v>10320</v>
      </c>
      <c r="R6463" t="s">
        <v>7835</v>
      </c>
      <c r="S6463" s="6" t="s">
        <v>7835</v>
      </c>
      <c r="T6463" t="s">
        <v>24274</v>
      </c>
      <c r="U6463" s="6" t="s">
        <v>24274</v>
      </c>
      <c r="W6463" t="s">
        <v>26</v>
      </c>
      <c r="X6463" s="6" t="s">
        <v>25507</v>
      </c>
      <c r="Y6463" t="s">
        <v>21260</v>
      </c>
      <c r="Z6463" t="s">
        <v>21261</v>
      </c>
    </row>
    <row r="6464" spans="1:26" ht="15" customHeight="1" x14ac:dyDescent="0.25">
      <c r="A6464">
        <v>4770</v>
      </c>
      <c r="B6464" s="2" t="s">
        <v>12113</v>
      </c>
      <c r="C6464" s="2" t="s">
        <v>12236</v>
      </c>
      <c r="D6464" t="s">
        <v>49</v>
      </c>
      <c r="E6464" s="2" t="s">
        <v>12169</v>
      </c>
      <c r="F6464" t="s">
        <v>427</v>
      </c>
      <c r="G6464" s="6" t="s">
        <v>427</v>
      </c>
      <c r="I6464" t="s">
        <v>21</v>
      </c>
      <c r="J6464" t="s">
        <v>22</v>
      </c>
      <c r="K6464" s="6" t="s">
        <v>22</v>
      </c>
      <c r="L6464" t="s">
        <v>267</v>
      </c>
      <c r="M6464" s="6" t="s">
        <v>267</v>
      </c>
      <c r="N6464">
        <v>29</v>
      </c>
      <c r="O6464" t="s">
        <v>24</v>
      </c>
      <c r="P6464" s="6" t="s">
        <v>24</v>
      </c>
      <c r="Q6464" t="s">
        <v>10320</v>
      </c>
      <c r="R6464" t="s">
        <v>7835</v>
      </c>
      <c r="S6464" s="6" t="s">
        <v>7835</v>
      </c>
      <c r="T6464" t="s">
        <v>24274</v>
      </c>
      <c r="U6464" s="6" t="s">
        <v>24274</v>
      </c>
      <c r="W6464" t="s">
        <v>26</v>
      </c>
      <c r="X6464" s="6" t="s">
        <v>25507</v>
      </c>
      <c r="Y6464" t="s">
        <v>21262</v>
      </c>
      <c r="Z6464" t="s">
        <v>21263</v>
      </c>
    </row>
    <row r="6465" spans="1:26" ht="15" customHeight="1" x14ac:dyDescent="0.25">
      <c r="A6465">
        <v>4875</v>
      </c>
      <c r="B6465" s="2" t="s">
        <v>12309</v>
      </c>
      <c r="C6465" s="2" t="s">
        <v>12061</v>
      </c>
      <c r="D6465" t="s">
        <v>49</v>
      </c>
      <c r="E6465" s="2" t="s">
        <v>12982</v>
      </c>
      <c r="F6465" t="s">
        <v>427</v>
      </c>
      <c r="G6465" s="6" t="s">
        <v>427</v>
      </c>
      <c r="I6465" t="s">
        <v>21</v>
      </c>
      <c r="J6465" t="s">
        <v>22</v>
      </c>
      <c r="K6465" s="6" t="s">
        <v>22</v>
      </c>
      <c r="L6465" t="s">
        <v>267</v>
      </c>
      <c r="M6465" s="6" t="s">
        <v>267</v>
      </c>
      <c r="N6465">
        <v>29</v>
      </c>
      <c r="O6465" t="s">
        <v>2580</v>
      </c>
      <c r="P6465" s="6" t="s">
        <v>2580</v>
      </c>
      <c r="Q6465" t="s">
        <v>10320</v>
      </c>
      <c r="R6465" t="s">
        <v>7835</v>
      </c>
      <c r="S6465" s="6" t="s">
        <v>7835</v>
      </c>
      <c r="T6465" t="s">
        <v>24274</v>
      </c>
      <c r="U6465" s="6" t="s">
        <v>24274</v>
      </c>
      <c r="W6465" t="s">
        <v>26</v>
      </c>
      <c r="X6465" s="6" t="s">
        <v>25507</v>
      </c>
      <c r="Y6465" t="s">
        <v>21264</v>
      </c>
      <c r="Z6465" t="s">
        <v>21265</v>
      </c>
    </row>
    <row r="6466" spans="1:26" ht="15" customHeight="1" x14ac:dyDescent="0.25">
      <c r="A6466">
        <v>5121</v>
      </c>
      <c r="B6466" s="2" t="s">
        <v>12430</v>
      </c>
      <c r="C6466" s="2" t="s">
        <v>12280</v>
      </c>
      <c r="D6466" t="s">
        <v>65</v>
      </c>
      <c r="E6466" s="2" t="s">
        <v>12199</v>
      </c>
      <c r="F6466" t="s">
        <v>427</v>
      </c>
      <c r="G6466" s="6" t="s">
        <v>427</v>
      </c>
      <c r="I6466" t="s">
        <v>21</v>
      </c>
      <c r="J6466" t="s">
        <v>22</v>
      </c>
      <c r="K6466" s="6" t="s">
        <v>22</v>
      </c>
      <c r="L6466" t="s">
        <v>267</v>
      </c>
      <c r="M6466" s="6" t="s">
        <v>267</v>
      </c>
      <c r="N6466">
        <v>29</v>
      </c>
      <c r="O6466" t="s">
        <v>132</v>
      </c>
      <c r="P6466" s="6" t="s">
        <v>132</v>
      </c>
      <c r="Q6466" t="s">
        <v>21509</v>
      </c>
      <c r="R6466" t="s">
        <v>2479</v>
      </c>
      <c r="S6466" s="6" t="s">
        <v>2479</v>
      </c>
      <c r="T6466" t="s">
        <v>24274</v>
      </c>
      <c r="U6466" s="6" t="s">
        <v>24274</v>
      </c>
      <c r="W6466" t="s">
        <v>26</v>
      </c>
      <c r="X6466" s="6" t="s">
        <v>25507</v>
      </c>
      <c r="Y6466" t="s">
        <v>21510</v>
      </c>
      <c r="Z6466" t="s">
        <v>21511</v>
      </c>
    </row>
    <row r="6467" spans="1:26" ht="15" customHeight="1" x14ac:dyDescent="0.25">
      <c r="A6467">
        <v>6701</v>
      </c>
      <c r="B6467" s="2" t="s">
        <v>12666</v>
      </c>
      <c r="C6467" s="2" t="s">
        <v>12414</v>
      </c>
      <c r="D6467" t="s">
        <v>3445</v>
      </c>
      <c r="E6467" s="2" t="s">
        <v>12667</v>
      </c>
      <c r="F6467" t="s">
        <v>427</v>
      </c>
      <c r="G6467" s="6" t="s">
        <v>427</v>
      </c>
      <c r="I6467" t="s">
        <v>21</v>
      </c>
      <c r="J6467" t="s">
        <v>22</v>
      </c>
      <c r="K6467" s="6" t="s">
        <v>22</v>
      </c>
      <c r="L6467" t="s">
        <v>267</v>
      </c>
      <c r="M6467" s="6" t="s">
        <v>267</v>
      </c>
      <c r="N6467">
        <v>20</v>
      </c>
      <c r="O6467" t="s">
        <v>24</v>
      </c>
      <c r="P6467" s="6" t="s">
        <v>24</v>
      </c>
      <c r="Q6467" t="s">
        <v>13432</v>
      </c>
      <c r="R6467" t="s">
        <v>18717</v>
      </c>
      <c r="S6467" s="6" t="s">
        <v>18717</v>
      </c>
      <c r="T6467" t="s">
        <v>23227</v>
      </c>
      <c r="U6467" s="6" t="s">
        <v>23227</v>
      </c>
      <c r="W6467" t="s">
        <v>26</v>
      </c>
      <c r="X6467" s="6" t="s">
        <v>25507</v>
      </c>
      <c r="Y6467" t="s">
        <v>13433</v>
      </c>
      <c r="Z6467" t="s">
        <v>13434</v>
      </c>
    </row>
    <row r="6468" spans="1:26" ht="15" customHeight="1" x14ac:dyDescent="0.25">
      <c r="A6468">
        <v>6187</v>
      </c>
      <c r="B6468" s="2" t="s">
        <v>12871</v>
      </c>
      <c r="C6468" s="2" t="s">
        <v>12556</v>
      </c>
      <c r="D6468" t="s">
        <v>58</v>
      </c>
      <c r="E6468" s="2" t="s">
        <v>13264</v>
      </c>
      <c r="F6468" t="s">
        <v>427</v>
      </c>
      <c r="G6468" s="6" t="s">
        <v>427</v>
      </c>
      <c r="I6468" t="s">
        <v>21</v>
      </c>
      <c r="J6468" t="s">
        <v>22</v>
      </c>
      <c r="K6468" s="6" t="s">
        <v>22</v>
      </c>
      <c r="L6468" t="s">
        <v>267</v>
      </c>
      <c r="M6468" s="6" t="s">
        <v>267</v>
      </c>
      <c r="N6468">
        <v>2</v>
      </c>
      <c r="O6468" t="s">
        <v>24</v>
      </c>
      <c r="P6468" s="6" t="s">
        <v>24</v>
      </c>
      <c r="Q6468" t="s">
        <v>13436</v>
      </c>
      <c r="R6468" t="s">
        <v>18717</v>
      </c>
      <c r="S6468" s="6" t="s">
        <v>18717</v>
      </c>
      <c r="T6468" t="s">
        <v>23226</v>
      </c>
      <c r="U6468" s="6" t="s">
        <v>23226</v>
      </c>
      <c r="W6468" t="s">
        <v>26</v>
      </c>
      <c r="X6468" s="6" t="s">
        <v>25507</v>
      </c>
      <c r="Y6468" t="s">
        <v>13441</v>
      </c>
      <c r="Z6468" t="s">
        <v>13442</v>
      </c>
    </row>
    <row r="6469" spans="1:26" ht="15" customHeight="1" x14ac:dyDescent="0.25">
      <c r="A6469">
        <v>2277</v>
      </c>
      <c r="B6469" s="2" t="s">
        <v>219</v>
      </c>
      <c r="C6469" s="2" t="s">
        <v>978</v>
      </c>
      <c r="D6469" t="s">
        <v>49</v>
      </c>
      <c r="E6469" s="2" t="s">
        <v>814</v>
      </c>
      <c r="F6469" t="s">
        <v>427</v>
      </c>
      <c r="G6469" s="6" t="s">
        <v>427</v>
      </c>
      <c r="I6469" t="s">
        <v>21</v>
      </c>
      <c r="J6469" t="s">
        <v>22</v>
      </c>
      <c r="K6469" s="6" t="s">
        <v>22</v>
      </c>
      <c r="L6469" t="s">
        <v>11531</v>
      </c>
      <c r="M6469" s="6" t="s">
        <v>11531</v>
      </c>
      <c r="N6469">
        <v>17</v>
      </c>
      <c r="O6469" t="s">
        <v>224</v>
      </c>
      <c r="P6469" s="6" t="s">
        <v>224</v>
      </c>
      <c r="Q6469" t="s">
        <v>11514</v>
      </c>
      <c r="R6469" t="s">
        <v>1969</v>
      </c>
      <c r="S6469" s="6" t="s">
        <v>1969</v>
      </c>
      <c r="T6469" t="s">
        <v>23167</v>
      </c>
      <c r="U6469" s="6" t="s">
        <v>23167</v>
      </c>
      <c r="W6469" t="s">
        <v>26</v>
      </c>
      <c r="X6469" s="6" t="s">
        <v>25507</v>
      </c>
      <c r="Y6469" t="s">
        <v>11532</v>
      </c>
      <c r="Z6469" s="3" t="s">
        <v>11533</v>
      </c>
    </row>
    <row r="6470" spans="1:26" ht="15" customHeight="1" x14ac:dyDescent="0.25">
      <c r="A6470">
        <v>4169</v>
      </c>
      <c r="B6470" s="2" t="s">
        <v>12269</v>
      </c>
      <c r="C6470" s="2" t="s">
        <v>12233</v>
      </c>
      <c r="D6470" t="s">
        <v>49</v>
      </c>
      <c r="E6470" s="2" t="s">
        <v>12270</v>
      </c>
      <c r="F6470" t="s">
        <v>21848</v>
      </c>
      <c r="G6470" s="6" t="s">
        <v>21848</v>
      </c>
      <c r="I6470" t="s">
        <v>21</v>
      </c>
      <c r="J6470" t="s">
        <v>21849</v>
      </c>
      <c r="K6470" s="6" t="s">
        <v>22</v>
      </c>
      <c r="L6470" t="s">
        <v>5318</v>
      </c>
      <c r="M6470" s="6" t="s">
        <v>5318</v>
      </c>
      <c r="N6470">
        <v>28</v>
      </c>
      <c r="O6470" t="s">
        <v>24</v>
      </c>
      <c r="P6470" s="6" t="s">
        <v>24</v>
      </c>
      <c r="Q6470" t="s">
        <v>10960</v>
      </c>
      <c r="R6470" t="s">
        <v>23416</v>
      </c>
      <c r="S6470" s="6" t="s">
        <v>23416</v>
      </c>
      <c r="T6470" t="s">
        <v>24372</v>
      </c>
      <c r="U6470" s="6" t="s">
        <v>24372</v>
      </c>
      <c r="W6470" t="s">
        <v>26</v>
      </c>
      <c r="X6470" s="6" t="s">
        <v>25507</v>
      </c>
      <c r="Y6470" t="s">
        <v>21850</v>
      </c>
      <c r="Z6470" t="s">
        <v>21851</v>
      </c>
    </row>
    <row r="6471" spans="1:26" ht="15" customHeight="1" x14ac:dyDescent="0.25">
      <c r="A6471">
        <v>3472</v>
      </c>
      <c r="B6471" s="2" t="s">
        <v>1138</v>
      </c>
      <c r="C6471" s="2" t="s">
        <v>166</v>
      </c>
      <c r="D6471" t="s">
        <v>58</v>
      </c>
      <c r="E6471" s="2" t="s">
        <v>1139</v>
      </c>
      <c r="F6471" t="s">
        <v>3005</v>
      </c>
      <c r="G6471" s="6" t="s">
        <v>3005</v>
      </c>
      <c r="I6471" t="s">
        <v>21</v>
      </c>
      <c r="J6471" t="s">
        <v>22</v>
      </c>
      <c r="K6471" s="6" t="s">
        <v>22</v>
      </c>
      <c r="L6471" t="s">
        <v>51</v>
      </c>
      <c r="M6471" s="6" t="s">
        <v>35</v>
      </c>
      <c r="N6471">
        <v>31</v>
      </c>
      <c r="O6471" t="s">
        <v>24</v>
      </c>
      <c r="P6471" s="6" t="s">
        <v>24</v>
      </c>
      <c r="Q6471" t="s">
        <v>3002</v>
      </c>
      <c r="R6471" t="s">
        <v>23136</v>
      </c>
      <c r="S6471" s="6" t="s">
        <v>23136</v>
      </c>
      <c r="T6471" t="s">
        <v>23467</v>
      </c>
      <c r="U6471" s="6" t="s">
        <v>23467</v>
      </c>
      <c r="W6471" t="s">
        <v>26</v>
      </c>
      <c r="X6471" s="6" t="s">
        <v>25507</v>
      </c>
      <c r="Y6471" t="s">
        <v>3006</v>
      </c>
      <c r="Z6471" t="s">
        <v>3007</v>
      </c>
    </row>
    <row r="6472" spans="1:26" ht="15" customHeight="1" x14ac:dyDescent="0.25">
      <c r="A6472">
        <v>6182</v>
      </c>
      <c r="B6472" s="2" t="s">
        <v>13264</v>
      </c>
      <c r="C6472" s="2" t="s">
        <v>12556</v>
      </c>
      <c r="D6472" t="s">
        <v>3445</v>
      </c>
      <c r="E6472" s="2" t="s">
        <v>12612</v>
      </c>
      <c r="F6472" t="s">
        <v>17965</v>
      </c>
      <c r="G6472" s="6" t="s">
        <v>17965</v>
      </c>
      <c r="I6472" t="s">
        <v>21</v>
      </c>
      <c r="J6472" t="s">
        <v>22</v>
      </c>
      <c r="K6472" s="6" t="s">
        <v>22</v>
      </c>
      <c r="L6472" t="s">
        <v>801</v>
      </c>
      <c r="M6472" s="6" t="s">
        <v>801</v>
      </c>
      <c r="N6472">
        <v>29</v>
      </c>
      <c r="O6472" t="s">
        <v>24</v>
      </c>
      <c r="P6472" s="6" t="s">
        <v>24</v>
      </c>
      <c r="Q6472" t="s">
        <v>17962</v>
      </c>
      <c r="R6472" t="s">
        <v>7504</v>
      </c>
      <c r="S6472" s="6" t="s">
        <v>24330</v>
      </c>
      <c r="T6472" t="s">
        <v>23965</v>
      </c>
      <c r="U6472" s="6" t="s">
        <v>23965</v>
      </c>
      <c r="W6472" t="s">
        <v>26</v>
      </c>
      <c r="X6472" s="6" t="s">
        <v>25507</v>
      </c>
      <c r="Y6472" t="s">
        <v>17966</v>
      </c>
      <c r="Z6472" t="s">
        <v>17967</v>
      </c>
    </row>
    <row r="6473" spans="1:26" ht="15" customHeight="1" x14ac:dyDescent="0.25">
      <c r="A6473">
        <v>5175</v>
      </c>
      <c r="B6473" s="2" t="s">
        <v>12440</v>
      </c>
      <c r="C6473" s="2" t="s">
        <v>12430</v>
      </c>
      <c r="D6473" t="s">
        <v>58</v>
      </c>
      <c r="E6473" s="2" t="s">
        <v>12441</v>
      </c>
      <c r="F6473" t="s">
        <v>22210</v>
      </c>
      <c r="G6473" s="6" t="s">
        <v>22210</v>
      </c>
      <c r="I6473" t="s">
        <v>21</v>
      </c>
      <c r="J6473" t="s">
        <v>22</v>
      </c>
      <c r="K6473" s="6" t="s">
        <v>22</v>
      </c>
      <c r="L6473" t="s">
        <v>11493</v>
      </c>
      <c r="M6473" s="6" t="s">
        <v>11493</v>
      </c>
      <c r="N6473">
        <v>34</v>
      </c>
      <c r="O6473" t="s">
        <v>12442</v>
      </c>
      <c r="P6473" s="6" t="s">
        <v>12442</v>
      </c>
      <c r="Q6473" t="s">
        <v>11494</v>
      </c>
      <c r="R6473" t="s">
        <v>1969</v>
      </c>
      <c r="S6473" s="6" t="s">
        <v>1969</v>
      </c>
      <c r="T6473" t="s">
        <v>23521</v>
      </c>
      <c r="U6473" s="6" t="s">
        <v>23521</v>
      </c>
      <c r="W6473" t="s">
        <v>26</v>
      </c>
      <c r="X6473" s="6" t="s">
        <v>25507</v>
      </c>
      <c r="Y6473" t="s">
        <v>22211</v>
      </c>
      <c r="Z6473" t="s">
        <v>22212</v>
      </c>
    </row>
    <row r="6474" spans="1:26" ht="15" customHeight="1" x14ac:dyDescent="0.25">
      <c r="A6474">
        <v>6336</v>
      </c>
      <c r="B6474" s="2" t="s">
        <v>17242</v>
      </c>
      <c r="C6474" s="2" t="s">
        <v>12402</v>
      </c>
      <c r="D6474" t="s">
        <v>65</v>
      </c>
      <c r="E6474" s="2" t="s">
        <v>12374</v>
      </c>
      <c r="F6474" t="s">
        <v>17982</v>
      </c>
      <c r="G6474" s="6" t="s">
        <v>17982</v>
      </c>
      <c r="I6474" t="s">
        <v>21</v>
      </c>
      <c r="J6474" t="s">
        <v>784</v>
      </c>
      <c r="K6474" s="6" t="s">
        <v>22</v>
      </c>
      <c r="L6474" t="s">
        <v>1767</v>
      </c>
      <c r="M6474" s="6" t="s">
        <v>1767</v>
      </c>
      <c r="N6474" t="s">
        <v>13468</v>
      </c>
      <c r="O6474" t="s">
        <v>959</v>
      </c>
      <c r="P6474" s="6" t="s">
        <v>959</v>
      </c>
      <c r="Q6474" t="s">
        <v>17983</v>
      </c>
      <c r="R6474" t="s">
        <v>7504</v>
      </c>
      <c r="S6474" s="6" t="s">
        <v>24330</v>
      </c>
      <c r="T6474" t="s">
        <v>24339</v>
      </c>
      <c r="U6474" s="6" t="s">
        <v>24339</v>
      </c>
      <c r="W6474" t="s">
        <v>26</v>
      </c>
      <c r="X6474" s="6" t="s">
        <v>25507</v>
      </c>
      <c r="Y6474" t="s">
        <v>17984</v>
      </c>
      <c r="Z6474" t="s">
        <v>17985</v>
      </c>
    </row>
    <row r="6475" spans="1:26" ht="15" customHeight="1" x14ac:dyDescent="0.25">
      <c r="A6475">
        <v>3407</v>
      </c>
      <c r="B6475" s="2" t="s">
        <v>854</v>
      </c>
      <c r="C6475" s="2" t="s">
        <v>782</v>
      </c>
      <c r="D6475" t="s">
        <v>41</v>
      </c>
      <c r="E6475" s="2" t="s">
        <v>855</v>
      </c>
      <c r="F6475" t="s">
        <v>5975</v>
      </c>
      <c r="G6475" s="6" t="s">
        <v>5975</v>
      </c>
      <c r="H6475" t="s">
        <v>422</v>
      </c>
      <c r="I6475" t="s">
        <v>21</v>
      </c>
      <c r="J6475" t="s">
        <v>22</v>
      </c>
      <c r="K6475" s="6" t="s">
        <v>22</v>
      </c>
      <c r="L6475" t="s">
        <v>2928</v>
      </c>
      <c r="M6475" s="6" t="s">
        <v>2928</v>
      </c>
      <c r="N6475">
        <v>29</v>
      </c>
      <c r="O6475" t="s">
        <v>856</v>
      </c>
      <c r="P6475" s="6" t="s">
        <v>856</v>
      </c>
      <c r="Q6475" t="s">
        <v>5966</v>
      </c>
      <c r="R6475" t="s">
        <v>4583</v>
      </c>
      <c r="S6475" s="6" t="s">
        <v>4583</v>
      </c>
      <c r="T6475" t="s">
        <v>22903</v>
      </c>
      <c r="U6475" s="6" t="s">
        <v>22903</v>
      </c>
      <c r="W6475" t="s">
        <v>26</v>
      </c>
      <c r="X6475" s="6" t="s">
        <v>25507</v>
      </c>
      <c r="Y6475" t="s">
        <v>5976</v>
      </c>
      <c r="Z6475" t="s">
        <v>5977</v>
      </c>
    </row>
    <row r="6476" spans="1:26" ht="15" customHeight="1" x14ac:dyDescent="0.25">
      <c r="A6476">
        <v>5372</v>
      </c>
      <c r="B6476" s="2" t="s">
        <v>12067</v>
      </c>
      <c r="C6476" s="2" t="s">
        <v>13547</v>
      </c>
      <c r="D6476" t="s">
        <v>159</v>
      </c>
      <c r="E6476" s="2" t="s">
        <v>12771</v>
      </c>
      <c r="F6476" t="s">
        <v>22347</v>
      </c>
      <c r="G6476" s="6" t="s">
        <v>22347</v>
      </c>
      <c r="H6476" t="s">
        <v>3374</v>
      </c>
      <c r="I6476" t="s">
        <v>21</v>
      </c>
      <c r="J6476" t="s">
        <v>22</v>
      </c>
      <c r="K6476" s="6" t="s">
        <v>22</v>
      </c>
      <c r="L6476" t="s">
        <v>22348</v>
      </c>
      <c r="M6476" s="6" t="s">
        <v>22348</v>
      </c>
      <c r="N6476">
        <v>33</v>
      </c>
      <c r="O6476" t="s">
        <v>24</v>
      </c>
      <c r="P6476" s="6" t="s">
        <v>24</v>
      </c>
      <c r="Q6476" t="s">
        <v>22349</v>
      </c>
      <c r="R6476" t="s">
        <v>11531</v>
      </c>
      <c r="S6476" s="6" t="s">
        <v>11531</v>
      </c>
      <c r="T6476" t="s">
        <v>23106</v>
      </c>
      <c r="U6476" s="6" t="s">
        <v>23106</v>
      </c>
      <c r="W6476" t="s">
        <v>26</v>
      </c>
      <c r="X6476" s="6" t="s">
        <v>25507</v>
      </c>
      <c r="Y6476" t="s">
        <v>22350</v>
      </c>
      <c r="Z6476" t="s">
        <v>22351</v>
      </c>
    </row>
    <row r="6477" spans="1:26" ht="15" customHeight="1" x14ac:dyDescent="0.25">
      <c r="A6477">
        <v>5570</v>
      </c>
      <c r="B6477" s="2" t="s">
        <v>12670</v>
      </c>
      <c r="C6477" s="2" t="s">
        <v>12068</v>
      </c>
      <c r="D6477" t="s">
        <v>6852</v>
      </c>
      <c r="E6477" s="2" t="s">
        <v>12604</v>
      </c>
      <c r="F6477" t="s">
        <v>19642</v>
      </c>
      <c r="G6477" s="6" t="s">
        <v>19642</v>
      </c>
      <c r="H6477" t="s">
        <v>3374</v>
      </c>
      <c r="I6477" t="s">
        <v>21</v>
      </c>
      <c r="J6477" t="s">
        <v>22</v>
      </c>
      <c r="K6477" s="6" t="s">
        <v>22</v>
      </c>
      <c r="L6477" t="s">
        <v>3378</v>
      </c>
      <c r="M6477" s="6" t="s">
        <v>3378</v>
      </c>
      <c r="N6477">
        <v>27</v>
      </c>
      <c r="O6477" t="s">
        <v>1717</v>
      </c>
      <c r="P6477" s="6" t="s">
        <v>1717</v>
      </c>
      <c r="Q6477" t="s">
        <v>19643</v>
      </c>
      <c r="R6477" t="s">
        <v>24090</v>
      </c>
      <c r="S6477" s="6" t="s">
        <v>24090</v>
      </c>
      <c r="T6477" t="s">
        <v>24562</v>
      </c>
      <c r="U6477" s="6" t="s">
        <v>25463</v>
      </c>
      <c r="W6477" t="s">
        <v>26</v>
      </c>
      <c r="X6477" s="6" t="s">
        <v>25507</v>
      </c>
      <c r="Y6477" t="s">
        <v>19644</v>
      </c>
      <c r="Z6477" t="s">
        <v>19645</v>
      </c>
    </row>
    <row r="6478" spans="1:26" ht="15" customHeight="1" x14ac:dyDescent="0.25">
      <c r="A6478">
        <v>1350</v>
      </c>
      <c r="B6478" s="2" t="s">
        <v>1372</v>
      </c>
      <c r="C6478" s="2" t="s">
        <v>454</v>
      </c>
      <c r="D6478" t="s">
        <v>235</v>
      </c>
      <c r="E6478" s="2" t="s">
        <v>825</v>
      </c>
      <c r="F6478" t="s">
        <v>6940</v>
      </c>
      <c r="G6478" s="6" t="s">
        <v>6940</v>
      </c>
      <c r="H6478" t="s">
        <v>11314</v>
      </c>
      <c r="I6478" t="s">
        <v>21</v>
      </c>
      <c r="J6478" t="s">
        <v>22</v>
      </c>
      <c r="K6478" s="6" t="s">
        <v>22</v>
      </c>
      <c r="L6478" t="s">
        <v>11315</v>
      </c>
      <c r="M6478" s="6" t="s">
        <v>1722</v>
      </c>
      <c r="N6478">
        <v>29</v>
      </c>
      <c r="O6478" t="s">
        <v>24</v>
      </c>
      <c r="P6478" s="6" t="s">
        <v>24</v>
      </c>
      <c r="Q6478" t="s">
        <v>11304</v>
      </c>
      <c r="R6478" t="s">
        <v>1969</v>
      </c>
      <c r="S6478" s="6" t="s">
        <v>1969</v>
      </c>
      <c r="T6478" t="s">
        <v>22912</v>
      </c>
      <c r="U6478" s="6" t="s">
        <v>22912</v>
      </c>
      <c r="V6478" s="13" t="s">
        <v>25782</v>
      </c>
      <c r="W6478" t="s">
        <v>26</v>
      </c>
      <c r="X6478" s="6" t="s">
        <v>25507</v>
      </c>
      <c r="Y6478" t="s">
        <v>11316</v>
      </c>
      <c r="Z6478" t="s">
        <v>11317</v>
      </c>
    </row>
    <row r="6479" spans="1:26" ht="15" customHeight="1" x14ac:dyDescent="0.25">
      <c r="A6479">
        <v>278</v>
      </c>
      <c r="B6479" s="2" t="s">
        <v>699</v>
      </c>
      <c r="C6479" s="2" t="s">
        <v>600</v>
      </c>
      <c r="D6479" t="s">
        <v>159</v>
      </c>
      <c r="E6479" s="2" t="s">
        <v>701</v>
      </c>
      <c r="F6479" t="s">
        <v>6940</v>
      </c>
      <c r="G6479" s="6" t="s">
        <v>6940</v>
      </c>
      <c r="H6479" t="s">
        <v>542</v>
      </c>
      <c r="I6479" t="s">
        <v>21</v>
      </c>
      <c r="J6479" t="s">
        <v>22</v>
      </c>
      <c r="K6479" s="6" t="s">
        <v>22</v>
      </c>
      <c r="L6479" t="s">
        <v>1140</v>
      </c>
      <c r="M6479" s="6" t="s">
        <v>1140</v>
      </c>
      <c r="N6479">
        <v>29</v>
      </c>
      <c r="O6479" t="s">
        <v>24</v>
      </c>
      <c r="P6479" s="6" t="s">
        <v>24</v>
      </c>
      <c r="Q6479" t="s">
        <v>6924</v>
      </c>
      <c r="R6479" t="s">
        <v>4583</v>
      </c>
      <c r="S6479" s="6" t="s">
        <v>4583</v>
      </c>
      <c r="T6479" t="s">
        <v>1072</v>
      </c>
      <c r="U6479" s="6" t="s">
        <v>1072</v>
      </c>
      <c r="W6479" t="s">
        <v>26</v>
      </c>
      <c r="X6479" s="6" t="s">
        <v>25507</v>
      </c>
      <c r="Y6479" t="s">
        <v>6941</v>
      </c>
      <c r="Z6479" t="s">
        <v>6942</v>
      </c>
    </row>
    <row r="6480" spans="1:26" ht="15" customHeight="1" x14ac:dyDescent="0.25">
      <c r="A6480">
        <v>255</v>
      </c>
      <c r="B6480" s="2" t="s">
        <v>1274</v>
      </c>
      <c r="C6480" s="2" t="s">
        <v>228</v>
      </c>
      <c r="D6480" t="s">
        <v>58</v>
      </c>
      <c r="E6480" s="2" t="s">
        <v>1045</v>
      </c>
      <c r="F6480" t="s">
        <v>4484</v>
      </c>
      <c r="G6480" s="6" t="s">
        <v>4484</v>
      </c>
      <c r="I6480" t="s">
        <v>21</v>
      </c>
      <c r="J6480" t="s">
        <v>22</v>
      </c>
      <c r="K6480" s="6" t="s">
        <v>22</v>
      </c>
      <c r="L6480" t="s">
        <v>260</v>
      </c>
      <c r="M6480" s="6" t="s">
        <v>260</v>
      </c>
      <c r="N6480">
        <v>29</v>
      </c>
      <c r="O6480" t="s">
        <v>24</v>
      </c>
      <c r="P6480" s="6" t="s">
        <v>24</v>
      </c>
      <c r="Q6480" t="s">
        <v>4797</v>
      </c>
      <c r="R6480" t="s">
        <v>4583</v>
      </c>
      <c r="S6480" s="6" t="s">
        <v>4583</v>
      </c>
      <c r="T6480" t="s">
        <v>23441</v>
      </c>
      <c r="U6480" s="6" t="s">
        <v>23441</v>
      </c>
      <c r="V6480" s="13" t="s">
        <v>25952</v>
      </c>
      <c r="W6480" t="s">
        <v>811</v>
      </c>
      <c r="X6480" s="6" t="s">
        <v>811</v>
      </c>
      <c r="Y6480" t="s">
        <v>4827</v>
      </c>
      <c r="Z6480" t="s">
        <v>4828</v>
      </c>
    </row>
    <row r="6481" spans="1:26" ht="15" customHeight="1" x14ac:dyDescent="0.25">
      <c r="A6481">
        <v>1384</v>
      </c>
      <c r="B6481" s="2" t="s">
        <v>64</v>
      </c>
      <c r="C6481" s="2" t="s">
        <v>825</v>
      </c>
      <c r="D6481" t="s">
        <v>65</v>
      </c>
      <c r="E6481" s="2" t="s">
        <v>320</v>
      </c>
      <c r="F6481" t="s">
        <v>4484</v>
      </c>
      <c r="G6481" s="6" t="s">
        <v>4484</v>
      </c>
      <c r="I6481" t="s">
        <v>21</v>
      </c>
      <c r="J6481" t="s">
        <v>22</v>
      </c>
      <c r="K6481" s="6" t="s">
        <v>22</v>
      </c>
      <c r="L6481" t="s">
        <v>1697</v>
      </c>
      <c r="M6481" s="6" t="s">
        <v>1697</v>
      </c>
      <c r="N6481">
        <v>29</v>
      </c>
      <c r="O6481" t="s">
        <v>1048</v>
      </c>
      <c r="P6481" s="6" t="s">
        <v>1048</v>
      </c>
      <c r="Q6481" t="s">
        <v>4481</v>
      </c>
      <c r="R6481" t="s">
        <v>23268</v>
      </c>
      <c r="S6481" s="6" t="s">
        <v>23268</v>
      </c>
      <c r="T6481" t="s">
        <v>19950</v>
      </c>
      <c r="U6481" s="6" t="s">
        <v>19950</v>
      </c>
      <c r="W6481" t="s">
        <v>26</v>
      </c>
      <c r="X6481" s="6" t="s">
        <v>25507</v>
      </c>
      <c r="Y6481" t="s">
        <v>4485</v>
      </c>
      <c r="Z6481" s="3" t="s">
        <v>4486</v>
      </c>
    </row>
    <row r="6482" spans="1:26" ht="15" customHeight="1" x14ac:dyDescent="0.25">
      <c r="A6482">
        <v>1046</v>
      </c>
      <c r="B6482" s="2" t="s">
        <v>951</v>
      </c>
      <c r="C6482" s="2" t="s">
        <v>32</v>
      </c>
      <c r="D6482" t="s">
        <v>273</v>
      </c>
      <c r="E6482" s="2" t="s">
        <v>540</v>
      </c>
      <c r="F6482" t="s">
        <v>3373</v>
      </c>
      <c r="G6482" s="6" t="s">
        <v>3373</v>
      </c>
      <c r="H6482" t="s">
        <v>3374</v>
      </c>
      <c r="I6482" t="s">
        <v>21</v>
      </c>
      <c r="J6482" t="s">
        <v>22</v>
      </c>
      <c r="K6482" s="6" t="s">
        <v>22</v>
      </c>
      <c r="L6482" t="s">
        <v>3245</v>
      </c>
      <c r="M6482" s="6" t="s">
        <v>3378</v>
      </c>
      <c r="N6482">
        <v>29</v>
      </c>
      <c r="O6482" t="s">
        <v>224</v>
      </c>
      <c r="P6482" s="6" t="s">
        <v>224</v>
      </c>
      <c r="Q6482" t="s">
        <v>3370</v>
      </c>
      <c r="R6482" t="s">
        <v>23136</v>
      </c>
      <c r="S6482" s="6" t="s">
        <v>23136</v>
      </c>
      <c r="T6482" t="s">
        <v>23075</v>
      </c>
      <c r="U6482" s="6" t="s">
        <v>23075</v>
      </c>
      <c r="W6482" t="s">
        <v>26</v>
      </c>
      <c r="X6482" s="6" t="s">
        <v>25507</v>
      </c>
      <c r="Y6482" t="s">
        <v>3375</v>
      </c>
      <c r="Z6482" t="s">
        <v>3376</v>
      </c>
    </row>
    <row r="6483" spans="1:26" ht="15" customHeight="1" x14ac:dyDescent="0.25">
      <c r="A6483">
        <v>5993</v>
      </c>
      <c r="B6483" s="2" t="s">
        <v>12540</v>
      </c>
      <c r="C6483" s="2" t="s">
        <v>12730</v>
      </c>
      <c r="D6483" t="s">
        <v>58</v>
      </c>
      <c r="E6483" s="2" t="s">
        <v>12961</v>
      </c>
      <c r="F6483" t="s">
        <v>17495</v>
      </c>
      <c r="G6483" s="6" t="s">
        <v>17495</v>
      </c>
      <c r="H6483" t="s">
        <v>4923</v>
      </c>
      <c r="I6483" t="s">
        <v>21</v>
      </c>
      <c r="J6483" t="s">
        <v>22</v>
      </c>
      <c r="K6483" s="6" t="s">
        <v>22</v>
      </c>
      <c r="L6483" t="s">
        <v>832</v>
      </c>
      <c r="M6483" s="6" t="s">
        <v>832</v>
      </c>
      <c r="N6483">
        <v>29</v>
      </c>
      <c r="O6483" t="s">
        <v>24</v>
      </c>
      <c r="P6483" s="6" t="s">
        <v>24</v>
      </c>
      <c r="Q6483" t="s">
        <v>7885</v>
      </c>
      <c r="R6483" t="s">
        <v>3840</v>
      </c>
      <c r="S6483" s="6" t="s">
        <v>3840</v>
      </c>
      <c r="T6483" t="s">
        <v>23125</v>
      </c>
      <c r="U6483" s="6" t="s">
        <v>23124</v>
      </c>
      <c r="W6483" t="s">
        <v>26</v>
      </c>
      <c r="X6483" s="6" t="s">
        <v>25507</v>
      </c>
      <c r="Y6483" t="s">
        <v>17496</v>
      </c>
      <c r="Z6483" t="s">
        <v>17497</v>
      </c>
    </row>
    <row r="6484" spans="1:26" ht="15" customHeight="1" x14ac:dyDescent="0.25">
      <c r="A6484">
        <v>5180</v>
      </c>
      <c r="B6484" s="2" t="s">
        <v>11946</v>
      </c>
      <c r="C6484" s="2" t="s">
        <v>12353</v>
      </c>
      <c r="D6484" t="s">
        <v>58</v>
      </c>
      <c r="E6484" s="2" t="s">
        <v>11948</v>
      </c>
      <c r="F6484" t="s">
        <v>18527</v>
      </c>
      <c r="G6484" s="6" t="s">
        <v>18527</v>
      </c>
      <c r="I6484" t="s">
        <v>21</v>
      </c>
      <c r="J6484" t="s">
        <v>22</v>
      </c>
      <c r="K6484" s="6" t="s">
        <v>22</v>
      </c>
      <c r="L6484" t="s">
        <v>18528</v>
      </c>
      <c r="M6484" s="6" t="s">
        <v>18528</v>
      </c>
      <c r="N6484">
        <v>40</v>
      </c>
      <c r="O6484" t="s">
        <v>24</v>
      </c>
      <c r="P6484" s="6" t="s">
        <v>24</v>
      </c>
      <c r="Q6484" t="s">
        <v>18529</v>
      </c>
      <c r="R6484" t="s">
        <v>24376</v>
      </c>
      <c r="S6484" s="6" t="s">
        <v>25657</v>
      </c>
      <c r="T6484" t="s">
        <v>24377</v>
      </c>
      <c r="U6484" s="6" t="s">
        <v>24143</v>
      </c>
      <c r="W6484" t="s">
        <v>26</v>
      </c>
      <c r="X6484" s="6" t="s">
        <v>25507</v>
      </c>
      <c r="Y6484" t="s">
        <v>18530</v>
      </c>
      <c r="Z6484" t="s">
        <v>18531</v>
      </c>
    </row>
    <row r="6485" spans="1:26" ht="15" customHeight="1" x14ac:dyDescent="0.25">
      <c r="A6485">
        <v>6184</v>
      </c>
      <c r="B6485" s="2" t="s">
        <v>13264</v>
      </c>
      <c r="C6485" s="2" t="s">
        <v>12382</v>
      </c>
      <c r="D6485" t="s">
        <v>3825</v>
      </c>
      <c r="E6485" s="2" t="s">
        <v>12612</v>
      </c>
      <c r="F6485" t="s">
        <v>13533</v>
      </c>
      <c r="G6485" s="6" t="s">
        <v>13533</v>
      </c>
      <c r="H6485" t="s">
        <v>3345</v>
      </c>
      <c r="I6485" t="s">
        <v>21</v>
      </c>
      <c r="J6485" t="s">
        <v>22</v>
      </c>
      <c r="K6485" s="6" t="s">
        <v>22</v>
      </c>
      <c r="L6485" t="s">
        <v>1279</v>
      </c>
      <c r="M6485" s="6" t="s">
        <v>1279</v>
      </c>
      <c r="N6485" t="s">
        <v>21562</v>
      </c>
      <c r="O6485" t="s">
        <v>24</v>
      </c>
      <c r="P6485" s="6" t="s">
        <v>24</v>
      </c>
      <c r="Q6485" t="s">
        <v>21559</v>
      </c>
      <c r="R6485" t="s">
        <v>2479</v>
      </c>
      <c r="S6485" s="6" t="s">
        <v>2479</v>
      </c>
      <c r="T6485" t="s">
        <v>24876</v>
      </c>
      <c r="U6485" s="6" t="s">
        <v>24876</v>
      </c>
      <c r="W6485" t="s">
        <v>26</v>
      </c>
      <c r="X6485" s="6" t="s">
        <v>25507</v>
      </c>
      <c r="Y6485" t="s">
        <v>21563</v>
      </c>
      <c r="Z6485" t="s">
        <v>21564</v>
      </c>
    </row>
    <row r="6486" spans="1:26" ht="15" customHeight="1" x14ac:dyDescent="0.25">
      <c r="A6486">
        <v>6530</v>
      </c>
      <c r="B6486" s="2" t="s">
        <v>12517</v>
      </c>
      <c r="C6486" s="2" t="s">
        <v>12496</v>
      </c>
      <c r="D6486" t="s">
        <v>13982</v>
      </c>
      <c r="E6486" s="2" t="s">
        <v>12519</v>
      </c>
      <c r="F6486" t="s">
        <v>13533</v>
      </c>
      <c r="G6486" s="6" t="s">
        <v>13533</v>
      </c>
      <c r="H6486" t="s">
        <v>422</v>
      </c>
      <c r="I6486" t="s">
        <v>21</v>
      </c>
      <c r="J6486" t="s">
        <v>784</v>
      </c>
      <c r="K6486" s="6" t="s">
        <v>22</v>
      </c>
      <c r="L6486" t="s">
        <v>2179</v>
      </c>
      <c r="M6486" s="6" t="s">
        <v>2179</v>
      </c>
      <c r="N6486">
        <v>33</v>
      </c>
      <c r="O6486" t="s">
        <v>88</v>
      </c>
      <c r="P6486" s="6" t="s">
        <v>88</v>
      </c>
      <c r="Q6486" t="s">
        <v>22349</v>
      </c>
      <c r="R6486" t="s">
        <v>11531</v>
      </c>
      <c r="S6486" s="6" t="s">
        <v>11531</v>
      </c>
      <c r="T6486" t="s">
        <v>23106</v>
      </c>
      <c r="U6486" s="6" t="s">
        <v>23106</v>
      </c>
      <c r="W6486" t="s">
        <v>26</v>
      </c>
      <c r="X6486" s="6" t="s">
        <v>25507</v>
      </c>
      <c r="Y6486" t="s">
        <v>22356</v>
      </c>
      <c r="Z6486" t="s">
        <v>22357</v>
      </c>
    </row>
    <row r="6487" spans="1:26" ht="15" customHeight="1" x14ac:dyDescent="0.25">
      <c r="A6487">
        <v>6442</v>
      </c>
      <c r="B6487" s="2" t="s">
        <v>12389</v>
      </c>
      <c r="C6487" s="2" t="s">
        <v>13308</v>
      </c>
      <c r="D6487" t="s">
        <v>377</v>
      </c>
      <c r="E6487" s="2" t="s">
        <v>11961</v>
      </c>
      <c r="F6487" t="s">
        <v>13533</v>
      </c>
      <c r="G6487" s="6" t="s">
        <v>13533</v>
      </c>
      <c r="H6487" t="s">
        <v>4909</v>
      </c>
      <c r="I6487" t="s">
        <v>21</v>
      </c>
      <c r="J6487" t="s">
        <v>22</v>
      </c>
      <c r="K6487" s="6" t="s">
        <v>22</v>
      </c>
      <c r="L6487" t="s">
        <v>2887</v>
      </c>
      <c r="M6487" s="6" t="s">
        <v>2887</v>
      </c>
      <c r="N6487">
        <v>32</v>
      </c>
      <c r="O6487" t="s">
        <v>24</v>
      </c>
      <c r="P6487" s="6" t="s">
        <v>24</v>
      </c>
      <c r="Q6487" t="s">
        <v>22368</v>
      </c>
      <c r="R6487" t="s">
        <v>11531</v>
      </c>
      <c r="S6487" s="6" t="s">
        <v>11531</v>
      </c>
      <c r="T6487" t="s">
        <v>23823</v>
      </c>
      <c r="U6487" s="6" t="s">
        <v>23823</v>
      </c>
      <c r="W6487" t="s">
        <v>26</v>
      </c>
      <c r="X6487" s="6" t="s">
        <v>25507</v>
      </c>
      <c r="Y6487" t="s">
        <v>22369</v>
      </c>
      <c r="Z6487" t="s">
        <v>22370</v>
      </c>
    </row>
    <row r="6488" spans="1:26" ht="15" customHeight="1" x14ac:dyDescent="0.25">
      <c r="A6488">
        <v>6367</v>
      </c>
      <c r="B6488" s="2" t="s">
        <v>12648</v>
      </c>
      <c r="C6488" s="2" t="s">
        <v>12488</v>
      </c>
      <c r="D6488" t="s">
        <v>377</v>
      </c>
      <c r="E6488" s="2" t="s">
        <v>13308</v>
      </c>
      <c r="F6488" t="s">
        <v>13533</v>
      </c>
      <c r="G6488" s="6" t="s">
        <v>13533</v>
      </c>
      <c r="H6488" t="s">
        <v>17913</v>
      </c>
      <c r="I6488" t="s">
        <v>21</v>
      </c>
      <c r="J6488" t="s">
        <v>22</v>
      </c>
      <c r="K6488" s="6" t="s">
        <v>22</v>
      </c>
      <c r="L6488" t="s">
        <v>17914</v>
      </c>
      <c r="M6488" s="6" t="s">
        <v>17914</v>
      </c>
      <c r="N6488">
        <v>41</v>
      </c>
      <c r="O6488" t="s">
        <v>24</v>
      </c>
      <c r="P6488" s="6" t="s">
        <v>24</v>
      </c>
      <c r="Q6488" t="s">
        <v>17915</v>
      </c>
      <c r="R6488" t="s">
        <v>7504</v>
      </c>
      <c r="S6488" s="6" t="s">
        <v>24330</v>
      </c>
      <c r="T6488" t="s">
        <v>24335</v>
      </c>
      <c r="U6488" s="6" t="s">
        <v>24335</v>
      </c>
      <c r="W6488" t="s">
        <v>26</v>
      </c>
      <c r="X6488" s="6" t="s">
        <v>25507</v>
      </c>
      <c r="Y6488" t="s">
        <v>17916</v>
      </c>
      <c r="Z6488" t="s">
        <v>17917</v>
      </c>
    </row>
    <row r="6489" spans="1:26" ht="15" customHeight="1" x14ac:dyDescent="0.25">
      <c r="A6489">
        <v>6252</v>
      </c>
      <c r="B6489" s="2" t="s">
        <v>13315</v>
      </c>
      <c r="C6489" s="2" t="s">
        <v>12403</v>
      </c>
      <c r="D6489" t="s">
        <v>353</v>
      </c>
      <c r="E6489" s="2" t="s">
        <v>12676</v>
      </c>
      <c r="F6489" t="s">
        <v>13533</v>
      </c>
      <c r="G6489" s="6" t="s">
        <v>13533</v>
      </c>
      <c r="I6489" t="s">
        <v>21</v>
      </c>
      <c r="J6489" t="s">
        <v>22</v>
      </c>
      <c r="K6489" s="6" t="s">
        <v>22</v>
      </c>
      <c r="L6489" t="s">
        <v>7212</v>
      </c>
      <c r="M6489" s="6" t="s">
        <v>7212</v>
      </c>
      <c r="N6489">
        <v>40</v>
      </c>
      <c r="O6489" t="s">
        <v>24</v>
      </c>
      <c r="P6489" s="6" t="s">
        <v>24</v>
      </c>
      <c r="Q6489" t="s">
        <v>18343</v>
      </c>
      <c r="R6489" t="s">
        <v>7504</v>
      </c>
      <c r="S6489" s="6" t="s">
        <v>24330</v>
      </c>
      <c r="T6489" t="s">
        <v>24143</v>
      </c>
      <c r="U6489" s="6" t="s">
        <v>24143</v>
      </c>
      <c r="W6489" t="s">
        <v>26</v>
      </c>
      <c r="X6489" s="6" t="s">
        <v>25507</v>
      </c>
      <c r="Y6489" t="s">
        <v>17813</v>
      </c>
      <c r="Z6489" t="s">
        <v>18348</v>
      </c>
    </row>
    <row r="6490" spans="1:26" ht="15" customHeight="1" x14ac:dyDescent="0.25">
      <c r="A6490">
        <v>6533</v>
      </c>
      <c r="B6490" s="2" t="s">
        <v>12517</v>
      </c>
      <c r="C6490" s="2" t="s">
        <v>13604</v>
      </c>
      <c r="D6490" t="s">
        <v>106</v>
      </c>
      <c r="E6490" s="2" t="s">
        <v>12519</v>
      </c>
      <c r="F6490" t="s">
        <v>13533</v>
      </c>
      <c r="G6490" s="6" t="s">
        <v>13533</v>
      </c>
      <c r="I6490" t="s">
        <v>21</v>
      </c>
      <c r="J6490" t="s">
        <v>22</v>
      </c>
      <c r="K6490" s="6" t="s">
        <v>22</v>
      </c>
      <c r="L6490" t="s">
        <v>11493</v>
      </c>
      <c r="M6490" s="6" t="s">
        <v>11493</v>
      </c>
      <c r="N6490">
        <v>34</v>
      </c>
      <c r="O6490" t="s">
        <v>88</v>
      </c>
      <c r="P6490" s="6" t="s">
        <v>88</v>
      </c>
      <c r="Q6490" t="s">
        <v>22485</v>
      </c>
      <c r="R6490" t="s">
        <v>11531</v>
      </c>
      <c r="S6490" s="6" t="s">
        <v>11531</v>
      </c>
      <c r="T6490" t="s">
        <v>23521</v>
      </c>
      <c r="U6490" s="6" t="s">
        <v>23521</v>
      </c>
      <c r="W6490" t="s">
        <v>26</v>
      </c>
      <c r="X6490" s="6" t="s">
        <v>25507</v>
      </c>
      <c r="Y6490" t="s">
        <v>22488</v>
      </c>
      <c r="Z6490" t="s">
        <v>22489</v>
      </c>
    </row>
    <row r="6491" spans="1:26" ht="15" customHeight="1" x14ac:dyDescent="0.25">
      <c r="A6491">
        <v>6374</v>
      </c>
      <c r="B6491" s="2" t="s">
        <v>14619</v>
      </c>
      <c r="C6491" s="2" t="s">
        <v>17242</v>
      </c>
      <c r="D6491" t="s">
        <v>58</v>
      </c>
      <c r="E6491" s="2" t="s">
        <v>12648</v>
      </c>
      <c r="F6491" t="s">
        <v>13533</v>
      </c>
      <c r="G6491" s="6" t="s">
        <v>13533</v>
      </c>
      <c r="H6491" t="s">
        <v>542</v>
      </c>
      <c r="I6491" t="s">
        <v>21</v>
      </c>
      <c r="J6491" t="s">
        <v>22</v>
      </c>
      <c r="K6491" s="6" t="s">
        <v>22</v>
      </c>
      <c r="L6491" t="s">
        <v>11735</v>
      </c>
      <c r="M6491" s="6" t="s">
        <v>11735</v>
      </c>
      <c r="N6491">
        <v>36</v>
      </c>
      <c r="O6491" t="s">
        <v>18787</v>
      </c>
      <c r="P6491" s="6" t="s">
        <v>18787</v>
      </c>
      <c r="Q6491" t="s">
        <v>22329</v>
      </c>
      <c r="R6491" t="s">
        <v>8720</v>
      </c>
      <c r="S6491" s="6" t="s">
        <v>11531</v>
      </c>
      <c r="T6491" t="s">
        <v>24205</v>
      </c>
      <c r="U6491" s="6" t="s">
        <v>24205</v>
      </c>
      <c r="W6491" t="s">
        <v>26</v>
      </c>
      <c r="X6491" s="6" t="s">
        <v>25507</v>
      </c>
      <c r="Y6491" t="s">
        <v>22330</v>
      </c>
      <c r="Z6491" t="s">
        <v>22331</v>
      </c>
    </row>
    <row r="6492" spans="1:26" ht="15" customHeight="1" x14ac:dyDescent="0.25">
      <c r="A6492">
        <v>6152</v>
      </c>
      <c r="B6492" s="2" t="s">
        <v>12677</v>
      </c>
      <c r="C6492" s="2" t="s">
        <v>12383</v>
      </c>
      <c r="D6492" t="s">
        <v>3825</v>
      </c>
      <c r="E6492" s="2" t="s">
        <v>12556</v>
      </c>
      <c r="F6492" t="s">
        <v>13533</v>
      </c>
      <c r="G6492" s="6" t="s">
        <v>13533</v>
      </c>
      <c r="H6492" t="s">
        <v>1781</v>
      </c>
      <c r="I6492" t="s">
        <v>21</v>
      </c>
      <c r="J6492" t="s">
        <v>22</v>
      </c>
      <c r="K6492" s="6" t="s">
        <v>22</v>
      </c>
      <c r="L6492" t="s">
        <v>8746</v>
      </c>
      <c r="M6492" s="6" t="s">
        <v>8746</v>
      </c>
      <c r="N6492">
        <v>30</v>
      </c>
      <c r="O6492" t="s">
        <v>24</v>
      </c>
      <c r="P6492" s="6" t="s">
        <v>24</v>
      </c>
      <c r="Q6492" t="s">
        <v>21794</v>
      </c>
      <c r="R6492" t="s">
        <v>24907</v>
      </c>
      <c r="S6492" s="6" t="s">
        <v>24907</v>
      </c>
      <c r="T6492" t="s">
        <v>24852</v>
      </c>
      <c r="U6492" s="6" t="s">
        <v>24852</v>
      </c>
      <c r="W6492" t="s">
        <v>26</v>
      </c>
      <c r="X6492" s="6" t="s">
        <v>25507</v>
      </c>
      <c r="Y6492" t="s">
        <v>21795</v>
      </c>
      <c r="Z6492" t="s">
        <v>21796</v>
      </c>
    </row>
    <row r="6493" spans="1:26" ht="15" customHeight="1" x14ac:dyDescent="0.25">
      <c r="A6493">
        <v>6258</v>
      </c>
      <c r="B6493" s="2" t="s">
        <v>13315</v>
      </c>
      <c r="C6493" s="2" t="s">
        <v>12871</v>
      </c>
      <c r="D6493" t="s">
        <v>3825</v>
      </c>
      <c r="E6493" s="2" t="s">
        <v>12676</v>
      </c>
      <c r="F6493" t="s">
        <v>13533</v>
      </c>
      <c r="G6493" s="6" t="s">
        <v>13533</v>
      </c>
      <c r="H6493" t="s">
        <v>1781</v>
      </c>
      <c r="I6493" t="s">
        <v>21</v>
      </c>
      <c r="J6493" t="s">
        <v>4296</v>
      </c>
      <c r="K6493" s="6" t="s">
        <v>1079</v>
      </c>
      <c r="L6493" t="s">
        <v>472</v>
      </c>
      <c r="M6493" s="6" t="s">
        <v>472</v>
      </c>
      <c r="N6493">
        <v>63</v>
      </c>
      <c r="O6493" t="s">
        <v>24</v>
      </c>
      <c r="P6493" s="6" t="s">
        <v>24</v>
      </c>
      <c r="Q6493" t="s">
        <v>22462</v>
      </c>
      <c r="R6493" t="s">
        <v>11531</v>
      </c>
      <c r="S6493" s="6" t="s">
        <v>11531</v>
      </c>
      <c r="T6493" t="s">
        <v>9077</v>
      </c>
      <c r="U6493" s="6" t="s">
        <v>9077</v>
      </c>
      <c r="W6493" t="s">
        <v>53</v>
      </c>
      <c r="X6493" s="6" t="s">
        <v>25506</v>
      </c>
      <c r="Y6493" t="s">
        <v>22468</v>
      </c>
      <c r="Z6493" t="s">
        <v>22469</v>
      </c>
    </row>
    <row r="6494" spans="1:26" ht="15" customHeight="1" x14ac:dyDescent="0.25">
      <c r="A6494">
        <v>6354</v>
      </c>
      <c r="B6494" s="2" t="s">
        <v>12688</v>
      </c>
      <c r="C6494" s="2" t="s">
        <v>12678</v>
      </c>
      <c r="D6494" t="s">
        <v>13982</v>
      </c>
      <c r="E6494" s="2" t="s">
        <v>15902</v>
      </c>
      <c r="F6494" t="s">
        <v>13533</v>
      </c>
      <c r="G6494" s="6" t="s">
        <v>13533</v>
      </c>
      <c r="H6494" t="s">
        <v>22586</v>
      </c>
      <c r="I6494" t="s">
        <v>21</v>
      </c>
      <c r="J6494" t="s">
        <v>22</v>
      </c>
      <c r="K6494" s="6" t="s">
        <v>22</v>
      </c>
      <c r="L6494" t="s">
        <v>22587</v>
      </c>
      <c r="M6494" s="6" t="s">
        <v>22587</v>
      </c>
      <c r="N6494">
        <v>33</v>
      </c>
      <c r="O6494" t="s">
        <v>17368</v>
      </c>
      <c r="P6494" s="6" t="s">
        <v>17368</v>
      </c>
      <c r="Q6494" t="s">
        <v>22583</v>
      </c>
      <c r="R6494" t="s">
        <v>11531</v>
      </c>
      <c r="S6494" s="6" t="s">
        <v>11531</v>
      </c>
      <c r="T6494" t="s">
        <v>10899</v>
      </c>
      <c r="U6494" s="6" t="s">
        <v>10899</v>
      </c>
      <c r="W6494" t="s">
        <v>53</v>
      </c>
      <c r="X6494" s="6" t="s">
        <v>25506</v>
      </c>
      <c r="Y6494" t="s">
        <v>22588</v>
      </c>
      <c r="Z6494" t="s">
        <v>22589</v>
      </c>
    </row>
    <row r="6495" spans="1:26" ht="15" customHeight="1" x14ac:dyDescent="0.25">
      <c r="A6495">
        <v>6811</v>
      </c>
      <c r="B6495" s="2" t="s">
        <v>12582</v>
      </c>
      <c r="C6495" s="2" t="s">
        <v>12749</v>
      </c>
      <c r="D6495" t="s">
        <v>159</v>
      </c>
      <c r="E6495" s="2" t="s">
        <v>12584</v>
      </c>
      <c r="F6495" t="s">
        <v>13533</v>
      </c>
      <c r="G6495" s="6" t="s">
        <v>13533</v>
      </c>
      <c r="H6495" t="s">
        <v>8388</v>
      </c>
      <c r="I6495" t="s">
        <v>21</v>
      </c>
      <c r="J6495" t="s">
        <v>22</v>
      </c>
      <c r="K6495" s="6" t="s">
        <v>22</v>
      </c>
      <c r="L6495" t="s">
        <v>466</v>
      </c>
      <c r="M6495" s="6" t="s">
        <v>466</v>
      </c>
      <c r="N6495">
        <v>38</v>
      </c>
      <c r="O6495" t="s">
        <v>24</v>
      </c>
      <c r="P6495" s="6" t="s">
        <v>24</v>
      </c>
      <c r="Q6495" t="s">
        <v>22475</v>
      </c>
      <c r="R6495" t="s">
        <v>11531</v>
      </c>
      <c r="S6495" s="6" t="s">
        <v>11531</v>
      </c>
      <c r="T6495" t="s">
        <v>21454</v>
      </c>
      <c r="U6495" s="6" t="s">
        <v>21454</v>
      </c>
      <c r="W6495" t="s">
        <v>26</v>
      </c>
      <c r="X6495" s="6" t="s">
        <v>25507</v>
      </c>
      <c r="Y6495" t="s">
        <v>22483</v>
      </c>
      <c r="Z6495" t="s">
        <v>22484</v>
      </c>
    </row>
    <row r="6496" spans="1:26" ht="15" customHeight="1" x14ac:dyDescent="0.25">
      <c r="A6496">
        <v>6532</v>
      </c>
      <c r="B6496" s="2" t="s">
        <v>12517</v>
      </c>
      <c r="C6496" s="2" t="s">
        <v>12639</v>
      </c>
      <c r="D6496" t="s">
        <v>13861</v>
      </c>
      <c r="E6496" s="2" t="s">
        <v>12519</v>
      </c>
      <c r="F6496" t="s">
        <v>13533</v>
      </c>
      <c r="G6496" s="6" t="s">
        <v>13533</v>
      </c>
      <c r="H6496" t="s">
        <v>4923</v>
      </c>
      <c r="I6496" t="s">
        <v>21</v>
      </c>
      <c r="J6496" t="s">
        <v>22</v>
      </c>
      <c r="K6496" s="6" t="s">
        <v>22</v>
      </c>
      <c r="L6496" t="s">
        <v>22480</v>
      </c>
      <c r="M6496" s="6" t="s">
        <v>22480</v>
      </c>
      <c r="N6496">
        <v>38</v>
      </c>
      <c r="O6496" t="s">
        <v>88</v>
      </c>
      <c r="P6496" s="6" t="s">
        <v>88</v>
      </c>
      <c r="Q6496" t="s">
        <v>22475</v>
      </c>
      <c r="R6496" t="s">
        <v>11531</v>
      </c>
      <c r="S6496" s="6" t="s">
        <v>11531</v>
      </c>
      <c r="T6496" t="s">
        <v>21454</v>
      </c>
      <c r="U6496" s="6" t="s">
        <v>21454</v>
      </c>
      <c r="W6496" t="s">
        <v>26</v>
      </c>
      <c r="X6496" s="6" t="s">
        <v>25507</v>
      </c>
      <c r="Y6496" t="s">
        <v>22481</v>
      </c>
      <c r="Z6496" t="s">
        <v>22482</v>
      </c>
    </row>
    <row r="6497" spans="1:26" ht="15" customHeight="1" x14ac:dyDescent="0.25">
      <c r="A6497">
        <v>6830</v>
      </c>
      <c r="B6497" s="2" t="s">
        <v>13403</v>
      </c>
      <c r="C6497" s="2" t="s">
        <v>12653</v>
      </c>
      <c r="D6497" t="s">
        <v>8438</v>
      </c>
      <c r="E6497" s="2" t="s">
        <v>13395</v>
      </c>
      <c r="F6497" t="s">
        <v>13533</v>
      </c>
      <c r="G6497" s="6" t="s">
        <v>13533</v>
      </c>
      <c r="H6497" t="s">
        <v>14802</v>
      </c>
      <c r="I6497" t="s">
        <v>21</v>
      </c>
      <c r="J6497" t="s">
        <v>22</v>
      </c>
      <c r="K6497" s="6" t="s">
        <v>22</v>
      </c>
      <c r="L6497" t="s">
        <v>14803</v>
      </c>
      <c r="M6497" s="6" t="s">
        <v>14803</v>
      </c>
      <c r="N6497">
        <v>27</v>
      </c>
      <c r="O6497" t="s">
        <v>24</v>
      </c>
      <c r="P6497" s="6" t="s">
        <v>24</v>
      </c>
      <c r="Q6497" t="s">
        <v>14799</v>
      </c>
      <c r="R6497" t="s">
        <v>15686</v>
      </c>
      <c r="S6497" s="6" t="s">
        <v>15686</v>
      </c>
      <c r="T6497" t="s">
        <v>23599</v>
      </c>
      <c r="U6497" s="6" t="s">
        <v>23599</v>
      </c>
      <c r="W6497" t="s">
        <v>26</v>
      </c>
      <c r="X6497" s="6" t="s">
        <v>25507</v>
      </c>
      <c r="Y6497" t="s">
        <v>14804</v>
      </c>
      <c r="Z6497" t="s">
        <v>14805</v>
      </c>
    </row>
    <row r="6498" spans="1:26" ht="15" customHeight="1" x14ac:dyDescent="0.25">
      <c r="A6498">
        <v>6661</v>
      </c>
      <c r="B6498" s="2" t="s">
        <v>12414</v>
      </c>
      <c r="C6498" s="2" t="s">
        <v>13290</v>
      </c>
      <c r="D6498" t="s">
        <v>14632</v>
      </c>
      <c r="E6498" s="2" t="s">
        <v>12416</v>
      </c>
      <c r="F6498" t="s">
        <v>13533</v>
      </c>
      <c r="G6498" s="6" t="s">
        <v>13533</v>
      </c>
      <c r="H6498" t="s">
        <v>422</v>
      </c>
      <c r="I6498" t="s">
        <v>21</v>
      </c>
      <c r="J6498" t="s">
        <v>22</v>
      </c>
      <c r="K6498" s="6" t="s">
        <v>22</v>
      </c>
      <c r="L6498" t="s">
        <v>3249</v>
      </c>
      <c r="M6498" s="6" t="s">
        <v>3249</v>
      </c>
      <c r="N6498">
        <v>49</v>
      </c>
      <c r="O6498" t="s">
        <v>12418</v>
      </c>
      <c r="P6498" s="6" t="s">
        <v>12418</v>
      </c>
      <c r="Q6498" t="s">
        <v>14920</v>
      </c>
      <c r="R6498" t="s">
        <v>15686</v>
      </c>
      <c r="S6498" s="6" t="s">
        <v>15686</v>
      </c>
      <c r="T6498" t="s">
        <v>23166</v>
      </c>
      <c r="U6498" s="6" t="s">
        <v>23166</v>
      </c>
      <c r="W6498" t="s">
        <v>26</v>
      </c>
      <c r="X6498" s="6" t="s">
        <v>25507</v>
      </c>
      <c r="Y6498" t="s">
        <v>14923</v>
      </c>
      <c r="Z6498" t="s">
        <v>14924</v>
      </c>
    </row>
    <row r="6499" spans="1:26" ht="15" customHeight="1" x14ac:dyDescent="0.25">
      <c r="A6499">
        <v>5598</v>
      </c>
      <c r="B6499" s="2" t="s">
        <v>13302</v>
      </c>
      <c r="C6499" s="2" t="s">
        <v>12604</v>
      </c>
      <c r="D6499" t="s">
        <v>58</v>
      </c>
      <c r="E6499" s="2" t="s">
        <v>13715</v>
      </c>
      <c r="F6499" t="s">
        <v>13533</v>
      </c>
      <c r="G6499" s="6" t="s">
        <v>13533</v>
      </c>
      <c r="H6499" t="s">
        <v>422</v>
      </c>
      <c r="I6499" t="s">
        <v>21</v>
      </c>
      <c r="J6499" t="s">
        <v>22</v>
      </c>
      <c r="K6499" s="6" t="s">
        <v>22</v>
      </c>
      <c r="L6499" t="s">
        <v>1992</v>
      </c>
      <c r="M6499" s="6" t="s">
        <v>1992</v>
      </c>
      <c r="N6499">
        <v>21</v>
      </c>
      <c r="O6499" t="s">
        <v>959</v>
      </c>
      <c r="P6499" s="6" t="s">
        <v>959</v>
      </c>
      <c r="Q6499" t="s">
        <v>21571</v>
      </c>
      <c r="R6499" t="s">
        <v>2479</v>
      </c>
      <c r="S6499" s="6" t="s">
        <v>2479</v>
      </c>
      <c r="T6499" t="s">
        <v>23300</v>
      </c>
      <c r="U6499" s="6" t="s">
        <v>23300</v>
      </c>
      <c r="W6499" t="s">
        <v>26</v>
      </c>
      <c r="X6499" s="6" t="s">
        <v>25507</v>
      </c>
      <c r="Y6499" t="s">
        <v>9665</v>
      </c>
      <c r="Z6499" t="s">
        <v>21572</v>
      </c>
    </row>
    <row r="6500" spans="1:26" ht="15" customHeight="1" x14ac:dyDescent="0.25">
      <c r="A6500">
        <v>6209</v>
      </c>
      <c r="B6500" s="2" t="s">
        <v>12678</v>
      </c>
      <c r="C6500" s="2" t="s">
        <v>12871</v>
      </c>
      <c r="D6500" t="s">
        <v>49</v>
      </c>
      <c r="E6500" s="2" t="s">
        <v>12403</v>
      </c>
      <c r="F6500" t="s">
        <v>12478</v>
      </c>
      <c r="G6500" s="6" t="s">
        <v>12478</v>
      </c>
      <c r="I6500" t="s">
        <v>21</v>
      </c>
      <c r="J6500" t="s">
        <v>22</v>
      </c>
      <c r="K6500" s="6" t="s">
        <v>22</v>
      </c>
      <c r="L6500" t="s">
        <v>11315</v>
      </c>
      <c r="M6500" s="6" t="s">
        <v>11315</v>
      </c>
      <c r="N6500">
        <v>20</v>
      </c>
      <c r="O6500" t="s">
        <v>1717</v>
      </c>
      <c r="P6500" s="6" t="s">
        <v>1717</v>
      </c>
      <c r="Q6500" t="s">
        <v>12872</v>
      </c>
      <c r="R6500" t="s">
        <v>23082</v>
      </c>
      <c r="S6500" s="6" t="s">
        <v>23082</v>
      </c>
      <c r="T6500" t="s">
        <v>22907</v>
      </c>
      <c r="U6500" s="6" t="s">
        <v>22907</v>
      </c>
      <c r="W6500" t="s">
        <v>811</v>
      </c>
      <c r="X6500" s="6" t="s">
        <v>811</v>
      </c>
      <c r="Y6500" t="s">
        <v>12873</v>
      </c>
      <c r="Z6500" t="s">
        <v>12874</v>
      </c>
    </row>
    <row r="6501" spans="1:26" ht="15" customHeight="1" x14ac:dyDescent="0.25">
      <c r="A6501">
        <v>6120</v>
      </c>
      <c r="B6501" s="2" t="s">
        <v>12382</v>
      </c>
      <c r="C6501" t="s">
        <v>17811</v>
      </c>
      <c r="D6501" t="s">
        <v>17812</v>
      </c>
      <c r="E6501" s="2" t="s">
        <v>12384</v>
      </c>
      <c r="F6501" t="s">
        <v>12478</v>
      </c>
      <c r="G6501" s="6" t="s">
        <v>12478</v>
      </c>
      <c r="I6501" t="s">
        <v>21</v>
      </c>
      <c r="J6501" t="s">
        <v>22</v>
      </c>
      <c r="K6501" s="6" t="s">
        <v>22</v>
      </c>
      <c r="L6501" t="s">
        <v>11315</v>
      </c>
      <c r="M6501" s="6" t="s">
        <v>11315</v>
      </c>
      <c r="N6501">
        <v>29</v>
      </c>
      <c r="O6501" t="s">
        <v>24</v>
      </c>
      <c r="P6501" s="6" t="s">
        <v>24</v>
      </c>
      <c r="Q6501" t="s">
        <v>17808</v>
      </c>
      <c r="R6501" t="s">
        <v>25348</v>
      </c>
      <c r="S6501" s="6" t="s">
        <v>25348</v>
      </c>
      <c r="T6501" t="s">
        <v>22907</v>
      </c>
      <c r="U6501" s="6" t="s">
        <v>22907</v>
      </c>
      <c r="W6501" t="s">
        <v>26</v>
      </c>
      <c r="X6501" s="6" t="s">
        <v>25507</v>
      </c>
      <c r="Y6501" t="s">
        <v>17813</v>
      </c>
      <c r="Z6501" t="s">
        <v>17814</v>
      </c>
    </row>
    <row r="6502" spans="1:26" ht="15" customHeight="1" x14ac:dyDescent="0.25">
      <c r="A6502">
        <v>6221</v>
      </c>
      <c r="B6502" s="2" t="s">
        <v>12678</v>
      </c>
      <c r="C6502" s="2" t="s">
        <v>12871</v>
      </c>
      <c r="D6502" t="s">
        <v>49</v>
      </c>
      <c r="E6502" s="2" t="s">
        <v>12403</v>
      </c>
      <c r="F6502" t="s">
        <v>12478</v>
      </c>
      <c r="G6502" s="6" t="s">
        <v>12478</v>
      </c>
      <c r="I6502" t="s">
        <v>21</v>
      </c>
      <c r="J6502" t="s">
        <v>22</v>
      </c>
      <c r="K6502" s="6" t="s">
        <v>22</v>
      </c>
      <c r="L6502" t="s">
        <v>1683</v>
      </c>
      <c r="M6502" s="6" t="s">
        <v>1683</v>
      </c>
      <c r="N6502">
        <v>29</v>
      </c>
      <c r="O6502" t="s">
        <v>1717</v>
      </c>
      <c r="P6502" s="6" t="s">
        <v>1717</v>
      </c>
      <c r="Q6502" t="s">
        <v>19639</v>
      </c>
      <c r="R6502" t="s">
        <v>24090</v>
      </c>
      <c r="S6502" s="6" t="s">
        <v>24090</v>
      </c>
      <c r="T6502" t="s">
        <v>22862</v>
      </c>
      <c r="U6502" s="6" t="s">
        <v>22862</v>
      </c>
      <c r="W6502" t="s">
        <v>26</v>
      </c>
      <c r="X6502" s="6" t="s">
        <v>25507</v>
      </c>
      <c r="Y6502" t="s">
        <v>19640</v>
      </c>
      <c r="Z6502" t="s">
        <v>19641</v>
      </c>
    </row>
    <row r="6503" spans="1:26" ht="15" customHeight="1" x14ac:dyDescent="0.25">
      <c r="A6503">
        <v>5673</v>
      </c>
      <c r="B6503" s="2" t="s">
        <v>12476</v>
      </c>
      <c r="C6503" s="2" t="s">
        <v>12477</v>
      </c>
      <c r="D6503" t="s">
        <v>65</v>
      </c>
      <c r="E6503" s="2" t="s">
        <v>12461</v>
      </c>
      <c r="F6503" t="s">
        <v>12478</v>
      </c>
      <c r="G6503" s="6" t="s">
        <v>12478</v>
      </c>
      <c r="I6503" t="s">
        <v>21</v>
      </c>
      <c r="J6503" t="s">
        <v>22</v>
      </c>
      <c r="K6503" s="6" t="s">
        <v>22</v>
      </c>
      <c r="L6503" t="s">
        <v>169</v>
      </c>
      <c r="M6503" s="6" t="s">
        <v>169</v>
      </c>
      <c r="N6503" t="s">
        <v>12479</v>
      </c>
      <c r="O6503" t="s">
        <v>1717</v>
      </c>
      <c r="P6503" s="6" t="s">
        <v>1717</v>
      </c>
      <c r="Q6503" t="s">
        <v>12480</v>
      </c>
      <c r="R6503" t="s">
        <v>23043</v>
      </c>
      <c r="S6503" s="6" t="s">
        <v>23043</v>
      </c>
      <c r="T6503" t="s">
        <v>22885</v>
      </c>
      <c r="U6503" s="6" t="s">
        <v>22885</v>
      </c>
      <c r="W6503" t="s">
        <v>26</v>
      </c>
      <c r="X6503" s="6" t="s">
        <v>25507</v>
      </c>
      <c r="Y6503" t="s">
        <v>12481</v>
      </c>
      <c r="Z6503" t="s">
        <v>12482</v>
      </c>
    </row>
    <row r="6504" spans="1:26" ht="15" customHeight="1" x14ac:dyDescent="0.25">
      <c r="A6504">
        <v>5677</v>
      </c>
      <c r="B6504" s="2" t="s">
        <v>12476</v>
      </c>
      <c r="C6504" s="2" t="s">
        <v>12477</v>
      </c>
      <c r="D6504" t="s">
        <v>65</v>
      </c>
      <c r="E6504" s="2" t="s">
        <v>12461</v>
      </c>
      <c r="F6504" t="s">
        <v>12478</v>
      </c>
      <c r="G6504" s="6" t="s">
        <v>12478</v>
      </c>
      <c r="I6504" t="s">
        <v>21</v>
      </c>
      <c r="J6504" t="s">
        <v>22</v>
      </c>
      <c r="K6504" s="6" t="s">
        <v>22</v>
      </c>
      <c r="L6504" t="s">
        <v>169</v>
      </c>
      <c r="M6504" s="6" t="s">
        <v>169</v>
      </c>
      <c r="N6504">
        <v>23</v>
      </c>
      <c r="O6504" t="s">
        <v>1717</v>
      </c>
      <c r="P6504" s="6" t="s">
        <v>1717</v>
      </c>
      <c r="Q6504" t="s">
        <v>13295</v>
      </c>
      <c r="R6504" t="s">
        <v>23211</v>
      </c>
      <c r="S6504" s="6" t="s">
        <v>23211</v>
      </c>
      <c r="T6504" t="s">
        <v>23212</v>
      </c>
      <c r="U6504" s="6" t="s">
        <v>23212</v>
      </c>
      <c r="W6504" t="s">
        <v>26</v>
      </c>
      <c r="X6504" s="6" t="s">
        <v>25507</v>
      </c>
      <c r="Y6504" t="s">
        <v>13296</v>
      </c>
      <c r="Z6504" t="s">
        <v>13297</v>
      </c>
    </row>
    <row r="6505" spans="1:26" ht="15" customHeight="1" x14ac:dyDescent="0.25">
      <c r="A6505">
        <v>4628</v>
      </c>
      <c r="B6505" s="2" t="s">
        <v>12012</v>
      </c>
      <c r="C6505" s="2" t="s">
        <v>12058</v>
      </c>
      <c r="D6505" t="s">
        <v>49</v>
      </c>
      <c r="E6505" s="2" t="s">
        <v>12014</v>
      </c>
      <c r="F6505" t="s">
        <v>12478</v>
      </c>
      <c r="G6505" s="6" t="s">
        <v>12478</v>
      </c>
      <c r="I6505" t="s">
        <v>21</v>
      </c>
      <c r="J6505" t="s">
        <v>22</v>
      </c>
      <c r="K6505" s="6" t="s">
        <v>22</v>
      </c>
      <c r="L6505" t="s">
        <v>14391</v>
      </c>
      <c r="M6505" s="6" t="s">
        <v>14391</v>
      </c>
      <c r="N6505">
        <v>41</v>
      </c>
      <c r="O6505" t="s">
        <v>12016</v>
      </c>
      <c r="P6505" s="6" t="s">
        <v>12016</v>
      </c>
      <c r="Q6505" t="s">
        <v>3165</v>
      </c>
      <c r="R6505" t="s">
        <v>23136</v>
      </c>
      <c r="S6505" s="6" t="s">
        <v>15686</v>
      </c>
      <c r="T6505" t="s">
        <v>22912</v>
      </c>
      <c r="U6505" s="6" t="s">
        <v>22912</v>
      </c>
      <c r="V6505" s="13" t="s">
        <v>25789</v>
      </c>
      <c r="W6505" t="s">
        <v>26</v>
      </c>
      <c r="X6505" s="6" t="s">
        <v>25507</v>
      </c>
      <c r="Y6505" t="s">
        <v>14392</v>
      </c>
      <c r="Z6505" t="s">
        <v>14393</v>
      </c>
    </row>
    <row r="6506" spans="1:26" ht="15" customHeight="1" x14ac:dyDescent="0.25">
      <c r="A6506">
        <v>5687</v>
      </c>
      <c r="B6506" s="2" t="s">
        <v>12476</v>
      </c>
      <c r="C6506" s="2" t="s">
        <v>12477</v>
      </c>
      <c r="D6506" t="s">
        <v>65</v>
      </c>
      <c r="E6506" s="2" t="s">
        <v>12461</v>
      </c>
      <c r="F6506" t="s">
        <v>12478</v>
      </c>
      <c r="G6506" s="6" t="s">
        <v>12478</v>
      </c>
      <c r="I6506" t="s">
        <v>21</v>
      </c>
      <c r="J6506" t="s">
        <v>22</v>
      </c>
      <c r="K6506" s="6" t="s">
        <v>22</v>
      </c>
      <c r="L6506" t="s">
        <v>10636</v>
      </c>
      <c r="M6506" s="6" t="s">
        <v>10636</v>
      </c>
      <c r="N6506">
        <v>20</v>
      </c>
      <c r="O6506" t="s">
        <v>1717</v>
      </c>
      <c r="P6506" s="6" t="s">
        <v>1717</v>
      </c>
      <c r="Q6506" t="s">
        <v>20032</v>
      </c>
      <c r="R6506" t="s">
        <v>21454</v>
      </c>
      <c r="S6506" s="6" t="s">
        <v>21454</v>
      </c>
      <c r="T6506" t="s">
        <v>22964</v>
      </c>
      <c r="U6506" s="6" t="s">
        <v>22964</v>
      </c>
      <c r="W6506" t="s">
        <v>26</v>
      </c>
      <c r="X6506" s="6" t="s">
        <v>25507</v>
      </c>
      <c r="Y6506" t="s">
        <v>20033</v>
      </c>
      <c r="Z6506" t="s">
        <v>20034</v>
      </c>
    </row>
    <row r="6507" spans="1:26" ht="15" customHeight="1" x14ac:dyDescent="0.25">
      <c r="A6507">
        <v>6121</v>
      </c>
      <c r="B6507" s="2" t="s">
        <v>12382</v>
      </c>
      <c r="C6507" s="2" t="s">
        <v>12383</v>
      </c>
      <c r="D6507" t="s">
        <v>353</v>
      </c>
      <c r="E6507" s="2" t="s">
        <v>12384</v>
      </c>
      <c r="F6507" t="s">
        <v>12478</v>
      </c>
      <c r="G6507" s="6" t="s">
        <v>12478</v>
      </c>
      <c r="I6507" t="s">
        <v>21</v>
      </c>
      <c r="J6507" t="s">
        <v>22</v>
      </c>
      <c r="K6507" s="6" t="s">
        <v>22</v>
      </c>
      <c r="L6507" t="s">
        <v>7212</v>
      </c>
      <c r="M6507" s="6" t="s">
        <v>7212</v>
      </c>
      <c r="N6507">
        <v>40</v>
      </c>
      <c r="O6507" t="s">
        <v>24</v>
      </c>
      <c r="P6507" s="6" t="s">
        <v>24</v>
      </c>
      <c r="Q6507" t="s">
        <v>18343</v>
      </c>
      <c r="R6507" t="s">
        <v>7504</v>
      </c>
      <c r="S6507" s="6" t="s">
        <v>24330</v>
      </c>
      <c r="T6507" t="s">
        <v>24143</v>
      </c>
      <c r="U6507" s="6" t="s">
        <v>24143</v>
      </c>
      <c r="W6507" t="s">
        <v>26</v>
      </c>
      <c r="X6507" s="6" t="s">
        <v>25507</v>
      </c>
      <c r="Y6507" t="s">
        <v>18346</v>
      </c>
      <c r="Z6507" t="s">
        <v>18347</v>
      </c>
    </row>
    <row r="6508" spans="1:26" ht="15" customHeight="1" x14ac:dyDescent="0.25">
      <c r="A6508">
        <v>6843</v>
      </c>
      <c r="B6508" s="2" t="s">
        <v>13402</v>
      </c>
      <c r="C6508" s="2" t="s">
        <v>12788</v>
      </c>
      <c r="D6508" t="s">
        <v>18756</v>
      </c>
      <c r="E6508" s="2" t="s">
        <v>13403</v>
      </c>
      <c r="F6508" t="s">
        <v>12478</v>
      </c>
      <c r="G6508" s="6" t="s">
        <v>12478</v>
      </c>
      <c r="I6508" t="s">
        <v>21</v>
      </c>
      <c r="J6508" t="s">
        <v>18757</v>
      </c>
      <c r="K6508" s="6" t="s">
        <v>22</v>
      </c>
      <c r="L6508" t="s">
        <v>1089</v>
      </c>
      <c r="M6508" s="6" t="s">
        <v>1089</v>
      </c>
      <c r="N6508">
        <v>2</v>
      </c>
      <c r="O6508" t="s">
        <v>24</v>
      </c>
      <c r="P6508" s="6" t="s">
        <v>24</v>
      </c>
      <c r="Q6508" t="s">
        <v>18758</v>
      </c>
      <c r="R6508" t="s">
        <v>9330</v>
      </c>
      <c r="S6508" s="6" t="s">
        <v>9330</v>
      </c>
      <c r="T6508" t="s">
        <v>24389</v>
      </c>
      <c r="U6508" s="6" t="s">
        <v>22933</v>
      </c>
      <c r="W6508" t="s">
        <v>26</v>
      </c>
      <c r="X6508" s="6" t="s">
        <v>25507</v>
      </c>
      <c r="Y6508" t="s">
        <v>18759</v>
      </c>
      <c r="Z6508" t="s">
        <v>18760</v>
      </c>
    </row>
    <row r="6509" spans="1:26" ht="15" customHeight="1" x14ac:dyDescent="0.25">
      <c r="A6509">
        <v>5062</v>
      </c>
      <c r="B6509" s="2" t="s">
        <v>12806</v>
      </c>
      <c r="C6509" s="2" t="s">
        <v>12099</v>
      </c>
      <c r="D6509" t="s">
        <v>49</v>
      </c>
      <c r="E6509" s="2" t="s">
        <v>12410</v>
      </c>
      <c r="F6509" t="s">
        <v>12478</v>
      </c>
      <c r="G6509" s="6" t="s">
        <v>12478</v>
      </c>
      <c r="I6509" t="s">
        <v>21</v>
      </c>
      <c r="J6509" t="s">
        <v>22</v>
      </c>
      <c r="K6509" s="6" t="s">
        <v>22</v>
      </c>
      <c r="L6509" t="s">
        <v>1089</v>
      </c>
      <c r="M6509" s="6" t="s">
        <v>1089</v>
      </c>
      <c r="N6509">
        <v>52</v>
      </c>
      <c r="O6509" t="s">
        <v>24</v>
      </c>
      <c r="P6509" s="6" t="s">
        <v>24</v>
      </c>
      <c r="Q6509" t="s">
        <v>6400</v>
      </c>
      <c r="R6509" t="s">
        <v>4583</v>
      </c>
      <c r="S6509" s="6" t="s">
        <v>4583</v>
      </c>
      <c r="T6509" t="s">
        <v>22933</v>
      </c>
      <c r="U6509" s="6" t="s">
        <v>22933</v>
      </c>
      <c r="W6509" t="s">
        <v>26</v>
      </c>
      <c r="X6509" s="6" t="s">
        <v>25507</v>
      </c>
      <c r="Y6509" t="s">
        <v>16633</v>
      </c>
      <c r="Z6509" t="s">
        <v>16634</v>
      </c>
    </row>
    <row r="6510" spans="1:26" ht="15" customHeight="1" x14ac:dyDescent="0.25">
      <c r="A6510">
        <v>6219</v>
      </c>
      <c r="B6510" s="2" t="s">
        <v>12678</v>
      </c>
      <c r="C6510" s="2" t="s">
        <v>13264</v>
      </c>
      <c r="D6510" t="s">
        <v>3445</v>
      </c>
      <c r="E6510" s="2" t="s">
        <v>12403</v>
      </c>
      <c r="F6510" t="s">
        <v>12478</v>
      </c>
      <c r="G6510" s="6" t="s">
        <v>12478</v>
      </c>
      <c r="I6510" t="s">
        <v>21</v>
      </c>
      <c r="J6510" t="s">
        <v>22</v>
      </c>
      <c r="K6510" s="6" t="s">
        <v>22</v>
      </c>
      <c r="L6510" t="s">
        <v>18751</v>
      </c>
      <c r="M6510" s="6" t="s">
        <v>18751</v>
      </c>
      <c r="N6510">
        <v>52</v>
      </c>
      <c r="O6510" t="s">
        <v>1717</v>
      </c>
      <c r="P6510" s="6" t="s">
        <v>1717</v>
      </c>
      <c r="Q6510" t="s">
        <v>18744</v>
      </c>
      <c r="R6510" t="s">
        <v>9330</v>
      </c>
      <c r="S6510" s="6" t="s">
        <v>9330</v>
      </c>
      <c r="T6510" t="s">
        <v>22933</v>
      </c>
      <c r="U6510" s="6" t="s">
        <v>22933</v>
      </c>
      <c r="W6510" t="s">
        <v>26</v>
      </c>
      <c r="X6510" s="6" t="s">
        <v>25507</v>
      </c>
      <c r="Y6510" t="s">
        <v>18752</v>
      </c>
      <c r="Z6510" t="s">
        <v>18753</v>
      </c>
    </row>
    <row r="6511" spans="1:26" ht="15" customHeight="1" x14ac:dyDescent="0.25">
      <c r="A6511">
        <v>6590</v>
      </c>
      <c r="B6511" s="2" t="s">
        <v>12652</v>
      </c>
      <c r="C6511" s="2" t="s">
        <v>12489</v>
      </c>
      <c r="D6511" t="s">
        <v>65</v>
      </c>
      <c r="E6511" s="2" t="s">
        <v>13290</v>
      </c>
      <c r="F6511" t="s">
        <v>12478</v>
      </c>
      <c r="G6511" s="6" t="s">
        <v>12478</v>
      </c>
      <c r="I6511" t="s">
        <v>21</v>
      </c>
      <c r="J6511" t="s">
        <v>22</v>
      </c>
      <c r="K6511" s="6" t="s">
        <v>22</v>
      </c>
      <c r="L6511" t="s">
        <v>1875</v>
      </c>
      <c r="M6511" s="6" t="s">
        <v>1875</v>
      </c>
      <c r="N6511">
        <v>43</v>
      </c>
      <c r="O6511" t="s">
        <v>24</v>
      </c>
      <c r="P6511" s="6" t="s">
        <v>24</v>
      </c>
      <c r="Q6511" t="s">
        <v>13370</v>
      </c>
      <c r="R6511" t="s">
        <v>10316</v>
      </c>
      <c r="S6511" s="6" t="s">
        <v>23219</v>
      </c>
      <c r="T6511" t="s">
        <v>21454</v>
      </c>
      <c r="U6511" s="6" t="s">
        <v>21454</v>
      </c>
      <c r="W6511" t="s">
        <v>26</v>
      </c>
      <c r="X6511" s="6" t="s">
        <v>25507</v>
      </c>
      <c r="Y6511" t="s">
        <v>13376</v>
      </c>
      <c r="Z6511" t="s">
        <v>13377</v>
      </c>
    </row>
    <row r="6512" spans="1:26" ht="15" customHeight="1" x14ac:dyDescent="0.25">
      <c r="A6512">
        <v>6522</v>
      </c>
      <c r="B6512" s="2" t="s">
        <v>12517</v>
      </c>
      <c r="C6512" s="2" t="s">
        <v>12518</v>
      </c>
      <c r="D6512" t="s">
        <v>12920</v>
      </c>
      <c r="E6512" s="2" t="s">
        <v>12519</v>
      </c>
      <c r="F6512" t="s">
        <v>12478</v>
      </c>
      <c r="G6512" s="6" t="s">
        <v>12478</v>
      </c>
      <c r="I6512" t="s">
        <v>21</v>
      </c>
      <c r="J6512" t="s">
        <v>22</v>
      </c>
      <c r="K6512" s="6" t="s">
        <v>22</v>
      </c>
      <c r="L6512" t="s">
        <v>2928</v>
      </c>
      <c r="M6512" s="6" t="s">
        <v>2928</v>
      </c>
      <c r="N6512">
        <v>29</v>
      </c>
      <c r="O6512" t="s">
        <v>88</v>
      </c>
      <c r="P6512" s="6" t="s">
        <v>88</v>
      </c>
      <c r="Q6512" t="s">
        <v>18012</v>
      </c>
      <c r="R6512" t="s">
        <v>7504</v>
      </c>
      <c r="S6512" s="6" t="s">
        <v>24330</v>
      </c>
      <c r="T6512" t="s">
        <v>22903</v>
      </c>
      <c r="U6512" s="6" t="s">
        <v>22903</v>
      </c>
      <c r="W6512" t="s">
        <v>26</v>
      </c>
      <c r="X6512" s="6" t="s">
        <v>25507</v>
      </c>
      <c r="Y6512" t="s">
        <v>18015</v>
      </c>
      <c r="Z6512" t="s">
        <v>18016</v>
      </c>
    </row>
    <row r="6513" spans="1:26" ht="15" customHeight="1" x14ac:dyDescent="0.25">
      <c r="A6513">
        <v>6128</v>
      </c>
      <c r="B6513" s="2" t="s">
        <v>12382</v>
      </c>
      <c r="C6513" s="2" t="s">
        <v>12383</v>
      </c>
      <c r="D6513" t="s">
        <v>49</v>
      </c>
      <c r="E6513" s="2" t="s">
        <v>12384</v>
      </c>
      <c r="F6513" t="s">
        <v>12478</v>
      </c>
      <c r="G6513" s="6" t="s">
        <v>12478</v>
      </c>
      <c r="I6513" t="s">
        <v>21</v>
      </c>
      <c r="J6513" t="s">
        <v>784</v>
      </c>
      <c r="K6513" s="6" t="s">
        <v>22</v>
      </c>
      <c r="L6513" t="s">
        <v>11735</v>
      </c>
      <c r="M6513" s="6" t="s">
        <v>11735</v>
      </c>
      <c r="N6513">
        <v>36</v>
      </c>
      <c r="O6513" t="s">
        <v>24</v>
      </c>
      <c r="P6513" s="6" t="s">
        <v>24</v>
      </c>
      <c r="Q6513" t="s">
        <v>22609</v>
      </c>
      <c r="R6513" t="s">
        <v>11531</v>
      </c>
      <c r="S6513" s="6" t="s">
        <v>11531</v>
      </c>
      <c r="T6513" t="s">
        <v>24205</v>
      </c>
      <c r="U6513" s="6" t="s">
        <v>24205</v>
      </c>
      <c r="W6513" t="s">
        <v>26</v>
      </c>
      <c r="X6513" s="6" t="s">
        <v>25507</v>
      </c>
      <c r="Y6513" t="s">
        <v>22619</v>
      </c>
      <c r="Z6513" t="s">
        <v>22620</v>
      </c>
    </row>
    <row r="6514" spans="1:26" ht="15" customHeight="1" x14ac:dyDescent="0.25">
      <c r="A6514">
        <v>6454</v>
      </c>
      <c r="B6514" s="2" t="s">
        <v>12496</v>
      </c>
      <c r="C6514" s="2" t="s">
        <v>11963</v>
      </c>
      <c r="D6514" t="s">
        <v>3825</v>
      </c>
      <c r="E6514" s="2" t="s">
        <v>12518</v>
      </c>
      <c r="F6514" t="s">
        <v>12478</v>
      </c>
      <c r="G6514" s="6" t="s">
        <v>12478</v>
      </c>
      <c r="I6514" t="s">
        <v>21</v>
      </c>
      <c r="J6514" t="s">
        <v>22</v>
      </c>
      <c r="K6514" s="6" t="s">
        <v>22</v>
      </c>
      <c r="L6514" t="s">
        <v>3917</v>
      </c>
      <c r="M6514" s="6" t="s">
        <v>3917</v>
      </c>
      <c r="N6514">
        <v>65</v>
      </c>
      <c r="O6514" t="s">
        <v>14798</v>
      </c>
      <c r="P6514" s="6" t="s">
        <v>14798</v>
      </c>
      <c r="Q6514" t="s">
        <v>22609</v>
      </c>
      <c r="R6514" t="s">
        <v>11531</v>
      </c>
      <c r="S6514" s="6" t="s">
        <v>11531</v>
      </c>
      <c r="T6514" t="s">
        <v>24205</v>
      </c>
      <c r="U6514" s="6" t="s">
        <v>24205</v>
      </c>
      <c r="W6514" t="s">
        <v>26</v>
      </c>
      <c r="X6514" s="6" t="s">
        <v>25507</v>
      </c>
      <c r="Y6514" t="s">
        <v>22624</v>
      </c>
      <c r="Z6514" t="s">
        <v>22625</v>
      </c>
    </row>
    <row r="6515" spans="1:26" ht="15" customHeight="1" x14ac:dyDescent="0.25">
      <c r="A6515">
        <v>5600</v>
      </c>
      <c r="B6515" s="2" t="s">
        <v>13302</v>
      </c>
      <c r="C6515" s="2" t="s">
        <v>12670</v>
      </c>
      <c r="D6515" t="s">
        <v>65</v>
      </c>
      <c r="E6515" s="2" t="s">
        <v>13715</v>
      </c>
      <c r="F6515" t="s">
        <v>12478</v>
      </c>
      <c r="G6515" s="6" t="s">
        <v>12478</v>
      </c>
      <c r="I6515" t="s">
        <v>21</v>
      </c>
      <c r="J6515" t="s">
        <v>22</v>
      </c>
      <c r="K6515" s="6" t="s">
        <v>22</v>
      </c>
      <c r="L6515" t="s">
        <v>22480</v>
      </c>
      <c r="M6515" s="6" t="s">
        <v>22480</v>
      </c>
      <c r="N6515">
        <v>38</v>
      </c>
      <c r="O6515" t="s">
        <v>959</v>
      </c>
      <c r="P6515" s="6" t="s">
        <v>959</v>
      </c>
      <c r="Q6515" t="s">
        <v>22490</v>
      </c>
      <c r="R6515" t="s">
        <v>11531</v>
      </c>
      <c r="S6515" s="6" t="s">
        <v>11531</v>
      </c>
      <c r="T6515" t="s">
        <v>23220</v>
      </c>
      <c r="U6515" s="6" t="s">
        <v>23220</v>
      </c>
      <c r="W6515" t="s">
        <v>26</v>
      </c>
      <c r="X6515" s="6" t="s">
        <v>25507</v>
      </c>
      <c r="Y6515" t="s">
        <v>22491</v>
      </c>
      <c r="Z6515" t="s">
        <v>22492</v>
      </c>
    </row>
    <row r="6516" spans="1:26" ht="15" customHeight="1" x14ac:dyDescent="0.25">
      <c r="A6516">
        <v>6805</v>
      </c>
      <c r="B6516" s="2" t="s">
        <v>12582</v>
      </c>
      <c r="C6516" s="2" t="s">
        <v>12651</v>
      </c>
      <c r="D6516" t="s">
        <v>65</v>
      </c>
      <c r="E6516" s="2" t="s">
        <v>12584</v>
      </c>
      <c r="F6516" t="s">
        <v>12478</v>
      </c>
      <c r="G6516" s="6" t="s">
        <v>12478</v>
      </c>
      <c r="I6516" t="s">
        <v>21</v>
      </c>
      <c r="J6516" t="s">
        <v>22</v>
      </c>
      <c r="K6516" s="6" t="s">
        <v>22</v>
      </c>
      <c r="L6516" t="s">
        <v>1650</v>
      </c>
      <c r="M6516" s="6" t="s">
        <v>1650</v>
      </c>
      <c r="N6516">
        <v>17</v>
      </c>
      <c r="O6516" t="s">
        <v>24</v>
      </c>
      <c r="P6516" s="6" t="s">
        <v>24</v>
      </c>
      <c r="Q6516" t="s">
        <v>18600</v>
      </c>
      <c r="R6516" t="s">
        <v>18572</v>
      </c>
      <c r="S6516" s="6" t="s">
        <v>18572</v>
      </c>
      <c r="T6516" t="s">
        <v>22888</v>
      </c>
      <c r="U6516" s="6" t="s">
        <v>22888</v>
      </c>
      <c r="W6516" t="s">
        <v>26</v>
      </c>
      <c r="X6516" s="6" t="s">
        <v>25507</v>
      </c>
      <c r="Y6516" t="s">
        <v>18603</v>
      </c>
      <c r="Z6516" t="s">
        <v>18604</v>
      </c>
    </row>
    <row r="6517" spans="1:26" ht="15" customHeight="1" x14ac:dyDescent="0.25">
      <c r="A6517">
        <v>6127</v>
      </c>
      <c r="B6517" s="2" t="s">
        <v>12382</v>
      </c>
      <c r="C6517" s="2" t="s">
        <v>12383</v>
      </c>
      <c r="D6517" t="s">
        <v>49</v>
      </c>
      <c r="E6517" s="2" t="s">
        <v>12384</v>
      </c>
      <c r="F6517" t="s">
        <v>12478</v>
      </c>
      <c r="G6517" s="6" t="s">
        <v>12478</v>
      </c>
      <c r="I6517" t="s">
        <v>21</v>
      </c>
      <c r="J6517" t="s">
        <v>22</v>
      </c>
      <c r="K6517" s="6" t="s">
        <v>22</v>
      </c>
      <c r="L6517" t="s">
        <v>2215</v>
      </c>
      <c r="M6517" s="6" t="s">
        <v>2215</v>
      </c>
      <c r="N6517">
        <v>28</v>
      </c>
      <c r="O6517" t="s">
        <v>24</v>
      </c>
      <c r="P6517" s="6" t="s">
        <v>24</v>
      </c>
      <c r="Q6517" t="s">
        <v>21985</v>
      </c>
      <c r="R6517" t="s">
        <v>2813</v>
      </c>
      <c r="S6517" s="6" t="s">
        <v>2813</v>
      </c>
      <c r="T6517" t="s">
        <v>24372</v>
      </c>
      <c r="U6517" s="6" t="s">
        <v>24372</v>
      </c>
      <c r="W6517" t="s">
        <v>811</v>
      </c>
      <c r="X6517" s="6" t="s">
        <v>811</v>
      </c>
      <c r="Y6517" t="s">
        <v>21986</v>
      </c>
      <c r="Z6517" t="s">
        <v>21987</v>
      </c>
    </row>
    <row r="6518" spans="1:26" ht="15" customHeight="1" x14ac:dyDescent="0.25">
      <c r="A6518">
        <v>6309</v>
      </c>
      <c r="B6518" s="2" t="s">
        <v>12524</v>
      </c>
      <c r="C6518" t="s">
        <v>13443</v>
      </c>
      <c r="D6518" t="s">
        <v>13444</v>
      </c>
      <c r="E6518" s="2" t="s">
        <v>12798</v>
      </c>
      <c r="F6518" t="s">
        <v>12478</v>
      </c>
      <c r="G6518" s="6" t="s">
        <v>12478</v>
      </c>
      <c r="I6518" t="s">
        <v>21</v>
      </c>
      <c r="J6518" t="s">
        <v>22</v>
      </c>
      <c r="K6518" s="6" t="s">
        <v>22</v>
      </c>
      <c r="L6518" t="s">
        <v>267</v>
      </c>
      <c r="M6518" s="6" t="s">
        <v>267</v>
      </c>
      <c r="N6518">
        <v>29</v>
      </c>
      <c r="O6518" t="s">
        <v>24</v>
      </c>
      <c r="P6518" s="6" t="s">
        <v>24</v>
      </c>
      <c r="Q6518" t="s">
        <v>13436</v>
      </c>
      <c r="R6518" t="s">
        <v>18717</v>
      </c>
      <c r="S6518" s="6" t="s">
        <v>18717</v>
      </c>
      <c r="T6518" t="s">
        <v>23226</v>
      </c>
      <c r="U6518" s="6" t="s">
        <v>23226</v>
      </c>
      <c r="W6518" t="s">
        <v>26</v>
      </c>
      <c r="X6518" s="6" t="s">
        <v>25507</v>
      </c>
      <c r="Y6518" t="s">
        <v>13445</v>
      </c>
      <c r="Z6518" t="s">
        <v>13446</v>
      </c>
    </row>
    <row r="6519" spans="1:26" ht="15" customHeight="1" x14ac:dyDescent="0.25">
      <c r="A6519">
        <v>6896</v>
      </c>
      <c r="B6519" s="2" t="s">
        <v>12687</v>
      </c>
      <c r="C6519" s="2" t="s">
        <v>13395</v>
      </c>
      <c r="D6519" t="s">
        <v>1014</v>
      </c>
      <c r="E6519" s="2" t="s">
        <v>12689</v>
      </c>
      <c r="F6519" t="s">
        <v>18084</v>
      </c>
      <c r="G6519" s="6" t="s">
        <v>18084</v>
      </c>
      <c r="I6519" t="s">
        <v>21</v>
      </c>
      <c r="J6519" t="s">
        <v>784</v>
      </c>
      <c r="K6519" s="6" t="s">
        <v>22</v>
      </c>
      <c r="L6519" t="s">
        <v>2804</v>
      </c>
      <c r="M6519" s="6" t="s">
        <v>2215</v>
      </c>
      <c r="N6519">
        <v>30</v>
      </c>
      <c r="O6519" t="s">
        <v>12691</v>
      </c>
      <c r="P6519" s="6" t="s">
        <v>12691</v>
      </c>
      <c r="Q6519" t="s">
        <v>18085</v>
      </c>
      <c r="R6519" t="s">
        <v>25268</v>
      </c>
      <c r="S6519" s="6" t="s">
        <v>25636</v>
      </c>
      <c r="T6519" t="s">
        <v>23441</v>
      </c>
      <c r="U6519" s="6" t="s">
        <v>23441</v>
      </c>
      <c r="V6519" s="13" t="s">
        <v>25954</v>
      </c>
      <c r="W6519" t="s">
        <v>26</v>
      </c>
      <c r="X6519" s="6" t="s">
        <v>25507</v>
      </c>
      <c r="Y6519" t="s">
        <v>18086</v>
      </c>
      <c r="Z6519" t="s">
        <v>18087</v>
      </c>
    </row>
    <row r="6520" spans="1:26" ht="15" customHeight="1" x14ac:dyDescent="0.25">
      <c r="A6520">
        <v>6476</v>
      </c>
      <c r="B6520" s="2" t="s">
        <v>12720</v>
      </c>
      <c r="C6520" s="2" t="s">
        <v>11963</v>
      </c>
      <c r="D6520" t="s">
        <v>41</v>
      </c>
      <c r="E6520" s="2" t="s">
        <v>12721</v>
      </c>
      <c r="F6520" t="s">
        <v>12722</v>
      </c>
      <c r="G6520" s="6" t="s">
        <v>12722</v>
      </c>
      <c r="H6520" t="s">
        <v>990</v>
      </c>
      <c r="I6520" t="s">
        <v>21</v>
      </c>
      <c r="J6520" t="s">
        <v>22</v>
      </c>
      <c r="K6520" s="6" t="s">
        <v>22</v>
      </c>
      <c r="L6520" t="s">
        <v>2792</v>
      </c>
      <c r="M6520" s="6" t="s">
        <v>2792</v>
      </c>
      <c r="N6520">
        <v>17</v>
      </c>
      <c r="O6520" t="s">
        <v>224</v>
      </c>
      <c r="P6520" s="6" t="s">
        <v>224</v>
      </c>
      <c r="Q6520" t="s">
        <v>12723</v>
      </c>
      <c r="R6520" t="s">
        <v>7405</v>
      </c>
      <c r="S6520" s="6" t="s">
        <v>7405</v>
      </c>
      <c r="T6520" t="s">
        <v>23071</v>
      </c>
      <c r="U6520" s="6" t="s">
        <v>23071</v>
      </c>
      <c r="W6520" t="s">
        <v>26</v>
      </c>
      <c r="X6520" s="6" t="s">
        <v>25507</v>
      </c>
      <c r="Y6520" t="s">
        <v>12724</v>
      </c>
      <c r="Z6520" t="s">
        <v>12725</v>
      </c>
    </row>
    <row r="6521" spans="1:26" ht="15" customHeight="1" x14ac:dyDescent="0.25">
      <c r="A6521">
        <v>6609</v>
      </c>
      <c r="B6521" s="2" t="s">
        <v>12652</v>
      </c>
      <c r="C6521" s="2" t="s">
        <v>12489</v>
      </c>
      <c r="D6521" t="s">
        <v>65</v>
      </c>
      <c r="E6521" s="2" t="s">
        <v>13290</v>
      </c>
      <c r="F6521" t="s">
        <v>13291</v>
      </c>
      <c r="G6521" s="6" t="s">
        <v>13291</v>
      </c>
      <c r="I6521" t="s">
        <v>21</v>
      </c>
      <c r="J6521" t="s">
        <v>22</v>
      </c>
      <c r="K6521" s="6" t="s">
        <v>22</v>
      </c>
      <c r="L6521" t="s">
        <v>4713</v>
      </c>
      <c r="M6521" s="6" t="s">
        <v>4713</v>
      </c>
      <c r="N6521">
        <v>29</v>
      </c>
      <c r="O6521" t="s">
        <v>24</v>
      </c>
      <c r="P6521" s="6" t="s">
        <v>24</v>
      </c>
      <c r="Q6521" t="s">
        <v>22516</v>
      </c>
      <c r="R6521" t="s">
        <v>11531</v>
      </c>
      <c r="S6521" s="6" t="s">
        <v>11531</v>
      </c>
      <c r="T6521" t="s">
        <v>24227</v>
      </c>
      <c r="U6521" s="6" t="s">
        <v>24227</v>
      </c>
      <c r="W6521" t="s">
        <v>26</v>
      </c>
      <c r="X6521" s="6" t="s">
        <v>25507</v>
      </c>
      <c r="Y6521" t="s">
        <v>22521</v>
      </c>
      <c r="Z6521" t="s">
        <v>22522</v>
      </c>
    </row>
    <row r="6522" spans="1:26" ht="15" customHeight="1" x14ac:dyDescent="0.25">
      <c r="A6522">
        <v>6589</v>
      </c>
      <c r="B6522" s="2" t="s">
        <v>12652</v>
      </c>
      <c r="C6522" s="2" t="s">
        <v>12489</v>
      </c>
      <c r="D6522" t="s">
        <v>65</v>
      </c>
      <c r="E6522" s="2" t="s">
        <v>13290</v>
      </c>
      <c r="F6522" t="s">
        <v>13291</v>
      </c>
      <c r="G6522" s="6" t="s">
        <v>13291</v>
      </c>
      <c r="I6522" t="s">
        <v>21</v>
      </c>
      <c r="J6522" t="s">
        <v>22</v>
      </c>
      <c r="K6522" s="6" t="s">
        <v>22</v>
      </c>
      <c r="L6522" t="s">
        <v>13292</v>
      </c>
      <c r="M6522" s="6" t="s">
        <v>169</v>
      </c>
      <c r="N6522">
        <v>23</v>
      </c>
      <c r="O6522" t="s">
        <v>24</v>
      </c>
      <c r="P6522" s="6" t="s">
        <v>24</v>
      </c>
      <c r="Q6522" t="s">
        <v>13285</v>
      </c>
      <c r="R6522" t="s">
        <v>23211</v>
      </c>
      <c r="S6522" s="6" t="s">
        <v>23211</v>
      </c>
      <c r="T6522" t="s">
        <v>23166</v>
      </c>
      <c r="U6522" s="6" t="s">
        <v>23166</v>
      </c>
      <c r="W6522" t="s">
        <v>26</v>
      </c>
      <c r="X6522" s="6" t="s">
        <v>25507</v>
      </c>
      <c r="Y6522" t="s">
        <v>13293</v>
      </c>
      <c r="Z6522" t="s">
        <v>13294</v>
      </c>
    </row>
    <row r="6523" spans="1:26" ht="15" customHeight="1" x14ac:dyDescent="0.25">
      <c r="A6523">
        <v>6778</v>
      </c>
      <c r="B6523" s="2" t="s">
        <v>12788</v>
      </c>
      <c r="C6523" s="2" t="s">
        <v>12749</v>
      </c>
      <c r="D6523" t="s">
        <v>65</v>
      </c>
      <c r="E6523" s="2" t="s">
        <v>12914</v>
      </c>
      <c r="F6523" t="s">
        <v>13291</v>
      </c>
      <c r="G6523" s="6" t="s">
        <v>13291</v>
      </c>
      <c r="I6523" t="s">
        <v>21</v>
      </c>
      <c r="J6523" t="s">
        <v>22</v>
      </c>
      <c r="K6523" s="6" t="s">
        <v>22</v>
      </c>
      <c r="L6523" t="s">
        <v>7839</v>
      </c>
      <c r="M6523" s="6" t="s">
        <v>7839</v>
      </c>
      <c r="N6523">
        <v>40</v>
      </c>
      <c r="O6523" t="s">
        <v>12916</v>
      </c>
      <c r="P6523" s="6" t="s">
        <v>12916</v>
      </c>
      <c r="Q6523" t="s">
        <v>22382</v>
      </c>
      <c r="R6523" t="s">
        <v>11531</v>
      </c>
      <c r="S6523" s="6" t="s">
        <v>11531</v>
      </c>
      <c r="T6523" t="s">
        <v>25023</v>
      </c>
      <c r="U6523" s="6" t="s">
        <v>23965</v>
      </c>
      <c r="W6523" t="s">
        <v>26</v>
      </c>
      <c r="X6523" s="6" t="s">
        <v>25507</v>
      </c>
      <c r="Y6523" t="s">
        <v>22383</v>
      </c>
      <c r="Z6523" t="s">
        <v>22384</v>
      </c>
    </row>
    <row r="6524" spans="1:26" ht="15" customHeight="1" x14ac:dyDescent="0.25">
      <c r="A6524">
        <v>6857</v>
      </c>
      <c r="B6524" s="2" t="s">
        <v>12748</v>
      </c>
      <c r="C6524" s="2" t="s">
        <v>12749</v>
      </c>
      <c r="D6524" t="s">
        <v>273</v>
      </c>
      <c r="E6524" s="2" t="s">
        <v>12750</v>
      </c>
      <c r="F6524" t="s">
        <v>12751</v>
      </c>
      <c r="G6524" s="6" t="s">
        <v>12751</v>
      </c>
      <c r="H6524" t="s">
        <v>4923</v>
      </c>
      <c r="I6524" t="s">
        <v>21</v>
      </c>
      <c r="J6524" t="s">
        <v>22</v>
      </c>
      <c r="K6524" s="6" t="s">
        <v>22</v>
      </c>
      <c r="L6524" t="s">
        <v>801</v>
      </c>
      <c r="M6524" s="6" t="s">
        <v>801</v>
      </c>
      <c r="N6524">
        <v>37</v>
      </c>
      <c r="O6524" t="s">
        <v>24</v>
      </c>
      <c r="P6524" s="6" t="s">
        <v>24</v>
      </c>
      <c r="Q6524" t="s">
        <v>12752</v>
      </c>
      <c r="R6524" t="s">
        <v>7405</v>
      </c>
      <c r="S6524" s="6" t="s">
        <v>7405</v>
      </c>
      <c r="T6524" t="s">
        <v>23072</v>
      </c>
      <c r="U6524" s="6" t="s">
        <v>23072</v>
      </c>
      <c r="W6524" t="s">
        <v>26</v>
      </c>
      <c r="X6524" s="6" t="s">
        <v>25507</v>
      </c>
      <c r="Y6524" t="s">
        <v>12753</v>
      </c>
      <c r="Z6524" t="s">
        <v>12754</v>
      </c>
    </row>
    <row r="6525" spans="1:26" ht="15" customHeight="1" x14ac:dyDescent="0.25">
      <c r="A6525">
        <v>6868</v>
      </c>
      <c r="B6525" s="2" t="s">
        <v>12748</v>
      </c>
      <c r="C6525" s="2" t="s">
        <v>12914</v>
      </c>
      <c r="D6525" t="s">
        <v>41</v>
      </c>
      <c r="E6525" s="2" t="s">
        <v>12750</v>
      </c>
      <c r="F6525" t="s">
        <v>12751</v>
      </c>
      <c r="G6525" s="6" t="s">
        <v>12751</v>
      </c>
      <c r="H6525" t="s">
        <v>4909</v>
      </c>
      <c r="I6525" t="s">
        <v>21</v>
      </c>
      <c r="J6525" t="s">
        <v>22</v>
      </c>
      <c r="K6525" s="6" t="s">
        <v>22</v>
      </c>
      <c r="L6525" t="s">
        <v>11114</v>
      </c>
      <c r="M6525" s="6" t="s">
        <v>11114</v>
      </c>
      <c r="N6525">
        <v>3</v>
      </c>
      <c r="O6525" t="s">
        <v>24</v>
      </c>
      <c r="P6525" s="6" t="s">
        <v>24</v>
      </c>
      <c r="Q6525" t="s">
        <v>22595</v>
      </c>
      <c r="R6525" t="s">
        <v>11531</v>
      </c>
      <c r="S6525" s="6" t="s">
        <v>11531</v>
      </c>
      <c r="T6525" t="s">
        <v>24196</v>
      </c>
      <c r="U6525" s="6" t="s">
        <v>24196</v>
      </c>
      <c r="W6525" t="s">
        <v>26</v>
      </c>
      <c r="X6525" s="6" t="s">
        <v>25507</v>
      </c>
      <c r="Y6525" t="s">
        <v>22607</v>
      </c>
      <c r="Z6525" t="s">
        <v>22608</v>
      </c>
    </row>
    <row r="6526" spans="1:26" ht="15" customHeight="1" x14ac:dyDescent="0.25">
      <c r="A6526">
        <v>6468</v>
      </c>
      <c r="B6526" s="2" t="s">
        <v>13365</v>
      </c>
      <c r="C6526" s="2" t="s">
        <v>13604</v>
      </c>
      <c r="D6526" t="s">
        <v>235</v>
      </c>
      <c r="E6526" s="2" t="s">
        <v>13366</v>
      </c>
      <c r="F6526" t="s">
        <v>10609</v>
      </c>
      <c r="G6526" s="6" t="s">
        <v>10609</v>
      </c>
      <c r="H6526" t="s">
        <v>18311</v>
      </c>
      <c r="I6526" t="s">
        <v>21</v>
      </c>
      <c r="J6526" t="s">
        <v>22</v>
      </c>
      <c r="K6526" s="6" t="s">
        <v>22</v>
      </c>
      <c r="L6526" t="s">
        <v>1668</v>
      </c>
      <c r="M6526" s="6" t="s">
        <v>1668</v>
      </c>
      <c r="N6526">
        <v>39</v>
      </c>
      <c r="O6526" t="s">
        <v>24</v>
      </c>
      <c r="P6526" s="6" t="s">
        <v>24</v>
      </c>
      <c r="Q6526" t="s">
        <v>18312</v>
      </c>
      <c r="R6526" t="s">
        <v>7504</v>
      </c>
      <c r="S6526" s="6" t="s">
        <v>24330</v>
      </c>
      <c r="T6526" t="s">
        <v>22982</v>
      </c>
      <c r="U6526" s="6" t="s">
        <v>24129</v>
      </c>
      <c r="W6526" t="s">
        <v>26</v>
      </c>
      <c r="X6526" s="6" t="s">
        <v>25507</v>
      </c>
      <c r="Y6526" t="s">
        <v>18313</v>
      </c>
      <c r="Z6526" t="s">
        <v>18314</v>
      </c>
    </row>
    <row r="6527" spans="1:26" ht="15" customHeight="1" x14ac:dyDescent="0.25">
      <c r="A6527">
        <v>3464</v>
      </c>
      <c r="B6527" s="2" t="s">
        <v>748</v>
      </c>
      <c r="C6527" s="2" t="s">
        <v>149</v>
      </c>
      <c r="D6527" t="s">
        <v>65</v>
      </c>
      <c r="E6527" s="2" t="s">
        <v>166</v>
      </c>
      <c r="F6527" t="s">
        <v>10609</v>
      </c>
      <c r="G6527" s="6" t="s">
        <v>10609</v>
      </c>
      <c r="H6527" t="s">
        <v>4909</v>
      </c>
      <c r="I6527" t="s">
        <v>21</v>
      </c>
      <c r="J6527" t="s">
        <v>22</v>
      </c>
      <c r="K6527" s="6" t="s">
        <v>22</v>
      </c>
      <c r="L6527" t="s">
        <v>1615</v>
      </c>
      <c r="M6527" s="6" t="s">
        <v>1615</v>
      </c>
      <c r="N6527">
        <v>30</v>
      </c>
      <c r="O6527" t="s">
        <v>24</v>
      </c>
      <c r="P6527" s="6" t="s">
        <v>24</v>
      </c>
      <c r="Q6527" t="s">
        <v>10604</v>
      </c>
      <c r="R6527" t="s">
        <v>7835</v>
      </c>
      <c r="S6527" s="6" t="s">
        <v>7835</v>
      </c>
      <c r="T6527" t="s">
        <v>24852</v>
      </c>
      <c r="U6527" s="6" t="s">
        <v>24852</v>
      </c>
      <c r="W6527" t="s">
        <v>26</v>
      </c>
      <c r="X6527" s="6" t="s">
        <v>25507</v>
      </c>
      <c r="Y6527" t="s">
        <v>10610</v>
      </c>
      <c r="Z6527" t="s">
        <v>10611</v>
      </c>
    </row>
    <row r="6528" spans="1:26" ht="15" customHeight="1" x14ac:dyDescent="0.25">
      <c r="A6528">
        <v>1246</v>
      </c>
      <c r="B6528" s="2" t="s">
        <v>435</v>
      </c>
      <c r="C6528" s="2" t="s">
        <v>1092</v>
      </c>
      <c r="D6528" t="s">
        <v>58</v>
      </c>
      <c r="E6528" s="2" t="s">
        <v>283</v>
      </c>
      <c r="F6528" t="s">
        <v>11803</v>
      </c>
      <c r="G6528" s="6" t="s">
        <v>11803</v>
      </c>
      <c r="I6528" t="s">
        <v>21</v>
      </c>
      <c r="J6528" t="s">
        <v>22</v>
      </c>
      <c r="K6528" s="6" t="s">
        <v>22</v>
      </c>
      <c r="L6528" t="s">
        <v>11804</v>
      </c>
      <c r="M6528" s="6" t="s">
        <v>11804</v>
      </c>
      <c r="N6528">
        <v>43</v>
      </c>
      <c r="O6528" t="s">
        <v>24</v>
      </c>
      <c r="P6528" s="6" t="s">
        <v>24</v>
      </c>
      <c r="Q6528" t="s">
        <v>11798</v>
      </c>
      <c r="R6528" t="s">
        <v>1969</v>
      </c>
      <c r="S6528" s="6" t="s">
        <v>11531</v>
      </c>
      <c r="T6528" t="s">
        <v>25017</v>
      </c>
      <c r="U6528" s="6" t="s">
        <v>25018</v>
      </c>
      <c r="W6528" t="s">
        <v>26</v>
      </c>
      <c r="X6528" s="6" t="s">
        <v>25507</v>
      </c>
      <c r="Y6528" t="s">
        <v>11805</v>
      </c>
      <c r="Z6528" t="s">
        <v>11806</v>
      </c>
    </row>
    <row r="6529" spans="1:26" ht="15" customHeight="1" x14ac:dyDescent="0.25">
      <c r="A6529">
        <v>1290</v>
      </c>
      <c r="B6529" s="2" t="s">
        <v>454</v>
      </c>
      <c r="C6529" s="2" t="s">
        <v>284</v>
      </c>
      <c r="D6529" t="s">
        <v>148</v>
      </c>
      <c r="E6529" s="2" t="s">
        <v>455</v>
      </c>
      <c r="F6529" t="s">
        <v>4908</v>
      </c>
      <c r="G6529" s="6" t="s">
        <v>4908</v>
      </c>
      <c r="H6529" t="s">
        <v>422</v>
      </c>
      <c r="I6529" t="s">
        <v>21</v>
      </c>
      <c r="J6529" t="s">
        <v>22</v>
      </c>
      <c r="K6529" s="6" t="s">
        <v>22</v>
      </c>
      <c r="L6529" t="s">
        <v>466</v>
      </c>
      <c r="M6529" s="6" t="s">
        <v>466</v>
      </c>
      <c r="N6529">
        <v>38</v>
      </c>
      <c r="O6529" t="s">
        <v>24</v>
      </c>
      <c r="P6529" s="6" t="s">
        <v>24</v>
      </c>
      <c r="Q6529" t="s">
        <v>11474</v>
      </c>
      <c r="R6529" t="s">
        <v>1969</v>
      </c>
      <c r="S6529" s="6" t="s">
        <v>1969</v>
      </c>
      <c r="T6529" t="s">
        <v>21454</v>
      </c>
      <c r="U6529" s="6" t="s">
        <v>21454</v>
      </c>
      <c r="W6529" t="s">
        <v>26</v>
      </c>
      <c r="X6529" s="6" t="s">
        <v>25507</v>
      </c>
      <c r="Y6529" t="s">
        <v>11490</v>
      </c>
      <c r="Z6529" t="s">
        <v>11491</v>
      </c>
    </row>
    <row r="6530" spans="1:26" ht="15" customHeight="1" x14ac:dyDescent="0.25">
      <c r="A6530">
        <v>740</v>
      </c>
      <c r="B6530" s="2" t="s">
        <v>184</v>
      </c>
      <c r="C6530" s="2" t="s">
        <v>277</v>
      </c>
      <c r="D6530" t="s">
        <v>1014</v>
      </c>
      <c r="E6530" s="2" t="s">
        <v>1958</v>
      </c>
      <c r="F6530" t="s">
        <v>4908</v>
      </c>
      <c r="G6530" s="6" t="s">
        <v>4908</v>
      </c>
      <c r="H6530" t="s">
        <v>4909</v>
      </c>
      <c r="I6530" t="s">
        <v>21</v>
      </c>
      <c r="J6530" t="s">
        <v>22</v>
      </c>
      <c r="K6530" s="6" t="s">
        <v>22</v>
      </c>
      <c r="L6530" t="s">
        <v>2479</v>
      </c>
      <c r="M6530" s="6" t="s">
        <v>2479</v>
      </c>
      <c r="N6530">
        <v>21</v>
      </c>
      <c r="O6530" t="s">
        <v>122</v>
      </c>
      <c r="P6530" s="6" t="s">
        <v>122</v>
      </c>
      <c r="Q6530" t="s">
        <v>4910</v>
      </c>
      <c r="R6530" t="s">
        <v>4583</v>
      </c>
      <c r="S6530" s="6" t="s">
        <v>4583</v>
      </c>
      <c r="T6530" t="s">
        <v>23852</v>
      </c>
      <c r="U6530" s="6" t="s">
        <v>23852</v>
      </c>
      <c r="W6530" t="s">
        <v>26</v>
      </c>
      <c r="X6530" s="6" t="s">
        <v>25507</v>
      </c>
      <c r="Y6530" t="s">
        <v>4911</v>
      </c>
      <c r="Z6530" t="s">
        <v>4912</v>
      </c>
    </row>
    <row r="6531" spans="1:26" ht="15" customHeight="1" x14ac:dyDescent="0.25">
      <c r="A6531">
        <v>1219</v>
      </c>
      <c r="B6531" s="2" t="s">
        <v>285</v>
      </c>
      <c r="C6531" s="2" t="s">
        <v>821</v>
      </c>
      <c r="D6531" t="s">
        <v>65</v>
      </c>
      <c r="E6531" s="2" t="s">
        <v>321</v>
      </c>
      <c r="F6531" t="s">
        <v>822</v>
      </c>
      <c r="G6531" s="6" t="s">
        <v>822</v>
      </c>
      <c r="I6531" t="s">
        <v>21</v>
      </c>
      <c r="J6531" t="s">
        <v>22</v>
      </c>
      <c r="K6531" s="6" t="s">
        <v>22</v>
      </c>
      <c r="L6531" t="s">
        <v>4713</v>
      </c>
      <c r="M6531" s="6" t="s">
        <v>4713</v>
      </c>
      <c r="N6531">
        <v>29</v>
      </c>
      <c r="O6531" t="s">
        <v>224</v>
      </c>
      <c r="P6531" s="6" t="s">
        <v>224</v>
      </c>
      <c r="Q6531" t="s">
        <v>11550</v>
      </c>
      <c r="R6531" t="s">
        <v>1969</v>
      </c>
      <c r="S6531" s="6" t="s">
        <v>1969</v>
      </c>
      <c r="T6531" t="s">
        <v>24227</v>
      </c>
      <c r="U6531" s="6" t="s">
        <v>24227</v>
      </c>
      <c r="W6531" t="s">
        <v>26</v>
      </c>
      <c r="X6531" s="6" t="s">
        <v>25507</v>
      </c>
      <c r="Y6531" t="s">
        <v>11573</v>
      </c>
      <c r="Z6531" t="s">
        <v>11574</v>
      </c>
    </row>
    <row r="6532" spans="1:26" ht="15" customHeight="1" x14ac:dyDescent="0.25">
      <c r="A6532">
        <v>1324</v>
      </c>
      <c r="B6532" s="2" t="s">
        <v>629</v>
      </c>
      <c r="C6532" s="2" t="s">
        <v>455</v>
      </c>
      <c r="D6532" t="s">
        <v>58</v>
      </c>
      <c r="E6532" s="2" t="s">
        <v>1457</v>
      </c>
      <c r="F6532" t="s">
        <v>822</v>
      </c>
      <c r="G6532" s="6" t="s">
        <v>822</v>
      </c>
      <c r="I6532" t="s">
        <v>21</v>
      </c>
      <c r="J6532" t="s">
        <v>22</v>
      </c>
      <c r="K6532" s="6" t="s">
        <v>22</v>
      </c>
      <c r="L6532" t="s">
        <v>4713</v>
      </c>
      <c r="M6532" s="6" t="s">
        <v>4713</v>
      </c>
      <c r="N6532">
        <v>29</v>
      </c>
      <c r="O6532" t="s">
        <v>24</v>
      </c>
      <c r="P6532" s="6" t="s">
        <v>24</v>
      </c>
      <c r="Q6532" t="s">
        <v>11550</v>
      </c>
      <c r="R6532" t="s">
        <v>1969</v>
      </c>
      <c r="S6532" s="6" t="s">
        <v>1969</v>
      </c>
      <c r="T6532" t="s">
        <v>24227</v>
      </c>
      <c r="U6532" s="6" t="s">
        <v>24227</v>
      </c>
      <c r="W6532" t="s">
        <v>26</v>
      </c>
      <c r="X6532" s="6" t="s">
        <v>25507</v>
      </c>
      <c r="Y6532" t="s">
        <v>11575</v>
      </c>
      <c r="Z6532" t="s">
        <v>11576</v>
      </c>
    </row>
    <row r="6533" spans="1:26" ht="15" customHeight="1" x14ac:dyDescent="0.25">
      <c r="A6533">
        <v>1213</v>
      </c>
      <c r="B6533" s="2" t="s">
        <v>285</v>
      </c>
      <c r="C6533" s="2" t="s">
        <v>821</v>
      </c>
      <c r="D6533" t="s">
        <v>65</v>
      </c>
      <c r="E6533" s="2" t="s">
        <v>321</v>
      </c>
      <c r="F6533" t="s">
        <v>822</v>
      </c>
      <c r="G6533" s="6" t="s">
        <v>822</v>
      </c>
      <c r="I6533" t="s">
        <v>21</v>
      </c>
      <c r="J6533" t="s">
        <v>22</v>
      </c>
      <c r="K6533" s="6" t="s">
        <v>22</v>
      </c>
      <c r="L6533" t="s">
        <v>801</v>
      </c>
      <c r="M6533" s="6" t="s">
        <v>801</v>
      </c>
      <c r="N6533">
        <v>37</v>
      </c>
      <c r="O6533" t="s">
        <v>224</v>
      </c>
      <c r="P6533" s="6" t="s">
        <v>224</v>
      </c>
      <c r="Q6533" t="s">
        <v>802</v>
      </c>
      <c r="R6533" t="s">
        <v>22856</v>
      </c>
      <c r="S6533" s="6" t="s">
        <v>22856</v>
      </c>
      <c r="T6533" t="s">
        <v>22947</v>
      </c>
      <c r="U6533" s="6" t="s">
        <v>22947</v>
      </c>
      <c r="W6533" t="s">
        <v>811</v>
      </c>
      <c r="X6533" s="6" t="s">
        <v>811</v>
      </c>
      <c r="Y6533" t="s">
        <v>823</v>
      </c>
      <c r="Z6533" t="s">
        <v>824</v>
      </c>
    </row>
    <row r="6534" spans="1:26" ht="15" customHeight="1" x14ac:dyDescent="0.25">
      <c r="A6534">
        <v>1316</v>
      </c>
      <c r="B6534" s="2" t="s">
        <v>629</v>
      </c>
      <c r="C6534" s="2" t="s">
        <v>455</v>
      </c>
      <c r="D6534" t="s">
        <v>58</v>
      </c>
      <c r="E6534" s="2" t="s">
        <v>1457</v>
      </c>
      <c r="F6534" t="s">
        <v>822</v>
      </c>
      <c r="G6534" s="6" t="s">
        <v>822</v>
      </c>
      <c r="I6534" t="s">
        <v>21</v>
      </c>
      <c r="J6534" t="s">
        <v>22</v>
      </c>
      <c r="K6534" s="6" t="s">
        <v>22</v>
      </c>
      <c r="L6534" t="s">
        <v>3857</v>
      </c>
      <c r="M6534" s="6" t="s">
        <v>3857</v>
      </c>
      <c r="N6534">
        <v>40</v>
      </c>
      <c r="O6534" t="s">
        <v>24</v>
      </c>
      <c r="P6534" s="6" t="s">
        <v>24</v>
      </c>
      <c r="Q6534" t="s">
        <v>5724</v>
      </c>
      <c r="R6534" t="s">
        <v>4583</v>
      </c>
      <c r="S6534" s="6" t="s">
        <v>4583</v>
      </c>
      <c r="T6534" t="s">
        <v>22888</v>
      </c>
      <c r="U6534" s="6" t="s">
        <v>22888</v>
      </c>
      <c r="W6534" t="s">
        <v>26</v>
      </c>
      <c r="X6534" s="6" t="s">
        <v>25507</v>
      </c>
      <c r="Y6534" t="s">
        <v>5738</v>
      </c>
      <c r="Z6534" t="s">
        <v>5739</v>
      </c>
    </row>
    <row r="6535" spans="1:26" ht="15" customHeight="1" x14ac:dyDescent="0.25">
      <c r="A6535">
        <v>1034</v>
      </c>
      <c r="B6535" s="2" t="s">
        <v>255</v>
      </c>
      <c r="C6535" s="2" t="s">
        <v>365</v>
      </c>
      <c r="D6535" t="s">
        <v>58</v>
      </c>
      <c r="E6535" s="2" t="s">
        <v>258</v>
      </c>
      <c r="F6535" t="s">
        <v>9976</v>
      </c>
      <c r="G6535" s="6" t="s">
        <v>9976</v>
      </c>
      <c r="I6535" t="s">
        <v>21</v>
      </c>
      <c r="J6535" t="s">
        <v>22</v>
      </c>
      <c r="K6535" s="6" t="s">
        <v>22</v>
      </c>
      <c r="L6535" t="s">
        <v>1668</v>
      </c>
      <c r="M6535" s="6" t="s">
        <v>1668</v>
      </c>
      <c r="N6535">
        <v>39</v>
      </c>
      <c r="O6535" t="s">
        <v>24</v>
      </c>
      <c r="P6535" s="6" t="s">
        <v>24</v>
      </c>
      <c r="Q6535" t="s">
        <v>9977</v>
      </c>
      <c r="R6535" t="s">
        <v>20931</v>
      </c>
      <c r="S6535" s="6" t="s">
        <v>20931</v>
      </c>
      <c r="T6535" t="s">
        <v>24757</v>
      </c>
      <c r="U6535" s="6" t="s">
        <v>23844</v>
      </c>
      <c r="W6535" t="s">
        <v>26</v>
      </c>
      <c r="X6535" s="6" t="s">
        <v>25507</v>
      </c>
      <c r="Y6535" t="s">
        <v>9978</v>
      </c>
      <c r="Z6535" t="s">
        <v>9979</v>
      </c>
    </row>
    <row r="6536" spans="1:26" ht="15" customHeight="1" x14ac:dyDescent="0.25">
      <c r="A6536">
        <v>6263</v>
      </c>
      <c r="B6536" s="2" t="s">
        <v>12884</v>
      </c>
      <c r="C6536" s="2" t="s">
        <v>12564</v>
      </c>
      <c r="D6536" t="s">
        <v>58</v>
      </c>
      <c r="E6536" s="2" t="s">
        <v>13315</v>
      </c>
      <c r="F6536" t="s">
        <v>17470</v>
      </c>
      <c r="G6536" s="6" t="s">
        <v>17470</v>
      </c>
      <c r="H6536" t="s">
        <v>17471</v>
      </c>
      <c r="I6536" t="s">
        <v>21</v>
      </c>
      <c r="J6536" t="s">
        <v>22</v>
      </c>
      <c r="K6536" s="6" t="s">
        <v>22</v>
      </c>
      <c r="L6536" t="s">
        <v>17472</v>
      </c>
      <c r="M6536" s="6" t="s">
        <v>17472</v>
      </c>
      <c r="N6536">
        <v>29</v>
      </c>
      <c r="O6536" t="s">
        <v>15046</v>
      </c>
      <c r="P6536" s="6" t="s">
        <v>15046</v>
      </c>
      <c r="Q6536" t="s">
        <v>17463</v>
      </c>
      <c r="R6536" t="s">
        <v>3840</v>
      </c>
      <c r="S6536" s="6" t="s">
        <v>3840</v>
      </c>
      <c r="T6536" t="s">
        <v>23441</v>
      </c>
      <c r="U6536" s="6" t="s">
        <v>23441</v>
      </c>
      <c r="V6536" s="13" t="s">
        <v>25827</v>
      </c>
      <c r="W6536" t="s">
        <v>26</v>
      </c>
      <c r="X6536" s="6" t="s">
        <v>25507</v>
      </c>
      <c r="Y6536" t="s">
        <v>17473</v>
      </c>
      <c r="Z6536" t="s">
        <v>17474</v>
      </c>
    </row>
    <row r="6537" spans="1:26" ht="15" customHeight="1" x14ac:dyDescent="0.25">
      <c r="A6537">
        <v>6264</v>
      </c>
      <c r="B6537" s="2" t="s">
        <v>12884</v>
      </c>
      <c r="C6537" s="2" t="s">
        <v>12564</v>
      </c>
      <c r="D6537" t="s">
        <v>58</v>
      </c>
      <c r="E6537" s="2" t="s">
        <v>13315</v>
      </c>
      <c r="F6537" t="s">
        <v>17470</v>
      </c>
      <c r="G6537" s="6" t="s">
        <v>17470</v>
      </c>
      <c r="H6537" t="s">
        <v>4923</v>
      </c>
      <c r="I6537" t="s">
        <v>21</v>
      </c>
      <c r="J6537" t="s">
        <v>22</v>
      </c>
      <c r="K6537" s="6" t="s">
        <v>22</v>
      </c>
      <c r="L6537" t="s">
        <v>832</v>
      </c>
      <c r="M6537" s="6" t="s">
        <v>832</v>
      </c>
      <c r="N6537">
        <v>20</v>
      </c>
      <c r="O6537" t="s">
        <v>15046</v>
      </c>
      <c r="P6537" s="6" t="s">
        <v>15046</v>
      </c>
      <c r="Q6537" t="s">
        <v>17498</v>
      </c>
      <c r="R6537" t="s">
        <v>3840</v>
      </c>
      <c r="S6537" s="6" t="s">
        <v>3840</v>
      </c>
      <c r="T6537" t="s">
        <v>23126</v>
      </c>
      <c r="U6537" s="6" t="s">
        <v>23124</v>
      </c>
      <c r="W6537" t="s">
        <v>26</v>
      </c>
      <c r="X6537" s="6" t="s">
        <v>25507</v>
      </c>
      <c r="Y6537" t="s">
        <v>17499</v>
      </c>
      <c r="Z6537" t="s">
        <v>17500</v>
      </c>
    </row>
    <row r="6538" spans="1:26" ht="15" customHeight="1" x14ac:dyDescent="0.25">
      <c r="A6538">
        <v>6360</v>
      </c>
      <c r="B6538" s="2" t="s">
        <v>13308</v>
      </c>
      <c r="C6538" s="2" t="s">
        <v>12524</v>
      </c>
      <c r="D6538" t="s">
        <v>58</v>
      </c>
      <c r="E6538" s="2" t="s">
        <v>12688</v>
      </c>
      <c r="F6538" t="s">
        <v>17470</v>
      </c>
      <c r="G6538" s="6" t="s">
        <v>17470</v>
      </c>
      <c r="H6538" t="s">
        <v>542</v>
      </c>
      <c r="I6538" t="s">
        <v>21</v>
      </c>
      <c r="J6538" t="s">
        <v>22</v>
      </c>
      <c r="K6538" s="6" t="s">
        <v>22</v>
      </c>
      <c r="L6538" t="s">
        <v>868</v>
      </c>
      <c r="M6538" s="6" t="s">
        <v>868</v>
      </c>
      <c r="N6538">
        <v>30</v>
      </c>
      <c r="O6538" t="s">
        <v>24</v>
      </c>
      <c r="P6538" s="6" t="s">
        <v>24</v>
      </c>
      <c r="Q6538" t="s">
        <v>18158</v>
      </c>
      <c r="R6538" t="s">
        <v>7504</v>
      </c>
      <c r="S6538" s="6" t="s">
        <v>24330</v>
      </c>
      <c r="T6538" t="s">
        <v>24350</v>
      </c>
      <c r="U6538" s="6" t="s">
        <v>24350</v>
      </c>
      <c r="W6538" t="s">
        <v>26</v>
      </c>
      <c r="X6538" s="6" t="s">
        <v>25507</v>
      </c>
      <c r="Y6538" t="s">
        <v>18159</v>
      </c>
      <c r="Z6538" t="s">
        <v>18160</v>
      </c>
    </row>
    <row r="6539" spans="1:26" ht="15" customHeight="1" x14ac:dyDescent="0.25">
      <c r="A6539">
        <v>6270</v>
      </c>
      <c r="B6539" s="2" t="s">
        <v>12884</v>
      </c>
      <c r="C6539" s="2" t="s">
        <v>12403</v>
      </c>
      <c r="D6539" t="s">
        <v>65</v>
      </c>
      <c r="E6539" s="2" t="s">
        <v>13315</v>
      </c>
      <c r="F6539" t="s">
        <v>17470</v>
      </c>
      <c r="G6539" s="6" t="s">
        <v>17470</v>
      </c>
      <c r="H6539" t="s">
        <v>422</v>
      </c>
      <c r="I6539" t="s">
        <v>21</v>
      </c>
      <c r="J6539" t="s">
        <v>22</v>
      </c>
      <c r="K6539" s="6" t="s">
        <v>22</v>
      </c>
      <c r="L6539" t="s">
        <v>466</v>
      </c>
      <c r="M6539" s="6" t="s">
        <v>466</v>
      </c>
      <c r="N6539">
        <v>38</v>
      </c>
      <c r="O6539" t="s">
        <v>15046</v>
      </c>
      <c r="P6539" s="6" t="s">
        <v>15046</v>
      </c>
      <c r="Q6539" t="s">
        <v>22475</v>
      </c>
      <c r="R6539" t="s">
        <v>11531</v>
      </c>
      <c r="S6539" s="6" t="s">
        <v>11531</v>
      </c>
      <c r="T6539" t="s">
        <v>21454</v>
      </c>
      <c r="U6539" s="6" t="s">
        <v>21454</v>
      </c>
      <c r="W6539" t="s">
        <v>26</v>
      </c>
      <c r="X6539" s="6" t="s">
        <v>25507</v>
      </c>
      <c r="Y6539" t="s">
        <v>22478</v>
      </c>
      <c r="Z6539" t="s">
        <v>22479</v>
      </c>
    </row>
    <row r="6540" spans="1:26" ht="15" customHeight="1" x14ac:dyDescent="0.25">
      <c r="A6540">
        <v>5459</v>
      </c>
      <c r="B6540" s="2" t="s">
        <v>12591</v>
      </c>
      <c r="C6540" s="2" t="s">
        <v>13348</v>
      </c>
      <c r="D6540" t="s">
        <v>65</v>
      </c>
      <c r="E6540" s="2" t="s">
        <v>12593</v>
      </c>
      <c r="F6540" t="s">
        <v>10419</v>
      </c>
      <c r="G6540" s="6" t="s">
        <v>10419</v>
      </c>
      <c r="I6540" t="s">
        <v>21</v>
      </c>
      <c r="J6540" t="s">
        <v>22</v>
      </c>
      <c r="K6540" s="6" t="s">
        <v>22</v>
      </c>
      <c r="L6540" t="s">
        <v>10636</v>
      </c>
      <c r="M6540" s="6" t="s">
        <v>10636</v>
      </c>
      <c r="N6540">
        <v>26</v>
      </c>
      <c r="O6540" t="s">
        <v>24</v>
      </c>
      <c r="P6540" s="6" t="s">
        <v>24</v>
      </c>
      <c r="Q6540" t="s">
        <v>15824</v>
      </c>
      <c r="R6540" t="s">
        <v>23778</v>
      </c>
      <c r="S6540" s="6" t="s">
        <v>23778</v>
      </c>
      <c r="T6540" t="s">
        <v>23779</v>
      </c>
      <c r="U6540" s="6" t="s">
        <v>22964</v>
      </c>
      <c r="W6540" t="s">
        <v>26</v>
      </c>
      <c r="X6540" s="6" t="s">
        <v>25507</v>
      </c>
      <c r="Y6540" t="s">
        <v>15825</v>
      </c>
      <c r="Z6540" t="s">
        <v>15826</v>
      </c>
    </row>
    <row r="6541" spans="1:26" ht="15" customHeight="1" x14ac:dyDescent="0.25">
      <c r="A6541">
        <v>1762</v>
      </c>
      <c r="B6541" s="2" t="s">
        <v>72</v>
      </c>
      <c r="C6541" s="2" t="s">
        <v>2150</v>
      </c>
      <c r="D6541" t="s">
        <v>65</v>
      </c>
      <c r="E6541" s="2" t="s">
        <v>476</v>
      </c>
      <c r="F6541" t="s">
        <v>10419</v>
      </c>
      <c r="G6541" s="6" t="s">
        <v>10419</v>
      </c>
      <c r="I6541" t="s">
        <v>21</v>
      </c>
      <c r="J6541" t="s">
        <v>22</v>
      </c>
      <c r="K6541" s="6" t="s">
        <v>22</v>
      </c>
      <c r="L6541" t="s">
        <v>10420</v>
      </c>
      <c r="M6541" s="6" t="s">
        <v>10420</v>
      </c>
      <c r="N6541">
        <v>9</v>
      </c>
      <c r="O6541" t="s">
        <v>24</v>
      </c>
      <c r="P6541" s="6" t="s">
        <v>24</v>
      </c>
      <c r="Q6541" t="s">
        <v>10421</v>
      </c>
      <c r="R6541" t="s">
        <v>7835</v>
      </c>
      <c r="S6541" s="6" t="s">
        <v>7835</v>
      </c>
      <c r="T6541" t="s">
        <v>24831</v>
      </c>
      <c r="U6541" s="6" t="s">
        <v>24831</v>
      </c>
      <c r="W6541" t="s">
        <v>26</v>
      </c>
      <c r="X6541" s="6" t="s">
        <v>25507</v>
      </c>
      <c r="Y6541" t="s">
        <v>1428</v>
      </c>
      <c r="Z6541" t="s">
        <v>10422</v>
      </c>
    </row>
    <row r="6542" spans="1:26" ht="15" customHeight="1" x14ac:dyDescent="0.25">
      <c r="A6542">
        <v>3041</v>
      </c>
      <c r="B6542" s="2" t="s">
        <v>85</v>
      </c>
      <c r="C6542" s="2" t="s">
        <v>554</v>
      </c>
      <c r="D6542" t="s">
        <v>41</v>
      </c>
      <c r="E6542" s="2" t="s">
        <v>87</v>
      </c>
      <c r="F6542" t="s">
        <v>1116</v>
      </c>
      <c r="G6542" s="6" t="s">
        <v>1116</v>
      </c>
      <c r="I6542" t="s">
        <v>21</v>
      </c>
      <c r="J6542" t="s">
        <v>22</v>
      </c>
      <c r="K6542" s="6" t="s">
        <v>22</v>
      </c>
      <c r="L6542" t="s">
        <v>564</v>
      </c>
      <c r="M6542" s="6" t="s">
        <v>564</v>
      </c>
      <c r="N6542">
        <v>30</v>
      </c>
      <c r="O6542" t="s">
        <v>88</v>
      </c>
      <c r="P6542" s="6" t="s">
        <v>88</v>
      </c>
      <c r="Q6542" t="s">
        <v>1117</v>
      </c>
      <c r="R6542" t="s">
        <v>22856</v>
      </c>
      <c r="S6542" s="6" t="s">
        <v>22856</v>
      </c>
      <c r="T6542" t="s">
        <v>22983</v>
      </c>
      <c r="U6542" s="6" t="s">
        <v>22983</v>
      </c>
      <c r="W6542" t="s">
        <v>26</v>
      </c>
      <c r="X6542" s="6" t="s">
        <v>25507</v>
      </c>
      <c r="Y6542" t="s">
        <v>1118</v>
      </c>
      <c r="Z6542" t="s">
        <v>1119</v>
      </c>
    </row>
    <row r="6543" spans="1:26" ht="15" customHeight="1" x14ac:dyDescent="0.25">
      <c r="A6543">
        <v>1881</v>
      </c>
      <c r="B6543" s="2" t="s">
        <v>1592</v>
      </c>
      <c r="C6543" s="2" t="s">
        <v>70</v>
      </c>
      <c r="D6543" t="s">
        <v>235</v>
      </c>
      <c r="E6543" s="2" t="s">
        <v>1423</v>
      </c>
      <c r="F6543" t="s">
        <v>5054</v>
      </c>
      <c r="G6543" s="6" t="s">
        <v>5054</v>
      </c>
      <c r="I6543" t="s">
        <v>21</v>
      </c>
      <c r="J6543" t="s">
        <v>22</v>
      </c>
      <c r="K6543" s="6" t="s">
        <v>22</v>
      </c>
      <c r="L6543" t="s">
        <v>5055</v>
      </c>
      <c r="M6543" s="6" t="s">
        <v>5055</v>
      </c>
      <c r="N6543">
        <v>21</v>
      </c>
      <c r="O6543" t="s">
        <v>24</v>
      </c>
      <c r="P6543" s="6" t="s">
        <v>24</v>
      </c>
      <c r="Q6543" t="s">
        <v>5049</v>
      </c>
      <c r="R6543" t="s">
        <v>25246</v>
      </c>
      <c r="S6543" s="6" t="s">
        <v>25246</v>
      </c>
      <c r="T6543" t="s">
        <v>22888</v>
      </c>
      <c r="U6543" s="6" t="s">
        <v>22888</v>
      </c>
      <c r="W6543" t="s">
        <v>26</v>
      </c>
      <c r="X6543" s="6" t="s">
        <v>25507</v>
      </c>
      <c r="Y6543" t="s">
        <v>5056</v>
      </c>
      <c r="Z6543" t="s">
        <v>5057</v>
      </c>
    </row>
    <row r="6544" spans="1:26" ht="15" customHeight="1" x14ac:dyDescent="0.25">
      <c r="A6544">
        <v>1757</v>
      </c>
      <c r="B6544" s="2" t="s">
        <v>72</v>
      </c>
      <c r="C6544" s="2" t="s">
        <v>650</v>
      </c>
      <c r="D6544" t="s">
        <v>257</v>
      </c>
      <c r="E6544" s="2" t="s">
        <v>476</v>
      </c>
      <c r="F6544" t="s">
        <v>5054</v>
      </c>
      <c r="G6544" s="6" t="s">
        <v>5054</v>
      </c>
      <c r="I6544" t="s">
        <v>21</v>
      </c>
      <c r="J6544" t="s">
        <v>22</v>
      </c>
      <c r="K6544" s="6" t="s">
        <v>22</v>
      </c>
      <c r="L6544" t="s">
        <v>51</v>
      </c>
      <c r="M6544" s="6" t="s">
        <v>35</v>
      </c>
      <c r="N6544">
        <v>39</v>
      </c>
      <c r="O6544" t="s">
        <v>24</v>
      </c>
      <c r="P6544" s="6" t="s">
        <v>24</v>
      </c>
      <c r="Q6544" t="s">
        <v>6855</v>
      </c>
      <c r="R6544" t="s">
        <v>4583</v>
      </c>
      <c r="S6544" s="6" t="s">
        <v>4583</v>
      </c>
      <c r="T6544" t="s">
        <v>9077</v>
      </c>
      <c r="U6544" s="6" t="s">
        <v>9077</v>
      </c>
      <c r="W6544" t="s">
        <v>26</v>
      </c>
      <c r="X6544" s="6" t="s">
        <v>25507</v>
      </c>
      <c r="Y6544" t="s">
        <v>6869</v>
      </c>
      <c r="Z6544" t="s">
        <v>6870</v>
      </c>
    </row>
    <row r="6545" spans="1:26" ht="15" customHeight="1" x14ac:dyDescent="0.25">
      <c r="A6545">
        <v>2113</v>
      </c>
      <c r="B6545" s="2" t="s">
        <v>306</v>
      </c>
      <c r="C6545" s="2" t="s">
        <v>39</v>
      </c>
      <c r="D6545" t="s">
        <v>295</v>
      </c>
      <c r="E6545" s="2" t="s">
        <v>755</v>
      </c>
      <c r="F6545" t="s">
        <v>3282</v>
      </c>
      <c r="G6545" s="6" t="s">
        <v>3282</v>
      </c>
      <c r="H6545" t="s">
        <v>1084</v>
      </c>
      <c r="I6545" t="s">
        <v>21</v>
      </c>
      <c r="J6545" t="s">
        <v>22</v>
      </c>
      <c r="K6545" s="6" t="s">
        <v>22</v>
      </c>
      <c r="L6545" t="s">
        <v>3283</v>
      </c>
      <c r="M6545" s="6" t="s">
        <v>1593</v>
      </c>
      <c r="N6545">
        <v>23</v>
      </c>
      <c r="O6545" t="s">
        <v>24</v>
      </c>
      <c r="P6545" s="6" t="s">
        <v>24</v>
      </c>
      <c r="Q6545" t="s">
        <v>3279</v>
      </c>
      <c r="R6545" t="s">
        <v>23136</v>
      </c>
      <c r="S6545" s="6" t="s">
        <v>23136</v>
      </c>
      <c r="T6545" t="s">
        <v>9330</v>
      </c>
      <c r="U6545" s="6" t="s">
        <v>9330</v>
      </c>
      <c r="V6545" s="13" t="s">
        <v>25809</v>
      </c>
      <c r="W6545" t="s">
        <v>26</v>
      </c>
      <c r="X6545" s="6" t="s">
        <v>25507</v>
      </c>
      <c r="Y6545" t="s">
        <v>3284</v>
      </c>
      <c r="Z6545" t="s">
        <v>3285</v>
      </c>
    </row>
    <row r="6546" spans="1:26" ht="15" customHeight="1" x14ac:dyDescent="0.25">
      <c r="A6546">
        <v>1040</v>
      </c>
      <c r="B6546" s="2" t="s">
        <v>540</v>
      </c>
      <c r="C6546" s="2" t="s">
        <v>47</v>
      </c>
      <c r="D6546" t="s">
        <v>41</v>
      </c>
      <c r="E6546" s="2" t="s">
        <v>255</v>
      </c>
      <c r="F6546" t="s">
        <v>4922</v>
      </c>
      <c r="G6546" s="6" t="s">
        <v>4922</v>
      </c>
      <c r="H6546" t="s">
        <v>1788</v>
      </c>
      <c r="I6546" t="s">
        <v>21</v>
      </c>
      <c r="J6546" t="s">
        <v>22</v>
      </c>
      <c r="K6546" s="6" t="s">
        <v>22</v>
      </c>
      <c r="L6546" t="s">
        <v>142</v>
      </c>
      <c r="M6546" s="6" t="s">
        <v>450</v>
      </c>
      <c r="N6546">
        <v>38</v>
      </c>
      <c r="O6546" t="s">
        <v>24</v>
      </c>
      <c r="P6546" s="6" t="s">
        <v>24</v>
      </c>
      <c r="Q6546" t="s">
        <v>8865</v>
      </c>
      <c r="R6546" t="s">
        <v>8235</v>
      </c>
      <c r="S6546" s="6" t="s">
        <v>8235</v>
      </c>
      <c r="T6546" t="s">
        <v>21616</v>
      </c>
      <c r="U6546" s="6" t="s">
        <v>21616</v>
      </c>
      <c r="W6546" t="s">
        <v>26</v>
      </c>
      <c r="X6546" s="6" t="s">
        <v>25507</v>
      </c>
      <c r="Y6546" t="s">
        <v>8868</v>
      </c>
      <c r="Z6546" t="s">
        <v>8869</v>
      </c>
    </row>
    <row r="6547" spans="1:26" ht="15" customHeight="1" x14ac:dyDescent="0.25">
      <c r="A6547">
        <v>2966</v>
      </c>
      <c r="B6547" s="2" t="s">
        <v>1051</v>
      </c>
      <c r="C6547" s="2" t="s">
        <v>556</v>
      </c>
      <c r="D6547" t="s">
        <v>58</v>
      </c>
      <c r="E6547" s="2" t="s">
        <v>890</v>
      </c>
      <c r="F6547" t="s">
        <v>4922</v>
      </c>
      <c r="G6547" s="6" t="s">
        <v>4922</v>
      </c>
      <c r="H6547" t="s">
        <v>4923</v>
      </c>
      <c r="I6547" t="s">
        <v>21</v>
      </c>
      <c r="J6547" t="s">
        <v>22</v>
      </c>
      <c r="K6547" s="6" t="s">
        <v>22</v>
      </c>
      <c r="L6547" t="s">
        <v>2479</v>
      </c>
      <c r="M6547" s="6" t="s">
        <v>2479</v>
      </c>
      <c r="N6547">
        <v>27</v>
      </c>
      <c r="O6547" t="s">
        <v>24</v>
      </c>
      <c r="P6547" s="6" t="s">
        <v>24</v>
      </c>
      <c r="Q6547" t="s">
        <v>4910</v>
      </c>
      <c r="R6547" t="s">
        <v>4583</v>
      </c>
      <c r="S6547" s="6" t="s">
        <v>4583</v>
      </c>
      <c r="T6547" t="s">
        <v>23852</v>
      </c>
      <c r="U6547" s="6" t="s">
        <v>23852</v>
      </c>
      <c r="W6547" t="s">
        <v>26</v>
      </c>
      <c r="X6547" s="6" t="s">
        <v>25507</v>
      </c>
      <c r="Y6547" t="s">
        <v>4924</v>
      </c>
      <c r="Z6547" t="s">
        <v>4925</v>
      </c>
    </row>
    <row r="6548" spans="1:26" ht="15" customHeight="1" x14ac:dyDescent="0.25">
      <c r="A6548">
        <v>1607</v>
      </c>
      <c r="B6548" s="2" t="s">
        <v>809</v>
      </c>
      <c r="C6548" s="2" t="s">
        <v>1208</v>
      </c>
      <c r="D6548" t="s">
        <v>49</v>
      </c>
      <c r="E6548" s="2" t="s">
        <v>970</v>
      </c>
      <c r="F6548" t="s">
        <v>1628</v>
      </c>
      <c r="G6548" s="6" t="s">
        <v>1628</v>
      </c>
      <c r="I6548" t="s">
        <v>21</v>
      </c>
      <c r="J6548" t="s">
        <v>22</v>
      </c>
      <c r="K6548" s="6" t="s">
        <v>22</v>
      </c>
      <c r="L6548" t="s">
        <v>4787</v>
      </c>
      <c r="M6548" s="6" t="s">
        <v>4787</v>
      </c>
      <c r="N6548">
        <v>43</v>
      </c>
      <c r="O6548" t="s">
        <v>24</v>
      </c>
      <c r="P6548" s="6" t="s">
        <v>24</v>
      </c>
      <c r="Q6548" t="s">
        <v>11807</v>
      </c>
      <c r="R6548" t="s">
        <v>1969</v>
      </c>
      <c r="S6548" s="6" t="s">
        <v>11531</v>
      </c>
      <c r="T6548" t="s">
        <v>25019</v>
      </c>
      <c r="U6548" s="6" t="s">
        <v>25018</v>
      </c>
      <c r="W6548" t="s">
        <v>26</v>
      </c>
      <c r="X6548" s="6" t="s">
        <v>25507</v>
      </c>
      <c r="Y6548" t="s">
        <v>11814</v>
      </c>
      <c r="Z6548" t="s">
        <v>11815</v>
      </c>
    </row>
    <row r="6549" spans="1:26" ht="15" customHeight="1" x14ac:dyDescent="0.25">
      <c r="A6549">
        <v>1233</v>
      </c>
      <c r="B6549" s="2" t="s">
        <v>435</v>
      </c>
      <c r="C6549" s="2" t="s">
        <v>821</v>
      </c>
      <c r="D6549" t="s">
        <v>159</v>
      </c>
      <c r="E6549" s="2" t="s">
        <v>283</v>
      </c>
      <c r="F6549" t="s">
        <v>1628</v>
      </c>
      <c r="G6549" s="6" t="s">
        <v>1628</v>
      </c>
      <c r="I6549" t="s">
        <v>21</v>
      </c>
      <c r="J6549" t="s">
        <v>22</v>
      </c>
      <c r="K6549" s="6" t="s">
        <v>22</v>
      </c>
      <c r="L6549" t="s">
        <v>1619</v>
      </c>
      <c r="M6549" s="6" t="s">
        <v>1619</v>
      </c>
      <c r="N6549">
        <v>43</v>
      </c>
      <c r="O6549" t="s">
        <v>24</v>
      </c>
      <c r="P6549" s="6" t="s">
        <v>24</v>
      </c>
      <c r="Q6549" t="s">
        <v>1623</v>
      </c>
      <c r="R6549" t="s">
        <v>22863</v>
      </c>
      <c r="S6549" s="6" t="s">
        <v>22863</v>
      </c>
      <c r="T6549" t="s">
        <v>23125</v>
      </c>
      <c r="U6549" s="6" t="s">
        <v>23124</v>
      </c>
      <c r="W6549" t="s">
        <v>26</v>
      </c>
      <c r="X6549" s="6" t="s">
        <v>25507</v>
      </c>
      <c r="Y6549" t="s">
        <v>1629</v>
      </c>
      <c r="Z6549" t="s">
        <v>1630</v>
      </c>
    </row>
    <row r="6550" spans="1:26" ht="15" customHeight="1" x14ac:dyDescent="0.25">
      <c r="A6550">
        <v>1371</v>
      </c>
      <c r="B6550" s="2" t="s">
        <v>320</v>
      </c>
      <c r="C6550" s="2" t="s">
        <v>825</v>
      </c>
      <c r="D6550" t="s">
        <v>49</v>
      </c>
      <c r="E6550" s="2" t="s">
        <v>322</v>
      </c>
      <c r="F6550" t="s">
        <v>826</v>
      </c>
      <c r="G6550" s="6" t="s">
        <v>826</v>
      </c>
      <c r="I6550" t="s">
        <v>21</v>
      </c>
      <c r="J6550" t="s">
        <v>22</v>
      </c>
      <c r="K6550" s="6" t="s">
        <v>22</v>
      </c>
      <c r="L6550" t="s">
        <v>801</v>
      </c>
      <c r="M6550" s="6" t="s">
        <v>801</v>
      </c>
      <c r="N6550">
        <v>37</v>
      </c>
      <c r="O6550" t="s">
        <v>24</v>
      </c>
      <c r="P6550" s="6" t="s">
        <v>24</v>
      </c>
      <c r="Q6550" t="s">
        <v>802</v>
      </c>
      <c r="R6550" t="s">
        <v>22856</v>
      </c>
      <c r="S6550" s="6" t="s">
        <v>22856</v>
      </c>
      <c r="T6550" t="s">
        <v>22947</v>
      </c>
      <c r="U6550" s="6" t="s">
        <v>22947</v>
      </c>
      <c r="W6550" t="s">
        <v>26</v>
      </c>
      <c r="X6550" s="6" t="s">
        <v>25507</v>
      </c>
      <c r="Y6550" t="s">
        <v>827</v>
      </c>
      <c r="Z6550" s="3" t="s">
        <v>828</v>
      </c>
    </row>
    <row r="6551" spans="1:26" ht="15" customHeight="1" x14ac:dyDescent="0.25">
      <c r="A6551">
        <v>4734</v>
      </c>
      <c r="B6551" s="2" t="s">
        <v>12236</v>
      </c>
      <c r="C6551" s="2" t="s">
        <v>12511</v>
      </c>
      <c r="D6551" t="s">
        <v>148</v>
      </c>
      <c r="E6551" s="2" t="s">
        <v>12238</v>
      </c>
      <c r="F6551" t="s">
        <v>17118</v>
      </c>
      <c r="G6551" s="6" t="s">
        <v>17118</v>
      </c>
      <c r="I6551" t="s">
        <v>21</v>
      </c>
      <c r="J6551" t="s">
        <v>22</v>
      </c>
      <c r="K6551" s="6" t="s">
        <v>22</v>
      </c>
      <c r="L6551" t="s">
        <v>1593</v>
      </c>
      <c r="M6551" s="6" t="s">
        <v>1593</v>
      </c>
      <c r="N6551">
        <v>19</v>
      </c>
      <c r="O6551" t="s">
        <v>24</v>
      </c>
      <c r="P6551" s="6" t="s">
        <v>24</v>
      </c>
      <c r="Q6551" t="s">
        <v>7686</v>
      </c>
      <c r="R6551" t="s">
        <v>4583</v>
      </c>
      <c r="S6551" s="6" t="s">
        <v>4583</v>
      </c>
      <c r="T6551" t="s">
        <v>23079</v>
      </c>
      <c r="U6551" s="6" t="s">
        <v>23079</v>
      </c>
      <c r="W6551" t="s">
        <v>26</v>
      </c>
      <c r="X6551" s="6" t="s">
        <v>25507</v>
      </c>
      <c r="Y6551" t="s">
        <v>17119</v>
      </c>
      <c r="Z6551" t="s">
        <v>17120</v>
      </c>
    </row>
    <row r="6552" spans="1:26" ht="15" customHeight="1" x14ac:dyDescent="0.25">
      <c r="A6552">
        <v>2020</v>
      </c>
      <c r="B6552" s="2" t="s">
        <v>461</v>
      </c>
      <c r="C6552" s="2" t="s">
        <v>1104</v>
      </c>
      <c r="D6552" t="s">
        <v>235</v>
      </c>
      <c r="E6552" s="2" t="s">
        <v>463</v>
      </c>
      <c r="F6552" t="s">
        <v>10591</v>
      </c>
      <c r="G6552" s="6" t="s">
        <v>10591</v>
      </c>
      <c r="H6552" t="s">
        <v>732</v>
      </c>
      <c r="I6552" t="s">
        <v>21</v>
      </c>
      <c r="J6552" t="s">
        <v>784</v>
      </c>
      <c r="K6552" s="6" t="s">
        <v>22</v>
      </c>
      <c r="L6552" t="s">
        <v>5273</v>
      </c>
      <c r="M6552" s="6" t="s">
        <v>5273</v>
      </c>
      <c r="N6552">
        <v>26</v>
      </c>
      <c r="O6552" t="s">
        <v>24</v>
      </c>
      <c r="P6552" s="6" t="s">
        <v>24</v>
      </c>
      <c r="Q6552" t="s">
        <v>10592</v>
      </c>
      <c r="R6552" t="s">
        <v>7835</v>
      </c>
      <c r="S6552" s="6" t="s">
        <v>7835</v>
      </c>
      <c r="T6552" t="s">
        <v>24847</v>
      </c>
      <c r="U6552" s="6" t="s">
        <v>23074</v>
      </c>
      <c r="W6552" t="s">
        <v>26</v>
      </c>
      <c r="X6552" s="6" t="s">
        <v>25507</v>
      </c>
      <c r="Y6552" t="s">
        <v>10593</v>
      </c>
      <c r="Z6552" t="s">
        <v>10594</v>
      </c>
    </row>
    <row r="6553" spans="1:26" ht="15" customHeight="1" x14ac:dyDescent="0.25">
      <c r="A6553">
        <v>6453</v>
      </c>
      <c r="B6553" s="2" t="s">
        <v>12496</v>
      </c>
      <c r="C6553" s="2" t="s">
        <v>12798</v>
      </c>
      <c r="D6553" t="s">
        <v>14744</v>
      </c>
      <c r="E6553" s="2" t="s">
        <v>12518</v>
      </c>
      <c r="F6553" t="s">
        <v>10591</v>
      </c>
      <c r="G6553" s="6" t="s">
        <v>10591</v>
      </c>
      <c r="H6553" t="s">
        <v>20771</v>
      </c>
      <c r="I6553" t="s">
        <v>21</v>
      </c>
      <c r="J6553" t="s">
        <v>266</v>
      </c>
      <c r="K6553" s="6" t="s">
        <v>266</v>
      </c>
      <c r="L6553" t="s">
        <v>868</v>
      </c>
      <c r="M6553" s="6" t="s">
        <v>868</v>
      </c>
      <c r="N6553">
        <v>48</v>
      </c>
      <c r="O6553" t="s">
        <v>14798</v>
      </c>
      <c r="P6553" s="6" t="s">
        <v>14798</v>
      </c>
      <c r="Q6553" t="s">
        <v>20772</v>
      </c>
      <c r="R6553" t="s">
        <v>23177</v>
      </c>
      <c r="S6553" s="6" t="s">
        <v>23177</v>
      </c>
      <c r="T6553" t="s">
        <v>8220</v>
      </c>
      <c r="U6553" s="6" t="s">
        <v>8220</v>
      </c>
      <c r="V6553" s="13" t="s">
        <v>25856</v>
      </c>
      <c r="W6553" t="s">
        <v>26</v>
      </c>
      <c r="X6553" s="6" t="s">
        <v>25507</v>
      </c>
      <c r="Y6553" t="s">
        <v>20773</v>
      </c>
      <c r="Z6553" t="s">
        <v>20774</v>
      </c>
    </row>
    <row r="6554" spans="1:26" ht="15" customHeight="1" x14ac:dyDescent="0.25">
      <c r="A6554">
        <v>1081</v>
      </c>
      <c r="B6554" s="2" t="s">
        <v>541</v>
      </c>
      <c r="C6554" s="2" t="s">
        <v>117</v>
      </c>
      <c r="D6554" t="s">
        <v>1819</v>
      </c>
      <c r="E6554" s="2" t="s">
        <v>1243</v>
      </c>
      <c r="F6554" t="s">
        <v>10591</v>
      </c>
      <c r="G6554" s="6" t="s">
        <v>10591</v>
      </c>
      <c r="H6554" t="s">
        <v>11390</v>
      </c>
      <c r="I6554" t="s">
        <v>21</v>
      </c>
      <c r="J6554" t="s">
        <v>22</v>
      </c>
      <c r="K6554" s="6" t="s">
        <v>22</v>
      </c>
      <c r="L6554" t="s">
        <v>450</v>
      </c>
      <c r="M6554" s="6" t="s">
        <v>450</v>
      </c>
      <c r="N6554">
        <v>68</v>
      </c>
      <c r="O6554" t="s">
        <v>24</v>
      </c>
      <c r="P6554" s="6" t="s">
        <v>24</v>
      </c>
      <c r="Q6554" t="s">
        <v>11378</v>
      </c>
      <c r="R6554" t="s">
        <v>1969</v>
      </c>
      <c r="S6554" s="6" t="s">
        <v>1969</v>
      </c>
      <c r="T6554" t="s">
        <v>8220</v>
      </c>
      <c r="U6554" s="6" t="s">
        <v>8220</v>
      </c>
      <c r="V6554" s="13" t="s">
        <v>25864</v>
      </c>
      <c r="W6554" t="s">
        <v>26</v>
      </c>
      <c r="X6554" s="6" t="s">
        <v>25507</v>
      </c>
      <c r="Y6554" t="s">
        <v>11391</v>
      </c>
      <c r="Z6554" t="s">
        <v>11392</v>
      </c>
    </row>
    <row r="6555" spans="1:26" ht="15" customHeight="1" x14ac:dyDescent="0.25">
      <c r="A6555">
        <v>2840</v>
      </c>
      <c r="B6555" s="2" t="s">
        <v>618</v>
      </c>
      <c r="C6555" s="2" t="s">
        <v>107</v>
      </c>
      <c r="D6555" t="s">
        <v>1014</v>
      </c>
      <c r="E6555" s="2" t="s">
        <v>1517</v>
      </c>
      <c r="F6555" t="s">
        <v>10591</v>
      </c>
      <c r="G6555" s="6" t="s">
        <v>10591</v>
      </c>
      <c r="H6555" t="s">
        <v>732</v>
      </c>
      <c r="I6555" t="s">
        <v>21</v>
      </c>
      <c r="J6555" t="s">
        <v>22</v>
      </c>
      <c r="K6555" s="6" t="s">
        <v>22</v>
      </c>
      <c r="L6555" t="s">
        <v>450</v>
      </c>
      <c r="M6555" s="6" t="s">
        <v>450</v>
      </c>
      <c r="N6555">
        <v>68</v>
      </c>
      <c r="O6555" t="s">
        <v>24</v>
      </c>
      <c r="P6555" s="6" t="s">
        <v>24</v>
      </c>
      <c r="Q6555" t="s">
        <v>11378</v>
      </c>
      <c r="R6555" t="s">
        <v>1969</v>
      </c>
      <c r="S6555" s="6" t="s">
        <v>1969</v>
      </c>
      <c r="T6555" t="s">
        <v>8220</v>
      </c>
      <c r="U6555" s="6" t="s">
        <v>8220</v>
      </c>
      <c r="V6555" s="13" t="s">
        <v>25864</v>
      </c>
      <c r="W6555" t="s">
        <v>26</v>
      </c>
      <c r="X6555" s="6" t="s">
        <v>25507</v>
      </c>
      <c r="Y6555" t="s">
        <v>11393</v>
      </c>
      <c r="Z6555" t="s">
        <v>11394</v>
      </c>
    </row>
    <row r="6556" spans="1:26" ht="15" customHeight="1" x14ac:dyDescent="0.25">
      <c r="A6556">
        <v>2602</v>
      </c>
      <c r="B6556" s="2" t="s">
        <v>81</v>
      </c>
      <c r="C6556" s="2" t="s">
        <v>1563</v>
      </c>
      <c r="D6556" t="s">
        <v>159</v>
      </c>
      <c r="E6556" s="2" t="s">
        <v>190</v>
      </c>
      <c r="F6556" t="s">
        <v>5560</v>
      </c>
      <c r="G6556" s="6" t="s">
        <v>5560</v>
      </c>
      <c r="I6556" t="s">
        <v>21</v>
      </c>
      <c r="J6556" t="s">
        <v>22</v>
      </c>
      <c r="K6556" s="6" t="s">
        <v>22</v>
      </c>
      <c r="L6556" t="s">
        <v>445</v>
      </c>
      <c r="M6556" s="6" t="s">
        <v>445</v>
      </c>
      <c r="N6556">
        <v>22</v>
      </c>
      <c r="O6556" t="s">
        <v>2379</v>
      </c>
      <c r="P6556" s="6" t="s">
        <v>2379</v>
      </c>
      <c r="Q6556" t="s">
        <v>8444</v>
      </c>
      <c r="R6556" t="s">
        <v>8235</v>
      </c>
      <c r="S6556" s="6" t="s">
        <v>8235</v>
      </c>
      <c r="T6556" t="s">
        <v>23068</v>
      </c>
      <c r="U6556" s="6" t="s">
        <v>23068</v>
      </c>
      <c r="W6556" t="s">
        <v>26</v>
      </c>
      <c r="X6556" s="6" t="s">
        <v>25507</v>
      </c>
      <c r="Y6556" t="s">
        <v>8445</v>
      </c>
      <c r="Z6556" t="s">
        <v>8446</v>
      </c>
    </row>
    <row r="6557" spans="1:26" ht="15" customHeight="1" x14ac:dyDescent="0.25">
      <c r="A6557">
        <v>92</v>
      </c>
      <c r="B6557" s="2" t="s">
        <v>271</v>
      </c>
      <c r="C6557" s="2" t="s">
        <v>512</v>
      </c>
      <c r="D6557" t="s">
        <v>295</v>
      </c>
      <c r="E6557" s="2" t="s">
        <v>241</v>
      </c>
      <c r="F6557" t="s">
        <v>5560</v>
      </c>
      <c r="G6557" s="6" t="s">
        <v>5560</v>
      </c>
      <c r="I6557" t="s">
        <v>21</v>
      </c>
      <c r="J6557" t="s">
        <v>22</v>
      </c>
      <c r="K6557" s="6" t="s">
        <v>22</v>
      </c>
      <c r="L6557" t="s">
        <v>2029</v>
      </c>
      <c r="M6557" s="6" t="s">
        <v>2029</v>
      </c>
      <c r="N6557">
        <v>32</v>
      </c>
      <c r="O6557" t="s">
        <v>24</v>
      </c>
      <c r="P6557" s="6" t="s">
        <v>24</v>
      </c>
      <c r="Q6557" t="s">
        <v>5561</v>
      </c>
      <c r="R6557" t="s">
        <v>4583</v>
      </c>
      <c r="S6557" s="6" t="s">
        <v>4583</v>
      </c>
      <c r="T6557" t="s">
        <v>23925</v>
      </c>
      <c r="U6557" s="6" t="s">
        <v>23925</v>
      </c>
      <c r="W6557" t="s">
        <v>26</v>
      </c>
      <c r="X6557" s="6" t="s">
        <v>25507</v>
      </c>
      <c r="Y6557" t="s">
        <v>5562</v>
      </c>
      <c r="Z6557" t="s">
        <v>5563</v>
      </c>
    </row>
    <row r="6558" spans="1:26" ht="15" customHeight="1" x14ac:dyDescent="0.25">
      <c r="A6558">
        <v>6338</v>
      </c>
      <c r="B6558" s="2" t="s">
        <v>17242</v>
      </c>
      <c r="C6558" s="2" t="s">
        <v>12678</v>
      </c>
      <c r="D6558" t="s">
        <v>377</v>
      </c>
      <c r="E6558" s="2" t="s">
        <v>12374</v>
      </c>
      <c r="F6558" t="s">
        <v>18680</v>
      </c>
      <c r="G6558" s="6" t="s">
        <v>18680</v>
      </c>
      <c r="H6558" t="s">
        <v>18681</v>
      </c>
      <c r="I6558" t="s">
        <v>21</v>
      </c>
      <c r="J6558" t="s">
        <v>22</v>
      </c>
      <c r="K6558" s="6" t="s">
        <v>22</v>
      </c>
      <c r="L6558" t="s">
        <v>3212</v>
      </c>
      <c r="M6558" s="6" t="s">
        <v>3212</v>
      </c>
      <c r="N6558">
        <v>21</v>
      </c>
      <c r="O6558" t="s">
        <v>959</v>
      </c>
      <c r="P6558" s="6" t="s">
        <v>959</v>
      </c>
      <c r="Q6558" t="s">
        <v>18682</v>
      </c>
      <c r="R6558" t="s">
        <v>25363</v>
      </c>
      <c r="S6558" s="6" t="s">
        <v>25363</v>
      </c>
      <c r="T6558" t="s">
        <v>24383</v>
      </c>
      <c r="U6558" s="6" t="s">
        <v>23884</v>
      </c>
      <c r="W6558" t="s">
        <v>26</v>
      </c>
      <c r="X6558" s="6" t="s">
        <v>25507</v>
      </c>
      <c r="Y6558" t="s">
        <v>18683</v>
      </c>
      <c r="Z6558" t="s">
        <v>18684</v>
      </c>
    </row>
    <row r="6559" spans="1:26" ht="15" customHeight="1" x14ac:dyDescent="0.25">
      <c r="A6559">
        <v>53</v>
      </c>
      <c r="B6559" s="2" t="s">
        <v>56</v>
      </c>
      <c r="C6559" s="2" t="s">
        <v>2915</v>
      </c>
      <c r="D6559" t="s">
        <v>487</v>
      </c>
      <c r="E6559" s="2" t="s">
        <v>59</v>
      </c>
      <c r="F6559" t="s">
        <v>195</v>
      </c>
      <c r="G6559" s="6" t="s">
        <v>195</v>
      </c>
      <c r="H6559" t="s">
        <v>8622</v>
      </c>
      <c r="I6559" t="s">
        <v>21</v>
      </c>
      <c r="J6559" t="s">
        <v>324</v>
      </c>
      <c r="K6559" s="6" t="s">
        <v>213</v>
      </c>
      <c r="L6559" t="s">
        <v>947</v>
      </c>
      <c r="M6559" s="6" t="s">
        <v>947</v>
      </c>
      <c r="N6559">
        <v>75</v>
      </c>
      <c r="O6559" t="s">
        <v>24</v>
      </c>
      <c r="P6559" s="6" t="s">
        <v>24</v>
      </c>
      <c r="Q6559" t="s">
        <v>8623</v>
      </c>
      <c r="R6559" t="s">
        <v>8235</v>
      </c>
      <c r="S6559" s="6" t="s">
        <v>8235</v>
      </c>
      <c r="T6559" t="s">
        <v>23155</v>
      </c>
      <c r="U6559" s="6" t="s">
        <v>23155</v>
      </c>
      <c r="W6559" t="s">
        <v>53</v>
      </c>
      <c r="X6559" s="6" t="s">
        <v>25506</v>
      </c>
      <c r="Y6559" t="s">
        <v>8624</v>
      </c>
      <c r="Z6559" t="s">
        <v>8625</v>
      </c>
    </row>
    <row r="6560" spans="1:26" ht="15" customHeight="1" x14ac:dyDescent="0.25">
      <c r="A6560">
        <v>3952</v>
      </c>
      <c r="B6560" s="2" t="s">
        <v>12304</v>
      </c>
      <c r="C6560" s="2" t="s">
        <v>11970</v>
      </c>
      <c r="D6560" t="s">
        <v>582</v>
      </c>
      <c r="E6560" s="2" t="s">
        <v>12306</v>
      </c>
      <c r="F6560" t="s">
        <v>195</v>
      </c>
      <c r="G6560" s="6" t="s">
        <v>195</v>
      </c>
      <c r="H6560" t="s">
        <v>2820</v>
      </c>
      <c r="I6560" t="s">
        <v>21</v>
      </c>
      <c r="J6560" t="s">
        <v>274</v>
      </c>
      <c r="K6560" s="6" t="s">
        <v>266</v>
      </c>
      <c r="L6560" t="s">
        <v>6804</v>
      </c>
      <c r="M6560" s="6" t="s">
        <v>6804</v>
      </c>
      <c r="N6560">
        <v>79</v>
      </c>
      <c r="O6560" t="s">
        <v>24</v>
      </c>
      <c r="P6560" s="6" t="s">
        <v>24</v>
      </c>
      <c r="Q6560" t="s">
        <v>6810</v>
      </c>
      <c r="R6560" t="s">
        <v>4583</v>
      </c>
      <c r="S6560" s="6" t="s">
        <v>4583</v>
      </c>
      <c r="T6560" t="s">
        <v>22962</v>
      </c>
      <c r="U6560" s="6" t="s">
        <v>22961</v>
      </c>
      <c r="W6560" t="s">
        <v>53</v>
      </c>
      <c r="X6560" s="6" t="s">
        <v>25506</v>
      </c>
      <c r="Y6560" t="s">
        <v>16822</v>
      </c>
      <c r="Z6560" t="s">
        <v>16823</v>
      </c>
    </row>
    <row r="6561" spans="1:26" ht="15" customHeight="1" x14ac:dyDescent="0.25">
      <c r="A6561">
        <v>1175</v>
      </c>
      <c r="B6561" s="2" t="s">
        <v>821</v>
      </c>
      <c r="C6561" s="2" t="s">
        <v>32</v>
      </c>
      <c r="D6561" t="s">
        <v>1164</v>
      </c>
      <c r="E6561" s="2" t="s">
        <v>1731</v>
      </c>
      <c r="F6561" t="s">
        <v>195</v>
      </c>
      <c r="G6561" s="6" t="s">
        <v>195</v>
      </c>
      <c r="H6561" t="s">
        <v>211</v>
      </c>
      <c r="I6561" t="s">
        <v>21</v>
      </c>
      <c r="J6561" t="s">
        <v>2568</v>
      </c>
      <c r="K6561" s="6" t="s">
        <v>2568</v>
      </c>
      <c r="L6561" t="s">
        <v>10745</v>
      </c>
      <c r="M6561" s="6" t="s">
        <v>10745</v>
      </c>
      <c r="N6561">
        <v>81</v>
      </c>
      <c r="O6561" t="s">
        <v>24</v>
      </c>
      <c r="P6561" s="6" t="s">
        <v>24</v>
      </c>
      <c r="Q6561" t="s">
        <v>10742</v>
      </c>
      <c r="R6561" t="s">
        <v>7835</v>
      </c>
      <c r="S6561" s="6" t="s">
        <v>7835</v>
      </c>
      <c r="T6561" t="s">
        <v>23003</v>
      </c>
      <c r="U6561" s="6" t="s">
        <v>23003</v>
      </c>
      <c r="W6561" t="s">
        <v>53</v>
      </c>
      <c r="X6561" s="6" t="s">
        <v>25506</v>
      </c>
      <c r="Y6561" t="s">
        <v>10746</v>
      </c>
      <c r="Z6561" t="s">
        <v>10747</v>
      </c>
    </row>
    <row r="6562" spans="1:26" ht="15" customHeight="1" x14ac:dyDescent="0.25">
      <c r="A6562">
        <v>70</v>
      </c>
      <c r="B6562" s="2" t="s">
        <v>241</v>
      </c>
      <c r="C6562" s="2" t="s">
        <v>4008</v>
      </c>
      <c r="D6562" t="s">
        <v>487</v>
      </c>
      <c r="E6562" s="2" t="s">
        <v>56</v>
      </c>
      <c r="F6562" t="s">
        <v>195</v>
      </c>
      <c r="G6562" s="6" t="s">
        <v>195</v>
      </c>
      <c r="H6562" t="s">
        <v>2820</v>
      </c>
      <c r="I6562" t="s">
        <v>21</v>
      </c>
      <c r="J6562" t="s">
        <v>1079</v>
      </c>
      <c r="K6562" s="6" t="s">
        <v>1079</v>
      </c>
      <c r="L6562" t="s">
        <v>2483</v>
      </c>
      <c r="M6562" s="6" t="s">
        <v>2483</v>
      </c>
      <c r="N6562">
        <v>79</v>
      </c>
      <c r="O6562" t="s">
        <v>24</v>
      </c>
      <c r="P6562" s="6" t="s">
        <v>24</v>
      </c>
      <c r="Q6562" t="s">
        <v>4462</v>
      </c>
      <c r="R6562" t="s">
        <v>23268</v>
      </c>
      <c r="S6562" s="6" t="s">
        <v>23268</v>
      </c>
      <c r="T6562" t="s">
        <v>23429</v>
      </c>
      <c r="U6562" s="6" t="s">
        <v>23429</v>
      </c>
      <c r="W6562" t="s">
        <v>53</v>
      </c>
      <c r="X6562" s="6" t="s">
        <v>25506</v>
      </c>
      <c r="Y6562" t="s">
        <v>4465</v>
      </c>
      <c r="Z6562" s="3" t="s">
        <v>4466</v>
      </c>
    </row>
    <row r="6563" spans="1:26" ht="15" customHeight="1" x14ac:dyDescent="0.25">
      <c r="A6563">
        <v>6330</v>
      </c>
      <c r="B6563" s="2" t="s">
        <v>12374</v>
      </c>
      <c r="C6563" t="s">
        <v>19659</v>
      </c>
      <c r="D6563" t="s">
        <v>16947</v>
      </c>
      <c r="E6563" s="2" t="s">
        <v>12524</v>
      </c>
      <c r="F6563" t="s">
        <v>19660</v>
      </c>
      <c r="G6563" s="6" t="s">
        <v>19660</v>
      </c>
      <c r="H6563" t="s">
        <v>19661</v>
      </c>
      <c r="I6563" t="s">
        <v>21</v>
      </c>
      <c r="J6563" t="s">
        <v>409</v>
      </c>
      <c r="K6563" s="6" t="s">
        <v>409</v>
      </c>
      <c r="L6563" t="s">
        <v>7481</v>
      </c>
      <c r="M6563" s="6" t="s">
        <v>7481</v>
      </c>
      <c r="N6563">
        <v>69</v>
      </c>
      <c r="O6563" t="s">
        <v>959</v>
      </c>
      <c r="P6563" s="6" t="s">
        <v>959</v>
      </c>
      <c r="Q6563" t="s">
        <v>19662</v>
      </c>
      <c r="R6563" t="s">
        <v>24090</v>
      </c>
      <c r="S6563" s="6" t="s">
        <v>24090</v>
      </c>
      <c r="T6563" t="s">
        <v>1678</v>
      </c>
      <c r="U6563" s="6" t="s">
        <v>1678</v>
      </c>
      <c r="W6563" t="s">
        <v>53</v>
      </c>
      <c r="X6563" s="6" t="s">
        <v>25506</v>
      </c>
      <c r="Y6563" t="s">
        <v>19663</v>
      </c>
      <c r="Z6563" t="s">
        <v>19664</v>
      </c>
    </row>
    <row r="6564" spans="1:26" ht="15" customHeight="1" x14ac:dyDescent="0.25">
      <c r="A6564">
        <v>205</v>
      </c>
      <c r="B6564" s="2" t="s">
        <v>1097</v>
      </c>
      <c r="C6564" s="2" t="s">
        <v>1566</v>
      </c>
      <c r="D6564" t="s">
        <v>477</v>
      </c>
      <c r="E6564" s="2" t="s">
        <v>1512</v>
      </c>
      <c r="F6564" t="s">
        <v>195</v>
      </c>
      <c r="G6564" s="6" t="s">
        <v>195</v>
      </c>
      <c r="H6564" t="s">
        <v>6318</v>
      </c>
      <c r="I6564" t="s">
        <v>21</v>
      </c>
      <c r="J6564" t="s">
        <v>22</v>
      </c>
      <c r="K6564" s="6" t="s">
        <v>22</v>
      </c>
      <c r="L6564" t="s">
        <v>142</v>
      </c>
      <c r="M6564" s="6" t="s">
        <v>450</v>
      </c>
      <c r="N6564">
        <v>67</v>
      </c>
      <c r="O6564" t="s">
        <v>24</v>
      </c>
      <c r="P6564" s="6" t="s">
        <v>24</v>
      </c>
      <c r="Q6564" t="s">
        <v>6319</v>
      </c>
      <c r="R6564" t="s">
        <v>4583</v>
      </c>
      <c r="S6564" s="6" t="s">
        <v>4583</v>
      </c>
      <c r="T6564" t="s">
        <v>23404</v>
      </c>
      <c r="U6564" s="6" t="s">
        <v>23404</v>
      </c>
      <c r="W6564" t="s">
        <v>53</v>
      </c>
      <c r="X6564" s="6" t="s">
        <v>25506</v>
      </c>
      <c r="Y6564" t="s">
        <v>6320</v>
      </c>
      <c r="Z6564" t="s">
        <v>6321</v>
      </c>
    </row>
    <row r="6565" spans="1:26" ht="15" customHeight="1" x14ac:dyDescent="0.25">
      <c r="A6565">
        <v>3874</v>
      </c>
      <c r="B6565" s="2" t="s">
        <v>13056</v>
      </c>
      <c r="C6565" s="2" t="s">
        <v>11970</v>
      </c>
      <c r="D6565" t="s">
        <v>343</v>
      </c>
      <c r="E6565" s="2" t="s">
        <v>12006</v>
      </c>
      <c r="F6565" t="s">
        <v>195</v>
      </c>
      <c r="G6565" s="6" t="s">
        <v>195</v>
      </c>
      <c r="H6565" t="s">
        <v>543</v>
      </c>
      <c r="I6565" t="s">
        <v>21</v>
      </c>
      <c r="J6565" t="s">
        <v>22</v>
      </c>
      <c r="K6565" s="6" t="s">
        <v>22</v>
      </c>
      <c r="L6565" t="s">
        <v>142</v>
      </c>
      <c r="M6565" s="6" t="s">
        <v>450</v>
      </c>
      <c r="N6565">
        <v>67</v>
      </c>
      <c r="O6565" t="s">
        <v>24</v>
      </c>
      <c r="P6565" s="6" t="s">
        <v>24</v>
      </c>
      <c r="Q6565" t="s">
        <v>16604</v>
      </c>
      <c r="R6565" t="s">
        <v>4583</v>
      </c>
      <c r="S6565" s="6" t="s">
        <v>4583</v>
      </c>
      <c r="T6565" t="s">
        <v>23405</v>
      </c>
      <c r="U6565" s="6" t="s">
        <v>23404</v>
      </c>
      <c r="W6565" t="s">
        <v>53</v>
      </c>
      <c r="X6565" s="6" t="s">
        <v>25506</v>
      </c>
      <c r="Y6565" t="s">
        <v>16605</v>
      </c>
      <c r="Z6565" t="s">
        <v>16606</v>
      </c>
    </row>
    <row r="6566" spans="1:26" ht="15" customHeight="1" x14ac:dyDescent="0.25">
      <c r="A6566">
        <v>3899</v>
      </c>
      <c r="B6566" s="2" t="s">
        <v>11985</v>
      </c>
      <c r="C6566" s="2" t="s">
        <v>13144</v>
      </c>
      <c r="D6566" t="s">
        <v>343</v>
      </c>
      <c r="E6566" s="2" t="s">
        <v>11986</v>
      </c>
      <c r="F6566" t="s">
        <v>195</v>
      </c>
      <c r="G6566" s="6" t="s">
        <v>195</v>
      </c>
      <c r="H6566" t="s">
        <v>543</v>
      </c>
      <c r="I6566" t="s">
        <v>21</v>
      </c>
      <c r="J6566" t="s">
        <v>22</v>
      </c>
      <c r="K6566" s="6" t="s">
        <v>22</v>
      </c>
      <c r="L6566" t="s">
        <v>142</v>
      </c>
      <c r="M6566" s="6" t="s">
        <v>450</v>
      </c>
      <c r="N6566">
        <v>67</v>
      </c>
      <c r="O6566" t="s">
        <v>24</v>
      </c>
      <c r="P6566" s="6" t="s">
        <v>24</v>
      </c>
      <c r="Q6566" t="s">
        <v>16604</v>
      </c>
      <c r="R6566" t="s">
        <v>4583</v>
      </c>
      <c r="S6566" s="6" t="s">
        <v>4583</v>
      </c>
      <c r="T6566" t="s">
        <v>23405</v>
      </c>
      <c r="U6566" s="6" t="s">
        <v>23404</v>
      </c>
      <c r="W6566" t="s">
        <v>53</v>
      </c>
      <c r="X6566" s="6" t="s">
        <v>25506</v>
      </c>
      <c r="Y6566" t="s">
        <v>16605</v>
      </c>
      <c r="Z6566" t="s">
        <v>16606</v>
      </c>
    </row>
    <row r="6567" spans="1:26" ht="15" customHeight="1" x14ac:dyDescent="0.25">
      <c r="A6567">
        <v>2838</v>
      </c>
      <c r="B6567" s="2" t="s">
        <v>618</v>
      </c>
      <c r="C6567" s="2" t="s">
        <v>518</v>
      </c>
      <c r="D6567" t="s">
        <v>1228</v>
      </c>
      <c r="E6567" s="2" t="s">
        <v>1517</v>
      </c>
      <c r="F6567" t="s">
        <v>195</v>
      </c>
      <c r="G6567" s="6" t="s">
        <v>195</v>
      </c>
      <c r="H6567" t="s">
        <v>543</v>
      </c>
      <c r="I6567" t="s">
        <v>21</v>
      </c>
      <c r="J6567" t="s">
        <v>2568</v>
      </c>
      <c r="K6567" s="6" t="s">
        <v>2568</v>
      </c>
      <c r="L6567" t="s">
        <v>10201</v>
      </c>
      <c r="M6567" s="6" t="s">
        <v>25713</v>
      </c>
      <c r="N6567">
        <v>70</v>
      </c>
      <c r="O6567" t="s">
        <v>24</v>
      </c>
      <c r="P6567" s="6" t="s">
        <v>24</v>
      </c>
      <c r="Q6567" t="s">
        <v>10202</v>
      </c>
      <c r="R6567" t="s">
        <v>20931</v>
      </c>
      <c r="S6567" s="6" t="s">
        <v>25665</v>
      </c>
      <c r="T6567" t="s">
        <v>25176</v>
      </c>
      <c r="U6567" s="6" t="s">
        <v>23365</v>
      </c>
      <c r="W6567" t="s">
        <v>53</v>
      </c>
      <c r="X6567" s="6" t="s">
        <v>25506</v>
      </c>
      <c r="Y6567" t="s">
        <v>10203</v>
      </c>
      <c r="Z6567" t="s">
        <v>10204</v>
      </c>
    </row>
    <row r="6568" spans="1:26" ht="15" customHeight="1" x14ac:dyDescent="0.25">
      <c r="A6568">
        <v>6740</v>
      </c>
      <c r="B6568" s="2" t="s">
        <v>13389</v>
      </c>
      <c r="C6568" s="2" t="s">
        <v>12452</v>
      </c>
      <c r="D6568" t="s">
        <v>921</v>
      </c>
      <c r="E6568" s="2" t="s">
        <v>12913</v>
      </c>
      <c r="F6568" t="s">
        <v>195</v>
      </c>
      <c r="G6568" s="6" t="s">
        <v>195</v>
      </c>
      <c r="H6568" t="s">
        <v>2475</v>
      </c>
      <c r="I6568" t="s">
        <v>21</v>
      </c>
      <c r="J6568" t="s">
        <v>22</v>
      </c>
      <c r="K6568" s="6" t="s">
        <v>22</v>
      </c>
      <c r="L6568" t="s">
        <v>12391</v>
      </c>
      <c r="M6568" s="6" t="s">
        <v>12391</v>
      </c>
      <c r="N6568">
        <v>66</v>
      </c>
      <c r="O6568" t="s">
        <v>24</v>
      </c>
      <c r="P6568" s="6" t="s">
        <v>24</v>
      </c>
      <c r="Q6568" t="s">
        <v>21673</v>
      </c>
      <c r="R6568" t="s">
        <v>18934</v>
      </c>
      <c r="S6568" s="6" t="s">
        <v>18934</v>
      </c>
      <c r="T6568" t="s">
        <v>23404</v>
      </c>
      <c r="U6568" s="6" t="s">
        <v>23404</v>
      </c>
      <c r="W6568" t="s">
        <v>26</v>
      </c>
      <c r="X6568" s="6" t="s">
        <v>25507</v>
      </c>
      <c r="Y6568" t="s">
        <v>21674</v>
      </c>
      <c r="Z6568" t="s">
        <v>21675</v>
      </c>
    </row>
    <row r="6569" spans="1:26" ht="15" customHeight="1" x14ac:dyDescent="0.25">
      <c r="A6569">
        <v>6181</v>
      </c>
      <c r="B6569" s="2" t="s">
        <v>12612</v>
      </c>
      <c r="C6569" s="2" t="s">
        <v>12383</v>
      </c>
      <c r="D6569" t="s">
        <v>148</v>
      </c>
      <c r="E6569" s="2" t="s">
        <v>12613</v>
      </c>
      <c r="F6569" t="s">
        <v>22364</v>
      </c>
      <c r="G6569" s="6" t="s">
        <v>22364</v>
      </c>
      <c r="H6569" t="s">
        <v>422</v>
      </c>
      <c r="I6569" t="s">
        <v>21</v>
      </c>
      <c r="J6569" t="s">
        <v>784</v>
      </c>
      <c r="K6569" s="6" t="s">
        <v>22</v>
      </c>
      <c r="L6569" t="s">
        <v>2887</v>
      </c>
      <c r="M6569" s="6" t="s">
        <v>2887</v>
      </c>
      <c r="N6569">
        <v>32</v>
      </c>
      <c r="O6569" t="s">
        <v>24</v>
      </c>
      <c r="P6569" s="6" t="s">
        <v>24</v>
      </c>
      <c r="Q6569" t="s">
        <v>22365</v>
      </c>
      <c r="R6569" t="s">
        <v>11531</v>
      </c>
      <c r="S6569" s="6" t="s">
        <v>11531</v>
      </c>
      <c r="T6569" t="s">
        <v>25022</v>
      </c>
      <c r="U6569" s="6" t="s">
        <v>25022</v>
      </c>
      <c r="W6569" t="s">
        <v>26</v>
      </c>
      <c r="X6569" s="6" t="s">
        <v>25507</v>
      </c>
      <c r="Y6569" t="s">
        <v>22366</v>
      </c>
      <c r="Z6569" t="s">
        <v>22367</v>
      </c>
    </row>
    <row r="6570" spans="1:26" ht="15" customHeight="1" x14ac:dyDescent="0.25">
      <c r="A6570">
        <v>615</v>
      </c>
      <c r="B6570" s="2" t="s">
        <v>1544</v>
      </c>
      <c r="C6570" s="2" t="s">
        <v>883</v>
      </c>
      <c r="D6570" t="s">
        <v>983</v>
      </c>
      <c r="E6570" s="2" t="s">
        <v>1912</v>
      </c>
      <c r="F6570" t="s">
        <v>3354</v>
      </c>
      <c r="G6570" s="6" t="s">
        <v>3354</v>
      </c>
      <c r="H6570" t="s">
        <v>3355</v>
      </c>
      <c r="I6570" t="s">
        <v>21</v>
      </c>
      <c r="J6570" t="s">
        <v>367</v>
      </c>
      <c r="K6570" s="6" t="s">
        <v>367</v>
      </c>
      <c r="L6570" t="s">
        <v>3356</v>
      </c>
      <c r="M6570" s="6" t="s">
        <v>3356</v>
      </c>
      <c r="N6570">
        <v>102</v>
      </c>
      <c r="O6570" t="s">
        <v>24</v>
      </c>
      <c r="P6570" s="6" t="s">
        <v>24</v>
      </c>
      <c r="Q6570" s="3" t="s">
        <v>25668</v>
      </c>
      <c r="R6570" s="3" t="s">
        <v>25669</v>
      </c>
      <c r="S6570" s="7" t="s">
        <v>25669</v>
      </c>
      <c r="T6570" t="s">
        <v>25670</v>
      </c>
      <c r="U6570" s="6" t="s">
        <v>25671</v>
      </c>
      <c r="W6570" t="s">
        <v>53</v>
      </c>
      <c r="X6570" s="6" t="s">
        <v>25506</v>
      </c>
      <c r="Y6570" t="s">
        <v>3357</v>
      </c>
      <c r="Z6570" s="3" t="s">
        <v>3358</v>
      </c>
    </row>
    <row r="6571" spans="1:26" ht="15" customHeight="1" x14ac:dyDescent="0.25">
      <c r="A6571">
        <v>6742</v>
      </c>
      <c r="B6571" s="2" t="s">
        <v>13981</v>
      </c>
      <c r="C6571" s="2" t="s">
        <v>12570</v>
      </c>
      <c r="D6571" t="s">
        <v>582</v>
      </c>
      <c r="E6571" s="2" t="s">
        <v>13389</v>
      </c>
      <c r="F6571" t="s">
        <v>3354</v>
      </c>
      <c r="G6571" s="6" t="s">
        <v>3354</v>
      </c>
      <c r="H6571" t="s">
        <v>22340</v>
      </c>
      <c r="I6571" t="s">
        <v>21</v>
      </c>
      <c r="J6571" t="s">
        <v>324</v>
      </c>
      <c r="K6571" s="6" t="s">
        <v>213</v>
      </c>
      <c r="L6571" t="s">
        <v>1436</v>
      </c>
      <c r="M6571" s="6" t="s">
        <v>1436</v>
      </c>
      <c r="N6571">
        <v>106</v>
      </c>
      <c r="O6571" t="s">
        <v>24</v>
      </c>
      <c r="P6571" s="6" t="s">
        <v>24</v>
      </c>
      <c r="Q6571" t="s">
        <v>22341</v>
      </c>
      <c r="R6571" t="s">
        <v>11531</v>
      </c>
      <c r="S6571" s="6" t="s">
        <v>11531</v>
      </c>
      <c r="T6571" t="s">
        <v>23763</v>
      </c>
      <c r="U6571" s="6" t="s">
        <v>23763</v>
      </c>
      <c r="W6571" t="s">
        <v>53</v>
      </c>
      <c r="X6571" s="6" t="s">
        <v>25506</v>
      </c>
      <c r="Y6571" t="s">
        <v>22342</v>
      </c>
      <c r="Z6571" t="s">
        <v>22343</v>
      </c>
    </row>
    <row r="6572" spans="1:26" ht="15" customHeight="1" x14ac:dyDescent="0.25">
      <c r="A6572">
        <v>6673</v>
      </c>
      <c r="B6572" s="2" t="s">
        <v>12414</v>
      </c>
      <c r="C6572" s="2" t="s">
        <v>13315</v>
      </c>
      <c r="D6572" t="s">
        <v>20455</v>
      </c>
      <c r="E6572" s="2" t="s">
        <v>12416</v>
      </c>
      <c r="F6572" t="s">
        <v>3354</v>
      </c>
      <c r="G6572" s="6" t="s">
        <v>3354</v>
      </c>
      <c r="H6572" t="s">
        <v>21153</v>
      </c>
      <c r="I6572" t="s">
        <v>21</v>
      </c>
      <c r="J6572" t="s">
        <v>22</v>
      </c>
      <c r="K6572" s="6" t="s">
        <v>22</v>
      </c>
      <c r="L6572" t="s">
        <v>21154</v>
      </c>
      <c r="M6572" s="6" t="s">
        <v>21154</v>
      </c>
      <c r="N6572">
        <v>70</v>
      </c>
      <c r="O6572" t="s">
        <v>12418</v>
      </c>
      <c r="P6572" s="6" t="s">
        <v>12418</v>
      </c>
      <c r="Q6572" t="s">
        <v>21155</v>
      </c>
      <c r="R6572" t="s">
        <v>23184</v>
      </c>
      <c r="S6572" s="6" t="s">
        <v>23184</v>
      </c>
      <c r="T6572" t="s">
        <v>23537</v>
      </c>
      <c r="U6572" s="6" t="s">
        <v>23537</v>
      </c>
      <c r="W6572" t="s">
        <v>26</v>
      </c>
      <c r="X6572" s="6" t="s">
        <v>25507</v>
      </c>
      <c r="Y6572" t="s">
        <v>21156</v>
      </c>
      <c r="Z6572" t="s">
        <v>21157</v>
      </c>
    </row>
    <row r="6573" spans="1:26" ht="15" customHeight="1" x14ac:dyDescent="0.25">
      <c r="A6573">
        <v>144</v>
      </c>
      <c r="B6573" s="2" t="s">
        <v>488</v>
      </c>
      <c r="C6573" s="2" t="s">
        <v>3796</v>
      </c>
      <c r="D6573" t="s">
        <v>393</v>
      </c>
      <c r="E6573" s="2" t="s">
        <v>1021</v>
      </c>
      <c r="F6573" t="s">
        <v>3354</v>
      </c>
      <c r="G6573" s="6" t="s">
        <v>3354</v>
      </c>
      <c r="H6573" t="s">
        <v>3797</v>
      </c>
      <c r="I6573" t="s">
        <v>21</v>
      </c>
      <c r="J6573" t="s">
        <v>22</v>
      </c>
      <c r="K6573" s="6" t="s">
        <v>22</v>
      </c>
      <c r="L6573" t="s">
        <v>142</v>
      </c>
      <c r="M6573" s="6" t="s">
        <v>450</v>
      </c>
      <c r="N6573">
        <v>79</v>
      </c>
      <c r="O6573" t="s">
        <v>24</v>
      </c>
      <c r="P6573" s="6" t="s">
        <v>24</v>
      </c>
      <c r="Q6573" t="s">
        <v>3798</v>
      </c>
      <c r="R6573" t="s">
        <v>23136</v>
      </c>
      <c r="S6573" s="6" t="s">
        <v>23136</v>
      </c>
      <c r="T6573" t="s">
        <v>23032</v>
      </c>
      <c r="U6573" s="6" t="s">
        <v>23032</v>
      </c>
      <c r="W6573" t="s">
        <v>26</v>
      </c>
      <c r="X6573" s="6" t="s">
        <v>25507</v>
      </c>
      <c r="Y6573" t="s">
        <v>3799</v>
      </c>
      <c r="Z6573" t="s">
        <v>3800</v>
      </c>
    </row>
    <row r="6574" spans="1:26" ht="15" customHeight="1" x14ac:dyDescent="0.25">
      <c r="A6574">
        <v>6143</v>
      </c>
      <c r="B6574" s="2" t="s">
        <v>12677</v>
      </c>
      <c r="C6574" s="2" t="s">
        <v>12446</v>
      </c>
      <c r="D6574" t="s">
        <v>14033</v>
      </c>
      <c r="E6574" s="2" t="s">
        <v>12556</v>
      </c>
      <c r="F6574" t="s">
        <v>3354</v>
      </c>
      <c r="G6574" s="6" t="s">
        <v>3354</v>
      </c>
      <c r="H6574" t="s">
        <v>18256</v>
      </c>
      <c r="I6574" t="s">
        <v>21</v>
      </c>
      <c r="J6574" t="s">
        <v>22</v>
      </c>
      <c r="K6574" s="6" t="s">
        <v>22</v>
      </c>
      <c r="L6574" t="s">
        <v>1854</v>
      </c>
      <c r="M6574" s="6" t="s">
        <v>1854</v>
      </c>
      <c r="N6574">
        <v>81</v>
      </c>
      <c r="O6574" t="s">
        <v>24</v>
      </c>
      <c r="P6574" s="6" t="s">
        <v>24</v>
      </c>
      <c r="Q6574" t="s">
        <v>18257</v>
      </c>
      <c r="R6574" t="s">
        <v>7504</v>
      </c>
      <c r="S6574" s="6" t="s">
        <v>24330</v>
      </c>
      <c r="T6574" t="s">
        <v>22961</v>
      </c>
      <c r="U6574" s="6" t="s">
        <v>22961</v>
      </c>
      <c r="W6574" t="s">
        <v>53</v>
      </c>
      <c r="X6574" s="6" t="s">
        <v>25506</v>
      </c>
      <c r="Y6574" t="s">
        <v>18258</v>
      </c>
      <c r="Z6574" t="s">
        <v>18259</v>
      </c>
    </row>
    <row r="6575" spans="1:26" ht="15" customHeight="1" x14ac:dyDescent="0.25">
      <c r="A6575">
        <v>6669</v>
      </c>
      <c r="B6575" s="2" t="s">
        <v>12414</v>
      </c>
      <c r="C6575" s="2" t="s">
        <v>12639</v>
      </c>
      <c r="D6575" t="s">
        <v>6988</v>
      </c>
      <c r="E6575" s="2" t="s">
        <v>12416</v>
      </c>
      <c r="F6575" t="s">
        <v>3354</v>
      </c>
      <c r="G6575" s="6" t="s">
        <v>3354</v>
      </c>
      <c r="H6575" t="s">
        <v>18804</v>
      </c>
      <c r="I6575" t="s">
        <v>21</v>
      </c>
      <c r="J6575" t="s">
        <v>222</v>
      </c>
      <c r="K6575" s="6" t="s">
        <v>222</v>
      </c>
      <c r="L6575" t="s">
        <v>6686</v>
      </c>
      <c r="M6575" s="6" t="s">
        <v>6686</v>
      </c>
      <c r="N6575">
        <v>109</v>
      </c>
      <c r="O6575" t="s">
        <v>12418</v>
      </c>
      <c r="P6575" s="6" t="s">
        <v>12418</v>
      </c>
      <c r="Q6575" t="s">
        <v>18805</v>
      </c>
      <c r="R6575" t="s">
        <v>25414</v>
      </c>
      <c r="S6575" s="6" t="s">
        <v>25414</v>
      </c>
      <c r="T6575" t="s">
        <v>22979</v>
      </c>
      <c r="U6575" s="6" t="s">
        <v>22979</v>
      </c>
      <c r="V6575" s="13" t="s">
        <v>25979</v>
      </c>
      <c r="W6575" t="s">
        <v>53</v>
      </c>
      <c r="X6575" s="6" t="s">
        <v>25506</v>
      </c>
      <c r="Y6575" t="s">
        <v>18806</v>
      </c>
      <c r="Z6575" t="s">
        <v>18807</v>
      </c>
    </row>
    <row r="6576" spans="1:26" ht="15" customHeight="1" x14ac:dyDescent="0.25">
      <c r="A6576">
        <v>421</v>
      </c>
      <c r="B6576" s="2" t="s">
        <v>609</v>
      </c>
      <c r="C6576" s="2" t="s">
        <v>601</v>
      </c>
      <c r="D6576" t="s">
        <v>1228</v>
      </c>
      <c r="E6576" s="2" t="s">
        <v>860</v>
      </c>
      <c r="F6576" t="s">
        <v>3354</v>
      </c>
      <c r="G6576" s="6" t="s">
        <v>3354</v>
      </c>
      <c r="H6576" t="s">
        <v>150</v>
      </c>
      <c r="I6576" t="s">
        <v>21</v>
      </c>
      <c r="J6576" t="s">
        <v>120</v>
      </c>
      <c r="K6576" s="6" t="s">
        <v>120</v>
      </c>
      <c r="L6576" t="s">
        <v>1235</v>
      </c>
      <c r="M6576" s="6" t="s">
        <v>1235</v>
      </c>
      <c r="N6576">
        <v>113</v>
      </c>
      <c r="O6576" t="s">
        <v>24</v>
      </c>
      <c r="P6576" s="6" t="s">
        <v>24</v>
      </c>
      <c r="Q6576" t="s">
        <v>4575</v>
      </c>
      <c r="R6576" t="s">
        <v>23408</v>
      </c>
      <c r="S6576" s="6" t="s">
        <v>23408</v>
      </c>
      <c r="T6576" t="s">
        <v>22979</v>
      </c>
      <c r="U6576" s="6" t="s">
        <v>22979</v>
      </c>
      <c r="V6576" s="13" t="s">
        <v>25984</v>
      </c>
      <c r="W6576" t="s">
        <v>53</v>
      </c>
      <c r="X6576" s="6" t="s">
        <v>25506</v>
      </c>
      <c r="Y6576" t="s">
        <v>4580</v>
      </c>
      <c r="Z6576" t="s">
        <v>4581</v>
      </c>
    </row>
    <row r="6577" spans="1:26" ht="15" customHeight="1" x14ac:dyDescent="0.25">
      <c r="A6577">
        <v>6738</v>
      </c>
      <c r="B6577" s="2" t="s">
        <v>13389</v>
      </c>
      <c r="C6577" s="2" t="s">
        <v>13343</v>
      </c>
      <c r="D6577" t="s">
        <v>343</v>
      </c>
      <c r="E6577" s="2" t="s">
        <v>12913</v>
      </c>
      <c r="F6577" t="s">
        <v>13824</v>
      </c>
      <c r="G6577" s="6" t="s">
        <v>13824</v>
      </c>
      <c r="I6577" t="s">
        <v>21</v>
      </c>
      <c r="J6577" t="s">
        <v>409</v>
      </c>
      <c r="K6577" s="6" t="s">
        <v>409</v>
      </c>
      <c r="L6577" t="s">
        <v>110</v>
      </c>
      <c r="M6577" s="6" t="s">
        <v>110</v>
      </c>
      <c r="N6577">
        <v>39</v>
      </c>
      <c r="O6577" t="s">
        <v>24</v>
      </c>
      <c r="P6577" s="6" t="s">
        <v>24</v>
      </c>
      <c r="Q6577" t="s">
        <v>18791</v>
      </c>
      <c r="R6577" t="s">
        <v>9330</v>
      </c>
      <c r="S6577" s="6" t="s">
        <v>9330</v>
      </c>
      <c r="T6577" t="s">
        <v>23074</v>
      </c>
      <c r="U6577" s="6" t="s">
        <v>23074</v>
      </c>
      <c r="W6577" t="s">
        <v>53</v>
      </c>
      <c r="X6577" s="6" t="s">
        <v>25506</v>
      </c>
      <c r="Y6577" t="s">
        <v>18792</v>
      </c>
      <c r="Z6577" t="s">
        <v>18793</v>
      </c>
    </row>
    <row r="6578" spans="1:26" ht="15" customHeight="1" x14ac:dyDescent="0.25">
      <c r="A6578">
        <v>6712</v>
      </c>
      <c r="B6578" s="2" t="s">
        <v>13458</v>
      </c>
      <c r="C6578" s="2" t="s">
        <v>13343</v>
      </c>
      <c r="D6578" t="s">
        <v>106</v>
      </c>
      <c r="E6578" s="2" t="s">
        <v>12666</v>
      </c>
      <c r="F6578" t="s">
        <v>13824</v>
      </c>
      <c r="G6578" s="6" t="s">
        <v>13824</v>
      </c>
      <c r="I6578" t="s">
        <v>21</v>
      </c>
      <c r="J6578" t="s">
        <v>266</v>
      </c>
      <c r="K6578" s="6" t="s">
        <v>266</v>
      </c>
      <c r="L6578" t="s">
        <v>2231</v>
      </c>
      <c r="M6578" s="6" t="s">
        <v>2231</v>
      </c>
      <c r="N6578">
        <v>75</v>
      </c>
      <c r="O6578" t="s">
        <v>13460</v>
      </c>
      <c r="P6578" s="6" t="s">
        <v>25514</v>
      </c>
      <c r="Q6578" t="s">
        <v>13825</v>
      </c>
      <c r="R6578" t="s">
        <v>23325</v>
      </c>
      <c r="S6578" s="6" t="s">
        <v>23325</v>
      </c>
      <c r="T6578" t="s">
        <v>23326</v>
      </c>
      <c r="U6578" s="6" t="s">
        <v>23326</v>
      </c>
      <c r="W6578" t="s">
        <v>53</v>
      </c>
      <c r="X6578" s="6" t="s">
        <v>25506</v>
      </c>
      <c r="Y6578" t="s">
        <v>13826</v>
      </c>
      <c r="Z6578" t="s">
        <v>13827</v>
      </c>
    </row>
    <row r="6579" spans="1:26" ht="15" customHeight="1" x14ac:dyDescent="0.25">
      <c r="A6579">
        <v>1952</v>
      </c>
      <c r="B6579" s="2" t="s">
        <v>360</v>
      </c>
      <c r="C6579" s="2" t="s">
        <v>1106</v>
      </c>
      <c r="D6579" t="s">
        <v>65</v>
      </c>
      <c r="E6579" s="2" t="s">
        <v>1361</v>
      </c>
      <c r="F6579" t="s">
        <v>427</v>
      </c>
      <c r="G6579" s="6" t="s">
        <v>427</v>
      </c>
      <c r="I6579" t="s">
        <v>21</v>
      </c>
      <c r="J6579" t="s">
        <v>22</v>
      </c>
      <c r="K6579" s="6" t="s">
        <v>22</v>
      </c>
      <c r="L6579" t="s">
        <v>947</v>
      </c>
      <c r="M6579" s="6" t="s">
        <v>947</v>
      </c>
      <c r="N6579">
        <v>22</v>
      </c>
      <c r="O6579" t="s">
        <v>24</v>
      </c>
      <c r="P6579" s="6" t="s">
        <v>24</v>
      </c>
      <c r="Q6579" t="s">
        <v>9398</v>
      </c>
      <c r="R6579" t="s">
        <v>20380</v>
      </c>
      <c r="S6579" s="6" t="s">
        <v>20380</v>
      </c>
      <c r="T6579" t="s">
        <v>23417</v>
      </c>
      <c r="U6579" s="6" t="s">
        <v>23417</v>
      </c>
      <c r="W6579" t="s">
        <v>26</v>
      </c>
      <c r="X6579" s="6" t="s">
        <v>25507</v>
      </c>
      <c r="Y6579" t="s">
        <v>1428</v>
      </c>
      <c r="Z6579" t="s">
        <v>9400</v>
      </c>
    </row>
    <row r="6580" spans="1:26" ht="15" customHeight="1" x14ac:dyDescent="0.25">
      <c r="A6580">
        <v>678</v>
      </c>
      <c r="B6580" s="2" t="s">
        <v>1586</v>
      </c>
      <c r="C6580" s="2" t="s">
        <v>278</v>
      </c>
      <c r="D6580" t="s">
        <v>159</v>
      </c>
      <c r="E6580" s="2" t="s">
        <v>277</v>
      </c>
      <c r="F6580" t="s">
        <v>1884</v>
      </c>
      <c r="G6580" s="6" t="s">
        <v>1884</v>
      </c>
      <c r="H6580" t="s">
        <v>1885</v>
      </c>
      <c r="I6580" t="s">
        <v>21</v>
      </c>
      <c r="J6580" t="s">
        <v>22</v>
      </c>
      <c r="K6580" s="6" t="s">
        <v>22</v>
      </c>
      <c r="L6580" t="s">
        <v>1293</v>
      </c>
      <c r="M6580" s="6" t="s">
        <v>1293</v>
      </c>
      <c r="N6580">
        <v>39</v>
      </c>
      <c r="O6580" t="s">
        <v>24</v>
      </c>
      <c r="P6580" s="6" t="s">
        <v>24</v>
      </c>
      <c r="Q6580" t="s">
        <v>10753</v>
      </c>
      <c r="R6580" t="s">
        <v>7835</v>
      </c>
      <c r="S6580" s="6" t="s">
        <v>7835</v>
      </c>
      <c r="T6580" t="s">
        <v>23191</v>
      </c>
      <c r="U6580" s="6" t="s">
        <v>23191</v>
      </c>
      <c r="W6580" t="s">
        <v>26</v>
      </c>
      <c r="X6580" s="6" t="s">
        <v>25507</v>
      </c>
      <c r="Y6580" t="s">
        <v>10769</v>
      </c>
      <c r="Z6580" t="s">
        <v>10770</v>
      </c>
    </row>
    <row r="6581" spans="1:26" ht="15" customHeight="1" x14ac:dyDescent="0.25">
      <c r="A6581">
        <v>6630</v>
      </c>
      <c r="B6581" s="2" t="s">
        <v>12495</v>
      </c>
      <c r="C6581" s="2" t="s">
        <v>12489</v>
      </c>
      <c r="D6581" t="s">
        <v>159</v>
      </c>
      <c r="E6581" s="2" t="s">
        <v>12497</v>
      </c>
      <c r="F6581" t="s">
        <v>1884</v>
      </c>
      <c r="G6581" s="6" t="s">
        <v>1884</v>
      </c>
      <c r="H6581" t="s">
        <v>1536</v>
      </c>
      <c r="I6581" t="s">
        <v>21</v>
      </c>
      <c r="J6581" t="s">
        <v>1389</v>
      </c>
      <c r="K6581" s="6" t="s">
        <v>1389</v>
      </c>
      <c r="L6581" t="s">
        <v>21608</v>
      </c>
      <c r="M6581" s="6" t="s">
        <v>21608</v>
      </c>
      <c r="N6581">
        <v>18</v>
      </c>
      <c r="O6581" t="s">
        <v>2272</v>
      </c>
      <c r="P6581" s="6" t="s">
        <v>2272</v>
      </c>
      <c r="Q6581" t="s">
        <v>21609</v>
      </c>
      <c r="R6581" t="s">
        <v>24895</v>
      </c>
      <c r="S6581" s="6" t="s">
        <v>24895</v>
      </c>
      <c r="T6581" t="s">
        <v>25158</v>
      </c>
      <c r="U6581" s="6" t="s">
        <v>25158</v>
      </c>
      <c r="W6581" t="s">
        <v>26</v>
      </c>
      <c r="X6581" s="6" t="s">
        <v>25507</v>
      </c>
      <c r="Y6581" t="s">
        <v>21610</v>
      </c>
      <c r="Z6581" t="s">
        <v>21611</v>
      </c>
    </row>
    <row r="6582" spans="1:26" ht="15" customHeight="1" x14ac:dyDescent="0.25">
      <c r="A6582">
        <v>4579</v>
      </c>
      <c r="B6582" s="2" t="s">
        <v>12284</v>
      </c>
      <c r="C6582" s="2" t="s">
        <v>12030</v>
      </c>
      <c r="D6582" t="s">
        <v>65</v>
      </c>
      <c r="E6582" s="2" t="s">
        <v>12106</v>
      </c>
      <c r="F6582" t="s">
        <v>1884</v>
      </c>
      <c r="G6582" s="6" t="s">
        <v>1884</v>
      </c>
      <c r="H6582" t="s">
        <v>1536</v>
      </c>
      <c r="I6582" t="s">
        <v>21</v>
      </c>
      <c r="J6582" t="s">
        <v>1079</v>
      </c>
      <c r="K6582" s="6" t="s">
        <v>1079</v>
      </c>
      <c r="L6582" t="s">
        <v>17776</v>
      </c>
      <c r="M6582" s="6" t="s">
        <v>17776</v>
      </c>
      <c r="N6582">
        <v>58</v>
      </c>
      <c r="O6582" t="s">
        <v>24</v>
      </c>
      <c r="P6582" s="6" t="s">
        <v>24</v>
      </c>
      <c r="Q6582" t="s">
        <v>8206</v>
      </c>
      <c r="R6582" t="s">
        <v>7954</v>
      </c>
      <c r="S6582" s="6" t="s">
        <v>7954</v>
      </c>
      <c r="T6582" t="s">
        <v>23032</v>
      </c>
      <c r="U6582" s="6" t="s">
        <v>23032</v>
      </c>
      <c r="W6582" t="s">
        <v>53</v>
      </c>
      <c r="X6582" s="6" t="s">
        <v>25506</v>
      </c>
      <c r="Y6582" t="s">
        <v>19078</v>
      </c>
      <c r="Z6582" t="s">
        <v>19079</v>
      </c>
    </row>
    <row r="6583" spans="1:26" ht="15" customHeight="1" x14ac:dyDescent="0.25">
      <c r="A6583">
        <v>5472</v>
      </c>
      <c r="B6583" s="2" t="s">
        <v>12068</v>
      </c>
      <c r="C6583" s="2" t="s">
        <v>12621</v>
      </c>
      <c r="D6583" t="s">
        <v>159</v>
      </c>
      <c r="E6583" s="2" t="s">
        <v>12591</v>
      </c>
      <c r="F6583" t="s">
        <v>1884</v>
      </c>
      <c r="G6583" s="6" t="s">
        <v>1884</v>
      </c>
      <c r="H6583" t="s">
        <v>1536</v>
      </c>
      <c r="I6583" t="s">
        <v>21</v>
      </c>
      <c r="J6583" t="s">
        <v>22</v>
      </c>
      <c r="K6583" s="6" t="s">
        <v>22</v>
      </c>
      <c r="L6583" t="s">
        <v>3494</v>
      </c>
      <c r="M6583" s="6" t="s">
        <v>3494</v>
      </c>
      <c r="N6583">
        <v>42</v>
      </c>
      <c r="O6583" t="s">
        <v>24</v>
      </c>
      <c r="P6583" s="6" t="s">
        <v>24</v>
      </c>
      <c r="Q6583" t="s">
        <v>15007</v>
      </c>
      <c r="R6583" t="s">
        <v>15686</v>
      </c>
      <c r="S6583" s="6" t="s">
        <v>15686</v>
      </c>
      <c r="T6583" t="s">
        <v>23566</v>
      </c>
      <c r="U6583" s="6" t="s">
        <v>23566</v>
      </c>
      <c r="W6583" t="s">
        <v>26</v>
      </c>
      <c r="X6583" s="6" t="s">
        <v>25507</v>
      </c>
      <c r="Y6583" t="s">
        <v>15008</v>
      </c>
      <c r="Z6583" t="s">
        <v>15009</v>
      </c>
    </row>
    <row r="6584" spans="1:26" ht="15" customHeight="1" x14ac:dyDescent="0.25">
      <c r="A6584">
        <v>3631</v>
      </c>
      <c r="B6584" s="2" t="s">
        <v>11974</v>
      </c>
      <c r="C6584" s="2" t="s">
        <v>11930</v>
      </c>
      <c r="D6584" t="s">
        <v>49</v>
      </c>
      <c r="E6584" s="2" t="s">
        <v>11976</v>
      </c>
      <c r="F6584" t="s">
        <v>1884</v>
      </c>
      <c r="G6584" s="6" t="s">
        <v>1884</v>
      </c>
      <c r="H6584" t="s">
        <v>1536</v>
      </c>
      <c r="I6584" t="s">
        <v>21</v>
      </c>
      <c r="J6584" t="s">
        <v>324</v>
      </c>
      <c r="K6584" s="6" t="s">
        <v>213</v>
      </c>
      <c r="L6584" t="s">
        <v>3884</v>
      </c>
      <c r="M6584" s="6" t="s">
        <v>3884</v>
      </c>
      <c r="N6584">
        <v>99</v>
      </c>
      <c r="O6584" t="s">
        <v>24</v>
      </c>
      <c r="P6584" s="6" t="s">
        <v>24</v>
      </c>
      <c r="Q6584" t="s">
        <v>12182</v>
      </c>
      <c r="R6584" t="s">
        <v>22856</v>
      </c>
      <c r="S6584" s="6" t="s">
        <v>22856</v>
      </c>
      <c r="T6584" t="s">
        <v>22951</v>
      </c>
      <c r="U6584" s="6" t="s">
        <v>22951</v>
      </c>
      <c r="W6584" t="s">
        <v>53</v>
      </c>
      <c r="X6584" s="6" t="s">
        <v>25506</v>
      </c>
      <c r="Y6584" t="s">
        <v>12183</v>
      </c>
      <c r="Z6584" t="s">
        <v>12184</v>
      </c>
    </row>
    <row r="6585" spans="1:26" ht="15" customHeight="1" x14ac:dyDescent="0.25">
      <c r="A6585">
        <v>45</v>
      </c>
      <c r="B6585" s="2" t="s">
        <v>56</v>
      </c>
      <c r="C6585" s="2" t="s">
        <v>16</v>
      </c>
      <c r="D6585" t="s">
        <v>859</v>
      </c>
      <c r="E6585" s="2" t="s">
        <v>59</v>
      </c>
      <c r="F6585" t="s">
        <v>1884</v>
      </c>
      <c r="G6585" s="6" t="s">
        <v>1884</v>
      </c>
      <c r="H6585" t="s">
        <v>1536</v>
      </c>
      <c r="I6585" t="s">
        <v>21</v>
      </c>
      <c r="J6585" t="s">
        <v>22</v>
      </c>
      <c r="K6585" s="6" t="s">
        <v>22</v>
      </c>
      <c r="L6585" t="s">
        <v>4851</v>
      </c>
      <c r="M6585" s="6" t="s">
        <v>4851</v>
      </c>
      <c r="N6585">
        <v>23</v>
      </c>
      <c r="O6585" t="s">
        <v>24</v>
      </c>
      <c r="P6585" s="6" t="s">
        <v>24</v>
      </c>
      <c r="Q6585" t="s">
        <v>4852</v>
      </c>
      <c r="R6585" t="s">
        <v>25283</v>
      </c>
      <c r="S6585" s="6" t="s">
        <v>25283</v>
      </c>
      <c r="T6585" t="s">
        <v>23830</v>
      </c>
      <c r="U6585" s="6" t="s">
        <v>23830</v>
      </c>
      <c r="W6585" t="s">
        <v>26</v>
      </c>
      <c r="X6585" s="6" t="s">
        <v>25507</v>
      </c>
      <c r="Y6585" t="s">
        <v>4853</v>
      </c>
      <c r="Z6585" t="s">
        <v>4854</v>
      </c>
    </row>
    <row r="6586" spans="1:26" ht="15" customHeight="1" x14ac:dyDescent="0.25">
      <c r="A6586">
        <v>1638</v>
      </c>
      <c r="B6586" s="2" t="s">
        <v>808</v>
      </c>
      <c r="C6586" s="2" t="s">
        <v>970</v>
      </c>
      <c r="D6586" t="s">
        <v>58</v>
      </c>
      <c r="E6586" s="2" t="s">
        <v>654</v>
      </c>
      <c r="F6586" t="s">
        <v>1884</v>
      </c>
      <c r="G6586" s="6" t="s">
        <v>1884</v>
      </c>
      <c r="H6586" t="s">
        <v>1536</v>
      </c>
      <c r="I6586" t="s">
        <v>21</v>
      </c>
      <c r="J6586" t="s">
        <v>22</v>
      </c>
      <c r="K6586" s="6" t="s">
        <v>22</v>
      </c>
      <c r="L6586" t="s">
        <v>4851</v>
      </c>
      <c r="M6586" s="6" t="s">
        <v>4851</v>
      </c>
      <c r="N6586">
        <v>23</v>
      </c>
      <c r="O6586" t="s">
        <v>810</v>
      </c>
      <c r="P6586" s="6" t="s">
        <v>810</v>
      </c>
      <c r="Q6586" t="s">
        <v>10640</v>
      </c>
      <c r="R6586" t="s">
        <v>7835</v>
      </c>
      <c r="S6586" s="6" t="s">
        <v>7835</v>
      </c>
      <c r="T6586" t="s">
        <v>24110</v>
      </c>
      <c r="U6586" s="6" t="s">
        <v>24110</v>
      </c>
      <c r="W6586" t="s">
        <v>26</v>
      </c>
      <c r="X6586" s="6" t="s">
        <v>25507</v>
      </c>
      <c r="Y6586" t="s">
        <v>10656</v>
      </c>
      <c r="Z6586" t="s">
        <v>10657</v>
      </c>
    </row>
    <row r="6587" spans="1:26" ht="15" customHeight="1" x14ac:dyDescent="0.25">
      <c r="A6587">
        <v>4158</v>
      </c>
      <c r="B6587" s="2" t="s">
        <v>12270</v>
      </c>
      <c r="C6587" s="2" t="s">
        <v>12148</v>
      </c>
      <c r="D6587" t="s">
        <v>859</v>
      </c>
      <c r="E6587" s="2" t="s">
        <v>12232</v>
      </c>
      <c r="F6587" t="s">
        <v>1884</v>
      </c>
      <c r="G6587" s="6" t="s">
        <v>1884</v>
      </c>
      <c r="H6587" t="s">
        <v>16812</v>
      </c>
      <c r="I6587" t="s">
        <v>21</v>
      </c>
      <c r="J6587" t="s">
        <v>22</v>
      </c>
      <c r="K6587" s="6" t="s">
        <v>22</v>
      </c>
      <c r="L6587" t="s">
        <v>3401</v>
      </c>
      <c r="M6587" s="6" t="s">
        <v>3401</v>
      </c>
      <c r="N6587">
        <v>70</v>
      </c>
      <c r="O6587" t="s">
        <v>24</v>
      </c>
      <c r="P6587" s="6" t="s">
        <v>24</v>
      </c>
      <c r="Q6587" t="s">
        <v>16813</v>
      </c>
      <c r="R6587" t="s">
        <v>4583</v>
      </c>
      <c r="S6587" s="6" t="s">
        <v>4583</v>
      </c>
      <c r="T6587" t="s">
        <v>23659</v>
      </c>
      <c r="U6587" s="6" t="s">
        <v>23659</v>
      </c>
      <c r="W6587" t="s">
        <v>53</v>
      </c>
      <c r="X6587" s="6" t="s">
        <v>25506</v>
      </c>
      <c r="Y6587" t="s">
        <v>16814</v>
      </c>
      <c r="Z6587" t="s">
        <v>16815</v>
      </c>
    </row>
    <row r="6588" spans="1:26" ht="15" customHeight="1" x14ac:dyDescent="0.25">
      <c r="A6588">
        <v>568</v>
      </c>
      <c r="B6588" s="2" t="s">
        <v>93</v>
      </c>
      <c r="C6588" s="2" t="s">
        <v>128</v>
      </c>
      <c r="D6588" t="s">
        <v>2606</v>
      </c>
      <c r="E6588" s="2" t="s">
        <v>884</v>
      </c>
      <c r="F6588" t="s">
        <v>1884</v>
      </c>
      <c r="G6588" s="6" t="s">
        <v>1884</v>
      </c>
      <c r="H6588" t="s">
        <v>6800</v>
      </c>
      <c r="I6588" t="s">
        <v>21</v>
      </c>
      <c r="J6588" t="s">
        <v>22</v>
      </c>
      <c r="K6588" s="6" t="s">
        <v>22</v>
      </c>
      <c r="L6588" t="s">
        <v>3401</v>
      </c>
      <c r="M6588" s="6" t="s">
        <v>3401</v>
      </c>
      <c r="N6588">
        <v>25</v>
      </c>
      <c r="O6588" t="s">
        <v>24</v>
      </c>
      <c r="P6588" s="6" t="s">
        <v>24</v>
      </c>
      <c r="Q6588" t="s">
        <v>6801</v>
      </c>
      <c r="R6588" t="s">
        <v>4583</v>
      </c>
      <c r="S6588" s="6" t="s">
        <v>4583</v>
      </c>
      <c r="T6588" t="s">
        <v>22961</v>
      </c>
      <c r="U6588" s="6" t="s">
        <v>22961</v>
      </c>
      <c r="W6588" t="s">
        <v>26</v>
      </c>
      <c r="X6588" s="6" t="s">
        <v>25507</v>
      </c>
      <c r="Y6588" t="s">
        <v>6802</v>
      </c>
      <c r="Z6588" t="s">
        <v>6803</v>
      </c>
    </row>
    <row r="6589" spans="1:26" ht="15" customHeight="1" x14ac:dyDescent="0.25">
      <c r="A6589">
        <v>1397</v>
      </c>
      <c r="B6589" s="2" t="s">
        <v>2507</v>
      </c>
      <c r="C6589" s="2" t="s">
        <v>825</v>
      </c>
      <c r="D6589" t="s">
        <v>159</v>
      </c>
      <c r="E6589" s="2" t="s">
        <v>524</v>
      </c>
      <c r="F6589" t="s">
        <v>1884</v>
      </c>
      <c r="G6589" s="6" t="s">
        <v>1884</v>
      </c>
      <c r="H6589" t="s">
        <v>6809</v>
      </c>
      <c r="I6589" t="s">
        <v>21</v>
      </c>
      <c r="J6589" t="s">
        <v>22</v>
      </c>
      <c r="K6589" s="6" t="s">
        <v>22</v>
      </c>
      <c r="L6589" t="s">
        <v>3401</v>
      </c>
      <c r="M6589" s="6" t="s">
        <v>3401</v>
      </c>
      <c r="N6589">
        <v>25</v>
      </c>
      <c r="O6589" t="s">
        <v>24</v>
      </c>
      <c r="P6589" s="6" t="s">
        <v>24</v>
      </c>
      <c r="Q6589" t="s">
        <v>6810</v>
      </c>
      <c r="R6589" t="s">
        <v>4583</v>
      </c>
      <c r="S6589" s="6" t="s">
        <v>4583</v>
      </c>
      <c r="T6589" t="s">
        <v>22962</v>
      </c>
      <c r="U6589" s="6" t="s">
        <v>22961</v>
      </c>
      <c r="W6589" t="s">
        <v>26</v>
      </c>
      <c r="X6589" s="6" t="s">
        <v>25507</v>
      </c>
      <c r="Y6589" t="s">
        <v>6811</v>
      </c>
      <c r="Z6589" t="s">
        <v>6812</v>
      </c>
    </row>
    <row r="6590" spans="1:26" ht="15" customHeight="1" x14ac:dyDescent="0.25">
      <c r="A6590">
        <v>5614</v>
      </c>
      <c r="B6590" s="2" t="s">
        <v>12462</v>
      </c>
      <c r="C6590" s="2" t="s">
        <v>12860</v>
      </c>
      <c r="D6590" t="s">
        <v>235</v>
      </c>
      <c r="E6590" s="2" t="s">
        <v>13302</v>
      </c>
      <c r="F6590" t="s">
        <v>1884</v>
      </c>
      <c r="G6590" s="6" t="s">
        <v>1884</v>
      </c>
      <c r="H6590" t="s">
        <v>21686</v>
      </c>
      <c r="I6590" t="s">
        <v>21</v>
      </c>
      <c r="J6590" t="s">
        <v>22</v>
      </c>
      <c r="K6590" s="6" t="s">
        <v>22</v>
      </c>
      <c r="L6590" t="s">
        <v>35</v>
      </c>
      <c r="M6590" s="6" t="s">
        <v>35</v>
      </c>
      <c r="N6590">
        <v>38</v>
      </c>
      <c r="O6590" t="s">
        <v>24</v>
      </c>
      <c r="P6590" s="6" t="s">
        <v>24</v>
      </c>
      <c r="Q6590" t="s">
        <v>21687</v>
      </c>
      <c r="R6590" t="s">
        <v>18934</v>
      </c>
      <c r="S6590" s="6" t="s">
        <v>18934</v>
      </c>
      <c r="T6590" t="s">
        <v>22963</v>
      </c>
      <c r="U6590" s="6" t="s">
        <v>22963</v>
      </c>
      <c r="V6590" s="13" t="s">
        <v>26008</v>
      </c>
      <c r="W6590" t="s">
        <v>26</v>
      </c>
      <c r="X6590" s="6" t="s">
        <v>25507</v>
      </c>
      <c r="Y6590" t="s">
        <v>21688</v>
      </c>
      <c r="Z6590" t="s">
        <v>21689</v>
      </c>
    </row>
    <row r="6591" spans="1:26" ht="15" customHeight="1" x14ac:dyDescent="0.25">
      <c r="A6591">
        <v>2641</v>
      </c>
      <c r="B6591" s="2" t="s">
        <v>518</v>
      </c>
      <c r="C6591" s="2" t="s">
        <v>769</v>
      </c>
      <c r="D6591" t="s">
        <v>58</v>
      </c>
      <c r="E6591" s="2" t="s">
        <v>516</v>
      </c>
      <c r="F6591" t="s">
        <v>1884</v>
      </c>
      <c r="G6591" s="6" t="s">
        <v>1884</v>
      </c>
      <c r="H6591" t="s">
        <v>1885</v>
      </c>
      <c r="I6591" t="s">
        <v>21</v>
      </c>
      <c r="J6591" t="s">
        <v>22</v>
      </c>
      <c r="K6591" s="6" t="s">
        <v>22</v>
      </c>
      <c r="L6591" t="s">
        <v>142</v>
      </c>
      <c r="M6591" s="6" t="s">
        <v>450</v>
      </c>
      <c r="N6591">
        <v>23</v>
      </c>
      <c r="O6591" t="s">
        <v>24</v>
      </c>
      <c r="P6591" s="6" t="s">
        <v>24</v>
      </c>
      <c r="Q6591" t="s">
        <v>1886</v>
      </c>
      <c r="R6591" t="s">
        <v>22863</v>
      </c>
      <c r="S6591" s="6" t="s">
        <v>22863</v>
      </c>
      <c r="T6591" t="s">
        <v>1072</v>
      </c>
      <c r="U6591" s="6" t="s">
        <v>1072</v>
      </c>
      <c r="W6591" t="s">
        <v>26</v>
      </c>
      <c r="X6591" s="6" t="s">
        <v>25507</v>
      </c>
      <c r="Y6591" t="s">
        <v>1887</v>
      </c>
      <c r="Z6591" t="s">
        <v>1888</v>
      </c>
    </row>
    <row r="6592" spans="1:26" ht="15" customHeight="1" x14ac:dyDescent="0.25">
      <c r="A6592">
        <v>3912</v>
      </c>
      <c r="B6592" s="2" t="s">
        <v>12176</v>
      </c>
      <c r="C6592" s="2" t="s">
        <v>12118</v>
      </c>
      <c r="D6592" t="s">
        <v>235</v>
      </c>
      <c r="E6592" s="2" t="s">
        <v>11985</v>
      </c>
      <c r="F6592" t="s">
        <v>1884</v>
      </c>
      <c r="G6592" s="6" t="s">
        <v>1884</v>
      </c>
      <c r="H6592" t="s">
        <v>9152</v>
      </c>
      <c r="I6592" t="s">
        <v>21</v>
      </c>
      <c r="J6592" t="s">
        <v>22</v>
      </c>
      <c r="K6592" s="6" t="s">
        <v>22</v>
      </c>
      <c r="L6592" t="s">
        <v>3206</v>
      </c>
      <c r="M6592" s="6" t="s">
        <v>3212</v>
      </c>
      <c r="N6592">
        <v>25</v>
      </c>
      <c r="O6592" t="s">
        <v>24</v>
      </c>
      <c r="P6592" s="6" t="s">
        <v>24</v>
      </c>
      <c r="Q6592" t="s">
        <v>11003</v>
      </c>
      <c r="R6592" t="s">
        <v>23416</v>
      </c>
      <c r="S6592" s="6" t="s">
        <v>23416</v>
      </c>
      <c r="T6592" t="s">
        <v>22916</v>
      </c>
      <c r="U6592" s="6" t="s">
        <v>22916</v>
      </c>
      <c r="W6592" t="s">
        <v>26</v>
      </c>
      <c r="X6592" s="6" t="s">
        <v>25507</v>
      </c>
      <c r="Y6592" t="s">
        <v>21866</v>
      </c>
      <c r="Z6592" t="s">
        <v>21867</v>
      </c>
    </row>
    <row r="6593" spans="1:26" ht="15" customHeight="1" x14ac:dyDescent="0.25">
      <c r="A6593">
        <v>4152</v>
      </c>
      <c r="B6593" s="2" t="s">
        <v>12232</v>
      </c>
      <c r="C6593" s="2" t="s">
        <v>12148</v>
      </c>
      <c r="D6593" t="s">
        <v>209</v>
      </c>
      <c r="E6593" s="2" t="s">
        <v>12233</v>
      </c>
      <c r="F6593" t="s">
        <v>1884</v>
      </c>
      <c r="G6593" s="6" t="s">
        <v>1884</v>
      </c>
      <c r="H6593" t="s">
        <v>16812</v>
      </c>
      <c r="I6593" t="s">
        <v>21</v>
      </c>
      <c r="J6593" t="s">
        <v>22</v>
      </c>
      <c r="K6593" s="6" t="s">
        <v>22</v>
      </c>
      <c r="L6593" t="s">
        <v>3212</v>
      </c>
      <c r="M6593" s="6" t="s">
        <v>3212</v>
      </c>
      <c r="N6593">
        <v>25</v>
      </c>
      <c r="O6593" t="s">
        <v>24</v>
      </c>
      <c r="P6593" s="6" t="s">
        <v>24</v>
      </c>
      <c r="Q6593" t="s">
        <v>11003</v>
      </c>
      <c r="R6593" t="s">
        <v>23416</v>
      </c>
      <c r="S6593" s="6" t="s">
        <v>23416</v>
      </c>
      <c r="T6593" t="s">
        <v>22916</v>
      </c>
      <c r="U6593" s="6" t="s">
        <v>22916</v>
      </c>
      <c r="W6593" t="s">
        <v>26</v>
      </c>
      <c r="X6593" s="6" t="s">
        <v>25507</v>
      </c>
      <c r="Y6593" t="s">
        <v>21868</v>
      </c>
      <c r="Z6593" t="s">
        <v>21869</v>
      </c>
    </row>
    <row r="6594" spans="1:26" ht="15" customHeight="1" x14ac:dyDescent="0.25">
      <c r="A6594">
        <v>327</v>
      </c>
      <c r="B6594" s="2" t="s">
        <v>673</v>
      </c>
      <c r="C6594" s="2" t="s">
        <v>1654</v>
      </c>
      <c r="D6594" t="s">
        <v>235</v>
      </c>
      <c r="E6594" s="2" t="s">
        <v>636</v>
      </c>
      <c r="F6594" t="s">
        <v>1884</v>
      </c>
      <c r="G6594" s="6" t="s">
        <v>1884</v>
      </c>
      <c r="H6594" t="s">
        <v>3316</v>
      </c>
      <c r="I6594" t="s">
        <v>21</v>
      </c>
      <c r="J6594" t="s">
        <v>22</v>
      </c>
      <c r="K6594" s="6" t="s">
        <v>22</v>
      </c>
      <c r="L6594" t="s">
        <v>3317</v>
      </c>
      <c r="M6594" s="6" t="s">
        <v>3317</v>
      </c>
      <c r="N6594">
        <v>43</v>
      </c>
      <c r="O6594" t="s">
        <v>24</v>
      </c>
      <c r="P6594" s="6" t="s">
        <v>24</v>
      </c>
      <c r="Q6594" t="s">
        <v>3318</v>
      </c>
      <c r="R6594" t="s">
        <v>23136</v>
      </c>
      <c r="S6594" s="6" t="s">
        <v>23136</v>
      </c>
      <c r="T6594" t="s">
        <v>23510</v>
      </c>
      <c r="U6594" s="6" t="s">
        <v>23510</v>
      </c>
      <c r="W6594" t="s">
        <v>26</v>
      </c>
      <c r="X6594" s="6" t="s">
        <v>25507</v>
      </c>
      <c r="Y6594" t="s">
        <v>3319</v>
      </c>
      <c r="Z6594" t="s">
        <v>3320</v>
      </c>
    </row>
    <row r="6595" spans="1:26" ht="15" customHeight="1" x14ac:dyDescent="0.25">
      <c r="A6595">
        <v>1365</v>
      </c>
      <c r="B6595" s="2" t="s">
        <v>322</v>
      </c>
      <c r="C6595" s="2" t="s">
        <v>628</v>
      </c>
      <c r="D6595" t="s">
        <v>65</v>
      </c>
      <c r="E6595" s="2" t="s">
        <v>1372</v>
      </c>
      <c r="F6595" t="s">
        <v>1884</v>
      </c>
      <c r="G6595" s="6" t="s">
        <v>1884</v>
      </c>
      <c r="H6595" t="s">
        <v>9152</v>
      </c>
      <c r="I6595" t="s">
        <v>21</v>
      </c>
      <c r="J6595" t="s">
        <v>213</v>
      </c>
      <c r="K6595" s="6" t="s">
        <v>213</v>
      </c>
      <c r="L6595" t="s">
        <v>6945</v>
      </c>
      <c r="M6595" s="6" t="s">
        <v>6945</v>
      </c>
      <c r="N6595">
        <v>88</v>
      </c>
      <c r="O6595" t="s">
        <v>1048</v>
      </c>
      <c r="P6595" s="6" t="s">
        <v>1048</v>
      </c>
      <c r="Q6595" t="s">
        <v>9153</v>
      </c>
      <c r="R6595" t="s">
        <v>23668</v>
      </c>
      <c r="S6595" s="6" t="s">
        <v>23668</v>
      </c>
      <c r="T6595" t="s">
        <v>24621</v>
      </c>
      <c r="U6595" s="6" t="s">
        <v>25614</v>
      </c>
      <c r="W6595" t="s">
        <v>53</v>
      </c>
      <c r="X6595" s="6" t="s">
        <v>25506</v>
      </c>
      <c r="Y6595" t="s">
        <v>9154</v>
      </c>
      <c r="Z6595" t="s">
        <v>9155</v>
      </c>
    </row>
    <row r="6596" spans="1:26" ht="15" customHeight="1" x14ac:dyDescent="0.25">
      <c r="A6596">
        <v>2021</v>
      </c>
      <c r="B6596" s="2" t="s">
        <v>461</v>
      </c>
      <c r="C6596" s="2" t="s">
        <v>1361</v>
      </c>
      <c r="D6596" t="s">
        <v>159</v>
      </c>
      <c r="E6596" s="2" t="s">
        <v>463</v>
      </c>
      <c r="F6596" t="s">
        <v>11002</v>
      </c>
      <c r="G6596" s="6" t="s">
        <v>11002</v>
      </c>
      <c r="H6596" t="s">
        <v>422</v>
      </c>
      <c r="I6596" t="s">
        <v>21</v>
      </c>
      <c r="J6596" t="s">
        <v>22</v>
      </c>
      <c r="K6596" s="6" t="s">
        <v>22</v>
      </c>
      <c r="L6596" t="s">
        <v>3206</v>
      </c>
      <c r="M6596" s="6" t="s">
        <v>3212</v>
      </c>
      <c r="N6596">
        <v>25</v>
      </c>
      <c r="O6596" t="s">
        <v>24</v>
      </c>
      <c r="P6596" s="6" t="s">
        <v>24</v>
      </c>
      <c r="Q6596" t="s">
        <v>11003</v>
      </c>
      <c r="R6596" t="s">
        <v>23416</v>
      </c>
      <c r="S6596" s="6" t="s">
        <v>23416</v>
      </c>
      <c r="T6596" t="s">
        <v>22916</v>
      </c>
      <c r="U6596" s="6" t="s">
        <v>22916</v>
      </c>
      <c r="W6596" t="s">
        <v>26</v>
      </c>
      <c r="X6596" s="6" t="s">
        <v>25507</v>
      </c>
      <c r="Y6596" t="s">
        <v>11004</v>
      </c>
      <c r="Z6596" t="s">
        <v>11005</v>
      </c>
    </row>
    <row r="6597" spans="1:26" ht="15" customHeight="1" x14ac:dyDescent="0.25">
      <c r="A6597">
        <v>2410</v>
      </c>
      <c r="B6597" s="2" t="s">
        <v>98</v>
      </c>
      <c r="C6597" s="2" t="s">
        <v>814</v>
      </c>
      <c r="D6597" t="s">
        <v>209</v>
      </c>
      <c r="E6597" s="2" t="s">
        <v>351</v>
      </c>
      <c r="F6597" t="s">
        <v>10561</v>
      </c>
      <c r="G6597" s="6" t="s">
        <v>10561</v>
      </c>
      <c r="H6597" t="s">
        <v>11190</v>
      </c>
      <c r="I6597" t="s">
        <v>21</v>
      </c>
      <c r="J6597" t="s">
        <v>22</v>
      </c>
      <c r="K6597" s="6" t="s">
        <v>22</v>
      </c>
      <c r="L6597" t="s">
        <v>11186</v>
      </c>
      <c r="M6597" s="6" t="s">
        <v>11186</v>
      </c>
      <c r="N6597">
        <v>53</v>
      </c>
      <c r="O6597" t="s">
        <v>24</v>
      </c>
      <c r="P6597" s="6" t="s">
        <v>24</v>
      </c>
      <c r="Q6597" t="s">
        <v>11187</v>
      </c>
      <c r="R6597" t="s">
        <v>1969</v>
      </c>
      <c r="S6597" s="6" t="s">
        <v>1969</v>
      </c>
      <c r="T6597" t="s">
        <v>23763</v>
      </c>
      <c r="U6597" s="6" t="s">
        <v>23763</v>
      </c>
      <c r="W6597" t="s">
        <v>53</v>
      </c>
      <c r="X6597" s="6" t="s">
        <v>25506</v>
      </c>
      <c r="Y6597" t="s">
        <v>11191</v>
      </c>
      <c r="Z6597" t="s">
        <v>11192</v>
      </c>
    </row>
    <row r="6598" spans="1:26" ht="15" customHeight="1" x14ac:dyDescent="0.25">
      <c r="A6598">
        <v>1035</v>
      </c>
      <c r="B6598" s="2" t="s">
        <v>255</v>
      </c>
      <c r="C6598" s="2" t="s">
        <v>29</v>
      </c>
      <c r="D6598" t="s">
        <v>41</v>
      </c>
      <c r="E6598" s="2" t="s">
        <v>258</v>
      </c>
      <c r="F6598" t="s">
        <v>10561</v>
      </c>
      <c r="G6598" s="6" t="s">
        <v>10561</v>
      </c>
      <c r="H6598" t="s">
        <v>990</v>
      </c>
      <c r="I6598" t="s">
        <v>21</v>
      </c>
      <c r="J6598" t="s">
        <v>22</v>
      </c>
      <c r="K6598" s="6" t="s">
        <v>22</v>
      </c>
      <c r="L6598" t="s">
        <v>4851</v>
      </c>
      <c r="M6598" s="6" t="s">
        <v>4851</v>
      </c>
      <c r="N6598">
        <v>23</v>
      </c>
      <c r="O6598" t="s">
        <v>24</v>
      </c>
      <c r="P6598" s="6" t="s">
        <v>24</v>
      </c>
      <c r="Q6598" t="s">
        <v>10640</v>
      </c>
      <c r="R6598" t="s">
        <v>7835</v>
      </c>
      <c r="S6598" s="6" t="s">
        <v>7835</v>
      </c>
      <c r="T6598" t="s">
        <v>24110</v>
      </c>
      <c r="U6598" s="6" t="s">
        <v>24110</v>
      </c>
      <c r="W6598" t="s">
        <v>26</v>
      </c>
      <c r="X6598" s="6" t="s">
        <v>25507</v>
      </c>
      <c r="Y6598" t="s">
        <v>10658</v>
      </c>
      <c r="Z6598" t="s">
        <v>10659</v>
      </c>
    </row>
    <row r="6599" spans="1:26" ht="15" customHeight="1" x14ac:dyDescent="0.25">
      <c r="A6599">
        <v>3515</v>
      </c>
      <c r="B6599" s="2" t="s">
        <v>11936</v>
      </c>
      <c r="C6599" s="2" t="s">
        <v>562</v>
      </c>
      <c r="D6599" t="s">
        <v>235</v>
      </c>
      <c r="E6599" s="2" t="s">
        <v>11937</v>
      </c>
      <c r="F6599" t="s">
        <v>10561</v>
      </c>
      <c r="G6599" s="6" t="s">
        <v>10561</v>
      </c>
      <c r="H6599" t="s">
        <v>422</v>
      </c>
      <c r="I6599" t="s">
        <v>21</v>
      </c>
      <c r="J6599" t="s">
        <v>22</v>
      </c>
      <c r="K6599" s="6" t="s">
        <v>22</v>
      </c>
      <c r="L6599" t="s">
        <v>3401</v>
      </c>
      <c r="M6599" s="6" t="s">
        <v>3401</v>
      </c>
      <c r="N6599">
        <v>70</v>
      </c>
      <c r="O6599" t="s">
        <v>2598</v>
      </c>
      <c r="P6599" s="6" t="s">
        <v>2598</v>
      </c>
      <c r="Q6599" t="s">
        <v>6746</v>
      </c>
      <c r="R6599" t="s">
        <v>4583</v>
      </c>
      <c r="S6599" s="6" t="s">
        <v>4583</v>
      </c>
      <c r="T6599" t="s">
        <v>24092</v>
      </c>
      <c r="U6599" s="6" t="s">
        <v>24092</v>
      </c>
      <c r="W6599" t="s">
        <v>26</v>
      </c>
      <c r="X6599" s="6" t="s">
        <v>25507</v>
      </c>
      <c r="Y6599" t="s">
        <v>16798</v>
      </c>
      <c r="Z6599" t="s">
        <v>16799</v>
      </c>
    </row>
    <row r="6600" spans="1:26" ht="15" customHeight="1" x14ac:dyDescent="0.25">
      <c r="A6600">
        <v>209</v>
      </c>
      <c r="B6600" s="2" t="s">
        <v>1097</v>
      </c>
      <c r="C6600" s="2" t="s">
        <v>240</v>
      </c>
      <c r="D6600" t="s">
        <v>148</v>
      </c>
      <c r="E6600" s="2" t="s">
        <v>1512</v>
      </c>
      <c r="F6600" t="s">
        <v>1781</v>
      </c>
      <c r="G6600" s="6" t="s">
        <v>1781</v>
      </c>
      <c r="H6600" t="s">
        <v>5118</v>
      </c>
      <c r="I6600" t="s">
        <v>21</v>
      </c>
      <c r="J6600" t="s">
        <v>22</v>
      </c>
      <c r="K6600" s="6" t="s">
        <v>22</v>
      </c>
      <c r="L6600" t="s">
        <v>3101</v>
      </c>
      <c r="M6600" s="6" t="s">
        <v>3101</v>
      </c>
      <c r="N6600">
        <v>29</v>
      </c>
      <c r="O6600" t="s">
        <v>24</v>
      </c>
      <c r="P6600" s="6" t="s">
        <v>24</v>
      </c>
      <c r="Q6600" t="s">
        <v>10258</v>
      </c>
      <c r="R6600" t="s">
        <v>20931</v>
      </c>
      <c r="S6600" s="6" t="s">
        <v>20931</v>
      </c>
      <c r="T6600" t="s">
        <v>21616</v>
      </c>
      <c r="U6600" s="6" t="s">
        <v>21616</v>
      </c>
      <c r="W6600" t="s">
        <v>26</v>
      </c>
      <c r="X6600" s="6" t="s">
        <v>25507</v>
      </c>
      <c r="Y6600" t="s">
        <v>10261</v>
      </c>
      <c r="Z6600" t="s">
        <v>10262</v>
      </c>
    </row>
    <row r="6601" spans="1:26" ht="15" customHeight="1" x14ac:dyDescent="0.25">
      <c r="A6601">
        <v>3182</v>
      </c>
      <c r="B6601" s="2" t="s">
        <v>157</v>
      </c>
      <c r="C6601" s="2" t="s">
        <v>1786</v>
      </c>
      <c r="D6601" t="s">
        <v>41</v>
      </c>
      <c r="E6601" s="2" t="s">
        <v>160</v>
      </c>
      <c r="F6601" t="s">
        <v>5117</v>
      </c>
      <c r="G6601" s="6" t="s">
        <v>5117</v>
      </c>
      <c r="H6601" t="s">
        <v>5118</v>
      </c>
      <c r="I6601" t="s">
        <v>21</v>
      </c>
      <c r="J6601" t="s">
        <v>22</v>
      </c>
      <c r="K6601" s="6" t="s">
        <v>22</v>
      </c>
      <c r="L6601" t="s">
        <v>1683</v>
      </c>
      <c r="M6601" s="6" t="s">
        <v>1683</v>
      </c>
      <c r="N6601">
        <v>21</v>
      </c>
      <c r="O6601" t="s">
        <v>1204</v>
      </c>
      <c r="P6601" s="6" t="s">
        <v>1204</v>
      </c>
      <c r="Q6601" t="s">
        <v>5119</v>
      </c>
      <c r="R6601" t="s">
        <v>25246</v>
      </c>
      <c r="S6601" s="6" t="s">
        <v>18572</v>
      </c>
      <c r="T6601" t="s">
        <v>23057</v>
      </c>
      <c r="U6601" s="6" t="s">
        <v>23057</v>
      </c>
      <c r="V6601" s="13" t="s">
        <v>25758</v>
      </c>
      <c r="W6601" t="s">
        <v>26</v>
      </c>
      <c r="X6601" s="6" t="s">
        <v>25507</v>
      </c>
      <c r="Y6601" t="s">
        <v>2810</v>
      </c>
      <c r="Z6601" t="s">
        <v>5120</v>
      </c>
    </row>
    <row r="6602" spans="1:26" ht="15" customHeight="1" x14ac:dyDescent="0.25">
      <c r="A6602">
        <v>5748</v>
      </c>
      <c r="B6602" s="2" t="s">
        <v>12608</v>
      </c>
      <c r="C6602" s="2" t="s">
        <v>12576</v>
      </c>
      <c r="D6602" t="s">
        <v>65</v>
      </c>
      <c r="E6602" s="2" t="s">
        <v>12713</v>
      </c>
      <c r="F6602" t="s">
        <v>14891</v>
      </c>
      <c r="G6602" s="6" t="s">
        <v>14891</v>
      </c>
      <c r="I6602" t="s">
        <v>21</v>
      </c>
      <c r="J6602" t="s">
        <v>22</v>
      </c>
      <c r="K6602" s="6" t="s">
        <v>22</v>
      </c>
      <c r="L6602" t="s">
        <v>51</v>
      </c>
      <c r="M6602" s="6" t="s">
        <v>35</v>
      </c>
      <c r="N6602">
        <v>26</v>
      </c>
      <c r="O6602" t="s">
        <v>959</v>
      </c>
      <c r="P6602" s="6" t="s">
        <v>959</v>
      </c>
      <c r="Q6602" t="s">
        <v>22005</v>
      </c>
      <c r="R6602" t="s">
        <v>9808</v>
      </c>
      <c r="S6602" s="6" t="s">
        <v>2813</v>
      </c>
      <c r="T6602" t="s">
        <v>9330</v>
      </c>
      <c r="U6602" s="6" t="s">
        <v>9330</v>
      </c>
      <c r="V6602" s="13" t="s">
        <v>25807</v>
      </c>
      <c r="W6602" t="s">
        <v>26</v>
      </c>
      <c r="X6602" s="6" t="s">
        <v>25507</v>
      </c>
      <c r="Y6602" t="s">
        <v>22006</v>
      </c>
      <c r="Z6602" t="s">
        <v>22007</v>
      </c>
    </row>
    <row r="6603" spans="1:26" ht="15" customHeight="1" x14ac:dyDescent="0.25">
      <c r="A6603">
        <v>5749</v>
      </c>
      <c r="B6603" s="2" t="s">
        <v>12608</v>
      </c>
      <c r="C6603" s="2" t="s">
        <v>12576</v>
      </c>
      <c r="D6603" t="s">
        <v>65</v>
      </c>
      <c r="E6603" s="2" t="s">
        <v>12713</v>
      </c>
      <c r="F6603" t="s">
        <v>14891</v>
      </c>
      <c r="G6603" s="6" t="s">
        <v>14891</v>
      </c>
      <c r="I6603" t="s">
        <v>21</v>
      </c>
      <c r="J6603" t="s">
        <v>22</v>
      </c>
      <c r="K6603" s="6" t="s">
        <v>22</v>
      </c>
      <c r="L6603" t="s">
        <v>11612</v>
      </c>
      <c r="M6603" s="6" t="s">
        <v>11612</v>
      </c>
      <c r="N6603">
        <v>24</v>
      </c>
      <c r="O6603" t="s">
        <v>959</v>
      </c>
      <c r="P6603" s="6" t="s">
        <v>959</v>
      </c>
      <c r="Q6603" t="s">
        <v>22693</v>
      </c>
      <c r="R6603" t="s">
        <v>25045</v>
      </c>
      <c r="S6603" s="6" t="s">
        <v>25045</v>
      </c>
      <c r="T6603" t="s">
        <v>24525</v>
      </c>
      <c r="U6603" s="6" t="s">
        <v>24525</v>
      </c>
      <c r="W6603" t="s">
        <v>26</v>
      </c>
      <c r="X6603" s="6" t="s">
        <v>25507</v>
      </c>
      <c r="Y6603" t="s">
        <v>22694</v>
      </c>
      <c r="Z6603" t="s">
        <v>22695</v>
      </c>
    </row>
    <row r="6604" spans="1:26" ht="15" customHeight="1" x14ac:dyDescent="0.25">
      <c r="A6604">
        <v>6726</v>
      </c>
      <c r="B6604" s="2" t="s">
        <v>12913</v>
      </c>
      <c r="C6604" s="2" t="s">
        <v>12880</v>
      </c>
      <c r="D6604" t="s">
        <v>3257</v>
      </c>
      <c r="E6604" s="2" t="s">
        <v>12803</v>
      </c>
      <c r="F6604" t="s">
        <v>14891</v>
      </c>
      <c r="G6604" s="6" t="s">
        <v>14891</v>
      </c>
      <c r="I6604" t="s">
        <v>21</v>
      </c>
      <c r="J6604" t="s">
        <v>22</v>
      </c>
      <c r="K6604" s="6" t="s">
        <v>22</v>
      </c>
      <c r="L6604" t="s">
        <v>3401</v>
      </c>
      <c r="M6604" s="6" t="s">
        <v>3401</v>
      </c>
      <c r="N6604">
        <v>21</v>
      </c>
      <c r="O6604" t="s">
        <v>24</v>
      </c>
      <c r="P6604" s="6" t="s">
        <v>24</v>
      </c>
      <c r="Q6604" t="s">
        <v>14892</v>
      </c>
      <c r="R6604" t="s">
        <v>15686</v>
      </c>
      <c r="S6604" s="6" t="s">
        <v>15686</v>
      </c>
      <c r="T6604" t="s">
        <v>23605</v>
      </c>
      <c r="U6604" s="6" t="s">
        <v>23519</v>
      </c>
      <c r="W6604" t="s">
        <v>26</v>
      </c>
      <c r="X6604" s="6" t="s">
        <v>25507</v>
      </c>
      <c r="Y6604" t="s">
        <v>14893</v>
      </c>
      <c r="Z6604" t="s">
        <v>14894</v>
      </c>
    </row>
    <row r="6605" spans="1:26" ht="15" customHeight="1" x14ac:dyDescent="0.25">
      <c r="A6605">
        <v>1121</v>
      </c>
      <c r="B6605" s="2" t="s">
        <v>635</v>
      </c>
      <c r="C6605" s="2" t="s">
        <v>951</v>
      </c>
      <c r="D6605" t="s">
        <v>65</v>
      </c>
      <c r="E6605" s="2" t="s">
        <v>539</v>
      </c>
      <c r="F6605" t="s">
        <v>11611</v>
      </c>
      <c r="G6605" s="6" t="s">
        <v>11611</v>
      </c>
      <c r="I6605" t="s">
        <v>21</v>
      </c>
      <c r="J6605" t="s">
        <v>22</v>
      </c>
      <c r="K6605" s="6" t="s">
        <v>22</v>
      </c>
      <c r="L6605" t="s">
        <v>11612</v>
      </c>
      <c r="M6605" s="6" t="s">
        <v>11612</v>
      </c>
      <c r="N6605">
        <v>24</v>
      </c>
      <c r="O6605" t="s">
        <v>24</v>
      </c>
      <c r="P6605" s="6" t="s">
        <v>24</v>
      </c>
      <c r="Q6605" t="s">
        <v>11613</v>
      </c>
      <c r="R6605" t="s">
        <v>1969</v>
      </c>
      <c r="S6605" s="6" t="s">
        <v>1969</v>
      </c>
      <c r="T6605" t="s">
        <v>24998</v>
      </c>
      <c r="U6605" s="6" t="s">
        <v>24525</v>
      </c>
      <c r="W6605" t="s">
        <v>26</v>
      </c>
      <c r="X6605" s="6" t="s">
        <v>25507</v>
      </c>
      <c r="Y6605" t="s">
        <v>11614</v>
      </c>
      <c r="Z6605" t="s">
        <v>11615</v>
      </c>
    </row>
    <row r="6606" spans="1:26" ht="15" customHeight="1" x14ac:dyDescent="0.25">
      <c r="A6606">
        <v>3886</v>
      </c>
      <c r="B6606" s="2" t="s">
        <v>11986</v>
      </c>
      <c r="C6606" s="2" t="s">
        <v>11958</v>
      </c>
      <c r="D6606" t="s">
        <v>41</v>
      </c>
      <c r="E6606" s="2" t="s">
        <v>12305</v>
      </c>
      <c r="F6606" t="s">
        <v>16156</v>
      </c>
      <c r="G6606" s="6" t="s">
        <v>16156</v>
      </c>
      <c r="H6606" t="s">
        <v>16157</v>
      </c>
      <c r="I6606" t="s">
        <v>21</v>
      </c>
      <c r="J6606" t="s">
        <v>22</v>
      </c>
      <c r="K6606" s="6" t="s">
        <v>22</v>
      </c>
      <c r="L6606" t="s">
        <v>16158</v>
      </c>
      <c r="M6606" s="6" t="s">
        <v>1683</v>
      </c>
      <c r="N6606">
        <v>21</v>
      </c>
      <c r="O6606" t="s">
        <v>1717</v>
      </c>
      <c r="P6606" s="6" t="s">
        <v>1717</v>
      </c>
      <c r="Q6606" t="s">
        <v>5122</v>
      </c>
      <c r="R6606" t="s">
        <v>25246</v>
      </c>
      <c r="S6606" s="6" t="s">
        <v>18572</v>
      </c>
      <c r="T6606" t="s">
        <v>22908</v>
      </c>
      <c r="U6606" s="6" t="s">
        <v>23057</v>
      </c>
      <c r="V6606" s="13" t="s">
        <v>25758</v>
      </c>
      <c r="W6606" t="s">
        <v>26</v>
      </c>
      <c r="X6606" s="6" t="s">
        <v>25507</v>
      </c>
      <c r="Y6606" t="s">
        <v>16159</v>
      </c>
      <c r="Z6606" t="s">
        <v>16160</v>
      </c>
    </row>
    <row r="6607" spans="1:26" ht="15" customHeight="1" x14ac:dyDescent="0.25">
      <c r="A6607">
        <v>1240</v>
      </c>
      <c r="B6607" s="2" t="s">
        <v>435</v>
      </c>
      <c r="C6607" s="2" t="s">
        <v>1967</v>
      </c>
      <c r="D6607" t="s">
        <v>41</v>
      </c>
      <c r="E6607" s="2" t="s">
        <v>283</v>
      </c>
      <c r="F6607" t="s">
        <v>543</v>
      </c>
      <c r="G6607" s="6" t="s">
        <v>543</v>
      </c>
      <c r="H6607" t="s">
        <v>422</v>
      </c>
      <c r="I6607" t="s">
        <v>21</v>
      </c>
      <c r="J6607" t="s">
        <v>22</v>
      </c>
      <c r="K6607" s="6" t="s">
        <v>22</v>
      </c>
      <c r="L6607" t="s">
        <v>564</v>
      </c>
      <c r="M6607" s="6" t="s">
        <v>564</v>
      </c>
      <c r="N6607">
        <v>18</v>
      </c>
      <c r="O6607" t="s">
        <v>24</v>
      </c>
      <c r="P6607" s="6" t="s">
        <v>24</v>
      </c>
      <c r="Q6607" t="s">
        <v>5603</v>
      </c>
      <c r="R6607" t="s">
        <v>4583</v>
      </c>
      <c r="S6607" s="6" t="s">
        <v>4583</v>
      </c>
      <c r="T6607" t="s">
        <v>23934</v>
      </c>
      <c r="U6607" s="6" t="s">
        <v>23934</v>
      </c>
      <c r="W6607" t="s">
        <v>26</v>
      </c>
      <c r="X6607" s="6" t="s">
        <v>25507</v>
      </c>
      <c r="Y6607" t="s">
        <v>5604</v>
      </c>
      <c r="Z6607" t="s">
        <v>5605</v>
      </c>
    </row>
    <row r="6608" spans="1:26" ht="15" customHeight="1" x14ac:dyDescent="0.25">
      <c r="A6608">
        <v>1293</v>
      </c>
      <c r="B6608" s="2" t="s">
        <v>1945</v>
      </c>
      <c r="C6608" s="2" t="s">
        <v>285</v>
      </c>
      <c r="D6608" t="s">
        <v>159</v>
      </c>
      <c r="E6608" s="2" t="s">
        <v>454</v>
      </c>
      <c r="F6608" t="s">
        <v>543</v>
      </c>
      <c r="G6608" s="6" t="s">
        <v>543</v>
      </c>
      <c r="H6608" t="s">
        <v>1814</v>
      </c>
      <c r="I6608" t="s">
        <v>21</v>
      </c>
      <c r="J6608" t="s">
        <v>22</v>
      </c>
      <c r="K6608" s="6" t="s">
        <v>22</v>
      </c>
      <c r="L6608" t="s">
        <v>2352</v>
      </c>
      <c r="M6608" s="6" t="s">
        <v>2352</v>
      </c>
      <c r="N6608">
        <v>26</v>
      </c>
      <c r="O6608" t="s">
        <v>2353</v>
      </c>
      <c r="P6608" s="6" t="s">
        <v>2353</v>
      </c>
      <c r="Q6608" t="s">
        <v>2354</v>
      </c>
      <c r="R6608" t="s">
        <v>23249</v>
      </c>
      <c r="S6608" s="6" t="s">
        <v>23249</v>
      </c>
      <c r="T6608" t="s">
        <v>23294</v>
      </c>
      <c r="U6608" s="6" t="s">
        <v>23295</v>
      </c>
      <c r="W6608" t="s">
        <v>26</v>
      </c>
      <c r="X6608" s="6" t="s">
        <v>25507</v>
      </c>
      <c r="Y6608" t="s">
        <v>2355</v>
      </c>
      <c r="Z6608" t="s">
        <v>2356</v>
      </c>
    </row>
    <row r="6609" spans="1:26" ht="15" customHeight="1" x14ac:dyDescent="0.25">
      <c r="A6609">
        <v>459</v>
      </c>
      <c r="B6609" s="2" t="s">
        <v>608</v>
      </c>
      <c r="C6609" s="2" t="s">
        <v>1689</v>
      </c>
      <c r="D6609" t="s">
        <v>65</v>
      </c>
      <c r="E6609" s="2" t="s">
        <v>610</v>
      </c>
      <c r="F6609" t="s">
        <v>543</v>
      </c>
      <c r="G6609" s="6" t="s">
        <v>543</v>
      </c>
      <c r="H6609" t="s">
        <v>990</v>
      </c>
      <c r="I6609" t="s">
        <v>21</v>
      </c>
      <c r="J6609" t="s">
        <v>22</v>
      </c>
      <c r="K6609" s="6" t="s">
        <v>22</v>
      </c>
      <c r="L6609" t="s">
        <v>1683</v>
      </c>
      <c r="M6609" s="6" t="s">
        <v>1683</v>
      </c>
      <c r="N6609">
        <v>21</v>
      </c>
      <c r="O6609" t="s">
        <v>24</v>
      </c>
      <c r="P6609" s="6" t="s">
        <v>24</v>
      </c>
      <c r="Q6609" t="s">
        <v>1684</v>
      </c>
      <c r="R6609" t="s">
        <v>22863</v>
      </c>
      <c r="S6609" s="6" t="s">
        <v>18572</v>
      </c>
      <c r="T6609" t="s">
        <v>22908</v>
      </c>
      <c r="U6609" s="6" t="s">
        <v>23057</v>
      </c>
      <c r="V6609" s="13" t="s">
        <v>25758</v>
      </c>
      <c r="W6609" t="s">
        <v>26</v>
      </c>
      <c r="X6609" s="6" t="s">
        <v>25507</v>
      </c>
      <c r="Y6609" t="s">
        <v>1690</v>
      </c>
      <c r="Z6609" t="s">
        <v>1691</v>
      </c>
    </row>
    <row r="6610" spans="1:26" ht="15" customHeight="1" x14ac:dyDescent="0.25">
      <c r="A6610">
        <v>2736</v>
      </c>
      <c r="B6610" s="2" t="s">
        <v>374</v>
      </c>
      <c r="C6610" s="2" t="s">
        <v>81</v>
      </c>
      <c r="D6610" t="s">
        <v>273</v>
      </c>
      <c r="E6610" s="2" t="s">
        <v>105</v>
      </c>
      <c r="F6610" t="s">
        <v>543</v>
      </c>
      <c r="G6610" s="6" t="s">
        <v>543</v>
      </c>
      <c r="H6610" t="s">
        <v>5121</v>
      </c>
      <c r="I6610" t="s">
        <v>21</v>
      </c>
      <c r="J6610" t="s">
        <v>22</v>
      </c>
      <c r="K6610" s="6" t="s">
        <v>22</v>
      </c>
      <c r="L6610" t="s">
        <v>1683</v>
      </c>
      <c r="M6610" s="6" t="s">
        <v>1683</v>
      </c>
      <c r="N6610">
        <v>21</v>
      </c>
      <c r="O6610" t="s">
        <v>24</v>
      </c>
      <c r="P6610" s="6" t="s">
        <v>24</v>
      </c>
      <c r="Q6610" t="s">
        <v>5122</v>
      </c>
      <c r="R6610" t="s">
        <v>25246</v>
      </c>
      <c r="S6610" s="6" t="s">
        <v>18572</v>
      </c>
      <c r="T6610" t="s">
        <v>22908</v>
      </c>
      <c r="U6610" s="6" t="s">
        <v>23057</v>
      </c>
      <c r="V6610" s="13" t="s">
        <v>25758</v>
      </c>
      <c r="W6610" t="s">
        <v>26</v>
      </c>
      <c r="X6610" s="6" t="s">
        <v>25507</v>
      </c>
      <c r="Y6610" t="s">
        <v>5123</v>
      </c>
      <c r="Z6610" t="s">
        <v>5124</v>
      </c>
    </row>
    <row r="6611" spans="1:26" ht="15" customHeight="1" x14ac:dyDescent="0.25">
      <c r="A6611">
        <v>5999</v>
      </c>
      <c r="B6611" s="2" t="s">
        <v>12538</v>
      </c>
      <c r="C6611" s="2" t="s">
        <v>12829</v>
      </c>
      <c r="D6611" t="s">
        <v>58</v>
      </c>
      <c r="E6611" s="2" t="s">
        <v>12540</v>
      </c>
      <c r="F6611" t="s">
        <v>543</v>
      </c>
      <c r="G6611" s="6" t="s">
        <v>543</v>
      </c>
      <c r="H6611" t="s">
        <v>2322</v>
      </c>
      <c r="I6611" t="s">
        <v>21</v>
      </c>
      <c r="J6611" t="s">
        <v>22</v>
      </c>
      <c r="K6611" s="6" t="s">
        <v>22</v>
      </c>
      <c r="L6611" t="s">
        <v>1635</v>
      </c>
      <c r="M6611" s="6" t="s">
        <v>1635</v>
      </c>
      <c r="N6611">
        <v>18</v>
      </c>
      <c r="O6611" t="s">
        <v>24</v>
      </c>
      <c r="P6611" s="6" t="s">
        <v>24</v>
      </c>
      <c r="Q6611" t="s">
        <v>15816</v>
      </c>
      <c r="R6611" t="s">
        <v>23776</v>
      </c>
      <c r="S6611" s="6" t="s">
        <v>23776</v>
      </c>
      <c r="T6611" t="s">
        <v>22908</v>
      </c>
      <c r="U6611" s="6" t="s">
        <v>23057</v>
      </c>
      <c r="V6611" s="13" t="s">
        <v>25762</v>
      </c>
      <c r="W6611" t="s">
        <v>26</v>
      </c>
      <c r="X6611" s="6" t="s">
        <v>25507</v>
      </c>
      <c r="Y6611" t="s">
        <v>15817</v>
      </c>
      <c r="Z6611" t="s">
        <v>15818</v>
      </c>
    </row>
    <row r="6612" spans="1:26" ht="15" customHeight="1" x14ac:dyDescent="0.25">
      <c r="A6612">
        <v>2474</v>
      </c>
      <c r="B6612" s="2" t="s">
        <v>99</v>
      </c>
      <c r="C6612" s="2" t="s">
        <v>818</v>
      </c>
      <c r="D6612" t="s">
        <v>235</v>
      </c>
      <c r="E6612" s="2" t="s">
        <v>294</v>
      </c>
      <c r="F6612" t="s">
        <v>543</v>
      </c>
      <c r="G6612" s="6" t="s">
        <v>543</v>
      </c>
      <c r="H6612" t="s">
        <v>422</v>
      </c>
      <c r="I6612" t="s">
        <v>21</v>
      </c>
      <c r="J6612" t="s">
        <v>22</v>
      </c>
      <c r="K6612" s="6" t="s">
        <v>22</v>
      </c>
      <c r="L6612" t="s">
        <v>1293</v>
      </c>
      <c r="M6612" s="6" t="s">
        <v>1293</v>
      </c>
      <c r="N6612">
        <v>28</v>
      </c>
      <c r="O6612" t="s">
        <v>1717</v>
      </c>
      <c r="P6612" s="6" t="s">
        <v>1717</v>
      </c>
      <c r="Q6612" t="s">
        <v>10375</v>
      </c>
      <c r="R6612" t="s">
        <v>7835</v>
      </c>
      <c r="S6612" s="6" t="s">
        <v>7835</v>
      </c>
      <c r="T6612" t="s">
        <v>23929</v>
      </c>
      <c r="U6612" s="6" t="s">
        <v>23929</v>
      </c>
      <c r="W6612" t="s">
        <v>26</v>
      </c>
      <c r="X6612" s="6" t="s">
        <v>25507</v>
      </c>
      <c r="Y6612" t="s">
        <v>10378</v>
      </c>
      <c r="Z6612" t="s">
        <v>10379</v>
      </c>
    </row>
    <row r="6613" spans="1:26" ht="15" customHeight="1" x14ac:dyDescent="0.25">
      <c r="A6613">
        <v>4265</v>
      </c>
      <c r="B6613" s="2" t="s">
        <v>13018</v>
      </c>
      <c r="C6613" s="2" t="s">
        <v>13238</v>
      </c>
      <c r="D6613" t="s">
        <v>353</v>
      </c>
      <c r="E6613" s="2" t="s">
        <v>12036</v>
      </c>
      <c r="F6613" t="s">
        <v>543</v>
      </c>
      <c r="G6613" s="6" t="s">
        <v>543</v>
      </c>
      <c r="H6613" t="s">
        <v>990</v>
      </c>
      <c r="I6613" t="s">
        <v>21</v>
      </c>
      <c r="J6613" t="s">
        <v>22</v>
      </c>
      <c r="K6613" s="6" t="s">
        <v>22</v>
      </c>
      <c r="L6613" t="s">
        <v>1293</v>
      </c>
      <c r="M6613" s="6" t="s">
        <v>1293</v>
      </c>
      <c r="N6613">
        <v>28</v>
      </c>
      <c r="O6613" t="s">
        <v>959</v>
      </c>
      <c r="P6613" s="6" t="s">
        <v>959</v>
      </c>
      <c r="Q6613" t="s">
        <v>10375</v>
      </c>
      <c r="R6613" t="s">
        <v>7835</v>
      </c>
      <c r="S6613" s="6" t="s">
        <v>7835</v>
      </c>
      <c r="T6613" t="s">
        <v>23929</v>
      </c>
      <c r="U6613" s="6" t="s">
        <v>23929</v>
      </c>
      <c r="W6613" t="s">
        <v>26</v>
      </c>
      <c r="X6613" s="6" t="s">
        <v>25507</v>
      </c>
      <c r="Y6613" t="s">
        <v>21288</v>
      </c>
      <c r="Z6613" t="s">
        <v>21289</v>
      </c>
    </row>
    <row r="6614" spans="1:26" ht="15" customHeight="1" x14ac:dyDescent="0.25">
      <c r="A6614">
        <v>4486</v>
      </c>
      <c r="B6614" s="2" t="s">
        <v>11982</v>
      </c>
      <c r="C6614" s="2" t="s">
        <v>11992</v>
      </c>
      <c r="D6614" t="s">
        <v>3445</v>
      </c>
      <c r="E6614" s="2" t="s">
        <v>12075</v>
      </c>
      <c r="F6614" t="s">
        <v>543</v>
      </c>
      <c r="G6614" s="6" t="s">
        <v>543</v>
      </c>
      <c r="H6614" t="s">
        <v>16128</v>
      </c>
      <c r="I6614" t="s">
        <v>21</v>
      </c>
      <c r="J6614" t="s">
        <v>22</v>
      </c>
      <c r="K6614" s="6" t="s">
        <v>22</v>
      </c>
      <c r="L6614" t="s">
        <v>1293</v>
      </c>
      <c r="M6614" s="6" t="s">
        <v>1293</v>
      </c>
      <c r="N6614">
        <v>28</v>
      </c>
      <c r="O6614" t="s">
        <v>24</v>
      </c>
      <c r="P6614" s="6" t="s">
        <v>24</v>
      </c>
      <c r="Q6614" t="s">
        <v>10375</v>
      </c>
      <c r="R6614" t="s">
        <v>7835</v>
      </c>
      <c r="S6614" s="6" t="s">
        <v>7835</v>
      </c>
      <c r="T6614" t="s">
        <v>23929</v>
      </c>
      <c r="U6614" s="6" t="s">
        <v>23929</v>
      </c>
      <c r="W6614" t="s">
        <v>26</v>
      </c>
      <c r="X6614" s="6" t="s">
        <v>25507</v>
      </c>
      <c r="Y6614" t="s">
        <v>21290</v>
      </c>
      <c r="Z6614" t="s">
        <v>21291</v>
      </c>
    </row>
    <row r="6615" spans="1:26" ht="15" customHeight="1" x14ac:dyDescent="0.25">
      <c r="A6615">
        <v>2870</v>
      </c>
      <c r="B6615" s="2" t="s">
        <v>1268</v>
      </c>
      <c r="C6615" s="2" t="s">
        <v>329</v>
      </c>
      <c r="D6615" t="s">
        <v>159</v>
      </c>
      <c r="E6615" s="2" t="s">
        <v>706</v>
      </c>
      <c r="F6615" t="s">
        <v>543</v>
      </c>
      <c r="G6615" s="6" t="s">
        <v>543</v>
      </c>
      <c r="H6615" t="s">
        <v>990</v>
      </c>
      <c r="I6615" t="s">
        <v>21</v>
      </c>
      <c r="J6615" t="s">
        <v>22</v>
      </c>
      <c r="K6615" s="6" t="s">
        <v>22</v>
      </c>
      <c r="L6615" t="s">
        <v>51</v>
      </c>
      <c r="M6615" s="6" t="s">
        <v>35</v>
      </c>
      <c r="N6615">
        <v>26</v>
      </c>
      <c r="O6615" t="s">
        <v>959</v>
      </c>
      <c r="P6615" s="6" t="s">
        <v>959</v>
      </c>
      <c r="Q6615" t="s">
        <v>11018</v>
      </c>
      <c r="R6615" t="s">
        <v>23416</v>
      </c>
      <c r="S6615" s="6" t="s">
        <v>2813</v>
      </c>
      <c r="T6615" t="s">
        <v>9330</v>
      </c>
      <c r="U6615" s="6" t="s">
        <v>9330</v>
      </c>
      <c r="V6615" s="13" t="s">
        <v>25807</v>
      </c>
      <c r="W6615" t="s">
        <v>26</v>
      </c>
      <c r="X6615" s="6" t="s">
        <v>25507</v>
      </c>
      <c r="Y6615" t="s">
        <v>11026</v>
      </c>
      <c r="Z6615" t="s">
        <v>11027</v>
      </c>
    </row>
    <row r="6616" spans="1:26" ht="15" customHeight="1" x14ac:dyDescent="0.25">
      <c r="A6616">
        <v>5562</v>
      </c>
      <c r="B6616" s="2" t="s">
        <v>12604</v>
      </c>
      <c r="C6616" s="2" t="s">
        <v>12734</v>
      </c>
      <c r="D6616" t="s">
        <v>65</v>
      </c>
      <c r="E6616" s="2" t="s">
        <v>12546</v>
      </c>
      <c r="F6616" t="s">
        <v>543</v>
      </c>
      <c r="G6616" s="6" t="s">
        <v>543</v>
      </c>
      <c r="H6616" t="s">
        <v>22001</v>
      </c>
      <c r="I6616" t="s">
        <v>21</v>
      </c>
      <c r="J6616" t="s">
        <v>22002</v>
      </c>
      <c r="K6616" s="6" t="s">
        <v>22</v>
      </c>
      <c r="L6616" t="s">
        <v>35</v>
      </c>
      <c r="M6616" s="6" t="s">
        <v>35</v>
      </c>
      <c r="N6616">
        <v>26</v>
      </c>
      <c r="O6616" t="s">
        <v>24</v>
      </c>
      <c r="P6616" s="6" t="s">
        <v>24</v>
      </c>
      <c r="Q6616" t="s">
        <v>22003</v>
      </c>
      <c r="R6616" t="s">
        <v>2813</v>
      </c>
      <c r="S6616" s="6" t="s">
        <v>2813</v>
      </c>
      <c r="T6616" t="s">
        <v>24956</v>
      </c>
      <c r="U6616" s="6" t="s">
        <v>9330</v>
      </c>
      <c r="V6616" s="13" t="s">
        <v>25807</v>
      </c>
      <c r="W6616" t="s">
        <v>26</v>
      </c>
      <c r="X6616" s="6" t="s">
        <v>25507</v>
      </c>
      <c r="Y6616" t="s">
        <v>2810</v>
      </c>
      <c r="Z6616" t="s">
        <v>22004</v>
      </c>
    </row>
    <row r="6617" spans="1:26" ht="15" customHeight="1" x14ac:dyDescent="0.25">
      <c r="A6617">
        <v>3971</v>
      </c>
      <c r="B6617" s="2" t="s">
        <v>12315</v>
      </c>
      <c r="C6617" s="2" t="s">
        <v>12227</v>
      </c>
      <c r="D6617" t="s">
        <v>65</v>
      </c>
      <c r="E6617" s="2" t="s">
        <v>12316</v>
      </c>
      <c r="F6617" t="s">
        <v>543</v>
      </c>
      <c r="G6617" s="6" t="s">
        <v>543</v>
      </c>
      <c r="H6617" t="s">
        <v>990</v>
      </c>
      <c r="I6617" t="s">
        <v>21</v>
      </c>
      <c r="J6617" t="s">
        <v>22</v>
      </c>
      <c r="K6617" s="6" t="s">
        <v>22</v>
      </c>
      <c r="L6617" t="s">
        <v>16264</v>
      </c>
      <c r="M6617" s="6" t="s">
        <v>16264</v>
      </c>
      <c r="N6617">
        <v>19</v>
      </c>
      <c r="O6617" t="s">
        <v>12317</v>
      </c>
      <c r="P6617" s="6" t="s">
        <v>12317</v>
      </c>
      <c r="Q6617" t="s">
        <v>5348</v>
      </c>
      <c r="R6617" t="s">
        <v>25264</v>
      </c>
      <c r="S6617" s="6" t="s">
        <v>25264</v>
      </c>
      <c r="T6617" t="s">
        <v>8210</v>
      </c>
      <c r="U6617" s="6" t="s">
        <v>8210</v>
      </c>
      <c r="W6617" t="s">
        <v>26</v>
      </c>
      <c r="X6617" s="6" t="s">
        <v>25507</v>
      </c>
      <c r="Y6617" t="s">
        <v>16265</v>
      </c>
      <c r="Z6617" t="s">
        <v>16266</v>
      </c>
    </row>
    <row r="6618" spans="1:26" ht="15" customHeight="1" x14ac:dyDescent="0.25">
      <c r="A6618">
        <v>2968</v>
      </c>
      <c r="B6618" s="2" t="s">
        <v>1051</v>
      </c>
      <c r="C6618" s="2" t="s">
        <v>871</v>
      </c>
      <c r="D6618" t="s">
        <v>159</v>
      </c>
      <c r="E6618" s="2" t="s">
        <v>890</v>
      </c>
      <c r="F6618" t="s">
        <v>543</v>
      </c>
      <c r="G6618" s="6" t="s">
        <v>543</v>
      </c>
      <c r="H6618" t="s">
        <v>422</v>
      </c>
      <c r="I6618" t="s">
        <v>21</v>
      </c>
      <c r="J6618" t="s">
        <v>22</v>
      </c>
      <c r="K6618" s="6" t="s">
        <v>22</v>
      </c>
      <c r="L6618" t="s">
        <v>2092</v>
      </c>
      <c r="M6618" s="6" t="s">
        <v>2092</v>
      </c>
      <c r="N6618">
        <v>19</v>
      </c>
      <c r="O6618" t="s">
        <v>24</v>
      </c>
      <c r="P6618" s="6" t="s">
        <v>24</v>
      </c>
      <c r="Q6618" t="s">
        <v>5151</v>
      </c>
      <c r="R6618" t="s">
        <v>25246</v>
      </c>
      <c r="S6618" s="6" t="s">
        <v>25246</v>
      </c>
      <c r="T6618" t="s">
        <v>8210</v>
      </c>
      <c r="U6618" s="6" t="s">
        <v>8210</v>
      </c>
      <c r="W6618" t="s">
        <v>26</v>
      </c>
      <c r="X6618" s="6" t="s">
        <v>25507</v>
      </c>
      <c r="Y6618" t="s">
        <v>5152</v>
      </c>
      <c r="Z6618" t="s">
        <v>5153</v>
      </c>
    </row>
    <row r="6619" spans="1:26" ht="15" customHeight="1" x14ac:dyDescent="0.25">
      <c r="A6619">
        <v>4223</v>
      </c>
      <c r="B6619" s="2" t="s">
        <v>13238</v>
      </c>
      <c r="C6619" s="2" t="s">
        <v>13008</v>
      </c>
      <c r="D6619" t="s">
        <v>65</v>
      </c>
      <c r="E6619" s="2" t="s">
        <v>13665</v>
      </c>
      <c r="F6619" t="s">
        <v>543</v>
      </c>
      <c r="G6619" s="6" t="s">
        <v>543</v>
      </c>
      <c r="H6619" t="s">
        <v>990</v>
      </c>
      <c r="I6619" t="s">
        <v>21</v>
      </c>
      <c r="J6619" t="s">
        <v>22</v>
      </c>
      <c r="K6619" s="6" t="s">
        <v>22</v>
      </c>
      <c r="L6619" t="s">
        <v>11612</v>
      </c>
      <c r="M6619" s="6" t="s">
        <v>11612</v>
      </c>
      <c r="N6619">
        <v>24</v>
      </c>
      <c r="O6619" t="s">
        <v>24</v>
      </c>
      <c r="P6619" s="6" t="s">
        <v>24</v>
      </c>
      <c r="Q6619" t="s">
        <v>22254</v>
      </c>
      <c r="R6619" t="s">
        <v>1969</v>
      </c>
      <c r="S6619" s="6" t="s">
        <v>1969</v>
      </c>
      <c r="T6619" t="s">
        <v>24999</v>
      </c>
      <c r="U6619" s="6" t="s">
        <v>24525</v>
      </c>
      <c r="W6619" t="s">
        <v>26</v>
      </c>
      <c r="X6619" s="6" t="s">
        <v>25507</v>
      </c>
      <c r="Y6619" t="s">
        <v>22255</v>
      </c>
      <c r="Z6619" t="s">
        <v>22256</v>
      </c>
    </row>
    <row r="6620" spans="1:26" ht="15" customHeight="1" x14ac:dyDescent="0.25">
      <c r="A6620">
        <v>1492</v>
      </c>
      <c r="B6620" s="2" t="s">
        <v>304</v>
      </c>
      <c r="C6620" s="2" t="s">
        <v>263</v>
      </c>
      <c r="D6620" t="s">
        <v>58</v>
      </c>
      <c r="E6620" s="2" t="s">
        <v>1357</v>
      </c>
      <c r="F6620" t="s">
        <v>543</v>
      </c>
      <c r="G6620" s="6" t="s">
        <v>543</v>
      </c>
      <c r="H6620" t="s">
        <v>422</v>
      </c>
      <c r="I6620" t="s">
        <v>21</v>
      </c>
      <c r="J6620" t="s">
        <v>22</v>
      </c>
      <c r="K6620" s="6" t="s">
        <v>22</v>
      </c>
      <c r="L6620" t="s">
        <v>11612</v>
      </c>
      <c r="M6620" s="6" t="s">
        <v>11612</v>
      </c>
      <c r="N6620">
        <v>24</v>
      </c>
      <c r="O6620" t="s">
        <v>24</v>
      </c>
      <c r="P6620" s="6" t="s">
        <v>24</v>
      </c>
      <c r="Q6620" t="s">
        <v>11616</v>
      </c>
      <c r="R6620" t="s">
        <v>1969</v>
      </c>
      <c r="S6620" s="6" t="s">
        <v>1969</v>
      </c>
      <c r="T6620" t="s">
        <v>24525</v>
      </c>
      <c r="U6620" s="6" t="s">
        <v>24525</v>
      </c>
      <c r="W6620" t="s">
        <v>26</v>
      </c>
      <c r="X6620" s="6" t="s">
        <v>25507</v>
      </c>
      <c r="Y6620" t="s">
        <v>11619</v>
      </c>
      <c r="Z6620" t="s">
        <v>11620</v>
      </c>
    </row>
    <row r="6621" spans="1:26" ht="15" customHeight="1" x14ac:dyDescent="0.25">
      <c r="A6621">
        <v>2933</v>
      </c>
      <c r="B6621" s="2" t="s">
        <v>554</v>
      </c>
      <c r="C6621" s="2" t="s">
        <v>873</v>
      </c>
      <c r="D6621" t="s">
        <v>49</v>
      </c>
      <c r="E6621" s="2" t="s">
        <v>556</v>
      </c>
      <c r="F6621" t="s">
        <v>543</v>
      </c>
      <c r="G6621" s="6" t="s">
        <v>543</v>
      </c>
      <c r="H6621" t="s">
        <v>990</v>
      </c>
      <c r="I6621" t="s">
        <v>21</v>
      </c>
      <c r="J6621" t="s">
        <v>22</v>
      </c>
      <c r="K6621" s="6" t="s">
        <v>22</v>
      </c>
      <c r="L6621" t="s">
        <v>8641</v>
      </c>
      <c r="M6621" s="6" t="s">
        <v>8641</v>
      </c>
      <c r="N6621">
        <v>23</v>
      </c>
      <c r="O6621" t="s">
        <v>558</v>
      </c>
      <c r="P6621" s="6" t="s">
        <v>558</v>
      </c>
      <c r="Q6621" t="s">
        <v>11578</v>
      </c>
      <c r="R6621" t="s">
        <v>1969</v>
      </c>
      <c r="S6621" s="6" t="s">
        <v>1969</v>
      </c>
      <c r="T6621" t="s">
        <v>24081</v>
      </c>
      <c r="U6621" s="6" t="s">
        <v>24081</v>
      </c>
      <c r="W6621" t="s">
        <v>26</v>
      </c>
      <c r="X6621" s="6" t="s">
        <v>25507</v>
      </c>
      <c r="Y6621" t="s">
        <v>11581</v>
      </c>
      <c r="Z6621" t="s">
        <v>11582</v>
      </c>
    </row>
    <row r="6622" spans="1:26" ht="15" customHeight="1" x14ac:dyDescent="0.25">
      <c r="A6622">
        <v>2400</v>
      </c>
      <c r="B6622" s="2" t="s">
        <v>351</v>
      </c>
      <c r="C6622" s="2" t="s">
        <v>430</v>
      </c>
      <c r="D6622" t="s">
        <v>58</v>
      </c>
      <c r="E6622" s="2" t="s">
        <v>354</v>
      </c>
      <c r="F6622" t="s">
        <v>543</v>
      </c>
      <c r="G6622" s="6" t="s">
        <v>543</v>
      </c>
      <c r="H6622" t="s">
        <v>1781</v>
      </c>
      <c r="I6622" t="s">
        <v>21</v>
      </c>
      <c r="J6622" t="s">
        <v>22</v>
      </c>
      <c r="K6622" s="6" t="s">
        <v>22</v>
      </c>
      <c r="L6622" t="s">
        <v>3401</v>
      </c>
      <c r="M6622" s="6" t="s">
        <v>3401</v>
      </c>
      <c r="N6622">
        <v>28</v>
      </c>
      <c r="O6622" t="s">
        <v>24</v>
      </c>
      <c r="P6622" s="6" t="s">
        <v>24</v>
      </c>
      <c r="Q6622" t="s">
        <v>9162</v>
      </c>
      <c r="R6622" t="s">
        <v>23668</v>
      </c>
      <c r="S6622" s="6" t="s">
        <v>24298</v>
      </c>
      <c r="T6622" t="s">
        <v>23130</v>
      </c>
      <c r="U6622" s="6" t="s">
        <v>23130</v>
      </c>
      <c r="W6622" t="s">
        <v>26</v>
      </c>
      <c r="X6622" s="6" t="s">
        <v>25507</v>
      </c>
      <c r="Y6622" t="s">
        <v>9167</v>
      </c>
      <c r="Z6622" t="s">
        <v>9168</v>
      </c>
    </row>
    <row r="6623" spans="1:26" ht="15" customHeight="1" x14ac:dyDescent="0.25">
      <c r="A6623">
        <v>5367</v>
      </c>
      <c r="B6623" s="2" t="s">
        <v>12067</v>
      </c>
      <c r="C6623" s="2" t="s">
        <v>13547</v>
      </c>
      <c r="D6623" t="s">
        <v>159</v>
      </c>
      <c r="E6623" s="2" t="s">
        <v>12771</v>
      </c>
      <c r="F6623" t="s">
        <v>543</v>
      </c>
      <c r="G6623" s="6" t="s">
        <v>543</v>
      </c>
      <c r="H6623" t="s">
        <v>422</v>
      </c>
      <c r="I6623" t="s">
        <v>21</v>
      </c>
      <c r="J6623" t="s">
        <v>22</v>
      </c>
      <c r="K6623" s="6" t="s">
        <v>22</v>
      </c>
      <c r="L6623" t="s">
        <v>7518</v>
      </c>
      <c r="M6623" s="6" t="s">
        <v>7518</v>
      </c>
      <c r="N6623">
        <v>41</v>
      </c>
      <c r="O6623" t="s">
        <v>24</v>
      </c>
      <c r="P6623" s="6" t="s">
        <v>24</v>
      </c>
      <c r="Q6623" t="s">
        <v>13763</v>
      </c>
      <c r="R6623" t="s">
        <v>23307</v>
      </c>
      <c r="S6623" s="6" t="s">
        <v>23306</v>
      </c>
      <c r="T6623" t="s">
        <v>23280</v>
      </c>
      <c r="U6623" s="6" t="s">
        <v>23280</v>
      </c>
      <c r="W6623" t="s">
        <v>26</v>
      </c>
      <c r="X6623" s="6" t="s">
        <v>25507</v>
      </c>
      <c r="Y6623" t="s">
        <v>13764</v>
      </c>
      <c r="Z6623" t="s">
        <v>13765</v>
      </c>
    </row>
    <row r="6624" spans="1:26" ht="15" customHeight="1" x14ac:dyDescent="0.25">
      <c r="A6624">
        <v>4774</v>
      </c>
      <c r="B6624" s="2" t="s">
        <v>13038</v>
      </c>
      <c r="C6624" s="2" t="s">
        <v>12236</v>
      </c>
      <c r="D6624" t="s">
        <v>65</v>
      </c>
      <c r="E6624" s="2" t="s">
        <v>12113</v>
      </c>
      <c r="F6624" t="s">
        <v>543</v>
      </c>
      <c r="G6624" s="6" t="s">
        <v>543</v>
      </c>
      <c r="H6624" t="s">
        <v>8388</v>
      </c>
      <c r="I6624" t="s">
        <v>21</v>
      </c>
      <c r="J6624" t="s">
        <v>22</v>
      </c>
      <c r="K6624" s="6" t="s">
        <v>22</v>
      </c>
      <c r="L6624" t="s">
        <v>1650</v>
      </c>
      <c r="M6624" s="6" t="s">
        <v>1650</v>
      </c>
      <c r="N6624">
        <v>17</v>
      </c>
      <c r="O6624" t="s">
        <v>959</v>
      </c>
      <c r="P6624" s="6" t="s">
        <v>959</v>
      </c>
      <c r="Q6624" t="s">
        <v>16136</v>
      </c>
      <c r="R6624" t="s">
        <v>25246</v>
      </c>
      <c r="S6624" s="6" t="s">
        <v>25246</v>
      </c>
      <c r="T6624" t="s">
        <v>23129</v>
      </c>
      <c r="U6624" s="6" t="s">
        <v>23129</v>
      </c>
      <c r="W6624" t="s">
        <v>26</v>
      </c>
      <c r="X6624" s="6" t="s">
        <v>25507</v>
      </c>
      <c r="Y6624" t="s">
        <v>16137</v>
      </c>
      <c r="Z6624" t="s">
        <v>16138</v>
      </c>
    </row>
    <row r="6625" spans="1:26" ht="15" customHeight="1" x14ac:dyDescent="0.25">
      <c r="A6625">
        <v>6887</v>
      </c>
      <c r="B6625" s="2" t="s">
        <v>12689</v>
      </c>
      <c r="C6625" s="2" t="s">
        <v>13402</v>
      </c>
      <c r="D6625" t="s">
        <v>14632</v>
      </c>
      <c r="E6625" s="2" t="s">
        <v>12909</v>
      </c>
      <c r="F6625" t="s">
        <v>543</v>
      </c>
      <c r="G6625" s="6" t="s">
        <v>543</v>
      </c>
      <c r="H6625" t="s">
        <v>18587</v>
      </c>
      <c r="I6625" t="s">
        <v>21</v>
      </c>
      <c r="J6625" t="s">
        <v>22</v>
      </c>
      <c r="K6625" s="6" t="s">
        <v>22</v>
      </c>
      <c r="L6625" t="s">
        <v>1635</v>
      </c>
      <c r="M6625" s="6" t="s">
        <v>1635</v>
      </c>
      <c r="N6625">
        <v>38</v>
      </c>
      <c r="O6625" t="s">
        <v>24</v>
      </c>
      <c r="P6625" s="6" t="s">
        <v>24</v>
      </c>
      <c r="Q6625" t="s">
        <v>18575</v>
      </c>
      <c r="R6625" t="s">
        <v>18572</v>
      </c>
      <c r="S6625" s="6" t="s">
        <v>18572</v>
      </c>
      <c r="T6625" t="s">
        <v>22869</v>
      </c>
      <c r="U6625" s="6" t="s">
        <v>22869</v>
      </c>
      <c r="W6625" t="s">
        <v>26</v>
      </c>
      <c r="X6625" s="6" t="s">
        <v>25507</v>
      </c>
      <c r="Y6625" t="s">
        <v>18588</v>
      </c>
      <c r="Z6625" t="s">
        <v>18589</v>
      </c>
    </row>
    <row r="6626" spans="1:26" ht="15" customHeight="1" x14ac:dyDescent="0.25">
      <c r="A6626">
        <v>3125</v>
      </c>
      <c r="B6626" s="2" t="s">
        <v>158</v>
      </c>
      <c r="C6626" s="2" t="s">
        <v>234</v>
      </c>
      <c r="D6626" t="s">
        <v>148</v>
      </c>
      <c r="E6626" s="2" t="s">
        <v>499</v>
      </c>
      <c r="F6626" t="s">
        <v>543</v>
      </c>
      <c r="G6626" s="6" t="s">
        <v>543</v>
      </c>
      <c r="H6626" t="s">
        <v>990</v>
      </c>
      <c r="I6626" t="s">
        <v>21</v>
      </c>
      <c r="J6626" t="s">
        <v>22</v>
      </c>
      <c r="K6626" s="6" t="s">
        <v>22</v>
      </c>
      <c r="L6626" t="s">
        <v>51</v>
      </c>
      <c r="M6626" s="6" t="s">
        <v>35</v>
      </c>
      <c r="N6626">
        <v>8</v>
      </c>
      <c r="O6626" t="s">
        <v>24</v>
      </c>
      <c r="P6626" s="6" t="s">
        <v>24</v>
      </c>
      <c r="Q6626" t="s">
        <v>10680</v>
      </c>
      <c r="R6626" t="s">
        <v>7835</v>
      </c>
      <c r="S6626" s="6" t="s">
        <v>7835</v>
      </c>
      <c r="T6626" t="s">
        <v>24124</v>
      </c>
      <c r="U6626" s="6" t="s">
        <v>24124</v>
      </c>
      <c r="W6626" t="s">
        <v>26</v>
      </c>
      <c r="X6626" s="6" t="s">
        <v>25507</v>
      </c>
      <c r="Y6626" t="s">
        <v>10681</v>
      </c>
      <c r="Z6626" t="s">
        <v>10682</v>
      </c>
    </row>
    <row r="6627" spans="1:26" ht="15" customHeight="1" x14ac:dyDescent="0.25">
      <c r="A6627">
        <v>3191</v>
      </c>
      <c r="B6627" s="2" t="s">
        <v>157</v>
      </c>
      <c r="C6627" s="2" t="s">
        <v>158</v>
      </c>
      <c r="D6627" t="s">
        <v>159</v>
      </c>
      <c r="E6627" s="2" t="s">
        <v>160</v>
      </c>
      <c r="F6627" t="s">
        <v>543</v>
      </c>
      <c r="G6627" s="6" t="s">
        <v>543</v>
      </c>
      <c r="H6627" t="s">
        <v>990</v>
      </c>
      <c r="I6627" t="s">
        <v>21</v>
      </c>
      <c r="J6627" t="s">
        <v>22</v>
      </c>
      <c r="K6627" s="6" t="s">
        <v>22</v>
      </c>
      <c r="L6627" t="s">
        <v>51</v>
      </c>
      <c r="M6627" s="6" t="s">
        <v>35</v>
      </c>
      <c r="N6627">
        <v>16</v>
      </c>
      <c r="O6627" t="s">
        <v>1204</v>
      </c>
      <c r="P6627" s="6" t="s">
        <v>1204</v>
      </c>
      <c r="Q6627" t="s">
        <v>8455</v>
      </c>
      <c r="R6627" t="s">
        <v>8235</v>
      </c>
      <c r="S6627" s="6" t="s">
        <v>8235</v>
      </c>
      <c r="T6627" t="s">
        <v>24495</v>
      </c>
      <c r="U6627" s="6" t="s">
        <v>25620</v>
      </c>
      <c r="W6627" t="s">
        <v>26</v>
      </c>
      <c r="X6627" s="6" t="s">
        <v>25507</v>
      </c>
      <c r="Y6627" t="s">
        <v>8456</v>
      </c>
      <c r="Z6627" t="s">
        <v>8457</v>
      </c>
    </row>
    <row r="6628" spans="1:26" ht="15" customHeight="1" x14ac:dyDescent="0.25">
      <c r="A6628">
        <v>3530</v>
      </c>
      <c r="B6628" s="2" t="s">
        <v>12019</v>
      </c>
      <c r="C6628" s="2" t="s">
        <v>561</v>
      </c>
      <c r="D6628" t="s">
        <v>6852</v>
      </c>
      <c r="E6628" s="2" t="s">
        <v>11941</v>
      </c>
      <c r="F6628" t="s">
        <v>543</v>
      </c>
      <c r="G6628" s="6" t="s">
        <v>543</v>
      </c>
      <c r="H6628" t="s">
        <v>15727</v>
      </c>
      <c r="I6628" t="s">
        <v>21</v>
      </c>
      <c r="J6628" t="s">
        <v>22</v>
      </c>
      <c r="K6628" s="6" t="s">
        <v>22</v>
      </c>
      <c r="L6628" t="s">
        <v>51</v>
      </c>
      <c r="M6628" s="6" t="s">
        <v>35</v>
      </c>
      <c r="N6628">
        <v>37</v>
      </c>
      <c r="O6628" t="s">
        <v>16166</v>
      </c>
      <c r="P6628" s="6" t="s">
        <v>16166</v>
      </c>
      <c r="Q6628" t="s">
        <v>21821</v>
      </c>
      <c r="R6628" t="s">
        <v>25449</v>
      </c>
      <c r="S6628" s="6" t="s">
        <v>25449</v>
      </c>
      <c r="T6628" t="s">
        <v>22857</v>
      </c>
      <c r="U6628" s="6" t="s">
        <v>22857</v>
      </c>
      <c r="W6628" t="s">
        <v>26</v>
      </c>
      <c r="X6628" s="6" t="s">
        <v>25507</v>
      </c>
      <c r="Y6628" t="s">
        <v>21822</v>
      </c>
      <c r="Z6628" t="s">
        <v>21823</v>
      </c>
    </row>
    <row r="6629" spans="1:26" ht="15" customHeight="1" x14ac:dyDescent="0.25">
      <c r="A6629">
        <v>4778</v>
      </c>
      <c r="B6629" s="2" t="s">
        <v>13038</v>
      </c>
      <c r="C6629" s="2" t="s">
        <v>12236</v>
      </c>
      <c r="D6629" t="s">
        <v>65</v>
      </c>
      <c r="E6629" s="2" t="s">
        <v>12113</v>
      </c>
      <c r="F6629" t="s">
        <v>543</v>
      </c>
      <c r="G6629" s="6" t="s">
        <v>543</v>
      </c>
      <c r="I6629" t="s">
        <v>21</v>
      </c>
      <c r="J6629" t="s">
        <v>22</v>
      </c>
      <c r="K6629" s="6" t="s">
        <v>22</v>
      </c>
      <c r="L6629" t="s">
        <v>3194</v>
      </c>
      <c r="M6629" s="6" t="s">
        <v>1863</v>
      </c>
      <c r="N6629">
        <v>19</v>
      </c>
      <c r="O6629" t="s">
        <v>959</v>
      </c>
      <c r="P6629" s="6" t="s">
        <v>959</v>
      </c>
      <c r="Q6629" t="s">
        <v>8556</v>
      </c>
      <c r="R6629" t="s">
        <v>8235</v>
      </c>
      <c r="S6629" s="6" t="s">
        <v>8235</v>
      </c>
      <c r="T6629" t="s">
        <v>24504</v>
      </c>
      <c r="U6629" s="6" t="s">
        <v>24504</v>
      </c>
      <c r="W6629" t="s">
        <v>26</v>
      </c>
      <c r="X6629" s="6" t="s">
        <v>25507</v>
      </c>
      <c r="Y6629" t="s">
        <v>19421</v>
      </c>
      <c r="Z6629" t="s">
        <v>19422</v>
      </c>
    </row>
    <row r="6630" spans="1:26" ht="15" customHeight="1" x14ac:dyDescent="0.25">
      <c r="A6630">
        <v>3662</v>
      </c>
      <c r="B6630" s="2" t="s">
        <v>13219</v>
      </c>
      <c r="C6630" s="2" t="s">
        <v>14142</v>
      </c>
      <c r="D6630" t="s">
        <v>49</v>
      </c>
      <c r="E6630" s="2" t="s">
        <v>12224</v>
      </c>
      <c r="F6630" t="s">
        <v>543</v>
      </c>
      <c r="G6630" s="6" t="s">
        <v>543</v>
      </c>
      <c r="H6630" t="s">
        <v>990</v>
      </c>
      <c r="I6630" t="s">
        <v>21</v>
      </c>
      <c r="J6630" t="s">
        <v>22</v>
      </c>
      <c r="K6630" s="6" t="s">
        <v>22</v>
      </c>
      <c r="L6630" t="s">
        <v>651</v>
      </c>
      <c r="M6630" s="6" t="s">
        <v>101</v>
      </c>
      <c r="N6630">
        <v>18</v>
      </c>
      <c r="O6630" t="s">
        <v>14143</v>
      </c>
      <c r="P6630" s="6" t="s">
        <v>14143</v>
      </c>
      <c r="Q6630" t="s">
        <v>2688</v>
      </c>
      <c r="R6630" t="s">
        <v>23396</v>
      </c>
      <c r="S6630" s="6" t="s">
        <v>23396</v>
      </c>
      <c r="T6630" t="s">
        <v>23401</v>
      </c>
      <c r="U6630" s="6" t="s">
        <v>23401</v>
      </c>
      <c r="W6630" t="s">
        <v>26</v>
      </c>
      <c r="X6630" s="6" t="s">
        <v>25507</v>
      </c>
      <c r="Y6630" t="s">
        <v>14144</v>
      </c>
      <c r="Z6630" t="s">
        <v>14145</v>
      </c>
    </row>
    <row r="6631" spans="1:26" ht="15" customHeight="1" x14ac:dyDescent="0.25">
      <c r="A6631">
        <v>2249</v>
      </c>
      <c r="B6631" s="2" t="s">
        <v>815</v>
      </c>
      <c r="C6631" s="2" t="s">
        <v>590</v>
      </c>
      <c r="D6631" t="s">
        <v>58</v>
      </c>
      <c r="E6631" s="2" t="s">
        <v>978</v>
      </c>
      <c r="F6631" t="s">
        <v>543</v>
      </c>
      <c r="G6631" s="6" t="s">
        <v>543</v>
      </c>
      <c r="H6631" t="s">
        <v>422</v>
      </c>
      <c r="I6631" t="s">
        <v>21</v>
      </c>
      <c r="J6631" t="s">
        <v>22</v>
      </c>
      <c r="K6631" s="6" t="s">
        <v>22</v>
      </c>
      <c r="L6631" t="s">
        <v>142</v>
      </c>
      <c r="M6631" s="6" t="s">
        <v>450</v>
      </c>
      <c r="N6631">
        <v>19</v>
      </c>
      <c r="O6631" t="s">
        <v>24</v>
      </c>
      <c r="P6631" s="6" t="s">
        <v>24</v>
      </c>
      <c r="Q6631" t="s">
        <v>8336</v>
      </c>
      <c r="R6631" t="s">
        <v>8235</v>
      </c>
      <c r="S6631" s="6" t="s">
        <v>8235</v>
      </c>
      <c r="T6631" t="s">
        <v>24477</v>
      </c>
      <c r="U6631" s="6" t="s">
        <v>22873</v>
      </c>
      <c r="W6631" t="s">
        <v>26</v>
      </c>
      <c r="X6631" s="6" t="s">
        <v>25507</v>
      </c>
      <c r="Y6631" t="s">
        <v>8337</v>
      </c>
      <c r="Z6631" t="s">
        <v>8338</v>
      </c>
    </row>
    <row r="6632" spans="1:26" ht="15" customHeight="1" x14ac:dyDescent="0.25">
      <c r="A6632">
        <v>2947</v>
      </c>
      <c r="B6632" s="2" t="s">
        <v>891</v>
      </c>
      <c r="C6632" s="2" t="s">
        <v>1658</v>
      </c>
      <c r="D6632" t="s">
        <v>159</v>
      </c>
      <c r="E6632" s="2" t="s">
        <v>1144</v>
      </c>
      <c r="F6632" t="s">
        <v>543</v>
      </c>
      <c r="G6632" s="6" t="s">
        <v>543</v>
      </c>
      <c r="H6632" t="s">
        <v>422</v>
      </c>
      <c r="I6632" t="s">
        <v>21</v>
      </c>
      <c r="J6632" t="s">
        <v>22</v>
      </c>
      <c r="K6632" s="6" t="s">
        <v>22</v>
      </c>
      <c r="L6632" t="s">
        <v>142</v>
      </c>
      <c r="M6632" s="6" t="s">
        <v>450</v>
      </c>
      <c r="N6632">
        <v>19</v>
      </c>
      <c r="O6632" t="s">
        <v>24</v>
      </c>
      <c r="P6632" s="6" t="s">
        <v>24</v>
      </c>
      <c r="Q6632" t="s">
        <v>8339</v>
      </c>
      <c r="R6632" t="s">
        <v>8235</v>
      </c>
      <c r="S6632" s="6" t="s">
        <v>8235</v>
      </c>
      <c r="T6632" t="s">
        <v>22873</v>
      </c>
      <c r="U6632" s="6" t="s">
        <v>22873</v>
      </c>
      <c r="W6632" t="s">
        <v>26</v>
      </c>
      <c r="X6632" s="6" t="s">
        <v>25507</v>
      </c>
      <c r="Y6632" t="s">
        <v>8340</v>
      </c>
      <c r="Z6632" t="s">
        <v>8341</v>
      </c>
    </row>
    <row r="6633" spans="1:26" ht="15" customHeight="1" x14ac:dyDescent="0.25">
      <c r="A6633">
        <v>5024</v>
      </c>
      <c r="B6633" s="2" t="s">
        <v>12099</v>
      </c>
      <c r="C6633" s="2" t="s">
        <v>11997</v>
      </c>
      <c r="D6633" t="s">
        <v>65</v>
      </c>
      <c r="E6633" s="2" t="s">
        <v>12024</v>
      </c>
      <c r="F6633" t="s">
        <v>543</v>
      </c>
      <c r="G6633" s="6" t="s">
        <v>543</v>
      </c>
      <c r="H6633" t="s">
        <v>16128</v>
      </c>
      <c r="I6633" t="s">
        <v>21</v>
      </c>
      <c r="J6633" t="s">
        <v>22</v>
      </c>
      <c r="K6633" s="6" t="s">
        <v>22</v>
      </c>
      <c r="L6633" t="s">
        <v>2932</v>
      </c>
      <c r="M6633" s="6" t="s">
        <v>1593</v>
      </c>
      <c r="N6633">
        <v>29</v>
      </c>
      <c r="O6633" t="s">
        <v>991</v>
      </c>
      <c r="P6633" s="6" t="s">
        <v>991</v>
      </c>
      <c r="Q6633" t="s">
        <v>5036</v>
      </c>
      <c r="R6633" t="s">
        <v>25246</v>
      </c>
      <c r="S6633" s="6" t="s">
        <v>25246</v>
      </c>
      <c r="T6633" t="s">
        <v>23118</v>
      </c>
      <c r="U6633" s="6" t="s">
        <v>23118</v>
      </c>
      <c r="W6633" t="s">
        <v>26</v>
      </c>
      <c r="X6633" s="6" t="s">
        <v>25507</v>
      </c>
      <c r="Y6633" t="s">
        <v>16129</v>
      </c>
      <c r="Z6633" t="s">
        <v>16130</v>
      </c>
    </row>
    <row r="6634" spans="1:26" ht="15" customHeight="1" x14ac:dyDescent="0.25">
      <c r="A6634">
        <v>4772</v>
      </c>
      <c r="B6634" s="2" t="s">
        <v>13038</v>
      </c>
      <c r="C6634" s="2" t="s">
        <v>12236</v>
      </c>
      <c r="D6634" t="s">
        <v>65</v>
      </c>
      <c r="E6634" s="2" t="s">
        <v>12113</v>
      </c>
      <c r="F6634" t="s">
        <v>543</v>
      </c>
      <c r="G6634" s="6" t="s">
        <v>543</v>
      </c>
      <c r="I6634" t="s">
        <v>21</v>
      </c>
      <c r="J6634" t="s">
        <v>22</v>
      </c>
      <c r="K6634" s="6" t="s">
        <v>22</v>
      </c>
      <c r="L6634" t="s">
        <v>3206</v>
      </c>
      <c r="M6634" s="6" t="s">
        <v>3212</v>
      </c>
      <c r="N6634">
        <v>20</v>
      </c>
      <c r="O6634" t="s">
        <v>959</v>
      </c>
      <c r="P6634" s="6" t="s">
        <v>959</v>
      </c>
      <c r="Q6634" t="s">
        <v>15960</v>
      </c>
      <c r="R6634" t="s">
        <v>15960</v>
      </c>
      <c r="S6634" s="6" t="s">
        <v>15960</v>
      </c>
      <c r="U6634" s="6" t="s">
        <v>25488</v>
      </c>
      <c r="W6634" t="s">
        <v>26</v>
      </c>
      <c r="X6634" s="6" t="s">
        <v>25507</v>
      </c>
      <c r="Y6634" t="s">
        <v>15961</v>
      </c>
      <c r="Z6634" t="s">
        <v>15962</v>
      </c>
    </row>
    <row r="6635" spans="1:26" ht="15" customHeight="1" x14ac:dyDescent="0.25">
      <c r="A6635">
        <v>6670</v>
      </c>
      <c r="B6635" s="2" t="s">
        <v>12414</v>
      </c>
      <c r="C6635" s="2" t="s">
        <v>12497</v>
      </c>
      <c r="D6635" t="s">
        <v>3257</v>
      </c>
      <c r="E6635" s="2" t="s">
        <v>12416</v>
      </c>
      <c r="F6635" t="s">
        <v>543</v>
      </c>
      <c r="G6635" s="6" t="s">
        <v>543</v>
      </c>
      <c r="H6635" t="s">
        <v>18127</v>
      </c>
      <c r="I6635" t="s">
        <v>21</v>
      </c>
      <c r="J6635" t="s">
        <v>22</v>
      </c>
      <c r="K6635" s="6" t="s">
        <v>22</v>
      </c>
      <c r="L6635" t="s">
        <v>12391</v>
      </c>
      <c r="M6635" s="6" t="s">
        <v>12391</v>
      </c>
      <c r="N6635">
        <v>16</v>
      </c>
      <c r="O6635" t="s">
        <v>12418</v>
      </c>
      <c r="P6635" s="6" t="s">
        <v>12418</v>
      </c>
      <c r="Q6635" t="s">
        <v>19900</v>
      </c>
      <c r="R6635" t="s">
        <v>24579</v>
      </c>
      <c r="S6635" s="6" t="s">
        <v>24579</v>
      </c>
      <c r="T6635" t="s">
        <v>24580</v>
      </c>
      <c r="U6635" s="6" t="s">
        <v>24580</v>
      </c>
      <c r="W6635" t="s">
        <v>26</v>
      </c>
      <c r="X6635" s="6" t="s">
        <v>25507</v>
      </c>
      <c r="Y6635" t="s">
        <v>19901</v>
      </c>
      <c r="Z6635" t="s">
        <v>19902</v>
      </c>
    </row>
    <row r="6636" spans="1:26" ht="15" customHeight="1" x14ac:dyDescent="0.25">
      <c r="A6636">
        <v>3637</v>
      </c>
      <c r="B6636" s="2" t="s">
        <v>11974</v>
      </c>
      <c r="C6636" s="2" t="s">
        <v>12203</v>
      </c>
      <c r="D6636" t="s">
        <v>58</v>
      </c>
      <c r="E6636" s="2" t="s">
        <v>11976</v>
      </c>
      <c r="F6636" t="s">
        <v>543</v>
      </c>
      <c r="G6636" s="6" t="s">
        <v>543</v>
      </c>
      <c r="H6636" t="s">
        <v>1814</v>
      </c>
      <c r="I6636" t="s">
        <v>21</v>
      </c>
      <c r="J6636" t="s">
        <v>22</v>
      </c>
      <c r="K6636" s="6" t="s">
        <v>22</v>
      </c>
      <c r="L6636" t="s">
        <v>3378</v>
      </c>
      <c r="M6636" s="6" t="s">
        <v>3378</v>
      </c>
      <c r="N6636">
        <v>49</v>
      </c>
      <c r="O6636" t="s">
        <v>24</v>
      </c>
      <c r="P6636" s="6" t="s">
        <v>24</v>
      </c>
      <c r="Q6636" t="s">
        <v>16770</v>
      </c>
      <c r="R6636" t="s">
        <v>25232</v>
      </c>
      <c r="S6636" s="6" t="s">
        <v>25232</v>
      </c>
      <c r="T6636" t="s">
        <v>23191</v>
      </c>
      <c r="U6636" s="6" t="s">
        <v>23191</v>
      </c>
      <c r="W6636" t="s">
        <v>26</v>
      </c>
      <c r="X6636" s="6" t="s">
        <v>25507</v>
      </c>
      <c r="Y6636" t="s">
        <v>16773</v>
      </c>
      <c r="Z6636" t="s">
        <v>16774</v>
      </c>
    </row>
    <row r="6637" spans="1:26" ht="15" customHeight="1" x14ac:dyDescent="0.25">
      <c r="A6637">
        <v>6901</v>
      </c>
      <c r="B6637" s="2" t="s">
        <v>12687</v>
      </c>
      <c r="C6637" s="2" t="s">
        <v>12584</v>
      </c>
      <c r="D6637" t="s">
        <v>257</v>
      </c>
      <c r="E6637" s="2" t="s">
        <v>12689</v>
      </c>
      <c r="F6637" t="s">
        <v>543</v>
      </c>
      <c r="G6637" s="6" t="s">
        <v>543</v>
      </c>
      <c r="H6637" t="s">
        <v>990</v>
      </c>
      <c r="I6637" t="s">
        <v>21</v>
      </c>
      <c r="J6637" t="s">
        <v>22</v>
      </c>
      <c r="K6637" s="6" t="s">
        <v>22</v>
      </c>
      <c r="L6637" t="s">
        <v>8584</v>
      </c>
      <c r="M6637" s="6" t="s">
        <v>8584</v>
      </c>
      <c r="N6637">
        <v>42</v>
      </c>
      <c r="O6637" t="s">
        <v>12691</v>
      </c>
      <c r="P6637" s="6" t="s">
        <v>12691</v>
      </c>
      <c r="Q6637" t="s">
        <v>19738</v>
      </c>
      <c r="R6637" t="s">
        <v>24090</v>
      </c>
      <c r="S6637" s="6" t="s">
        <v>24090</v>
      </c>
      <c r="T6637" t="s">
        <v>24568</v>
      </c>
      <c r="U6637" s="6" t="s">
        <v>22928</v>
      </c>
      <c r="W6637" t="s">
        <v>26</v>
      </c>
      <c r="X6637" s="6" t="s">
        <v>25507</v>
      </c>
      <c r="Y6637" t="s">
        <v>19739</v>
      </c>
      <c r="Z6637" t="s">
        <v>19740</v>
      </c>
    </row>
    <row r="6638" spans="1:26" ht="15" customHeight="1" x14ac:dyDescent="0.25">
      <c r="A6638">
        <v>3617</v>
      </c>
      <c r="B6638" s="2" t="s">
        <v>13099</v>
      </c>
      <c r="C6638" s="2" t="s">
        <v>12965</v>
      </c>
      <c r="D6638" t="s">
        <v>58</v>
      </c>
      <c r="E6638" s="2" t="s">
        <v>11930</v>
      </c>
      <c r="F6638" t="s">
        <v>543</v>
      </c>
      <c r="G6638" s="6" t="s">
        <v>543</v>
      </c>
      <c r="H6638" t="s">
        <v>422</v>
      </c>
      <c r="I6638" t="s">
        <v>21</v>
      </c>
      <c r="J6638" t="s">
        <v>22</v>
      </c>
      <c r="K6638" s="6" t="s">
        <v>22</v>
      </c>
      <c r="L6638" t="s">
        <v>4582</v>
      </c>
      <c r="M6638" s="6" t="s">
        <v>4582</v>
      </c>
      <c r="N6638">
        <v>16</v>
      </c>
      <c r="O6638" t="s">
        <v>959</v>
      </c>
      <c r="P6638" s="6" t="s">
        <v>959</v>
      </c>
      <c r="Q6638" t="s">
        <v>17205</v>
      </c>
      <c r="R6638" t="s">
        <v>25447</v>
      </c>
      <c r="S6638" s="6" t="s">
        <v>25447</v>
      </c>
      <c r="T6638" t="s">
        <v>24226</v>
      </c>
      <c r="U6638" s="6" t="s">
        <v>24226</v>
      </c>
      <c r="W6638" t="s">
        <v>26</v>
      </c>
      <c r="X6638" s="6" t="s">
        <v>25507</v>
      </c>
      <c r="Y6638" t="s">
        <v>12318</v>
      </c>
      <c r="Z6638" t="s">
        <v>17206</v>
      </c>
    </row>
    <row r="6639" spans="1:26" ht="15" customHeight="1" x14ac:dyDescent="0.25">
      <c r="A6639">
        <v>1868</v>
      </c>
      <c r="B6639" s="2" t="s">
        <v>1423</v>
      </c>
      <c r="C6639" s="2" t="s">
        <v>40</v>
      </c>
      <c r="D6639" t="s">
        <v>65</v>
      </c>
      <c r="E6639" s="2" t="s">
        <v>462</v>
      </c>
      <c r="F6639" t="s">
        <v>543</v>
      </c>
      <c r="G6639" s="6" t="s">
        <v>543</v>
      </c>
      <c r="H6639" t="s">
        <v>422</v>
      </c>
      <c r="I6639" t="s">
        <v>21</v>
      </c>
      <c r="J6639" t="s">
        <v>22</v>
      </c>
      <c r="K6639" s="6" t="s">
        <v>22</v>
      </c>
      <c r="L6639" t="s">
        <v>4582</v>
      </c>
      <c r="M6639" s="6" t="s">
        <v>4582</v>
      </c>
      <c r="N6639">
        <v>20</v>
      </c>
      <c r="O6639" t="s">
        <v>24</v>
      </c>
      <c r="P6639" s="6" t="s">
        <v>24</v>
      </c>
      <c r="Q6639" t="s">
        <v>7781</v>
      </c>
      <c r="R6639" t="s">
        <v>25360</v>
      </c>
      <c r="S6639" s="6" t="s">
        <v>25360</v>
      </c>
      <c r="T6639" t="s">
        <v>24226</v>
      </c>
      <c r="U6639" s="6" t="s">
        <v>24226</v>
      </c>
      <c r="W6639" t="s">
        <v>26</v>
      </c>
      <c r="X6639" s="6" t="s">
        <v>25507</v>
      </c>
      <c r="Y6639" t="s">
        <v>7786</v>
      </c>
      <c r="Z6639" t="s">
        <v>7787</v>
      </c>
    </row>
    <row r="6640" spans="1:26" ht="15" customHeight="1" x14ac:dyDescent="0.25">
      <c r="A6640">
        <v>3845</v>
      </c>
      <c r="B6640" s="2" t="s">
        <v>12007</v>
      </c>
      <c r="C6640" s="2" t="s">
        <v>11958</v>
      </c>
      <c r="D6640" t="s">
        <v>58</v>
      </c>
      <c r="E6640" s="2" t="s">
        <v>12116</v>
      </c>
      <c r="F6640" t="s">
        <v>543</v>
      </c>
      <c r="G6640" s="6" t="s">
        <v>543</v>
      </c>
      <c r="H6640" t="s">
        <v>990</v>
      </c>
      <c r="I6640" t="s">
        <v>21</v>
      </c>
      <c r="J6640" t="s">
        <v>22</v>
      </c>
      <c r="K6640" s="6" t="s">
        <v>22</v>
      </c>
      <c r="L6640" t="s">
        <v>1016</v>
      </c>
      <c r="M6640" s="6" t="s">
        <v>1016</v>
      </c>
      <c r="N6640">
        <v>23</v>
      </c>
      <c r="O6640" t="s">
        <v>24</v>
      </c>
      <c r="P6640" s="6" t="s">
        <v>24</v>
      </c>
      <c r="Q6640" t="s">
        <v>2306</v>
      </c>
      <c r="R6640" t="s">
        <v>23249</v>
      </c>
      <c r="S6640" s="6" t="s">
        <v>23331</v>
      </c>
      <c r="T6640" t="s">
        <v>10301</v>
      </c>
      <c r="U6640" s="6" t="s">
        <v>10301</v>
      </c>
      <c r="V6640" s="13" t="s">
        <v>25748</v>
      </c>
      <c r="W6640" t="s">
        <v>26</v>
      </c>
      <c r="X6640" s="6" t="s">
        <v>25507</v>
      </c>
      <c r="Y6640" t="s">
        <v>13708</v>
      </c>
      <c r="Z6640" t="s">
        <v>13709</v>
      </c>
    </row>
    <row r="6641" spans="1:26" ht="15" customHeight="1" x14ac:dyDescent="0.25">
      <c r="A6641">
        <v>4168</v>
      </c>
      <c r="B6641" s="2" t="s">
        <v>12269</v>
      </c>
      <c r="C6641" s="2" t="s">
        <v>11981</v>
      </c>
      <c r="D6641" t="s">
        <v>1014</v>
      </c>
      <c r="E6641" s="2" t="s">
        <v>12270</v>
      </c>
      <c r="F6641" t="s">
        <v>543</v>
      </c>
      <c r="G6641" s="6" t="s">
        <v>543</v>
      </c>
      <c r="H6641" t="s">
        <v>16157</v>
      </c>
      <c r="I6641" t="s">
        <v>21</v>
      </c>
      <c r="J6641" t="s">
        <v>22</v>
      </c>
      <c r="K6641" s="6" t="s">
        <v>22</v>
      </c>
      <c r="L6641" t="s">
        <v>3212</v>
      </c>
      <c r="M6641" s="6" t="s">
        <v>3212</v>
      </c>
      <c r="N6641">
        <v>20</v>
      </c>
      <c r="O6641" t="s">
        <v>24</v>
      </c>
      <c r="P6641" s="6" t="s">
        <v>24</v>
      </c>
      <c r="Q6641" t="s">
        <v>21493</v>
      </c>
      <c r="R6641" t="s">
        <v>24883</v>
      </c>
      <c r="S6641" s="6" t="s">
        <v>24883</v>
      </c>
      <c r="T6641" t="s">
        <v>23041</v>
      </c>
      <c r="U6641" s="6" t="s">
        <v>23041</v>
      </c>
      <c r="W6641" t="s">
        <v>26</v>
      </c>
      <c r="X6641" s="6" t="s">
        <v>25507</v>
      </c>
      <c r="Y6641" t="s">
        <v>21494</v>
      </c>
      <c r="Z6641" t="s">
        <v>21495</v>
      </c>
    </row>
    <row r="6642" spans="1:26" ht="15" customHeight="1" x14ac:dyDescent="0.25">
      <c r="A6642">
        <v>6190</v>
      </c>
      <c r="B6642" s="2" t="s">
        <v>12871</v>
      </c>
      <c r="C6642" s="2" t="s">
        <v>12556</v>
      </c>
      <c r="D6642" t="s">
        <v>58</v>
      </c>
      <c r="E6642" s="2" t="s">
        <v>13264</v>
      </c>
      <c r="F6642" t="s">
        <v>543</v>
      </c>
      <c r="G6642" s="6" t="s">
        <v>543</v>
      </c>
      <c r="H6642" t="s">
        <v>422</v>
      </c>
      <c r="I6642" t="s">
        <v>21</v>
      </c>
      <c r="J6642" t="s">
        <v>22</v>
      </c>
      <c r="K6642" s="6" t="s">
        <v>22</v>
      </c>
      <c r="L6642" t="s">
        <v>3212</v>
      </c>
      <c r="M6642" s="6" t="s">
        <v>3212</v>
      </c>
      <c r="N6642">
        <v>19</v>
      </c>
      <c r="O6642" t="s">
        <v>24</v>
      </c>
      <c r="P6642" s="6" t="s">
        <v>24</v>
      </c>
      <c r="Q6642" t="s">
        <v>15036</v>
      </c>
      <c r="R6642" t="s">
        <v>23617</v>
      </c>
      <c r="S6642" s="6" t="s">
        <v>23617</v>
      </c>
      <c r="T6642" t="s">
        <v>23144</v>
      </c>
      <c r="U6642" s="6" t="s">
        <v>23144</v>
      </c>
      <c r="W6642" t="s">
        <v>26</v>
      </c>
      <c r="X6642" s="6" t="s">
        <v>25507</v>
      </c>
      <c r="Y6642" t="s">
        <v>15037</v>
      </c>
      <c r="Z6642" t="s">
        <v>15038</v>
      </c>
    </row>
    <row r="6643" spans="1:26" ht="15" customHeight="1" x14ac:dyDescent="0.25">
      <c r="A6643">
        <v>2915</v>
      </c>
      <c r="B6643" s="2" t="s">
        <v>556</v>
      </c>
      <c r="C6643" s="2" t="s">
        <v>555</v>
      </c>
      <c r="D6643" t="s">
        <v>235</v>
      </c>
      <c r="E6643" s="2" t="s">
        <v>871</v>
      </c>
      <c r="F6643" t="s">
        <v>543</v>
      </c>
      <c r="G6643" s="6" t="s">
        <v>543</v>
      </c>
      <c r="H6643" t="s">
        <v>990</v>
      </c>
      <c r="I6643" t="s">
        <v>21</v>
      </c>
      <c r="J6643" t="s">
        <v>22</v>
      </c>
      <c r="K6643" s="6" t="s">
        <v>22</v>
      </c>
      <c r="L6643" t="s">
        <v>3212</v>
      </c>
      <c r="M6643" s="6" t="s">
        <v>3212</v>
      </c>
      <c r="N6643">
        <v>24</v>
      </c>
      <c r="O6643" t="s">
        <v>24</v>
      </c>
      <c r="P6643" s="6" t="s">
        <v>24</v>
      </c>
      <c r="Q6643" t="s">
        <v>10694</v>
      </c>
      <c r="R6643" t="s">
        <v>7835</v>
      </c>
      <c r="S6643" s="6" t="s">
        <v>1203</v>
      </c>
      <c r="T6643" t="s">
        <v>25164</v>
      </c>
      <c r="U6643" s="6" t="s">
        <v>23041</v>
      </c>
      <c r="W6643" t="s">
        <v>26</v>
      </c>
      <c r="X6643" s="6" t="s">
        <v>25507</v>
      </c>
      <c r="Y6643" t="s">
        <v>10695</v>
      </c>
      <c r="Z6643" t="s">
        <v>10696</v>
      </c>
    </row>
    <row r="6644" spans="1:26" ht="15" customHeight="1" x14ac:dyDescent="0.25">
      <c r="A6644">
        <v>4719</v>
      </c>
      <c r="B6644" s="2" t="s">
        <v>12237</v>
      </c>
      <c r="C6644" s="2" t="s">
        <v>13270</v>
      </c>
      <c r="D6644" t="s">
        <v>58</v>
      </c>
      <c r="E6644" s="2" t="s">
        <v>12509</v>
      </c>
      <c r="F6644" t="s">
        <v>543</v>
      </c>
      <c r="G6644" s="6" t="s">
        <v>543</v>
      </c>
      <c r="H6644" t="s">
        <v>990</v>
      </c>
      <c r="I6644" t="s">
        <v>21</v>
      </c>
      <c r="J6644" t="s">
        <v>22</v>
      </c>
      <c r="K6644" s="6" t="s">
        <v>22</v>
      </c>
      <c r="L6644" t="s">
        <v>347</v>
      </c>
      <c r="M6644" s="6" t="s">
        <v>347</v>
      </c>
      <c r="N6644">
        <v>19</v>
      </c>
      <c r="O6644" t="s">
        <v>67</v>
      </c>
      <c r="P6644" s="6" t="s">
        <v>67</v>
      </c>
      <c r="Q6644" t="s">
        <v>16189</v>
      </c>
      <c r="R6644" t="s">
        <v>25246</v>
      </c>
      <c r="S6644" s="6" t="s">
        <v>25246</v>
      </c>
      <c r="T6644" t="s">
        <v>23879</v>
      </c>
      <c r="U6644" s="6" t="s">
        <v>8210</v>
      </c>
      <c r="W6644" t="s">
        <v>26</v>
      </c>
      <c r="X6644" s="6" t="s">
        <v>25507</v>
      </c>
      <c r="Y6644" t="s">
        <v>16190</v>
      </c>
      <c r="Z6644" t="s">
        <v>16191</v>
      </c>
    </row>
    <row r="6645" spans="1:26" ht="15" customHeight="1" x14ac:dyDescent="0.25">
      <c r="A6645">
        <v>2672</v>
      </c>
      <c r="B6645" s="2" t="s">
        <v>80</v>
      </c>
      <c r="C6645" s="2" t="s">
        <v>516</v>
      </c>
      <c r="D6645" t="s">
        <v>65</v>
      </c>
      <c r="E6645" s="2" t="s">
        <v>82</v>
      </c>
      <c r="F6645" t="s">
        <v>543</v>
      </c>
      <c r="G6645" s="6" t="s">
        <v>543</v>
      </c>
      <c r="H6645" t="s">
        <v>422</v>
      </c>
      <c r="I6645" t="s">
        <v>21</v>
      </c>
      <c r="J6645" t="s">
        <v>22</v>
      </c>
      <c r="K6645" s="6" t="s">
        <v>22</v>
      </c>
      <c r="L6645" t="s">
        <v>6669</v>
      </c>
      <c r="M6645" s="6" t="s">
        <v>6669</v>
      </c>
      <c r="N6645">
        <v>28</v>
      </c>
      <c r="O6645" t="s">
        <v>24</v>
      </c>
      <c r="P6645" s="6" t="s">
        <v>24</v>
      </c>
      <c r="Q6645" t="s">
        <v>6670</v>
      </c>
      <c r="R6645" t="s">
        <v>25232</v>
      </c>
      <c r="S6645" s="6" t="s">
        <v>25232</v>
      </c>
      <c r="T6645" t="s">
        <v>24081</v>
      </c>
      <c r="U6645" s="6" t="s">
        <v>24081</v>
      </c>
      <c r="W6645" t="s">
        <v>26</v>
      </c>
      <c r="X6645" s="6" t="s">
        <v>25507</v>
      </c>
      <c r="Y6645" t="s">
        <v>6673</v>
      </c>
      <c r="Z6645" t="s">
        <v>6674</v>
      </c>
    </row>
    <row r="6646" spans="1:26" ht="15" customHeight="1" x14ac:dyDescent="0.25">
      <c r="A6646">
        <v>6515</v>
      </c>
      <c r="B6646" s="2" t="s">
        <v>12517</v>
      </c>
      <c r="C6646" s="2" t="s">
        <v>12518</v>
      </c>
      <c r="D6646" t="s">
        <v>257</v>
      </c>
      <c r="E6646" s="2" t="s">
        <v>12519</v>
      </c>
      <c r="F6646" t="s">
        <v>12520</v>
      </c>
      <c r="G6646" s="6" t="s">
        <v>12520</v>
      </c>
      <c r="H6646" t="s">
        <v>151</v>
      </c>
      <c r="I6646" t="s">
        <v>21</v>
      </c>
      <c r="J6646" t="s">
        <v>2592</v>
      </c>
      <c r="K6646" s="6" t="s">
        <v>2592</v>
      </c>
      <c r="L6646" t="s">
        <v>12321</v>
      </c>
      <c r="M6646" s="6" t="s">
        <v>12321</v>
      </c>
      <c r="N6646">
        <v>44</v>
      </c>
      <c r="O6646" t="s">
        <v>12521</v>
      </c>
      <c r="P6646" s="6" t="s">
        <v>12521</v>
      </c>
      <c r="Q6646" t="s">
        <v>12514</v>
      </c>
      <c r="R6646" t="s">
        <v>7037</v>
      </c>
      <c r="S6646" s="6" t="s">
        <v>7037</v>
      </c>
      <c r="T6646" t="s">
        <v>23011</v>
      </c>
      <c r="U6646" s="6" t="s">
        <v>23011</v>
      </c>
      <c r="W6646" t="s">
        <v>53</v>
      </c>
      <c r="X6646" s="6" t="s">
        <v>25506</v>
      </c>
      <c r="Y6646" t="s">
        <v>12522</v>
      </c>
      <c r="Z6646" t="s">
        <v>12523</v>
      </c>
    </row>
    <row r="6647" spans="1:26" ht="15" customHeight="1" x14ac:dyDescent="0.25">
      <c r="A6647">
        <v>3304</v>
      </c>
      <c r="B6647" s="2" t="s">
        <v>782</v>
      </c>
      <c r="C6647" s="2" t="s">
        <v>5564</v>
      </c>
      <c r="D6647" t="s">
        <v>1014</v>
      </c>
      <c r="E6647" s="2" t="s">
        <v>989</v>
      </c>
      <c r="F6647" t="s">
        <v>543</v>
      </c>
      <c r="G6647" s="6" t="s">
        <v>543</v>
      </c>
      <c r="H6647" t="s">
        <v>422</v>
      </c>
      <c r="I6647" t="s">
        <v>21</v>
      </c>
      <c r="J6647" t="s">
        <v>22</v>
      </c>
      <c r="K6647" s="6" t="s">
        <v>22</v>
      </c>
      <c r="L6647" t="s">
        <v>436</v>
      </c>
      <c r="M6647" s="6" t="s">
        <v>445</v>
      </c>
      <c r="N6647">
        <v>25</v>
      </c>
      <c r="O6647" t="s">
        <v>991</v>
      </c>
      <c r="P6647" s="6" t="s">
        <v>991</v>
      </c>
      <c r="Q6647" t="s">
        <v>9848</v>
      </c>
      <c r="R6647" t="s">
        <v>20380</v>
      </c>
      <c r="S6647" s="6" t="s">
        <v>20380</v>
      </c>
      <c r="T6647" t="s">
        <v>23887</v>
      </c>
      <c r="U6647" s="6" t="s">
        <v>23887</v>
      </c>
      <c r="V6647" s="13" t="s">
        <v>25756</v>
      </c>
      <c r="W6647" t="s">
        <v>26</v>
      </c>
      <c r="X6647" s="6" t="s">
        <v>25507</v>
      </c>
      <c r="Y6647" t="s">
        <v>9853</v>
      </c>
      <c r="Z6647" t="s">
        <v>9854</v>
      </c>
    </row>
    <row r="6648" spans="1:26" ht="15" customHeight="1" x14ac:dyDescent="0.25">
      <c r="A6648">
        <v>1274</v>
      </c>
      <c r="B6648" s="2" t="s">
        <v>454</v>
      </c>
      <c r="C6648" s="2" t="s">
        <v>1092</v>
      </c>
      <c r="D6648" t="s">
        <v>235</v>
      </c>
      <c r="E6648" s="2" t="s">
        <v>455</v>
      </c>
      <c r="F6648" t="s">
        <v>43</v>
      </c>
      <c r="G6648" s="6" t="s">
        <v>43</v>
      </c>
      <c r="H6648" t="s">
        <v>422</v>
      </c>
      <c r="I6648" t="s">
        <v>21</v>
      </c>
      <c r="J6648" t="s">
        <v>22</v>
      </c>
      <c r="K6648" s="6" t="s">
        <v>22</v>
      </c>
      <c r="L6648" t="s">
        <v>1293</v>
      </c>
      <c r="M6648" s="6" t="s">
        <v>1293</v>
      </c>
      <c r="N6648">
        <v>16</v>
      </c>
      <c r="O6648" t="s">
        <v>24</v>
      </c>
      <c r="P6648" s="6" t="s">
        <v>24</v>
      </c>
      <c r="Q6648" t="s">
        <v>5027</v>
      </c>
      <c r="R6648" t="s">
        <v>25246</v>
      </c>
      <c r="S6648" s="6" t="s">
        <v>25246</v>
      </c>
      <c r="T6648" t="s">
        <v>22869</v>
      </c>
      <c r="U6648" s="6" t="s">
        <v>22869</v>
      </c>
      <c r="W6648" t="s">
        <v>26</v>
      </c>
      <c r="X6648" s="6" t="s">
        <v>25507</v>
      </c>
      <c r="Y6648" t="s">
        <v>5028</v>
      </c>
      <c r="Z6648" t="s">
        <v>5029</v>
      </c>
    </row>
    <row r="6649" spans="1:26" ht="15" customHeight="1" x14ac:dyDescent="0.25">
      <c r="A6649">
        <v>1076</v>
      </c>
      <c r="B6649" s="2" t="s">
        <v>541</v>
      </c>
      <c r="C6649" s="2" t="s">
        <v>258</v>
      </c>
      <c r="D6649" t="s">
        <v>58</v>
      </c>
      <c r="E6649" s="2" t="s">
        <v>1243</v>
      </c>
      <c r="F6649" t="s">
        <v>43</v>
      </c>
      <c r="G6649" s="6" t="s">
        <v>43</v>
      </c>
      <c r="H6649" t="s">
        <v>2322</v>
      </c>
      <c r="I6649" t="s">
        <v>21</v>
      </c>
      <c r="J6649" t="s">
        <v>22</v>
      </c>
      <c r="K6649" s="6" t="s">
        <v>22</v>
      </c>
      <c r="L6649" t="s">
        <v>1016</v>
      </c>
      <c r="M6649" s="6" t="s">
        <v>1016</v>
      </c>
      <c r="N6649">
        <v>23</v>
      </c>
      <c r="O6649" t="s">
        <v>24</v>
      </c>
      <c r="P6649" s="6" t="s">
        <v>24</v>
      </c>
      <c r="Q6649" t="s">
        <v>2323</v>
      </c>
      <c r="R6649" t="s">
        <v>23249</v>
      </c>
      <c r="S6649" s="6" t="s">
        <v>23331</v>
      </c>
      <c r="T6649" t="s">
        <v>23288</v>
      </c>
      <c r="U6649" s="6" t="s">
        <v>10301</v>
      </c>
      <c r="V6649" s="13" t="s">
        <v>25748</v>
      </c>
      <c r="W6649" t="s">
        <v>26</v>
      </c>
      <c r="X6649" s="6" t="s">
        <v>25507</v>
      </c>
      <c r="Y6649" t="s">
        <v>2324</v>
      </c>
      <c r="Z6649" t="s">
        <v>2325</v>
      </c>
    </row>
    <row r="6650" spans="1:26" ht="15" customHeight="1" x14ac:dyDescent="0.25">
      <c r="A6650">
        <v>973</v>
      </c>
      <c r="B6650" s="2" t="s">
        <v>1220</v>
      </c>
      <c r="C6650" s="2" t="s">
        <v>32</v>
      </c>
      <c r="D6650" t="s">
        <v>65</v>
      </c>
      <c r="E6650" s="2" t="s">
        <v>849</v>
      </c>
      <c r="F6650" t="s">
        <v>783</v>
      </c>
      <c r="G6650" s="6" t="s">
        <v>783</v>
      </c>
      <c r="I6650" t="s">
        <v>21</v>
      </c>
      <c r="J6650" t="s">
        <v>22</v>
      </c>
      <c r="K6650" s="6" t="s">
        <v>22</v>
      </c>
      <c r="L6650" t="s">
        <v>564</v>
      </c>
      <c r="M6650" s="6" t="s">
        <v>564</v>
      </c>
      <c r="N6650">
        <v>18</v>
      </c>
      <c r="O6650" t="s">
        <v>24</v>
      </c>
      <c r="P6650" s="6" t="s">
        <v>24</v>
      </c>
      <c r="Q6650" t="s">
        <v>5614</v>
      </c>
      <c r="R6650" t="s">
        <v>4583</v>
      </c>
      <c r="S6650" s="6" t="s">
        <v>4583</v>
      </c>
      <c r="T6650" t="s">
        <v>23937</v>
      </c>
      <c r="U6650" s="6" t="s">
        <v>23937</v>
      </c>
      <c r="W6650" t="s">
        <v>26</v>
      </c>
      <c r="X6650" s="6" t="s">
        <v>25507</v>
      </c>
      <c r="Y6650" t="s">
        <v>5615</v>
      </c>
      <c r="Z6650" s="3" t="s">
        <v>5616</v>
      </c>
    </row>
    <row r="6651" spans="1:26" ht="15" customHeight="1" x14ac:dyDescent="0.25">
      <c r="A6651">
        <v>3359</v>
      </c>
      <c r="B6651" s="2" t="s">
        <v>1123</v>
      </c>
      <c r="C6651" s="2" t="s">
        <v>780</v>
      </c>
      <c r="D6651" t="s">
        <v>65</v>
      </c>
      <c r="E6651" s="2" t="s">
        <v>705</v>
      </c>
      <c r="F6651" t="s">
        <v>783</v>
      </c>
      <c r="G6651" s="6" t="s">
        <v>783</v>
      </c>
      <c r="I6651" t="s">
        <v>21</v>
      </c>
      <c r="J6651" t="s">
        <v>22</v>
      </c>
      <c r="K6651" s="6" t="s">
        <v>22</v>
      </c>
      <c r="L6651" t="s">
        <v>564</v>
      </c>
      <c r="M6651" s="6" t="s">
        <v>564</v>
      </c>
      <c r="N6651">
        <v>34</v>
      </c>
      <c r="O6651" t="s">
        <v>1124</v>
      </c>
      <c r="P6651" s="6" t="s">
        <v>1124</v>
      </c>
      <c r="Q6651" t="s">
        <v>1117</v>
      </c>
      <c r="R6651" t="s">
        <v>22856</v>
      </c>
      <c r="S6651" s="6" t="s">
        <v>22856</v>
      </c>
      <c r="T6651" t="s">
        <v>22983</v>
      </c>
      <c r="U6651" s="6" t="s">
        <v>22983</v>
      </c>
      <c r="W6651" t="s">
        <v>26</v>
      </c>
      <c r="X6651" s="6" t="s">
        <v>25507</v>
      </c>
      <c r="Y6651" t="s">
        <v>1125</v>
      </c>
      <c r="Z6651" t="s">
        <v>1126</v>
      </c>
    </row>
    <row r="6652" spans="1:26" ht="15" customHeight="1" x14ac:dyDescent="0.25">
      <c r="A6652">
        <v>4318</v>
      </c>
      <c r="B6652" s="2" t="s">
        <v>12253</v>
      </c>
      <c r="C6652" s="2" t="s">
        <v>11952</v>
      </c>
      <c r="D6652" t="s">
        <v>58</v>
      </c>
      <c r="E6652" s="2" t="s">
        <v>11951</v>
      </c>
      <c r="F6652" t="s">
        <v>783</v>
      </c>
      <c r="G6652" s="6" t="s">
        <v>783</v>
      </c>
      <c r="I6652" t="s">
        <v>21</v>
      </c>
      <c r="J6652" t="s">
        <v>22</v>
      </c>
      <c r="K6652" s="6" t="s">
        <v>22</v>
      </c>
      <c r="L6652" t="s">
        <v>564</v>
      </c>
      <c r="M6652" s="6" t="s">
        <v>564</v>
      </c>
      <c r="N6652">
        <v>34</v>
      </c>
      <c r="O6652" t="s">
        <v>12254</v>
      </c>
      <c r="P6652" s="6" t="s">
        <v>12254</v>
      </c>
      <c r="Q6652" t="s">
        <v>1117</v>
      </c>
      <c r="R6652" t="s">
        <v>22856</v>
      </c>
      <c r="S6652" s="6" t="s">
        <v>22856</v>
      </c>
      <c r="T6652" t="s">
        <v>22983</v>
      </c>
      <c r="U6652" s="6" t="s">
        <v>22983</v>
      </c>
      <c r="W6652" t="s">
        <v>26</v>
      </c>
      <c r="X6652" s="6" t="s">
        <v>25507</v>
      </c>
      <c r="Y6652" t="s">
        <v>12255</v>
      </c>
      <c r="Z6652" t="s">
        <v>12256</v>
      </c>
    </row>
    <row r="6653" spans="1:26" ht="15" customHeight="1" x14ac:dyDescent="0.25">
      <c r="A6653">
        <v>496</v>
      </c>
      <c r="B6653" s="2" t="s">
        <v>341</v>
      </c>
      <c r="C6653" s="2" t="s">
        <v>1762</v>
      </c>
      <c r="D6653" t="s">
        <v>235</v>
      </c>
      <c r="E6653" s="2" t="s">
        <v>335</v>
      </c>
      <c r="F6653" t="s">
        <v>783</v>
      </c>
      <c r="G6653" s="6" t="s">
        <v>783</v>
      </c>
      <c r="I6653" t="s">
        <v>21</v>
      </c>
      <c r="J6653" t="s">
        <v>22</v>
      </c>
      <c r="K6653" s="6" t="s">
        <v>22</v>
      </c>
      <c r="L6653" t="s">
        <v>751</v>
      </c>
      <c r="M6653" s="6" t="s">
        <v>751</v>
      </c>
      <c r="N6653">
        <v>33</v>
      </c>
      <c r="O6653" t="s">
        <v>24</v>
      </c>
      <c r="P6653" s="6" t="s">
        <v>24</v>
      </c>
      <c r="Q6653" t="s">
        <v>4299</v>
      </c>
      <c r="R6653" t="s">
        <v>3837</v>
      </c>
      <c r="S6653" s="6" t="s">
        <v>3837</v>
      </c>
      <c r="T6653" t="s">
        <v>23686</v>
      </c>
      <c r="U6653" s="6" t="s">
        <v>23686</v>
      </c>
      <c r="W6653" t="s">
        <v>26</v>
      </c>
      <c r="X6653" s="6" t="s">
        <v>25507</v>
      </c>
      <c r="Y6653" t="s">
        <v>4300</v>
      </c>
      <c r="Z6653" t="s">
        <v>4301</v>
      </c>
    </row>
    <row r="6654" spans="1:26" ht="15" customHeight="1" x14ac:dyDescent="0.25">
      <c r="A6654">
        <v>111</v>
      </c>
      <c r="B6654" s="2" t="s">
        <v>242</v>
      </c>
      <c r="C6654" s="2" t="s">
        <v>56</v>
      </c>
      <c r="D6654" t="s">
        <v>49</v>
      </c>
      <c r="E6654" s="2" t="s">
        <v>271</v>
      </c>
      <c r="F6654" t="s">
        <v>783</v>
      </c>
      <c r="G6654" s="6" t="s">
        <v>783</v>
      </c>
      <c r="I6654" t="s">
        <v>21</v>
      </c>
      <c r="J6654" t="s">
        <v>22</v>
      </c>
      <c r="K6654" s="6" t="s">
        <v>22</v>
      </c>
      <c r="L6654" t="s">
        <v>2821</v>
      </c>
      <c r="M6654" s="6" t="s">
        <v>2821</v>
      </c>
      <c r="N6654">
        <v>19</v>
      </c>
      <c r="O6654" t="s">
        <v>24</v>
      </c>
      <c r="P6654" s="6" t="s">
        <v>24</v>
      </c>
      <c r="Q6654" t="s">
        <v>6611</v>
      </c>
      <c r="R6654" t="s">
        <v>25232</v>
      </c>
      <c r="S6654" s="6" t="s">
        <v>25232</v>
      </c>
      <c r="T6654" t="s">
        <v>24077</v>
      </c>
      <c r="U6654" s="6" t="s">
        <v>24077</v>
      </c>
      <c r="W6654" t="s">
        <v>26</v>
      </c>
      <c r="X6654" s="6" t="s">
        <v>25507</v>
      </c>
      <c r="Y6654" t="s">
        <v>6612</v>
      </c>
      <c r="Z6654" t="s">
        <v>6613</v>
      </c>
    </row>
    <row r="6655" spans="1:26" ht="15" customHeight="1" x14ac:dyDescent="0.25">
      <c r="A6655">
        <v>1723</v>
      </c>
      <c r="B6655" s="2" t="s">
        <v>71</v>
      </c>
      <c r="C6655" s="2" t="s">
        <v>394</v>
      </c>
      <c r="D6655" t="s">
        <v>49</v>
      </c>
      <c r="E6655" s="2" t="s">
        <v>2150</v>
      </c>
      <c r="F6655" t="s">
        <v>783</v>
      </c>
      <c r="G6655" s="6" t="s">
        <v>783</v>
      </c>
      <c r="I6655" t="s">
        <v>21</v>
      </c>
      <c r="J6655" t="s">
        <v>22</v>
      </c>
      <c r="K6655" s="6" t="s">
        <v>22</v>
      </c>
      <c r="L6655" t="s">
        <v>2821</v>
      </c>
      <c r="M6655" s="6" t="s">
        <v>2821</v>
      </c>
      <c r="N6655">
        <v>19</v>
      </c>
      <c r="O6655" t="s">
        <v>24</v>
      </c>
      <c r="P6655" s="6" t="s">
        <v>24</v>
      </c>
      <c r="Q6655" t="s">
        <v>6615</v>
      </c>
      <c r="R6655" t="s">
        <v>25232</v>
      </c>
      <c r="S6655" s="6" t="s">
        <v>25232</v>
      </c>
      <c r="T6655" t="s">
        <v>24078</v>
      </c>
      <c r="U6655" s="6" t="s">
        <v>24078</v>
      </c>
      <c r="W6655" t="s">
        <v>26</v>
      </c>
      <c r="X6655" s="6" t="s">
        <v>25507</v>
      </c>
      <c r="Y6655" t="s">
        <v>6622</v>
      </c>
      <c r="Z6655" t="s">
        <v>6623</v>
      </c>
    </row>
    <row r="6656" spans="1:26" ht="15" customHeight="1" x14ac:dyDescent="0.25">
      <c r="A6656">
        <v>292</v>
      </c>
      <c r="B6656" s="2" t="s">
        <v>883</v>
      </c>
      <c r="C6656" s="2" t="s">
        <v>1274</v>
      </c>
      <c r="D6656" t="s">
        <v>65</v>
      </c>
      <c r="E6656" s="2" t="s">
        <v>1654</v>
      </c>
      <c r="F6656" t="s">
        <v>783</v>
      </c>
      <c r="G6656" s="6" t="s">
        <v>783</v>
      </c>
      <c r="I6656" t="s">
        <v>21</v>
      </c>
      <c r="J6656" t="s">
        <v>22</v>
      </c>
      <c r="K6656" s="6" t="s">
        <v>22</v>
      </c>
      <c r="L6656" t="s">
        <v>1722</v>
      </c>
      <c r="M6656" s="6" t="s">
        <v>1722</v>
      </c>
      <c r="N6656">
        <v>48</v>
      </c>
      <c r="O6656" t="s">
        <v>24</v>
      </c>
      <c r="P6656" s="6" t="s">
        <v>24</v>
      </c>
      <c r="Q6656" t="s">
        <v>4841</v>
      </c>
      <c r="R6656" t="s">
        <v>25283</v>
      </c>
      <c r="S6656" s="6" t="s">
        <v>25283</v>
      </c>
      <c r="T6656" t="s">
        <v>22867</v>
      </c>
      <c r="U6656" s="6" t="s">
        <v>22867</v>
      </c>
      <c r="W6656" t="s">
        <v>26</v>
      </c>
      <c r="X6656" s="6" t="s">
        <v>25507</v>
      </c>
      <c r="Y6656" t="s">
        <v>4842</v>
      </c>
      <c r="Z6656" t="s">
        <v>4843</v>
      </c>
    </row>
    <row r="6657" spans="1:26" ht="15" customHeight="1" x14ac:dyDescent="0.25">
      <c r="A6657">
        <v>360</v>
      </c>
      <c r="B6657" s="2" t="s">
        <v>830</v>
      </c>
      <c r="C6657" s="2" t="s">
        <v>956</v>
      </c>
      <c r="D6657" t="s">
        <v>49</v>
      </c>
      <c r="E6657" s="2" t="s">
        <v>15</v>
      </c>
      <c r="F6657" t="s">
        <v>783</v>
      </c>
      <c r="G6657" s="6" t="s">
        <v>783</v>
      </c>
      <c r="I6657" t="s">
        <v>21</v>
      </c>
      <c r="J6657" t="s">
        <v>22</v>
      </c>
      <c r="K6657" s="6" t="s">
        <v>22</v>
      </c>
      <c r="L6657" t="s">
        <v>1683</v>
      </c>
      <c r="M6657" s="6" t="s">
        <v>1683</v>
      </c>
      <c r="N6657">
        <v>49</v>
      </c>
      <c r="O6657" t="s">
        <v>24</v>
      </c>
      <c r="P6657" s="6" t="s">
        <v>24</v>
      </c>
      <c r="Q6657" t="s">
        <v>6739</v>
      </c>
      <c r="R6657" t="s">
        <v>25411</v>
      </c>
      <c r="S6657" s="6" t="s">
        <v>25411</v>
      </c>
      <c r="T6657" t="s">
        <v>22869</v>
      </c>
      <c r="U6657" s="6" t="s">
        <v>22869</v>
      </c>
      <c r="W6657" t="s">
        <v>26</v>
      </c>
      <c r="X6657" s="6" t="s">
        <v>25507</v>
      </c>
      <c r="Y6657" t="s">
        <v>6740</v>
      </c>
      <c r="Z6657" t="s">
        <v>6741</v>
      </c>
    </row>
    <row r="6658" spans="1:26" ht="15" customHeight="1" x14ac:dyDescent="0.25">
      <c r="A6658">
        <v>6421</v>
      </c>
      <c r="B6658" s="2" t="s">
        <v>11961</v>
      </c>
      <c r="C6658" s="2" t="s">
        <v>12898</v>
      </c>
      <c r="D6658" t="s">
        <v>58</v>
      </c>
      <c r="E6658" s="2" t="s">
        <v>11963</v>
      </c>
      <c r="F6658" t="s">
        <v>783</v>
      </c>
      <c r="G6658" s="6" t="s">
        <v>783</v>
      </c>
      <c r="I6658" t="s">
        <v>21</v>
      </c>
      <c r="J6658" t="s">
        <v>22</v>
      </c>
      <c r="K6658" s="6" t="s">
        <v>22</v>
      </c>
      <c r="L6658" t="s">
        <v>6366</v>
      </c>
      <c r="M6658" s="6" t="s">
        <v>6366</v>
      </c>
      <c r="N6658">
        <v>43</v>
      </c>
      <c r="O6658" t="s">
        <v>24</v>
      </c>
      <c r="P6658" s="6" t="s">
        <v>24</v>
      </c>
      <c r="Q6658" t="s">
        <v>19747</v>
      </c>
      <c r="R6658" t="s">
        <v>24090</v>
      </c>
      <c r="S6658" s="6" t="s">
        <v>24090</v>
      </c>
      <c r="T6658" t="s">
        <v>1072</v>
      </c>
      <c r="U6658" s="6" t="s">
        <v>1072</v>
      </c>
      <c r="W6658" t="s">
        <v>26</v>
      </c>
      <c r="X6658" s="6" t="s">
        <v>25507</v>
      </c>
      <c r="Y6658" t="s">
        <v>19750</v>
      </c>
      <c r="Z6658" t="s">
        <v>19751</v>
      </c>
    </row>
    <row r="6659" spans="1:26" ht="15" customHeight="1" x14ac:dyDescent="0.25">
      <c r="A6659">
        <v>6693</v>
      </c>
      <c r="B6659" s="2" t="s">
        <v>13281</v>
      </c>
      <c r="C6659" s="2" t="s">
        <v>12467</v>
      </c>
      <c r="D6659" t="s">
        <v>65</v>
      </c>
      <c r="E6659" s="2" t="s">
        <v>12880</v>
      </c>
      <c r="F6659" t="s">
        <v>783</v>
      </c>
      <c r="G6659" s="6" t="s">
        <v>783</v>
      </c>
      <c r="I6659" t="s">
        <v>21</v>
      </c>
      <c r="J6659" t="s">
        <v>22</v>
      </c>
      <c r="K6659" s="6" t="s">
        <v>22</v>
      </c>
      <c r="L6659" t="s">
        <v>6366</v>
      </c>
      <c r="M6659" s="6" t="s">
        <v>6366</v>
      </c>
      <c r="N6659">
        <v>43</v>
      </c>
      <c r="O6659" t="s">
        <v>959</v>
      </c>
      <c r="P6659" s="6" t="s">
        <v>959</v>
      </c>
      <c r="Q6659" t="s">
        <v>19625</v>
      </c>
      <c r="R6659" t="s">
        <v>24558</v>
      </c>
      <c r="S6659" s="6" t="s">
        <v>24558</v>
      </c>
      <c r="T6659" t="s">
        <v>24559</v>
      </c>
      <c r="U6659" s="6" t="s">
        <v>1072</v>
      </c>
      <c r="W6659" t="s">
        <v>26</v>
      </c>
      <c r="X6659" s="6" t="s">
        <v>25507</v>
      </c>
      <c r="Y6659" t="s">
        <v>19626</v>
      </c>
      <c r="Z6659" t="s">
        <v>19627</v>
      </c>
    </row>
    <row r="6660" spans="1:26" ht="15" customHeight="1" x14ac:dyDescent="0.25">
      <c r="A6660">
        <v>6550</v>
      </c>
      <c r="B6660" s="2" t="s">
        <v>13453</v>
      </c>
      <c r="C6660" s="2" t="s">
        <v>13298</v>
      </c>
      <c r="D6660" t="s">
        <v>3780</v>
      </c>
      <c r="E6660" s="2" t="s">
        <v>12517</v>
      </c>
      <c r="F6660" t="s">
        <v>783</v>
      </c>
      <c r="G6660" s="6" t="s">
        <v>783</v>
      </c>
      <c r="I6660" t="s">
        <v>21</v>
      </c>
      <c r="J6660" t="s">
        <v>22</v>
      </c>
      <c r="K6660" s="6" t="s">
        <v>22</v>
      </c>
      <c r="L6660" t="s">
        <v>19752</v>
      </c>
      <c r="M6660" s="6" t="s">
        <v>19752</v>
      </c>
      <c r="N6660">
        <v>43</v>
      </c>
      <c r="O6660" t="s">
        <v>224</v>
      </c>
      <c r="P6660" s="6" t="s">
        <v>224</v>
      </c>
      <c r="Q6660" t="s">
        <v>19753</v>
      </c>
      <c r="R6660" t="s">
        <v>24090</v>
      </c>
      <c r="S6660" s="6" t="s">
        <v>24090</v>
      </c>
      <c r="T6660" t="e" cm="1">
        <f t="array" ref="T6660">-Miralles</f>
        <v>#NAME?</v>
      </c>
      <c r="U6660" s="6" t="s">
        <v>1072</v>
      </c>
      <c r="W6660" t="s">
        <v>26</v>
      </c>
      <c r="X6660" s="6" t="s">
        <v>25507</v>
      </c>
      <c r="Y6660" t="s">
        <v>19754</v>
      </c>
      <c r="Z6660" t="s">
        <v>19755</v>
      </c>
    </row>
    <row r="6661" spans="1:26" ht="15" customHeight="1" x14ac:dyDescent="0.25">
      <c r="A6661">
        <v>5981</v>
      </c>
      <c r="B6661" s="2" t="s">
        <v>12961</v>
      </c>
      <c r="C6661" s="2" t="s">
        <v>12625</v>
      </c>
      <c r="D6661" t="s">
        <v>159</v>
      </c>
      <c r="E6661" s="2" t="s">
        <v>12563</v>
      </c>
      <c r="F6661" t="s">
        <v>783</v>
      </c>
      <c r="G6661" s="6" t="s">
        <v>783</v>
      </c>
      <c r="I6661" t="s">
        <v>21</v>
      </c>
      <c r="J6661" t="s">
        <v>22</v>
      </c>
      <c r="K6661" s="6" t="s">
        <v>22</v>
      </c>
      <c r="L6661" t="s">
        <v>204</v>
      </c>
      <c r="M6661" s="6" t="s">
        <v>204</v>
      </c>
      <c r="N6661">
        <v>19</v>
      </c>
      <c r="O6661" t="s">
        <v>24</v>
      </c>
      <c r="P6661" s="6" t="s">
        <v>24</v>
      </c>
      <c r="Q6661" t="s">
        <v>14055</v>
      </c>
      <c r="R6661" t="s">
        <v>22903</v>
      </c>
      <c r="S6661" s="6" t="s">
        <v>22903</v>
      </c>
      <c r="T6661" t="s">
        <v>1469</v>
      </c>
      <c r="U6661" s="6" t="s">
        <v>1469</v>
      </c>
      <c r="W6661" t="s">
        <v>26</v>
      </c>
      <c r="X6661" s="6" t="s">
        <v>25507</v>
      </c>
      <c r="Y6661" t="s">
        <v>14056</v>
      </c>
      <c r="Z6661" t="s">
        <v>14057</v>
      </c>
    </row>
    <row r="6662" spans="1:26" ht="15" customHeight="1" x14ac:dyDescent="0.25">
      <c r="A6662">
        <v>6551</v>
      </c>
      <c r="B6662" s="2" t="s">
        <v>13453</v>
      </c>
      <c r="C6662" s="2" t="s">
        <v>13298</v>
      </c>
      <c r="D6662" t="s">
        <v>3780</v>
      </c>
      <c r="E6662" s="2" t="s">
        <v>12517</v>
      </c>
      <c r="F6662" t="s">
        <v>783</v>
      </c>
      <c r="G6662" s="6" t="s">
        <v>783</v>
      </c>
      <c r="I6662" t="s">
        <v>21</v>
      </c>
      <c r="J6662" t="s">
        <v>22</v>
      </c>
      <c r="K6662" s="6" t="s">
        <v>22</v>
      </c>
      <c r="L6662" t="s">
        <v>204</v>
      </c>
      <c r="M6662" s="6" t="s">
        <v>204</v>
      </c>
      <c r="N6662">
        <v>34</v>
      </c>
      <c r="O6662" t="s">
        <v>224</v>
      </c>
      <c r="P6662" s="6" t="s">
        <v>224</v>
      </c>
      <c r="Q6662" t="s">
        <v>21112</v>
      </c>
      <c r="R6662" t="s">
        <v>24805</v>
      </c>
      <c r="S6662" s="6" t="s">
        <v>24805</v>
      </c>
      <c r="T6662" t="s">
        <v>24806</v>
      </c>
      <c r="U6662" s="6" t="s">
        <v>25601</v>
      </c>
      <c r="W6662" t="s">
        <v>26</v>
      </c>
      <c r="X6662" s="6" t="s">
        <v>25507</v>
      </c>
      <c r="Y6662" t="s">
        <v>21113</v>
      </c>
      <c r="Z6662" t="s">
        <v>21114</v>
      </c>
    </row>
    <row r="6663" spans="1:26" ht="15" customHeight="1" x14ac:dyDescent="0.25">
      <c r="A6663">
        <v>3563</v>
      </c>
      <c r="B6663" s="2" t="s">
        <v>11969</v>
      </c>
      <c r="C6663" s="2" t="s">
        <v>12206</v>
      </c>
      <c r="D6663" t="s">
        <v>49</v>
      </c>
      <c r="E6663" s="2" t="s">
        <v>11975</v>
      </c>
      <c r="F6663" t="s">
        <v>783</v>
      </c>
      <c r="G6663" s="6" t="s">
        <v>783</v>
      </c>
      <c r="I6663" t="s">
        <v>21</v>
      </c>
      <c r="J6663" t="s">
        <v>22</v>
      </c>
      <c r="K6663" s="6" t="s">
        <v>22</v>
      </c>
      <c r="L6663" t="s">
        <v>2928</v>
      </c>
      <c r="M6663" s="6" t="s">
        <v>2928</v>
      </c>
      <c r="N6663">
        <v>22</v>
      </c>
      <c r="O6663" t="s">
        <v>24</v>
      </c>
      <c r="P6663" s="6" t="s">
        <v>24</v>
      </c>
      <c r="Q6663" t="s">
        <v>11283</v>
      </c>
      <c r="R6663" t="s">
        <v>1969</v>
      </c>
      <c r="S6663" s="6" t="s">
        <v>11531</v>
      </c>
      <c r="T6663" t="s">
        <v>22904</v>
      </c>
      <c r="U6663" s="6" t="s">
        <v>22904</v>
      </c>
      <c r="V6663" s="13" t="s">
        <v>25777</v>
      </c>
      <c r="W6663" t="s">
        <v>26</v>
      </c>
      <c r="X6663" s="6" t="s">
        <v>25507</v>
      </c>
      <c r="Y6663" t="s">
        <v>22110</v>
      </c>
      <c r="Z6663" t="s">
        <v>22111</v>
      </c>
    </row>
    <row r="6664" spans="1:26" ht="15" customHeight="1" x14ac:dyDescent="0.25">
      <c r="A6664">
        <v>4783</v>
      </c>
      <c r="B6664" s="2" t="s">
        <v>12062</v>
      </c>
      <c r="C6664" s="2" t="s">
        <v>12169</v>
      </c>
      <c r="D6664" t="s">
        <v>65</v>
      </c>
      <c r="E6664" s="2" t="s">
        <v>12062</v>
      </c>
      <c r="F6664" t="s">
        <v>783</v>
      </c>
      <c r="G6664" s="6" t="s">
        <v>783</v>
      </c>
      <c r="I6664" t="s">
        <v>21</v>
      </c>
      <c r="J6664" t="s">
        <v>22</v>
      </c>
      <c r="K6664" s="6" t="s">
        <v>22</v>
      </c>
      <c r="L6664" t="s">
        <v>1683</v>
      </c>
      <c r="M6664" s="6" t="s">
        <v>1683</v>
      </c>
      <c r="N6664">
        <v>21</v>
      </c>
      <c r="O6664" t="s">
        <v>959</v>
      </c>
      <c r="P6664" s="6" t="s">
        <v>959</v>
      </c>
      <c r="Q6664" t="s">
        <v>13073</v>
      </c>
      <c r="R6664" t="s">
        <v>22863</v>
      </c>
      <c r="S6664" s="6" t="s">
        <v>18572</v>
      </c>
      <c r="T6664" t="s">
        <v>23057</v>
      </c>
      <c r="U6664" s="6" t="s">
        <v>23057</v>
      </c>
      <c r="V6664" s="13" t="s">
        <v>25758</v>
      </c>
      <c r="W6664" t="s">
        <v>26</v>
      </c>
      <c r="X6664" s="6" t="s">
        <v>25507</v>
      </c>
      <c r="Y6664" t="s">
        <v>13074</v>
      </c>
      <c r="Z6664" t="s">
        <v>13075</v>
      </c>
    </row>
    <row r="6665" spans="1:26" ht="15" customHeight="1" x14ac:dyDescent="0.25">
      <c r="A6665">
        <v>178</v>
      </c>
      <c r="B6665" s="2" t="s">
        <v>1238</v>
      </c>
      <c r="C6665" s="2" t="s">
        <v>1021</v>
      </c>
      <c r="D6665" t="s">
        <v>49</v>
      </c>
      <c r="E6665" s="2" t="s">
        <v>485</v>
      </c>
      <c r="F6665" t="s">
        <v>783</v>
      </c>
      <c r="G6665" s="6" t="s">
        <v>783</v>
      </c>
      <c r="I6665" t="s">
        <v>21</v>
      </c>
      <c r="J6665" t="s">
        <v>22</v>
      </c>
      <c r="K6665" s="6" t="s">
        <v>22</v>
      </c>
      <c r="L6665" t="s">
        <v>1635</v>
      </c>
      <c r="M6665" s="6" t="s">
        <v>1635</v>
      </c>
      <c r="N6665">
        <v>18</v>
      </c>
      <c r="O6665" t="s">
        <v>24</v>
      </c>
      <c r="P6665" s="6" t="s">
        <v>24</v>
      </c>
      <c r="Q6665" t="s">
        <v>4541</v>
      </c>
      <c r="R6665" t="s">
        <v>23408</v>
      </c>
      <c r="S6665" s="6" t="s">
        <v>23776</v>
      </c>
      <c r="T6665" t="s">
        <v>22908</v>
      </c>
      <c r="U6665" s="6" t="s">
        <v>23057</v>
      </c>
      <c r="V6665" s="13" t="s">
        <v>25762</v>
      </c>
      <c r="W6665" t="s">
        <v>26</v>
      </c>
      <c r="X6665" s="6" t="s">
        <v>25507</v>
      </c>
      <c r="Y6665" t="s">
        <v>4542</v>
      </c>
      <c r="Z6665" t="s">
        <v>4543</v>
      </c>
    </row>
    <row r="6666" spans="1:26" ht="15" customHeight="1" x14ac:dyDescent="0.25">
      <c r="A6666">
        <v>380</v>
      </c>
      <c r="B6666" s="2" t="s">
        <v>128</v>
      </c>
      <c r="C6666" s="2" t="s">
        <v>830</v>
      </c>
      <c r="D6666" t="s">
        <v>65</v>
      </c>
      <c r="E6666" s="2" t="s">
        <v>210</v>
      </c>
      <c r="F6666" t="s">
        <v>783</v>
      </c>
      <c r="G6666" s="6" t="s">
        <v>783</v>
      </c>
      <c r="I6666" t="s">
        <v>21</v>
      </c>
      <c r="J6666" t="s">
        <v>22</v>
      </c>
      <c r="K6666" s="6" t="s">
        <v>22</v>
      </c>
      <c r="L6666" t="s">
        <v>1635</v>
      </c>
      <c r="M6666" s="6" t="s">
        <v>1635</v>
      </c>
      <c r="N6666">
        <v>18</v>
      </c>
      <c r="O6666" t="s">
        <v>24</v>
      </c>
      <c r="P6666" s="6" t="s">
        <v>24</v>
      </c>
      <c r="Q6666" t="s">
        <v>4541</v>
      </c>
      <c r="R6666" t="s">
        <v>23408</v>
      </c>
      <c r="S6666" s="6" t="s">
        <v>23776</v>
      </c>
      <c r="T6666" t="s">
        <v>22908</v>
      </c>
      <c r="U6666" s="6" t="s">
        <v>23057</v>
      </c>
      <c r="V6666" s="13" t="s">
        <v>25762</v>
      </c>
      <c r="W6666" t="s">
        <v>26</v>
      </c>
      <c r="X6666" s="6" t="s">
        <v>25507</v>
      </c>
      <c r="Y6666" t="s">
        <v>4396</v>
      </c>
      <c r="Z6666" t="s">
        <v>4544</v>
      </c>
    </row>
    <row r="6667" spans="1:26" ht="15" customHeight="1" x14ac:dyDescent="0.25">
      <c r="A6667">
        <v>872</v>
      </c>
      <c r="B6667" s="2" t="s">
        <v>2525</v>
      </c>
      <c r="C6667" s="2" t="s">
        <v>793</v>
      </c>
      <c r="D6667" t="s">
        <v>58</v>
      </c>
      <c r="E6667" s="2" t="s">
        <v>440</v>
      </c>
      <c r="F6667" t="s">
        <v>783</v>
      </c>
      <c r="G6667" s="6" t="s">
        <v>783</v>
      </c>
      <c r="I6667" t="s">
        <v>21</v>
      </c>
      <c r="J6667" t="s">
        <v>22</v>
      </c>
      <c r="K6667" s="6" t="s">
        <v>22</v>
      </c>
      <c r="L6667" t="s">
        <v>1635</v>
      </c>
      <c r="M6667" s="6" t="s">
        <v>1635</v>
      </c>
      <c r="N6667">
        <v>18</v>
      </c>
      <c r="O6667" t="s">
        <v>24</v>
      </c>
      <c r="P6667" s="6" t="s">
        <v>24</v>
      </c>
      <c r="Q6667" t="s">
        <v>4393</v>
      </c>
      <c r="R6667" t="s">
        <v>23406</v>
      </c>
      <c r="S6667" s="6" t="s">
        <v>23776</v>
      </c>
      <c r="T6667" t="s">
        <v>22908</v>
      </c>
      <c r="U6667" s="6" t="s">
        <v>23057</v>
      </c>
      <c r="V6667" s="13" t="s">
        <v>25762</v>
      </c>
      <c r="W6667" t="s">
        <v>26</v>
      </c>
      <c r="X6667" s="6" t="s">
        <v>25507</v>
      </c>
      <c r="Y6667" t="s">
        <v>4396</v>
      </c>
      <c r="Z6667" t="s">
        <v>4397</v>
      </c>
    </row>
    <row r="6668" spans="1:26" ht="15" customHeight="1" x14ac:dyDescent="0.25">
      <c r="A6668">
        <v>3059</v>
      </c>
      <c r="B6668" s="2" t="s">
        <v>530</v>
      </c>
      <c r="C6668" s="2" t="s">
        <v>1131</v>
      </c>
      <c r="D6668" t="s">
        <v>49</v>
      </c>
      <c r="E6668" s="2" t="s">
        <v>85</v>
      </c>
      <c r="F6668" t="s">
        <v>783</v>
      </c>
      <c r="G6668" s="6" t="s">
        <v>783</v>
      </c>
      <c r="I6668" t="s">
        <v>21</v>
      </c>
      <c r="J6668" t="s">
        <v>22</v>
      </c>
      <c r="K6668" s="6" t="s">
        <v>22</v>
      </c>
      <c r="L6668" t="s">
        <v>1635</v>
      </c>
      <c r="M6668" s="6" t="s">
        <v>1635</v>
      </c>
      <c r="N6668">
        <v>18</v>
      </c>
      <c r="O6668" t="s">
        <v>24</v>
      </c>
      <c r="P6668" s="6" t="s">
        <v>24</v>
      </c>
      <c r="Q6668" t="s">
        <v>4541</v>
      </c>
      <c r="R6668" t="s">
        <v>23408</v>
      </c>
      <c r="S6668" s="6" t="s">
        <v>23776</v>
      </c>
      <c r="T6668" t="s">
        <v>22908</v>
      </c>
      <c r="U6668" s="6" t="s">
        <v>23057</v>
      </c>
      <c r="V6668" s="13" t="s">
        <v>25762</v>
      </c>
      <c r="W6668" t="s">
        <v>26</v>
      </c>
      <c r="X6668" s="6" t="s">
        <v>25507</v>
      </c>
      <c r="Y6668" t="s">
        <v>4545</v>
      </c>
      <c r="Z6668" t="s">
        <v>4546</v>
      </c>
    </row>
    <row r="6669" spans="1:26" ht="15" customHeight="1" x14ac:dyDescent="0.25">
      <c r="A6669">
        <v>5548</v>
      </c>
      <c r="B6669" s="2" t="s">
        <v>12546</v>
      </c>
      <c r="C6669" s="2" t="s">
        <v>12734</v>
      </c>
      <c r="D6669" t="s">
        <v>49</v>
      </c>
      <c r="E6669" s="2" t="s">
        <v>12860</v>
      </c>
      <c r="F6669" t="s">
        <v>783</v>
      </c>
      <c r="G6669" s="6" t="s">
        <v>783</v>
      </c>
      <c r="I6669" t="s">
        <v>21</v>
      </c>
      <c r="J6669" t="s">
        <v>22</v>
      </c>
      <c r="K6669" s="6" t="s">
        <v>22</v>
      </c>
      <c r="L6669" t="s">
        <v>1635</v>
      </c>
      <c r="M6669" s="6" t="s">
        <v>1635</v>
      </c>
      <c r="N6669">
        <v>18</v>
      </c>
      <c r="O6669" t="s">
        <v>24</v>
      </c>
      <c r="P6669" s="6" t="s">
        <v>24</v>
      </c>
      <c r="Q6669" t="s">
        <v>15811</v>
      </c>
      <c r="R6669" t="s">
        <v>23776</v>
      </c>
      <c r="S6669" s="6" t="s">
        <v>23776</v>
      </c>
      <c r="T6669" t="s">
        <v>23057</v>
      </c>
      <c r="U6669" s="6" t="s">
        <v>23057</v>
      </c>
      <c r="V6669" s="13" t="s">
        <v>25762</v>
      </c>
      <c r="W6669" t="s">
        <v>26</v>
      </c>
      <c r="X6669" s="6" t="s">
        <v>25507</v>
      </c>
      <c r="Y6669" t="s">
        <v>15812</v>
      </c>
      <c r="Z6669" t="s">
        <v>15813</v>
      </c>
    </row>
    <row r="6670" spans="1:26" ht="15" customHeight="1" x14ac:dyDescent="0.25">
      <c r="A6670">
        <v>6214</v>
      </c>
      <c r="B6670" s="2" t="s">
        <v>12678</v>
      </c>
      <c r="C6670" s="2" t="s">
        <v>13264</v>
      </c>
      <c r="D6670" t="s">
        <v>65</v>
      </c>
      <c r="E6670" s="2" t="s">
        <v>12403</v>
      </c>
      <c r="F6670" t="s">
        <v>13472</v>
      </c>
      <c r="G6670" s="6" t="s">
        <v>13472</v>
      </c>
      <c r="I6670" t="s">
        <v>21</v>
      </c>
      <c r="J6670" t="s">
        <v>22</v>
      </c>
      <c r="K6670" s="6" t="s">
        <v>22</v>
      </c>
      <c r="L6670" t="s">
        <v>13282</v>
      </c>
      <c r="M6670" s="6" t="s">
        <v>1635</v>
      </c>
      <c r="N6670">
        <v>18</v>
      </c>
      <c r="O6670" t="s">
        <v>1717</v>
      </c>
      <c r="P6670" s="6" t="s">
        <v>1717</v>
      </c>
      <c r="Q6670" t="s">
        <v>15811</v>
      </c>
      <c r="R6670" t="s">
        <v>23776</v>
      </c>
      <c r="S6670" s="6" t="s">
        <v>23776</v>
      </c>
      <c r="T6670" t="s">
        <v>23057</v>
      </c>
      <c r="U6670" s="6" t="s">
        <v>23057</v>
      </c>
      <c r="V6670" s="13" t="s">
        <v>25762</v>
      </c>
      <c r="W6670" t="s">
        <v>26</v>
      </c>
      <c r="X6670" s="6" t="s">
        <v>25507</v>
      </c>
      <c r="Y6670" t="s">
        <v>15814</v>
      </c>
      <c r="Z6670" t="s">
        <v>15815</v>
      </c>
    </row>
    <row r="6671" spans="1:26" ht="15" customHeight="1" x14ac:dyDescent="0.25">
      <c r="A6671">
        <v>5859</v>
      </c>
      <c r="B6671" s="2" t="s">
        <v>12396</v>
      </c>
      <c r="C6671" s="2" t="s">
        <v>12534</v>
      </c>
      <c r="D6671" t="s">
        <v>159</v>
      </c>
      <c r="E6671" s="2" t="s">
        <v>12447</v>
      </c>
      <c r="F6671" t="s">
        <v>783</v>
      </c>
      <c r="G6671" s="6" t="s">
        <v>783</v>
      </c>
      <c r="I6671" t="s">
        <v>21</v>
      </c>
      <c r="J6671" t="s">
        <v>22</v>
      </c>
      <c r="K6671" s="6" t="s">
        <v>22</v>
      </c>
      <c r="L6671" t="s">
        <v>21640</v>
      </c>
      <c r="M6671" s="6" t="s">
        <v>21640</v>
      </c>
      <c r="N6671">
        <v>28</v>
      </c>
      <c r="O6671" t="s">
        <v>13259</v>
      </c>
      <c r="P6671" s="6" t="s">
        <v>13259</v>
      </c>
      <c r="Q6671" t="s">
        <v>10914</v>
      </c>
      <c r="R6671" t="s">
        <v>18934</v>
      </c>
      <c r="S6671" s="6" t="s">
        <v>18934</v>
      </c>
      <c r="T6671" t="s">
        <v>23929</v>
      </c>
      <c r="U6671" s="6" t="s">
        <v>23929</v>
      </c>
      <c r="W6671" t="s">
        <v>26</v>
      </c>
      <c r="X6671" s="6" t="s">
        <v>25507</v>
      </c>
      <c r="Y6671" t="s">
        <v>21641</v>
      </c>
      <c r="Z6671" t="s">
        <v>21642</v>
      </c>
    </row>
    <row r="6672" spans="1:26" ht="15" customHeight="1" x14ac:dyDescent="0.25">
      <c r="A6672">
        <v>979</v>
      </c>
      <c r="B6672" s="2" t="s">
        <v>1220</v>
      </c>
      <c r="C6672" s="2" t="s">
        <v>32</v>
      </c>
      <c r="D6672" t="s">
        <v>65</v>
      </c>
      <c r="E6672" s="2" t="s">
        <v>849</v>
      </c>
      <c r="F6672" t="s">
        <v>783</v>
      </c>
      <c r="G6672" s="6" t="s">
        <v>783</v>
      </c>
      <c r="I6672" t="s">
        <v>21</v>
      </c>
      <c r="J6672" t="s">
        <v>22</v>
      </c>
      <c r="K6672" s="6" t="s">
        <v>22</v>
      </c>
      <c r="L6672" t="s">
        <v>10382</v>
      </c>
      <c r="M6672" s="6" t="s">
        <v>10382</v>
      </c>
      <c r="N6672">
        <v>28</v>
      </c>
      <c r="O6672" t="s">
        <v>1223</v>
      </c>
      <c r="P6672" s="6" t="s">
        <v>1223</v>
      </c>
      <c r="Q6672" t="s">
        <v>10375</v>
      </c>
      <c r="R6672" t="s">
        <v>7835</v>
      </c>
      <c r="S6672" s="6" t="s">
        <v>7835</v>
      </c>
      <c r="T6672" t="s">
        <v>23929</v>
      </c>
      <c r="U6672" s="6" t="s">
        <v>23929</v>
      </c>
      <c r="W6672" t="s">
        <v>26</v>
      </c>
      <c r="X6672" s="6" t="s">
        <v>25507</v>
      </c>
      <c r="Y6672" t="s">
        <v>10383</v>
      </c>
      <c r="Z6672" t="s">
        <v>10384</v>
      </c>
    </row>
    <row r="6673" spans="1:26" ht="15" customHeight="1" x14ac:dyDescent="0.25">
      <c r="A6673">
        <v>3905</v>
      </c>
      <c r="B6673" s="2" t="s">
        <v>12176</v>
      </c>
      <c r="C6673" s="2" t="s">
        <v>12006</v>
      </c>
      <c r="D6673" t="s">
        <v>58</v>
      </c>
      <c r="E6673" s="2" t="s">
        <v>11985</v>
      </c>
      <c r="F6673" t="s">
        <v>783</v>
      </c>
      <c r="G6673" s="6" t="s">
        <v>783</v>
      </c>
      <c r="I6673" t="s">
        <v>21</v>
      </c>
      <c r="J6673" t="s">
        <v>22</v>
      </c>
      <c r="K6673" s="6" t="s">
        <v>22</v>
      </c>
      <c r="L6673" t="s">
        <v>1293</v>
      </c>
      <c r="M6673" s="6" t="s">
        <v>1293</v>
      </c>
      <c r="N6673">
        <v>16</v>
      </c>
      <c r="O6673" t="s">
        <v>24</v>
      </c>
      <c r="P6673" s="6" t="s">
        <v>24</v>
      </c>
      <c r="Q6673" t="s">
        <v>5027</v>
      </c>
      <c r="R6673" t="s">
        <v>25246</v>
      </c>
      <c r="S6673" s="6" t="s">
        <v>25246</v>
      </c>
      <c r="T6673" t="s">
        <v>22869</v>
      </c>
      <c r="U6673" s="6" t="s">
        <v>22869</v>
      </c>
      <c r="W6673" t="s">
        <v>26</v>
      </c>
      <c r="X6673" s="6" t="s">
        <v>25507</v>
      </c>
      <c r="Y6673" t="s">
        <v>16114</v>
      </c>
      <c r="Z6673" t="s">
        <v>16115</v>
      </c>
    </row>
    <row r="6674" spans="1:26" ht="15" customHeight="1" x14ac:dyDescent="0.25">
      <c r="A6674">
        <v>5659</v>
      </c>
      <c r="B6674" s="2" t="s">
        <v>12461</v>
      </c>
      <c r="C6674" s="2" t="s">
        <v>12533</v>
      </c>
      <c r="D6674" t="s">
        <v>517</v>
      </c>
      <c r="E6674" s="2" t="s">
        <v>12463</v>
      </c>
      <c r="F6674" t="s">
        <v>783</v>
      </c>
      <c r="G6674" s="6" t="s">
        <v>783</v>
      </c>
      <c r="I6674" t="s">
        <v>21</v>
      </c>
      <c r="J6674" t="s">
        <v>22</v>
      </c>
      <c r="K6674" s="6" t="s">
        <v>22</v>
      </c>
      <c r="L6674" t="s">
        <v>1293</v>
      </c>
      <c r="M6674" s="6" t="s">
        <v>1293</v>
      </c>
      <c r="N6674">
        <v>16</v>
      </c>
      <c r="O6674" t="s">
        <v>12464</v>
      </c>
      <c r="P6674" s="6" t="s">
        <v>12464</v>
      </c>
      <c r="Q6674" t="s">
        <v>13416</v>
      </c>
      <c r="R6674" t="s">
        <v>23224</v>
      </c>
      <c r="S6674" s="6" t="s">
        <v>23224</v>
      </c>
      <c r="T6674" t="s">
        <v>22869</v>
      </c>
      <c r="U6674" s="6" t="s">
        <v>22869</v>
      </c>
      <c r="W6674" t="s">
        <v>26</v>
      </c>
      <c r="X6674" s="6" t="s">
        <v>25507</v>
      </c>
      <c r="Y6674" t="s">
        <v>13417</v>
      </c>
      <c r="Z6674" t="s">
        <v>13418</v>
      </c>
    </row>
    <row r="6675" spans="1:26" ht="15" customHeight="1" x14ac:dyDescent="0.25">
      <c r="A6675">
        <v>6569</v>
      </c>
      <c r="B6675" s="2" t="s">
        <v>13342</v>
      </c>
      <c r="C6675" s="2" t="s">
        <v>13453</v>
      </c>
      <c r="D6675" t="s">
        <v>3445</v>
      </c>
      <c r="E6675" s="2" t="s">
        <v>13343</v>
      </c>
      <c r="F6675" t="s">
        <v>783</v>
      </c>
      <c r="G6675" s="6" t="s">
        <v>783</v>
      </c>
      <c r="I6675" t="s">
        <v>21</v>
      </c>
      <c r="J6675" t="s">
        <v>22</v>
      </c>
      <c r="K6675" s="6" t="s">
        <v>22</v>
      </c>
      <c r="L6675" t="s">
        <v>1293</v>
      </c>
      <c r="M6675" s="6" t="s">
        <v>1293</v>
      </c>
      <c r="N6675">
        <v>16</v>
      </c>
      <c r="O6675" t="s">
        <v>13344</v>
      </c>
      <c r="P6675" s="6" t="s">
        <v>13344</v>
      </c>
      <c r="Q6675" t="s">
        <v>18569</v>
      </c>
      <c r="R6675" t="s">
        <v>25209</v>
      </c>
      <c r="S6675" s="6" t="s">
        <v>25209</v>
      </c>
      <c r="T6675" t="s">
        <v>22869</v>
      </c>
      <c r="U6675" s="6" t="s">
        <v>22869</v>
      </c>
      <c r="W6675" t="s">
        <v>26</v>
      </c>
      <c r="X6675" s="6" t="s">
        <v>25507</v>
      </c>
      <c r="Y6675" t="s">
        <v>18570</v>
      </c>
      <c r="Z6675" t="s">
        <v>18571</v>
      </c>
    </row>
    <row r="6676" spans="1:26" ht="15" customHeight="1" x14ac:dyDescent="0.25">
      <c r="A6676">
        <v>57</v>
      </c>
      <c r="B6676" s="2" t="s">
        <v>56</v>
      </c>
      <c r="C6676" s="2" t="s">
        <v>674</v>
      </c>
      <c r="D6676" t="s">
        <v>49</v>
      </c>
      <c r="E6676" s="2" t="s">
        <v>59</v>
      </c>
      <c r="F6676" t="s">
        <v>783</v>
      </c>
      <c r="G6676" s="6" t="s">
        <v>783</v>
      </c>
      <c r="I6676" t="s">
        <v>21</v>
      </c>
      <c r="J6676" t="s">
        <v>22</v>
      </c>
      <c r="K6676" s="6" t="s">
        <v>22</v>
      </c>
      <c r="L6676" t="s">
        <v>1293</v>
      </c>
      <c r="M6676" s="6" t="s">
        <v>1293</v>
      </c>
      <c r="N6676">
        <v>28</v>
      </c>
      <c r="O6676" t="s">
        <v>24</v>
      </c>
      <c r="P6676" s="6" t="s">
        <v>24</v>
      </c>
      <c r="Q6676" t="s">
        <v>10375</v>
      </c>
      <c r="R6676" t="s">
        <v>7835</v>
      </c>
      <c r="S6676" s="6" t="s">
        <v>7835</v>
      </c>
      <c r="T6676" t="s">
        <v>23929</v>
      </c>
      <c r="U6676" s="6" t="s">
        <v>23929</v>
      </c>
      <c r="W6676" t="s">
        <v>26</v>
      </c>
      <c r="X6676" s="6" t="s">
        <v>25507</v>
      </c>
      <c r="Y6676" t="s">
        <v>10380</v>
      </c>
      <c r="Z6676" t="s">
        <v>10381</v>
      </c>
    </row>
    <row r="6677" spans="1:26" ht="15" customHeight="1" x14ac:dyDescent="0.25">
      <c r="A6677">
        <v>1543</v>
      </c>
      <c r="B6677" s="2" t="s">
        <v>372</v>
      </c>
      <c r="C6677" s="2" t="s">
        <v>371</v>
      </c>
      <c r="D6677" t="s">
        <v>517</v>
      </c>
      <c r="E6677" s="2" t="s">
        <v>494</v>
      </c>
      <c r="F6677" t="s">
        <v>783</v>
      </c>
      <c r="G6677" s="6" t="s">
        <v>783</v>
      </c>
      <c r="I6677" t="s">
        <v>21</v>
      </c>
      <c r="J6677" t="s">
        <v>22</v>
      </c>
      <c r="K6677" s="6" t="s">
        <v>22</v>
      </c>
      <c r="L6677" t="s">
        <v>1293</v>
      </c>
      <c r="M6677" s="6" t="s">
        <v>1293</v>
      </c>
      <c r="N6677">
        <v>28</v>
      </c>
      <c r="O6677" t="s">
        <v>24</v>
      </c>
      <c r="P6677" s="6" t="s">
        <v>24</v>
      </c>
      <c r="Q6677" t="s">
        <v>10375</v>
      </c>
      <c r="R6677" t="s">
        <v>7835</v>
      </c>
      <c r="S6677" s="6" t="s">
        <v>7835</v>
      </c>
      <c r="T6677" t="s">
        <v>23929</v>
      </c>
      <c r="U6677" s="6" t="s">
        <v>23929</v>
      </c>
      <c r="W6677" t="s">
        <v>26</v>
      </c>
      <c r="X6677" s="6" t="s">
        <v>25507</v>
      </c>
      <c r="Y6677" t="s">
        <v>10385</v>
      </c>
      <c r="Z6677" t="s">
        <v>10386</v>
      </c>
    </row>
    <row r="6678" spans="1:26" ht="15" customHeight="1" x14ac:dyDescent="0.25">
      <c r="A6678">
        <v>1683</v>
      </c>
      <c r="B6678" s="2" t="s">
        <v>596</v>
      </c>
      <c r="C6678" s="2" t="s">
        <v>315</v>
      </c>
      <c r="D6678" t="s">
        <v>517</v>
      </c>
      <c r="E6678" s="2" t="s">
        <v>313</v>
      </c>
      <c r="F6678" t="s">
        <v>783</v>
      </c>
      <c r="G6678" s="6" t="s">
        <v>783</v>
      </c>
      <c r="I6678" t="s">
        <v>21</v>
      </c>
      <c r="J6678" t="s">
        <v>22</v>
      </c>
      <c r="K6678" s="6" t="s">
        <v>22</v>
      </c>
      <c r="L6678" t="s">
        <v>1293</v>
      </c>
      <c r="M6678" s="6" t="s">
        <v>1293</v>
      </c>
      <c r="N6678">
        <v>28</v>
      </c>
      <c r="O6678" t="s">
        <v>24</v>
      </c>
      <c r="P6678" s="6" t="s">
        <v>24</v>
      </c>
      <c r="Q6678" t="s">
        <v>10375</v>
      </c>
      <c r="R6678" t="s">
        <v>7835</v>
      </c>
      <c r="S6678" s="6" t="s">
        <v>7835</v>
      </c>
      <c r="T6678" t="s">
        <v>23929</v>
      </c>
      <c r="U6678" s="6" t="s">
        <v>23929</v>
      </c>
      <c r="W6678" t="s">
        <v>26</v>
      </c>
      <c r="X6678" s="6" t="s">
        <v>25507</v>
      </c>
      <c r="Y6678" t="s">
        <v>10387</v>
      </c>
      <c r="Z6678" t="s">
        <v>10388</v>
      </c>
    </row>
    <row r="6679" spans="1:26" ht="15" customHeight="1" x14ac:dyDescent="0.25">
      <c r="A6679">
        <v>2759</v>
      </c>
      <c r="B6679" s="2" t="s">
        <v>1351</v>
      </c>
      <c r="C6679" s="2" t="s">
        <v>105</v>
      </c>
      <c r="D6679" t="s">
        <v>49</v>
      </c>
      <c r="E6679" s="2" t="s">
        <v>1774</v>
      </c>
      <c r="F6679" t="s">
        <v>783</v>
      </c>
      <c r="G6679" s="6" t="s">
        <v>783</v>
      </c>
      <c r="I6679" t="s">
        <v>21</v>
      </c>
      <c r="J6679" t="s">
        <v>22</v>
      </c>
      <c r="K6679" s="6" t="s">
        <v>22</v>
      </c>
      <c r="L6679" t="s">
        <v>1293</v>
      </c>
      <c r="M6679" s="6" t="s">
        <v>1293</v>
      </c>
      <c r="N6679">
        <v>28</v>
      </c>
      <c r="O6679" t="s">
        <v>24</v>
      </c>
      <c r="P6679" s="6" t="s">
        <v>24</v>
      </c>
      <c r="Q6679" t="s">
        <v>10375</v>
      </c>
      <c r="R6679" t="s">
        <v>7835</v>
      </c>
      <c r="S6679" s="6" t="s">
        <v>7835</v>
      </c>
      <c r="T6679" t="s">
        <v>23929</v>
      </c>
      <c r="U6679" s="6" t="s">
        <v>23929</v>
      </c>
      <c r="W6679" t="s">
        <v>26</v>
      </c>
      <c r="X6679" s="6" t="s">
        <v>25507</v>
      </c>
      <c r="Y6679" t="s">
        <v>10389</v>
      </c>
      <c r="Z6679" t="s">
        <v>10390</v>
      </c>
    </row>
    <row r="6680" spans="1:26" ht="15" customHeight="1" x14ac:dyDescent="0.25">
      <c r="A6680">
        <v>3005</v>
      </c>
      <c r="B6680" s="2" t="s">
        <v>1131</v>
      </c>
      <c r="C6680" s="2" t="s">
        <v>1051</v>
      </c>
      <c r="D6680" t="s">
        <v>49</v>
      </c>
      <c r="E6680" s="2" t="s">
        <v>1132</v>
      </c>
      <c r="F6680" t="s">
        <v>783</v>
      </c>
      <c r="G6680" s="6" t="s">
        <v>783</v>
      </c>
      <c r="I6680" t="s">
        <v>21</v>
      </c>
      <c r="J6680" t="s">
        <v>22</v>
      </c>
      <c r="K6680" s="6" t="s">
        <v>22</v>
      </c>
      <c r="L6680" t="s">
        <v>1293</v>
      </c>
      <c r="M6680" s="6" t="s">
        <v>1293</v>
      </c>
      <c r="N6680">
        <v>28</v>
      </c>
      <c r="O6680" t="s">
        <v>24</v>
      </c>
      <c r="P6680" s="6" t="s">
        <v>24</v>
      </c>
      <c r="Q6680" t="s">
        <v>10375</v>
      </c>
      <c r="R6680" t="s">
        <v>7835</v>
      </c>
      <c r="S6680" s="6" t="s">
        <v>7835</v>
      </c>
      <c r="T6680" t="s">
        <v>23929</v>
      </c>
      <c r="U6680" s="6" t="s">
        <v>23929</v>
      </c>
      <c r="W6680" t="s">
        <v>26</v>
      </c>
      <c r="X6680" s="6" t="s">
        <v>25507</v>
      </c>
      <c r="Y6680" t="s">
        <v>10391</v>
      </c>
      <c r="Z6680" t="s">
        <v>10392</v>
      </c>
    </row>
    <row r="6681" spans="1:26" ht="15" customHeight="1" x14ac:dyDescent="0.25">
      <c r="A6681">
        <v>3418</v>
      </c>
      <c r="B6681" s="2" t="s">
        <v>854</v>
      </c>
      <c r="C6681" s="2" t="s">
        <v>1123</v>
      </c>
      <c r="D6681" t="s">
        <v>65</v>
      </c>
      <c r="E6681" s="2" t="s">
        <v>855</v>
      </c>
      <c r="F6681" t="s">
        <v>783</v>
      </c>
      <c r="G6681" s="6" t="s">
        <v>783</v>
      </c>
      <c r="I6681" t="s">
        <v>21</v>
      </c>
      <c r="J6681" t="s">
        <v>22</v>
      </c>
      <c r="K6681" s="6" t="s">
        <v>22</v>
      </c>
      <c r="L6681" t="s">
        <v>1293</v>
      </c>
      <c r="M6681" s="6" t="s">
        <v>1293</v>
      </c>
      <c r="N6681">
        <v>28</v>
      </c>
      <c r="O6681" t="s">
        <v>856</v>
      </c>
      <c r="P6681" s="6" t="s">
        <v>856</v>
      </c>
      <c r="Q6681" t="s">
        <v>10914</v>
      </c>
      <c r="R6681" t="s">
        <v>18934</v>
      </c>
      <c r="S6681" s="6" t="s">
        <v>18934</v>
      </c>
      <c r="T6681" t="s">
        <v>23929</v>
      </c>
      <c r="U6681" s="6" t="s">
        <v>23929</v>
      </c>
      <c r="W6681" t="s">
        <v>26</v>
      </c>
      <c r="X6681" s="6" t="s">
        <v>25507</v>
      </c>
      <c r="Y6681" t="s">
        <v>10915</v>
      </c>
      <c r="Z6681" t="s">
        <v>10916</v>
      </c>
    </row>
    <row r="6682" spans="1:26" ht="15" customHeight="1" x14ac:dyDescent="0.25">
      <c r="A6682">
        <v>3520</v>
      </c>
      <c r="B6682" s="2" t="s">
        <v>11936</v>
      </c>
      <c r="C6682" s="2" t="s">
        <v>1572</v>
      </c>
      <c r="D6682" t="s">
        <v>65</v>
      </c>
      <c r="E6682" s="2" t="s">
        <v>11937</v>
      </c>
      <c r="F6682" t="s">
        <v>783</v>
      </c>
      <c r="G6682" s="6" t="s">
        <v>783</v>
      </c>
      <c r="I6682" t="s">
        <v>21</v>
      </c>
      <c r="J6682" t="s">
        <v>22</v>
      </c>
      <c r="K6682" s="6" t="s">
        <v>22</v>
      </c>
      <c r="L6682" t="s">
        <v>1293</v>
      </c>
      <c r="M6682" s="6" t="s">
        <v>1293</v>
      </c>
      <c r="N6682">
        <v>28</v>
      </c>
      <c r="O6682" t="s">
        <v>24</v>
      </c>
      <c r="P6682" s="6" t="s">
        <v>24</v>
      </c>
      <c r="Q6682" t="s">
        <v>10375</v>
      </c>
      <c r="R6682" t="s">
        <v>7835</v>
      </c>
      <c r="S6682" s="6" t="s">
        <v>7835</v>
      </c>
      <c r="T6682" t="s">
        <v>23929</v>
      </c>
      <c r="U6682" s="6" t="s">
        <v>23929</v>
      </c>
      <c r="W6682" t="s">
        <v>26</v>
      </c>
      <c r="X6682" s="6" t="s">
        <v>25507</v>
      </c>
      <c r="Y6682" t="s">
        <v>2307</v>
      </c>
      <c r="Z6682" t="s">
        <v>21281</v>
      </c>
    </row>
    <row r="6683" spans="1:26" ht="15" customHeight="1" x14ac:dyDescent="0.25">
      <c r="A6683">
        <v>3610</v>
      </c>
      <c r="B6683" s="2" t="s">
        <v>11930</v>
      </c>
      <c r="C6683" s="2" t="s">
        <v>12203</v>
      </c>
      <c r="D6683" t="s">
        <v>517</v>
      </c>
      <c r="E6683" s="2" t="s">
        <v>11932</v>
      </c>
      <c r="F6683" t="s">
        <v>783</v>
      </c>
      <c r="G6683" s="6" t="s">
        <v>783</v>
      </c>
      <c r="I6683" t="s">
        <v>21</v>
      </c>
      <c r="J6683" t="s">
        <v>22</v>
      </c>
      <c r="K6683" s="6" t="s">
        <v>22</v>
      </c>
      <c r="L6683" t="s">
        <v>1293</v>
      </c>
      <c r="M6683" s="6" t="s">
        <v>1293</v>
      </c>
      <c r="N6683">
        <v>28</v>
      </c>
      <c r="O6683" t="s">
        <v>24</v>
      </c>
      <c r="P6683" s="6" t="s">
        <v>24</v>
      </c>
      <c r="Q6683" t="s">
        <v>10375</v>
      </c>
      <c r="R6683" t="s">
        <v>7835</v>
      </c>
      <c r="S6683" s="6" t="s">
        <v>7835</v>
      </c>
      <c r="T6683" t="s">
        <v>23929</v>
      </c>
      <c r="U6683" s="6" t="s">
        <v>23929</v>
      </c>
      <c r="W6683" t="s">
        <v>26</v>
      </c>
      <c r="X6683" s="6" t="s">
        <v>25507</v>
      </c>
      <c r="Y6683" t="s">
        <v>21282</v>
      </c>
      <c r="Z6683" t="s">
        <v>21283</v>
      </c>
    </row>
    <row r="6684" spans="1:26" ht="15" customHeight="1" x14ac:dyDescent="0.25">
      <c r="A6684">
        <v>3938</v>
      </c>
      <c r="B6684" s="2" t="s">
        <v>12227</v>
      </c>
      <c r="C6684" s="2" t="s">
        <v>14182</v>
      </c>
      <c r="D6684" t="s">
        <v>517</v>
      </c>
      <c r="E6684" s="2" t="s">
        <v>12229</v>
      </c>
      <c r="F6684" t="s">
        <v>783</v>
      </c>
      <c r="G6684" s="6" t="s">
        <v>783</v>
      </c>
      <c r="I6684" t="s">
        <v>21</v>
      </c>
      <c r="J6684" t="s">
        <v>22</v>
      </c>
      <c r="K6684" s="6" t="s">
        <v>22</v>
      </c>
      <c r="L6684" t="s">
        <v>1293</v>
      </c>
      <c r="M6684" s="6" t="s">
        <v>1293</v>
      </c>
      <c r="N6684">
        <v>28</v>
      </c>
      <c r="O6684" t="s">
        <v>1717</v>
      </c>
      <c r="P6684" s="6" t="s">
        <v>1717</v>
      </c>
      <c r="Q6684" t="s">
        <v>10375</v>
      </c>
      <c r="R6684" t="s">
        <v>7835</v>
      </c>
      <c r="S6684" s="6" t="s">
        <v>7835</v>
      </c>
      <c r="T6684" t="s">
        <v>23929</v>
      </c>
      <c r="U6684" s="6" t="s">
        <v>23929</v>
      </c>
      <c r="W6684" t="s">
        <v>26</v>
      </c>
      <c r="X6684" s="6" t="s">
        <v>25507</v>
      </c>
      <c r="Y6684" t="s">
        <v>21284</v>
      </c>
      <c r="Z6684" t="s">
        <v>21285</v>
      </c>
    </row>
    <row r="6685" spans="1:26" ht="15" customHeight="1" x14ac:dyDescent="0.25">
      <c r="A6685">
        <v>5326</v>
      </c>
      <c r="B6685" s="2" t="s">
        <v>12128</v>
      </c>
      <c r="C6685" s="2" t="s">
        <v>12809</v>
      </c>
      <c r="D6685" t="s">
        <v>517</v>
      </c>
      <c r="E6685" s="2" t="s">
        <v>13976</v>
      </c>
      <c r="F6685" t="s">
        <v>783</v>
      </c>
      <c r="G6685" s="6" t="s">
        <v>783</v>
      </c>
      <c r="I6685" t="s">
        <v>21</v>
      </c>
      <c r="J6685" t="s">
        <v>22</v>
      </c>
      <c r="K6685" s="6" t="s">
        <v>22</v>
      </c>
      <c r="L6685" t="s">
        <v>1293</v>
      </c>
      <c r="M6685" s="6" t="s">
        <v>1293</v>
      </c>
      <c r="N6685">
        <v>28</v>
      </c>
      <c r="O6685" t="s">
        <v>132</v>
      </c>
      <c r="P6685" s="6" t="s">
        <v>132</v>
      </c>
      <c r="Q6685" t="s">
        <v>10375</v>
      </c>
      <c r="R6685" t="s">
        <v>7835</v>
      </c>
      <c r="S6685" s="6" t="s">
        <v>7835</v>
      </c>
      <c r="T6685" t="s">
        <v>23929</v>
      </c>
      <c r="U6685" s="6" t="s">
        <v>23929</v>
      </c>
      <c r="W6685" t="s">
        <v>26</v>
      </c>
      <c r="X6685" s="6" t="s">
        <v>25507</v>
      </c>
      <c r="Y6685" t="s">
        <v>21294</v>
      </c>
      <c r="Z6685" t="s">
        <v>21295</v>
      </c>
    </row>
    <row r="6686" spans="1:26" ht="15" customHeight="1" x14ac:dyDescent="0.25">
      <c r="A6686">
        <v>5580</v>
      </c>
      <c r="B6686" s="2" t="s">
        <v>12545</v>
      </c>
      <c r="C6686" s="2" t="s">
        <v>12604</v>
      </c>
      <c r="D6686" t="s">
        <v>49</v>
      </c>
      <c r="E6686" s="2" t="s">
        <v>12547</v>
      </c>
      <c r="F6686" t="s">
        <v>783</v>
      </c>
      <c r="G6686" s="6" t="s">
        <v>783</v>
      </c>
      <c r="I6686" t="s">
        <v>21</v>
      </c>
      <c r="J6686" t="s">
        <v>22</v>
      </c>
      <c r="K6686" s="6" t="s">
        <v>22</v>
      </c>
      <c r="L6686" t="s">
        <v>1293</v>
      </c>
      <c r="M6686" s="6" t="s">
        <v>1293</v>
      </c>
      <c r="N6686">
        <v>28</v>
      </c>
      <c r="O6686" t="s">
        <v>959</v>
      </c>
      <c r="P6686" s="6" t="s">
        <v>959</v>
      </c>
      <c r="Q6686" t="s">
        <v>10914</v>
      </c>
      <c r="R6686" t="s">
        <v>18934</v>
      </c>
      <c r="S6686" s="6" t="s">
        <v>18934</v>
      </c>
      <c r="T6686" t="s">
        <v>23929</v>
      </c>
      <c r="U6686" s="6" t="s">
        <v>23929</v>
      </c>
      <c r="W6686" t="s">
        <v>26</v>
      </c>
      <c r="X6686" s="6" t="s">
        <v>25507</v>
      </c>
      <c r="Y6686" t="s">
        <v>21638</v>
      </c>
      <c r="Z6686" t="s">
        <v>21639</v>
      </c>
    </row>
    <row r="6687" spans="1:26" ht="15" customHeight="1" x14ac:dyDescent="0.25">
      <c r="A6687">
        <v>6126</v>
      </c>
      <c r="B6687" s="2" t="s">
        <v>12382</v>
      </c>
      <c r="C6687" s="2" t="s">
        <v>12383</v>
      </c>
      <c r="D6687" t="s">
        <v>49</v>
      </c>
      <c r="E6687" s="2" t="s">
        <v>12384</v>
      </c>
      <c r="F6687" t="s">
        <v>783</v>
      </c>
      <c r="G6687" s="6" t="s">
        <v>783</v>
      </c>
      <c r="I6687" t="s">
        <v>21</v>
      </c>
      <c r="J6687" t="s">
        <v>22</v>
      </c>
      <c r="K6687" s="6" t="s">
        <v>22</v>
      </c>
      <c r="L6687" t="s">
        <v>1293</v>
      </c>
      <c r="M6687" s="6" t="s">
        <v>1293</v>
      </c>
      <c r="N6687">
        <v>28</v>
      </c>
      <c r="O6687" t="s">
        <v>24</v>
      </c>
      <c r="P6687" s="6" t="s">
        <v>24</v>
      </c>
      <c r="Q6687" t="s">
        <v>21727</v>
      </c>
      <c r="R6687" t="s">
        <v>24900</v>
      </c>
      <c r="S6687" s="6" t="s">
        <v>24900</v>
      </c>
      <c r="T6687" t="s">
        <v>23929</v>
      </c>
      <c r="U6687" s="6" t="s">
        <v>23929</v>
      </c>
      <c r="W6687" t="s">
        <v>26</v>
      </c>
      <c r="X6687" s="6" t="s">
        <v>25507</v>
      </c>
      <c r="Y6687" t="s">
        <v>21728</v>
      </c>
      <c r="Z6687" t="s">
        <v>21729</v>
      </c>
    </row>
    <row r="6688" spans="1:26" ht="15" customHeight="1" x14ac:dyDescent="0.25">
      <c r="A6688">
        <v>6676</v>
      </c>
      <c r="B6688" s="2" t="s">
        <v>12414</v>
      </c>
      <c r="C6688" s="2" t="s">
        <v>12376</v>
      </c>
      <c r="D6688" t="s">
        <v>3445</v>
      </c>
      <c r="E6688" s="2" t="s">
        <v>12416</v>
      </c>
      <c r="F6688" t="s">
        <v>783</v>
      </c>
      <c r="G6688" s="6" t="s">
        <v>783</v>
      </c>
      <c r="I6688" t="s">
        <v>21</v>
      </c>
      <c r="J6688" t="s">
        <v>22</v>
      </c>
      <c r="K6688" s="6" t="s">
        <v>22</v>
      </c>
      <c r="L6688" t="s">
        <v>1293</v>
      </c>
      <c r="M6688" s="6" t="s">
        <v>1293</v>
      </c>
      <c r="N6688">
        <v>28</v>
      </c>
      <c r="O6688" t="s">
        <v>12418</v>
      </c>
      <c r="P6688" s="6" t="s">
        <v>12418</v>
      </c>
      <c r="Q6688" t="s">
        <v>10914</v>
      </c>
      <c r="R6688" t="s">
        <v>18934</v>
      </c>
      <c r="S6688" s="6" t="s">
        <v>18934</v>
      </c>
      <c r="T6688" t="s">
        <v>23929</v>
      </c>
      <c r="U6688" s="6" t="s">
        <v>23929</v>
      </c>
      <c r="W6688" t="s">
        <v>26</v>
      </c>
      <c r="X6688" s="6" t="s">
        <v>25507</v>
      </c>
      <c r="Y6688" t="s">
        <v>21643</v>
      </c>
      <c r="Z6688" t="s">
        <v>21644</v>
      </c>
    </row>
    <row r="6689" spans="1:26" ht="15" customHeight="1" x14ac:dyDescent="0.25">
      <c r="A6689">
        <v>1402</v>
      </c>
      <c r="B6689" s="2" t="s">
        <v>2507</v>
      </c>
      <c r="C6689" s="2" t="s">
        <v>64</v>
      </c>
      <c r="D6689" t="s">
        <v>517</v>
      </c>
      <c r="E6689" s="2" t="s">
        <v>524</v>
      </c>
      <c r="F6689" t="s">
        <v>783</v>
      </c>
      <c r="G6689" s="6" t="s">
        <v>783</v>
      </c>
      <c r="I6689" t="s">
        <v>21</v>
      </c>
      <c r="J6689" t="s">
        <v>22</v>
      </c>
      <c r="K6689" s="6" t="s">
        <v>22</v>
      </c>
      <c r="L6689" t="s">
        <v>1293</v>
      </c>
      <c r="M6689" s="6" t="s">
        <v>1293</v>
      </c>
      <c r="N6689">
        <v>29</v>
      </c>
      <c r="O6689" t="s">
        <v>24</v>
      </c>
      <c r="P6689" s="6" t="s">
        <v>24</v>
      </c>
      <c r="Q6689" t="s">
        <v>10399</v>
      </c>
      <c r="R6689" t="s">
        <v>7835</v>
      </c>
      <c r="S6689" s="6" t="s">
        <v>7835</v>
      </c>
      <c r="T6689" t="s">
        <v>24828</v>
      </c>
      <c r="U6689" s="6" t="s">
        <v>23929</v>
      </c>
      <c r="W6689" t="s">
        <v>26</v>
      </c>
      <c r="X6689" s="6" t="s">
        <v>25507</v>
      </c>
      <c r="Y6689" t="s">
        <v>10402</v>
      </c>
      <c r="Z6689" t="s">
        <v>10403</v>
      </c>
    </row>
    <row r="6690" spans="1:26" ht="15" customHeight="1" x14ac:dyDescent="0.25">
      <c r="A6690">
        <v>5634</v>
      </c>
      <c r="B6690" s="2" t="s">
        <v>12463</v>
      </c>
      <c r="C6690" s="2" t="s">
        <v>13302</v>
      </c>
      <c r="D6690" t="s">
        <v>65</v>
      </c>
      <c r="E6690" s="2" t="s">
        <v>12533</v>
      </c>
      <c r="F6690" t="s">
        <v>783</v>
      </c>
      <c r="G6690" s="6" t="s">
        <v>783</v>
      </c>
      <c r="I6690" t="s">
        <v>21</v>
      </c>
      <c r="J6690" t="s">
        <v>22</v>
      </c>
      <c r="K6690" s="6" t="s">
        <v>22</v>
      </c>
      <c r="L6690" t="s">
        <v>267</v>
      </c>
      <c r="M6690" s="6" t="s">
        <v>267</v>
      </c>
      <c r="N6690">
        <v>21</v>
      </c>
      <c r="O6690" t="s">
        <v>24</v>
      </c>
      <c r="P6690" s="6" t="s">
        <v>24</v>
      </c>
      <c r="Q6690" t="s">
        <v>13464</v>
      </c>
      <c r="R6690" t="s">
        <v>18717</v>
      </c>
      <c r="S6690" s="6" t="s">
        <v>18717</v>
      </c>
      <c r="T6690" t="s">
        <v>22908</v>
      </c>
      <c r="U6690" s="6" t="s">
        <v>23057</v>
      </c>
      <c r="V6690" s="13" t="s">
        <v>25766</v>
      </c>
      <c r="W6690" t="s">
        <v>26</v>
      </c>
      <c r="X6690" s="6" t="s">
        <v>25507</v>
      </c>
      <c r="Y6690" t="s">
        <v>13465</v>
      </c>
      <c r="Z6690" t="s">
        <v>13466</v>
      </c>
    </row>
    <row r="6691" spans="1:26" ht="15" customHeight="1" x14ac:dyDescent="0.25">
      <c r="A6691">
        <v>124</v>
      </c>
      <c r="B6691" s="2" t="s">
        <v>240</v>
      </c>
      <c r="C6691" s="2" t="s">
        <v>56</v>
      </c>
      <c r="D6691" t="s">
        <v>65</v>
      </c>
      <c r="E6691" s="2" t="s">
        <v>242</v>
      </c>
      <c r="F6691" t="s">
        <v>783</v>
      </c>
      <c r="G6691" s="6" t="s">
        <v>783</v>
      </c>
      <c r="I6691" t="s">
        <v>21</v>
      </c>
      <c r="J6691" t="s">
        <v>22</v>
      </c>
      <c r="K6691" s="6" t="s">
        <v>22</v>
      </c>
      <c r="L6691" t="s">
        <v>1293</v>
      </c>
      <c r="M6691" s="6" t="s">
        <v>1293</v>
      </c>
      <c r="N6691">
        <v>16</v>
      </c>
      <c r="O6691" t="s">
        <v>24</v>
      </c>
      <c r="P6691" s="6" t="s">
        <v>24</v>
      </c>
      <c r="Q6691" t="s">
        <v>6845</v>
      </c>
      <c r="R6691" t="s">
        <v>4583</v>
      </c>
      <c r="S6691" s="6" t="s">
        <v>4583</v>
      </c>
      <c r="T6691" t="s">
        <v>9074</v>
      </c>
      <c r="U6691" s="6" t="s">
        <v>9074</v>
      </c>
      <c r="W6691" t="s">
        <v>26</v>
      </c>
      <c r="X6691" s="6" t="s">
        <v>25507</v>
      </c>
      <c r="Y6691" t="s">
        <v>6846</v>
      </c>
      <c r="Z6691" t="s">
        <v>6847</v>
      </c>
    </row>
    <row r="6692" spans="1:26" ht="15" customHeight="1" x14ac:dyDescent="0.25">
      <c r="A6692">
        <v>6294</v>
      </c>
      <c r="B6692" s="2" t="s">
        <v>12402</v>
      </c>
      <c r="C6692" s="2" t="s">
        <v>12884</v>
      </c>
      <c r="D6692" t="s">
        <v>353</v>
      </c>
      <c r="E6692" s="2" t="s">
        <v>12404</v>
      </c>
      <c r="F6692" t="s">
        <v>783</v>
      </c>
      <c r="G6692" s="6" t="s">
        <v>783</v>
      </c>
      <c r="I6692" t="s">
        <v>21</v>
      </c>
      <c r="J6692" t="s">
        <v>22</v>
      </c>
      <c r="K6692" s="6" t="s">
        <v>22</v>
      </c>
      <c r="L6692" t="s">
        <v>5286</v>
      </c>
      <c r="M6692" s="6" t="s">
        <v>5286</v>
      </c>
      <c r="N6692">
        <v>43</v>
      </c>
      <c r="O6692" t="s">
        <v>24</v>
      </c>
      <c r="P6692" s="6" t="s">
        <v>24</v>
      </c>
      <c r="Q6692" t="s">
        <v>19747</v>
      </c>
      <c r="R6692" t="s">
        <v>24090</v>
      </c>
      <c r="S6692" s="6" t="s">
        <v>24090</v>
      </c>
      <c r="T6692" t="s">
        <v>1072</v>
      </c>
      <c r="U6692" s="6" t="s">
        <v>1072</v>
      </c>
      <c r="W6692" t="s">
        <v>26</v>
      </c>
      <c r="X6692" s="6" t="s">
        <v>25507</v>
      </c>
      <c r="Y6692" t="s">
        <v>19748</v>
      </c>
      <c r="Z6692" t="s">
        <v>19749</v>
      </c>
    </row>
    <row r="6693" spans="1:26" ht="15" customHeight="1" x14ac:dyDescent="0.25">
      <c r="A6693">
        <v>3318</v>
      </c>
      <c r="B6693" s="2" t="s">
        <v>780</v>
      </c>
      <c r="C6693" s="2" t="s">
        <v>781</v>
      </c>
      <c r="D6693" t="s">
        <v>49</v>
      </c>
      <c r="E6693" s="2" t="s">
        <v>782</v>
      </c>
      <c r="F6693" t="s">
        <v>783</v>
      </c>
      <c r="G6693" s="6" t="s">
        <v>783</v>
      </c>
      <c r="I6693" t="s">
        <v>21</v>
      </c>
      <c r="J6693" t="s">
        <v>22</v>
      </c>
      <c r="K6693" s="6" t="s">
        <v>22</v>
      </c>
      <c r="L6693" t="s">
        <v>2792</v>
      </c>
      <c r="M6693" s="6" t="s">
        <v>2792</v>
      </c>
      <c r="N6693">
        <v>38</v>
      </c>
      <c r="O6693" t="s">
        <v>786</v>
      </c>
      <c r="P6693" s="6" t="s">
        <v>786</v>
      </c>
      <c r="Q6693" t="s">
        <v>2793</v>
      </c>
      <c r="R6693" t="s">
        <v>25210</v>
      </c>
      <c r="S6693" s="6" t="s">
        <v>25210</v>
      </c>
      <c r="T6693" t="s">
        <v>23440</v>
      </c>
      <c r="U6693" s="6" t="s">
        <v>23387</v>
      </c>
      <c r="W6693" t="s">
        <v>26</v>
      </c>
      <c r="X6693" s="6" t="s">
        <v>25507</v>
      </c>
      <c r="Y6693" t="s">
        <v>2794</v>
      </c>
      <c r="Z6693" t="s">
        <v>2795</v>
      </c>
    </row>
    <row r="6694" spans="1:26" ht="15" customHeight="1" x14ac:dyDescent="0.25">
      <c r="A6694">
        <v>1729</v>
      </c>
      <c r="B6694" s="2" t="s">
        <v>191</v>
      </c>
      <c r="C6694" s="2" t="s">
        <v>391</v>
      </c>
      <c r="D6694" t="s">
        <v>49</v>
      </c>
      <c r="E6694" s="2" t="s">
        <v>71</v>
      </c>
      <c r="F6694" t="s">
        <v>783</v>
      </c>
      <c r="G6694" s="6" t="s">
        <v>783</v>
      </c>
      <c r="I6694" t="s">
        <v>21</v>
      </c>
      <c r="J6694" t="s">
        <v>22</v>
      </c>
      <c r="K6694" s="6" t="s">
        <v>22</v>
      </c>
      <c r="L6694" t="s">
        <v>4663</v>
      </c>
      <c r="M6694" s="6" t="s">
        <v>4663</v>
      </c>
      <c r="N6694">
        <v>22</v>
      </c>
      <c r="O6694" t="s">
        <v>24</v>
      </c>
      <c r="P6694" s="6" t="s">
        <v>24</v>
      </c>
      <c r="Q6694" t="s">
        <v>4664</v>
      </c>
      <c r="R6694" t="s">
        <v>15960</v>
      </c>
      <c r="S6694" s="6" t="s">
        <v>15960</v>
      </c>
      <c r="T6694" t="s">
        <v>23827</v>
      </c>
      <c r="U6694" s="6" t="s">
        <v>22909</v>
      </c>
      <c r="W6694" t="s">
        <v>26</v>
      </c>
      <c r="X6694" s="6" t="s">
        <v>25507</v>
      </c>
      <c r="Y6694" t="s">
        <v>4665</v>
      </c>
      <c r="Z6694" t="s">
        <v>4666</v>
      </c>
    </row>
    <row r="6695" spans="1:26" ht="15" customHeight="1" x14ac:dyDescent="0.25">
      <c r="A6695">
        <v>862</v>
      </c>
      <c r="B6695" s="2" t="s">
        <v>442</v>
      </c>
      <c r="C6695" s="2" t="s">
        <v>114</v>
      </c>
      <c r="D6695" t="s">
        <v>65</v>
      </c>
      <c r="E6695" s="2" t="s">
        <v>1248</v>
      </c>
      <c r="F6695" t="s">
        <v>783</v>
      </c>
      <c r="G6695" s="6" t="s">
        <v>783</v>
      </c>
      <c r="I6695" t="s">
        <v>21</v>
      </c>
      <c r="J6695" t="s">
        <v>22</v>
      </c>
      <c r="K6695" s="6" t="s">
        <v>22</v>
      </c>
      <c r="L6695" t="s">
        <v>4663</v>
      </c>
      <c r="M6695" s="6" t="s">
        <v>4663</v>
      </c>
      <c r="N6695">
        <v>22</v>
      </c>
      <c r="O6695" t="s">
        <v>24</v>
      </c>
      <c r="P6695" s="6" t="s">
        <v>24</v>
      </c>
      <c r="Q6695" t="s">
        <v>5137</v>
      </c>
      <c r="R6695" t="s">
        <v>25246</v>
      </c>
      <c r="S6695" s="6" t="s">
        <v>25246</v>
      </c>
      <c r="T6695" t="s">
        <v>23139</v>
      </c>
      <c r="U6695" s="6" t="s">
        <v>23139</v>
      </c>
      <c r="W6695" t="s">
        <v>26</v>
      </c>
      <c r="X6695" s="6" t="s">
        <v>25507</v>
      </c>
      <c r="Y6695" t="s">
        <v>5138</v>
      </c>
      <c r="Z6695" s="3" t="s">
        <v>5139</v>
      </c>
    </row>
    <row r="6696" spans="1:26" ht="15" customHeight="1" x14ac:dyDescent="0.25">
      <c r="A6696">
        <v>3619</v>
      </c>
      <c r="B6696" s="2" t="s">
        <v>11976</v>
      </c>
      <c r="C6696" s="2" t="s">
        <v>11932</v>
      </c>
      <c r="D6696" t="s">
        <v>49</v>
      </c>
      <c r="E6696" s="2" t="s">
        <v>13099</v>
      </c>
      <c r="F6696" t="s">
        <v>783</v>
      </c>
      <c r="G6696" s="6" t="s">
        <v>783</v>
      </c>
      <c r="I6696" t="s">
        <v>21</v>
      </c>
      <c r="J6696" t="s">
        <v>22</v>
      </c>
      <c r="K6696" s="6" t="s">
        <v>22</v>
      </c>
      <c r="L6696" t="s">
        <v>3232</v>
      </c>
      <c r="M6696" s="6" t="s">
        <v>3232</v>
      </c>
      <c r="N6696">
        <v>33</v>
      </c>
      <c r="O6696" t="s">
        <v>14403</v>
      </c>
      <c r="P6696" s="6" t="s">
        <v>14403</v>
      </c>
      <c r="Q6696" t="s">
        <v>3233</v>
      </c>
      <c r="R6696" t="s">
        <v>23136</v>
      </c>
      <c r="S6696" s="6" t="s">
        <v>23136</v>
      </c>
      <c r="T6696" t="s">
        <v>23494</v>
      </c>
      <c r="U6696" s="6" t="s">
        <v>23494</v>
      </c>
      <c r="W6696" t="s">
        <v>26</v>
      </c>
      <c r="X6696" s="6" t="s">
        <v>25507</v>
      </c>
      <c r="Y6696" t="s">
        <v>14404</v>
      </c>
      <c r="Z6696" t="s">
        <v>14405</v>
      </c>
    </row>
    <row r="6697" spans="1:26" ht="15" customHeight="1" x14ac:dyDescent="0.25">
      <c r="A6697">
        <v>1008</v>
      </c>
      <c r="B6697" s="2" t="s">
        <v>952</v>
      </c>
      <c r="C6697" s="2" t="s">
        <v>47</v>
      </c>
      <c r="D6697" t="s">
        <v>159</v>
      </c>
      <c r="E6697" s="2" t="s">
        <v>383</v>
      </c>
      <c r="F6697" t="s">
        <v>783</v>
      </c>
      <c r="G6697" s="6" t="s">
        <v>783</v>
      </c>
      <c r="I6697" t="s">
        <v>21</v>
      </c>
      <c r="J6697" t="s">
        <v>22</v>
      </c>
      <c r="K6697" s="6" t="s">
        <v>22</v>
      </c>
      <c r="L6697" t="s">
        <v>9719</v>
      </c>
      <c r="M6697" s="6" t="s">
        <v>9719</v>
      </c>
      <c r="N6697">
        <v>19</v>
      </c>
      <c r="O6697" t="s">
        <v>24</v>
      </c>
      <c r="P6697" s="6" t="s">
        <v>24</v>
      </c>
      <c r="Q6697" t="s">
        <v>9720</v>
      </c>
      <c r="R6697" t="s">
        <v>20380</v>
      </c>
      <c r="S6697" s="6" t="s">
        <v>20380</v>
      </c>
      <c r="T6697" t="s">
        <v>24710</v>
      </c>
      <c r="U6697" s="6" t="s">
        <v>24710</v>
      </c>
      <c r="W6697" t="s">
        <v>26</v>
      </c>
      <c r="X6697" s="6" t="s">
        <v>25507</v>
      </c>
      <c r="Y6697" t="s">
        <v>9721</v>
      </c>
      <c r="Z6697" t="s">
        <v>9722</v>
      </c>
    </row>
    <row r="6698" spans="1:26" ht="15" customHeight="1" x14ac:dyDescent="0.25">
      <c r="A6698">
        <v>30</v>
      </c>
      <c r="B6698" s="2" t="s">
        <v>1262</v>
      </c>
      <c r="C6698" s="2" t="s">
        <v>2916</v>
      </c>
      <c r="D6698" t="s">
        <v>58</v>
      </c>
      <c r="E6698" s="2" t="s">
        <v>674</v>
      </c>
      <c r="F6698" t="s">
        <v>783</v>
      </c>
      <c r="G6698" s="6" t="s">
        <v>783</v>
      </c>
      <c r="I6698" t="s">
        <v>21</v>
      </c>
      <c r="J6698" t="s">
        <v>22</v>
      </c>
      <c r="K6698" s="6" t="s">
        <v>22</v>
      </c>
      <c r="L6698" t="s">
        <v>110</v>
      </c>
      <c r="M6698" s="6" t="s">
        <v>110</v>
      </c>
      <c r="N6698">
        <v>74</v>
      </c>
      <c r="O6698" t="s">
        <v>24</v>
      </c>
      <c r="P6698" s="6" t="s">
        <v>24</v>
      </c>
      <c r="Q6698" t="s">
        <v>10723</v>
      </c>
      <c r="R6698" t="s">
        <v>7835</v>
      </c>
      <c r="S6698" s="6" t="s">
        <v>7835</v>
      </c>
      <c r="T6698" t="s">
        <v>1223</v>
      </c>
      <c r="U6698" s="6" t="s">
        <v>1223</v>
      </c>
      <c r="W6698" t="s">
        <v>26</v>
      </c>
      <c r="X6698" s="6" t="s">
        <v>25507</v>
      </c>
      <c r="Y6698" t="s">
        <v>4842</v>
      </c>
      <c r="Z6698" t="s">
        <v>10726</v>
      </c>
    </row>
    <row r="6699" spans="1:26" ht="15" customHeight="1" x14ac:dyDescent="0.25">
      <c r="A6699">
        <v>4146</v>
      </c>
      <c r="B6699" s="2" t="s">
        <v>12232</v>
      </c>
      <c r="C6699" s="2" t="s">
        <v>12089</v>
      </c>
      <c r="D6699" t="s">
        <v>49</v>
      </c>
      <c r="E6699" s="2" t="s">
        <v>12233</v>
      </c>
      <c r="F6699" t="s">
        <v>783</v>
      </c>
      <c r="G6699" s="6" t="s">
        <v>783</v>
      </c>
      <c r="I6699" t="s">
        <v>21</v>
      </c>
      <c r="J6699" t="s">
        <v>22</v>
      </c>
      <c r="K6699" s="6" t="s">
        <v>22</v>
      </c>
      <c r="L6699" t="s">
        <v>979</v>
      </c>
      <c r="M6699" s="6" t="s">
        <v>979</v>
      </c>
      <c r="N6699">
        <v>21</v>
      </c>
      <c r="O6699" t="s">
        <v>24</v>
      </c>
      <c r="P6699" s="6" t="s">
        <v>24</v>
      </c>
      <c r="Q6699" t="s">
        <v>4700</v>
      </c>
      <c r="R6699" t="s">
        <v>15960</v>
      </c>
      <c r="S6699" s="6" t="s">
        <v>15960</v>
      </c>
      <c r="T6699" t="s">
        <v>22964</v>
      </c>
      <c r="U6699" s="6" t="s">
        <v>22964</v>
      </c>
      <c r="W6699" t="s">
        <v>26</v>
      </c>
      <c r="X6699" s="6" t="s">
        <v>25507</v>
      </c>
      <c r="Y6699" t="s">
        <v>16004</v>
      </c>
      <c r="Z6699" t="s">
        <v>16005</v>
      </c>
    </row>
    <row r="6700" spans="1:26" ht="15" customHeight="1" x14ac:dyDescent="0.25">
      <c r="A6700">
        <v>4060</v>
      </c>
      <c r="B6700" s="2" t="s">
        <v>12001</v>
      </c>
      <c r="C6700" s="2" t="s">
        <v>12002</v>
      </c>
      <c r="D6700" t="s">
        <v>49</v>
      </c>
      <c r="E6700" s="2" t="s">
        <v>12003</v>
      </c>
      <c r="F6700" t="s">
        <v>783</v>
      </c>
      <c r="G6700" s="6" t="s">
        <v>783</v>
      </c>
      <c r="I6700" t="s">
        <v>21</v>
      </c>
      <c r="J6700" t="s">
        <v>22</v>
      </c>
      <c r="K6700" s="6" t="s">
        <v>22</v>
      </c>
      <c r="L6700" t="s">
        <v>868</v>
      </c>
      <c r="M6700" s="6" t="s">
        <v>868</v>
      </c>
      <c r="N6700">
        <v>31</v>
      </c>
      <c r="O6700" t="s">
        <v>24</v>
      </c>
      <c r="P6700" s="6" t="s">
        <v>24</v>
      </c>
      <c r="Q6700" t="s">
        <v>12004</v>
      </c>
      <c r="R6700" t="s">
        <v>22856</v>
      </c>
      <c r="S6700" s="6" t="s">
        <v>22856</v>
      </c>
      <c r="T6700" t="s">
        <v>22880</v>
      </c>
      <c r="U6700" s="6" t="s">
        <v>22880</v>
      </c>
      <c r="W6700" t="s">
        <v>26</v>
      </c>
      <c r="X6700" s="6" t="s">
        <v>25507</v>
      </c>
      <c r="Y6700" t="s">
        <v>2307</v>
      </c>
      <c r="Z6700" t="s">
        <v>12005</v>
      </c>
    </row>
    <row r="6701" spans="1:26" ht="15" customHeight="1" x14ac:dyDescent="0.25">
      <c r="A6701">
        <v>2236</v>
      </c>
      <c r="B6701" s="2" t="s">
        <v>978</v>
      </c>
      <c r="C6701" s="2" t="s">
        <v>842</v>
      </c>
      <c r="D6701" t="s">
        <v>5035</v>
      </c>
      <c r="E6701" s="2" t="s">
        <v>505</v>
      </c>
      <c r="F6701" t="s">
        <v>783</v>
      </c>
      <c r="G6701" s="6" t="s">
        <v>783</v>
      </c>
      <c r="I6701" t="s">
        <v>21</v>
      </c>
      <c r="J6701" t="s">
        <v>22</v>
      </c>
      <c r="K6701" s="6" t="s">
        <v>22</v>
      </c>
      <c r="L6701" t="s">
        <v>868</v>
      </c>
      <c r="M6701" s="6" t="s">
        <v>868</v>
      </c>
      <c r="N6701">
        <v>17</v>
      </c>
      <c r="O6701" t="s">
        <v>24</v>
      </c>
      <c r="P6701" s="6" t="s">
        <v>24</v>
      </c>
      <c r="Q6701" t="s">
        <v>5036</v>
      </c>
      <c r="R6701" t="s">
        <v>25246</v>
      </c>
      <c r="S6701" s="6" t="s">
        <v>25246</v>
      </c>
      <c r="T6701" t="s">
        <v>23118</v>
      </c>
      <c r="U6701" s="6" t="s">
        <v>23118</v>
      </c>
      <c r="W6701" t="s">
        <v>26</v>
      </c>
      <c r="X6701" s="6" t="s">
        <v>25507</v>
      </c>
      <c r="Y6701" t="s">
        <v>5037</v>
      </c>
      <c r="Z6701" t="s">
        <v>5038</v>
      </c>
    </row>
    <row r="6702" spans="1:26" ht="15" customHeight="1" x14ac:dyDescent="0.25">
      <c r="A6702">
        <v>3042</v>
      </c>
      <c r="B6702" s="2" t="s">
        <v>85</v>
      </c>
      <c r="C6702" s="2" t="s">
        <v>86</v>
      </c>
      <c r="D6702" t="s">
        <v>65</v>
      </c>
      <c r="E6702" s="2" t="s">
        <v>87</v>
      </c>
      <c r="F6702" t="s">
        <v>783</v>
      </c>
      <c r="G6702" s="6" t="s">
        <v>783</v>
      </c>
      <c r="I6702" t="s">
        <v>21</v>
      </c>
      <c r="J6702" t="s">
        <v>22</v>
      </c>
      <c r="K6702" s="6" t="s">
        <v>22</v>
      </c>
      <c r="L6702" t="s">
        <v>868</v>
      </c>
      <c r="M6702" s="6" t="s">
        <v>868</v>
      </c>
      <c r="N6702">
        <v>27</v>
      </c>
      <c r="O6702" t="s">
        <v>88</v>
      </c>
      <c r="P6702" s="6" t="s">
        <v>88</v>
      </c>
      <c r="Q6702" t="s">
        <v>1605</v>
      </c>
      <c r="R6702" t="s">
        <v>22863</v>
      </c>
      <c r="S6702" s="6" t="s">
        <v>22863</v>
      </c>
      <c r="T6702" t="s">
        <v>23118</v>
      </c>
      <c r="U6702" s="6" t="s">
        <v>23118</v>
      </c>
      <c r="W6702" t="s">
        <v>26</v>
      </c>
      <c r="X6702" s="6" t="s">
        <v>25507</v>
      </c>
      <c r="Y6702" t="s">
        <v>1606</v>
      </c>
      <c r="Z6702" t="s">
        <v>1607</v>
      </c>
    </row>
    <row r="6703" spans="1:26" ht="15" customHeight="1" x14ac:dyDescent="0.25">
      <c r="A6703">
        <v>3311</v>
      </c>
      <c r="B6703" s="2" t="s">
        <v>780</v>
      </c>
      <c r="C6703" s="2" t="s">
        <v>781</v>
      </c>
      <c r="D6703" t="s">
        <v>49</v>
      </c>
      <c r="E6703" s="2" t="s">
        <v>782</v>
      </c>
      <c r="F6703" t="s">
        <v>783</v>
      </c>
      <c r="G6703" s="6" t="s">
        <v>783</v>
      </c>
      <c r="I6703" t="s">
        <v>21</v>
      </c>
      <c r="J6703" t="s">
        <v>784</v>
      </c>
      <c r="K6703" s="6" t="s">
        <v>22</v>
      </c>
      <c r="L6703" t="s">
        <v>785</v>
      </c>
      <c r="M6703" s="6" t="s">
        <v>169</v>
      </c>
      <c r="N6703">
        <v>35</v>
      </c>
      <c r="O6703" t="s">
        <v>786</v>
      </c>
      <c r="P6703" s="6" t="s">
        <v>786</v>
      </c>
      <c r="Q6703" t="s">
        <v>787</v>
      </c>
      <c r="R6703" t="s">
        <v>22856</v>
      </c>
      <c r="S6703" s="6" t="s">
        <v>25456</v>
      </c>
      <c r="T6703" t="s">
        <v>9330</v>
      </c>
      <c r="U6703" s="6" t="s">
        <v>9330</v>
      </c>
      <c r="V6703" s="13" t="s">
        <v>25805</v>
      </c>
      <c r="W6703" t="s">
        <v>26</v>
      </c>
      <c r="X6703" s="6" t="s">
        <v>25507</v>
      </c>
      <c r="Y6703" t="s">
        <v>788</v>
      </c>
      <c r="Z6703" t="s">
        <v>789</v>
      </c>
    </row>
    <row r="6704" spans="1:26" ht="15" customHeight="1" x14ac:dyDescent="0.25">
      <c r="A6704">
        <v>364</v>
      </c>
      <c r="B6704" s="2" t="s">
        <v>830</v>
      </c>
      <c r="C6704" s="2" t="s">
        <v>673</v>
      </c>
      <c r="D6704" t="s">
        <v>65</v>
      </c>
      <c r="E6704" s="2" t="s">
        <v>15</v>
      </c>
      <c r="F6704" t="s">
        <v>783</v>
      </c>
      <c r="G6704" s="6" t="s">
        <v>783</v>
      </c>
      <c r="I6704" t="s">
        <v>21</v>
      </c>
      <c r="J6704" t="s">
        <v>22</v>
      </c>
      <c r="K6704" s="6" t="s">
        <v>22</v>
      </c>
      <c r="L6704" t="s">
        <v>51</v>
      </c>
      <c r="M6704" s="6" t="s">
        <v>35</v>
      </c>
      <c r="N6704">
        <v>26</v>
      </c>
      <c r="O6704" t="s">
        <v>24</v>
      </c>
      <c r="P6704" s="6" t="s">
        <v>24</v>
      </c>
      <c r="Q6704" t="s">
        <v>11018</v>
      </c>
      <c r="R6704" t="s">
        <v>23416</v>
      </c>
      <c r="S6704" s="6" t="s">
        <v>2813</v>
      </c>
      <c r="T6704" t="s">
        <v>9330</v>
      </c>
      <c r="U6704" s="6" t="s">
        <v>9330</v>
      </c>
      <c r="V6704" s="13" t="s">
        <v>25807</v>
      </c>
      <c r="W6704" t="s">
        <v>26</v>
      </c>
      <c r="X6704" s="6" t="s">
        <v>25507</v>
      </c>
      <c r="Y6704" t="s">
        <v>11030</v>
      </c>
      <c r="Z6704" t="s">
        <v>11031</v>
      </c>
    </row>
    <row r="6705" spans="1:26" ht="15" customHeight="1" x14ac:dyDescent="0.25">
      <c r="A6705">
        <v>466</v>
      </c>
      <c r="B6705" s="2" t="s">
        <v>608</v>
      </c>
      <c r="C6705" s="2" t="s">
        <v>794</v>
      </c>
      <c r="D6705" t="s">
        <v>517</v>
      </c>
      <c r="E6705" s="2" t="s">
        <v>610</v>
      </c>
      <c r="F6705" t="s">
        <v>783</v>
      </c>
      <c r="G6705" s="6" t="s">
        <v>783</v>
      </c>
      <c r="I6705" t="s">
        <v>21</v>
      </c>
      <c r="J6705" t="s">
        <v>22</v>
      </c>
      <c r="K6705" s="6" t="s">
        <v>22</v>
      </c>
      <c r="L6705" t="s">
        <v>51</v>
      </c>
      <c r="M6705" s="6" t="s">
        <v>35</v>
      </c>
      <c r="N6705">
        <v>26</v>
      </c>
      <c r="O6705" t="s">
        <v>24</v>
      </c>
      <c r="P6705" s="6" t="s">
        <v>24</v>
      </c>
      <c r="Q6705" t="s">
        <v>11018</v>
      </c>
      <c r="R6705" t="s">
        <v>23416</v>
      </c>
      <c r="S6705" s="6" t="s">
        <v>2813</v>
      </c>
      <c r="T6705" t="s">
        <v>9330</v>
      </c>
      <c r="U6705" s="6" t="s">
        <v>9330</v>
      </c>
      <c r="V6705" s="13" t="s">
        <v>25807</v>
      </c>
      <c r="W6705" t="s">
        <v>26</v>
      </c>
      <c r="X6705" s="6" t="s">
        <v>25507</v>
      </c>
      <c r="Y6705" t="s">
        <v>11032</v>
      </c>
      <c r="Z6705" t="s">
        <v>11033</v>
      </c>
    </row>
    <row r="6706" spans="1:26" ht="15" customHeight="1" x14ac:dyDescent="0.25">
      <c r="A6706">
        <v>951</v>
      </c>
      <c r="B6706" s="2" t="s">
        <v>47</v>
      </c>
      <c r="C6706" s="2" t="s">
        <v>32</v>
      </c>
      <c r="D6706" t="s">
        <v>517</v>
      </c>
      <c r="E6706" s="2" t="s">
        <v>29</v>
      </c>
      <c r="F6706" t="s">
        <v>783</v>
      </c>
      <c r="G6706" s="6" t="s">
        <v>783</v>
      </c>
      <c r="I6706" t="s">
        <v>21</v>
      </c>
      <c r="J6706" t="s">
        <v>22</v>
      </c>
      <c r="K6706" s="6" t="s">
        <v>22</v>
      </c>
      <c r="L6706" t="s">
        <v>51</v>
      </c>
      <c r="M6706" s="6" t="s">
        <v>35</v>
      </c>
      <c r="N6706">
        <v>26</v>
      </c>
      <c r="O6706" t="s">
        <v>24</v>
      </c>
      <c r="P6706" s="6" t="s">
        <v>24</v>
      </c>
      <c r="Q6706" t="s">
        <v>11018</v>
      </c>
      <c r="R6706" t="s">
        <v>23416</v>
      </c>
      <c r="S6706" s="6" t="s">
        <v>2813</v>
      </c>
      <c r="T6706" t="s">
        <v>9330</v>
      </c>
      <c r="U6706" s="6" t="s">
        <v>9330</v>
      </c>
      <c r="V6706" s="13" t="s">
        <v>25807</v>
      </c>
      <c r="W6706" t="s">
        <v>26</v>
      </c>
      <c r="X6706" s="6" t="s">
        <v>25507</v>
      </c>
      <c r="Y6706" t="s">
        <v>11034</v>
      </c>
      <c r="Z6706" t="s">
        <v>11035</v>
      </c>
    </row>
    <row r="6707" spans="1:26" ht="15" customHeight="1" x14ac:dyDescent="0.25">
      <c r="A6707">
        <v>3490</v>
      </c>
      <c r="B6707" s="2" t="s">
        <v>1572</v>
      </c>
      <c r="C6707" s="2" t="s">
        <v>561</v>
      </c>
      <c r="D6707" t="s">
        <v>49</v>
      </c>
      <c r="E6707" s="2" t="s">
        <v>1138</v>
      </c>
      <c r="F6707" t="s">
        <v>783</v>
      </c>
      <c r="G6707" s="6" t="s">
        <v>783</v>
      </c>
      <c r="I6707" t="s">
        <v>21</v>
      </c>
      <c r="J6707" t="s">
        <v>22</v>
      </c>
      <c r="K6707" s="6" t="s">
        <v>22</v>
      </c>
      <c r="L6707" t="s">
        <v>51</v>
      </c>
      <c r="M6707" s="6" t="s">
        <v>35</v>
      </c>
      <c r="N6707">
        <v>26</v>
      </c>
      <c r="O6707" t="s">
        <v>24</v>
      </c>
      <c r="P6707" s="6" t="s">
        <v>24</v>
      </c>
      <c r="Q6707" t="s">
        <v>11018</v>
      </c>
      <c r="R6707" t="s">
        <v>23416</v>
      </c>
      <c r="S6707" s="6" t="s">
        <v>2813</v>
      </c>
      <c r="T6707" t="s">
        <v>9330</v>
      </c>
      <c r="U6707" s="6" t="s">
        <v>9330</v>
      </c>
      <c r="V6707" s="13" t="s">
        <v>25807</v>
      </c>
      <c r="W6707" t="s">
        <v>26</v>
      </c>
      <c r="X6707" s="6" t="s">
        <v>25507</v>
      </c>
      <c r="Y6707" t="s">
        <v>11036</v>
      </c>
      <c r="Z6707" t="s">
        <v>11037</v>
      </c>
    </row>
    <row r="6708" spans="1:26" ht="15" customHeight="1" x14ac:dyDescent="0.25">
      <c r="A6708">
        <v>3785</v>
      </c>
      <c r="B6708" s="2" t="s">
        <v>11957</v>
      </c>
      <c r="C6708" s="2" t="s">
        <v>14150</v>
      </c>
      <c r="D6708" t="s">
        <v>49</v>
      </c>
      <c r="E6708" s="2" t="s">
        <v>11958</v>
      </c>
      <c r="F6708" t="s">
        <v>783</v>
      </c>
      <c r="G6708" s="6" t="s">
        <v>783</v>
      </c>
      <c r="I6708" t="s">
        <v>21</v>
      </c>
      <c r="J6708" t="s">
        <v>22</v>
      </c>
      <c r="K6708" s="6" t="s">
        <v>22</v>
      </c>
      <c r="L6708" t="s">
        <v>51</v>
      </c>
      <c r="M6708" s="6" t="s">
        <v>35</v>
      </c>
      <c r="N6708">
        <v>26</v>
      </c>
      <c r="O6708" t="s">
        <v>24</v>
      </c>
      <c r="P6708" s="6" t="s">
        <v>24</v>
      </c>
      <c r="Q6708" t="s">
        <v>11018</v>
      </c>
      <c r="R6708" t="s">
        <v>23416</v>
      </c>
      <c r="S6708" s="6" t="s">
        <v>2813</v>
      </c>
      <c r="T6708" t="s">
        <v>9330</v>
      </c>
      <c r="U6708" s="6" t="s">
        <v>9330</v>
      </c>
      <c r="V6708" s="13" t="s">
        <v>25807</v>
      </c>
      <c r="W6708" t="s">
        <v>26</v>
      </c>
      <c r="X6708" s="6" t="s">
        <v>25507</v>
      </c>
      <c r="Y6708" t="s">
        <v>21870</v>
      </c>
      <c r="Z6708" t="s">
        <v>21871</v>
      </c>
    </row>
    <row r="6709" spans="1:26" ht="15" customHeight="1" x14ac:dyDescent="0.25">
      <c r="A6709">
        <v>4334</v>
      </c>
      <c r="B6709" s="2" t="s">
        <v>12970</v>
      </c>
      <c r="C6709" s="2" t="s">
        <v>11951</v>
      </c>
      <c r="D6709" t="s">
        <v>49</v>
      </c>
      <c r="E6709" s="2" t="s">
        <v>12946</v>
      </c>
      <c r="F6709" t="s">
        <v>783</v>
      </c>
      <c r="G6709" s="6" t="s">
        <v>783</v>
      </c>
      <c r="I6709" t="s">
        <v>21</v>
      </c>
      <c r="J6709" t="s">
        <v>22</v>
      </c>
      <c r="K6709" s="6" t="s">
        <v>22</v>
      </c>
      <c r="L6709" t="s">
        <v>51</v>
      </c>
      <c r="M6709" s="6" t="s">
        <v>35</v>
      </c>
      <c r="N6709">
        <v>26</v>
      </c>
      <c r="O6709" t="s">
        <v>24</v>
      </c>
      <c r="P6709" s="6" t="s">
        <v>24</v>
      </c>
      <c r="Q6709" t="s">
        <v>11018</v>
      </c>
      <c r="R6709" t="s">
        <v>23416</v>
      </c>
      <c r="S6709" s="6" t="s">
        <v>2813</v>
      </c>
      <c r="T6709" t="s">
        <v>9330</v>
      </c>
      <c r="U6709" s="6" t="s">
        <v>9330</v>
      </c>
      <c r="V6709" s="13" t="s">
        <v>25807</v>
      </c>
      <c r="W6709" t="s">
        <v>26</v>
      </c>
      <c r="X6709" s="6" t="s">
        <v>25507</v>
      </c>
      <c r="Y6709" t="s">
        <v>21872</v>
      </c>
      <c r="Z6709" t="s">
        <v>21873</v>
      </c>
    </row>
    <row r="6710" spans="1:26" ht="15" customHeight="1" x14ac:dyDescent="0.25">
      <c r="A6710">
        <v>59</v>
      </c>
      <c r="B6710" s="2" t="s">
        <v>56</v>
      </c>
      <c r="C6710" s="2" t="s">
        <v>57</v>
      </c>
      <c r="D6710" t="s">
        <v>58</v>
      </c>
      <c r="E6710" s="2" t="s">
        <v>59</v>
      </c>
      <c r="F6710" t="s">
        <v>783</v>
      </c>
      <c r="G6710" s="6" t="s">
        <v>783</v>
      </c>
      <c r="I6710" t="s">
        <v>21</v>
      </c>
      <c r="J6710" t="s">
        <v>22</v>
      </c>
      <c r="K6710" s="6" t="s">
        <v>22</v>
      </c>
      <c r="L6710" t="s">
        <v>35</v>
      </c>
      <c r="M6710" s="6" t="s">
        <v>35</v>
      </c>
      <c r="N6710">
        <v>26</v>
      </c>
      <c r="O6710" t="s">
        <v>24</v>
      </c>
      <c r="P6710" s="6" t="s">
        <v>24</v>
      </c>
      <c r="Q6710" t="s">
        <v>11018</v>
      </c>
      <c r="R6710" t="s">
        <v>23416</v>
      </c>
      <c r="S6710" s="6" t="s">
        <v>2813</v>
      </c>
      <c r="T6710" t="s">
        <v>9330</v>
      </c>
      <c r="U6710" s="6" t="s">
        <v>9330</v>
      </c>
      <c r="V6710" s="13" t="s">
        <v>25807</v>
      </c>
      <c r="W6710" t="s">
        <v>26</v>
      </c>
      <c r="X6710" s="6" t="s">
        <v>25507</v>
      </c>
      <c r="Y6710" t="s">
        <v>11028</v>
      </c>
      <c r="Z6710" t="s">
        <v>11029</v>
      </c>
    </row>
    <row r="6711" spans="1:26" ht="15" customHeight="1" x14ac:dyDescent="0.25">
      <c r="A6711">
        <v>5925</v>
      </c>
      <c r="B6711" s="2" t="s">
        <v>12395</v>
      </c>
      <c r="C6711" s="2" t="s">
        <v>12448</v>
      </c>
      <c r="D6711" t="s">
        <v>65</v>
      </c>
      <c r="E6711" s="2" t="s">
        <v>12397</v>
      </c>
      <c r="F6711" t="s">
        <v>783</v>
      </c>
      <c r="G6711" s="6" t="s">
        <v>783</v>
      </c>
      <c r="I6711" t="s">
        <v>21</v>
      </c>
      <c r="J6711" t="s">
        <v>22</v>
      </c>
      <c r="K6711" s="6" t="s">
        <v>22</v>
      </c>
      <c r="L6711" t="s">
        <v>35</v>
      </c>
      <c r="M6711" s="6" t="s">
        <v>35</v>
      </c>
      <c r="N6711">
        <v>26</v>
      </c>
      <c r="O6711" t="s">
        <v>2961</v>
      </c>
      <c r="P6711" s="6" t="s">
        <v>2961</v>
      </c>
      <c r="Q6711" t="s">
        <v>22005</v>
      </c>
      <c r="R6711" t="s">
        <v>9808</v>
      </c>
      <c r="S6711" s="6" t="s">
        <v>2813</v>
      </c>
      <c r="T6711" t="s">
        <v>9330</v>
      </c>
      <c r="U6711" s="6" t="s">
        <v>9330</v>
      </c>
      <c r="V6711" s="13" t="s">
        <v>25807</v>
      </c>
      <c r="W6711" t="s">
        <v>26</v>
      </c>
      <c r="X6711" s="6" t="s">
        <v>25507</v>
      </c>
      <c r="Y6711" t="s">
        <v>22008</v>
      </c>
      <c r="Z6711" t="s">
        <v>22009</v>
      </c>
    </row>
    <row r="6712" spans="1:26" ht="15" customHeight="1" x14ac:dyDescent="0.25">
      <c r="A6712">
        <v>3756</v>
      </c>
      <c r="B6712" s="2" t="s">
        <v>11957</v>
      </c>
      <c r="C6712" s="2" t="s">
        <v>14150</v>
      </c>
      <c r="D6712" t="s">
        <v>49</v>
      </c>
      <c r="E6712" s="2" t="s">
        <v>11958</v>
      </c>
      <c r="F6712" t="s">
        <v>783</v>
      </c>
      <c r="G6712" s="6" t="s">
        <v>783</v>
      </c>
      <c r="I6712" t="s">
        <v>21</v>
      </c>
      <c r="J6712" t="s">
        <v>22</v>
      </c>
      <c r="K6712" s="6" t="s">
        <v>22</v>
      </c>
      <c r="L6712" t="s">
        <v>2932</v>
      </c>
      <c r="M6712" s="6" t="s">
        <v>1593</v>
      </c>
      <c r="N6712">
        <v>23</v>
      </c>
      <c r="O6712" t="s">
        <v>24</v>
      </c>
      <c r="P6712" s="6" t="s">
        <v>24</v>
      </c>
      <c r="Q6712" t="s">
        <v>3279</v>
      </c>
      <c r="R6712" t="s">
        <v>23136</v>
      </c>
      <c r="S6712" s="6" t="s">
        <v>23136</v>
      </c>
      <c r="T6712" t="s">
        <v>9330</v>
      </c>
      <c r="U6712" s="6" t="s">
        <v>9330</v>
      </c>
      <c r="V6712" s="13" t="s">
        <v>25809</v>
      </c>
      <c r="W6712" t="s">
        <v>26</v>
      </c>
      <c r="X6712" s="6" t="s">
        <v>25507</v>
      </c>
      <c r="Y6712" t="s">
        <v>14422</v>
      </c>
      <c r="Z6712" t="s">
        <v>14423</v>
      </c>
    </row>
    <row r="6713" spans="1:26" ht="15" customHeight="1" x14ac:dyDescent="0.25">
      <c r="A6713">
        <v>6479</v>
      </c>
      <c r="B6713" s="2" t="s">
        <v>12720</v>
      </c>
      <c r="C6713" s="2" t="s">
        <v>11961</v>
      </c>
      <c r="D6713" t="s">
        <v>235</v>
      </c>
      <c r="E6713" s="2" t="s">
        <v>12721</v>
      </c>
      <c r="F6713" t="s">
        <v>783</v>
      </c>
      <c r="G6713" s="6" t="s">
        <v>783</v>
      </c>
      <c r="I6713" t="s">
        <v>21</v>
      </c>
      <c r="J6713" t="s">
        <v>15685</v>
      </c>
      <c r="K6713" s="6" t="s">
        <v>1389</v>
      </c>
      <c r="L6713" t="s">
        <v>15686</v>
      </c>
      <c r="M6713" s="6" t="s">
        <v>15686</v>
      </c>
      <c r="N6713">
        <v>31</v>
      </c>
      <c r="O6713" t="s">
        <v>397</v>
      </c>
      <c r="P6713" s="6" t="s">
        <v>397</v>
      </c>
      <c r="Q6713" t="s">
        <v>15687</v>
      </c>
      <c r="R6713" t="s">
        <v>25350</v>
      </c>
      <c r="S6713" s="6" t="s">
        <v>25350</v>
      </c>
      <c r="T6713" t="s">
        <v>11137</v>
      </c>
      <c r="U6713" s="6" t="s">
        <v>11137</v>
      </c>
      <c r="W6713" t="s">
        <v>26</v>
      </c>
      <c r="X6713" s="6" t="s">
        <v>25507</v>
      </c>
      <c r="Y6713" t="s">
        <v>15688</v>
      </c>
      <c r="Z6713" t="s">
        <v>15689</v>
      </c>
    </row>
    <row r="6714" spans="1:26" ht="15" customHeight="1" x14ac:dyDescent="0.25">
      <c r="A6714">
        <v>5868</v>
      </c>
      <c r="B6714" s="2" t="s">
        <v>12446</v>
      </c>
      <c r="C6714" s="2" t="s">
        <v>13422</v>
      </c>
      <c r="D6714" t="s">
        <v>65</v>
      </c>
      <c r="E6714" s="2" t="s">
        <v>12448</v>
      </c>
      <c r="F6714" t="s">
        <v>783</v>
      </c>
      <c r="G6714" s="6" t="s">
        <v>783</v>
      </c>
      <c r="I6714" t="s">
        <v>21</v>
      </c>
      <c r="J6714" t="s">
        <v>22</v>
      </c>
      <c r="K6714" s="6" t="s">
        <v>22</v>
      </c>
      <c r="L6714" t="s">
        <v>2092</v>
      </c>
      <c r="M6714" s="6" t="s">
        <v>2092</v>
      </c>
      <c r="N6714">
        <v>19</v>
      </c>
      <c r="O6714" t="s">
        <v>24</v>
      </c>
      <c r="P6714" s="6" t="s">
        <v>24</v>
      </c>
      <c r="Q6714" t="s">
        <v>18938</v>
      </c>
      <c r="R6714" t="s">
        <v>25357</v>
      </c>
      <c r="S6714" s="6" t="s">
        <v>25357</v>
      </c>
      <c r="T6714" t="s">
        <v>8210</v>
      </c>
      <c r="U6714" s="6" t="s">
        <v>8210</v>
      </c>
      <c r="W6714" t="s">
        <v>26</v>
      </c>
      <c r="X6714" s="6" t="s">
        <v>25507</v>
      </c>
      <c r="Y6714" t="s">
        <v>18939</v>
      </c>
      <c r="Z6714" t="s">
        <v>18940</v>
      </c>
    </row>
    <row r="6715" spans="1:26" ht="15" customHeight="1" x14ac:dyDescent="0.25">
      <c r="A6715">
        <v>460</v>
      </c>
      <c r="B6715" s="2" t="s">
        <v>608</v>
      </c>
      <c r="C6715" s="2" t="s">
        <v>1689</v>
      </c>
      <c r="D6715" t="s">
        <v>65</v>
      </c>
      <c r="E6715" s="2" t="s">
        <v>610</v>
      </c>
      <c r="F6715" t="s">
        <v>783</v>
      </c>
      <c r="G6715" s="6" t="s">
        <v>783</v>
      </c>
      <c r="I6715" t="s">
        <v>21</v>
      </c>
      <c r="J6715" t="s">
        <v>22</v>
      </c>
      <c r="K6715" s="6" t="s">
        <v>22</v>
      </c>
      <c r="L6715" t="s">
        <v>2092</v>
      </c>
      <c r="M6715" s="6" t="s">
        <v>2092</v>
      </c>
      <c r="N6715">
        <v>19</v>
      </c>
      <c r="O6715" t="s">
        <v>24</v>
      </c>
      <c r="P6715" s="6" t="s">
        <v>24</v>
      </c>
      <c r="Q6715" t="s">
        <v>2093</v>
      </c>
      <c r="R6715" t="s">
        <v>18717</v>
      </c>
      <c r="S6715" s="6" t="s">
        <v>18717</v>
      </c>
      <c r="T6715" t="s">
        <v>23229</v>
      </c>
      <c r="U6715" s="6" t="s">
        <v>8210</v>
      </c>
      <c r="W6715" t="s">
        <v>26</v>
      </c>
      <c r="X6715" s="6" t="s">
        <v>25507</v>
      </c>
      <c r="Y6715" t="s">
        <v>2094</v>
      </c>
      <c r="Z6715" t="s">
        <v>2095</v>
      </c>
    </row>
    <row r="6716" spans="1:26" ht="15" customHeight="1" x14ac:dyDescent="0.25">
      <c r="A6716">
        <v>6780</v>
      </c>
      <c r="B6716" s="2" t="s">
        <v>12584</v>
      </c>
      <c r="C6716" s="2" t="s">
        <v>12653</v>
      </c>
      <c r="D6716" t="s">
        <v>65</v>
      </c>
      <c r="E6716" s="2" t="s">
        <v>12788</v>
      </c>
      <c r="F6716" t="s">
        <v>13472</v>
      </c>
      <c r="G6716" s="6" t="s">
        <v>13472</v>
      </c>
      <c r="I6716" t="s">
        <v>21</v>
      </c>
      <c r="J6716" t="s">
        <v>5358</v>
      </c>
      <c r="K6716" s="6" t="s">
        <v>22</v>
      </c>
      <c r="L6716" t="s">
        <v>13473</v>
      </c>
      <c r="M6716" s="6" t="s">
        <v>13473</v>
      </c>
      <c r="N6716">
        <v>19</v>
      </c>
      <c r="O6716" t="s">
        <v>24</v>
      </c>
      <c r="P6716" s="6" t="s">
        <v>24</v>
      </c>
      <c r="Q6716" t="s">
        <v>13474</v>
      </c>
      <c r="R6716" t="s">
        <v>18717</v>
      </c>
      <c r="S6716" s="6" t="s">
        <v>18717</v>
      </c>
      <c r="T6716" t="s">
        <v>8210</v>
      </c>
      <c r="U6716" s="6" t="s">
        <v>8210</v>
      </c>
      <c r="W6716" t="s">
        <v>26</v>
      </c>
      <c r="X6716" s="6" t="s">
        <v>25507</v>
      </c>
      <c r="Y6716" t="s">
        <v>13475</v>
      </c>
      <c r="Z6716" t="s">
        <v>13476</v>
      </c>
    </row>
    <row r="6717" spans="1:26" ht="15" customHeight="1" x14ac:dyDescent="0.25">
      <c r="A6717">
        <v>2194</v>
      </c>
      <c r="B6717" s="2" t="s">
        <v>591</v>
      </c>
      <c r="C6717" s="2" t="s">
        <v>77</v>
      </c>
      <c r="D6717" t="s">
        <v>49</v>
      </c>
      <c r="E6717" s="2" t="s">
        <v>664</v>
      </c>
      <c r="F6717" t="s">
        <v>783</v>
      </c>
      <c r="G6717" s="6" t="s">
        <v>783</v>
      </c>
      <c r="I6717" t="s">
        <v>21</v>
      </c>
      <c r="J6717" t="s">
        <v>22</v>
      </c>
      <c r="K6717" s="6" t="s">
        <v>22</v>
      </c>
      <c r="L6717" t="s">
        <v>2928</v>
      </c>
      <c r="M6717" s="6" t="s">
        <v>2928</v>
      </c>
      <c r="N6717">
        <v>47</v>
      </c>
      <c r="O6717" t="s">
        <v>24</v>
      </c>
      <c r="P6717" s="6" t="s">
        <v>24</v>
      </c>
      <c r="Q6717" t="s">
        <v>8295</v>
      </c>
      <c r="R6717" t="s">
        <v>8235</v>
      </c>
      <c r="S6717" s="6" t="s">
        <v>8235</v>
      </c>
      <c r="T6717" t="s">
        <v>22867</v>
      </c>
      <c r="U6717" s="6" t="s">
        <v>22867</v>
      </c>
      <c r="W6717" t="s">
        <v>26</v>
      </c>
      <c r="X6717" s="6" t="s">
        <v>25507</v>
      </c>
      <c r="Y6717" t="s">
        <v>8302</v>
      </c>
      <c r="Z6717" t="s">
        <v>8303</v>
      </c>
    </row>
    <row r="6718" spans="1:26" ht="15" customHeight="1" x14ac:dyDescent="0.25">
      <c r="A6718">
        <v>648</v>
      </c>
      <c r="B6718" s="2" t="s">
        <v>277</v>
      </c>
      <c r="C6718" s="2" t="s">
        <v>1912</v>
      </c>
      <c r="D6718" t="s">
        <v>49</v>
      </c>
      <c r="E6718" s="2" t="s">
        <v>279</v>
      </c>
      <c r="F6718" t="s">
        <v>783</v>
      </c>
      <c r="G6718" s="6" t="s">
        <v>783</v>
      </c>
      <c r="I6718" t="s">
        <v>21</v>
      </c>
      <c r="J6718" t="s">
        <v>22</v>
      </c>
      <c r="K6718" s="6" t="s">
        <v>22</v>
      </c>
      <c r="L6718" t="s">
        <v>4306</v>
      </c>
      <c r="M6718" s="6" t="s">
        <v>4306</v>
      </c>
      <c r="N6718">
        <v>37</v>
      </c>
      <c r="O6718" t="s">
        <v>24</v>
      </c>
      <c r="P6718" s="6" t="s">
        <v>24</v>
      </c>
      <c r="Q6718" t="s">
        <v>4299</v>
      </c>
      <c r="R6718" t="s">
        <v>3837</v>
      </c>
      <c r="S6718" s="6" t="s">
        <v>3837</v>
      </c>
      <c r="T6718" t="s">
        <v>23686</v>
      </c>
      <c r="U6718" s="6" t="s">
        <v>23686</v>
      </c>
      <c r="W6718" t="s">
        <v>26</v>
      </c>
      <c r="X6718" s="6" t="s">
        <v>25507</v>
      </c>
      <c r="Y6718" t="s">
        <v>4307</v>
      </c>
      <c r="Z6718" t="s">
        <v>4308</v>
      </c>
    </row>
    <row r="6719" spans="1:26" ht="15" customHeight="1" x14ac:dyDescent="0.25">
      <c r="A6719">
        <v>3633</v>
      </c>
      <c r="B6719" s="2" t="s">
        <v>11974</v>
      </c>
      <c r="C6719" s="2" t="s">
        <v>11930</v>
      </c>
      <c r="D6719" t="s">
        <v>49</v>
      </c>
      <c r="E6719" s="2" t="s">
        <v>11976</v>
      </c>
      <c r="F6719" t="s">
        <v>783</v>
      </c>
      <c r="G6719" s="6" t="s">
        <v>783</v>
      </c>
      <c r="I6719" t="s">
        <v>21</v>
      </c>
      <c r="J6719" t="s">
        <v>22</v>
      </c>
      <c r="K6719" s="6" t="s">
        <v>22</v>
      </c>
      <c r="L6719" t="s">
        <v>11612</v>
      </c>
      <c r="M6719" s="6" t="s">
        <v>11612</v>
      </c>
      <c r="N6719">
        <v>24</v>
      </c>
      <c r="O6719" t="s">
        <v>24</v>
      </c>
      <c r="P6719" s="6" t="s">
        <v>24</v>
      </c>
      <c r="Q6719" t="s">
        <v>13652</v>
      </c>
      <c r="R6719" t="s">
        <v>23249</v>
      </c>
      <c r="S6719" s="6" t="s">
        <v>23249</v>
      </c>
      <c r="T6719" t="s">
        <v>868</v>
      </c>
      <c r="U6719" s="6" t="s">
        <v>868</v>
      </c>
      <c r="W6719" t="s">
        <v>26</v>
      </c>
      <c r="X6719" s="6" t="s">
        <v>25507</v>
      </c>
      <c r="Y6719" t="s">
        <v>13653</v>
      </c>
      <c r="Z6719" t="s">
        <v>13654</v>
      </c>
    </row>
    <row r="6720" spans="1:26" ht="15" customHeight="1" x14ac:dyDescent="0.25">
      <c r="A6720">
        <v>846</v>
      </c>
      <c r="B6720" s="2" t="s">
        <v>793</v>
      </c>
      <c r="C6720" s="2" t="s">
        <v>622</v>
      </c>
      <c r="D6720" t="s">
        <v>49</v>
      </c>
      <c r="E6720" s="2" t="s">
        <v>114</v>
      </c>
      <c r="F6720" t="s">
        <v>783</v>
      </c>
      <c r="G6720" s="6" t="s">
        <v>783</v>
      </c>
      <c r="I6720" t="s">
        <v>21</v>
      </c>
      <c r="J6720" t="s">
        <v>784</v>
      </c>
      <c r="K6720" s="6" t="s">
        <v>22</v>
      </c>
      <c r="L6720" t="s">
        <v>11612</v>
      </c>
      <c r="M6720" s="6" t="s">
        <v>11612</v>
      </c>
      <c r="N6720">
        <v>21</v>
      </c>
      <c r="O6720" t="s">
        <v>24</v>
      </c>
      <c r="P6720" s="6" t="s">
        <v>24</v>
      </c>
      <c r="Q6720" t="s">
        <v>11616</v>
      </c>
      <c r="R6720" t="s">
        <v>1969</v>
      </c>
      <c r="S6720" s="6" t="s">
        <v>1969</v>
      </c>
      <c r="T6720" t="s">
        <v>24525</v>
      </c>
      <c r="U6720" s="6" t="s">
        <v>24525</v>
      </c>
      <c r="W6720" t="s">
        <v>26</v>
      </c>
      <c r="X6720" s="6" t="s">
        <v>25507</v>
      </c>
      <c r="Y6720" t="s">
        <v>11617</v>
      </c>
      <c r="Z6720" t="s">
        <v>11618</v>
      </c>
    </row>
    <row r="6721" spans="1:26" ht="15" customHeight="1" x14ac:dyDescent="0.25">
      <c r="A6721">
        <v>3724</v>
      </c>
      <c r="B6721" s="2" t="s">
        <v>12365</v>
      </c>
      <c r="C6721" s="2" t="s">
        <v>14163</v>
      </c>
      <c r="D6721" t="s">
        <v>148</v>
      </c>
      <c r="E6721" s="2" t="s">
        <v>13110</v>
      </c>
      <c r="F6721" t="s">
        <v>783</v>
      </c>
      <c r="G6721" s="6" t="s">
        <v>783</v>
      </c>
      <c r="I6721" t="s">
        <v>21</v>
      </c>
      <c r="J6721" t="s">
        <v>22</v>
      </c>
      <c r="K6721" s="6" t="s">
        <v>22</v>
      </c>
      <c r="L6721" t="s">
        <v>11612</v>
      </c>
      <c r="M6721" s="6" t="s">
        <v>11612</v>
      </c>
      <c r="N6721">
        <v>24</v>
      </c>
      <c r="O6721" t="s">
        <v>24</v>
      </c>
      <c r="P6721" s="6" t="s">
        <v>24</v>
      </c>
      <c r="Q6721" t="s">
        <v>11616</v>
      </c>
      <c r="R6721" t="s">
        <v>1969</v>
      </c>
      <c r="S6721" s="6" t="s">
        <v>1969</v>
      </c>
      <c r="T6721" t="s">
        <v>24525</v>
      </c>
      <c r="U6721" s="6" t="s">
        <v>24525</v>
      </c>
      <c r="W6721" t="s">
        <v>26</v>
      </c>
      <c r="X6721" s="6" t="s">
        <v>25507</v>
      </c>
      <c r="Y6721" t="s">
        <v>2307</v>
      </c>
      <c r="Z6721" t="s">
        <v>22257</v>
      </c>
    </row>
    <row r="6722" spans="1:26" ht="15" customHeight="1" x14ac:dyDescent="0.25">
      <c r="A6722">
        <v>310</v>
      </c>
      <c r="B6722" s="2" t="s">
        <v>599</v>
      </c>
      <c r="C6722" s="2" t="s">
        <v>136</v>
      </c>
      <c r="D6722" t="s">
        <v>517</v>
      </c>
      <c r="E6722" s="2" t="s">
        <v>601</v>
      </c>
      <c r="F6722" t="s">
        <v>783</v>
      </c>
      <c r="G6722" s="6" t="s">
        <v>783</v>
      </c>
      <c r="I6722" t="s">
        <v>21</v>
      </c>
      <c r="J6722" t="s">
        <v>22</v>
      </c>
      <c r="K6722" s="6" t="s">
        <v>22</v>
      </c>
      <c r="L6722" t="s">
        <v>11612</v>
      </c>
      <c r="M6722" s="6" t="s">
        <v>11612</v>
      </c>
      <c r="N6722">
        <v>36</v>
      </c>
      <c r="O6722" t="s">
        <v>24</v>
      </c>
      <c r="P6722" s="6" t="s">
        <v>24</v>
      </c>
      <c r="Q6722" t="s">
        <v>11616</v>
      </c>
      <c r="R6722" t="s">
        <v>1969</v>
      </c>
      <c r="S6722" s="6" t="s">
        <v>1969</v>
      </c>
      <c r="T6722" t="s">
        <v>24525</v>
      </c>
      <c r="U6722" s="6" t="s">
        <v>24525</v>
      </c>
      <c r="W6722" t="s">
        <v>26</v>
      </c>
      <c r="X6722" s="6" t="s">
        <v>25507</v>
      </c>
      <c r="Y6722" t="s">
        <v>11621</v>
      </c>
      <c r="Z6722" t="s">
        <v>11622</v>
      </c>
    </row>
    <row r="6723" spans="1:26" ht="15" customHeight="1" x14ac:dyDescent="0.25">
      <c r="A6723">
        <v>467</v>
      </c>
      <c r="B6723" s="2" t="s">
        <v>608</v>
      </c>
      <c r="C6723" s="2" t="s">
        <v>963</v>
      </c>
      <c r="D6723" t="s">
        <v>49</v>
      </c>
      <c r="E6723" s="2" t="s">
        <v>610</v>
      </c>
      <c r="F6723" t="s">
        <v>783</v>
      </c>
      <c r="G6723" s="6" t="s">
        <v>783</v>
      </c>
      <c r="I6723" t="s">
        <v>21</v>
      </c>
      <c r="J6723" t="s">
        <v>22</v>
      </c>
      <c r="K6723" s="6" t="s">
        <v>22</v>
      </c>
      <c r="L6723" t="s">
        <v>11612</v>
      </c>
      <c r="M6723" s="6" t="s">
        <v>11612</v>
      </c>
      <c r="N6723">
        <v>36</v>
      </c>
      <c r="O6723" t="s">
        <v>24</v>
      </c>
      <c r="P6723" s="6" t="s">
        <v>24</v>
      </c>
      <c r="Q6723" t="s">
        <v>11616</v>
      </c>
      <c r="R6723" t="s">
        <v>1969</v>
      </c>
      <c r="S6723" s="6" t="s">
        <v>1969</v>
      </c>
      <c r="T6723" t="s">
        <v>24525</v>
      </c>
      <c r="U6723" s="6" t="s">
        <v>24525</v>
      </c>
      <c r="W6723" t="s">
        <v>26</v>
      </c>
      <c r="X6723" s="6" t="s">
        <v>25507</v>
      </c>
      <c r="Y6723" t="s">
        <v>11623</v>
      </c>
      <c r="Z6723" s="3" t="s">
        <v>11624</v>
      </c>
    </row>
    <row r="6724" spans="1:26" ht="15" customHeight="1" x14ac:dyDescent="0.25">
      <c r="A6724">
        <v>186</v>
      </c>
      <c r="B6724" s="2" t="s">
        <v>1238</v>
      </c>
      <c r="C6724" s="2" t="s">
        <v>1021</v>
      </c>
      <c r="D6724" t="s">
        <v>49</v>
      </c>
      <c r="E6724" s="2" t="s">
        <v>485</v>
      </c>
      <c r="F6724" t="s">
        <v>783</v>
      </c>
      <c r="G6724" s="6" t="s">
        <v>783</v>
      </c>
      <c r="I6724" t="s">
        <v>21</v>
      </c>
      <c r="J6724" t="s">
        <v>22</v>
      </c>
      <c r="K6724" s="6" t="s">
        <v>22</v>
      </c>
      <c r="L6724" t="s">
        <v>11612</v>
      </c>
      <c r="M6724" s="6" t="s">
        <v>11612</v>
      </c>
      <c r="N6724">
        <v>36</v>
      </c>
      <c r="O6724" t="s">
        <v>24</v>
      </c>
      <c r="P6724" s="6" t="s">
        <v>24</v>
      </c>
      <c r="Q6724" t="s">
        <v>11625</v>
      </c>
      <c r="R6724" t="s">
        <v>1969</v>
      </c>
      <c r="S6724" s="6" t="s">
        <v>1969</v>
      </c>
      <c r="T6724" t="s">
        <v>25000</v>
      </c>
      <c r="U6724" s="6" t="s">
        <v>24525</v>
      </c>
      <c r="W6724" t="s">
        <v>26</v>
      </c>
      <c r="X6724" s="6" t="s">
        <v>25507</v>
      </c>
      <c r="Y6724" t="s">
        <v>11626</v>
      </c>
      <c r="Z6724" t="s">
        <v>11627</v>
      </c>
    </row>
    <row r="6725" spans="1:26" ht="15" customHeight="1" x14ac:dyDescent="0.25">
      <c r="A6725">
        <v>6481</v>
      </c>
      <c r="B6725" s="2" t="s">
        <v>12720</v>
      </c>
      <c r="C6725" s="2" t="s">
        <v>12826</v>
      </c>
      <c r="D6725" t="s">
        <v>1014</v>
      </c>
      <c r="E6725" s="2" t="s">
        <v>12721</v>
      </c>
      <c r="F6725" t="s">
        <v>783</v>
      </c>
      <c r="G6725" s="6" t="s">
        <v>783</v>
      </c>
      <c r="I6725" t="s">
        <v>21</v>
      </c>
      <c r="J6725" t="s">
        <v>324</v>
      </c>
      <c r="K6725" s="6" t="s">
        <v>213</v>
      </c>
      <c r="L6725" t="s">
        <v>17444</v>
      </c>
      <c r="M6725" s="6" t="s">
        <v>17444</v>
      </c>
      <c r="N6725">
        <v>79</v>
      </c>
      <c r="O6725" t="s">
        <v>17445</v>
      </c>
      <c r="P6725" s="6" t="s">
        <v>17445</v>
      </c>
      <c r="Q6725" t="s">
        <v>17446</v>
      </c>
      <c r="R6725" t="s">
        <v>24268</v>
      </c>
      <c r="S6725" s="6" t="s">
        <v>24268</v>
      </c>
      <c r="T6725" t="s">
        <v>24269</v>
      </c>
      <c r="U6725" s="6" t="s">
        <v>24269</v>
      </c>
      <c r="W6725" t="s">
        <v>53</v>
      </c>
      <c r="X6725" s="6" t="s">
        <v>25506</v>
      </c>
      <c r="Y6725" t="s">
        <v>17447</v>
      </c>
      <c r="Z6725" t="s">
        <v>17448</v>
      </c>
    </row>
    <row r="6726" spans="1:26" ht="15" customHeight="1" x14ac:dyDescent="0.25">
      <c r="A6726">
        <v>3612</v>
      </c>
      <c r="B6726" s="2" t="s">
        <v>11930</v>
      </c>
      <c r="C6726" s="2" t="s">
        <v>12203</v>
      </c>
      <c r="D6726" t="s">
        <v>517</v>
      </c>
      <c r="E6726" s="2" t="s">
        <v>11932</v>
      </c>
      <c r="F6726" t="s">
        <v>783</v>
      </c>
      <c r="G6726" s="6" t="s">
        <v>783</v>
      </c>
      <c r="I6726" t="s">
        <v>21</v>
      </c>
      <c r="J6726" t="s">
        <v>22</v>
      </c>
      <c r="K6726" s="6" t="s">
        <v>22</v>
      </c>
      <c r="L6726" t="s">
        <v>8641</v>
      </c>
      <c r="M6726" s="6" t="s">
        <v>8641</v>
      </c>
      <c r="N6726">
        <v>23</v>
      </c>
      <c r="O6726" t="s">
        <v>24</v>
      </c>
      <c r="P6726" s="6" t="s">
        <v>24</v>
      </c>
      <c r="Q6726" t="s">
        <v>11578</v>
      </c>
      <c r="R6726" t="s">
        <v>1969</v>
      </c>
      <c r="S6726" s="6" t="s">
        <v>1969</v>
      </c>
      <c r="T6726" t="s">
        <v>24081</v>
      </c>
      <c r="U6726" s="6" t="s">
        <v>24081</v>
      </c>
      <c r="W6726" t="s">
        <v>26</v>
      </c>
      <c r="X6726" s="6" t="s">
        <v>25507</v>
      </c>
      <c r="Y6726" t="s">
        <v>5467</v>
      </c>
      <c r="Z6726" t="s">
        <v>22241</v>
      </c>
    </row>
    <row r="6727" spans="1:26" ht="15" customHeight="1" x14ac:dyDescent="0.25">
      <c r="A6727">
        <v>6393</v>
      </c>
      <c r="B6727" s="2" t="s">
        <v>12742</v>
      </c>
      <c r="C6727" s="2" t="s">
        <v>13308</v>
      </c>
      <c r="D6727" t="s">
        <v>58</v>
      </c>
      <c r="E6727" s="2" t="s">
        <v>12898</v>
      </c>
      <c r="F6727" t="s">
        <v>783</v>
      </c>
      <c r="G6727" s="6" t="s">
        <v>783</v>
      </c>
      <c r="I6727" t="s">
        <v>21</v>
      </c>
      <c r="J6727" t="s">
        <v>22</v>
      </c>
      <c r="K6727" s="6" t="s">
        <v>22</v>
      </c>
      <c r="L6727" t="s">
        <v>8641</v>
      </c>
      <c r="M6727" s="6" t="s">
        <v>8641</v>
      </c>
      <c r="N6727">
        <v>23</v>
      </c>
      <c r="O6727" t="s">
        <v>24</v>
      </c>
      <c r="P6727" s="6" t="s">
        <v>24</v>
      </c>
      <c r="Q6727" t="s">
        <v>22537</v>
      </c>
      <c r="R6727" t="s">
        <v>11531</v>
      </c>
      <c r="S6727" s="6" t="s">
        <v>11531</v>
      </c>
      <c r="T6727" t="s">
        <v>24354</v>
      </c>
      <c r="U6727" s="6" t="s">
        <v>24081</v>
      </c>
      <c r="W6727" t="s">
        <v>26</v>
      </c>
      <c r="X6727" s="6" t="s">
        <v>25507</v>
      </c>
      <c r="Y6727" t="s">
        <v>22538</v>
      </c>
      <c r="Z6727" t="s">
        <v>22539</v>
      </c>
    </row>
    <row r="6728" spans="1:26" ht="15" customHeight="1" x14ac:dyDescent="0.25">
      <c r="A6728">
        <v>3946</v>
      </c>
      <c r="B6728" s="2" t="s">
        <v>12304</v>
      </c>
      <c r="C6728" s="2" t="s">
        <v>14182</v>
      </c>
      <c r="D6728" t="s">
        <v>65</v>
      </c>
      <c r="E6728" s="2" t="s">
        <v>12306</v>
      </c>
      <c r="F6728" t="s">
        <v>783</v>
      </c>
      <c r="G6728" s="6" t="s">
        <v>783</v>
      </c>
      <c r="I6728" t="s">
        <v>21</v>
      </c>
      <c r="J6728" t="s">
        <v>22</v>
      </c>
      <c r="K6728" s="6" t="s">
        <v>22</v>
      </c>
      <c r="L6728" t="s">
        <v>260</v>
      </c>
      <c r="M6728" s="6" t="s">
        <v>260</v>
      </c>
      <c r="N6728">
        <v>35</v>
      </c>
      <c r="O6728" t="s">
        <v>24</v>
      </c>
      <c r="P6728" s="6" t="s">
        <v>24</v>
      </c>
      <c r="Q6728" t="s">
        <v>2751</v>
      </c>
      <c r="R6728" t="s">
        <v>23396</v>
      </c>
      <c r="S6728" s="6" t="s">
        <v>23396</v>
      </c>
      <c r="T6728" t="s">
        <v>22996</v>
      </c>
      <c r="U6728" s="6" t="s">
        <v>22996</v>
      </c>
      <c r="W6728" t="s">
        <v>26</v>
      </c>
      <c r="X6728" s="6" t="s">
        <v>25507</v>
      </c>
      <c r="Y6728" t="s">
        <v>14183</v>
      </c>
      <c r="Z6728" t="s">
        <v>14184</v>
      </c>
    </row>
    <row r="6729" spans="1:26" ht="15" customHeight="1" x14ac:dyDescent="0.25">
      <c r="A6729">
        <v>689</v>
      </c>
      <c r="B6729" s="2" t="s">
        <v>646</v>
      </c>
      <c r="C6729" s="2" t="s">
        <v>277</v>
      </c>
      <c r="D6729" t="s">
        <v>65</v>
      </c>
      <c r="E6729" s="2" t="s">
        <v>1634</v>
      </c>
      <c r="F6729" t="s">
        <v>783</v>
      </c>
      <c r="G6729" s="6" t="s">
        <v>783</v>
      </c>
      <c r="I6729" t="s">
        <v>21</v>
      </c>
      <c r="J6729" t="s">
        <v>22</v>
      </c>
      <c r="K6729" s="6" t="s">
        <v>22</v>
      </c>
      <c r="L6729" t="s">
        <v>3401</v>
      </c>
      <c r="M6729" s="6" t="s">
        <v>3401</v>
      </c>
      <c r="N6729">
        <v>23</v>
      </c>
      <c r="O6729" t="s">
        <v>24</v>
      </c>
      <c r="P6729" s="6" t="s">
        <v>24</v>
      </c>
      <c r="Q6729" t="s">
        <v>9162</v>
      </c>
      <c r="R6729" t="s">
        <v>23668</v>
      </c>
      <c r="S6729" s="6" t="s">
        <v>24298</v>
      </c>
      <c r="T6729" t="s">
        <v>23130</v>
      </c>
      <c r="U6729" s="6" t="s">
        <v>23130</v>
      </c>
      <c r="W6729" s="6" t="s">
        <v>23130</v>
      </c>
      <c r="X6729" s="6" t="s">
        <v>25507</v>
      </c>
      <c r="Y6729" t="s">
        <v>9163</v>
      </c>
      <c r="Z6729" t="s">
        <v>9164</v>
      </c>
    </row>
    <row r="6730" spans="1:26" ht="15" customHeight="1" x14ac:dyDescent="0.25">
      <c r="A6730">
        <v>263</v>
      </c>
      <c r="B6730" s="2" t="s">
        <v>1274</v>
      </c>
      <c r="C6730" s="2" t="s">
        <v>1907</v>
      </c>
      <c r="D6730" t="s">
        <v>49</v>
      </c>
      <c r="E6730" s="2" t="s">
        <v>1045</v>
      </c>
      <c r="F6730" t="s">
        <v>783</v>
      </c>
      <c r="G6730" s="6" t="s">
        <v>783</v>
      </c>
      <c r="I6730" t="s">
        <v>21</v>
      </c>
      <c r="J6730" t="s">
        <v>22</v>
      </c>
      <c r="K6730" s="6" t="s">
        <v>22</v>
      </c>
      <c r="L6730" t="s">
        <v>3401</v>
      </c>
      <c r="M6730" s="6" t="s">
        <v>3401</v>
      </c>
      <c r="N6730">
        <v>28</v>
      </c>
      <c r="O6730" t="s">
        <v>24</v>
      </c>
      <c r="P6730" s="6" t="s">
        <v>24</v>
      </c>
      <c r="Q6730" t="s">
        <v>9162</v>
      </c>
      <c r="R6730" t="s">
        <v>23668</v>
      </c>
      <c r="S6730" s="6" t="s">
        <v>24298</v>
      </c>
      <c r="T6730" t="s">
        <v>23130</v>
      </c>
      <c r="U6730" s="6" t="s">
        <v>23130</v>
      </c>
      <c r="W6730" t="s">
        <v>26</v>
      </c>
      <c r="X6730" s="6" t="s">
        <v>25507</v>
      </c>
      <c r="Y6730" t="s">
        <v>9169</v>
      </c>
      <c r="Z6730" t="s">
        <v>9170</v>
      </c>
    </row>
    <row r="6731" spans="1:26" ht="15" customHeight="1" x14ac:dyDescent="0.25">
      <c r="A6731">
        <v>6585</v>
      </c>
      <c r="B6731" s="2" t="s">
        <v>12451</v>
      </c>
      <c r="C6731" s="2" t="s">
        <v>13343</v>
      </c>
      <c r="D6731" t="s">
        <v>65</v>
      </c>
      <c r="E6731" s="2" t="s">
        <v>12453</v>
      </c>
      <c r="F6731" t="s">
        <v>783</v>
      </c>
      <c r="G6731" s="6" t="s">
        <v>783</v>
      </c>
      <c r="I6731" t="s">
        <v>21</v>
      </c>
      <c r="J6731" t="s">
        <v>22</v>
      </c>
      <c r="K6731" s="6" t="s">
        <v>22</v>
      </c>
      <c r="L6731" t="s">
        <v>3401</v>
      </c>
      <c r="M6731" s="6" t="s">
        <v>3401</v>
      </c>
      <c r="N6731">
        <v>28</v>
      </c>
      <c r="O6731" t="s">
        <v>24</v>
      </c>
      <c r="P6731" s="6" t="s">
        <v>24</v>
      </c>
      <c r="Q6731" t="s">
        <v>20272</v>
      </c>
      <c r="R6731" t="s">
        <v>24298</v>
      </c>
      <c r="S6731" s="6" t="s">
        <v>24298</v>
      </c>
      <c r="T6731" t="s">
        <v>23130</v>
      </c>
      <c r="U6731" s="6" t="s">
        <v>23130</v>
      </c>
      <c r="W6731" t="s">
        <v>26</v>
      </c>
      <c r="X6731" s="6" t="s">
        <v>25507</v>
      </c>
      <c r="Y6731" t="s">
        <v>20281</v>
      </c>
      <c r="Z6731" t="s">
        <v>20282</v>
      </c>
    </row>
    <row r="6732" spans="1:26" ht="15" customHeight="1" x14ac:dyDescent="0.25">
      <c r="A6732">
        <v>4149</v>
      </c>
      <c r="B6732" s="2" t="s">
        <v>12232</v>
      </c>
      <c r="C6732" s="2" t="s">
        <v>11981</v>
      </c>
      <c r="D6732" t="s">
        <v>41</v>
      </c>
      <c r="E6732" s="2" t="s">
        <v>12233</v>
      </c>
      <c r="F6732" t="s">
        <v>783</v>
      </c>
      <c r="G6732" s="6" t="s">
        <v>783</v>
      </c>
      <c r="I6732" t="s">
        <v>21</v>
      </c>
      <c r="J6732" t="s">
        <v>22</v>
      </c>
      <c r="K6732" s="6" t="s">
        <v>22</v>
      </c>
      <c r="L6732" t="s">
        <v>3401</v>
      </c>
      <c r="M6732" s="6" t="s">
        <v>3401</v>
      </c>
      <c r="N6732">
        <v>21</v>
      </c>
      <c r="O6732" t="s">
        <v>24</v>
      </c>
      <c r="P6732" s="6" t="s">
        <v>24</v>
      </c>
      <c r="Q6732" t="s">
        <v>16848</v>
      </c>
      <c r="R6732" t="s">
        <v>4583</v>
      </c>
      <c r="S6732" s="6" t="s">
        <v>4583</v>
      </c>
      <c r="T6732" t="s">
        <v>23519</v>
      </c>
      <c r="U6732" s="6" t="s">
        <v>23519</v>
      </c>
      <c r="W6732" t="s">
        <v>26</v>
      </c>
      <c r="X6732" s="6" t="s">
        <v>25507</v>
      </c>
      <c r="Y6732" t="s">
        <v>16849</v>
      </c>
      <c r="Z6732" t="s">
        <v>16850</v>
      </c>
    </row>
    <row r="6733" spans="1:26" ht="15" customHeight="1" x14ac:dyDescent="0.25">
      <c r="A6733">
        <v>3455</v>
      </c>
      <c r="B6733" s="2" t="s">
        <v>166</v>
      </c>
      <c r="C6733" s="2" t="s">
        <v>146</v>
      </c>
      <c r="D6733" t="s">
        <v>517</v>
      </c>
      <c r="E6733" s="2" t="s">
        <v>168</v>
      </c>
      <c r="F6733" t="s">
        <v>783</v>
      </c>
      <c r="G6733" s="6" t="s">
        <v>783</v>
      </c>
      <c r="I6733" t="s">
        <v>21</v>
      </c>
      <c r="J6733" t="s">
        <v>5358</v>
      </c>
      <c r="K6733" s="6" t="s">
        <v>22</v>
      </c>
      <c r="L6733" t="s">
        <v>8451</v>
      </c>
      <c r="M6733" s="6" t="s">
        <v>8451</v>
      </c>
      <c r="N6733">
        <v>35</v>
      </c>
      <c r="O6733" t="s">
        <v>24</v>
      </c>
      <c r="P6733" s="6" t="s">
        <v>24</v>
      </c>
      <c r="Q6733" t="s">
        <v>11467</v>
      </c>
      <c r="R6733" t="s">
        <v>1969</v>
      </c>
      <c r="S6733" s="6" t="s">
        <v>1969</v>
      </c>
      <c r="T6733" t="s">
        <v>23163</v>
      </c>
      <c r="U6733" s="6" t="s">
        <v>23163</v>
      </c>
      <c r="W6733" t="s">
        <v>26</v>
      </c>
      <c r="X6733" s="6" t="s">
        <v>25507</v>
      </c>
      <c r="Y6733" t="s">
        <v>11468</v>
      </c>
      <c r="Z6733" t="s">
        <v>11469</v>
      </c>
    </row>
    <row r="6734" spans="1:26" ht="15" customHeight="1" x14ac:dyDescent="0.25">
      <c r="A6734">
        <v>2542</v>
      </c>
      <c r="B6734" s="2" t="s">
        <v>769</v>
      </c>
      <c r="C6734" s="2" t="s">
        <v>1563</v>
      </c>
      <c r="D6734" t="s">
        <v>49</v>
      </c>
      <c r="E6734" s="2" t="s">
        <v>414</v>
      </c>
      <c r="F6734" t="s">
        <v>783</v>
      </c>
      <c r="G6734" s="6" t="s">
        <v>783</v>
      </c>
      <c r="I6734" t="s">
        <v>21</v>
      </c>
      <c r="J6734" t="s">
        <v>22</v>
      </c>
      <c r="K6734" s="6" t="s">
        <v>22</v>
      </c>
      <c r="L6734" t="s">
        <v>7518</v>
      </c>
      <c r="M6734" s="6" t="s">
        <v>7518</v>
      </c>
      <c r="N6734">
        <v>11</v>
      </c>
      <c r="O6734" t="s">
        <v>24</v>
      </c>
      <c r="P6734" s="6" t="s">
        <v>24</v>
      </c>
      <c r="Q6734" t="s">
        <v>7519</v>
      </c>
      <c r="R6734" t="s">
        <v>4583</v>
      </c>
      <c r="S6734" s="6" t="s">
        <v>4583</v>
      </c>
      <c r="T6734" t="s">
        <v>10899</v>
      </c>
      <c r="U6734" s="6" t="s">
        <v>10899</v>
      </c>
      <c r="W6734" t="s">
        <v>26</v>
      </c>
      <c r="X6734" s="6" t="s">
        <v>25507</v>
      </c>
      <c r="Y6734" t="s">
        <v>7520</v>
      </c>
      <c r="Z6734" t="s">
        <v>7521</v>
      </c>
    </row>
    <row r="6735" spans="1:26" ht="15" customHeight="1" x14ac:dyDescent="0.25">
      <c r="A6735">
        <v>3299</v>
      </c>
      <c r="B6735" s="2" t="s">
        <v>782</v>
      </c>
      <c r="C6735" s="2" t="s">
        <v>3334</v>
      </c>
      <c r="D6735" t="s">
        <v>49</v>
      </c>
      <c r="E6735" s="2" t="s">
        <v>989</v>
      </c>
      <c r="F6735" t="s">
        <v>783</v>
      </c>
      <c r="G6735" s="6" t="s">
        <v>783</v>
      </c>
      <c r="I6735" t="s">
        <v>21</v>
      </c>
      <c r="J6735" t="s">
        <v>22</v>
      </c>
      <c r="K6735" s="6" t="s">
        <v>22</v>
      </c>
      <c r="L6735" t="s">
        <v>7518</v>
      </c>
      <c r="M6735" s="6" t="s">
        <v>7518</v>
      </c>
      <c r="N6735">
        <v>41</v>
      </c>
      <c r="O6735" t="s">
        <v>991</v>
      </c>
      <c r="P6735" s="6" t="s">
        <v>991</v>
      </c>
      <c r="Q6735" t="s">
        <v>7519</v>
      </c>
      <c r="R6735" t="s">
        <v>4583</v>
      </c>
      <c r="S6735" s="6" t="s">
        <v>4583</v>
      </c>
      <c r="T6735" t="s">
        <v>10899</v>
      </c>
      <c r="U6735" s="6" t="s">
        <v>10899</v>
      </c>
      <c r="W6735" t="s">
        <v>26</v>
      </c>
      <c r="X6735" s="6" t="s">
        <v>25507</v>
      </c>
      <c r="Y6735" t="s">
        <v>7531</v>
      </c>
      <c r="Z6735" t="s">
        <v>7532</v>
      </c>
    </row>
    <row r="6736" spans="1:26" ht="15" customHeight="1" x14ac:dyDescent="0.25">
      <c r="A6736">
        <v>3031</v>
      </c>
      <c r="B6736" s="2" t="s">
        <v>87</v>
      </c>
      <c r="C6736" s="2" t="s">
        <v>86</v>
      </c>
      <c r="D6736" t="s">
        <v>49</v>
      </c>
      <c r="E6736" s="2" t="s">
        <v>1131</v>
      </c>
      <c r="F6736" t="s">
        <v>783</v>
      </c>
      <c r="G6736" s="6" t="s">
        <v>783</v>
      </c>
      <c r="I6736" t="s">
        <v>21</v>
      </c>
      <c r="J6736" t="s">
        <v>22</v>
      </c>
      <c r="K6736" s="6" t="s">
        <v>22</v>
      </c>
      <c r="L6736" t="s">
        <v>1650</v>
      </c>
      <c r="M6736" s="6" t="s">
        <v>1650</v>
      </c>
      <c r="N6736">
        <v>15</v>
      </c>
      <c r="O6736" t="s">
        <v>24</v>
      </c>
      <c r="P6736" s="6" t="s">
        <v>24</v>
      </c>
      <c r="Q6736" t="s">
        <v>10429</v>
      </c>
      <c r="R6736" t="s">
        <v>7835</v>
      </c>
      <c r="S6736" s="6" t="s">
        <v>7835</v>
      </c>
      <c r="T6736" t="s">
        <v>24721</v>
      </c>
      <c r="U6736" s="6" t="s">
        <v>24721</v>
      </c>
      <c r="W6736" t="s">
        <v>26</v>
      </c>
      <c r="X6736" s="6" t="s">
        <v>25507</v>
      </c>
      <c r="Y6736" t="s">
        <v>10430</v>
      </c>
      <c r="Z6736" t="s">
        <v>10431</v>
      </c>
    </row>
    <row r="6737" spans="1:26" ht="15" customHeight="1" x14ac:dyDescent="0.25">
      <c r="A6737">
        <v>940</v>
      </c>
      <c r="B6737" s="2" t="s">
        <v>47</v>
      </c>
      <c r="C6737" s="2" t="s">
        <v>32</v>
      </c>
      <c r="D6737" t="s">
        <v>517</v>
      </c>
      <c r="E6737" s="2" t="s">
        <v>29</v>
      </c>
      <c r="F6737" t="s">
        <v>783</v>
      </c>
      <c r="G6737" s="6" t="s">
        <v>783</v>
      </c>
      <c r="I6737" t="s">
        <v>21</v>
      </c>
      <c r="J6737" t="s">
        <v>22</v>
      </c>
      <c r="K6737" s="6" t="s">
        <v>22</v>
      </c>
      <c r="L6737" t="s">
        <v>1650</v>
      </c>
      <c r="M6737" s="6" t="s">
        <v>1650</v>
      </c>
      <c r="N6737">
        <v>15</v>
      </c>
      <c r="O6737" t="s">
        <v>24</v>
      </c>
      <c r="P6737" s="6" t="s">
        <v>24</v>
      </c>
      <c r="Q6737" t="s">
        <v>5063</v>
      </c>
      <c r="R6737" t="s">
        <v>25246</v>
      </c>
      <c r="S6737" s="6" t="s">
        <v>25246</v>
      </c>
      <c r="T6737" t="s">
        <v>23130</v>
      </c>
      <c r="U6737" s="6" t="s">
        <v>23130</v>
      </c>
      <c r="W6737" t="s">
        <v>26</v>
      </c>
      <c r="X6737" s="6" t="s">
        <v>25507</v>
      </c>
      <c r="Y6737" t="s">
        <v>5064</v>
      </c>
      <c r="Z6737" t="s">
        <v>5065</v>
      </c>
    </row>
    <row r="6738" spans="1:26" ht="15" customHeight="1" x14ac:dyDescent="0.25">
      <c r="A6738">
        <v>2612</v>
      </c>
      <c r="B6738" s="2" t="s">
        <v>516</v>
      </c>
      <c r="C6738" s="2" t="s">
        <v>414</v>
      </c>
      <c r="D6738" t="s">
        <v>58</v>
      </c>
      <c r="E6738" s="2" t="s">
        <v>81</v>
      </c>
      <c r="F6738" t="s">
        <v>783</v>
      </c>
      <c r="G6738" s="6" t="s">
        <v>783</v>
      </c>
      <c r="I6738" t="s">
        <v>21</v>
      </c>
      <c r="J6738" t="s">
        <v>22</v>
      </c>
      <c r="K6738" s="6" t="s">
        <v>22</v>
      </c>
      <c r="L6738" t="s">
        <v>1650</v>
      </c>
      <c r="M6738" s="6" t="s">
        <v>1650</v>
      </c>
      <c r="N6738">
        <v>17</v>
      </c>
      <c r="O6738" t="s">
        <v>24</v>
      </c>
      <c r="P6738" s="6" t="s">
        <v>24</v>
      </c>
      <c r="Q6738" t="s">
        <v>1651</v>
      </c>
      <c r="R6738" t="s">
        <v>22863</v>
      </c>
      <c r="S6738" s="6" t="s">
        <v>22863</v>
      </c>
      <c r="T6738" t="s">
        <v>23130</v>
      </c>
      <c r="U6738" s="6" t="s">
        <v>23130</v>
      </c>
      <c r="W6738" t="s">
        <v>26</v>
      </c>
      <c r="X6738" s="6" t="s">
        <v>25507</v>
      </c>
      <c r="Y6738" t="s">
        <v>1652</v>
      </c>
      <c r="Z6738" t="s">
        <v>1653</v>
      </c>
    </row>
    <row r="6739" spans="1:26" ht="15" customHeight="1" x14ac:dyDescent="0.25">
      <c r="A6739">
        <v>3569</v>
      </c>
      <c r="B6739" s="2" t="s">
        <v>12965</v>
      </c>
      <c r="C6739" s="2" t="s">
        <v>12206</v>
      </c>
      <c r="D6739" t="s">
        <v>65</v>
      </c>
      <c r="E6739" s="2" t="s">
        <v>11969</v>
      </c>
      <c r="F6739" t="s">
        <v>783</v>
      </c>
      <c r="G6739" s="6" t="s">
        <v>783</v>
      </c>
      <c r="I6739" t="s">
        <v>21</v>
      </c>
      <c r="J6739" t="s">
        <v>22</v>
      </c>
      <c r="K6739" s="6" t="s">
        <v>22</v>
      </c>
      <c r="L6739" t="s">
        <v>1650</v>
      </c>
      <c r="M6739" s="6" t="s">
        <v>1650</v>
      </c>
      <c r="N6739">
        <v>17</v>
      </c>
      <c r="O6739" t="s">
        <v>132</v>
      </c>
      <c r="P6739" s="6" t="s">
        <v>132</v>
      </c>
      <c r="Q6739" t="s">
        <v>5063</v>
      </c>
      <c r="R6739" t="s">
        <v>25246</v>
      </c>
      <c r="S6739" s="6" t="s">
        <v>25246</v>
      </c>
      <c r="T6739" t="s">
        <v>23130</v>
      </c>
      <c r="U6739" s="6" t="s">
        <v>23130</v>
      </c>
      <c r="W6739" t="s">
        <v>26</v>
      </c>
      <c r="X6739" s="6" t="s">
        <v>25507</v>
      </c>
      <c r="Y6739" t="s">
        <v>16139</v>
      </c>
      <c r="Z6739" t="s">
        <v>16140</v>
      </c>
    </row>
    <row r="6740" spans="1:26" ht="15" customHeight="1" x14ac:dyDescent="0.25">
      <c r="A6740">
        <v>2771</v>
      </c>
      <c r="B6740" s="2" t="s">
        <v>1350</v>
      </c>
      <c r="C6740" s="2" t="s">
        <v>374</v>
      </c>
      <c r="D6740" t="s">
        <v>49</v>
      </c>
      <c r="E6740" s="2" t="s">
        <v>1351</v>
      </c>
      <c r="F6740" t="s">
        <v>783</v>
      </c>
      <c r="G6740" s="6" t="s">
        <v>783</v>
      </c>
      <c r="I6740" t="s">
        <v>21</v>
      </c>
      <c r="J6740" t="s">
        <v>22</v>
      </c>
      <c r="K6740" s="6" t="s">
        <v>22</v>
      </c>
      <c r="L6740" t="s">
        <v>1650</v>
      </c>
      <c r="M6740" s="6" t="s">
        <v>1650</v>
      </c>
      <c r="N6740">
        <v>15</v>
      </c>
      <c r="O6740" t="s">
        <v>1679</v>
      </c>
      <c r="P6740" s="6" t="s">
        <v>1679</v>
      </c>
      <c r="Q6740" t="s">
        <v>6678</v>
      </c>
      <c r="R6740" t="s">
        <v>25232</v>
      </c>
      <c r="S6740" s="6" t="s">
        <v>25232</v>
      </c>
      <c r="T6740" t="s">
        <v>24083</v>
      </c>
      <c r="U6740" s="6" t="s">
        <v>24083</v>
      </c>
      <c r="W6740" t="s">
        <v>26</v>
      </c>
      <c r="X6740" s="6" t="s">
        <v>25507</v>
      </c>
      <c r="Y6740" t="s">
        <v>6679</v>
      </c>
      <c r="Z6740" t="s">
        <v>6680</v>
      </c>
    </row>
    <row r="6741" spans="1:26" ht="15" customHeight="1" x14ac:dyDescent="0.25">
      <c r="A6741">
        <v>734</v>
      </c>
      <c r="B6741" s="2" t="s">
        <v>1958</v>
      </c>
      <c r="C6741" s="2" t="s">
        <v>644</v>
      </c>
      <c r="D6741" t="s">
        <v>58</v>
      </c>
      <c r="E6741" s="2" t="s">
        <v>805</v>
      </c>
      <c r="F6741" t="s">
        <v>783</v>
      </c>
      <c r="G6741" s="6" t="s">
        <v>783</v>
      </c>
      <c r="I6741" t="s">
        <v>21</v>
      </c>
      <c r="J6741" t="s">
        <v>22</v>
      </c>
      <c r="K6741" s="6" t="s">
        <v>22</v>
      </c>
      <c r="L6741" t="s">
        <v>7835</v>
      </c>
      <c r="M6741" s="6" t="s">
        <v>7835</v>
      </c>
      <c r="N6741">
        <v>20</v>
      </c>
      <c r="O6741" t="s">
        <v>24</v>
      </c>
      <c r="P6741" s="6" t="s">
        <v>24</v>
      </c>
      <c r="Q6741" t="s">
        <v>7836</v>
      </c>
      <c r="R6741" t="s">
        <v>25226</v>
      </c>
      <c r="S6741" s="6" t="s">
        <v>25226</v>
      </c>
      <c r="T6741" t="s">
        <v>24226</v>
      </c>
      <c r="U6741" s="6" t="s">
        <v>24226</v>
      </c>
      <c r="W6741" t="s">
        <v>26</v>
      </c>
      <c r="X6741" s="6" t="s">
        <v>25507</v>
      </c>
      <c r="Y6741" t="s">
        <v>7837</v>
      </c>
      <c r="Z6741" t="s">
        <v>7838</v>
      </c>
    </row>
    <row r="6742" spans="1:26" ht="15" customHeight="1" x14ac:dyDescent="0.25">
      <c r="A6742">
        <v>3565</v>
      </c>
      <c r="B6742" s="2" t="s">
        <v>12965</v>
      </c>
      <c r="C6742" s="2" t="s">
        <v>12206</v>
      </c>
      <c r="D6742" t="s">
        <v>65</v>
      </c>
      <c r="E6742" s="2" t="s">
        <v>11969</v>
      </c>
      <c r="F6742" t="s">
        <v>783</v>
      </c>
      <c r="G6742" s="6" t="s">
        <v>783</v>
      </c>
      <c r="I6742" t="s">
        <v>21</v>
      </c>
      <c r="J6742" t="s">
        <v>22</v>
      </c>
      <c r="K6742" s="6" t="s">
        <v>22</v>
      </c>
      <c r="L6742" t="s">
        <v>1836</v>
      </c>
      <c r="M6742" s="6" t="s">
        <v>1836</v>
      </c>
      <c r="N6742">
        <v>17</v>
      </c>
      <c r="O6742" t="s">
        <v>132</v>
      </c>
      <c r="P6742" s="6" t="s">
        <v>132</v>
      </c>
      <c r="Q6742" t="s">
        <v>1837</v>
      </c>
      <c r="R6742" t="s">
        <v>22863</v>
      </c>
      <c r="S6742" s="6" t="s">
        <v>22863</v>
      </c>
      <c r="T6742" t="s">
        <v>22963</v>
      </c>
      <c r="U6742" s="6" t="s">
        <v>22963</v>
      </c>
      <c r="V6742" s="13" t="s">
        <v>25995</v>
      </c>
      <c r="W6742" t="s">
        <v>26</v>
      </c>
      <c r="X6742" s="6" t="s">
        <v>25507</v>
      </c>
      <c r="Y6742" t="s">
        <v>13136</v>
      </c>
      <c r="Z6742" t="s">
        <v>13137</v>
      </c>
    </row>
    <row r="6743" spans="1:26" ht="15" customHeight="1" x14ac:dyDescent="0.25">
      <c r="A6743">
        <v>3763</v>
      </c>
      <c r="B6743" s="2" t="s">
        <v>11957</v>
      </c>
      <c r="C6743" s="2" t="s">
        <v>12185</v>
      </c>
      <c r="D6743" t="s">
        <v>65</v>
      </c>
      <c r="E6743" s="2" t="s">
        <v>11958</v>
      </c>
      <c r="F6743" t="s">
        <v>783</v>
      </c>
      <c r="G6743" s="6" t="s">
        <v>783</v>
      </c>
      <c r="I6743" t="s">
        <v>21</v>
      </c>
      <c r="J6743" t="s">
        <v>22</v>
      </c>
      <c r="K6743" s="6" t="s">
        <v>22</v>
      </c>
      <c r="L6743" t="s">
        <v>1836</v>
      </c>
      <c r="M6743" s="6" t="s">
        <v>1836</v>
      </c>
      <c r="N6743">
        <v>17</v>
      </c>
      <c r="O6743" t="s">
        <v>24</v>
      </c>
      <c r="P6743" s="6" t="s">
        <v>24</v>
      </c>
      <c r="Q6743" t="s">
        <v>16212</v>
      </c>
      <c r="R6743" t="s">
        <v>25246</v>
      </c>
      <c r="S6743" s="6" t="s">
        <v>25246</v>
      </c>
      <c r="T6743" t="s">
        <v>22963</v>
      </c>
      <c r="U6743" s="6" t="s">
        <v>22963</v>
      </c>
      <c r="V6743" s="13" t="s">
        <v>25995</v>
      </c>
      <c r="W6743" t="s">
        <v>26</v>
      </c>
      <c r="X6743" s="6" t="s">
        <v>25507</v>
      </c>
      <c r="Y6743" t="s">
        <v>16213</v>
      </c>
      <c r="Z6743" t="s">
        <v>16214</v>
      </c>
    </row>
    <row r="6744" spans="1:26" ht="15" customHeight="1" x14ac:dyDescent="0.25">
      <c r="A6744">
        <v>5855</v>
      </c>
      <c r="B6744" s="2" t="s">
        <v>12396</v>
      </c>
      <c r="C6744" s="2" t="s">
        <v>13422</v>
      </c>
      <c r="D6744" t="s">
        <v>517</v>
      </c>
      <c r="E6744" s="2" t="s">
        <v>12447</v>
      </c>
      <c r="F6744" t="s">
        <v>783</v>
      </c>
      <c r="G6744" s="6" t="s">
        <v>783</v>
      </c>
      <c r="I6744" t="s">
        <v>21</v>
      </c>
      <c r="J6744" t="s">
        <v>22</v>
      </c>
      <c r="K6744" s="6" t="s">
        <v>22</v>
      </c>
      <c r="L6744" t="s">
        <v>1836</v>
      </c>
      <c r="M6744" s="6" t="s">
        <v>1836</v>
      </c>
      <c r="N6744">
        <v>17</v>
      </c>
      <c r="O6744" t="s">
        <v>13259</v>
      </c>
      <c r="P6744" s="6" t="s">
        <v>13259</v>
      </c>
      <c r="Q6744" t="s">
        <v>13423</v>
      </c>
      <c r="R6744" t="s">
        <v>23224</v>
      </c>
      <c r="S6744" s="6" t="s">
        <v>23224</v>
      </c>
      <c r="T6744" t="s">
        <v>22963</v>
      </c>
      <c r="U6744" s="6" t="s">
        <v>22963</v>
      </c>
      <c r="V6744" s="13" t="s">
        <v>25995</v>
      </c>
      <c r="W6744" t="s">
        <v>26</v>
      </c>
      <c r="X6744" s="6" t="s">
        <v>25507</v>
      </c>
      <c r="Y6744" t="s">
        <v>13424</v>
      </c>
      <c r="Z6744" t="s">
        <v>13425</v>
      </c>
    </row>
    <row r="6745" spans="1:26" ht="15" customHeight="1" x14ac:dyDescent="0.25">
      <c r="A6745">
        <v>219</v>
      </c>
      <c r="B6745" s="2" t="s">
        <v>228</v>
      </c>
      <c r="C6745" s="2" t="s">
        <v>1238</v>
      </c>
      <c r="D6745" t="s">
        <v>65</v>
      </c>
      <c r="E6745" s="2" t="s">
        <v>1097</v>
      </c>
      <c r="F6745" t="s">
        <v>783</v>
      </c>
      <c r="G6745" s="6" t="s">
        <v>783</v>
      </c>
      <c r="I6745" t="s">
        <v>21</v>
      </c>
      <c r="J6745" t="s">
        <v>22</v>
      </c>
      <c r="K6745" s="6" t="s">
        <v>22</v>
      </c>
      <c r="L6745" t="s">
        <v>51</v>
      </c>
      <c r="M6745" s="6" t="s">
        <v>35</v>
      </c>
      <c r="N6745">
        <v>8</v>
      </c>
      <c r="O6745" t="s">
        <v>24</v>
      </c>
      <c r="P6745" s="6" t="s">
        <v>24</v>
      </c>
      <c r="Q6745" t="s">
        <v>5199</v>
      </c>
      <c r="R6745" t="s">
        <v>25246</v>
      </c>
      <c r="S6745" s="6" t="s">
        <v>25246</v>
      </c>
      <c r="T6745" t="s">
        <v>22971</v>
      </c>
      <c r="U6745" s="6" t="s">
        <v>22971</v>
      </c>
      <c r="W6745" t="s">
        <v>26</v>
      </c>
      <c r="X6745" s="6" t="s">
        <v>25507</v>
      </c>
      <c r="Y6745" t="s">
        <v>5200</v>
      </c>
      <c r="Z6745" t="s">
        <v>5201</v>
      </c>
    </row>
    <row r="6746" spans="1:26" ht="15" customHeight="1" x14ac:dyDescent="0.25">
      <c r="A6746">
        <v>681</v>
      </c>
      <c r="B6746" s="2" t="s">
        <v>645</v>
      </c>
      <c r="C6746" s="2" t="s">
        <v>1544</v>
      </c>
      <c r="D6746" t="s">
        <v>65</v>
      </c>
      <c r="E6746" s="2" t="s">
        <v>1586</v>
      </c>
      <c r="F6746" t="s">
        <v>783</v>
      </c>
      <c r="G6746" s="6" t="s">
        <v>783</v>
      </c>
      <c r="I6746" t="s">
        <v>21</v>
      </c>
      <c r="J6746" t="s">
        <v>22</v>
      </c>
      <c r="K6746" s="6" t="s">
        <v>22</v>
      </c>
      <c r="L6746" t="s">
        <v>51</v>
      </c>
      <c r="M6746" s="6" t="s">
        <v>35</v>
      </c>
      <c r="N6746">
        <v>8</v>
      </c>
      <c r="O6746" t="s">
        <v>24</v>
      </c>
      <c r="P6746" s="6" t="s">
        <v>24</v>
      </c>
      <c r="Q6746" t="s">
        <v>5199</v>
      </c>
      <c r="R6746" t="s">
        <v>25246</v>
      </c>
      <c r="S6746" s="6" t="s">
        <v>25246</v>
      </c>
      <c r="T6746" t="s">
        <v>22971</v>
      </c>
      <c r="U6746" s="6" t="s">
        <v>22971</v>
      </c>
      <c r="W6746" t="s">
        <v>26</v>
      </c>
      <c r="X6746" s="6" t="s">
        <v>25507</v>
      </c>
      <c r="Y6746" t="s">
        <v>5202</v>
      </c>
      <c r="Z6746" s="3" t="s">
        <v>5203</v>
      </c>
    </row>
    <row r="6747" spans="1:26" ht="15" customHeight="1" x14ac:dyDescent="0.25">
      <c r="A6747">
        <v>3306</v>
      </c>
      <c r="B6747" s="2" t="s">
        <v>782</v>
      </c>
      <c r="C6747" s="2" t="s">
        <v>3334</v>
      </c>
      <c r="D6747" t="s">
        <v>49</v>
      </c>
      <c r="E6747" s="2" t="s">
        <v>989</v>
      </c>
      <c r="F6747" t="s">
        <v>783</v>
      </c>
      <c r="G6747" s="6" t="s">
        <v>783</v>
      </c>
      <c r="I6747" t="s">
        <v>21</v>
      </c>
      <c r="J6747" t="s">
        <v>22</v>
      </c>
      <c r="K6747" s="6" t="s">
        <v>22</v>
      </c>
      <c r="L6747" t="s">
        <v>51</v>
      </c>
      <c r="M6747" s="6" t="s">
        <v>35</v>
      </c>
      <c r="N6747">
        <v>8</v>
      </c>
      <c r="O6747" t="s">
        <v>991</v>
      </c>
      <c r="P6747" s="6" t="s">
        <v>991</v>
      </c>
      <c r="Q6747" t="s">
        <v>10675</v>
      </c>
      <c r="R6747" t="s">
        <v>7835</v>
      </c>
      <c r="S6747" s="6" t="s">
        <v>7835</v>
      </c>
      <c r="T6747" t="s">
        <v>23537</v>
      </c>
      <c r="U6747" s="6" t="s">
        <v>23537</v>
      </c>
      <c r="W6747" t="s">
        <v>26</v>
      </c>
      <c r="X6747" s="6" t="s">
        <v>25507</v>
      </c>
      <c r="Y6747" t="s">
        <v>10676</v>
      </c>
      <c r="Z6747" t="s">
        <v>10677</v>
      </c>
    </row>
    <row r="6748" spans="1:26" ht="15" customHeight="1" x14ac:dyDescent="0.25">
      <c r="A6748">
        <v>3489</v>
      </c>
      <c r="B6748" s="2" t="s">
        <v>1572</v>
      </c>
      <c r="C6748" s="2" t="s">
        <v>748</v>
      </c>
      <c r="D6748" t="s">
        <v>58</v>
      </c>
      <c r="E6748" s="2" t="s">
        <v>1138</v>
      </c>
      <c r="F6748" t="s">
        <v>783</v>
      </c>
      <c r="G6748" s="6" t="s">
        <v>783</v>
      </c>
      <c r="I6748" t="s">
        <v>21</v>
      </c>
      <c r="J6748" t="s">
        <v>22</v>
      </c>
      <c r="K6748" s="6" t="s">
        <v>22</v>
      </c>
      <c r="L6748" t="s">
        <v>51</v>
      </c>
      <c r="M6748" s="6" t="s">
        <v>35</v>
      </c>
      <c r="N6748">
        <v>8</v>
      </c>
      <c r="O6748" t="s">
        <v>24</v>
      </c>
      <c r="P6748" s="6" t="s">
        <v>24</v>
      </c>
      <c r="Q6748" t="s">
        <v>10680</v>
      </c>
      <c r="R6748" t="s">
        <v>7835</v>
      </c>
      <c r="S6748" s="6" t="s">
        <v>7835</v>
      </c>
      <c r="T6748" t="s">
        <v>24124</v>
      </c>
      <c r="U6748" s="6" t="s">
        <v>24124</v>
      </c>
      <c r="W6748" t="s">
        <v>26</v>
      </c>
      <c r="X6748" s="6" t="s">
        <v>25507</v>
      </c>
      <c r="Y6748" t="s">
        <v>10683</v>
      </c>
      <c r="Z6748" t="s">
        <v>10684</v>
      </c>
    </row>
    <row r="6749" spans="1:26" ht="15" customHeight="1" x14ac:dyDescent="0.25">
      <c r="A6749">
        <v>3473</v>
      </c>
      <c r="B6749" s="2" t="s">
        <v>1138</v>
      </c>
      <c r="C6749" s="2" t="s">
        <v>562</v>
      </c>
      <c r="D6749" t="s">
        <v>49</v>
      </c>
      <c r="E6749" s="2" t="s">
        <v>1139</v>
      </c>
      <c r="F6749" t="s">
        <v>783</v>
      </c>
      <c r="G6749" s="6" t="s">
        <v>783</v>
      </c>
      <c r="I6749" t="s">
        <v>21</v>
      </c>
      <c r="J6749" t="s">
        <v>22</v>
      </c>
      <c r="K6749" s="6" t="s">
        <v>22</v>
      </c>
      <c r="L6749" t="s">
        <v>51</v>
      </c>
      <c r="M6749" s="6" t="s">
        <v>35</v>
      </c>
      <c r="N6749">
        <v>19</v>
      </c>
      <c r="O6749" t="s">
        <v>24</v>
      </c>
      <c r="P6749" s="6" t="s">
        <v>24</v>
      </c>
      <c r="Q6749" t="s">
        <v>3056</v>
      </c>
      <c r="R6749" t="s">
        <v>23136</v>
      </c>
      <c r="S6749" s="6" t="s">
        <v>23136</v>
      </c>
      <c r="T6749" t="s">
        <v>23474</v>
      </c>
      <c r="U6749" s="6" t="s">
        <v>23474</v>
      </c>
      <c r="W6749" t="s">
        <v>26</v>
      </c>
      <c r="X6749" s="6" t="s">
        <v>25507</v>
      </c>
      <c r="Y6749" t="s">
        <v>3057</v>
      </c>
      <c r="Z6749" t="s">
        <v>3058</v>
      </c>
    </row>
    <row r="6750" spans="1:26" ht="15" customHeight="1" x14ac:dyDescent="0.25">
      <c r="A6750">
        <v>1184</v>
      </c>
      <c r="B6750" s="2" t="s">
        <v>1092</v>
      </c>
      <c r="C6750" s="2" t="s">
        <v>1731</v>
      </c>
      <c r="D6750" t="s">
        <v>517</v>
      </c>
      <c r="E6750" s="2" t="s">
        <v>821</v>
      </c>
      <c r="F6750" t="s">
        <v>783</v>
      </c>
      <c r="G6750" s="6" t="s">
        <v>783</v>
      </c>
      <c r="I6750" t="s">
        <v>21</v>
      </c>
      <c r="J6750" t="s">
        <v>22</v>
      </c>
      <c r="K6750" s="6" t="s">
        <v>22</v>
      </c>
      <c r="L6750" t="s">
        <v>51</v>
      </c>
      <c r="M6750" s="6" t="s">
        <v>35</v>
      </c>
      <c r="N6750">
        <v>26</v>
      </c>
      <c r="O6750" t="s">
        <v>224</v>
      </c>
      <c r="P6750" s="6" t="s">
        <v>224</v>
      </c>
      <c r="Q6750" t="s">
        <v>10798</v>
      </c>
      <c r="R6750" t="s">
        <v>7835</v>
      </c>
      <c r="S6750" s="6" t="s">
        <v>7835</v>
      </c>
      <c r="T6750" t="s">
        <v>24870</v>
      </c>
      <c r="U6750" s="6" t="s">
        <v>24870</v>
      </c>
      <c r="W6750" t="s">
        <v>26</v>
      </c>
      <c r="X6750" s="6" t="s">
        <v>25507</v>
      </c>
      <c r="Y6750" t="s">
        <v>10799</v>
      </c>
      <c r="Z6750" t="s">
        <v>10800</v>
      </c>
    </row>
    <row r="6751" spans="1:26" ht="15" customHeight="1" x14ac:dyDescent="0.25">
      <c r="A6751">
        <v>6608</v>
      </c>
      <c r="B6751" s="2" t="s">
        <v>12652</v>
      </c>
      <c r="C6751" s="2" t="s">
        <v>12489</v>
      </c>
      <c r="D6751" t="s">
        <v>65</v>
      </c>
      <c r="E6751" s="2" t="s">
        <v>13290</v>
      </c>
      <c r="F6751" t="s">
        <v>783</v>
      </c>
      <c r="G6751" s="6" t="s">
        <v>783</v>
      </c>
      <c r="I6751" t="s">
        <v>21</v>
      </c>
      <c r="J6751" t="s">
        <v>22</v>
      </c>
      <c r="K6751" s="6" t="s">
        <v>22</v>
      </c>
      <c r="L6751" t="s">
        <v>51</v>
      </c>
      <c r="M6751" s="6" t="s">
        <v>35</v>
      </c>
      <c r="N6751">
        <v>26</v>
      </c>
      <c r="O6751" t="s">
        <v>24</v>
      </c>
      <c r="P6751" s="6" t="s">
        <v>24</v>
      </c>
      <c r="Q6751" t="s">
        <v>21718</v>
      </c>
      <c r="R6751" t="s">
        <v>18934</v>
      </c>
      <c r="S6751" s="6" t="s">
        <v>18934</v>
      </c>
      <c r="T6751" t="s">
        <v>24870</v>
      </c>
      <c r="U6751" s="6" t="s">
        <v>24870</v>
      </c>
      <c r="W6751" t="s">
        <v>26</v>
      </c>
      <c r="X6751" s="6" t="s">
        <v>25507</v>
      </c>
      <c r="Y6751" t="s">
        <v>21719</v>
      </c>
      <c r="Z6751" t="s">
        <v>21720</v>
      </c>
    </row>
    <row r="6752" spans="1:26" ht="15" customHeight="1" x14ac:dyDescent="0.25">
      <c r="A6752">
        <v>4400</v>
      </c>
      <c r="B6752" s="2" t="s">
        <v>12043</v>
      </c>
      <c r="C6752" s="2" t="s">
        <v>14455</v>
      </c>
      <c r="D6752" t="s">
        <v>49</v>
      </c>
      <c r="E6752" s="2" t="s">
        <v>12143</v>
      </c>
      <c r="F6752" t="s">
        <v>783</v>
      </c>
      <c r="G6752" s="6" t="s">
        <v>783</v>
      </c>
      <c r="I6752" t="s">
        <v>21</v>
      </c>
      <c r="J6752" t="s">
        <v>22</v>
      </c>
      <c r="K6752" s="6" t="s">
        <v>22</v>
      </c>
      <c r="L6752" t="s">
        <v>3212</v>
      </c>
      <c r="M6752" s="6" t="s">
        <v>3212</v>
      </c>
      <c r="N6752">
        <v>56</v>
      </c>
      <c r="O6752" t="s">
        <v>24</v>
      </c>
      <c r="P6752" s="6" t="s">
        <v>24</v>
      </c>
      <c r="Q6752" t="s">
        <v>6647</v>
      </c>
      <c r="R6752" t="s">
        <v>25232</v>
      </c>
      <c r="S6752" s="6" t="s">
        <v>25232</v>
      </c>
      <c r="T6752" t="s">
        <v>22963</v>
      </c>
      <c r="U6752" s="6" t="s">
        <v>22963</v>
      </c>
      <c r="V6752" s="13" t="s">
        <v>26010</v>
      </c>
      <c r="W6752" t="s">
        <v>26</v>
      </c>
      <c r="X6752" s="6" t="s">
        <v>25507</v>
      </c>
      <c r="Y6752" t="s">
        <v>2810</v>
      </c>
      <c r="Z6752" t="s">
        <v>16765</v>
      </c>
    </row>
    <row r="6753" spans="1:26" ht="15" customHeight="1" x14ac:dyDescent="0.25">
      <c r="A6753">
        <v>974</v>
      </c>
      <c r="B6753" s="2" t="s">
        <v>1220</v>
      </c>
      <c r="C6753" s="2" t="s">
        <v>32</v>
      </c>
      <c r="D6753" t="s">
        <v>65</v>
      </c>
      <c r="E6753" s="2" t="s">
        <v>849</v>
      </c>
      <c r="F6753" t="s">
        <v>783</v>
      </c>
      <c r="G6753" s="6" t="s">
        <v>783</v>
      </c>
      <c r="I6753" t="s">
        <v>21</v>
      </c>
      <c r="J6753" t="s">
        <v>22</v>
      </c>
      <c r="K6753" s="6" t="s">
        <v>22</v>
      </c>
      <c r="L6753" t="s">
        <v>51</v>
      </c>
      <c r="M6753" s="6" t="s">
        <v>35</v>
      </c>
      <c r="N6753">
        <v>39</v>
      </c>
      <c r="O6753" t="s">
        <v>1223</v>
      </c>
      <c r="P6753" s="6" t="s">
        <v>1223</v>
      </c>
      <c r="Q6753" t="s">
        <v>6412</v>
      </c>
      <c r="R6753" t="s">
        <v>4583</v>
      </c>
      <c r="S6753" s="6" t="s">
        <v>4583</v>
      </c>
      <c r="T6753" t="s">
        <v>24036</v>
      </c>
      <c r="U6753" s="6" t="s">
        <v>24036</v>
      </c>
      <c r="W6753" t="s">
        <v>26</v>
      </c>
      <c r="X6753" s="6" t="s">
        <v>25507</v>
      </c>
      <c r="Y6753" t="s">
        <v>6415</v>
      </c>
      <c r="Z6753" t="s">
        <v>6416</v>
      </c>
    </row>
    <row r="6754" spans="1:26" ht="15" customHeight="1" x14ac:dyDescent="0.25">
      <c r="A6754">
        <v>6632</v>
      </c>
      <c r="B6754" s="2" t="s">
        <v>12495</v>
      </c>
      <c r="C6754" s="2" t="s">
        <v>13290</v>
      </c>
      <c r="D6754" t="s">
        <v>353</v>
      </c>
      <c r="E6754" s="2" t="s">
        <v>12497</v>
      </c>
      <c r="F6754" t="s">
        <v>783</v>
      </c>
      <c r="G6754" s="6" t="s">
        <v>783</v>
      </c>
      <c r="I6754" t="s">
        <v>21</v>
      </c>
      <c r="J6754" t="s">
        <v>22</v>
      </c>
      <c r="K6754" s="6" t="s">
        <v>22</v>
      </c>
      <c r="L6754" t="s">
        <v>3194</v>
      </c>
      <c r="M6754" s="6" t="s">
        <v>1863</v>
      </c>
      <c r="N6754">
        <v>19</v>
      </c>
      <c r="O6754" t="s">
        <v>1717</v>
      </c>
      <c r="P6754" s="6" t="s">
        <v>1717</v>
      </c>
      <c r="Q6754" t="s">
        <v>21735</v>
      </c>
      <c r="R6754" t="s">
        <v>24900</v>
      </c>
      <c r="S6754" s="6" t="s">
        <v>24900</v>
      </c>
      <c r="T6754" t="s">
        <v>24901</v>
      </c>
      <c r="U6754" s="6" t="s">
        <v>24901</v>
      </c>
      <c r="W6754" t="s">
        <v>26</v>
      </c>
      <c r="X6754" s="6" t="s">
        <v>25507</v>
      </c>
      <c r="Y6754" t="s">
        <v>21736</v>
      </c>
      <c r="Z6754" t="s">
        <v>21737</v>
      </c>
    </row>
    <row r="6755" spans="1:26" ht="15" customHeight="1" x14ac:dyDescent="0.25">
      <c r="A6755">
        <v>3870</v>
      </c>
      <c r="B6755" s="2" t="s">
        <v>13056</v>
      </c>
      <c r="C6755" s="2" t="s">
        <v>12116</v>
      </c>
      <c r="D6755" t="s">
        <v>49</v>
      </c>
      <c r="E6755" s="2" t="s">
        <v>12006</v>
      </c>
      <c r="F6755" t="s">
        <v>783</v>
      </c>
      <c r="G6755" s="6" t="s">
        <v>783</v>
      </c>
      <c r="I6755" t="s">
        <v>21</v>
      </c>
      <c r="J6755" t="s">
        <v>22</v>
      </c>
      <c r="K6755" s="6" t="s">
        <v>22</v>
      </c>
      <c r="L6755" t="s">
        <v>651</v>
      </c>
      <c r="M6755" s="6" t="s">
        <v>101</v>
      </c>
      <c r="N6755">
        <v>18</v>
      </c>
      <c r="O6755" t="s">
        <v>24</v>
      </c>
      <c r="P6755" s="6" t="s">
        <v>24</v>
      </c>
      <c r="Q6755" t="s">
        <v>2688</v>
      </c>
      <c r="R6755" t="s">
        <v>23396</v>
      </c>
      <c r="S6755" s="6" t="s">
        <v>23396</v>
      </c>
      <c r="T6755" t="s">
        <v>23401</v>
      </c>
      <c r="U6755" s="6" t="s">
        <v>23401</v>
      </c>
      <c r="W6755" t="s">
        <v>26</v>
      </c>
      <c r="X6755" s="6" t="s">
        <v>25507</v>
      </c>
      <c r="Y6755" t="s">
        <v>14146</v>
      </c>
      <c r="Z6755" t="s">
        <v>14147</v>
      </c>
    </row>
    <row r="6756" spans="1:26" ht="15" customHeight="1" x14ac:dyDescent="0.25">
      <c r="A6756">
        <v>6244</v>
      </c>
      <c r="B6756" s="2" t="s">
        <v>13315</v>
      </c>
      <c r="C6756" s="2" t="s">
        <v>12564</v>
      </c>
      <c r="D6756" t="s">
        <v>3445</v>
      </c>
      <c r="E6756" s="2" t="s">
        <v>12676</v>
      </c>
      <c r="F6756" t="s">
        <v>783</v>
      </c>
      <c r="G6756" s="6" t="s">
        <v>783</v>
      </c>
      <c r="I6756" t="s">
        <v>21</v>
      </c>
      <c r="J6756" t="s">
        <v>784</v>
      </c>
      <c r="K6756" s="6" t="s">
        <v>22</v>
      </c>
      <c r="L6756" t="s">
        <v>651</v>
      </c>
      <c r="M6756" s="6" t="s">
        <v>101</v>
      </c>
      <c r="N6756">
        <v>28</v>
      </c>
      <c r="O6756" t="s">
        <v>24</v>
      </c>
      <c r="P6756" s="6" t="s">
        <v>24</v>
      </c>
      <c r="Q6756" t="s">
        <v>14232</v>
      </c>
      <c r="R6756" t="s">
        <v>23430</v>
      </c>
      <c r="S6756" s="6" t="s">
        <v>23428</v>
      </c>
      <c r="T6756" t="s">
        <v>23401</v>
      </c>
      <c r="U6756" s="6" t="s">
        <v>23401</v>
      </c>
      <c r="W6756" t="s">
        <v>26</v>
      </c>
      <c r="X6756" s="6" t="s">
        <v>25507</v>
      </c>
      <c r="Y6756" t="s">
        <v>14233</v>
      </c>
      <c r="Z6756" t="s">
        <v>14234</v>
      </c>
    </row>
    <row r="6757" spans="1:26" ht="15" customHeight="1" x14ac:dyDescent="0.25">
      <c r="A6757">
        <v>3776</v>
      </c>
      <c r="B6757" s="2" t="s">
        <v>11957</v>
      </c>
      <c r="C6757" s="2" t="s">
        <v>12365</v>
      </c>
      <c r="D6757" t="s">
        <v>159</v>
      </c>
      <c r="E6757" s="2" t="s">
        <v>11958</v>
      </c>
      <c r="F6757" t="s">
        <v>783</v>
      </c>
      <c r="G6757" s="6" t="s">
        <v>783</v>
      </c>
      <c r="I6757" t="s">
        <v>21</v>
      </c>
      <c r="J6757" t="s">
        <v>22</v>
      </c>
      <c r="K6757" s="6" t="s">
        <v>22</v>
      </c>
      <c r="L6757" t="s">
        <v>142</v>
      </c>
      <c r="M6757" s="6" t="s">
        <v>450</v>
      </c>
      <c r="N6757">
        <v>19</v>
      </c>
      <c r="O6757" t="s">
        <v>24</v>
      </c>
      <c r="P6757" s="6" t="s">
        <v>24</v>
      </c>
      <c r="Q6757" t="s">
        <v>8339</v>
      </c>
      <c r="R6757" t="s">
        <v>8235</v>
      </c>
      <c r="S6757" s="6" t="s">
        <v>8235</v>
      </c>
      <c r="T6757" t="s">
        <v>22873</v>
      </c>
      <c r="U6757" s="6" t="s">
        <v>22873</v>
      </c>
      <c r="W6757" t="s">
        <v>26</v>
      </c>
      <c r="X6757" s="6" t="s">
        <v>25507</v>
      </c>
      <c r="Y6757" t="s">
        <v>19313</v>
      </c>
      <c r="Z6757" t="s">
        <v>19314</v>
      </c>
    </row>
    <row r="6758" spans="1:26" ht="15" customHeight="1" x14ac:dyDescent="0.25">
      <c r="A6758">
        <v>3053</v>
      </c>
      <c r="B6758" s="2" t="s">
        <v>85</v>
      </c>
      <c r="C6758" s="2" t="s">
        <v>1131</v>
      </c>
      <c r="D6758" t="s">
        <v>517</v>
      </c>
      <c r="E6758" s="2" t="s">
        <v>87</v>
      </c>
      <c r="F6758" t="s">
        <v>783</v>
      </c>
      <c r="G6758" s="6" t="s">
        <v>783</v>
      </c>
      <c r="I6758" t="s">
        <v>21</v>
      </c>
      <c r="J6758" t="s">
        <v>22</v>
      </c>
      <c r="K6758" s="6" t="s">
        <v>22</v>
      </c>
      <c r="L6758" t="s">
        <v>142</v>
      </c>
      <c r="M6758" s="6" t="s">
        <v>450</v>
      </c>
      <c r="N6758">
        <v>53</v>
      </c>
      <c r="O6758" t="s">
        <v>88</v>
      </c>
      <c r="P6758" s="6" t="s">
        <v>88</v>
      </c>
      <c r="Q6758" t="s">
        <v>9077</v>
      </c>
      <c r="S6758" s="6" t="s">
        <v>2466</v>
      </c>
      <c r="T6758" t="s">
        <v>9077</v>
      </c>
      <c r="U6758" s="6" t="s">
        <v>9077</v>
      </c>
      <c r="W6758" t="s">
        <v>26</v>
      </c>
      <c r="X6758" s="6" t="s">
        <v>25507</v>
      </c>
      <c r="Y6758" t="s">
        <v>9078</v>
      </c>
      <c r="Z6758" t="s">
        <v>9079</v>
      </c>
    </row>
    <row r="6759" spans="1:26" ht="15" customHeight="1" x14ac:dyDescent="0.25">
      <c r="A6759">
        <v>6897</v>
      </c>
      <c r="B6759" s="2" t="s">
        <v>12687</v>
      </c>
      <c r="C6759" s="2" t="s">
        <v>13182</v>
      </c>
      <c r="D6759" t="s">
        <v>65</v>
      </c>
      <c r="E6759" s="2" t="s">
        <v>12689</v>
      </c>
      <c r="F6759" t="s">
        <v>783</v>
      </c>
      <c r="G6759" s="6" t="s">
        <v>783</v>
      </c>
      <c r="I6759" t="s">
        <v>21</v>
      </c>
      <c r="J6759" t="s">
        <v>22</v>
      </c>
      <c r="K6759" s="6" t="s">
        <v>22</v>
      </c>
      <c r="L6759" t="s">
        <v>142</v>
      </c>
      <c r="M6759" s="6" t="s">
        <v>450</v>
      </c>
      <c r="N6759">
        <v>30</v>
      </c>
      <c r="O6759" t="s">
        <v>12691</v>
      </c>
      <c r="P6759" s="6" t="s">
        <v>12691</v>
      </c>
      <c r="Q6759" t="s">
        <v>18291</v>
      </c>
      <c r="R6759" t="s">
        <v>7504</v>
      </c>
      <c r="S6759" s="6" t="s">
        <v>24330</v>
      </c>
      <c r="T6759" t="s">
        <v>22975</v>
      </c>
      <c r="U6759" s="6" t="s">
        <v>22975</v>
      </c>
      <c r="W6759" t="s">
        <v>26</v>
      </c>
      <c r="X6759" s="6" t="s">
        <v>25507</v>
      </c>
      <c r="Y6759" t="s">
        <v>18294</v>
      </c>
      <c r="Z6759" t="s">
        <v>18295</v>
      </c>
    </row>
    <row r="6760" spans="1:26" ht="15" customHeight="1" x14ac:dyDescent="0.25">
      <c r="A6760">
        <v>3559</v>
      </c>
      <c r="B6760" s="2" t="s">
        <v>11969</v>
      </c>
      <c r="C6760" s="2" t="s">
        <v>12207</v>
      </c>
      <c r="D6760" t="s">
        <v>65</v>
      </c>
      <c r="E6760" s="2" t="s">
        <v>11975</v>
      </c>
      <c r="F6760" t="s">
        <v>783</v>
      </c>
      <c r="G6760" s="6" t="s">
        <v>783</v>
      </c>
      <c r="I6760" t="s">
        <v>21</v>
      </c>
      <c r="J6760" t="s">
        <v>22</v>
      </c>
      <c r="K6760" s="6" t="s">
        <v>22</v>
      </c>
      <c r="L6760" t="s">
        <v>142</v>
      </c>
      <c r="M6760" s="6" t="s">
        <v>450</v>
      </c>
      <c r="N6760">
        <v>56</v>
      </c>
      <c r="O6760" t="s">
        <v>24</v>
      </c>
      <c r="P6760" s="6" t="s">
        <v>24</v>
      </c>
      <c r="Q6760" t="s">
        <v>16770</v>
      </c>
      <c r="R6760" t="s">
        <v>25232</v>
      </c>
      <c r="S6760" s="6" t="s">
        <v>25232</v>
      </c>
      <c r="T6760" t="s">
        <v>23191</v>
      </c>
      <c r="U6760" s="6" t="s">
        <v>23191</v>
      </c>
      <c r="W6760" t="s">
        <v>26</v>
      </c>
      <c r="X6760" s="6" t="s">
        <v>25507</v>
      </c>
      <c r="Y6760" t="s">
        <v>16771</v>
      </c>
      <c r="Z6760" t="s">
        <v>16772</v>
      </c>
    </row>
    <row r="6761" spans="1:26" ht="15" customHeight="1" x14ac:dyDescent="0.25">
      <c r="A6761">
        <v>3301</v>
      </c>
      <c r="B6761" s="2" t="s">
        <v>782</v>
      </c>
      <c r="C6761" s="2" t="s">
        <v>3334</v>
      </c>
      <c r="D6761" t="s">
        <v>49</v>
      </c>
      <c r="E6761" s="2" t="s">
        <v>989</v>
      </c>
      <c r="F6761" t="s">
        <v>783</v>
      </c>
      <c r="G6761" s="6" t="s">
        <v>783</v>
      </c>
      <c r="I6761" t="s">
        <v>21</v>
      </c>
      <c r="J6761" t="s">
        <v>784</v>
      </c>
      <c r="K6761" s="6" t="s">
        <v>22</v>
      </c>
      <c r="L6761" t="s">
        <v>5660</v>
      </c>
      <c r="M6761" s="6" t="s">
        <v>4582</v>
      </c>
      <c r="N6761">
        <v>10</v>
      </c>
      <c r="O6761" t="s">
        <v>991</v>
      </c>
      <c r="P6761" s="6" t="s">
        <v>991</v>
      </c>
      <c r="Q6761" t="s">
        <v>7781</v>
      </c>
      <c r="R6761" t="s">
        <v>25360</v>
      </c>
      <c r="S6761" s="6" t="s">
        <v>25360</v>
      </c>
      <c r="T6761" t="s">
        <v>24226</v>
      </c>
      <c r="U6761" s="6" t="s">
        <v>24226</v>
      </c>
      <c r="W6761" t="s">
        <v>26</v>
      </c>
      <c r="X6761" s="6" t="s">
        <v>25507</v>
      </c>
      <c r="Y6761" t="s">
        <v>7782</v>
      </c>
      <c r="Z6761" t="s">
        <v>7783</v>
      </c>
    </row>
    <row r="6762" spans="1:26" ht="15" customHeight="1" x14ac:dyDescent="0.25">
      <c r="A6762">
        <v>2238</v>
      </c>
      <c r="B6762" s="2" t="s">
        <v>978</v>
      </c>
      <c r="C6762" s="2" t="s">
        <v>842</v>
      </c>
      <c r="D6762" t="s">
        <v>49</v>
      </c>
      <c r="E6762" s="2" t="s">
        <v>505</v>
      </c>
      <c r="F6762" t="s">
        <v>783</v>
      </c>
      <c r="G6762" s="6" t="s">
        <v>783</v>
      </c>
      <c r="I6762" t="s">
        <v>21</v>
      </c>
      <c r="J6762" t="s">
        <v>22</v>
      </c>
      <c r="K6762" s="6" t="s">
        <v>22</v>
      </c>
      <c r="L6762" t="s">
        <v>5660</v>
      </c>
      <c r="M6762" s="6" t="s">
        <v>4582</v>
      </c>
      <c r="N6762">
        <v>16</v>
      </c>
      <c r="O6762" t="s">
        <v>24</v>
      </c>
      <c r="P6762" s="6" t="s">
        <v>24</v>
      </c>
      <c r="Q6762" t="s">
        <v>11336</v>
      </c>
      <c r="R6762" t="s">
        <v>1969</v>
      </c>
      <c r="S6762" s="6" t="s">
        <v>1969</v>
      </c>
      <c r="T6762" t="s">
        <v>24226</v>
      </c>
      <c r="U6762" s="6" t="s">
        <v>24226</v>
      </c>
      <c r="W6762" t="s">
        <v>26</v>
      </c>
      <c r="X6762" s="6" t="s">
        <v>25507</v>
      </c>
      <c r="Y6762" t="s">
        <v>11337</v>
      </c>
      <c r="Z6762" t="s">
        <v>11338</v>
      </c>
    </row>
    <row r="6763" spans="1:26" ht="15" customHeight="1" x14ac:dyDescent="0.25">
      <c r="A6763">
        <v>1055</v>
      </c>
      <c r="B6763" s="2" t="s">
        <v>951</v>
      </c>
      <c r="C6763" s="2" t="s">
        <v>258</v>
      </c>
      <c r="D6763" t="s">
        <v>49</v>
      </c>
      <c r="E6763" s="2" t="s">
        <v>540</v>
      </c>
      <c r="F6763" t="s">
        <v>783</v>
      </c>
      <c r="G6763" s="6" t="s">
        <v>783</v>
      </c>
      <c r="I6763" t="s">
        <v>21</v>
      </c>
      <c r="J6763" t="s">
        <v>22</v>
      </c>
      <c r="K6763" s="6" t="s">
        <v>22</v>
      </c>
      <c r="L6763" t="s">
        <v>2932</v>
      </c>
      <c r="M6763" s="6" t="s">
        <v>1593</v>
      </c>
      <c r="N6763">
        <v>29</v>
      </c>
      <c r="O6763" t="s">
        <v>224</v>
      </c>
      <c r="P6763" s="6" t="s">
        <v>224</v>
      </c>
      <c r="Q6763" t="s">
        <v>10352</v>
      </c>
      <c r="R6763" t="s">
        <v>7835</v>
      </c>
      <c r="S6763" s="6" t="s">
        <v>7835</v>
      </c>
      <c r="T6763" t="s">
        <v>23115</v>
      </c>
      <c r="U6763" s="6" t="s">
        <v>23115</v>
      </c>
      <c r="W6763" t="s">
        <v>26</v>
      </c>
      <c r="X6763" s="6" t="s">
        <v>25507</v>
      </c>
      <c r="Y6763" t="s">
        <v>10353</v>
      </c>
      <c r="Z6763" t="s">
        <v>10354</v>
      </c>
    </row>
    <row r="6764" spans="1:26" ht="15" customHeight="1" x14ac:dyDescent="0.25">
      <c r="A6764">
        <v>1529</v>
      </c>
      <c r="B6764" s="2" t="s">
        <v>494</v>
      </c>
      <c r="C6764" s="2" t="s">
        <v>731</v>
      </c>
      <c r="D6764" t="s">
        <v>49</v>
      </c>
      <c r="E6764" s="2" t="s">
        <v>371</v>
      </c>
      <c r="F6764" t="s">
        <v>783</v>
      </c>
      <c r="G6764" s="6" t="s">
        <v>783</v>
      </c>
      <c r="I6764" t="s">
        <v>21</v>
      </c>
      <c r="J6764" t="s">
        <v>22</v>
      </c>
      <c r="K6764" s="6" t="s">
        <v>22</v>
      </c>
      <c r="L6764" t="s">
        <v>2932</v>
      </c>
      <c r="M6764" s="6" t="s">
        <v>1593</v>
      </c>
      <c r="N6764">
        <v>29</v>
      </c>
      <c r="O6764" t="s">
        <v>132</v>
      </c>
      <c r="P6764" s="6" t="s">
        <v>132</v>
      </c>
      <c r="Q6764" t="s">
        <v>10363</v>
      </c>
      <c r="R6764" t="s">
        <v>7835</v>
      </c>
      <c r="S6764" s="6" t="s">
        <v>7835</v>
      </c>
      <c r="T6764" t="s">
        <v>23118</v>
      </c>
      <c r="U6764" s="6" t="s">
        <v>23118</v>
      </c>
      <c r="W6764" t="s">
        <v>26</v>
      </c>
      <c r="X6764" s="6" t="s">
        <v>25507</v>
      </c>
      <c r="Y6764" t="s">
        <v>10367</v>
      </c>
      <c r="Z6764" t="s">
        <v>10368</v>
      </c>
    </row>
    <row r="6765" spans="1:26" ht="15" customHeight="1" x14ac:dyDescent="0.25">
      <c r="A6765">
        <v>2358</v>
      </c>
      <c r="B6765" s="2" t="s">
        <v>430</v>
      </c>
      <c r="C6765" s="2" t="s">
        <v>768</v>
      </c>
      <c r="D6765" t="s">
        <v>49</v>
      </c>
      <c r="E6765" s="2" t="s">
        <v>432</v>
      </c>
      <c r="F6765" t="s">
        <v>783</v>
      </c>
      <c r="G6765" s="6" t="s">
        <v>783</v>
      </c>
      <c r="I6765" t="s">
        <v>21</v>
      </c>
      <c r="J6765" t="s">
        <v>22</v>
      </c>
      <c r="K6765" s="6" t="s">
        <v>22</v>
      </c>
      <c r="L6765" t="s">
        <v>2932</v>
      </c>
      <c r="M6765" s="6" t="s">
        <v>1593</v>
      </c>
      <c r="N6765">
        <v>29</v>
      </c>
      <c r="O6765" t="s">
        <v>4205</v>
      </c>
      <c r="P6765" s="6" t="s">
        <v>4205</v>
      </c>
      <c r="Q6765" t="s">
        <v>10363</v>
      </c>
      <c r="R6765" t="s">
        <v>7835</v>
      </c>
      <c r="S6765" s="6" t="s">
        <v>7835</v>
      </c>
      <c r="T6765" t="s">
        <v>23118</v>
      </c>
      <c r="U6765" s="6" t="s">
        <v>23118</v>
      </c>
      <c r="W6765" t="s">
        <v>26</v>
      </c>
      <c r="X6765" s="6" t="s">
        <v>25507</v>
      </c>
      <c r="Y6765" t="s">
        <v>10369</v>
      </c>
      <c r="Z6765" t="s">
        <v>10370</v>
      </c>
    </row>
    <row r="6766" spans="1:26" ht="15" customHeight="1" x14ac:dyDescent="0.25">
      <c r="A6766">
        <v>3935</v>
      </c>
      <c r="B6766" s="2" t="s">
        <v>12227</v>
      </c>
      <c r="C6766" s="2" t="s">
        <v>12328</v>
      </c>
      <c r="D6766" t="s">
        <v>49</v>
      </c>
      <c r="E6766" s="2" t="s">
        <v>12229</v>
      </c>
      <c r="F6766" t="s">
        <v>783</v>
      </c>
      <c r="G6766" s="6" t="s">
        <v>783</v>
      </c>
      <c r="I6766" t="s">
        <v>21</v>
      </c>
      <c r="J6766" t="s">
        <v>22</v>
      </c>
      <c r="K6766" s="6" t="s">
        <v>22</v>
      </c>
      <c r="L6766" t="s">
        <v>2932</v>
      </c>
      <c r="M6766" s="6" t="s">
        <v>1593</v>
      </c>
      <c r="N6766">
        <v>29</v>
      </c>
      <c r="O6766" t="s">
        <v>1717</v>
      </c>
      <c r="P6766" s="6" t="s">
        <v>1717</v>
      </c>
      <c r="Q6766" t="s">
        <v>5036</v>
      </c>
      <c r="R6766" t="s">
        <v>25246</v>
      </c>
      <c r="S6766" s="6" t="s">
        <v>25246</v>
      </c>
      <c r="T6766" t="s">
        <v>23118</v>
      </c>
      <c r="U6766" s="6" t="s">
        <v>23118</v>
      </c>
      <c r="W6766" t="s">
        <v>26</v>
      </c>
      <c r="X6766" s="6" t="s">
        <v>25507</v>
      </c>
      <c r="Y6766" t="s">
        <v>16123</v>
      </c>
      <c r="Z6766" t="s">
        <v>16124</v>
      </c>
    </row>
    <row r="6767" spans="1:26" ht="15" customHeight="1" x14ac:dyDescent="0.25">
      <c r="A6767">
        <v>4015</v>
      </c>
      <c r="B6767" s="2" t="s">
        <v>13194</v>
      </c>
      <c r="C6767" s="2" t="s">
        <v>12134</v>
      </c>
      <c r="D6767" t="s">
        <v>12577</v>
      </c>
      <c r="E6767" s="2" t="s">
        <v>12148</v>
      </c>
      <c r="F6767" t="s">
        <v>783</v>
      </c>
      <c r="G6767" s="6" t="s">
        <v>783</v>
      </c>
      <c r="I6767" t="s">
        <v>21</v>
      </c>
      <c r="J6767" t="s">
        <v>22</v>
      </c>
      <c r="K6767" s="6" t="s">
        <v>22</v>
      </c>
      <c r="L6767" t="s">
        <v>2932</v>
      </c>
      <c r="M6767" s="6" t="s">
        <v>1593</v>
      </c>
      <c r="N6767">
        <v>29</v>
      </c>
      <c r="O6767" t="s">
        <v>959</v>
      </c>
      <c r="P6767" s="6" t="s">
        <v>959</v>
      </c>
      <c r="Q6767" t="s">
        <v>5036</v>
      </c>
      <c r="R6767" t="s">
        <v>25246</v>
      </c>
      <c r="S6767" s="6" t="s">
        <v>25246</v>
      </c>
      <c r="T6767" t="s">
        <v>23118</v>
      </c>
      <c r="U6767" s="6" t="s">
        <v>23118</v>
      </c>
      <c r="W6767" t="s">
        <v>26</v>
      </c>
      <c r="X6767" s="6" t="s">
        <v>25507</v>
      </c>
      <c r="Y6767" t="s">
        <v>16123</v>
      </c>
      <c r="Z6767" t="s">
        <v>16125</v>
      </c>
    </row>
    <row r="6768" spans="1:26" ht="15" customHeight="1" x14ac:dyDescent="0.25">
      <c r="A6768">
        <v>949</v>
      </c>
      <c r="B6768" s="2" t="s">
        <v>47</v>
      </c>
      <c r="C6768" s="2" t="s">
        <v>448</v>
      </c>
      <c r="D6768" t="s">
        <v>65</v>
      </c>
      <c r="E6768" s="2" t="s">
        <v>29</v>
      </c>
      <c r="F6768" t="s">
        <v>783</v>
      </c>
      <c r="G6768" s="6" t="s">
        <v>783</v>
      </c>
      <c r="I6768" t="s">
        <v>21</v>
      </c>
      <c r="J6768" t="s">
        <v>22</v>
      </c>
      <c r="K6768" s="6" t="s">
        <v>22</v>
      </c>
      <c r="L6768" t="s">
        <v>2932</v>
      </c>
      <c r="M6768" s="6" t="s">
        <v>1593</v>
      </c>
      <c r="N6768">
        <v>1</v>
      </c>
      <c r="O6768" t="s">
        <v>24</v>
      </c>
      <c r="P6768" s="6" t="s">
        <v>24</v>
      </c>
      <c r="Q6768" t="s">
        <v>9894</v>
      </c>
      <c r="R6768" t="s">
        <v>25187</v>
      </c>
      <c r="S6768" s="6" t="s">
        <v>25187</v>
      </c>
      <c r="T6768" t="s">
        <v>24721</v>
      </c>
      <c r="U6768" s="6" t="s">
        <v>24721</v>
      </c>
      <c r="W6768" t="s">
        <v>26</v>
      </c>
      <c r="X6768" s="6" t="s">
        <v>25507</v>
      </c>
      <c r="Y6768" t="s">
        <v>9895</v>
      </c>
      <c r="Z6768" t="s">
        <v>9896</v>
      </c>
    </row>
    <row r="6769" spans="1:26" ht="15" customHeight="1" x14ac:dyDescent="0.25">
      <c r="A6769">
        <v>1275</v>
      </c>
      <c r="B6769" s="2" t="s">
        <v>454</v>
      </c>
      <c r="C6769" s="2" t="s">
        <v>435</v>
      </c>
      <c r="D6769" t="s">
        <v>49</v>
      </c>
      <c r="E6769" s="2" t="s">
        <v>455</v>
      </c>
      <c r="F6769" t="s">
        <v>783</v>
      </c>
      <c r="G6769" s="6" t="s">
        <v>783</v>
      </c>
      <c r="I6769" t="s">
        <v>21</v>
      </c>
      <c r="J6769" t="s">
        <v>22</v>
      </c>
      <c r="K6769" s="6" t="s">
        <v>22</v>
      </c>
      <c r="L6769" t="s">
        <v>2932</v>
      </c>
      <c r="M6769" s="6" t="s">
        <v>1593</v>
      </c>
      <c r="N6769">
        <v>27</v>
      </c>
      <c r="O6769" t="s">
        <v>24</v>
      </c>
      <c r="P6769" s="6" t="s">
        <v>24</v>
      </c>
      <c r="Q6769" t="s">
        <v>5143</v>
      </c>
      <c r="R6769" t="s">
        <v>25246</v>
      </c>
      <c r="S6769" s="6" t="s">
        <v>25246</v>
      </c>
      <c r="T6769" t="s">
        <v>23144</v>
      </c>
      <c r="U6769" s="6" t="s">
        <v>23144</v>
      </c>
      <c r="W6769" t="s">
        <v>26</v>
      </c>
      <c r="X6769" s="6" t="s">
        <v>25507</v>
      </c>
      <c r="Y6769" t="s">
        <v>5149</v>
      </c>
      <c r="Z6769" t="s">
        <v>5150</v>
      </c>
    </row>
    <row r="6770" spans="1:26" ht="15" customHeight="1" x14ac:dyDescent="0.25">
      <c r="A6770">
        <v>320</v>
      </c>
      <c r="B6770" s="2" t="s">
        <v>636</v>
      </c>
      <c r="C6770" s="2" t="s">
        <v>601</v>
      </c>
      <c r="D6770" t="s">
        <v>49</v>
      </c>
      <c r="E6770" s="2" t="s">
        <v>914</v>
      </c>
      <c r="F6770" t="s">
        <v>783</v>
      </c>
      <c r="G6770" s="6" t="s">
        <v>783</v>
      </c>
      <c r="I6770" t="s">
        <v>21</v>
      </c>
      <c r="J6770" t="s">
        <v>22</v>
      </c>
      <c r="K6770" s="6" t="s">
        <v>22</v>
      </c>
      <c r="L6770" t="s">
        <v>3206</v>
      </c>
      <c r="M6770" s="6" t="s">
        <v>3212</v>
      </c>
      <c r="N6770">
        <v>19</v>
      </c>
      <c r="O6770" t="s">
        <v>24</v>
      </c>
      <c r="P6770" s="6" t="s">
        <v>24</v>
      </c>
      <c r="Q6770" t="s">
        <v>3207</v>
      </c>
      <c r="R6770" t="s">
        <v>23136</v>
      </c>
      <c r="S6770" s="6" t="s">
        <v>23136</v>
      </c>
      <c r="T6770" t="s">
        <v>23144</v>
      </c>
      <c r="U6770" s="6" t="s">
        <v>23144</v>
      </c>
      <c r="W6770" t="s">
        <v>26</v>
      </c>
      <c r="X6770" s="6" t="s">
        <v>25507</v>
      </c>
      <c r="Y6770" t="s">
        <v>3208</v>
      </c>
      <c r="Z6770" s="3" t="s">
        <v>3209</v>
      </c>
    </row>
    <row r="6771" spans="1:26" ht="15" customHeight="1" x14ac:dyDescent="0.25">
      <c r="A6771">
        <v>1939</v>
      </c>
      <c r="B6771" s="2" t="s">
        <v>1361</v>
      </c>
      <c r="C6771" s="2" t="s">
        <v>1106</v>
      </c>
      <c r="D6771" t="s">
        <v>49</v>
      </c>
      <c r="E6771" s="2" t="s">
        <v>1171</v>
      </c>
      <c r="F6771" t="s">
        <v>783</v>
      </c>
      <c r="G6771" s="6" t="s">
        <v>783</v>
      </c>
      <c r="I6771" t="s">
        <v>21</v>
      </c>
      <c r="J6771" t="s">
        <v>22</v>
      </c>
      <c r="K6771" s="6" t="s">
        <v>22</v>
      </c>
      <c r="L6771" t="s">
        <v>3206</v>
      </c>
      <c r="M6771" s="6" t="s">
        <v>3212</v>
      </c>
      <c r="N6771">
        <v>19</v>
      </c>
      <c r="O6771" t="s">
        <v>24</v>
      </c>
      <c r="P6771" s="6" t="s">
        <v>24</v>
      </c>
      <c r="Q6771" t="s">
        <v>3207</v>
      </c>
      <c r="R6771" t="s">
        <v>23136</v>
      </c>
      <c r="S6771" s="6" t="s">
        <v>23136</v>
      </c>
      <c r="T6771" t="s">
        <v>23144</v>
      </c>
      <c r="U6771" s="6" t="s">
        <v>23144</v>
      </c>
      <c r="W6771" t="s">
        <v>26</v>
      </c>
      <c r="X6771" s="6" t="s">
        <v>25507</v>
      </c>
      <c r="Y6771" t="s">
        <v>3210</v>
      </c>
      <c r="Z6771" t="s">
        <v>3211</v>
      </c>
    </row>
    <row r="6772" spans="1:26" ht="15" customHeight="1" x14ac:dyDescent="0.25">
      <c r="A6772">
        <v>3298</v>
      </c>
      <c r="B6772" s="2" t="s">
        <v>782</v>
      </c>
      <c r="C6772" s="2" t="s">
        <v>5564</v>
      </c>
      <c r="D6772" t="s">
        <v>1014</v>
      </c>
      <c r="E6772" s="2" t="s">
        <v>989</v>
      </c>
      <c r="F6772" t="s">
        <v>783</v>
      </c>
      <c r="G6772" s="6" t="s">
        <v>783</v>
      </c>
      <c r="I6772" t="s">
        <v>21</v>
      </c>
      <c r="J6772" t="s">
        <v>22</v>
      </c>
      <c r="K6772" s="6" t="s">
        <v>22</v>
      </c>
      <c r="L6772" t="s">
        <v>3206</v>
      </c>
      <c r="M6772" s="6" t="s">
        <v>3212</v>
      </c>
      <c r="N6772">
        <v>19</v>
      </c>
      <c r="O6772" t="s">
        <v>991</v>
      </c>
      <c r="P6772" s="6" t="s">
        <v>991</v>
      </c>
      <c r="Q6772" t="s">
        <v>6322</v>
      </c>
      <c r="R6772" t="s">
        <v>4583</v>
      </c>
      <c r="S6772" s="6" t="s">
        <v>4583</v>
      </c>
      <c r="T6772" t="s">
        <v>23144</v>
      </c>
      <c r="U6772" s="6" t="s">
        <v>23144</v>
      </c>
      <c r="W6772" t="s">
        <v>26</v>
      </c>
      <c r="X6772" s="6" t="s">
        <v>25507</v>
      </c>
      <c r="Y6772" t="s">
        <v>6323</v>
      </c>
      <c r="Z6772" t="s">
        <v>6324</v>
      </c>
    </row>
    <row r="6773" spans="1:26" ht="15" customHeight="1" x14ac:dyDescent="0.25">
      <c r="A6773">
        <v>6777</v>
      </c>
      <c r="B6773" s="2" t="s">
        <v>12788</v>
      </c>
      <c r="C6773" s="2" t="s">
        <v>12803</v>
      </c>
      <c r="D6773" t="s">
        <v>235</v>
      </c>
      <c r="E6773" s="2" t="s">
        <v>12914</v>
      </c>
      <c r="F6773" t="s">
        <v>783</v>
      </c>
      <c r="G6773" s="6" t="s">
        <v>783</v>
      </c>
      <c r="I6773" t="s">
        <v>21</v>
      </c>
      <c r="J6773" t="s">
        <v>22</v>
      </c>
      <c r="K6773" s="6" t="s">
        <v>22</v>
      </c>
      <c r="L6773" t="s">
        <v>21721</v>
      </c>
      <c r="M6773" s="6" t="s">
        <v>35</v>
      </c>
      <c r="N6773">
        <v>26</v>
      </c>
      <c r="O6773" t="s">
        <v>12916</v>
      </c>
      <c r="P6773" s="6" t="s">
        <v>12916</v>
      </c>
      <c r="Q6773" t="s">
        <v>21718</v>
      </c>
      <c r="R6773" t="s">
        <v>18934</v>
      </c>
      <c r="S6773" s="6" t="s">
        <v>18934</v>
      </c>
      <c r="T6773" t="s">
        <v>24870</v>
      </c>
      <c r="U6773" s="6" t="s">
        <v>24870</v>
      </c>
      <c r="W6773" t="s">
        <v>26</v>
      </c>
      <c r="X6773" s="6" t="s">
        <v>25507</v>
      </c>
      <c r="Y6773" t="s">
        <v>21722</v>
      </c>
      <c r="Z6773" t="s">
        <v>21723</v>
      </c>
    </row>
    <row r="6774" spans="1:26" ht="15" customHeight="1" x14ac:dyDescent="0.25">
      <c r="A6774">
        <v>4975</v>
      </c>
      <c r="B6774" s="2" t="s">
        <v>12196</v>
      </c>
      <c r="C6774" s="2" t="s">
        <v>12100</v>
      </c>
      <c r="D6774" t="s">
        <v>517</v>
      </c>
      <c r="E6774" s="2" t="s">
        <v>12263</v>
      </c>
      <c r="F6774" t="s">
        <v>783</v>
      </c>
      <c r="G6774" s="6" t="s">
        <v>783</v>
      </c>
      <c r="I6774" t="s">
        <v>21</v>
      </c>
      <c r="J6774" t="s">
        <v>22</v>
      </c>
      <c r="K6774" s="6" t="s">
        <v>22</v>
      </c>
      <c r="L6774" t="s">
        <v>2479</v>
      </c>
      <c r="M6774" s="6" t="s">
        <v>2479</v>
      </c>
      <c r="N6774">
        <v>49</v>
      </c>
      <c r="O6774" t="s">
        <v>959</v>
      </c>
      <c r="P6774" s="6" t="s">
        <v>959</v>
      </c>
      <c r="Q6774" t="s">
        <v>11460</v>
      </c>
      <c r="R6774" t="s">
        <v>1969</v>
      </c>
      <c r="S6774" s="6" t="s">
        <v>1969</v>
      </c>
      <c r="T6774" t="s">
        <v>23519</v>
      </c>
      <c r="U6774" s="6" t="s">
        <v>23519</v>
      </c>
      <c r="W6774" t="s">
        <v>26</v>
      </c>
      <c r="X6774" s="6" t="s">
        <v>25507</v>
      </c>
      <c r="Y6774" t="s">
        <v>22192</v>
      </c>
      <c r="Z6774" t="s">
        <v>22193</v>
      </c>
    </row>
    <row r="6775" spans="1:26" ht="15" customHeight="1" x14ac:dyDescent="0.25">
      <c r="A6775">
        <v>3719</v>
      </c>
      <c r="B6775" s="2" t="s">
        <v>12365</v>
      </c>
      <c r="C6775" s="2" t="s">
        <v>12117</v>
      </c>
      <c r="D6775" t="s">
        <v>49</v>
      </c>
      <c r="E6775" s="2" t="s">
        <v>13110</v>
      </c>
      <c r="F6775" t="s">
        <v>783</v>
      </c>
      <c r="G6775" s="6" t="s">
        <v>783</v>
      </c>
      <c r="I6775" t="s">
        <v>21</v>
      </c>
      <c r="J6775" t="s">
        <v>22</v>
      </c>
      <c r="K6775" s="6" t="s">
        <v>22</v>
      </c>
      <c r="L6775" t="s">
        <v>35</v>
      </c>
      <c r="M6775" s="6" t="s">
        <v>35</v>
      </c>
      <c r="N6775">
        <v>8</v>
      </c>
      <c r="O6775" t="s">
        <v>24</v>
      </c>
      <c r="P6775" s="6" t="s">
        <v>24</v>
      </c>
      <c r="Q6775" t="s">
        <v>10338</v>
      </c>
      <c r="R6775" t="s">
        <v>7835</v>
      </c>
      <c r="S6775" s="6" t="s">
        <v>7835</v>
      </c>
      <c r="T6775" t="s">
        <v>22867</v>
      </c>
      <c r="U6775" s="6" t="s">
        <v>22867</v>
      </c>
      <c r="W6775" t="s">
        <v>26</v>
      </c>
      <c r="X6775" s="6" t="s">
        <v>25507</v>
      </c>
      <c r="Y6775" t="s">
        <v>21271</v>
      </c>
      <c r="Z6775" t="s">
        <v>21272</v>
      </c>
    </row>
    <row r="6776" spans="1:26" ht="15" customHeight="1" x14ac:dyDescent="0.25">
      <c r="A6776">
        <v>1048</v>
      </c>
      <c r="B6776" s="2" t="s">
        <v>951</v>
      </c>
      <c r="C6776" s="2" t="s">
        <v>952</v>
      </c>
      <c r="D6776" t="s">
        <v>65</v>
      </c>
      <c r="E6776" s="2" t="s">
        <v>540</v>
      </c>
      <c r="F6776" t="s">
        <v>783</v>
      </c>
      <c r="G6776" s="6" t="s">
        <v>783</v>
      </c>
      <c r="I6776" t="s">
        <v>21</v>
      </c>
      <c r="J6776" t="s">
        <v>22</v>
      </c>
      <c r="K6776" s="6" t="s">
        <v>22</v>
      </c>
      <c r="L6776" t="s">
        <v>35</v>
      </c>
      <c r="M6776" s="6" t="s">
        <v>35</v>
      </c>
      <c r="N6776">
        <v>8</v>
      </c>
      <c r="O6776" t="s">
        <v>224</v>
      </c>
      <c r="P6776" s="6" t="s">
        <v>224</v>
      </c>
      <c r="Q6776" t="s">
        <v>5303</v>
      </c>
      <c r="R6776" t="s">
        <v>25355</v>
      </c>
      <c r="S6776" s="6" t="s">
        <v>25355</v>
      </c>
      <c r="T6776" t="s">
        <v>23549</v>
      </c>
      <c r="U6776" s="6" t="s">
        <v>23549</v>
      </c>
      <c r="W6776" t="s">
        <v>26</v>
      </c>
      <c r="X6776" s="6" t="s">
        <v>25507</v>
      </c>
      <c r="Y6776" t="s">
        <v>5304</v>
      </c>
      <c r="Z6776" t="s">
        <v>5305</v>
      </c>
    </row>
    <row r="6777" spans="1:26" ht="15" customHeight="1" x14ac:dyDescent="0.25">
      <c r="A6777">
        <v>2237</v>
      </c>
      <c r="B6777" s="2" t="s">
        <v>978</v>
      </c>
      <c r="C6777" s="2" t="s">
        <v>842</v>
      </c>
      <c r="D6777" t="s">
        <v>49</v>
      </c>
      <c r="E6777" s="2" t="s">
        <v>505</v>
      </c>
      <c r="F6777" t="s">
        <v>783</v>
      </c>
      <c r="G6777" s="6" t="s">
        <v>783</v>
      </c>
      <c r="I6777" t="s">
        <v>21</v>
      </c>
      <c r="J6777" t="s">
        <v>22</v>
      </c>
      <c r="K6777" s="6" t="s">
        <v>22</v>
      </c>
      <c r="L6777" t="s">
        <v>35</v>
      </c>
      <c r="M6777" s="6" t="s">
        <v>35</v>
      </c>
      <c r="N6777">
        <v>23</v>
      </c>
      <c r="O6777" t="s">
        <v>24</v>
      </c>
      <c r="P6777" s="6" t="s">
        <v>24</v>
      </c>
      <c r="Q6777" t="s">
        <v>8380</v>
      </c>
      <c r="R6777" t="s">
        <v>8235</v>
      </c>
      <c r="S6777" s="6" t="s">
        <v>8235</v>
      </c>
      <c r="T6777" t="s">
        <v>991</v>
      </c>
      <c r="U6777" s="6" t="s">
        <v>25618</v>
      </c>
      <c r="W6777" t="s">
        <v>26</v>
      </c>
      <c r="X6777" s="6" t="s">
        <v>25507</v>
      </c>
      <c r="Y6777" t="s">
        <v>8381</v>
      </c>
      <c r="Z6777" t="s">
        <v>8382</v>
      </c>
    </row>
    <row r="6778" spans="1:26" ht="15" customHeight="1" x14ac:dyDescent="0.25">
      <c r="A6778">
        <v>1422</v>
      </c>
      <c r="B6778" s="2" t="s">
        <v>63</v>
      </c>
      <c r="C6778" s="2" t="s">
        <v>524</v>
      </c>
      <c r="D6778" t="s">
        <v>49</v>
      </c>
      <c r="E6778" s="2" t="s">
        <v>66</v>
      </c>
      <c r="F6778" t="s">
        <v>783</v>
      </c>
      <c r="G6778" s="6" t="s">
        <v>783</v>
      </c>
      <c r="I6778" t="s">
        <v>21</v>
      </c>
      <c r="J6778" t="s">
        <v>22</v>
      </c>
      <c r="K6778" s="6" t="s">
        <v>22</v>
      </c>
      <c r="L6778" t="s">
        <v>35</v>
      </c>
      <c r="M6778" s="6" t="s">
        <v>35</v>
      </c>
      <c r="N6778">
        <v>26</v>
      </c>
      <c r="O6778" t="s">
        <v>67</v>
      </c>
      <c r="P6778" s="6" t="s">
        <v>67</v>
      </c>
      <c r="Q6778" t="s">
        <v>10798</v>
      </c>
      <c r="R6778" t="s">
        <v>7835</v>
      </c>
      <c r="S6778" s="6" t="s">
        <v>7835</v>
      </c>
      <c r="T6778" t="s">
        <v>24870</v>
      </c>
      <c r="U6778" s="6" t="s">
        <v>24870</v>
      </c>
      <c r="W6778" t="s">
        <v>26</v>
      </c>
      <c r="X6778" s="6" t="s">
        <v>25507</v>
      </c>
      <c r="Y6778" t="s">
        <v>10801</v>
      </c>
      <c r="Z6778" t="s">
        <v>10802</v>
      </c>
    </row>
    <row r="6779" spans="1:26" ht="15" customHeight="1" x14ac:dyDescent="0.25">
      <c r="A6779">
        <v>4075</v>
      </c>
      <c r="B6779" s="2" t="s">
        <v>12001</v>
      </c>
      <c r="C6779" s="2" t="s">
        <v>12148</v>
      </c>
      <c r="D6779" t="s">
        <v>148</v>
      </c>
      <c r="E6779" s="2" t="s">
        <v>12003</v>
      </c>
      <c r="F6779" t="s">
        <v>783</v>
      </c>
      <c r="G6779" s="6" t="s">
        <v>783</v>
      </c>
      <c r="I6779" t="s">
        <v>21</v>
      </c>
      <c r="J6779" t="s">
        <v>22</v>
      </c>
      <c r="K6779" s="6" t="s">
        <v>22</v>
      </c>
      <c r="L6779" t="s">
        <v>35</v>
      </c>
      <c r="M6779" s="6" t="s">
        <v>35</v>
      </c>
      <c r="N6779">
        <v>26</v>
      </c>
      <c r="O6779" t="s">
        <v>24</v>
      </c>
      <c r="P6779" s="6" t="s">
        <v>24</v>
      </c>
      <c r="Q6779" t="s">
        <v>10798</v>
      </c>
      <c r="R6779" t="s">
        <v>7835</v>
      </c>
      <c r="S6779" s="6" t="s">
        <v>7835</v>
      </c>
      <c r="T6779" t="s">
        <v>24870</v>
      </c>
      <c r="U6779" s="6" t="s">
        <v>24870</v>
      </c>
      <c r="W6779" t="s">
        <v>26</v>
      </c>
      <c r="X6779" s="6" t="s">
        <v>25507</v>
      </c>
      <c r="Y6779" t="s">
        <v>21457</v>
      </c>
      <c r="Z6779" t="s">
        <v>21458</v>
      </c>
    </row>
    <row r="6780" spans="1:26" ht="15" customHeight="1" x14ac:dyDescent="0.25">
      <c r="A6780">
        <v>4004</v>
      </c>
      <c r="B6780" s="2" t="s">
        <v>12148</v>
      </c>
      <c r="C6780" s="2" t="s">
        <v>13647</v>
      </c>
      <c r="D6780" t="s">
        <v>49</v>
      </c>
      <c r="E6780" s="2" t="s">
        <v>12339</v>
      </c>
      <c r="F6780" t="s">
        <v>783</v>
      </c>
      <c r="G6780" s="6" t="s">
        <v>783</v>
      </c>
      <c r="I6780" t="s">
        <v>21</v>
      </c>
      <c r="J6780" t="s">
        <v>4740</v>
      </c>
      <c r="K6780" s="6" t="s">
        <v>22</v>
      </c>
      <c r="L6780" t="s">
        <v>51</v>
      </c>
      <c r="M6780" s="6" t="s">
        <v>35</v>
      </c>
      <c r="N6780">
        <v>27</v>
      </c>
      <c r="O6780" t="s">
        <v>24</v>
      </c>
      <c r="P6780" s="6" t="s">
        <v>24</v>
      </c>
      <c r="Q6780" t="s">
        <v>2193</v>
      </c>
      <c r="R6780" t="s">
        <v>23249</v>
      </c>
      <c r="S6780" s="6" t="s">
        <v>23249</v>
      </c>
      <c r="T6780" t="s">
        <v>23262</v>
      </c>
      <c r="U6780" s="6" t="s">
        <v>23262</v>
      </c>
      <c r="W6780" t="s">
        <v>26</v>
      </c>
      <c r="X6780" s="6" t="s">
        <v>25507</v>
      </c>
      <c r="Y6780" t="s">
        <v>13648</v>
      </c>
      <c r="Z6780" t="s">
        <v>13649</v>
      </c>
    </row>
    <row r="6781" spans="1:26" ht="15" customHeight="1" x14ac:dyDescent="0.25">
      <c r="A6781">
        <v>4323</v>
      </c>
      <c r="B6781" s="2" t="s">
        <v>12946</v>
      </c>
      <c r="C6781" s="2" t="s">
        <v>11953</v>
      </c>
      <c r="D6781" t="s">
        <v>49</v>
      </c>
      <c r="E6781" s="2" t="s">
        <v>12253</v>
      </c>
      <c r="F6781" t="s">
        <v>783</v>
      </c>
      <c r="G6781" s="6" t="s">
        <v>783</v>
      </c>
      <c r="I6781" t="s">
        <v>21</v>
      </c>
      <c r="J6781" t="s">
        <v>22</v>
      </c>
      <c r="K6781" s="6" t="s">
        <v>22</v>
      </c>
      <c r="L6781" t="s">
        <v>35</v>
      </c>
      <c r="M6781" s="6" t="s">
        <v>35</v>
      </c>
      <c r="N6781">
        <v>27</v>
      </c>
      <c r="O6781" t="s">
        <v>24</v>
      </c>
      <c r="P6781" s="6" t="s">
        <v>24</v>
      </c>
      <c r="Q6781" t="s">
        <v>5143</v>
      </c>
      <c r="R6781" t="s">
        <v>25246</v>
      </c>
      <c r="S6781" s="6" t="s">
        <v>25246</v>
      </c>
      <c r="T6781" t="s">
        <v>23144</v>
      </c>
      <c r="U6781" s="6" t="s">
        <v>23144</v>
      </c>
      <c r="W6781" t="s">
        <v>26</v>
      </c>
      <c r="X6781" s="6" t="s">
        <v>25507</v>
      </c>
      <c r="Y6781" t="s">
        <v>16183</v>
      </c>
      <c r="Z6781" t="s">
        <v>16184</v>
      </c>
    </row>
    <row r="6782" spans="1:26" ht="15" customHeight="1" x14ac:dyDescent="0.25">
      <c r="A6782">
        <v>5937</v>
      </c>
      <c r="B6782" s="2" t="s">
        <v>12625</v>
      </c>
      <c r="C6782" s="2" t="s">
        <v>12446</v>
      </c>
      <c r="D6782" t="s">
        <v>65</v>
      </c>
      <c r="E6782" s="2" t="s">
        <v>12395</v>
      </c>
      <c r="F6782" t="s">
        <v>783</v>
      </c>
      <c r="G6782" s="6" t="s">
        <v>783</v>
      </c>
      <c r="I6782" t="s">
        <v>21</v>
      </c>
      <c r="J6782" t="s">
        <v>22</v>
      </c>
      <c r="K6782" s="6" t="s">
        <v>22</v>
      </c>
      <c r="L6782" t="s">
        <v>1863</v>
      </c>
      <c r="M6782" s="6" t="s">
        <v>1863</v>
      </c>
      <c r="N6782">
        <v>19</v>
      </c>
      <c r="O6782" t="s">
        <v>24</v>
      </c>
      <c r="P6782" s="6" t="s">
        <v>24</v>
      </c>
      <c r="Q6782" t="s">
        <v>21665</v>
      </c>
      <c r="R6782" t="s">
        <v>18934</v>
      </c>
      <c r="S6782" s="6" t="s">
        <v>18934</v>
      </c>
      <c r="T6782" t="s">
        <v>24077</v>
      </c>
      <c r="U6782" s="6" t="s">
        <v>24077</v>
      </c>
      <c r="W6782" t="s">
        <v>26</v>
      </c>
      <c r="X6782" s="6" t="s">
        <v>25507</v>
      </c>
      <c r="Y6782" t="s">
        <v>21668</v>
      </c>
      <c r="Z6782" t="s">
        <v>21669</v>
      </c>
    </row>
    <row r="6783" spans="1:26" ht="15" customHeight="1" x14ac:dyDescent="0.25">
      <c r="A6783">
        <v>5541</v>
      </c>
      <c r="B6783" s="2" t="s">
        <v>12860</v>
      </c>
      <c r="C6783" s="2" t="s">
        <v>12643</v>
      </c>
      <c r="D6783" t="s">
        <v>49</v>
      </c>
      <c r="E6783" s="2" t="s">
        <v>12605</v>
      </c>
      <c r="F6783" t="s">
        <v>783</v>
      </c>
      <c r="G6783" s="6" t="s">
        <v>783</v>
      </c>
      <c r="I6783" t="s">
        <v>21</v>
      </c>
      <c r="J6783" t="s">
        <v>22</v>
      </c>
      <c r="K6783" s="6" t="s">
        <v>22</v>
      </c>
      <c r="L6783" t="s">
        <v>1863</v>
      </c>
      <c r="M6783" s="6" t="s">
        <v>1863</v>
      </c>
      <c r="N6783">
        <v>29</v>
      </c>
      <c r="O6783" t="s">
        <v>24</v>
      </c>
      <c r="P6783" s="6" t="s">
        <v>24</v>
      </c>
      <c r="Q6783" t="s">
        <v>21665</v>
      </c>
      <c r="R6783" t="s">
        <v>18934</v>
      </c>
      <c r="S6783" s="6" t="s">
        <v>18934</v>
      </c>
      <c r="T6783" t="s">
        <v>24077</v>
      </c>
      <c r="U6783" s="6" t="s">
        <v>24077</v>
      </c>
      <c r="W6783" t="s">
        <v>26</v>
      </c>
      <c r="X6783" s="6" t="s">
        <v>25507</v>
      </c>
      <c r="Y6783" t="s">
        <v>21666</v>
      </c>
      <c r="Z6783" t="s">
        <v>21667</v>
      </c>
    </row>
    <row r="6784" spans="1:26" ht="15" customHeight="1" x14ac:dyDescent="0.25">
      <c r="A6784">
        <v>4053</v>
      </c>
      <c r="B6784" s="2" t="s">
        <v>12003</v>
      </c>
      <c r="C6784" s="2" t="s">
        <v>12134</v>
      </c>
      <c r="D6784" t="s">
        <v>377</v>
      </c>
      <c r="E6784" s="2" t="s">
        <v>11981</v>
      </c>
      <c r="F6784" t="s">
        <v>783</v>
      </c>
      <c r="G6784" s="6" t="s">
        <v>783</v>
      </c>
      <c r="I6784" t="s">
        <v>21</v>
      </c>
      <c r="J6784" t="s">
        <v>22</v>
      </c>
      <c r="K6784" s="6" t="s">
        <v>22</v>
      </c>
      <c r="L6784" t="s">
        <v>101</v>
      </c>
      <c r="M6784" s="6" t="s">
        <v>101</v>
      </c>
      <c r="N6784">
        <v>18</v>
      </c>
      <c r="O6784" t="s">
        <v>1717</v>
      </c>
      <c r="P6784" s="6" t="s">
        <v>1717</v>
      </c>
      <c r="Q6784" t="s">
        <v>2688</v>
      </c>
      <c r="R6784" t="s">
        <v>23396</v>
      </c>
      <c r="S6784" s="6" t="s">
        <v>23396</v>
      </c>
      <c r="T6784" t="s">
        <v>23401</v>
      </c>
      <c r="U6784" s="6" t="s">
        <v>23401</v>
      </c>
      <c r="W6784" t="s">
        <v>26</v>
      </c>
      <c r="X6784" s="6" t="s">
        <v>25507</v>
      </c>
      <c r="Y6784" t="s">
        <v>14148</v>
      </c>
      <c r="Z6784" t="s">
        <v>14149</v>
      </c>
    </row>
    <row r="6785" spans="1:26" ht="15" customHeight="1" x14ac:dyDescent="0.25">
      <c r="A6785">
        <v>4916</v>
      </c>
      <c r="B6785" s="2" t="s">
        <v>12103</v>
      </c>
      <c r="C6785" s="2" t="s">
        <v>11996</v>
      </c>
      <c r="D6785" t="s">
        <v>65</v>
      </c>
      <c r="E6785" s="2" t="s">
        <v>12103</v>
      </c>
      <c r="F6785" t="s">
        <v>783</v>
      </c>
      <c r="G6785" s="6" t="s">
        <v>783</v>
      </c>
      <c r="I6785" t="s">
        <v>21</v>
      </c>
      <c r="J6785" t="s">
        <v>22</v>
      </c>
      <c r="K6785" s="6" t="s">
        <v>22</v>
      </c>
      <c r="L6785" t="s">
        <v>1293</v>
      </c>
      <c r="M6785" s="6" t="s">
        <v>1293</v>
      </c>
      <c r="N6785">
        <v>28</v>
      </c>
      <c r="O6785" t="s">
        <v>24</v>
      </c>
      <c r="P6785" s="6" t="s">
        <v>24</v>
      </c>
      <c r="Q6785" t="s">
        <v>13216</v>
      </c>
      <c r="R6785" t="s">
        <v>22863</v>
      </c>
      <c r="S6785" s="6" t="s">
        <v>22863</v>
      </c>
      <c r="T6785" t="s">
        <v>23184</v>
      </c>
      <c r="U6785" s="6" t="s">
        <v>23184</v>
      </c>
      <c r="V6785" s="13" t="s">
        <v>25816</v>
      </c>
      <c r="W6785" t="s">
        <v>26</v>
      </c>
      <c r="X6785" s="6" t="s">
        <v>25507</v>
      </c>
      <c r="Y6785" t="s">
        <v>13217</v>
      </c>
      <c r="Z6785" t="s">
        <v>13218</v>
      </c>
    </row>
    <row r="6786" spans="1:26" ht="15" customHeight="1" x14ac:dyDescent="0.25">
      <c r="A6786">
        <v>6054</v>
      </c>
      <c r="B6786" s="2" t="s">
        <v>13373</v>
      </c>
      <c r="C6786" s="2" t="s">
        <v>12540</v>
      </c>
      <c r="D6786" t="s">
        <v>65</v>
      </c>
      <c r="E6786" s="2" t="s">
        <v>13335</v>
      </c>
      <c r="F6786" t="s">
        <v>783</v>
      </c>
      <c r="G6786" s="6" t="s">
        <v>783</v>
      </c>
      <c r="I6786" t="s">
        <v>21</v>
      </c>
      <c r="J6786" t="s">
        <v>22</v>
      </c>
      <c r="K6786" s="6" t="s">
        <v>22</v>
      </c>
      <c r="L6786" t="s">
        <v>450</v>
      </c>
      <c r="M6786" s="6" t="s">
        <v>450</v>
      </c>
      <c r="N6786">
        <v>19</v>
      </c>
      <c r="O6786" t="s">
        <v>24</v>
      </c>
      <c r="P6786" s="6" t="s">
        <v>24</v>
      </c>
      <c r="Q6786" t="s">
        <v>14732</v>
      </c>
      <c r="R6786" t="s">
        <v>15686</v>
      </c>
      <c r="S6786" s="6" t="s">
        <v>15686</v>
      </c>
      <c r="T6786" t="s">
        <v>23254</v>
      </c>
      <c r="U6786" s="6" t="s">
        <v>12600</v>
      </c>
      <c r="W6786" t="s">
        <v>26</v>
      </c>
      <c r="X6786" s="6" t="s">
        <v>25507</v>
      </c>
      <c r="Y6786" t="s">
        <v>14733</v>
      </c>
      <c r="Z6786" t="s">
        <v>14734</v>
      </c>
    </row>
    <row r="6787" spans="1:26" ht="15" customHeight="1" x14ac:dyDescent="0.25">
      <c r="A6787">
        <v>4954</v>
      </c>
      <c r="B6787" s="2" t="s">
        <v>12263</v>
      </c>
      <c r="C6787" s="2" t="s">
        <v>12336</v>
      </c>
      <c r="D6787" t="s">
        <v>65</v>
      </c>
      <c r="E6787" s="2" t="s">
        <v>12100</v>
      </c>
      <c r="F6787" t="s">
        <v>783</v>
      </c>
      <c r="G6787" s="6" t="s">
        <v>783</v>
      </c>
      <c r="I6787" t="s">
        <v>21</v>
      </c>
      <c r="J6787" t="s">
        <v>22</v>
      </c>
      <c r="K6787" s="6" t="s">
        <v>22</v>
      </c>
      <c r="L6787" t="s">
        <v>450</v>
      </c>
      <c r="M6787" s="6" t="s">
        <v>450</v>
      </c>
      <c r="N6787">
        <v>19</v>
      </c>
      <c r="O6787" t="s">
        <v>24</v>
      </c>
      <c r="P6787" s="6" t="s">
        <v>24</v>
      </c>
      <c r="Q6787" t="s">
        <v>8339</v>
      </c>
      <c r="R6787" t="s">
        <v>8235</v>
      </c>
      <c r="S6787" s="6" t="s">
        <v>8235</v>
      </c>
      <c r="T6787" t="s">
        <v>22873</v>
      </c>
      <c r="U6787" s="6" t="s">
        <v>22873</v>
      </c>
      <c r="W6787" t="s">
        <v>26</v>
      </c>
      <c r="X6787" s="6" t="s">
        <v>25507</v>
      </c>
      <c r="Y6787" t="s">
        <v>19315</v>
      </c>
      <c r="Z6787" t="s">
        <v>19316</v>
      </c>
    </row>
    <row r="6788" spans="1:26" ht="15" customHeight="1" x14ac:dyDescent="0.25">
      <c r="A6788">
        <v>6899</v>
      </c>
      <c r="B6788" s="2" t="s">
        <v>12687</v>
      </c>
      <c r="C6788" s="2" t="s">
        <v>13182</v>
      </c>
      <c r="D6788" t="s">
        <v>65</v>
      </c>
      <c r="E6788" s="2" t="s">
        <v>12689</v>
      </c>
      <c r="F6788" t="s">
        <v>783</v>
      </c>
      <c r="G6788" s="6" t="s">
        <v>783</v>
      </c>
      <c r="I6788" t="s">
        <v>21</v>
      </c>
      <c r="J6788" t="s">
        <v>22</v>
      </c>
      <c r="K6788" s="6" t="s">
        <v>22</v>
      </c>
      <c r="L6788" t="s">
        <v>450</v>
      </c>
      <c r="M6788" s="6" t="s">
        <v>450</v>
      </c>
      <c r="N6788">
        <v>19</v>
      </c>
      <c r="O6788" t="s">
        <v>12691</v>
      </c>
      <c r="P6788" s="6" t="s">
        <v>12691</v>
      </c>
      <c r="Q6788" t="s">
        <v>19612</v>
      </c>
      <c r="R6788" t="s">
        <v>24353</v>
      </c>
      <c r="S6788" s="6" t="s">
        <v>24353</v>
      </c>
      <c r="T6788" t="s">
        <v>22873</v>
      </c>
      <c r="U6788" s="6" t="s">
        <v>22873</v>
      </c>
      <c r="W6788" t="s">
        <v>26</v>
      </c>
      <c r="X6788" s="6" t="s">
        <v>25507</v>
      </c>
      <c r="Y6788" t="s">
        <v>19613</v>
      </c>
      <c r="Z6788" t="s">
        <v>19614</v>
      </c>
    </row>
    <row r="6789" spans="1:26" ht="15" customHeight="1" x14ac:dyDescent="0.25">
      <c r="A6789">
        <v>5662</v>
      </c>
      <c r="B6789" s="2" t="s">
        <v>12461</v>
      </c>
      <c r="C6789" s="2" t="s">
        <v>12477</v>
      </c>
      <c r="D6789" t="s">
        <v>49</v>
      </c>
      <c r="E6789" s="2" t="s">
        <v>12463</v>
      </c>
      <c r="F6789" t="s">
        <v>783</v>
      </c>
      <c r="G6789" s="6" t="s">
        <v>783</v>
      </c>
      <c r="I6789" t="s">
        <v>21</v>
      </c>
      <c r="J6789" t="s">
        <v>22</v>
      </c>
      <c r="K6789" s="6" t="s">
        <v>22</v>
      </c>
      <c r="L6789" t="s">
        <v>17756</v>
      </c>
      <c r="M6789" s="6" t="s">
        <v>17756</v>
      </c>
      <c r="N6789">
        <v>39</v>
      </c>
      <c r="O6789" t="s">
        <v>15723</v>
      </c>
      <c r="P6789" s="6" t="s">
        <v>15723</v>
      </c>
      <c r="Q6789" t="s">
        <v>17757</v>
      </c>
      <c r="R6789" t="s">
        <v>25284</v>
      </c>
      <c r="S6789" s="6" t="s">
        <v>25519</v>
      </c>
      <c r="T6789" t="s">
        <v>10301</v>
      </c>
      <c r="U6789" s="6" t="s">
        <v>10301</v>
      </c>
      <c r="V6789" s="13" t="s">
        <v>25731</v>
      </c>
      <c r="W6789" t="s">
        <v>26</v>
      </c>
      <c r="X6789" s="6" t="s">
        <v>25507</v>
      </c>
      <c r="Y6789" t="s">
        <v>17758</v>
      </c>
      <c r="Z6789" t="s">
        <v>17759</v>
      </c>
    </row>
    <row r="6790" spans="1:26" ht="15" customHeight="1" x14ac:dyDescent="0.25">
      <c r="A6790">
        <v>3519</v>
      </c>
      <c r="B6790" s="2" t="s">
        <v>11936</v>
      </c>
      <c r="C6790" s="2" t="s">
        <v>4139</v>
      </c>
      <c r="D6790" t="s">
        <v>49</v>
      </c>
      <c r="E6790" s="2" t="s">
        <v>11937</v>
      </c>
      <c r="F6790" t="s">
        <v>783</v>
      </c>
      <c r="G6790" s="6" t="s">
        <v>783</v>
      </c>
      <c r="I6790" t="s">
        <v>21</v>
      </c>
      <c r="J6790" t="s">
        <v>22</v>
      </c>
      <c r="K6790" s="6" t="s">
        <v>22</v>
      </c>
      <c r="L6790" t="s">
        <v>9383</v>
      </c>
      <c r="M6790" s="6" t="s">
        <v>9383</v>
      </c>
      <c r="N6790">
        <v>26</v>
      </c>
      <c r="O6790" t="s">
        <v>2598</v>
      </c>
      <c r="P6790" s="6" t="s">
        <v>2598</v>
      </c>
      <c r="Q6790" t="s">
        <v>10301</v>
      </c>
      <c r="S6790" s="6" t="s">
        <v>22903</v>
      </c>
      <c r="T6790" t="s">
        <v>10301</v>
      </c>
      <c r="U6790" s="6" t="s">
        <v>10301</v>
      </c>
      <c r="V6790" s="13" t="s">
        <v>25737</v>
      </c>
      <c r="W6790" t="s">
        <v>26</v>
      </c>
      <c r="X6790" s="6" t="s">
        <v>25507</v>
      </c>
      <c r="Y6790" t="s">
        <v>3216</v>
      </c>
      <c r="Z6790" t="s">
        <v>21232</v>
      </c>
    </row>
    <row r="6791" spans="1:26" ht="15" customHeight="1" x14ac:dyDescent="0.25">
      <c r="A6791">
        <v>1637</v>
      </c>
      <c r="B6791" s="2" t="s">
        <v>808</v>
      </c>
      <c r="C6791" s="2" t="s">
        <v>1456</v>
      </c>
      <c r="D6791" t="s">
        <v>517</v>
      </c>
      <c r="E6791" s="2" t="s">
        <v>654</v>
      </c>
      <c r="F6791" t="s">
        <v>783</v>
      </c>
      <c r="G6791" s="6" t="s">
        <v>783</v>
      </c>
      <c r="I6791" t="s">
        <v>21</v>
      </c>
      <c r="J6791" t="s">
        <v>22</v>
      </c>
      <c r="K6791" s="6" t="s">
        <v>22</v>
      </c>
      <c r="L6791" t="s">
        <v>10460</v>
      </c>
      <c r="M6791" s="6" t="s">
        <v>10460</v>
      </c>
      <c r="N6791">
        <v>35</v>
      </c>
      <c r="O6791" t="s">
        <v>810</v>
      </c>
      <c r="P6791" s="6" t="s">
        <v>810</v>
      </c>
      <c r="Q6791" t="s">
        <v>10457</v>
      </c>
      <c r="R6791" t="s">
        <v>7835</v>
      </c>
      <c r="S6791" s="6" t="s">
        <v>7835</v>
      </c>
      <c r="T6791" t="s">
        <v>23869</v>
      </c>
      <c r="U6791" s="6" t="s">
        <v>23869</v>
      </c>
      <c r="W6791" t="s">
        <v>26</v>
      </c>
      <c r="X6791" s="6" t="s">
        <v>25507</v>
      </c>
      <c r="Y6791" t="s">
        <v>10461</v>
      </c>
      <c r="Z6791" t="s">
        <v>10462</v>
      </c>
    </row>
    <row r="6792" spans="1:26" ht="15" customHeight="1" x14ac:dyDescent="0.25">
      <c r="A6792">
        <v>3727</v>
      </c>
      <c r="B6792" s="2" t="s">
        <v>12364</v>
      </c>
      <c r="C6792" s="2" t="s">
        <v>12223</v>
      </c>
      <c r="D6792" t="s">
        <v>49</v>
      </c>
      <c r="E6792" s="2" t="s">
        <v>12365</v>
      </c>
      <c r="F6792" t="s">
        <v>783</v>
      </c>
      <c r="G6792" s="6" t="s">
        <v>783</v>
      </c>
      <c r="I6792" t="s">
        <v>21</v>
      </c>
      <c r="J6792" t="s">
        <v>22</v>
      </c>
      <c r="K6792" s="6" t="s">
        <v>22</v>
      </c>
      <c r="L6792" t="s">
        <v>3271</v>
      </c>
      <c r="M6792" s="6" t="s">
        <v>3271</v>
      </c>
      <c r="N6792">
        <v>40</v>
      </c>
      <c r="O6792" t="s">
        <v>16012</v>
      </c>
      <c r="P6792" s="6" t="s">
        <v>16012</v>
      </c>
      <c r="Q6792" t="s">
        <v>4724</v>
      </c>
      <c r="R6792" t="s">
        <v>15960</v>
      </c>
      <c r="S6792" s="6" t="s">
        <v>15960</v>
      </c>
      <c r="T6792" t="s">
        <v>22984</v>
      </c>
      <c r="U6792" s="6" t="s">
        <v>22984</v>
      </c>
      <c r="W6792" t="s">
        <v>26</v>
      </c>
      <c r="X6792" s="6" t="s">
        <v>25507</v>
      </c>
      <c r="Y6792" t="s">
        <v>16013</v>
      </c>
      <c r="Z6792" t="s">
        <v>16014</v>
      </c>
    </row>
    <row r="6793" spans="1:26" ht="15" customHeight="1" x14ac:dyDescent="0.25">
      <c r="A6793">
        <v>2527</v>
      </c>
      <c r="B6793" s="2" t="s">
        <v>769</v>
      </c>
      <c r="C6793" s="2" t="s">
        <v>1563</v>
      </c>
      <c r="D6793" t="s">
        <v>49</v>
      </c>
      <c r="E6793" s="2" t="s">
        <v>414</v>
      </c>
      <c r="F6793" t="s">
        <v>783</v>
      </c>
      <c r="G6793" s="6" t="s">
        <v>783</v>
      </c>
      <c r="I6793" t="s">
        <v>21</v>
      </c>
      <c r="J6793" t="s">
        <v>22</v>
      </c>
      <c r="K6793" s="6" t="s">
        <v>22</v>
      </c>
      <c r="L6793" t="s">
        <v>4582</v>
      </c>
      <c r="M6793" s="6" t="s">
        <v>4582</v>
      </c>
      <c r="N6793">
        <v>16</v>
      </c>
      <c r="O6793" t="s">
        <v>24</v>
      </c>
      <c r="P6793" s="6" t="s">
        <v>24</v>
      </c>
      <c r="Q6793" t="s">
        <v>4583</v>
      </c>
      <c r="R6793" t="s">
        <v>4583</v>
      </c>
      <c r="S6793" s="6" t="s">
        <v>25360</v>
      </c>
      <c r="U6793" s="6" t="s">
        <v>24226</v>
      </c>
      <c r="W6793" t="s">
        <v>26</v>
      </c>
      <c r="X6793" s="6" t="s">
        <v>25507</v>
      </c>
      <c r="Y6793" t="s">
        <v>4584</v>
      </c>
      <c r="Z6793" t="s">
        <v>4585</v>
      </c>
    </row>
    <row r="6794" spans="1:26" ht="15" customHeight="1" x14ac:dyDescent="0.25">
      <c r="A6794">
        <v>2958</v>
      </c>
      <c r="B6794" s="2" t="s">
        <v>890</v>
      </c>
      <c r="C6794" s="2" t="s">
        <v>554</v>
      </c>
      <c r="D6794" t="s">
        <v>49</v>
      </c>
      <c r="E6794" s="2" t="s">
        <v>891</v>
      </c>
      <c r="F6794" t="s">
        <v>783</v>
      </c>
      <c r="G6794" s="6" t="s">
        <v>783</v>
      </c>
      <c r="I6794" t="s">
        <v>21</v>
      </c>
      <c r="J6794" t="s">
        <v>22</v>
      </c>
      <c r="K6794" s="6" t="s">
        <v>22</v>
      </c>
      <c r="L6794" t="s">
        <v>4582</v>
      </c>
      <c r="M6794" s="6" t="s">
        <v>4582</v>
      </c>
      <c r="N6794">
        <v>16</v>
      </c>
      <c r="O6794" t="s">
        <v>24</v>
      </c>
      <c r="P6794" s="6" t="s">
        <v>24</v>
      </c>
      <c r="Q6794" t="s">
        <v>7781</v>
      </c>
      <c r="R6794" t="s">
        <v>25360</v>
      </c>
      <c r="S6794" s="6" t="s">
        <v>25360</v>
      </c>
      <c r="T6794" t="s">
        <v>24226</v>
      </c>
      <c r="U6794" s="6" t="s">
        <v>24226</v>
      </c>
      <c r="W6794" t="s">
        <v>26</v>
      </c>
      <c r="X6794" s="6" t="s">
        <v>25507</v>
      </c>
      <c r="Y6794" t="s">
        <v>7784</v>
      </c>
      <c r="Z6794" t="s">
        <v>7785</v>
      </c>
    </row>
    <row r="6795" spans="1:26" ht="15" customHeight="1" x14ac:dyDescent="0.25">
      <c r="A6795">
        <v>3259</v>
      </c>
      <c r="B6795" s="2" t="s">
        <v>568</v>
      </c>
      <c r="C6795" s="2" t="s">
        <v>1309</v>
      </c>
      <c r="D6795" t="s">
        <v>49</v>
      </c>
      <c r="E6795" s="2" t="s">
        <v>570</v>
      </c>
      <c r="F6795" t="s">
        <v>783</v>
      </c>
      <c r="G6795" s="6" t="s">
        <v>783</v>
      </c>
      <c r="I6795" t="s">
        <v>21</v>
      </c>
      <c r="J6795" t="s">
        <v>22</v>
      </c>
      <c r="K6795" s="6" t="s">
        <v>22</v>
      </c>
      <c r="L6795" t="s">
        <v>4582</v>
      </c>
      <c r="M6795" s="6" t="s">
        <v>4582</v>
      </c>
      <c r="N6795">
        <v>17</v>
      </c>
      <c r="O6795" t="s">
        <v>24</v>
      </c>
      <c r="P6795" s="6" t="s">
        <v>24</v>
      </c>
      <c r="Q6795" t="s">
        <v>11336</v>
      </c>
      <c r="R6795" t="s">
        <v>1969</v>
      </c>
      <c r="S6795" s="6" t="s">
        <v>1969</v>
      </c>
      <c r="T6795" t="s">
        <v>24226</v>
      </c>
      <c r="U6795" s="6" t="s">
        <v>24226</v>
      </c>
      <c r="W6795" t="s">
        <v>26</v>
      </c>
      <c r="X6795" s="6" t="s">
        <v>25507</v>
      </c>
      <c r="Y6795" t="s">
        <v>11339</v>
      </c>
      <c r="Z6795" t="s">
        <v>11340</v>
      </c>
    </row>
    <row r="6796" spans="1:26" ht="15" customHeight="1" x14ac:dyDescent="0.25">
      <c r="A6796">
        <v>6455</v>
      </c>
      <c r="B6796" s="2" t="s">
        <v>13366</v>
      </c>
      <c r="C6796" s="2" t="s">
        <v>11961</v>
      </c>
      <c r="D6796" t="s">
        <v>58</v>
      </c>
      <c r="E6796" s="2" t="s">
        <v>12496</v>
      </c>
      <c r="F6796" t="s">
        <v>783</v>
      </c>
      <c r="G6796" s="6" t="s">
        <v>783</v>
      </c>
      <c r="I6796" t="s">
        <v>21</v>
      </c>
      <c r="J6796" t="s">
        <v>13878</v>
      </c>
      <c r="K6796" s="6" t="s">
        <v>22</v>
      </c>
      <c r="L6796" t="s">
        <v>13879</v>
      </c>
      <c r="M6796" s="6" t="s">
        <v>12096</v>
      </c>
      <c r="N6796">
        <v>23</v>
      </c>
      <c r="O6796" t="s">
        <v>24</v>
      </c>
      <c r="P6796" s="6" t="s">
        <v>24</v>
      </c>
      <c r="Q6796" t="s">
        <v>13880</v>
      </c>
      <c r="R6796" t="s">
        <v>23332</v>
      </c>
      <c r="S6796" s="6" t="s">
        <v>23331</v>
      </c>
      <c r="T6796" t="s">
        <v>10301</v>
      </c>
      <c r="U6796" s="6" t="s">
        <v>10301</v>
      </c>
      <c r="V6796" s="13" t="s">
        <v>25744</v>
      </c>
      <c r="W6796" t="s">
        <v>26</v>
      </c>
      <c r="X6796" s="6" t="s">
        <v>25507</v>
      </c>
      <c r="Y6796" t="s">
        <v>13881</v>
      </c>
      <c r="Z6796" t="s">
        <v>13882</v>
      </c>
    </row>
    <row r="6797" spans="1:26" ht="15" customHeight="1" x14ac:dyDescent="0.25">
      <c r="A6797">
        <v>5181</v>
      </c>
      <c r="B6797" s="2" t="s">
        <v>11946</v>
      </c>
      <c r="C6797" s="2" t="s">
        <v>12440</v>
      </c>
      <c r="D6797" t="s">
        <v>517</v>
      </c>
      <c r="E6797" s="2" t="s">
        <v>11948</v>
      </c>
      <c r="F6797" t="s">
        <v>783</v>
      </c>
      <c r="G6797" s="6" t="s">
        <v>783</v>
      </c>
      <c r="I6797" t="s">
        <v>21</v>
      </c>
      <c r="J6797" t="s">
        <v>22</v>
      </c>
      <c r="K6797" s="6" t="s">
        <v>22</v>
      </c>
      <c r="L6797" t="s">
        <v>1593</v>
      </c>
      <c r="M6797" s="6" t="s">
        <v>1593</v>
      </c>
      <c r="N6797">
        <v>27</v>
      </c>
      <c r="O6797" t="s">
        <v>24</v>
      </c>
      <c r="P6797" s="6" t="s">
        <v>24</v>
      </c>
      <c r="Q6797" t="s">
        <v>18572</v>
      </c>
      <c r="R6797" t="s">
        <v>9330</v>
      </c>
      <c r="S6797" s="6" t="s">
        <v>9330</v>
      </c>
      <c r="T6797" t="s">
        <v>18717</v>
      </c>
      <c r="U6797" s="6" t="s">
        <v>23144</v>
      </c>
      <c r="W6797" t="s">
        <v>26</v>
      </c>
      <c r="X6797" s="6" t="s">
        <v>25507</v>
      </c>
      <c r="Y6797" t="s">
        <v>18573</v>
      </c>
      <c r="Z6797" t="s">
        <v>18574</v>
      </c>
    </row>
    <row r="6798" spans="1:26" ht="15" customHeight="1" x14ac:dyDescent="0.25">
      <c r="A6798">
        <v>1914</v>
      </c>
      <c r="B6798" s="2" t="s">
        <v>39</v>
      </c>
      <c r="C6798" s="2" t="s">
        <v>1592</v>
      </c>
      <c r="D6798" t="s">
        <v>65</v>
      </c>
      <c r="E6798" s="2" t="s">
        <v>42</v>
      </c>
      <c r="F6798" t="s">
        <v>783</v>
      </c>
      <c r="G6798" s="6" t="s">
        <v>783</v>
      </c>
      <c r="I6798" t="s">
        <v>21</v>
      </c>
      <c r="J6798" t="s">
        <v>22</v>
      </c>
      <c r="K6798" s="6" t="s">
        <v>22</v>
      </c>
      <c r="L6798" t="s">
        <v>1593</v>
      </c>
      <c r="M6798" s="6" t="s">
        <v>1593</v>
      </c>
      <c r="N6798">
        <v>29</v>
      </c>
      <c r="O6798" t="s">
        <v>24</v>
      </c>
      <c r="P6798" s="6" t="s">
        <v>24</v>
      </c>
      <c r="Q6798" t="s">
        <v>1594</v>
      </c>
      <c r="R6798" t="s">
        <v>22863</v>
      </c>
      <c r="S6798" s="6" t="s">
        <v>22863</v>
      </c>
      <c r="T6798" t="s">
        <v>23115</v>
      </c>
      <c r="U6798" s="6" t="s">
        <v>23115</v>
      </c>
      <c r="W6798" t="s">
        <v>26</v>
      </c>
      <c r="X6798" s="6" t="s">
        <v>25507</v>
      </c>
      <c r="Y6798" t="s">
        <v>1595</v>
      </c>
      <c r="Z6798" t="s">
        <v>1596</v>
      </c>
    </row>
    <row r="6799" spans="1:26" ht="15" customHeight="1" x14ac:dyDescent="0.25">
      <c r="A6799">
        <v>284</v>
      </c>
      <c r="B6799" s="2" t="s">
        <v>699</v>
      </c>
      <c r="C6799" s="2" t="s">
        <v>1045</v>
      </c>
      <c r="D6799" t="s">
        <v>49</v>
      </c>
      <c r="E6799" s="2" t="s">
        <v>701</v>
      </c>
      <c r="F6799" t="s">
        <v>783</v>
      </c>
      <c r="G6799" s="6" t="s">
        <v>783</v>
      </c>
      <c r="I6799" t="s">
        <v>21</v>
      </c>
      <c r="J6799" t="s">
        <v>22</v>
      </c>
      <c r="K6799" s="6" t="s">
        <v>22</v>
      </c>
      <c r="L6799" t="s">
        <v>1593</v>
      </c>
      <c r="M6799" s="6" t="s">
        <v>1593</v>
      </c>
      <c r="N6799">
        <v>29</v>
      </c>
      <c r="O6799" t="s">
        <v>24</v>
      </c>
      <c r="P6799" s="6" t="s">
        <v>24</v>
      </c>
      <c r="Q6799" t="s">
        <v>10363</v>
      </c>
      <c r="R6799" t="s">
        <v>7835</v>
      </c>
      <c r="S6799" s="6" t="s">
        <v>7835</v>
      </c>
      <c r="T6799" t="s">
        <v>23118</v>
      </c>
      <c r="U6799" s="6" t="s">
        <v>23118</v>
      </c>
      <c r="W6799" t="s">
        <v>26</v>
      </c>
      <c r="X6799" s="6" t="s">
        <v>25507</v>
      </c>
      <c r="Y6799" t="s">
        <v>6676</v>
      </c>
      <c r="Z6799" t="s">
        <v>10366</v>
      </c>
    </row>
    <row r="6800" spans="1:26" ht="15" customHeight="1" x14ac:dyDescent="0.25">
      <c r="A6800">
        <v>1783</v>
      </c>
      <c r="B6800" s="2" t="s">
        <v>426</v>
      </c>
      <c r="C6800" s="2" t="s">
        <v>476</v>
      </c>
      <c r="D6800" t="s">
        <v>65</v>
      </c>
      <c r="E6800" s="2" t="s">
        <v>458</v>
      </c>
      <c r="F6800" t="s">
        <v>783</v>
      </c>
      <c r="G6800" s="6" t="s">
        <v>783</v>
      </c>
      <c r="I6800" t="s">
        <v>21</v>
      </c>
      <c r="J6800" t="s">
        <v>22</v>
      </c>
      <c r="K6800" s="6" t="s">
        <v>22</v>
      </c>
      <c r="L6800" t="s">
        <v>1593</v>
      </c>
      <c r="M6800" s="6" t="s">
        <v>1593</v>
      </c>
      <c r="N6800">
        <v>29</v>
      </c>
      <c r="O6800" t="s">
        <v>24</v>
      </c>
      <c r="P6800" s="6" t="s">
        <v>24</v>
      </c>
      <c r="Q6800" t="s">
        <v>1608</v>
      </c>
      <c r="R6800" t="s">
        <v>22863</v>
      </c>
      <c r="S6800" s="6" t="s">
        <v>22863</v>
      </c>
      <c r="T6800" t="s">
        <v>23119</v>
      </c>
      <c r="U6800" s="6" t="s">
        <v>23118</v>
      </c>
      <c r="W6800" t="s">
        <v>26</v>
      </c>
      <c r="X6800" s="6" t="s">
        <v>25507</v>
      </c>
      <c r="Y6800" t="s">
        <v>1609</v>
      </c>
      <c r="Z6800" s="3" t="s">
        <v>1610</v>
      </c>
    </row>
    <row r="6801" spans="1:26" ht="15" customHeight="1" x14ac:dyDescent="0.25">
      <c r="A6801">
        <v>4249</v>
      </c>
      <c r="B6801" s="2" t="s">
        <v>12036</v>
      </c>
      <c r="C6801" s="2" t="s">
        <v>13665</v>
      </c>
      <c r="D6801" t="s">
        <v>49</v>
      </c>
      <c r="E6801" s="2" t="s">
        <v>12038</v>
      </c>
      <c r="F6801" t="s">
        <v>783</v>
      </c>
      <c r="G6801" s="6" t="s">
        <v>783</v>
      </c>
      <c r="I6801" t="s">
        <v>21</v>
      </c>
      <c r="J6801" t="s">
        <v>22</v>
      </c>
      <c r="K6801" s="6" t="s">
        <v>22</v>
      </c>
      <c r="L6801" t="s">
        <v>1593</v>
      </c>
      <c r="M6801" s="6" t="s">
        <v>1593</v>
      </c>
      <c r="N6801">
        <v>29</v>
      </c>
      <c r="O6801" t="s">
        <v>1717</v>
      </c>
      <c r="P6801" s="6" t="s">
        <v>1717</v>
      </c>
      <c r="Q6801" t="s">
        <v>5036</v>
      </c>
      <c r="R6801" t="s">
        <v>25246</v>
      </c>
      <c r="S6801" s="6" t="s">
        <v>25246</v>
      </c>
      <c r="T6801" t="s">
        <v>23118</v>
      </c>
      <c r="U6801" s="6" t="s">
        <v>23118</v>
      </c>
      <c r="W6801" t="s">
        <v>26</v>
      </c>
      <c r="X6801" s="6" t="s">
        <v>25507</v>
      </c>
      <c r="Y6801" t="s">
        <v>16126</v>
      </c>
      <c r="Z6801" t="s">
        <v>16127</v>
      </c>
    </row>
    <row r="6802" spans="1:26" ht="15" customHeight="1" x14ac:dyDescent="0.25">
      <c r="A6802">
        <v>86</v>
      </c>
      <c r="B6802" s="2" t="s">
        <v>271</v>
      </c>
      <c r="C6802" s="2" t="s">
        <v>1262</v>
      </c>
      <c r="D6802" t="s">
        <v>2309</v>
      </c>
      <c r="E6802" s="2" t="s">
        <v>241</v>
      </c>
      <c r="F6802" t="s">
        <v>783</v>
      </c>
      <c r="G6802" s="6" t="s">
        <v>783</v>
      </c>
      <c r="I6802" t="s">
        <v>21</v>
      </c>
      <c r="J6802" t="s">
        <v>22</v>
      </c>
      <c r="K6802" s="6" t="s">
        <v>22</v>
      </c>
      <c r="L6802" t="s">
        <v>1016</v>
      </c>
      <c r="M6802" s="6" t="s">
        <v>1016</v>
      </c>
      <c r="N6802">
        <v>23</v>
      </c>
      <c r="O6802" t="s">
        <v>24</v>
      </c>
      <c r="P6802" s="6" t="s">
        <v>24</v>
      </c>
      <c r="Q6802" t="s">
        <v>2306</v>
      </c>
      <c r="R6802" t="s">
        <v>23249</v>
      </c>
      <c r="S6802" s="6" t="s">
        <v>23331</v>
      </c>
      <c r="T6802" t="s">
        <v>10301</v>
      </c>
      <c r="U6802" s="6" t="s">
        <v>10301</v>
      </c>
      <c r="V6802" s="13" t="s">
        <v>25748</v>
      </c>
      <c r="W6802" t="s">
        <v>26</v>
      </c>
      <c r="X6802" s="6" t="s">
        <v>25507</v>
      </c>
      <c r="Y6802" t="s">
        <v>2310</v>
      </c>
      <c r="Z6802" t="s">
        <v>2311</v>
      </c>
    </row>
    <row r="6803" spans="1:26" ht="15" customHeight="1" x14ac:dyDescent="0.25">
      <c r="A6803">
        <v>237</v>
      </c>
      <c r="B6803" s="2" t="s">
        <v>1907</v>
      </c>
      <c r="C6803" s="2" t="s">
        <v>1097</v>
      </c>
      <c r="D6803" t="s">
        <v>49</v>
      </c>
      <c r="E6803" s="2" t="s">
        <v>600</v>
      </c>
      <c r="F6803" t="s">
        <v>783</v>
      </c>
      <c r="G6803" s="6" t="s">
        <v>783</v>
      </c>
      <c r="I6803" t="s">
        <v>21</v>
      </c>
      <c r="J6803" t="s">
        <v>22</v>
      </c>
      <c r="K6803" s="6" t="s">
        <v>22</v>
      </c>
      <c r="L6803" t="s">
        <v>1016</v>
      </c>
      <c r="M6803" s="6" t="s">
        <v>1016</v>
      </c>
      <c r="N6803">
        <v>23</v>
      </c>
      <c r="O6803" t="s">
        <v>24</v>
      </c>
      <c r="P6803" s="6" t="s">
        <v>24</v>
      </c>
      <c r="Q6803" t="s">
        <v>2306</v>
      </c>
      <c r="R6803" t="s">
        <v>23249</v>
      </c>
      <c r="S6803" s="6" t="s">
        <v>23331</v>
      </c>
      <c r="T6803" t="s">
        <v>10301</v>
      </c>
      <c r="U6803" s="6" t="s">
        <v>10301</v>
      </c>
      <c r="V6803" s="13" t="s">
        <v>25748</v>
      </c>
      <c r="W6803" t="s">
        <v>26</v>
      </c>
      <c r="X6803" s="6" t="s">
        <v>25507</v>
      </c>
      <c r="Y6803" t="s">
        <v>2312</v>
      </c>
      <c r="Z6803" t="s">
        <v>2313</v>
      </c>
    </row>
    <row r="6804" spans="1:26" ht="15" customHeight="1" x14ac:dyDescent="0.25">
      <c r="A6804">
        <v>491</v>
      </c>
      <c r="B6804" s="2" t="s">
        <v>341</v>
      </c>
      <c r="C6804" s="2" t="s">
        <v>1762</v>
      </c>
      <c r="D6804" t="s">
        <v>235</v>
      </c>
      <c r="E6804" s="2" t="s">
        <v>335</v>
      </c>
      <c r="F6804" t="s">
        <v>783</v>
      </c>
      <c r="G6804" s="6" t="s">
        <v>783</v>
      </c>
      <c r="I6804" t="s">
        <v>21</v>
      </c>
      <c r="J6804" t="s">
        <v>22</v>
      </c>
      <c r="K6804" s="6" t="s">
        <v>22</v>
      </c>
      <c r="L6804" t="s">
        <v>1016</v>
      </c>
      <c r="M6804" s="6" t="s">
        <v>1016</v>
      </c>
      <c r="N6804">
        <v>23</v>
      </c>
      <c r="O6804" t="s">
        <v>24</v>
      </c>
      <c r="P6804" s="6" t="s">
        <v>24</v>
      </c>
      <c r="Q6804" t="s">
        <v>2306</v>
      </c>
      <c r="R6804" t="s">
        <v>23249</v>
      </c>
      <c r="S6804" s="6" t="s">
        <v>23331</v>
      </c>
      <c r="T6804" t="s">
        <v>10301</v>
      </c>
      <c r="U6804" s="6" t="s">
        <v>10301</v>
      </c>
      <c r="V6804" s="13" t="s">
        <v>25748</v>
      </c>
      <c r="W6804" t="s">
        <v>26</v>
      </c>
      <c r="X6804" s="6" t="s">
        <v>25507</v>
      </c>
      <c r="Y6804" t="s">
        <v>2314</v>
      </c>
      <c r="Z6804" s="3" t="s">
        <v>2315</v>
      </c>
    </row>
    <row r="6805" spans="1:26" ht="15" customHeight="1" x14ac:dyDescent="0.25">
      <c r="A6805">
        <v>644</v>
      </c>
      <c r="B6805" s="2" t="s">
        <v>277</v>
      </c>
      <c r="C6805" s="2" t="s">
        <v>1912</v>
      </c>
      <c r="D6805" t="s">
        <v>49</v>
      </c>
      <c r="E6805" s="2" t="s">
        <v>279</v>
      </c>
      <c r="F6805" t="s">
        <v>783</v>
      </c>
      <c r="G6805" s="6" t="s">
        <v>783</v>
      </c>
      <c r="I6805" t="s">
        <v>21</v>
      </c>
      <c r="J6805" t="s">
        <v>22</v>
      </c>
      <c r="K6805" s="6" t="s">
        <v>22</v>
      </c>
      <c r="L6805" t="s">
        <v>1016</v>
      </c>
      <c r="M6805" s="6" t="s">
        <v>1016</v>
      </c>
      <c r="N6805">
        <v>23</v>
      </c>
      <c r="O6805" t="s">
        <v>24</v>
      </c>
      <c r="P6805" s="6" t="s">
        <v>24</v>
      </c>
      <c r="Q6805" t="s">
        <v>2306</v>
      </c>
      <c r="R6805" t="s">
        <v>23249</v>
      </c>
      <c r="S6805" s="6" t="s">
        <v>23331</v>
      </c>
      <c r="T6805" t="s">
        <v>10301</v>
      </c>
      <c r="U6805" s="6" t="s">
        <v>10301</v>
      </c>
      <c r="V6805" s="13" t="s">
        <v>25748</v>
      </c>
      <c r="W6805" t="s">
        <v>26</v>
      </c>
      <c r="X6805" s="6" t="s">
        <v>25507</v>
      </c>
      <c r="Y6805" t="s">
        <v>2316</v>
      </c>
      <c r="Z6805" t="s">
        <v>2317</v>
      </c>
    </row>
    <row r="6806" spans="1:26" ht="15" customHeight="1" x14ac:dyDescent="0.25">
      <c r="A6806">
        <v>1690</v>
      </c>
      <c r="B6806" s="2" t="s">
        <v>1852</v>
      </c>
      <c r="C6806" s="2" t="s">
        <v>315</v>
      </c>
      <c r="D6806" t="s">
        <v>65</v>
      </c>
      <c r="E6806" s="2" t="s">
        <v>1377</v>
      </c>
      <c r="F6806" t="s">
        <v>783</v>
      </c>
      <c r="G6806" s="6" t="s">
        <v>783</v>
      </c>
      <c r="I6806" t="s">
        <v>21</v>
      </c>
      <c r="J6806" t="s">
        <v>22</v>
      </c>
      <c r="K6806" s="6" t="s">
        <v>22</v>
      </c>
      <c r="L6806" t="s">
        <v>1016</v>
      </c>
      <c r="M6806" s="6" t="s">
        <v>1016</v>
      </c>
      <c r="N6806">
        <v>23</v>
      </c>
      <c r="O6806" t="s">
        <v>24</v>
      </c>
      <c r="P6806" s="6" t="s">
        <v>24</v>
      </c>
      <c r="Q6806" t="s">
        <v>2306</v>
      </c>
      <c r="R6806" t="s">
        <v>23249</v>
      </c>
      <c r="S6806" s="6" t="s">
        <v>23331</v>
      </c>
      <c r="T6806" t="s">
        <v>10301</v>
      </c>
      <c r="U6806" s="6" t="s">
        <v>10301</v>
      </c>
      <c r="V6806" s="13" t="s">
        <v>25748</v>
      </c>
      <c r="W6806" t="s">
        <v>26</v>
      </c>
      <c r="X6806" s="6" t="s">
        <v>25507</v>
      </c>
      <c r="Y6806" t="s">
        <v>2318</v>
      </c>
      <c r="Z6806" t="s">
        <v>2319</v>
      </c>
    </row>
    <row r="6807" spans="1:26" ht="15" customHeight="1" x14ac:dyDescent="0.25">
      <c r="A6807">
        <v>2936</v>
      </c>
      <c r="B6807" s="2" t="s">
        <v>1144</v>
      </c>
      <c r="C6807" s="2" t="s">
        <v>871</v>
      </c>
      <c r="D6807" t="s">
        <v>49</v>
      </c>
      <c r="E6807" s="2" t="s">
        <v>554</v>
      </c>
      <c r="F6807" t="s">
        <v>783</v>
      </c>
      <c r="G6807" s="6" t="s">
        <v>783</v>
      </c>
      <c r="I6807" t="s">
        <v>21</v>
      </c>
      <c r="J6807" t="s">
        <v>22</v>
      </c>
      <c r="K6807" s="6" t="s">
        <v>22</v>
      </c>
      <c r="L6807" t="s">
        <v>1016</v>
      </c>
      <c r="M6807" s="6" t="s">
        <v>1016</v>
      </c>
      <c r="N6807">
        <v>23</v>
      </c>
      <c r="O6807" t="s">
        <v>24</v>
      </c>
      <c r="P6807" s="6" t="s">
        <v>24</v>
      </c>
      <c r="Q6807" t="s">
        <v>2306</v>
      </c>
      <c r="R6807" t="s">
        <v>23249</v>
      </c>
      <c r="S6807" s="6" t="s">
        <v>23331</v>
      </c>
      <c r="T6807" t="s">
        <v>10301</v>
      </c>
      <c r="U6807" s="6" t="s">
        <v>10301</v>
      </c>
      <c r="V6807" s="13" t="s">
        <v>25748</v>
      </c>
      <c r="W6807" t="s">
        <v>26</v>
      </c>
      <c r="X6807" s="6" t="s">
        <v>25507</v>
      </c>
      <c r="Y6807" t="s">
        <v>2320</v>
      </c>
      <c r="Z6807" t="s">
        <v>2321</v>
      </c>
    </row>
    <row r="6808" spans="1:26" ht="15" customHeight="1" x14ac:dyDescent="0.25">
      <c r="A6808">
        <v>4062</v>
      </c>
      <c r="B6808" s="2" t="s">
        <v>12001</v>
      </c>
      <c r="C6808" s="2" t="s">
        <v>12002</v>
      </c>
      <c r="D6808" t="s">
        <v>49</v>
      </c>
      <c r="E6808" s="2" t="s">
        <v>12003</v>
      </c>
      <c r="F6808" t="s">
        <v>783</v>
      </c>
      <c r="G6808" s="6" t="s">
        <v>783</v>
      </c>
      <c r="I6808" t="s">
        <v>21</v>
      </c>
      <c r="J6808" t="s">
        <v>22</v>
      </c>
      <c r="K6808" s="6" t="s">
        <v>22</v>
      </c>
      <c r="L6808" t="s">
        <v>1016</v>
      </c>
      <c r="M6808" s="6" t="s">
        <v>1016</v>
      </c>
      <c r="N6808">
        <v>23</v>
      </c>
      <c r="O6808" t="s">
        <v>24</v>
      </c>
      <c r="P6808" s="6" t="s">
        <v>24</v>
      </c>
      <c r="Q6808" t="s">
        <v>2306</v>
      </c>
      <c r="R6808" t="s">
        <v>23249</v>
      </c>
      <c r="S6808" s="6" t="s">
        <v>23331</v>
      </c>
      <c r="T6808" t="s">
        <v>10301</v>
      </c>
      <c r="U6808" s="6" t="s">
        <v>10301</v>
      </c>
      <c r="V6808" s="13" t="s">
        <v>25748</v>
      </c>
      <c r="W6808" t="s">
        <v>26</v>
      </c>
      <c r="X6808" s="6" t="s">
        <v>25507</v>
      </c>
      <c r="Y6808" t="s">
        <v>2307</v>
      </c>
      <c r="Z6808" t="s">
        <v>13710</v>
      </c>
    </row>
    <row r="6809" spans="1:26" ht="15" customHeight="1" x14ac:dyDescent="0.25">
      <c r="A6809">
        <v>4344</v>
      </c>
      <c r="B6809" s="2" t="s">
        <v>13211</v>
      </c>
      <c r="C6809" s="2" t="s">
        <v>12253</v>
      </c>
      <c r="D6809" t="s">
        <v>58</v>
      </c>
      <c r="E6809" s="2" t="s">
        <v>12211</v>
      </c>
      <c r="F6809" t="s">
        <v>783</v>
      </c>
      <c r="G6809" s="6" t="s">
        <v>783</v>
      </c>
      <c r="I6809" t="s">
        <v>21</v>
      </c>
      <c r="J6809" t="s">
        <v>22</v>
      </c>
      <c r="K6809" s="6" t="s">
        <v>22</v>
      </c>
      <c r="L6809" t="s">
        <v>1016</v>
      </c>
      <c r="M6809" s="6" t="s">
        <v>1016</v>
      </c>
      <c r="N6809">
        <v>23</v>
      </c>
      <c r="O6809" t="s">
        <v>24</v>
      </c>
      <c r="P6809" s="6" t="s">
        <v>24</v>
      </c>
      <c r="Q6809" t="s">
        <v>2306</v>
      </c>
      <c r="R6809" t="s">
        <v>23249</v>
      </c>
      <c r="S6809" s="6" t="s">
        <v>23331</v>
      </c>
      <c r="T6809" t="s">
        <v>10301</v>
      </c>
      <c r="U6809" s="6" t="s">
        <v>10301</v>
      </c>
      <c r="V6809" s="13" t="s">
        <v>25748</v>
      </c>
      <c r="W6809" t="s">
        <v>26</v>
      </c>
      <c r="X6809" s="6" t="s">
        <v>25507</v>
      </c>
      <c r="Y6809" t="s">
        <v>13711</v>
      </c>
      <c r="Z6809" t="s">
        <v>13712</v>
      </c>
    </row>
    <row r="6810" spans="1:26" ht="15" customHeight="1" x14ac:dyDescent="0.25">
      <c r="A6810">
        <v>4680</v>
      </c>
      <c r="B6810" s="2" t="s">
        <v>12042</v>
      </c>
      <c r="C6810" s="2" t="s">
        <v>13270</v>
      </c>
      <c r="D6810" t="s">
        <v>49</v>
      </c>
      <c r="E6810" s="2" t="s">
        <v>12042</v>
      </c>
      <c r="F6810" t="s">
        <v>783</v>
      </c>
      <c r="G6810" s="6" t="s">
        <v>783</v>
      </c>
      <c r="I6810" t="s">
        <v>21</v>
      </c>
      <c r="J6810" t="s">
        <v>22</v>
      </c>
      <c r="K6810" s="6" t="s">
        <v>22</v>
      </c>
      <c r="L6810" t="s">
        <v>1016</v>
      </c>
      <c r="M6810" s="6" t="s">
        <v>1016</v>
      </c>
      <c r="N6810">
        <v>23</v>
      </c>
      <c r="O6810" t="s">
        <v>24</v>
      </c>
      <c r="P6810" s="6" t="s">
        <v>24</v>
      </c>
      <c r="Q6810" t="s">
        <v>2306</v>
      </c>
      <c r="R6810" t="s">
        <v>23249</v>
      </c>
      <c r="S6810" s="6" t="s">
        <v>23331</v>
      </c>
      <c r="T6810" t="s">
        <v>10301</v>
      </c>
      <c r="U6810" s="6" t="s">
        <v>10301</v>
      </c>
      <c r="V6810" s="13" t="s">
        <v>25748</v>
      </c>
      <c r="W6810" t="s">
        <v>26</v>
      </c>
      <c r="X6810" s="6" t="s">
        <v>25507</v>
      </c>
      <c r="Y6810" t="s">
        <v>3208</v>
      </c>
      <c r="Z6810" t="s">
        <v>13713</v>
      </c>
    </row>
    <row r="6811" spans="1:26" ht="15" customHeight="1" x14ac:dyDescent="0.25">
      <c r="A6811">
        <v>5007</v>
      </c>
      <c r="B6811" s="2" t="s">
        <v>12024</v>
      </c>
      <c r="C6811" s="2" t="s">
        <v>11995</v>
      </c>
      <c r="D6811" t="s">
        <v>517</v>
      </c>
      <c r="E6811" s="2" t="s">
        <v>12025</v>
      </c>
      <c r="F6811" t="s">
        <v>783</v>
      </c>
      <c r="G6811" s="6" t="s">
        <v>783</v>
      </c>
      <c r="I6811" t="s">
        <v>21</v>
      </c>
      <c r="J6811" t="s">
        <v>22</v>
      </c>
      <c r="K6811" s="6" t="s">
        <v>22</v>
      </c>
      <c r="L6811" t="s">
        <v>1016</v>
      </c>
      <c r="M6811" s="6" t="s">
        <v>1016</v>
      </c>
      <c r="N6811">
        <v>23</v>
      </c>
      <c r="O6811" t="s">
        <v>132</v>
      </c>
      <c r="P6811" s="6" t="s">
        <v>132</v>
      </c>
      <c r="Q6811" t="s">
        <v>2306</v>
      </c>
      <c r="R6811" t="s">
        <v>23249</v>
      </c>
      <c r="S6811" s="6" t="s">
        <v>23331</v>
      </c>
      <c r="T6811" t="s">
        <v>10301</v>
      </c>
      <c r="U6811" s="6" t="s">
        <v>10301</v>
      </c>
      <c r="V6811" s="13" t="s">
        <v>25748</v>
      </c>
      <c r="W6811" t="s">
        <v>26</v>
      </c>
      <c r="X6811" s="6" t="s">
        <v>25507</v>
      </c>
      <c r="Y6811" t="s">
        <v>3208</v>
      </c>
      <c r="Z6811" t="s">
        <v>13714</v>
      </c>
    </row>
    <row r="6812" spans="1:26" ht="15" customHeight="1" x14ac:dyDescent="0.25">
      <c r="A6812">
        <v>5384</v>
      </c>
      <c r="B6812" s="2" t="s">
        <v>12661</v>
      </c>
      <c r="C6812" s="2" t="s">
        <v>12771</v>
      </c>
      <c r="D6812" t="s">
        <v>49</v>
      </c>
      <c r="E6812" s="2" t="s">
        <v>12671</v>
      </c>
      <c r="F6812" t="s">
        <v>783</v>
      </c>
      <c r="G6812" s="6" t="s">
        <v>783</v>
      </c>
      <c r="I6812" t="s">
        <v>21</v>
      </c>
      <c r="J6812" t="s">
        <v>784</v>
      </c>
      <c r="K6812" s="6" t="s">
        <v>22</v>
      </c>
      <c r="L6812" t="s">
        <v>1016</v>
      </c>
      <c r="M6812" s="6" t="s">
        <v>1016</v>
      </c>
      <c r="N6812">
        <v>23</v>
      </c>
      <c r="O6812" t="s">
        <v>959</v>
      </c>
      <c r="P6812" s="6" t="s">
        <v>959</v>
      </c>
      <c r="Q6812" t="s">
        <v>13875</v>
      </c>
      <c r="R6812" t="s">
        <v>571</v>
      </c>
      <c r="S6812" s="6" t="s">
        <v>23331</v>
      </c>
      <c r="T6812" t="s">
        <v>10301</v>
      </c>
      <c r="U6812" s="6" t="s">
        <v>10301</v>
      </c>
      <c r="V6812" s="13" t="s">
        <v>25748</v>
      </c>
      <c r="W6812" t="s">
        <v>26</v>
      </c>
      <c r="X6812" s="6" t="s">
        <v>25507</v>
      </c>
      <c r="Y6812" t="s">
        <v>13876</v>
      </c>
      <c r="Z6812" t="s">
        <v>13877</v>
      </c>
    </row>
    <row r="6813" spans="1:26" ht="15" customHeight="1" x14ac:dyDescent="0.25">
      <c r="A6813">
        <v>5581</v>
      </c>
      <c r="B6813" s="2" t="s">
        <v>13715</v>
      </c>
      <c r="C6813" s="2" t="s">
        <v>12670</v>
      </c>
      <c r="D6813" t="s">
        <v>49</v>
      </c>
      <c r="E6813" s="2" t="s">
        <v>12545</v>
      </c>
      <c r="F6813" t="s">
        <v>783</v>
      </c>
      <c r="G6813" s="6" t="s">
        <v>783</v>
      </c>
      <c r="I6813" t="s">
        <v>21</v>
      </c>
      <c r="J6813" t="s">
        <v>22</v>
      </c>
      <c r="K6813" s="6" t="s">
        <v>22</v>
      </c>
      <c r="L6813" t="s">
        <v>1016</v>
      </c>
      <c r="M6813" s="6" t="s">
        <v>1016</v>
      </c>
      <c r="N6813">
        <v>23</v>
      </c>
      <c r="O6813" t="s">
        <v>1717</v>
      </c>
      <c r="P6813" s="6" t="s">
        <v>1717</v>
      </c>
      <c r="Q6813" t="s">
        <v>13873</v>
      </c>
      <c r="R6813" t="s">
        <v>23331</v>
      </c>
      <c r="S6813" s="6" t="s">
        <v>23331</v>
      </c>
      <c r="T6813" t="s">
        <v>10301</v>
      </c>
      <c r="U6813" s="6" t="s">
        <v>10301</v>
      </c>
      <c r="V6813" s="13" t="s">
        <v>25748</v>
      </c>
      <c r="W6813" t="s">
        <v>26</v>
      </c>
      <c r="X6813" s="6" t="s">
        <v>25507</v>
      </c>
      <c r="Y6813" t="s">
        <v>2316</v>
      </c>
      <c r="Z6813" t="s">
        <v>13874</v>
      </c>
    </row>
    <row r="6814" spans="1:26" ht="15" customHeight="1" x14ac:dyDescent="0.25">
      <c r="A6814">
        <v>5275</v>
      </c>
      <c r="B6814" s="2" t="s">
        <v>12159</v>
      </c>
      <c r="C6814" s="2" t="s">
        <v>12656</v>
      </c>
      <c r="D6814" t="s">
        <v>353</v>
      </c>
      <c r="E6814" s="2" t="s">
        <v>12483</v>
      </c>
      <c r="F6814" t="s">
        <v>783</v>
      </c>
      <c r="G6814" s="6" t="s">
        <v>783</v>
      </c>
      <c r="I6814" t="s">
        <v>21</v>
      </c>
      <c r="J6814" t="s">
        <v>22</v>
      </c>
      <c r="K6814" s="6" t="s">
        <v>22</v>
      </c>
      <c r="L6814" t="s">
        <v>1593</v>
      </c>
      <c r="M6814" s="6" t="s">
        <v>1593</v>
      </c>
      <c r="N6814">
        <v>23</v>
      </c>
      <c r="O6814" t="s">
        <v>24</v>
      </c>
      <c r="P6814" s="6" t="s">
        <v>24</v>
      </c>
      <c r="Q6814" t="s">
        <v>14929</v>
      </c>
      <c r="R6814" t="s">
        <v>15686</v>
      </c>
      <c r="S6814" s="6" t="s">
        <v>15686</v>
      </c>
      <c r="T6814" t="s">
        <v>23534</v>
      </c>
      <c r="U6814" s="6" t="s">
        <v>23534</v>
      </c>
      <c r="W6814" t="s">
        <v>26</v>
      </c>
      <c r="X6814" s="6" t="s">
        <v>25507</v>
      </c>
      <c r="Y6814" t="s">
        <v>14930</v>
      </c>
      <c r="Z6814" t="s">
        <v>14931</v>
      </c>
    </row>
    <row r="6815" spans="1:26" ht="15" customHeight="1" x14ac:dyDescent="0.25">
      <c r="A6815">
        <v>176</v>
      </c>
      <c r="B6815" s="2" t="s">
        <v>1238</v>
      </c>
      <c r="C6815" s="2" t="s">
        <v>1021</v>
      </c>
      <c r="D6815" t="s">
        <v>49</v>
      </c>
      <c r="E6815" s="2" t="s">
        <v>485</v>
      </c>
      <c r="F6815" t="s">
        <v>783</v>
      </c>
      <c r="G6815" s="6" t="s">
        <v>783</v>
      </c>
      <c r="I6815" t="s">
        <v>21</v>
      </c>
      <c r="J6815" t="s">
        <v>22</v>
      </c>
      <c r="K6815" s="6" t="s">
        <v>22</v>
      </c>
      <c r="L6815" t="s">
        <v>1593</v>
      </c>
      <c r="M6815" s="6" t="s">
        <v>1593</v>
      </c>
      <c r="N6815">
        <v>46</v>
      </c>
      <c r="O6815" t="s">
        <v>24</v>
      </c>
      <c r="P6815" s="6" t="s">
        <v>24</v>
      </c>
      <c r="Q6815" t="s">
        <v>3486</v>
      </c>
      <c r="R6815" t="s">
        <v>23136</v>
      </c>
      <c r="S6815" s="6" t="s">
        <v>23136</v>
      </c>
      <c r="T6815" t="s">
        <v>23534</v>
      </c>
      <c r="U6815" s="6" t="s">
        <v>23534</v>
      </c>
      <c r="W6815" t="s">
        <v>26</v>
      </c>
      <c r="X6815" s="6" t="s">
        <v>25507</v>
      </c>
      <c r="Y6815" t="s">
        <v>3492</v>
      </c>
      <c r="Z6815" t="s">
        <v>3493</v>
      </c>
    </row>
    <row r="6816" spans="1:26" ht="15" customHeight="1" x14ac:dyDescent="0.25">
      <c r="A6816">
        <v>4090</v>
      </c>
      <c r="B6816" s="2" t="s">
        <v>12338</v>
      </c>
      <c r="C6816" s="2" t="s">
        <v>12003</v>
      </c>
      <c r="D6816" t="s">
        <v>517</v>
      </c>
      <c r="E6816" s="2" t="s">
        <v>12001</v>
      </c>
      <c r="F6816" t="s">
        <v>783</v>
      </c>
      <c r="G6816" s="6" t="s">
        <v>783</v>
      </c>
      <c r="I6816" t="s">
        <v>21</v>
      </c>
      <c r="J6816" t="s">
        <v>22</v>
      </c>
      <c r="K6816" s="6" t="s">
        <v>22</v>
      </c>
      <c r="L6816" t="s">
        <v>16180</v>
      </c>
      <c r="M6816" s="6" t="s">
        <v>16180</v>
      </c>
      <c r="N6816">
        <v>27</v>
      </c>
      <c r="O6816" t="s">
        <v>24</v>
      </c>
      <c r="P6816" s="6" t="s">
        <v>24</v>
      </c>
      <c r="Q6816" t="s">
        <v>5143</v>
      </c>
      <c r="R6816" t="s">
        <v>25246</v>
      </c>
      <c r="S6816" s="6" t="s">
        <v>25246</v>
      </c>
      <c r="T6816" t="s">
        <v>23144</v>
      </c>
      <c r="U6816" s="6" t="s">
        <v>23144</v>
      </c>
      <c r="W6816" t="s">
        <v>26</v>
      </c>
      <c r="X6816" s="6" t="s">
        <v>25507</v>
      </c>
      <c r="Y6816" t="s">
        <v>16181</v>
      </c>
      <c r="Z6816" t="s">
        <v>16182</v>
      </c>
    </row>
    <row r="6817" spans="1:26" ht="15" customHeight="1" x14ac:dyDescent="0.25">
      <c r="A6817">
        <v>5101</v>
      </c>
      <c r="B6817" s="2" t="s">
        <v>12199</v>
      </c>
      <c r="C6817" s="2" t="s">
        <v>12410</v>
      </c>
      <c r="D6817" t="s">
        <v>58</v>
      </c>
      <c r="E6817" s="2" t="s">
        <v>12200</v>
      </c>
      <c r="F6817" t="s">
        <v>783</v>
      </c>
      <c r="G6817" s="6" t="s">
        <v>783</v>
      </c>
      <c r="I6817" t="s">
        <v>21</v>
      </c>
      <c r="J6817" t="s">
        <v>22</v>
      </c>
      <c r="K6817" s="6" t="s">
        <v>22</v>
      </c>
      <c r="L6817" t="s">
        <v>3212</v>
      </c>
      <c r="M6817" s="6" t="s">
        <v>3212</v>
      </c>
      <c r="N6817">
        <v>20</v>
      </c>
      <c r="O6817" t="s">
        <v>1717</v>
      </c>
      <c r="P6817" s="6" t="s">
        <v>1717</v>
      </c>
      <c r="Q6817" t="s">
        <v>12411</v>
      </c>
      <c r="R6817" t="s">
        <v>8632</v>
      </c>
      <c r="S6817" s="6" t="s">
        <v>8632</v>
      </c>
      <c r="T6817" t="s">
        <v>23041</v>
      </c>
      <c r="U6817" s="6" t="s">
        <v>23041</v>
      </c>
      <c r="W6817" t="s">
        <v>26</v>
      </c>
      <c r="X6817" s="6" t="s">
        <v>25507</v>
      </c>
      <c r="Y6817" t="s">
        <v>12412</v>
      </c>
      <c r="Z6817" t="s">
        <v>12413</v>
      </c>
    </row>
    <row r="6818" spans="1:26" ht="15" customHeight="1" x14ac:dyDescent="0.25">
      <c r="A6818">
        <v>5241</v>
      </c>
      <c r="B6818" s="2" t="s">
        <v>12485</v>
      </c>
      <c r="C6818" s="2" t="s">
        <v>12758</v>
      </c>
      <c r="D6818" t="s">
        <v>517</v>
      </c>
      <c r="E6818" s="2" t="s">
        <v>12656</v>
      </c>
      <c r="F6818" t="s">
        <v>783</v>
      </c>
      <c r="G6818" s="6" t="s">
        <v>783</v>
      </c>
      <c r="I6818" t="s">
        <v>21</v>
      </c>
      <c r="J6818" t="s">
        <v>22</v>
      </c>
      <c r="K6818" s="6" t="s">
        <v>22</v>
      </c>
      <c r="L6818" t="s">
        <v>3212</v>
      </c>
      <c r="M6818" s="6" t="s">
        <v>3212</v>
      </c>
      <c r="N6818">
        <v>20</v>
      </c>
      <c r="O6818" t="s">
        <v>24</v>
      </c>
      <c r="P6818" s="6" t="s">
        <v>24</v>
      </c>
      <c r="Q6818" t="s">
        <v>17737</v>
      </c>
      <c r="R6818" t="s">
        <v>25284</v>
      </c>
      <c r="S6818" s="6" t="s">
        <v>25519</v>
      </c>
      <c r="T6818" t="s">
        <v>23041</v>
      </c>
      <c r="U6818" s="6" t="s">
        <v>23041</v>
      </c>
      <c r="W6818" t="s">
        <v>26</v>
      </c>
      <c r="X6818" s="6" t="s">
        <v>25507</v>
      </c>
      <c r="Y6818" t="s">
        <v>17738</v>
      </c>
      <c r="Z6818" t="s">
        <v>17739</v>
      </c>
    </row>
    <row r="6819" spans="1:26" ht="15" customHeight="1" x14ac:dyDescent="0.25">
      <c r="A6819">
        <v>1892</v>
      </c>
      <c r="B6819" s="2" t="s">
        <v>1592</v>
      </c>
      <c r="C6819" s="2" t="s">
        <v>462</v>
      </c>
      <c r="D6819" t="s">
        <v>517</v>
      </c>
      <c r="E6819" s="2" t="s">
        <v>1423</v>
      </c>
      <c r="F6819" t="s">
        <v>783</v>
      </c>
      <c r="G6819" s="6" t="s">
        <v>783</v>
      </c>
      <c r="I6819" t="s">
        <v>21</v>
      </c>
      <c r="J6819" t="s">
        <v>22</v>
      </c>
      <c r="K6819" s="6" t="s">
        <v>22</v>
      </c>
      <c r="L6819" t="s">
        <v>3212</v>
      </c>
      <c r="M6819" s="6" t="s">
        <v>3212</v>
      </c>
      <c r="N6819">
        <v>21</v>
      </c>
      <c r="O6819" t="s">
        <v>24</v>
      </c>
      <c r="P6819" s="6" t="s">
        <v>24</v>
      </c>
      <c r="Q6819" t="s">
        <v>10688</v>
      </c>
      <c r="R6819" t="s">
        <v>7835</v>
      </c>
      <c r="S6819" s="6" t="s">
        <v>24883</v>
      </c>
      <c r="T6819" t="s">
        <v>25163</v>
      </c>
      <c r="U6819" s="6" t="s">
        <v>23041</v>
      </c>
      <c r="W6819" t="s">
        <v>26</v>
      </c>
      <c r="X6819" s="6" t="s">
        <v>25507</v>
      </c>
      <c r="Y6819" t="s">
        <v>4300</v>
      </c>
      <c r="Z6819" t="s">
        <v>10689</v>
      </c>
    </row>
    <row r="6820" spans="1:26" ht="15" customHeight="1" x14ac:dyDescent="0.25">
      <c r="A6820">
        <v>3077</v>
      </c>
      <c r="B6820" s="2" t="s">
        <v>1330</v>
      </c>
      <c r="C6820" s="2" t="s">
        <v>87</v>
      </c>
      <c r="D6820" t="s">
        <v>49</v>
      </c>
      <c r="E6820" s="2" t="s">
        <v>530</v>
      </c>
      <c r="F6820" t="s">
        <v>783</v>
      </c>
      <c r="G6820" s="6" t="s">
        <v>783</v>
      </c>
      <c r="I6820" t="s">
        <v>21</v>
      </c>
      <c r="J6820" t="s">
        <v>22</v>
      </c>
      <c r="K6820" s="6" t="s">
        <v>22</v>
      </c>
      <c r="L6820" t="s">
        <v>3206</v>
      </c>
      <c r="M6820" s="6" t="s">
        <v>3212</v>
      </c>
      <c r="N6820">
        <v>24</v>
      </c>
      <c r="O6820" t="s">
        <v>959</v>
      </c>
      <c r="P6820" s="6" t="s">
        <v>959</v>
      </c>
      <c r="Q6820" t="s">
        <v>10694</v>
      </c>
      <c r="R6820" t="s">
        <v>7835</v>
      </c>
      <c r="S6820" s="6" t="s">
        <v>1203</v>
      </c>
      <c r="T6820" t="s">
        <v>25164</v>
      </c>
      <c r="U6820" s="6" t="s">
        <v>23041</v>
      </c>
      <c r="W6820" t="s">
        <v>26</v>
      </c>
      <c r="X6820" s="6" t="s">
        <v>25507</v>
      </c>
      <c r="Y6820" t="s">
        <v>10697</v>
      </c>
      <c r="Z6820" t="s">
        <v>10698</v>
      </c>
    </row>
    <row r="6821" spans="1:26" ht="15" customHeight="1" x14ac:dyDescent="0.25">
      <c r="A6821">
        <v>1613</v>
      </c>
      <c r="B6821" s="2" t="s">
        <v>1158</v>
      </c>
      <c r="C6821" s="2" t="s">
        <v>1208</v>
      </c>
      <c r="D6821" t="s">
        <v>65</v>
      </c>
      <c r="E6821" s="2" t="s">
        <v>809</v>
      </c>
      <c r="F6821" t="s">
        <v>783</v>
      </c>
      <c r="G6821" s="6" t="s">
        <v>783</v>
      </c>
      <c r="I6821" t="s">
        <v>21</v>
      </c>
      <c r="J6821" t="s">
        <v>22</v>
      </c>
      <c r="K6821" s="6" t="s">
        <v>22</v>
      </c>
      <c r="L6821" t="s">
        <v>3212</v>
      </c>
      <c r="M6821" s="6" t="s">
        <v>3212</v>
      </c>
      <c r="N6821">
        <v>21</v>
      </c>
      <c r="O6821" t="s">
        <v>24</v>
      </c>
      <c r="P6821" s="6" t="s">
        <v>24</v>
      </c>
      <c r="Q6821" t="s">
        <v>10205</v>
      </c>
      <c r="R6821" t="s">
        <v>20931</v>
      </c>
      <c r="S6821" s="6" t="s">
        <v>20931</v>
      </c>
      <c r="T6821" t="s">
        <v>23342</v>
      </c>
      <c r="U6821" s="6" t="s">
        <v>23342</v>
      </c>
      <c r="W6821" t="s">
        <v>26</v>
      </c>
      <c r="X6821" s="6" t="s">
        <v>25507</v>
      </c>
      <c r="Y6821" t="s">
        <v>3216</v>
      </c>
      <c r="Z6821" t="s">
        <v>10206</v>
      </c>
    </row>
    <row r="6822" spans="1:26" ht="15" customHeight="1" x14ac:dyDescent="0.25">
      <c r="A6822">
        <v>1915</v>
      </c>
      <c r="B6822" s="2" t="s">
        <v>39</v>
      </c>
      <c r="C6822" s="2" t="s">
        <v>1423</v>
      </c>
      <c r="D6822" t="s">
        <v>58</v>
      </c>
      <c r="E6822" s="2" t="s">
        <v>42</v>
      </c>
      <c r="F6822" t="s">
        <v>783</v>
      </c>
      <c r="G6822" s="6" t="s">
        <v>783</v>
      </c>
      <c r="I6822" t="s">
        <v>21</v>
      </c>
      <c r="J6822" t="s">
        <v>22</v>
      </c>
      <c r="K6822" s="6" t="s">
        <v>22</v>
      </c>
      <c r="L6822" t="s">
        <v>2800</v>
      </c>
      <c r="M6822" s="6" t="s">
        <v>2800</v>
      </c>
      <c r="N6822">
        <v>38</v>
      </c>
      <c r="O6822" t="s">
        <v>24</v>
      </c>
      <c r="P6822" s="6" t="s">
        <v>24</v>
      </c>
      <c r="Q6822" t="s">
        <v>2797</v>
      </c>
      <c r="R6822" t="s">
        <v>25210</v>
      </c>
      <c r="S6822" s="6" t="s">
        <v>25210</v>
      </c>
      <c r="T6822" t="s">
        <v>23387</v>
      </c>
      <c r="U6822" s="6" t="s">
        <v>23387</v>
      </c>
      <c r="W6822" t="s">
        <v>26</v>
      </c>
      <c r="X6822" s="6" t="s">
        <v>25507</v>
      </c>
      <c r="Y6822" t="s">
        <v>2801</v>
      </c>
      <c r="Z6822" t="s">
        <v>2802</v>
      </c>
    </row>
    <row r="6823" spans="1:26" ht="15" customHeight="1" x14ac:dyDescent="0.25">
      <c r="A6823">
        <v>2142</v>
      </c>
      <c r="B6823" s="2" t="s">
        <v>76</v>
      </c>
      <c r="C6823" s="2" t="s">
        <v>755</v>
      </c>
      <c r="D6823" t="s">
        <v>517</v>
      </c>
      <c r="E6823" s="2" t="s">
        <v>306</v>
      </c>
      <c r="F6823" t="s">
        <v>783</v>
      </c>
      <c r="G6823" s="6" t="s">
        <v>783</v>
      </c>
      <c r="I6823" t="s">
        <v>21</v>
      </c>
      <c r="J6823" t="s">
        <v>22</v>
      </c>
      <c r="K6823" s="6" t="s">
        <v>22</v>
      </c>
      <c r="L6823" t="s">
        <v>2932</v>
      </c>
      <c r="M6823" s="6" t="s">
        <v>1593</v>
      </c>
      <c r="N6823">
        <v>27</v>
      </c>
      <c r="O6823" t="s">
        <v>309</v>
      </c>
      <c r="P6823" s="6" t="s">
        <v>309</v>
      </c>
      <c r="Q6823" t="s">
        <v>10738</v>
      </c>
      <c r="R6823" t="s">
        <v>7835</v>
      </c>
      <c r="S6823" s="6" t="s">
        <v>7835</v>
      </c>
      <c r="T6823" t="s">
        <v>22979</v>
      </c>
      <c r="U6823" s="6" t="s">
        <v>22979</v>
      </c>
      <c r="V6823" s="13" t="s">
        <v>25989</v>
      </c>
      <c r="W6823" t="s">
        <v>26</v>
      </c>
      <c r="X6823" s="6" t="s">
        <v>25507</v>
      </c>
      <c r="Y6823" t="s">
        <v>10739</v>
      </c>
      <c r="Z6823" t="s">
        <v>10740</v>
      </c>
    </row>
    <row r="6824" spans="1:26" ht="15" customHeight="1" x14ac:dyDescent="0.25">
      <c r="A6824">
        <v>6050</v>
      </c>
      <c r="B6824" s="2" t="s">
        <v>13335</v>
      </c>
      <c r="C6824" s="2" t="s">
        <v>12961</v>
      </c>
      <c r="D6824" t="s">
        <v>65</v>
      </c>
      <c r="E6824" s="2" t="s">
        <v>12738</v>
      </c>
      <c r="F6824" t="s">
        <v>783</v>
      </c>
      <c r="G6824" s="6" t="s">
        <v>783</v>
      </c>
      <c r="I6824" t="s">
        <v>21</v>
      </c>
      <c r="J6824" t="s">
        <v>22</v>
      </c>
      <c r="K6824" s="6" t="s">
        <v>22</v>
      </c>
      <c r="L6824" t="s">
        <v>1593</v>
      </c>
      <c r="M6824" s="6" t="s">
        <v>1593</v>
      </c>
      <c r="N6824">
        <v>27</v>
      </c>
      <c r="O6824" t="s">
        <v>13336</v>
      </c>
      <c r="P6824" s="6" t="s">
        <v>13336</v>
      </c>
      <c r="Q6824" t="s">
        <v>21710</v>
      </c>
      <c r="R6824" t="s">
        <v>18934</v>
      </c>
      <c r="S6824" s="6" t="s">
        <v>18934</v>
      </c>
      <c r="T6824" t="s">
        <v>22979</v>
      </c>
      <c r="U6824" s="6" t="s">
        <v>22979</v>
      </c>
      <c r="V6824" s="13" t="s">
        <v>25989</v>
      </c>
      <c r="W6824" t="s">
        <v>26</v>
      </c>
      <c r="X6824" s="6" t="s">
        <v>25507</v>
      </c>
      <c r="Y6824" t="s">
        <v>21711</v>
      </c>
      <c r="Z6824" t="s">
        <v>21712</v>
      </c>
    </row>
    <row r="6825" spans="1:26" ht="15" customHeight="1" x14ac:dyDescent="0.25">
      <c r="A6825">
        <v>3015</v>
      </c>
      <c r="B6825" s="2" t="s">
        <v>87</v>
      </c>
      <c r="C6825" s="2" t="s">
        <v>1051</v>
      </c>
      <c r="D6825" t="s">
        <v>65</v>
      </c>
      <c r="E6825" s="2" t="s">
        <v>1131</v>
      </c>
      <c r="F6825" t="s">
        <v>783</v>
      </c>
      <c r="G6825" s="6" t="s">
        <v>783</v>
      </c>
      <c r="I6825" t="s">
        <v>21</v>
      </c>
      <c r="J6825" t="s">
        <v>22</v>
      </c>
      <c r="K6825" s="6" t="s">
        <v>22</v>
      </c>
      <c r="L6825" t="s">
        <v>347</v>
      </c>
      <c r="M6825" s="6" t="s">
        <v>347</v>
      </c>
      <c r="N6825">
        <v>19</v>
      </c>
      <c r="O6825" t="s">
        <v>24</v>
      </c>
      <c r="P6825" s="6" t="s">
        <v>24</v>
      </c>
      <c r="Q6825" t="s">
        <v>5151</v>
      </c>
      <c r="R6825" t="s">
        <v>25246</v>
      </c>
      <c r="S6825" s="6" t="s">
        <v>25246</v>
      </c>
      <c r="T6825" t="s">
        <v>8210</v>
      </c>
      <c r="U6825" s="6" t="s">
        <v>8210</v>
      </c>
      <c r="W6825" t="s">
        <v>26</v>
      </c>
      <c r="X6825" s="6" t="s">
        <v>25507</v>
      </c>
      <c r="Y6825" t="s">
        <v>5154</v>
      </c>
      <c r="Z6825" t="s">
        <v>5155</v>
      </c>
    </row>
    <row r="6826" spans="1:26" ht="15" customHeight="1" x14ac:dyDescent="0.25">
      <c r="A6826">
        <v>3314</v>
      </c>
      <c r="B6826" s="2" t="s">
        <v>780</v>
      </c>
      <c r="C6826" s="2" t="s">
        <v>781</v>
      </c>
      <c r="D6826" t="s">
        <v>49</v>
      </c>
      <c r="E6826" s="2" t="s">
        <v>782</v>
      </c>
      <c r="F6826" t="s">
        <v>783</v>
      </c>
      <c r="G6826" s="6" t="s">
        <v>783</v>
      </c>
      <c r="I6826" t="s">
        <v>21</v>
      </c>
      <c r="J6826" t="s">
        <v>346</v>
      </c>
      <c r="K6826" s="6" t="s">
        <v>22</v>
      </c>
      <c r="L6826" t="s">
        <v>347</v>
      </c>
      <c r="M6826" s="6" t="s">
        <v>347</v>
      </c>
      <c r="N6826">
        <v>19</v>
      </c>
      <c r="O6826" t="s">
        <v>786</v>
      </c>
      <c r="P6826" s="6" t="s">
        <v>786</v>
      </c>
      <c r="Q6826" t="s">
        <v>1771</v>
      </c>
      <c r="R6826" t="s">
        <v>22863</v>
      </c>
      <c r="S6826" s="6" t="s">
        <v>22863</v>
      </c>
      <c r="T6826" t="s">
        <v>8210</v>
      </c>
      <c r="U6826" s="6" t="s">
        <v>8210</v>
      </c>
      <c r="W6826" t="s">
        <v>26</v>
      </c>
      <c r="X6826" s="6" t="s">
        <v>25507</v>
      </c>
      <c r="Y6826" t="s">
        <v>1772</v>
      </c>
      <c r="Z6826" t="s">
        <v>1773</v>
      </c>
    </row>
    <row r="6827" spans="1:26" ht="15" customHeight="1" x14ac:dyDescent="0.25">
      <c r="A6827">
        <v>6788</v>
      </c>
      <c r="B6827" s="2" t="s">
        <v>12584</v>
      </c>
      <c r="C6827" s="2" t="s">
        <v>12653</v>
      </c>
      <c r="D6827" t="s">
        <v>65</v>
      </c>
      <c r="E6827" s="2" t="s">
        <v>12788</v>
      </c>
      <c r="F6827" t="s">
        <v>13472</v>
      </c>
      <c r="G6827" s="6" t="s">
        <v>13472</v>
      </c>
      <c r="I6827" t="s">
        <v>21</v>
      </c>
      <c r="J6827" t="s">
        <v>346</v>
      </c>
      <c r="K6827" s="6" t="s">
        <v>22</v>
      </c>
      <c r="L6827" t="s">
        <v>347</v>
      </c>
      <c r="M6827" s="6" t="s">
        <v>347</v>
      </c>
      <c r="N6827">
        <v>19</v>
      </c>
      <c r="O6827" t="s">
        <v>24</v>
      </c>
      <c r="P6827" s="6" t="s">
        <v>24</v>
      </c>
      <c r="Q6827" t="s">
        <v>18641</v>
      </c>
      <c r="R6827" t="s">
        <v>18572</v>
      </c>
      <c r="S6827" s="6" t="s">
        <v>18572</v>
      </c>
      <c r="T6827" t="s">
        <v>8210</v>
      </c>
      <c r="U6827" s="6" t="s">
        <v>8210</v>
      </c>
      <c r="W6827" t="s">
        <v>26</v>
      </c>
      <c r="X6827" s="6" t="s">
        <v>25507</v>
      </c>
      <c r="Y6827" t="s">
        <v>18647</v>
      </c>
      <c r="Z6827" t="s">
        <v>18648</v>
      </c>
    </row>
    <row r="6828" spans="1:26" ht="15" customHeight="1" x14ac:dyDescent="0.25">
      <c r="A6828">
        <v>6794</v>
      </c>
      <c r="B6828" s="2" t="s">
        <v>12584</v>
      </c>
      <c r="C6828" s="2" t="s">
        <v>12653</v>
      </c>
      <c r="D6828" t="s">
        <v>65</v>
      </c>
      <c r="E6828" s="2" t="s">
        <v>12788</v>
      </c>
      <c r="F6828" t="s">
        <v>13472</v>
      </c>
      <c r="G6828" s="6" t="s">
        <v>13472</v>
      </c>
      <c r="I6828" t="s">
        <v>21</v>
      </c>
      <c r="J6828" t="s">
        <v>22</v>
      </c>
      <c r="K6828" s="6" t="s">
        <v>22</v>
      </c>
      <c r="L6828" t="s">
        <v>1016</v>
      </c>
      <c r="M6828" s="6" t="s">
        <v>1016</v>
      </c>
      <c r="N6828">
        <v>23</v>
      </c>
      <c r="O6828" t="s">
        <v>24</v>
      </c>
      <c r="P6828" s="6" t="s">
        <v>24</v>
      </c>
      <c r="Q6828" t="s">
        <v>22377</v>
      </c>
      <c r="R6828" t="s">
        <v>11531</v>
      </c>
      <c r="S6828" s="6" t="s">
        <v>11531</v>
      </c>
      <c r="T6828" t="s">
        <v>22898</v>
      </c>
      <c r="U6828" s="6" t="s">
        <v>22898</v>
      </c>
      <c r="W6828" t="s">
        <v>26</v>
      </c>
      <c r="X6828" s="6" t="s">
        <v>25507</v>
      </c>
      <c r="Y6828" t="s">
        <v>22380</v>
      </c>
      <c r="Z6828" t="s">
        <v>22381</v>
      </c>
    </row>
    <row r="6829" spans="1:26" ht="15" customHeight="1" x14ac:dyDescent="0.25">
      <c r="A6829">
        <v>6558</v>
      </c>
      <c r="B6829" s="2" t="s">
        <v>15690</v>
      </c>
      <c r="C6829" s="2" t="s">
        <v>12519</v>
      </c>
      <c r="D6829" t="s">
        <v>49</v>
      </c>
      <c r="E6829" s="2" t="s">
        <v>13453</v>
      </c>
      <c r="F6829" t="s">
        <v>783</v>
      </c>
      <c r="G6829" s="6" t="s">
        <v>783</v>
      </c>
      <c r="I6829" t="s">
        <v>21</v>
      </c>
      <c r="J6829" t="s">
        <v>22</v>
      </c>
      <c r="K6829" s="6" t="s">
        <v>22</v>
      </c>
      <c r="L6829" t="s">
        <v>1016</v>
      </c>
      <c r="M6829" s="6" t="s">
        <v>1016</v>
      </c>
      <c r="N6829" t="s">
        <v>22376</v>
      </c>
      <c r="O6829" t="s">
        <v>224</v>
      </c>
      <c r="P6829" s="6" t="s">
        <v>224</v>
      </c>
      <c r="Q6829" t="s">
        <v>22377</v>
      </c>
      <c r="R6829" t="s">
        <v>11531</v>
      </c>
      <c r="S6829" s="6" t="s">
        <v>11531</v>
      </c>
      <c r="T6829" t="s">
        <v>22898</v>
      </c>
      <c r="U6829" s="6" t="s">
        <v>22898</v>
      </c>
      <c r="W6829" t="s">
        <v>26</v>
      </c>
      <c r="X6829" s="6" t="s">
        <v>25507</v>
      </c>
      <c r="Y6829" t="s">
        <v>22378</v>
      </c>
      <c r="Z6829" t="s">
        <v>22379</v>
      </c>
    </row>
    <row r="6830" spans="1:26" ht="15" customHeight="1" x14ac:dyDescent="0.25">
      <c r="A6830">
        <v>3877</v>
      </c>
      <c r="B6830" s="2" t="s">
        <v>13056</v>
      </c>
      <c r="C6830" s="2" t="s">
        <v>12116</v>
      </c>
      <c r="D6830" t="s">
        <v>49</v>
      </c>
      <c r="E6830" s="2" t="s">
        <v>12006</v>
      </c>
      <c r="F6830" t="s">
        <v>783</v>
      </c>
      <c r="G6830" s="6" t="s">
        <v>783</v>
      </c>
      <c r="I6830" t="s">
        <v>21</v>
      </c>
      <c r="J6830" t="s">
        <v>22</v>
      </c>
      <c r="K6830" s="6" t="s">
        <v>22</v>
      </c>
      <c r="L6830" t="s">
        <v>6669</v>
      </c>
      <c r="M6830" s="6" t="s">
        <v>6669</v>
      </c>
      <c r="N6830">
        <v>28</v>
      </c>
      <c r="O6830" t="s">
        <v>24</v>
      </c>
      <c r="P6830" s="6" t="s">
        <v>24</v>
      </c>
      <c r="Q6830" t="s">
        <v>19475</v>
      </c>
      <c r="R6830" t="s">
        <v>8235</v>
      </c>
      <c r="S6830" s="6" t="s">
        <v>8235</v>
      </c>
      <c r="T6830" t="s">
        <v>24081</v>
      </c>
      <c r="U6830" s="6" t="s">
        <v>24081</v>
      </c>
      <c r="W6830" t="s">
        <v>26</v>
      </c>
      <c r="X6830" s="6" t="s">
        <v>25507</v>
      </c>
      <c r="Y6830" t="s">
        <v>2307</v>
      </c>
      <c r="Z6830" t="s">
        <v>19476</v>
      </c>
    </row>
    <row r="6831" spans="1:26" ht="15" customHeight="1" x14ac:dyDescent="0.25">
      <c r="A6831">
        <v>138</v>
      </c>
      <c r="B6831" s="2" t="s">
        <v>1021</v>
      </c>
      <c r="C6831" s="2" t="s">
        <v>241</v>
      </c>
      <c r="D6831" t="s">
        <v>65</v>
      </c>
      <c r="E6831" s="2" t="s">
        <v>240</v>
      </c>
      <c r="F6831" t="s">
        <v>783</v>
      </c>
      <c r="G6831" s="6" t="s">
        <v>783</v>
      </c>
      <c r="I6831" t="s">
        <v>21</v>
      </c>
      <c r="J6831" t="s">
        <v>22</v>
      </c>
      <c r="K6831" s="6" t="s">
        <v>22</v>
      </c>
      <c r="L6831" t="s">
        <v>436</v>
      </c>
      <c r="M6831" s="6" t="s">
        <v>445</v>
      </c>
      <c r="N6831">
        <v>23</v>
      </c>
      <c r="O6831" t="s">
        <v>24</v>
      </c>
      <c r="P6831" s="6" t="s">
        <v>24</v>
      </c>
      <c r="Q6831" t="s">
        <v>9924</v>
      </c>
      <c r="R6831" t="s">
        <v>24127</v>
      </c>
      <c r="S6831" s="6" t="s">
        <v>24127</v>
      </c>
      <c r="T6831" t="s">
        <v>23887</v>
      </c>
      <c r="U6831" s="6" t="s">
        <v>23887</v>
      </c>
      <c r="V6831" s="13" t="s">
        <v>25756</v>
      </c>
      <c r="W6831" t="s">
        <v>26</v>
      </c>
      <c r="X6831" s="6" t="s">
        <v>25507</v>
      </c>
      <c r="Y6831" t="s">
        <v>9925</v>
      </c>
      <c r="Z6831" t="s">
        <v>9926</v>
      </c>
    </row>
    <row r="6832" spans="1:26" ht="15" customHeight="1" x14ac:dyDescent="0.25">
      <c r="A6832">
        <v>345</v>
      </c>
      <c r="B6832" s="2" t="s">
        <v>18</v>
      </c>
      <c r="C6832" s="2" t="s">
        <v>636</v>
      </c>
      <c r="D6832" t="s">
        <v>49</v>
      </c>
      <c r="E6832" s="2" t="s">
        <v>956</v>
      </c>
      <c r="F6832" t="s">
        <v>783</v>
      </c>
      <c r="G6832" s="6" t="s">
        <v>783</v>
      </c>
      <c r="I6832" t="s">
        <v>21</v>
      </c>
      <c r="J6832" t="s">
        <v>22</v>
      </c>
      <c r="K6832" s="6" t="s">
        <v>22</v>
      </c>
      <c r="L6832" t="s">
        <v>436</v>
      </c>
      <c r="M6832" s="6" t="s">
        <v>445</v>
      </c>
      <c r="N6832">
        <v>23</v>
      </c>
      <c r="O6832" t="s">
        <v>24</v>
      </c>
      <c r="P6832" s="6" t="s">
        <v>24</v>
      </c>
      <c r="Q6832" t="s">
        <v>9848</v>
      </c>
      <c r="R6832" t="s">
        <v>20380</v>
      </c>
      <c r="S6832" s="6" t="s">
        <v>20380</v>
      </c>
      <c r="T6832" t="s">
        <v>23887</v>
      </c>
      <c r="U6832" s="6" t="s">
        <v>23887</v>
      </c>
      <c r="V6832" s="13" t="s">
        <v>25756</v>
      </c>
      <c r="W6832" t="s">
        <v>26</v>
      </c>
      <c r="X6832" s="6" t="s">
        <v>25507</v>
      </c>
      <c r="Y6832" t="s">
        <v>9849</v>
      </c>
      <c r="Z6832" t="s">
        <v>9850</v>
      </c>
    </row>
    <row r="6833" spans="1:26" ht="15" customHeight="1" x14ac:dyDescent="0.25">
      <c r="A6833">
        <v>513</v>
      </c>
      <c r="B6833" s="2" t="s">
        <v>341</v>
      </c>
      <c r="C6833" s="2" t="s">
        <v>337</v>
      </c>
      <c r="D6833" t="s">
        <v>517</v>
      </c>
      <c r="E6833" s="2" t="s">
        <v>335</v>
      </c>
      <c r="F6833" t="s">
        <v>783</v>
      </c>
      <c r="G6833" s="6" t="s">
        <v>783</v>
      </c>
      <c r="I6833" t="s">
        <v>21</v>
      </c>
      <c r="J6833" t="s">
        <v>22</v>
      </c>
      <c r="K6833" s="6" t="s">
        <v>22</v>
      </c>
      <c r="L6833" t="s">
        <v>445</v>
      </c>
      <c r="M6833" s="6" t="s">
        <v>445</v>
      </c>
      <c r="N6833">
        <v>25</v>
      </c>
      <c r="O6833" t="s">
        <v>24</v>
      </c>
      <c r="P6833" s="6" t="s">
        <v>24</v>
      </c>
      <c r="Q6833" t="s">
        <v>9848</v>
      </c>
      <c r="R6833" t="s">
        <v>20380</v>
      </c>
      <c r="S6833" s="6" t="s">
        <v>20380</v>
      </c>
      <c r="T6833" t="s">
        <v>23887</v>
      </c>
      <c r="U6833" s="6" t="s">
        <v>23887</v>
      </c>
      <c r="V6833" s="13" t="s">
        <v>25756</v>
      </c>
      <c r="W6833" t="s">
        <v>26</v>
      </c>
      <c r="X6833" s="6" t="s">
        <v>25507</v>
      </c>
      <c r="Y6833" t="s">
        <v>9855</v>
      </c>
      <c r="Z6833" t="s">
        <v>9856</v>
      </c>
    </row>
    <row r="6834" spans="1:26" ht="15" customHeight="1" x14ac:dyDescent="0.25">
      <c r="A6834">
        <v>715</v>
      </c>
      <c r="B6834" s="2" t="s">
        <v>945</v>
      </c>
      <c r="C6834" s="2" t="s">
        <v>646</v>
      </c>
      <c r="D6834" t="s">
        <v>517</v>
      </c>
      <c r="E6834" s="2" t="s">
        <v>644</v>
      </c>
      <c r="F6834" t="s">
        <v>783</v>
      </c>
      <c r="G6834" s="6" t="s">
        <v>783</v>
      </c>
      <c r="I6834" t="s">
        <v>21</v>
      </c>
      <c r="J6834" t="s">
        <v>22</v>
      </c>
      <c r="K6834" s="6" t="s">
        <v>22</v>
      </c>
      <c r="L6834" t="s">
        <v>445</v>
      </c>
      <c r="M6834" s="6" t="s">
        <v>445</v>
      </c>
      <c r="N6834">
        <v>25</v>
      </c>
      <c r="O6834" t="s">
        <v>24</v>
      </c>
      <c r="P6834" s="6" t="s">
        <v>24</v>
      </c>
      <c r="Q6834" t="s">
        <v>9848</v>
      </c>
      <c r="R6834" t="s">
        <v>20380</v>
      </c>
      <c r="S6834" s="6" t="s">
        <v>20380</v>
      </c>
      <c r="T6834" t="s">
        <v>23887</v>
      </c>
      <c r="U6834" s="6" t="s">
        <v>23887</v>
      </c>
      <c r="V6834" s="13" t="s">
        <v>25756</v>
      </c>
      <c r="W6834" t="s">
        <v>26</v>
      </c>
      <c r="X6834" s="6" t="s">
        <v>25507</v>
      </c>
      <c r="Y6834" t="s">
        <v>9857</v>
      </c>
      <c r="Z6834" t="s">
        <v>9858</v>
      </c>
    </row>
    <row r="6835" spans="1:26" ht="15" customHeight="1" x14ac:dyDescent="0.25">
      <c r="A6835">
        <v>1072</v>
      </c>
      <c r="B6835" s="2" t="s">
        <v>1243</v>
      </c>
      <c r="C6835" s="2" t="s">
        <v>255</v>
      </c>
      <c r="D6835" t="s">
        <v>49</v>
      </c>
      <c r="E6835" s="2" t="s">
        <v>951</v>
      </c>
      <c r="F6835" t="s">
        <v>783</v>
      </c>
      <c r="G6835" s="6" t="s">
        <v>783</v>
      </c>
      <c r="I6835" t="s">
        <v>21</v>
      </c>
      <c r="J6835" t="s">
        <v>22</v>
      </c>
      <c r="K6835" s="6" t="s">
        <v>22</v>
      </c>
      <c r="L6835" t="s">
        <v>436</v>
      </c>
      <c r="M6835" s="6" t="s">
        <v>445</v>
      </c>
      <c r="N6835">
        <v>23</v>
      </c>
      <c r="O6835" t="s">
        <v>24</v>
      </c>
      <c r="P6835" s="6" t="s">
        <v>24</v>
      </c>
      <c r="Q6835" t="s">
        <v>9848</v>
      </c>
      <c r="R6835" t="s">
        <v>20380</v>
      </c>
      <c r="S6835" s="6" t="s">
        <v>20380</v>
      </c>
      <c r="T6835" t="s">
        <v>23887</v>
      </c>
      <c r="U6835" s="6" t="s">
        <v>23887</v>
      </c>
      <c r="V6835" s="13" t="s">
        <v>25756</v>
      </c>
      <c r="W6835" t="s">
        <v>26</v>
      </c>
      <c r="X6835" s="6" t="s">
        <v>25507</v>
      </c>
      <c r="Y6835" t="s">
        <v>9851</v>
      </c>
      <c r="Z6835" t="s">
        <v>9852</v>
      </c>
    </row>
    <row r="6836" spans="1:26" ht="15" customHeight="1" x14ac:dyDescent="0.25">
      <c r="A6836">
        <v>1367</v>
      </c>
      <c r="B6836" s="2" t="s">
        <v>322</v>
      </c>
      <c r="C6836" s="2" t="s">
        <v>629</v>
      </c>
      <c r="D6836" t="s">
        <v>58</v>
      </c>
      <c r="E6836" s="2" t="s">
        <v>1372</v>
      </c>
      <c r="F6836" t="s">
        <v>783</v>
      </c>
      <c r="G6836" s="6" t="s">
        <v>783</v>
      </c>
      <c r="I6836" t="s">
        <v>21</v>
      </c>
      <c r="J6836" t="s">
        <v>3238</v>
      </c>
      <c r="K6836" s="6" t="s">
        <v>22</v>
      </c>
      <c r="L6836" t="s">
        <v>445</v>
      </c>
      <c r="M6836" s="6" t="s">
        <v>445</v>
      </c>
      <c r="N6836">
        <v>25</v>
      </c>
      <c r="O6836" t="s">
        <v>1048</v>
      </c>
      <c r="P6836" s="6" t="s">
        <v>1048</v>
      </c>
      <c r="Q6836" t="s">
        <v>9848</v>
      </c>
      <c r="R6836" t="s">
        <v>20380</v>
      </c>
      <c r="S6836" s="6" t="s">
        <v>20380</v>
      </c>
      <c r="T6836" t="s">
        <v>23887</v>
      </c>
      <c r="U6836" s="6" t="s">
        <v>23887</v>
      </c>
      <c r="V6836" s="13" t="s">
        <v>25756</v>
      </c>
      <c r="W6836" t="s">
        <v>26</v>
      </c>
      <c r="X6836" s="6" t="s">
        <v>25507</v>
      </c>
      <c r="Y6836" t="s">
        <v>9876</v>
      </c>
      <c r="Z6836" t="s">
        <v>9877</v>
      </c>
    </row>
    <row r="6837" spans="1:26" ht="15" customHeight="1" x14ac:dyDescent="0.25">
      <c r="A6837">
        <v>1526</v>
      </c>
      <c r="B6837" s="2" t="s">
        <v>494</v>
      </c>
      <c r="C6837" s="2" t="s">
        <v>731</v>
      </c>
      <c r="D6837" t="s">
        <v>49</v>
      </c>
      <c r="E6837" s="2" t="s">
        <v>371</v>
      </c>
      <c r="F6837" t="s">
        <v>783</v>
      </c>
      <c r="G6837" s="6" t="s">
        <v>783</v>
      </c>
      <c r="I6837" t="s">
        <v>21</v>
      </c>
      <c r="J6837" t="s">
        <v>22</v>
      </c>
      <c r="K6837" s="6" t="s">
        <v>22</v>
      </c>
      <c r="L6837" t="s">
        <v>436</v>
      </c>
      <c r="M6837" s="6" t="s">
        <v>445</v>
      </c>
      <c r="N6837">
        <v>25</v>
      </c>
      <c r="O6837" t="s">
        <v>132</v>
      </c>
      <c r="P6837" s="6" t="s">
        <v>132</v>
      </c>
      <c r="Q6837" t="s">
        <v>9848</v>
      </c>
      <c r="R6837" t="s">
        <v>20380</v>
      </c>
      <c r="S6837" s="6" t="s">
        <v>20380</v>
      </c>
      <c r="T6837" t="s">
        <v>23887</v>
      </c>
      <c r="U6837" s="6" t="s">
        <v>23887</v>
      </c>
      <c r="V6837" s="13" t="s">
        <v>25756</v>
      </c>
      <c r="W6837" t="s">
        <v>26</v>
      </c>
      <c r="X6837" s="6" t="s">
        <v>25507</v>
      </c>
      <c r="Y6837" t="s">
        <v>9859</v>
      </c>
      <c r="Z6837" t="s">
        <v>9860</v>
      </c>
    </row>
    <row r="6838" spans="1:26" ht="15" customHeight="1" x14ac:dyDescent="0.25">
      <c r="A6838">
        <v>3494</v>
      </c>
      <c r="B6838" s="2" t="s">
        <v>13103</v>
      </c>
      <c r="C6838" s="2" t="s">
        <v>1139</v>
      </c>
      <c r="D6838" t="s">
        <v>65</v>
      </c>
      <c r="E6838" s="2" t="s">
        <v>4139</v>
      </c>
      <c r="F6838" t="s">
        <v>783</v>
      </c>
      <c r="G6838" s="6" t="s">
        <v>783</v>
      </c>
      <c r="I6838" t="s">
        <v>21</v>
      </c>
      <c r="J6838" t="s">
        <v>22</v>
      </c>
      <c r="K6838" s="6" t="s">
        <v>22</v>
      </c>
      <c r="L6838" t="s">
        <v>13107</v>
      </c>
      <c r="M6838" s="6" t="s">
        <v>13107</v>
      </c>
      <c r="N6838">
        <v>18</v>
      </c>
      <c r="O6838" t="s">
        <v>1717</v>
      </c>
      <c r="P6838" s="6" t="s">
        <v>1717</v>
      </c>
      <c r="Q6838" t="s">
        <v>1783</v>
      </c>
      <c r="R6838" t="s">
        <v>22863</v>
      </c>
      <c r="S6838" s="6" t="s">
        <v>22863</v>
      </c>
      <c r="T6838" t="s">
        <v>23154</v>
      </c>
      <c r="U6838" s="6" t="s">
        <v>23154</v>
      </c>
      <c r="W6838" t="s">
        <v>26</v>
      </c>
      <c r="X6838" s="6" t="s">
        <v>25507</v>
      </c>
      <c r="Y6838" t="s">
        <v>3216</v>
      </c>
      <c r="Z6838" t="s">
        <v>13108</v>
      </c>
    </row>
    <row r="6839" spans="1:26" ht="15" customHeight="1" x14ac:dyDescent="0.25">
      <c r="A6839">
        <v>1651</v>
      </c>
      <c r="B6839" s="2" t="s">
        <v>314</v>
      </c>
      <c r="C6839" s="2" t="s">
        <v>654</v>
      </c>
      <c r="D6839" t="s">
        <v>517</v>
      </c>
      <c r="E6839" s="2" t="s">
        <v>808</v>
      </c>
      <c r="F6839" t="s">
        <v>783</v>
      </c>
      <c r="G6839" s="6" t="s">
        <v>783</v>
      </c>
      <c r="I6839" t="s">
        <v>21</v>
      </c>
      <c r="J6839" t="s">
        <v>22</v>
      </c>
      <c r="K6839" s="6" t="s">
        <v>22</v>
      </c>
      <c r="L6839" t="s">
        <v>436</v>
      </c>
      <c r="M6839" s="6" t="s">
        <v>445</v>
      </c>
      <c r="N6839">
        <v>25</v>
      </c>
      <c r="O6839" t="s">
        <v>24</v>
      </c>
      <c r="P6839" s="6" t="s">
        <v>24</v>
      </c>
      <c r="Q6839" t="s">
        <v>9878</v>
      </c>
      <c r="R6839" t="s">
        <v>20380</v>
      </c>
      <c r="S6839" s="6" t="s">
        <v>20380</v>
      </c>
      <c r="T6839" t="s">
        <v>24719</v>
      </c>
      <c r="U6839" s="6" t="s">
        <v>23887</v>
      </c>
      <c r="V6839" s="13" t="s">
        <v>25756</v>
      </c>
      <c r="W6839" t="s">
        <v>26</v>
      </c>
      <c r="X6839" s="6" t="s">
        <v>25507</v>
      </c>
      <c r="Y6839" t="s">
        <v>9879</v>
      </c>
      <c r="Z6839" s="3" t="s">
        <v>9880</v>
      </c>
    </row>
    <row r="6840" spans="1:26" ht="15" customHeight="1" x14ac:dyDescent="0.25">
      <c r="A6840">
        <v>2140</v>
      </c>
      <c r="B6840" s="2" t="s">
        <v>76</v>
      </c>
      <c r="C6840" s="2" t="s">
        <v>755</v>
      </c>
      <c r="D6840" t="s">
        <v>517</v>
      </c>
      <c r="E6840" s="2" t="s">
        <v>306</v>
      </c>
      <c r="F6840" t="s">
        <v>783</v>
      </c>
      <c r="G6840" s="6" t="s">
        <v>783</v>
      </c>
      <c r="I6840" t="s">
        <v>21</v>
      </c>
      <c r="J6840" t="s">
        <v>22</v>
      </c>
      <c r="K6840" s="6" t="s">
        <v>22</v>
      </c>
      <c r="L6840" t="s">
        <v>445</v>
      </c>
      <c r="M6840" s="6" t="s">
        <v>445</v>
      </c>
      <c r="N6840">
        <v>25</v>
      </c>
      <c r="O6840" t="s">
        <v>309</v>
      </c>
      <c r="P6840" s="6" t="s">
        <v>309</v>
      </c>
      <c r="Q6840" t="s">
        <v>9848</v>
      </c>
      <c r="R6840" t="s">
        <v>20380</v>
      </c>
      <c r="S6840" s="6" t="s">
        <v>20380</v>
      </c>
      <c r="T6840" t="s">
        <v>23887</v>
      </c>
      <c r="U6840" s="6" t="s">
        <v>23887</v>
      </c>
      <c r="V6840" s="13" t="s">
        <v>25756</v>
      </c>
      <c r="W6840" t="s">
        <v>26</v>
      </c>
      <c r="X6840" s="6" t="s">
        <v>25507</v>
      </c>
      <c r="Y6840" t="s">
        <v>9861</v>
      </c>
      <c r="Z6840" t="s">
        <v>9862</v>
      </c>
    </row>
    <row r="6841" spans="1:26" ht="15" customHeight="1" x14ac:dyDescent="0.25">
      <c r="A6841">
        <v>2357</v>
      </c>
      <c r="B6841" s="2" t="s">
        <v>430</v>
      </c>
      <c r="C6841" s="2" t="s">
        <v>2075</v>
      </c>
      <c r="D6841" t="s">
        <v>517</v>
      </c>
      <c r="E6841" s="2" t="s">
        <v>432</v>
      </c>
      <c r="F6841" t="s">
        <v>783</v>
      </c>
      <c r="G6841" s="6" t="s">
        <v>783</v>
      </c>
      <c r="I6841" t="s">
        <v>21</v>
      </c>
      <c r="J6841" t="s">
        <v>22</v>
      </c>
      <c r="K6841" s="6" t="s">
        <v>22</v>
      </c>
      <c r="L6841" t="s">
        <v>436</v>
      </c>
      <c r="M6841" s="6" t="s">
        <v>445</v>
      </c>
      <c r="N6841">
        <v>25</v>
      </c>
      <c r="O6841" t="s">
        <v>24</v>
      </c>
      <c r="P6841" s="6" t="s">
        <v>24</v>
      </c>
      <c r="Q6841" t="s">
        <v>9848</v>
      </c>
      <c r="R6841" t="s">
        <v>20380</v>
      </c>
      <c r="S6841" s="6" t="s">
        <v>20380</v>
      </c>
      <c r="T6841" t="s">
        <v>23887</v>
      </c>
      <c r="U6841" s="6" t="s">
        <v>23887</v>
      </c>
      <c r="V6841" s="13" t="s">
        <v>25756</v>
      </c>
      <c r="W6841" t="s">
        <v>26</v>
      </c>
      <c r="X6841" s="6" t="s">
        <v>25507</v>
      </c>
      <c r="Y6841" t="s">
        <v>9863</v>
      </c>
      <c r="Z6841" t="s">
        <v>9864</v>
      </c>
    </row>
    <row r="6842" spans="1:26" ht="15" customHeight="1" x14ac:dyDescent="0.25">
      <c r="A6842">
        <v>2549</v>
      </c>
      <c r="B6842" s="2" t="s">
        <v>769</v>
      </c>
      <c r="C6842" s="2" t="s">
        <v>97</v>
      </c>
      <c r="D6842" t="s">
        <v>65</v>
      </c>
      <c r="E6842" s="2" t="s">
        <v>414</v>
      </c>
      <c r="F6842" t="s">
        <v>783</v>
      </c>
      <c r="G6842" s="6" t="s">
        <v>783</v>
      </c>
      <c r="I6842" t="s">
        <v>21</v>
      </c>
      <c r="J6842" t="s">
        <v>22</v>
      </c>
      <c r="K6842" s="6" t="s">
        <v>22</v>
      </c>
      <c r="L6842" t="s">
        <v>436</v>
      </c>
      <c r="M6842" s="6" t="s">
        <v>445</v>
      </c>
      <c r="N6842">
        <v>25</v>
      </c>
      <c r="O6842" t="s">
        <v>24</v>
      </c>
      <c r="P6842" s="6" t="s">
        <v>24</v>
      </c>
      <c r="Q6842" t="s">
        <v>9848</v>
      </c>
      <c r="R6842" t="s">
        <v>20380</v>
      </c>
      <c r="S6842" s="6" t="s">
        <v>20380</v>
      </c>
      <c r="T6842" t="s">
        <v>23887</v>
      </c>
      <c r="U6842" s="6" t="s">
        <v>23887</v>
      </c>
      <c r="V6842" s="13" t="s">
        <v>25756</v>
      </c>
      <c r="W6842" t="s">
        <v>26</v>
      </c>
      <c r="X6842" s="6" t="s">
        <v>25507</v>
      </c>
      <c r="Y6842" t="s">
        <v>9865</v>
      </c>
      <c r="Z6842" t="s">
        <v>9866</v>
      </c>
    </row>
    <row r="6843" spans="1:26" ht="15" customHeight="1" x14ac:dyDescent="0.25">
      <c r="A6843">
        <v>3488</v>
      </c>
      <c r="B6843" s="2" t="s">
        <v>1572</v>
      </c>
      <c r="C6843" s="2" t="s">
        <v>748</v>
      </c>
      <c r="D6843" t="s">
        <v>58</v>
      </c>
      <c r="E6843" s="2" t="s">
        <v>1138</v>
      </c>
      <c r="F6843" t="s">
        <v>783</v>
      </c>
      <c r="G6843" s="6" t="s">
        <v>783</v>
      </c>
      <c r="I6843" t="s">
        <v>21</v>
      </c>
      <c r="J6843" t="s">
        <v>22</v>
      </c>
      <c r="K6843" s="6" t="s">
        <v>22</v>
      </c>
      <c r="L6843" t="s">
        <v>9867</v>
      </c>
      <c r="M6843" s="6" t="s">
        <v>445</v>
      </c>
      <c r="N6843">
        <v>25</v>
      </c>
      <c r="O6843" t="s">
        <v>24</v>
      </c>
      <c r="P6843" s="6" t="s">
        <v>24</v>
      </c>
      <c r="Q6843" t="s">
        <v>9848</v>
      </c>
      <c r="R6843" t="s">
        <v>20380</v>
      </c>
      <c r="S6843" s="6" t="s">
        <v>20380</v>
      </c>
      <c r="T6843" t="s">
        <v>23887</v>
      </c>
      <c r="U6843" s="6" t="s">
        <v>23887</v>
      </c>
      <c r="V6843" s="13" t="s">
        <v>25756</v>
      </c>
      <c r="W6843" t="s">
        <v>26</v>
      </c>
      <c r="X6843" s="6" t="s">
        <v>25507</v>
      </c>
      <c r="Y6843" t="s">
        <v>9868</v>
      </c>
      <c r="Z6843" t="s">
        <v>9869</v>
      </c>
    </row>
    <row r="6844" spans="1:26" ht="15" customHeight="1" x14ac:dyDescent="0.25">
      <c r="A6844">
        <v>3854</v>
      </c>
      <c r="B6844" s="2" t="s">
        <v>12007</v>
      </c>
      <c r="C6844" s="2" t="s">
        <v>11958</v>
      </c>
      <c r="D6844" t="s">
        <v>58</v>
      </c>
      <c r="E6844" s="2" t="s">
        <v>12116</v>
      </c>
      <c r="F6844" t="s">
        <v>783</v>
      </c>
      <c r="G6844" s="6" t="s">
        <v>783</v>
      </c>
      <c r="I6844" t="s">
        <v>21</v>
      </c>
      <c r="J6844" t="s">
        <v>22</v>
      </c>
      <c r="K6844" s="6" t="s">
        <v>22</v>
      </c>
      <c r="L6844" t="s">
        <v>445</v>
      </c>
      <c r="M6844" s="6" t="s">
        <v>445</v>
      </c>
      <c r="N6844">
        <v>25</v>
      </c>
      <c r="O6844" t="s">
        <v>24</v>
      </c>
      <c r="P6844" s="6" t="s">
        <v>24</v>
      </c>
      <c r="Q6844" t="s">
        <v>9848</v>
      </c>
      <c r="R6844" t="s">
        <v>20380</v>
      </c>
      <c r="S6844" s="6" t="s">
        <v>20380</v>
      </c>
      <c r="T6844" t="s">
        <v>23887</v>
      </c>
      <c r="U6844" s="6" t="s">
        <v>23887</v>
      </c>
      <c r="V6844" s="13" t="s">
        <v>25756</v>
      </c>
      <c r="W6844" t="s">
        <v>26</v>
      </c>
      <c r="X6844" s="6" t="s">
        <v>25507</v>
      </c>
      <c r="Y6844" t="s">
        <v>2307</v>
      </c>
      <c r="Z6844" t="s">
        <v>20582</v>
      </c>
    </row>
    <row r="6845" spans="1:26" ht="15" customHeight="1" x14ac:dyDescent="0.25">
      <c r="A6845">
        <v>4070</v>
      </c>
      <c r="B6845" s="2" t="s">
        <v>12001</v>
      </c>
      <c r="C6845" s="2" t="s">
        <v>13647</v>
      </c>
      <c r="D6845" t="s">
        <v>377</v>
      </c>
      <c r="E6845" s="2" t="s">
        <v>12003</v>
      </c>
      <c r="F6845" t="s">
        <v>783</v>
      </c>
      <c r="G6845" s="6" t="s">
        <v>783</v>
      </c>
      <c r="I6845" t="s">
        <v>21</v>
      </c>
      <c r="J6845" t="s">
        <v>22</v>
      </c>
      <c r="K6845" s="6" t="s">
        <v>22</v>
      </c>
      <c r="L6845" t="s">
        <v>445</v>
      </c>
      <c r="M6845" s="6" t="s">
        <v>445</v>
      </c>
      <c r="N6845">
        <v>25</v>
      </c>
      <c r="O6845" t="s">
        <v>24</v>
      </c>
      <c r="P6845" s="6" t="s">
        <v>24</v>
      </c>
      <c r="Q6845" t="s">
        <v>9848</v>
      </c>
      <c r="R6845" t="s">
        <v>20380</v>
      </c>
      <c r="S6845" s="6" t="s">
        <v>20380</v>
      </c>
      <c r="T6845" t="s">
        <v>23887</v>
      </c>
      <c r="U6845" s="6" t="s">
        <v>23887</v>
      </c>
      <c r="V6845" s="13" t="s">
        <v>25756</v>
      </c>
      <c r="W6845" t="s">
        <v>26</v>
      </c>
      <c r="X6845" s="6" t="s">
        <v>25507</v>
      </c>
      <c r="Y6845" t="s">
        <v>20583</v>
      </c>
      <c r="Z6845" t="s">
        <v>20584</v>
      </c>
    </row>
    <row r="6846" spans="1:26" ht="15" customHeight="1" x14ac:dyDescent="0.25">
      <c r="A6846">
        <v>4991</v>
      </c>
      <c r="B6846" s="2" t="s">
        <v>11995</v>
      </c>
      <c r="C6846" s="2" t="s">
        <v>12263</v>
      </c>
      <c r="D6846" t="s">
        <v>49</v>
      </c>
      <c r="E6846" s="2" t="s">
        <v>11997</v>
      </c>
      <c r="F6846" t="s">
        <v>783</v>
      </c>
      <c r="G6846" s="6" t="s">
        <v>783</v>
      </c>
      <c r="I6846" t="s">
        <v>21</v>
      </c>
      <c r="J6846" t="s">
        <v>22</v>
      </c>
      <c r="K6846" s="6" t="s">
        <v>22</v>
      </c>
      <c r="L6846" t="s">
        <v>445</v>
      </c>
      <c r="M6846" s="6" t="s">
        <v>445</v>
      </c>
      <c r="N6846">
        <v>25</v>
      </c>
      <c r="O6846" t="s">
        <v>24</v>
      </c>
      <c r="P6846" s="6" t="s">
        <v>24</v>
      </c>
      <c r="Q6846" t="s">
        <v>9848</v>
      </c>
      <c r="R6846" t="s">
        <v>20380</v>
      </c>
      <c r="S6846" s="6" t="s">
        <v>20380</v>
      </c>
      <c r="T6846" t="s">
        <v>23887</v>
      </c>
      <c r="U6846" s="6" t="s">
        <v>23887</v>
      </c>
      <c r="V6846" s="13" t="s">
        <v>25756</v>
      </c>
      <c r="W6846" t="s">
        <v>26</v>
      </c>
      <c r="X6846" s="6" t="s">
        <v>25507</v>
      </c>
      <c r="Y6846" t="s">
        <v>20587</v>
      </c>
      <c r="Z6846" t="s">
        <v>20588</v>
      </c>
    </row>
    <row r="6847" spans="1:26" ht="15" customHeight="1" x14ac:dyDescent="0.25">
      <c r="A6847">
        <v>5597</v>
      </c>
      <c r="B6847" s="2" t="s">
        <v>13302</v>
      </c>
      <c r="C6847" s="2" t="s">
        <v>12670</v>
      </c>
      <c r="D6847" t="s">
        <v>65</v>
      </c>
      <c r="E6847" s="2" t="s">
        <v>13715</v>
      </c>
      <c r="F6847" t="s">
        <v>783</v>
      </c>
      <c r="G6847" s="6" t="s">
        <v>783</v>
      </c>
      <c r="I6847" t="s">
        <v>21</v>
      </c>
      <c r="J6847" t="s">
        <v>22</v>
      </c>
      <c r="K6847" s="6" t="s">
        <v>22</v>
      </c>
      <c r="L6847" t="s">
        <v>445</v>
      </c>
      <c r="M6847" s="6" t="s">
        <v>445</v>
      </c>
      <c r="N6847">
        <v>25</v>
      </c>
      <c r="O6847" t="s">
        <v>959</v>
      </c>
      <c r="P6847" s="6" t="s">
        <v>959</v>
      </c>
      <c r="Q6847" t="s">
        <v>9924</v>
      </c>
      <c r="R6847" t="s">
        <v>24127</v>
      </c>
      <c r="S6847" s="6" t="s">
        <v>24127</v>
      </c>
      <c r="T6847" t="s">
        <v>23887</v>
      </c>
      <c r="U6847" s="6" t="s">
        <v>23887</v>
      </c>
      <c r="V6847" s="13" t="s">
        <v>25756</v>
      </c>
      <c r="W6847" t="s">
        <v>26</v>
      </c>
      <c r="X6847" s="6" t="s">
        <v>25507</v>
      </c>
      <c r="Y6847" t="s">
        <v>20642</v>
      </c>
      <c r="Z6847" t="s">
        <v>20643</v>
      </c>
    </row>
    <row r="6848" spans="1:26" ht="15" customHeight="1" x14ac:dyDescent="0.25">
      <c r="A6848">
        <v>5770</v>
      </c>
      <c r="B6848" s="2" t="s">
        <v>12504</v>
      </c>
      <c r="C6848" s="2" t="s">
        <v>12714</v>
      </c>
      <c r="D6848" t="s">
        <v>5035</v>
      </c>
      <c r="E6848" s="2" t="s">
        <v>12608</v>
      </c>
      <c r="F6848" t="s">
        <v>783</v>
      </c>
      <c r="G6848" s="6" t="s">
        <v>783</v>
      </c>
      <c r="I6848" t="s">
        <v>21</v>
      </c>
      <c r="J6848" t="s">
        <v>20644</v>
      </c>
      <c r="K6848" s="6" t="s">
        <v>22</v>
      </c>
      <c r="L6848" t="s">
        <v>20645</v>
      </c>
      <c r="M6848" s="6" t="s">
        <v>445</v>
      </c>
      <c r="N6848">
        <v>23</v>
      </c>
      <c r="O6848" t="s">
        <v>24</v>
      </c>
      <c r="P6848" s="6" t="s">
        <v>24</v>
      </c>
      <c r="Q6848" t="s">
        <v>9924</v>
      </c>
      <c r="R6848" t="s">
        <v>24127</v>
      </c>
      <c r="S6848" s="6" t="s">
        <v>24127</v>
      </c>
      <c r="T6848" t="s">
        <v>23887</v>
      </c>
      <c r="U6848" s="6" t="s">
        <v>23887</v>
      </c>
      <c r="V6848" s="13" t="s">
        <v>25756</v>
      </c>
      <c r="W6848" t="s">
        <v>26</v>
      </c>
      <c r="X6848" s="6" t="s">
        <v>25507</v>
      </c>
      <c r="Y6848" t="s">
        <v>20646</v>
      </c>
      <c r="Z6848" t="s">
        <v>20647</v>
      </c>
    </row>
    <row r="6849" spans="1:26" ht="15" customHeight="1" x14ac:dyDescent="0.25">
      <c r="A6849">
        <v>5987</v>
      </c>
      <c r="B6849" s="2" t="s">
        <v>12961</v>
      </c>
      <c r="C6849" s="2" t="s">
        <v>12829</v>
      </c>
      <c r="D6849" t="s">
        <v>353</v>
      </c>
      <c r="E6849" s="2" t="s">
        <v>12563</v>
      </c>
      <c r="F6849" t="s">
        <v>783</v>
      </c>
      <c r="G6849" s="6" t="s">
        <v>783</v>
      </c>
      <c r="I6849" t="s">
        <v>21</v>
      </c>
      <c r="J6849" t="s">
        <v>22</v>
      </c>
      <c r="K6849" s="6" t="s">
        <v>22</v>
      </c>
      <c r="L6849" t="s">
        <v>445</v>
      </c>
      <c r="M6849" s="6" t="s">
        <v>445</v>
      </c>
      <c r="N6849">
        <v>25</v>
      </c>
      <c r="O6849" t="s">
        <v>24</v>
      </c>
      <c r="P6849" s="6" t="s">
        <v>24</v>
      </c>
      <c r="Q6849" t="s">
        <v>20655</v>
      </c>
      <c r="R6849" t="s">
        <v>24127</v>
      </c>
      <c r="S6849" s="6" t="s">
        <v>24127</v>
      </c>
      <c r="T6849" t="s">
        <v>24719</v>
      </c>
      <c r="U6849" s="6" t="s">
        <v>23887</v>
      </c>
      <c r="V6849" s="13" t="s">
        <v>25756</v>
      </c>
      <c r="W6849" t="s">
        <v>26</v>
      </c>
      <c r="X6849" s="6" t="s">
        <v>25507</v>
      </c>
      <c r="Y6849" t="s">
        <v>20656</v>
      </c>
      <c r="Z6849" t="s">
        <v>20657</v>
      </c>
    </row>
    <row r="6850" spans="1:26" ht="15" customHeight="1" x14ac:dyDescent="0.25">
      <c r="A6850">
        <v>6331</v>
      </c>
      <c r="B6850" s="2" t="s">
        <v>12374</v>
      </c>
      <c r="C6850" s="2" t="s">
        <v>12402</v>
      </c>
      <c r="D6850" t="s">
        <v>49</v>
      </c>
      <c r="E6850" s="2" t="s">
        <v>12524</v>
      </c>
      <c r="F6850" t="s">
        <v>783</v>
      </c>
      <c r="G6850" s="6" t="s">
        <v>783</v>
      </c>
      <c r="I6850" t="s">
        <v>21</v>
      </c>
      <c r="J6850" t="s">
        <v>22</v>
      </c>
      <c r="K6850" s="6" t="s">
        <v>22</v>
      </c>
      <c r="L6850" t="s">
        <v>445</v>
      </c>
      <c r="M6850" s="6" t="s">
        <v>445</v>
      </c>
      <c r="N6850">
        <v>23</v>
      </c>
      <c r="O6850" t="s">
        <v>959</v>
      </c>
      <c r="P6850" s="6" t="s">
        <v>959</v>
      </c>
      <c r="Q6850" t="s">
        <v>9924</v>
      </c>
      <c r="R6850" t="s">
        <v>24127</v>
      </c>
      <c r="S6850" s="6" t="s">
        <v>24127</v>
      </c>
      <c r="T6850" t="s">
        <v>23887</v>
      </c>
      <c r="U6850" s="6" t="s">
        <v>23887</v>
      </c>
      <c r="V6850" s="13" t="s">
        <v>25756</v>
      </c>
      <c r="W6850" t="s">
        <v>26</v>
      </c>
      <c r="X6850" s="6" t="s">
        <v>25507</v>
      </c>
      <c r="Y6850" t="s">
        <v>20648</v>
      </c>
      <c r="Z6850" t="s">
        <v>20649</v>
      </c>
    </row>
    <row r="6851" spans="1:26" ht="15" customHeight="1" x14ac:dyDescent="0.25">
      <c r="A6851">
        <v>6586</v>
      </c>
      <c r="B6851" s="2" t="s">
        <v>12451</v>
      </c>
      <c r="C6851" s="2" t="s">
        <v>13342</v>
      </c>
      <c r="D6851" t="s">
        <v>353</v>
      </c>
      <c r="E6851" s="2" t="s">
        <v>12453</v>
      </c>
      <c r="F6851" t="s">
        <v>783</v>
      </c>
      <c r="G6851" s="6" t="s">
        <v>783</v>
      </c>
      <c r="I6851" t="s">
        <v>21</v>
      </c>
      <c r="J6851" t="s">
        <v>22</v>
      </c>
      <c r="K6851" s="6" t="s">
        <v>22</v>
      </c>
      <c r="L6851" t="s">
        <v>436</v>
      </c>
      <c r="M6851" s="6" t="s">
        <v>445</v>
      </c>
      <c r="N6851">
        <v>25</v>
      </c>
      <c r="O6851" t="s">
        <v>24</v>
      </c>
      <c r="P6851" s="6" t="s">
        <v>24</v>
      </c>
      <c r="Q6851" t="s">
        <v>9924</v>
      </c>
      <c r="R6851" t="s">
        <v>24127</v>
      </c>
      <c r="S6851" s="6" t="s">
        <v>24127</v>
      </c>
      <c r="T6851" t="s">
        <v>23887</v>
      </c>
      <c r="U6851" s="6" t="s">
        <v>23887</v>
      </c>
      <c r="V6851" s="13" t="s">
        <v>25756</v>
      </c>
      <c r="W6851" t="s">
        <v>26</v>
      </c>
      <c r="X6851" s="6" t="s">
        <v>25507</v>
      </c>
      <c r="Y6851" t="s">
        <v>20650</v>
      </c>
      <c r="Z6851" t="s">
        <v>20651</v>
      </c>
    </row>
    <row r="6852" spans="1:26" ht="15" customHeight="1" x14ac:dyDescent="0.25">
      <c r="A6852">
        <v>6790</v>
      </c>
      <c r="B6852" s="2" t="s">
        <v>12584</v>
      </c>
      <c r="C6852" t="s">
        <v>20652</v>
      </c>
      <c r="D6852" t="s">
        <v>9749</v>
      </c>
      <c r="E6852" s="2" t="s">
        <v>12788</v>
      </c>
      <c r="F6852" t="s">
        <v>13472</v>
      </c>
      <c r="G6852" s="6" t="s">
        <v>13472</v>
      </c>
      <c r="I6852" t="s">
        <v>21</v>
      </c>
      <c r="J6852" t="s">
        <v>784</v>
      </c>
      <c r="K6852" s="6" t="s">
        <v>22</v>
      </c>
      <c r="L6852" t="s">
        <v>445</v>
      </c>
      <c r="M6852" s="6" t="s">
        <v>445</v>
      </c>
      <c r="N6852">
        <v>23</v>
      </c>
      <c r="O6852" t="s">
        <v>24</v>
      </c>
      <c r="P6852" s="6" t="s">
        <v>24</v>
      </c>
      <c r="Q6852" t="s">
        <v>9924</v>
      </c>
      <c r="R6852" t="s">
        <v>24127</v>
      </c>
      <c r="S6852" s="6" t="s">
        <v>24127</v>
      </c>
      <c r="T6852" t="s">
        <v>23887</v>
      </c>
      <c r="U6852" s="6" t="s">
        <v>23887</v>
      </c>
      <c r="V6852" s="13" t="s">
        <v>25756</v>
      </c>
      <c r="W6852" t="s">
        <v>26</v>
      </c>
      <c r="X6852" s="6" t="s">
        <v>25507</v>
      </c>
      <c r="Y6852" t="s">
        <v>20653</v>
      </c>
      <c r="Z6852" t="s">
        <v>20654</v>
      </c>
    </row>
    <row r="6853" spans="1:26" ht="15" customHeight="1" x14ac:dyDescent="0.25">
      <c r="A6853">
        <v>1587</v>
      </c>
      <c r="B6853" s="2" t="s">
        <v>970</v>
      </c>
      <c r="C6853" s="2" t="s">
        <v>1208</v>
      </c>
      <c r="D6853" t="s">
        <v>517</v>
      </c>
      <c r="E6853" s="2" t="s">
        <v>581</v>
      </c>
      <c r="F6853" t="s">
        <v>2357</v>
      </c>
      <c r="G6853" s="6" t="s">
        <v>2357</v>
      </c>
      <c r="I6853" t="s">
        <v>21</v>
      </c>
      <c r="J6853" t="s">
        <v>22</v>
      </c>
      <c r="K6853" s="6" t="s">
        <v>22</v>
      </c>
      <c r="L6853" t="s">
        <v>2352</v>
      </c>
      <c r="M6853" s="6" t="s">
        <v>2352</v>
      </c>
      <c r="N6853">
        <v>46</v>
      </c>
      <c r="O6853" t="s">
        <v>24</v>
      </c>
      <c r="P6853" s="6" t="s">
        <v>24</v>
      </c>
      <c r="Q6853" t="s">
        <v>2354</v>
      </c>
      <c r="R6853" t="s">
        <v>23249</v>
      </c>
      <c r="S6853" s="6" t="s">
        <v>23249</v>
      </c>
      <c r="T6853" t="s">
        <v>23294</v>
      </c>
      <c r="U6853" s="6" t="s">
        <v>23295</v>
      </c>
      <c r="W6853" t="s">
        <v>26</v>
      </c>
      <c r="X6853" s="6" t="s">
        <v>25507</v>
      </c>
      <c r="Y6853" t="s">
        <v>2358</v>
      </c>
      <c r="Z6853" t="s">
        <v>2359</v>
      </c>
    </row>
    <row r="6854" spans="1:26" ht="15" customHeight="1" x14ac:dyDescent="0.25">
      <c r="A6854">
        <v>470</v>
      </c>
      <c r="B6854" s="2" t="s">
        <v>337</v>
      </c>
      <c r="C6854" s="2" t="s">
        <v>610</v>
      </c>
      <c r="D6854" t="s">
        <v>517</v>
      </c>
      <c r="E6854" s="2" t="s">
        <v>608</v>
      </c>
      <c r="F6854" t="s">
        <v>2357</v>
      </c>
      <c r="G6854" s="6" t="s">
        <v>2357</v>
      </c>
      <c r="I6854" t="s">
        <v>21</v>
      </c>
      <c r="J6854" t="s">
        <v>22</v>
      </c>
      <c r="K6854" s="6" t="s">
        <v>22</v>
      </c>
      <c r="L6854" t="s">
        <v>1293</v>
      </c>
      <c r="M6854" s="6" t="s">
        <v>1293</v>
      </c>
      <c r="N6854">
        <v>28</v>
      </c>
      <c r="O6854" t="s">
        <v>24</v>
      </c>
      <c r="P6854" s="6" t="s">
        <v>24</v>
      </c>
      <c r="Q6854" t="s">
        <v>10399</v>
      </c>
      <c r="R6854" t="s">
        <v>7835</v>
      </c>
      <c r="S6854" s="6" t="s">
        <v>7835</v>
      </c>
      <c r="T6854" t="s">
        <v>24828</v>
      </c>
      <c r="U6854" s="6" t="s">
        <v>23929</v>
      </c>
      <c r="W6854" t="s">
        <v>26</v>
      </c>
      <c r="X6854" s="6" t="s">
        <v>25507</v>
      </c>
      <c r="Y6854" t="s">
        <v>10400</v>
      </c>
      <c r="Z6854" t="s">
        <v>10401</v>
      </c>
    </row>
    <row r="6855" spans="1:26" ht="15" customHeight="1" x14ac:dyDescent="0.25">
      <c r="A6855">
        <v>3249</v>
      </c>
      <c r="B6855" s="2" t="s">
        <v>570</v>
      </c>
      <c r="C6855" s="2" t="s">
        <v>1311</v>
      </c>
      <c r="D6855" t="s">
        <v>49</v>
      </c>
      <c r="E6855" s="2" t="s">
        <v>1028</v>
      </c>
      <c r="F6855" t="s">
        <v>2357</v>
      </c>
      <c r="G6855" s="6" t="s">
        <v>2357</v>
      </c>
      <c r="I6855" t="s">
        <v>21</v>
      </c>
      <c r="J6855" t="s">
        <v>22</v>
      </c>
      <c r="K6855" s="6" t="s">
        <v>22</v>
      </c>
      <c r="L6855" t="s">
        <v>1293</v>
      </c>
      <c r="M6855" s="6" t="s">
        <v>1293</v>
      </c>
      <c r="N6855">
        <v>28</v>
      </c>
      <c r="O6855" t="s">
        <v>24</v>
      </c>
      <c r="P6855" s="6" t="s">
        <v>24</v>
      </c>
      <c r="Q6855" t="s">
        <v>10375</v>
      </c>
      <c r="R6855" t="s">
        <v>7835</v>
      </c>
      <c r="S6855" s="6" t="s">
        <v>7835</v>
      </c>
      <c r="T6855" t="s">
        <v>23929</v>
      </c>
      <c r="U6855" s="6" t="s">
        <v>23929</v>
      </c>
      <c r="W6855" t="s">
        <v>26</v>
      </c>
      <c r="X6855" s="6" t="s">
        <v>25507</v>
      </c>
      <c r="Y6855" t="s">
        <v>10393</v>
      </c>
      <c r="Z6855" t="s">
        <v>10394</v>
      </c>
    </row>
    <row r="6856" spans="1:26" ht="15" customHeight="1" x14ac:dyDescent="0.25">
      <c r="A6856">
        <v>4689</v>
      </c>
      <c r="B6856" s="2" t="s">
        <v>12042</v>
      </c>
      <c r="C6856" s="2" t="s">
        <v>12167</v>
      </c>
      <c r="D6856" t="s">
        <v>58</v>
      </c>
      <c r="E6856" s="2" t="s">
        <v>12042</v>
      </c>
      <c r="F6856" t="s">
        <v>2357</v>
      </c>
      <c r="G6856" s="6" t="s">
        <v>2357</v>
      </c>
      <c r="I6856" t="s">
        <v>21</v>
      </c>
      <c r="J6856" t="s">
        <v>22</v>
      </c>
      <c r="K6856" s="6" t="s">
        <v>22</v>
      </c>
      <c r="L6856" t="s">
        <v>1293</v>
      </c>
      <c r="M6856" s="6" t="s">
        <v>1293</v>
      </c>
      <c r="N6856">
        <v>28</v>
      </c>
      <c r="O6856" t="s">
        <v>24</v>
      </c>
      <c r="P6856" s="6" t="s">
        <v>24</v>
      </c>
      <c r="Q6856" t="s">
        <v>10375</v>
      </c>
      <c r="R6856" t="s">
        <v>7835</v>
      </c>
      <c r="S6856" s="6" t="s">
        <v>7835</v>
      </c>
      <c r="T6856" t="s">
        <v>23929</v>
      </c>
      <c r="U6856" s="6" t="s">
        <v>23929</v>
      </c>
      <c r="W6856" t="s">
        <v>26</v>
      </c>
      <c r="X6856" s="6" t="s">
        <v>25507</v>
      </c>
      <c r="Y6856" t="s">
        <v>21292</v>
      </c>
      <c r="Z6856" t="s">
        <v>21293</v>
      </c>
    </row>
    <row r="6857" spans="1:26" ht="15" customHeight="1" x14ac:dyDescent="0.25">
      <c r="A6857">
        <v>708</v>
      </c>
      <c r="B6857" s="2" t="s">
        <v>644</v>
      </c>
      <c r="C6857" s="2" t="s">
        <v>645</v>
      </c>
      <c r="D6857" t="s">
        <v>49</v>
      </c>
      <c r="E6857" s="2" t="s">
        <v>646</v>
      </c>
      <c r="F6857" t="s">
        <v>2357</v>
      </c>
      <c r="G6857" s="6" t="s">
        <v>2357</v>
      </c>
      <c r="I6857" t="s">
        <v>21</v>
      </c>
      <c r="J6857" t="s">
        <v>22</v>
      </c>
      <c r="K6857" s="6" t="s">
        <v>22</v>
      </c>
      <c r="L6857" t="s">
        <v>1293</v>
      </c>
      <c r="M6857" s="6" t="s">
        <v>1293</v>
      </c>
      <c r="N6857">
        <v>28</v>
      </c>
      <c r="O6857" t="s">
        <v>24</v>
      </c>
      <c r="P6857" s="6" t="s">
        <v>24</v>
      </c>
      <c r="Q6857" t="s">
        <v>10426</v>
      </c>
      <c r="R6857" t="s">
        <v>7835</v>
      </c>
      <c r="S6857" s="6" t="s">
        <v>7835</v>
      </c>
      <c r="T6857" t="s">
        <v>24832</v>
      </c>
      <c r="U6857" s="6" t="s">
        <v>24832</v>
      </c>
      <c r="W6857" t="s">
        <v>26</v>
      </c>
      <c r="X6857" s="6" t="s">
        <v>25507</v>
      </c>
      <c r="Y6857" t="s">
        <v>10427</v>
      </c>
      <c r="Z6857" t="s">
        <v>10428</v>
      </c>
    </row>
    <row r="6858" spans="1:26" ht="15" customHeight="1" x14ac:dyDescent="0.25">
      <c r="A6858">
        <v>4691</v>
      </c>
      <c r="B6858" s="2" t="s">
        <v>12042</v>
      </c>
      <c r="C6858" s="2" t="s">
        <v>13270</v>
      </c>
      <c r="D6858" t="s">
        <v>49</v>
      </c>
      <c r="E6858" s="2" t="s">
        <v>12042</v>
      </c>
      <c r="F6858" t="s">
        <v>2357</v>
      </c>
      <c r="G6858" s="6" t="s">
        <v>2357</v>
      </c>
      <c r="I6858" t="s">
        <v>21</v>
      </c>
      <c r="J6858" t="s">
        <v>22</v>
      </c>
      <c r="K6858" s="6" t="s">
        <v>22</v>
      </c>
      <c r="L6858" t="s">
        <v>4663</v>
      </c>
      <c r="M6858" s="6" t="s">
        <v>4663</v>
      </c>
      <c r="N6858">
        <v>28</v>
      </c>
      <c r="O6858" t="s">
        <v>24</v>
      </c>
      <c r="P6858" s="6" t="s">
        <v>24</v>
      </c>
      <c r="Q6858" t="s">
        <v>21384</v>
      </c>
      <c r="R6858" t="s">
        <v>7835</v>
      </c>
      <c r="S6858" s="6" t="s">
        <v>7835</v>
      </c>
      <c r="T6858" t="s">
        <v>24853</v>
      </c>
      <c r="U6858" s="6" t="s">
        <v>24853</v>
      </c>
      <c r="W6858" t="s">
        <v>26</v>
      </c>
      <c r="X6858" s="6" t="s">
        <v>25507</v>
      </c>
      <c r="Y6858" t="s">
        <v>14461</v>
      </c>
      <c r="Z6858" t="s">
        <v>21385</v>
      </c>
    </row>
    <row r="6859" spans="1:26" ht="15" customHeight="1" x14ac:dyDescent="0.25">
      <c r="A6859">
        <v>710</v>
      </c>
      <c r="B6859" s="2" t="s">
        <v>644</v>
      </c>
      <c r="C6859" s="2" t="s">
        <v>645</v>
      </c>
      <c r="D6859" t="s">
        <v>49</v>
      </c>
      <c r="E6859" s="2" t="s">
        <v>646</v>
      </c>
      <c r="F6859" t="s">
        <v>2357</v>
      </c>
      <c r="G6859" s="6" t="s">
        <v>2357</v>
      </c>
      <c r="I6859" t="s">
        <v>21</v>
      </c>
      <c r="J6859" t="s">
        <v>11021</v>
      </c>
      <c r="K6859" s="6" t="s">
        <v>22</v>
      </c>
      <c r="L6859" t="s">
        <v>35</v>
      </c>
      <c r="M6859" s="6" t="s">
        <v>35</v>
      </c>
      <c r="N6859">
        <v>26</v>
      </c>
      <c r="O6859" t="s">
        <v>24</v>
      </c>
      <c r="P6859" s="6" t="s">
        <v>24</v>
      </c>
      <c r="Q6859" t="s">
        <v>11018</v>
      </c>
      <c r="R6859" t="s">
        <v>23416</v>
      </c>
      <c r="S6859" s="6" t="s">
        <v>2813</v>
      </c>
      <c r="T6859" t="s">
        <v>9330</v>
      </c>
      <c r="U6859" s="6" t="s">
        <v>9330</v>
      </c>
      <c r="V6859" s="13" t="s">
        <v>25807</v>
      </c>
      <c r="W6859" t="s">
        <v>26</v>
      </c>
      <c r="X6859" s="6" t="s">
        <v>25507</v>
      </c>
      <c r="Y6859" t="s">
        <v>11022</v>
      </c>
      <c r="Z6859" t="s">
        <v>11023</v>
      </c>
    </row>
    <row r="6860" spans="1:26" ht="15" customHeight="1" x14ac:dyDescent="0.25">
      <c r="A6860">
        <v>1640</v>
      </c>
      <c r="B6860" s="2" t="s">
        <v>808</v>
      </c>
      <c r="C6860" s="2" t="s">
        <v>1158</v>
      </c>
      <c r="D6860" t="s">
        <v>49</v>
      </c>
      <c r="E6860" s="2" t="s">
        <v>654</v>
      </c>
      <c r="F6860" t="s">
        <v>2357</v>
      </c>
      <c r="G6860" s="6" t="s">
        <v>2357</v>
      </c>
      <c r="I6860" t="s">
        <v>21</v>
      </c>
      <c r="J6860" t="s">
        <v>22</v>
      </c>
      <c r="K6860" s="6" t="s">
        <v>22</v>
      </c>
      <c r="L6860" t="s">
        <v>35</v>
      </c>
      <c r="M6860" s="6" t="s">
        <v>35</v>
      </c>
      <c r="N6860">
        <v>26</v>
      </c>
      <c r="O6860" t="s">
        <v>810</v>
      </c>
      <c r="P6860" s="6" t="s">
        <v>810</v>
      </c>
      <c r="Q6860" t="s">
        <v>11018</v>
      </c>
      <c r="R6860" t="s">
        <v>23416</v>
      </c>
      <c r="S6860" s="6" t="s">
        <v>2813</v>
      </c>
      <c r="T6860" t="s">
        <v>9330</v>
      </c>
      <c r="U6860" s="6" t="s">
        <v>9330</v>
      </c>
      <c r="V6860" s="13" t="s">
        <v>25807</v>
      </c>
      <c r="W6860" t="s">
        <v>26</v>
      </c>
      <c r="X6860" s="6" t="s">
        <v>25507</v>
      </c>
      <c r="Y6860" t="s">
        <v>11038</v>
      </c>
      <c r="Z6860" t="s">
        <v>11039</v>
      </c>
    </row>
    <row r="6861" spans="1:26" ht="15" customHeight="1" x14ac:dyDescent="0.25">
      <c r="A6861">
        <v>4692</v>
      </c>
      <c r="B6861" s="2" t="s">
        <v>12042</v>
      </c>
      <c r="C6861" s="2" t="s">
        <v>13270</v>
      </c>
      <c r="D6861" t="s">
        <v>49</v>
      </c>
      <c r="E6861" s="2" t="s">
        <v>12042</v>
      </c>
      <c r="F6861" t="s">
        <v>2357</v>
      </c>
      <c r="G6861" s="6" t="s">
        <v>2357</v>
      </c>
      <c r="I6861" t="s">
        <v>21</v>
      </c>
      <c r="J6861" t="s">
        <v>22</v>
      </c>
      <c r="K6861" s="6" t="s">
        <v>22</v>
      </c>
      <c r="L6861" t="s">
        <v>35</v>
      </c>
      <c r="M6861" s="6" t="s">
        <v>35</v>
      </c>
      <c r="N6861">
        <v>26</v>
      </c>
      <c r="O6861" t="s">
        <v>24</v>
      </c>
      <c r="P6861" s="6" t="s">
        <v>24</v>
      </c>
      <c r="Q6861" t="s">
        <v>11018</v>
      </c>
      <c r="R6861" t="s">
        <v>23416</v>
      </c>
      <c r="S6861" s="6" t="s">
        <v>2813</v>
      </c>
      <c r="T6861" t="s">
        <v>9330</v>
      </c>
      <c r="U6861" s="6" t="s">
        <v>9330</v>
      </c>
      <c r="V6861" s="13" t="s">
        <v>25807</v>
      </c>
      <c r="W6861" t="s">
        <v>26</v>
      </c>
      <c r="X6861" s="6" t="s">
        <v>25507</v>
      </c>
      <c r="Y6861" t="s">
        <v>21874</v>
      </c>
      <c r="Z6861" t="s">
        <v>21875</v>
      </c>
    </row>
    <row r="6862" spans="1:26" ht="15" customHeight="1" x14ac:dyDescent="0.25">
      <c r="A6862">
        <v>4859</v>
      </c>
      <c r="B6862" s="2" t="s">
        <v>12309</v>
      </c>
      <c r="C6862" s="2" t="s">
        <v>12093</v>
      </c>
      <c r="D6862" t="s">
        <v>65</v>
      </c>
      <c r="E6862" s="2" t="s">
        <v>12982</v>
      </c>
      <c r="F6862" t="s">
        <v>2357</v>
      </c>
      <c r="G6862" s="6" t="s">
        <v>2357</v>
      </c>
      <c r="I6862" t="s">
        <v>21</v>
      </c>
      <c r="J6862" t="s">
        <v>784</v>
      </c>
      <c r="K6862" s="6" t="s">
        <v>22</v>
      </c>
      <c r="L6862" t="s">
        <v>7518</v>
      </c>
      <c r="M6862" s="6" t="s">
        <v>7518</v>
      </c>
      <c r="N6862">
        <v>41</v>
      </c>
      <c r="O6862" t="s">
        <v>24</v>
      </c>
      <c r="P6862" s="6" t="s">
        <v>24</v>
      </c>
      <c r="Q6862" t="s">
        <v>13689</v>
      </c>
      <c r="R6862" t="s">
        <v>23249</v>
      </c>
      <c r="S6862" s="6" t="s">
        <v>23249</v>
      </c>
      <c r="T6862" t="s">
        <v>23280</v>
      </c>
      <c r="U6862" s="6" t="s">
        <v>23280</v>
      </c>
      <c r="W6862" t="s">
        <v>26</v>
      </c>
      <c r="X6862" s="6" t="s">
        <v>25507</v>
      </c>
      <c r="Y6862" t="s">
        <v>2307</v>
      </c>
      <c r="Z6862" t="s">
        <v>13690</v>
      </c>
    </row>
    <row r="6863" spans="1:26" ht="15" customHeight="1" x14ac:dyDescent="0.25">
      <c r="A6863">
        <v>1882</v>
      </c>
      <c r="B6863" s="2" t="s">
        <v>1592</v>
      </c>
      <c r="C6863" s="2" t="s">
        <v>693</v>
      </c>
      <c r="D6863" t="s">
        <v>65</v>
      </c>
      <c r="E6863" s="2" t="s">
        <v>1423</v>
      </c>
      <c r="F6863" t="s">
        <v>2357</v>
      </c>
      <c r="G6863" s="6" t="s">
        <v>2357</v>
      </c>
      <c r="I6863" t="s">
        <v>21</v>
      </c>
      <c r="J6863" t="s">
        <v>22</v>
      </c>
      <c r="K6863" s="6" t="s">
        <v>22</v>
      </c>
      <c r="L6863" t="s">
        <v>1650</v>
      </c>
      <c r="M6863" s="6" t="s">
        <v>1650</v>
      </c>
      <c r="N6863">
        <v>17</v>
      </c>
      <c r="O6863" t="s">
        <v>24</v>
      </c>
      <c r="P6863" s="6" t="s">
        <v>24</v>
      </c>
      <c r="Q6863" t="s">
        <v>5189</v>
      </c>
      <c r="R6863" t="s">
        <v>25246</v>
      </c>
      <c r="S6863" s="6" t="s">
        <v>25246</v>
      </c>
      <c r="T6863" t="s">
        <v>1072</v>
      </c>
      <c r="U6863" s="6" t="s">
        <v>1072</v>
      </c>
      <c r="W6863" t="s">
        <v>26</v>
      </c>
      <c r="X6863" s="6" t="s">
        <v>25507</v>
      </c>
      <c r="Y6863" t="s">
        <v>5190</v>
      </c>
      <c r="Z6863" t="s">
        <v>5191</v>
      </c>
    </row>
    <row r="6864" spans="1:26" ht="15" customHeight="1" x14ac:dyDescent="0.25">
      <c r="A6864">
        <v>464</v>
      </c>
      <c r="B6864" s="2" t="s">
        <v>608</v>
      </c>
      <c r="C6864" s="2" t="s">
        <v>963</v>
      </c>
      <c r="D6864" t="s">
        <v>49</v>
      </c>
      <c r="E6864" s="2" t="s">
        <v>610</v>
      </c>
      <c r="F6864" t="s">
        <v>2357</v>
      </c>
      <c r="G6864" s="6" t="s">
        <v>2357</v>
      </c>
      <c r="I6864" t="s">
        <v>21</v>
      </c>
      <c r="J6864" t="s">
        <v>22</v>
      </c>
      <c r="K6864" s="6" t="s">
        <v>22</v>
      </c>
      <c r="L6864" t="s">
        <v>35</v>
      </c>
      <c r="M6864" s="6" t="s">
        <v>35</v>
      </c>
      <c r="N6864">
        <v>8</v>
      </c>
      <c r="O6864" t="s">
        <v>24</v>
      </c>
      <c r="P6864" s="6" t="s">
        <v>24</v>
      </c>
      <c r="Q6864" t="s">
        <v>5362</v>
      </c>
      <c r="R6864" t="s">
        <v>25264</v>
      </c>
      <c r="S6864" s="6" t="s">
        <v>25264</v>
      </c>
      <c r="T6864" t="s">
        <v>22971</v>
      </c>
      <c r="U6864" s="6" t="s">
        <v>22971</v>
      </c>
      <c r="W6864" t="s">
        <v>26</v>
      </c>
      <c r="X6864" s="6" t="s">
        <v>25507</v>
      </c>
      <c r="Y6864" t="s">
        <v>5363</v>
      </c>
      <c r="Z6864" t="s">
        <v>5364</v>
      </c>
    </row>
    <row r="6865" spans="1:26" ht="15" customHeight="1" x14ac:dyDescent="0.25">
      <c r="A6865">
        <v>1444</v>
      </c>
      <c r="B6865" s="2" t="s">
        <v>263</v>
      </c>
      <c r="C6865" s="2" t="s">
        <v>63</v>
      </c>
      <c r="D6865" t="s">
        <v>517</v>
      </c>
      <c r="E6865" s="2" t="s">
        <v>264</v>
      </c>
      <c r="F6865" t="s">
        <v>2357</v>
      </c>
      <c r="G6865" s="6" t="s">
        <v>2357</v>
      </c>
      <c r="I6865" t="s">
        <v>21</v>
      </c>
      <c r="J6865" t="s">
        <v>22</v>
      </c>
      <c r="K6865" s="6" t="s">
        <v>22</v>
      </c>
      <c r="L6865" t="s">
        <v>4582</v>
      </c>
      <c r="M6865" s="6" t="s">
        <v>4582</v>
      </c>
      <c r="N6865">
        <v>20</v>
      </c>
      <c r="O6865" t="s">
        <v>24</v>
      </c>
      <c r="P6865" s="6" t="s">
        <v>24</v>
      </c>
      <c r="Q6865" t="s">
        <v>7781</v>
      </c>
      <c r="R6865" t="s">
        <v>25360</v>
      </c>
      <c r="S6865" s="6" t="s">
        <v>25360</v>
      </c>
      <c r="T6865" t="s">
        <v>24226</v>
      </c>
      <c r="U6865" s="6" t="s">
        <v>24226</v>
      </c>
      <c r="W6865" t="s">
        <v>26</v>
      </c>
      <c r="X6865" s="6" t="s">
        <v>25507</v>
      </c>
      <c r="Y6865" t="s">
        <v>7788</v>
      </c>
      <c r="Z6865" t="s">
        <v>7789</v>
      </c>
    </row>
    <row r="6866" spans="1:26" ht="15" customHeight="1" x14ac:dyDescent="0.25">
      <c r="A6866">
        <v>1705</v>
      </c>
      <c r="B6866" s="2" t="s">
        <v>394</v>
      </c>
      <c r="C6866" s="2" t="s">
        <v>596</v>
      </c>
      <c r="D6866" t="s">
        <v>65</v>
      </c>
      <c r="E6866" s="2" t="s">
        <v>692</v>
      </c>
      <c r="F6866" t="s">
        <v>2357</v>
      </c>
      <c r="G6866" s="6" t="s">
        <v>2357</v>
      </c>
      <c r="I6866" t="s">
        <v>21</v>
      </c>
      <c r="J6866" t="s">
        <v>22</v>
      </c>
      <c r="K6866" s="6" t="s">
        <v>22</v>
      </c>
      <c r="L6866" t="s">
        <v>4582</v>
      </c>
      <c r="M6866" s="6" t="s">
        <v>4582</v>
      </c>
      <c r="N6866">
        <v>20</v>
      </c>
      <c r="O6866" t="s">
        <v>24</v>
      </c>
      <c r="P6866" s="6" t="s">
        <v>24</v>
      </c>
      <c r="Q6866" t="s">
        <v>11336</v>
      </c>
      <c r="R6866" t="s">
        <v>1969</v>
      </c>
      <c r="S6866" s="6" t="s">
        <v>1969</v>
      </c>
      <c r="T6866" t="s">
        <v>24226</v>
      </c>
      <c r="U6866" s="6" t="s">
        <v>24226</v>
      </c>
      <c r="W6866" t="s">
        <v>26</v>
      </c>
      <c r="X6866" s="6" t="s">
        <v>25507</v>
      </c>
      <c r="Y6866" t="s">
        <v>11341</v>
      </c>
      <c r="Z6866" t="s">
        <v>11342</v>
      </c>
    </row>
    <row r="6867" spans="1:26" ht="15" customHeight="1" x14ac:dyDescent="0.25">
      <c r="A6867">
        <v>2183</v>
      </c>
      <c r="B6867" s="2" t="s">
        <v>75</v>
      </c>
      <c r="C6867" s="2" t="s">
        <v>941</v>
      </c>
      <c r="D6867" t="s">
        <v>49</v>
      </c>
      <c r="E6867" s="2" t="s">
        <v>77</v>
      </c>
      <c r="F6867" t="s">
        <v>2357</v>
      </c>
      <c r="G6867" s="6" t="s">
        <v>2357</v>
      </c>
      <c r="I6867" t="s">
        <v>21</v>
      </c>
      <c r="J6867" t="s">
        <v>22</v>
      </c>
      <c r="K6867" s="6" t="s">
        <v>22</v>
      </c>
      <c r="L6867" t="s">
        <v>1593</v>
      </c>
      <c r="M6867" s="6" t="s">
        <v>1593</v>
      </c>
      <c r="N6867">
        <v>29</v>
      </c>
      <c r="O6867" t="s">
        <v>24</v>
      </c>
      <c r="P6867" s="6" t="s">
        <v>24</v>
      </c>
      <c r="Q6867" t="s">
        <v>5036</v>
      </c>
      <c r="R6867" t="s">
        <v>25246</v>
      </c>
      <c r="S6867" s="6" t="s">
        <v>25246</v>
      </c>
      <c r="T6867" t="s">
        <v>23118</v>
      </c>
      <c r="U6867" s="6" t="s">
        <v>23118</v>
      </c>
      <c r="W6867" t="s">
        <v>26</v>
      </c>
      <c r="X6867" s="6" t="s">
        <v>25507</v>
      </c>
      <c r="Y6867" t="s">
        <v>5039</v>
      </c>
      <c r="Z6867" t="s">
        <v>5040</v>
      </c>
    </row>
    <row r="6868" spans="1:26" ht="15" customHeight="1" x14ac:dyDescent="0.25">
      <c r="A6868">
        <v>697</v>
      </c>
      <c r="B6868" s="2" t="s">
        <v>644</v>
      </c>
      <c r="C6868" s="2" t="s">
        <v>1544</v>
      </c>
      <c r="D6868" t="s">
        <v>148</v>
      </c>
      <c r="E6868" s="2" t="s">
        <v>646</v>
      </c>
      <c r="F6868" t="s">
        <v>2357</v>
      </c>
      <c r="G6868" s="6" t="s">
        <v>2357</v>
      </c>
      <c r="I6868" t="s">
        <v>21</v>
      </c>
      <c r="J6868" t="s">
        <v>22</v>
      </c>
      <c r="K6868" s="6" t="s">
        <v>22</v>
      </c>
      <c r="L6868" t="s">
        <v>3212</v>
      </c>
      <c r="M6868" s="6" t="s">
        <v>3212</v>
      </c>
      <c r="N6868">
        <v>19</v>
      </c>
      <c r="O6868" t="s">
        <v>24</v>
      </c>
      <c r="P6868" s="6" t="s">
        <v>24</v>
      </c>
      <c r="Q6868" t="s">
        <v>3207</v>
      </c>
      <c r="R6868" t="s">
        <v>23136</v>
      </c>
      <c r="S6868" s="6" t="s">
        <v>23136</v>
      </c>
      <c r="T6868" t="s">
        <v>23144</v>
      </c>
      <c r="U6868" s="6" t="s">
        <v>23144</v>
      </c>
      <c r="W6868" t="s">
        <v>26</v>
      </c>
      <c r="X6868" s="6" t="s">
        <v>25507</v>
      </c>
      <c r="Y6868" t="s">
        <v>3213</v>
      </c>
      <c r="Z6868" t="s">
        <v>3214</v>
      </c>
    </row>
    <row r="6869" spans="1:26" ht="15" customHeight="1" x14ac:dyDescent="0.25">
      <c r="A6869">
        <v>4866</v>
      </c>
      <c r="B6869" s="2" t="s">
        <v>12309</v>
      </c>
      <c r="C6869" s="2" t="s">
        <v>12061</v>
      </c>
      <c r="D6869" t="s">
        <v>49</v>
      </c>
      <c r="E6869" s="2" t="s">
        <v>12982</v>
      </c>
      <c r="F6869" t="s">
        <v>2357</v>
      </c>
      <c r="G6869" s="6" t="s">
        <v>2357</v>
      </c>
      <c r="I6869" t="s">
        <v>21</v>
      </c>
      <c r="J6869" t="s">
        <v>22</v>
      </c>
      <c r="K6869" s="6" t="s">
        <v>22</v>
      </c>
      <c r="L6869" t="s">
        <v>771</v>
      </c>
      <c r="M6869" s="6" t="s">
        <v>771</v>
      </c>
      <c r="N6869">
        <v>17</v>
      </c>
      <c r="O6869" t="s">
        <v>24</v>
      </c>
      <c r="P6869" s="6" t="s">
        <v>24</v>
      </c>
      <c r="Q6869" t="s">
        <v>17156</v>
      </c>
      <c r="R6869" t="s">
        <v>25360</v>
      </c>
      <c r="S6869" s="6" t="s">
        <v>25360</v>
      </c>
      <c r="T6869" t="s">
        <v>24227</v>
      </c>
      <c r="U6869" s="6" t="s">
        <v>24227</v>
      </c>
      <c r="W6869" t="s">
        <v>26</v>
      </c>
      <c r="X6869" s="6" t="s">
        <v>25507</v>
      </c>
      <c r="Y6869" t="s">
        <v>17157</v>
      </c>
      <c r="Z6869" t="s">
        <v>17158</v>
      </c>
    </row>
    <row r="6870" spans="1:26" ht="15" customHeight="1" x14ac:dyDescent="0.25">
      <c r="A6870">
        <v>1965</v>
      </c>
      <c r="B6870" s="2" t="s">
        <v>863</v>
      </c>
      <c r="C6870" s="2" t="s">
        <v>1171</v>
      </c>
      <c r="D6870" t="s">
        <v>49</v>
      </c>
      <c r="E6870" s="2" t="s">
        <v>360</v>
      </c>
      <c r="F6870" t="s">
        <v>2357</v>
      </c>
      <c r="G6870" s="6" t="s">
        <v>2357</v>
      </c>
      <c r="I6870" t="s">
        <v>21</v>
      </c>
      <c r="J6870" t="s">
        <v>22</v>
      </c>
      <c r="K6870" s="6" t="s">
        <v>22</v>
      </c>
      <c r="L6870" t="s">
        <v>445</v>
      </c>
      <c r="M6870" s="6" t="s">
        <v>445</v>
      </c>
      <c r="N6870">
        <v>25</v>
      </c>
      <c r="O6870" t="s">
        <v>864</v>
      </c>
      <c r="P6870" s="6" t="s">
        <v>864</v>
      </c>
      <c r="Q6870" t="s">
        <v>9848</v>
      </c>
      <c r="R6870" t="s">
        <v>20380</v>
      </c>
      <c r="S6870" s="6" t="s">
        <v>20380</v>
      </c>
      <c r="T6870" t="s">
        <v>23887</v>
      </c>
      <c r="U6870" s="6" t="s">
        <v>23887</v>
      </c>
      <c r="V6870" s="13" t="s">
        <v>25756</v>
      </c>
      <c r="W6870" t="s">
        <v>26</v>
      </c>
      <c r="X6870" s="6" t="s">
        <v>25507</v>
      </c>
      <c r="Y6870" t="s">
        <v>9870</v>
      </c>
      <c r="Z6870" t="s">
        <v>9871</v>
      </c>
    </row>
    <row r="6871" spans="1:26" ht="15" customHeight="1" x14ac:dyDescent="0.25">
      <c r="A6871">
        <v>3030</v>
      </c>
      <c r="B6871" s="2" t="s">
        <v>87</v>
      </c>
      <c r="C6871" s="2" t="s">
        <v>1132</v>
      </c>
      <c r="D6871" t="s">
        <v>517</v>
      </c>
      <c r="E6871" s="2" t="s">
        <v>1131</v>
      </c>
      <c r="F6871" t="s">
        <v>2357</v>
      </c>
      <c r="G6871" s="6" t="s">
        <v>2357</v>
      </c>
      <c r="I6871" t="s">
        <v>21</v>
      </c>
      <c r="J6871" t="s">
        <v>22</v>
      </c>
      <c r="K6871" s="6" t="s">
        <v>22</v>
      </c>
      <c r="L6871" t="s">
        <v>445</v>
      </c>
      <c r="M6871" s="6" t="s">
        <v>445</v>
      </c>
      <c r="N6871">
        <v>25</v>
      </c>
      <c r="O6871" t="s">
        <v>24</v>
      </c>
      <c r="P6871" s="6" t="s">
        <v>24</v>
      </c>
      <c r="Q6871" t="s">
        <v>9848</v>
      </c>
      <c r="R6871" t="s">
        <v>20380</v>
      </c>
      <c r="S6871" s="6" t="s">
        <v>20380</v>
      </c>
      <c r="T6871" t="s">
        <v>23887</v>
      </c>
      <c r="U6871" s="6" t="s">
        <v>23887</v>
      </c>
      <c r="V6871" s="13" t="s">
        <v>25756</v>
      </c>
      <c r="W6871" t="s">
        <v>26</v>
      </c>
      <c r="X6871" s="6" t="s">
        <v>25507</v>
      </c>
      <c r="Y6871" t="s">
        <v>2316</v>
      </c>
      <c r="Z6871" t="s">
        <v>9872</v>
      </c>
    </row>
    <row r="6872" spans="1:26" ht="15" customHeight="1" x14ac:dyDescent="0.25">
      <c r="A6872">
        <v>1207</v>
      </c>
      <c r="B6872" s="2" t="s">
        <v>321</v>
      </c>
      <c r="C6872" s="2" t="s">
        <v>1092</v>
      </c>
      <c r="D6872" t="s">
        <v>517</v>
      </c>
      <c r="E6872" s="2" t="s">
        <v>284</v>
      </c>
      <c r="F6872" t="s">
        <v>5041</v>
      </c>
      <c r="G6872" s="6" t="s">
        <v>5041</v>
      </c>
      <c r="I6872" t="s">
        <v>21</v>
      </c>
      <c r="J6872" t="s">
        <v>22</v>
      </c>
      <c r="K6872" s="6" t="s">
        <v>22</v>
      </c>
      <c r="L6872" t="s">
        <v>1293</v>
      </c>
      <c r="M6872" s="6" t="s">
        <v>1293</v>
      </c>
      <c r="N6872">
        <v>28</v>
      </c>
      <c r="O6872" t="s">
        <v>24</v>
      </c>
      <c r="P6872" s="6" t="s">
        <v>24</v>
      </c>
      <c r="Q6872" t="s">
        <v>10375</v>
      </c>
      <c r="R6872" t="s">
        <v>7835</v>
      </c>
      <c r="S6872" s="6" t="s">
        <v>7835</v>
      </c>
      <c r="T6872" t="s">
        <v>23929</v>
      </c>
      <c r="U6872" s="6" t="s">
        <v>23929</v>
      </c>
      <c r="W6872" t="s">
        <v>26</v>
      </c>
      <c r="X6872" s="6" t="s">
        <v>25507</v>
      </c>
      <c r="Y6872" t="s">
        <v>10395</v>
      </c>
      <c r="Z6872" t="s">
        <v>10396</v>
      </c>
    </row>
    <row r="6873" spans="1:26" ht="15" customHeight="1" x14ac:dyDescent="0.25">
      <c r="A6873">
        <v>2171</v>
      </c>
      <c r="B6873" s="2" t="s">
        <v>1303</v>
      </c>
      <c r="C6873" s="2" t="s">
        <v>306</v>
      </c>
      <c r="D6873" t="s">
        <v>49</v>
      </c>
      <c r="E6873" s="2" t="s">
        <v>941</v>
      </c>
      <c r="F6873" t="s">
        <v>5041</v>
      </c>
      <c r="G6873" s="6" t="s">
        <v>5041</v>
      </c>
      <c r="I6873" t="s">
        <v>21</v>
      </c>
      <c r="J6873" t="s">
        <v>22</v>
      </c>
      <c r="K6873" s="6" t="s">
        <v>22</v>
      </c>
      <c r="L6873" t="s">
        <v>1293</v>
      </c>
      <c r="M6873" s="6" t="s">
        <v>1293</v>
      </c>
      <c r="N6873">
        <v>28</v>
      </c>
      <c r="O6873" t="s">
        <v>24</v>
      </c>
      <c r="P6873" s="6" t="s">
        <v>24</v>
      </c>
      <c r="Q6873" t="s">
        <v>10375</v>
      </c>
      <c r="R6873" t="s">
        <v>7835</v>
      </c>
      <c r="S6873" s="6" t="s">
        <v>7835</v>
      </c>
      <c r="T6873" t="s">
        <v>23929</v>
      </c>
      <c r="U6873" s="6" t="s">
        <v>23929</v>
      </c>
      <c r="W6873" t="s">
        <v>26</v>
      </c>
      <c r="X6873" s="6" t="s">
        <v>25507</v>
      </c>
      <c r="Y6873" t="s">
        <v>10397</v>
      </c>
      <c r="Z6873" t="s">
        <v>10398</v>
      </c>
    </row>
    <row r="6874" spans="1:26" ht="15" customHeight="1" x14ac:dyDescent="0.25">
      <c r="A6874">
        <v>702</v>
      </c>
      <c r="B6874" s="2" t="s">
        <v>644</v>
      </c>
      <c r="C6874" s="2" t="s">
        <v>645</v>
      </c>
      <c r="D6874" t="s">
        <v>49</v>
      </c>
      <c r="E6874" s="2" t="s">
        <v>646</v>
      </c>
      <c r="F6874" t="s">
        <v>5041</v>
      </c>
      <c r="G6874" s="6" t="s">
        <v>5041</v>
      </c>
      <c r="I6874" t="s">
        <v>21</v>
      </c>
      <c r="J6874" t="s">
        <v>22</v>
      </c>
      <c r="K6874" s="6" t="s">
        <v>22</v>
      </c>
      <c r="L6874" t="s">
        <v>2092</v>
      </c>
      <c r="M6874" s="6" t="s">
        <v>2092</v>
      </c>
      <c r="N6874">
        <v>19</v>
      </c>
      <c r="O6874" t="s">
        <v>24</v>
      </c>
      <c r="P6874" s="6" t="s">
        <v>24</v>
      </c>
      <c r="Q6874" t="s">
        <v>5348</v>
      </c>
      <c r="R6874" t="s">
        <v>25264</v>
      </c>
      <c r="S6874" s="6" t="s">
        <v>25264</v>
      </c>
      <c r="T6874" t="s">
        <v>8210</v>
      </c>
      <c r="U6874" s="6" t="s">
        <v>8210</v>
      </c>
      <c r="W6874" t="s">
        <v>26</v>
      </c>
      <c r="X6874" s="6" t="s">
        <v>25507</v>
      </c>
      <c r="Y6874" t="s">
        <v>5349</v>
      </c>
      <c r="Z6874" t="s">
        <v>5350</v>
      </c>
    </row>
    <row r="6875" spans="1:26" ht="15" customHeight="1" x14ac:dyDescent="0.25">
      <c r="A6875">
        <v>1810</v>
      </c>
      <c r="B6875" s="2" t="s">
        <v>693</v>
      </c>
      <c r="C6875" s="2" t="s">
        <v>70</v>
      </c>
      <c r="D6875" t="s">
        <v>65</v>
      </c>
      <c r="E6875" s="2" t="s">
        <v>40</v>
      </c>
      <c r="F6875" t="s">
        <v>5041</v>
      </c>
      <c r="G6875" s="6" t="s">
        <v>5041</v>
      </c>
      <c r="I6875" t="s">
        <v>21</v>
      </c>
      <c r="J6875" t="s">
        <v>22</v>
      </c>
      <c r="K6875" s="6" t="s">
        <v>22</v>
      </c>
      <c r="L6875" t="s">
        <v>2092</v>
      </c>
      <c r="M6875" s="6" t="s">
        <v>2092</v>
      </c>
      <c r="N6875">
        <v>19</v>
      </c>
      <c r="O6875" t="s">
        <v>24</v>
      </c>
      <c r="P6875" s="6" t="s">
        <v>24</v>
      </c>
      <c r="Q6875" t="s">
        <v>5156</v>
      </c>
      <c r="R6875" t="s">
        <v>25246</v>
      </c>
      <c r="S6875" s="6" t="s">
        <v>25246</v>
      </c>
      <c r="T6875" t="s">
        <v>23880</v>
      </c>
      <c r="U6875" s="6" t="s">
        <v>8210</v>
      </c>
      <c r="W6875" t="s">
        <v>26</v>
      </c>
      <c r="X6875" s="6" t="s">
        <v>25507</v>
      </c>
      <c r="Y6875" t="s">
        <v>5157</v>
      </c>
      <c r="Z6875" t="s">
        <v>5158</v>
      </c>
    </row>
    <row r="6876" spans="1:26" ht="15" customHeight="1" x14ac:dyDescent="0.25">
      <c r="A6876">
        <v>6376</v>
      </c>
      <c r="B6876" s="2" t="s">
        <v>12390</v>
      </c>
      <c r="C6876" s="2" t="s">
        <v>12688</v>
      </c>
      <c r="D6876" t="s">
        <v>65</v>
      </c>
      <c r="E6876" s="2" t="s">
        <v>14619</v>
      </c>
      <c r="F6876" t="s">
        <v>5041</v>
      </c>
      <c r="G6876" s="6" t="s">
        <v>5041</v>
      </c>
      <c r="I6876" t="s">
        <v>21</v>
      </c>
      <c r="J6876" t="s">
        <v>22</v>
      </c>
      <c r="K6876" s="6" t="s">
        <v>22</v>
      </c>
      <c r="L6876" t="s">
        <v>12899</v>
      </c>
      <c r="M6876" s="6" t="s">
        <v>12391</v>
      </c>
      <c r="N6876">
        <v>26</v>
      </c>
      <c r="O6876" t="s">
        <v>24</v>
      </c>
      <c r="P6876" s="6" t="s">
        <v>24</v>
      </c>
      <c r="Q6876" t="s">
        <v>21619</v>
      </c>
      <c r="R6876" t="s">
        <v>24896</v>
      </c>
      <c r="S6876" s="6" t="s">
        <v>24896</v>
      </c>
      <c r="T6876" t="s">
        <v>24870</v>
      </c>
      <c r="U6876" s="6" t="s">
        <v>24870</v>
      </c>
      <c r="W6876" t="s">
        <v>26</v>
      </c>
      <c r="X6876" s="6" t="s">
        <v>25507</v>
      </c>
      <c r="Y6876" t="s">
        <v>21620</v>
      </c>
      <c r="Z6876" t="s">
        <v>21621</v>
      </c>
    </row>
    <row r="6877" spans="1:26" ht="15" customHeight="1" x14ac:dyDescent="0.25">
      <c r="A6877">
        <v>707</v>
      </c>
      <c r="B6877" s="2" t="s">
        <v>644</v>
      </c>
      <c r="C6877" s="2" t="s">
        <v>1586</v>
      </c>
      <c r="D6877" t="s">
        <v>65</v>
      </c>
      <c r="E6877" s="2" t="s">
        <v>646</v>
      </c>
      <c r="F6877" t="s">
        <v>5041</v>
      </c>
      <c r="G6877" s="6" t="s">
        <v>5041</v>
      </c>
      <c r="I6877" t="s">
        <v>21</v>
      </c>
      <c r="J6877" t="s">
        <v>22</v>
      </c>
      <c r="K6877" s="6" t="s">
        <v>22</v>
      </c>
      <c r="L6877" t="s">
        <v>9383</v>
      </c>
      <c r="M6877" s="6" t="s">
        <v>9383</v>
      </c>
      <c r="N6877">
        <v>26</v>
      </c>
      <c r="O6877" t="s">
        <v>24</v>
      </c>
      <c r="P6877" s="6" t="s">
        <v>24</v>
      </c>
      <c r="Q6877" t="s">
        <v>10301</v>
      </c>
      <c r="S6877" s="6" t="s">
        <v>22903</v>
      </c>
      <c r="T6877" t="s">
        <v>10301</v>
      </c>
      <c r="U6877" s="6" t="s">
        <v>10301</v>
      </c>
      <c r="V6877" s="13" t="s">
        <v>25737</v>
      </c>
      <c r="W6877" t="s">
        <v>26</v>
      </c>
      <c r="X6877" s="6" t="s">
        <v>25507</v>
      </c>
      <c r="Y6877" t="s">
        <v>2307</v>
      </c>
      <c r="Z6877" t="s">
        <v>10304</v>
      </c>
    </row>
    <row r="6878" spans="1:26" ht="15" customHeight="1" x14ac:dyDescent="0.25">
      <c r="A6878">
        <v>1655</v>
      </c>
      <c r="B6878" s="2" t="s">
        <v>1033</v>
      </c>
      <c r="C6878" s="2" t="s">
        <v>654</v>
      </c>
      <c r="D6878" t="s">
        <v>49</v>
      </c>
      <c r="E6878" s="2" t="s">
        <v>314</v>
      </c>
      <c r="F6878" t="s">
        <v>5041</v>
      </c>
      <c r="G6878" s="6" t="s">
        <v>5041</v>
      </c>
      <c r="I6878" t="s">
        <v>21</v>
      </c>
      <c r="J6878" t="s">
        <v>22</v>
      </c>
      <c r="K6878" s="6" t="s">
        <v>22</v>
      </c>
      <c r="L6878" t="s">
        <v>1593</v>
      </c>
      <c r="M6878" s="6" t="s">
        <v>1593</v>
      </c>
      <c r="N6878">
        <v>29</v>
      </c>
      <c r="O6878" t="s">
        <v>1037</v>
      </c>
      <c r="P6878" s="6" t="s">
        <v>1037</v>
      </c>
      <c r="Q6878" t="s">
        <v>5036</v>
      </c>
      <c r="R6878" t="s">
        <v>25246</v>
      </c>
      <c r="S6878" s="6" t="s">
        <v>25246</v>
      </c>
      <c r="T6878" t="s">
        <v>23118</v>
      </c>
      <c r="U6878" s="6" t="s">
        <v>23118</v>
      </c>
      <c r="W6878" t="s">
        <v>26</v>
      </c>
      <c r="X6878" s="6" t="s">
        <v>25507</v>
      </c>
      <c r="Y6878" t="s">
        <v>5042</v>
      </c>
      <c r="Z6878" t="s">
        <v>5043</v>
      </c>
    </row>
    <row r="6879" spans="1:26" ht="15" customHeight="1" x14ac:dyDescent="0.25">
      <c r="A6879">
        <v>2752</v>
      </c>
      <c r="B6879" s="2" t="s">
        <v>1351</v>
      </c>
      <c r="C6879" s="2" t="s">
        <v>374</v>
      </c>
      <c r="D6879" t="s">
        <v>517</v>
      </c>
      <c r="E6879" s="2" t="s">
        <v>1774</v>
      </c>
      <c r="F6879" t="s">
        <v>1775</v>
      </c>
      <c r="G6879" s="6" t="s">
        <v>1775</v>
      </c>
      <c r="I6879" t="s">
        <v>21</v>
      </c>
      <c r="J6879" t="s">
        <v>346</v>
      </c>
      <c r="K6879" s="6" t="s">
        <v>22</v>
      </c>
      <c r="L6879" t="s">
        <v>347</v>
      </c>
      <c r="M6879" s="6" t="s">
        <v>347</v>
      </c>
      <c r="N6879">
        <v>19</v>
      </c>
      <c r="O6879" t="s">
        <v>24</v>
      </c>
      <c r="P6879" s="6" t="s">
        <v>24</v>
      </c>
      <c r="Q6879" t="s">
        <v>1771</v>
      </c>
      <c r="R6879" t="s">
        <v>22863</v>
      </c>
      <c r="S6879" s="6" t="s">
        <v>22863</v>
      </c>
      <c r="T6879" t="s">
        <v>8210</v>
      </c>
      <c r="U6879" s="6" t="s">
        <v>8210</v>
      </c>
      <c r="W6879" t="s">
        <v>26</v>
      </c>
      <c r="X6879" s="6" t="s">
        <v>25507</v>
      </c>
      <c r="Y6879" t="s">
        <v>1776</v>
      </c>
      <c r="Z6879" t="s">
        <v>1777</v>
      </c>
    </row>
    <row r="6880" spans="1:26" ht="15" customHeight="1" x14ac:dyDescent="0.25">
      <c r="A6880">
        <v>651</v>
      </c>
      <c r="B6880" s="2" t="s">
        <v>277</v>
      </c>
      <c r="C6880" s="2" t="s">
        <v>599</v>
      </c>
      <c r="D6880" t="s">
        <v>17</v>
      </c>
      <c r="E6880" s="2" t="s">
        <v>279</v>
      </c>
      <c r="F6880" t="s">
        <v>5322</v>
      </c>
      <c r="G6880" s="6" t="s">
        <v>5322</v>
      </c>
      <c r="H6880" t="s">
        <v>5323</v>
      </c>
      <c r="I6880" t="s">
        <v>21</v>
      </c>
      <c r="J6880" t="s">
        <v>22</v>
      </c>
      <c r="K6880" s="6" t="s">
        <v>22</v>
      </c>
      <c r="L6880" t="s">
        <v>1650</v>
      </c>
      <c r="M6880" s="6" t="s">
        <v>1650</v>
      </c>
      <c r="N6880">
        <v>15</v>
      </c>
      <c r="O6880" t="s">
        <v>24</v>
      </c>
      <c r="P6880" s="6" t="s">
        <v>24</v>
      </c>
      <c r="Q6880" t="s">
        <v>5324</v>
      </c>
      <c r="R6880" t="s">
        <v>25264</v>
      </c>
      <c r="S6880" s="6" t="s">
        <v>25264</v>
      </c>
      <c r="T6880" t="s">
        <v>23130</v>
      </c>
      <c r="U6880" s="6" t="s">
        <v>23130</v>
      </c>
      <c r="W6880" t="s">
        <v>26</v>
      </c>
      <c r="X6880" s="6" t="s">
        <v>25507</v>
      </c>
      <c r="Y6880" t="s">
        <v>5325</v>
      </c>
      <c r="Z6880" t="s">
        <v>5326</v>
      </c>
    </row>
    <row r="6881" spans="1:26" ht="15" customHeight="1" x14ac:dyDescent="0.25">
      <c r="A6881">
        <v>6218</v>
      </c>
      <c r="B6881" s="2" t="s">
        <v>12678</v>
      </c>
      <c r="C6881" s="2" t="s">
        <v>12871</v>
      </c>
      <c r="D6881" t="s">
        <v>49</v>
      </c>
      <c r="E6881" s="2" t="s">
        <v>12403</v>
      </c>
      <c r="F6881" t="s">
        <v>18580</v>
      </c>
      <c r="G6881" s="6" t="s">
        <v>18580</v>
      </c>
      <c r="I6881" t="s">
        <v>21</v>
      </c>
      <c r="J6881" t="s">
        <v>22</v>
      </c>
      <c r="K6881" s="6" t="s">
        <v>22</v>
      </c>
      <c r="L6881" t="s">
        <v>1293</v>
      </c>
      <c r="M6881" s="6" t="s">
        <v>1293</v>
      </c>
      <c r="N6881">
        <v>16</v>
      </c>
      <c r="O6881" t="s">
        <v>1717</v>
      </c>
      <c r="P6881" s="6" t="s">
        <v>1717</v>
      </c>
      <c r="Q6881" t="s">
        <v>18575</v>
      </c>
      <c r="R6881" t="s">
        <v>18572</v>
      </c>
      <c r="S6881" s="6" t="s">
        <v>18572</v>
      </c>
      <c r="T6881" t="s">
        <v>22869</v>
      </c>
      <c r="U6881" s="6" t="s">
        <v>22869</v>
      </c>
      <c r="W6881" t="s">
        <v>26</v>
      </c>
      <c r="X6881" s="6" t="s">
        <v>25507</v>
      </c>
      <c r="Y6881" t="s">
        <v>18581</v>
      </c>
      <c r="Z6881" t="s">
        <v>18582</v>
      </c>
    </row>
    <row r="6882" spans="1:26" ht="15" customHeight="1" x14ac:dyDescent="0.25">
      <c r="A6882">
        <v>1894</v>
      </c>
      <c r="B6882" s="2" t="s">
        <v>1592</v>
      </c>
      <c r="C6882" s="2" t="s">
        <v>691</v>
      </c>
      <c r="D6882" t="s">
        <v>49</v>
      </c>
      <c r="E6882" s="2" t="s">
        <v>1423</v>
      </c>
      <c r="F6882" t="s">
        <v>11040</v>
      </c>
      <c r="G6882" s="6" t="s">
        <v>11040</v>
      </c>
      <c r="I6882" t="s">
        <v>21</v>
      </c>
      <c r="J6882" t="s">
        <v>22</v>
      </c>
      <c r="K6882" s="6" t="s">
        <v>22</v>
      </c>
      <c r="L6882" t="s">
        <v>35</v>
      </c>
      <c r="M6882" s="6" t="s">
        <v>35</v>
      </c>
      <c r="N6882">
        <v>26</v>
      </c>
      <c r="O6882" t="s">
        <v>24</v>
      </c>
      <c r="P6882" s="6" t="s">
        <v>24</v>
      </c>
      <c r="Q6882" t="s">
        <v>11018</v>
      </c>
      <c r="R6882" t="s">
        <v>23416</v>
      </c>
      <c r="S6882" s="6" t="s">
        <v>2813</v>
      </c>
      <c r="T6882" t="s">
        <v>9330</v>
      </c>
      <c r="U6882" s="6" t="s">
        <v>9330</v>
      </c>
      <c r="V6882" s="13" t="s">
        <v>25807</v>
      </c>
      <c r="W6882" t="s">
        <v>26</v>
      </c>
      <c r="X6882" s="6" t="s">
        <v>25507</v>
      </c>
      <c r="Y6882" t="s">
        <v>11041</v>
      </c>
      <c r="Z6882" t="s">
        <v>11042</v>
      </c>
    </row>
    <row r="6883" spans="1:26" ht="15" customHeight="1" x14ac:dyDescent="0.25">
      <c r="A6883">
        <v>1191</v>
      </c>
      <c r="B6883" s="2" t="s">
        <v>284</v>
      </c>
      <c r="C6883" s="2" t="s">
        <v>1967</v>
      </c>
      <c r="D6883" t="s">
        <v>58</v>
      </c>
      <c r="E6883" s="2" t="s">
        <v>1092</v>
      </c>
      <c r="F6883" t="s">
        <v>7790</v>
      </c>
      <c r="G6883" s="6" t="s">
        <v>7790</v>
      </c>
      <c r="H6883" t="s">
        <v>422</v>
      </c>
      <c r="I6883" t="s">
        <v>21</v>
      </c>
      <c r="J6883" t="s">
        <v>22</v>
      </c>
      <c r="K6883" s="6" t="s">
        <v>22</v>
      </c>
      <c r="L6883" t="s">
        <v>4582</v>
      </c>
      <c r="M6883" s="6" t="s">
        <v>4582</v>
      </c>
      <c r="N6883">
        <v>20</v>
      </c>
      <c r="O6883" t="s">
        <v>24</v>
      </c>
      <c r="P6883" s="6" t="s">
        <v>24</v>
      </c>
      <c r="Q6883" t="s">
        <v>7781</v>
      </c>
      <c r="R6883" t="s">
        <v>25360</v>
      </c>
      <c r="S6883" s="6" t="s">
        <v>25360</v>
      </c>
      <c r="T6883" t="s">
        <v>24226</v>
      </c>
      <c r="U6883" s="6" t="s">
        <v>24226</v>
      </c>
      <c r="W6883" t="s">
        <v>26</v>
      </c>
      <c r="X6883" s="6" t="s">
        <v>25507</v>
      </c>
      <c r="Y6883" t="s">
        <v>7791</v>
      </c>
      <c r="Z6883" t="s">
        <v>7792</v>
      </c>
    </row>
    <row r="6884" spans="1:26" ht="15" customHeight="1" x14ac:dyDescent="0.25">
      <c r="A6884">
        <v>6451</v>
      </c>
      <c r="B6884" s="2" t="s">
        <v>12496</v>
      </c>
      <c r="C6884" s="2" t="s">
        <v>11963</v>
      </c>
      <c r="D6884" t="s">
        <v>3825</v>
      </c>
      <c r="E6884" s="2" t="s">
        <v>12518</v>
      </c>
      <c r="F6884" t="s">
        <v>18667</v>
      </c>
      <c r="G6884" s="6" t="s">
        <v>18667</v>
      </c>
      <c r="I6884" t="s">
        <v>21</v>
      </c>
      <c r="J6884" t="s">
        <v>22</v>
      </c>
      <c r="K6884" s="6" t="s">
        <v>22</v>
      </c>
      <c r="L6884" t="s">
        <v>16678</v>
      </c>
      <c r="M6884" s="6" t="s">
        <v>16678</v>
      </c>
      <c r="N6884">
        <v>16</v>
      </c>
      <c r="O6884" t="s">
        <v>14798</v>
      </c>
      <c r="P6884" s="6" t="s">
        <v>14798</v>
      </c>
      <c r="Q6884" t="s">
        <v>18668</v>
      </c>
      <c r="R6884" t="s">
        <v>18572</v>
      </c>
      <c r="S6884" s="6" t="s">
        <v>18572</v>
      </c>
      <c r="T6884" t="s">
        <v>24382</v>
      </c>
      <c r="U6884" s="6" t="s">
        <v>24382</v>
      </c>
      <c r="W6884" t="s">
        <v>26</v>
      </c>
      <c r="X6884" s="6" t="s">
        <v>25507</v>
      </c>
      <c r="Y6884" t="s">
        <v>18669</v>
      </c>
      <c r="Z6884" t="s">
        <v>18670</v>
      </c>
    </row>
    <row r="6885" spans="1:26" ht="15" customHeight="1" x14ac:dyDescent="0.25">
      <c r="A6885">
        <v>1601</v>
      </c>
      <c r="B6885" s="2" t="s">
        <v>809</v>
      </c>
      <c r="C6885" s="2" t="s">
        <v>969</v>
      </c>
      <c r="D6885" t="s">
        <v>65</v>
      </c>
      <c r="E6885" s="2" t="s">
        <v>970</v>
      </c>
      <c r="F6885" t="s">
        <v>3215</v>
      </c>
      <c r="G6885" s="6" t="s">
        <v>3215</v>
      </c>
      <c r="I6885" t="s">
        <v>21</v>
      </c>
      <c r="J6885" t="s">
        <v>22</v>
      </c>
      <c r="K6885" s="6" t="s">
        <v>22</v>
      </c>
      <c r="L6885" t="s">
        <v>3212</v>
      </c>
      <c r="M6885" s="6" t="s">
        <v>3212</v>
      </c>
      <c r="N6885">
        <v>19</v>
      </c>
      <c r="O6885" t="s">
        <v>24</v>
      </c>
      <c r="P6885" s="6" t="s">
        <v>24</v>
      </c>
      <c r="Q6885" t="s">
        <v>3207</v>
      </c>
      <c r="R6885" t="s">
        <v>23136</v>
      </c>
      <c r="S6885" s="6" t="s">
        <v>23136</v>
      </c>
      <c r="T6885" t="s">
        <v>23144</v>
      </c>
      <c r="U6885" s="6" t="s">
        <v>23144</v>
      </c>
      <c r="W6885" t="s">
        <v>26</v>
      </c>
      <c r="X6885" s="6" t="s">
        <v>25507</v>
      </c>
      <c r="Y6885" t="s">
        <v>3216</v>
      </c>
      <c r="Z6885" t="s">
        <v>3217</v>
      </c>
    </row>
    <row r="6886" spans="1:26" ht="15" customHeight="1" x14ac:dyDescent="0.25">
      <c r="A6886">
        <v>1693</v>
      </c>
      <c r="B6886" s="2" t="s">
        <v>1852</v>
      </c>
      <c r="C6886" s="2" t="s">
        <v>596</v>
      </c>
      <c r="D6886" t="s">
        <v>517</v>
      </c>
      <c r="E6886" s="2" t="s">
        <v>1377</v>
      </c>
      <c r="F6886" t="s">
        <v>7304</v>
      </c>
      <c r="G6886" s="6" t="s">
        <v>7304</v>
      </c>
      <c r="I6886" t="s">
        <v>21</v>
      </c>
      <c r="J6886" t="s">
        <v>22</v>
      </c>
      <c r="K6886" s="6" t="s">
        <v>22</v>
      </c>
      <c r="L6886" t="s">
        <v>260</v>
      </c>
      <c r="M6886" s="6" t="s">
        <v>260</v>
      </c>
      <c r="N6886">
        <v>35</v>
      </c>
      <c r="O6886" t="s">
        <v>24</v>
      </c>
      <c r="P6886" s="6" t="s">
        <v>24</v>
      </c>
      <c r="Q6886" t="s">
        <v>7299</v>
      </c>
      <c r="R6886" t="s">
        <v>4583</v>
      </c>
      <c r="S6886" s="6" t="s">
        <v>4583</v>
      </c>
      <c r="T6886" t="s">
        <v>23548</v>
      </c>
      <c r="U6886" s="6" t="s">
        <v>23548</v>
      </c>
      <c r="V6886" s="13" t="s">
        <v>25837</v>
      </c>
      <c r="W6886" t="s">
        <v>26</v>
      </c>
      <c r="X6886" s="6" t="s">
        <v>25507</v>
      </c>
      <c r="Y6886" t="s">
        <v>7305</v>
      </c>
      <c r="Z6886" t="s">
        <v>7306</v>
      </c>
    </row>
    <row r="6887" spans="1:26" ht="15" customHeight="1" x14ac:dyDescent="0.25">
      <c r="A6887">
        <v>1804</v>
      </c>
      <c r="B6887" s="2" t="s">
        <v>40</v>
      </c>
      <c r="C6887" s="2" t="s">
        <v>72</v>
      </c>
      <c r="D6887" t="s">
        <v>65</v>
      </c>
      <c r="E6887" s="2" t="s">
        <v>426</v>
      </c>
      <c r="F6887" t="s">
        <v>9873</v>
      </c>
      <c r="G6887" s="6" t="s">
        <v>9873</v>
      </c>
      <c r="I6887" t="s">
        <v>21</v>
      </c>
      <c r="J6887" t="s">
        <v>22</v>
      </c>
      <c r="K6887" s="6" t="s">
        <v>22</v>
      </c>
      <c r="L6887" t="s">
        <v>445</v>
      </c>
      <c r="M6887" s="6" t="s">
        <v>445</v>
      </c>
      <c r="N6887">
        <v>25</v>
      </c>
      <c r="O6887" t="s">
        <v>24</v>
      </c>
      <c r="P6887" s="6" t="s">
        <v>24</v>
      </c>
      <c r="Q6887" t="s">
        <v>9848</v>
      </c>
      <c r="R6887" t="s">
        <v>20380</v>
      </c>
      <c r="S6887" s="6" t="s">
        <v>20380</v>
      </c>
      <c r="T6887" t="s">
        <v>23887</v>
      </c>
      <c r="U6887" s="6" t="s">
        <v>23887</v>
      </c>
      <c r="V6887" s="13" t="s">
        <v>25756</v>
      </c>
      <c r="W6887" t="s">
        <v>26</v>
      </c>
      <c r="X6887" s="6" t="s">
        <v>25507</v>
      </c>
      <c r="Y6887" t="s">
        <v>9874</v>
      </c>
      <c r="Z6887" t="s">
        <v>9875</v>
      </c>
    </row>
    <row r="6888" spans="1:26" ht="15" customHeight="1" x14ac:dyDescent="0.25">
      <c r="A6888">
        <v>3773</v>
      </c>
      <c r="B6888" s="2" t="s">
        <v>11957</v>
      </c>
      <c r="C6888" s="2" t="s">
        <v>781</v>
      </c>
      <c r="D6888" t="s">
        <v>4505</v>
      </c>
      <c r="E6888" s="2" t="s">
        <v>11958</v>
      </c>
      <c r="F6888" t="s">
        <v>6554</v>
      </c>
      <c r="G6888" s="6" t="s">
        <v>6554</v>
      </c>
      <c r="H6888" t="s">
        <v>2235</v>
      </c>
      <c r="I6888" t="s">
        <v>21</v>
      </c>
      <c r="J6888" t="s">
        <v>367</v>
      </c>
      <c r="K6888" s="6" t="s">
        <v>367</v>
      </c>
      <c r="L6888" t="s">
        <v>204</v>
      </c>
      <c r="M6888" s="6" t="s">
        <v>204</v>
      </c>
      <c r="N6888">
        <v>95</v>
      </c>
      <c r="O6888" t="s">
        <v>24</v>
      </c>
      <c r="P6888" s="6" t="s">
        <v>24</v>
      </c>
      <c r="Q6888" t="s">
        <v>18983</v>
      </c>
      <c r="R6888" t="s">
        <v>7954</v>
      </c>
      <c r="S6888" s="6" t="s">
        <v>7954</v>
      </c>
      <c r="T6888" t="s">
        <v>22886</v>
      </c>
      <c r="U6888" s="6" t="s">
        <v>22886</v>
      </c>
      <c r="V6888" s="13" t="s">
        <v>25846</v>
      </c>
      <c r="W6888" t="s">
        <v>53</v>
      </c>
      <c r="X6888" s="6" t="s">
        <v>25506</v>
      </c>
      <c r="Y6888" t="s">
        <v>226</v>
      </c>
      <c r="Z6888" t="s">
        <v>18984</v>
      </c>
    </row>
    <row r="6889" spans="1:26" ht="15" customHeight="1" x14ac:dyDescent="0.25">
      <c r="A6889">
        <v>583</v>
      </c>
      <c r="B6889" s="2" t="s">
        <v>91</v>
      </c>
      <c r="C6889" s="2" t="s">
        <v>228</v>
      </c>
      <c r="D6889" t="s">
        <v>384</v>
      </c>
      <c r="E6889" s="2" t="s">
        <v>93</v>
      </c>
      <c r="F6889" t="s">
        <v>6554</v>
      </c>
      <c r="G6889" s="6" t="s">
        <v>6554</v>
      </c>
      <c r="H6889" t="s">
        <v>6555</v>
      </c>
      <c r="I6889" t="s">
        <v>21</v>
      </c>
      <c r="J6889" t="s">
        <v>519</v>
      </c>
      <c r="K6889" s="6" t="s">
        <v>1079</v>
      </c>
      <c r="L6889" t="s">
        <v>1293</v>
      </c>
      <c r="M6889" s="6" t="s">
        <v>1293</v>
      </c>
      <c r="N6889">
        <v>87</v>
      </c>
      <c r="O6889" t="s">
        <v>24</v>
      </c>
      <c r="P6889" s="6" t="s">
        <v>24</v>
      </c>
      <c r="Q6889" t="s">
        <v>6556</v>
      </c>
      <c r="R6889" t="s">
        <v>4583</v>
      </c>
      <c r="S6889" s="6" t="s">
        <v>4583</v>
      </c>
      <c r="T6889" t="s">
        <v>24069</v>
      </c>
      <c r="U6889" s="6" t="s">
        <v>24069</v>
      </c>
      <c r="W6889" t="s">
        <v>53</v>
      </c>
      <c r="X6889" s="6" t="s">
        <v>25506</v>
      </c>
      <c r="Y6889" t="s">
        <v>6557</v>
      </c>
      <c r="Z6889" t="s">
        <v>6558</v>
      </c>
    </row>
    <row r="6890" spans="1:26" ht="15" customHeight="1" x14ac:dyDescent="0.25">
      <c r="A6890">
        <v>4360</v>
      </c>
      <c r="B6890" s="2" t="s">
        <v>12938</v>
      </c>
      <c r="C6890" s="2" t="s">
        <v>12148</v>
      </c>
      <c r="D6890" t="s">
        <v>116</v>
      </c>
      <c r="E6890" s="2" t="s">
        <v>12081</v>
      </c>
      <c r="F6890" t="s">
        <v>6554</v>
      </c>
      <c r="G6890" s="6" t="s">
        <v>6554</v>
      </c>
      <c r="H6890" t="s">
        <v>21031</v>
      </c>
      <c r="I6890" t="s">
        <v>21</v>
      </c>
      <c r="J6890" t="s">
        <v>479</v>
      </c>
      <c r="K6890" s="6" t="s">
        <v>409</v>
      </c>
      <c r="L6890" t="s">
        <v>21032</v>
      </c>
      <c r="M6890" s="6" t="s">
        <v>21032</v>
      </c>
      <c r="N6890">
        <v>110</v>
      </c>
      <c r="O6890" t="s">
        <v>3549</v>
      </c>
      <c r="P6890" s="6" t="s">
        <v>3549</v>
      </c>
      <c r="Q6890" t="s">
        <v>10198</v>
      </c>
      <c r="R6890" t="s">
        <v>20931</v>
      </c>
      <c r="S6890" s="6" t="s">
        <v>20931</v>
      </c>
      <c r="T6890" t="s">
        <v>24788</v>
      </c>
      <c r="U6890" s="6" t="s">
        <v>24788</v>
      </c>
      <c r="W6890" t="s">
        <v>53</v>
      </c>
      <c r="X6890" s="6" t="s">
        <v>25506</v>
      </c>
      <c r="Y6890" t="s">
        <v>21033</v>
      </c>
      <c r="Z6890" t="s">
        <v>21034</v>
      </c>
    </row>
    <row r="6891" spans="1:26" ht="15" customHeight="1" x14ac:dyDescent="0.25">
      <c r="A6891">
        <v>3757</v>
      </c>
      <c r="B6891" s="2" t="s">
        <v>11957</v>
      </c>
      <c r="C6891" s="2" t="s">
        <v>1309</v>
      </c>
      <c r="D6891" t="s">
        <v>7029</v>
      </c>
      <c r="E6891" s="2" t="s">
        <v>11958</v>
      </c>
      <c r="F6891" t="s">
        <v>6554</v>
      </c>
      <c r="G6891" s="6" t="s">
        <v>6554</v>
      </c>
      <c r="I6891" t="s">
        <v>21</v>
      </c>
      <c r="J6891" t="s">
        <v>324</v>
      </c>
      <c r="K6891" s="6" t="s">
        <v>213</v>
      </c>
      <c r="L6891" t="s">
        <v>3532</v>
      </c>
      <c r="M6891" s="6" t="s">
        <v>3532</v>
      </c>
      <c r="N6891">
        <v>95</v>
      </c>
      <c r="O6891" t="s">
        <v>24</v>
      </c>
      <c r="P6891" s="6" t="s">
        <v>24</v>
      </c>
      <c r="Q6891" t="s">
        <v>4462</v>
      </c>
      <c r="R6891" t="s">
        <v>23268</v>
      </c>
      <c r="S6891" s="6" t="s">
        <v>23268</v>
      </c>
      <c r="T6891" t="s">
        <v>23429</v>
      </c>
      <c r="U6891" s="6" t="s">
        <v>23429</v>
      </c>
      <c r="W6891" t="s">
        <v>53</v>
      </c>
      <c r="X6891" s="6" t="s">
        <v>25506</v>
      </c>
      <c r="Y6891" t="s">
        <v>15841</v>
      </c>
      <c r="Z6891" t="s">
        <v>15842</v>
      </c>
    </row>
    <row r="6892" spans="1:26" ht="15" customHeight="1" x14ac:dyDescent="0.25">
      <c r="A6892">
        <v>3915</v>
      </c>
      <c r="B6892" s="2" t="s">
        <v>12174</v>
      </c>
      <c r="C6892" s="2" t="s">
        <v>1658</v>
      </c>
      <c r="D6892" t="s">
        <v>12175</v>
      </c>
      <c r="E6892" s="2" t="s">
        <v>12176</v>
      </c>
      <c r="F6892" t="s">
        <v>6554</v>
      </c>
      <c r="G6892" s="6" t="s">
        <v>6554</v>
      </c>
      <c r="H6892" t="s">
        <v>12177</v>
      </c>
      <c r="I6892" t="s">
        <v>21</v>
      </c>
      <c r="J6892" t="s">
        <v>12178</v>
      </c>
      <c r="K6892" s="6" t="s">
        <v>213</v>
      </c>
      <c r="L6892" t="s">
        <v>51</v>
      </c>
      <c r="M6892" s="6" t="s">
        <v>35</v>
      </c>
      <c r="N6892">
        <v>70</v>
      </c>
      <c r="O6892" t="s">
        <v>1717</v>
      </c>
      <c r="P6892" s="6" t="s">
        <v>1717</v>
      </c>
      <c r="Q6892" t="s">
        <v>12179</v>
      </c>
      <c r="R6892" t="s">
        <v>22856</v>
      </c>
      <c r="S6892" s="6" t="s">
        <v>22856</v>
      </c>
      <c r="T6892" t="s">
        <v>22949</v>
      </c>
      <c r="U6892" s="6" t="s">
        <v>22949</v>
      </c>
      <c r="W6892" t="s">
        <v>1714</v>
      </c>
      <c r="X6892" s="6" t="s">
        <v>1714</v>
      </c>
      <c r="Y6892" t="s">
        <v>12180</v>
      </c>
      <c r="Z6892" t="s">
        <v>12181</v>
      </c>
    </row>
    <row r="6893" spans="1:26" ht="15" customHeight="1" x14ac:dyDescent="0.25">
      <c r="A6893">
        <v>4187</v>
      </c>
      <c r="B6893" s="2" t="s">
        <v>13061</v>
      </c>
      <c r="C6893" s="2" t="s">
        <v>14182</v>
      </c>
      <c r="D6893" t="s">
        <v>330</v>
      </c>
      <c r="E6893" s="2" t="s">
        <v>13578</v>
      </c>
      <c r="F6893" t="s">
        <v>6554</v>
      </c>
      <c r="G6893" s="6" t="s">
        <v>6554</v>
      </c>
      <c r="H6893" t="s">
        <v>20540</v>
      </c>
      <c r="I6893" t="s">
        <v>21</v>
      </c>
      <c r="J6893" t="s">
        <v>222</v>
      </c>
      <c r="K6893" s="6" t="s">
        <v>222</v>
      </c>
      <c r="L6893" t="s">
        <v>1194</v>
      </c>
      <c r="M6893" s="6" t="s">
        <v>1194</v>
      </c>
      <c r="N6893">
        <v>75</v>
      </c>
      <c r="O6893" t="s">
        <v>24</v>
      </c>
      <c r="P6893" s="6" t="s">
        <v>24</v>
      </c>
      <c r="Q6893" t="s">
        <v>9741</v>
      </c>
      <c r="R6893" t="s">
        <v>20380</v>
      </c>
      <c r="S6893" s="6" t="s">
        <v>20380</v>
      </c>
      <c r="T6893" t="s">
        <v>25189</v>
      </c>
      <c r="U6893" s="6" t="s">
        <v>25189</v>
      </c>
      <c r="W6893" t="s">
        <v>53</v>
      </c>
      <c r="X6893" s="6" t="s">
        <v>25506</v>
      </c>
      <c r="Y6893" t="s">
        <v>20541</v>
      </c>
      <c r="Z6893" t="s">
        <v>20542</v>
      </c>
    </row>
    <row r="6894" spans="1:26" ht="15" customHeight="1" x14ac:dyDescent="0.25">
      <c r="A6894">
        <v>3154</v>
      </c>
      <c r="B6894" s="2" t="s">
        <v>901</v>
      </c>
      <c r="C6894" s="2" t="s">
        <v>1227</v>
      </c>
      <c r="D6894" t="s">
        <v>795</v>
      </c>
      <c r="E6894" s="2" t="s">
        <v>903</v>
      </c>
      <c r="F6894" t="s">
        <v>10025</v>
      </c>
      <c r="G6894" s="6" t="s">
        <v>10025</v>
      </c>
      <c r="H6894" t="s">
        <v>150</v>
      </c>
      <c r="I6894" t="s">
        <v>21</v>
      </c>
      <c r="J6894" t="s">
        <v>266</v>
      </c>
      <c r="K6894" s="6" t="s">
        <v>266</v>
      </c>
      <c r="L6894" t="s">
        <v>204</v>
      </c>
      <c r="M6894" s="6" t="s">
        <v>169</v>
      </c>
      <c r="N6894">
        <v>85</v>
      </c>
      <c r="O6894" t="s">
        <v>122</v>
      </c>
      <c r="P6894" s="6" t="s">
        <v>122</v>
      </c>
      <c r="Q6894" t="s">
        <v>10023</v>
      </c>
      <c r="R6894" t="s">
        <v>20931</v>
      </c>
      <c r="S6894" s="6" t="s">
        <v>20931</v>
      </c>
      <c r="T6894" t="s">
        <v>23311</v>
      </c>
      <c r="U6894" s="6" t="s">
        <v>23311</v>
      </c>
      <c r="V6894" s="13" t="s">
        <v>25961</v>
      </c>
      <c r="W6894" t="s">
        <v>53</v>
      </c>
      <c r="X6894" s="6" t="s">
        <v>25506</v>
      </c>
      <c r="Y6894" t="s">
        <v>10026</v>
      </c>
      <c r="Z6894" t="s">
        <v>10027</v>
      </c>
    </row>
    <row r="6895" spans="1:26" ht="15" customHeight="1" x14ac:dyDescent="0.25">
      <c r="A6895">
        <v>132</v>
      </c>
      <c r="B6895" s="2" t="s">
        <v>1021</v>
      </c>
      <c r="C6895" s="2" t="s">
        <v>241</v>
      </c>
      <c r="D6895" t="s">
        <v>65</v>
      </c>
      <c r="E6895" s="2" t="s">
        <v>240</v>
      </c>
      <c r="F6895" t="s">
        <v>3467</v>
      </c>
      <c r="G6895" s="6" t="s">
        <v>3467</v>
      </c>
      <c r="I6895" t="s">
        <v>21</v>
      </c>
      <c r="J6895" t="s">
        <v>3468</v>
      </c>
      <c r="K6895" s="6" t="s">
        <v>22</v>
      </c>
      <c r="L6895" t="s">
        <v>1235</v>
      </c>
      <c r="M6895" s="6" t="s">
        <v>1235</v>
      </c>
      <c r="N6895">
        <v>26</v>
      </c>
      <c r="O6895" t="s">
        <v>24</v>
      </c>
      <c r="P6895" s="6" t="s">
        <v>24</v>
      </c>
      <c r="Q6895" t="s">
        <v>3456</v>
      </c>
      <c r="R6895" t="s">
        <v>23136</v>
      </c>
      <c r="S6895" s="6" t="s">
        <v>23136</v>
      </c>
      <c r="T6895" t="s">
        <v>23529</v>
      </c>
      <c r="U6895" s="6" t="s">
        <v>23528</v>
      </c>
      <c r="W6895" t="s">
        <v>26</v>
      </c>
      <c r="X6895" s="6" t="s">
        <v>25507</v>
      </c>
      <c r="Y6895" t="s">
        <v>3469</v>
      </c>
      <c r="Z6895" t="s">
        <v>3470</v>
      </c>
    </row>
    <row r="6896" spans="1:26" ht="15" customHeight="1" x14ac:dyDescent="0.25">
      <c r="A6896">
        <v>3744</v>
      </c>
      <c r="B6896" s="2" t="s">
        <v>11957</v>
      </c>
      <c r="C6896" s="2" t="s">
        <v>201</v>
      </c>
      <c r="D6896" t="s">
        <v>12288</v>
      </c>
      <c r="E6896" s="2" t="s">
        <v>11958</v>
      </c>
      <c r="F6896" t="s">
        <v>12289</v>
      </c>
      <c r="G6896" s="6" t="s">
        <v>12289</v>
      </c>
      <c r="H6896" t="s">
        <v>533</v>
      </c>
      <c r="I6896" t="s">
        <v>21</v>
      </c>
      <c r="J6896" t="s">
        <v>12290</v>
      </c>
      <c r="K6896" s="6" t="s">
        <v>222</v>
      </c>
      <c r="L6896" t="s">
        <v>12291</v>
      </c>
      <c r="M6896" s="6" t="s">
        <v>12291</v>
      </c>
      <c r="N6896">
        <v>250</v>
      </c>
      <c r="O6896" t="s">
        <v>897</v>
      </c>
      <c r="P6896" s="6" t="s">
        <v>897</v>
      </c>
      <c r="Q6896" t="s">
        <v>12292</v>
      </c>
      <c r="R6896" t="s">
        <v>22856</v>
      </c>
      <c r="S6896" s="6" t="s">
        <v>22856</v>
      </c>
      <c r="T6896" t="s">
        <v>23002</v>
      </c>
      <c r="U6896" s="6" t="s">
        <v>23002</v>
      </c>
      <c r="W6896" t="s">
        <v>53</v>
      </c>
      <c r="X6896" s="6" t="s">
        <v>25506</v>
      </c>
      <c r="Y6896" t="s">
        <v>12293</v>
      </c>
      <c r="Z6896" t="s">
        <v>12294</v>
      </c>
    </row>
    <row r="6897" spans="1:26" ht="15" customHeight="1" x14ac:dyDescent="0.25">
      <c r="A6897">
        <v>3400</v>
      </c>
      <c r="B6897" s="2" t="s">
        <v>854</v>
      </c>
      <c r="C6897" s="2" t="s">
        <v>1268</v>
      </c>
      <c r="D6897" t="s">
        <v>531</v>
      </c>
      <c r="E6897" s="2" t="s">
        <v>855</v>
      </c>
      <c r="F6897" t="s">
        <v>2224</v>
      </c>
      <c r="G6897" s="6" t="s">
        <v>2224</v>
      </c>
      <c r="H6897" t="s">
        <v>2225</v>
      </c>
      <c r="I6897" t="s">
        <v>21</v>
      </c>
      <c r="J6897" t="s">
        <v>409</v>
      </c>
      <c r="K6897" s="6" t="s">
        <v>409</v>
      </c>
      <c r="L6897" t="s">
        <v>2226</v>
      </c>
      <c r="M6897" s="6" t="s">
        <v>2226</v>
      </c>
      <c r="N6897">
        <v>161</v>
      </c>
      <c r="O6897" t="s">
        <v>2227</v>
      </c>
      <c r="P6897" s="6" t="s">
        <v>2227</v>
      </c>
      <c r="Q6897" t="s">
        <v>2228</v>
      </c>
      <c r="R6897" t="s">
        <v>25132</v>
      </c>
      <c r="S6897" s="6" t="s">
        <v>25132</v>
      </c>
      <c r="T6897" t="s">
        <v>23270</v>
      </c>
      <c r="U6897" s="6" t="s">
        <v>23270</v>
      </c>
      <c r="W6897" t="s">
        <v>53</v>
      </c>
      <c r="X6897" s="6" t="s">
        <v>25506</v>
      </c>
      <c r="Y6897" t="s">
        <v>2229</v>
      </c>
      <c r="Z6897" t="s">
        <v>2230</v>
      </c>
    </row>
    <row r="6898" spans="1:26" ht="15" customHeight="1" x14ac:dyDescent="0.25">
      <c r="A6898">
        <v>5452</v>
      </c>
      <c r="B6898" s="2" t="s">
        <v>12593</v>
      </c>
      <c r="C6898" s="2" t="s">
        <v>12621</v>
      </c>
      <c r="D6898" t="s">
        <v>65</v>
      </c>
      <c r="E6898" s="2" t="s">
        <v>12617</v>
      </c>
      <c r="F6898" t="s">
        <v>22530</v>
      </c>
      <c r="G6898" s="6" t="s">
        <v>22530</v>
      </c>
      <c r="I6898" t="s">
        <v>21</v>
      </c>
      <c r="J6898" t="s">
        <v>22</v>
      </c>
      <c r="K6898" s="6" t="s">
        <v>22</v>
      </c>
      <c r="L6898" t="s">
        <v>8641</v>
      </c>
      <c r="M6898" s="6" t="s">
        <v>8641</v>
      </c>
      <c r="N6898">
        <v>23</v>
      </c>
      <c r="O6898" t="s">
        <v>24</v>
      </c>
      <c r="P6898" s="6" t="s">
        <v>24</v>
      </c>
      <c r="Q6898" t="s">
        <v>22531</v>
      </c>
      <c r="R6898" t="s">
        <v>11531</v>
      </c>
      <c r="S6898" s="6" t="s">
        <v>11531</v>
      </c>
      <c r="T6898" t="s">
        <v>25034</v>
      </c>
      <c r="U6898" s="6" t="s">
        <v>24081</v>
      </c>
      <c r="W6898" t="s">
        <v>26</v>
      </c>
      <c r="X6898" s="6" t="s">
        <v>25507</v>
      </c>
      <c r="Y6898" t="s">
        <v>22532</v>
      </c>
      <c r="Z6898" t="s">
        <v>22533</v>
      </c>
    </row>
    <row r="6899" spans="1:26" ht="15" customHeight="1" x14ac:dyDescent="0.25">
      <c r="A6899">
        <v>6236</v>
      </c>
      <c r="B6899" s="2" t="s">
        <v>12676</v>
      </c>
      <c r="C6899" s="2" t="s">
        <v>12067</v>
      </c>
      <c r="D6899" t="s">
        <v>18120</v>
      </c>
      <c r="E6899" s="2" t="s">
        <v>12678</v>
      </c>
      <c r="F6899" t="s">
        <v>18121</v>
      </c>
      <c r="G6899" s="6" t="s">
        <v>18121</v>
      </c>
      <c r="H6899" t="s">
        <v>195</v>
      </c>
      <c r="I6899" t="s">
        <v>21</v>
      </c>
      <c r="J6899" t="s">
        <v>196</v>
      </c>
      <c r="K6899" s="6" t="s">
        <v>196</v>
      </c>
      <c r="L6899" t="s">
        <v>4515</v>
      </c>
      <c r="M6899" s="6" t="s">
        <v>4515</v>
      </c>
      <c r="N6899">
        <v>273</v>
      </c>
      <c r="O6899" t="s">
        <v>24</v>
      </c>
      <c r="P6899" s="6" t="s">
        <v>24</v>
      </c>
      <c r="Q6899" t="s">
        <v>18117</v>
      </c>
      <c r="R6899" t="s">
        <v>7504</v>
      </c>
      <c r="S6899" s="6" t="s">
        <v>24330</v>
      </c>
      <c r="T6899" t="s">
        <v>22919</v>
      </c>
      <c r="U6899" s="6" t="s">
        <v>22919</v>
      </c>
      <c r="W6899" t="s">
        <v>53</v>
      </c>
      <c r="X6899" s="6" t="s">
        <v>25506</v>
      </c>
      <c r="Y6899" t="s">
        <v>18122</v>
      </c>
      <c r="Z6899" t="s">
        <v>18123</v>
      </c>
    </row>
    <row r="6900" spans="1:26" ht="15" customHeight="1" x14ac:dyDescent="0.25">
      <c r="A6900">
        <v>2127</v>
      </c>
      <c r="B6900" s="2" t="s">
        <v>76</v>
      </c>
      <c r="C6900" s="2" t="s">
        <v>359</v>
      </c>
      <c r="D6900" t="s">
        <v>41</v>
      </c>
      <c r="E6900" s="2" t="s">
        <v>306</v>
      </c>
      <c r="F6900" t="s">
        <v>732</v>
      </c>
      <c r="G6900" s="6" t="s">
        <v>732</v>
      </c>
      <c r="H6900" t="s">
        <v>422</v>
      </c>
      <c r="I6900" t="s">
        <v>21</v>
      </c>
      <c r="J6900" t="s">
        <v>22</v>
      </c>
      <c r="K6900" s="6" t="s">
        <v>22</v>
      </c>
      <c r="L6900" t="s">
        <v>947</v>
      </c>
      <c r="M6900" s="6" t="s">
        <v>947</v>
      </c>
      <c r="N6900">
        <v>35</v>
      </c>
      <c r="O6900" t="s">
        <v>24</v>
      </c>
      <c r="P6900" s="6" t="s">
        <v>24</v>
      </c>
      <c r="Q6900" t="s">
        <v>3672</v>
      </c>
      <c r="R6900" t="s">
        <v>23136</v>
      </c>
      <c r="S6900" s="6" t="s">
        <v>23136</v>
      </c>
      <c r="T6900" t="s">
        <v>23553</v>
      </c>
      <c r="U6900" s="6" t="s">
        <v>22979</v>
      </c>
      <c r="V6900" s="13" t="s">
        <v>25977</v>
      </c>
      <c r="W6900" t="s">
        <v>26</v>
      </c>
      <c r="X6900" s="6" t="s">
        <v>25507</v>
      </c>
      <c r="Y6900" t="s">
        <v>3673</v>
      </c>
      <c r="Z6900" t="s">
        <v>3674</v>
      </c>
    </row>
    <row r="6901" spans="1:26" ht="15" customHeight="1" x14ac:dyDescent="0.25">
      <c r="A6901">
        <v>6709</v>
      </c>
      <c r="B6901" s="2" t="s">
        <v>13458</v>
      </c>
      <c r="C6901" s="2" t="s">
        <v>12880</v>
      </c>
      <c r="D6901" t="s">
        <v>3445</v>
      </c>
      <c r="E6901" s="2" t="s">
        <v>12666</v>
      </c>
      <c r="F6901" t="s">
        <v>13459</v>
      </c>
      <c r="G6901" s="6" t="s">
        <v>13459</v>
      </c>
      <c r="I6901" t="s">
        <v>21</v>
      </c>
      <c r="J6901" t="s">
        <v>22</v>
      </c>
      <c r="K6901" s="6" t="s">
        <v>22</v>
      </c>
      <c r="L6901" t="s">
        <v>1683</v>
      </c>
      <c r="M6901" s="6" t="s">
        <v>1683</v>
      </c>
      <c r="N6901">
        <v>21</v>
      </c>
      <c r="O6901" t="s">
        <v>13460</v>
      </c>
      <c r="P6901" s="6" t="s">
        <v>25514</v>
      </c>
      <c r="Q6901" t="s">
        <v>13461</v>
      </c>
      <c r="R6901" t="s">
        <v>18717</v>
      </c>
      <c r="S6901" s="6" t="s">
        <v>18572</v>
      </c>
      <c r="T6901" t="s">
        <v>23057</v>
      </c>
      <c r="U6901" s="6" t="s">
        <v>23057</v>
      </c>
      <c r="V6901" s="13" t="s">
        <v>25758</v>
      </c>
      <c r="W6901" t="s">
        <v>26</v>
      </c>
      <c r="X6901" s="6" t="s">
        <v>25507</v>
      </c>
      <c r="Y6901" t="s">
        <v>13462</v>
      </c>
      <c r="Z6901" t="s">
        <v>13463</v>
      </c>
    </row>
    <row r="6902" spans="1:26" ht="15" customHeight="1" x14ac:dyDescent="0.25">
      <c r="A6902">
        <v>2442</v>
      </c>
      <c r="B6902" s="2" t="s">
        <v>294</v>
      </c>
      <c r="C6902" s="2" t="s">
        <v>590</v>
      </c>
      <c r="D6902" t="s">
        <v>921</v>
      </c>
      <c r="E6902" s="2" t="s">
        <v>402</v>
      </c>
      <c r="F6902" t="s">
        <v>5984</v>
      </c>
      <c r="G6902" s="6" t="s">
        <v>5984</v>
      </c>
      <c r="I6902" t="s">
        <v>21</v>
      </c>
      <c r="J6902" t="s">
        <v>176</v>
      </c>
      <c r="K6902" s="6" t="s">
        <v>176</v>
      </c>
      <c r="L6902" t="s">
        <v>5985</v>
      </c>
      <c r="M6902" s="6" t="s">
        <v>5985</v>
      </c>
      <c r="N6902">
        <v>307</v>
      </c>
      <c r="O6902" t="s">
        <v>1487</v>
      </c>
      <c r="P6902" s="6" t="s">
        <v>25510</v>
      </c>
      <c r="Q6902" t="s">
        <v>5986</v>
      </c>
      <c r="R6902" t="s">
        <v>25358</v>
      </c>
      <c r="S6902" s="6" t="s">
        <v>25358</v>
      </c>
      <c r="T6902" t="s">
        <v>23975</v>
      </c>
      <c r="U6902" s="6" t="s">
        <v>24287</v>
      </c>
      <c r="W6902" t="s">
        <v>53</v>
      </c>
      <c r="X6902" s="6" t="s">
        <v>25506</v>
      </c>
      <c r="Y6902" t="s">
        <v>5987</v>
      </c>
      <c r="Z6902" t="s">
        <v>5988</v>
      </c>
    </row>
    <row r="6903" spans="1:26" ht="15" customHeight="1" x14ac:dyDescent="0.25">
      <c r="A6903">
        <v>4541</v>
      </c>
      <c r="B6903" s="2" t="s">
        <v>12013</v>
      </c>
      <c r="C6903" s="2" t="s">
        <v>14476</v>
      </c>
      <c r="D6903" t="s">
        <v>58</v>
      </c>
      <c r="E6903" s="2" t="s">
        <v>12121</v>
      </c>
      <c r="H6903" t="s">
        <v>543</v>
      </c>
      <c r="I6903" t="s">
        <v>21</v>
      </c>
      <c r="J6903" t="s">
        <v>22</v>
      </c>
      <c r="K6903" s="6" t="s">
        <v>22</v>
      </c>
      <c r="L6903" t="s">
        <v>436</v>
      </c>
      <c r="M6903" s="6" t="s">
        <v>445</v>
      </c>
      <c r="N6903">
        <v>25</v>
      </c>
      <c r="O6903" t="s">
        <v>24</v>
      </c>
      <c r="P6903" s="6" t="s">
        <v>24</v>
      </c>
      <c r="Q6903" t="s">
        <v>9848</v>
      </c>
      <c r="R6903" t="s">
        <v>20380</v>
      </c>
      <c r="S6903" s="6" t="s">
        <v>20380</v>
      </c>
      <c r="T6903" t="s">
        <v>23887</v>
      </c>
      <c r="U6903" s="6" t="s">
        <v>23887</v>
      </c>
      <c r="V6903" s="13" t="s">
        <v>25756</v>
      </c>
      <c r="W6903" t="s">
        <v>26</v>
      </c>
      <c r="X6903" s="6" t="s">
        <v>25507</v>
      </c>
      <c r="Y6903" t="s">
        <v>20585</v>
      </c>
      <c r="Z6903" t="s">
        <v>20586</v>
      </c>
    </row>
  </sheetData>
  <autoFilter ref="A1:Z6903" xr:uid="{FEAA7DF0-66BC-4DCC-ADB3-9D075B25E73D}"/>
  <sortState xmlns:xlrd2="http://schemas.microsoft.com/office/spreadsheetml/2017/richdata2" ref="A2:Z6903">
    <sortCondition ref="F2:F6903"/>
  </sortState>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D9D95-9748-41B3-84B8-1E142818BE81}">
  <dimension ref="A3:B4017"/>
  <sheetViews>
    <sheetView topLeftCell="A22" workbookViewId="0">
      <selection activeCell="A280" sqref="A280"/>
    </sheetView>
  </sheetViews>
  <sheetFormatPr baseColWidth="10" defaultColWidth="9.140625" defaultRowHeight="15" x14ac:dyDescent="0.25"/>
  <cols>
    <col min="1" max="1" width="22" bestFit="1" customWidth="1"/>
    <col min="2" max="2" width="26.7109375" bestFit="1" customWidth="1"/>
    <col min="3" max="3" width="23.42578125" bestFit="1" customWidth="1"/>
  </cols>
  <sheetData>
    <row r="3" spans="1:2" x14ac:dyDescent="0.25">
      <c r="A3" s="9" t="s">
        <v>25497</v>
      </c>
      <c r="B3" t="s">
        <v>25499</v>
      </c>
    </row>
    <row r="4" spans="1:2" x14ac:dyDescent="0.25">
      <c r="A4" s="10" t="s">
        <v>10301</v>
      </c>
      <c r="B4">
        <v>89</v>
      </c>
    </row>
    <row r="5" spans="1:2" x14ac:dyDescent="0.25">
      <c r="A5" s="11" t="s">
        <v>25727</v>
      </c>
      <c r="B5">
        <v>9</v>
      </c>
    </row>
    <row r="6" spans="1:2" x14ac:dyDescent="0.25">
      <c r="A6" s="11" t="s">
        <v>25728</v>
      </c>
      <c r="B6">
        <v>6</v>
      </c>
    </row>
    <row r="7" spans="1:2" x14ac:dyDescent="0.25">
      <c r="A7" s="11" t="s">
        <v>25729</v>
      </c>
      <c r="B7">
        <v>1</v>
      </c>
    </row>
    <row r="8" spans="1:2" x14ac:dyDescent="0.25">
      <c r="A8" s="11" t="s">
        <v>25730</v>
      </c>
      <c r="B8">
        <v>8</v>
      </c>
    </row>
    <row r="9" spans="1:2" x14ac:dyDescent="0.25">
      <c r="A9" s="11" t="s">
        <v>25731</v>
      </c>
      <c r="B9">
        <v>5</v>
      </c>
    </row>
    <row r="10" spans="1:2" x14ac:dyDescent="0.25">
      <c r="A10" s="11" t="s">
        <v>25732</v>
      </c>
      <c r="B10">
        <v>1</v>
      </c>
    </row>
    <row r="11" spans="1:2" x14ac:dyDescent="0.25">
      <c r="A11" s="11" t="s">
        <v>25733</v>
      </c>
      <c r="B11">
        <v>3</v>
      </c>
    </row>
    <row r="12" spans="1:2" x14ac:dyDescent="0.25">
      <c r="A12" s="11" t="s">
        <v>25734</v>
      </c>
      <c r="B12">
        <v>1</v>
      </c>
    </row>
    <row r="13" spans="1:2" x14ac:dyDescent="0.25">
      <c r="A13" s="11" t="s">
        <v>25735</v>
      </c>
      <c r="B13">
        <v>6</v>
      </c>
    </row>
    <row r="14" spans="1:2" x14ac:dyDescent="0.25">
      <c r="A14" s="11" t="s">
        <v>25736</v>
      </c>
      <c r="B14">
        <v>5</v>
      </c>
    </row>
    <row r="15" spans="1:2" x14ac:dyDescent="0.25">
      <c r="A15" s="11" t="s">
        <v>25737</v>
      </c>
      <c r="B15">
        <v>8</v>
      </c>
    </row>
    <row r="16" spans="1:2" x14ac:dyDescent="0.25">
      <c r="A16" s="11" t="s">
        <v>25738</v>
      </c>
      <c r="B16">
        <v>1</v>
      </c>
    </row>
    <row r="17" spans="1:2" x14ac:dyDescent="0.25">
      <c r="A17" s="11" t="s">
        <v>25739</v>
      </c>
      <c r="B17">
        <v>1</v>
      </c>
    </row>
    <row r="18" spans="1:2" x14ac:dyDescent="0.25">
      <c r="A18" s="11" t="s">
        <v>25740</v>
      </c>
      <c r="B18">
        <v>1</v>
      </c>
    </row>
    <row r="19" spans="1:2" x14ac:dyDescent="0.25">
      <c r="A19" s="11" t="s">
        <v>25741</v>
      </c>
      <c r="B19">
        <v>1</v>
      </c>
    </row>
    <row r="20" spans="1:2" x14ac:dyDescent="0.25">
      <c r="A20" s="11" t="s">
        <v>25742</v>
      </c>
      <c r="B20">
        <v>1</v>
      </c>
    </row>
    <row r="21" spans="1:2" x14ac:dyDescent="0.25">
      <c r="A21" s="11" t="s">
        <v>25743</v>
      </c>
      <c r="B21">
        <v>9</v>
      </c>
    </row>
    <row r="22" spans="1:2" x14ac:dyDescent="0.25">
      <c r="A22" s="11" t="s">
        <v>25744</v>
      </c>
      <c r="B22">
        <v>1</v>
      </c>
    </row>
    <row r="23" spans="1:2" x14ac:dyDescent="0.25">
      <c r="A23" s="11" t="s">
        <v>25745</v>
      </c>
      <c r="B23">
        <v>1</v>
      </c>
    </row>
    <row r="24" spans="1:2" x14ac:dyDescent="0.25">
      <c r="A24" s="11" t="s">
        <v>25746</v>
      </c>
      <c r="B24">
        <v>2</v>
      </c>
    </row>
    <row r="25" spans="1:2" x14ac:dyDescent="0.25">
      <c r="A25" s="11" t="s">
        <v>25747</v>
      </c>
      <c r="B25">
        <v>1</v>
      </c>
    </row>
    <row r="26" spans="1:2" x14ac:dyDescent="0.25">
      <c r="A26" s="11" t="s">
        <v>25748</v>
      </c>
      <c r="B26">
        <v>15</v>
      </c>
    </row>
    <row r="27" spans="1:2" x14ac:dyDescent="0.25">
      <c r="A27" s="11" t="s">
        <v>25749</v>
      </c>
      <c r="B27">
        <v>1</v>
      </c>
    </row>
    <row r="28" spans="1:2" x14ac:dyDescent="0.25">
      <c r="A28" s="11" t="s">
        <v>25750</v>
      </c>
      <c r="B28">
        <v>1</v>
      </c>
    </row>
    <row r="29" spans="1:2" x14ac:dyDescent="0.25">
      <c r="A29" s="10" t="s">
        <v>22878</v>
      </c>
      <c r="B29">
        <v>87</v>
      </c>
    </row>
    <row r="30" spans="1:2" x14ac:dyDescent="0.25">
      <c r="A30" s="11" t="s">
        <v>25881</v>
      </c>
      <c r="B30">
        <v>8</v>
      </c>
    </row>
    <row r="31" spans="1:2" x14ac:dyDescent="0.25">
      <c r="A31" s="11" t="s">
        <v>25887</v>
      </c>
      <c r="B31">
        <v>5</v>
      </c>
    </row>
    <row r="32" spans="1:2" x14ac:dyDescent="0.25">
      <c r="A32" s="11" t="s">
        <v>25883</v>
      </c>
      <c r="B32">
        <v>7</v>
      </c>
    </row>
    <row r="33" spans="1:2" x14ac:dyDescent="0.25">
      <c r="A33" s="11" t="s">
        <v>25886</v>
      </c>
      <c r="B33">
        <v>12</v>
      </c>
    </row>
    <row r="34" spans="1:2" x14ac:dyDescent="0.25">
      <c r="A34" s="11" t="s">
        <v>25884</v>
      </c>
      <c r="B34">
        <v>7</v>
      </c>
    </row>
    <row r="35" spans="1:2" x14ac:dyDescent="0.25">
      <c r="A35" s="11" t="s">
        <v>25888</v>
      </c>
      <c r="B35">
        <v>5</v>
      </c>
    </row>
    <row r="36" spans="1:2" x14ac:dyDescent="0.25">
      <c r="A36" s="11" t="s">
        <v>25882</v>
      </c>
      <c r="B36">
        <v>9</v>
      </c>
    </row>
    <row r="37" spans="1:2" x14ac:dyDescent="0.25">
      <c r="A37" s="11" t="s">
        <v>25885</v>
      </c>
      <c r="B37">
        <v>6</v>
      </c>
    </row>
    <row r="38" spans="1:2" x14ac:dyDescent="0.25">
      <c r="A38" s="11" t="s">
        <v>25892</v>
      </c>
      <c r="B38">
        <v>1</v>
      </c>
    </row>
    <row r="39" spans="1:2" x14ac:dyDescent="0.25">
      <c r="A39" s="11" t="s">
        <v>25889</v>
      </c>
      <c r="B39">
        <v>2</v>
      </c>
    </row>
    <row r="40" spans="1:2" x14ac:dyDescent="0.25">
      <c r="A40" s="11" t="s">
        <v>25890</v>
      </c>
      <c r="B40">
        <v>3</v>
      </c>
    </row>
    <row r="41" spans="1:2" x14ac:dyDescent="0.25">
      <c r="A41" s="11" t="s">
        <v>25893</v>
      </c>
      <c r="B41">
        <v>2</v>
      </c>
    </row>
    <row r="42" spans="1:2" x14ac:dyDescent="0.25">
      <c r="A42" s="11" t="s">
        <v>25894</v>
      </c>
      <c r="B42">
        <v>1</v>
      </c>
    </row>
    <row r="43" spans="1:2" x14ac:dyDescent="0.25">
      <c r="A43" s="11" t="s">
        <v>25895</v>
      </c>
      <c r="B43">
        <v>1</v>
      </c>
    </row>
    <row r="44" spans="1:2" x14ac:dyDescent="0.25">
      <c r="A44" s="11" t="s">
        <v>25896</v>
      </c>
      <c r="B44">
        <v>1</v>
      </c>
    </row>
    <row r="45" spans="1:2" x14ac:dyDescent="0.25">
      <c r="A45" s="11" t="s">
        <v>25897</v>
      </c>
      <c r="B45">
        <v>2</v>
      </c>
    </row>
    <row r="46" spans="1:2" x14ac:dyDescent="0.25">
      <c r="A46" s="11" t="s">
        <v>25898</v>
      </c>
      <c r="B46">
        <v>1</v>
      </c>
    </row>
    <row r="47" spans="1:2" x14ac:dyDescent="0.25">
      <c r="A47" s="11" t="s">
        <v>25899</v>
      </c>
      <c r="B47">
        <v>1</v>
      </c>
    </row>
    <row r="48" spans="1:2" x14ac:dyDescent="0.25">
      <c r="A48" s="11" t="s">
        <v>25900</v>
      </c>
      <c r="B48">
        <v>1</v>
      </c>
    </row>
    <row r="49" spans="1:2" x14ac:dyDescent="0.25">
      <c r="A49" s="11" t="s">
        <v>25901</v>
      </c>
      <c r="B49">
        <v>1</v>
      </c>
    </row>
    <row r="50" spans="1:2" x14ac:dyDescent="0.25">
      <c r="A50" s="11" t="s">
        <v>25902</v>
      </c>
      <c r="B50">
        <v>1</v>
      </c>
    </row>
    <row r="51" spans="1:2" x14ac:dyDescent="0.25">
      <c r="A51" s="11" t="s">
        <v>25891</v>
      </c>
      <c r="B51">
        <v>1</v>
      </c>
    </row>
    <row r="52" spans="1:2" x14ac:dyDescent="0.25">
      <c r="A52" s="11" t="s">
        <v>25903</v>
      </c>
      <c r="B52">
        <v>1</v>
      </c>
    </row>
    <row r="53" spans="1:2" x14ac:dyDescent="0.25">
      <c r="A53" s="11" t="s">
        <v>25904</v>
      </c>
      <c r="B53">
        <v>1</v>
      </c>
    </row>
    <row r="54" spans="1:2" x14ac:dyDescent="0.25">
      <c r="A54" s="11" t="s">
        <v>25905</v>
      </c>
      <c r="B54">
        <v>1</v>
      </c>
    </row>
    <row r="55" spans="1:2" x14ac:dyDescent="0.25">
      <c r="A55" s="11" t="s">
        <v>25906</v>
      </c>
      <c r="B55">
        <v>1</v>
      </c>
    </row>
    <row r="56" spans="1:2" x14ac:dyDescent="0.25">
      <c r="A56" s="11" t="s">
        <v>25907</v>
      </c>
      <c r="B56">
        <v>1</v>
      </c>
    </row>
    <row r="57" spans="1:2" x14ac:dyDescent="0.25">
      <c r="A57" s="11" t="s">
        <v>25908</v>
      </c>
      <c r="B57">
        <v>1</v>
      </c>
    </row>
    <row r="58" spans="1:2" x14ac:dyDescent="0.25">
      <c r="A58" s="11" t="s">
        <v>25909</v>
      </c>
      <c r="B58">
        <v>1</v>
      </c>
    </row>
    <row r="59" spans="1:2" x14ac:dyDescent="0.25">
      <c r="A59" s="11" t="s">
        <v>25910</v>
      </c>
      <c r="B59">
        <v>1</v>
      </c>
    </row>
    <row r="60" spans="1:2" x14ac:dyDescent="0.25">
      <c r="A60" s="11" t="s">
        <v>25911</v>
      </c>
      <c r="B60">
        <v>1</v>
      </c>
    </row>
    <row r="61" spans="1:2" x14ac:dyDescent="0.25">
      <c r="A61" s="10" t="s">
        <v>23662</v>
      </c>
      <c r="B61">
        <v>86</v>
      </c>
    </row>
    <row r="62" spans="1:2" x14ac:dyDescent="0.25">
      <c r="A62" s="11" t="s">
        <v>25751</v>
      </c>
      <c r="B62">
        <v>85</v>
      </c>
    </row>
    <row r="63" spans="1:2" x14ac:dyDescent="0.25">
      <c r="A63" s="11" t="s">
        <v>25752</v>
      </c>
      <c r="B63">
        <v>1</v>
      </c>
    </row>
    <row r="64" spans="1:2" x14ac:dyDescent="0.25">
      <c r="A64" s="10" t="s">
        <v>9064</v>
      </c>
      <c r="B64">
        <v>67</v>
      </c>
    </row>
    <row r="65" spans="1:2" x14ac:dyDescent="0.25">
      <c r="A65" s="11" t="s">
        <v>25912</v>
      </c>
      <c r="B65">
        <v>3</v>
      </c>
    </row>
    <row r="66" spans="1:2" x14ac:dyDescent="0.25">
      <c r="A66" s="11" t="s">
        <v>25914</v>
      </c>
      <c r="B66">
        <v>4</v>
      </c>
    </row>
    <row r="67" spans="1:2" x14ac:dyDescent="0.25">
      <c r="A67" s="11" t="s">
        <v>25915</v>
      </c>
      <c r="B67">
        <v>4</v>
      </c>
    </row>
    <row r="68" spans="1:2" x14ac:dyDescent="0.25">
      <c r="A68" s="11" t="s">
        <v>25913</v>
      </c>
      <c r="B68">
        <v>3</v>
      </c>
    </row>
    <row r="69" spans="1:2" x14ac:dyDescent="0.25">
      <c r="A69" s="11" t="s">
        <v>25916</v>
      </c>
      <c r="B69">
        <v>6</v>
      </c>
    </row>
    <row r="70" spans="1:2" x14ac:dyDescent="0.25">
      <c r="A70" s="11" t="s">
        <v>25917</v>
      </c>
      <c r="B70">
        <v>5</v>
      </c>
    </row>
    <row r="71" spans="1:2" x14ac:dyDescent="0.25">
      <c r="A71" s="11" t="s">
        <v>25918</v>
      </c>
      <c r="B71">
        <v>3</v>
      </c>
    </row>
    <row r="72" spans="1:2" x14ac:dyDescent="0.25">
      <c r="A72" s="11" t="s">
        <v>25919</v>
      </c>
      <c r="B72">
        <v>4</v>
      </c>
    </row>
    <row r="73" spans="1:2" x14ac:dyDescent="0.25">
      <c r="A73" s="11" t="s">
        <v>25921</v>
      </c>
      <c r="B73">
        <v>3</v>
      </c>
    </row>
    <row r="74" spans="1:2" x14ac:dyDescent="0.25">
      <c r="A74" s="11" t="s">
        <v>25920</v>
      </c>
      <c r="B74">
        <v>1</v>
      </c>
    </row>
    <row r="75" spans="1:2" x14ac:dyDescent="0.25">
      <c r="A75" s="11" t="s">
        <v>25922</v>
      </c>
      <c r="B75">
        <v>1</v>
      </c>
    </row>
    <row r="76" spans="1:2" x14ac:dyDescent="0.25">
      <c r="A76" s="11" t="s">
        <v>25923</v>
      </c>
      <c r="B76">
        <v>1</v>
      </c>
    </row>
    <row r="77" spans="1:2" x14ac:dyDescent="0.25">
      <c r="A77" s="11" t="s">
        <v>25924</v>
      </c>
      <c r="B77">
        <v>1</v>
      </c>
    </row>
    <row r="78" spans="1:2" x14ac:dyDescent="0.25">
      <c r="A78" s="11" t="s">
        <v>25925</v>
      </c>
      <c r="B78">
        <v>1</v>
      </c>
    </row>
    <row r="79" spans="1:2" x14ac:dyDescent="0.25">
      <c r="A79" s="11" t="s">
        <v>25926</v>
      </c>
      <c r="B79">
        <v>1</v>
      </c>
    </row>
    <row r="80" spans="1:2" x14ac:dyDescent="0.25">
      <c r="A80" s="11" t="s">
        <v>25927</v>
      </c>
      <c r="B80">
        <v>1</v>
      </c>
    </row>
    <row r="81" spans="1:2" x14ac:dyDescent="0.25">
      <c r="A81" s="11" t="s">
        <v>25928</v>
      </c>
      <c r="B81">
        <v>1</v>
      </c>
    </row>
    <row r="82" spans="1:2" x14ac:dyDescent="0.25">
      <c r="A82" s="11" t="s">
        <v>25929</v>
      </c>
      <c r="B82">
        <v>3</v>
      </c>
    </row>
    <row r="83" spans="1:2" x14ac:dyDescent="0.25">
      <c r="A83" s="11" t="s">
        <v>25930</v>
      </c>
      <c r="B83">
        <v>2</v>
      </c>
    </row>
    <row r="84" spans="1:2" x14ac:dyDescent="0.25">
      <c r="A84" s="11" t="s">
        <v>25931</v>
      </c>
      <c r="B84">
        <v>2</v>
      </c>
    </row>
    <row r="85" spans="1:2" x14ac:dyDescent="0.25">
      <c r="A85" s="11" t="s">
        <v>25932</v>
      </c>
      <c r="B85">
        <v>2</v>
      </c>
    </row>
    <row r="86" spans="1:2" x14ac:dyDescent="0.25">
      <c r="A86" s="11" t="s">
        <v>25933</v>
      </c>
      <c r="B86">
        <v>1</v>
      </c>
    </row>
    <row r="87" spans="1:2" x14ac:dyDescent="0.25">
      <c r="A87" s="11" t="s">
        <v>25934</v>
      </c>
      <c r="B87">
        <v>2</v>
      </c>
    </row>
    <row r="88" spans="1:2" x14ac:dyDescent="0.25">
      <c r="A88" s="11" t="s">
        <v>25935</v>
      </c>
      <c r="B88">
        <v>1</v>
      </c>
    </row>
    <row r="89" spans="1:2" x14ac:dyDescent="0.25">
      <c r="A89" s="11" t="s">
        <v>25936</v>
      </c>
      <c r="B89">
        <v>2</v>
      </c>
    </row>
    <row r="90" spans="1:2" x14ac:dyDescent="0.25">
      <c r="A90" s="11" t="s">
        <v>25937</v>
      </c>
      <c r="B90">
        <v>1</v>
      </c>
    </row>
    <row r="91" spans="1:2" x14ac:dyDescent="0.25">
      <c r="A91" s="11" t="s">
        <v>25938</v>
      </c>
      <c r="B91">
        <v>1</v>
      </c>
    </row>
    <row r="92" spans="1:2" x14ac:dyDescent="0.25">
      <c r="A92" s="11" t="s">
        <v>25939</v>
      </c>
      <c r="B92">
        <v>1</v>
      </c>
    </row>
    <row r="93" spans="1:2" x14ac:dyDescent="0.25">
      <c r="A93" s="11" t="s">
        <v>25940</v>
      </c>
      <c r="B93">
        <v>1</v>
      </c>
    </row>
    <row r="94" spans="1:2" x14ac:dyDescent="0.25">
      <c r="A94" s="11" t="s">
        <v>25941</v>
      </c>
      <c r="B94">
        <v>1</v>
      </c>
    </row>
    <row r="95" spans="1:2" x14ac:dyDescent="0.25">
      <c r="A95" s="11" t="s">
        <v>25942</v>
      </c>
      <c r="B95">
        <v>1</v>
      </c>
    </row>
    <row r="96" spans="1:2" x14ac:dyDescent="0.25">
      <c r="A96" s="11" t="s">
        <v>25943</v>
      </c>
      <c r="B96">
        <v>1</v>
      </c>
    </row>
    <row r="97" spans="1:2" x14ac:dyDescent="0.25">
      <c r="A97" s="11" t="s">
        <v>25944</v>
      </c>
      <c r="B97">
        <v>1</v>
      </c>
    </row>
    <row r="98" spans="1:2" x14ac:dyDescent="0.25">
      <c r="A98" s="11" t="s">
        <v>25945</v>
      </c>
      <c r="B98">
        <v>1</v>
      </c>
    </row>
    <row r="99" spans="1:2" x14ac:dyDescent="0.25">
      <c r="A99" s="10" t="s">
        <v>22904</v>
      </c>
      <c r="B99">
        <v>63</v>
      </c>
    </row>
    <row r="100" spans="1:2" x14ac:dyDescent="0.25">
      <c r="A100" s="11" t="s">
        <v>25771</v>
      </c>
      <c r="B100">
        <v>4</v>
      </c>
    </row>
    <row r="101" spans="1:2" x14ac:dyDescent="0.25">
      <c r="A101" s="11" t="s">
        <v>25773</v>
      </c>
      <c r="B101">
        <v>2</v>
      </c>
    </row>
    <row r="102" spans="1:2" x14ac:dyDescent="0.25">
      <c r="A102" s="11" t="s">
        <v>25774</v>
      </c>
      <c r="B102">
        <v>5</v>
      </c>
    </row>
    <row r="103" spans="1:2" x14ac:dyDescent="0.25">
      <c r="A103" s="11" t="s">
        <v>25772</v>
      </c>
      <c r="B103">
        <v>1</v>
      </c>
    </row>
    <row r="104" spans="1:2" x14ac:dyDescent="0.25">
      <c r="A104" s="11" t="s">
        <v>25776</v>
      </c>
      <c r="B104">
        <v>28</v>
      </c>
    </row>
    <row r="105" spans="1:2" x14ac:dyDescent="0.25">
      <c r="A105" s="11" t="s">
        <v>25775</v>
      </c>
      <c r="B105">
        <v>1</v>
      </c>
    </row>
    <row r="106" spans="1:2" x14ac:dyDescent="0.25">
      <c r="A106" s="11" t="s">
        <v>25777</v>
      </c>
      <c r="B106">
        <v>19</v>
      </c>
    </row>
    <row r="107" spans="1:2" x14ac:dyDescent="0.25">
      <c r="A107" s="11" t="s">
        <v>25778</v>
      </c>
      <c r="B107">
        <v>2</v>
      </c>
    </row>
    <row r="108" spans="1:2" x14ac:dyDescent="0.25">
      <c r="A108" s="11" t="s">
        <v>25779</v>
      </c>
      <c r="B108">
        <v>1</v>
      </c>
    </row>
    <row r="109" spans="1:2" x14ac:dyDescent="0.25">
      <c r="A109" s="10" t="s">
        <v>22912</v>
      </c>
      <c r="B109">
        <v>60</v>
      </c>
    </row>
    <row r="110" spans="1:2" x14ac:dyDescent="0.25">
      <c r="A110" s="11" t="s">
        <v>25781</v>
      </c>
      <c r="B110">
        <v>3</v>
      </c>
    </row>
    <row r="111" spans="1:2" x14ac:dyDescent="0.25">
      <c r="A111" s="11" t="s">
        <v>25782</v>
      </c>
      <c r="B111">
        <v>5</v>
      </c>
    </row>
    <row r="112" spans="1:2" x14ac:dyDescent="0.25">
      <c r="A112" s="11" t="s">
        <v>25783</v>
      </c>
      <c r="B112">
        <v>6</v>
      </c>
    </row>
    <row r="113" spans="1:2" x14ac:dyDescent="0.25">
      <c r="A113" s="11" t="s">
        <v>25786</v>
      </c>
      <c r="B113">
        <v>2</v>
      </c>
    </row>
    <row r="114" spans="1:2" x14ac:dyDescent="0.25">
      <c r="A114" s="11" t="s">
        <v>25789</v>
      </c>
      <c r="B114">
        <v>12</v>
      </c>
    </row>
    <row r="115" spans="1:2" x14ac:dyDescent="0.25">
      <c r="A115" s="11" t="s">
        <v>25784</v>
      </c>
      <c r="B115">
        <v>6</v>
      </c>
    </row>
    <row r="116" spans="1:2" x14ac:dyDescent="0.25">
      <c r="A116" s="11" t="s">
        <v>25787</v>
      </c>
      <c r="B116">
        <v>2</v>
      </c>
    </row>
    <row r="117" spans="1:2" x14ac:dyDescent="0.25">
      <c r="A117" s="11" t="s">
        <v>25788</v>
      </c>
      <c r="B117">
        <v>2</v>
      </c>
    </row>
    <row r="118" spans="1:2" x14ac:dyDescent="0.25">
      <c r="A118" s="11" t="s">
        <v>25785</v>
      </c>
      <c r="B118">
        <v>1</v>
      </c>
    </row>
    <row r="119" spans="1:2" x14ac:dyDescent="0.25">
      <c r="A119" s="11" t="s">
        <v>25791</v>
      </c>
      <c r="B119">
        <v>4</v>
      </c>
    </row>
    <row r="120" spans="1:2" x14ac:dyDescent="0.25">
      <c r="A120" s="11" t="s">
        <v>25792</v>
      </c>
      <c r="B120">
        <v>1</v>
      </c>
    </row>
    <row r="121" spans="1:2" x14ac:dyDescent="0.25">
      <c r="A121" s="11" t="s">
        <v>25793</v>
      </c>
      <c r="B121">
        <v>1</v>
      </c>
    </row>
    <row r="122" spans="1:2" x14ac:dyDescent="0.25">
      <c r="A122" s="11" t="s">
        <v>25794</v>
      </c>
      <c r="B122">
        <v>1</v>
      </c>
    </row>
    <row r="123" spans="1:2" x14ac:dyDescent="0.25">
      <c r="A123" s="11" t="s">
        <v>25796</v>
      </c>
      <c r="B123">
        <v>3</v>
      </c>
    </row>
    <row r="124" spans="1:2" x14ac:dyDescent="0.25">
      <c r="A124" s="11" t="s">
        <v>25797</v>
      </c>
      <c r="B124">
        <v>1</v>
      </c>
    </row>
    <row r="125" spans="1:2" x14ac:dyDescent="0.25">
      <c r="A125" s="11" t="s">
        <v>25798</v>
      </c>
      <c r="B125">
        <v>1</v>
      </c>
    </row>
    <row r="126" spans="1:2" x14ac:dyDescent="0.25">
      <c r="A126" s="11" t="s">
        <v>25799</v>
      </c>
      <c r="B126">
        <v>1</v>
      </c>
    </row>
    <row r="127" spans="1:2" x14ac:dyDescent="0.25">
      <c r="A127" s="11" t="s">
        <v>25795</v>
      </c>
      <c r="B127">
        <v>2</v>
      </c>
    </row>
    <row r="128" spans="1:2" x14ac:dyDescent="0.25">
      <c r="A128" s="11" t="s">
        <v>25800</v>
      </c>
      <c r="B128">
        <v>2</v>
      </c>
    </row>
    <row r="129" spans="1:2" x14ac:dyDescent="0.25">
      <c r="A129" s="11" t="s">
        <v>25801</v>
      </c>
      <c r="B129">
        <v>1</v>
      </c>
    </row>
    <row r="130" spans="1:2" x14ac:dyDescent="0.25">
      <c r="A130" s="11" t="s">
        <v>25802</v>
      </c>
      <c r="B130">
        <v>1</v>
      </c>
    </row>
    <row r="131" spans="1:2" x14ac:dyDescent="0.25">
      <c r="A131" s="11" t="s">
        <v>25790</v>
      </c>
      <c r="B131">
        <v>1</v>
      </c>
    </row>
    <row r="132" spans="1:2" x14ac:dyDescent="0.25">
      <c r="A132" s="11" t="s">
        <v>25803</v>
      </c>
      <c r="B132">
        <v>1</v>
      </c>
    </row>
    <row r="133" spans="1:2" x14ac:dyDescent="0.25">
      <c r="A133" s="10" t="s">
        <v>9330</v>
      </c>
      <c r="B133">
        <v>58</v>
      </c>
    </row>
    <row r="134" spans="1:2" x14ac:dyDescent="0.25">
      <c r="A134" s="11" t="s">
        <v>25804</v>
      </c>
      <c r="B134">
        <v>1</v>
      </c>
    </row>
    <row r="135" spans="1:2" x14ac:dyDescent="0.25">
      <c r="A135" s="11" t="s">
        <v>25805</v>
      </c>
      <c r="B135">
        <v>8</v>
      </c>
    </row>
    <row r="136" spans="1:2" x14ac:dyDescent="0.25">
      <c r="A136" s="11" t="s">
        <v>25806</v>
      </c>
      <c r="B136">
        <v>14</v>
      </c>
    </row>
    <row r="137" spans="1:2" x14ac:dyDescent="0.25">
      <c r="A137" s="11" t="s">
        <v>25807</v>
      </c>
      <c r="B137">
        <v>17</v>
      </c>
    </row>
    <row r="138" spans="1:2" x14ac:dyDescent="0.25">
      <c r="A138" s="11" t="s">
        <v>25808</v>
      </c>
      <c r="B138">
        <v>1</v>
      </c>
    </row>
    <row r="139" spans="1:2" x14ac:dyDescent="0.25">
      <c r="A139" s="11" t="s">
        <v>25809</v>
      </c>
      <c r="B139">
        <v>6</v>
      </c>
    </row>
    <row r="140" spans="1:2" x14ac:dyDescent="0.25">
      <c r="A140" s="11" t="s">
        <v>25810</v>
      </c>
      <c r="B140">
        <v>11</v>
      </c>
    </row>
    <row r="141" spans="1:2" x14ac:dyDescent="0.25">
      <c r="A141" s="10" t="s">
        <v>23184</v>
      </c>
      <c r="B141">
        <v>56</v>
      </c>
    </row>
    <row r="142" spans="1:2" x14ac:dyDescent="0.25">
      <c r="A142" s="11" t="s">
        <v>25811</v>
      </c>
      <c r="B142">
        <v>37</v>
      </c>
    </row>
    <row r="143" spans="1:2" x14ac:dyDescent="0.25">
      <c r="A143" s="11" t="s">
        <v>25813</v>
      </c>
      <c r="B143">
        <v>8</v>
      </c>
    </row>
    <row r="144" spans="1:2" x14ac:dyDescent="0.25">
      <c r="A144" s="11" t="s">
        <v>25814</v>
      </c>
      <c r="B144">
        <v>1</v>
      </c>
    </row>
    <row r="145" spans="1:2" x14ac:dyDescent="0.25">
      <c r="A145" s="11" t="s">
        <v>25815</v>
      </c>
      <c r="B145">
        <v>2</v>
      </c>
    </row>
    <row r="146" spans="1:2" x14ac:dyDescent="0.25">
      <c r="A146" s="11" t="s">
        <v>25816</v>
      </c>
      <c r="B146">
        <v>1</v>
      </c>
    </row>
    <row r="147" spans="1:2" x14ac:dyDescent="0.25">
      <c r="A147" s="11" t="s">
        <v>25812</v>
      </c>
      <c r="B147">
        <v>5</v>
      </c>
    </row>
    <row r="148" spans="1:2" x14ac:dyDescent="0.25">
      <c r="A148" s="11" t="s">
        <v>25817</v>
      </c>
      <c r="B148">
        <v>1</v>
      </c>
    </row>
    <row r="149" spans="1:2" x14ac:dyDescent="0.25">
      <c r="A149" s="11" t="s">
        <v>25818</v>
      </c>
      <c r="B149">
        <v>1</v>
      </c>
    </row>
    <row r="150" spans="1:2" x14ac:dyDescent="0.25">
      <c r="A150" s="10" t="s">
        <v>23057</v>
      </c>
      <c r="B150">
        <v>55</v>
      </c>
    </row>
    <row r="151" spans="1:2" x14ac:dyDescent="0.25">
      <c r="A151" s="11" t="s">
        <v>25758</v>
      </c>
      <c r="B151">
        <v>11</v>
      </c>
    </row>
    <row r="152" spans="1:2" x14ac:dyDescent="0.25">
      <c r="A152" s="11" t="s">
        <v>25759</v>
      </c>
      <c r="B152">
        <v>2</v>
      </c>
    </row>
    <row r="153" spans="1:2" x14ac:dyDescent="0.25">
      <c r="A153" s="11" t="s">
        <v>25946</v>
      </c>
      <c r="B153">
        <v>4</v>
      </c>
    </row>
    <row r="154" spans="1:2" x14ac:dyDescent="0.25">
      <c r="A154" s="11" t="s">
        <v>25947</v>
      </c>
      <c r="B154">
        <v>2</v>
      </c>
    </row>
    <row r="155" spans="1:2" x14ac:dyDescent="0.25">
      <c r="A155" s="11" t="s">
        <v>25948</v>
      </c>
      <c r="B155">
        <v>3</v>
      </c>
    </row>
    <row r="156" spans="1:2" x14ac:dyDescent="0.25">
      <c r="A156" s="11" t="s">
        <v>25949</v>
      </c>
      <c r="B156">
        <v>1</v>
      </c>
    </row>
    <row r="157" spans="1:2" x14ac:dyDescent="0.25">
      <c r="A157" s="11" t="s">
        <v>25760</v>
      </c>
      <c r="B157">
        <v>4</v>
      </c>
    </row>
    <row r="158" spans="1:2" x14ac:dyDescent="0.25">
      <c r="A158" s="11" t="s">
        <v>25761</v>
      </c>
      <c r="B158">
        <v>2</v>
      </c>
    </row>
    <row r="159" spans="1:2" x14ac:dyDescent="0.25">
      <c r="A159" s="11" t="s">
        <v>25762</v>
      </c>
      <c r="B159">
        <v>13</v>
      </c>
    </row>
    <row r="160" spans="1:2" x14ac:dyDescent="0.25">
      <c r="A160" s="11" t="s">
        <v>25763</v>
      </c>
      <c r="B160">
        <v>9</v>
      </c>
    </row>
    <row r="161" spans="1:2" x14ac:dyDescent="0.25">
      <c r="A161" s="11" t="s">
        <v>25764</v>
      </c>
      <c r="B161">
        <v>2</v>
      </c>
    </row>
    <row r="162" spans="1:2" x14ac:dyDescent="0.25">
      <c r="A162" s="11" t="s">
        <v>25765</v>
      </c>
      <c r="B162">
        <v>1</v>
      </c>
    </row>
    <row r="163" spans="1:2" x14ac:dyDescent="0.25">
      <c r="A163" s="11" t="s">
        <v>25766</v>
      </c>
      <c r="B163">
        <v>1</v>
      </c>
    </row>
    <row r="164" spans="1:2" x14ac:dyDescent="0.25">
      <c r="A164" s="10" t="s">
        <v>25603</v>
      </c>
      <c r="B164">
        <v>50</v>
      </c>
    </row>
    <row r="165" spans="1:2" x14ac:dyDescent="0.25">
      <c r="A165" s="11" t="s">
        <v>25819</v>
      </c>
      <c r="B165">
        <v>13</v>
      </c>
    </row>
    <row r="166" spans="1:2" x14ac:dyDescent="0.25">
      <c r="A166" s="11" t="s">
        <v>25820</v>
      </c>
      <c r="B166">
        <v>2</v>
      </c>
    </row>
    <row r="167" spans="1:2" x14ac:dyDescent="0.25">
      <c r="A167" s="11" t="s">
        <v>25821</v>
      </c>
      <c r="B167">
        <v>2</v>
      </c>
    </row>
    <row r="168" spans="1:2" x14ac:dyDescent="0.25">
      <c r="A168" s="11" t="s">
        <v>25822</v>
      </c>
      <c r="B168">
        <v>2</v>
      </c>
    </row>
    <row r="169" spans="1:2" x14ac:dyDescent="0.25">
      <c r="A169" s="11" t="s">
        <v>25823</v>
      </c>
      <c r="B169">
        <v>13</v>
      </c>
    </row>
    <row r="170" spans="1:2" x14ac:dyDescent="0.25">
      <c r="A170" s="11" t="s">
        <v>25824</v>
      </c>
      <c r="B170">
        <v>17</v>
      </c>
    </row>
    <row r="171" spans="1:2" x14ac:dyDescent="0.25">
      <c r="A171" s="11" t="s">
        <v>25825</v>
      </c>
      <c r="B171">
        <v>1</v>
      </c>
    </row>
    <row r="172" spans="1:2" x14ac:dyDescent="0.25">
      <c r="A172" s="10" t="s">
        <v>23887</v>
      </c>
      <c r="B172">
        <v>50</v>
      </c>
    </row>
    <row r="173" spans="1:2" x14ac:dyDescent="0.25">
      <c r="A173" s="11" t="s">
        <v>25755</v>
      </c>
      <c r="B173">
        <v>17</v>
      </c>
    </row>
    <row r="174" spans="1:2" x14ac:dyDescent="0.25">
      <c r="A174" s="11" t="s">
        <v>25757</v>
      </c>
      <c r="B174">
        <v>7</v>
      </c>
    </row>
    <row r="175" spans="1:2" x14ac:dyDescent="0.25">
      <c r="A175" s="11" t="s">
        <v>25756</v>
      </c>
      <c r="B175">
        <v>26</v>
      </c>
    </row>
    <row r="176" spans="1:2" x14ac:dyDescent="0.25">
      <c r="A176" s="10" t="s">
        <v>23441</v>
      </c>
      <c r="B176">
        <v>47</v>
      </c>
    </row>
    <row r="177" spans="1:2" x14ac:dyDescent="0.25">
      <c r="A177" s="11" t="s">
        <v>25826</v>
      </c>
      <c r="B177">
        <v>1</v>
      </c>
    </row>
    <row r="178" spans="1:2" x14ac:dyDescent="0.25">
      <c r="A178" s="11" t="s">
        <v>25827</v>
      </c>
      <c r="B178">
        <v>8</v>
      </c>
    </row>
    <row r="179" spans="1:2" x14ac:dyDescent="0.25">
      <c r="A179" s="11" t="s">
        <v>25950</v>
      </c>
      <c r="B179">
        <v>10</v>
      </c>
    </row>
    <row r="180" spans="1:2" x14ac:dyDescent="0.25">
      <c r="A180" s="11" t="s">
        <v>25952</v>
      </c>
      <c r="B180">
        <v>11</v>
      </c>
    </row>
    <row r="181" spans="1:2" x14ac:dyDescent="0.25">
      <c r="A181" s="11" t="s">
        <v>25953</v>
      </c>
      <c r="B181">
        <v>5</v>
      </c>
    </row>
    <row r="182" spans="1:2" x14ac:dyDescent="0.25">
      <c r="A182" s="11" t="s">
        <v>25954</v>
      </c>
      <c r="B182">
        <v>10</v>
      </c>
    </row>
    <row r="183" spans="1:2" x14ac:dyDescent="0.25">
      <c r="A183" s="11" t="s">
        <v>25951</v>
      </c>
      <c r="B183">
        <v>1</v>
      </c>
    </row>
    <row r="184" spans="1:2" x14ac:dyDescent="0.25">
      <c r="A184" s="11" t="s">
        <v>25955</v>
      </c>
      <c r="B184">
        <v>1</v>
      </c>
    </row>
    <row r="185" spans="1:2" x14ac:dyDescent="0.25">
      <c r="A185" s="10" t="s">
        <v>23548</v>
      </c>
      <c r="B185">
        <v>46</v>
      </c>
    </row>
    <row r="186" spans="1:2" x14ac:dyDescent="0.25">
      <c r="A186" s="11" t="s">
        <v>25828</v>
      </c>
      <c r="B186">
        <v>12</v>
      </c>
    </row>
    <row r="187" spans="1:2" x14ac:dyDescent="0.25">
      <c r="A187" s="11" t="s">
        <v>25829</v>
      </c>
      <c r="B187">
        <v>2</v>
      </c>
    </row>
    <row r="188" spans="1:2" x14ac:dyDescent="0.25">
      <c r="A188" s="11" t="s">
        <v>25830</v>
      </c>
      <c r="B188">
        <v>2</v>
      </c>
    </row>
    <row r="189" spans="1:2" x14ac:dyDescent="0.25">
      <c r="A189" s="11" t="s">
        <v>25831</v>
      </c>
      <c r="B189">
        <v>1</v>
      </c>
    </row>
    <row r="190" spans="1:2" x14ac:dyDescent="0.25">
      <c r="A190" s="11" t="s">
        <v>25832</v>
      </c>
      <c r="B190">
        <v>1</v>
      </c>
    </row>
    <row r="191" spans="1:2" x14ac:dyDescent="0.25">
      <c r="A191" s="11" t="s">
        <v>25833</v>
      </c>
      <c r="B191">
        <v>1</v>
      </c>
    </row>
    <row r="192" spans="1:2" x14ac:dyDescent="0.25">
      <c r="A192" s="11" t="s">
        <v>25834</v>
      </c>
      <c r="B192">
        <v>2</v>
      </c>
    </row>
    <row r="193" spans="1:2" x14ac:dyDescent="0.25">
      <c r="A193" s="11" t="s">
        <v>25835</v>
      </c>
      <c r="B193">
        <v>7</v>
      </c>
    </row>
    <row r="194" spans="1:2" x14ac:dyDescent="0.25">
      <c r="A194" s="11" t="s">
        <v>25836</v>
      </c>
      <c r="B194">
        <v>5</v>
      </c>
    </row>
    <row r="195" spans="1:2" x14ac:dyDescent="0.25">
      <c r="A195" s="11" t="s">
        <v>25837</v>
      </c>
      <c r="B195">
        <v>2</v>
      </c>
    </row>
    <row r="196" spans="1:2" x14ac:dyDescent="0.25">
      <c r="A196" s="11" t="s">
        <v>25838</v>
      </c>
      <c r="B196">
        <v>1</v>
      </c>
    </row>
    <row r="197" spans="1:2" x14ac:dyDescent="0.25">
      <c r="A197" s="11" t="s">
        <v>25839</v>
      </c>
      <c r="B197">
        <v>1</v>
      </c>
    </row>
    <row r="198" spans="1:2" x14ac:dyDescent="0.25">
      <c r="A198" s="11" t="s">
        <v>25840</v>
      </c>
      <c r="B198">
        <v>3</v>
      </c>
    </row>
    <row r="199" spans="1:2" x14ac:dyDescent="0.25">
      <c r="A199" s="11" t="s">
        <v>25841</v>
      </c>
      <c r="B199">
        <v>2</v>
      </c>
    </row>
    <row r="200" spans="1:2" x14ac:dyDescent="0.25">
      <c r="A200" s="11" t="s">
        <v>25842</v>
      </c>
      <c r="B200">
        <v>1</v>
      </c>
    </row>
    <row r="201" spans="1:2" x14ac:dyDescent="0.25">
      <c r="A201" s="11" t="s">
        <v>25843</v>
      </c>
      <c r="B201">
        <v>3</v>
      </c>
    </row>
    <row r="202" spans="1:2" x14ac:dyDescent="0.25">
      <c r="A202" s="10" t="s">
        <v>8220</v>
      </c>
      <c r="B202">
        <v>46</v>
      </c>
    </row>
    <row r="203" spans="1:2" x14ac:dyDescent="0.25">
      <c r="A203" s="11" t="s">
        <v>25852</v>
      </c>
      <c r="B203">
        <v>3</v>
      </c>
    </row>
    <row r="204" spans="1:2" x14ac:dyDescent="0.25">
      <c r="A204" s="11" t="s">
        <v>25854</v>
      </c>
      <c r="B204">
        <v>1</v>
      </c>
    </row>
    <row r="205" spans="1:2" x14ac:dyDescent="0.25">
      <c r="A205" s="11" t="s">
        <v>25855</v>
      </c>
      <c r="B205">
        <v>1</v>
      </c>
    </row>
    <row r="206" spans="1:2" x14ac:dyDescent="0.25">
      <c r="A206" s="11" t="s">
        <v>25856</v>
      </c>
      <c r="B206">
        <v>1</v>
      </c>
    </row>
    <row r="207" spans="1:2" x14ac:dyDescent="0.25">
      <c r="A207" s="11" t="s">
        <v>25857</v>
      </c>
      <c r="B207">
        <v>5</v>
      </c>
    </row>
    <row r="208" spans="1:2" x14ac:dyDescent="0.25">
      <c r="A208" s="11" t="s">
        <v>25853</v>
      </c>
      <c r="B208">
        <v>1</v>
      </c>
    </row>
    <row r="209" spans="1:2" x14ac:dyDescent="0.25">
      <c r="A209" s="11" t="s">
        <v>25858</v>
      </c>
      <c r="B209">
        <v>3</v>
      </c>
    </row>
    <row r="210" spans="1:2" x14ac:dyDescent="0.25">
      <c r="A210" s="11" t="s">
        <v>25859</v>
      </c>
      <c r="B210">
        <v>1</v>
      </c>
    </row>
    <row r="211" spans="1:2" x14ac:dyDescent="0.25">
      <c r="A211" s="11" t="s">
        <v>25860</v>
      </c>
      <c r="B211">
        <v>1</v>
      </c>
    </row>
    <row r="212" spans="1:2" x14ac:dyDescent="0.25">
      <c r="A212" s="11" t="s">
        <v>25861</v>
      </c>
      <c r="B212">
        <v>7</v>
      </c>
    </row>
    <row r="213" spans="1:2" x14ac:dyDescent="0.25">
      <c r="A213" s="11" t="s">
        <v>25862</v>
      </c>
      <c r="B213">
        <v>1</v>
      </c>
    </row>
    <row r="214" spans="1:2" x14ac:dyDescent="0.25">
      <c r="A214" s="11" t="s">
        <v>25863</v>
      </c>
      <c r="B214">
        <v>2</v>
      </c>
    </row>
    <row r="215" spans="1:2" x14ac:dyDescent="0.25">
      <c r="A215" s="11" t="s">
        <v>25864</v>
      </c>
      <c r="B215">
        <v>8</v>
      </c>
    </row>
    <row r="216" spans="1:2" x14ac:dyDescent="0.25">
      <c r="A216" s="11" t="s">
        <v>25865</v>
      </c>
      <c r="B216">
        <v>1</v>
      </c>
    </row>
    <row r="217" spans="1:2" x14ac:dyDescent="0.25">
      <c r="A217" s="11" t="s">
        <v>25866</v>
      </c>
      <c r="B217">
        <v>9</v>
      </c>
    </row>
    <row r="218" spans="1:2" x14ac:dyDescent="0.25">
      <c r="A218" s="11" t="s">
        <v>25867</v>
      </c>
      <c r="B218">
        <v>1</v>
      </c>
    </row>
    <row r="219" spans="1:2" x14ac:dyDescent="0.25">
      <c r="A219" s="10" t="s">
        <v>22886</v>
      </c>
      <c r="B219">
        <v>46</v>
      </c>
    </row>
    <row r="220" spans="1:2" x14ac:dyDescent="0.25">
      <c r="A220" s="11" t="s">
        <v>25844</v>
      </c>
      <c r="B220">
        <v>33</v>
      </c>
    </row>
    <row r="221" spans="1:2" x14ac:dyDescent="0.25">
      <c r="A221" s="11" t="s">
        <v>25851</v>
      </c>
      <c r="B221">
        <v>2</v>
      </c>
    </row>
    <row r="222" spans="1:2" x14ac:dyDescent="0.25">
      <c r="A222" s="11" t="s">
        <v>25845</v>
      </c>
      <c r="B222">
        <v>1</v>
      </c>
    </row>
    <row r="223" spans="1:2" x14ac:dyDescent="0.25">
      <c r="A223" s="11" t="s">
        <v>25846</v>
      </c>
      <c r="B223">
        <v>3</v>
      </c>
    </row>
    <row r="224" spans="1:2" x14ac:dyDescent="0.25">
      <c r="A224" s="11" t="s">
        <v>25847</v>
      </c>
      <c r="B224">
        <v>1</v>
      </c>
    </row>
    <row r="225" spans="1:2" x14ac:dyDescent="0.25">
      <c r="A225" s="11" t="s">
        <v>25848</v>
      </c>
      <c r="B225">
        <v>2</v>
      </c>
    </row>
    <row r="226" spans="1:2" x14ac:dyDescent="0.25">
      <c r="A226" s="11" t="s">
        <v>25849</v>
      </c>
      <c r="B226">
        <v>3</v>
      </c>
    </row>
    <row r="227" spans="1:2" x14ac:dyDescent="0.25">
      <c r="A227" s="11" t="s">
        <v>25850</v>
      </c>
      <c r="B227">
        <v>1</v>
      </c>
    </row>
    <row r="228" spans="1:2" x14ac:dyDescent="0.25">
      <c r="A228" s="10" t="s">
        <v>22952</v>
      </c>
      <c r="B228">
        <v>45</v>
      </c>
    </row>
    <row r="229" spans="1:2" x14ac:dyDescent="0.25">
      <c r="A229" s="11" t="s">
        <v>25868</v>
      </c>
      <c r="B229">
        <v>22</v>
      </c>
    </row>
    <row r="230" spans="1:2" x14ac:dyDescent="0.25">
      <c r="A230" s="11" t="s">
        <v>25869</v>
      </c>
      <c r="B230">
        <v>2</v>
      </c>
    </row>
    <row r="231" spans="1:2" x14ac:dyDescent="0.25">
      <c r="A231" s="11" t="s">
        <v>25870</v>
      </c>
      <c r="B231">
        <v>9</v>
      </c>
    </row>
    <row r="232" spans="1:2" x14ac:dyDescent="0.25">
      <c r="A232" s="11" t="s">
        <v>25871</v>
      </c>
      <c r="B232">
        <v>3</v>
      </c>
    </row>
    <row r="233" spans="1:2" x14ac:dyDescent="0.25">
      <c r="A233" s="11" t="s">
        <v>25872</v>
      </c>
      <c r="B233">
        <v>3</v>
      </c>
    </row>
    <row r="234" spans="1:2" x14ac:dyDescent="0.25">
      <c r="A234" s="11" t="s">
        <v>25873</v>
      </c>
      <c r="B234">
        <v>6</v>
      </c>
    </row>
    <row r="235" spans="1:2" x14ac:dyDescent="0.25">
      <c r="A235" s="10" t="s">
        <v>22926</v>
      </c>
      <c r="B235">
        <v>44</v>
      </c>
    </row>
    <row r="236" spans="1:2" x14ac:dyDescent="0.25">
      <c r="A236" s="11" t="s">
        <v>25874</v>
      </c>
      <c r="B236">
        <v>3</v>
      </c>
    </row>
    <row r="237" spans="1:2" x14ac:dyDescent="0.25">
      <c r="A237" s="11" t="s">
        <v>25875</v>
      </c>
      <c r="B237">
        <v>31</v>
      </c>
    </row>
    <row r="238" spans="1:2" x14ac:dyDescent="0.25">
      <c r="A238" s="11" t="s">
        <v>25876</v>
      </c>
      <c r="B238">
        <v>1</v>
      </c>
    </row>
    <row r="239" spans="1:2" x14ac:dyDescent="0.25">
      <c r="A239" s="11" t="s">
        <v>25877</v>
      </c>
      <c r="B239">
        <v>3</v>
      </c>
    </row>
    <row r="240" spans="1:2" x14ac:dyDescent="0.25">
      <c r="A240" s="11" t="s">
        <v>25878</v>
      </c>
      <c r="B240">
        <v>1</v>
      </c>
    </row>
    <row r="241" spans="1:2" x14ac:dyDescent="0.25">
      <c r="A241" s="11" t="s">
        <v>25879</v>
      </c>
      <c r="B241">
        <v>3</v>
      </c>
    </row>
    <row r="242" spans="1:2" x14ac:dyDescent="0.25">
      <c r="A242" s="11" t="s">
        <v>25880</v>
      </c>
      <c r="B242">
        <v>2</v>
      </c>
    </row>
    <row r="243" spans="1:2" x14ac:dyDescent="0.25">
      <c r="A243" s="10" t="s">
        <v>22979</v>
      </c>
      <c r="B243">
        <v>43</v>
      </c>
    </row>
    <row r="244" spans="1:2" x14ac:dyDescent="0.25">
      <c r="A244" s="11" t="s">
        <v>25977</v>
      </c>
      <c r="B244">
        <v>3</v>
      </c>
    </row>
    <row r="245" spans="1:2" x14ac:dyDescent="0.25">
      <c r="A245" s="11" t="s">
        <v>25978</v>
      </c>
      <c r="B245">
        <v>3</v>
      </c>
    </row>
    <row r="246" spans="1:2" x14ac:dyDescent="0.25">
      <c r="A246" s="11" t="s">
        <v>25983</v>
      </c>
      <c r="B246">
        <v>4</v>
      </c>
    </row>
    <row r="247" spans="1:2" x14ac:dyDescent="0.25">
      <c r="A247" s="11" t="s">
        <v>25980</v>
      </c>
      <c r="B247">
        <v>1</v>
      </c>
    </row>
    <row r="248" spans="1:2" x14ac:dyDescent="0.25">
      <c r="A248" s="11" t="s">
        <v>25985</v>
      </c>
      <c r="B248">
        <v>3</v>
      </c>
    </row>
    <row r="249" spans="1:2" x14ac:dyDescent="0.25">
      <c r="A249" s="11" t="s">
        <v>25979</v>
      </c>
      <c r="B249">
        <v>3</v>
      </c>
    </row>
    <row r="250" spans="1:2" x14ac:dyDescent="0.25">
      <c r="A250" s="11" t="s">
        <v>25986</v>
      </c>
      <c r="B250">
        <v>1</v>
      </c>
    </row>
    <row r="251" spans="1:2" x14ac:dyDescent="0.25">
      <c r="A251" s="11" t="s">
        <v>25981</v>
      </c>
      <c r="B251">
        <v>4</v>
      </c>
    </row>
    <row r="252" spans="1:2" x14ac:dyDescent="0.25">
      <c r="A252" s="11" t="s">
        <v>25982</v>
      </c>
      <c r="B252">
        <v>1</v>
      </c>
    </row>
    <row r="253" spans="1:2" x14ac:dyDescent="0.25">
      <c r="A253" s="11" t="s">
        <v>25984</v>
      </c>
      <c r="B253">
        <v>3</v>
      </c>
    </row>
    <row r="254" spans="1:2" x14ac:dyDescent="0.25">
      <c r="A254" s="11" t="s">
        <v>25987</v>
      </c>
      <c r="B254">
        <v>1</v>
      </c>
    </row>
    <row r="255" spans="1:2" x14ac:dyDescent="0.25">
      <c r="A255" s="11" t="s">
        <v>25988</v>
      </c>
      <c r="B255">
        <v>5</v>
      </c>
    </row>
    <row r="256" spans="1:2" x14ac:dyDescent="0.25">
      <c r="A256" s="11" t="s">
        <v>25989</v>
      </c>
      <c r="B256">
        <v>3</v>
      </c>
    </row>
    <row r="257" spans="1:2" x14ac:dyDescent="0.25">
      <c r="A257" s="11" t="s">
        <v>25990</v>
      </c>
      <c r="B257">
        <v>1</v>
      </c>
    </row>
    <row r="258" spans="1:2" x14ac:dyDescent="0.25">
      <c r="A258" s="11" t="s">
        <v>25991</v>
      </c>
      <c r="B258">
        <v>5</v>
      </c>
    </row>
    <row r="259" spans="1:2" x14ac:dyDescent="0.25">
      <c r="A259" s="11" t="s">
        <v>25992</v>
      </c>
      <c r="B259">
        <v>1</v>
      </c>
    </row>
    <row r="260" spans="1:2" x14ac:dyDescent="0.25">
      <c r="A260" s="11" t="s">
        <v>25993</v>
      </c>
      <c r="B260">
        <v>1</v>
      </c>
    </row>
    <row r="261" spans="1:2" x14ac:dyDescent="0.25">
      <c r="A261" s="10" t="s">
        <v>22963</v>
      </c>
      <c r="B261">
        <v>43</v>
      </c>
    </row>
    <row r="262" spans="1:2" x14ac:dyDescent="0.25">
      <c r="A262" s="11" t="s">
        <v>25994</v>
      </c>
      <c r="B262">
        <v>3</v>
      </c>
    </row>
    <row r="263" spans="1:2" x14ac:dyDescent="0.25">
      <c r="A263" s="11" t="s">
        <v>25996</v>
      </c>
      <c r="B263">
        <v>1</v>
      </c>
    </row>
    <row r="264" spans="1:2" x14ac:dyDescent="0.25">
      <c r="A264" s="11" t="s">
        <v>25997</v>
      </c>
      <c r="B264">
        <v>2</v>
      </c>
    </row>
    <row r="265" spans="1:2" x14ac:dyDescent="0.25">
      <c r="A265" s="11" t="s">
        <v>25998</v>
      </c>
      <c r="B265">
        <v>1</v>
      </c>
    </row>
    <row r="266" spans="1:2" x14ac:dyDescent="0.25">
      <c r="A266" s="11" t="s">
        <v>25999</v>
      </c>
      <c r="B266">
        <v>6</v>
      </c>
    </row>
    <row r="267" spans="1:2" x14ac:dyDescent="0.25">
      <c r="A267" s="11" t="s">
        <v>26000</v>
      </c>
      <c r="B267">
        <v>5</v>
      </c>
    </row>
    <row r="268" spans="1:2" x14ac:dyDescent="0.25">
      <c r="A268" s="11" t="s">
        <v>26001</v>
      </c>
      <c r="B268">
        <v>1</v>
      </c>
    </row>
    <row r="269" spans="1:2" x14ac:dyDescent="0.25">
      <c r="A269" s="11" t="s">
        <v>25995</v>
      </c>
      <c r="B269">
        <v>9</v>
      </c>
    </row>
    <row r="270" spans="1:2" x14ac:dyDescent="0.25">
      <c r="A270" s="11" t="s">
        <v>26002</v>
      </c>
      <c r="B270">
        <v>1</v>
      </c>
    </row>
    <row r="271" spans="1:2" x14ac:dyDescent="0.25">
      <c r="A271" s="11" t="s">
        <v>26003</v>
      </c>
      <c r="B271">
        <v>2</v>
      </c>
    </row>
    <row r="272" spans="1:2" x14ac:dyDescent="0.25">
      <c r="A272" s="11" t="s">
        <v>26004</v>
      </c>
      <c r="B272">
        <v>1</v>
      </c>
    </row>
    <row r="273" spans="1:2" x14ac:dyDescent="0.25">
      <c r="A273" s="11" t="s">
        <v>26005</v>
      </c>
      <c r="B273">
        <v>1</v>
      </c>
    </row>
    <row r="274" spans="1:2" x14ac:dyDescent="0.25">
      <c r="A274" s="11" t="s">
        <v>26006</v>
      </c>
      <c r="B274">
        <v>1</v>
      </c>
    </row>
    <row r="275" spans="1:2" x14ac:dyDescent="0.25">
      <c r="A275" s="11" t="s">
        <v>26007</v>
      </c>
      <c r="B275">
        <v>1</v>
      </c>
    </row>
    <row r="276" spans="1:2" x14ac:dyDescent="0.25">
      <c r="A276" s="11" t="s">
        <v>26008</v>
      </c>
      <c r="B276">
        <v>3</v>
      </c>
    </row>
    <row r="277" spans="1:2" x14ac:dyDescent="0.25">
      <c r="A277" s="11" t="s">
        <v>26009</v>
      </c>
      <c r="B277">
        <v>2</v>
      </c>
    </row>
    <row r="278" spans="1:2" x14ac:dyDescent="0.25">
      <c r="A278" s="11" t="s">
        <v>26010</v>
      </c>
      <c r="B278">
        <v>1</v>
      </c>
    </row>
    <row r="279" spans="1:2" x14ac:dyDescent="0.25">
      <c r="A279" s="11" t="s">
        <v>26011</v>
      </c>
      <c r="B279">
        <v>2</v>
      </c>
    </row>
    <row r="280" spans="1:2" x14ac:dyDescent="0.25">
      <c r="A280" s="10" t="s">
        <v>23311</v>
      </c>
      <c r="B280">
        <v>43</v>
      </c>
    </row>
    <row r="281" spans="1:2" x14ac:dyDescent="0.25">
      <c r="A281" s="11" t="s">
        <v>25957</v>
      </c>
      <c r="B281">
        <v>2</v>
      </c>
    </row>
    <row r="282" spans="1:2" x14ac:dyDescent="0.25">
      <c r="A282" s="11" t="s">
        <v>25959</v>
      </c>
      <c r="B282">
        <v>1</v>
      </c>
    </row>
    <row r="283" spans="1:2" x14ac:dyDescent="0.25">
      <c r="A283" s="11" t="s">
        <v>25960</v>
      </c>
      <c r="B283">
        <v>1</v>
      </c>
    </row>
    <row r="284" spans="1:2" x14ac:dyDescent="0.25">
      <c r="A284" s="11" t="s">
        <v>25958</v>
      </c>
      <c r="B284">
        <v>6</v>
      </c>
    </row>
    <row r="285" spans="1:2" x14ac:dyDescent="0.25">
      <c r="A285" s="11" t="s">
        <v>25961</v>
      </c>
      <c r="B285">
        <v>3</v>
      </c>
    </row>
    <row r="286" spans="1:2" x14ac:dyDescent="0.25">
      <c r="A286" s="11" t="s">
        <v>25963</v>
      </c>
      <c r="B286">
        <v>1</v>
      </c>
    </row>
    <row r="287" spans="1:2" x14ac:dyDescent="0.25">
      <c r="A287" s="11" t="s">
        <v>25964</v>
      </c>
      <c r="B287">
        <v>3</v>
      </c>
    </row>
    <row r="288" spans="1:2" x14ac:dyDescent="0.25">
      <c r="A288" s="11" t="s">
        <v>25965</v>
      </c>
      <c r="B288">
        <v>1</v>
      </c>
    </row>
    <row r="289" spans="1:2" x14ac:dyDescent="0.25">
      <c r="A289" s="11" t="s">
        <v>25966</v>
      </c>
      <c r="B289">
        <v>1</v>
      </c>
    </row>
    <row r="290" spans="1:2" x14ac:dyDescent="0.25">
      <c r="A290" s="11" t="s">
        <v>25967</v>
      </c>
      <c r="B290">
        <v>2</v>
      </c>
    </row>
    <row r="291" spans="1:2" x14ac:dyDescent="0.25">
      <c r="A291" s="11" t="s">
        <v>25968</v>
      </c>
      <c r="B291">
        <v>1</v>
      </c>
    </row>
    <row r="292" spans="1:2" x14ac:dyDescent="0.25">
      <c r="A292" s="11" t="s">
        <v>25969</v>
      </c>
      <c r="B292">
        <v>2</v>
      </c>
    </row>
    <row r="293" spans="1:2" x14ac:dyDescent="0.25">
      <c r="A293" s="11" t="s">
        <v>25970</v>
      </c>
      <c r="B293">
        <v>3</v>
      </c>
    </row>
    <row r="294" spans="1:2" x14ac:dyDescent="0.25">
      <c r="A294" s="11" t="s">
        <v>25971</v>
      </c>
      <c r="B294">
        <v>5</v>
      </c>
    </row>
    <row r="295" spans="1:2" x14ac:dyDescent="0.25">
      <c r="A295" s="11" t="s">
        <v>25972</v>
      </c>
      <c r="B295">
        <v>1</v>
      </c>
    </row>
    <row r="296" spans="1:2" x14ac:dyDescent="0.25">
      <c r="A296" s="11" t="s">
        <v>25973</v>
      </c>
      <c r="B296">
        <v>2</v>
      </c>
    </row>
    <row r="297" spans="1:2" x14ac:dyDescent="0.25">
      <c r="A297" s="11" t="s">
        <v>25974</v>
      </c>
      <c r="B297">
        <v>1</v>
      </c>
    </row>
    <row r="298" spans="1:2" x14ac:dyDescent="0.25">
      <c r="A298" s="11" t="s">
        <v>25975</v>
      </c>
      <c r="B298">
        <v>6</v>
      </c>
    </row>
    <row r="299" spans="1:2" x14ac:dyDescent="0.25">
      <c r="A299" s="11" t="s">
        <v>25976</v>
      </c>
      <c r="B299">
        <v>1</v>
      </c>
    </row>
    <row r="300" spans="1:2" x14ac:dyDescent="0.25">
      <c r="A300" s="10" t="s">
        <v>23032</v>
      </c>
      <c r="B300">
        <v>38</v>
      </c>
    </row>
    <row r="301" spans="1:2" x14ac:dyDescent="0.25">
      <c r="A301" s="11" t="s">
        <v>26012</v>
      </c>
      <c r="B301">
        <v>38</v>
      </c>
    </row>
    <row r="302" spans="1:2" x14ac:dyDescent="0.25">
      <c r="A302" s="10" t="s">
        <v>10899</v>
      </c>
      <c r="B302">
        <v>38</v>
      </c>
    </row>
    <row r="303" spans="1:2" x14ac:dyDescent="0.25">
      <c r="A303" s="11" t="s">
        <v>26012</v>
      </c>
      <c r="B303">
        <v>38</v>
      </c>
    </row>
    <row r="304" spans="1:2" x14ac:dyDescent="0.25">
      <c r="A304" s="10" t="s">
        <v>9261</v>
      </c>
      <c r="B304">
        <v>37</v>
      </c>
    </row>
    <row r="305" spans="1:2" x14ac:dyDescent="0.25">
      <c r="A305" s="11" t="s">
        <v>26012</v>
      </c>
      <c r="B305">
        <v>37</v>
      </c>
    </row>
    <row r="306" spans="1:2" x14ac:dyDescent="0.25">
      <c r="A306" s="10" t="s">
        <v>9102</v>
      </c>
      <c r="B306">
        <v>37</v>
      </c>
    </row>
    <row r="307" spans="1:2" x14ac:dyDescent="0.25">
      <c r="A307" s="11" t="s">
        <v>26012</v>
      </c>
      <c r="B307">
        <v>37</v>
      </c>
    </row>
    <row r="308" spans="1:2" x14ac:dyDescent="0.25">
      <c r="A308" s="10" t="s">
        <v>24205</v>
      </c>
      <c r="B308">
        <v>36</v>
      </c>
    </row>
    <row r="309" spans="1:2" x14ac:dyDescent="0.25">
      <c r="A309" s="11" t="s">
        <v>26012</v>
      </c>
      <c r="B309">
        <v>36</v>
      </c>
    </row>
    <row r="310" spans="1:2" x14ac:dyDescent="0.25">
      <c r="A310" s="10" t="s">
        <v>23130</v>
      </c>
      <c r="B310">
        <v>36</v>
      </c>
    </row>
    <row r="311" spans="1:2" x14ac:dyDescent="0.25">
      <c r="A311" s="11" t="s">
        <v>26012</v>
      </c>
      <c r="B311">
        <v>36</v>
      </c>
    </row>
    <row r="312" spans="1:2" x14ac:dyDescent="0.25">
      <c r="A312" s="10" t="s">
        <v>23461</v>
      </c>
      <c r="B312">
        <v>36</v>
      </c>
    </row>
    <row r="313" spans="1:2" x14ac:dyDescent="0.25">
      <c r="A313" s="11" t="s">
        <v>25769</v>
      </c>
      <c r="B313">
        <v>8</v>
      </c>
    </row>
    <row r="314" spans="1:2" x14ac:dyDescent="0.25">
      <c r="A314" s="11" t="s">
        <v>25770</v>
      </c>
      <c r="B314">
        <v>1</v>
      </c>
    </row>
    <row r="315" spans="1:2" x14ac:dyDescent="0.25">
      <c r="A315" s="11" t="s">
        <v>25767</v>
      </c>
      <c r="B315">
        <v>26</v>
      </c>
    </row>
    <row r="316" spans="1:2" x14ac:dyDescent="0.25">
      <c r="A316" s="11" t="s">
        <v>25768</v>
      </c>
      <c r="B316">
        <v>1</v>
      </c>
    </row>
    <row r="317" spans="1:2" x14ac:dyDescent="0.25">
      <c r="A317" s="10" t="s">
        <v>10892</v>
      </c>
      <c r="B317">
        <v>34</v>
      </c>
    </row>
    <row r="318" spans="1:2" x14ac:dyDescent="0.25">
      <c r="A318" s="11" t="s">
        <v>26012</v>
      </c>
      <c r="B318">
        <v>34</v>
      </c>
    </row>
    <row r="319" spans="1:2" x14ac:dyDescent="0.25">
      <c r="A319" s="10" t="s">
        <v>23191</v>
      </c>
      <c r="B319">
        <v>34</v>
      </c>
    </row>
    <row r="320" spans="1:2" x14ac:dyDescent="0.25">
      <c r="A320" s="11" t="s">
        <v>26012</v>
      </c>
      <c r="B320">
        <v>34</v>
      </c>
    </row>
    <row r="321" spans="1:2" x14ac:dyDescent="0.25">
      <c r="A321" s="10" t="s">
        <v>23077</v>
      </c>
      <c r="B321">
        <v>34</v>
      </c>
    </row>
    <row r="322" spans="1:2" x14ac:dyDescent="0.25">
      <c r="A322" s="11" t="s">
        <v>26012</v>
      </c>
      <c r="B322">
        <v>34</v>
      </c>
    </row>
    <row r="323" spans="1:2" x14ac:dyDescent="0.25">
      <c r="A323" s="10" t="s">
        <v>23124</v>
      </c>
      <c r="B323">
        <v>34</v>
      </c>
    </row>
    <row r="324" spans="1:2" x14ac:dyDescent="0.25">
      <c r="A324" s="11" t="s">
        <v>26012</v>
      </c>
      <c r="B324">
        <v>34</v>
      </c>
    </row>
    <row r="325" spans="1:2" x14ac:dyDescent="0.25">
      <c r="A325" s="10" t="s">
        <v>23106</v>
      </c>
      <c r="B325">
        <v>34</v>
      </c>
    </row>
    <row r="326" spans="1:2" x14ac:dyDescent="0.25">
      <c r="A326" s="11" t="s">
        <v>26012</v>
      </c>
      <c r="B326">
        <v>34</v>
      </c>
    </row>
    <row r="327" spans="1:2" x14ac:dyDescent="0.25">
      <c r="A327" s="10" t="s">
        <v>1072</v>
      </c>
      <c r="B327">
        <v>33</v>
      </c>
    </row>
    <row r="328" spans="1:2" x14ac:dyDescent="0.25">
      <c r="A328" s="11" t="s">
        <v>26012</v>
      </c>
      <c r="B328">
        <v>33</v>
      </c>
    </row>
    <row r="329" spans="1:2" x14ac:dyDescent="0.25">
      <c r="A329" s="10" t="s">
        <v>23074</v>
      </c>
      <c r="B329">
        <v>33</v>
      </c>
    </row>
    <row r="330" spans="1:2" x14ac:dyDescent="0.25">
      <c r="A330" s="11" t="s">
        <v>26012</v>
      </c>
      <c r="B330">
        <v>33</v>
      </c>
    </row>
    <row r="331" spans="1:2" x14ac:dyDescent="0.25">
      <c r="A331" s="10" t="s">
        <v>22888</v>
      </c>
      <c r="B331">
        <v>33</v>
      </c>
    </row>
    <row r="332" spans="1:2" x14ac:dyDescent="0.25">
      <c r="A332" s="11" t="s">
        <v>26012</v>
      </c>
      <c r="B332">
        <v>33</v>
      </c>
    </row>
    <row r="333" spans="1:2" x14ac:dyDescent="0.25">
      <c r="A333" s="10" t="s">
        <v>1469</v>
      </c>
      <c r="B333">
        <v>33</v>
      </c>
    </row>
    <row r="334" spans="1:2" x14ac:dyDescent="0.25">
      <c r="A334" s="11" t="s">
        <v>26012</v>
      </c>
      <c r="B334">
        <v>33</v>
      </c>
    </row>
    <row r="335" spans="1:2" x14ac:dyDescent="0.25">
      <c r="A335" s="10" t="s">
        <v>21454</v>
      </c>
      <c r="B335">
        <v>32</v>
      </c>
    </row>
    <row r="336" spans="1:2" x14ac:dyDescent="0.25">
      <c r="A336" s="11" t="s">
        <v>26012</v>
      </c>
      <c r="B336">
        <v>32</v>
      </c>
    </row>
    <row r="337" spans="1:2" x14ac:dyDescent="0.25">
      <c r="A337" s="10" t="s">
        <v>22961</v>
      </c>
      <c r="B337">
        <v>31</v>
      </c>
    </row>
    <row r="338" spans="1:2" x14ac:dyDescent="0.25">
      <c r="A338" s="11" t="s">
        <v>26012</v>
      </c>
      <c r="B338">
        <v>31</v>
      </c>
    </row>
    <row r="339" spans="1:2" x14ac:dyDescent="0.25">
      <c r="A339" s="10" t="s">
        <v>22933</v>
      </c>
      <c r="B339">
        <v>31</v>
      </c>
    </row>
    <row r="340" spans="1:2" x14ac:dyDescent="0.25">
      <c r="A340" s="11" t="s">
        <v>26012</v>
      </c>
      <c r="B340">
        <v>31</v>
      </c>
    </row>
    <row r="341" spans="1:2" x14ac:dyDescent="0.25">
      <c r="A341" s="10" t="s">
        <v>23356</v>
      </c>
      <c r="B341">
        <v>30</v>
      </c>
    </row>
    <row r="342" spans="1:2" x14ac:dyDescent="0.25">
      <c r="A342" s="11" t="s">
        <v>26012</v>
      </c>
      <c r="B342">
        <v>30</v>
      </c>
    </row>
    <row r="343" spans="1:2" x14ac:dyDescent="0.25">
      <c r="A343" s="10" t="s">
        <v>22894</v>
      </c>
      <c r="B343">
        <v>30</v>
      </c>
    </row>
    <row r="344" spans="1:2" x14ac:dyDescent="0.25">
      <c r="A344" s="11" t="s">
        <v>26012</v>
      </c>
      <c r="B344">
        <v>30</v>
      </c>
    </row>
    <row r="345" spans="1:2" x14ac:dyDescent="0.25">
      <c r="A345" s="10" t="s">
        <v>22869</v>
      </c>
      <c r="B345">
        <v>30</v>
      </c>
    </row>
    <row r="346" spans="1:2" x14ac:dyDescent="0.25">
      <c r="A346" s="11" t="s">
        <v>26012</v>
      </c>
      <c r="B346">
        <v>30</v>
      </c>
    </row>
    <row r="347" spans="1:2" x14ac:dyDescent="0.25">
      <c r="A347" s="10" t="s">
        <v>23079</v>
      </c>
      <c r="B347">
        <v>29</v>
      </c>
    </row>
    <row r="348" spans="1:2" x14ac:dyDescent="0.25">
      <c r="A348" s="11" t="s">
        <v>26012</v>
      </c>
      <c r="B348">
        <v>29</v>
      </c>
    </row>
    <row r="349" spans="1:2" x14ac:dyDescent="0.25">
      <c r="A349" s="10" t="s">
        <v>22867</v>
      </c>
      <c r="B349">
        <v>29</v>
      </c>
    </row>
    <row r="350" spans="1:2" x14ac:dyDescent="0.25">
      <c r="A350" s="11" t="s">
        <v>26012</v>
      </c>
      <c r="B350">
        <v>29</v>
      </c>
    </row>
    <row r="351" spans="1:2" x14ac:dyDescent="0.25">
      <c r="A351" s="10" t="s">
        <v>23622</v>
      </c>
      <c r="B351">
        <v>29</v>
      </c>
    </row>
    <row r="352" spans="1:2" x14ac:dyDescent="0.25">
      <c r="A352" s="11" t="s">
        <v>26012</v>
      </c>
      <c r="B352">
        <v>29</v>
      </c>
    </row>
    <row r="353" spans="1:2" x14ac:dyDescent="0.25">
      <c r="A353" s="10" t="s">
        <v>9067</v>
      </c>
      <c r="B353">
        <v>28</v>
      </c>
    </row>
    <row r="354" spans="1:2" x14ac:dyDescent="0.25">
      <c r="A354" s="11" t="s">
        <v>26012</v>
      </c>
      <c r="B354">
        <v>28</v>
      </c>
    </row>
    <row r="355" spans="1:2" x14ac:dyDescent="0.25">
      <c r="A355" s="10" t="s">
        <v>23965</v>
      </c>
      <c r="B355">
        <v>28</v>
      </c>
    </row>
    <row r="356" spans="1:2" x14ac:dyDescent="0.25">
      <c r="A356" s="11" t="s">
        <v>26012</v>
      </c>
      <c r="B356">
        <v>28</v>
      </c>
    </row>
    <row r="357" spans="1:2" x14ac:dyDescent="0.25">
      <c r="A357" s="10" t="s">
        <v>22977</v>
      </c>
      <c r="B357">
        <v>27</v>
      </c>
    </row>
    <row r="358" spans="1:2" x14ac:dyDescent="0.25">
      <c r="A358" s="11" t="s">
        <v>26012</v>
      </c>
      <c r="B358">
        <v>27</v>
      </c>
    </row>
    <row r="359" spans="1:2" x14ac:dyDescent="0.25">
      <c r="A359" s="10" t="s">
        <v>22980</v>
      </c>
      <c r="B359">
        <v>27</v>
      </c>
    </row>
    <row r="360" spans="1:2" x14ac:dyDescent="0.25">
      <c r="A360" s="11" t="s">
        <v>26012</v>
      </c>
      <c r="B360">
        <v>27</v>
      </c>
    </row>
    <row r="361" spans="1:2" x14ac:dyDescent="0.25">
      <c r="A361" s="10" t="s">
        <v>24227</v>
      </c>
      <c r="B361">
        <v>27</v>
      </c>
    </row>
    <row r="362" spans="1:2" x14ac:dyDescent="0.25">
      <c r="A362" s="11" t="s">
        <v>26012</v>
      </c>
      <c r="B362">
        <v>27</v>
      </c>
    </row>
    <row r="363" spans="1:2" x14ac:dyDescent="0.25">
      <c r="A363" s="10" t="s">
        <v>23929</v>
      </c>
      <c r="B363">
        <v>27</v>
      </c>
    </row>
    <row r="364" spans="1:2" x14ac:dyDescent="0.25">
      <c r="A364" s="11" t="s">
        <v>26012</v>
      </c>
      <c r="B364">
        <v>27</v>
      </c>
    </row>
    <row r="365" spans="1:2" x14ac:dyDescent="0.25">
      <c r="A365" s="10" t="s">
        <v>23358</v>
      </c>
      <c r="B365">
        <v>26</v>
      </c>
    </row>
    <row r="366" spans="1:2" x14ac:dyDescent="0.25">
      <c r="A366" s="11" t="s">
        <v>26012</v>
      </c>
      <c r="B366">
        <v>26</v>
      </c>
    </row>
    <row r="367" spans="1:2" x14ac:dyDescent="0.25">
      <c r="A367" s="10" t="s">
        <v>23167</v>
      </c>
      <c r="B367">
        <v>26</v>
      </c>
    </row>
    <row r="368" spans="1:2" x14ac:dyDescent="0.25">
      <c r="A368" s="11" t="s">
        <v>26012</v>
      </c>
      <c r="B368">
        <v>26</v>
      </c>
    </row>
    <row r="369" spans="1:2" x14ac:dyDescent="0.25">
      <c r="A369" s="10" t="s">
        <v>9077</v>
      </c>
      <c r="B369">
        <v>26</v>
      </c>
    </row>
    <row r="370" spans="1:2" x14ac:dyDescent="0.25">
      <c r="A370" s="11" t="s">
        <v>26012</v>
      </c>
      <c r="B370">
        <v>26</v>
      </c>
    </row>
    <row r="371" spans="1:2" x14ac:dyDescent="0.25">
      <c r="A371" s="10" t="s">
        <v>22964</v>
      </c>
      <c r="B371">
        <v>26</v>
      </c>
    </row>
    <row r="372" spans="1:2" x14ac:dyDescent="0.25">
      <c r="A372" s="11" t="s">
        <v>26012</v>
      </c>
      <c r="B372">
        <v>26</v>
      </c>
    </row>
    <row r="373" spans="1:2" x14ac:dyDescent="0.25">
      <c r="A373" s="10" t="s">
        <v>22903</v>
      </c>
      <c r="B373">
        <v>26</v>
      </c>
    </row>
    <row r="374" spans="1:2" x14ac:dyDescent="0.25">
      <c r="A374" s="11" t="s">
        <v>26012</v>
      </c>
      <c r="B374">
        <v>26</v>
      </c>
    </row>
    <row r="375" spans="1:2" x14ac:dyDescent="0.25">
      <c r="A375" s="10" t="s">
        <v>25544</v>
      </c>
      <c r="B375">
        <v>25</v>
      </c>
    </row>
    <row r="376" spans="1:2" x14ac:dyDescent="0.25">
      <c r="A376" s="11" t="s">
        <v>26012</v>
      </c>
      <c r="B376">
        <v>25</v>
      </c>
    </row>
    <row r="377" spans="1:2" x14ac:dyDescent="0.25">
      <c r="A377" s="10" t="s">
        <v>11832</v>
      </c>
      <c r="B377">
        <v>25</v>
      </c>
    </row>
    <row r="378" spans="1:2" x14ac:dyDescent="0.25">
      <c r="A378" s="11" t="s">
        <v>26012</v>
      </c>
      <c r="B378">
        <v>25</v>
      </c>
    </row>
    <row r="379" spans="1:2" x14ac:dyDescent="0.25">
      <c r="A379" s="10" t="s">
        <v>24085</v>
      </c>
      <c r="B379">
        <v>25</v>
      </c>
    </row>
    <row r="380" spans="1:2" x14ac:dyDescent="0.25">
      <c r="A380" s="11" t="s">
        <v>26012</v>
      </c>
      <c r="B380">
        <v>25</v>
      </c>
    </row>
    <row r="381" spans="1:2" x14ac:dyDescent="0.25">
      <c r="A381" s="10" t="s">
        <v>23003</v>
      </c>
      <c r="B381">
        <v>24</v>
      </c>
    </row>
    <row r="382" spans="1:2" x14ac:dyDescent="0.25">
      <c r="A382" s="11" t="s">
        <v>26012</v>
      </c>
      <c r="B382">
        <v>24</v>
      </c>
    </row>
    <row r="383" spans="1:2" x14ac:dyDescent="0.25">
      <c r="A383" s="10" t="s">
        <v>22902</v>
      </c>
      <c r="B383">
        <v>24</v>
      </c>
    </row>
    <row r="384" spans="1:2" x14ac:dyDescent="0.25">
      <c r="A384" s="11" t="s">
        <v>26012</v>
      </c>
      <c r="B384">
        <v>24</v>
      </c>
    </row>
    <row r="385" spans="1:2" x14ac:dyDescent="0.25">
      <c r="A385" s="10" t="s">
        <v>23118</v>
      </c>
      <c r="B385">
        <v>24</v>
      </c>
    </row>
    <row r="386" spans="1:2" x14ac:dyDescent="0.25">
      <c r="A386" s="11" t="s">
        <v>26012</v>
      </c>
      <c r="B386">
        <v>24</v>
      </c>
    </row>
    <row r="387" spans="1:2" x14ac:dyDescent="0.25">
      <c r="A387" s="10" t="s">
        <v>25545</v>
      </c>
      <c r="B387">
        <v>23</v>
      </c>
    </row>
    <row r="388" spans="1:2" x14ac:dyDescent="0.25">
      <c r="A388" s="11" t="s">
        <v>26012</v>
      </c>
      <c r="B388">
        <v>23</v>
      </c>
    </row>
    <row r="389" spans="1:2" x14ac:dyDescent="0.25">
      <c r="A389" s="10" t="s">
        <v>25018</v>
      </c>
      <c r="B389">
        <v>23</v>
      </c>
    </row>
    <row r="390" spans="1:2" x14ac:dyDescent="0.25">
      <c r="A390" s="11" t="s">
        <v>26012</v>
      </c>
      <c r="B390">
        <v>23</v>
      </c>
    </row>
    <row r="391" spans="1:2" x14ac:dyDescent="0.25">
      <c r="A391" s="10" t="s">
        <v>23353</v>
      </c>
      <c r="B391">
        <v>23</v>
      </c>
    </row>
    <row r="392" spans="1:2" x14ac:dyDescent="0.25">
      <c r="A392" s="11" t="s">
        <v>26012</v>
      </c>
      <c r="B392">
        <v>23</v>
      </c>
    </row>
    <row r="393" spans="1:2" x14ac:dyDescent="0.25">
      <c r="A393" s="10" t="s">
        <v>22898</v>
      </c>
      <c r="B393">
        <v>23</v>
      </c>
    </row>
    <row r="394" spans="1:2" x14ac:dyDescent="0.25">
      <c r="A394" s="11" t="s">
        <v>26012</v>
      </c>
      <c r="B394">
        <v>23</v>
      </c>
    </row>
    <row r="395" spans="1:2" x14ac:dyDescent="0.25">
      <c r="A395" s="10" t="s">
        <v>24193</v>
      </c>
      <c r="B395">
        <v>22</v>
      </c>
    </row>
    <row r="396" spans="1:2" x14ac:dyDescent="0.25">
      <c r="A396" s="11" t="s">
        <v>26012</v>
      </c>
      <c r="B396">
        <v>22</v>
      </c>
    </row>
    <row r="397" spans="1:2" x14ac:dyDescent="0.25">
      <c r="A397" s="10" t="s">
        <v>24196</v>
      </c>
      <c r="B397">
        <v>22</v>
      </c>
    </row>
    <row r="398" spans="1:2" x14ac:dyDescent="0.25">
      <c r="A398" s="11" t="s">
        <v>26012</v>
      </c>
      <c r="B398">
        <v>22</v>
      </c>
    </row>
    <row r="399" spans="1:2" x14ac:dyDescent="0.25">
      <c r="A399" s="10" t="s">
        <v>23558</v>
      </c>
      <c r="B399">
        <v>22</v>
      </c>
    </row>
    <row r="400" spans="1:2" x14ac:dyDescent="0.25">
      <c r="A400" s="11" t="s">
        <v>26012</v>
      </c>
      <c r="B400">
        <v>22</v>
      </c>
    </row>
    <row r="401" spans="1:2" x14ac:dyDescent="0.25">
      <c r="A401" s="10" t="s">
        <v>23342</v>
      </c>
      <c r="B401">
        <v>22</v>
      </c>
    </row>
    <row r="402" spans="1:2" x14ac:dyDescent="0.25">
      <c r="A402" s="11" t="s">
        <v>26012</v>
      </c>
      <c r="B402">
        <v>22</v>
      </c>
    </row>
    <row r="403" spans="1:2" x14ac:dyDescent="0.25">
      <c r="A403" s="10" t="s">
        <v>23144</v>
      </c>
      <c r="B403">
        <v>22</v>
      </c>
    </row>
    <row r="404" spans="1:2" x14ac:dyDescent="0.25">
      <c r="A404" s="11" t="s">
        <v>26012</v>
      </c>
      <c r="B404">
        <v>22</v>
      </c>
    </row>
    <row r="405" spans="1:2" x14ac:dyDescent="0.25">
      <c r="A405" s="10" t="s">
        <v>4309</v>
      </c>
      <c r="B405">
        <v>22</v>
      </c>
    </row>
    <row r="406" spans="1:2" x14ac:dyDescent="0.25">
      <c r="A406" s="11" t="s">
        <v>26012</v>
      </c>
      <c r="B406">
        <v>22</v>
      </c>
    </row>
    <row r="407" spans="1:2" x14ac:dyDescent="0.25">
      <c r="A407" s="10" t="s">
        <v>23823</v>
      </c>
      <c r="B407">
        <v>22</v>
      </c>
    </row>
    <row r="408" spans="1:2" x14ac:dyDescent="0.25">
      <c r="A408" s="11" t="s">
        <v>26012</v>
      </c>
      <c r="B408">
        <v>22</v>
      </c>
    </row>
    <row r="409" spans="1:2" x14ac:dyDescent="0.25">
      <c r="A409" s="10" t="s">
        <v>24548</v>
      </c>
      <c r="B409">
        <v>21</v>
      </c>
    </row>
    <row r="410" spans="1:2" x14ac:dyDescent="0.25">
      <c r="A410" s="11" t="s">
        <v>26012</v>
      </c>
      <c r="B410">
        <v>21</v>
      </c>
    </row>
    <row r="411" spans="1:2" x14ac:dyDescent="0.25">
      <c r="A411" s="10" t="s">
        <v>9927</v>
      </c>
      <c r="B411">
        <v>21</v>
      </c>
    </row>
    <row r="412" spans="1:2" x14ac:dyDescent="0.25">
      <c r="A412" s="11" t="s">
        <v>26012</v>
      </c>
      <c r="B412">
        <v>21</v>
      </c>
    </row>
    <row r="413" spans="1:2" x14ac:dyDescent="0.25">
      <c r="A413" s="10" t="s">
        <v>23538</v>
      </c>
      <c r="B413">
        <v>21</v>
      </c>
    </row>
    <row r="414" spans="1:2" x14ac:dyDescent="0.25">
      <c r="A414" s="11" t="s">
        <v>26012</v>
      </c>
      <c r="B414">
        <v>21</v>
      </c>
    </row>
    <row r="415" spans="1:2" x14ac:dyDescent="0.25">
      <c r="A415" s="10" t="s">
        <v>22873</v>
      </c>
      <c r="B415">
        <v>21</v>
      </c>
    </row>
    <row r="416" spans="1:2" x14ac:dyDescent="0.25">
      <c r="A416" s="11" t="s">
        <v>26012</v>
      </c>
      <c r="B416">
        <v>21</v>
      </c>
    </row>
    <row r="417" spans="1:2" x14ac:dyDescent="0.25">
      <c r="A417" s="10" t="s">
        <v>23021</v>
      </c>
      <c r="B417">
        <v>20</v>
      </c>
    </row>
    <row r="418" spans="1:2" x14ac:dyDescent="0.25">
      <c r="A418" s="11" t="s">
        <v>26012</v>
      </c>
      <c r="B418">
        <v>20</v>
      </c>
    </row>
    <row r="419" spans="1:2" x14ac:dyDescent="0.25">
      <c r="A419" s="10" t="s">
        <v>24185</v>
      </c>
      <c r="B419">
        <v>20</v>
      </c>
    </row>
    <row r="420" spans="1:2" x14ac:dyDescent="0.25">
      <c r="A420" s="11" t="s">
        <v>26012</v>
      </c>
      <c r="B420">
        <v>20</v>
      </c>
    </row>
    <row r="421" spans="1:2" x14ac:dyDescent="0.25">
      <c r="A421" s="10" t="s">
        <v>8210</v>
      </c>
      <c r="B421">
        <v>20</v>
      </c>
    </row>
    <row r="422" spans="1:2" x14ac:dyDescent="0.25">
      <c r="A422" s="11" t="s">
        <v>26012</v>
      </c>
      <c r="B422">
        <v>20</v>
      </c>
    </row>
    <row r="423" spans="1:2" x14ac:dyDescent="0.25">
      <c r="A423" s="10" t="s">
        <v>23521</v>
      </c>
      <c r="B423">
        <v>19</v>
      </c>
    </row>
    <row r="424" spans="1:2" x14ac:dyDescent="0.25">
      <c r="A424" s="11" t="s">
        <v>26012</v>
      </c>
      <c r="B424">
        <v>19</v>
      </c>
    </row>
    <row r="425" spans="1:2" x14ac:dyDescent="0.25">
      <c r="A425" s="10" t="s">
        <v>13021</v>
      </c>
      <c r="B425">
        <v>19</v>
      </c>
    </row>
    <row r="426" spans="1:2" x14ac:dyDescent="0.25">
      <c r="A426" s="11" t="s">
        <v>26012</v>
      </c>
      <c r="B426">
        <v>19</v>
      </c>
    </row>
    <row r="427" spans="1:2" x14ac:dyDescent="0.25">
      <c r="A427" s="10" t="s">
        <v>23152</v>
      </c>
      <c r="B427">
        <v>19</v>
      </c>
    </row>
    <row r="428" spans="1:2" x14ac:dyDescent="0.25">
      <c r="A428" s="11" t="s">
        <v>26012</v>
      </c>
      <c r="B428">
        <v>19</v>
      </c>
    </row>
    <row r="429" spans="1:2" x14ac:dyDescent="0.25">
      <c r="A429" s="10" t="s">
        <v>22966</v>
      </c>
      <c r="B429">
        <v>19</v>
      </c>
    </row>
    <row r="430" spans="1:2" x14ac:dyDescent="0.25">
      <c r="A430" s="11" t="s">
        <v>26012</v>
      </c>
      <c r="B430">
        <v>19</v>
      </c>
    </row>
    <row r="431" spans="1:2" x14ac:dyDescent="0.25">
      <c r="A431" s="10" t="s">
        <v>25551</v>
      </c>
      <c r="B431">
        <v>18</v>
      </c>
    </row>
    <row r="432" spans="1:2" x14ac:dyDescent="0.25">
      <c r="A432" s="11" t="s">
        <v>26012</v>
      </c>
      <c r="B432">
        <v>18</v>
      </c>
    </row>
    <row r="433" spans="1:2" x14ac:dyDescent="0.25">
      <c r="A433" s="10" t="s">
        <v>23188</v>
      </c>
      <c r="B433">
        <v>18</v>
      </c>
    </row>
    <row r="434" spans="1:2" x14ac:dyDescent="0.25">
      <c r="A434" s="11" t="s">
        <v>26012</v>
      </c>
      <c r="B434">
        <v>18</v>
      </c>
    </row>
    <row r="435" spans="1:2" x14ac:dyDescent="0.25">
      <c r="A435" s="10" t="s">
        <v>24110</v>
      </c>
      <c r="B435">
        <v>18</v>
      </c>
    </row>
    <row r="436" spans="1:2" x14ac:dyDescent="0.25">
      <c r="A436" s="11" t="s">
        <v>26012</v>
      </c>
      <c r="B436">
        <v>18</v>
      </c>
    </row>
    <row r="437" spans="1:2" x14ac:dyDescent="0.25">
      <c r="A437" s="10" t="s">
        <v>25147</v>
      </c>
      <c r="B437">
        <v>18</v>
      </c>
    </row>
    <row r="438" spans="1:2" x14ac:dyDescent="0.25">
      <c r="A438" s="11" t="s">
        <v>26012</v>
      </c>
      <c r="B438">
        <v>18</v>
      </c>
    </row>
    <row r="439" spans="1:2" x14ac:dyDescent="0.25">
      <c r="A439" s="10" t="s">
        <v>23131</v>
      </c>
      <c r="B439">
        <v>18</v>
      </c>
    </row>
    <row r="440" spans="1:2" x14ac:dyDescent="0.25">
      <c r="A440" s="11" t="s">
        <v>26012</v>
      </c>
      <c r="B440">
        <v>18</v>
      </c>
    </row>
    <row r="441" spans="1:2" x14ac:dyDescent="0.25">
      <c r="A441" s="10" t="s">
        <v>24081</v>
      </c>
      <c r="B441">
        <v>17</v>
      </c>
    </row>
    <row r="442" spans="1:2" x14ac:dyDescent="0.25">
      <c r="A442" s="11" t="s">
        <v>26012</v>
      </c>
      <c r="B442">
        <v>17</v>
      </c>
    </row>
    <row r="443" spans="1:2" x14ac:dyDescent="0.25">
      <c r="A443" s="10" t="s">
        <v>9074</v>
      </c>
      <c r="B443">
        <v>17</v>
      </c>
    </row>
    <row r="444" spans="1:2" x14ac:dyDescent="0.25">
      <c r="A444" s="11" t="s">
        <v>26012</v>
      </c>
      <c r="B444">
        <v>17</v>
      </c>
    </row>
    <row r="445" spans="1:2" x14ac:dyDescent="0.25">
      <c r="A445" s="10" t="s">
        <v>24372</v>
      </c>
      <c r="B445">
        <v>17</v>
      </c>
    </row>
    <row r="446" spans="1:2" x14ac:dyDescent="0.25">
      <c r="A446" s="11" t="s">
        <v>26012</v>
      </c>
      <c r="B446">
        <v>17</v>
      </c>
    </row>
    <row r="447" spans="1:2" x14ac:dyDescent="0.25">
      <c r="A447" s="10" t="s">
        <v>23688</v>
      </c>
      <c r="B447">
        <v>17</v>
      </c>
    </row>
    <row r="448" spans="1:2" x14ac:dyDescent="0.25">
      <c r="A448" s="11" t="s">
        <v>26012</v>
      </c>
      <c r="B448">
        <v>17</v>
      </c>
    </row>
    <row r="449" spans="1:2" x14ac:dyDescent="0.25">
      <c r="A449" s="10" t="s">
        <v>24083</v>
      </c>
      <c r="B449">
        <v>16</v>
      </c>
    </row>
    <row r="450" spans="1:2" x14ac:dyDescent="0.25">
      <c r="A450" s="11" t="s">
        <v>26012</v>
      </c>
      <c r="B450">
        <v>16</v>
      </c>
    </row>
    <row r="451" spans="1:2" x14ac:dyDescent="0.25">
      <c r="A451" s="10" t="s">
        <v>22975</v>
      </c>
      <c r="B451">
        <v>16</v>
      </c>
    </row>
    <row r="452" spans="1:2" x14ac:dyDescent="0.25">
      <c r="A452" s="11" t="s">
        <v>26012</v>
      </c>
      <c r="B452">
        <v>16</v>
      </c>
    </row>
    <row r="453" spans="1:2" x14ac:dyDescent="0.25">
      <c r="A453" s="10" t="s">
        <v>22951</v>
      </c>
      <c r="B453">
        <v>16</v>
      </c>
    </row>
    <row r="454" spans="1:2" x14ac:dyDescent="0.25">
      <c r="A454" s="11" t="s">
        <v>26012</v>
      </c>
      <c r="B454">
        <v>16</v>
      </c>
    </row>
    <row r="455" spans="1:2" x14ac:dyDescent="0.25">
      <c r="A455" s="10" t="s">
        <v>23071</v>
      </c>
      <c r="B455">
        <v>16</v>
      </c>
    </row>
    <row r="456" spans="1:2" x14ac:dyDescent="0.25">
      <c r="A456" s="11" t="s">
        <v>26012</v>
      </c>
      <c r="B456">
        <v>16</v>
      </c>
    </row>
    <row r="457" spans="1:2" x14ac:dyDescent="0.25">
      <c r="A457" s="10" t="s">
        <v>25609</v>
      </c>
      <c r="B457">
        <v>15</v>
      </c>
    </row>
    <row r="458" spans="1:2" x14ac:dyDescent="0.25">
      <c r="A458" s="11" t="s">
        <v>26012</v>
      </c>
      <c r="B458">
        <v>15</v>
      </c>
    </row>
    <row r="459" spans="1:2" x14ac:dyDescent="0.25">
      <c r="A459" s="10" t="s">
        <v>22996</v>
      </c>
      <c r="B459">
        <v>15</v>
      </c>
    </row>
    <row r="460" spans="1:2" x14ac:dyDescent="0.25">
      <c r="A460" s="11" t="s">
        <v>26012</v>
      </c>
      <c r="B460">
        <v>15</v>
      </c>
    </row>
    <row r="461" spans="1:2" x14ac:dyDescent="0.25">
      <c r="A461" s="10" t="s">
        <v>1223</v>
      </c>
      <c r="B461">
        <v>15</v>
      </c>
    </row>
    <row r="462" spans="1:2" x14ac:dyDescent="0.25">
      <c r="A462" s="11" t="s">
        <v>26012</v>
      </c>
      <c r="B462">
        <v>15</v>
      </c>
    </row>
    <row r="463" spans="1:2" x14ac:dyDescent="0.25">
      <c r="A463" s="10" t="s">
        <v>23287</v>
      </c>
      <c r="B463">
        <v>15</v>
      </c>
    </row>
    <row r="464" spans="1:2" x14ac:dyDescent="0.25">
      <c r="A464" s="11" t="s">
        <v>26012</v>
      </c>
      <c r="B464">
        <v>15</v>
      </c>
    </row>
    <row r="465" spans="1:2" x14ac:dyDescent="0.25">
      <c r="A465" s="10" t="s">
        <v>24143</v>
      </c>
      <c r="B465">
        <v>15</v>
      </c>
    </row>
    <row r="466" spans="1:2" x14ac:dyDescent="0.25">
      <c r="A466" s="11" t="s">
        <v>26012</v>
      </c>
      <c r="B466">
        <v>15</v>
      </c>
    </row>
    <row r="467" spans="1:2" x14ac:dyDescent="0.25">
      <c r="A467" s="10" t="s">
        <v>23528</v>
      </c>
      <c r="B467">
        <v>15</v>
      </c>
    </row>
    <row r="468" spans="1:2" x14ac:dyDescent="0.25">
      <c r="A468" s="11" t="s">
        <v>26012</v>
      </c>
      <c r="B468">
        <v>15</v>
      </c>
    </row>
    <row r="469" spans="1:2" x14ac:dyDescent="0.25">
      <c r="A469" s="10" t="s">
        <v>22947</v>
      </c>
      <c r="B469">
        <v>15</v>
      </c>
    </row>
    <row r="470" spans="1:2" x14ac:dyDescent="0.25">
      <c r="A470" s="11" t="s">
        <v>26012</v>
      </c>
      <c r="B470">
        <v>15</v>
      </c>
    </row>
    <row r="471" spans="1:2" x14ac:dyDescent="0.25">
      <c r="A471" s="10" t="s">
        <v>23992</v>
      </c>
      <c r="B471">
        <v>15</v>
      </c>
    </row>
    <row r="472" spans="1:2" x14ac:dyDescent="0.25">
      <c r="A472" s="11" t="s">
        <v>26012</v>
      </c>
      <c r="B472">
        <v>15</v>
      </c>
    </row>
    <row r="473" spans="1:2" x14ac:dyDescent="0.25">
      <c r="A473" s="10" t="s">
        <v>22916</v>
      </c>
      <c r="B473">
        <v>15</v>
      </c>
    </row>
    <row r="474" spans="1:2" x14ac:dyDescent="0.25">
      <c r="A474" s="11" t="s">
        <v>26012</v>
      </c>
      <c r="B474">
        <v>15</v>
      </c>
    </row>
    <row r="475" spans="1:2" x14ac:dyDescent="0.25">
      <c r="A475" s="10" t="s">
        <v>24253</v>
      </c>
      <c r="B475">
        <v>15</v>
      </c>
    </row>
    <row r="476" spans="1:2" x14ac:dyDescent="0.25">
      <c r="A476" s="11" t="s">
        <v>26012</v>
      </c>
      <c r="B476">
        <v>15</v>
      </c>
    </row>
    <row r="477" spans="1:2" x14ac:dyDescent="0.25">
      <c r="A477" s="10" t="s">
        <v>23022</v>
      </c>
      <c r="B477">
        <v>14</v>
      </c>
    </row>
    <row r="478" spans="1:2" x14ac:dyDescent="0.25">
      <c r="A478" s="11" t="s">
        <v>26012</v>
      </c>
      <c r="B478">
        <v>14</v>
      </c>
    </row>
    <row r="479" spans="1:2" x14ac:dyDescent="0.25">
      <c r="A479" s="10" t="s">
        <v>25010</v>
      </c>
      <c r="B479">
        <v>14</v>
      </c>
    </row>
    <row r="480" spans="1:2" x14ac:dyDescent="0.25">
      <c r="A480" s="11" t="s">
        <v>26012</v>
      </c>
      <c r="B480">
        <v>14</v>
      </c>
    </row>
    <row r="481" spans="1:2" x14ac:dyDescent="0.25">
      <c r="A481" s="10" t="s">
        <v>21616</v>
      </c>
      <c r="B481">
        <v>14</v>
      </c>
    </row>
    <row r="482" spans="1:2" x14ac:dyDescent="0.25">
      <c r="A482" s="11" t="s">
        <v>26012</v>
      </c>
      <c r="B482">
        <v>14</v>
      </c>
    </row>
    <row r="483" spans="1:2" x14ac:dyDescent="0.25">
      <c r="A483" s="10" t="s">
        <v>24164</v>
      </c>
      <c r="B483">
        <v>14</v>
      </c>
    </row>
    <row r="484" spans="1:2" x14ac:dyDescent="0.25">
      <c r="A484" s="11" t="s">
        <v>26012</v>
      </c>
      <c r="B484">
        <v>14</v>
      </c>
    </row>
    <row r="485" spans="1:2" x14ac:dyDescent="0.25">
      <c r="A485" s="10" t="s">
        <v>24189</v>
      </c>
      <c r="B485">
        <v>14</v>
      </c>
    </row>
    <row r="486" spans="1:2" x14ac:dyDescent="0.25">
      <c r="A486" s="11" t="s">
        <v>26012</v>
      </c>
      <c r="B486">
        <v>14</v>
      </c>
    </row>
    <row r="487" spans="1:2" x14ac:dyDescent="0.25">
      <c r="A487" s="10" t="s">
        <v>23537</v>
      </c>
      <c r="B487">
        <v>14</v>
      </c>
    </row>
    <row r="488" spans="1:2" x14ac:dyDescent="0.25">
      <c r="A488" s="11" t="s">
        <v>26012</v>
      </c>
      <c r="B488">
        <v>14</v>
      </c>
    </row>
    <row r="489" spans="1:2" x14ac:dyDescent="0.25">
      <c r="A489" s="10" t="s">
        <v>23170</v>
      </c>
      <c r="B489">
        <v>14</v>
      </c>
    </row>
    <row r="490" spans="1:2" x14ac:dyDescent="0.25">
      <c r="A490" s="11" t="s">
        <v>26012</v>
      </c>
      <c r="B490">
        <v>14</v>
      </c>
    </row>
    <row r="491" spans="1:2" x14ac:dyDescent="0.25">
      <c r="A491" s="10" t="s">
        <v>23262</v>
      </c>
      <c r="B491">
        <v>14</v>
      </c>
    </row>
    <row r="492" spans="1:2" x14ac:dyDescent="0.25">
      <c r="A492" s="11" t="s">
        <v>26012</v>
      </c>
      <c r="B492">
        <v>14</v>
      </c>
    </row>
    <row r="493" spans="1:2" x14ac:dyDescent="0.25">
      <c r="A493" s="10" t="s">
        <v>22917</v>
      </c>
      <c r="B493">
        <v>14</v>
      </c>
    </row>
    <row r="494" spans="1:2" x14ac:dyDescent="0.25">
      <c r="A494" s="11" t="s">
        <v>26012</v>
      </c>
      <c r="B494">
        <v>14</v>
      </c>
    </row>
    <row r="495" spans="1:2" x14ac:dyDescent="0.25">
      <c r="A495" s="10" t="s">
        <v>22861</v>
      </c>
      <c r="B495">
        <v>14</v>
      </c>
    </row>
    <row r="496" spans="1:2" x14ac:dyDescent="0.25">
      <c r="A496" s="11" t="s">
        <v>26012</v>
      </c>
      <c r="B496">
        <v>14</v>
      </c>
    </row>
    <row r="497" spans="1:2" x14ac:dyDescent="0.25">
      <c r="A497" s="10" t="s">
        <v>24564</v>
      </c>
      <c r="B497">
        <v>14</v>
      </c>
    </row>
    <row r="498" spans="1:2" x14ac:dyDescent="0.25">
      <c r="A498" s="11" t="s">
        <v>26012</v>
      </c>
      <c r="B498">
        <v>14</v>
      </c>
    </row>
    <row r="499" spans="1:2" x14ac:dyDescent="0.25">
      <c r="A499" s="10" t="s">
        <v>22862</v>
      </c>
      <c r="B499">
        <v>14</v>
      </c>
    </row>
    <row r="500" spans="1:2" x14ac:dyDescent="0.25">
      <c r="A500" s="11" t="s">
        <v>26012</v>
      </c>
      <c r="B500">
        <v>14</v>
      </c>
    </row>
    <row r="501" spans="1:2" x14ac:dyDescent="0.25">
      <c r="A501" s="10" t="s">
        <v>23460</v>
      </c>
      <c r="B501">
        <v>14</v>
      </c>
    </row>
    <row r="502" spans="1:2" x14ac:dyDescent="0.25">
      <c r="A502" s="11" t="s">
        <v>26012</v>
      </c>
      <c r="B502">
        <v>14</v>
      </c>
    </row>
    <row r="503" spans="1:2" x14ac:dyDescent="0.25">
      <c r="A503" s="10" t="s">
        <v>23519</v>
      </c>
      <c r="B503">
        <v>13</v>
      </c>
    </row>
    <row r="504" spans="1:2" x14ac:dyDescent="0.25">
      <c r="A504" s="11" t="s">
        <v>26012</v>
      </c>
      <c r="B504">
        <v>13</v>
      </c>
    </row>
    <row r="505" spans="1:2" x14ac:dyDescent="0.25">
      <c r="A505" s="10" t="s">
        <v>23149</v>
      </c>
      <c r="B505">
        <v>13</v>
      </c>
    </row>
    <row r="506" spans="1:2" x14ac:dyDescent="0.25">
      <c r="A506" s="11" t="s">
        <v>26012</v>
      </c>
      <c r="B506">
        <v>13</v>
      </c>
    </row>
    <row r="507" spans="1:2" x14ac:dyDescent="0.25">
      <c r="A507" s="10" t="s">
        <v>22907</v>
      </c>
      <c r="B507">
        <v>13</v>
      </c>
    </row>
    <row r="508" spans="1:2" x14ac:dyDescent="0.25">
      <c r="A508" s="11" t="s">
        <v>26012</v>
      </c>
      <c r="B508">
        <v>13</v>
      </c>
    </row>
    <row r="509" spans="1:2" x14ac:dyDescent="0.25">
      <c r="A509" s="10" t="s">
        <v>23869</v>
      </c>
      <c r="B509">
        <v>13</v>
      </c>
    </row>
    <row r="510" spans="1:2" x14ac:dyDescent="0.25">
      <c r="A510" s="11" t="s">
        <v>26012</v>
      </c>
      <c r="B510">
        <v>13</v>
      </c>
    </row>
    <row r="511" spans="1:2" x14ac:dyDescent="0.25">
      <c r="A511" s="10" t="s">
        <v>25308</v>
      </c>
      <c r="B511">
        <v>13</v>
      </c>
    </row>
    <row r="512" spans="1:2" x14ac:dyDescent="0.25">
      <c r="A512" s="11" t="s">
        <v>26012</v>
      </c>
      <c r="B512">
        <v>13</v>
      </c>
    </row>
    <row r="513" spans="1:2" x14ac:dyDescent="0.25">
      <c r="A513" s="10" t="s">
        <v>23629</v>
      </c>
      <c r="B513">
        <v>13</v>
      </c>
    </row>
    <row r="514" spans="1:2" x14ac:dyDescent="0.25">
      <c r="A514" s="11" t="s">
        <v>26012</v>
      </c>
      <c r="B514">
        <v>13</v>
      </c>
    </row>
    <row r="515" spans="1:2" x14ac:dyDescent="0.25">
      <c r="A515" s="10" t="s">
        <v>25608</v>
      </c>
      <c r="B515">
        <v>12</v>
      </c>
    </row>
    <row r="516" spans="1:2" x14ac:dyDescent="0.25">
      <c r="A516" s="11" t="s">
        <v>26012</v>
      </c>
      <c r="B516">
        <v>12</v>
      </c>
    </row>
    <row r="517" spans="1:2" x14ac:dyDescent="0.25">
      <c r="A517" s="10" t="s">
        <v>25585</v>
      </c>
      <c r="B517">
        <v>12</v>
      </c>
    </row>
    <row r="518" spans="1:2" x14ac:dyDescent="0.25">
      <c r="A518" s="11" t="s">
        <v>26012</v>
      </c>
      <c r="B518">
        <v>12</v>
      </c>
    </row>
    <row r="519" spans="1:2" x14ac:dyDescent="0.25">
      <c r="A519" s="10" t="s">
        <v>23549</v>
      </c>
      <c r="B519">
        <v>12</v>
      </c>
    </row>
    <row r="520" spans="1:2" x14ac:dyDescent="0.25">
      <c r="A520" s="11" t="s">
        <v>26012</v>
      </c>
      <c r="B520">
        <v>12</v>
      </c>
    </row>
    <row r="521" spans="1:2" x14ac:dyDescent="0.25">
      <c r="A521" s="10" t="s">
        <v>23295</v>
      </c>
      <c r="B521">
        <v>12</v>
      </c>
    </row>
    <row r="522" spans="1:2" x14ac:dyDescent="0.25">
      <c r="A522" s="11" t="s">
        <v>26012</v>
      </c>
      <c r="B522">
        <v>12</v>
      </c>
    </row>
    <row r="523" spans="1:2" x14ac:dyDescent="0.25">
      <c r="A523" s="10" t="s">
        <v>23513</v>
      </c>
      <c r="B523">
        <v>12</v>
      </c>
    </row>
    <row r="524" spans="1:2" x14ac:dyDescent="0.25">
      <c r="A524" s="11" t="s">
        <v>26012</v>
      </c>
      <c r="B524">
        <v>12</v>
      </c>
    </row>
    <row r="525" spans="1:2" x14ac:dyDescent="0.25">
      <c r="A525" s="10" t="s">
        <v>24781</v>
      </c>
      <c r="B525">
        <v>12</v>
      </c>
    </row>
    <row r="526" spans="1:2" x14ac:dyDescent="0.25">
      <c r="A526" s="11" t="s">
        <v>26012</v>
      </c>
      <c r="B526">
        <v>12</v>
      </c>
    </row>
    <row r="527" spans="1:2" x14ac:dyDescent="0.25">
      <c r="A527" s="10" t="s">
        <v>24226</v>
      </c>
      <c r="B527">
        <v>12</v>
      </c>
    </row>
    <row r="528" spans="1:2" x14ac:dyDescent="0.25">
      <c r="A528" s="11" t="s">
        <v>26012</v>
      </c>
      <c r="B528">
        <v>12</v>
      </c>
    </row>
    <row r="529" spans="1:2" x14ac:dyDescent="0.25">
      <c r="A529" s="10" t="s">
        <v>23874</v>
      </c>
      <c r="B529">
        <v>12</v>
      </c>
    </row>
    <row r="530" spans="1:2" x14ac:dyDescent="0.25">
      <c r="A530" s="11" t="s">
        <v>26012</v>
      </c>
      <c r="B530">
        <v>12</v>
      </c>
    </row>
    <row r="531" spans="1:2" x14ac:dyDescent="0.25">
      <c r="A531" s="10" t="s">
        <v>23940</v>
      </c>
      <c r="B531">
        <v>12</v>
      </c>
    </row>
    <row r="532" spans="1:2" x14ac:dyDescent="0.25">
      <c r="A532" s="11" t="s">
        <v>26012</v>
      </c>
      <c r="B532">
        <v>12</v>
      </c>
    </row>
    <row r="533" spans="1:2" x14ac:dyDescent="0.25">
      <c r="A533" s="10" t="s">
        <v>22857</v>
      </c>
      <c r="B533">
        <v>12</v>
      </c>
    </row>
    <row r="534" spans="1:2" x14ac:dyDescent="0.25">
      <c r="A534" s="11" t="s">
        <v>26012</v>
      </c>
      <c r="B534">
        <v>12</v>
      </c>
    </row>
    <row r="535" spans="1:2" x14ac:dyDescent="0.25">
      <c r="A535" s="10" t="s">
        <v>24876</v>
      </c>
      <c r="B535">
        <v>11</v>
      </c>
    </row>
    <row r="536" spans="1:2" x14ac:dyDescent="0.25">
      <c r="A536" s="11" t="s">
        <v>26012</v>
      </c>
      <c r="B536">
        <v>11</v>
      </c>
    </row>
    <row r="537" spans="1:2" x14ac:dyDescent="0.25">
      <c r="A537" s="10" t="s">
        <v>23078</v>
      </c>
      <c r="B537">
        <v>11</v>
      </c>
    </row>
    <row r="538" spans="1:2" x14ac:dyDescent="0.25">
      <c r="A538" s="11" t="s">
        <v>26012</v>
      </c>
      <c r="B538">
        <v>11</v>
      </c>
    </row>
    <row r="539" spans="1:2" x14ac:dyDescent="0.25">
      <c r="A539" s="10" t="s">
        <v>24525</v>
      </c>
      <c r="B539">
        <v>11</v>
      </c>
    </row>
    <row r="540" spans="1:2" x14ac:dyDescent="0.25">
      <c r="A540" s="11" t="s">
        <v>26012</v>
      </c>
      <c r="B540">
        <v>11</v>
      </c>
    </row>
    <row r="541" spans="1:2" x14ac:dyDescent="0.25">
      <c r="A541" s="10" t="s">
        <v>19950</v>
      </c>
      <c r="B541">
        <v>11</v>
      </c>
    </row>
    <row r="542" spans="1:2" x14ac:dyDescent="0.25">
      <c r="A542" s="11" t="s">
        <v>26012</v>
      </c>
      <c r="B542">
        <v>11</v>
      </c>
    </row>
    <row r="543" spans="1:2" x14ac:dyDescent="0.25">
      <c r="A543" s="10" t="s">
        <v>23075</v>
      </c>
      <c r="B543">
        <v>11</v>
      </c>
    </row>
    <row r="544" spans="1:2" x14ac:dyDescent="0.25">
      <c r="A544" s="11" t="s">
        <v>26012</v>
      </c>
      <c r="B544">
        <v>11</v>
      </c>
    </row>
    <row r="545" spans="1:2" x14ac:dyDescent="0.25">
      <c r="A545" s="10" t="s">
        <v>24092</v>
      </c>
      <c r="B545">
        <v>11</v>
      </c>
    </row>
    <row r="546" spans="1:2" x14ac:dyDescent="0.25">
      <c r="A546" s="11" t="s">
        <v>26012</v>
      </c>
      <c r="B546">
        <v>11</v>
      </c>
    </row>
    <row r="547" spans="1:2" x14ac:dyDescent="0.25">
      <c r="A547" s="10" t="s">
        <v>2580</v>
      </c>
      <c r="B547">
        <v>11</v>
      </c>
    </row>
    <row r="548" spans="1:2" x14ac:dyDescent="0.25">
      <c r="A548" s="11" t="s">
        <v>26012</v>
      </c>
      <c r="B548">
        <v>11</v>
      </c>
    </row>
    <row r="549" spans="1:2" x14ac:dyDescent="0.25">
      <c r="A549" s="10" t="s">
        <v>23244</v>
      </c>
      <c r="B549">
        <v>11</v>
      </c>
    </row>
    <row r="550" spans="1:2" x14ac:dyDescent="0.25">
      <c r="A550" s="11" t="s">
        <v>26012</v>
      </c>
      <c r="B550">
        <v>11</v>
      </c>
    </row>
    <row r="551" spans="1:2" x14ac:dyDescent="0.25">
      <c r="A551" s="10" t="s">
        <v>24274</v>
      </c>
      <c r="B551">
        <v>11</v>
      </c>
    </row>
    <row r="552" spans="1:2" x14ac:dyDescent="0.25">
      <c r="A552" s="11" t="s">
        <v>26012</v>
      </c>
      <c r="B552">
        <v>11</v>
      </c>
    </row>
    <row r="553" spans="1:2" x14ac:dyDescent="0.25">
      <c r="A553" s="10" t="s">
        <v>22879</v>
      </c>
      <c r="B553">
        <v>11</v>
      </c>
    </row>
    <row r="554" spans="1:2" x14ac:dyDescent="0.25">
      <c r="A554" s="11" t="s">
        <v>26012</v>
      </c>
      <c r="B554">
        <v>11</v>
      </c>
    </row>
    <row r="555" spans="1:2" x14ac:dyDescent="0.25">
      <c r="A555" s="10" t="s">
        <v>25463</v>
      </c>
      <c r="B555">
        <v>11</v>
      </c>
    </row>
    <row r="556" spans="1:2" x14ac:dyDescent="0.25">
      <c r="A556" s="11" t="s">
        <v>26012</v>
      </c>
      <c r="B556">
        <v>11</v>
      </c>
    </row>
    <row r="557" spans="1:2" x14ac:dyDescent="0.25">
      <c r="A557" s="10" t="s">
        <v>23387</v>
      </c>
      <c r="B557">
        <v>10</v>
      </c>
    </row>
    <row r="558" spans="1:2" x14ac:dyDescent="0.25">
      <c r="A558" s="11" t="s">
        <v>26012</v>
      </c>
      <c r="B558">
        <v>10</v>
      </c>
    </row>
    <row r="559" spans="1:2" x14ac:dyDescent="0.25">
      <c r="A559" s="10" t="s">
        <v>24543</v>
      </c>
      <c r="B559">
        <v>10</v>
      </c>
    </row>
    <row r="560" spans="1:2" x14ac:dyDescent="0.25">
      <c r="A560" s="11" t="s">
        <v>26012</v>
      </c>
      <c r="B560">
        <v>10</v>
      </c>
    </row>
    <row r="561" spans="1:2" x14ac:dyDescent="0.25">
      <c r="A561" s="10" t="s">
        <v>23166</v>
      </c>
      <c r="B561">
        <v>10</v>
      </c>
    </row>
    <row r="562" spans="1:2" x14ac:dyDescent="0.25">
      <c r="A562" s="11" t="s">
        <v>26012</v>
      </c>
      <c r="B562">
        <v>10</v>
      </c>
    </row>
    <row r="563" spans="1:2" x14ac:dyDescent="0.25">
      <c r="A563" s="10" t="s">
        <v>24852</v>
      </c>
      <c r="B563">
        <v>10</v>
      </c>
    </row>
    <row r="564" spans="1:2" x14ac:dyDescent="0.25">
      <c r="A564" s="11" t="s">
        <v>26012</v>
      </c>
      <c r="B564">
        <v>10</v>
      </c>
    </row>
    <row r="565" spans="1:2" x14ac:dyDescent="0.25">
      <c r="A565" s="10" t="s">
        <v>24019</v>
      </c>
      <c r="B565">
        <v>10</v>
      </c>
    </row>
    <row r="566" spans="1:2" x14ac:dyDescent="0.25">
      <c r="A566" s="11" t="s">
        <v>26012</v>
      </c>
      <c r="B566">
        <v>10</v>
      </c>
    </row>
    <row r="567" spans="1:2" x14ac:dyDescent="0.25">
      <c r="A567" s="10" t="s">
        <v>23488</v>
      </c>
      <c r="B567">
        <v>10</v>
      </c>
    </row>
    <row r="568" spans="1:2" x14ac:dyDescent="0.25">
      <c r="A568" s="11" t="s">
        <v>26012</v>
      </c>
      <c r="B568">
        <v>10</v>
      </c>
    </row>
    <row r="569" spans="1:2" x14ac:dyDescent="0.25">
      <c r="A569" s="10" t="s">
        <v>23465</v>
      </c>
      <c r="B569">
        <v>10</v>
      </c>
    </row>
    <row r="570" spans="1:2" x14ac:dyDescent="0.25">
      <c r="A570" s="11" t="s">
        <v>26012</v>
      </c>
      <c r="B570">
        <v>10</v>
      </c>
    </row>
    <row r="571" spans="1:2" x14ac:dyDescent="0.25">
      <c r="A571" s="10" t="s">
        <v>23597</v>
      </c>
      <c r="B571">
        <v>10</v>
      </c>
    </row>
    <row r="572" spans="1:2" x14ac:dyDescent="0.25">
      <c r="A572" s="11" t="s">
        <v>26012</v>
      </c>
      <c r="B572">
        <v>10</v>
      </c>
    </row>
    <row r="573" spans="1:2" x14ac:dyDescent="0.25">
      <c r="A573" s="10" t="s">
        <v>25589</v>
      </c>
      <c r="B573">
        <v>9</v>
      </c>
    </row>
    <row r="574" spans="1:2" x14ac:dyDescent="0.25">
      <c r="A574" s="11" t="s">
        <v>26012</v>
      </c>
      <c r="B574">
        <v>9</v>
      </c>
    </row>
    <row r="575" spans="1:2" x14ac:dyDescent="0.25">
      <c r="A575" s="10" t="s">
        <v>23206</v>
      </c>
      <c r="B575">
        <v>9</v>
      </c>
    </row>
    <row r="576" spans="1:2" x14ac:dyDescent="0.25">
      <c r="A576" s="11" t="s">
        <v>26012</v>
      </c>
      <c r="B576">
        <v>9</v>
      </c>
    </row>
    <row r="577" spans="1:2" x14ac:dyDescent="0.25">
      <c r="A577" s="10" t="s">
        <v>24800</v>
      </c>
      <c r="B577">
        <v>9</v>
      </c>
    </row>
    <row r="578" spans="1:2" x14ac:dyDescent="0.25">
      <c r="A578" s="11" t="s">
        <v>26012</v>
      </c>
      <c r="B578">
        <v>9</v>
      </c>
    </row>
    <row r="579" spans="1:2" x14ac:dyDescent="0.25">
      <c r="A579" s="10" t="s">
        <v>129</v>
      </c>
      <c r="B579">
        <v>9</v>
      </c>
    </row>
    <row r="580" spans="1:2" x14ac:dyDescent="0.25">
      <c r="A580" s="11" t="s">
        <v>26012</v>
      </c>
      <c r="B580">
        <v>9</v>
      </c>
    </row>
    <row r="581" spans="1:2" x14ac:dyDescent="0.25">
      <c r="A581" s="10" t="s">
        <v>22983</v>
      </c>
      <c r="B581">
        <v>9</v>
      </c>
    </row>
    <row r="582" spans="1:2" x14ac:dyDescent="0.25">
      <c r="A582" s="11" t="s">
        <v>26012</v>
      </c>
      <c r="B582">
        <v>9</v>
      </c>
    </row>
    <row r="583" spans="1:2" x14ac:dyDescent="0.25">
      <c r="A583" s="10" t="s">
        <v>23520</v>
      </c>
      <c r="B583">
        <v>9</v>
      </c>
    </row>
    <row r="584" spans="1:2" x14ac:dyDescent="0.25">
      <c r="A584" s="11" t="s">
        <v>26012</v>
      </c>
      <c r="B584">
        <v>9</v>
      </c>
    </row>
    <row r="585" spans="1:2" x14ac:dyDescent="0.25">
      <c r="A585" s="10" t="s">
        <v>23160</v>
      </c>
      <c r="B585">
        <v>9</v>
      </c>
    </row>
    <row r="586" spans="1:2" x14ac:dyDescent="0.25">
      <c r="A586" s="11" t="s">
        <v>26012</v>
      </c>
      <c r="B586">
        <v>9</v>
      </c>
    </row>
    <row r="587" spans="1:2" x14ac:dyDescent="0.25">
      <c r="A587" s="10" t="s">
        <v>19857</v>
      </c>
      <c r="B587">
        <v>9</v>
      </c>
    </row>
    <row r="588" spans="1:2" x14ac:dyDescent="0.25">
      <c r="A588" s="11" t="s">
        <v>26012</v>
      </c>
      <c r="B588">
        <v>9</v>
      </c>
    </row>
    <row r="589" spans="1:2" x14ac:dyDescent="0.25">
      <c r="A589" s="10" t="s">
        <v>22928</v>
      </c>
      <c r="B589">
        <v>9</v>
      </c>
    </row>
    <row r="590" spans="1:2" x14ac:dyDescent="0.25">
      <c r="A590" s="11" t="s">
        <v>26012</v>
      </c>
      <c r="B590">
        <v>9</v>
      </c>
    </row>
    <row r="591" spans="1:2" x14ac:dyDescent="0.25">
      <c r="A591" s="10" t="s">
        <v>23134</v>
      </c>
      <c r="B591">
        <v>9</v>
      </c>
    </row>
    <row r="592" spans="1:2" x14ac:dyDescent="0.25">
      <c r="A592" s="11" t="s">
        <v>26012</v>
      </c>
      <c r="B592">
        <v>9</v>
      </c>
    </row>
    <row r="593" spans="1:2" x14ac:dyDescent="0.25">
      <c r="A593" s="10" t="s">
        <v>22919</v>
      </c>
      <c r="B593">
        <v>9</v>
      </c>
    </row>
    <row r="594" spans="1:2" x14ac:dyDescent="0.25">
      <c r="A594" s="11" t="s">
        <v>26012</v>
      </c>
      <c r="B594">
        <v>9</v>
      </c>
    </row>
    <row r="595" spans="1:2" x14ac:dyDescent="0.25">
      <c r="A595" s="10" t="s">
        <v>23404</v>
      </c>
      <c r="B595">
        <v>9</v>
      </c>
    </row>
    <row r="596" spans="1:2" x14ac:dyDescent="0.25">
      <c r="A596" s="11" t="s">
        <v>26012</v>
      </c>
      <c r="B596">
        <v>9</v>
      </c>
    </row>
    <row r="597" spans="1:2" x14ac:dyDescent="0.25">
      <c r="A597" s="10" t="s">
        <v>23473</v>
      </c>
      <c r="B597">
        <v>9</v>
      </c>
    </row>
    <row r="598" spans="1:2" x14ac:dyDescent="0.25">
      <c r="A598" s="11" t="s">
        <v>26012</v>
      </c>
      <c r="B598">
        <v>9</v>
      </c>
    </row>
    <row r="599" spans="1:2" x14ac:dyDescent="0.25">
      <c r="A599" s="10" t="s">
        <v>23103</v>
      </c>
      <c r="B599">
        <v>9</v>
      </c>
    </row>
    <row r="600" spans="1:2" x14ac:dyDescent="0.25">
      <c r="A600" s="11" t="s">
        <v>26012</v>
      </c>
      <c r="B600">
        <v>9</v>
      </c>
    </row>
    <row r="601" spans="1:2" x14ac:dyDescent="0.25">
      <c r="A601" s="10" t="s">
        <v>23098</v>
      </c>
      <c r="B601">
        <v>9</v>
      </c>
    </row>
    <row r="602" spans="1:2" x14ac:dyDescent="0.25">
      <c r="A602" s="11" t="s">
        <v>26012</v>
      </c>
      <c r="B602">
        <v>9</v>
      </c>
    </row>
    <row r="603" spans="1:2" x14ac:dyDescent="0.25">
      <c r="A603" s="10" t="s">
        <v>23852</v>
      </c>
      <c r="B603">
        <v>9</v>
      </c>
    </row>
    <row r="604" spans="1:2" x14ac:dyDescent="0.25">
      <c r="A604" s="11" t="s">
        <v>26012</v>
      </c>
      <c r="B604">
        <v>9</v>
      </c>
    </row>
    <row r="605" spans="1:2" x14ac:dyDescent="0.25">
      <c r="A605" s="10" t="s">
        <v>23675</v>
      </c>
      <c r="B605">
        <v>8</v>
      </c>
    </row>
    <row r="606" spans="1:2" x14ac:dyDescent="0.25">
      <c r="A606" s="11" t="s">
        <v>26012</v>
      </c>
      <c r="B606">
        <v>8</v>
      </c>
    </row>
    <row r="607" spans="1:2" x14ac:dyDescent="0.25">
      <c r="A607" s="10" t="s">
        <v>5575</v>
      </c>
      <c r="B607">
        <v>8</v>
      </c>
    </row>
    <row r="608" spans="1:2" x14ac:dyDescent="0.25">
      <c r="A608" s="11" t="s">
        <v>26012</v>
      </c>
      <c r="B608">
        <v>8</v>
      </c>
    </row>
    <row r="609" spans="1:2" x14ac:dyDescent="0.25">
      <c r="A609" s="10" t="s">
        <v>23676</v>
      </c>
      <c r="B609">
        <v>8</v>
      </c>
    </row>
    <row r="610" spans="1:2" x14ac:dyDescent="0.25">
      <c r="A610" s="11" t="s">
        <v>26012</v>
      </c>
      <c r="B610">
        <v>8</v>
      </c>
    </row>
    <row r="611" spans="1:2" x14ac:dyDescent="0.25">
      <c r="A611" s="10" t="s">
        <v>23007</v>
      </c>
      <c r="B611">
        <v>8</v>
      </c>
    </row>
    <row r="612" spans="1:2" x14ac:dyDescent="0.25">
      <c r="A612" s="11" t="s">
        <v>26012</v>
      </c>
      <c r="B612">
        <v>8</v>
      </c>
    </row>
    <row r="613" spans="1:2" x14ac:dyDescent="0.25">
      <c r="A613" s="10" t="s">
        <v>23534</v>
      </c>
      <c r="B613">
        <v>8</v>
      </c>
    </row>
    <row r="614" spans="1:2" x14ac:dyDescent="0.25">
      <c r="A614" s="11" t="s">
        <v>26012</v>
      </c>
      <c r="B614">
        <v>8</v>
      </c>
    </row>
    <row r="615" spans="1:2" x14ac:dyDescent="0.25">
      <c r="A615" s="10" t="s">
        <v>24111</v>
      </c>
      <c r="B615">
        <v>8</v>
      </c>
    </row>
    <row r="616" spans="1:2" x14ac:dyDescent="0.25">
      <c r="A616" s="11" t="s">
        <v>26012</v>
      </c>
      <c r="B616">
        <v>8</v>
      </c>
    </row>
    <row r="617" spans="1:2" x14ac:dyDescent="0.25">
      <c r="A617" s="10" t="s">
        <v>23531</v>
      </c>
      <c r="B617">
        <v>8</v>
      </c>
    </row>
    <row r="618" spans="1:2" x14ac:dyDescent="0.25">
      <c r="A618" s="11" t="s">
        <v>26012</v>
      </c>
      <c r="B618">
        <v>8</v>
      </c>
    </row>
    <row r="619" spans="1:2" x14ac:dyDescent="0.25">
      <c r="A619" s="10" t="s">
        <v>24400</v>
      </c>
      <c r="B619">
        <v>8</v>
      </c>
    </row>
    <row r="620" spans="1:2" x14ac:dyDescent="0.25">
      <c r="A620" s="11" t="s">
        <v>26012</v>
      </c>
      <c r="B620">
        <v>8</v>
      </c>
    </row>
    <row r="621" spans="1:2" x14ac:dyDescent="0.25">
      <c r="A621" s="10" t="s">
        <v>23161</v>
      </c>
      <c r="B621">
        <v>8</v>
      </c>
    </row>
    <row r="622" spans="1:2" x14ac:dyDescent="0.25">
      <c r="A622" s="11" t="s">
        <v>26012</v>
      </c>
      <c r="B622">
        <v>8</v>
      </c>
    </row>
    <row r="623" spans="1:2" x14ac:dyDescent="0.25">
      <c r="A623" s="10" t="s">
        <v>23991</v>
      </c>
      <c r="B623">
        <v>8</v>
      </c>
    </row>
    <row r="624" spans="1:2" x14ac:dyDescent="0.25">
      <c r="A624" s="11" t="s">
        <v>26012</v>
      </c>
      <c r="B624">
        <v>8</v>
      </c>
    </row>
    <row r="625" spans="1:2" x14ac:dyDescent="0.25">
      <c r="A625" s="10" t="s">
        <v>23830</v>
      </c>
      <c r="B625">
        <v>8</v>
      </c>
    </row>
    <row r="626" spans="1:2" x14ac:dyDescent="0.25">
      <c r="A626" s="11" t="s">
        <v>26012</v>
      </c>
      <c r="B626">
        <v>8</v>
      </c>
    </row>
    <row r="627" spans="1:2" x14ac:dyDescent="0.25">
      <c r="A627" s="10" t="s">
        <v>23494</v>
      </c>
      <c r="B627">
        <v>8</v>
      </c>
    </row>
    <row r="628" spans="1:2" x14ac:dyDescent="0.25">
      <c r="A628" s="11" t="s">
        <v>26012</v>
      </c>
      <c r="B628">
        <v>8</v>
      </c>
    </row>
    <row r="629" spans="1:2" x14ac:dyDescent="0.25">
      <c r="A629" s="10" t="s">
        <v>23041</v>
      </c>
      <c r="B629">
        <v>8</v>
      </c>
    </row>
    <row r="630" spans="1:2" x14ac:dyDescent="0.25">
      <c r="A630" s="11" t="s">
        <v>26012</v>
      </c>
      <c r="B630">
        <v>8</v>
      </c>
    </row>
    <row r="631" spans="1:2" x14ac:dyDescent="0.25">
      <c r="A631" s="10" t="s">
        <v>24836</v>
      </c>
      <c r="B631">
        <v>8</v>
      </c>
    </row>
    <row r="632" spans="1:2" x14ac:dyDescent="0.25">
      <c r="A632" s="11" t="s">
        <v>26012</v>
      </c>
      <c r="B632">
        <v>8</v>
      </c>
    </row>
    <row r="633" spans="1:2" x14ac:dyDescent="0.25">
      <c r="A633" s="10" t="s">
        <v>23463</v>
      </c>
      <c r="B633">
        <v>8</v>
      </c>
    </row>
    <row r="634" spans="1:2" x14ac:dyDescent="0.25">
      <c r="A634" s="11" t="s">
        <v>26012</v>
      </c>
      <c r="B634">
        <v>8</v>
      </c>
    </row>
    <row r="635" spans="1:2" x14ac:dyDescent="0.25">
      <c r="A635" s="10" t="s">
        <v>24488</v>
      </c>
      <c r="B635">
        <v>8</v>
      </c>
    </row>
    <row r="636" spans="1:2" x14ac:dyDescent="0.25">
      <c r="A636" s="11" t="s">
        <v>26012</v>
      </c>
      <c r="B636">
        <v>8</v>
      </c>
    </row>
    <row r="637" spans="1:2" x14ac:dyDescent="0.25">
      <c r="A637" s="10" t="s">
        <v>23335</v>
      </c>
      <c r="B637">
        <v>8</v>
      </c>
    </row>
    <row r="638" spans="1:2" x14ac:dyDescent="0.25">
      <c r="A638" s="11" t="s">
        <v>26012</v>
      </c>
      <c r="B638">
        <v>8</v>
      </c>
    </row>
    <row r="639" spans="1:2" x14ac:dyDescent="0.25">
      <c r="A639" s="10" t="s">
        <v>23956</v>
      </c>
      <c r="B639">
        <v>8</v>
      </c>
    </row>
    <row r="640" spans="1:2" x14ac:dyDescent="0.25">
      <c r="A640" s="11" t="s">
        <v>26012</v>
      </c>
      <c r="B640">
        <v>8</v>
      </c>
    </row>
    <row r="641" spans="1:2" x14ac:dyDescent="0.25">
      <c r="A641" s="10" t="s">
        <v>25470</v>
      </c>
      <c r="B641">
        <v>8</v>
      </c>
    </row>
    <row r="642" spans="1:2" x14ac:dyDescent="0.25">
      <c r="A642" s="11" t="s">
        <v>26012</v>
      </c>
      <c r="B642">
        <v>8</v>
      </c>
    </row>
    <row r="643" spans="1:2" x14ac:dyDescent="0.25">
      <c r="A643" s="10" t="s">
        <v>25584</v>
      </c>
      <c r="B643">
        <v>7</v>
      </c>
    </row>
    <row r="644" spans="1:2" x14ac:dyDescent="0.25">
      <c r="A644" s="11" t="s">
        <v>26012</v>
      </c>
      <c r="B644">
        <v>7</v>
      </c>
    </row>
    <row r="645" spans="1:2" x14ac:dyDescent="0.25">
      <c r="A645" s="10" t="s">
        <v>23300</v>
      </c>
      <c r="B645">
        <v>7</v>
      </c>
    </row>
    <row r="646" spans="1:2" x14ac:dyDescent="0.25">
      <c r="A646" s="11" t="s">
        <v>26012</v>
      </c>
      <c r="B646">
        <v>7</v>
      </c>
    </row>
    <row r="647" spans="1:2" x14ac:dyDescent="0.25">
      <c r="A647" s="10" t="s">
        <v>11177</v>
      </c>
      <c r="B647">
        <v>7</v>
      </c>
    </row>
    <row r="648" spans="1:2" x14ac:dyDescent="0.25">
      <c r="A648" s="11" t="s">
        <v>26012</v>
      </c>
      <c r="B648">
        <v>7</v>
      </c>
    </row>
    <row r="649" spans="1:2" x14ac:dyDescent="0.25">
      <c r="A649" s="10" t="s">
        <v>23204</v>
      </c>
      <c r="B649">
        <v>7</v>
      </c>
    </row>
    <row r="650" spans="1:2" x14ac:dyDescent="0.25">
      <c r="A650" s="11" t="s">
        <v>26012</v>
      </c>
      <c r="B650">
        <v>7</v>
      </c>
    </row>
    <row r="651" spans="1:2" x14ac:dyDescent="0.25">
      <c r="A651" s="10" t="s">
        <v>23198</v>
      </c>
      <c r="B651">
        <v>7</v>
      </c>
    </row>
    <row r="652" spans="1:2" x14ac:dyDescent="0.25">
      <c r="A652" s="11" t="s">
        <v>26012</v>
      </c>
      <c r="B652">
        <v>7</v>
      </c>
    </row>
    <row r="653" spans="1:2" x14ac:dyDescent="0.25">
      <c r="A653" s="10" t="s">
        <v>24204</v>
      </c>
      <c r="B653">
        <v>7</v>
      </c>
    </row>
    <row r="654" spans="1:2" x14ac:dyDescent="0.25">
      <c r="A654" s="11" t="s">
        <v>26012</v>
      </c>
      <c r="B654">
        <v>7</v>
      </c>
    </row>
    <row r="655" spans="1:2" x14ac:dyDescent="0.25">
      <c r="A655" s="10" t="s">
        <v>23562</v>
      </c>
      <c r="B655">
        <v>7</v>
      </c>
    </row>
    <row r="656" spans="1:2" x14ac:dyDescent="0.25">
      <c r="A656" s="11" t="s">
        <v>26012</v>
      </c>
      <c r="B656">
        <v>7</v>
      </c>
    </row>
    <row r="657" spans="1:2" x14ac:dyDescent="0.25">
      <c r="A657" s="10" t="s">
        <v>23011</v>
      </c>
      <c r="B657">
        <v>7</v>
      </c>
    </row>
    <row r="658" spans="1:2" x14ac:dyDescent="0.25">
      <c r="A658" s="11" t="s">
        <v>26012</v>
      </c>
      <c r="B658">
        <v>7</v>
      </c>
    </row>
    <row r="659" spans="1:2" x14ac:dyDescent="0.25">
      <c r="A659" s="10" t="s">
        <v>24871</v>
      </c>
      <c r="B659">
        <v>7</v>
      </c>
    </row>
    <row r="660" spans="1:2" x14ac:dyDescent="0.25">
      <c r="A660" s="11" t="s">
        <v>26012</v>
      </c>
      <c r="B660">
        <v>7</v>
      </c>
    </row>
    <row r="661" spans="1:2" x14ac:dyDescent="0.25">
      <c r="A661" s="10" t="s">
        <v>23009</v>
      </c>
      <c r="B661">
        <v>7</v>
      </c>
    </row>
    <row r="662" spans="1:2" x14ac:dyDescent="0.25">
      <c r="A662" s="11" t="s">
        <v>26012</v>
      </c>
      <c r="B662">
        <v>7</v>
      </c>
    </row>
    <row r="663" spans="1:2" x14ac:dyDescent="0.25">
      <c r="A663" s="10" t="s">
        <v>22986</v>
      </c>
      <c r="B663">
        <v>7</v>
      </c>
    </row>
    <row r="664" spans="1:2" x14ac:dyDescent="0.25">
      <c r="A664" s="11" t="s">
        <v>26012</v>
      </c>
      <c r="B664">
        <v>7</v>
      </c>
    </row>
    <row r="665" spans="1:2" x14ac:dyDescent="0.25">
      <c r="A665" s="10" t="s">
        <v>22984</v>
      </c>
      <c r="B665">
        <v>7</v>
      </c>
    </row>
    <row r="666" spans="1:2" x14ac:dyDescent="0.25">
      <c r="A666" s="11" t="s">
        <v>26012</v>
      </c>
      <c r="B666">
        <v>7</v>
      </c>
    </row>
    <row r="667" spans="1:2" x14ac:dyDescent="0.25">
      <c r="A667" s="10" t="s">
        <v>24569</v>
      </c>
      <c r="B667">
        <v>7</v>
      </c>
    </row>
    <row r="668" spans="1:2" x14ac:dyDescent="0.25">
      <c r="A668" s="11" t="s">
        <v>26012</v>
      </c>
      <c r="B668">
        <v>7</v>
      </c>
    </row>
    <row r="669" spans="1:2" x14ac:dyDescent="0.25">
      <c r="A669" s="10" t="s">
        <v>22971</v>
      </c>
      <c r="B669">
        <v>7</v>
      </c>
    </row>
    <row r="670" spans="1:2" x14ac:dyDescent="0.25">
      <c r="A670" s="11" t="s">
        <v>26012</v>
      </c>
      <c r="B670">
        <v>7</v>
      </c>
    </row>
    <row r="671" spans="1:2" x14ac:dyDescent="0.25">
      <c r="A671" s="10" t="s">
        <v>23163</v>
      </c>
      <c r="B671">
        <v>7</v>
      </c>
    </row>
    <row r="672" spans="1:2" x14ac:dyDescent="0.25">
      <c r="A672" s="11" t="s">
        <v>26012</v>
      </c>
      <c r="B672">
        <v>7</v>
      </c>
    </row>
    <row r="673" spans="1:2" x14ac:dyDescent="0.25">
      <c r="A673" s="10" t="s">
        <v>23162</v>
      </c>
      <c r="B673">
        <v>7</v>
      </c>
    </row>
    <row r="674" spans="1:2" x14ac:dyDescent="0.25">
      <c r="A674" s="11" t="s">
        <v>26012</v>
      </c>
      <c r="B674">
        <v>7</v>
      </c>
    </row>
    <row r="675" spans="1:2" x14ac:dyDescent="0.25">
      <c r="A675" s="10" t="s">
        <v>23137</v>
      </c>
      <c r="B675">
        <v>7</v>
      </c>
    </row>
    <row r="676" spans="1:2" x14ac:dyDescent="0.25">
      <c r="A676" s="11" t="s">
        <v>26012</v>
      </c>
      <c r="B676">
        <v>7</v>
      </c>
    </row>
    <row r="677" spans="1:2" x14ac:dyDescent="0.25">
      <c r="A677" s="10" t="s">
        <v>22909</v>
      </c>
      <c r="B677">
        <v>7</v>
      </c>
    </row>
    <row r="678" spans="1:2" x14ac:dyDescent="0.25">
      <c r="A678" s="11" t="s">
        <v>26012</v>
      </c>
      <c r="B678">
        <v>7</v>
      </c>
    </row>
    <row r="679" spans="1:2" x14ac:dyDescent="0.25">
      <c r="A679" s="10" t="s">
        <v>24504</v>
      </c>
      <c r="B679">
        <v>7</v>
      </c>
    </row>
    <row r="680" spans="1:2" x14ac:dyDescent="0.25">
      <c r="A680" s="11" t="s">
        <v>26012</v>
      </c>
      <c r="B680">
        <v>7</v>
      </c>
    </row>
    <row r="681" spans="1:2" x14ac:dyDescent="0.25">
      <c r="A681" s="10" t="s">
        <v>23417</v>
      </c>
      <c r="B681">
        <v>7</v>
      </c>
    </row>
    <row r="682" spans="1:2" x14ac:dyDescent="0.25">
      <c r="A682" s="11" t="s">
        <v>26012</v>
      </c>
      <c r="B682">
        <v>7</v>
      </c>
    </row>
    <row r="683" spans="1:2" x14ac:dyDescent="0.25">
      <c r="A683" s="10" t="s">
        <v>23429</v>
      </c>
      <c r="B683">
        <v>7</v>
      </c>
    </row>
    <row r="684" spans="1:2" x14ac:dyDescent="0.25">
      <c r="A684" s="11" t="s">
        <v>26012</v>
      </c>
      <c r="B684">
        <v>7</v>
      </c>
    </row>
    <row r="685" spans="1:2" x14ac:dyDescent="0.25">
      <c r="A685" s="10" t="s">
        <v>25482</v>
      </c>
      <c r="B685">
        <v>7</v>
      </c>
    </row>
    <row r="686" spans="1:2" x14ac:dyDescent="0.25">
      <c r="A686" s="11" t="s">
        <v>26012</v>
      </c>
      <c r="B686">
        <v>7</v>
      </c>
    </row>
    <row r="687" spans="1:2" x14ac:dyDescent="0.25">
      <c r="A687" s="10" t="s">
        <v>22881</v>
      </c>
      <c r="B687">
        <v>7</v>
      </c>
    </row>
    <row r="688" spans="1:2" x14ac:dyDescent="0.25">
      <c r="A688" s="11" t="s">
        <v>26012</v>
      </c>
      <c r="B688">
        <v>7</v>
      </c>
    </row>
    <row r="689" spans="1:2" x14ac:dyDescent="0.25">
      <c r="A689" s="10" t="s">
        <v>23844</v>
      </c>
      <c r="B689">
        <v>7</v>
      </c>
    </row>
    <row r="690" spans="1:2" x14ac:dyDescent="0.25">
      <c r="A690" s="11" t="s">
        <v>26012</v>
      </c>
      <c r="B690">
        <v>7</v>
      </c>
    </row>
    <row r="691" spans="1:2" x14ac:dyDescent="0.25">
      <c r="A691" s="10" t="s">
        <v>23923</v>
      </c>
      <c r="B691">
        <v>7</v>
      </c>
    </row>
    <row r="692" spans="1:2" x14ac:dyDescent="0.25">
      <c r="A692" s="11" t="s">
        <v>26012</v>
      </c>
      <c r="B692">
        <v>7</v>
      </c>
    </row>
    <row r="693" spans="1:2" x14ac:dyDescent="0.25">
      <c r="A693" s="10" t="s">
        <v>23891</v>
      </c>
      <c r="B693">
        <v>7</v>
      </c>
    </row>
    <row r="694" spans="1:2" x14ac:dyDescent="0.25">
      <c r="A694" s="11" t="s">
        <v>26012</v>
      </c>
      <c r="B694">
        <v>7</v>
      </c>
    </row>
    <row r="695" spans="1:2" x14ac:dyDescent="0.25">
      <c r="A695" s="10" t="s">
        <v>2878</v>
      </c>
      <c r="B695">
        <v>7</v>
      </c>
    </row>
    <row r="696" spans="1:2" x14ac:dyDescent="0.25">
      <c r="A696" s="11" t="s">
        <v>26012</v>
      </c>
      <c r="B696">
        <v>7</v>
      </c>
    </row>
    <row r="697" spans="1:2" x14ac:dyDescent="0.25">
      <c r="A697" s="10" t="s">
        <v>23901</v>
      </c>
      <c r="B697">
        <v>7</v>
      </c>
    </row>
    <row r="698" spans="1:2" x14ac:dyDescent="0.25">
      <c r="A698" s="11" t="s">
        <v>26012</v>
      </c>
      <c r="B698">
        <v>7</v>
      </c>
    </row>
    <row r="699" spans="1:2" x14ac:dyDescent="0.25">
      <c r="A699" s="10" t="s">
        <v>24315</v>
      </c>
      <c r="B699">
        <v>7</v>
      </c>
    </row>
    <row r="700" spans="1:2" x14ac:dyDescent="0.25">
      <c r="A700" s="11" t="s">
        <v>26012</v>
      </c>
      <c r="B700">
        <v>7</v>
      </c>
    </row>
    <row r="701" spans="1:2" x14ac:dyDescent="0.25">
      <c r="A701" s="10" t="s">
        <v>23681</v>
      </c>
      <c r="B701">
        <v>6</v>
      </c>
    </row>
    <row r="702" spans="1:2" x14ac:dyDescent="0.25">
      <c r="A702" s="11" t="s">
        <v>26012</v>
      </c>
      <c r="B702">
        <v>6</v>
      </c>
    </row>
    <row r="703" spans="1:2" x14ac:dyDescent="0.25">
      <c r="A703" s="10" t="s">
        <v>23686</v>
      </c>
      <c r="B703">
        <v>6</v>
      </c>
    </row>
    <row r="704" spans="1:2" x14ac:dyDescent="0.25">
      <c r="A704" s="11" t="s">
        <v>26012</v>
      </c>
      <c r="B704">
        <v>6</v>
      </c>
    </row>
    <row r="705" spans="1:2" x14ac:dyDescent="0.25">
      <c r="A705" s="10" t="s">
        <v>25155</v>
      </c>
      <c r="B705">
        <v>6</v>
      </c>
    </row>
    <row r="706" spans="1:2" x14ac:dyDescent="0.25">
      <c r="A706" s="11" t="s">
        <v>26012</v>
      </c>
      <c r="B706">
        <v>6</v>
      </c>
    </row>
    <row r="707" spans="1:2" x14ac:dyDescent="0.25">
      <c r="A707" s="10" t="s">
        <v>23566</v>
      </c>
      <c r="B707">
        <v>6</v>
      </c>
    </row>
    <row r="708" spans="1:2" x14ac:dyDescent="0.25">
      <c r="A708" s="11" t="s">
        <v>26012</v>
      </c>
      <c r="B708">
        <v>6</v>
      </c>
    </row>
    <row r="709" spans="1:2" x14ac:dyDescent="0.25">
      <c r="A709" s="10" t="s">
        <v>267</v>
      </c>
      <c r="B709">
        <v>6</v>
      </c>
    </row>
    <row r="710" spans="1:2" x14ac:dyDescent="0.25">
      <c r="A710" s="11" t="s">
        <v>26012</v>
      </c>
      <c r="B710">
        <v>6</v>
      </c>
    </row>
    <row r="711" spans="1:2" x14ac:dyDescent="0.25">
      <c r="A711" s="10" t="s">
        <v>23683</v>
      </c>
      <c r="B711">
        <v>6</v>
      </c>
    </row>
    <row r="712" spans="1:2" x14ac:dyDescent="0.25">
      <c r="A712" s="11" t="s">
        <v>26012</v>
      </c>
      <c r="B712">
        <v>6</v>
      </c>
    </row>
    <row r="713" spans="1:2" x14ac:dyDescent="0.25">
      <c r="A713" s="10" t="s">
        <v>25613</v>
      </c>
      <c r="B713">
        <v>6</v>
      </c>
    </row>
    <row r="714" spans="1:2" x14ac:dyDescent="0.25">
      <c r="A714" s="11" t="s">
        <v>26012</v>
      </c>
      <c r="B714">
        <v>6</v>
      </c>
    </row>
    <row r="715" spans="1:2" x14ac:dyDescent="0.25">
      <c r="A715" s="10" t="s">
        <v>23679</v>
      </c>
      <c r="B715">
        <v>6</v>
      </c>
    </row>
    <row r="716" spans="1:2" x14ac:dyDescent="0.25">
      <c r="A716" s="11" t="s">
        <v>26012</v>
      </c>
      <c r="B716">
        <v>6</v>
      </c>
    </row>
    <row r="717" spans="1:2" x14ac:dyDescent="0.25">
      <c r="A717" s="10" t="s">
        <v>23027</v>
      </c>
      <c r="B717">
        <v>6</v>
      </c>
    </row>
    <row r="718" spans="1:2" x14ac:dyDescent="0.25">
      <c r="A718" s="11" t="s">
        <v>26012</v>
      </c>
      <c r="B718">
        <v>6</v>
      </c>
    </row>
    <row r="719" spans="1:2" x14ac:dyDescent="0.25">
      <c r="A719" s="10" t="s">
        <v>24870</v>
      </c>
      <c r="B719">
        <v>6</v>
      </c>
    </row>
    <row r="720" spans="1:2" x14ac:dyDescent="0.25">
      <c r="A720" s="11" t="s">
        <v>26012</v>
      </c>
      <c r="B720">
        <v>6</v>
      </c>
    </row>
    <row r="721" spans="1:2" x14ac:dyDescent="0.25">
      <c r="A721" s="10" t="s">
        <v>23857</v>
      </c>
      <c r="B721">
        <v>6</v>
      </c>
    </row>
    <row r="722" spans="1:2" x14ac:dyDescent="0.25">
      <c r="A722" s="11" t="s">
        <v>26012</v>
      </c>
      <c r="B722">
        <v>6</v>
      </c>
    </row>
    <row r="723" spans="1:2" x14ac:dyDescent="0.25">
      <c r="A723" s="10" t="s">
        <v>4855</v>
      </c>
      <c r="B723">
        <v>6</v>
      </c>
    </row>
    <row r="724" spans="1:2" x14ac:dyDescent="0.25">
      <c r="A724" s="11" t="s">
        <v>26012</v>
      </c>
      <c r="B724">
        <v>6</v>
      </c>
    </row>
    <row r="725" spans="1:2" x14ac:dyDescent="0.25">
      <c r="A725" s="10" t="s">
        <v>24933</v>
      </c>
      <c r="B725">
        <v>6</v>
      </c>
    </row>
    <row r="726" spans="1:2" x14ac:dyDescent="0.25">
      <c r="A726" s="11" t="s">
        <v>26012</v>
      </c>
      <c r="B726">
        <v>6</v>
      </c>
    </row>
    <row r="727" spans="1:2" x14ac:dyDescent="0.25">
      <c r="A727" s="10" t="s">
        <v>23762</v>
      </c>
      <c r="B727">
        <v>6</v>
      </c>
    </row>
    <row r="728" spans="1:2" x14ac:dyDescent="0.25">
      <c r="A728" s="11" t="s">
        <v>26012</v>
      </c>
      <c r="B728">
        <v>6</v>
      </c>
    </row>
    <row r="729" spans="1:2" x14ac:dyDescent="0.25">
      <c r="A729" s="10" t="s">
        <v>23010</v>
      </c>
      <c r="B729">
        <v>6</v>
      </c>
    </row>
    <row r="730" spans="1:2" x14ac:dyDescent="0.25">
      <c r="A730" s="11" t="s">
        <v>26012</v>
      </c>
      <c r="B730">
        <v>6</v>
      </c>
    </row>
    <row r="731" spans="1:2" x14ac:dyDescent="0.25">
      <c r="A731" s="10" t="s">
        <v>24866</v>
      </c>
      <c r="B731">
        <v>6</v>
      </c>
    </row>
    <row r="732" spans="1:2" x14ac:dyDescent="0.25">
      <c r="A732" s="11" t="s">
        <v>26012</v>
      </c>
      <c r="B732">
        <v>6</v>
      </c>
    </row>
    <row r="733" spans="1:2" x14ac:dyDescent="0.25">
      <c r="A733" s="10" t="s">
        <v>23181</v>
      </c>
      <c r="B733">
        <v>6</v>
      </c>
    </row>
    <row r="734" spans="1:2" x14ac:dyDescent="0.25">
      <c r="A734" s="11" t="s">
        <v>26012</v>
      </c>
      <c r="B734">
        <v>6</v>
      </c>
    </row>
    <row r="735" spans="1:2" x14ac:dyDescent="0.25">
      <c r="A735" s="10" t="s">
        <v>23664</v>
      </c>
      <c r="B735">
        <v>6</v>
      </c>
    </row>
    <row r="736" spans="1:2" x14ac:dyDescent="0.25">
      <c r="A736" s="11" t="s">
        <v>26012</v>
      </c>
      <c r="B736">
        <v>6</v>
      </c>
    </row>
    <row r="737" spans="1:2" x14ac:dyDescent="0.25">
      <c r="A737" s="10" t="s">
        <v>23085</v>
      </c>
      <c r="B737">
        <v>6</v>
      </c>
    </row>
    <row r="738" spans="1:2" x14ac:dyDescent="0.25">
      <c r="A738" s="11" t="s">
        <v>26012</v>
      </c>
      <c r="B738">
        <v>6</v>
      </c>
    </row>
    <row r="739" spans="1:2" x14ac:dyDescent="0.25">
      <c r="A739" s="10" t="s">
        <v>22993</v>
      </c>
      <c r="B739">
        <v>6</v>
      </c>
    </row>
    <row r="740" spans="1:2" x14ac:dyDescent="0.25">
      <c r="A740" s="11" t="s">
        <v>26012</v>
      </c>
      <c r="B740">
        <v>6</v>
      </c>
    </row>
    <row r="741" spans="1:2" x14ac:dyDescent="0.25">
      <c r="A741" s="10" t="s">
        <v>23155</v>
      </c>
      <c r="B741">
        <v>6</v>
      </c>
    </row>
    <row r="742" spans="1:2" x14ac:dyDescent="0.25">
      <c r="A742" s="11" t="s">
        <v>26012</v>
      </c>
      <c r="B742">
        <v>6</v>
      </c>
    </row>
    <row r="743" spans="1:2" x14ac:dyDescent="0.25">
      <c r="A743" s="10" t="s">
        <v>24071</v>
      </c>
      <c r="B743">
        <v>6</v>
      </c>
    </row>
    <row r="744" spans="1:2" x14ac:dyDescent="0.25">
      <c r="A744" s="11" t="s">
        <v>26012</v>
      </c>
      <c r="B744">
        <v>6</v>
      </c>
    </row>
    <row r="745" spans="1:2" x14ac:dyDescent="0.25">
      <c r="A745" s="10" t="s">
        <v>24623</v>
      </c>
      <c r="B745">
        <v>6</v>
      </c>
    </row>
    <row r="746" spans="1:2" x14ac:dyDescent="0.25">
      <c r="A746" s="11" t="s">
        <v>26012</v>
      </c>
      <c r="B746">
        <v>6</v>
      </c>
    </row>
    <row r="747" spans="1:2" x14ac:dyDescent="0.25">
      <c r="A747" s="10" t="s">
        <v>24021</v>
      </c>
      <c r="B747">
        <v>6</v>
      </c>
    </row>
    <row r="748" spans="1:2" x14ac:dyDescent="0.25">
      <c r="A748" s="11" t="s">
        <v>26012</v>
      </c>
      <c r="B748">
        <v>6</v>
      </c>
    </row>
    <row r="749" spans="1:2" x14ac:dyDescent="0.25">
      <c r="A749" s="10" t="s">
        <v>23791</v>
      </c>
      <c r="B749">
        <v>6</v>
      </c>
    </row>
    <row r="750" spans="1:2" x14ac:dyDescent="0.25">
      <c r="A750" s="11" t="s">
        <v>26012</v>
      </c>
      <c r="B750">
        <v>6</v>
      </c>
    </row>
    <row r="751" spans="1:2" x14ac:dyDescent="0.25">
      <c r="A751" s="10" t="s">
        <v>23996</v>
      </c>
      <c r="B751">
        <v>6</v>
      </c>
    </row>
    <row r="752" spans="1:2" x14ac:dyDescent="0.25">
      <c r="A752" s="11" t="s">
        <v>26012</v>
      </c>
      <c r="B752">
        <v>6</v>
      </c>
    </row>
    <row r="753" spans="1:2" x14ac:dyDescent="0.25">
      <c r="A753" s="10" t="s">
        <v>24078</v>
      </c>
      <c r="B753">
        <v>6</v>
      </c>
    </row>
    <row r="754" spans="1:2" x14ac:dyDescent="0.25">
      <c r="A754" s="11" t="s">
        <v>26012</v>
      </c>
      <c r="B754">
        <v>6</v>
      </c>
    </row>
    <row r="755" spans="1:2" x14ac:dyDescent="0.25">
      <c r="A755" s="10" t="s">
        <v>23139</v>
      </c>
      <c r="B755">
        <v>6</v>
      </c>
    </row>
    <row r="756" spans="1:2" x14ac:dyDescent="0.25">
      <c r="A756" s="11" t="s">
        <v>26012</v>
      </c>
      <c r="B756">
        <v>6</v>
      </c>
    </row>
    <row r="757" spans="1:2" x14ac:dyDescent="0.25">
      <c r="A757" s="10" t="s">
        <v>24001</v>
      </c>
      <c r="B757">
        <v>6</v>
      </c>
    </row>
    <row r="758" spans="1:2" x14ac:dyDescent="0.25">
      <c r="A758" s="11" t="s">
        <v>26012</v>
      </c>
      <c r="B758">
        <v>6</v>
      </c>
    </row>
    <row r="759" spans="1:2" x14ac:dyDescent="0.25">
      <c r="A759" s="10" t="s">
        <v>24036</v>
      </c>
      <c r="B759">
        <v>6</v>
      </c>
    </row>
    <row r="760" spans="1:2" x14ac:dyDescent="0.25">
      <c r="A760" s="11" t="s">
        <v>26012</v>
      </c>
      <c r="B760">
        <v>6</v>
      </c>
    </row>
    <row r="761" spans="1:2" x14ac:dyDescent="0.25">
      <c r="A761" s="10" t="s">
        <v>23402</v>
      </c>
      <c r="B761">
        <v>6</v>
      </c>
    </row>
    <row r="762" spans="1:2" x14ac:dyDescent="0.25">
      <c r="A762" s="11" t="s">
        <v>26012</v>
      </c>
      <c r="B762">
        <v>6</v>
      </c>
    </row>
    <row r="763" spans="1:2" x14ac:dyDescent="0.25">
      <c r="A763" s="10" t="s">
        <v>23469</v>
      </c>
      <c r="B763">
        <v>6</v>
      </c>
    </row>
    <row r="764" spans="1:2" x14ac:dyDescent="0.25">
      <c r="A764" s="11" t="s">
        <v>26012</v>
      </c>
      <c r="B764">
        <v>6</v>
      </c>
    </row>
    <row r="765" spans="1:2" x14ac:dyDescent="0.25">
      <c r="A765" s="10" t="s">
        <v>23226</v>
      </c>
      <c r="B765">
        <v>6</v>
      </c>
    </row>
    <row r="766" spans="1:2" x14ac:dyDescent="0.25">
      <c r="A766" s="11" t="s">
        <v>26012</v>
      </c>
      <c r="B766">
        <v>6</v>
      </c>
    </row>
    <row r="767" spans="1:2" x14ac:dyDescent="0.25">
      <c r="A767" s="10" t="s">
        <v>23472</v>
      </c>
      <c r="B767">
        <v>6</v>
      </c>
    </row>
    <row r="768" spans="1:2" x14ac:dyDescent="0.25">
      <c r="A768" s="11" t="s">
        <v>26012</v>
      </c>
      <c r="B768">
        <v>6</v>
      </c>
    </row>
    <row r="769" spans="1:2" x14ac:dyDescent="0.25">
      <c r="A769" s="10" t="s">
        <v>23599</v>
      </c>
      <c r="B769">
        <v>6</v>
      </c>
    </row>
    <row r="770" spans="1:2" x14ac:dyDescent="0.25">
      <c r="A770" s="11" t="s">
        <v>26012</v>
      </c>
      <c r="B770">
        <v>6</v>
      </c>
    </row>
    <row r="771" spans="1:2" x14ac:dyDescent="0.25">
      <c r="A771" s="10" t="s">
        <v>25454</v>
      </c>
      <c r="B771">
        <v>6</v>
      </c>
    </row>
    <row r="772" spans="1:2" x14ac:dyDescent="0.25">
      <c r="A772" s="11" t="s">
        <v>26012</v>
      </c>
      <c r="B772">
        <v>6</v>
      </c>
    </row>
    <row r="773" spans="1:2" x14ac:dyDescent="0.25">
      <c r="A773" s="10" t="s">
        <v>23763</v>
      </c>
      <c r="B773">
        <v>6</v>
      </c>
    </row>
    <row r="774" spans="1:2" x14ac:dyDescent="0.25">
      <c r="A774" s="11" t="s">
        <v>26012</v>
      </c>
      <c r="B774">
        <v>6</v>
      </c>
    </row>
    <row r="775" spans="1:2" x14ac:dyDescent="0.25">
      <c r="A775" s="10" t="s">
        <v>23067</v>
      </c>
      <c r="B775">
        <v>6</v>
      </c>
    </row>
    <row r="776" spans="1:2" x14ac:dyDescent="0.25">
      <c r="A776" s="11" t="s">
        <v>26012</v>
      </c>
      <c r="B776">
        <v>6</v>
      </c>
    </row>
    <row r="777" spans="1:2" x14ac:dyDescent="0.25">
      <c r="A777" s="10" t="s">
        <v>23117</v>
      </c>
      <c r="B777">
        <v>6</v>
      </c>
    </row>
    <row r="778" spans="1:2" x14ac:dyDescent="0.25">
      <c r="A778" s="11" t="s">
        <v>26012</v>
      </c>
      <c r="B778">
        <v>6</v>
      </c>
    </row>
    <row r="779" spans="1:2" x14ac:dyDescent="0.25">
      <c r="A779" s="10" t="s">
        <v>24672</v>
      </c>
      <c r="B779">
        <v>6</v>
      </c>
    </row>
    <row r="780" spans="1:2" x14ac:dyDescent="0.25">
      <c r="A780" s="11" t="s">
        <v>26012</v>
      </c>
      <c r="B780">
        <v>6</v>
      </c>
    </row>
    <row r="781" spans="1:2" x14ac:dyDescent="0.25">
      <c r="A781" s="10" t="s">
        <v>13552</v>
      </c>
      <c r="B781">
        <v>6</v>
      </c>
    </row>
    <row r="782" spans="1:2" x14ac:dyDescent="0.25">
      <c r="A782" s="11" t="s">
        <v>26012</v>
      </c>
      <c r="B782">
        <v>6</v>
      </c>
    </row>
    <row r="783" spans="1:2" x14ac:dyDescent="0.25">
      <c r="A783" s="10" t="s">
        <v>23936</v>
      </c>
      <c r="B783">
        <v>6</v>
      </c>
    </row>
    <row r="784" spans="1:2" x14ac:dyDescent="0.25">
      <c r="A784" s="11" t="s">
        <v>26012</v>
      </c>
      <c r="B784">
        <v>6</v>
      </c>
    </row>
    <row r="785" spans="1:2" x14ac:dyDescent="0.25">
      <c r="A785" s="10" t="s">
        <v>18247</v>
      </c>
      <c r="B785">
        <v>5</v>
      </c>
    </row>
    <row r="786" spans="1:2" x14ac:dyDescent="0.25">
      <c r="A786" s="11" t="s">
        <v>26012</v>
      </c>
      <c r="B786">
        <v>5</v>
      </c>
    </row>
    <row r="787" spans="1:2" x14ac:dyDescent="0.25">
      <c r="A787" s="10" t="s">
        <v>25587</v>
      </c>
      <c r="B787">
        <v>5</v>
      </c>
    </row>
    <row r="788" spans="1:2" x14ac:dyDescent="0.25">
      <c r="A788" s="11" t="s">
        <v>26012</v>
      </c>
      <c r="B788">
        <v>5</v>
      </c>
    </row>
    <row r="789" spans="1:2" x14ac:dyDescent="0.25">
      <c r="A789" s="10" t="s">
        <v>23569</v>
      </c>
      <c r="B789">
        <v>5</v>
      </c>
    </row>
    <row r="790" spans="1:2" x14ac:dyDescent="0.25">
      <c r="A790" s="11" t="s">
        <v>26012</v>
      </c>
      <c r="B790">
        <v>5</v>
      </c>
    </row>
    <row r="791" spans="1:2" x14ac:dyDescent="0.25">
      <c r="A791" s="10" t="s">
        <v>23028</v>
      </c>
      <c r="B791">
        <v>5</v>
      </c>
    </row>
    <row r="792" spans="1:2" x14ac:dyDescent="0.25">
      <c r="A792" s="11" t="s">
        <v>26012</v>
      </c>
      <c r="B792">
        <v>5</v>
      </c>
    </row>
    <row r="793" spans="1:2" x14ac:dyDescent="0.25">
      <c r="A793" s="10" t="s">
        <v>23573</v>
      </c>
      <c r="B793">
        <v>5</v>
      </c>
    </row>
    <row r="794" spans="1:2" x14ac:dyDescent="0.25">
      <c r="A794" s="11" t="s">
        <v>26012</v>
      </c>
      <c r="B794">
        <v>5</v>
      </c>
    </row>
    <row r="795" spans="1:2" x14ac:dyDescent="0.25">
      <c r="A795" s="10" t="s">
        <v>25604</v>
      </c>
      <c r="B795">
        <v>5</v>
      </c>
    </row>
    <row r="796" spans="1:2" x14ac:dyDescent="0.25">
      <c r="A796" s="11" t="s">
        <v>26012</v>
      </c>
      <c r="B796">
        <v>5</v>
      </c>
    </row>
    <row r="797" spans="1:2" x14ac:dyDescent="0.25">
      <c r="A797" s="10" t="s">
        <v>11920</v>
      </c>
      <c r="B797">
        <v>5</v>
      </c>
    </row>
    <row r="798" spans="1:2" x14ac:dyDescent="0.25">
      <c r="A798" s="11" t="s">
        <v>26012</v>
      </c>
      <c r="B798">
        <v>5</v>
      </c>
    </row>
    <row r="799" spans="1:2" x14ac:dyDescent="0.25">
      <c r="A799" s="10" t="s">
        <v>24198</v>
      </c>
      <c r="B799">
        <v>5</v>
      </c>
    </row>
    <row r="800" spans="1:2" x14ac:dyDescent="0.25">
      <c r="A800" s="11" t="s">
        <v>26012</v>
      </c>
      <c r="B800">
        <v>5</v>
      </c>
    </row>
    <row r="801" spans="1:2" x14ac:dyDescent="0.25">
      <c r="A801" s="10" t="s">
        <v>11137</v>
      </c>
      <c r="B801">
        <v>5</v>
      </c>
    </row>
    <row r="802" spans="1:2" x14ac:dyDescent="0.25">
      <c r="A802" s="11" t="s">
        <v>26012</v>
      </c>
      <c r="B802">
        <v>5</v>
      </c>
    </row>
    <row r="803" spans="1:2" x14ac:dyDescent="0.25">
      <c r="A803" s="10" t="s">
        <v>24158</v>
      </c>
      <c r="B803">
        <v>5</v>
      </c>
    </row>
    <row r="804" spans="1:2" x14ac:dyDescent="0.25">
      <c r="A804" s="11" t="s">
        <v>26012</v>
      </c>
      <c r="B804">
        <v>5</v>
      </c>
    </row>
    <row r="805" spans="1:2" x14ac:dyDescent="0.25">
      <c r="A805" s="10" t="s">
        <v>24528</v>
      </c>
      <c r="B805">
        <v>5</v>
      </c>
    </row>
    <row r="806" spans="1:2" x14ac:dyDescent="0.25">
      <c r="A806" s="11" t="s">
        <v>26012</v>
      </c>
      <c r="B806">
        <v>5</v>
      </c>
    </row>
    <row r="807" spans="1:2" x14ac:dyDescent="0.25">
      <c r="A807" s="10" t="s">
        <v>23556</v>
      </c>
      <c r="B807">
        <v>5</v>
      </c>
    </row>
    <row r="808" spans="1:2" x14ac:dyDescent="0.25">
      <c r="A808" s="11" t="s">
        <v>26012</v>
      </c>
      <c r="B808">
        <v>5</v>
      </c>
    </row>
    <row r="809" spans="1:2" x14ac:dyDescent="0.25">
      <c r="A809" s="10" t="s">
        <v>23836</v>
      </c>
      <c r="B809">
        <v>5</v>
      </c>
    </row>
    <row r="810" spans="1:2" x14ac:dyDescent="0.25">
      <c r="A810" s="11" t="s">
        <v>26012</v>
      </c>
      <c r="B810">
        <v>5</v>
      </c>
    </row>
    <row r="811" spans="1:2" x14ac:dyDescent="0.25">
      <c r="A811" s="10" t="s">
        <v>7892</v>
      </c>
      <c r="B811">
        <v>5</v>
      </c>
    </row>
    <row r="812" spans="1:2" x14ac:dyDescent="0.25">
      <c r="A812" s="11" t="s">
        <v>26012</v>
      </c>
      <c r="B812">
        <v>5</v>
      </c>
    </row>
    <row r="813" spans="1:2" x14ac:dyDescent="0.25">
      <c r="A813" s="10" t="s">
        <v>22995</v>
      </c>
      <c r="B813">
        <v>5</v>
      </c>
    </row>
    <row r="814" spans="1:2" x14ac:dyDescent="0.25">
      <c r="A814" s="11" t="s">
        <v>26012</v>
      </c>
      <c r="B814">
        <v>5</v>
      </c>
    </row>
    <row r="815" spans="1:2" x14ac:dyDescent="0.25">
      <c r="A815" s="10" t="s">
        <v>25001</v>
      </c>
      <c r="B815">
        <v>5</v>
      </c>
    </row>
    <row r="816" spans="1:2" x14ac:dyDescent="0.25">
      <c r="A816" s="11" t="s">
        <v>26012</v>
      </c>
      <c r="B816">
        <v>5</v>
      </c>
    </row>
    <row r="817" spans="1:2" x14ac:dyDescent="0.25">
      <c r="A817" s="10" t="s">
        <v>24134</v>
      </c>
      <c r="B817">
        <v>5</v>
      </c>
    </row>
    <row r="818" spans="1:2" x14ac:dyDescent="0.25">
      <c r="A818" s="11" t="s">
        <v>26012</v>
      </c>
      <c r="B818">
        <v>5</v>
      </c>
    </row>
    <row r="819" spans="1:2" x14ac:dyDescent="0.25">
      <c r="A819" s="10" t="s">
        <v>23724</v>
      </c>
      <c r="B819">
        <v>5</v>
      </c>
    </row>
    <row r="820" spans="1:2" x14ac:dyDescent="0.25">
      <c r="A820" s="11" t="s">
        <v>26012</v>
      </c>
      <c r="B820">
        <v>5</v>
      </c>
    </row>
    <row r="821" spans="1:2" x14ac:dyDescent="0.25">
      <c r="A821" s="10" t="s">
        <v>24517</v>
      </c>
      <c r="B821">
        <v>5</v>
      </c>
    </row>
    <row r="822" spans="1:2" x14ac:dyDescent="0.25">
      <c r="A822" s="11" t="s">
        <v>26012</v>
      </c>
      <c r="B822">
        <v>5</v>
      </c>
    </row>
    <row r="823" spans="1:2" x14ac:dyDescent="0.25">
      <c r="A823" s="10" t="s">
        <v>25324</v>
      </c>
      <c r="B823">
        <v>5</v>
      </c>
    </row>
    <row r="824" spans="1:2" x14ac:dyDescent="0.25">
      <c r="A824" s="11" t="s">
        <v>26012</v>
      </c>
      <c r="B824">
        <v>5</v>
      </c>
    </row>
    <row r="825" spans="1:2" x14ac:dyDescent="0.25">
      <c r="A825" s="10" t="s">
        <v>24860</v>
      </c>
      <c r="B825">
        <v>5</v>
      </c>
    </row>
    <row r="826" spans="1:2" x14ac:dyDescent="0.25">
      <c r="A826" s="11" t="s">
        <v>26012</v>
      </c>
      <c r="B826">
        <v>5</v>
      </c>
    </row>
    <row r="827" spans="1:2" x14ac:dyDescent="0.25">
      <c r="A827" s="10" t="s">
        <v>24124</v>
      </c>
      <c r="B827">
        <v>5</v>
      </c>
    </row>
    <row r="828" spans="1:2" x14ac:dyDescent="0.25">
      <c r="A828" s="11" t="s">
        <v>26012</v>
      </c>
      <c r="B828">
        <v>5</v>
      </c>
    </row>
    <row r="829" spans="1:2" x14ac:dyDescent="0.25">
      <c r="A829" s="10" t="s">
        <v>24693</v>
      </c>
      <c r="B829">
        <v>5</v>
      </c>
    </row>
    <row r="830" spans="1:2" x14ac:dyDescent="0.25">
      <c r="A830" s="11" t="s">
        <v>26012</v>
      </c>
      <c r="B830">
        <v>5</v>
      </c>
    </row>
    <row r="831" spans="1:2" x14ac:dyDescent="0.25">
      <c r="A831" s="10" t="s">
        <v>24701</v>
      </c>
      <c r="B831">
        <v>5</v>
      </c>
    </row>
    <row r="832" spans="1:2" x14ac:dyDescent="0.25">
      <c r="A832" s="11" t="s">
        <v>26012</v>
      </c>
      <c r="B832">
        <v>5</v>
      </c>
    </row>
    <row r="833" spans="1:2" x14ac:dyDescent="0.25">
      <c r="A833" s="10" t="s">
        <v>21908</v>
      </c>
      <c r="B833">
        <v>5</v>
      </c>
    </row>
    <row r="834" spans="1:2" x14ac:dyDescent="0.25">
      <c r="A834" s="11" t="s">
        <v>26012</v>
      </c>
      <c r="B834">
        <v>5</v>
      </c>
    </row>
    <row r="835" spans="1:2" x14ac:dyDescent="0.25">
      <c r="A835" s="10" t="s">
        <v>24061</v>
      </c>
      <c r="B835">
        <v>5</v>
      </c>
    </row>
    <row r="836" spans="1:2" x14ac:dyDescent="0.25">
      <c r="A836" s="11" t="s">
        <v>26012</v>
      </c>
      <c r="B836">
        <v>5</v>
      </c>
    </row>
    <row r="837" spans="1:2" x14ac:dyDescent="0.25">
      <c r="A837" s="10" t="s">
        <v>22923</v>
      </c>
      <c r="B837">
        <v>5</v>
      </c>
    </row>
    <row r="838" spans="1:2" x14ac:dyDescent="0.25">
      <c r="A838" s="11" t="s">
        <v>26012</v>
      </c>
      <c r="B838">
        <v>5</v>
      </c>
    </row>
    <row r="839" spans="1:2" x14ac:dyDescent="0.25">
      <c r="A839" s="10" t="s">
        <v>22922</v>
      </c>
      <c r="B839">
        <v>5</v>
      </c>
    </row>
    <row r="840" spans="1:2" x14ac:dyDescent="0.25">
      <c r="A840" s="11" t="s">
        <v>26012</v>
      </c>
      <c r="B840">
        <v>5</v>
      </c>
    </row>
    <row r="841" spans="1:2" x14ac:dyDescent="0.25">
      <c r="A841" s="10" t="s">
        <v>23127</v>
      </c>
      <c r="B841">
        <v>5</v>
      </c>
    </row>
    <row r="842" spans="1:2" x14ac:dyDescent="0.25">
      <c r="A842" s="11" t="s">
        <v>26012</v>
      </c>
      <c r="B842">
        <v>5</v>
      </c>
    </row>
    <row r="843" spans="1:2" x14ac:dyDescent="0.25">
      <c r="A843" s="10" t="s">
        <v>24337</v>
      </c>
      <c r="B843">
        <v>5</v>
      </c>
    </row>
    <row r="844" spans="1:2" x14ac:dyDescent="0.25">
      <c r="A844" s="11" t="s">
        <v>26012</v>
      </c>
      <c r="B844">
        <v>5</v>
      </c>
    </row>
    <row r="845" spans="1:2" x14ac:dyDescent="0.25">
      <c r="A845" s="10" t="s">
        <v>23942</v>
      </c>
      <c r="B845">
        <v>5</v>
      </c>
    </row>
    <row r="846" spans="1:2" x14ac:dyDescent="0.25">
      <c r="A846" s="11" t="s">
        <v>26012</v>
      </c>
      <c r="B846">
        <v>5</v>
      </c>
    </row>
    <row r="847" spans="1:2" x14ac:dyDescent="0.25">
      <c r="A847" s="10" t="s">
        <v>23401</v>
      </c>
      <c r="B847">
        <v>5</v>
      </c>
    </row>
    <row r="848" spans="1:2" x14ac:dyDescent="0.25">
      <c r="A848" s="11" t="s">
        <v>26012</v>
      </c>
      <c r="B848">
        <v>5</v>
      </c>
    </row>
    <row r="849" spans="1:2" x14ac:dyDescent="0.25">
      <c r="A849" s="10" t="s">
        <v>22892</v>
      </c>
      <c r="B849">
        <v>5</v>
      </c>
    </row>
    <row r="850" spans="1:2" x14ac:dyDescent="0.25">
      <c r="A850" s="11" t="s">
        <v>26012</v>
      </c>
      <c r="B850">
        <v>5</v>
      </c>
    </row>
    <row r="851" spans="1:2" x14ac:dyDescent="0.25">
      <c r="A851" s="10" t="s">
        <v>23866</v>
      </c>
      <c r="B851">
        <v>5</v>
      </c>
    </row>
    <row r="852" spans="1:2" x14ac:dyDescent="0.25">
      <c r="A852" s="11" t="s">
        <v>26012</v>
      </c>
      <c r="B852">
        <v>5</v>
      </c>
    </row>
    <row r="853" spans="1:2" x14ac:dyDescent="0.25">
      <c r="A853" s="10" t="s">
        <v>23456</v>
      </c>
      <c r="B853">
        <v>5</v>
      </c>
    </row>
    <row r="854" spans="1:2" x14ac:dyDescent="0.25">
      <c r="A854" s="11" t="s">
        <v>26012</v>
      </c>
      <c r="B854">
        <v>5</v>
      </c>
    </row>
    <row r="855" spans="1:2" x14ac:dyDescent="0.25">
      <c r="A855" s="10" t="s">
        <v>23859</v>
      </c>
      <c r="B855">
        <v>5</v>
      </c>
    </row>
    <row r="856" spans="1:2" x14ac:dyDescent="0.25">
      <c r="A856" s="11" t="s">
        <v>26012</v>
      </c>
      <c r="B856">
        <v>5</v>
      </c>
    </row>
    <row r="857" spans="1:2" x14ac:dyDescent="0.25">
      <c r="A857" s="10" t="s">
        <v>22882</v>
      </c>
      <c r="B857">
        <v>5</v>
      </c>
    </row>
    <row r="858" spans="1:2" x14ac:dyDescent="0.25">
      <c r="A858" s="11" t="s">
        <v>26012</v>
      </c>
      <c r="B858">
        <v>5</v>
      </c>
    </row>
    <row r="859" spans="1:2" x14ac:dyDescent="0.25">
      <c r="A859" s="10" t="s">
        <v>23253</v>
      </c>
      <c r="B859">
        <v>5</v>
      </c>
    </row>
    <row r="860" spans="1:2" x14ac:dyDescent="0.25">
      <c r="A860" s="11" t="s">
        <v>26012</v>
      </c>
      <c r="B860">
        <v>5</v>
      </c>
    </row>
    <row r="861" spans="1:2" x14ac:dyDescent="0.25">
      <c r="A861" s="10" t="s">
        <v>24414</v>
      </c>
      <c r="B861">
        <v>5</v>
      </c>
    </row>
    <row r="862" spans="1:2" x14ac:dyDescent="0.25">
      <c r="A862" s="11" t="s">
        <v>26012</v>
      </c>
      <c r="B862">
        <v>5</v>
      </c>
    </row>
    <row r="863" spans="1:2" x14ac:dyDescent="0.25">
      <c r="A863" s="10" t="s">
        <v>24478</v>
      </c>
      <c r="B863">
        <v>5</v>
      </c>
    </row>
    <row r="864" spans="1:2" x14ac:dyDescent="0.25">
      <c r="A864" s="11" t="s">
        <v>26012</v>
      </c>
      <c r="B864">
        <v>5</v>
      </c>
    </row>
    <row r="865" spans="1:2" x14ac:dyDescent="0.25">
      <c r="A865" s="10" t="s">
        <v>23202</v>
      </c>
      <c r="B865">
        <v>4</v>
      </c>
    </row>
    <row r="866" spans="1:2" x14ac:dyDescent="0.25">
      <c r="A866" s="11" t="s">
        <v>26012</v>
      </c>
      <c r="B866">
        <v>4</v>
      </c>
    </row>
    <row r="867" spans="1:2" x14ac:dyDescent="0.25">
      <c r="A867" s="10" t="s">
        <v>25606</v>
      </c>
      <c r="B867">
        <v>4</v>
      </c>
    </row>
    <row r="868" spans="1:2" x14ac:dyDescent="0.25">
      <c r="A868" s="11" t="s">
        <v>26012</v>
      </c>
      <c r="B868">
        <v>4</v>
      </c>
    </row>
    <row r="869" spans="1:2" x14ac:dyDescent="0.25">
      <c r="A869" s="10" t="s">
        <v>23186</v>
      </c>
      <c r="B869">
        <v>4</v>
      </c>
    </row>
    <row r="870" spans="1:2" x14ac:dyDescent="0.25">
      <c r="A870" s="11" t="s">
        <v>26012</v>
      </c>
      <c r="B870">
        <v>4</v>
      </c>
    </row>
    <row r="871" spans="1:2" x14ac:dyDescent="0.25">
      <c r="A871" s="10" t="s">
        <v>23552</v>
      </c>
      <c r="B871">
        <v>4</v>
      </c>
    </row>
    <row r="872" spans="1:2" x14ac:dyDescent="0.25">
      <c r="A872" s="11" t="s">
        <v>26012</v>
      </c>
      <c r="B872">
        <v>4</v>
      </c>
    </row>
    <row r="873" spans="1:2" x14ac:dyDescent="0.25">
      <c r="A873" s="10" t="s">
        <v>24163</v>
      </c>
      <c r="B873">
        <v>4</v>
      </c>
    </row>
    <row r="874" spans="1:2" x14ac:dyDescent="0.25">
      <c r="A874" s="11" t="s">
        <v>26012</v>
      </c>
      <c r="B874">
        <v>4</v>
      </c>
    </row>
    <row r="875" spans="1:2" x14ac:dyDescent="0.25">
      <c r="A875" s="10" t="s">
        <v>24171</v>
      </c>
      <c r="B875">
        <v>4</v>
      </c>
    </row>
    <row r="876" spans="1:2" x14ac:dyDescent="0.25">
      <c r="A876" s="11" t="s">
        <v>26012</v>
      </c>
      <c r="B876">
        <v>4</v>
      </c>
    </row>
    <row r="877" spans="1:2" x14ac:dyDescent="0.25">
      <c r="A877" s="10" t="s">
        <v>4814</v>
      </c>
      <c r="B877">
        <v>4</v>
      </c>
    </row>
    <row r="878" spans="1:2" x14ac:dyDescent="0.25">
      <c r="A878" s="11" t="s">
        <v>26012</v>
      </c>
      <c r="B878">
        <v>4</v>
      </c>
    </row>
    <row r="879" spans="1:2" x14ac:dyDescent="0.25">
      <c r="A879" s="10" t="s">
        <v>23004</v>
      </c>
      <c r="B879">
        <v>4</v>
      </c>
    </row>
    <row r="880" spans="1:2" x14ac:dyDescent="0.25">
      <c r="A880" s="11" t="s">
        <v>26012</v>
      </c>
      <c r="B880">
        <v>4</v>
      </c>
    </row>
    <row r="881" spans="1:2" x14ac:dyDescent="0.25">
      <c r="A881" s="10" t="s">
        <v>24542</v>
      </c>
      <c r="B881">
        <v>4</v>
      </c>
    </row>
    <row r="882" spans="1:2" x14ac:dyDescent="0.25">
      <c r="A882" s="11" t="s">
        <v>26012</v>
      </c>
      <c r="B882">
        <v>4</v>
      </c>
    </row>
    <row r="883" spans="1:2" x14ac:dyDescent="0.25">
      <c r="A883" s="10" t="s">
        <v>24716</v>
      </c>
      <c r="B883">
        <v>4</v>
      </c>
    </row>
    <row r="884" spans="1:2" x14ac:dyDescent="0.25">
      <c r="A884" s="11" t="s">
        <v>26012</v>
      </c>
      <c r="B884">
        <v>4</v>
      </c>
    </row>
    <row r="885" spans="1:2" x14ac:dyDescent="0.25">
      <c r="A885" s="10" t="s">
        <v>25146</v>
      </c>
      <c r="B885">
        <v>4</v>
      </c>
    </row>
    <row r="886" spans="1:2" x14ac:dyDescent="0.25">
      <c r="A886" s="11" t="s">
        <v>26012</v>
      </c>
      <c r="B886">
        <v>4</v>
      </c>
    </row>
    <row r="887" spans="1:2" x14ac:dyDescent="0.25">
      <c r="A887" s="10" t="s">
        <v>24369</v>
      </c>
      <c r="B887">
        <v>4</v>
      </c>
    </row>
    <row r="888" spans="1:2" x14ac:dyDescent="0.25">
      <c r="A888" s="11" t="s">
        <v>26012</v>
      </c>
      <c r="B888">
        <v>4</v>
      </c>
    </row>
    <row r="889" spans="1:2" x14ac:dyDescent="0.25">
      <c r="A889" s="10" t="s">
        <v>23808</v>
      </c>
      <c r="B889">
        <v>4</v>
      </c>
    </row>
    <row r="890" spans="1:2" x14ac:dyDescent="0.25">
      <c r="A890" s="11" t="s">
        <v>26012</v>
      </c>
      <c r="B890">
        <v>4</v>
      </c>
    </row>
    <row r="891" spans="1:2" x14ac:dyDescent="0.25">
      <c r="A891" s="10" t="s">
        <v>24434</v>
      </c>
      <c r="B891">
        <v>4</v>
      </c>
    </row>
    <row r="892" spans="1:2" x14ac:dyDescent="0.25">
      <c r="A892" s="11" t="s">
        <v>26012</v>
      </c>
      <c r="B892">
        <v>4</v>
      </c>
    </row>
    <row r="893" spans="1:2" x14ac:dyDescent="0.25">
      <c r="A893" s="10" t="s">
        <v>23888</v>
      </c>
      <c r="B893">
        <v>4</v>
      </c>
    </row>
    <row r="894" spans="1:2" x14ac:dyDescent="0.25">
      <c r="A894" s="11" t="s">
        <v>26012</v>
      </c>
      <c r="B894">
        <v>4</v>
      </c>
    </row>
    <row r="895" spans="1:2" x14ac:dyDescent="0.25">
      <c r="A895" s="10" t="s">
        <v>24159</v>
      </c>
      <c r="B895">
        <v>4</v>
      </c>
    </row>
    <row r="896" spans="1:2" x14ac:dyDescent="0.25">
      <c r="A896" s="11" t="s">
        <v>26012</v>
      </c>
      <c r="B896">
        <v>4</v>
      </c>
    </row>
    <row r="897" spans="1:2" x14ac:dyDescent="0.25">
      <c r="A897" s="10" t="s">
        <v>23061</v>
      </c>
      <c r="B897">
        <v>4</v>
      </c>
    </row>
    <row r="898" spans="1:2" x14ac:dyDescent="0.25">
      <c r="A898" s="11" t="s">
        <v>26012</v>
      </c>
      <c r="B898">
        <v>4</v>
      </c>
    </row>
    <row r="899" spans="1:2" x14ac:dyDescent="0.25">
      <c r="A899" s="10" t="s">
        <v>23733</v>
      </c>
      <c r="B899">
        <v>4</v>
      </c>
    </row>
    <row r="900" spans="1:2" x14ac:dyDescent="0.25">
      <c r="A900" s="11" t="s">
        <v>26012</v>
      </c>
      <c r="B900">
        <v>4</v>
      </c>
    </row>
    <row r="901" spans="1:2" x14ac:dyDescent="0.25">
      <c r="A901" s="10" t="s">
        <v>24634</v>
      </c>
      <c r="B901">
        <v>4</v>
      </c>
    </row>
    <row r="902" spans="1:2" x14ac:dyDescent="0.25">
      <c r="A902" s="11" t="s">
        <v>26012</v>
      </c>
      <c r="B902">
        <v>4</v>
      </c>
    </row>
    <row r="903" spans="1:2" x14ac:dyDescent="0.25">
      <c r="A903" s="10" t="s">
        <v>24129</v>
      </c>
      <c r="B903">
        <v>4</v>
      </c>
    </row>
    <row r="904" spans="1:2" x14ac:dyDescent="0.25">
      <c r="A904" s="11" t="s">
        <v>26012</v>
      </c>
      <c r="B904">
        <v>4</v>
      </c>
    </row>
    <row r="905" spans="1:2" x14ac:dyDescent="0.25">
      <c r="A905" s="10" t="s">
        <v>23543</v>
      </c>
      <c r="B905">
        <v>4</v>
      </c>
    </row>
    <row r="906" spans="1:2" x14ac:dyDescent="0.25">
      <c r="A906" s="11" t="s">
        <v>26012</v>
      </c>
      <c r="B906">
        <v>4</v>
      </c>
    </row>
    <row r="907" spans="1:2" x14ac:dyDescent="0.25">
      <c r="A907" s="10" t="s">
        <v>24109</v>
      </c>
      <c r="B907">
        <v>4</v>
      </c>
    </row>
    <row r="908" spans="1:2" x14ac:dyDescent="0.25">
      <c r="A908" s="11" t="s">
        <v>26012</v>
      </c>
      <c r="B908">
        <v>4</v>
      </c>
    </row>
    <row r="909" spans="1:2" x14ac:dyDescent="0.25">
      <c r="A909" s="10" t="s">
        <v>24522</v>
      </c>
      <c r="B909">
        <v>4</v>
      </c>
    </row>
    <row r="910" spans="1:2" x14ac:dyDescent="0.25">
      <c r="A910" s="11" t="s">
        <v>26012</v>
      </c>
      <c r="B910">
        <v>4</v>
      </c>
    </row>
    <row r="911" spans="1:2" x14ac:dyDescent="0.25">
      <c r="A911" s="10" t="s">
        <v>23385</v>
      </c>
      <c r="B911">
        <v>4</v>
      </c>
    </row>
    <row r="912" spans="1:2" x14ac:dyDescent="0.25">
      <c r="A912" s="11" t="s">
        <v>26012</v>
      </c>
      <c r="B912">
        <v>4</v>
      </c>
    </row>
    <row r="913" spans="1:2" x14ac:dyDescent="0.25">
      <c r="A913" s="10" t="s">
        <v>22968</v>
      </c>
      <c r="B913">
        <v>4</v>
      </c>
    </row>
    <row r="914" spans="1:2" x14ac:dyDescent="0.25">
      <c r="A914" s="11" t="s">
        <v>26012</v>
      </c>
      <c r="B914">
        <v>4</v>
      </c>
    </row>
    <row r="915" spans="1:2" x14ac:dyDescent="0.25">
      <c r="A915" s="10" t="s">
        <v>23670</v>
      </c>
      <c r="B915">
        <v>4</v>
      </c>
    </row>
    <row r="916" spans="1:2" x14ac:dyDescent="0.25">
      <c r="A916" s="11" t="s">
        <v>26012</v>
      </c>
      <c r="B916">
        <v>4</v>
      </c>
    </row>
    <row r="917" spans="1:2" x14ac:dyDescent="0.25">
      <c r="A917" s="10" t="s">
        <v>24116</v>
      </c>
      <c r="B917">
        <v>4</v>
      </c>
    </row>
    <row r="918" spans="1:2" x14ac:dyDescent="0.25">
      <c r="A918" s="11" t="s">
        <v>26012</v>
      </c>
      <c r="B918">
        <v>4</v>
      </c>
    </row>
    <row r="919" spans="1:2" x14ac:dyDescent="0.25">
      <c r="A919" s="10" t="s">
        <v>23525</v>
      </c>
      <c r="B919">
        <v>4</v>
      </c>
    </row>
    <row r="920" spans="1:2" x14ac:dyDescent="0.25">
      <c r="A920" s="11" t="s">
        <v>26012</v>
      </c>
      <c r="B920">
        <v>4</v>
      </c>
    </row>
    <row r="921" spans="1:2" x14ac:dyDescent="0.25">
      <c r="A921" s="10" t="s">
        <v>23247</v>
      </c>
      <c r="B921">
        <v>4</v>
      </c>
    </row>
    <row r="922" spans="1:2" x14ac:dyDescent="0.25">
      <c r="A922" s="11" t="s">
        <v>26012</v>
      </c>
      <c r="B922">
        <v>4</v>
      </c>
    </row>
    <row r="923" spans="1:2" x14ac:dyDescent="0.25">
      <c r="A923" s="10" t="s">
        <v>24350</v>
      </c>
      <c r="B923">
        <v>4</v>
      </c>
    </row>
    <row r="924" spans="1:2" x14ac:dyDescent="0.25">
      <c r="A924" s="11" t="s">
        <v>26012</v>
      </c>
      <c r="B924">
        <v>4</v>
      </c>
    </row>
    <row r="925" spans="1:2" x14ac:dyDescent="0.25">
      <c r="A925" s="10" t="s">
        <v>23046</v>
      </c>
      <c r="B925">
        <v>4</v>
      </c>
    </row>
    <row r="926" spans="1:2" x14ac:dyDescent="0.25">
      <c r="A926" s="11" t="s">
        <v>26012</v>
      </c>
      <c r="B926">
        <v>4</v>
      </c>
    </row>
    <row r="927" spans="1:2" x14ac:dyDescent="0.25">
      <c r="A927" s="10" t="s">
        <v>24575</v>
      </c>
      <c r="B927">
        <v>4</v>
      </c>
    </row>
    <row r="928" spans="1:2" x14ac:dyDescent="0.25">
      <c r="A928" s="11" t="s">
        <v>26012</v>
      </c>
      <c r="B928">
        <v>4</v>
      </c>
    </row>
    <row r="929" spans="1:2" x14ac:dyDescent="0.25">
      <c r="A929" s="10" t="s">
        <v>23230</v>
      </c>
      <c r="B929">
        <v>4</v>
      </c>
    </row>
    <row r="930" spans="1:2" x14ac:dyDescent="0.25">
      <c r="A930" s="11" t="s">
        <v>26012</v>
      </c>
      <c r="B930">
        <v>4</v>
      </c>
    </row>
    <row r="931" spans="1:2" x14ac:dyDescent="0.25">
      <c r="A931" s="10" t="s">
        <v>24280</v>
      </c>
      <c r="B931">
        <v>4</v>
      </c>
    </row>
    <row r="932" spans="1:2" x14ac:dyDescent="0.25">
      <c r="A932" s="11" t="s">
        <v>26012</v>
      </c>
      <c r="B932">
        <v>4</v>
      </c>
    </row>
    <row r="933" spans="1:2" x14ac:dyDescent="0.25">
      <c r="A933" s="10" t="s">
        <v>23435</v>
      </c>
      <c r="B933">
        <v>4</v>
      </c>
    </row>
    <row r="934" spans="1:2" x14ac:dyDescent="0.25">
      <c r="A934" s="11" t="s">
        <v>26012</v>
      </c>
      <c r="B934">
        <v>4</v>
      </c>
    </row>
    <row r="935" spans="1:2" x14ac:dyDescent="0.25">
      <c r="A935" s="10" t="s">
        <v>23410</v>
      </c>
      <c r="B935">
        <v>4</v>
      </c>
    </row>
    <row r="936" spans="1:2" x14ac:dyDescent="0.25">
      <c r="A936" s="11" t="s">
        <v>26012</v>
      </c>
      <c r="B936">
        <v>4</v>
      </c>
    </row>
    <row r="937" spans="1:2" x14ac:dyDescent="0.25">
      <c r="A937" s="10" t="s">
        <v>23154</v>
      </c>
      <c r="B937">
        <v>4</v>
      </c>
    </row>
    <row r="938" spans="1:2" x14ac:dyDescent="0.25">
      <c r="A938" s="11" t="s">
        <v>26012</v>
      </c>
      <c r="B938">
        <v>4</v>
      </c>
    </row>
    <row r="939" spans="1:2" x14ac:dyDescent="0.25">
      <c r="A939" s="10" t="s">
        <v>22959</v>
      </c>
      <c r="B939">
        <v>4</v>
      </c>
    </row>
    <row r="940" spans="1:2" x14ac:dyDescent="0.25">
      <c r="A940" s="11" t="s">
        <v>26012</v>
      </c>
      <c r="B940">
        <v>4</v>
      </c>
    </row>
    <row r="941" spans="1:2" x14ac:dyDescent="0.25">
      <c r="A941" s="10" t="s">
        <v>24022</v>
      </c>
      <c r="B941">
        <v>4</v>
      </c>
    </row>
    <row r="942" spans="1:2" x14ac:dyDescent="0.25">
      <c r="A942" s="11" t="s">
        <v>26012</v>
      </c>
      <c r="B942">
        <v>4</v>
      </c>
    </row>
    <row r="943" spans="1:2" x14ac:dyDescent="0.25">
      <c r="A943" s="10" t="s">
        <v>1112</v>
      </c>
      <c r="B943">
        <v>4</v>
      </c>
    </row>
    <row r="944" spans="1:2" x14ac:dyDescent="0.25">
      <c r="A944" s="11" t="s">
        <v>26012</v>
      </c>
      <c r="B944">
        <v>4</v>
      </c>
    </row>
    <row r="945" spans="1:2" x14ac:dyDescent="0.25">
      <c r="A945" s="10" t="s">
        <v>22915</v>
      </c>
      <c r="B945">
        <v>4</v>
      </c>
    </row>
    <row r="946" spans="1:2" x14ac:dyDescent="0.25">
      <c r="A946" s="11" t="s">
        <v>26012</v>
      </c>
      <c r="B946">
        <v>4</v>
      </c>
    </row>
    <row r="947" spans="1:2" x14ac:dyDescent="0.25">
      <c r="A947" s="10" t="s">
        <v>22937</v>
      </c>
      <c r="B947">
        <v>4</v>
      </c>
    </row>
    <row r="948" spans="1:2" x14ac:dyDescent="0.25">
      <c r="A948" s="11" t="s">
        <v>26012</v>
      </c>
      <c r="B948">
        <v>4</v>
      </c>
    </row>
    <row r="949" spans="1:2" x14ac:dyDescent="0.25">
      <c r="A949" s="10" t="s">
        <v>23872</v>
      </c>
      <c r="B949">
        <v>4</v>
      </c>
    </row>
    <row r="950" spans="1:2" x14ac:dyDescent="0.25">
      <c r="A950" s="11" t="s">
        <v>26012</v>
      </c>
      <c r="B950">
        <v>4</v>
      </c>
    </row>
    <row r="951" spans="1:2" x14ac:dyDescent="0.25">
      <c r="A951" s="10" t="s">
        <v>24077</v>
      </c>
      <c r="B951">
        <v>4</v>
      </c>
    </row>
    <row r="952" spans="1:2" x14ac:dyDescent="0.25">
      <c r="A952" s="11" t="s">
        <v>26012</v>
      </c>
      <c r="B952">
        <v>4</v>
      </c>
    </row>
    <row r="953" spans="1:2" x14ac:dyDescent="0.25">
      <c r="A953" s="10" t="s">
        <v>23998</v>
      </c>
      <c r="B953">
        <v>4</v>
      </c>
    </row>
    <row r="954" spans="1:2" x14ac:dyDescent="0.25">
      <c r="A954" s="11" t="s">
        <v>26012</v>
      </c>
      <c r="B954">
        <v>4</v>
      </c>
    </row>
    <row r="955" spans="1:2" x14ac:dyDescent="0.25">
      <c r="A955" s="10" t="s">
        <v>24423</v>
      </c>
      <c r="B955">
        <v>4</v>
      </c>
    </row>
    <row r="956" spans="1:2" x14ac:dyDescent="0.25">
      <c r="A956" s="11" t="s">
        <v>26012</v>
      </c>
      <c r="B956">
        <v>4</v>
      </c>
    </row>
    <row r="957" spans="1:2" x14ac:dyDescent="0.25">
      <c r="A957" s="10" t="s">
        <v>24079</v>
      </c>
      <c r="B957">
        <v>4</v>
      </c>
    </row>
    <row r="958" spans="1:2" x14ac:dyDescent="0.25">
      <c r="A958" s="11" t="s">
        <v>26012</v>
      </c>
      <c r="B958">
        <v>4</v>
      </c>
    </row>
    <row r="959" spans="1:2" x14ac:dyDescent="0.25">
      <c r="A959" s="10" t="s">
        <v>23140</v>
      </c>
      <c r="B959">
        <v>4</v>
      </c>
    </row>
    <row r="960" spans="1:2" x14ac:dyDescent="0.25">
      <c r="A960" s="11" t="s">
        <v>26012</v>
      </c>
      <c r="B960">
        <v>4</v>
      </c>
    </row>
    <row r="961" spans="1:2" x14ac:dyDescent="0.25">
      <c r="A961" s="10" t="s">
        <v>23135</v>
      </c>
      <c r="B961">
        <v>4</v>
      </c>
    </row>
    <row r="962" spans="1:2" x14ac:dyDescent="0.25">
      <c r="A962" s="11" t="s">
        <v>26012</v>
      </c>
      <c r="B962">
        <v>4</v>
      </c>
    </row>
    <row r="963" spans="1:2" x14ac:dyDescent="0.25">
      <c r="A963" s="10" t="s">
        <v>23129</v>
      </c>
      <c r="B963">
        <v>4</v>
      </c>
    </row>
    <row r="964" spans="1:2" x14ac:dyDescent="0.25">
      <c r="A964" s="11" t="s">
        <v>26012</v>
      </c>
      <c r="B964">
        <v>4</v>
      </c>
    </row>
    <row r="965" spans="1:2" x14ac:dyDescent="0.25">
      <c r="A965" s="10" t="s">
        <v>24481</v>
      </c>
      <c r="B965">
        <v>4</v>
      </c>
    </row>
    <row r="966" spans="1:2" x14ac:dyDescent="0.25">
      <c r="A966" s="11" t="s">
        <v>26012</v>
      </c>
      <c r="B966">
        <v>4</v>
      </c>
    </row>
    <row r="967" spans="1:2" x14ac:dyDescent="0.25">
      <c r="A967" s="10" t="s">
        <v>23945</v>
      </c>
      <c r="B967">
        <v>4</v>
      </c>
    </row>
    <row r="968" spans="1:2" x14ac:dyDescent="0.25">
      <c r="A968" s="11" t="s">
        <v>26012</v>
      </c>
      <c r="B968">
        <v>4</v>
      </c>
    </row>
    <row r="969" spans="1:2" x14ac:dyDescent="0.25">
      <c r="A969" s="10" t="s">
        <v>23467</v>
      </c>
      <c r="B969">
        <v>4</v>
      </c>
    </row>
    <row r="970" spans="1:2" x14ac:dyDescent="0.25">
      <c r="A970" s="11" t="s">
        <v>26012</v>
      </c>
      <c r="B970">
        <v>4</v>
      </c>
    </row>
    <row r="971" spans="1:2" x14ac:dyDescent="0.25">
      <c r="A971" s="10" t="s">
        <v>24679</v>
      </c>
      <c r="B971">
        <v>4</v>
      </c>
    </row>
    <row r="972" spans="1:2" x14ac:dyDescent="0.25">
      <c r="A972" s="11" t="s">
        <v>26012</v>
      </c>
      <c r="B972">
        <v>4</v>
      </c>
    </row>
    <row r="973" spans="1:2" x14ac:dyDescent="0.25">
      <c r="A973" s="10" t="s">
        <v>24622</v>
      </c>
      <c r="B973">
        <v>4</v>
      </c>
    </row>
    <row r="974" spans="1:2" x14ac:dyDescent="0.25">
      <c r="A974" s="11" t="s">
        <v>26012</v>
      </c>
      <c r="B974">
        <v>4</v>
      </c>
    </row>
    <row r="975" spans="1:2" x14ac:dyDescent="0.25">
      <c r="A975" s="10" t="s">
        <v>12367</v>
      </c>
      <c r="B975">
        <v>4</v>
      </c>
    </row>
    <row r="976" spans="1:2" x14ac:dyDescent="0.25">
      <c r="A976" s="11" t="s">
        <v>26012</v>
      </c>
      <c r="B976">
        <v>4</v>
      </c>
    </row>
    <row r="977" spans="1:2" x14ac:dyDescent="0.25">
      <c r="A977" s="10" t="s">
        <v>23930</v>
      </c>
      <c r="B977">
        <v>4</v>
      </c>
    </row>
    <row r="978" spans="1:2" x14ac:dyDescent="0.25">
      <c r="A978" s="11" t="s">
        <v>26012</v>
      </c>
      <c r="B978">
        <v>4</v>
      </c>
    </row>
    <row r="979" spans="1:2" x14ac:dyDescent="0.25">
      <c r="A979" s="10" t="s">
        <v>24073</v>
      </c>
      <c r="B979">
        <v>4</v>
      </c>
    </row>
    <row r="980" spans="1:2" x14ac:dyDescent="0.25">
      <c r="A980" s="11" t="s">
        <v>26012</v>
      </c>
      <c r="B980">
        <v>4</v>
      </c>
    </row>
    <row r="981" spans="1:2" x14ac:dyDescent="0.25">
      <c r="A981" s="10" t="s">
        <v>23916</v>
      </c>
      <c r="B981">
        <v>4</v>
      </c>
    </row>
    <row r="982" spans="1:2" x14ac:dyDescent="0.25">
      <c r="A982" s="11" t="s">
        <v>26012</v>
      </c>
      <c r="B982">
        <v>4</v>
      </c>
    </row>
    <row r="983" spans="1:2" x14ac:dyDescent="0.25">
      <c r="A983" s="10" t="s">
        <v>23455</v>
      </c>
      <c r="B983">
        <v>4</v>
      </c>
    </row>
    <row r="984" spans="1:2" x14ac:dyDescent="0.25">
      <c r="A984" s="11" t="s">
        <v>26012</v>
      </c>
      <c r="B984">
        <v>4</v>
      </c>
    </row>
    <row r="985" spans="1:2" x14ac:dyDescent="0.25">
      <c r="A985" s="10" t="s">
        <v>24044</v>
      </c>
      <c r="B985">
        <v>4</v>
      </c>
    </row>
    <row r="986" spans="1:2" x14ac:dyDescent="0.25">
      <c r="A986" s="11" t="s">
        <v>26012</v>
      </c>
      <c r="B986">
        <v>4</v>
      </c>
    </row>
    <row r="987" spans="1:2" x14ac:dyDescent="0.25">
      <c r="A987" s="10" t="s">
        <v>23909</v>
      </c>
      <c r="B987">
        <v>4</v>
      </c>
    </row>
    <row r="988" spans="1:2" x14ac:dyDescent="0.25">
      <c r="A988" s="11" t="s">
        <v>26012</v>
      </c>
      <c r="B988">
        <v>4</v>
      </c>
    </row>
    <row r="989" spans="1:2" x14ac:dyDescent="0.25">
      <c r="A989" s="10" t="s">
        <v>23450</v>
      </c>
      <c r="B989">
        <v>4</v>
      </c>
    </row>
    <row r="990" spans="1:2" x14ac:dyDescent="0.25">
      <c r="A990" s="11" t="s">
        <v>26012</v>
      </c>
      <c r="B990">
        <v>4</v>
      </c>
    </row>
    <row r="991" spans="1:2" x14ac:dyDescent="0.25">
      <c r="A991" s="10" t="s">
        <v>23446</v>
      </c>
      <c r="B991">
        <v>4</v>
      </c>
    </row>
    <row r="992" spans="1:2" x14ac:dyDescent="0.25">
      <c r="A992" s="11" t="s">
        <v>26012</v>
      </c>
      <c r="B992">
        <v>4</v>
      </c>
    </row>
    <row r="993" spans="1:2" x14ac:dyDescent="0.25">
      <c r="A993" s="10" t="s">
        <v>24582</v>
      </c>
      <c r="B993">
        <v>4</v>
      </c>
    </row>
    <row r="994" spans="1:2" x14ac:dyDescent="0.25">
      <c r="A994" s="11" t="s">
        <v>26012</v>
      </c>
      <c r="B994">
        <v>4</v>
      </c>
    </row>
    <row r="995" spans="1:2" x14ac:dyDescent="0.25">
      <c r="A995" s="10" t="s">
        <v>24429</v>
      </c>
      <c r="B995">
        <v>4</v>
      </c>
    </row>
    <row r="996" spans="1:2" x14ac:dyDescent="0.25">
      <c r="A996" s="11" t="s">
        <v>26012</v>
      </c>
      <c r="B996">
        <v>4</v>
      </c>
    </row>
    <row r="997" spans="1:2" x14ac:dyDescent="0.25">
      <c r="A997" s="10" t="s">
        <v>23201</v>
      </c>
      <c r="B997">
        <v>3</v>
      </c>
    </row>
    <row r="998" spans="1:2" x14ac:dyDescent="0.25">
      <c r="A998" s="11" t="s">
        <v>26012</v>
      </c>
      <c r="B998">
        <v>3</v>
      </c>
    </row>
    <row r="999" spans="1:2" x14ac:dyDescent="0.25">
      <c r="A999" s="10" t="s">
        <v>25619</v>
      </c>
      <c r="B999">
        <v>3</v>
      </c>
    </row>
    <row r="1000" spans="1:2" x14ac:dyDescent="0.25">
      <c r="A1000" s="11" t="s">
        <v>26012</v>
      </c>
      <c r="B1000">
        <v>3</v>
      </c>
    </row>
    <row r="1001" spans="1:2" x14ac:dyDescent="0.25">
      <c r="A1001" s="10" t="s">
        <v>23026</v>
      </c>
      <c r="B1001">
        <v>3</v>
      </c>
    </row>
    <row r="1002" spans="1:2" x14ac:dyDescent="0.25">
      <c r="A1002" s="11" t="s">
        <v>26012</v>
      </c>
      <c r="B1002">
        <v>3</v>
      </c>
    </row>
    <row r="1003" spans="1:2" x14ac:dyDescent="0.25">
      <c r="A1003" s="10" t="s">
        <v>24546</v>
      </c>
      <c r="B1003">
        <v>3</v>
      </c>
    </row>
    <row r="1004" spans="1:2" x14ac:dyDescent="0.25">
      <c r="A1004" s="11" t="s">
        <v>26012</v>
      </c>
      <c r="B1004">
        <v>3</v>
      </c>
    </row>
    <row r="1005" spans="1:2" x14ac:dyDescent="0.25">
      <c r="A1005" s="10" t="s">
        <v>25562</v>
      </c>
      <c r="B1005">
        <v>3</v>
      </c>
    </row>
    <row r="1006" spans="1:2" x14ac:dyDescent="0.25">
      <c r="A1006" s="11" t="s">
        <v>26012</v>
      </c>
      <c r="B1006">
        <v>3</v>
      </c>
    </row>
    <row r="1007" spans="1:2" x14ac:dyDescent="0.25">
      <c r="A1007" s="10" t="s">
        <v>25617</v>
      </c>
      <c r="B1007">
        <v>3</v>
      </c>
    </row>
    <row r="1008" spans="1:2" x14ac:dyDescent="0.25">
      <c r="A1008" s="11" t="s">
        <v>26012</v>
      </c>
      <c r="B1008">
        <v>3</v>
      </c>
    </row>
    <row r="1009" spans="1:2" x14ac:dyDescent="0.25">
      <c r="A1009" s="10" t="s">
        <v>25547</v>
      </c>
      <c r="B1009">
        <v>3</v>
      </c>
    </row>
    <row r="1010" spans="1:2" x14ac:dyDescent="0.25">
      <c r="A1010" s="11" t="s">
        <v>26012</v>
      </c>
      <c r="B1010">
        <v>3</v>
      </c>
    </row>
    <row r="1011" spans="1:2" x14ac:dyDescent="0.25">
      <c r="A1011" s="10" t="s">
        <v>2293</v>
      </c>
      <c r="B1011">
        <v>3</v>
      </c>
    </row>
    <row r="1012" spans="1:2" x14ac:dyDescent="0.25">
      <c r="A1012" s="11" t="s">
        <v>26012</v>
      </c>
      <c r="B1012">
        <v>3</v>
      </c>
    </row>
    <row r="1013" spans="1:2" x14ac:dyDescent="0.25">
      <c r="A1013" s="10" t="s">
        <v>1587</v>
      </c>
      <c r="B1013">
        <v>3</v>
      </c>
    </row>
    <row r="1014" spans="1:2" x14ac:dyDescent="0.25">
      <c r="A1014" s="11" t="s">
        <v>26012</v>
      </c>
      <c r="B1014">
        <v>3</v>
      </c>
    </row>
    <row r="1015" spans="1:2" x14ac:dyDescent="0.25">
      <c r="A1015" s="10" t="s">
        <v>25611</v>
      </c>
      <c r="B1015">
        <v>3</v>
      </c>
    </row>
    <row r="1016" spans="1:2" x14ac:dyDescent="0.25">
      <c r="A1016" s="11" t="s">
        <v>26012</v>
      </c>
      <c r="B1016">
        <v>3</v>
      </c>
    </row>
    <row r="1017" spans="1:2" x14ac:dyDescent="0.25">
      <c r="A1017" s="10" t="s">
        <v>23016</v>
      </c>
      <c r="B1017">
        <v>3</v>
      </c>
    </row>
    <row r="1018" spans="1:2" x14ac:dyDescent="0.25">
      <c r="A1018" s="11" t="s">
        <v>26012</v>
      </c>
      <c r="B1018">
        <v>3</v>
      </c>
    </row>
    <row r="1019" spans="1:2" x14ac:dyDescent="0.25">
      <c r="A1019" s="10" t="s">
        <v>23550</v>
      </c>
      <c r="B1019">
        <v>3</v>
      </c>
    </row>
    <row r="1020" spans="1:2" x14ac:dyDescent="0.25">
      <c r="A1020" s="11" t="s">
        <v>26012</v>
      </c>
      <c r="B1020">
        <v>3</v>
      </c>
    </row>
    <row r="1021" spans="1:2" x14ac:dyDescent="0.25">
      <c r="A1021" s="10" t="s">
        <v>24207</v>
      </c>
      <c r="B1021">
        <v>3</v>
      </c>
    </row>
    <row r="1022" spans="1:2" x14ac:dyDescent="0.25">
      <c r="A1022" s="11" t="s">
        <v>26012</v>
      </c>
      <c r="B1022">
        <v>3</v>
      </c>
    </row>
    <row r="1023" spans="1:2" x14ac:dyDescent="0.25">
      <c r="A1023" s="10" t="s">
        <v>10308</v>
      </c>
      <c r="B1023">
        <v>3</v>
      </c>
    </row>
    <row r="1024" spans="1:2" x14ac:dyDescent="0.25">
      <c r="A1024" s="11" t="s">
        <v>26012</v>
      </c>
      <c r="B1024">
        <v>3</v>
      </c>
    </row>
    <row r="1025" spans="1:2" x14ac:dyDescent="0.25">
      <c r="A1025" s="10" t="s">
        <v>23015</v>
      </c>
      <c r="B1025">
        <v>3</v>
      </c>
    </row>
    <row r="1026" spans="1:2" x14ac:dyDescent="0.25">
      <c r="A1026" s="11" t="s">
        <v>26012</v>
      </c>
      <c r="B1026">
        <v>3</v>
      </c>
    </row>
    <row r="1027" spans="1:2" x14ac:dyDescent="0.25">
      <c r="A1027" s="10" t="s">
        <v>24165</v>
      </c>
      <c r="B1027">
        <v>3</v>
      </c>
    </row>
    <row r="1028" spans="1:2" x14ac:dyDescent="0.25">
      <c r="A1028" s="11" t="s">
        <v>26012</v>
      </c>
      <c r="B1028">
        <v>3</v>
      </c>
    </row>
    <row r="1029" spans="1:2" x14ac:dyDescent="0.25">
      <c r="A1029" s="10" t="s">
        <v>24797</v>
      </c>
      <c r="B1029">
        <v>3</v>
      </c>
    </row>
    <row r="1030" spans="1:2" x14ac:dyDescent="0.25">
      <c r="A1030" s="11" t="s">
        <v>26012</v>
      </c>
      <c r="B1030">
        <v>3</v>
      </c>
    </row>
    <row r="1031" spans="1:2" x14ac:dyDescent="0.25">
      <c r="A1031" s="10" t="s">
        <v>24156</v>
      </c>
      <c r="B1031">
        <v>3</v>
      </c>
    </row>
    <row r="1032" spans="1:2" x14ac:dyDescent="0.25">
      <c r="A1032" s="11" t="s">
        <v>26012</v>
      </c>
      <c r="B1032">
        <v>3</v>
      </c>
    </row>
    <row r="1033" spans="1:2" x14ac:dyDescent="0.25">
      <c r="A1033" s="10" t="s">
        <v>23415</v>
      </c>
      <c r="B1033">
        <v>3</v>
      </c>
    </row>
    <row r="1034" spans="1:2" x14ac:dyDescent="0.25">
      <c r="A1034" s="11" t="s">
        <v>26012</v>
      </c>
      <c r="B1034">
        <v>3</v>
      </c>
    </row>
    <row r="1035" spans="1:2" x14ac:dyDescent="0.25">
      <c r="A1035" s="10" t="s">
        <v>24532</v>
      </c>
      <c r="B1035">
        <v>3</v>
      </c>
    </row>
    <row r="1036" spans="1:2" x14ac:dyDescent="0.25">
      <c r="A1036" s="11" t="s">
        <v>26012</v>
      </c>
      <c r="B1036">
        <v>3</v>
      </c>
    </row>
    <row r="1037" spans="1:2" x14ac:dyDescent="0.25">
      <c r="A1037" s="10" t="s">
        <v>24176</v>
      </c>
      <c r="B1037">
        <v>3</v>
      </c>
    </row>
    <row r="1038" spans="1:2" x14ac:dyDescent="0.25">
      <c r="A1038" s="11" t="s">
        <v>26012</v>
      </c>
      <c r="B1038">
        <v>3</v>
      </c>
    </row>
    <row r="1039" spans="1:2" x14ac:dyDescent="0.25">
      <c r="A1039" s="10" t="s">
        <v>23884</v>
      </c>
      <c r="B1039">
        <v>3</v>
      </c>
    </row>
    <row r="1040" spans="1:2" x14ac:dyDescent="0.25">
      <c r="A1040" s="11" t="s">
        <v>26012</v>
      </c>
      <c r="B1040">
        <v>3</v>
      </c>
    </row>
    <row r="1041" spans="1:2" x14ac:dyDescent="0.25">
      <c r="A1041" s="10" t="s">
        <v>25189</v>
      </c>
      <c r="B1041">
        <v>3</v>
      </c>
    </row>
    <row r="1042" spans="1:2" x14ac:dyDescent="0.25">
      <c r="A1042" s="11" t="s">
        <v>26012</v>
      </c>
      <c r="B1042">
        <v>3</v>
      </c>
    </row>
    <row r="1043" spans="1:2" x14ac:dyDescent="0.25">
      <c r="A1043" s="10" t="s">
        <v>24523</v>
      </c>
      <c r="B1043">
        <v>3</v>
      </c>
    </row>
    <row r="1044" spans="1:2" x14ac:dyDescent="0.25">
      <c r="A1044" s="11" t="s">
        <v>26012</v>
      </c>
      <c r="B1044">
        <v>3</v>
      </c>
    </row>
    <row r="1045" spans="1:2" x14ac:dyDescent="0.25">
      <c r="A1045" s="10" t="s">
        <v>24149</v>
      </c>
      <c r="B1045">
        <v>3</v>
      </c>
    </row>
    <row r="1046" spans="1:2" x14ac:dyDescent="0.25">
      <c r="A1046" s="11" t="s">
        <v>26012</v>
      </c>
      <c r="B1046">
        <v>3</v>
      </c>
    </row>
    <row r="1047" spans="1:2" x14ac:dyDescent="0.25">
      <c r="A1047" s="10" t="s">
        <v>24139</v>
      </c>
      <c r="B1047">
        <v>3</v>
      </c>
    </row>
    <row r="1048" spans="1:2" x14ac:dyDescent="0.25">
      <c r="A1048" s="11" t="s">
        <v>26012</v>
      </c>
      <c r="B1048">
        <v>3</v>
      </c>
    </row>
    <row r="1049" spans="1:2" x14ac:dyDescent="0.25">
      <c r="A1049" s="10" t="s">
        <v>24125</v>
      </c>
      <c r="B1049">
        <v>3</v>
      </c>
    </row>
    <row r="1050" spans="1:2" x14ac:dyDescent="0.25">
      <c r="A1050" s="11" t="s">
        <v>26012</v>
      </c>
      <c r="B1050">
        <v>3</v>
      </c>
    </row>
    <row r="1051" spans="1:2" x14ac:dyDescent="0.25">
      <c r="A1051" s="10" t="s">
        <v>24107</v>
      </c>
      <c r="B1051">
        <v>3</v>
      </c>
    </row>
    <row r="1052" spans="1:2" x14ac:dyDescent="0.25">
      <c r="A1052" s="11" t="s">
        <v>26012</v>
      </c>
      <c r="B1052">
        <v>3</v>
      </c>
    </row>
    <row r="1053" spans="1:2" x14ac:dyDescent="0.25">
      <c r="A1053" s="10" t="s">
        <v>24145</v>
      </c>
      <c r="B1053">
        <v>3</v>
      </c>
    </row>
    <row r="1054" spans="1:2" x14ac:dyDescent="0.25">
      <c r="A1054" s="11" t="s">
        <v>26012</v>
      </c>
      <c r="B1054">
        <v>3</v>
      </c>
    </row>
    <row r="1055" spans="1:2" x14ac:dyDescent="0.25">
      <c r="A1055" s="10" t="s">
        <v>23524</v>
      </c>
      <c r="B1055">
        <v>3</v>
      </c>
    </row>
    <row r="1056" spans="1:2" x14ac:dyDescent="0.25">
      <c r="A1056" s="11" t="s">
        <v>26012</v>
      </c>
      <c r="B1056">
        <v>3</v>
      </c>
    </row>
    <row r="1057" spans="1:2" x14ac:dyDescent="0.25">
      <c r="A1057" s="10" t="s">
        <v>23527</v>
      </c>
      <c r="B1057">
        <v>3</v>
      </c>
    </row>
    <row r="1058" spans="1:2" x14ac:dyDescent="0.25">
      <c r="A1058" s="11" t="s">
        <v>26012</v>
      </c>
      <c r="B1058">
        <v>3</v>
      </c>
    </row>
    <row r="1059" spans="1:2" x14ac:dyDescent="0.25">
      <c r="A1059" s="10" t="s">
        <v>23284</v>
      </c>
      <c r="B1059">
        <v>3</v>
      </c>
    </row>
    <row r="1060" spans="1:2" x14ac:dyDescent="0.25">
      <c r="A1060" s="11" t="s">
        <v>26012</v>
      </c>
      <c r="B1060">
        <v>3</v>
      </c>
    </row>
    <row r="1061" spans="1:2" x14ac:dyDescent="0.25">
      <c r="A1061" s="10" t="s">
        <v>24114</v>
      </c>
      <c r="B1061">
        <v>3</v>
      </c>
    </row>
    <row r="1062" spans="1:2" x14ac:dyDescent="0.25">
      <c r="A1062" s="11" t="s">
        <v>26012</v>
      </c>
      <c r="B1062">
        <v>3</v>
      </c>
    </row>
    <row r="1063" spans="1:2" x14ac:dyDescent="0.25">
      <c r="A1063" s="10" t="s">
        <v>23423</v>
      </c>
      <c r="B1063">
        <v>3</v>
      </c>
    </row>
    <row r="1064" spans="1:2" x14ac:dyDescent="0.25">
      <c r="A1064" s="11" t="s">
        <v>26012</v>
      </c>
      <c r="B1064">
        <v>3</v>
      </c>
    </row>
    <row r="1065" spans="1:2" x14ac:dyDescent="0.25">
      <c r="A1065" s="10" t="s">
        <v>23280</v>
      </c>
      <c r="B1065">
        <v>3</v>
      </c>
    </row>
    <row r="1066" spans="1:2" x14ac:dyDescent="0.25">
      <c r="A1066" s="11" t="s">
        <v>26012</v>
      </c>
      <c r="B1066">
        <v>3</v>
      </c>
    </row>
    <row r="1067" spans="1:2" x14ac:dyDescent="0.25">
      <c r="A1067" s="10" t="s">
        <v>22978</v>
      </c>
      <c r="B1067">
        <v>3</v>
      </c>
    </row>
    <row r="1068" spans="1:2" x14ac:dyDescent="0.25">
      <c r="A1068" s="11" t="s">
        <v>26012</v>
      </c>
      <c r="B1068">
        <v>3</v>
      </c>
    </row>
    <row r="1069" spans="1:2" x14ac:dyDescent="0.25">
      <c r="A1069" s="10" t="s">
        <v>23411</v>
      </c>
      <c r="B1069">
        <v>3</v>
      </c>
    </row>
    <row r="1070" spans="1:2" x14ac:dyDescent="0.25">
      <c r="A1070" s="11" t="s">
        <v>26012</v>
      </c>
      <c r="B1070">
        <v>3</v>
      </c>
    </row>
    <row r="1071" spans="1:2" x14ac:dyDescent="0.25">
      <c r="A1071" s="10" t="s">
        <v>24108</v>
      </c>
      <c r="B1071">
        <v>3</v>
      </c>
    </row>
    <row r="1072" spans="1:2" x14ac:dyDescent="0.25">
      <c r="A1072" s="11" t="s">
        <v>26012</v>
      </c>
      <c r="B1072">
        <v>3</v>
      </c>
    </row>
    <row r="1073" spans="1:2" x14ac:dyDescent="0.25">
      <c r="A1073" s="10" t="s">
        <v>24105</v>
      </c>
      <c r="B1073">
        <v>3</v>
      </c>
    </row>
    <row r="1074" spans="1:2" x14ac:dyDescent="0.25">
      <c r="A1074" s="11" t="s">
        <v>26012</v>
      </c>
      <c r="B1074">
        <v>3</v>
      </c>
    </row>
    <row r="1075" spans="1:2" x14ac:dyDescent="0.25">
      <c r="A1075" s="10" t="s">
        <v>23220</v>
      </c>
      <c r="B1075">
        <v>3</v>
      </c>
    </row>
    <row r="1076" spans="1:2" x14ac:dyDescent="0.25">
      <c r="A1076" s="11" t="s">
        <v>26012</v>
      </c>
      <c r="B1076">
        <v>3</v>
      </c>
    </row>
    <row r="1077" spans="1:2" x14ac:dyDescent="0.25">
      <c r="A1077" s="10" t="s">
        <v>24777</v>
      </c>
      <c r="B1077">
        <v>3</v>
      </c>
    </row>
    <row r="1078" spans="1:2" x14ac:dyDescent="0.25">
      <c r="A1078" s="11" t="s">
        <v>26012</v>
      </c>
      <c r="B1078">
        <v>3</v>
      </c>
    </row>
    <row r="1079" spans="1:2" x14ac:dyDescent="0.25">
      <c r="A1079" s="10" t="s">
        <v>23761</v>
      </c>
      <c r="B1079">
        <v>3</v>
      </c>
    </row>
    <row r="1080" spans="1:2" x14ac:dyDescent="0.25">
      <c r="A1080" s="11" t="s">
        <v>26012</v>
      </c>
      <c r="B1080">
        <v>3</v>
      </c>
    </row>
    <row r="1081" spans="1:2" x14ac:dyDescent="0.25">
      <c r="A1081" s="10" t="s">
        <v>23381</v>
      </c>
      <c r="B1081">
        <v>3</v>
      </c>
    </row>
    <row r="1082" spans="1:2" x14ac:dyDescent="0.25">
      <c r="A1082" s="11" t="s">
        <v>26012</v>
      </c>
      <c r="B1082">
        <v>3</v>
      </c>
    </row>
    <row r="1083" spans="1:2" x14ac:dyDescent="0.25">
      <c r="A1083" s="10" t="s">
        <v>12192</v>
      </c>
      <c r="B1083">
        <v>3</v>
      </c>
    </row>
    <row r="1084" spans="1:2" x14ac:dyDescent="0.25">
      <c r="A1084" s="11" t="s">
        <v>26012</v>
      </c>
      <c r="B1084">
        <v>3</v>
      </c>
    </row>
    <row r="1085" spans="1:2" x14ac:dyDescent="0.25">
      <c r="A1085" s="10" t="s">
        <v>23659</v>
      </c>
      <c r="B1085">
        <v>3</v>
      </c>
    </row>
    <row r="1086" spans="1:2" x14ac:dyDescent="0.25">
      <c r="A1086" s="11" t="s">
        <v>26012</v>
      </c>
      <c r="B1086">
        <v>3</v>
      </c>
    </row>
    <row r="1087" spans="1:2" x14ac:dyDescent="0.25">
      <c r="A1087" s="10" t="s">
        <v>25213</v>
      </c>
      <c r="B1087">
        <v>3</v>
      </c>
    </row>
    <row r="1088" spans="1:2" x14ac:dyDescent="0.25">
      <c r="A1088" s="11" t="s">
        <v>26012</v>
      </c>
      <c r="B1088">
        <v>3</v>
      </c>
    </row>
    <row r="1089" spans="1:2" x14ac:dyDescent="0.25">
      <c r="A1089" s="10" t="s">
        <v>24050</v>
      </c>
      <c r="B1089">
        <v>3</v>
      </c>
    </row>
    <row r="1090" spans="1:2" x14ac:dyDescent="0.25">
      <c r="A1090" s="11" t="s">
        <v>26012</v>
      </c>
      <c r="B1090">
        <v>3</v>
      </c>
    </row>
    <row r="1091" spans="1:2" x14ac:dyDescent="0.25">
      <c r="A1091" s="10" t="s">
        <v>23646</v>
      </c>
      <c r="B1091">
        <v>3</v>
      </c>
    </row>
    <row r="1092" spans="1:2" x14ac:dyDescent="0.25">
      <c r="A1092" s="11" t="s">
        <v>26012</v>
      </c>
      <c r="B1092">
        <v>3</v>
      </c>
    </row>
    <row r="1093" spans="1:2" x14ac:dyDescent="0.25">
      <c r="A1093" s="10" t="s">
        <v>24033</v>
      </c>
      <c r="B1093">
        <v>3</v>
      </c>
    </row>
    <row r="1094" spans="1:2" x14ac:dyDescent="0.25">
      <c r="A1094" s="11" t="s">
        <v>26012</v>
      </c>
      <c r="B1094">
        <v>3</v>
      </c>
    </row>
    <row r="1095" spans="1:2" x14ac:dyDescent="0.25">
      <c r="A1095" s="10" t="s">
        <v>23147</v>
      </c>
      <c r="B1095">
        <v>3</v>
      </c>
    </row>
    <row r="1096" spans="1:2" x14ac:dyDescent="0.25">
      <c r="A1096" s="11" t="s">
        <v>26012</v>
      </c>
      <c r="B1096">
        <v>3</v>
      </c>
    </row>
    <row r="1097" spans="1:2" x14ac:dyDescent="0.25">
      <c r="A1097" s="10" t="s">
        <v>15339</v>
      </c>
      <c r="B1097">
        <v>3</v>
      </c>
    </row>
    <row r="1098" spans="1:2" x14ac:dyDescent="0.25">
      <c r="A1098" s="11" t="s">
        <v>26012</v>
      </c>
      <c r="B1098">
        <v>3</v>
      </c>
    </row>
    <row r="1099" spans="1:2" x14ac:dyDescent="0.25">
      <c r="A1099" s="10" t="s">
        <v>22905</v>
      </c>
      <c r="B1099">
        <v>3</v>
      </c>
    </row>
    <row r="1100" spans="1:2" x14ac:dyDescent="0.25">
      <c r="A1100" s="11" t="s">
        <v>26012</v>
      </c>
      <c r="B1100">
        <v>3</v>
      </c>
    </row>
    <row r="1101" spans="1:2" x14ac:dyDescent="0.25">
      <c r="A1101" s="10" t="s">
        <v>23985</v>
      </c>
      <c r="B1101">
        <v>3</v>
      </c>
    </row>
    <row r="1102" spans="1:2" x14ac:dyDescent="0.25">
      <c r="A1102" s="11" t="s">
        <v>26012</v>
      </c>
      <c r="B1102">
        <v>3</v>
      </c>
    </row>
    <row r="1103" spans="1:2" x14ac:dyDescent="0.25">
      <c r="A1103" s="10" t="s">
        <v>868</v>
      </c>
      <c r="B1103">
        <v>3</v>
      </c>
    </row>
    <row r="1104" spans="1:2" x14ac:dyDescent="0.25">
      <c r="A1104" s="11" t="s">
        <v>26012</v>
      </c>
      <c r="B1104">
        <v>3</v>
      </c>
    </row>
    <row r="1105" spans="1:2" x14ac:dyDescent="0.25">
      <c r="A1105" s="10" t="s">
        <v>24013</v>
      </c>
      <c r="B1105">
        <v>3</v>
      </c>
    </row>
    <row r="1106" spans="1:2" x14ac:dyDescent="0.25">
      <c r="A1106" s="11" t="s">
        <v>26012</v>
      </c>
      <c r="B1106">
        <v>3</v>
      </c>
    </row>
    <row r="1107" spans="1:2" x14ac:dyDescent="0.25">
      <c r="A1107" s="10" t="s">
        <v>24004</v>
      </c>
      <c r="B1107">
        <v>3</v>
      </c>
    </row>
    <row r="1108" spans="1:2" x14ac:dyDescent="0.25">
      <c r="A1108" s="11" t="s">
        <v>26012</v>
      </c>
      <c r="B1108">
        <v>3</v>
      </c>
    </row>
    <row r="1109" spans="1:2" x14ac:dyDescent="0.25">
      <c r="A1109" s="10" t="s">
        <v>23490</v>
      </c>
      <c r="B1109">
        <v>3</v>
      </c>
    </row>
    <row r="1110" spans="1:2" x14ac:dyDescent="0.25">
      <c r="A1110" s="11" t="s">
        <v>26012</v>
      </c>
      <c r="B1110">
        <v>3</v>
      </c>
    </row>
    <row r="1111" spans="1:2" x14ac:dyDescent="0.25">
      <c r="A1111" s="10" t="s">
        <v>24041</v>
      </c>
      <c r="B1111">
        <v>3</v>
      </c>
    </row>
    <row r="1112" spans="1:2" x14ac:dyDescent="0.25">
      <c r="A1112" s="11" t="s">
        <v>26012</v>
      </c>
      <c r="B1112">
        <v>3</v>
      </c>
    </row>
    <row r="1113" spans="1:2" x14ac:dyDescent="0.25">
      <c r="A1113" s="10" t="s">
        <v>23999</v>
      </c>
      <c r="B1113">
        <v>3</v>
      </c>
    </row>
    <row r="1114" spans="1:2" x14ac:dyDescent="0.25">
      <c r="A1114" s="11" t="s">
        <v>26012</v>
      </c>
      <c r="B1114">
        <v>3</v>
      </c>
    </row>
    <row r="1115" spans="1:2" x14ac:dyDescent="0.25">
      <c r="A1115" s="10" t="s">
        <v>24421</v>
      </c>
      <c r="B1115">
        <v>3</v>
      </c>
    </row>
    <row r="1116" spans="1:2" x14ac:dyDescent="0.25">
      <c r="A1116" s="11" t="s">
        <v>26012</v>
      </c>
      <c r="B1116">
        <v>3</v>
      </c>
    </row>
    <row r="1117" spans="1:2" x14ac:dyDescent="0.25">
      <c r="A1117" s="10" t="s">
        <v>23475</v>
      </c>
      <c r="B1117">
        <v>3</v>
      </c>
    </row>
    <row r="1118" spans="1:2" x14ac:dyDescent="0.25">
      <c r="A1118" s="11" t="s">
        <v>26012</v>
      </c>
      <c r="B1118">
        <v>3</v>
      </c>
    </row>
    <row r="1119" spans="1:2" x14ac:dyDescent="0.25">
      <c r="A1119" s="10" t="s">
        <v>22885</v>
      </c>
      <c r="B1119">
        <v>3</v>
      </c>
    </row>
    <row r="1120" spans="1:2" x14ac:dyDescent="0.25">
      <c r="A1120" s="11" t="s">
        <v>26012</v>
      </c>
      <c r="B1120">
        <v>3</v>
      </c>
    </row>
    <row r="1121" spans="1:2" x14ac:dyDescent="0.25">
      <c r="A1121" s="10" t="s">
        <v>25202</v>
      </c>
      <c r="B1121">
        <v>3</v>
      </c>
    </row>
    <row r="1122" spans="1:2" x14ac:dyDescent="0.25">
      <c r="A1122" s="11" t="s">
        <v>26012</v>
      </c>
      <c r="B1122">
        <v>3</v>
      </c>
    </row>
    <row r="1123" spans="1:2" x14ac:dyDescent="0.25">
      <c r="A1123" s="10" t="s">
        <v>24680</v>
      </c>
      <c r="B1123">
        <v>3</v>
      </c>
    </row>
    <row r="1124" spans="1:2" x14ac:dyDescent="0.25">
      <c r="A1124" s="11" t="s">
        <v>26012</v>
      </c>
      <c r="B1124">
        <v>3</v>
      </c>
    </row>
    <row r="1125" spans="1:2" x14ac:dyDescent="0.25">
      <c r="A1125" s="10" t="s">
        <v>2624</v>
      </c>
      <c r="B1125">
        <v>3</v>
      </c>
    </row>
    <row r="1126" spans="1:2" x14ac:dyDescent="0.25">
      <c r="A1126" s="11" t="s">
        <v>26012</v>
      </c>
      <c r="B1126">
        <v>3</v>
      </c>
    </row>
    <row r="1127" spans="1:2" x14ac:dyDescent="0.25">
      <c r="A1127" s="10" t="s">
        <v>23643</v>
      </c>
      <c r="B1127">
        <v>3</v>
      </c>
    </row>
    <row r="1128" spans="1:2" x14ac:dyDescent="0.25">
      <c r="A1128" s="11" t="s">
        <v>26012</v>
      </c>
      <c r="B1128">
        <v>3</v>
      </c>
    </row>
    <row r="1129" spans="1:2" x14ac:dyDescent="0.25">
      <c r="A1129" s="10" t="s">
        <v>25117</v>
      </c>
      <c r="B1129">
        <v>3</v>
      </c>
    </row>
    <row r="1130" spans="1:2" x14ac:dyDescent="0.25">
      <c r="A1130" s="11" t="s">
        <v>26012</v>
      </c>
      <c r="B1130">
        <v>3</v>
      </c>
    </row>
    <row r="1131" spans="1:2" x14ac:dyDescent="0.25">
      <c r="A1131" s="10" t="s">
        <v>22884</v>
      </c>
      <c r="B1131">
        <v>3</v>
      </c>
    </row>
    <row r="1132" spans="1:2" x14ac:dyDescent="0.25">
      <c r="A1132" s="11" t="s">
        <v>26012</v>
      </c>
      <c r="B1132">
        <v>3</v>
      </c>
    </row>
    <row r="1133" spans="1:2" x14ac:dyDescent="0.25">
      <c r="A1133" s="10" t="s">
        <v>23123</v>
      </c>
      <c r="B1133">
        <v>3</v>
      </c>
    </row>
    <row r="1134" spans="1:2" x14ac:dyDescent="0.25">
      <c r="A1134" s="11" t="s">
        <v>26012</v>
      </c>
      <c r="B1134">
        <v>3</v>
      </c>
    </row>
    <row r="1135" spans="1:2" x14ac:dyDescent="0.25">
      <c r="A1135" s="10" t="s">
        <v>23259</v>
      </c>
      <c r="B1135">
        <v>3</v>
      </c>
    </row>
    <row r="1136" spans="1:2" x14ac:dyDescent="0.25">
      <c r="A1136" s="11" t="s">
        <v>26012</v>
      </c>
      <c r="B1136">
        <v>3</v>
      </c>
    </row>
    <row r="1137" spans="1:2" x14ac:dyDescent="0.25">
      <c r="A1137" s="10" t="s">
        <v>24483</v>
      </c>
      <c r="B1137">
        <v>3</v>
      </c>
    </row>
    <row r="1138" spans="1:2" x14ac:dyDescent="0.25">
      <c r="A1138" s="11" t="s">
        <v>26012</v>
      </c>
      <c r="B1138">
        <v>3</v>
      </c>
    </row>
    <row r="1139" spans="1:2" x14ac:dyDescent="0.25">
      <c r="A1139" s="10" t="s">
        <v>24340</v>
      </c>
      <c r="B1139">
        <v>3</v>
      </c>
    </row>
    <row r="1140" spans="1:2" x14ac:dyDescent="0.25">
      <c r="A1140" s="11" t="s">
        <v>26012</v>
      </c>
      <c r="B1140">
        <v>3</v>
      </c>
    </row>
    <row r="1141" spans="1:2" x14ac:dyDescent="0.25">
      <c r="A1141" s="10" t="s">
        <v>23966</v>
      </c>
      <c r="B1141">
        <v>3</v>
      </c>
    </row>
    <row r="1142" spans="1:2" x14ac:dyDescent="0.25">
      <c r="A1142" s="11" t="s">
        <v>26012</v>
      </c>
      <c r="B1142">
        <v>3</v>
      </c>
    </row>
    <row r="1143" spans="1:2" x14ac:dyDescent="0.25">
      <c r="A1143" s="10" t="s">
        <v>23474</v>
      </c>
      <c r="B1143">
        <v>3</v>
      </c>
    </row>
    <row r="1144" spans="1:2" x14ac:dyDescent="0.25">
      <c r="A1144" s="11" t="s">
        <v>26012</v>
      </c>
      <c r="B1144">
        <v>3</v>
      </c>
    </row>
    <row r="1145" spans="1:2" x14ac:dyDescent="0.25">
      <c r="A1145" s="10" t="s">
        <v>23931</v>
      </c>
      <c r="B1145">
        <v>3</v>
      </c>
    </row>
    <row r="1146" spans="1:2" x14ac:dyDescent="0.25">
      <c r="A1146" s="11" t="s">
        <v>26012</v>
      </c>
      <c r="B1146">
        <v>3</v>
      </c>
    </row>
    <row r="1147" spans="1:2" x14ac:dyDescent="0.25">
      <c r="A1147" s="10" t="s">
        <v>22874</v>
      </c>
      <c r="B1147">
        <v>3</v>
      </c>
    </row>
    <row r="1148" spans="1:2" x14ac:dyDescent="0.25">
      <c r="A1148" s="11" t="s">
        <v>26012</v>
      </c>
      <c r="B1148">
        <v>3</v>
      </c>
    </row>
    <row r="1149" spans="1:2" x14ac:dyDescent="0.25">
      <c r="A1149" s="10" t="s">
        <v>23038</v>
      </c>
      <c r="B1149">
        <v>3</v>
      </c>
    </row>
    <row r="1150" spans="1:2" x14ac:dyDescent="0.25">
      <c r="A1150" s="11" t="s">
        <v>26012</v>
      </c>
      <c r="B1150">
        <v>3</v>
      </c>
    </row>
    <row r="1151" spans="1:2" x14ac:dyDescent="0.25">
      <c r="A1151" s="10" t="s">
        <v>23689</v>
      </c>
      <c r="B1151">
        <v>3</v>
      </c>
    </row>
    <row r="1152" spans="1:2" x14ac:dyDescent="0.25">
      <c r="A1152" s="11" t="s">
        <v>26012</v>
      </c>
      <c r="B1152">
        <v>3</v>
      </c>
    </row>
    <row r="1153" spans="1:2" x14ac:dyDescent="0.25">
      <c r="A1153" s="10" t="s">
        <v>24619</v>
      </c>
      <c r="B1153">
        <v>3</v>
      </c>
    </row>
    <row r="1154" spans="1:2" x14ac:dyDescent="0.25">
      <c r="A1154" s="11" t="s">
        <v>26012</v>
      </c>
      <c r="B1154">
        <v>3</v>
      </c>
    </row>
    <row r="1155" spans="1:2" x14ac:dyDescent="0.25">
      <c r="A1155" s="10" t="s">
        <v>23438</v>
      </c>
      <c r="B1155">
        <v>3</v>
      </c>
    </row>
    <row r="1156" spans="1:2" x14ac:dyDescent="0.25">
      <c r="A1156" s="11" t="s">
        <v>26012</v>
      </c>
      <c r="B1156">
        <v>3</v>
      </c>
    </row>
    <row r="1157" spans="1:2" x14ac:dyDescent="0.25">
      <c r="A1157" s="10" t="s">
        <v>23822</v>
      </c>
      <c r="B1157">
        <v>3</v>
      </c>
    </row>
    <row r="1158" spans="1:2" x14ac:dyDescent="0.25">
      <c r="A1158" s="11" t="s">
        <v>26012</v>
      </c>
      <c r="B1158">
        <v>3</v>
      </c>
    </row>
    <row r="1159" spans="1:2" x14ac:dyDescent="0.25">
      <c r="A1159" s="10" t="s">
        <v>22866</v>
      </c>
      <c r="B1159">
        <v>3</v>
      </c>
    </row>
    <row r="1160" spans="1:2" x14ac:dyDescent="0.25">
      <c r="A1160" s="11" t="s">
        <v>26012</v>
      </c>
      <c r="B1160">
        <v>3</v>
      </c>
    </row>
    <row r="1161" spans="1:2" x14ac:dyDescent="0.25">
      <c r="A1161" s="10" t="s">
        <v>7166</v>
      </c>
      <c r="B1161">
        <v>3</v>
      </c>
    </row>
    <row r="1162" spans="1:2" x14ac:dyDescent="0.25">
      <c r="A1162" s="11" t="s">
        <v>26012</v>
      </c>
      <c r="B1162">
        <v>3</v>
      </c>
    </row>
    <row r="1163" spans="1:2" x14ac:dyDescent="0.25">
      <c r="A1163" s="10" t="s">
        <v>25469</v>
      </c>
      <c r="B1163">
        <v>3</v>
      </c>
    </row>
    <row r="1164" spans="1:2" x14ac:dyDescent="0.25">
      <c r="A1164" s="11" t="s">
        <v>26012</v>
      </c>
      <c r="B1164">
        <v>3</v>
      </c>
    </row>
    <row r="1165" spans="1:2" x14ac:dyDescent="0.25">
      <c r="A1165" s="10" t="s">
        <v>22877</v>
      </c>
      <c r="B1165">
        <v>3</v>
      </c>
    </row>
    <row r="1166" spans="1:2" x14ac:dyDescent="0.25">
      <c r="A1166" s="11" t="s">
        <v>26012</v>
      </c>
      <c r="B1166">
        <v>3</v>
      </c>
    </row>
    <row r="1167" spans="1:2" x14ac:dyDescent="0.25">
      <c r="A1167" s="10" t="s">
        <v>23422</v>
      </c>
      <c r="B1167">
        <v>3</v>
      </c>
    </row>
    <row r="1168" spans="1:2" x14ac:dyDescent="0.25">
      <c r="A1168" s="11" t="s">
        <v>26012</v>
      </c>
      <c r="B1168">
        <v>3</v>
      </c>
    </row>
    <row r="1169" spans="1:2" x14ac:dyDescent="0.25">
      <c r="A1169" s="10" t="s">
        <v>22858</v>
      </c>
      <c r="B1169">
        <v>3</v>
      </c>
    </row>
    <row r="1170" spans="1:2" x14ac:dyDescent="0.25">
      <c r="A1170" s="11" t="s">
        <v>26012</v>
      </c>
      <c r="B1170">
        <v>3</v>
      </c>
    </row>
    <row r="1171" spans="1:2" x14ac:dyDescent="0.25">
      <c r="A1171" s="10" t="s">
        <v>24962</v>
      </c>
      <c r="B1171">
        <v>3</v>
      </c>
    </row>
    <row r="1172" spans="1:2" x14ac:dyDescent="0.25">
      <c r="A1172" s="11" t="s">
        <v>26012</v>
      </c>
      <c r="B1172">
        <v>3</v>
      </c>
    </row>
    <row r="1173" spans="1:2" x14ac:dyDescent="0.25">
      <c r="A1173" s="10" t="s">
        <v>7798</v>
      </c>
      <c r="B1173">
        <v>3</v>
      </c>
    </row>
    <row r="1174" spans="1:2" x14ac:dyDescent="0.25">
      <c r="A1174" s="11" t="s">
        <v>26012</v>
      </c>
      <c r="B1174">
        <v>3</v>
      </c>
    </row>
    <row r="1175" spans="1:2" x14ac:dyDescent="0.25">
      <c r="A1175" s="10" t="s">
        <v>12600</v>
      </c>
      <c r="B1175">
        <v>3</v>
      </c>
    </row>
    <row r="1176" spans="1:2" x14ac:dyDescent="0.25">
      <c r="A1176" s="11" t="s">
        <v>26012</v>
      </c>
      <c r="B1176">
        <v>3</v>
      </c>
    </row>
    <row r="1177" spans="1:2" x14ac:dyDescent="0.25">
      <c r="A1177" s="10" t="s">
        <v>24923</v>
      </c>
      <c r="B1177">
        <v>2</v>
      </c>
    </row>
    <row r="1178" spans="1:2" x14ac:dyDescent="0.25">
      <c r="A1178" s="11" t="s">
        <v>26012</v>
      </c>
      <c r="B1178">
        <v>2</v>
      </c>
    </row>
    <row r="1179" spans="1:2" x14ac:dyDescent="0.25">
      <c r="A1179" s="10" t="s">
        <v>24723</v>
      </c>
      <c r="B1179">
        <v>2</v>
      </c>
    </row>
    <row r="1180" spans="1:2" x14ac:dyDescent="0.25">
      <c r="A1180" s="11" t="s">
        <v>26012</v>
      </c>
      <c r="B1180">
        <v>2</v>
      </c>
    </row>
    <row r="1181" spans="1:2" x14ac:dyDescent="0.25">
      <c r="A1181" s="10" t="s">
        <v>25577</v>
      </c>
      <c r="B1181">
        <v>2</v>
      </c>
    </row>
    <row r="1182" spans="1:2" x14ac:dyDescent="0.25">
      <c r="A1182" s="11" t="s">
        <v>26012</v>
      </c>
      <c r="B1182">
        <v>2</v>
      </c>
    </row>
    <row r="1183" spans="1:2" x14ac:dyDescent="0.25">
      <c r="A1183" s="10" t="s">
        <v>24722</v>
      </c>
      <c r="B1183">
        <v>2</v>
      </c>
    </row>
    <row r="1184" spans="1:2" x14ac:dyDescent="0.25">
      <c r="A1184" s="11" t="s">
        <v>26012</v>
      </c>
      <c r="B1184">
        <v>2</v>
      </c>
    </row>
    <row r="1185" spans="1:2" x14ac:dyDescent="0.25">
      <c r="A1185" s="10" t="s">
        <v>25618</v>
      </c>
      <c r="B1185">
        <v>2</v>
      </c>
    </row>
    <row r="1186" spans="1:2" x14ac:dyDescent="0.25">
      <c r="A1186" s="11" t="s">
        <v>26012</v>
      </c>
      <c r="B1186">
        <v>2</v>
      </c>
    </row>
    <row r="1187" spans="1:2" x14ac:dyDescent="0.25">
      <c r="A1187" s="10" t="s">
        <v>24935</v>
      </c>
      <c r="B1187">
        <v>2</v>
      </c>
    </row>
    <row r="1188" spans="1:2" x14ac:dyDescent="0.25">
      <c r="A1188" s="11" t="s">
        <v>26012</v>
      </c>
      <c r="B1188">
        <v>2</v>
      </c>
    </row>
    <row r="1189" spans="1:2" x14ac:dyDescent="0.25">
      <c r="A1189" s="10" t="s">
        <v>24230</v>
      </c>
      <c r="B1189">
        <v>2</v>
      </c>
    </row>
    <row r="1190" spans="1:2" x14ac:dyDescent="0.25">
      <c r="A1190" s="11" t="s">
        <v>26012</v>
      </c>
      <c r="B1190">
        <v>2</v>
      </c>
    </row>
    <row r="1191" spans="1:2" x14ac:dyDescent="0.25">
      <c r="A1191" s="10" t="s">
        <v>11531</v>
      </c>
      <c r="B1191">
        <v>2</v>
      </c>
    </row>
    <row r="1192" spans="1:2" x14ac:dyDescent="0.25">
      <c r="A1192" s="11" t="s">
        <v>26012</v>
      </c>
      <c r="B1192">
        <v>2</v>
      </c>
    </row>
    <row r="1193" spans="1:2" x14ac:dyDescent="0.25">
      <c r="A1193" s="10" t="s">
        <v>25568</v>
      </c>
      <c r="B1193">
        <v>2</v>
      </c>
    </row>
    <row r="1194" spans="1:2" x14ac:dyDescent="0.25">
      <c r="A1194" s="11" t="s">
        <v>26012</v>
      </c>
      <c r="B1194">
        <v>2</v>
      </c>
    </row>
    <row r="1195" spans="1:2" x14ac:dyDescent="0.25">
      <c r="A1195" s="10" t="s">
        <v>23019</v>
      </c>
      <c r="B1195">
        <v>2</v>
      </c>
    </row>
    <row r="1196" spans="1:2" x14ac:dyDescent="0.25">
      <c r="A1196" s="11" t="s">
        <v>26012</v>
      </c>
      <c r="B1196">
        <v>2</v>
      </c>
    </row>
    <row r="1197" spans="1:2" x14ac:dyDescent="0.25">
      <c r="A1197" s="10" t="s">
        <v>25598</v>
      </c>
      <c r="B1197">
        <v>2</v>
      </c>
    </row>
    <row r="1198" spans="1:2" x14ac:dyDescent="0.25">
      <c r="A1198" s="11" t="s">
        <v>26012</v>
      </c>
      <c r="B1198">
        <v>2</v>
      </c>
    </row>
    <row r="1199" spans="1:2" x14ac:dyDescent="0.25">
      <c r="A1199" s="10" t="s">
        <v>25583</v>
      </c>
      <c r="B1199">
        <v>2</v>
      </c>
    </row>
    <row r="1200" spans="1:2" x14ac:dyDescent="0.25">
      <c r="A1200" s="11" t="s">
        <v>26012</v>
      </c>
      <c r="B1200">
        <v>2</v>
      </c>
    </row>
    <row r="1201" spans="1:2" x14ac:dyDescent="0.25">
      <c r="A1201" s="10" t="s">
        <v>23313</v>
      </c>
      <c r="B1201">
        <v>2</v>
      </c>
    </row>
    <row r="1202" spans="1:2" x14ac:dyDescent="0.25">
      <c r="A1202" s="11" t="s">
        <v>26012</v>
      </c>
      <c r="B1202">
        <v>2</v>
      </c>
    </row>
    <row r="1203" spans="1:2" x14ac:dyDescent="0.25">
      <c r="A1203" s="10" t="s">
        <v>23024</v>
      </c>
      <c r="B1203">
        <v>2</v>
      </c>
    </row>
    <row r="1204" spans="1:2" x14ac:dyDescent="0.25">
      <c r="A1204" s="11" t="s">
        <v>26012</v>
      </c>
      <c r="B1204">
        <v>2</v>
      </c>
    </row>
    <row r="1205" spans="1:2" x14ac:dyDescent="0.25">
      <c r="A1205" s="10" t="s">
        <v>23568</v>
      </c>
      <c r="B1205">
        <v>2</v>
      </c>
    </row>
    <row r="1206" spans="1:2" x14ac:dyDescent="0.25">
      <c r="A1206" s="11" t="s">
        <v>26012</v>
      </c>
      <c r="B1206">
        <v>2</v>
      </c>
    </row>
    <row r="1207" spans="1:2" x14ac:dyDescent="0.25">
      <c r="A1207" s="10" t="s">
        <v>25561</v>
      </c>
      <c r="B1207">
        <v>2</v>
      </c>
    </row>
    <row r="1208" spans="1:2" x14ac:dyDescent="0.25">
      <c r="A1208" s="11" t="s">
        <v>26012</v>
      </c>
      <c r="B1208">
        <v>2</v>
      </c>
    </row>
    <row r="1209" spans="1:2" x14ac:dyDescent="0.25">
      <c r="A1209" s="10" t="s">
        <v>25530</v>
      </c>
      <c r="B1209">
        <v>2</v>
      </c>
    </row>
    <row r="1210" spans="1:2" x14ac:dyDescent="0.25">
      <c r="A1210" s="11" t="s">
        <v>26012</v>
      </c>
      <c r="B1210">
        <v>2</v>
      </c>
    </row>
    <row r="1211" spans="1:2" x14ac:dyDescent="0.25">
      <c r="A1211" s="10" t="s">
        <v>23208</v>
      </c>
      <c r="B1211">
        <v>2</v>
      </c>
    </row>
    <row r="1212" spans="1:2" x14ac:dyDescent="0.25">
      <c r="A1212" s="11" t="s">
        <v>26012</v>
      </c>
      <c r="B1212">
        <v>2</v>
      </c>
    </row>
    <row r="1213" spans="1:2" x14ac:dyDescent="0.25">
      <c r="A1213" s="10" t="s">
        <v>18680</v>
      </c>
      <c r="B1213">
        <v>2</v>
      </c>
    </row>
    <row r="1214" spans="1:2" x14ac:dyDescent="0.25">
      <c r="A1214" s="11" t="s">
        <v>26012</v>
      </c>
      <c r="B1214">
        <v>2</v>
      </c>
    </row>
    <row r="1215" spans="1:2" x14ac:dyDescent="0.25">
      <c r="A1215" s="10" t="s">
        <v>24881</v>
      </c>
      <c r="B1215">
        <v>2</v>
      </c>
    </row>
    <row r="1216" spans="1:2" x14ac:dyDescent="0.25">
      <c r="A1216" s="11" t="s">
        <v>26012</v>
      </c>
      <c r="B1216">
        <v>2</v>
      </c>
    </row>
    <row r="1217" spans="1:2" x14ac:dyDescent="0.25">
      <c r="A1217" s="10" t="s">
        <v>25599</v>
      </c>
      <c r="B1217">
        <v>2</v>
      </c>
    </row>
    <row r="1218" spans="1:2" x14ac:dyDescent="0.25">
      <c r="A1218" s="11" t="s">
        <v>26012</v>
      </c>
      <c r="B1218">
        <v>2</v>
      </c>
    </row>
    <row r="1219" spans="1:2" x14ac:dyDescent="0.25">
      <c r="A1219" s="10" t="s">
        <v>25569</v>
      </c>
      <c r="B1219">
        <v>2</v>
      </c>
    </row>
    <row r="1220" spans="1:2" x14ac:dyDescent="0.25">
      <c r="A1220" s="11" t="s">
        <v>26012</v>
      </c>
      <c r="B1220">
        <v>2</v>
      </c>
    </row>
    <row r="1221" spans="1:2" x14ac:dyDescent="0.25">
      <c r="A1221" s="10" t="s">
        <v>25575</v>
      </c>
      <c r="B1221">
        <v>2</v>
      </c>
    </row>
    <row r="1222" spans="1:2" x14ac:dyDescent="0.25">
      <c r="A1222" s="11" t="s">
        <v>26012</v>
      </c>
      <c r="B1222">
        <v>2</v>
      </c>
    </row>
    <row r="1223" spans="1:2" x14ac:dyDescent="0.25">
      <c r="A1223" s="10" t="s">
        <v>24373</v>
      </c>
      <c r="B1223">
        <v>2</v>
      </c>
    </row>
    <row r="1224" spans="1:2" x14ac:dyDescent="0.25">
      <c r="A1224" s="11" t="s">
        <v>26012</v>
      </c>
      <c r="B1224">
        <v>2</v>
      </c>
    </row>
    <row r="1225" spans="1:2" x14ac:dyDescent="0.25">
      <c r="A1225" s="10" t="s">
        <v>25582</v>
      </c>
      <c r="B1225">
        <v>2</v>
      </c>
    </row>
    <row r="1226" spans="1:2" x14ac:dyDescent="0.25">
      <c r="A1226" s="11" t="s">
        <v>26012</v>
      </c>
      <c r="B1226">
        <v>2</v>
      </c>
    </row>
    <row r="1227" spans="1:2" x14ac:dyDescent="0.25">
      <c r="A1227" s="10" t="s">
        <v>24803</v>
      </c>
      <c r="B1227">
        <v>2</v>
      </c>
    </row>
    <row r="1228" spans="1:2" x14ac:dyDescent="0.25">
      <c r="A1228" s="11" t="s">
        <v>26012</v>
      </c>
      <c r="B1228">
        <v>2</v>
      </c>
    </row>
    <row r="1229" spans="1:2" x14ac:dyDescent="0.25">
      <c r="A1229" s="10" t="s">
        <v>25678</v>
      </c>
      <c r="B1229">
        <v>2</v>
      </c>
    </row>
    <row r="1230" spans="1:2" x14ac:dyDescent="0.25">
      <c r="A1230" s="11" t="s">
        <v>26012</v>
      </c>
      <c r="B1230">
        <v>2</v>
      </c>
    </row>
    <row r="1231" spans="1:2" x14ac:dyDescent="0.25">
      <c r="A1231" s="10" t="s">
        <v>25621</v>
      </c>
      <c r="B1231">
        <v>2</v>
      </c>
    </row>
    <row r="1232" spans="1:2" x14ac:dyDescent="0.25">
      <c r="A1232" s="11" t="s">
        <v>26012</v>
      </c>
      <c r="B1232">
        <v>2</v>
      </c>
    </row>
    <row r="1233" spans="1:2" x14ac:dyDescent="0.25">
      <c r="A1233" s="10" t="s">
        <v>24539</v>
      </c>
      <c r="B1233">
        <v>2</v>
      </c>
    </row>
    <row r="1234" spans="1:2" x14ac:dyDescent="0.25">
      <c r="A1234" s="11" t="s">
        <v>26012</v>
      </c>
      <c r="B1234">
        <v>2</v>
      </c>
    </row>
    <row r="1235" spans="1:2" x14ac:dyDescent="0.25">
      <c r="A1235" s="10" t="s">
        <v>23269</v>
      </c>
      <c r="B1235">
        <v>2</v>
      </c>
    </row>
    <row r="1236" spans="1:2" x14ac:dyDescent="0.25">
      <c r="A1236" s="11" t="s">
        <v>26012</v>
      </c>
      <c r="B1236">
        <v>2</v>
      </c>
    </row>
    <row r="1237" spans="1:2" x14ac:dyDescent="0.25">
      <c r="A1237" s="10" t="s">
        <v>10290</v>
      </c>
      <c r="B1237">
        <v>2</v>
      </c>
    </row>
    <row r="1238" spans="1:2" x14ac:dyDescent="0.25">
      <c r="A1238" s="11" t="s">
        <v>26012</v>
      </c>
      <c r="B1238">
        <v>2</v>
      </c>
    </row>
    <row r="1239" spans="1:2" x14ac:dyDescent="0.25">
      <c r="A1239" s="10" t="s">
        <v>25486</v>
      </c>
      <c r="B1239">
        <v>2</v>
      </c>
    </row>
    <row r="1240" spans="1:2" x14ac:dyDescent="0.25">
      <c r="A1240" s="11" t="s">
        <v>26012</v>
      </c>
      <c r="B1240">
        <v>2</v>
      </c>
    </row>
    <row r="1241" spans="1:2" x14ac:dyDescent="0.25">
      <c r="A1241" s="10" t="s">
        <v>24214</v>
      </c>
      <c r="B1241">
        <v>2</v>
      </c>
    </row>
    <row r="1242" spans="1:2" x14ac:dyDescent="0.25">
      <c r="A1242" s="11" t="s">
        <v>26012</v>
      </c>
      <c r="B1242">
        <v>2</v>
      </c>
    </row>
    <row r="1243" spans="1:2" x14ac:dyDescent="0.25">
      <c r="A1243" s="10" t="s">
        <v>2479</v>
      </c>
      <c r="B1243">
        <v>2</v>
      </c>
    </row>
    <row r="1244" spans="1:2" x14ac:dyDescent="0.25">
      <c r="A1244" s="11" t="s">
        <v>26012</v>
      </c>
      <c r="B1244">
        <v>2</v>
      </c>
    </row>
    <row r="1245" spans="1:2" x14ac:dyDescent="0.25">
      <c r="A1245" s="10" t="s">
        <v>23788</v>
      </c>
      <c r="B1245">
        <v>2</v>
      </c>
    </row>
    <row r="1246" spans="1:2" x14ac:dyDescent="0.25">
      <c r="A1246" s="11" t="s">
        <v>26012</v>
      </c>
      <c r="B1246">
        <v>2</v>
      </c>
    </row>
    <row r="1247" spans="1:2" x14ac:dyDescent="0.25">
      <c r="A1247" s="10" t="s">
        <v>23578</v>
      </c>
      <c r="B1247">
        <v>2</v>
      </c>
    </row>
    <row r="1248" spans="1:2" x14ac:dyDescent="0.25">
      <c r="A1248" s="11" t="s">
        <v>26012</v>
      </c>
      <c r="B1248">
        <v>2</v>
      </c>
    </row>
    <row r="1249" spans="1:2" x14ac:dyDescent="0.25">
      <c r="A1249" s="10" t="s">
        <v>23336</v>
      </c>
      <c r="B1249">
        <v>2</v>
      </c>
    </row>
    <row r="1250" spans="1:2" x14ac:dyDescent="0.25">
      <c r="A1250" s="11" t="s">
        <v>26012</v>
      </c>
      <c r="B1250">
        <v>2</v>
      </c>
    </row>
    <row r="1251" spans="1:2" x14ac:dyDescent="0.25">
      <c r="A1251" s="10" t="s">
        <v>24531</v>
      </c>
      <c r="B1251">
        <v>2</v>
      </c>
    </row>
    <row r="1252" spans="1:2" x14ac:dyDescent="0.25">
      <c r="A1252" s="11" t="s">
        <v>26012</v>
      </c>
      <c r="B1252">
        <v>2</v>
      </c>
    </row>
    <row r="1253" spans="1:2" x14ac:dyDescent="0.25">
      <c r="A1253" s="10" t="s">
        <v>23678</v>
      </c>
      <c r="B1253">
        <v>2</v>
      </c>
    </row>
    <row r="1254" spans="1:2" x14ac:dyDescent="0.25">
      <c r="A1254" s="11" t="s">
        <v>26012</v>
      </c>
      <c r="B1254">
        <v>2</v>
      </c>
    </row>
    <row r="1255" spans="1:2" x14ac:dyDescent="0.25">
      <c r="A1255" s="10" t="s">
        <v>23360</v>
      </c>
      <c r="B1255">
        <v>2</v>
      </c>
    </row>
    <row r="1256" spans="1:2" x14ac:dyDescent="0.25">
      <c r="A1256" s="11" t="s">
        <v>26012</v>
      </c>
      <c r="B1256">
        <v>2</v>
      </c>
    </row>
    <row r="1257" spans="1:2" x14ac:dyDescent="0.25">
      <c r="A1257" s="10" t="s">
        <v>24011</v>
      </c>
      <c r="B1257">
        <v>2</v>
      </c>
    </row>
    <row r="1258" spans="1:2" x14ac:dyDescent="0.25">
      <c r="A1258" s="11" t="s">
        <v>26012</v>
      </c>
      <c r="B1258">
        <v>2</v>
      </c>
    </row>
    <row r="1259" spans="1:2" x14ac:dyDescent="0.25">
      <c r="A1259" s="10" t="s">
        <v>24864</v>
      </c>
      <c r="B1259">
        <v>2</v>
      </c>
    </row>
    <row r="1260" spans="1:2" x14ac:dyDescent="0.25">
      <c r="A1260" s="11" t="s">
        <v>26012</v>
      </c>
      <c r="B1260">
        <v>2</v>
      </c>
    </row>
    <row r="1261" spans="1:2" x14ac:dyDescent="0.25">
      <c r="A1261" s="10" t="s">
        <v>24182</v>
      </c>
      <c r="B1261">
        <v>2</v>
      </c>
    </row>
    <row r="1262" spans="1:2" x14ac:dyDescent="0.25">
      <c r="A1262" s="11" t="s">
        <v>26012</v>
      </c>
      <c r="B1262">
        <v>2</v>
      </c>
    </row>
    <row r="1263" spans="1:2" x14ac:dyDescent="0.25">
      <c r="A1263" s="10" t="s">
        <v>24203</v>
      </c>
      <c r="B1263">
        <v>2</v>
      </c>
    </row>
    <row r="1264" spans="1:2" x14ac:dyDescent="0.25">
      <c r="A1264" s="11" t="s">
        <v>26012</v>
      </c>
      <c r="B1264">
        <v>2</v>
      </c>
    </row>
    <row r="1265" spans="1:2" x14ac:dyDescent="0.25">
      <c r="A1265" s="10" t="s">
        <v>24174</v>
      </c>
      <c r="B1265">
        <v>2</v>
      </c>
    </row>
    <row r="1266" spans="1:2" x14ac:dyDescent="0.25">
      <c r="A1266" s="11" t="s">
        <v>26012</v>
      </c>
      <c r="B1266">
        <v>2</v>
      </c>
    </row>
    <row r="1267" spans="1:2" x14ac:dyDescent="0.25">
      <c r="A1267" s="10" t="s">
        <v>23612</v>
      </c>
      <c r="B1267">
        <v>2</v>
      </c>
    </row>
    <row r="1268" spans="1:2" x14ac:dyDescent="0.25">
      <c r="A1268" s="11" t="s">
        <v>26012</v>
      </c>
      <c r="B1268">
        <v>2</v>
      </c>
    </row>
    <row r="1269" spans="1:2" x14ac:dyDescent="0.25">
      <c r="A1269" s="10" t="s">
        <v>23611</v>
      </c>
      <c r="B1269">
        <v>2</v>
      </c>
    </row>
    <row r="1270" spans="1:2" x14ac:dyDescent="0.25">
      <c r="A1270" s="11" t="s">
        <v>26012</v>
      </c>
      <c r="B1270">
        <v>2</v>
      </c>
    </row>
    <row r="1271" spans="1:2" x14ac:dyDescent="0.25">
      <c r="A1271" s="10" t="s">
        <v>21623</v>
      </c>
      <c r="B1271">
        <v>2</v>
      </c>
    </row>
    <row r="1272" spans="1:2" x14ac:dyDescent="0.25">
      <c r="A1272" s="11" t="s">
        <v>26012</v>
      </c>
      <c r="B1272">
        <v>2</v>
      </c>
    </row>
    <row r="1273" spans="1:2" x14ac:dyDescent="0.25">
      <c r="A1273" s="10" t="s">
        <v>23013</v>
      </c>
      <c r="B1273">
        <v>2</v>
      </c>
    </row>
    <row r="1274" spans="1:2" x14ac:dyDescent="0.25">
      <c r="A1274" s="11" t="s">
        <v>26012</v>
      </c>
      <c r="B1274">
        <v>2</v>
      </c>
    </row>
    <row r="1275" spans="1:2" x14ac:dyDescent="0.25">
      <c r="A1275" s="10" t="s">
        <v>24364</v>
      </c>
      <c r="B1275">
        <v>2</v>
      </c>
    </row>
    <row r="1276" spans="1:2" x14ac:dyDescent="0.25">
      <c r="A1276" s="11" t="s">
        <v>26012</v>
      </c>
      <c r="B1276">
        <v>2</v>
      </c>
    </row>
    <row r="1277" spans="1:2" x14ac:dyDescent="0.25">
      <c r="A1277" s="10" t="s">
        <v>25423</v>
      </c>
      <c r="B1277">
        <v>2</v>
      </c>
    </row>
    <row r="1278" spans="1:2" x14ac:dyDescent="0.25">
      <c r="A1278" s="11" t="s">
        <v>26012</v>
      </c>
      <c r="B1278">
        <v>2</v>
      </c>
    </row>
    <row r="1279" spans="1:2" x14ac:dyDescent="0.25">
      <c r="A1279" s="10" t="s">
        <v>23286</v>
      </c>
      <c r="B1279">
        <v>2</v>
      </c>
    </row>
    <row r="1280" spans="1:2" x14ac:dyDescent="0.25">
      <c r="A1280" s="11" t="s">
        <v>26012</v>
      </c>
      <c r="B1280">
        <v>2</v>
      </c>
    </row>
    <row r="1281" spans="1:2" x14ac:dyDescent="0.25">
      <c r="A1281" s="10" t="s">
        <v>24711</v>
      </c>
      <c r="B1281">
        <v>2</v>
      </c>
    </row>
    <row r="1282" spans="1:2" x14ac:dyDescent="0.25">
      <c r="A1282" s="11" t="s">
        <v>26012</v>
      </c>
      <c r="B1282">
        <v>2</v>
      </c>
    </row>
    <row r="1283" spans="1:2" x14ac:dyDescent="0.25">
      <c r="A1283" s="10" t="s">
        <v>24601</v>
      </c>
      <c r="B1283">
        <v>2</v>
      </c>
    </row>
    <row r="1284" spans="1:2" x14ac:dyDescent="0.25">
      <c r="A1284" s="11" t="s">
        <v>26012</v>
      </c>
      <c r="B1284">
        <v>2</v>
      </c>
    </row>
    <row r="1285" spans="1:2" x14ac:dyDescent="0.25">
      <c r="A1285" s="10" t="s">
        <v>24375</v>
      </c>
      <c r="B1285">
        <v>2</v>
      </c>
    </row>
    <row r="1286" spans="1:2" x14ac:dyDescent="0.25">
      <c r="A1286" s="11" t="s">
        <v>26012</v>
      </c>
      <c r="B1286">
        <v>2</v>
      </c>
    </row>
    <row r="1287" spans="1:2" x14ac:dyDescent="0.25">
      <c r="A1287" s="10" t="s">
        <v>24112</v>
      </c>
      <c r="B1287">
        <v>2</v>
      </c>
    </row>
    <row r="1288" spans="1:2" x14ac:dyDescent="0.25">
      <c r="A1288" s="11" t="s">
        <v>26012</v>
      </c>
      <c r="B1288">
        <v>2</v>
      </c>
    </row>
    <row r="1289" spans="1:2" x14ac:dyDescent="0.25">
      <c r="A1289" s="10" t="s">
        <v>25044</v>
      </c>
      <c r="B1289">
        <v>2</v>
      </c>
    </row>
    <row r="1290" spans="1:2" x14ac:dyDescent="0.25">
      <c r="A1290" s="11" t="s">
        <v>26012</v>
      </c>
      <c r="B1290">
        <v>2</v>
      </c>
    </row>
    <row r="1291" spans="1:2" x14ac:dyDescent="0.25">
      <c r="A1291" s="10" t="s">
        <v>23610</v>
      </c>
      <c r="B1291">
        <v>2</v>
      </c>
    </row>
    <row r="1292" spans="1:2" x14ac:dyDescent="0.25">
      <c r="A1292" s="11" t="s">
        <v>26012</v>
      </c>
      <c r="B1292">
        <v>2</v>
      </c>
    </row>
    <row r="1293" spans="1:2" x14ac:dyDescent="0.25">
      <c r="A1293" s="10" t="s">
        <v>20332</v>
      </c>
      <c r="B1293">
        <v>2</v>
      </c>
    </row>
    <row r="1294" spans="1:2" x14ac:dyDescent="0.25">
      <c r="A1294" s="11" t="s">
        <v>26012</v>
      </c>
      <c r="B1294">
        <v>2</v>
      </c>
    </row>
    <row r="1295" spans="1:2" x14ac:dyDescent="0.25">
      <c r="A1295" s="10" t="s">
        <v>24927</v>
      </c>
      <c r="B1295">
        <v>2</v>
      </c>
    </row>
    <row r="1296" spans="1:2" x14ac:dyDescent="0.25">
      <c r="A1296" s="11" t="s">
        <v>26012</v>
      </c>
      <c r="B1296">
        <v>2</v>
      </c>
    </row>
    <row r="1297" spans="1:2" x14ac:dyDescent="0.25">
      <c r="A1297" s="10" t="s">
        <v>23856</v>
      </c>
      <c r="B1297">
        <v>2</v>
      </c>
    </row>
    <row r="1298" spans="1:2" x14ac:dyDescent="0.25">
      <c r="A1298" s="11" t="s">
        <v>26012</v>
      </c>
      <c r="B1298">
        <v>2</v>
      </c>
    </row>
    <row r="1299" spans="1:2" x14ac:dyDescent="0.25">
      <c r="A1299" s="10" t="s">
        <v>24788</v>
      </c>
      <c r="B1299">
        <v>2</v>
      </c>
    </row>
    <row r="1300" spans="1:2" x14ac:dyDescent="0.25">
      <c r="A1300" s="11" t="s">
        <v>26012</v>
      </c>
      <c r="B1300">
        <v>2</v>
      </c>
    </row>
    <row r="1301" spans="1:2" x14ac:dyDescent="0.25">
      <c r="A1301" s="10" t="s">
        <v>23797</v>
      </c>
      <c r="B1301">
        <v>2</v>
      </c>
    </row>
    <row r="1302" spans="1:2" x14ac:dyDescent="0.25">
      <c r="A1302" s="11" t="s">
        <v>26012</v>
      </c>
      <c r="B1302">
        <v>2</v>
      </c>
    </row>
    <row r="1303" spans="1:2" x14ac:dyDescent="0.25">
      <c r="A1303" s="10" t="s">
        <v>23424</v>
      </c>
      <c r="B1303">
        <v>2</v>
      </c>
    </row>
    <row r="1304" spans="1:2" x14ac:dyDescent="0.25">
      <c r="A1304" s="11" t="s">
        <v>26012</v>
      </c>
      <c r="B1304">
        <v>2</v>
      </c>
    </row>
    <row r="1305" spans="1:2" x14ac:dyDescent="0.25">
      <c r="A1305" s="10" t="s">
        <v>24137</v>
      </c>
      <c r="B1305">
        <v>2</v>
      </c>
    </row>
    <row r="1306" spans="1:2" x14ac:dyDescent="0.25">
      <c r="A1306" s="11" t="s">
        <v>26012</v>
      </c>
      <c r="B1306">
        <v>2</v>
      </c>
    </row>
    <row r="1307" spans="1:2" x14ac:dyDescent="0.25">
      <c r="A1307" s="10" t="s">
        <v>23673</v>
      </c>
      <c r="B1307">
        <v>2</v>
      </c>
    </row>
    <row r="1308" spans="1:2" x14ac:dyDescent="0.25">
      <c r="A1308" s="11" t="s">
        <v>26012</v>
      </c>
      <c r="B1308">
        <v>2</v>
      </c>
    </row>
    <row r="1309" spans="1:2" x14ac:dyDescent="0.25">
      <c r="A1309" s="10" t="s">
        <v>22970</v>
      </c>
      <c r="B1309">
        <v>2</v>
      </c>
    </row>
    <row r="1310" spans="1:2" x14ac:dyDescent="0.25">
      <c r="A1310" s="11" t="s">
        <v>26012</v>
      </c>
      <c r="B1310">
        <v>2</v>
      </c>
    </row>
    <row r="1311" spans="1:2" x14ac:dyDescent="0.25">
      <c r="A1311" s="10" t="s">
        <v>23547</v>
      </c>
      <c r="B1311">
        <v>2</v>
      </c>
    </row>
    <row r="1312" spans="1:2" x14ac:dyDescent="0.25">
      <c r="A1312" s="11" t="s">
        <v>26012</v>
      </c>
      <c r="B1312">
        <v>2</v>
      </c>
    </row>
    <row r="1313" spans="1:2" x14ac:dyDescent="0.25">
      <c r="A1313" s="10" t="s">
        <v>24519</v>
      </c>
      <c r="B1313">
        <v>2</v>
      </c>
    </row>
    <row r="1314" spans="1:2" x14ac:dyDescent="0.25">
      <c r="A1314" s="11" t="s">
        <v>26012</v>
      </c>
      <c r="B1314">
        <v>2</v>
      </c>
    </row>
    <row r="1315" spans="1:2" x14ac:dyDescent="0.25">
      <c r="A1315" s="10" t="s">
        <v>24743</v>
      </c>
      <c r="B1315">
        <v>2</v>
      </c>
    </row>
    <row r="1316" spans="1:2" x14ac:dyDescent="0.25">
      <c r="A1316" s="11" t="s">
        <v>26012</v>
      </c>
      <c r="B1316">
        <v>2</v>
      </c>
    </row>
    <row r="1317" spans="1:2" x14ac:dyDescent="0.25">
      <c r="A1317" s="10" t="s">
        <v>23535</v>
      </c>
      <c r="B1317">
        <v>2</v>
      </c>
    </row>
    <row r="1318" spans="1:2" x14ac:dyDescent="0.25">
      <c r="A1318" s="11" t="s">
        <v>26012</v>
      </c>
      <c r="B1318">
        <v>2</v>
      </c>
    </row>
    <row r="1319" spans="1:2" x14ac:dyDescent="0.25">
      <c r="A1319" s="10" t="s">
        <v>23546</v>
      </c>
      <c r="B1319">
        <v>2</v>
      </c>
    </row>
    <row r="1320" spans="1:2" x14ac:dyDescent="0.25">
      <c r="A1320" s="11" t="s">
        <v>26012</v>
      </c>
      <c r="B1320">
        <v>2</v>
      </c>
    </row>
    <row r="1321" spans="1:2" x14ac:dyDescent="0.25">
      <c r="A1321" s="10" t="s">
        <v>23541</v>
      </c>
      <c r="B1321">
        <v>2</v>
      </c>
    </row>
    <row r="1322" spans="1:2" x14ac:dyDescent="0.25">
      <c r="A1322" s="11" t="s">
        <v>26012</v>
      </c>
      <c r="B1322">
        <v>2</v>
      </c>
    </row>
    <row r="1323" spans="1:2" x14ac:dyDescent="0.25">
      <c r="A1323" s="10" t="s">
        <v>23169</v>
      </c>
      <c r="B1323">
        <v>2</v>
      </c>
    </row>
    <row r="1324" spans="1:2" x14ac:dyDescent="0.25">
      <c r="A1324" s="11" t="s">
        <v>26012</v>
      </c>
      <c r="B1324">
        <v>2</v>
      </c>
    </row>
    <row r="1325" spans="1:2" x14ac:dyDescent="0.25">
      <c r="A1325" s="10" t="s">
        <v>24128</v>
      </c>
      <c r="B1325">
        <v>2</v>
      </c>
    </row>
    <row r="1326" spans="1:2" x14ac:dyDescent="0.25">
      <c r="A1326" s="11" t="s">
        <v>26012</v>
      </c>
      <c r="B1326">
        <v>2</v>
      </c>
    </row>
    <row r="1327" spans="1:2" x14ac:dyDescent="0.25">
      <c r="A1327" s="10" t="s">
        <v>23672</v>
      </c>
      <c r="B1327">
        <v>2</v>
      </c>
    </row>
    <row r="1328" spans="1:2" x14ac:dyDescent="0.25">
      <c r="A1328" s="11" t="s">
        <v>26012</v>
      </c>
      <c r="B1328">
        <v>2</v>
      </c>
    </row>
    <row r="1329" spans="1:2" x14ac:dyDescent="0.25">
      <c r="A1329" s="10" t="s">
        <v>23751</v>
      </c>
      <c r="B1329">
        <v>2</v>
      </c>
    </row>
    <row r="1330" spans="1:2" x14ac:dyDescent="0.25">
      <c r="A1330" s="11" t="s">
        <v>26012</v>
      </c>
      <c r="B1330">
        <v>2</v>
      </c>
    </row>
    <row r="1331" spans="1:2" x14ac:dyDescent="0.25">
      <c r="A1331" s="10" t="s">
        <v>23704</v>
      </c>
      <c r="B1331">
        <v>2</v>
      </c>
    </row>
    <row r="1332" spans="1:2" x14ac:dyDescent="0.25">
      <c r="A1332" s="11" t="s">
        <v>26012</v>
      </c>
      <c r="B1332">
        <v>2</v>
      </c>
    </row>
    <row r="1333" spans="1:2" x14ac:dyDescent="0.25">
      <c r="A1333" s="10" t="s">
        <v>22943</v>
      </c>
      <c r="B1333">
        <v>2</v>
      </c>
    </row>
    <row r="1334" spans="1:2" x14ac:dyDescent="0.25">
      <c r="A1334" s="11" t="s">
        <v>26012</v>
      </c>
      <c r="B1334">
        <v>2</v>
      </c>
    </row>
    <row r="1335" spans="1:2" x14ac:dyDescent="0.25">
      <c r="A1335" s="10" t="s">
        <v>24785</v>
      </c>
      <c r="B1335">
        <v>2</v>
      </c>
    </row>
    <row r="1336" spans="1:2" x14ac:dyDescent="0.25">
      <c r="A1336" s="11" t="s">
        <v>26012</v>
      </c>
      <c r="B1336">
        <v>2</v>
      </c>
    </row>
    <row r="1337" spans="1:2" x14ac:dyDescent="0.25">
      <c r="A1337" s="10" t="s">
        <v>23178</v>
      </c>
      <c r="B1337">
        <v>2</v>
      </c>
    </row>
    <row r="1338" spans="1:2" x14ac:dyDescent="0.25">
      <c r="A1338" s="11" t="s">
        <v>26012</v>
      </c>
      <c r="B1338">
        <v>2</v>
      </c>
    </row>
    <row r="1339" spans="1:2" x14ac:dyDescent="0.25">
      <c r="A1339" s="10" t="s">
        <v>24070</v>
      </c>
      <c r="B1339">
        <v>2</v>
      </c>
    </row>
    <row r="1340" spans="1:2" x14ac:dyDescent="0.25">
      <c r="A1340" s="11" t="s">
        <v>26012</v>
      </c>
      <c r="B1340">
        <v>2</v>
      </c>
    </row>
    <row r="1341" spans="1:2" x14ac:dyDescent="0.25">
      <c r="A1341" s="10" t="s">
        <v>24775</v>
      </c>
      <c r="B1341">
        <v>2</v>
      </c>
    </row>
    <row r="1342" spans="1:2" x14ac:dyDescent="0.25">
      <c r="A1342" s="11" t="s">
        <v>26012</v>
      </c>
      <c r="B1342">
        <v>2</v>
      </c>
    </row>
    <row r="1343" spans="1:2" x14ac:dyDescent="0.25">
      <c r="A1343" s="10" t="s">
        <v>24629</v>
      </c>
      <c r="B1343">
        <v>2</v>
      </c>
    </row>
    <row r="1344" spans="1:2" x14ac:dyDescent="0.25">
      <c r="A1344" s="11" t="s">
        <v>26012</v>
      </c>
      <c r="B1344">
        <v>2</v>
      </c>
    </row>
    <row r="1345" spans="1:2" x14ac:dyDescent="0.25">
      <c r="A1345" s="10" t="s">
        <v>25116</v>
      </c>
      <c r="B1345">
        <v>2</v>
      </c>
    </row>
    <row r="1346" spans="1:2" x14ac:dyDescent="0.25">
      <c r="A1346" s="11" t="s">
        <v>26012</v>
      </c>
      <c r="B1346">
        <v>2</v>
      </c>
    </row>
    <row r="1347" spans="1:2" x14ac:dyDescent="0.25">
      <c r="A1347" s="10" t="s">
        <v>24783</v>
      </c>
      <c r="B1347">
        <v>2</v>
      </c>
    </row>
    <row r="1348" spans="1:2" x14ac:dyDescent="0.25">
      <c r="A1348" s="11" t="s">
        <v>26012</v>
      </c>
      <c r="B1348">
        <v>2</v>
      </c>
    </row>
    <row r="1349" spans="1:2" x14ac:dyDescent="0.25">
      <c r="A1349" s="10" t="s">
        <v>7943</v>
      </c>
      <c r="B1349">
        <v>2</v>
      </c>
    </row>
    <row r="1350" spans="1:2" x14ac:dyDescent="0.25">
      <c r="A1350" s="11" t="s">
        <v>26012</v>
      </c>
      <c r="B1350">
        <v>2</v>
      </c>
    </row>
    <row r="1351" spans="1:2" x14ac:dyDescent="0.25">
      <c r="A1351" s="10" t="s">
        <v>24700</v>
      </c>
      <c r="B1351">
        <v>2</v>
      </c>
    </row>
    <row r="1352" spans="1:2" x14ac:dyDescent="0.25">
      <c r="A1352" s="11" t="s">
        <v>26012</v>
      </c>
      <c r="B1352">
        <v>2</v>
      </c>
    </row>
    <row r="1353" spans="1:2" x14ac:dyDescent="0.25">
      <c r="A1353" s="10" t="s">
        <v>25418</v>
      </c>
      <c r="B1353">
        <v>2</v>
      </c>
    </row>
    <row r="1354" spans="1:2" x14ac:dyDescent="0.25">
      <c r="A1354" s="11" t="s">
        <v>26012</v>
      </c>
      <c r="B1354">
        <v>2</v>
      </c>
    </row>
    <row r="1355" spans="1:2" x14ac:dyDescent="0.25">
      <c r="A1355" s="10" t="s">
        <v>23432</v>
      </c>
      <c r="B1355">
        <v>2</v>
      </c>
    </row>
    <row r="1356" spans="1:2" x14ac:dyDescent="0.25">
      <c r="A1356" s="11" t="s">
        <v>26012</v>
      </c>
      <c r="B1356">
        <v>2</v>
      </c>
    </row>
    <row r="1357" spans="1:2" x14ac:dyDescent="0.25">
      <c r="A1357" s="10" t="s">
        <v>23804</v>
      </c>
      <c r="B1357">
        <v>2</v>
      </c>
    </row>
    <row r="1358" spans="1:2" x14ac:dyDescent="0.25">
      <c r="A1358" s="11" t="s">
        <v>26012</v>
      </c>
      <c r="B1358">
        <v>2</v>
      </c>
    </row>
    <row r="1359" spans="1:2" x14ac:dyDescent="0.25">
      <c r="A1359" s="10" t="s">
        <v>23731</v>
      </c>
      <c r="B1359">
        <v>2</v>
      </c>
    </row>
    <row r="1360" spans="1:2" x14ac:dyDescent="0.25">
      <c r="A1360" s="11" t="s">
        <v>26012</v>
      </c>
      <c r="B1360">
        <v>2</v>
      </c>
    </row>
    <row r="1361" spans="1:2" x14ac:dyDescent="0.25">
      <c r="A1361" s="10" t="s">
        <v>23261</v>
      </c>
      <c r="B1361">
        <v>2</v>
      </c>
    </row>
    <row r="1362" spans="1:2" x14ac:dyDescent="0.25">
      <c r="A1362" s="11" t="s">
        <v>26012</v>
      </c>
      <c r="B1362">
        <v>2</v>
      </c>
    </row>
    <row r="1363" spans="1:2" x14ac:dyDescent="0.25">
      <c r="A1363" s="10" t="s">
        <v>22958</v>
      </c>
      <c r="B1363">
        <v>2</v>
      </c>
    </row>
    <row r="1364" spans="1:2" x14ac:dyDescent="0.25">
      <c r="A1364" s="11" t="s">
        <v>26012</v>
      </c>
      <c r="B1364">
        <v>2</v>
      </c>
    </row>
    <row r="1365" spans="1:2" x14ac:dyDescent="0.25">
      <c r="A1365" s="10" t="s">
        <v>25235</v>
      </c>
      <c r="B1365">
        <v>2</v>
      </c>
    </row>
    <row r="1366" spans="1:2" x14ac:dyDescent="0.25">
      <c r="A1366" s="11" t="s">
        <v>26012</v>
      </c>
      <c r="B1366">
        <v>2</v>
      </c>
    </row>
    <row r="1367" spans="1:2" x14ac:dyDescent="0.25">
      <c r="A1367" s="10" t="s">
        <v>24055</v>
      </c>
      <c r="B1367">
        <v>2</v>
      </c>
    </row>
    <row r="1368" spans="1:2" x14ac:dyDescent="0.25">
      <c r="A1368" s="11" t="s">
        <v>26012</v>
      </c>
      <c r="B1368">
        <v>2</v>
      </c>
    </row>
    <row r="1369" spans="1:2" x14ac:dyDescent="0.25">
      <c r="A1369" s="10" t="s">
        <v>24886</v>
      </c>
      <c r="B1369">
        <v>2</v>
      </c>
    </row>
    <row r="1370" spans="1:2" x14ac:dyDescent="0.25">
      <c r="A1370" s="11" t="s">
        <v>26012</v>
      </c>
      <c r="B1370">
        <v>2</v>
      </c>
    </row>
    <row r="1371" spans="1:2" x14ac:dyDescent="0.25">
      <c r="A1371" s="10" t="s">
        <v>22954</v>
      </c>
      <c r="B1371">
        <v>2</v>
      </c>
    </row>
    <row r="1372" spans="1:2" x14ac:dyDescent="0.25">
      <c r="A1372" s="11" t="s">
        <v>26012</v>
      </c>
      <c r="B1372">
        <v>2</v>
      </c>
    </row>
    <row r="1373" spans="1:2" x14ac:dyDescent="0.25">
      <c r="A1373" s="10" t="s">
        <v>23236</v>
      </c>
      <c r="B1373">
        <v>2</v>
      </c>
    </row>
    <row r="1374" spans="1:2" x14ac:dyDescent="0.25">
      <c r="A1374" s="11" t="s">
        <v>26012</v>
      </c>
      <c r="B1374">
        <v>2</v>
      </c>
    </row>
    <row r="1375" spans="1:2" x14ac:dyDescent="0.25">
      <c r="A1375" s="10" t="s">
        <v>24978</v>
      </c>
      <c r="B1375">
        <v>2</v>
      </c>
    </row>
    <row r="1376" spans="1:2" x14ac:dyDescent="0.25">
      <c r="A1376" s="11" t="s">
        <v>26012</v>
      </c>
      <c r="B1376">
        <v>2</v>
      </c>
    </row>
    <row r="1377" spans="1:2" x14ac:dyDescent="0.25">
      <c r="A1377" s="10" t="s">
        <v>25271</v>
      </c>
      <c r="B1377">
        <v>2</v>
      </c>
    </row>
    <row r="1378" spans="1:2" x14ac:dyDescent="0.25">
      <c r="A1378" s="11" t="s">
        <v>26012</v>
      </c>
      <c r="B1378">
        <v>2</v>
      </c>
    </row>
    <row r="1379" spans="1:2" x14ac:dyDescent="0.25">
      <c r="A1379" s="10" t="s">
        <v>24685</v>
      </c>
      <c r="B1379">
        <v>2</v>
      </c>
    </row>
    <row r="1380" spans="1:2" x14ac:dyDescent="0.25">
      <c r="A1380" s="11" t="s">
        <v>26012</v>
      </c>
      <c r="B1380">
        <v>2</v>
      </c>
    </row>
    <row r="1381" spans="1:2" x14ac:dyDescent="0.25">
      <c r="A1381" s="10" t="s">
        <v>24972</v>
      </c>
      <c r="B1381">
        <v>2</v>
      </c>
    </row>
    <row r="1382" spans="1:2" x14ac:dyDescent="0.25">
      <c r="A1382" s="11" t="s">
        <v>26012</v>
      </c>
      <c r="B1382">
        <v>2</v>
      </c>
    </row>
    <row r="1383" spans="1:2" x14ac:dyDescent="0.25">
      <c r="A1383" s="10" t="s">
        <v>23495</v>
      </c>
      <c r="B1383">
        <v>2</v>
      </c>
    </row>
    <row r="1384" spans="1:2" x14ac:dyDescent="0.25">
      <c r="A1384" s="11" t="s">
        <v>26012</v>
      </c>
      <c r="B1384">
        <v>2</v>
      </c>
    </row>
    <row r="1385" spans="1:2" x14ac:dyDescent="0.25">
      <c r="A1385" s="10" t="s">
        <v>23995</v>
      </c>
      <c r="B1385">
        <v>2</v>
      </c>
    </row>
    <row r="1386" spans="1:2" x14ac:dyDescent="0.25">
      <c r="A1386" s="11" t="s">
        <v>26012</v>
      </c>
      <c r="B1386">
        <v>2</v>
      </c>
    </row>
    <row r="1387" spans="1:2" x14ac:dyDescent="0.25">
      <c r="A1387" s="10" t="s">
        <v>24507</v>
      </c>
      <c r="B1387">
        <v>2</v>
      </c>
    </row>
    <row r="1388" spans="1:2" x14ac:dyDescent="0.25">
      <c r="A1388" s="11" t="s">
        <v>26012</v>
      </c>
      <c r="B1388">
        <v>2</v>
      </c>
    </row>
    <row r="1389" spans="1:2" x14ac:dyDescent="0.25">
      <c r="A1389" s="10" t="s">
        <v>24918</v>
      </c>
      <c r="B1389">
        <v>2</v>
      </c>
    </row>
    <row r="1390" spans="1:2" x14ac:dyDescent="0.25">
      <c r="A1390" s="11" t="s">
        <v>26012</v>
      </c>
      <c r="B1390">
        <v>2</v>
      </c>
    </row>
    <row r="1391" spans="1:2" x14ac:dyDescent="0.25">
      <c r="A1391" s="10" t="s">
        <v>24737</v>
      </c>
      <c r="B1391">
        <v>2</v>
      </c>
    </row>
    <row r="1392" spans="1:2" x14ac:dyDescent="0.25">
      <c r="A1392" s="11" t="s">
        <v>26012</v>
      </c>
      <c r="B1392">
        <v>2</v>
      </c>
    </row>
    <row r="1393" spans="1:2" x14ac:dyDescent="0.25">
      <c r="A1393" s="10" t="s">
        <v>24007</v>
      </c>
      <c r="B1393">
        <v>2</v>
      </c>
    </row>
    <row r="1394" spans="1:2" x14ac:dyDescent="0.25">
      <c r="A1394" s="11" t="s">
        <v>26012</v>
      </c>
      <c r="B1394">
        <v>2</v>
      </c>
    </row>
    <row r="1395" spans="1:2" x14ac:dyDescent="0.25">
      <c r="A1395" s="10" t="s">
        <v>25175</v>
      </c>
      <c r="B1395">
        <v>2</v>
      </c>
    </row>
    <row r="1396" spans="1:2" x14ac:dyDescent="0.25">
      <c r="A1396" s="11" t="s">
        <v>26012</v>
      </c>
      <c r="B1396">
        <v>2</v>
      </c>
    </row>
    <row r="1397" spans="1:2" x14ac:dyDescent="0.25">
      <c r="A1397" s="10" t="s">
        <v>24012</v>
      </c>
      <c r="B1397">
        <v>2</v>
      </c>
    </row>
    <row r="1398" spans="1:2" x14ac:dyDescent="0.25">
      <c r="A1398" s="11" t="s">
        <v>26012</v>
      </c>
      <c r="B1398">
        <v>2</v>
      </c>
    </row>
    <row r="1399" spans="1:2" x14ac:dyDescent="0.25">
      <c r="A1399" s="10" t="s">
        <v>22929</v>
      </c>
      <c r="B1399">
        <v>2</v>
      </c>
    </row>
    <row r="1400" spans="1:2" x14ac:dyDescent="0.25">
      <c r="A1400" s="11" t="s">
        <v>26012</v>
      </c>
      <c r="B1400">
        <v>2</v>
      </c>
    </row>
    <row r="1401" spans="1:2" x14ac:dyDescent="0.25">
      <c r="A1401" s="10" t="s">
        <v>23603</v>
      </c>
      <c r="B1401">
        <v>2</v>
      </c>
    </row>
    <row r="1402" spans="1:2" x14ac:dyDescent="0.25">
      <c r="A1402" s="11" t="s">
        <v>26012</v>
      </c>
      <c r="B1402">
        <v>2</v>
      </c>
    </row>
    <row r="1403" spans="1:2" x14ac:dyDescent="0.25">
      <c r="A1403" s="10" t="s">
        <v>24005</v>
      </c>
      <c r="B1403">
        <v>2</v>
      </c>
    </row>
    <row r="1404" spans="1:2" x14ac:dyDescent="0.25">
      <c r="A1404" s="11" t="s">
        <v>26012</v>
      </c>
      <c r="B1404">
        <v>2</v>
      </c>
    </row>
    <row r="1405" spans="1:2" x14ac:dyDescent="0.25">
      <c r="A1405" s="10" t="s">
        <v>23487</v>
      </c>
      <c r="B1405">
        <v>2</v>
      </c>
    </row>
    <row r="1406" spans="1:2" x14ac:dyDescent="0.25">
      <c r="A1406" s="11" t="s">
        <v>26012</v>
      </c>
      <c r="B1406">
        <v>2</v>
      </c>
    </row>
    <row r="1407" spans="1:2" x14ac:dyDescent="0.25">
      <c r="A1407" s="10" t="s">
        <v>24017</v>
      </c>
      <c r="B1407">
        <v>2</v>
      </c>
    </row>
    <row r="1408" spans="1:2" x14ac:dyDescent="0.25">
      <c r="A1408" s="11" t="s">
        <v>26012</v>
      </c>
      <c r="B1408">
        <v>2</v>
      </c>
    </row>
    <row r="1409" spans="1:2" x14ac:dyDescent="0.25">
      <c r="A1409" s="10" t="s">
        <v>25121</v>
      </c>
      <c r="B1409">
        <v>2</v>
      </c>
    </row>
    <row r="1410" spans="1:2" x14ac:dyDescent="0.25">
      <c r="A1410" s="11" t="s">
        <v>26012</v>
      </c>
      <c r="B1410">
        <v>2</v>
      </c>
    </row>
    <row r="1411" spans="1:2" x14ac:dyDescent="0.25">
      <c r="A1411" s="10" t="s">
        <v>24625</v>
      </c>
      <c r="B1411">
        <v>2</v>
      </c>
    </row>
    <row r="1412" spans="1:2" x14ac:dyDescent="0.25">
      <c r="A1412" s="11" t="s">
        <v>26012</v>
      </c>
      <c r="B1412">
        <v>2</v>
      </c>
    </row>
    <row r="1413" spans="1:2" x14ac:dyDescent="0.25">
      <c r="A1413" s="10" t="s">
        <v>23243</v>
      </c>
      <c r="B1413">
        <v>2</v>
      </c>
    </row>
    <row r="1414" spans="1:2" x14ac:dyDescent="0.25">
      <c r="A1414" s="11" t="s">
        <v>26012</v>
      </c>
      <c r="B1414">
        <v>2</v>
      </c>
    </row>
    <row r="1415" spans="1:2" x14ac:dyDescent="0.25">
      <c r="A1415" s="10" t="s">
        <v>23484</v>
      </c>
      <c r="B1415">
        <v>2</v>
      </c>
    </row>
    <row r="1416" spans="1:2" x14ac:dyDescent="0.25">
      <c r="A1416" s="11" t="s">
        <v>26012</v>
      </c>
      <c r="B1416">
        <v>2</v>
      </c>
    </row>
    <row r="1417" spans="1:2" x14ac:dyDescent="0.25">
      <c r="A1417" s="10" t="s">
        <v>24076</v>
      </c>
      <c r="B1417">
        <v>2</v>
      </c>
    </row>
    <row r="1418" spans="1:2" x14ac:dyDescent="0.25">
      <c r="A1418" s="11" t="s">
        <v>26012</v>
      </c>
      <c r="B1418">
        <v>2</v>
      </c>
    </row>
    <row r="1419" spans="1:2" x14ac:dyDescent="0.25">
      <c r="A1419" s="10" t="s">
        <v>22920</v>
      </c>
      <c r="B1419">
        <v>2</v>
      </c>
    </row>
    <row r="1420" spans="1:2" x14ac:dyDescent="0.25">
      <c r="A1420" s="11" t="s">
        <v>26012</v>
      </c>
      <c r="B1420">
        <v>2</v>
      </c>
    </row>
    <row r="1421" spans="1:2" x14ac:dyDescent="0.25">
      <c r="A1421" s="10" t="s">
        <v>24045</v>
      </c>
      <c r="B1421">
        <v>2</v>
      </c>
    </row>
    <row r="1422" spans="1:2" x14ac:dyDescent="0.25">
      <c r="A1422" s="11" t="s">
        <v>26012</v>
      </c>
      <c r="B1422">
        <v>2</v>
      </c>
    </row>
    <row r="1423" spans="1:2" x14ac:dyDescent="0.25">
      <c r="A1423" s="10" t="s">
        <v>23627</v>
      </c>
      <c r="B1423">
        <v>2</v>
      </c>
    </row>
    <row r="1424" spans="1:2" x14ac:dyDescent="0.25">
      <c r="A1424" s="11" t="s">
        <v>26012</v>
      </c>
      <c r="B1424">
        <v>2</v>
      </c>
    </row>
    <row r="1425" spans="1:2" x14ac:dyDescent="0.25">
      <c r="A1425" s="10" t="s">
        <v>25262</v>
      </c>
      <c r="B1425">
        <v>2</v>
      </c>
    </row>
    <row r="1426" spans="1:2" x14ac:dyDescent="0.25">
      <c r="A1426" s="11" t="s">
        <v>26012</v>
      </c>
      <c r="B1426">
        <v>2</v>
      </c>
    </row>
    <row r="1427" spans="1:2" x14ac:dyDescent="0.25">
      <c r="A1427" s="10" t="s">
        <v>25111</v>
      </c>
      <c r="B1427">
        <v>2</v>
      </c>
    </row>
    <row r="1428" spans="1:2" x14ac:dyDescent="0.25">
      <c r="A1428" s="11" t="s">
        <v>26012</v>
      </c>
      <c r="B1428">
        <v>2</v>
      </c>
    </row>
    <row r="1429" spans="1:2" x14ac:dyDescent="0.25">
      <c r="A1429" s="10" t="s">
        <v>23399</v>
      </c>
      <c r="B1429">
        <v>2</v>
      </c>
    </row>
    <row r="1430" spans="1:2" x14ac:dyDescent="0.25">
      <c r="A1430" s="11" t="s">
        <v>26012</v>
      </c>
      <c r="B1430">
        <v>2</v>
      </c>
    </row>
    <row r="1431" spans="1:2" x14ac:dyDescent="0.25">
      <c r="A1431" s="10" t="s">
        <v>24498</v>
      </c>
      <c r="B1431">
        <v>2</v>
      </c>
    </row>
    <row r="1432" spans="1:2" x14ac:dyDescent="0.25">
      <c r="A1432" s="11" t="s">
        <v>26012</v>
      </c>
      <c r="B1432">
        <v>2</v>
      </c>
    </row>
    <row r="1433" spans="1:2" x14ac:dyDescent="0.25">
      <c r="A1433" s="10" t="s">
        <v>23640</v>
      </c>
      <c r="B1433">
        <v>2</v>
      </c>
    </row>
    <row r="1434" spans="1:2" x14ac:dyDescent="0.25">
      <c r="A1434" s="11" t="s">
        <v>26012</v>
      </c>
      <c r="B1434">
        <v>2</v>
      </c>
    </row>
    <row r="1435" spans="1:2" x14ac:dyDescent="0.25">
      <c r="A1435" s="10" t="s">
        <v>2653</v>
      </c>
      <c r="B1435">
        <v>2</v>
      </c>
    </row>
    <row r="1436" spans="1:2" x14ac:dyDescent="0.25">
      <c r="A1436" s="11" t="s">
        <v>26012</v>
      </c>
      <c r="B1436">
        <v>2</v>
      </c>
    </row>
    <row r="1437" spans="1:2" x14ac:dyDescent="0.25">
      <c r="A1437" s="10" t="s">
        <v>24721</v>
      </c>
      <c r="B1437">
        <v>2</v>
      </c>
    </row>
    <row r="1438" spans="1:2" x14ac:dyDescent="0.25">
      <c r="A1438" s="11" t="s">
        <v>26012</v>
      </c>
      <c r="B1438">
        <v>2</v>
      </c>
    </row>
    <row r="1439" spans="1:2" x14ac:dyDescent="0.25">
      <c r="A1439" s="10" t="s">
        <v>25222</v>
      </c>
      <c r="B1439">
        <v>2</v>
      </c>
    </row>
    <row r="1440" spans="1:2" x14ac:dyDescent="0.25">
      <c r="A1440" s="11" t="s">
        <v>26012</v>
      </c>
      <c r="B1440">
        <v>2</v>
      </c>
    </row>
    <row r="1441" spans="1:2" x14ac:dyDescent="0.25">
      <c r="A1441" s="10" t="s">
        <v>23954</v>
      </c>
      <c r="B1441">
        <v>2</v>
      </c>
    </row>
    <row r="1442" spans="1:2" x14ac:dyDescent="0.25">
      <c r="A1442" s="11" t="s">
        <v>26012</v>
      </c>
      <c r="B1442">
        <v>2</v>
      </c>
    </row>
    <row r="1443" spans="1:2" x14ac:dyDescent="0.25">
      <c r="A1443" s="10" t="s">
        <v>24276</v>
      </c>
      <c r="B1443">
        <v>2</v>
      </c>
    </row>
    <row r="1444" spans="1:2" x14ac:dyDescent="0.25">
      <c r="A1444" s="11" t="s">
        <v>26012</v>
      </c>
      <c r="B1444">
        <v>2</v>
      </c>
    </row>
    <row r="1445" spans="1:2" x14ac:dyDescent="0.25">
      <c r="A1445" s="10" t="s">
        <v>24417</v>
      </c>
      <c r="B1445">
        <v>2</v>
      </c>
    </row>
    <row r="1446" spans="1:2" x14ac:dyDescent="0.25">
      <c r="A1446" s="11" t="s">
        <v>26012</v>
      </c>
      <c r="B1446">
        <v>2</v>
      </c>
    </row>
    <row r="1447" spans="1:2" x14ac:dyDescent="0.25">
      <c r="A1447" s="10" t="s">
        <v>25374</v>
      </c>
      <c r="B1447">
        <v>2</v>
      </c>
    </row>
    <row r="1448" spans="1:2" x14ac:dyDescent="0.25">
      <c r="A1448" s="11" t="s">
        <v>26012</v>
      </c>
      <c r="B1448">
        <v>2</v>
      </c>
    </row>
    <row r="1449" spans="1:2" x14ac:dyDescent="0.25">
      <c r="A1449" s="10" t="s">
        <v>24287</v>
      </c>
      <c r="B1449">
        <v>2</v>
      </c>
    </row>
    <row r="1450" spans="1:2" x14ac:dyDescent="0.25">
      <c r="A1450" s="11" t="s">
        <v>26012</v>
      </c>
      <c r="B1450">
        <v>2</v>
      </c>
    </row>
    <row r="1451" spans="1:2" x14ac:dyDescent="0.25">
      <c r="A1451" s="10" t="s">
        <v>25245</v>
      </c>
      <c r="B1451">
        <v>2</v>
      </c>
    </row>
    <row r="1452" spans="1:2" x14ac:dyDescent="0.25">
      <c r="A1452" s="11" t="s">
        <v>26012</v>
      </c>
      <c r="B1452">
        <v>2</v>
      </c>
    </row>
    <row r="1453" spans="1:2" x14ac:dyDescent="0.25">
      <c r="A1453" s="10" t="s">
        <v>24966</v>
      </c>
      <c r="B1453">
        <v>2</v>
      </c>
    </row>
    <row r="1454" spans="1:2" x14ac:dyDescent="0.25">
      <c r="A1454" s="11" t="s">
        <v>26012</v>
      </c>
      <c r="B1454">
        <v>2</v>
      </c>
    </row>
    <row r="1455" spans="1:2" x14ac:dyDescent="0.25">
      <c r="A1455" s="10" t="s">
        <v>23365</v>
      </c>
      <c r="B1455">
        <v>2</v>
      </c>
    </row>
    <row r="1456" spans="1:2" x14ac:dyDescent="0.25">
      <c r="A1456" s="11" t="s">
        <v>26012</v>
      </c>
      <c r="B1456">
        <v>2</v>
      </c>
    </row>
    <row r="1457" spans="1:2" x14ac:dyDescent="0.25">
      <c r="A1457" s="10" t="s">
        <v>23069</v>
      </c>
      <c r="B1457">
        <v>2</v>
      </c>
    </row>
    <row r="1458" spans="1:2" x14ac:dyDescent="0.25">
      <c r="A1458" s="11" t="s">
        <v>26012</v>
      </c>
      <c r="B1458">
        <v>2</v>
      </c>
    </row>
    <row r="1459" spans="1:2" x14ac:dyDescent="0.25">
      <c r="A1459" s="10" t="s">
        <v>25273</v>
      </c>
      <c r="B1459">
        <v>2</v>
      </c>
    </row>
    <row r="1460" spans="1:2" x14ac:dyDescent="0.25">
      <c r="A1460" s="11" t="s">
        <v>26012</v>
      </c>
      <c r="B1460">
        <v>2</v>
      </c>
    </row>
    <row r="1461" spans="1:2" x14ac:dyDescent="0.25">
      <c r="A1461" s="10" t="s">
        <v>23958</v>
      </c>
      <c r="B1461">
        <v>2</v>
      </c>
    </row>
    <row r="1462" spans="1:2" x14ac:dyDescent="0.25">
      <c r="A1462" s="11" t="s">
        <v>26012</v>
      </c>
      <c r="B1462">
        <v>2</v>
      </c>
    </row>
    <row r="1463" spans="1:2" x14ac:dyDescent="0.25">
      <c r="A1463" s="10" t="s">
        <v>25313</v>
      </c>
      <c r="B1463">
        <v>2</v>
      </c>
    </row>
    <row r="1464" spans="1:2" x14ac:dyDescent="0.25">
      <c r="A1464" s="11" t="s">
        <v>26012</v>
      </c>
      <c r="B1464">
        <v>2</v>
      </c>
    </row>
    <row r="1465" spans="1:2" x14ac:dyDescent="0.25">
      <c r="A1465" s="10" t="s">
        <v>7453</v>
      </c>
      <c r="B1465">
        <v>2</v>
      </c>
    </row>
    <row r="1466" spans="1:2" x14ac:dyDescent="0.25">
      <c r="A1466" s="11" t="s">
        <v>26012</v>
      </c>
      <c r="B1466">
        <v>2</v>
      </c>
    </row>
    <row r="1467" spans="1:2" x14ac:dyDescent="0.25">
      <c r="A1467" s="10" t="s">
        <v>23068</v>
      </c>
      <c r="B1467">
        <v>2</v>
      </c>
    </row>
    <row r="1468" spans="1:2" x14ac:dyDescent="0.25">
      <c r="A1468" s="11" t="s">
        <v>26012</v>
      </c>
      <c r="B1468">
        <v>2</v>
      </c>
    </row>
    <row r="1469" spans="1:2" x14ac:dyDescent="0.25">
      <c r="A1469" s="10" t="s">
        <v>24812</v>
      </c>
      <c r="B1469">
        <v>2</v>
      </c>
    </row>
    <row r="1470" spans="1:2" x14ac:dyDescent="0.25">
      <c r="A1470" s="11" t="s">
        <v>26012</v>
      </c>
      <c r="B1470">
        <v>2</v>
      </c>
    </row>
    <row r="1471" spans="1:2" x14ac:dyDescent="0.25">
      <c r="A1471" s="10" t="s">
        <v>24497</v>
      </c>
      <c r="B1471">
        <v>2</v>
      </c>
    </row>
    <row r="1472" spans="1:2" x14ac:dyDescent="0.25">
      <c r="A1472" s="11" t="s">
        <v>26012</v>
      </c>
      <c r="B1472">
        <v>2</v>
      </c>
    </row>
    <row r="1473" spans="1:2" x14ac:dyDescent="0.25">
      <c r="A1473" s="10" t="s">
        <v>23133</v>
      </c>
      <c r="B1473">
        <v>2</v>
      </c>
    </row>
    <row r="1474" spans="1:2" x14ac:dyDescent="0.25">
      <c r="A1474" s="11" t="s">
        <v>26012</v>
      </c>
      <c r="B1474">
        <v>2</v>
      </c>
    </row>
    <row r="1475" spans="1:2" x14ac:dyDescent="0.25">
      <c r="A1475" s="10" t="s">
        <v>23973</v>
      </c>
      <c r="B1475">
        <v>2</v>
      </c>
    </row>
    <row r="1476" spans="1:2" x14ac:dyDescent="0.25">
      <c r="A1476" s="11" t="s">
        <v>26012</v>
      </c>
      <c r="B1476">
        <v>2</v>
      </c>
    </row>
    <row r="1477" spans="1:2" x14ac:dyDescent="0.25">
      <c r="A1477" s="10" t="s">
        <v>23626</v>
      </c>
      <c r="B1477">
        <v>2</v>
      </c>
    </row>
    <row r="1478" spans="1:2" x14ac:dyDescent="0.25">
      <c r="A1478" s="11" t="s">
        <v>26012</v>
      </c>
      <c r="B1478">
        <v>2</v>
      </c>
    </row>
    <row r="1479" spans="1:2" x14ac:dyDescent="0.25">
      <c r="A1479" s="10" t="s">
        <v>24676</v>
      </c>
      <c r="B1479">
        <v>2</v>
      </c>
    </row>
    <row r="1480" spans="1:2" x14ac:dyDescent="0.25">
      <c r="A1480" s="11" t="s">
        <v>26012</v>
      </c>
      <c r="B1480">
        <v>2</v>
      </c>
    </row>
    <row r="1481" spans="1:2" x14ac:dyDescent="0.25">
      <c r="A1481" s="10" t="s">
        <v>24969</v>
      </c>
      <c r="B1481">
        <v>2</v>
      </c>
    </row>
    <row r="1482" spans="1:2" x14ac:dyDescent="0.25">
      <c r="A1482" s="11" t="s">
        <v>26012</v>
      </c>
      <c r="B1482">
        <v>2</v>
      </c>
    </row>
    <row r="1483" spans="1:2" x14ac:dyDescent="0.25">
      <c r="A1483" s="10" t="s">
        <v>22875</v>
      </c>
      <c r="B1483">
        <v>2</v>
      </c>
    </row>
    <row r="1484" spans="1:2" x14ac:dyDescent="0.25">
      <c r="A1484" s="11" t="s">
        <v>26012</v>
      </c>
      <c r="B1484">
        <v>2</v>
      </c>
    </row>
    <row r="1485" spans="1:2" x14ac:dyDescent="0.25">
      <c r="A1485" s="10" t="s">
        <v>2123</v>
      </c>
      <c r="B1485">
        <v>2</v>
      </c>
    </row>
    <row r="1486" spans="1:2" x14ac:dyDescent="0.25">
      <c r="A1486" s="11" t="s">
        <v>26012</v>
      </c>
      <c r="B1486">
        <v>2</v>
      </c>
    </row>
    <row r="1487" spans="1:2" x14ac:dyDescent="0.25">
      <c r="A1487" s="10" t="s">
        <v>23115</v>
      </c>
      <c r="B1487">
        <v>2</v>
      </c>
    </row>
    <row r="1488" spans="1:2" x14ac:dyDescent="0.25">
      <c r="A1488" s="11" t="s">
        <v>26012</v>
      </c>
      <c r="B1488">
        <v>2</v>
      </c>
    </row>
    <row r="1489" spans="1:2" x14ac:dyDescent="0.25">
      <c r="A1489" s="10" t="s">
        <v>23905</v>
      </c>
      <c r="B1489">
        <v>2</v>
      </c>
    </row>
    <row r="1490" spans="1:2" x14ac:dyDescent="0.25">
      <c r="A1490" s="11" t="s">
        <v>26012</v>
      </c>
      <c r="B1490">
        <v>2</v>
      </c>
    </row>
    <row r="1491" spans="1:2" x14ac:dyDescent="0.25">
      <c r="A1491" s="10" t="s">
        <v>25151</v>
      </c>
      <c r="B1491">
        <v>2</v>
      </c>
    </row>
    <row r="1492" spans="1:2" x14ac:dyDescent="0.25">
      <c r="A1492" s="11" t="s">
        <v>26012</v>
      </c>
      <c r="B1492">
        <v>2</v>
      </c>
    </row>
    <row r="1493" spans="1:2" x14ac:dyDescent="0.25">
      <c r="A1493" s="10" t="s">
        <v>25453</v>
      </c>
      <c r="B1493">
        <v>2</v>
      </c>
    </row>
    <row r="1494" spans="1:2" x14ac:dyDescent="0.25">
      <c r="A1494" s="11" t="s">
        <v>26012</v>
      </c>
      <c r="B1494">
        <v>2</v>
      </c>
    </row>
    <row r="1495" spans="1:2" x14ac:dyDescent="0.25">
      <c r="A1495" s="10" t="s">
        <v>23105</v>
      </c>
      <c r="B1495">
        <v>2</v>
      </c>
    </row>
    <row r="1496" spans="1:2" x14ac:dyDescent="0.25">
      <c r="A1496" s="11" t="s">
        <v>26012</v>
      </c>
      <c r="B1496">
        <v>2</v>
      </c>
    </row>
    <row r="1497" spans="1:2" x14ac:dyDescent="0.25">
      <c r="A1497" s="10" t="s">
        <v>24618</v>
      </c>
      <c r="B1497">
        <v>2</v>
      </c>
    </row>
    <row r="1498" spans="1:2" x14ac:dyDescent="0.25">
      <c r="A1498" s="11" t="s">
        <v>26012</v>
      </c>
      <c r="B1498">
        <v>2</v>
      </c>
    </row>
    <row r="1499" spans="1:2" x14ac:dyDescent="0.25">
      <c r="A1499" s="10" t="s">
        <v>23256</v>
      </c>
      <c r="B1499">
        <v>2</v>
      </c>
    </row>
    <row r="1500" spans="1:2" x14ac:dyDescent="0.25">
      <c r="A1500" s="11" t="s">
        <v>26012</v>
      </c>
      <c r="B1500">
        <v>2</v>
      </c>
    </row>
    <row r="1501" spans="1:2" x14ac:dyDescent="0.25">
      <c r="A1501" s="10" t="s">
        <v>24472</v>
      </c>
      <c r="B1501">
        <v>2</v>
      </c>
    </row>
    <row r="1502" spans="1:2" x14ac:dyDescent="0.25">
      <c r="A1502" s="11" t="s">
        <v>26012</v>
      </c>
      <c r="B1502">
        <v>2</v>
      </c>
    </row>
    <row r="1503" spans="1:2" x14ac:dyDescent="0.25">
      <c r="A1503" s="10" t="s">
        <v>24333</v>
      </c>
      <c r="B1503">
        <v>2</v>
      </c>
    </row>
    <row r="1504" spans="1:2" x14ac:dyDescent="0.25">
      <c r="A1504" s="11" t="s">
        <v>26012</v>
      </c>
      <c r="B1504">
        <v>2</v>
      </c>
    </row>
    <row r="1505" spans="1:2" x14ac:dyDescent="0.25">
      <c r="A1505" s="10" t="s">
        <v>23845</v>
      </c>
      <c r="B1505">
        <v>2</v>
      </c>
    </row>
    <row r="1506" spans="1:2" x14ac:dyDescent="0.25">
      <c r="A1506" s="11" t="s">
        <v>26012</v>
      </c>
      <c r="B1506">
        <v>2</v>
      </c>
    </row>
    <row r="1507" spans="1:2" x14ac:dyDescent="0.25">
      <c r="A1507" s="10" t="s">
        <v>23631</v>
      </c>
      <c r="B1507">
        <v>2</v>
      </c>
    </row>
    <row r="1508" spans="1:2" x14ac:dyDescent="0.25">
      <c r="A1508" s="11" t="s">
        <v>26012</v>
      </c>
      <c r="B1508">
        <v>2</v>
      </c>
    </row>
    <row r="1509" spans="1:2" x14ac:dyDescent="0.25">
      <c r="A1509" s="10" t="s">
        <v>24476</v>
      </c>
      <c r="B1509">
        <v>2</v>
      </c>
    </row>
    <row r="1510" spans="1:2" x14ac:dyDescent="0.25">
      <c r="A1510" s="11" t="s">
        <v>26012</v>
      </c>
      <c r="B1510">
        <v>2</v>
      </c>
    </row>
    <row r="1511" spans="1:2" x14ac:dyDescent="0.25">
      <c r="A1511" s="10" t="s">
        <v>23920</v>
      </c>
      <c r="B1511">
        <v>2</v>
      </c>
    </row>
    <row r="1512" spans="1:2" x14ac:dyDescent="0.25">
      <c r="A1512" s="11" t="s">
        <v>26012</v>
      </c>
      <c r="B1512">
        <v>2</v>
      </c>
    </row>
    <row r="1513" spans="1:2" x14ac:dyDescent="0.25">
      <c r="A1513" s="10" t="s">
        <v>22871</v>
      </c>
      <c r="B1513">
        <v>2</v>
      </c>
    </row>
    <row r="1514" spans="1:2" x14ac:dyDescent="0.25">
      <c r="A1514" s="11" t="s">
        <v>26012</v>
      </c>
      <c r="B1514">
        <v>2</v>
      </c>
    </row>
    <row r="1515" spans="1:2" x14ac:dyDescent="0.25">
      <c r="A1515" s="10" t="s">
        <v>24455</v>
      </c>
      <c r="B1515">
        <v>2</v>
      </c>
    </row>
    <row r="1516" spans="1:2" x14ac:dyDescent="0.25">
      <c r="A1516" s="11" t="s">
        <v>26012</v>
      </c>
      <c r="B1516">
        <v>2</v>
      </c>
    </row>
    <row r="1517" spans="1:2" x14ac:dyDescent="0.25">
      <c r="A1517" s="10" t="s">
        <v>23447</v>
      </c>
      <c r="B1517">
        <v>2</v>
      </c>
    </row>
    <row r="1518" spans="1:2" x14ac:dyDescent="0.25">
      <c r="A1518" s="11" t="s">
        <v>26012</v>
      </c>
      <c r="B1518">
        <v>2</v>
      </c>
    </row>
    <row r="1519" spans="1:2" x14ac:dyDescent="0.25">
      <c r="A1519" s="10" t="s">
        <v>23843</v>
      </c>
      <c r="B1519">
        <v>2</v>
      </c>
    </row>
    <row r="1520" spans="1:2" x14ac:dyDescent="0.25">
      <c r="A1520" s="11" t="s">
        <v>26012</v>
      </c>
      <c r="B1520">
        <v>2</v>
      </c>
    </row>
    <row r="1521" spans="1:2" x14ac:dyDescent="0.25">
      <c r="A1521" s="10" t="s">
        <v>25461</v>
      </c>
      <c r="B1521">
        <v>2</v>
      </c>
    </row>
    <row r="1522" spans="1:2" x14ac:dyDescent="0.25">
      <c r="A1522" s="11" t="s">
        <v>26012</v>
      </c>
      <c r="B1522">
        <v>2</v>
      </c>
    </row>
    <row r="1523" spans="1:2" x14ac:dyDescent="0.25">
      <c r="A1523" s="10" t="s">
        <v>23895</v>
      </c>
      <c r="B1523">
        <v>2</v>
      </c>
    </row>
    <row r="1524" spans="1:2" x14ac:dyDescent="0.25">
      <c r="A1524" s="11" t="s">
        <v>26012</v>
      </c>
      <c r="B1524">
        <v>2</v>
      </c>
    </row>
    <row r="1525" spans="1:2" x14ac:dyDescent="0.25">
      <c r="A1525" s="10" t="s">
        <v>23914</v>
      </c>
      <c r="B1525">
        <v>2</v>
      </c>
    </row>
    <row r="1526" spans="1:2" x14ac:dyDescent="0.25">
      <c r="A1526" s="11" t="s">
        <v>26012</v>
      </c>
      <c r="B1526">
        <v>2</v>
      </c>
    </row>
    <row r="1527" spans="1:2" x14ac:dyDescent="0.25">
      <c r="A1527" s="10" t="s">
        <v>24475</v>
      </c>
      <c r="B1527">
        <v>2</v>
      </c>
    </row>
    <row r="1528" spans="1:2" x14ac:dyDescent="0.25">
      <c r="A1528" s="11" t="s">
        <v>26012</v>
      </c>
      <c r="B1528">
        <v>2</v>
      </c>
    </row>
    <row r="1529" spans="1:2" x14ac:dyDescent="0.25">
      <c r="A1529" s="10" t="s">
        <v>23111</v>
      </c>
      <c r="B1529">
        <v>2</v>
      </c>
    </row>
    <row r="1530" spans="1:2" x14ac:dyDescent="0.25">
      <c r="A1530" s="11" t="s">
        <v>26012</v>
      </c>
      <c r="B1530">
        <v>2</v>
      </c>
    </row>
    <row r="1531" spans="1:2" x14ac:dyDescent="0.25">
      <c r="A1531" s="10" t="s">
        <v>23933</v>
      </c>
      <c r="B1531">
        <v>2</v>
      </c>
    </row>
    <row r="1532" spans="1:2" x14ac:dyDescent="0.25">
      <c r="A1532" s="11" t="s">
        <v>26012</v>
      </c>
      <c r="B1532">
        <v>2</v>
      </c>
    </row>
    <row r="1533" spans="1:2" x14ac:dyDescent="0.25">
      <c r="A1533" s="10" t="s">
        <v>24616</v>
      </c>
      <c r="B1533">
        <v>2</v>
      </c>
    </row>
    <row r="1534" spans="1:2" x14ac:dyDescent="0.25">
      <c r="A1534" s="11" t="s">
        <v>26012</v>
      </c>
      <c r="B1534">
        <v>2</v>
      </c>
    </row>
    <row r="1535" spans="1:2" x14ac:dyDescent="0.25">
      <c r="A1535" s="10" t="s">
        <v>25462</v>
      </c>
      <c r="B1535">
        <v>2</v>
      </c>
    </row>
    <row r="1536" spans="1:2" x14ac:dyDescent="0.25">
      <c r="A1536" s="11" t="s">
        <v>26012</v>
      </c>
      <c r="B1536">
        <v>2</v>
      </c>
    </row>
    <row r="1537" spans="1:2" x14ac:dyDescent="0.25">
      <c r="A1537" s="10" t="s">
        <v>23908</v>
      </c>
      <c r="B1537">
        <v>2</v>
      </c>
    </row>
    <row r="1538" spans="1:2" x14ac:dyDescent="0.25">
      <c r="A1538" s="11" t="s">
        <v>26012</v>
      </c>
      <c r="B1538">
        <v>2</v>
      </c>
    </row>
    <row r="1539" spans="1:2" x14ac:dyDescent="0.25">
      <c r="A1539" s="10" t="s">
        <v>22870</v>
      </c>
      <c r="B1539">
        <v>2</v>
      </c>
    </row>
    <row r="1540" spans="1:2" x14ac:dyDescent="0.25">
      <c r="A1540" s="11" t="s">
        <v>26012</v>
      </c>
      <c r="B1540">
        <v>2</v>
      </c>
    </row>
    <row r="1541" spans="1:2" x14ac:dyDescent="0.25">
      <c r="A1541" s="10" t="s">
        <v>24303</v>
      </c>
      <c r="B1541">
        <v>1</v>
      </c>
    </row>
    <row r="1542" spans="1:2" x14ac:dyDescent="0.25">
      <c r="A1542" s="11" t="s">
        <v>26012</v>
      </c>
      <c r="B1542">
        <v>1</v>
      </c>
    </row>
    <row r="1543" spans="1:2" x14ac:dyDescent="0.25">
      <c r="A1543" s="10" t="s">
        <v>25600</v>
      </c>
      <c r="B1543">
        <v>1</v>
      </c>
    </row>
    <row r="1544" spans="1:2" x14ac:dyDescent="0.25">
      <c r="A1544" s="11" t="s">
        <v>26012</v>
      </c>
      <c r="B1544">
        <v>1</v>
      </c>
    </row>
    <row r="1545" spans="1:2" x14ac:dyDescent="0.25">
      <c r="A1545" s="10" t="s">
        <v>25566</v>
      </c>
      <c r="B1545">
        <v>1</v>
      </c>
    </row>
    <row r="1546" spans="1:2" x14ac:dyDescent="0.25">
      <c r="A1546" s="11" t="s">
        <v>26012</v>
      </c>
      <c r="B1546">
        <v>1</v>
      </c>
    </row>
    <row r="1547" spans="1:2" x14ac:dyDescent="0.25">
      <c r="A1547" s="10" t="s">
        <v>25078</v>
      </c>
      <c r="B1547">
        <v>1</v>
      </c>
    </row>
    <row r="1548" spans="1:2" x14ac:dyDescent="0.25">
      <c r="A1548" s="11" t="s">
        <v>26012</v>
      </c>
      <c r="B1548">
        <v>1</v>
      </c>
    </row>
    <row r="1549" spans="1:2" x14ac:dyDescent="0.25">
      <c r="A1549" s="10" t="s">
        <v>24738</v>
      </c>
      <c r="B1549">
        <v>1</v>
      </c>
    </row>
    <row r="1550" spans="1:2" x14ac:dyDescent="0.25">
      <c r="A1550" s="11" t="s">
        <v>26012</v>
      </c>
      <c r="B1550">
        <v>1</v>
      </c>
    </row>
    <row r="1551" spans="1:2" x14ac:dyDescent="0.25">
      <c r="A1551" s="10" t="s">
        <v>23567</v>
      </c>
      <c r="B1551">
        <v>1</v>
      </c>
    </row>
    <row r="1552" spans="1:2" x14ac:dyDescent="0.25">
      <c r="A1552" s="11" t="s">
        <v>26012</v>
      </c>
      <c r="B1552">
        <v>1</v>
      </c>
    </row>
    <row r="1553" spans="1:2" x14ac:dyDescent="0.25">
      <c r="A1553" s="10" t="s">
        <v>25535</v>
      </c>
      <c r="B1553">
        <v>1</v>
      </c>
    </row>
    <row r="1554" spans="1:2" x14ac:dyDescent="0.25">
      <c r="A1554" s="11" t="s">
        <v>26012</v>
      </c>
      <c r="B1554">
        <v>1</v>
      </c>
    </row>
    <row r="1555" spans="1:2" x14ac:dyDescent="0.25">
      <c r="A1555" s="10" t="s">
        <v>25012</v>
      </c>
      <c r="B1555">
        <v>1</v>
      </c>
    </row>
    <row r="1556" spans="1:2" x14ac:dyDescent="0.25">
      <c r="A1556" s="11" t="s">
        <v>26012</v>
      </c>
      <c r="B1556">
        <v>1</v>
      </c>
    </row>
    <row r="1557" spans="1:2" x14ac:dyDescent="0.25">
      <c r="A1557" s="10" t="s">
        <v>23299</v>
      </c>
      <c r="B1557">
        <v>1</v>
      </c>
    </row>
    <row r="1558" spans="1:2" x14ac:dyDescent="0.25">
      <c r="A1558" s="11" t="s">
        <v>26012</v>
      </c>
      <c r="B1558">
        <v>1</v>
      </c>
    </row>
    <row r="1559" spans="1:2" x14ac:dyDescent="0.25">
      <c r="A1559" s="10" t="s">
        <v>24545</v>
      </c>
      <c r="B1559">
        <v>1</v>
      </c>
    </row>
    <row r="1560" spans="1:2" x14ac:dyDescent="0.25">
      <c r="A1560" s="11" t="s">
        <v>26012</v>
      </c>
      <c r="B1560">
        <v>1</v>
      </c>
    </row>
    <row r="1561" spans="1:2" x14ac:dyDescent="0.25">
      <c r="A1561" s="10" t="s">
        <v>25524</v>
      </c>
      <c r="B1561">
        <v>1</v>
      </c>
    </row>
    <row r="1562" spans="1:2" x14ac:dyDescent="0.25">
      <c r="A1562" s="11" t="s">
        <v>26012</v>
      </c>
      <c r="B1562">
        <v>1</v>
      </c>
    </row>
    <row r="1563" spans="1:2" x14ac:dyDescent="0.25">
      <c r="A1563" s="10" t="s">
        <v>23205</v>
      </c>
      <c r="B1563">
        <v>1</v>
      </c>
    </row>
    <row r="1564" spans="1:2" x14ac:dyDescent="0.25">
      <c r="A1564" s="11" t="s">
        <v>26012</v>
      </c>
      <c r="B1564">
        <v>1</v>
      </c>
    </row>
    <row r="1565" spans="1:2" x14ac:dyDescent="0.25">
      <c r="A1565" s="10" t="s">
        <v>25588</v>
      </c>
      <c r="B1565">
        <v>1</v>
      </c>
    </row>
    <row r="1566" spans="1:2" x14ac:dyDescent="0.25">
      <c r="A1566" s="11" t="s">
        <v>26012</v>
      </c>
      <c r="B1566">
        <v>1</v>
      </c>
    </row>
    <row r="1567" spans="1:2" x14ac:dyDescent="0.25">
      <c r="A1567" s="10" t="s">
        <v>23223</v>
      </c>
      <c r="B1567">
        <v>1</v>
      </c>
    </row>
    <row r="1568" spans="1:2" x14ac:dyDescent="0.25">
      <c r="A1568" s="11" t="s">
        <v>26012</v>
      </c>
      <c r="B1568">
        <v>1</v>
      </c>
    </row>
    <row r="1569" spans="1:2" x14ac:dyDescent="0.25">
      <c r="A1569" s="10" t="s">
        <v>25528</v>
      </c>
      <c r="B1569">
        <v>1</v>
      </c>
    </row>
    <row r="1570" spans="1:2" x14ac:dyDescent="0.25">
      <c r="A1570" s="11" t="s">
        <v>26012</v>
      </c>
      <c r="B1570">
        <v>1</v>
      </c>
    </row>
    <row r="1571" spans="1:2" x14ac:dyDescent="0.25">
      <c r="A1571" s="10" t="s">
        <v>25490</v>
      </c>
      <c r="B1571">
        <v>1</v>
      </c>
    </row>
    <row r="1572" spans="1:2" x14ac:dyDescent="0.25">
      <c r="A1572" s="11" t="s">
        <v>26012</v>
      </c>
      <c r="B1572">
        <v>1</v>
      </c>
    </row>
    <row r="1573" spans="1:2" x14ac:dyDescent="0.25">
      <c r="A1573" s="10" t="s">
        <v>25552</v>
      </c>
      <c r="B1573">
        <v>1</v>
      </c>
    </row>
    <row r="1574" spans="1:2" x14ac:dyDescent="0.25">
      <c r="A1574" s="11" t="s">
        <v>26012</v>
      </c>
      <c r="B1574">
        <v>1</v>
      </c>
    </row>
    <row r="1575" spans="1:2" x14ac:dyDescent="0.25">
      <c r="A1575" s="10" t="s">
        <v>24222</v>
      </c>
      <c r="B1575">
        <v>1</v>
      </c>
    </row>
    <row r="1576" spans="1:2" x14ac:dyDescent="0.25">
      <c r="A1576" s="11" t="s">
        <v>26012</v>
      </c>
      <c r="B1576">
        <v>1</v>
      </c>
    </row>
    <row r="1577" spans="1:2" x14ac:dyDescent="0.25">
      <c r="A1577" s="10" t="s">
        <v>23613</v>
      </c>
      <c r="B1577">
        <v>1</v>
      </c>
    </row>
    <row r="1578" spans="1:2" x14ac:dyDescent="0.25">
      <c r="A1578" s="11" t="s">
        <v>26012</v>
      </c>
      <c r="B1578">
        <v>1</v>
      </c>
    </row>
    <row r="1579" spans="1:2" x14ac:dyDescent="0.25">
      <c r="A1579" s="10" t="s">
        <v>25487</v>
      </c>
      <c r="B1579">
        <v>1</v>
      </c>
    </row>
    <row r="1580" spans="1:2" x14ac:dyDescent="0.25">
      <c r="A1580" s="11" t="s">
        <v>26012</v>
      </c>
      <c r="B1580">
        <v>1</v>
      </c>
    </row>
    <row r="1581" spans="1:2" x14ac:dyDescent="0.25">
      <c r="A1581" s="10" t="s">
        <v>11170</v>
      </c>
      <c r="B1581">
        <v>1</v>
      </c>
    </row>
    <row r="1582" spans="1:2" x14ac:dyDescent="0.25">
      <c r="A1582" s="11" t="s">
        <v>26012</v>
      </c>
      <c r="B1582">
        <v>1</v>
      </c>
    </row>
    <row r="1583" spans="1:2" x14ac:dyDescent="0.25">
      <c r="A1583" s="10" t="s">
        <v>23890</v>
      </c>
      <c r="B1583">
        <v>1</v>
      </c>
    </row>
    <row r="1584" spans="1:2" x14ac:dyDescent="0.25">
      <c r="A1584" s="11" t="s">
        <v>26012</v>
      </c>
      <c r="B1584">
        <v>1</v>
      </c>
    </row>
    <row r="1585" spans="1:2" x14ac:dyDescent="0.25">
      <c r="A1585" s="10" t="s">
        <v>25529</v>
      </c>
      <c r="B1585">
        <v>1</v>
      </c>
    </row>
    <row r="1586" spans="1:2" x14ac:dyDescent="0.25">
      <c r="A1586" s="11" t="s">
        <v>26012</v>
      </c>
      <c r="B1586">
        <v>1</v>
      </c>
    </row>
    <row r="1587" spans="1:2" x14ac:dyDescent="0.25">
      <c r="A1587" s="10" t="s">
        <v>24570</v>
      </c>
      <c r="B1587">
        <v>1</v>
      </c>
    </row>
    <row r="1588" spans="1:2" x14ac:dyDescent="0.25">
      <c r="A1588" s="11" t="s">
        <v>26012</v>
      </c>
      <c r="B1588">
        <v>1</v>
      </c>
    </row>
    <row r="1589" spans="1:2" x14ac:dyDescent="0.25">
      <c r="A1589" s="10" t="s">
        <v>24878</v>
      </c>
      <c r="B1589">
        <v>1</v>
      </c>
    </row>
    <row r="1590" spans="1:2" x14ac:dyDescent="0.25">
      <c r="A1590" s="11" t="s">
        <v>26012</v>
      </c>
      <c r="B1590">
        <v>1</v>
      </c>
    </row>
    <row r="1591" spans="1:2" x14ac:dyDescent="0.25">
      <c r="A1591" s="10" t="s">
        <v>24224</v>
      </c>
      <c r="B1591">
        <v>1</v>
      </c>
    </row>
    <row r="1592" spans="1:2" x14ac:dyDescent="0.25">
      <c r="A1592" s="11" t="s">
        <v>26012</v>
      </c>
      <c r="B1592">
        <v>1</v>
      </c>
    </row>
    <row r="1593" spans="1:2" x14ac:dyDescent="0.25">
      <c r="A1593" s="10" t="s">
        <v>25612</v>
      </c>
      <c r="B1593">
        <v>1</v>
      </c>
    </row>
    <row r="1594" spans="1:2" x14ac:dyDescent="0.25">
      <c r="A1594" s="11" t="s">
        <v>26012</v>
      </c>
      <c r="B1594">
        <v>1</v>
      </c>
    </row>
    <row r="1595" spans="1:2" x14ac:dyDescent="0.25">
      <c r="A1595" s="10" t="s">
        <v>23730</v>
      </c>
      <c r="B1595">
        <v>1</v>
      </c>
    </row>
    <row r="1596" spans="1:2" x14ac:dyDescent="0.25">
      <c r="A1596" s="11" t="s">
        <v>26012</v>
      </c>
      <c r="B1596">
        <v>1</v>
      </c>
    </row>
    <row r="1597" spans="1:2" x14ac:dyDescent="0.25">
      <c r="A1597" s="10" t="s">
        <v>25560</v>
      </c>
      <c r="B1597">
        <v>1</v>
      </c>
    </row>
    <row r="1598" spans="1:2" x14ac:dyDescent="0.25">
      <c r="A1598" s="11" t="s">
        <v>26012</v>
      </c>
      <c r="B1598">
        <v>1</v>
      </c>
    </row>
    <row r="1599" spans="1:2" x14ac:dyDescent="0.25">
      <c r="A1599" s="10" t="s">
        <v>23020</v>
      </c>
      <c r="B1599">
        <v>1</v>
      </c>
    </row>
    <row r="1600" spans="1:2" x14ac:dyDescent="0.25">
      <c r="A1600" s="11" t="s">
        <v>26012</v>
      </c>
      <c r="B1600">
        <v>1</v>
      </c>
    </row>
    <row r="1601" spans="1:2" x14ac:dyDescent="0.25">
      <c r="A1601" s="10" t="s">
        <v>25553</v>
      </c>
      <c r="B1601">
        <v>1</v>
      </c>
    </row>
    <row r="1602" spans="1:2" x14ac:dyDescent="0.25">
      <c r="A1602" s="11" t="s">
        <v>26012</v>
      </c>
      <c r="B1602">
        <v>1</v>
      </c>
    </row>
    <row r="1603" spans="1:2" x14ac:dyDescent="0.25">
      <c r="A1603" s="10" t="s">
        <v>24606</v>
      </c>
      <c r="B1603">
        <v>1</v>
      </c>
    </row>
    <row r="1604" spans="1:2" x14ac:dyDescent="0.25">
      <c r="A1604" s="11" t="s">
        <v>26012</v>
      </c>
      <c r="B1604">
        <v>1</v>
      </c>
    </row>
    <row r="1605" spans="1:2" x14ac:dyDescent="0.25">
      <c r="A1605" s="10" t="s">
        <v>25546</v>
      </c>
      <c r="B1605">
        <v>1</v>
      </c>
    </row>
    <row r="1606" spans="1:2" x14ac:dyDescent="0.25">
      <c r="A1606" s="11" t="s">
        <v>26012</v>
      </c>
      <c r="B1606">
        <v>1</v>
      </c>
    </row>
    <row r="1607" spans="1:2" x14ac:dyDescent="0.25">
      <c r="A1607" s="10" t="s">
        <v>25492</v>
      </c>
      <c r="B1607">
        <v>1</v>
      </c>
    </row>
    <row r="1608" spans="1:2" x14ac:dyDescent="0.25">
      <c r="A1608" s="11" t="s">
        <v>26012</v>
      </c>
      <c r="B1608">
        <v>1</v>
      </c>
    </row>
    <row r="1609" spans="1:2" x14ac:dyDescent="0.25">
      <c r="A1609" s="10" t="s">
        <v>25624</v>
      </c>
      <c r="B1609">
        <v>1</v>
      </c>
    </row>
    <row r="1610" spans="1:2" x14ac:dyDescent="0.25">
      <c r="A1610" s="11" t="s">
        <v>26012</v>
      </c>
      <c r="B1610">
        <v>1</v>
      </c>
    </row>
    <row r="1611" spans="1:2" x14ac:dyDescent="0.25">
      <c r="A1611" s="10" t="s">
        <v>24551</v>
      </c>
      <c r="B1611">
        <v>1</v>
      </c>
    </row>
    <row r="1612" spans="1:2" x14ac:dyDescent="0.25">
      <c r="A1612" s="11" t="s">
        <v>26012</v>
      </c>
      <c r="B1612">
        <v>1</v>
      </c>
    </row>
    <row r="1613" spans="1:2" x14ac:dyDescent="0.25">
      <c r="A1613" s="10" t="s">
        <v>25443</v>
      </c>
      <c r="B1613">
        <v>1</v>
      </c>
    </row>
    <row r="1614" spans="1:2" x14ac:dyDescent="0.25">
      <c r="A1614" s="11" t="s">
        <v>26012</v>
      </c>
      <c r="B1614">
        <v>1</v>
      </c>
    </row>
    <row r="1615" spans="1:2" x14ac:dyDescent="0.25">
      <c r="A1615" s="10" t="s">
        <v>24936</v>
      </c>
      <c r="B1615">
        <v>1</v>
      </c>
    </row>
    <row r="1616" spans="1:2" x14ac:dyDescent="0.25">
      <c r="A1616" s="11" t="s">
        <v>26012</v>
      </c>
      <c r="B1616">
        <v>1</v>
      </c>
    </row>
    <row r="1617" spans="1:2" x14ac:dyDescent="0.25">
      <c r="A1617" s="10" t="s">
        <v>25571</v>
      </c>
      <c r="B1617">
        <v>1</v>
      </c>
    </row>
    <row r="1618" spans="1:2" x14ac:dyDescent="0.25">
      <c r="A1618" s="11" t="s">
        <v>26012</v>
      </c>
      <c r="B1618">
        <v>1</v>
      </c>
    </row>
    <row r="1619" spans="1:2" x14ac:dyDescent="0.25">
      <c r="A1619" s="10" t="s">
        <v>25011</v>
      </c>
      <c r="B1619">
        <v>1</v>
      </c>
    </row>
    <row r="1620" spans="1:2" x14ac:dyDescent="0.25">
      <c r="A1620" s="11" t="s">
        <v>26012</v>
      </c>
      <c r="B1620">
        <v>1</v>
      </c>
    </row>
    <row r="1621" spans="1:2" x14ac:dyDescent="0.25">
      <c r="A1621" s="10" t="s">
        <v>25580</v>
      </c>
      <c r="B1621">
        <v>1</v>
      </c>
    </row>
    <row r="1622" spans="1:2" x14ac:dyDescent="0.25">
      <c r="A1622" s="11" t="s">
        <v>26012</v>
      </c>
      <c r="B1622">
        <v>1</v>
      </c>
    </row>
    <row r="1623" spans="1:2" x14ac:dyDescent="0.25">
      <c r="A1623" s="10" t="s">
        <v>23248</v>
      </c>
      <c r="B1623">
        <v>1</v>
      </c>
    </row>
    <row r="1624" spans="1:2" x14ac:dyDescent="0.25">
      <c r="A1624" s="11" t="s">
        <v>26012</v>
      </c>
      <c r="B1624">
        <v>1</v>
      </c>
    </row>
    <row r="1625" spans="1:2" x14ac:dyDescent="0.25">
      <c r="A1625" s="10" t="s">
        <v>25576</v>
      </c>
      <c r="B1625">
        <v>1</v>
      </c>
    </row>
    <row r="1626" spans="1:2" x14ac:dyDescent="0.25">
      <c r="A1626" s="11" t="s">
        <v>26012</v>
      </c>
      <c r="B1626">
        <v>1</v>
      </c>
    </row>
    <row r="1627" spans="1:2" x14ac:dyDescent="0.25">
      <c r="A1627" s="10" t="s">
        <v>24552</v>
      </c>
      <c r="B1627">
        <v>1</v>
      </c>
    </row>
    <row r="1628" spans="1:2" x14ac:dyDescent="0.25">
      <c r="A1628" s="11" t="s">
        <v>26012</v>
      </c>
      <c r="B1628">
        <v>1</v>
      </c>
    </row>
    <row r="1629" spans="1:2" x14ac:dyDescent="0.25">
      <c r="A1629" s="10" t="s">
        <v>23770</v>
      </c>
      <c r="B1629">
        <v>1</v>
      </c>
    </row>
    <row r="1630" spans="1:2" x14ac:dyDescent="0.25">
      <c r="A1630" s="11" t="s">
        <v>26012</v>
      </c>
      <c r="B1630">
        <v>1</v>
      </c>
    </row>
    <row r="1631" spans="1:2" x14ac:dyDescent="0.25">
      <c r="A1631" s="10" t="s">
        <v>23030</v>
      </c>
      <c r="B1631">
        <v>1</v>
      </c>
    </row>
    <row r="1632" spans="1:2" x14ac:dyDescent="0.25">
      <c r="A1632" s="11" t="s">
        <v>26012</v>
      </c>
      <c r="B1632">
        <v>1</v>
      </c>
    </row>
    <row r="1633" spans="1:2" x14ac:dyDescent="0.25">
      <c r="A1633" s="10" t="s">
        <v>25543</v>
      </c>
      <c r="B1633">
        <v>1</v>
      </c>
    </row>
    <row r="1634" spans="1:2" x14ac:dyDescent="0.25">
      <c r="A1634" s="11" t="s">
        <v>26012</v>
      </c>
      <c r="B1634">
        <v>1</v>
      </c>
    </row>
    <row r="1635" spans="1:2" x14ac:dyDescent="0.25">
      <c r="A1635" s="10" t="s">
        <v>25448</v>
      </c>
      <c r="B1635">
        <v>1</v>
      </c>
    </row>
    <row r="1636" spans="1:2" x14ac:dyDescent="0.25">
      <c r="A1636" s="11" t="s">
        <v>26012</v>
      </c>
      <c r="B1636">
        <v>1</v>
      </c>
    </row>
    <row r="1637" spans="1:2" x14ac:dyDescent="0.25">
      <c r="A1637" s="10" t="s">
        <v>25554</v>
      </c>
      <c r="B1637">
        <v>1</v>
      </c>
    </row>
    <row r="1638" spans="1:2" x14ac:dyDescent="0.25">
      <c r="A1638" s="11" t="s">
        <v>26012</v>
      </c>
      <c r="B1638">
        <v>1</v>
      </c>
    </row>
    <row r="1639" spans="1:2" x14ac:dyDescent="0.25">
      <c r="A1639" s="10" t="s">
        <v>24398</v>
      </c>
      <c r="B1639">
        <v>1</v>
      </c>
    </row>
    <row r="1640" spans="1:2" x14ac:dyDescent="0.25">
      <c r="A1640" s="11" t="s">
        <v>26012</v>
      </c>
      <c r="B1640">
        <v>1</v>
      </c>
    </row>
    <row r="1641" spans="1:2" x14ac:dyDescent="0.25">
      <c r="A1641" s="10" t="s">
        <v>25538</v>
      </c>
      <c r="B1641">
        <v>1</v>
      </c>
    </row>
    <row r="1642" spans="1:2" x14ac:dyDescent="0.25">
      <c r="A1642" s="11" t="s">
        <v>26012</v>
      </c>
      <c r="B1642">
        <v>1</v>
      </c>
    </row>
    <row r="1643" spans="1:2" x14ac:dyDescent="0.25">
      <c r="A1643" s="10" t="s">
        <v>24087</v>
      </c>
      <c r="B1643">
        <v>1</v>
      </c>
    </row>
    <row r="1644" spans="1:2" x14ac:dyDescent="0.25">
      <c r="A1644" s="11" t="s">
        <v>26012</v>
      </c>
      <c r="B1644">
        <v>1</v>
      </c>
    </row>
    <row r="1645" spans="1:2" x14ac:dyDescent="0.25">
      <c r="A1645" s="10" t="s">
        <v>19219</v>
      </c>
      <c r="B1645">
        <v>1</v>
      </c>
    </row>
    <row r="1646" spans="1:2" x14ac:dyDescent="0.25">
      <c r="A1646" s="11" t="s">
        <v>26012</v>
      </c>
      <c r="B1646">
        <v>1</v>
      </c>
    </row>
    <row r="1647" spans="1:2" x14ac:dyDescent="0.25">
      <c r="A1647" s="10" t="s">
        <v>23574</v>
      </c>
      <c r="B1647">
        <v>1</v>
      </c>
    </row>
    <row r="1648" spans="1:2" x14ac:dyDescent="0.25">
      <c r="A1648" s="11" t="s">
        <v>26012</v>
      </c>
      <c r="B1648">
        <v>1</v>
      </c>
    </row>
    <row r="1649" spans="1:2" x14ac:dyDescent="0.25">
      <c r="A1649" s="10" t="s">
        <v>25563</v>
      </c>
      <c r="B1649">
        <v>1</v>
      </c>
    </row>
    <row r="1650" spans="1:2" x14ac:dyDescent="0.25">
      <c r="A1650" s="11" t="s">
        <v>26012</v>
      </c>
      <c r="B1650">
        <v>1</v>
      </c>
    </row>
    <row r="1651" spans="1:2" x14ac:dyDescent="0.25">
      <c r="A1651" s="10" t="s">
        <v>23339</v>
      </c>
      <c r="B1651">
        <v>1</v>
      </c>
    </row>
    <row r="1652" spans="1:2" x14ac:dyDescent="0.25">
      <c r="A1652" s="11" t="s">
        <v>26012</v>
      </c>
      <c r="B1652">
        <v>1</v>
      </c>
    </row>
    <row r="1653" spans="1:2" x14ac:dyDescent="0.25">
      <c r="A1653" s="10" t="s">
        <v>11174</v>
      </c>
      <c r="B1653">
        <v>1</v>
      </c>
    </row>
    <row r="1654" spans="1:2" x14ac:dyDescent="0.25">
      <c r="A1654" s="11" t="s">
        <v>26012</v>
      </c>
      <c r="B1654">
        <v>1</v>
      </c>
    </row>
    <row r="1655" spans="1:2" x14ac:dyDescent="0.25">
      <c r="A1655" s="10" t="s">
        <v>24219</v>
      </c>
      <c r="B1655">
        <v>1</v>
      </c>
    </row>
    <row r="1656" spans="1:2" x14ac:dyDescent="0.25">
      <c r="A1656" s="11" t="s">
        <v>26012</v>
      </c>
      <c r="B1656">
        <v>1</v>
      </c>
    </row>
    <row r="1657" spans="1:2" x14ac:dyDescent="0.25">
      <c r="A1657" s="10" t="s">
        <v>25534</v>
      </c>
      <c r="B1657">
        <v>1</v>
      </c>
    </row>
    <row r="1658" spans="1:2" x14ac:dyDescent="0.25">
      <c r="A1658" s="11" t="s">
        <v>26012</v>
      </c>
      <c r="B1658">
        <v>1</v>
      </c>
    </row>
    <row r="1659" spans="1:2" x14ac:dyDescent="0.25">
      <c r="A1659" s="10" t="s">
        <v>23207</v>
      </c>
      <c r="B1659">
        <v>1</v>
      </c>
    </row>
    <row r="1660" spans="1:2" x14ac:dyDescent="0.25">
      <c r="A1660" s="11" t="s">
        <v>26012</v>
      </c>
      <c r="B1660">
        <v>1</v>
      </c>
    </row>
    <row r="1661" spans="1:2" x14ac:dyDescent="0.25">
      <c r="A1661" s="10" t="s">
        <v>25615</v>
      </c>
      <c r="B1661">
        <v>1</v>
      </c>
    </row>
    <row r="1662" spans="1:2" x14ac:dyDescent="0.25">
      <c r="A1662" s="11" t="s">
        <v>26012</v>
      </c>
      <c r="B1662">
        <v>1</v>
      </c>
    </row>
    <row r="1663" spans="1:2" x14ac:dyDescent="0.25">
      <c r="A1663" s="10" t="s">
        <v>23371</v>
      </c>
      <c r="B1663">
        <v>1</v>
      </c>
    </row>
    <row r="1664" spans="1:2" x14ac:dyDescent="0.25">
      <c r="A1664" s="11" t="s">
        <v>26012</v>
      </c>
      <c r="B1664">
        <v>1</v>
      </c>
    </row>
    <row r="1665" spans="1:2" x14ac:dyDescent="0.25">
      <c r="A1665" s="10" t="s">
        <v>23238</v>
      </c>
      <c r="B1665">
        <v>1</v>
      </c>
    </row>
    <row r="1666" spans="1:2" x14ac:dyDescent="0.25">
      <c r="A1666" s="11" t="s">
        <v>26012</v>
      </c>
      <c r="B1666">
        <v>1</v>
      </c>
    </row>
    <row r="1667" spans="1:2" x14ac:dyDescent="0.25">
      <c r="A1667" s="10" t="s">
        <v>22723</v>
      </c>
      <c r="B1667">
        <v>1</v>
      </c>
    </row>
    <row r="1668" spans="1:2" x14ac:dyDescent="0.25">
      <c r="A1668" s="11" t="s">
        <v>26012</v>
      </c>
      <c r="B1668">
        <v>1</v>
      </c>
    </row>
    <row r="1669" spans="1:2" x14ac:dyDescent="0.25">
      <c r="A1669" s="10" t="s">
        <v>25537</v>
      </c>
      <c r="B1669">
        <v>1</v>
      </c>
    </row>
    <row r="1670" spans="1:2" x14ac:dyDescent="0.25">
      <c r="A1670" s="11" t="s">
        <v>26012</v>
      </c>
      <c r="B1670">
        <v>1</v>
      </c>
    </row>
    <row r="1671" spans="1:2" x14ac:dyDescent="0.25">
      <c r="A1671" s="10" t="s">
        <v>22727</v>
      </c>
      <c r="B1671">
        <v>1</v>
      </c>
    </row>
    <row r="1672" spans="1:2" x14ac:dyDescent="0.25">
      <c r="A1672" s="11" t="s">
        <v>26012</v>
      </c>
      <c r="B1672">
        <v>1</v>
      </c>
    </row>
    <row r="1673" spans="1:2" x14ac:dyDescent="0.25">
      <c r="A1673" s="10" t="s">
        <v>25623</v>
      </c>
      <c r="B1673">
        <v>1</v>
      </c>
    </row>
    <row r="1674" spans="1:2" x14ac:dyDescent="0.25">
      <c r="A1674" s="11" t="s">
        <v>26012</v>
      </c>
      <c r="B1674">
        <v>1</v>
      </c>
    </row>
    <row r="1675" spans="1:2" x14ac:dyDescent="0.25">
      <c r="A1675" s="10" t="s">
        <v>24418</v>
      </c>
      <c r="B1675">
        <v>1</v>
      </c>
    </row>
    <row r="1676" spans="1:2" x14ac:dyDescent="0.25">
      <c r="A1676" s="11" t="s">
        <v>26012</v>
      </c>
      <c r="B1676">
        <v>1</v>
      </c>
    </row>
    <row r="1677" spans="1:2" x14ac:dyDescent="0.25">
      <c r="A1677" s="10" t="s">
        <v>25541</v>
      </c>
      <c r="B1677">
        <v>1</v>
      </c>
    </row>
    <row r="1678" spans="1:2" x14ac:dyDescent="0.25">
      <c r="A1678" s="11" t="s">
        <v>26012</v>
      </c>
      <c r="B1678">
        <v>1</v>
      </c>
    </row>
    <row r="1679" spans="1:2" x14ac:dyDescent="0.25">
      <c r="A1679" s="10" t="s">
        <v>23758</v>
      </c>
      <c r="B1679">
        <v>1</v>
      </c>
    </row>
    <row r="1680" spans="1:2" x14ac:dyDescent="0.25">
      <c r="A1680" s="11" t="s">
        <v>26012</v>
      </c>
      <c r="B1680">
        <v>1</v>
      </c>
    </row>
    <row r="1681" spans="1:2" x14ac:dyDescent="0.25">
      <c r="A1681" s="10" t="s">
        <v>25565</v>
      </c>
      <c r="B1681">
        <v>1</v>
      </c>
    </row>
    <row r="1682" spans="1:2" x14ac:dyDescent="0.25">
      <c r="A1682" s="11" t="s">
        <v>26012</v>
      </c>
      <c r="B1682">
        <v>1</v>
      </c>
    </row>
    <row r="1683" spans="1:2" x14ac:dyDescent="0.25">
      <c r="A1683" s="10" t="s">
        <v>24234</v>
      </c>
      <c r="B1683">
        <v>1</v>
      </c>
    </row>
    <row r="1684" spans="1:2" x14ac:dyDescent="0.25">
      <c r="A1684" s="11" t="s">
        <v>26012</v>
      </c>
      <c r="B1684">
        <v>1</v>
      </c>
    </row>
    <row r="1685" spans="1:2" x14ac:dyDescent="0.25">
      <c r="A1685" s="10" t="s">
        <v>25550</v>
      </c>
      <c r="B1685">
        <v>1</v>
      </c>
    </row>
    <row r="1686" spans="1:2" x14ac:dyDescent="0.25">
      <c r="A1686" s="11" t="s">
        <v>26012</v>
      </c>
      <c r="B1686">
        <v>1</v>
      </c>
    </row>
    <row r="1687" spans="1:2" x14ac:dyDescent="0.25">
      <c r="A1687" s="10" t="s">
        <v>24802</v>
      </c>
      <c r="B1687">
        <v>1</v>
      </c>
    </row>
    <row r="1688" spans="1:2" x14ac:dyDescent="0.25">
      <c r="A1688" s="11" t="s">
        <v>26012</v>
      </c>
      <c r="B1688">
        <v>1</v>
      </c>
    </row>
    <row r="1689" spans="1:2" x14ac:dyDescent="0.25">
      <c r="A1689" s="10" t="s">
        <v>25558</v>
      </c>
      <c r="B1689">
        <v>1</v>
      </c>
    </row>
    <row r="1690" spans="1:2" x14ac:dyDescent="0.25">
      <c r="A1690" s="11" t="s">
        <v>26012</v>
      </c>
      <c r="B1690">
        <v>1</v>
      </c>
    </row>
    <row r="1691" spans="1:2" x14ac:dyDescent="0.25">
      <c r="A1691" s="10" t="s">
        <v>11825</v>
      </c>
      <c r="B1691">
        <v>1</v>
      </c>
    </row>
    <row r="1692" spans="1:2" x14ac:dyDescent="0.25">
      <c r="A1692" s="11" t="s">
        <v>26012</v>
      </c>
      <c r="B1692">
        <v>1</v>
      </c>
    </row>
    <row r="1693" spans="1:2" x14ac:dyDescent="0.25">
      <c r="A1693" s="10" t="s">
        <v>25628</v>
      </c>
      <c r="B1693">
        <v>1</v>
      </c>
    </row>
    <row r="1694" spans="1:2" x14ac:dyDescent="0.25">
      <c r="A1694" s="11" t="s">
        <v>26012</v>
      </c>
      <c r="B1694">
        <v>1</v>
      </c>
    </row>
    <row r="1695" spans="1:2" x14ac:dyDescent="0.25">
      <c r="A1695" s="10" t="s">
        <v>25080</v>
      </c>
      <c r="B1695">
        <v>1</v>
      </c>
    </row>
    <row r="1696" spans="1:2" x14ac:dyDescent="0.25">
      <c r="A1696" s="11" t="s">
        <v>26012</v>
      </c>
      <c r="B1696">
        <v>1</v>
      </c>
    </row>
    <row r="1697" spans="1:2" x14ac:dyDescent="0.25">
      <c r="A1697" s="10" t="s">
        <v>24440</v>
      </c>
      <c r="B1697">
        <v>1</v>
      </c>
    </row>
    <row r="1698" spans="1:2" x14ac:dyDescent="0.25">
      <c r="A1698" s="11" t="s">
        <v>26012</v>
      </c>
      <c r="B1698">
        <v>1</v>
      </c>
    </row>
    <row r="1699" spans="1:2" x14ac:dyDescent="0.25">
      <c r="A1699" s="10" t="s">
        <v>23645</v>
      </c>
      <c r="B1699">
        <v>1</v>
      </c>
    </row>
    <row r="1700" spans="1:2" x14ac:dyDescent="0.25">
      <c r="A1700" s="11" t="s">
        <v>26012</v>
      </c>
      <c r="B1700">
        <v>1</v>
      </c>
    </row>
    <row r="1701" spans="1:2" x14ac:dyDescent="0.25">
      <c r="A1701" s="10" t="s">
        <v>25527</v>
      </c>
      <c r="B1701">
        <v>1</v>
      </c>
    </row>
    <row r="1702" spans="1:2" x14ac:dyDescent="0.25">
      <c r="A1702" s="11" t="s">
        <v>26012</v>
      </c>
      <c r="B1702">
        <v>1</v>
      </c>
    </row>
    <row r="1703" spans="1:2" x14ac:dyDescent="0.25">
      <c r="A1703" s="10" t="s">
        <v>24235</v>
      </c>
      <c r="B1703">
        <v>1</v>
      </c>
    </row>
    <row r="1704" spans="1:2" x14ac:dyDescent="0.25">
      <c r="A1704" s="11" t="s">
        <v>26012</v>
      </c>
      <c r="B1704">
        <v>1</v>
      </c>
    </row>
    <row r="1705" spans="1:2" x14ac:dyDescent="0.25">
      <c r="A1705" s="10" t="s">
        <v>25592</v>
      </c>
      <c r="B1705">
        <v>1</v>
      </c>
    </row>
    <row r="1706" spans="1:2" x14ac:dyDescent="0.25">
      <c r="A1706" s="11" t="s">
        <v>26012</v>
      </c>
      <c r="B1706">
        <v>1</v>
      </c>
    </row>
    <row r="1707" spans="1:2" x14ac:dyDescent="0.25">
      <c r="A1707" s="10" t="s">
        <v>24937</v>
      </c>
      <c r="B1707">
        <v>1</v>
      </c>
    </row>
    <row r="1708" spans="1:2" x14ac:dyDescent="0.25">
      <c r="A1708" s="11" t="s">
        <v>26012</v>
      </c>
      <c r="B1708">
        <v>1</v>
      </c>
    </row>
    <row r="1709" spans="1:2" x14ac:dyDescent="0.25">
      <c r="A1709" s="10" t="s">
        <v>25089</v>
      </c>
      <c r="B1709">
        <v>1</v>
      </c>
    </row>
    <row r="1710" spans="1:2" x14ac:dyDescent="0.25">
      <c r="A1710" s="11" t="s">
        <v>26012</v>
      </c>
      <c r="B1710">
        <v>1</v>
      </c>
    </row>
    <row r="1711" spans="1:2" x14ac:dyDescent="0.25">
      <c r="A1711" s="10" t="s">
        <v>23270</v>
      </c>
      <c r="B1711">
        <v>1</v>
      </c>
    </row>
    <row r="1712" spans="1:2" x14ac:dyDescent="0.25">
      <c r="A1712" s="11" t="s">
        <v>26012</v>
      </c>
      <c r="B1712">
        <v>1</v>
      </c>
    </row>
    <row r="1713" spans="1:2" x14ac:dyDescent="0.25">
      <c r="A1713" s="10" t="s">
        <v>25590</v>
      </c>
      <c r="B1713">
        <v>1</v>
      </c>
    </row>
    <row r="1714" spans="1:2" x14ac:dyDescent="0.25">
      <c r="A1714" s="11" t="s">
        <v>26012</v>
      </c>
      <c r="B1714">
        <v>1</v>
      </c>
    </row>
    <row r="1715" spans="1:2" x14ac:dyDescent="0.25">
      <c r="A1715" s="10" t="s">
        <v>24443</v>
      </c>
      <c r="B1715">
        <v>1</v>
      </c>
    </row>
    <row r="1716" spans="1:2" x14ac:dyDescent="0.25">
      <c r="A1716" s="11" t="s">
        <v>26012</v>
      </c>
      <c r="B1716">
        <v>1</v>
      </c>
    </row>
    <row r="1717" spans="1:2" x14ac:dyDescent="0.25">
      <c r="A1717" s="10" t="s">
        <v>24439</v>
      </c>
      <c r="B1717">
        <v>1</v>
      </c>
    </row>
    <row r="1718" spans="1:2" x14ac:dyDescent="0.25">
      <c r="A1718" s="11" t="s">
        <v>26012</v>
      </c>
      <c r="B1718">
        <v>1</v>
      </c>
    </row>
    <row r="1719" spans="1:2" x14ac:dyDescent="0.25">
      <c r="A1719" s="10" t="s">
        <v>24236</v>
      </c>
      <c r="B1719">
        <v>1</v>
      </c>
    </row>
    <row r="1720" spans="1:2" x14ac:dyDescent="0.25">
      <c r="A1720" s="11" t="s">
        <v>26012</v>
      </c>
      <c r="B1720">
        <v>1</v>
      </c>
    </row>
    <row r="1721" spans="1:2" x14ac:dyDescent="0.25">
      <c r="A1721" s="10" t="s">
        <v>25559</v>
      </c>
      <c r="B1721">
        <v>1</v>
      </c>
    </row>
    <row r="1722" spans="1:2" x14ac:dyDescent="0.25">
      <c r="A1722" s="11" t="s">
        <v>26012</v>
      </c>
      <c r="B1722">
        <v>1</v>
      </c>
    </row>
    <row r="1723" spans="1:2" x14ac:dyDescent="0.25">
      <c r="A1723" s="10" t="s">
        <v>11912</v>
      </c>
      <c r="B1723">
        <v>1</v>
      </c>
    </row>
    <row r="1724" spans="1:2" x14ac:dyDescent="0.25">
      <c r="A1724" s="11" t="s">
        <v>26012</v>
      </c>
      <c r="B1724">
        <v>1</v>
      </c>
    </row>
    <row r="1725" spans="1:2" x14ac:dyDescent="0.25">
      <c r="A1725" s="10" t="s">
        <v>25579</v>
      </c>
      <c r="B1725">
        <v>1</v>
      </c>
    </row>
    <row r="1726" spans="1:2" x14ac:dyDescent="0.25">
      <c r="A1726" s="11" t="s">
        <v>26012</v>
      </c>
      <c r="B1726">
        <v>1</v>
      </c>
    </row>
    <row r="1727" spans="1:2" x14ac:dyDescent="0.25">
      <c r="A1727" s="10" t="s">
        <v>24444</v>
      </c>
      <c r="B1727">
        <v>1</v>
      </c>
    </row>
    <row r="1728" spans="1:2" x14ac:dyDescent="0.25">
      <c r="A1728" s="11" t="s">
        <v>26012</v>
      </c>
      <c r="B1728">
        <v>1</v>
      </c>
    </row>
    <row r="1729" spans="1:2" x14ac:dyDescent="0.25">
      <c r="A1729" s="10" t="s">
        <v>24229</v>
      </c>
      <c r="B1729">
        <v>1</v>
      </c>
    </row>
    <row r="1730" spans="1:2" x14ac:dyDescent="0.25">
      <c r="A1730" s="11" t="s">
        <v>26012</v>
      </c>
      <c r="B1730">
        <v>1</v>
      </c>
    </row>
    <row r="1731" spans="1:2" x14ac:dyDescent="0.25">
      <c r="A1731" s="10" t="s">
        <v>24305</v>
      </c>
      <c r="B1731">
        <v>1</v>
      </c>
    </row>
    <row r="1732" spans="1:2" x14ac:dyDescent="0.25">
      <c r="A1732" s="11" t="s">
        <v>26012</v>
      </c>
      <c r="B1732">
        <v>1</v>
      </c>
    </row>
    <row r="1733" spans="1:2" x14ac:dyDescent="0.25">
      <c r="A1733" s="10" t="s">
        <v>23564</v>
      </c>
      <c r="B1733">
        <v>1</v>
      </c>
    </row>
    <row r="1734" spans="1:2" x14ac:dyDescent="0.25">
      <c r="A1734" s="11" t="s">
        <v>26012</v>
      </c>
      <c r="B1734">
        <v>1</v>
      </c>
    </row>
    <row r="1735" spans="1:2" x14ac:dyDescent="0.25">
      <c r="A1735" s="10" t="s">
        <v>25667</v>
      </c>
      <c r="B1735">
        <v>1</v>
      </c>
    </row>
    <row r="1736" spans="1:2" x14ac:dyDescent="0.25">
      <c r="A1736" s="11" t="s">
        <v>26012</v>
      </c>
      <c r="B1736">
        <v>1</v>
      </c>
    </row>
    <row r="1737" spans="1:2" x14ac:dyDescent="0.25">
      <c r="A1737" s="10" t="s">
        <v>25564</v>
      </c>
      <c r="B1737">
        <v>1</v>
      </c>
    </row>
    <row r="1738" spans="1:2" x14ac:dyDescent="0.25">
      <c r="A1738" s="11" t="s">
        <v>26012</v>
      </c>
      <c r="B1738">
        <v>1</v>
      </c>
    </row>
    <row r="1739" spans="1:2" x14ac:dyDescent="0.25">
      <c r="A1739" s="10" t="s">
        <v>25676</v>
      </c>
      <c r="B1739">
        <v>1</v>
      </c>
    </row>
    <row r="1740" spans="1:2" x14ac:dyDescent="0.25">
      <c r="A1740" s="11" t="s">
        <v>26012</v>
      </c>
      <c r="B1740">
        <v>1</v>
      </c>
    </row>
    <row r="1741" spans="1:2" x14ac:dyDescent="0.25">
      <c r="A1741" s="10" t="s">
        <v>24549</v>
      </c>
      <c r="B1741">
        <v>1</v>
      </c>
    </row>
    <row r="1742" spans="1:2" x14ac:dyDescent="0.25">
      <c r="A1742" s="11" t="s">
        <v>26012</v>
      </c>
      <c r="B1742">
        <v>1</v>
      </c>
    </row>
    <row r="1743" spans="1:2" x14ac:dyDescent="0.25">
      <c r="A1743" s="10" t="s">
        <v>24441</v>
      </c>
      <c r="B1743">
        <v>1</v>
      </c>
    </row>
    <row r="1744" spans="1:2" x14ac:dyDescent="0.25">
      <c r="A1744" s="11" t="s">
        <v>26012</v>
      </c>
      <c r="B1744">
        <v>1</v>
      </c>
    </row>
    <row r="1745" spans="1:2" x14ac:dyDescent="0.25">
      <c r="A1745" s="10" t="s">
        <v>25586</v>
      </c>
      <c r="B1745">
        <v>1</v>
      </c>
    </row>
    <row r="1746" spans="1:2" x14ac:dyDescent="0.25">
      <c r="A1746" s="11" t="s">
        <v>26012</v>
      </c>
      <c r="B1746">
        <v>1</v>
      </c>
    </row>
    <row r="1747" spans="1:2" x14ac:dyDescent="0.25">
      <c r="A1747" s="10" t="s">
        <v>25047</v>
      </c>
      <c r="B1747">
        <v>1</v>
      </c>
    </row>
    <row r="1748" spans="1:2" x14ac:dyDescent="0.25">
      <c r="A1748" s="11" t="s">
        <v>26012</v>
      </c>
      <c r="B1748">
        <v>1</v>
      </c>
    </row>
    <row r="1749" spans="1:2" x14ac:dyDescent="0.25">
      <c r="A1749" s="10" t="s">
        <v>23025</v>
      </c>
      <c r="B1749">
        <v>1</v>
      </c>
    </row>
    <row r="1750" spans="1:2" x14ac:dyDescent="0.25">
      <c r="A1750" s="11" t="s">
        <v>26012</v>
      </c>
      <c r="B1750">
        <v>1</v>
      </c>
    </row>
    <row r="1751" spans="1:2" x14ac:dyDescent="0.25">
      <c r="A1751" s="10" t="s">
        <v>24237</v>
      </c>
      <c r="B1751">
        <v>1</v>
      </c>
    </row>
    <row r="1752" spans="1:2" x14ac:dyDescent="0.25">
      <c r="A1752" s="11" t="s">
        <v>26012</v>
      </c>
      <c r="B1752">
        <v>1</v>
      </c>
    </row>
    <row r="1753" spans="1:2" x14ac:dyDescent="0.25">
      <c r="A1753" s="10" t="s">
        <v>24330</v>
      </c>
      <c r="B1753">
        <v>1</v>
      </c>
    </row>
    <row r="1754" spans="1:2" x14ac:dyDescent="0.25">
      <c r="A1754" s="11" t="s">
        <v>26012</v>
      </c>
      <c r="B1754">
        <v>1</v>
      </c>
    </row>
    <row r="1755" spans="1:2" x14ac:dyDescent="0.25">
      <c r="A1755" s="10" t="s">
        <v>24804</v>
      </c>
      <c r="B1755">
        <v>1</v>
      </c>
    </row>
    <row r="1756" spans="1:2" x14ac:dyDescent="0.25">
      <c r="A1756" s="11" t="s">
        <v>26012</v>
      </c>
      <c r="B1756">
        <v>1</v>
      </c>
    </row>
    <row r="1757" spans="1:2" x14ac:dyDescent="0.25">
      <c r="A1757" s="10" t="s">
        <v>24220</v>
      </c>
      <c r="B1757">
        <v>1</v>
      </c>
    </row>
    <row r="1758" spans="1:2" x14ac:dyDescent="0.25">
      <c r="A1758" s="11" t="s">
        <v>26012</v>
      </c>
      <c r="B1758">
        <v>1</v>
      </c>
    </row>
    <row r="1759" spans="1:2" x14ac:dyDescent="0.25">
      <c r="A1759" s="10" t="s">
        <v>23080</v>
      </c>
      <c r="B1759">
        <v>1</v>
      </c>
    </row>
    <row r="1760" spans="1:2" x14ac:dyDescent="0.25">
      <c r="A1760" s="11" t="s">
        <v>26012</v>
      </c>
      <c r="B1760">
        <v>1</v>
      </c>
    </row>
    <row r="1761" spans="1:2" x14ac:dyDescent="0.25">
      <c r="A1761" s="10" t="s">
        <v>25531</v>
      </c>
      <c r="B1761">
        <v>1</v>
      </c>
    </row>
    <row r="1762" spans="1:2" x14ac:dyDescent="0.25">
      <c r="A1762" s="11" t="s">
        <v>26012</v>
      </c>
      <c r="B1762">
        <v>1</v>
      </c>
    </row>
    <row r="1763" spans="1:2" x14ac:dyDescent="0.25">
      <c r="A1763" s="10" t="s">
        <v>23031</v>
      </c>
      <c r="B1763">
        <v>1</v>
      </c>
    </row>
    <row r="1764" spans="1:2" x14ac:dyDescent="0.25">
      <c r="A1764" s="11" t="s">
        <v>26012</v>
      </c>
      <c r="B1764">
        <v>1</v>
      </c>
    </row>
    <row r="1765" spans="1:2" x14ac:dyDescent="0.25">
      <c r="A1765" s="10" t="s">
        <v>25532</v>
      </c>
      <c r="B1765">
        <v>1</v>
      </c>
    </row>
    <row r="1766" spans="1:2" x14ac:dyDescent="0.25">
      <c r="A1766" s="11" t="s">
        <v>26012</v>
      </c>
      <c r="B1766">
        <v>1</v>
      </c>
    </row>
    <row r="1767" spans="1:2" x14ac:dyDescent="0.25">
      <c r="A1767" s="10" t="s">
        <v>23632</v>
      </c>
      <c r="B1767">
        <v>1</v>
      </c>
    </row>
    <row r="1768" spans="1:2" x14ac:dyDescent="0.25">
      <c r="A1768" s="11" t="s">
        <v>26012</v>
      </c>
      <c r="B1768">
        <v>1</v>
      </c>
    </row>
    <row r="1769" spans="1:2" x14ac:dyDescent="0.25">
      <c r="A1769" s="10" t="s">
        <v>25526</v>
      </c>
      <c r="B1769">
        <v>1</v>
      </c>
    </row>
    <row r="1770" spans="1:2" x14ac:dyDescent="0.25">
      <c r="A1770" s="11" t="s">
        <v>26012</v>
      </c>
      <c r="B1770">
        <v>1</v>
      </c>
    </row>
    <row r="1771" spans="1:2" x14ac:dyDescent="0.25">
      <c r="A1771" s="10" t="s">
        <v>22998</v>
      </c>
      <c r="B1771">
        <v>1</v>
      </c>
    </row>
    <row r="1772" spans="1:2" x14ac:dyDescent="0.25">
      <c r="A1772" s="11" t="s">
        <v>26012</v>
      </c>
      <c r="B1772">
        <v>1</v>
      </c>
    </row>
    <row r="1773" spans="1:2" x14ac:dyDescent="0.25">
      <c r="A1773" s="10" t="s">
        <v>25630</v>
      </c>
      <c r="B1773">
        <v>1</v>
      </c>
    </row>
    <row r="1774" spans="1:2" x14ac:dyDescent="0.25">
      <c r="A1774" s="11" t="s">
        <v>26012</v>
      </c>
      <c r="B1774">
        <v>1</v>
      </c>
    </row>
    <row r="1775" spans="1:2" x14ac:dyDescent="0.25">
      <c r="A1775" s="10" t="s">
        <v>24814</v>
      </c>
      <c r="B1775">
        <v>1</v>
      </c>
    </row>
    <row r="1776" spans="1:2" x14ac:dyDescent="0.25">
      <c r="A1776" s="11" t="s">
        <v>26012</v>
      </c>
      <c r="B1776">
        <v>1</v>
      </c>
    </row>
    <row r="1777" spans="1:2" x14ac:dyDescent="0.25">
      <c r="A1777" s="10" t="s">
        <v>25542</v>
      </c>
      <c r="B1777">
        <v>1</v>
      </c>
    </row>
    <row r="1778" spans="1:2" x14ac:dyDescent="0.25">
      <c r="A1778" s="11" t="s">
        <v>26012</v>
      </c>
      <c r="B1778">
        <v>1</v>
      </c>
    </row>
    <row r="1779" spans="1:2" x14ac:dyDescent="0.25">
      <c r="A1779" s="10" t="s">
        <v>25442</v>
      </c>
      <c r="B1779">
        <v>1</v>
      </c>
    </row>
    <row r="1780" spans="1:2" x14ac:dyDescent="0.25">
      <c r="A1780" s="11" t="s">
        <v>26012</v>
      </c>
      <c r="B1780">
        <v>1</v>
      </c>
    </row>
    <row r="1781" spans="1:2" x14ac:dyDescent="0.25">
      <c r="A1781" s="10" t="s">
        <v>24550</v>
      </c>
      <c r="B1781">
        <v>1</v>
      </c>
    </row>
    <row r="1782" spans="1:2" x14ac:dyDescent="0.25">
      <c r="A1782" s="11" t="s">
        <v>26012</v>
      </c>
      <c r="B1782">
        <v>1</v>
      </c>
    </row>
    <row r="1783" spans="1:2" x14ac:dyDescent="0.25">
      <c r="A1783" s="10" t="s">
        <v>24356</v>
      </c>
      <c r="B1783">
        <v>1</v>
      </c>
    </row>
    <row r="1784" spans="1:2" x14ac:dyDescent="0.25">
      <c r="A1784" s="11" t="s">
        <v>26012</v>
      </c>
      <c r="B1784">
        <v>1</v>
      </c>
    </row>
    <row r="1785" spans="1:2" x14ac:dyDescent="0.25">
      <c r="A1785" s="10" t="s">
        <v>25594</v>
      </c>
      <c r="B1785">
        <v>1</v>
      </c>
    </row>
    <row r="1786" spans="1:2" x14ac:dyDescent="0.25">
      <c r="A1786" s="11" t="s">
        <v>26012</v>
      </c>
      <c r="B1786">
        <v>1</v>
      </c>
    </row>
    <row r="1787" spans="1:2" x14ac:dyDescent="0.25">
      <c r="A1787" s="10" t="s">
        <v>24544</v>
      </c>
      <c r="B1787">
        <v>1</v>
      </c>
    </row>
    <row r="1788" spans="1:2" x14ac:dyDescent="0.25">
      <c r="A1788" s="11" t="s">
        <v>26012</v>
      </c>
      <c r="B1788">
        <v>1</v>
      </c>
    </row>
    <row r="1789" spans="1:2" x14ac:dyDescent="0.25">
      <c r="A1789" s="10" t="s">
        <v>25605</v>
      </c>
      <c r="B1789">
        <v>1</v>
      </c>
    </row>
    <row r="1790" spans="1:2" x14ac:dyDescent="0.25">
      <c r="A1790" s="11" t="s">
        <v>26012</v>
      </c>
      <c r="B1790">
        <v>1</v>
      </c>
    </row>
    <row r="1791" spans="1:2" x14ac:dyDescent="0.25">
      <c r="A1791" s="10" t="s">
        <v>23033</v>
      </c>
      <c r="B1791">
        <v>1</v>
      </c>
    </row>
    <row r="1792" spans="1:2" x14ac:dyDescent="0.25">
      <c r="A1792" s="11" t="s">
        <v>26012</v>
      </c>
      <c r="B1792">
        <v>1</v>
      </c>
    </row>
    <row r="1793" spans="1:2" x14ac:dyDescent="0.25">
      <c r="A1793" s="10" t="s">
        <v>25607</v>
      </c>
      <c r="B1793">
        <v>1</v>
      </c>
    </row>
    <row r="1794" spans="1:2" x14ac:dyDescent="0.25">
      <c r="A1794" s="11" t="s">
        <v>26012</v>
      </c>
      <c r="B1794">
        <v>1</v>
      </c>
    </row>
    <row r="1795" spans="1:2" x14ac:dyDescent="0.25">
      <c r="A1795" s="10" t="s">
        <v>24882</v>
      </c>
      <c r="B1795">
        <v>1</v>
      </c>
    </row>
    <row r="1796" spans="1:2" x14ac:dyDescent="0.25">
      <c r="A1796" s="11" t="s">
        <v>26012</v>
      </c>
      <c r="B1796">
        <v>1</v>
      </c>
    </row>
    <row r="1797" spans="1:2" x14ac:dyDescent="0.25">
      <c r="A1797" s="10" t="s">
        <v>25525</v>
      </c>
      <c r="B1797">
        <v>1</v>
      </c>
    </row>
    <row r="1798" spans="1:2" x14ac:dyDescent="0.25">
      <c r="A1798" s="11" t="s">
        <v>26012</v>
      </c>
      <c r="B1798">
        <v>1</v>
      </c>
    </row>
    <row r="1799" spans="1:2" x14ac:dyDescent="0.25">
      <c r="A1799" s="10" t="s">
        <v>23976</v>
      </c>
      <c r="B1799">
        <v>1</v>
      </c>
    </row>
    <row r="1800" spans="1:2" x14ac:dyDescent="0.25">
      <c r="A1800" s="11" t="s">
        <v>26012</v>
      </c>
      <c r="B1800">
        <v>1</v>
      </c>
    </row>
    <row r="1801" spans="1:2" x14ac:dyDescent="0.25">
      <c r="A1801" s="10" t="s">
        <v>24298</v>
      </c>
      <c r="B1801">
        <v>1</v>
      </c>
    </row>
    <row r="1802" spans="1:2" x14ac:dyDescent="0.25">
      <c r="A1802" s="11" t="s">
        <v>26012</v>
      </c>
      <c r="B1802">
        <v>1</v>
      </c>
    </row>
    <row r="1803" spans="1:2" x14ac:dyDescent="0.25">
      <c r="A1803" s="10" t="s">
        <v>25578</v>
      </c>
      <c r="B1803">
        <v>1</v>
      </c>
    </row>
    <row r="1804" spans="1:2" x14ac:dyDescent="0.25">
      <c r="A1804" s="11" t="s">
        <v>26012</v>
      </c>
      <c r="B1804">
        <v>1</v>
      </c>
    </row>
    <row r="1805" spans="1:2" x14ac:dyDescent="0.25">
      <c r="A1805" s="10" t="s">
        <v>24612</v>
      </c>
      <c r="B1805">
        <v>1</v>
      </c>
    </row>
    <row r="1806" spans="1:2" x14ac:dyDescent="0.25">
      <c r="A1806" s="11" t="s">
        <v>26012</v>
      </c>
      <c r="B1806">
        <v>1</v>
      </c>
    </row>
    <row r="1807" spans="1:2" x14ac:dyDescent="0.25">
      <c r="A1807" s="10" t="s">
        <v>25597</v>
      </c>
      <c r="B1807">
        <v>1</v>
      </c>
    </row>
    <row r="1808" spans="1:2" x14ac:dyDescent="0.25">
      <c r="A1808" s="11" t="s">
        <v>26012</v>
      </c>
      <c r="B1808">
        <v>1</v>
      </c>
    </row>
    <row r="1809" spans="1:2" x14ac:dyDescent="0.25">
      <c r="A1809" s="10" t="s">
        <v>25572</v>
      </c>
      <c r="B1809">
        <v>1</v>
      </c>
    </row>
    <row r="1810" spans="1:2" x14ac:dyDescent="0.25">
      <c r="A1810" s="11" t="s">
        <v>26012</v>
      </c>
      <c r="B1810">
        <v>1</v>
      </c>
    </row>
    <row r="1811" spans="1:2" x14ac:dyDescent="0.25">
      <c r="A1811" s="10" t="s">
        <v>25540</v>
      </c>
      <c r="B1811">
        <v>1</v>
      </c>
    </row>
    <row r="1812" spans="1:2" x14ac:dyDescent="0.25">
      <c r="A1812" s="11" t="s">
        <v>26012</v>
      </c>
      <c r="B1812">
        <v>1</v>
      </c>
    </row>
    <row r="1813" spans="1:2" x14ac:dyDescent="0.25">
      <c r="A1813" s="10" t="s">
        <v>25629</v>
      </c>
      <c r="B1813">
        <v>1</v>
      </c>
    </row>
    <row r="1814" spans="1:2" x14ac:dyDescent="0.25">
      <c r="A1814" s="11" t="s">
        <v>26012</v>
      </c>
      <c r="B1814">
        <v>1</v>
      </c>
    </row>
    <row r="1815" spans="1:2" x14ac:dyDescent="0.25">
      <c r="A1815" s="10" t="s">
        <v>25671</v>
      </c>
      <c r="B1815">
        <v>1</v>
      </c>
    </row>
    <row r="1816" spans="1:2" x14ac:dyDescent="0.25">
      <c r="A1816" s="11" t="s">
        <v>26012</v>
      </c>
      <c r="B1816">
        <v>1</v>
      </c>
    </row>
    <row r="1817" spans="1:2" x14ac:dyDescent="0.25">
      <c r="A1817" s="10" t="s">
        <v>25622</v>
      </c>
      <c r="B1817">
        <v>1</v>
      </c>
    </row>
    <row r="1818" spans="1:2" x14ac:dyDescent="0.25">
      <c r="A1818" s="11" t="s">
        <v>26012</v>
      </c>
      <c r="B1818">
        <v>1</v>
      </c>
    </row>
    <row r="1819" spans="1:2" x14ac:dyDescent="0.25">
      <c r="A1819" s="10" t="s">
        <v>24304</v>
      </c>
      <c r="B1819">
        <v>1</v>
      </c>
    </row>
    <row r="1820" spans="1:2" x14ac:dyDescent="0.25">
      <c r="A1820" s="11" t="s">
        <v>26012</v>
      </c>
      <c r="B1820">
        <v>1</v>
      </c>
    </row>
    <row r="1821" spans="1:2" x14ac:dyDescent="0.25">
      <c r="A1821" s="10" t="s">
        <v>25595</v>
      </c>
      <c r="B1821">
        <v>1</v>
      </c>
    </row>
    <row r="1822" spans="1:2" x14ac:dyDescent="0.25">
      <c r="A1822" s="11" t="s">
        <v>26012</v>
      </c>
      <c r="B1822">
        <v>1</v>
      </c>
    </row>
    <row r="1823" spans="1:2" x14ac:dyDescent="0.25">
      <c r="A1823" s="10" t="s">
        <v>24824</v>
      </c>
      <c r="B1823">
        <v>1</v>
      </c>
    </row>
    <row r="1824" spans="1:2" x14ac:dyDescent="0.25">
      <c r="A1824" s="11" t="s">
        <v>26012</v>
      </c>
      <c r="B1824">
        <v>1</v>
      </c>
    </row>
    <row r="1825" spans="1:2" x14ac:dyDescent="0.25">
      <c r="A1825" s="10" t="s">
        <v>25625</v>
      </c>
      <c r="B1825">
        <v>1</v>
      </c>
    </row>
    <row r="1826" spans="1:2" x14ac:dyDescent="0.25">
      <c r="A1826" s="11" t="s">
        <v>26012</v>
      </c>
      <c r="B1826">
        <v>1</v>
      </c>
    </row>
    <row r="1827" spans="1:2" x14ac:dyDescent="0.25">
      <c r="A1827" s="10" t="s">
        <v>25556</v>
      </c>
      <c r="B1827">
        <v>1</v>
      </c>
    </row>
    <row r="1828" spans="1:2" x14ac:dyDescent="0.25">
      <c r="A1828" s="11" t="s">
        <v>26012</v>
      </c>
      <c r="B1828">
        <v>1</v>
      </c>
    </row>
    <row r="1829" spans="1:2" x14ac:dyDescent="0.25">
      <c r="A1829" s="10" t="s">
        <v>25632</v>
      </c>
      <c r="B1829">
        <v>1</v>
      </c>
    </row>
    <row r="1830" spans="1:2" x14ac:dyDescent="0.25">
      <c r="A1830" s="11" t="s">
        <v>26012</v>
      </c>
      <c r="B1830">
        <v>1</v>
      </c>
    </row>
    <row r="1831" spans="1:2" x14ac:dyDescent="0.25">
      <c r="A1831" s="10" t="s">
        <v>25581</v>
      </c>
      <c r="B1831">
        <v>1</v>
      </c>
    </row>
    <row r="1832" spans="1:2" x14ac:dyDescent="0.25">
      <c r="A1832" s="11" t="s">
        <v>26012</v>
      </c>
      <c r="B1832">
        <v>1</v>
      </c>
    </row>
    <row r="1833" spans="1:2" x14ac:dyDescent="0.25">
      <c r="A1833" s="10" t="s">
        <v>25555</v>
      </c>
      <c r="B1833">
        <v>1</v>
      </c>
    </row>
    <row r="1834" spans="1:2" x14ac:dyDescent="0.25">
      <c r="A1834" s="11" t="s">
        <v>26012</v>
      </c>
      <c r="B1834">
        <v>1</v>
      </c>
    </row>
    <row r="1835" spans="1:2" x14ac:dyDescent="0.25">
      <c r="A1835" s="10" t="s">
        <v>25574</v>
      </c>
      <c r="B1835">
        <v>1</v>
      </c>
    </row>
    <row r="1836" spans="1:2" x14ac:dyDescent="0.25">
      <c r="A1836" s="11" t="s">
        <v>26012</v>
      </c>
      <c r="B1836">
        <v>1</v>
      </c>
    </row>
    <row r="1837" spans="1:2" x14ac:dyDescent="0.25">
      <c r="A1837" s="10" t="s">
        <v>25616</v>
      </c>
      <c r="B1837">
        <v>1</v>
      </c>
    </row>
    <row r="1838" spans="1:2" x14ac:dyDescent="0.25">
      <c r="A1838" s="11" t="s">
        <v>26012</v>
      </c>
      <c r="B1838">
        <v>1</v>
      </c>
    </row>
    <row r="1839" spans="1:2" x14ac:dyDescent="0.25">
      <c r="A1839" s="10" t="s">
        <v>25557</v>
      </c>
      <c r="B1839">
        <v>1</v>
      </c>
    </row>
    <row r="1840" spans="1:2" x14ac:dyDescent="0.25">
      <c r="A1840" s="11" t="s">
        <v>26012</v>
      </c>
      <c r="B1840">
        <v>1</v>
      </c>
    </row>
    <row r="1841" spans="1:2" x14ac:dyDescent="0.25">
      <c r="A1841" s="10" t="s">
        <v>25533</v>
      </c>
      <c r="B1841">
        <v>1</v>
      </c>
    </row>
    <row r="1842" spans="1:2" x14ac:dyDescent="0.25">
      <c r="A1842" s="11" t="s">
        <v>26012</v>
      </c>
      <c r="B1842">
        <v>1</v>
      </c>
    </row>
    <row r="1843" spans="1:2" x14ac:dyDescent="0.25">
      <c r="A1843" s="10" t="s">
        <v>25179</v>
      </c>
      <c r="B1843">
        <v>1</v>
      </c>
    </row>
    <row r="1844" spans="1:2" x14ac:dyDescent="0.25">
      <c r="A1844" s="11" t="s">
        <v>26012</v>
      </c>
      <c r="B1844">
        <v>1</v>
      </c>
    </row>
    <row r="1845" spans="1:2" x14ac:dyDescent="0.25">
      <c r="A1845" s="10" t="s">
        <v>25596</v>
      </c>
      <c r="B1845">
        <v>1</v>
      </c>
    </row>
    <row r="1846" spans="1:2" x14ac:dyDescent="0.25">
      <c r="A1846" s="11" t="s">
        <v>26012</v>
      </c>
      <c r="B1846">
        <v>1</v>
      </c>
    </row>
    <row r="1847" spans="1:2" x14ac:dyDescent="0.25">
      <c r="A1847" s="10" t="s">
        <v>23795</v>
      </c>
      <c r="B1847">
        <v>1</v>
      </c>
    </row>
    <row r="1848" spans="1:2" x14ac:dyDescent="0.25">
      <c r="A1848" s="11" t="s">
        <v>26012</v>
      </c>
      <c r="B1848">
        <v>1</v>
      </c>
    </row>
    <row r="1849" spans="1:2" x14ac:dyDescent="0.25">
      <c r="A1849" s="10" t="s">
        <v>25610</v>
      </c>
      <c r="B1849">
        <v>1</v>
      </c>
    </row>
    <row r="1850" spans="1:2" x14ac:dyDescent="0.25">
      <c r="A1850" s="11" t="s">
        <v>26012</v>
      </c>
      <c r="B1850">
        <v>1</v>
      </c>
    </row>
    <row r="1851" spans="1:2" x14ac:dyDescent="0.25">
      <c r="A1851" s="10" t="s">
        <v>25627</v>
      </c>
      <c r="B1851">
        <v>1</v>
      </c>
    </row>
    <row r="1852" spans="1:2" x14ac:dyDescent="0.25">
      <c r="A1852" s="11" t="s">
        <v>26012</v>
      </c>
      <c r="B1852">
        <v>1</v>
      </c>
    </row>
    <row r="1853" spans="1:2" x14ac:dyDescent="0.25">
      <c r="A1853" s="10" t="s">
        <v>25601</v>
      </c>
      <c r="B1853">
        <v>1</v>
      </c>
    </row>
    <row r="1854" spans="1:2" x14ac:dyDescent="0.25">
      <c r="A1854" s="11" t="s">
        <v>26012</v>
      </c>
      <c r="B1854">
        <v>1</v>
      </c>
    </row>
    <row r="1855" spans="1:2" x14ac:dyDescent="0.25">
      <c r="A1855" s="10" t="s">
        <v>25548</v>
      </c>
      <c r="B1855">
        <v>1</v>
      </c>
    </row>
    <row r="1856" spans="1:2" x14ac:dyDescent="0.25">
      <c r="A1856" s="11" t="s">
        <v>26012</v>
      </c>
      <c r="B1856">
        <v>1</v>
      </c>
    </row>
    <row r="1857" spans="1:2" x14ac:dyDescent="0.25">
      <c r="A1857" s="10" t="s">
        <v>23376</v>
      </c>
      <c r="B1857">
        <v>1</v>
      </c>
    </row>
    <row r="1858" spans="1:2" x14ac:dyDescent="0.25">
      <c r="A1858" s="11" t="s">
        <v>26012</v>
      </c>
      <c r="B1858">
        <v>1</v>
      </c>
    </row>
    <row r="1859" spans="1:2" x14ac:dyDescent="0.25">
      <c r="A1859" s="10" t="s">
        <v>24875</v>
      </c>
      <c r="B1859">
        <v>1</v>
      </c>
    </row>
    <row r="1860" spans="1:2" x14ac:dyDescent="0.25">
      <c r="A1860" s="11" t="s">
        <v>26012</v>
      </c>
      <c r="B1860">
        <v>1</v>
      </c>
    </row>
    <row r="1861" spans="1:2" x14ac:dyDescent="0.25">
      <c r="A1861" s="10" t="s">
        <v>24223</v>
      </c>
      <c r="B1861">
        <v>1</v>
      </c>
    </row>
    <row r="1862" spans="1:2" x14ac:dyDescent="0.25">
      <c r="A1862" s="11" t="s">
        <v>26012</v>
      </c>
      <c r="B1862">
        <v>1</v>
      </c>
    </row>
    <row r="1863" spans="1:2" x14ac:dyDescent="0.25">
      <c r="A1863" s="10" t="s">
        <v>25593</v>
      </c>
      <c r="B1863">
        <v>1</v>
      </c>
    </row>
    <row r="1864" spans="1:2" x14ac:dyDescent="0.25">
      <c r="A1864" s="11" t="s">
        <v>26012</v>
      </c>
      <c r="B1864">
        <v>1</v>
      </c>
    </row>
    <row r="1865" spans="1:2" x14ac:dyDescent="0.25">
      <c r="A1865" s="10" t="s">
        <v>23773</v>
      </c>
      <c r="B1865">
        <v>1</v>
      </c>
    </row>
    <row r="1866" spans="1:2" x14ac:dyDescent="0.25">
      <c r="A1866" s="11" t="s">
        <v>26012</v>
      </c>
      <c r="B1866">
        <v>1</v>
      </c>
    </row>
    <row r="1867" spans="1:2" x14ac:dyDescent="0.25">
      <c r="A1867" s="10" t="s">
        <v>24950</v>
      </c>
      <c r="B1867">
        <v>1</v>
      </c>
    </row>
    <row r="1868" spans="1:2" x14ac:dyDescent="0.25">
      <c r="A1868" s="11" t="s">
        <v>26012</v>
      </c>
      <c r="B1868">
        <v>1</v>
      </c>
    </row>
    <row r="1869" spans="1:2" x14ac:dyDescent="0.25">
      <c r="A1869" s="10" t="s">
        <v>25573</v>
      </c>
      <c r="B1869">
        <v>1</v>
      </c>
    </row>
    <row r="1870" spans="1:2" x14ac:dyDescent="0.25">
      <c r="A1870" s="11" t="s">
        <v>26012</v>
      </c>
      <c r="B1870">
        <v>1</v>
      </c>
    </row>
    <row r="1871" spans="1:2" x14ac:dyDescent="0.25">
      <c r="A1871" s="10" t="s">
        <v>24264</v>
      </c>
      <c r="B1871">
        <v>1</v>
      </c>
    </row>
    <row r="1872" spans="1:2" x14ac:dyDescent="0.25">
      <c r="A1872" s="11" t="s">
        <v>26012</v>
      </c>
      <c r="B1872">
        <v>1</v>
      </c>
    </row>
    <row r="1873" spans="1:2" x14ac:dyDescent="0.25">
      <c r="A1873" s="10" t="s">
        <v>25591</v>
      </c>
      <c r="B1873">
        <v>1</v>
      </c>
    </row>
    <row r="1874" spans="1:2" x14ac:dyDescent="0.25">
      <c r="A1874" s="11" t="s">
        <v>26012</v>
      </c>
      <c r="B1874">
        <v>1</v>
      </c>
    </row>
    <row r="1875" spans="1:2" x14ac:dyDescent="0.25">
      <c r="A1875" s="10" t="s">
        <v>25626</v>
      </c>
      <c r="B1875">
        <v>1</v>
      </c>
    </row>
    <row r="1876" spans="1:2" x14ac:dyDescent="0.25">
      <c r="A1876" s="11" t="s">
        <v>26012</v>
      </c>
      <c r="B1876">
        <v>1</v>
      </c>
    </row>
    <row r="1877" spans="1:2" x14ac:dyDescent="0.25">
      <c r="A1877" s="10" t="s">
        <v>25631</v>
      </c>
      <c r="B1877">
        <v>1</v>
      </c>
    </row>
    <row r="1878" spans="1:2" x14ac:dyDescent="0.25">
      <c r="A1878" s="11" t="s">
        <v>26012</v>
      </c>
      <c r="B1878">
        <v>1</v>
      </c>
    </row>
    <row r="1879" spans="1:2" x14ac:dyDescent="0.25">
      <c r="A1879" s="10" t="s">
        <v>25620</v>
      </c>
      <c r="B1879">
        <v>1</v>
      </c>
    </row>
    <row r="1880" spans="1:2" x14ac:dyDescent="0.25">
      <c r="A1880" s="11" t="s">
        <v>26012</v>
      </c>
      <c r="B1880">
        <v>1</v>
      </c>
    </row>
    <row r="1881" spans="1:2" x14ac:dyDescent="0.25">
      <c r="A1881" s="10" t="s">
        <v>25567</v>
      </c>
      <c r="B1881">
        <v>1</v>
      </c>
    </row>
    <row r="1882" spans="1:2" x14ac:dyDescent="0.25">
      <c r="A1882" s="11" t="s">
        <v>26012</v>
      </c>
      <c r="B1882">
        <v>1</v>
      </c>
    </row>
    <row r="1883" spans="1:2" x14ac:dyDescent="0.25">
      <c r="A1883" s="10" t="s">
        <v>25549</v>
      </c>
      <c r="B1883">
        <v>1</v>
      </c>
    </row>
    <row r="1884" spans="1:2" x14ac:dyDescent="0.25">
      <c r="A1884" s="11" t="s">
        <v>26012</v>
      </c>
      <c r="B1884">
        <v>1</v>
      </c>
    </row>
    <row r="1885" spans="1:2" x14ac:dyDescent="0.25">
      <c r="A1885" s="10" t="s">
        <v>25539</v>
      </c>
      <c r="B1885">
        <v>1</v>
      </c>
    </row>
    <row r="1886" spans="1:2" x14ac:dyDescent="0.25">
      <c r="A1886" s="11" t="s">
        <v>26012</v>
      </c>
      <c r="B1886">
        <v>1</v>
      </c>
    </row>
    <row r="1887" spans="1:2" x14ac:dyDescent="0.25">
      <c r="A1887" s="10" t="s">
        <v>25536</v>
      </c>
      <c r="B1887">
        <v>1</v>
      </c>
    </row>
    <row r="1888" spans="1:2" x14ac:dyDescent="0.25">
      <c r="A1888" s="11" t="s">
        <v>26012</v>
      </c>
      <c r="B1888">
        <v>1</v>
      </c>
    </row>
    <row r="1889" spans="1:2" x14ac:dyDescent="0.25">
      <c r="A1889" s="10" t="s">
        <v>25672</v>
      </c>
      <c r="B1889">
        <v>1</v>
      </c>
    </row>
    <row r="1890" spans="1:2" x14ac:dyDescent="0.25">
      <c r="A1890" s="11" t="s">
        <v>26012</v>
      </c>
      <c r="B1890">
        <v>1</v>
      </c>
    </row>
    <row r="1891" spans="1:2" x14ac:dyDescent="0.25">
      <c r="A1891" s="10" t="s">
        <v>25614</v>
      </c>
      <c r="B1891">
        <v>1</v>
      </c>
    </row>
    <row r="1892" spans="1:2" x14ac:dyDescent="0.25">
      <c r="A1892" s="11" t="s">
        <v>26012</v>
      </c>
      <c r="B1892">
        <v>1</v>
      </c>
    </row>
    <row r="1893" spans="1:2" x14ac:dyDescent="0.25">
      <c r="A1893" s="10" t="s">
        <v>23200</v>
      </c>
      <c r="B1893">
        <v>1</v>
      </c>
    </row>
    <row r="1894" spans="1:2" x14ac:dyDescent="0.25">
      <c r="A1894" s="11" t="s">
        <v>26012</v>
      </c>
      <c r="B1894">
        <v>1</v>
      </c>
    </row>
    <row r="1895" spans="1:2" x14ac:dyDescent="0.25">
      <c r="A1895" s="10" t="s">
        <v>25570</v>
      </c>
      <c r="B1895">
        <v>1</v>
      </c>
    </row>
    <row r="1896" spans="1:2" x14ac:dyDescent="0.25">
      <c r="A1896" s="11" t="s">
        <v>26012</v>
      </c>
      <c r="B1896">
        <v>1</v>
      </c>
    </row>
    <row r="1897" spans="1:2" x14ac:dyDescent="0.25">
      <c r="A1897" s="10" t="s">
        <v>25679</v>
      </c>
      <c r="B1897">
        <v>1</v>
      </c>
    </row>
    <row r="1898" spans="1:2" x14ac:dyDescent="0.25">
      <c r="A1898" s="11" t="s">
        <v>26012</v>
      </c>
      <c r="B1898">
        <v>1</v>
      </c>
    </row>
    <row r="1899" spans="1:2" x14ac:dyDescent="0.25">
      <c r="A1899" s="10" t="s">
        <v>24445</v>
      </c>
      <c r="B1899">
        <v>1</v>
      </c>
    </row>
    <row r="1900" spans="1:2" x14ac:dyDescent="0.25">
      <c r="A1900" s="11" t="s">
        <v>26012</v>
      </c>
      <c r="B1900">
        <v>1</v>
      </c>
    </row>
    <row r="1901" spans="1:2" x14ac:dyDescent="0.25">
      <c r="A1901" s="10" t="s">
        <v>25681</v>
      </c>
      <c r="B1901">
        <v>1</v>
      </c>
    </row>
    <row r="1902" spans="1:2" x14ac:dyDescent="0.25">
      <c r="A1902" s="11" t="s">
        <v>26012</v>
      </c>
      <c r="B1902">
        <v>1</v>
      </c>
    </row>
    <row r="1903" spans="1:2" x14ac:dyDescent="0.25">
      <c r="A1903" s="10" t="s">
        <v>24588</v>
      </c>
      <c r="B1903">
        <v>1</v>
      </c>
    </row>
    <row r="1904" spans="1:2" x14ac:dyDescent="0.25">
      <c r="A1904" s="11" t="s">
        <v>26012</v>
      </c>
      <c r="B1904">
        <v>1</v>
      </c>
    </row>
    <row r="1905" spans="1:2" x14ac:dyDescent="0.25">
      <c r="A1905" s="10" t="s">
        <v>22834</v>
      </c>
      <c r="B1905">
        <v>1</v>
      </c>
    </row>
    <row r="1906" spans="1:2" x14ac:dyDescent="0.25">
      <c r="A1906" s="11" t="s">
        <v>26012</v>
      </c>
      <c r="B1906">
        <v>1</v>
      </c>
    </row>
    <row r="1907" spans="1:2" x14ac:dyDescent="0.25">
      <c r="A1907" s="10" t="s">
        <v>24538</v>
      </c>
      <c r="B1907">
        <v>1</v>
      </c>
    </row>
    <row r="1908" spans="1:2" x14ac:dyDescent="0.25">
      <c r="A1908" s="11" t="s">
        <v>26012</v>
      </c>
      <c r="B1908">
        <v>1</v>
      </c>
    </row>
    <row r="1909" spans="1:2" x14ac:dyDescent="0.25">
      <c r="A1909" s="10" t="s">
        <v>24209</v>
      </c>
      <c r="B1909">
        <v>1</v>
      </c>
    </row>
    <row r="1910" spans="1:2" x14ac:dyDescent="0.25">
      <c r="A1910" s="11" t="s">
        <v>26012</v>
      </c>
      <c r="B1910">
        <v>1</v>
      </c>
    </row>
    <row r="1911" spans="1:2" x14ac:dyDescent="0.25">
      <c r="A1911" s="10" t="s">
        <v>24175</v>
      </c>
      <c r="B1911">
        <v>1</v>
      </c>
    </row>
    <row r="1912" spans="1:2" x14ac:dyDescent="0.25">
      <c r="A1912" s="11" t="s">
        <v>26012</v>
      </c>
      <c r="B1912">
        <v>1</v>
      </c>
    </row>
    <row r="1913" spans="1:2" x14ac:dyDescent="0.25">
      <c r="A1913" s="10" t="s">
        <v>24250</v>
      </c>
      <c r="B1913">
        <v>1</v>
      </c>
    </row>
    <row r="1914" spans="1:2" x14ac:dyDescent="0.25">
      <c r="A1914" s="11" t="s">
        <v>26012</v>
      </c>
      <c r="B1914">
        <v>1</v>
      </c>
    </row>
    <row r="1915" spans="1:2" x14ac:dyDescent="0.25">
      <c r="A1915" s="10" t="s">
        <v>25095</v>
      </c>
      <c r="B1915">
        <v>1</v>
      </c>
    </row>
    <row r="1916" spans="1:2" x14ac:dyDescent="0.25">
      <c r="A1916" s="11" t="s">
        <v>26012</v>
      </c>
      <c r="B1916">
        <v>1</v>
      </c>
    </row>
    <row r="1917" spans="1:2" x14ac:dyDescent="0.25">
      <c r="A1917" s="10" t="s">
        <v>24179</v>
      </c>
      <c r="B1917">
        <v>1</v>
      </c>
    </row>
    <row r="1918" spans="1:2" x14ac:dyDescent="0.25">
      <c r="A1918" s="11" t="s">
        <v>26012</v>
      </c>
      <c r="B1918">
        <v>1</v>
      </c>
    </row>
    <row r="1919" spans="1:2" x14ac:dyDescent="0.25">
      <c r="A1919" s="10" t="s">
        <v>24217</v>
      </c>
      <c r="B1919">
        <v>1</v>
      </c>
    </row>
    <row r="1920" spans="1:2" x14ac:dyDescent="0.25">
      <c r="A1920" s="11" t="s">
        <v>26012</v>
      </c>
      <c r="B1920">
        <v>1</v>
      </c>
    </row>
    <row r="1921" spans="1:2" x14ac:dyDescent="0.25">
      <c r="A1921" s="10" t="s">
        <v>23835</v>
      </c>
      <c r="B1921">
        <v>1</v>
      </c>
    </row>
    <row r="1922" spans="1:2" x14ac:dyDescent="0.25">
      <c r="A1922" s="11" t="s">
        <v>26012</v>
      </c>
      <c r="B1922">
        <v>1</v>
      </c>
    </row>
    <row r="1923" spans="1:2" x14ac:dyDescent="0.25">
      <c r="A1923" s="10" t="s">
        <v>1305</v>
      </c>
      <c r="B1923">
        <v>1</v>
      </c>
    </row>
    <row r="1924" spans="1:2" x14ac:dyDescent="0.25">
      <c r="A1924" s="11" t="s">
        <v>26012</v>
      </c>
      <c r="B1924">
        <v>1</v>
      </c>
    </row>
    <row r="1925" spans="1:2" x14ac:dyDescent="0.25">
      <c r="A1925" s="10" t="s">
        <v>23437</v>
      </c>
      <c r="B1925">
        <v>1</v>
      </c>
    </row>
    <row r="1926" spans="1:2" x14ac:dyDescent="0.25">
      <c r="A1926" s="11" t="s">
        <v>26012</v>
      </c>
      <c r="B1926">
        <v>1</v>
      </c>
    </row>
    <row r="1927" spans="1:2" x14ac:dyDescent="0.25">
      <c r="A1927" s="10" t="s">
        <v>24602</v>
      </c>
      <c r="B1927">
        <v>1</v>
      </c>
    </row>
    <row r="1928" spans="1:2" x14ac:dyDescent="0.25">
      <c r="A1928" s="11" t="s">
        <v>26012</v>
      </c>
      <c r="B1928">
        <v>1</v>
      </c>
    </row>
    <row r="1929" spans="1:2" x14ac:dyDescent="0.25">
      <c r="A1929" s="10" t="s">
        <v>23807</v>
      </c>
      <c r="B1929">
        <v>1</v>
      </c>
    </row>
    <row r="1930" spans="1:2" x14ac:dyDescent="0.25">
      <c r="A1930" s="11" t="s">
        <v>26012</v>
      </c>
      <c r="B1930">
        <v>1</v>
      </c>
    </row>
    <row r="1931" spans="1:2" x14ac:dyDescent="0.25">
      <c r="A1931" s="10" t="s">
        <v>24660</v>
      </c>
      <c r="B1931">
        <v>1</v>
      </c>
    </row>
    <row r="1932" spans="1:2" x14ac:dyDescent="0.25">
      <c r="A1932" s="11" t="s">
        <v>26012</v>
      </c>
      <c r="B1932">
        <v>1</v>
      </c>
    </row>
    <row r="1933" spans="1:2" x14ac:dyDescent="0.25">
      <c r="A1933" s="10" t="s">
        <v>24269</v>
      </c>
      <c r="B1933">
        <v>1</v>
      </c>
    </row>
    <row r="1934" spans="1:2" x14ac:dyDescent="0.25">
      <c r="A1934" s="11" t="s">
        <v>26012</v>
      </c>
      <c r="B1934">
        <v>1</v>
      </c>
    </row>
    <row r="1935" spans="1:2" x14ac:dyDescent="0.25">
      <c r="A1935" s="10" t="s">
        <v>23304</v>
      </c>
      <c r="B1935">
        <v>1</v>
      </c>
    </row>
    <row r="1936" spans="1:2" x14ac:dyDescent="0.25">
      <c r="A1936" s="11" t="s">
        <v>26012</v>
      </c>
      <c r="B1936">
        <v>1</v>
      </c>
    </row>
    <row r="1937" spans="1:2" x14ac:dyDescent="0.25">
      <c r="A1937" s="10" t="s">
        <v>23050</v>
      </c>
      <c r="B1937">
        <v>1</v>
      </c>
    </row>
    <row r="1938" spans="1:2" x14ac:dyDescent="0.25">
      <c r="A1938" s="11" t="s">
        <v>26012</v>
      </c>
      <c r="B1938">
        <v>1</v>
      </c>
    </row>
    <row r="1939" spans="1:2" x14ac:dyDescent="0.25">
      <c r="A1939" s="10" t="s">
        <v>24540</v>
      </c>
      <c r="B1939">
        <v>1</v>
      </c>
    </row>
    <row r="1940" spans="1:2" x14ac:dyDescent="0.25">
      <c r="A1940" s="11" t="s">
        <v>26012</v>
      </c>
      <c r="B1940">
        <v>1</v>
      </c>
    </row>
    <row r="1941" spans="1:2" x14ac:dyDescent="0.25">
      <c r="A1941" s="10" t="s">
        <v>24180</v>
      </c>
      <c r="B1941">
        <v>1</v>
      </c>
    </row>
    <row r="1942" spans="1:2" x14ac:dyDescent="0.25">
      <c r="A1942" s="11" t="s">
        <v>26012</v>
      </c>
      <c r="B1942">
        <v>1</v>
      </c>
    </row>
    <row r="1943" spans="1:2" x14ac:dyDescent="0.25">
      <c r="A1943" s="10" t="s">
        <v>24301</v>
      </c>
      <c r="B1943">
        <v>1</v>
      </c>
    </row>
    <row r="1944" spans="1:2" x14ac:dyDescent="0.25">
      <c r="A1944" s="11" t="s">
        <v>26012</v>
      </c>
      <c r="B1944">
        <v>1</v>
      </c>
    </row>
    <row r="1945" spans="1:2" x14ac:dyDescent="0.25">
      <c r="A1945" s="10" t="s">
        <v>23006</v>
      </c>
      <c r="B1945">
        <v>1</v>
      </c>
    </row>
    <row r="1946" spans="1:2" x14ac:dyDescent="0.25">
      <c r="A1946" s="11" t="s">
        <v>26012</v>
      </c>
      <c r="B1946">
        <v>1</v>
      </c>
    </row>
    <row r="1947" spans="1:2" x14ac:dyDescent="0.25">
      <c r="A1947" s="10" t="s">
        <v>24880</v>
      </c>
      <c r="B1947">
        <v>1</v>
      </c>
    </row>
    <row r="1948" spans="1:2" x14ac:dyDescent="0.25">
      <c r="A1948" s="11" t="s">
        <v>26012</v>
      </c>
      <c r="B1948">
        <v>1</v>
      </c>
    </row>
    <row r="1949" spans="1:2" x14ac:dyDescent="0.25">
      <c r="A1949" s="10" t="s">
        <v>25488</v>
      </c>
      <c r="B1949">
        <v>1</v>
      </c>
    </row>
    <row r="1950" spans="1:2" x14ac:dyDescent="0.25">
      <c r="A1950" s="11" t="s">
        <v>26012</v>
      </c>
      <c r="B1950">
        <v>1</v>
      </c>
    </row>
    <row r="1951" spans="1:2" x14ac:dyDescent="0.25">
      <c r="A1951" s="10" t="s">
        <v>24210</v>
      </c>
      <c r="B1951">
        <v>1</v>
      </c>
    </row>
    <row r="1952" spans="1:2" x14ac:dyDescent="0.25">
      <c r="A1952" s="11" t="s">
        <v>26012</v>
      </c>
      <c r="B1952">
        <v>1</v>
      </c>
    </row>
    <row r="1953" spans="1:2" x14ac:dyDescent="0.25">
      <c r="A1953" s="10" t="s">
        <v>24861</v>
      </c>
      <c r="B1953">
        <v>1</v>
      </c>
    </row>
    <row r="1954" spans="1:2" x14ac:dyDescent="0.25">
      <c r="A1954" s="11" t="s">
        <v>26012</v>
      </c>
      <c r="B1954">
        <v>1</v>
      </c>
    </row>
    <row r="1955" spans="1:2" x14ac:dyDescent="0.25">
      <c r="A1955" s="10" t="s">
        <v>24796</v>
      </c>
      <c r="B1955">
        <v>1</v>
      </c>
    </row>
    <row r="1956" spans="1:2" x14ac:dyDescent="0.25">
      <c r="A1956" s="11" t="s">
        <v>26012</v>
      </c>
      <c r="B1956">
        <v>1</v>
      </c>
    </row>
    <row r="1957" spans="1:2" x14ac:dyDescent="0.25">
      <c r="A1957" s="10" t="s">
        <v>24181</v>
      </c>
      <c r="B1957">
        <v>1</v>
      </c>
    </row>
    <row r="1958" spans="1:2" x14ac:dyDescent="0.25">
      <c r="A1958" s="11" t="s">
        <v>26012</v>
      </c>
      <c r="B1958">
        <v>1</v>
      </c>
    </row>
    <row r="1959" spans="1:2" x14ac:dyDescent="0.25">
      <c r="A1959" s="10" t="s">
        <v>23196</v>
      </c>
      <c r="B1959">
        <v>1</v>
      </c>
    </row>
    <row r="1960" spans="1:2" x14ac:dyDescent="0.25">
      <c r="A1960" s="11" t="s">
        <v>26012</v>
      </c>
      <c r="B1960">
        <v>1</v>
      </c>
    </row>
    <row r="1961" spans="1:2" x14ac:dyDescent="0.25">
      <c r="A1961" s="10" t="s">
        <v>23555</v>
      </c>
      <c r="B1961">
        <v>1</v>
      </c>
    </row>
    <row r="1962" spans="1:2" x14ac:dyDescent="0.25">
      <c r="A1962" s="11" t="s">
        <v>26012</v>
      </c>
      <c r="B1962">
        <v>1</v>
      </c>
    </row>
    <row r="1963" spans="1:2" x14ac:dyDescent="0.25">
      <c r="A1963" s="10" t="s">
        <v>23272</v>
      </c>
      <c r="B1963">
        <v>1</v>
      </c>
    </row>
    <row r="1964" spans="1:2" x14ac:dyDescent="0.25">
      <c r="A1964" s="11" t="s">
        <v>26012</v>
      </c>
      <c r="B1964">
        <v>1</v>
      </c>
    </row>
    <row r="1965" spans="1:2" x14ac:dyDescent="0.25">
      <c r="A1965" s="10" t="s">
        <v>25477</v>
      </c>
      <c r="B1965">
        <v>1</v>
      </c>
    </row>
    <row r="1966" spans="1:2" x14ac:dyDescent="0.25">
      <c r="A1966" s="11" t="s">
        <v>26012</v>
      </c>
      <c r="B1966">
        <v>1</v>
      </c>
    </row>
    <row r="1967" spans="1:2" x14ac:dyDescent="0.25">
      <c r="A1967" s="10" t="s">
        <v>23190</v>
      </c>
      <c r="B1967">
        <v>1</v>
      </c>
    </row>
    <row r="1968" spans="1:2" x14ac:dyDescent="0.25">
      <c r="A1968" s="11" t="s">
        <v>26012</v>
      </c>
      <c r="B1968">
        <v>1</v>
      </c>
    </row>
    <row r="1969" spans="1:2" x14ac:dyDescent="0.25">
      <c r="A1969" s="10" t="s">
        <v>24932</v>
      </c>
      <c r="B1969">
        <v>1</v>
      </c>
    </row>
    <row r="1970" spans="1:2" x14ac:dyDescent="0.25">
      <c r="A1970" s="11" t="s">
        <v>26012</v>
      </c>
      <c r="B1970">
        <v>1</v>
      </c>
    </row>
    <row r="1971" spans="1:2" x14ac:dyDescent="0.25">
      <c r="A1971" s="10" t="s">
        <v>23141</v>
      </c>
      <c r="B1971">
        <v>1</v>
      </c>
    </row>
    <row r="1972" spans="1:2" x14ac:dyDescent="0.25">
      <c r="A1972" s="11" t="s">
        <v>26012</v>
      </c>
      <c r="B1972">
        <v>1</v>
      </c>
    </row>
    <row r="1973" spans="1:2" x14ac:dyDescent="0.25">
      <c r="A1973" s="10" t="s">
        <v>24263</v>
      </c>
      <c r="B1973">
        <v>1</v>
      </c>
    </row>
    <row r="1974" spans="1:2" x14ac:dyDescent="0.25">
      <c r="A1974" s="11" t="s">
        <v>26012</v>
      </c>
      <c r="B1974">
        <v>1</v>
      </c>
    </row>
    <row r="1975" spans="1:2" x14ac:dyDescent="0.25">
      <c r="A1975" s="10" t="s">
        <v>21244</v>
      </c>
      <c r="B1975">
        <v>1</v>
      </c>
    </row>
    <row r="1976" spans="1:2" x14ac:dyDescent="0.25">
      <c r="A1976" s="11" t="s">
        <v>26012</v>
      </c>
      <c r="B1976">
        <v>1</v>
      </c>
    </row>
    <row r="1977" spans="1:2" x14ac:dyDescent="0.25">
      <c r="A1977" s="10" t="s">
        <v>24161</v>
      </c>
      <c r="B1977">
        <v>1</v>
      </c>
    </row>
    <row r="1978" spans="1:2" x14ac:dyDescent="0.25">
      <c r="A1978" s="11" t="s">
        <v>26012</v>
      </c>
      <c r="B1978">
        <v>1</v>
      </c>
    </row>
    <row r="1979" spans="1:2" x14ac:dyDescent="0.25">
      <c r="A1979" s="10" t="s">
        <v>24928</v>
      </c>
      <c r="B1979">
        <v>1</v>
      </c>
    </row>
    <row r="1980" spans="1:2" x14ac:dyDescent="0.25">
      <c r="A1980" s="11" t="s">
        <v>26012</v>
      </c>
      <c r="B1980">
        <v>1</v>
      </c>
    </row>
    <row r="1981" spans="1:2" x14ac:dyDescent="0.25">
      <c r="A1981" s="10" t="s">
        <v>22901</v>
      </c>
      <c r="B1981">
        <v>1</v>
      </c>
    </row>
    <row r="1982" spans="1:2" x14ac:dyDescent="0.25">
      <c r="A1982" s="11" t="s">
        <v>26012</v>
      </c>
      <c r="B1982">
        <v>1</v>
      </c>
    </row>
    <row r="1983" spans="1:2" x14ac:dyDescent="0.25">
      <c r="A1983" s="10" t="s">
        <v>21810</v>
      </c>
      <c r="B1983">
        <v>1</v>
      </c>
    </row>
    <row r="1984" spans="1:2" x14ac:dyDescent="0.25">
      <c r="A1984" s="11" t="s">
        <v>26012</v>
      </c>
      <c r="B1984">
        <v>1</v>
      </c>
    </row>
    <row r="1985" spans="1:2" x14ac:dyDescent="0.25">
      <c r="A1985" s="10" t="s">
        <v>24529</v>
      </c>
      <c r="B1985">
        <v>1</v>
      </c>
    </row>
    <row r="1986" spans="1:2" x14ac:dyDescent="0.25">
      <c r="A1986" s="11" t="s">
        <v>26012</v>
      </c>
      <c r="B1986">
        <v>1</v>
      </c>
    </row>
    <row r="1987" spans="1:2" x14ac:dyDescent="0.25">
      <c r="A1987" s="10" t="s">
        <v>23799</v>
      </c>
      <c r="B1987">
        <v>1</v>
      </c>
    </row>
    <row r="1988" spans="1:2" x14ac:dyDescent="0.25">
      <c r="A1988" s="11" t="s">
        <v>26012</v>
      </c>
      <c r="B1988">
        <v>1</v>
      </c>
    </row>
    <row r="1989" spans="1:2" x14ac:dyDescent="0.25">
      <c r="A1989" s="10" t="s">
        <v>23389</v>
      </c>
      <c r="B1989">
        <v>1</v>
      </c>
    </row>
    <row r="1990" spans="1:2" x14ac:dyDescent="0.25">
      <c r="A1990" s="11" t="s">
        <v>26012</v>
      </c>
      <c r="B1990">
        <v>1</v>
      </c>
    </row>
    <row r="1991" spans="1:2" x14ac:dyDescent="0.25">
      <c r="A1991" s="10" t="s">
        <v>24717</v>
      </c>
      <c r="B1991">
        <v>1</v>
      </c>
    </row>
    <row r="1992" spans="1:2" x14ac:dyDescent="0.25">
      <c r="A1992" s="11" t="s">
        <v>26012</v>
      </c>
      <c r="B1992">
        <v>1</v>
      </c>
    </row>
    <row r="1993" spans="1:2" x14ac:dyDescent="0.25">
      <c r="A1993" s="10" t="s">
        <v>24713</v>
      </c>
      <c r="B1993">
        <v>1</v>
      </c>
    </row>
    <row r="1994" spans="1:2" x14ac:dyDescent="0.25">
      <c r="A1994" s="11" t="s">
        <v>26012</v>
      </c>
      <c r="B1994">
        <v>1</v>
      </c>
    </row>
    <row r="1995" spans="1:2" x14ac:dyDescent="0.25">
      <c r="A1995" s="10" t="s">
        <v>23674</v>
      </c>
      <c r="B1995">
        <v>1</v>
      </c>
    </row>
    <row r="1996" spans="1:2" x14ac:dyDescent="0.25">
      <c r="A1996" s="11" t="s">
        <v>26012</v>
      </c>
      <c r="B1996">
        <v>1</v>
      </c>
    </row>
    <row r="1997" spans="1:2" x14ac:dyDescent="0.25">
      <c r="A1997" s="10" t="s">
        <v>24655</v>
      </c>
      <c r="B1997">
        <v>1</v>
      </c>
    </row>
    <row r="1998" spans="1:2" x14ac:dyDescent="0.25">
      <c r="A1998" s="11" t="s">
        <v>26012</v>
      </c>
      <c r="B1998">
        <v>1</v>
      </c>
    </row>
    <row r="1999" spans="1:2" x14ac:dyDescent="0.25">
      <c r="A1999" s="10" t="s">
        <v>23291</v>
      </c>
      <c r="B1999">
        <v>1</v>
      </c>
    </row>
    <row r="2000" spans="1:2" x14ac:dyDescent="0.25">
      <c r="A2000" s="11" t="s">
        <v>26012</v>
      </c>
      <c r="B2000">
        <v>1</v>
      </c>
    </row>
    <row r="2001" spans="1:2" x14ac:dyDescent="0.25">
      <c r="A2001" s="10" t="s">
        <v>23815</v>
      </c>
      <c r="B2001">
        <v>1</v>
      </c>
    </row>
    <row r="2002" spans="1:2" x14ac:dyDescent="0.25">
      <c r="A2002" s="11" t="s">
        <v>26012</v>
      </c>
      <c r="B2002">
        <v>1</v>
      </c>
    </row>
    <row r="2003" spans="1:2" x14ac:dyDescent="0.25">
      <c r="A2003" s="10" t="s">
        <v>22864</v>
      </c>
      <c r="B2003">
        <v>1</v>
      </c>
    </row>
    <row r="2004" spans="1:2" x14ac:dyDescent="0.25">
      <c r="A2004" s="11" t="s">
        <v>26012</v>
      </c>
      <c r="B2004">
        <v>1</v>
      </c>
    </row>
    <row r="2005" spans="1:2" x14ac:dyDescent="0.25">
      <c r="A2005" s="10" t="s">
        <v>24795</v>
      </c>
      <c r="B2005">
        <v>1</v>
      </c>
    </row>
    <row r="2006" spans="1:2" x14ac:dyDescent="0.25">
      <c r="A2006" s="11" t="s">
        <v>26012</v>
      </c>
      <c r="B2006">
        <v>1</v>
      </c>
    </row>
    <row r="2007" spans="1:2" x14ac:dyDescent="0.25">
      <c r="A2007" s="10" t="s">
        <v>23017</v>
      </c>
      <c r="B2007">
        <v>1</v>
      </c>
    </row>
    <row r="2008" spans="1:2" x14ac:dyDescent="0.25">
      <c r="A2008" s="11" t="s">
        <v>26012</v>
      </c>
      <c r="B2008">
        <v>1</v>
      </c>
    </row>
    <row r="2009" spans="1:2" x14ac:dyDescent="0.25">
      <c r="A2009" s="10" t="s">
        <v>24799</v>
      </c>
      <c r="B2009">
        <v>1</v>
      </c>
    </row>
    <row r="2010" spans="1:2" x14ac:dyDescent="0.25">
      <c r="A2010" s="11" t="s">
        <v>26012</v>
      </c>
      <c r="B2010">
        <v>1</v>
      </c>
    </row>
    <row r="2011" spans="1:2" x14ac:dyDescent="0.25">
      <c r="A2011" s="10" t="s">
        <v>24537</v>
      </c>
      <c r="B2011">
        <v>1</v>
      </c>
    </row>
    <row r="2012" spans="1:2" x14ac:dyDescent="0.25">
      <c r="A2012" s="11" t="s">
        <v>26012</v>
      </c>
      <c r="B2012">
        <v>1</v>
      </c>
    </row>
    <row r="2013" spans="1:2" x14ac:dyDescent="0.25">
      <c r="A2013" s="10" t="s">
        <v>22999</v>
      </c>
      <c r="B2013">
        <v>1</v>
      </c>
    </row>
    <row r="2014" spans="1:2" x14ac:dyDescent="0.25">
      <c r="A2014" s="11" t="s">
        <v>26012</v>
      </c>
      <c r="B2014">
        <v>1</v>
      </c>
    </row>
    <row r="2015" spans="1:2" x14ac:dyDescent="0.25">
      <c r="A2015" s="10" t="s">
        <v>24212</v>
      </c>
      <c r="B2015">
        <v>1</v>
      </c>
    </row>
    <row r="2016" spans="1:2" x14ac:dyDescent="0.25">
      <c r="A2016" s="11" t="s">
        <v>26012</v>
      </c>
      <c r="B2016">
        <v>1</v>
      </c>
    </row>
    <row r="2017" spans="1:2" x14ac:dyDescent="0.25">
      <c r="A2017" s="10" t="s">
        <v>25434</v>
      </c>
      <c r="B2017">
        <v>1</v>
      </c>
    </row>
    <row r="2018" spans="1:2" x14ac:dyDescent="0.25">
      <c r="A2018" s="11" t="s">
        <v>26012</v>
      </c>
      <c r="B2018">
        <v>1</v>
      </c>
    </row>
    <row r="2019" spans="1:2" x14ac:dyDescent="0.25">
      <c r="A2019" s="10" t="s">
        <v>24320</v>
      </c>
      <c r="B2019">
        <v>1</v>
      </c>
    </row>
    <row r="2020" spans="1:2" x14ac:dyDescent="0.25">
      <c r="A2020" s="11" t="s">
        <v>26012</v>
      </c>
      <c r="B2020">
        <v>1</v>
      </c>
    </row>
    <row r="2021" spans="1:2" x14ac:dyDescent="0.25">
      <c r="A2021" s="10" t="s">
        <v>25004</v>
      </c>
      <c r="B2021">
        <v>1</v>
      </c>
    </row>
    <row r="2022" spans="1:2" x14ac:dyDescent="0.25">
      <c r="A2022" s="11" t="s">
        <v>26012</v>
      </c>
      <c r="B2022">
        <v>1</v>
      </c>
    </row>
    <row r="2023" spans="1:2" x14ac:dyDescent="0.25">
      <c r="A2023" s="10" t="s">
        <v>24311</v>
      </c>
      <c r="B2023">
        <v>1</v>
      </c>
    </row>
    <row r="2024" spans="1:2" x14ac:dyDescent="0.25">
      <c r="A2024" s="11" t="s">
        <v>26012</v>
      </c>
      <c r="B2024">
        <v>1</v>
      </c>
    </row>
    <row r="2025" spans="1:2" x14ac:dyDescent="0.25">
      <c r="A2025" s="10" t="s">
        <v>24162</v>
      </c>
      <c r="B2025">
        <v>1</v>
      </c>
    </row>
    <row r="2026" spans="1:2" x14ac:dyDescent="0.25">
      <c r="A2026" s="11" t="s">
        <v>26012</v>
      </c>
      <c r="B2026">
        <v>1</v>
      </c>
    </row>
    <row r="2027" spans="1:2" x14ac:dyDescent="0.25">
      <c r="A2027" s="10" t="s">
        <v>20928</v>
      </c>
      <c r="B2027">
        <v>1</v>
      </c>
    </row>
    <row r="2028" spans="1:2" x14ac:dyDescent="0.25">
      <c r="A2028" s="11" t="s">
        <v>26012</v>
      </c>
      <c r="B2028">
        <v>1</v>
      </c>
    </row>
    <row r="2029" spans="1:2" x14ac:dyDescent="0.25">
      <c r="A2029" s="10" t="s">
        <v>24186</v>
      </c>
      <c r="B2029">
        <v>1</v>
      </c>
    </row>
    <row r="2030" spans="1:2" x14ac:dyDescent="0.25">
      <c r="A2030" s="11" t="s">
        <v>26012</v>
      </c>
      <c r="B2030">
        <v>1</v>
      </c>
    </row>
    <row r="2031" spans="1:2" x14ac:dyDescent="0.25">
      <c r="A2031" s="10" t="s">
        <v>23297</v>
      </c>
      <c r="B2031">
        <v>1</v>
      </c>
    </row>
    <row r="2032" spans="1:2" x14ac:dyDescent="0.25">
      <c r="A2032" s="11" t="s">
        <v>26012</v>
      </c>
      <c r="B2032">
        <v>1</v>
      </c>
    </row>
    <row r="2033" spans="1:2" x14ac:dyDescent="0.25">
      <c r="A2033" s="10" t="s">
        <v>24934</v>
      </c>
      <c r="B2033">
        <v>1</v>
      </c>
    </row>
    <row r="2034" spans="1:2" x14ac:dyDescent="0.25">
      <c r="A2034" s="11" t="s">
        <v>26012</v>
      </c>
      <c r="B2034">
        <v>1</v>
      </c>
    </row>
    <row r="2035" spans="1:2" x14ac:dyDescent="0.25">
      <c r="A2035" s="10" t="s">
        <v>22945</v>
      </c>
      <c r="B2035">
        <v>1</v>
      </c>
    </row>
    <row r="2036" spans="1:2" x14ac:dyDescent="0.25">
      <c r="A2036" s="11" t="s">
        <v>26012</v>
      </c>
      <c r="B2036">
        <v>1</v>
      </c>
    </row>
    <row r="2037" spans="1:2" x14ac:dyDescent="0.25">
      <c r="A2037" s="10" t="s">
        <v>24816</v>
      </c>
      <c r="B2037">
        <v>1</v>
      </c>
    </row>
    <row r="2038" spans="1:2" x14ac:dyDescent="0.25">
      <c r="A2038" s="11" t="s">
        <v>26012</v>
      </c>
      <c r="B2038">
        <v>1</v>
      </c>
    </row>
    <row r="2039" spans="1:2" x14ac:dyDescent="0.25">
      <c r="A2039" s="10" t="s">
        <v>23551</v>
      </c>
      <c r="B2039">
        <v>1</v>
      </c>
    </row>
    <row r="2040" spans="1:2" x14ac:dyDescent="0.25">
      <c r="A2040" s="11" t="s">
        <v>26012</v>
      </c>
      <c r="B2040">
        <v>1</v>
      </c>
    </row>
    <row r="2041" spans="1:2" x14ac:dyDescent="0.25">
      <c r="A2041" s="10" t="s">
        <v>23289</v>
      </c>
      <c r="B2041">
        <v>1</v>
      </c>
    </row>
    <row r="2042" spans="1:2" x14ac:dyDescent="0.25">
      <c r="A2042" s="11" t="s">
        <v>26012</v>
      </c>
      <c r="B2042">
        <v>1</v>
      </c>
    </row>
    <row r="2043" spans="1:2" x14ac:dyDescent="0.25">
      <c r="A2043" s="10" t="s">
        <v>23720</v>
      </c>
      <c r="B2043">
        <v>1</v>
      </c>
    </row>
    <row r="2044" spans="1:2" x14ac:dyDescent="0.25">
      <c r="A2044" s="11" t="s">
        <v>26012</v>
      </c>
      <c r="B2044">
        <v>1</v>
      </c>
    </row>
    <row r="2045" spans="1:2" x14ac:dyDescent="0.25">
      <c r="A2045" s="10" t="s">
        <v>24153</v>
      </c>
      <c r="B2045">
        <v>1</v>
      </c>
    </row>
    <row r="2046" spans="1:2" x14ac:dyDescent="0.25">
      <c r="A2046" s="11" t="s">
        <v>26012</v>
      </c>
      <c r="B2046">
        <v>1</v>
      </c>
    </row>
    <row r="2047" spans="1:2" x14ac:dyDescent="0.25">
      <c r="A2047" s="10" t="s">
        <v>21913</v>
      </c>
      <c r="B2047">
        <v>1</v>
      </c>
    </row>
    <row r="2048" spans="1:2" x14ac:dyDescent="0.25">
      <c r="A2048" s="11" t="s">
        <v>26012</v>
      </c>
      <c r="B2048">
        <v>1</v>
      </c>
    </row>
    <row r="2049" spans="1:2" x14ac:dyDescent="0.25">
      <c r="A2049" s="10" t="s">
        <v>24403</v>
      </c>
      <c r="B2049">
        <v>1</v>
      </c>
    </row>
    <row r="2050" spans="1:2" x14ac:dyDescent="0.25">
      <c r="A2050" s="11" t="s">
        <v>26012</v>
      </c>
      <c r="B2050">
        <v>1</v>
      </c>
    </row>
    <row r="2051" spans="1:2" x14ac:dyDescent="0.25">
      <c r="A2051" s="10" t="s">
        <v>24813</v>
      </c>
      <c r="B2051">
        <v>1</v>
      </c>
    </row>
    <row r="2052" spans="1:2" x14ac:dyDescent="0.25">
      <c r="A2052" s="11" t="s">
        <v>26012</v>
      </c>
      <c r="B2052">
        <v>1</v>
      </c>
    </row>
    <row r="2053" spans="1:2" x14ac:dyDescent="0.25">
      <c r="A2053" s="10" t="s">
        <v>24166</v>
      </c>
      <c r="B2053">
        <v>1</v>
      </c>
    </row>
    <row r="2054" spans="1:2" x14ac:dyDescent="0.25">
      <c r="A2054" s="11" t="s">
        <v>26012</v>
      </c>
      <c r="B2054">
        <v>1</v>
      </c>
    </row>
    <row r="2055" spans="1:2" x14ac:dyDescent="0.25">
      <c r="A2055" s="10" t="s">
        <v>24648</v>
      </c>
      <c r="B2055">
        <v>1</v>
      </c>
    </row>
    <row r="2056" spans="1:2" x14ac:dyDescent="0.25">
      <c r="A2056" s="11" t="s">
        <v>26012</v>
      </c>
      <c r="B2056">
        <v>1</v>
      </c>
    </row>
    <row r="2057" spans="1:2" x14ac:dyDescent="0.25">
      <c r="A2057" s="10" t="s">
        <v>23000</v>
      </c>
      <c r="B2057">
        <v>1</v>
      </c>
    </row>
    <row r="2058" spans="1:2" x14ac:dyDescent="0.25">
      <c r="A2058" s="11" t="s">
        <v>26012</v>
      </c>
      <c r="B2058">
        <v>1</v>
      </c>
    </row>
    <row r="2059" spans="1:2" x14ac:dyDescent="0.25">
      <c r="A2059" s="10" t="s">
        <v>23433</v>
      </c>
      <c r="B2059">
        <v>1</v>
      </c>
    </row>
    <row r="2060" spans="1:2" x14ac:dyDescent="0.25">
      <c r="A2060" s="11" t="s">
        <v>26012</v>
      </c>
      <c r="B2060">
        <v>1</v>
      </c>
    </row>
    <row r="2061" spans="1:2" x14ac:dyDescent="0.25">
      <c r="A2061" s="10" t="s">
        <v>23002</v>
      </c>
      <c r="B2061">
        <v>1</v>
      </c>
    </row>
    <row r="2062" spans="1:2" x14ac:dyDescent="0.25">
      <c r="A2062" s="11" t="s">
        <v>26012</v>
      </c>
      <c r="B2062">
        <v>1</v>
      </c>
    </row>
    <row r="2063" spans="1:2" x14ac:dyDescent="0.25">
      <c r="A2063" s="10" t="s">
        <v>23065</v>
      </c>
      <c r="B2063">
        <v>1</v>
      </c>
    </row>
    <row r="2064" spans="1:2" x14ac:dyDescent="0.25">
      <c r="A2064" s="11" t="s">
        <v>26012</v>
      </c>
      <c r="B2064">
        <v>1</v>
      </c>
    </row>
    <row r="2065" spans="1:2" x14ac:dyDescent="0.25">
      <c r="A2065" s="10" t="s">
        <v>25098</v>
      </c>
      <c r="B2065">
        <v>1</v>
      </c>
    </row>
    <row r="2066" spans="1:2" x14ac:dyDescent="0.25">
      <c r="A2066" s="11" t="s">
        <v>26012</v>
      </c>
      <c r="B2066">
        <v>1</v>
      </c>
    </row>
    <row r="2067" spans="1:2" x14ac:dyDescent="0.25">
      <c r="A2067" s="10" t="s">
        <v>23616</v>
      </c>
      <c r="B2067">
        <v>1</v>
      </c>
    </row>
    <row r="2068" spans="1:2" x14ac:dyDescent="0.25">
      <c r="A2068" s="11" t="s">
        <v>26012</v>
      </c>
      <c r="B2068">
        <v>1</v>
      </c>
    </row>
    <row r="2069" spans="1:2" x14ac:dyDescent="0.25">
      <c r="A2069" s="10" t="s">
        <v>24010</v>
      </c>
      <c r="B2069">
        <v>1</v>
      </c>
    </row>
    <row r="2070" spans="1:2" x14ac:dyDescent="0.25">
      <c r="A2070" s="11" t="s">
        <v>26012</v>
      </c>
      <c r="B2070">
        <v>1</v>
      </c>
    </row>
    <row r="2071" spans="1:2" x14ac:dyDescent="0.25">
      <c r="A2071" s="10" t="s">
        <v>24321</v>
      </c>
      <c r="B2071">
        <v>1</v>
      </c>
    </row>
    <row r="2072" spans="1:2" x14ac:dyDescent="0.25">
      <c r="A2072" s="11" t="s">
        <v>26012</v>
      </c>
      <c r="B2072">
        <v>1</v>
      </c>
    </row>
    <row r="2073" spans="1:2" x14ac:dyDescent="0.25">
      <c r="A2073" s="10" t="s">
        <v>10911</v>
      </c>
      <c r="B2073">
        <v>1</v>
      </c>
    </row>
    <row r="2074" spans="1:2" x14ac:dyDescent="0.25">
      <c r="A2074" s="11" t="s">
        <v>26012</v>
      </c>
      <c r="B2074">
        <v>1</v>
      </c>
    </row>
    <row r="2075" spans="1:2" x14ac:dyDescent="0.25">
      <c r="A2075" s="10" t="s">
        <v>604</v>
      </c>
      <c r="B2075">
        <v>1</v>
      </c>
    </row>
    <row r="2076" spans="1:2" x14ac:dyDescent="0.25">
      <c r="A2076" s="11" t="s">
        <v>26012</v>
      </c>
      <c r="B2076">
        <v>1</v>
      </c>
    </row>
    <row r="2077" spans="1:2" x14ac:dyDescent="0.25">
      <c r="A2077" s="10" t="s">
        <v>25006</v>
      </c>
      <c r="B2077">
        <v>1</v>
      </c>
    </row>
    <row r="2078" spans="1:2" x14ac:dyDescent="0.25">
      <c r="A2078" s="11" t="s">
        <v>26012</v>
      </c>
      <c r="B2078">
        <v>1</v>
      </c>
    </row>
    <row r="2079" spans="1:2" x14ac:dyDescent="0.25">
      <c r="A2079" s="10" t="s">
        <v>23655</v>
      </c>
      <c r="B2079">
        <v>1</v>
      </c>
    </row>
    <row r="2080" spans="1:2" x14ac:dyDescent="0.25">
      <c r="A2080" s="11" t="s">
        <v>26012</v>
      </c>
      <c r="B2080">
        <v>1</v>
      </c>
    </row>
    <row r="2081" spans="1:2" x14ac:dyDescent="0.25">
      <c r="A2081" s="10" t="s">
        <v>23349</v>
      </c>
      <c r="B2081">
        <v>1</v>
      </c>
    </row>
    <row r="2082" spans="1:2" x14ac:dyDescent="0.25">
      <c r="A2082" s="11" t="s">
        <v>26012</v>
      </c>
      <c r="B2082">
        <v>1</v>
      </c>
    </row>
    <row r="2083" spans="1:2" x14ac:dyDescent="0.25">
      <c r="A2083" s="10" t="s">
        <v>23560</v>
      </c>
      <c r="B2083">
        <v>1</v>
      </c>
    </row>
    <row r="2084" spans="1:2" x14ac:dyDescent="0.25">
      <c r="A2084" s="11" t="s">
        <v>26012</v>
      </c>
      <c r="B2084">
        <v>1</v>
      </c>
    </row>
    <row r="2085" spans="1:2" x14ac:dyDescent="0.25">
      <c r="A2085" s="10" t="s">
        <v>24167</v>
      </c>
      <c r="B2085">
        <v>1</v>
      </c>
    </row>
    <row r="2086" spans="1:2" x14ac:dyDescent="0.25">
      <c r="A2086" s="11" t="s">
        <v>26012</v>
      </c>
      <c r="B2086">
        <v>1</v>
      </c>
    </row>
    <row r="2087" spans="1:2" x14ac:dyDescent="0.25">
      <c r="A2087" s="10" t="s">
        <v>24030</v>
      </c>
      <c r="B2087">
        <v>1</v>
      </c>
    </row>
    <row r="2088" spans="1:2" x14ac:dyDescent="0.25">
      <c r="A2088" s="11" t="s">
        <v>26012</v>
      </c>
      <c r="B2088">
        <v>1</v>
      </c>
    </row>
    <row r="2089" spans="1:2" x14ac:dyDescent="0.25">
      <c r="A2089" s="10" t="s">
        <v>23421</v>
      </c>
      <c r="B2089">
        <v>1</v>
      </c>
    </row>
    <row r="2090" spans="1:2" x14ac:dyDescent="0.25">
      <c r="A2090" s="11" t="s">
        <v>26012</v>
      </c>
      <c r="B2090">
        <v>1</v>
      </c>
    </row>
    <row r="2091" spans="1:2" x14ac:dyDescent="0.25">
      <c r="A2091" s="10" t="s">
        <v>24208</v>
      </c>
      <c r="B2091">
        <v>1</v>
      </c>
    </row>
    <row r="2092" spans="1:2" x14ac:dyDescent="0.25">
      <c r="A2092" s="11" t="s">
        <v>26012</v>
      </c>
      <c r="B2092">
        <v>1</v>
      </c>
    </row>
    <row r="2093" spans="1:2" x14ac:dyDescent="0.25">
      <c r="A2093" s="10" t="s">
        <v>24867</v>
      </c>
      <c r="B2093">
        <v>1</v>
      </c>
    </row>
    <row r="2094" spans="1:2" x14ac:dyDescent="0.25">
      <c r="A2094" s="11" t="s">
        <v>26012</v>
      </c>
      <c r="B2094">
        <v>1</v>
      </c>
    </row>
    <row r="2095" spans="1:2" x14ac:dyDescent="0.25">
      <c r="A2095" s="10" t="s">
        <v>24718</v>
      </c>
      <c r="B2095">
        <v>1</v>
      </c>
    </row>
    <row r="2096" spans="1:2" x14ac:dyDescent="0.25">
      <c r="A2096" s="11" t="s">
        <v>26012</v>
      </c>
      <c r="B2096">
        <v>1</v>
      </c>
    </row>
    <row r="2097" spans="1:2" x14ac:dyDescent="0.25">
      <c r="A2097" s="10" t="s">
        <v>24868</v>
      </c>
      <c r="B2097">
        <v>1</v>
      </c>
    </row>
    <row r="2098" spans="1:2" x14ac:dyDescent="0.25">
      <c r="A2098" s="11" t="s">
        <v>26012</v>
      </c>
      <c r="B2098">
        <v>1</v>
      </c>
    </row>
    <row r="2099" spans="1:2" x14ac:dyDescent="0.25">
      <c r="A2099" s="10" t="s">
        <v>23764</v>
      </c>
      <c r="B2099">
        <v>1</v>
      </c>
    </row>
    <row r="2100" spans="1:2" x14ac:dyDescent="0.25">
      <c r="A2100" s="11" t="s">
        <v>26012</v>
      </c>
      <c r="B2100">
        <v>1</v>
      </c>
    </row>
    <row r="2101" spans="1:2" x14ac:dyDescent="0.25">
      <c r="A2101" s="10" t="s">
        <v>24006</v>
      </c>
      <c r="B2101">
        <v>1</v>
      </c>
    </row>
    <row r="2102" spans="1:2" x14ac:dyDescent="0.25">
      <c r="A2102" s="11" t="s">
        <v>26012</v>
      </c>
      <c r="B2102">
        <v>1</v>
      </c>
    </row>
    <row r="2103" spans="1:2" x14ac:dyDescent="0.25">
      <c r="A2103" s="10" t="s">
        <v>23292</v>
      </c>
      <c r="B2103">
        <v>1</v>
      </c>
    </row>
    <row r="2104" spans="1:2" x14ac:dyDescent="0.25">
      <c r="A2104" s="11" t="s">
        <v>26012</v>
      </c>
      <c r="B2104">
        <v>1</v>
      </c>
    </row>
    <row r="2105" spans="1:2" x14ac:dyDescent="0.25">
      <c r="A2105" s="10" t="s">
        <v>24794</v>
      </c>
      <c r="B2105">
        <v>1</v>
      </c>
    </row>
    <row r="2106" spans="1:2" x14ac:dyDescent="0.25">
      <c r="A2106" s="11" t="s">
        <v>26012</v>
      </c>
      <c r="B2106">
        <v>1</v>
      </c>
    </row>
    <row r="2107" spans="1:2" x14ac:dyDescent="0.25">
      <c r="A2107" s="10" t="s">
        <v>10925</v>
      </c>
      <c r="B2107">
        <v>1</v>
      </c>
    </row>
    <row r="2108" spans="1:2" x14ac:dyDescent="0.25">
      <c r="A2108" s="11" t="s">
        <v>26012</v>
      </c>
      <c r="B2108">
        <v>1</v>
      </c>
    </row>
    <row r="2109" spans="1:2" x14ac:dyDescent="0.25">
      <c r="A2109" s="10" t="s">
        <v>24168</v>
      </c>
      <c r="B2109">
        <v>1</v>
      </c>
    </row>
    <row r="2110" spans="1:2" x14ac:dyDescent="0.25">
      <c r="A2110" s="11" t="s">
        <v>26012</v>
      </c>
      <c r="B2110">
        <v>1</v>
      </c>
    </row>
    <row r="2111" spans="1:2" x14ac:dyDescent="0.25">
      <c r="A2111" s="10" t="s">
        <v>24382</v>
      </c>
      <c r="B2111">
        <v>1</v>
      </c>
    </row>
    <row r="2112" spans="1:2" x14ac:dyDescent="0.25">
      <c r="A2112" s="11" t="s">
        <v>26012</v>
      </c>
      <c r="B2112">
        <v>1</v>
      </c>
    </row>
    <row r="2113" spans="1:2" x14ac:dyDescent="0.25">
      <c r="A2113" s="10" t="s">
        <v>24709</v>
      </c>
      <c r="B2113">
        <v>1</v>
      </c>
    </row>
    <row r="2114" spans="1:2" x14ac:dyDescent="0.25">
      <c r="A2114" s="11" t="s">
        <v>26012</v>
      </c>
      <c r="B2114">
        <v>1</v>
      </c>
    </row>
    <row r="2115" spans="1:2" x14ac:dyDescent="0.25">
      <c r="A2115" s="10" t="s">
        <v>25039</v>
      </c>
      <c r="B2115">
        <v>1</v>
      </c>
    </row>
    <row r="2116" spans="1:2" x14ac:dyDescent="0.25">
      <c r="A2116" s="11" t="s">
        <v>26012</v>
      </c>
      <c r="B2116">
        <v>1</v>
      </c>
    </row>
    <row r="2117" spans="1:2" x14ac:dyDescent="0.25">
      <c r="A2117" s="10" t="s">
        <v>23368</v>
      </c>
      <c r="B2117">
        <v>1</v>
      </c>
    </row>
    <row r="2118" spans="1:2" x14ac:dyDescent="0.25">
      <c r="A2118" s="11" t="s">
        <v>26012</v>
      </c>
      <c r="B2118">
        <v>1</v>
      </c>
    </row>
    <row r="2119" spans="1:2" x14ac:dyDescent="0.25">
      <c r="A2119" s="10" t="s">
        <v>23737</v>
      </c>
      <c r="B2119">
        <v>1</v>
      </c>
    </row>
    <row r="2120" spans="1:2" x14ac:dyDescent="0.25">
      <c r="A2120" s="11" t="s">
        <v>26012</v>
      </c>
      <c r="B2120">
        <v>1</v>
      </c>
    </row>
    <row r="2121" spans="1:2" x14ac:dyDescent="0.25">
      <c r="A2121" s="10" t="s">
        <v>11142</v>
      </c>
      <c r="B2121">
        <v>1</v>
      </c>
    </row>
    <row r="2122" spans="1:2" x14ac:dyDescent="0.25">
      <c r="A2122" s="11" t="s">
        <v>26012</v>
      </c>
      <c r="B2122">
        <v>1</v>
      </c>
    </row>
    <row r="2123" spans="1:2" x14ac:dyDescent="0.25">
      <c r="A2123" s="10" t="s">
        <v>24793</v>
      </c>
      <c r="B2123">
        <v>1</v>
      </c>
    </row>
    <row r="2124" spans="1:2" x14ac:dyDescent="0.25">
      <c r="A2124" s="11" t="s">
        <v>26012</v>
      </c>
      <c r="B2124">
        <v>1</v>
      </c>
    </row>
    <row r="2125" spans="1:2" x14ac:dyDescent="0.25">
      <c r="A2125" s="10" t="s">
        <v>24218</v>
      </c>
      <c r="B2125">
        <v>1</v>
      </c>
    </row>
    <row r="2126" spans="1:2" x14ac:dyDescent="0.25">
      <c r="A2126" s="11" t="s">
        <v>26012</v>
      </c>
      <c r="B2126">
        <v>1</v>
      </c>
    </row>
    <row r="2127" spans="1:2" x14ac:dyDescent="0.25">
      <c r="A2127" s="10" t="s">
        <v>24309</v>
      </c>
      <c r="B2127">
        <v>1</v>
      </c>
    </row>
    <row r="2128" spans="1:2" x14ac:dyDescent="0.25">
      <c r="A2128" s="11" t="s">
        <v>26012</v>
      </c>
      <c r="B2128">
        <v>1</v>
      </c>
    </row>
    <row r="2129" spans="1:2" x14ac:dyDescent="0.25">
      <c r="A2129" s="10" t="s">
        <v>24169</v>
      </c>
      <c r="B2129">
        <v>1</v>
      </c>
    </row>
    <row r="2130" spans="1:2" x14ac:dyDescent="0.25">
      <c r="A2130" s="11" t="s">
        <v>26012</v>
      </c>
      <c r="B2130">
        <v>1</v>
      </c>
    </row>
    <row r="2131" spans="1:2" x14ac:dyDescent="0.25">
      <c r="A2131" s="10" t="s">
        <v>25076</v>
      </c>
      <c r="B2131">
        <v>1</v>
      </c>
    </row>
    <row r="2132" spans="1:2" x14ac:dyDescent="0.25">
      <c r="A2132" s="11" t="s">
        <v>26012</v>
      </c>
      <c r="B2132">
        <v>1</v>
      </c>
    </row>
    <row r="2133" spans="1:2" x14ac:dyDescent="0.25">
      <c r="A2133" s="10" t="s">
        <v>24714</v>
      </c>
      <c r="B2133">
        <v>1</v>
      </c>
    </row>
    <row r="2134" spans="1:2" x14ac:dyDescent="0.25">
      <c r="A2134" s="11" t="s">
        <v>26012</v>
      </c>
      <c r="B2134">
        <v>1</v>
      </c>
    </row>
    <row r="2135" spans="1:2" x14ac:dyDescent="0.25">
      <c r="A2135" s="10" t="s">
        <v>24213</v>
      </c>
      <c r="B2135">
        <v>1</v>
      </c>
    </row>
    <row r="2136" spans="1:2" x14ac:dyDescent="0.25">
      <c r="A2136" s="11" t="s">
        <v>26012</v>
      </c>
      <c r="B2136">
        <v>1</v>
      </c>
    </row>
    <row r="2137" spans="1:2" x14ac:dyDescent="0.25">
      <c r="A2137" s="10" t="s">
        <v>23185</v>
      </c>
      <c r="B2137">
        <v>1</v>
      </c>
    </row>
    <row r="2138" spans="1:2" x14ac:dyDescent="0.25">
      <c r="A2138" s="11" t="s">
        <v>26012</v>
      </c>
      <c r="B2138">
        <v>1</v>
      </c>
    </row>
    <row r="2139" spans="1:2" x14ac:dyDescent="0.25">
      <c r="A2139" s="10" t="s">
        <v>23250</v>
      </c>
      <c r="B2139">
        <v>1</v>
      </c>
    </row>
    <row r="2140" spans="1:2" x14ac:dyDescent="0.25">
      <c r="A2140" s="11" t="s">
        <v>26012</v>
      </c>
      <c r="B2140">
        <v>1</v>
      </c>
    </row>
    <row r="2141" spans="1:2" x14ac:dyDescent="0.25">
      <c r="A2141" s="10" t="s">
        <v>24371</v>
      </c>
      <c r="B2141">
        <v>1</v>
      </c>
    </row>
    <row r="2142" spans="1:2" x14ac:dyDescent="0.25">
      <c r="A2142" s="11" t="s">
        <v>26012</v>
      </c>
      <c r="B2142">
        <v>1</v>
      </c>
    </row>
    <row r="2143" spans="1:2" x14ac:dyDescent="0.25">
      <c r="A2143" s="10" t="s">
        <v>25009</v>
      </c>
      <c r="B2143">
        <v>1</v>
      </c>
    </row>
    <row r="2144" spans="1:2" x14ac:dyDescent="0.25">
      <c r="A2144" s="11" t="s">
        <v>26012</v>
      </c>
      <c r="B2144">
        <v>1</v>
      </c>
    </row>
    <row r="2145" spans="1:2" x14ac:dyDescent="0.25">
      <c r="A2145" s="10" t="s">
        <v>24603</v>
      </c>
      <c r="B2145">
        <v>1</v>
      </c>
    </row>
    <row r="2146" spans="1:2" x14ac:dyDescent="0.25">
      <c r="A2146" s="11" t="s">
        <v>26012</v>
      </c>
      <c r="B2146">
        <v>1</v>
      </c>
    </row>
    <row r="2147" spans="1:2" x14ac:dyDescent="0.25">
      <c r="A2147" s="10" t="s">
        <v>25077</v>
      </c>
      <c r="B2147">
        <v>1</v>
      </c>
    </row>
    <row r="2148" spans="1:2" x14ac:dyDescent="0.25">
      <c r="A2148" s="11" t="s">
        <v>26012</v>
      </c>
      <c r="B2148">
        <v>1</v>
      </c>
    </row>
    <row r="2149" spans="1:2" x14ac:dyDescent="0.25">
      <c r="A2149" s="10" t="s">
        <v>23900</v>
      </c>
      <c r="B2149">
        <v>1</v>
      </c>
    </row>
    <row r="2150" spans="1:2" x14ac:dyDescent="0.25">
      <c r="A2150" s="11" t="s">
        <v>26012</v>
      </c>
      <c r="B2150">
        <v>1</v>
      </c>
    </row>
    <row r="2151" spans="1:2" x14ac:dyDescent="0.25">
      <c r="A2151" s="10" t="s">
        <v>24302</v>
      </c>
      <c r="B2151">
        <v>1</v>
      </c>
    </row>
    <row r="2152" spans="1:2" x14ac:dyDescent="0.25">
      <c r="A2152" s="11" t="s">
        <v>26012</v>
      </c>
      <c r="B2152">
        <v>1</v>
      </c>
    </row>
    <row r="2153" spans="1:2" x14ac:dyDescent="0.25">
      <c r="A2153" s="10" t="s">
        <v>23388</v>
      </c>
      <c r="B2153">
        <v>1</v>
      </c>
    </row>
    <row r="2154" spans="1:2" x14ac:dyDescent="0.25">
      <c r="A2154" s="11" t="s">
        <v>26012</v>
      </c>
      <c r="B2154">
        <v>1</v>
      </c>
    </row>
    <row r="2155" spans="1:2" x14ac:dyDescent="0.25">
      <c r="A2155" s="10" t="s">
        <v>21188</v>
      </c>
      <c r="B2155">
        <v>1</v>
      </c>
    </row>
    <row r="2156" spans="1:2" x14ac:dyDescent="0.25">
      <c r="A2156" s="11" t="s">
        <v>26012</v>
      </c>
      <c r="B2156">
        <v>1</v>
      </c>
    </row>
    <row r="2157" spans="1:2" x14ac:dyDescent="0.25">
      <c r="A2157" s="10" t="s">
        <v>23559</v>
      </c>
      <c r="B2157">
        <v>1</v>
      </c>
    </row>
    <row r="2158" spans="1:2" x14ac:dyDescent="0.25">
      <c r="A2158" s="11" t="s">
        <v>26012</v>
      </c>
      <c r="B2158">
        <v>1</v>
      </c>
    </row>
    <row r="2159" spans="1:2" x14ac:dyDescent="0.25">
      <c r="A2159" s="10" t="s">
        <v>24215</v>
      </c>
      <c r="B2159">
        <v>1</v>
      </c>
    </row>
    <row r="2160" spans="1:2" x14ac:dyDescent="0.25">
      <c r="A2160" s="11" t="s">
        <v>26012</v>
      </c>
      <c r="B2160">
        <v>1</v>
      </c>
    </row>
    <row r="2161" spans="1:2" x14ac:dyDescent="0.25">
      <c r="A2161" s="10" t="s">
        <v>24173</v>
      </c>
      <c r="B2161">
        <v>1</v>
      </c>
    </row>
    <row r="2162" spans="1:2" x14ac:dyDescent="0.25">
      <c r="A2162" s="11" t="s">
        <v>26012</v>
      </c>
      <c r="B2162">
        <v>1</v>
      </c>
    </row>
    <row r="2163" spans="1:2" x14ac:dyDescent="0.25">
      <c r="A2163" s="10" t="s">
        <v>24216</v>
      </c>
      <c r="B2163">
        <v>1</v>
      </c>
    </row>
    <row r="2164" spans="1:2" x14ac:dyDescent="0.25">
      <c r="A2164" s="11" t="s">
        <v>26012</v>
      </c>
      <c r="B2164">
        <v>1</v>
      </c>
    </row>
    <row r="2165" spans="1:2" x14ac:dyDescent="0.25">
      <c r="A2165" s="10" t="s">
        <v>24300</v>
      </c>
      <c r="B2165">
        <v>1</v>
      </c>
    </row>
    <row r="2166" spans="1:2" x14ac:dyDescent="0.25">
      <c r="A2166" s="11" t="s">
        <v>26012</v>
      </c>
      <c r="B2166">
        <v>1</v>
      </c>
    </row>
    <row r="2167" spans="1:2" x14ac:dyDescent="0.25">
      <c r="A2167" s="10" t="s">
        <v>21818</v>
      </c>
      <c r="B2167">
        <v>1</v>
      </c>
    </row>
    <row r="2168" spans="1:2" x14ac:dyDescent="0.25">
      <c r="A2168" s="11" t="s">
        <v>26012</v>
      </c>
      <c r="B2168">
        <v>1</v>
      </c>
    </row>
    <row r="2169" spans="1:2" x14ac:dyDescent="0.25">
      <c r="A2169" s="10" t="s">
        <v>24604</v>
      </c>
      <c r="B2169">
        <v>1</v>
      </c>
    </row>
    <row r="2170" spans="1:2" x14ac:dyDescent="0.25">
      <c r="A2170" s="11" t="s">
        <v>26012</v>
      </c>
      <c r="B2170">
        <v>1</v>
      </c>
    </row>
    <row r="2171" spans="1:2" x14ac:dyDescent="0.25">
      <c r="A2171" s="10" t="s">
        <v>23197</v>
      </c>
      <c r="B2171">
        <v>1</v>
      </c>
    </row>
    <row r="2172" spans="1:2" x14ac:dyDescent="0.25">
      <c r="A2172" s="11" t="s">
        <v>26012</v>
      </c>
      <c r="B2172">
        <v>1</v>
      </c>
    </row>
    <row r="2173" spans="1:2" x14ac:dyDescent="0.25">
      <c r="A2173" s="10" t="s">
        <v>24201</v>
      </c>
      <c r="B2173">
        <v>1</v>
      </c>
    </row>
    <row r="2174" spans="1:2" x14ac:dyDescent="0.25">
      <c r="A2174" s="11" t="s">
        <v>26012</v>
      </c>
      <c r="B2174">
        <v>1</v>
      </c>
    </row>
    <row r="2175" spans="1:2" x14ac:dyDescent="0.25">
      <c r="A2175" s="10" t="s">
        <v>23787</v>
      </c>
      <c r="B2175">
        <v>1</v>
      </c>
    </row>
    <row r="2176" spans="1:2" x14ac:dyDescent="0.25">
      <c r="A2176" s="11" t="s">
        <v>26012</v>
      </c>
      <c r="B2176">
        <v>1</v>
      </c>
    </row>
    <row r="2177" spans="1:2" x14ac:dyDescent="0.25">
      <c r="A2177" s="10" t="s">
        <v>25005</v>
      </c>
      <c r="B2177">
        <v>1</v>
      </c>
    </row>
    <row r="2178" spans="1:2" x14ac:dyDescent="0.25">
      <c r="A2178" s="11" t="s">
        <v>26012</v>
      </c>
      <c r="B2178">
        <v>1</v>
      </c>
    </row>
    <row r="2179" spans="1:2" x14ac:dyDescent="0.25">
      <c r="A2179" s="10" t="s">
        <v>24798</v>
      </c>
      <c r="B2179">
        <v>1</v>
      </c>
    </row>
    <row r="2180" spans="1:2" x14ac:dyDescent="0.25">
      <c r="A2180" s="11" t="s">
        <v>26012</v>
      </c>
      <c r="B2180">
        <v>1</v>
      </c>
    </row>
    <row r="2181" spans="1:2" x14ac:dyDescent="0.25">
      <c r="A2181" s="10" t="s">
        <v>24872</v>
      </c>
      <c r="B2181">
        <v>1</v>
      </c>
    </row>
    <row r="2182" spans="1:2" x14ac:dyDescent="0.25">
      <c r="A2182" s="11" t="s">
        <v>26012</v>
      </c>
      <c r="B2182">
        <v>1</v>
      </c>
    </row>
    <row r="2183" spans="1:2" x14ac:dyDescent="0.25">
      <c r="A2183" s="10" t="s">
        <v>23319</v>
      </c>
      <c r="B2183">
        <v>1</v>
      </c>
    </row>
    <row r="2184" spans="1:2" x14ac:dyDescent="0.25">
      <c r="A2184" s="11" t="s">
        <v>26012</v>
      </c>
      <c r="B2184">
        <v>1</v>
      </c>
    </row>
    <row r="2185" spans="1:2" x14ac:dyDescent="0.25">
      <c r="A2185" s="10" t="s">
        <v>25435</v>
      </c>
      <c r="B2185">
        <v>1</v>
      </c>
    </row>
    <row r="2186" spans="1:2" x14ac:dyDescent="0.25">
      <c r="A2186" s="11" t="s">
        <v>26012</v>
      </c>
      <c r="B2186">
        <v>1</v>
      </c>
    </row>
    <row r="2187" spans="1:2" x14ac:dyDescent="0.25">
      <c r="A2187" s="10" t="s">
        <v>23889</v>
      </c>
      <c r="B2187">
        <v>1</v>
      </c>
    </row>
    <row r="2188" spans="1:2" x14ac:dyDescent="0.25">
      <c r="A2188" s="11" t="s">
        <v>26012</v>
      </c>
      <c r="B2188">
        <v>1</v>
      </c>
    </row>
    <row r="2189" spans="1:2" x14ac:dyDescent="0.25">
      <c r="A2189" s="10" t="s">
        <v>24863</v>
      </c>
      <c r="B2189">
        <v>1</v>
      </c>
    </row>
    <row r="2190" spans="1:2" x14ac:dyDescent="0.25">
      <c r="A2190" s="11" t="s">
        <v>26012</v>
      </c>
      <c r="B2190">
        <v>1</v>
      </c>
    </row>
    <row r="2191" spans="1:2" x14ac:dyDescent="0.25">
      <c r="A2191" s="10" t="s">
        <v>23018</v>
      </c>
      <c r="B2191">
        <v>1</v>
      </c>
    </row>
    <row r="2192" spans="1:2" x14ac:dyDescent="0.25">
      <c r="A2192" s="11" t="s">
        <v>26012</v>
      </c>
      <c r="B2192">
        <v>1</v>
      </c>
    </row>
    <row r="2193" spans="1:2" x14ac:dyDescent="0.25">
      <c r="A2193" s="10" t="s">
        <v>24887</v>
      </c>
      <c r="B2193">
        <v>1</v>
      </c>
    </row>
    <row r="2194" spans="1:2" x14ac:dyDescent="0.25">
      <c r="A2194" s="11" t="s">
        <v>26012</v>
      </c>
      <c r="B2194">
        <v>1</v>
      </c>
    </row>
    <row r="2195" spans="1:2" x14ac:dyDescent="0.25">
      <c r="A2195" s="10" t="s">
        <v>23035</v>
      </c>
      <c r="B2195">
        <v>1</v>
      </c>
    </row>
    <row r="2196" spans="1:2" x14ac:dyDescent="0.25">
      <c r="A2196" s="11" t="s">
        <v>26012</v>
      </c>
      <c r="B2196">
        <v>1</v>
      </c>
    </row>
    <row r="2197" spans="1:2" x14ac:dyDescent="0.25">
      <c r="A2197" s="10" t="s">
        <v>21759</v>
      </c>
      <c r="B2197">
        <v>1</v>
      </c>
    </row>
    <row r="2198" spans="1:2" x14ac:dyDescent="0.25">
      <c r="A2198" s="11" t="s">
        <v>26012</v>
      </c>
      <c r="B2198">
        <v>1</v>
      </c>
    </row>
    <row r="2199" spans="1:2" x14ac:dyDescent="0.25">
      <c r="A2199" s="10" t="s">
        <v>23621</v>
      </c>
      <c r="B2199">
        <v>1</v>
      </c>
    </row>
    <row r="2200" spans="1:2" x14ac:dyDescent="0.25">
      <c r="A2200" s="11" t="s">
        <v>26012</v>
      </c>
      <c r="B2200">
        <v>1</v>
      </c>
    </row>
    <row r="2201" spans="1:2" x14ac:dyDescent="0.25">
      <c r="A2201" s="10" t="s">
        <v>23771</v>
      </c>
      <c r="B2201">
        <v>1</v>
      </c>
    </row>
    <row r="2202" spans="1:2" x14ac:dyDescent="0.25">
      <c r="A2202" s="11" t="s">
        <v>26012</v>
      </c>
      <c r="B2202">
        <v>1</v>
      </c>
    </row>
    <row r="2203" spans="1:2" x14ac:dyDescent="0.25">
      <c r="A2203" s="10" t="s">
        <v>23563</v>
      </c>
      <c r="B2203">
        <v>1</v>
      </c>
    </row>
    <row r="2204" spans="1:2" x14ac:dyDescent="0.25">
      <c r="A2204" s="11" t="s">
        <v>26012</v>
      </c>
      <c r="B2204">
        <v>1</v>
      </c>
    </row>
    <row r="2205" spans="1:2" x14ac:dyDescent="0.25">
      <c r="A2205" s="10" t="s">
        <v>24536</v>
      </c>
      <c r="B2205">
        <v>1</v>
      </c>
    </row>
    <row r="2206" spans="1:2" x14ac:dyDescent="0.25">
      <c r="A2206" s="11" t="s">
        <v>26012</v>
      </c>
      <c r="B2206">
        <v>1</v>
      </c>
    </row>
    <row r="2207" spans="1:2" x14ac:dyDescent="0.25">
      <c r="A2207" s="10" t="s">
        <v>24541</v>
      </c>
      <c r="B2207">
        <v>1</v>
      </c>
    </row>
    <row r="2208" spans="1:2" x14ac:dyDescent="0.25">
      <c r="A2208" s="11" t="s">
        <v>26012</v>
      </c>
      <c r="B2208">
        <v>1</v>
      </c>
    </row>
    <row r="2209" spans="1:2" x14ac:dyDescent="0.25">
      <c r="A2209" s="10" t="s">
        <v>25436</v>
      </c>
      <c r="B2209">
        <v>1</v>
      </c>
    </row>
    <row r="2210" spans="1:2" x14ac:dyDescent="0.25">
      <c r="A2210" s="11" t="s">
        <v>26012</v>
      </c>
      <c r="B2210">
        <v>1</v>
      </c>
    </row>
    <row r="2211" spans="1:2" x14ac:dyDescent="0.25">
      <c r="A2211" s="10" t="s">
        <v>24911</v>
      </c>
      <c r="B2211">
        <v>1</v>
      </c>
    </row>
    <row r="2212" spans="1:2" x14ac:dyDescent="0.25">
      <c r="A2212" s="11" t="s">
        <v>26012</v>
      </c>
      <c r="B2212">
        <v>1</v>
      </c>
    </row>
    <row r="2213" spans="1:2" x14ac:dyDescent="0.25">
      <c r="A2213" s="10" t="s">
        <v>25092</v>
      </c>
      <c r="B2213">
        <v>1</v>
      </c>
    </row>
    <row r="2214" spans="1:2" x14ac:dyDescent="0.25">
      <c r="A2214" s="11" t="s">
        <v>26012</v>
      </c>
      <c r="B2214">
        <v>1</v>
      </c>
    </row>
    <row r="2215" spans="1:2" x14ac:dyDescent="0.25">
      <c r="A2215" s="10" t="s">
        <v>24801</v>
      </c>
      <c r="B2215">
        <v>1</v>
      </c>
    </row>
    <row r="2216" spans="1:2" x14ac:dyDescent="0.25">
      <c r="A2216" s="11" t="s">
        <v>26012</v>
      </c>
      <c r="B2216">
        <v>1</v>
      </c>
    </row>
    <row r="2217" spans="1:2" x14ac:dyDescent="0.25">
      <c r="A2217" s="10" t="s">
        <v>21762</v>
      </c>
      <c r="B2217">
        <v>1</v>
      </c>
    </row>
    <row r="2218" spans="1:2" x14ac:dyDescent="0.25">
      <c r="A2218" s="11" t="s">
        <v>26012</v>
      </c>
      <c r="B2218">
        <v>1</v>
      </c>
    </row>
    <row r="2219" spans="1:2" x14ac:dyDescent="0.25">
      <c r="A2219" s="10" t="s">
        <v>24720</v>
      </c>
      <c r="B2219">
        <v>1</v>
      </c>
    </row>
    <row r="2220" spans="1:2" x14ac:dyDescent="0.25">
      <c r="A2220" s="11" t="s">
        <v>26012</v>
      </c>
      <c r="B2220">
        <v>1</v>
      </c>
    </row>
    <row r="2221" spans="1:2" x14ac:dyDescent="0.25">
      <c r="A2221" s="10" t="s">
        <v>25079</v>
      </c>
      <c r="B2221">
        <v>1</v>
      </c>
    </row>
    <row r="2222" spans="1:2" x14ac:dyDescent="0.25">
      <c r="A2222" s="11" t="s">
        <v>26012</v>
      </c>
      <c r="B2222">
        <v>1</v>
      </c>
    </row>
    <row r="2223" spans="1:2" x14ac:dyDescent="0.25">
      <c r="A2223" s="10" t="s">
        <v>24094</v>
      </c>
      <c r="B2223">
        <v>1</v>
      </c>
    </row>
    <row r="2224" spans="1:2" x14ac:dyDescent="0.25">
      <c r="A2224" s="11" t="s">
        <v>26012</v>
      </c>
      <c r="B2224">
        <v>1</v>
      </c>
    </row>
    <row r="2225" spans="1:2" x14ac:dyDescent="0.25">
      <c r="A2225" s="10" t="s">
        <v>25075</v>
      </c>
      <c r="B2225">
        <v>1</v>
      </c>
    </row>
    <row r="2226" spans="1:2" x14ac:dyDescent="0.25">
      <c r="A2226" s="11" t="s">
        <v>26012</v>
      </c>
      <c r="B2226">
        <v>1</v>
      </c>
    </row>
    <row r="2227" spans="1:2" x14ac:dyDescent="0.25">
      <c r="A2227" s="10" t="s">
        <v>25289</v>
      </c>
      <c r="B2227">
        <v>1</v>
      </c>
    </row>
    <row r="2228" spans="1:2" x14ac:dyDescent="0.25">
      <c r="A2228" s="11" t="s">
        <v>26012</v>
      </c>
      <c r="B2228">
        <v>1</v>
      </c>
    </row>
    <row r="2229" spans="1:2" x14ac:dyDescent="0.25">
      <c r="A2229" s="10" t="s">
        <v>24191</v>
      </c>
      <c r="B2229">
        <v>1</v>
      </c>
    </row>
    <row r="2230" spans="1:2" x14ac:dyDescent="0.25">
      <c r="A2230" s="11" t="s">
        <v>26012</v>
      </c>
      <c r="B2230">
        <v>1</v>
      </c>
    </row>
    <row r="2231" spans="1:2" x14ac:dyDescent="0.25">
      <c r="A2231" s="10" t="s">
        <v>25137</v>
      </c>
      <c r="B2231">
        <v>1</v>
      </c>
    </row>
    <row r="2232" spans="1:2" x14ac:dyDescent="0.25">
      <c r="A2232" s="11" t="s">
        <v>26012</v>
      </c>
      <c r="B2232">
        <v>1</v>
      </c>
    </row>
    <row r="2233" spans="1:2" x14ac:dyDescent="0.25">
      <c r="A2233" s="10" t="s">
        <v>25073</v>
      </c>
      <c r="B2233">
        <v>1</v>
      </c>
    </row>
    <row r="2234" spans="1:2" x14ac:dyDescent="0.25">
      <c r="A2234" s="11" t="s">
        <v>26012</v>
      </c>
      <c r="B2234">
        <v>1</v>
      </c>
    </row>
    <row r="2235" spans="1:2" x14ac:dyDescent="0.25">
      <c r="A2235" s="10" t="s">
        <v>24160</v>
      </c>
      <c r="B2235">
        <v>1</v>
      </c>
    </row>
    <row r="2236" spans="1:2" x14ac:dyDescent="0.25">
      <c r="A2236" s="11" t="s">
        <v>26012</v>
      </c>
      <c r="B2236">
        <v>1</v>
      </c>
    </row>
    <row r="2237" spans="1:2" x14ac:dyDescent="0.25">
      <c r="A2237" s="10" t="s">
        <v>23014</v>
      </c>
      <c r="B2237">
        <v>1</v>
      </c>
    </row>
    <row r="2238" spans="1:2" x14ac:dyDescent="0.25">
      <c r="A2238" s="11" t="s">
        <v>26012</v>
      </c>
      <c r="B2238">
        <v>1</v>
      </c>
    </row>
    <row r="2239" spans="1:2" x14ac:dyDescent="0.25">
      <c r="A2239" s="10" t="s">
        <v>25074</v>
      </c>
      <c r="B2239">
        <v>1</v>
      </c>
    </row>
    <row r="2240" spans="1:2" x14ac:dyDescent="0.25">
      <c r="A2240" s="11" t="s">
        <v>26012</v>
      </c>
      <c r="B2240">
        <v>1</v>
      </c>
    </row>
    <row r="2241" spans="1:2" x14ac:dyDescent="0.25">
      <c r="A2241" s="10" t="s">
        <v>23542</v>
      </c>
      <c r="B2241">
        <v>1</v>
      </c>
    </row>
    <row r="2242" spans="1:2" x14ac:dyDescent="0.25">
      <c r="A2242" s="11" t="s">
        <v>26012</v>
      </c>
      <c r="B2242">
        <v>1</v>
      </c>
    </row>
    <row r="2243" spans="1:2" x14ac:dyDescent="0.25">
      <c r="A2243" s="10" t="s">
        <v>23210</v>
      </c>
      <c r="B2243">
        <v>1</v>
      </c>
    </row>
    <row r="2244" spans="1:2" x14ac:dyDescent="0.25">
      <c r="A2244" s="11" t="s">
        <v>26012</v>
      </c>
      <c r="B2244">
        <v>1</v>
      </c>
    </row>
    <row r="2245" spans="1:2" x14ac:dyDescent="0.25">
      <c r="A2245" s="10" t="s">
        <v>24147</v>
      </c>
      <c r="B2245">
        <v>1</v>
      </c>
    </row>
    <row r="2246" spans="1:2" x14ac:dyDescent="0.25">
      <c r="A2246" s="11" t="s">
        <v>26012</v>
      </c>
      <c r="B2246">
        <v>1</v>
      </c>
    </row>
    <row r="2247" spans="1:2" x14ac:dyDescent="0.25">
      <c r="A2247" s="10" t="s">
        <v>20310</v>
      </c>
      <c r="B2247">
        <v>1</v>
      </c>
    </row>
    <row r="2248" spans="1:2" x14ac:dyDescent="0.25">
      <c r="A2248" s="11" t="s">
        <v>26012</v>
      </c>
      <c r="B2248">
        <v>1</v>
      </c>
    </row>
    <row r="2249" spans="1:2" x14ac:dyDescent="0.25">
      <c r="A2249" s="10" t="s">
        <v>9943</v>
      </c>
      <c r="B2249">
        <v>1</v>
      </c>
    </row>
    <row r="2250" spans="1:2" x14ac:dyDescent="0.25">
      <c r="A2250" s="11" t="s">
        <v>26012</v>
      </c>
      <c r="B2250">
        <v>1</v>
      </c>
    </row>
    <row r="2251" spans="1:2" x14ac:dyDescent="0.25">
      <c r="A2251" s="10" t="s">
        <v>23979</v>
      </c>
      <c r="B2251">
        <v>1</v>
      </c>
    </row>
    <row r="2252" spans="1:2" x14ac:dyDescent="0.25">
      <c r="A2252" s="11" t="s">
        <v>26012</v>
      </c>
      <c r="B2252">
        <v>1</v>
      </c>
    </row>
    <row r="2253" spans="1:2" x14ac:dyDescent="0.25">
      <c r="A2253" s="10" t="s">
        <v>22991</v>
      </c>
      <c r="B2253">
        <v>1</v>
      </c>
    </row>
    <row r="2254" spans="1:2" x14ac:dyDescent="0.25">
      <c r="A2254" s="11" t="s">
        <v>26012</v>
      </c>
      <c r="B2254">
        <v>1</v>
      </c>
    </row>
    <row r="2255" spans="1:2" x14ac:dyDescent="0.25">
      <c r="A2255" s="10" t="s">
        <v>23798</v>
      </c>
      <c r="B2255">
        <v>1</v>
      </c>
    </row>
    <row r="2256" spans="1:2" x14ac:dyDescent="0.25">
      <c r="A2256" s="11" t="s">
        <v>26012</v>
      </c>
      <c r="B2256">
        <v>1</v>
      </c>
    </row>
    <row r="2257" spans="1:2" x14ac:dyDescent="0.25">
      <c r="A2257" s="10" t="s">
        <v>25064</v>
      </c>
      <c r="B2257">
        <v>1</v>
      </c>
    </row>
    <row r="2258" spans="1:2" x14ac:dyDescent="0.25">
      <c r="A2258" s="11" t="s">
        <v>26012</v>
      </c>
      <c r="B2258">
        <v>1</v>
      </c>
    </row>
    <row r="2259" spans="1:2" x14ac:dyDescent="0.25">
      <c r="A2259" s="10" t="s">
        <v>24283</v>
      </c>
      <c r="B2259">
        <v>1</v>
      </c>
    </row>
    <row r="2260" spans="1:2" x14ac:dyDescent="0.25">
      <c r="A2260" s="11" t="s">
        <v>26012</v>
      </c>
      <c r="B2260">
        <v>1</v>
      </c>
    </row>
    <row r="2261" spans="1:2" x14ac:dyDescent="0.25">
      <c r="A2261" s="10" t="s">
        <v>25494</v>
      </c>
      <c r="B2261">
        <v>1</v>
      </c>
    </row>
    <row r="2262" spans="1:2" x14ac:dyDescent="0.25">
      <c r="A2262" s="11" t="s">
        <v>26012</v>
      </c>
      <c r="B2262">
        <v>1</v>
      </c>
    </row>
    <row r="2263" spans="1:2" x14ac:dyDescent="0.25">
      <c r="A2263" s="10" t="s">
        <v>25066</v>
      </c>
      <c r="B2263">
        <v>1</v>
      </c>
    </row>
    <row r="2264" spans="1:2" x14ac:dyDescent="0.25">
      <c r="A2264" s="11" t="s">
        <v>26012</v>
      </c>
      <c r="B2264">
        <v>1</v>
      </c>
    </row>
    <row r="2265" spans="1:2" x14ac:dyDescent="0.25">
      <c r="A2265" s="10" t="s">
        <v>23183</v>
      </c>
      <c r="B2265">
        <v>1</v>
      </c>
    </row>
    <row r="2266" spans="1:2" x14ac:dyDescent="0.25">
      <c r="A2266" s="11" t="s">
        <v>26012</v>
      </c>
      <c r="B2266">
        <v>1</v>
      </c>
    </row>
    <row r="2267" spans="1:2" x14ac:dyDescent="0.25">
      <c r="A2267" s="10" t="s">
        <v>25033</v>
      </c>
      <c r="B2267">
        <v>1</v>
      </c>
    </row>
    <row r="2268" spans="1:2" x14ac:dyDescent="0.25">
      <c r="A2268" s="11" t="s">
        <v>26012</v>
      </c>
      <c r="B2268">
        <v>1</v>
      </c>
    </row>
    <row r="2269" spans="1:2" x14ac:dyDescent="0.25">
      <c r="A2269" s="10" t="s">
        <v>24665</v>
      </c>
      <c r="B2269">
        <v>1</v>
      </c>
    </row>
    <row r="2270" spans="1:2" x14ac:dyDescent="0.25">
      <c r="A2270" s="11" t="s">
        <v>26012</v>
      </c>
      <c r="B2270">
        <v>1</v>
      </c>
    </row>
    <row r="2271" spans="1:2" x14ac:dyDescent="0.25">
      <c r="A2271" s="10" t="s">
        <v>23366</v>
      </c>
      <c r="B2271">
        <v>1</v>
      </c>
    </row>
    <row r="2272" spans="1:2" x14ac:dyDescent="0.25">
      <c r="A2272" s="11" t="s">
        <v>26012</v>
      </c>
      <c r="B2272">
        <v>1</v>
      </c>
    </row>
    <row r="2273" spans="1:2" x14ac:dyDescent="0.25">
      <c r="A2273" s="10" t="s">
        <v>24894</v>
      </c>
      <c r="B2273">
        <v>1</v>
      </c>
    </row>
    <row r="2274" spans="1:2" x14ac:dyDescent="0.25">
      <c r="A2274" s="11" t="s">
        <v>26012</v>
      </c>
      <c r="B2274">
        <v>1</v>
      </c>
    </row>
    <row r="2275" spans="1:2" x14ac:dyDescent="0.25">
      <c r="A2275" s="10" t="s">
        <v>24115</v>
      </c>
      <c r="B2275">
        <v>1</v>
      </c>
    </row>
    <row r="2276" spans="1:2" x14ac:dyDescent="0.25">
      <c r="A2276" s="11" t="s">
        <v>26012</v>
      </c>
      <c r="B2276">
        <v>1</v>
      </c>
    </row>
    <row r="2277" spans="1:2" x14ac:dyDescent="0.25">
      <c r="A2277" s="10" t="s">
        <v>24946</v>
      </c>
      <c r="B2277">
        <v>1</v>
      </c>
    </row>
    <row r="2278" spans="1:2" x14ac:dyDescent="0.25">
      <c r="A2278" s="11" t="s">
        <v>26012</v>
      </c>
      <c r="B2278">
        <v>1</v>
      </c>
    </row>
    <row r="2279" spans="1:2" x14ac:dyDescent="0.25">
      <c r="A2279" s="10" t="s">
        <v>24518</v>
      </c>
      <c r="B2279">
        <v>1</v>
      </c>
    </row>
    <row r="2280" spans="1:2" x14ac:dyDescent="0.25">
      <c r="A2280" s="11" t="s">
        <v>26012</v>
      </c>
      <c r="B2280">
        <v>1</v>
      </c>
    </row>
    <row r="2281" spans="1:2" x14ac:dyDescent="0.25">
      <c r="A2281" s="10" t="s">
        <v>23283</v>
      </c>
      <c r="B2281">
        <v>1</v>
      </c>
    </row>
    <row r="2282" spans="1:2" x14ac:dyDescent="0.25">
      <c r="A2282" s="11" t="s">
        <v>26012</v>
      </c>
      <c r="B2282">
        <v>1</v>
      </c>
    </row>
    <row r="2283" spans="1:2" x14ac:dyDescent="0.25">
      <c r="A2283" s="10" t="s">
        <v>24117</v>
      </c>
      <c r="B2283">
        <v>1</v>
      </c>
    </row>
    <row r="2284" spans="1:2" x14ac:dyDescent="0.25">
      <c r="A2284" s="11" t="s">
        <v>26012</v>
      </c>
      <c r="B2284">
        <v>1</v>
      </c>
    </row>
    <row r="2285" spans="1:2" x14ac:dyDescent="0.25">
      <c r="A2285" s="10" t="s">
        <v>20097</v>
      </c>
      <c r="B2285">
        <v>1</v>
      </c>
    </row>
    <row r="2286" spans="1:2" x14ac:dyDescent="0.25">
      <c r="A2286" s="11" t="s">
        <v>26012</v>
      </c>
      <c r="B2286">
        <v>1</v>
      </c>
    </row>
    <row r="2287" spans="1:2" x14ac:dyDescent="0.25">
      <c r="A2287" s="10" t="s">
        <v>24638</v>
      </c>
      <c r="B2287">
        <v>1</v>
      </c>
    </row>
    <row r="2288" spans="1:2" x14ac:dyDescent="0.25">
      <c r="A2288" s="11" t="s">
        <v>26012</v>
      </c>
      <c r="B2288">
        <v>1</v>
      </c>
    </row>
    <row r="2289" spans="1:2" x14ac:dyDescent="0.25">
      <c r="A2289" s="10" t="s">
        <v>25459</v>
      </c>
      <c r="B2289">
        <v>1</v>
      </c>
    </row>
    <row r="2290" spans="1:2" x14ac:dyDescent="0.25">
      <c r="A2290" s="11" t="s">
        <v>26012</v>
      </c>
      <c r="B2290">
        <v>1</v>
      </c>
    </row>
    <row r="2291" spans="1:2" x14ac:dyDescent="0.25">
      <c r="A2291" s="10" t="s">
        <v>24658</v>
      </c>
      <c r="B2291">
        <v>1</v>
      </c>
    </row>
    <row r="2292" spans="1:2" x14ac:dyDescent="0.25">
      <c r="A2292" s="11" t="s">
        <v>26012</v>
      </c>
      <c r="B2292">
        <v>1</v>
      </c>
    </row>
    <row r="2293" spans="1:2" x14ac:dyDescent="0.25">
      <c r="A2293" s="10" t="s">
        <v>23180</v>
      </c>
      <c r="B2293">
        <v>1</v>
      </c>
    </row>
    <row r="2294" spans="1:2" x14ac:dyDescent="0.25">
      <c r="A2294" s="11" t="s">
        <v>26012</v>
      </c>
      <c r="B2294">
        <v>1</v>
      </c>
    </row>
    <row r="2295" spans="1:2" x14ac:dyDescent="0.25">
      <c r="A2295" s="10" t="s">
        <v>20328</v>
      </c>
      <c r="B2295">
        <v>1</v>
      </c>
    </row>
    <row r="2296" spans="1:2" x14ac:dyDescent="0.25">
      <c r="A2296" s="11" t="s">
        <v>26012</v>
      </c>
      <c r="B2296">
        <v>1</v>
      </c>
    </row>
    <row r="2297" spans="1:2" x14ac:dyDescent="0.25">
      <c r="A2297" s="10" t="s">
        <v>23719</v>
      </c>
      <c r="B2297">
        <v>1</v>
      </c>
    </row>
    <row r="2298" spans="1:2" x14ac:dyDescent="0.25">
      <c r="A2298" s="11" t="s">
        <v>26012</v>
      </c>
      <c r="B2298">
        <v>1</v>
      </c>
    </row>
    <row r="2299" spans="1:2" x14ac:dyDescent="0.25">
      <c r="A2299" s="10" t="s">
        <v>23833</v>
      </c>
      <c r="B2299">
        <v>1</v>
      </c>
    </row>
    <row r="2300" spans="1:2" x14ac:dyDescent="0.25">
      <c r="A2300" s="11" t="s">
        <v>26012</v>
      </c>
      <c r="B2300">
        <v>1</v>
      </c>
    </row>
    <row r="2301" spans="1:2" x14ac:dyDescent="0.25">
      <c r="A2301" s="10" t="s">
        <v>25054</v>
      </c>
      <c r="B2301">
        <v>1</v>
      </c>
    </row>
    <row r="2302" spans="1:2" x14ac:dyDescent="0.25">
      <c r="A2302" s="11" t="s">
        <v>26012</v>
      </c>
      <c r="B2302">
        <v>1</v>
      </c>
    </row>
    <row r="2303" spans="1:2" x14ac:dyDescent="0.25">
      <c r="A2303" s="10" t="s">
        <v>22972</v>
      </c>
      <c r="B2303">
        <v>1</v>
      </c>
    </row>
    <row r="2304" spans="1:2" x14ac:dyDescent="0.25">
      <c r="A2304" s="11" t="s">
        <v>26012</v>
      </c>
      <c r="B2304">
        <v>1</v>
      </c>
    </row>
    <row r="2305" spans="1:2" x14ac:dyDescent="0.25">
      <c r="A2305" s="10" t="s">
        <v>23052</v>
      </c>
      <c r="B2305">
        <v>1</v>
      </c>
    </row>
    <row r="2306" spans="1:2" x14ac:dyDescent="0.25">
      <c r="A2306" s="11" t="s">
        <v>26012</v>
      </c>
      <c r="B2306">
        <v>1</v>
      </c>
    </row>
    <row r="2307" spans="1:2" x14ac:dyDescent="0.25">
      <c r="A2307" s="10" t="s">
        <v>25483</v>
      </c>
      <c r="B2307">
        <v>1</v>
      </c>
    </row>
    <row r="2308" spans="1:2" x14ac:dyDescent="0.25">
      <c r="A2308" s="11" t="s">
        <v>26012</v>
      </c>
      <c r="B2308">
        <v>1</v>
      </c>
    </row>
    <row r="2309" spans="1:2" x14ac:dyDescent="0.25">
      <c r="A2309" s="10" t="s">
        <v>24708</v>
      </c>
      <c r="B2309">
        <v>1</v>
      </c>
    </row>
    <row r="2310" spans="1:2" x14ac:dyDescent="0.25">
      <c r="A2310" s="11" t="s">
        <v>26012</v>
      </c>
      <c r="B2310">
        <v>1</v>
      </c>
    </row>
    <row r="2311" spans="1:2" x14ac:dyDescent="0.25">
      <c r="A2311" s="10" t="s">
        <v>23786</v>
      </c>
      <c r="B2311">
        <v>1</v>
      </c>
    </row>
    <row r="2312" spans="1:2" x14ac:dyDescent="0.25">
      <c r="A2312" s="11" t="s">
        <v>26012</v>
      </c>
      <c r="B2312">
        <v>1</v>
      </c>
    </row>
    <row r="2313" spans="1:2" x14ac:dyDescent="0.25">
      <c r="A2313" s="10" t="s">
        <v>24994</v>
      </c>
      <c r="B2313">
        <v>1</v>
      </c>
    </row>
    <row r="2314" spans="1:2" x14ac:dyDescent="0.25">
      <c r="A2314" s="11" t="s">
        <v>26012</v>
      </c>
      <c r="B2314">
        <v>1</v>
      </c>
    </row>
    <row r="2315" spans="1:2" x14ac:dyDescent="0.25">
      <c r="A2315" s="10" t="s">
        <v>23536</v>
      </c>
      <c r="B2315">
        <v>1</v>
      </c>
    </row>
    <row r="2316" spans="1:2" x14ac:dyDescent="0.25">
      <c r="A2316" s="11" t="s">
        <v>26012</v>
      </c>
      <c r="B2316">
        <v>1</v>
      </c>
    </row>
    <row r="2317" spans="1:2" x14ac:dyDescent="0.25">
      <c r="A2317" s="10" t="s">
        <v>24792</v>
      </c>
      <c r="B2317">
        <v>1</v>
      </c>
    </row>
    <row r="2318" spans="1:2" x14ac:dyDescent="0.25">
      <c r="A2318" s="11" t="s">
        <v>26012</v>
      </c>
      <c r="B2318">
        <v>1</v>
      </c>
    </row>
    <row r="2319" spans="1:2" x14ac:dyDescent="0.25">
      <c r="A2319" s="10" t="s">
        <v>24823</v>
      </c>
      <c r="B2319">
        <v>1</v>
      </c>
    </row>
    <row r="2320" spans="1:2" x14ac:dyDescent="0.25">
      <c r="A2320" s="11" t="s">
        <v>26012</v>
      </c>
      <c r="B2320">
        <v>1</v>
      </c>
    </row>
    <row r="2321" spans="1:2" x14ac:dyDescent="0.25">
      <c r="A2321" s="10" t="s">
        <v>23413</v>
      </c>
      <c r="B2321">
        <v>1</v>
      </c>
    </row>
    <row r="2322" spans="1:2" x14ac:dyDescent="0.25">
      <c r="A2322" s="11" t="s">
        <v>26012</v>
      </c>
      <c r="B2322">
        <v>1</v>
      </c>
    </row>
    <row r="2323" spans="1:2" x14ac:dyDescent="0.25">
      <c r="A2323" s="10" t="s">
        <v>24948</v>
      </c>
      <c r="B2323">
        <v>1</v>
      </c>
    </row>
    <row r="2324" spans="1:2" x14ac:dyDescent="0.25">
      <c r="A2324" s="11" t="s">
        <v>26012</v>
      </c>
      <c r="B2324">
        <v>1</v>
      </c>
    </row>
    <row r="2325" spans="1:2" x14ac:dyDescent="0.25">
      <c r="A2325" s="10" t="s">
        <v>24790</v>
      </c>
      <c r="B2325">
        <v>1</v>
      </c>
    </row>
    <row r="2326" spans="1:2" x14ac:dyDescent="0.25">
      <c r="A2326" s="11" t="s">
        <v>26012</v>
      </c>
      <c r="B2326">
        <v>1</v>
      </c>
    </row>
    <row r="2327" spans="1:2" x14ac:dyDescent="0.25">
      <c r="A2327" s="10" t="s">
        <v>23671</v>
      </c>
      <c r="B2327">
        <v>1</v>
      </c>
    </row>
    <row r="2328" spans="1:2" x14ac:dyDescent="0.25">
      <c r="A2328" s="11" t="s">
        <v>26012</v>
      </c>
      <c r="B2328">
        <v>1</v>
      </c>
    </row>
    <row r="2329" spans="1:2" x14ac:dyDescent="0.25">
      <c r="A2329" s="10" t="s">
        <v>23409</v>
      </c>
      <c r="B2329">
        <v>1</v>
      </c>
    </row>
    <row r="2330" spans="1:2" x14ac:dyDescent="0.25">
      <c r="A2330" s="11" t="s">
        <v>26012</v>
      </c>
      <c r="B2330">
        <v>1</v>
      </c>
    </row>
    <row r="2331" spans="1:2" x14ac:dyDescent="0.25">
      <c r="A2331" s="10" t="s">
        <v>23173</v>
      </c>
      <c r="B2331">
        <v>1</v>
      </c>
    </row>
    <row r="2332" spans="1:2" x14ac:dyDescent="0.25">
      <c r="A2332" s="11" t="s">
        <v>26012</v>
      </c>
      <c r="B2332">
        <v>1</v>
      </c>
    </row>
    <row r="2333" spans="1:2" x14ac:dyDescent="0.25">
      <c r="A2333" s="10" t="s">
        <v>24138</v>
      </c>
      <c r="B2333">
        <v>1</v>
      </c>
    </row>
    <row r="2334" spans="1:2" x14ac:dyDescent="0.25">
      <c r="A2334" s="11" t="s">
        <v>26012</v>
      </c>
      <c r="B2334">
        <v>1</v>
      </c>
    </row>
    <row r="2335" spans="1:2" x14ac:dyDescent="0.25">
      <c r="A2335" s="10" t="s">
        <v>24118</v>
      </c>
      <c r="B2335">
        <v>1</v>
      </c>
    </row>
    <row r="2336" spans="1:2" x14ac:dyDescent="0.25">
      <c r="A2336" s="11" t="s">
        <v>26012</v>
      </c>
      <c r="B2336">
        <v>1</v>
      </c>
    </row>
    <row r="2337" spans="1:2" x14ac:dyDescent="0.25">
      <c r="A2337" s="10" t="s">
        <v>24787</v>
      </c>
      <c r="B2337">
        <v>1</v>
      </c>
    </row>
    <row r="2338" spans="1:2" x14ac:dyDescent="0.25">
      <c r="A2338" s="11" t="s">
        <v>26012</v>
      </c>
      <c r="B2338">
        <v>1</v>
      </c>
    </row>
    <row r="2339" spans="1:2" x14ac:dyDescent="0.25">
      <c r="A2339" s="10" t="s">
        <v>24695</v>
      </c>
      <c r="B2339">
        <v>1</v>
      </c>
    </row>
    <row r="2340" spans="1:2" x14ac:dyDescent="0.25">
      <c r="A2340" s="11" t="s">
        <v>26012</v>
      </c>
      <c r="B2340">
        <v>1</v>
      </c>
    </row>
    <row r="2341" spans="1:2" x14ac:dyDescent="0.25">
      <c r="A2341" s="10" t="s">
        <v>25173</v>
      </c>
      <c r="B2341">
        <v>1</v>
      </c>
    </row>
    <row r="2342" spans="1:2" x14ac:dyDescent="0.25">
      <c r="A2342" s="11" t="s">
        <v>26012</v>
      </c>
      <c r="B2342">
        <v>1</v>
      </c>
    </row>
    <row r="2343" spans="1:2" x14ac:dyDescent="0.25">
      <c r="A2343" s="10" t="s">
        <v>24119</v>
      </c>
      <c r="B2343">
        <v>1</v>
      </c>
    </row>
    <row r="2344" spans="1:2" x14ac:dyDescent="0.25">
      <c r="A2344" s="11" t="s">
        <v>26012</v>
      </c>
      <c r="B2344">
        <v>1</v>
      </c>
    </row>
    <row r="2345" spans="1:2" x14ac:dyDescent="0.25">
      <c r="A2345" s="10" t="s">
        <v>24140</v>
      </c>
      <c r="B2345">
        <v>1</v>
      </c>
    </row>
    <row r="2346" spans="1:2" x14ac:dyDescent="0.25">
      <c r="A2346" s="11" t="s">
        <v>26012</v>
      </c>
      <c r="B2346">
        <v>1</v>
      </c>
    </row>
    <row r="2347" spans="1:2" x14ac:dyDescent="0.25">
      <c r="A2347" s="10" t="s">
        <v>24120</v>
      </c>
      <c r="B2347">
        <v>1</v>
      </c>
    </row>
    <row r="2348" spans="1:2" x14ac:dyDescent="0.25">
      <c r="A2348" s="11" t="s">
        <v>26012</v>
      </c>
      <c r="B2348">
        <v>1</v>
      </c>
    </row>
    <row r="2349" spans="1:2" x14ac:dyDescent="0.25">
      <c r="A2349" s="10" t="s">
        <v>23221</v>
      </c>
      <c r="B2349">
        <v>1</v>
      </c>
    </row>
    <row r="2350" spans="1:2" x14ac:dyDescent="0.25">
      <c r="A2350" s="11" t="s">
        <v>26012</v>
      </c>
      <c r="B2350">
        <v>1</v>
      </c>
    </row>
    <row r="2351" spans="1:2" x14ac:dyDescent="0.25">
      <c r="A2351" s="10" t="s">
        <v>23076</v>
      </c>
      <c r="B2351">
        <v>1</v>
      </c>
    </row>
    <row r="2352" spans="1:2" x14ac:dyDescent="0.25">
      <c r="A2352" s="11" t="s">
        <v>26012</v>
      </c>
      <c r="B2352">
        <v>1</v>
      </c>
    </row>
    <row r="2353" spans="1:2" x14ac:dyDescent="0.25">
      <c r="A2353" s="10" t="s">
        <v>24647</v>
      </c>
      <c r="B2353">
        <v>1</v>
      </c>
    </row>
    <row r="2354" spans="1:2" x14ac:dyDescent="0.25">
      <c r="A2354" s="11" t="s">
        <v>26012</v>
      </c>
      <c r="B2354">
        <v>1</v>
      </c>
    </row>
    <row r="2355" spans="1:2" x14ac:dyDescent="0.25">
      <c r="A2355" s="10" t="s">
        <v>25072</v>
      </c>
      <c r="B2355">
        <v>1</v>
      </c>
    </row>
    <row r="2356" spans="1:2" x14ac:dyDescent="0.25">
      <c r="A2356" s="11" t="s">
        <v>26012</v>
      </c>
      <c r="B2356">
        <v>1</v>
      </c>
    </row>
    <row r="2357" spans="1:2" x14ac:dyDescent="0.25">
      <c r="A2357" s="10" t="s">
        <v>24742</v>
      </c>
      <c r="B2357">
        <v>1</v>
      </c>
    </row>
    <row r="2358" spans="1:2" x14ac:dyDescent="0.25">
      <c r="A2358" s="11" t="s">
        <v>26012</v>
      </c>
      <c r="B2358">
        <v>1</v>
      </c>
    </row>
    <row r="2359" spans="1:2" x14ac:dyDescent="0.25">
      <c r="A2359" s="10" t="s">
        <v>23281</v>
      </c>
      <c r="B2359">
        <v>1</v>
      </c>
    </row>
    <row r="2360" spans="1:2" x14ac:dyDescent="0.25">
      <c r="A2360" s="11" t="s">
        <v>26012</v>
      </c>
      <c r="B2360">
        <v>1</v>
      </c>
    </row>
    <row r="2361" spans="1:2" x14ac:dyDescent="0.25">
      <c r="A2361" s="10" t="s">
        <v>24104</v>
      </c>
      <c r="B2361">
        <v>1</v>
      </c>
    </row>
    <row r="2362" spans="1:2" x14ac:dyDescent="0.25">
      <c r="A2362" s="11" t="s">
        <v>26012</v>
      </c>
      <c r="B2362">
        <v>1</v>
      </c>
    </row>
    <row r="2363" spans="1:2" x14ac:dyDescent="0.25">
      <c r="A2363" s="10" t="s">
        <v>23282</v>
      </c>
      <c r="B2363">
        <v>1</v>
      </c>
    </row>
    <row r="2364" spans="1:2" x14ac:dyDescent="0.25">
      <c r="A2364" s="11" t="s">
        <v>26012</v>
      </c>
      <c r="B2364">
        <v>1</v>
      </c>
    </row>
    <row r="2365" spans="1:2" x14ac:dyDescent="0.25">
      <c r="A2365" s="10" t="s">
        <v>22988</v>
      </c>
      <c r="B2365">
        <v>1</v>
      </c>
    </row>
    <row r="2366" spans="1:2" x14ac:dyDescent="0.25">
      <c r="A2366" s="11" t="s">
        <v>26012</v>
      </c>
      <c r="B2366">
        <v>1</v>
      </c>
    </row>
    <row r="2367" spans="1:2" x14ac:dyDescent="0.25">
      <c r="A2367" s="10" t="s">
        <v>24284</v>
      </c>
      <c r="B2367">
        <v>1</v>
      </c>
    </row>
    <row r="2368" spans="1:2" x14ac:dyDescent="0.25">
      <c r="A2368" s="11" t="s">
        <v>26012</v>
      </c>
      <c r="B2368">
        <v>1</v>
      </c>
    </row>
    <row r="2369" spans="1:2" x14ac:dyDescent="0.25">
      <c r="A2369" s="10" t="s">
        <v>22973</v>
      </c>
      <c r="B2369">
        <v>1</v>
      </c>
    </row>
    <row r="2370" spans="1:2" x14ac:dyDescent="0.25">
      <c r="A2370" s="11" t="s">
        <v>26012</v>
      </c>
      <c r="B2370">
        <v>1</v>
      </c>
    </row>
    <row r="2371" spans="1:2" x14ac:dyDescent="0.25">
      <c r="A2371" s="10" t="s">
        <v>24740</v>
      </c>
      <c r="B2371">
        <v>1</v>
      </c>
    </row>
    <row r="2372" spans="1:2" x14ac:dyDescent="0.25">
      <c r="A2372" s="11" t="s">
        <v>26012</v>
      </c>
      <c r="B2372">
        <v>1</v>
      </c>
    </row>
    <row r="2373" spans="1:2" x14ac:dyDescent="0.25">
      <c r="A2373" s="10" t="s">
        <v>20086</v>
      </c>
      <c r="B2373">
        <v>1</v>
      </c>
    </row>
    <row r="2374" spans="1:2" x14ac:dyDescent="0.25">
      <c r="A2374" s="11" t="s">
        <v>26012</v>
      </c>
      <c r="B2374">
        <v>1</v>
      </c>
    </row>
    <row r="2375" spans="1:2" x14ac:dyDescent="0.25">
      <c r="A2375" s="10" t="s">
        <v>24755</v>
      </c>
      <c r="B2375">
        <v>1</v>
      </c>
    </row>
    <row r="2376" spans="1:2" x14ac:dyDescent="0.25">
      <c r="A2376" s="11" t="s">
        <v>26012</v>
      </c>
      <c r="B2376">
        <v>1</v>
      </c>
    </row>
    <row r="2377" spans="1:2" x14ac:dyDescent="0.25">
      <c r="A2377" s="10" t="s">
        <v>24707</v>
      </c>
      <c r="B2377">
        <v>1</v>
      </c>
    </row>
    <row r="2378" spans="1:2" x14ac:dyDescent="0.25">
      <c r="A2378" s="11" t="s">
        <v>26012</v>
      </c>
      <c r="B2378">
        <v>1</v>
      </c>
    </row>
    <row r="2379" spans="1:2" x14ac:dyDescent="0.25">
      <c r="A2379" s="10" t="s">
        <v>23337</v>
      </c>
      <c r="B2379">
        <v>1</v>
      </c>
    </row>
    <row r="2380" spans="1:2" x14ac:dyDescent="0.25">
      <c r="A2380" s="11" t="s">
        <v>26012</v>
      </c>
      <c r="B2380">
        <v>1</v>
      </c>
    </row>
    <row r="2381" spans="1:2" x14ac:dyDescent="0.25">
      <c r="A2381" s="10" t="s">
        <v>22974</v>
      </c>
      <c r="B2381">
        <v>1</v>
      </c>
    </row>
    <row r="2382" spans="1:2" x14ac:dyDescent="0.25">
      <c r="A2382" s="11" t="s">
        <v>26012</v>
      </c>
      <c r="B2382">
        <v>1</v>
      </c>
    </row>
    <row r="2383" spans="1:2" x14ac:dyDescent="0.25">
      <c r="A2383" s="10" t="s">
        <v>24029</v>
      </c>
      <c r="B2383">
        <v>1</v>
      </c>
    </row>
    <row r="2384" spans="1:2" x14ac:dyDescent="0.25">
      <c r="A2384" s="11" t="s">
        <v>26012</v>
      </c>
      <c r="B2384">
        <v>1</v>
      </c>
    </row>
    <row r="2385" spans="1:2" x14ac:dyDescent="0.25">
      <c r="A2385" s="10" t="s">
        <v>24448</v>
      </c>
      <c r="B2385">
        <v>1</v>
      </c>
    </row>
    <row r="2386" spans="1:2" x14ac:dyDescent="0.25">
      <c r="A2386" s="11" t="s">
        <v>26012</v>
      </c>
      <c r="B2386">
        <v>1</v>
      </c>
    </row>
    <row r="2387" spans="1:2" x14ac:dyDescent="0.25">
      <c r="A2387" s="10" t="s">
        <v>24121</v>
      </c>
      <c r="B2387">
        <v>1</v>
      </c>
    </row>
    <row r="2388" spans="1:2" x14ac:dyDescent="0.25">
      <c r="A2388" s="11" t="s">
        <v>26012</v>
      </c>
      <c r="B2388">
        <v>1</v>
      </c>
    </row>
    <row r="2389" spans="1:2" x14ac:dyDescent="0.25">
      <c r="A2389" s="10" t="s">
        <v>9096</v>
      </c>
      <c r="B2389">
        <v>1</v>
      </c>
    </row>
    <row r="2390" spans="1:2" x14ac:dyDescent="0.25">
      <c r="A2390" s="11" t="s">
        <v>26012</v>
      </c>
      <c r="B2390">
        <v>1</v>
      </c>
    </row>
    <row r="2391" spans="1:2" x14ac:dyDescent="0.25">
      <c r="A2391" s="10" t="s">
        <v>25191</v>
      </c>
      <c r="B2391">
        <v>1</v>
      </c>
    </row>
    <row r="2392" spans="1:2" x14ac:dyDescent="0.25">
      <c r="A2392" s="11" t="s">
        <v>26012</v>
      </c>
      <c r="B2392">
        <v>1</v>
      </c>
    </row>
    <row r="2393" spans="1:2" x14ac:dyDescent="0.25">
      <c r="A2393" s="10" t="s">
        <v>24947</v>
      </c>
      <c r="B2393">
        <v>1</v>
      </c>
    </row>
    <row r="2394" spans="1:2" x14ac:dyDescent="0.25">
      <c r="A2394" s="11" t="s">
        <v>26012</v>
      </c>
      <c r="B2394">
        <v>1</v>
      </c>
    </row>
    <row r="2395" spans="1:2" x14ac:dyDescent="0.25">
      <c r="A2395" s="10" t="s">
        <v>25192</v>
      </c>
      <c r="B2395">
        <v>1</v>
      </c>
    </row>
    <row r="2396" spans="1:2" x14ac:dyDescent="0.25">
      <c r="A2396" s="11" t="s">
        <v>26012</v>
      </c>
      <c r="B2396">
        <v>1</v>
      </c>
    </row>
    <row r="2397" spans="1:2" x14ac:dyDescent="0.25">
      <c r="A2397" s="10" t="s">
        <v>25003</v>
      </c>
      <c r="B2397">
        <v>1</v>
      </c>
    </row>
    <row r="2398" spans="1:2" x14ac:dyDescent="0.25">
      <c r="A2398" s="11" t="s">
        <v>26012</v>
      </c>
      <c r="B2398">
        <v>1</v>
      </c>
    </row>
    <row r="2399" spans="1:2" x14ac:dyDescent="0.25">
      <c r="A2399" s="10" t="s">
        <v>19966</v>
      </c>
      <c r="B2399">
        <v>1</v>
      </c>
    </row>
    <row r="2400" spans="1:2" x14ac:dyDescent="0.25">
      <c r="A2400" s="11" t="s">
        <v>26012</v>
      </c>
      <c r="B2400">
        <v>1</v>
      </c>
    </row>
    <row r="2401" spans="1:2" x14ac:dyDescent="0.25">
      <c r="A2401" s="10" t="s">
        <v>24858</v>
      </c>
      <c r="B2401">
        <v>1</v>
      </c>
    </row>
    <row r="2402" spans="1:2" x14ac:dyDescent="0.25">
      <c r="A2402" s="11" t="s">
        <v>26012</v>
      </c>
      <c r="B2402">
        <v>1</v>
      </c>
    </row>
    <row r="2403" spans="1:2" x14ac:dyDescent="0.25">
      <c r="A2403" s="10" t="s">
        <v>24949</v>
      </c>
      <c r="B2403">
        <v>1</v>
      </c>
    </row>
    <row r="2404" spans="1:2" x14ac:dyDescent="0.25">
      <c r="A2404" s="11" t="s">
        <v>26012</v>
      </c>
      <c r="B2404">
        <v>1</v>
      </c>
    </row>
    <row r="2405" spans="1:2" x14ac:dyDescent="0.25">
      <c r="A2405" s="10" t="s">
        <v>23746</v>
      </c>
      <c r="B2405">
        <v>1</v>
      </c>
    </row>
    <row r="2406" spans="1:2" x14ac:dyDescent="0.25">
      <c r="A2406" s="11" t="s">
        <v>26012</v>
      </c>
      <c r="B2406">
        <v>1</v>
      </c>
    </row>
    <row r="2407" spans="1:2" x14ac:dyDescent="0.25">
      <c r="A2407" s="10" t="s">
        <v>24122</v>
      </c>
      <c r="B2407">
        <v>1</v>
      </c>
    </row>
    <row r="2408" spans="1:2" x14ac:dyDescent="0.25">
      <c r="A2408" s="11" t="s">
        <v>26012</v>
      </c>
      <c r="B2408">
        <v>1</v>
      </c>
    </row>
    <row r="2409" spans="1:2" x14ac:dyDescent="0.25">
      <c r="A2409" s="10" t="s">
        <v>5044</v>
      </c>
      <c r="B2409">
        <v>1</v>
      </c>
    </row>
    <row r="2410" spans="1:2" x14ac:dyDescent="0.25">
      <c r="A2410" s="11" t="s">
        <v>26012</v>
      </c>
      <c r="B2410">
        <v>1</v>
      </c>
    </row>
    <row r="2411" spans="1:2" x14ac:dyDescent="0.25">
      <c r="A2411" s="10" t="s">
        <v>24123</v>
      </c>
      <c r="B2411">
        <v>1</v>
      </c>
    </row>
    <row r="2412" spans="1:2" x14ac:dyDescent="0.25">
      <c r="A2412" s="11" t="s">
        <v>26012</v>
      </c>
      <c r="B2412">
        <v>1</v>
      </c>
    </row>
    <row r="2413" spans="1:2" x14ac:dyDescent="0.25">
      <c r="A2413" s="10" t="s">
        <v>24136</v>
      </c>
      <c r="B2413">
        <v>1</v>
      </c>
    </row>
    <row r="2414" spans="1:2" x14ac:dyDescent="0.25">
      <c r="A2414" s="11" t="s">
        <v>26012</v>
      </c>
      <c r="B2414">
        <v>1</v>
      </c>
    </row>
    <row r="2415" spans="1:2" x14ac:dyDescent="0.25">
      <c r="A2415" s="10" t="s">
        <v>23928</v>
      </c>
      <c r="B2415">
        <v>1</v>
      </c>
    </row>
    <row r="2416" spans="1:2" x14ac:dyDescent="0.25">
      <c r="A2416" s="11" t="s">
        <v>26012</v>
      </c>
      <c r="B2416">
        <v>1</v>
      </c>
    </row>
    <row r="2417" spans="1:2" x14ac:dyDescent="0.25">
      <c r="A2417" s="10" t="s">
        <v>24428</v>
      </c>
      <c r="B2417">
        <v>1</v>
      </c>
    </row>
    <row r="2418" spans="1:2" x14ac:dyDescent="0.25">
      <c r="A2418" s="11" t="s">
        <v>26012</v>
      </c>
      <c r="B2418">
        <v>1</v>
      </c>
    </row>
    <row r="2419" spans="1:2" x14ac:dyDescent="0.25">
      <c r="A2419" s="10" t="s">
        <v>24963</v>
      </c>
      <c r="B2419">
        <v>1</v>
      </c>
    </row>
    <row r="2420" spans="1:2" x14ac:dyDescent="0.25">
      <c r="A2420" s="11" t="s">
        <v>26012</v>
      </c>
      <c r="B2420">
        <v>1</v>
      </c>
    </row>
    <row r="2421" spans="1:2" x14ac:dyDescent="0.25">
      <c r="A2421" s="10" t="s">
        <v>23165</v>
      </c>
      <c r="B2421">
        <v>1</v>
      </c>
    </row>
    <row r="2422" spans="1:2" x14ac:dyDescent="0.25">
      <c r="A2422" s="11" t="s">
        <v>26012</v>
      </c>
      <c r="B2422">
        <v>1</v>
      </c>
    </row>
    <row r="2423" spans="1:2" x14ac:dyDescent="0.25">
      <c r="A2423" s="10" t="s">
        <v>24904</v>
      </c>
      <c r="B2423">
        <v>1</v>
      </c>
    </row>
    <row r="2424" spans="1:2" x14ac:dyDescent="0.25">
      <c r="A2424" s="11" t="s">
        <v>26012</v>
      </c>
      <c r="B2424">
        <v>1</v>
      </c>
    </row>
    <row r="2425" spans="1:2" x14ac:dyDescent="0.25">
      <c r="A2425" s="10" t="s">
        <v>23755</v>
      </c>
      <c r="B2425">
        <v>1</v>
      </c>
    </row>
    <row r="2426" spans="1:2" x14ac:dyDescent="0.25">
      <c r="A2426" s="11" t="s">
        <v>26012</v>
      </c>
      <c r="B2426">
        <v>1</v>
      </c>
    </row>
    <row r="2427" spans="1:2" x14ac:dyDescent="0.25">
      <c r="A2427" s="10" t="s">
        <v>23666</v>
      </c>
      <c r="B2427">
        <v>1</v>
      </c>
    </row>
    <row r="2428" spans="1:2" x14ac:dyDescent="0.25">
      <c r="A2428" s="11" t="s">
        <v>26012</v>
      </c>
      <c r="B2428">
        <v>1</v>
      </c>
    </row>
    <row r="2429" spans="1:2" x14ac:dyDescent="0.25">
      <c r="A2429" s="10" t="s">
        <v>24363</v>
      </c>
      <c r="B2429">
        <v>1</v>
      </c>
    </row>
    <row r="2430" spans="1:2" x14ac:dyDescent="0.25">
      <c r="A2430" s="11" t="s">
        <v>26012</v>
      </c>
      <c r="B2430">
        <v>1</v>
      </c>
    </row>
    <row r="2431" spans="1:2" x14ac:dyDescent="0.25">
      <c r="A2431" s="10" t="s">
        <v>24106</v>
      </c>
      <c r="B2431">
        <v>1</v>
      </c>
    </row>
    <row r="2432" spans="1:2" x14ac:dyDescent="0.25">
      <c r="A2432" s="11" t="s">
        <v>26012</v>
      </c>
      <c r="B2432">
        <v>1</v>
      </c>
    </row>
    <row r="2433" spans="1:2" x14ac:dyDescent="0.25">
      <c r="A2433" s="10" t="s">
        <v>24631</v>
      </c>
      <c r="B2433">
        <v>1</v>
      </c>
    </row>
    <row r="2434" spans="1:2" x14ac:dyDescent="0.25">
      <c r="A2434" s="11" t="s">
        <v>26012</v>
      </c>
      <c r="B2434">
        <v>1</v>
      </c>
    </row>
    <row r="2435" spans="1:2" x14ac:dyDescent="0.25">
      <c r="A2435" s="10" t="s">
        <v>24995</v>
      </c>
      <c r="B2435">
        <v>1</v>
      </c>
    </row>
    <row r="2436" spans="1:2" x14ac:dyDescent="0.25">
      <c r="A2436" s="11" t="s">
        <v>26012</v>
      </c>
      <c r="B2436">
        <v>1</v>
      </c>
    </row>
    <row r="2437" spans="1:2" x14ac:dyDescent="0.25">
      <c r="A2437" s="10" t="s">
        <v>23386</v>
      </c>
      <c r="B2437">
        <v>1</v>
      </c>
    </row>
    <row r="2438" spans="1:2" x14ac:dyDescent="0.25">
      <c r="A2438" s="11" t="s">
        <v>26012</v>
      </c>
      <c r="B2438">
        <v>1</v>
      </c>
    </row>
    <row r="2439" spans="1:2" x14ac:dyDescent="0.25">
      <c r="A2439" s="10" t="s">
        <v>23532</v>
      </c>
      <c r="B2439">
        <v>1</v>
      </c>
    </row>
    <row r="2440" spans="1:2" x14ac:dyDescent="0.25">
      <c r="A2440" s="11" t="s">
        <v>26012</v>
      </c>
      <c r="B2440">
        <v>1</v>
      </c>
    </row>
    <row r="2441" spans="1:2" x14ac:dyDescent="0.25">
      <c r="A2441" s="10" t="s">
        <v>20879</v>
      </c>
      <c r="B2441">
        <v>1</v>
      </c>
    </row>
    <row r="2442" spans="1:2" x14ac:dyDescent="0.25">
      <c r="A2442" s="11" t="s">
        <v>26012</v>
      </c>
      <c r="B2442">
        <v>1</v>
      </c>
    </row>
    <row r="2443" spans="1:2" x14ac:dyDescent="0.25">
      <c r="A2443" s="10" t="s">
        <v>24126</v>
      </c>
      <c r="B2443">
        <v>1</v>
      </c>
    </row>
    <row r="2444" spans="1:2" x14ac:dyDescent="0.25">
      <c r="A2444" s="11" t="s">
        <v>26012</v>
      </c>
      <c r="B2444">
        <v>1</v>
      </c>
    </row>
    <row r="2445" spans="1:2" x14ac:dyDescent="0.25">
      <c r="A2445" s="10" t="s">
        <v>24293</v>
      </c>
      <c r="B2445">
        <v>1</v>
      </c>
    </row>
    <row r="2446" spans="1:2" x14ac:dyDescent="0.25">
      <c r="A2446" s="11" t="s">
        <v>26012</v>
      </c>
      <c r="B2446">
        <v>1</v>
      </c>
    </row>
    <row r="2447" spans="1:2" x14ac:dyDescent="0.25">
      <c r="A2447" s="10" t="s">
        <v>23279</v>
      </c>
      <c r="B2447">
        <v>1</v>
      </c>
    </row>
    <row r="2448" spans="1:2" x14ac:dyDescent="0.25">
      <c r="A2448" s="11" t="s">
        <v>26012</v>
      </c>
      <c r="B2448">
        <v>1</v>
      </c>
    </row>
    <row r="2449" spans="1:2" x14ac:dyDescent="0.25">
      <c r="A2449" s="10" t="s">
        <v>23740</v>
      </c>
      <c r="B2449">
        <v>1</v>
      </c>
    </row>
    <row r="2450" spans="1:2" x14ac:dyDescent="0.25">
      <c r="A2450" s="11" t="s">
        <v>26012</v>
      </c>
      <c r="B2450">
        <v>1</v>
      </c>
    </row>
    <row r="2451" spans="1:2" x14ac:dyDescent="0.25">
      <c r="A2451" s="10" t="s">
        <v>23695</v>
      </c>
      <c r="B2451">
        <v>1</v>
      </c>
    </row>
    <row r="2452" spans="1:2" x14ac:dyDescent="0.25">
      <c r="A2452" s="11" t="s">
        <v>26012</v>
      </c>
      <c r="B2452">
        <v>1</v>
      </c>
    </row>
    <row r="2453" spans="1:2" x14ac:dyDescent="0.25">
      <c r="A2453" s="10" t="s">
        <v>9939</v>
      </c>
      <c r="B2453">
        <v>1</v>
      </c>
    </row>
    <row r="2454" spans="1:2" x14ac:dyDescent="0.25">
      <c r="A2454" s="11" t="s">
        <v>26012</v>
      </c>
      <c r="B2454">
        <v>1</v>
      </c>
    </row>
    <row r="2455" spans="1:2" x14ac:dyDescent="0.25">
      <c r="A2455" s="10" t="s">
        <v>24710</v>
      </c>
      <c r="B2455">
        <v>1</v>
      </c>
    </row>
    <row r="2456" spans="1:2" x14ac:dyDescent="0.25">
      <c r="A2456" s="11" t="s">
        <v>26012</v>
      </c>
      <c r="B2456">
        <v>1</v>
      </c>
    </row>
    <row r="2457" spans="1:2" x14ac:dyDescent="0.25">
      <c r="A2457" s="10" t="s">
        <v>23222</v>
      </c>
      <c r="B2457">
        <v>1</v>
      </c>
    </row>
    <row r="2458" spans="1:2" x14ac:dyDescent="0.25">
      <c r="A2458" s="11" t="s">
        <v>26012</v>
      </c>
      <c r="B2458">
        <v>1</v>
      </c>
    </row>
    <row r="2459" spans="1:2" x14ac:dyDescent="0.25">
      <c r="A2459" s="10" t="s">
        <v>24991</v>
      </c>
      <c r="B2459">
        <v>1</v>
      </c>
    </row>
    <row r="2460" spans="1:2" x14ac:dyDescent="0.25">
      <c r="A2460" s="11" t="s">
        <v>26012</v>
      </c>
      <c r="B2460">
        <v>1</v>
      </c>
    </row>
    <row r="2461" spans="1:2" x14ac:dyDescent="0.25">
      <c r="A2461" s="10" t="s">
        <v>20908</v>
      </c>
      <c r="B2461">
        <v>1</v>
      </c>
    </row>
    <row r="2462" spans="1:2" x14ac:dyDescent="0.25">
      <c r="A2462" s="11" t="s">
        <v>26012</v>
      </c>
      <c r="B2462">
        <v>1</v>
      </c>
    </row>
    <row r="2463" spans="1:2" x14ac:dyDescent="0.25">
      <c r="A2463" s="10" t="s">
        <v>23533</v>
      </c>
      <c r="B2463">
        <v>1</v>
      </c>
    </row>
    <row r="2464" spans="1:2" x14ac:dyDescent="0.25">
      <c r="A2464" s="11" t="s">
        <v>26012</v>
      </c>
      <c r="B2464">
        <v>1</v>
      </c>
    </row>
    <row r="2465" spans="1:2" x14ac:dyDescent="0.25">
      <c r="A2465" s="10" t="s">
        <v>23179</v>
      </c>
      <c r="B2465">
        <v>1</v>
      </c>
    </row>
    <row r="2466" spans="1:2" x14ac:dyDescent="0.25">
      <c r="A2466" s="11" t="s">
        <v>26012</v>
      </c>
      <c r="B2466">
        <v>1</v>
      </c>
    </row>
    <row r="2467" spans="1:2" x14ac:dyDescent="0.25">
      <c r="A2467" s="10" t="s">
        <v>24705</v>
      </c>
      <c r="B2467">
        <v>1</v>
      </c>
    </row>
    <row r="2468" spans="1:2" x14ac:dyDescent="0.25">
      <c r="A2468" s="11" t="s">
        <v>26012</v>
      </c>
      <c r="B2468">
        <v>1</v>
      </c>
    </row>
    <row r="2469" spans="1:2" x14ac:dyDescent="0.25">
      <c r="A2469" s="10" t="s">
        <v>25421</v>
      </c>
      <c r="B2469">
        <v>1</v>
      </c>
    </row>
    <row r="2470" spans="1:2" x14ac:dyDescent="0.25">
      <c r="A2470" s="11" t="s">
        <v>26012</v>
      </c>
      <c r="B2470">
        <v>1</v>
      </c>
    </row>
    <row r="2471" spans="1:2" x14ac:dyDescent="0.25">
      <c r="A2471" s="10" t="s">
        <v>9109</v>
      </c>
      <c r="B2471">
        <v>1</v>
      </c>
    </row>
    <row r="2472" spans="1:2" x14ac:dyDescent="0.25">
      <c r="A2472" s="11" t="s">
        <v>26012</v>
      </c>
      <c r="B2472">
        <v>1</v>
      </c>
    </row>
    <row r="2473" spans="1:2" x14ac:dyDescent="0.25">
      <c r="A2473" s="10" t="s">
        <v>23182</v>
      </c>
      <c r="B2473">
        <v>1</v>
      </c>
    </row>
    <row r="2474" spans="1:2" x14ac:dyDescent="0.25">
      <c r="A2474" s="11" t="s">
        <v>26012</v>
      </c>
      <c r="B2474">
        <v>1</v>
      </c>
    </row>
    <row r="2475" spans="1:2" x14ac:dyDescent="0.25">
      <c r="A2475" s="10" t="s">
        <v>23575</v>
      </c>
      <c r="B2475">
        <v>1</v>
      </c>
    </row>
    <row r="2476" spans="1:2" x14ac:dyDescent="0.25">
      <c r="A2476" s="11" t="s">
        <v>26012</v>
      </c>
      <c r="B2476">
        <v>1</v>
      </c>
    </row>
    <row r="2477" spans="1:2" x14ac:dyDescent="0.25">
      <c r="A2477" s="10" t="s">
        <v>24141</v>
      </c>
      <c r="B2477">
        <v>1</v>
      </c>
    </row>
    <row r="2478" spans="1:2" x14ac:dyDescent="0.25">
      <c r="A2478" s="11" t="s">
        <v>26012</v>
      </c>
      <c r="B2478">
        <v>1</v>
      </c>
    </row>
    <row r="2479" spans="1:2" x14ac:dyDescent="0.25">
      <c r="A2479" s="10" t="s">
        <v>24130</v>
      </c>
      <c r="B2479">
        <v>1</v>
      </c>
    </row>
    <row r="2480" spans="1:2" x14ac:dyDescent="0.25">
      <c r="A2480" s="11" t="s">
        <v>26012</v>
      </c>
      <c r="B2480">
        <v>1</v>
      </c>
    </row>
    <row r="2481" spans="1:2" x14ac:dyDescent="0.25">
      <c r="A2481" s="10" t="s">
        <v>9956</v>
      </c>
      <c r="B2481">
        <v>1</v>
      </c>
    </row>
    <row r="2482" spans="1:2" x14ac:dyDescent="0.25">
      <c r="A2482" s="11" t="s">
        <v>26012</v>
      </c>
      <c r="B2482">
        <v>1</v>
      </c>
    </row>
    <row r="2483" spans="1:2" x14ac:dyDescent="0.25">
      <c r="A2483" s="10" t="s">
        <v>23883</v>
      </c>
      <c r="B2483">
        <v>1</v>
      </c>
    </row>
    <row r="2484" spans="1:2" x14ac:dyDescent="0.25">
      <c r="A2484" s="11" t="s">
        <v>26012</v>
      </c>
      <c r="B2484">
        <v>1</v>
      </c>
    </row>
    <row r="2485" spans="1:2" x14ac:dyDescent="0.25">
      <c r="A2485" s="10" t="s">
        <v>9960</v>
      </c>
      <c r="B2485">
        <v>1</v>
      </c>
    </row>
    <row r="2486" spans="1:2" x14ac:dyDescent="0.25">
      <c r="A2486" s="11" t="s">
        <v>26012</v>
      </c>
      <c r="B2486">
        <v>1</v>
      </c>
    </row>
    <row r="2487" spans="1:2" x14ac:dyDescent="0.25">
      <c r="A2487" s="10" t="s">
        <v>23213</v>
      </c>
      <c r="B2487">
        <v>1</v>
      </c>
    </row>
    <row r="2488" spans="1:2" x14ac:dyDescent="0.25">
      <c r="A2488" s="11" t="s">
        <v>26012</v>
      </c>
      <c r="B2488">
        <v>1</v>
      </c>
    </row>
    <row r="2489" spans="1:2" x14ac:dyDescent="0.25">
      <c r="A2489" s="10" t="s">
        <v>23407</v>
      </c>
      <c r="B2489">
        <v>1</v>
      </c>
    </row>
    <row r="2490" spans="1:2" x14ac:dyDescent="0.25">
      <c r="A2490" s="11" t="s">
        <v>26012</v>
      </c>
      <c r="B2490">
        <v>1</v>
      </c>
    </row>
    <row r="2491" spans="1:2" x14ac:dyDescent="0.25">
      <c r="A2491" s="10" t="s">
        <v>23665</v>
      </c>
      <c r="B2491">
        <v>1</v>
      </c>
    </row>
    <row r="2492" spans="1:2" x14ac:dyDescent="0.25">
      <c r="A2492" s="11" t="s">
        <v>26012</v>
      </c>
      <c r="B2492">
        <v>1</v>
      </c>
    </row>
    <row r="2493" spans="1:2" x14ac:dyDescent="0.25">
      <c r="A2493" s="10" t="s">
        <v>23367</v>
      </c>
      <c r="B2493">
        <v>1</v>
      </c>
    </row>
    <row r="2494" spans="1:2" x14ac:dyDescent="0.25">
      <c r="A2494" s="11" t="s">
        <v>26012</v>
      </c>
      <c r="B2494">
        <v>1</v>
      </c>
    </row>
    <row r="2495" spans="1:2" x14ac:dyDescent="0.25">
      <c r="A2495" s="10" t="s">
        <v>24856</v>
      </c>
      <c r="B2495">
        <v>1</v>
      </c>
    </row>
    <row r="2496" spans="1:2" x14ac:dyDescent="0.25">
      <c r="A2496" s="11" t="s">
        <v>26012</v>
      </c>
      <c r="B2496">
        <v>1</v>
      </c>
    </row>
    <row r="2497" spans="1:2" x14ac:dyDescent="0.25">
      <c r="A2497" s="10" t="s">
        <v>23384</v>
      </c>
      <c r="B2497">
        <v>1</v>
      </c>
    </row>
    <row r="2498" spans="1:2" x14ac:dyDescent="0.25">
      <c r="A2498" s="11" t="s">
        <v>26012</v>
      </c>
      <c r="B2498">
        <v>1</v>
      </c>
    </row>
    <row r="2499" spans="1:2" x14ac:dyDescent="0.25">
      <c r="A2499" s="10" t="s">
        <v>25071</v>
      </c>
      <c r="B2499">
        <v>1</v>
      </c>
    </row>
    <row r="2500" spans="1:2" x14ac:dyDescent="0.25">
      <c r="A2500" s="11" t="s">
        <v>26012</v>
      </c>
      <c r="B2500">
        <v>1</v>
      </c>
    </row>
    <row r="2501" spans="1:2" x14ac:dyDescent="0.25">
      <c r="A2501" s="10" t="s">
        <v>25084</v>
      </c>
      <c r="B2501">
        <v>1</v>
      </c>
    </row>
    <row r="2502" spans="1:2" x14ac:dyDescent="0.25">
      <c r="A2502" s="11" t="s">
        <v>26012</v>
      </c>
      <c r="B2502">
        <v>1</v>
      </c>
    </row>
    <row r="2503" spans="1:2" x14ac:dyDescent="0.25">
      <c r="A2503" s="10" t="s">
        <v>23214</v>
      </c>
      <c r="B2503">
        <v>1</v>
      </c>
    </row>
    <row r="2504" spans="1:2" x14ac:dyDescent="0.25">
      <c r="A2504" s="11" t="s">
        <v>26012</v>
      </c>
      <c r="B2504">
        <v>1</v>
      </c>
    </row>
    <row r="2505" spans="1:2" x14ac:dyDescent="0.25">
      <c r="A2505" s="10" t="s">
        <v>23285</v>
      </c>
      <c r="B2505">
        <v>1</v>
      </c>
    </row>
    <row r="2506" spans="1:2" x14ac:dyDescent="0.25">
      <c r="A2506" s="11" t="s">
        <v>26012</v>
      </c>
      <c r="B2506">
        <v>1</v>
      </c>
    </row>
    <row r="2507" spans="1:2" x14ac:dyDescent="0.25">
      <c r="A2507" s="10" t="s">
        <v>24632</v>
      </c>
      <c r="B2507">
        <v>1</v>
      </c>
    </row>
    <row r="2508" spans="1:2" x14ac:dyDescent="0.25">
      <c r="A2508" s="11" t="s">
        <v>26012</v>
      </c>
      <c r="B2508">
        <v>1</v>
      </c>
    </row>
    <row r="2509" spans="1:2" x14ac:dyDescent="0.25">
      <c r="A2509" s="10" t="s">
        <v>20920</v>
      </c>
      <c r="B2509">
        <v>1</v>
      </c>
    </row>
    <row r="2510" spans="1:2" x14ac:dyDescent="0.25">
      <c r="A2510" s="11" t="s">
        <v>26012</v>
      </c>
      <c r="B2510">
        <v>1</v>
      </c>
    </row>
    <row r="2511" spans="1:2" x14ac:dyDescent="0.25">
      <c r="A2511" s="10" t="s">
        <v>24361</v>
      </c>
      <c r="B2511">
        <v>1</v>
      </c>
    </row>
    <row r="2512" spans="1:2" x14ac:dyDescent="0.25">
      <c r="A2512" s="11" t="s">
        <v>26012</v>
      </c>
      <c r="B2512">
        <v>1</v>
      </c>
    </row>
    <row r="2513" spans="1:2" x14ac:dyDescent="0.25">
      <c r="A2513" s="10" t="s">
        <v>23544</v>
      </c>
      <c r="B2513">
        <v>1</v>
      </c>
    </row>
    <row r="2514" spans="1:2" x14ac:dyDescent="0.25">
      <c r="A2514" s="11" t="s">
        <v>26012</v>
      </c>
      <c r="B2514">
        <v>1</v>
      </c>
    </row>
    <row r="2515" spans="1:2" x14ac:dyDescent="0.25">
      <c r="A2515" s="10" t="s">
        <v>23345</v>
      </c>
      <c r="B2515">
        <v>1</v>
      </c>
    </row>
    <row r="2516" spans="1:2" x14ac:dyDescent="0.25">
      <c r="A2516" s="11" t="s">
        <v>26012</v>
      </c>
      <c r="B2516">
        <v>1</v>
      </c>
    </row>
    <row r="2517" spans="1:2" x14ac:dyDescent="0.25">
      <c r="A2517" s="10" t="s">
        <v>24142</v>
      </c>
      <c r="B2517">
        <v>1</v>
      </c>
    </row>
    <row r="2518" spans="1:2" x14ac:dyDescent="0.25">
      <c r="A2518" s="11" t="s">
        <v>26012</v>
      </c>
      <c r="B2518">
        <v>1</v>
      </c>
    </row>
    <row r="2519" spans="1:2" x14ac:dyDescent="0.25">
      <c r="A2519" s="10" t="s">
        <v>23176</v>
      </c>
      <c r="B2519">
        <v>1</v>
      </c>
    </row>
    <row r="2520" spans="1:2" x14ac:dyDescent="0.25">
      <c r="A2520" s="11" t="s">
        <v>26012</v>
      </c>
      <c r="B2520">
        <v>1</v>
      </c>
    </row>
    <row r="2521" spans="1:2" x14ac:dyDescent="0.25">
      <c r="A2521" s="10" t="s">
        <v>23321</v>
      </c>
      <c r="B2521">
        <v>1</v>
      </c>
    </row>
    <row r="2522" spans="1:2" x14ac:dyDescent="0.25">
      <c r="A2522" s="11" t="s">
        <v>26012</v>
      </c>
      <c r="B2522">
        <v>1</v>
      </c>
    </row>
    <row r="2523" spans="1:2" x14ac:dyDescent="0.25">
      <c r="A2523" s="10" t="s">
        <v>23212</v>
      </c>
      <c r="B2523">
        <v>1</v>
      </c>
    </row>
    <row r="2524" spans="1:2" x14ac:dyDescent="0.25">
      <c r="A2524" s="11" t="s">
        <v>26012</v>
      </c>
      <c r="B2524">
        <v>1</v>
      </c>
    </row>
    <row r="2525" spans="1:2" x14ac:dyDescent="0.25">
      <c r="A2525" s="10" t="s">
        <v>24526</v>
      </c>
      <c r="B2525">
        <v>1</v>
      </c>
    </row>
    <row r="2526" spans="1:2" x14ac:dyDescent="0.25">
      <c r="A2526" s="11" t="s">
        <v>26012</v>
      </c>
      <c r="B2526">
        <v>1</v>
      </c>
    </row>
    <row r="2527" spans="1:2" x14ac:dyDescent="0.25">
      <c r="A2527" s="10" t="s">
        <v>24463</v>
      </c>
      <c r="B2527">
        <v>1</v>
      </c>
    </row>
    <row r="2528" spans="1:2" x14ac:dyDescent="0.25">
      <c r="A2528" s="11" t="s">
        <v>26012</v>
      </c>
      <c r="B2528">
        <v>1</v>
      </c>
    </row>
    <row r="2529" spans="1:2" x14ac:dyDescent="0.25">
      <c r="A2529" s="10" t="s">
        <v>9964</v>
      </c>
      <c r="B2529">
        <v>1</v>
      </c>
    </row>
    <row r="2530" spans="1:2" x14ac:dyDescent="0.25">
      <c r="A2530" s="11" t="s">
        <v>26012</v>
      </c>
      <c r="B2530">
        <v>1</v>
      </c>
    </row>
    <row r="2531" spans="1:2" x14ac:dyDescent="0.25">
      <c r="A2531" s="10" t="s">
        <v>24857</v>
      </c>
      <c r="B2531">
        <v>1</v>
      </c>
    </row>
    <row r="2532" spans="1:2" x14ac:dyDescent="0.25">
      <c r="A2532" s="11" t="s">
        <v>26012</v>
      </c>
      <c r="B2532">
        <v>1</v>
      </c>
    </row>
    <row r="2533" spans="1:2" x14ac:dyDescent="0.25">
      <c r="A2533" s="10" t="s">
        <v>25481</v>
      </c>
      <c r="B2533">
        <v>1</v>
      </c>
    </row>
    <row r="2534" spans="1:2" x14ac:dyDescent="0.25">
      <c r="A2534" s="11" t="s">
        <v>26012</v>
      </c>
      <c r="B2534">
        <v>1</v>
      </c>
    </row>
    <row r="2535" spans="1:2" x14ac:dyDescent="0.25">
      <c r="A2535" s="10" t="s">
        <v>23324</v>
      </c>
      <c r="B2535">
        <v>1</v>
      </c>
    </row>
    <row r="2536" spans="1:2" x14ac:dyDescent="0.25">
      <c r="A2536" s="11" t="s">
        <v>26012</v>
      </c>
      <c r="B2536">
        <v>1</v>
      </c>
    </row>
    <row r="2537" spans="1:2" x14ac:dyDescent="0.25">
      <c r="A2537" s="10" t="s">
        <v>23392</v>
      </c>
      <c r="B2537">
        <v>1</v>
      </c>
    </row>
    <row r="2538" spans="1:2" x14ac:dyDescent="0.25">
      <c r="A2538" s="11" t="s">
        <v>26012</v>
      </c>
      <c r="B2538">
        <v>1</v>
      </c>
    </row>
    <row r="2539" spans="1:2" x14ac:dyDescent="0.25">
      <c r="A2539" s="10" t="s">
        <v>20663</v>
      </c>
      <c r="B2539">
        <v>1</v>
      </c>
    </row>
    <row r="2540" spans="1:2" x14ac:dyDescent="0.25">
      <c r="A2540" s="11" t="s">
        <v>26012</v>
      </c>
      <c r="B2540">
        <v>1</v>
      </c>
    </row>
    <row r="2541" spans="1:2" x14ac:dyDescent="0.25">
      <c r="A2541" s="10" t="s">
        <v>23278</v>
      </c>
      <c r="B2541">
        <v>1</v>
      </c>
    </row>
    <row r="2542" spans="1:2" x14ac:dyDescent="0.25">
      <c r="A2542" s="11" t="s">
        <v>26012</v>
      </c>
      <c r="B2542">
        <v>1</v>
      </c>
    </row>
    <row r="2543" spans="1:2" x14ac:dyDescent="0.25">
      <c r="A2543" s="10" t="s">
        <v>23986</v>
      </c>
      <c r="B2543">
        <v>1</v>
      </c>
    </row>
    <row r="2544" spans="1:2" x14ac:dyDescent="0.25">
      <c r="A2544" s="11" t="s">
        <v>26012</v>
      </c>
      <c r="B2544">
        <v>1</v>
      </c>
    </row>
    <row r="2545" spans="1:2" x14ac:dyDescent="0.25">
      <c r="A2545" s="10" t="s">
        <v>24930</v>
      </c>
      <c r="B2545">
        <v>1</v>
      </c>
    </row>
    <row r="2546" spans="1:2" x14ac:dyDescent="0.25">
      <c r="A2546" s="11" t="s">
        <v>26012</v>
      </c>
      <c r="B2546">
        <v>1</v>
      </c>
    </row>
    <row r="2547" spans="1:2" x14ac:dyDescent="0.25">
      <c r="A2547" s="10" t="s">
        <v>20667</v>
      </c>
      <c r="B2547">
        <v>1</v>
      </c>
    </row>
    <row r="2548" spans="1:2" x14ac:dyDescent="0.25">
      <c r="A2548" s="11" t="s">
        <v>26012</v>
      </c>
      <c r="B2548">
        <v>1</v>
      </c>
    </row>
    <row r="2549" spans="1:2" x14ac:dyDescent="0.25">
      <c r="A2549" s="10" t="s">
        <v>24397</v>
      </c>
      <c r="B2549">
        <v>1</v>
      </c>
    </row>
    <row r="2550" spans="1:2" x14ac:dyDescent="0.25">
      <c r="A2550" s="11" t="s">
        <v>26012</v>
      </c>
      <c r="B2550">
        <v>1</v>
      </c>
    </row>
    <row r="2551" spans="1:2" x14ac:dyDescent="0.25">
      <c r="A2551" s="10" t="s">
        <v>24789</v>
      </c>
      <c r="B2551">
        <v>1</v>
      </c>
    </row>
    <row r="2552" spans="1:2" x14ac:dyDescent="0.25">
      <c r="A2552" s="11" t="s">
        <v>26012</v>
      </c>
      <c r="B2552">
        <v>1</v>
      </c>
    </row>
    <row r="2553" spans="1:2" x14ac:dyDescent="0.25">
      <c r="A2553" s="10" t="s">
        <v>23414</v>
      </c>
      <c r="B2553">
        <v>1</v>
      </c>
    </row>
    <row r="2554" spans="1:2" x14ac:dyDescent="0.25">
      <c r="A2554" s="11" t="s">
        <v>26012</v>
      </c>
      <c r="B2554">
        <v>1</v>
      </c>
    </row>
    <row r="2555" spans="1:2" x14ac:dyDescent="0.25">
      <c r="A2555" s="10" t="s">
        <v>20094</v>
      </c>
      <c r="B2555">
        <v>1</v>
      </c>
    </row>
    <row r="2556" spans="1:2" x14ac:dyDescent="0.25">
      <c r="A2556" s="11" t="s">
        <v>26012</v>
      </c>
      <c r="B2556">
        <v>1</v>
      </c>
    </row>
    <row r="2557" spans="1:2" x14ac:dyDescent="0.25">
      <c r="A2557" s="10" t="s">
        <v>25032</v>
      </c>
      <c r="B2557">
        <v>1</v>
      </c>
    </row>
    <row r="2558" spans="1:2" x14ac:dyDescent="0.25">
      <c r="A2558" s="11" t="s">
        <v>26012</v>
      </c>
      <c r="B2558">
        <v>1</v>
      </c>
    </row>
    <row r="2559" spans="1:2" x14ac:dyDescent="0.25">
      <c r="A2559" s="10" t="s">
        <v>25156</v>
      </c>
      <c r="B2559">
        <v>1</v>
      </c>
    </row>
    <row r="2560" spans="1:2" x14ac:dyDescent="0.25">
      <c r="A2560" s="11" t="s">
        <v>26012</v>
      </c>
      <c r="B2560">
        <v>1</v>
      </c>
    </row>
    <row r="2561" spans="1:2" x14ac:dyDescent="0.25">
      <c r="A2561" s="10" t="s">
        <v>24399</v>
      </c>
      <c r="B2561">
        <v>1</v>
      </c>
    </row>
    <row r="2562" spans="1:2" x14ac:dyDescent="0.25">
      <c r="A2562" s="11" t="s">
        <v>26012</v>
      </c>
      <c r="B2562">
        <v>1</v>
      </c>
    </row>
    <row r="2563" spans="1:2" x14ac:dyDescent="0.25">
      <c r="A2563" s="10" t="s">
        <v>24997</v>
      </c>
      <c r="B2563">
        <v>1</v>
      </c>
    </row>
    <row r="2564" spans="1:2" x14ac:dyDescent="0.25">
      <c r="A2564" s="11" t="s">
        <v>26012</v>
      </c>
      <c r="B2564">
        <v>1</v>
      </c>
    </row>
    <row r="2565" spans="1:2" x14ac:dyDescent="0.25">
      <c r="A2565" s="10" t="s">
        <v>24749</v>
      </c>
      <c r="B2565">
        <v>1</v>
      </c>
    </row>
    <row r="2566" spans="1:2" x14ac:dyDescent="0.25">
      <c r="A2566" s="11" t="s">
        <v>26012</v>
      </c>
      <c r="B2566">
        <v>1</v>
      </c>
    </row>
    <row r="2567" spans="1:2" x14ac:dyDescent="0.25">
      <c r="A2567" s="10" t="s">
        <v>23753</v>
      </c>
      <c r="B2567">
        <v>1</v>
      </c>
    </row>
    <row r="2568" spans="1:2" x14ac:dyDescent="0.25">
      <c r="A2568" s="11" t="s">
        <v>26012</v>
      </c>
      <c r="B2568">
        <v>1</v>
      </c>
    </row>
    <row r="2569" spans="1:2" x14ac:dyDescent="0.25">
      <c r="A2569" s="10" t="s">
        <v>20690</v>
      </c>
      <c r="B2569">
        <v>1</v>
      </c>
    </row>
    <row r="2570" spans="1:2" x14ac:dyDescent="0.25">
      <c r="A2570" s="11" t="s">
        <v>26012</v>
      </c>
      <c r="B2570">
        <v>1</v>
      </c>
    </row>
    <row r="2571" spans="1:2" x14ac:dyDescent="0.25">
      <c r="A2571" s="10" t="s">
        <v>24957</v>
      </c>
      <c r="B2571">
        <v>1</v>
      </c>
    </row>
    <row r="2572" spans="1:2" x14ac:dyDescent="0.25">
      <c r="A2572" s="11" t="s">
        <v>26012</v>
      </c>
      <c r="B2572">
        <v>1</v>
      </c>
    </row>
    <row r="2573" spans="1:2" x14ac:dyDescent="0.25">
      <c r="A2573" s="10" t="s">
        <v>24859</v>
      </c>
      <c r="B2573">
        <v>1</v>
      </c>
    </row>
    <row r="2574" spans="1:2" x14ac:dyDescent="0.25">
      <c r="A2574" s="11" t="s">
        <v>26012</v>
      </c>
      <c r="B2574">
        <v>1</v>
      </c>
    </row>
    <row r="2575" spans="1:2" x14ac:dyDescent="0.25">
      <c r="A2575" s="10" t="s">
        <v>24150</v>
      </c>
      <c r="B2575">
        <v>1</v>
      </c>
    </row>
    <row r="2576" spans="1:2" x14ac:dyDescent="0.25">
      <c r="A2576" s="11" t="s">
        <v>26012</v>
      </c>
      <c r="B2576">
        <v>1</v>
      </c>
    </row>
    <row r="2577" spans="1:2" x14ac:dyDescent="0.25">
      <c r="A2577" s="10" t="s">
        <v>25180</v>
      </c>
      <c r="B2577">
        <v>1</v>
      </c>
    </row>
    <row r="2578" spans="1:2" x14ac:dyDescent="0.25">
      <c r="A2578" s="11" t="s">
        <v>26012</v>
      </c>
      <c r="B2578">
        <v>1</v>
      </c>
    </row>
    <row r="2579" spans="1:2" x14ac:dyDescent="0.25">
      <c r="A2579" s="10" t="s">
        <v>23174</v>
      </c>
      <c r="B2579">
        <v>1</v>
      </c>
    </row>
    <row r="2580" spans="1:2" x14ac:dyDescent="0.25">
      <c r="A2580" s="11" t="s">
        <v>26012</v>
      </c>
      <c r="B2580">
        <v>1</v>
      </c>
    </row>
    <row r="2581" spans="1:2" x14ac:dyDescent="0.25">
      <c r="A2581" s="10" t="s">
        <v>19853</v>
      </c>
      <c r="B2581">
        <v>1</v>
      </c>
    </row>
    <row r="2582" spans="1:2" x14ac:dyDescent="0.25">
      <c r="A2582" s="11" t="s">
        <v>26012</v>
      </c>
      <c r="B2582">
        <v>1</v>
      </c>
    </row>
    <row r="2583" spans="1:2" x14ac:dyDescent="0.25">
      <c r="A2583" s="10" t="s">
        <v>24780</v>
      </c>
      <c r="B2583">
        <v>1</v>
      </c>
    </row>
    <row r="2584" spans="1:2" x14ac:dyDescent="0.25">
      <c r="A2584" s="11" t="s">
        <v>26012</v>
      </c>
      <c r="B2584">
        <v>1</v>
      </c>
    </row>
    <row r="2585" spans="1:2" x14ac:dyDescent="0.25">
      <c r="A2585" s="10" t="s">
        <v>23510</v>
      </c>
      <c r="B2585">
        <v>1</v>
      </c>
    </row>
    <row r="2586" spans="1:2" x14ac:dyDescent="0.25">
      <c r="A2586" s="11" t="s">
        <v>26012</v>
      </c>
      <c r="B2586">
        <v>1</v>
      </c>
    </row>
    <row r="2587" spans="1:2" x14ac:dyDescent="0.25">
      <c r="A2587" s="10" t="s">
        <v>24058</v>
      </c>
      <c r="B2587">
        <v>1</v>
      </c>
    </row>
    <row r="2588" spans="1:2" x14ac:dyDescent="0.25">
      <c r="A2588" s="11" t="s">
        <v>26012</v>
      </c>
      <c r="B2588">
        <v>1</v>
      </c>
    </row>
    <row r="2589" spans="1:2" x14ac:dyDescent="0.25">
      <c r="A2589" s="10" t="s">
        <v>24776</v>
      </c>
      <c r="B2589">
        <v>1</v>
      </c>
    </row>
    <row r="2590" spans="1:2" x14ac:dyDescent="0.25">
      <c r="A2590" s="11" t="s">
        <v>26012</v>
      </c>
      <c r="B2590">
        <v>1</v>
      </c>
    </row>
    <row r="2591" spans="1:2" x14ac:dyDescent="0.25">
      <c r="A2591" s="10" t="s">
        <v>19115</v>
      </c>
      <c r="B2591">
        <v>1</v>
      </c>
    </row>
    <row r="2592" spans="1:2" x14ac:dyDescent="0.25">
      <c r="A2592" s="11" t="s">
        <v>26012</v>
      </c>
      <c r="B2592">
        <v>1</v>
      </c>
    </row>
    <row r="2593" spans="1:2" x14ac:dyDescent="0.25">
      <c r="A2593" s="10" t="s">
        <v>23705</v>
      </c>
      <c r="B2593">
        <v>1</v>
      </c>
    </row>
    <row r="2594" spans="1:2" x14ac:dyDescent="0.25">
      <c r="A2594" s="11" t="s">
        <v>26012</v>
      </c>
      <c r="B2594">
        <v>1</v>
      </c>
    </row>
    <row r="2595" spans="1:2" x14ac:dyDescent="0.25">
      <c r="A2595" s="10" t="s">
        <v>23343</v>
      </c>
      <c r="B2595">
        <v>1</v>
      </c>
    </row>
    <row r="2596" spans="1:2" x14ac:dyDescent="0.25">
      <c r="A2596" s="11" t="s">
        <v>26012</v>
      </c>
      <c r="B2596">
        <v>1</v>
      </c>
    </row>
    <row r="2597" spans="1:2" x14ac:dyDescent="0.25">
      <c r="A2597" s="10" t="s">
        <v>25029</v>
      </c>
      <c r="B2597">
        <v>1</v>
      </c>
    </row>
    <row r="2598" spans="1:2" x14ac:dyDescent="0.25">
      <c r="A2598" s="11" t="s">
        <v>26012</v>
      </c>
      <c r="B2598">
        <v>1</v>
      </c>
    </row>
    <row r="2599" spans="1:2" x14ac:dyDescent="0.25">
      <c r="A2599" s="10" t="s">
        <v>23380</v>
      </c>
      <c r="B2599">
        <v>1</v>
      </c>
    </row>
    <row r="2600" spans="1:2" x14ac:dyDescent="0.25">
      <c r="A2600" s="11" t="s">
        <v>26012</v>
      </c>
      <c r="B2600">
        <v>1</v>
      </c>
    </row>
    <row r="2601" spans="1:2" x14ac:dyDescent="0.25">
      <c r="A2601" s="10" t="s">
        <v>24277</v>
      </c>
      <c r="B2601">
        <v>1</v>
      </c>
    </row>
    <row r="2602" spans="1:2" x14ac:dyDescent="0.25">
      <c r="A2602" s="11" t="s">
        <v>26012</v>
      </c>
      <c r="B2602">
        <v>1</v>
      </c>
    </row>
    <row r="2603" spans="1:2" x14ac:dyDescent="0.25">
      <c r="A2603" s="10" t="s">
        <v>24393</v>
      </c>
      <c r="B2603">
        <v>1</v>
      </c>
    </row>
    <row r="2604" spans="1:2" x14ac:dyDescent="0.25">
      <c r="A2604" s="11" t="s">
        <v>26012</v>
      </c>
      <c r="B2604">
        <v>1</v>
      </c>
    </row>
    <row r="2605" spans="1:2" x14ac:dyDescent="0.25">
      <c r="A2605" s="10" t="s">
        <v>2098</v>
      </c>
      <c r="B2605">
        <v>1</v>
      </c>
    </row>
    <row r="2606" spans="1:2" x14ac:dyDescent="0.25">
      <c r="A2606" s="11" t="s">
        <v>26012</v>
      </c>
      <c r="B2606">
        <v>1</v>
      </c>
    </row>
    <row r="2607" spans="1:2" x14ac:dyDescent="0.25">
      <c r="A2607" s="10" t="s">
        <v>19139</v>
      </c>
      <c r="B2607">
        <v>1</v>
      </c>
    </row>
    <row r="2608" spans="1:2" x14ac:dyDescent="0.25">
      <c r="A2608" s="11" t="s">
        <v>26012</v>
      </c>
      <c r="B2608">
        <v>1</v>
      </c>
    </row>
    <row r="2609" spans="1:2" x14ac:dyDescent="0.25">
      <c r="A2609" s="10" t="s">
        <v>25158</v>
      </c>
      <c r="B2609">
        <v>1</v>
      </c>
    </row>
    <row r="2610" spans="1:2" x14ac:dyDescent="0.25">
      <c r="A2610" s="11" t="s">
        <v>26012</v>
      </c>
      <c r="B2610">
        <v>1</v>
      </c>
    </row>
    <row r="2611" spans="1:2" x14ac:dyDescent="0.25">
      <c r="A2611" s="10" t="s">
        <v>23394</v>
      </c>
      <c r="B2611">
        <v>1</v>
      </c>
    </row>
    <row r="2612" spans="1:2" x14ac:dyDescent="0.25">
      <c r="A2612" s="11" t="s">
        <v>26012</v>
      </c>
      <c r="B2612">
        <v>1</v>
      </c>
    </row>
    <row r="2613" spans="1:2" x14ac:dyDescent="0.25">
      <c r="A2613" s="10" t="s">
        <v>25332</v>
      </c>
      <c r="B2613">
        <v>1</v>
      </c>
    </row>
    <row r="2614" spans="1:2" x14ac:dyDescent="0.25">
      <c r="A2614" s="11" t="s">
        <v>26012</v>
      </c>
      <c r="B2614">
        <v>1</v>
      </c>
    </row>
    <row r="2615" spans="1:2" x14ac:dyDescent="0.25">
      <c r="A2615" s="10" t="s">
        <v>24846</v>
      </c>
      <c r="B2615">
        <v>1</v>
      </c>
    </row>
    <row r="2616" spans="1:2" x14ac:dyDescent="0.25">
      <c r="A2616" s="11" t="s">
        <v>26012</v>
      </c>
      <c r="B2616">
        <v>1</v>
      </c>
    </row>
    <row r="2617" spans="1:2" x14ac:dyDescent="0.25">
      <c r="A2617" s="10" t="s">
        <v>24470</v>
      </c>
      <c r="B2617">
        <v>1</v>
      </c>
    </row>
    <row r="2618" spans="1:2" x14ac:dyDescent="0.25">
      <c r="A2618" s="11" t="s">
        <v>26012</v>
      </c>
      <c r="B2618">
        <v>1</v>
      </c>
    </row>
    <row r="2619" spans="1:2" x14ac:dyDescent="0.25">
      <c r="A2619" s="10" t="s">
        <v>24059</v>
      </c>
      <c r="B2619">
        <v>1</v>
      </c>
    </row>
    <row r="2620" spans="1:2" x14ac:dyDescent="0.25">
      <c r="A2620" s="11" t="s">
        <v>26012</v>
      </c>
      <c r="B2620">
        <v>1</v>
      </c>
    </row>
    <row r="2621" spans="1:2" x14ac:dyDescent="0.25">
      <c r="A2621" s="10" t="s">
        <v>24853</v>
      </c>
      <c r="B2621">
        <v>1</v>
      </c>
    </row>
    <row r="2622" spans="1:2" x14ac:dyDescent="0.25">
      <c r="A2622" s="11" t="s">
        <v>26012</v>
      </c>
      <c r="B2622">
        <v>1</v>
      </c>
    </row>
    <row r="2623" spans="1:2" x14ac:dyDescent="0.25">
      <c r="A2623" s="10" t="s">
        <v>24698</v>
      </c>
      <c r="B2623">
        <v>1</v>
      </c>
    </row>
    <row r="2624" spans="1:2" x14ac:dyDescent="0.25">
      <c r="A2624" s="11" t="s">
        <v>26012</v>
      </c>
      <c r="B2624">
        <v>1</v>
      </c>
    </row>
    <row r="2625" spans="1:2" x14ac:dyDescent="0.25">
      <c r="A2625" s="10" t="s">
        <v>23506</v>
      </c>
      <c r="B2625">
        <v>1</v>
      </c>
    </row>
    <row r="2626" spans="1:2" x14ac:dyDescent="0.25">
      <c r="A2626" s="11" t="s">
        <v>26012</v>
      </c>
      <c r="B2626">
        <v>1</v>
      </c>
    </row>
    <row r="2627" spans="1:2" x14ac:dyDescent="0.25">
      <c r="A2627" s="10" t="s">
        <v>25068</v>
      </c>
      <c r="B2627">
        <v>1</v>
      </c>
    </row>
    <row r="2628" spans="1:2" x14ac:dyDescent="0.25">
      <c r="A2628" s="11" t="s">
        <v>26012</v>
      </c>
      <c r="B2628">
        <v>1</v>
      </c>
    </row>
    <row r="2629" spans="1:2" x14ac:dyDescent="0.25">
      <c r="A2629" s="10" t="s">
        <v>24656</v>
      </c>
      <c r="B2629">
        <v>1</v>
      </c>
    </row>
    <row r="2630" spans="1:2" x14ac:dyDescent="0.25">
      <c r="A2630" s="11" t="s">
        <v>26012</v>
      </c>
      <c r="B2630">
        <v>1</v>
      </c>
    </row>
    <row r="2631" spans="1:2" x14ac:dyDescent="0.25">
      <c r="A2631" s="10" t="s">
        <v>22949</v>
      </c>
      <c r="B2631">
        <v>1</v>
      </c>
    </row>
    <row r="2632" spans="1:2" x14ac:dyDescent="0.25">
      <c r="A2632" s="11" t="s">
        <v>26012</v>
      </c>
      <c r="B2632">
        <v>1</v>
      </c>
    </row>
    <row r="2633" spans="1:2" x14ac:dyDescent="0.25">
      <c r="A2633" s="10" t="s">
        <v>23769</v>
      </c>
      <c r="B2633">
        <v>1</v>
      </c>
    </row>
    <row r="2634" spans="1:2" x14ac:dyDescent="0.25">
      <c r="A2634" s="11" t="s">
        <v>26012</v>
      </c>
      <c r="B2634">
        <v>1</v>
      </c>
    </row>
    <row r="2635" spans="1:2" x14ac:dyDescent="0.25">
      <c r="A2635" s="10" t="s">
        <v>23766</v>
      </c>
      <c r="B2635">
        <v>1</v>
      </c>
    </row>
    <row r="2636" spans="1:2" x14ac:dyDescent="0.25">
      <c r="A2636" s="11" t="s">
        <v>26012</v>
      </c>
      <c r="B2636">
        <v>1</v>
      </c>
    </row>
    <row r="2637" spans="1:2" x14ac:dyDescent="0.25">
      <c r="A2637" s="10" t="s">
        <v>24510</v>
      </c>
      <c r="B2637">
        <v>1</v>
      </c>
    </row>
    <row r="2638" spans="1:2" x14ac:dyDescent="0.25">
      <c r="A2638" s="11" t="s">
        <v>26012</v>
      </c>
      <c r="B2638">
        <v>1</v>
      </c>
    </row>
    <row r="2639" spans="1:2" x14ac:dyDescent="0.25">
      <c r="A2639" s="10" t="s">
        <v>24844</v>
      </c>
      <c r="B2639">
        <v>1</v>
      </c>
    </row>
    <row r="2640" spans="1:2" x14ac:dyDescent="0.25">
      <c r="A2640" s="11" t="s">
        <v>26012</v>
      </c>
      <c r="B2640">
        <v>1</v>
      </c>
    </row>
    <row r="2641" spans="1:2" x14ac:dyDescent="0.25">
      <c r="A2641" s="10" t="s">
        <v>23058</v>
      </c>
      <c r="B2641">
        <v>1</v>
      </c>
    </row>
    <row r="2642" spans="1:2" x14ac:dyDescent="0.25">
      <c r="A2642" s="11" t="s">
        <v>26012</v>
      </c>
      <c r="B2642">
        <v>1</v>
      </c>
    </row>
    <row r="2643" spans="1:2" x14ac:dyDescent="0.25">
      <c r="A2643" s="10" t="s">
        <v>23344</v>
      </c>
      <c r="B2643">
        <v>1</v>
      </c>
    </row>
    <row r="2644" spans="1:2" x14ac:dyDescent="0.25">
      <c r="A2644" s="11" t="s">
        <v>26012</v>
      </c>
      <c r="B2644">
        <v>1</v>
      </c>
    </row>
    <row r="2645" spans="1:2" x14ac:dyDescent="0.25">
      <c r="A2645" s="10" t="s">
        <v>24657</v>
      </c>
      <c r="B2645">
        <v>1</v>
      </c>
    </row>
    <row r="2646" spans="1:2" x14ac:dyDescent="0.25">
      <c r="A2646" s="11" t="s">
        <v>26012</v>
      </c>
      <c r="B2646">
        <v>1</v>
      </c>
    </row>
    <row r="2647" spans="1:2" x14ac:dyDescent="0.25">
      <c r="A2647" s="10" t="s">
        <v>24233</v>
      </c>
      <c r="B2647">
        <v>1</v>
      </c>
    </row>
    <row r="2648" spans="1:2" x14ac:dyDescent="0.25">
      <c r="A2648" s="11" t="s">
        <v>26012</v>
      </c>
      <c r="B2648">
        <v>1</v>
      </c>
    </row>
    <row r="2649" spans="1:2" x14ac:dyDescent="0.25">
      <c r="A2649" s="10" t="s">
        <v>25067</v>
      </c>
      <c r="B2649">
        <v>1</v>
      </c>
    </row>
    <row r="2650" spans="1:2" x14ac:dyDescent="0.25">
      <c r="A2650" s="11" t="s">
        <v>26012</v>
      </c>
      <c r="B2650">
        <v>1</v>
      </c>
    </row>
    <row r="2651" spans="1:2" x14ac:dyDescent="0.25">
      <c r="A2651" s="10" t="s">
        <v>23806</v>
      </c>
      <c r="B2651">
        <v>1</v>
      </c>
    </row>
    <row r="2652" spans="1:2" x14ac:dyDescent="0.25">
      <c r="A2652" s="11" t="s">
        <v>26012</v>
      </c>
      <c r="B2652">
        <v>1</v>
      </c>
    </row>
    <row r="2653" spans="1:2" x14ac:dyDescent="0.25">
      <c r="A2653" s="10" t="s">
        <v>24396</v>
      </c>
      <c r="B2653">
        <v>1</v>
      </c>
    </row>
    <row r="2654" spans="1:2" x14ac:dyDescent="0.25">
      <c r="A2654" s="11" t="s">
        <v>26012</v>
      </c>
      <c r="B2654">
        <v>1</v>
      </c>
    </row>
    <row r="2655" spans="1:2" x14ac:dyDescent="0.25">
      <c r="A2655" s="10" t="s">
        <v>19154</v>
      </c>
      <c r="B2655">
        <v>1</v>
      </c>
    </row>
    <row r="2656" spans="1:2" x14ac:dyDescent="0.25">
      <c r="A2656" s="11" t="s">
        <v>26012</v>
      </c>
      <c r="B2656">
        <v>1</v>
      </c>
    </row>
    <row r="2657" spans="1:2" x14ac:dyDescent="0.25">
      <c r="A2657" s="10" t="s">
        <v>22946</v>
      </c>
      <c r="B2657">
        <v>1</v>
      </c>
    </row>
    <row r="2658" spans="1:2" x14ac:dyDescent="0.25">
      <c r="A2658" s="11" t="s">
        <v>26012</v>
      </c>
      <c r="B2658">
        <v>1</v>
      </c>
    </row>
    <row r="2659" spans="1:2" x14ac:dyDescent="0.25">
      <c r="A2659" s="10" t="s">
        <v>24060</v>
      </c>
      <c r="B2659">
        <v>1</v>
      </c>
    </row>
    <row r="2660" spans="1:2" x14ac:dyDescent="0.25">
      <c r="A2660" s="11" t="s">
        <v>26012</v>
      </c>
      <c r="B2660">
        <v>1</v>
      </c>
    </row>
    <row r="2661" spans="1:2" x14ac:dyDescent="0.25">
      <c r="A2661" s="10" t="s">
        <v>24101</v>
      </c>
      <c r="B2661">
        <v>1</v>
      </c>
    </row>
    <row r="2662" spans="1:2" x14ac:dyDescent="0.25">
      <c r="A2662" s="11" t="s">
        <v>26012</v>
      </c>
      <c r="B2662">
        <v>1</v>
      </c>
    </row>
    <row r="2663" spans="1:2" x14ac:dyDescent="0.25">
      <c r="A2663" s="10" t="s">
        <v>25478</v>
      </c>
      <c r="B2663">
        <v>1</v>
      </c>
    </row>
    <row r="2664" spans="1:2" x14ac:dyDescent="0.25">
      <c r="A2664" s="11" t="s">
        <v>26012</v>
      </c>
      <c r="B2664">
        <v>1</v>
      </c>
    </row>
    <row r="2665" spans="1:2" x14ac:dyDescent="0.25">
      <c r="A2665" s="10" t="s">
        <v>23803</v>
      </c>
      <c r="B2665">
        <v>1</v>
      </c>
    </row>
    <row r="2666" spans="1:2" x14ac:dyDescent="0.25">
      <c r="A2666" s="11" t="s">
        <v>26012</v>
      </c>
      <c r="B2666">
        <v>1</v>
      </c>
    </row>
    <row r="2667" spans="1:2" x14ac:dyDescent="0.25">
      <c r="A2667" s="10" t="s">
        <v>24430</v>
      </c>
      <c r="B2667">
        <v>1</v>
      </c>
    </row>
    <row r="2668" spans="1:2" x14ac:dyDescent="0.25">
      <c r="A2668" s="11" t="s">
        <v>26012</v>
      </c>
      <c r="B2668">
        <v>1</v>
      </c>
    </row>
    <row r="2669" spans="1:2" x14ac:dyDescent="0.25">
      <c r="A2669" s="10" t="s">
        <v>23485</v>
      </c>
      <c r="B2669">
        <v>1</v>
      </c>
    </row>
    <row r="2670" spans="1:2" x14ac:dyDescent="0.25">
      <c r="A2670" s="11" t="s">
        <v>26012</v>
      </c>
      <c r="B2670">
        <v>1</v>
      </c>
    </row>
    <row r="2671" spans="1:2" x14ac:dyDescent="0.25">
      <c r="A2671" s="10" t="s">
        <v>19158</v>
      </c>
      <c r="B2671">
        <v>1</v>
      </c>
    </row>
    <row r="2672" spans="1:2" x14ac:dyDescent="0.25">
      <c r="A2672" s="11" t="s">
        <v>26012</v>
      </c>
      <c r="B2672">
        <v>1</v>
      </c>
    </row>
    <row r="2673" spans="1:2" x14ac:dyDescent="0.25">
      <c r="A2673" s="10" t="s">
        <v>23398</v>
      </c>
      <c r="B2673">
        <v>1</v>
      </c>
    </row>
    <row r="2674" spans="1:2" x14ac:dyDescent="0.25">
      <c r="A2674" s="11" t="s">
        <v>26012</v>
      </c>
      <c r="B2674">
        <v>1</v>
      </c>
    </row>
    <row r="2675" spans="1:2" x14ac:dyDescent="0.25">
      <c r="A2675" s="10" t="s">
        <v>19163</v>
      </c>
      <c r="B2675">
        <v>1</v>
      </c>
    </row>
    <row r="2676" spans="1:2" x14ac:dyDescent="0.25">
      <c r="A2676" s="11" t="s">
        <v>26012</v>
      </c>
      <c r="B2676">
        <v>1</v>
      </c>
    </row>
    <row r="2677" spans="1:2" x14ac:dyDescent="0.25">
      <c r="A2677" s="10" t="s">
        <v>9052</v>
      </c>
      <c r="B2677">
        <v>1</v>
      </c>
    </row>
    <row r="2678" spans="1:2" x14ac:dyDescent="0.25">
      <c r="A2678" s="11" t="s">
        <v>26012</v>
      </c>
      <c r="B2678">
        <v>1</v>
      </c>
    </row>
    <row r="2679" spans="1:2" x14ac:dyDescent="0.25">
      <c r="A2679" s="10" t="s">
        <v>7939</v>
      </c>
      <c r="B2679">
        <v>1</v>
      </c>
    </row>
    <row r="2680" spans="1:2" x14ac:dyDescent="0.25">
      <c r="A2680" s="11" t="s">
        <v>26012</v>
      </c>
      <c r="B2680">
        <v>1</v>
      </c>
    </row>
    <row r="2681" spans="1:2" x14ac:dyDescent="0.25">
      <c r="A2681" s="10" t="s">
        <v>24395</v>
      </c>
      <c r="B2681">
        <v>1</v>
      </c>
    </row>
    <row r="2682" spans="1:2" x14ac:dyDescent="0.25">
      <c r="A2682" s="11" t="s">
        <v>26012</v>
      </c>
      <c r="B2682">
        <v>1</v>
      </c>
    </row>
    <row r="2683" spans="1:2" x14ac:dyDescent="0.25">
      <c r="A2683" s="10" t="s">
        <v>24062</v>
      </c>
      <c r="B2683">
        <v>1</v>
      </c>
    </row>
    <row r="2684" spans="1:2" x14ac:dyDescent="0.25">
      <c r="A2684" s="11" t="s">
        <v>26012</v>
      </c>
      <c r="B2684">
        <v>1</v>
      </c>
    </row>
    <row r="2685" spans="1:2" x14ac:dyDescent="0.25">
      <c r="A2685" s="10" t="s">
        <v>23326</v>
      </c>
      <c r="B2685">
        <v>1</v>
      </c>
    </row>
    <row r="2686" spans="1:2" x14ac:dyDescent="0.25">
      <c r="A2686" s="11" t="s">
        <v>26012</v>
      </c>
      <c r="B2686">
        <v>1</v>
      </c>
    </row>
    <row r="2687" spans="1:2" x14ac:dyDescent="0.25">
      <c r="A2687" s="10" t="s">
        <v>23881</v>
      </c>
      <c r="B2687">
        <v>1</v>
      </c>
    </row>
    <row r="2688" spans="1:2" x14ac:dyDescent="0.25">
      <c r="A2688" s="11" t="s">
        <v>26012</v>
      </c>
      <c r="B2688">
        <v>1</v>
      </c>
    </row>
    <row r="2689" spans="1:2" x14ac:dyDescent="0.25">
      <c r="A2689" s="10" t="s">
        <v>23592</v>
      </c>
      <c r="B2689">
        <v>1</v>
      </c>
    </row>
    <row r="2690" spans="1:2" x14ac:dyDescent="0.25">
      <c r="A2690" s="11" t="s">
        <v>26012</v>
      </c>
      <c r="B2690">
        <v>1</v>
      </c>
    </row>
    <row r="2691" spans="1:2" x14ac:dyDescent="0.25">
      <c r="A2691" s="10" t="s">
        <v>24063</v>
      </c>
      <c r="B2691">
        <v>1</v>
      </c>
    </row>
    <row r="2692" spans="1:2" x14ac:dyDescent="0.25">
      <c r="A2692" s="11" t="s">
        <v>26012</v>
      </c>
      <c r="B2692">
        <v>1</v>
      </c>
    </row>
    <row r="2693" spans="1:2" x14ac:dyDescent="0.25">
      <c r="A2693" s="10" t="s">
        <v>23275</v>
      </c>
      <c r="B2693">
        <v>1</v>
      </c>
    </row>
    <row r="2694" spans="1:2" x14ac:dyDescent="0.25">
      <c r="A2694" s="11" t="s">
        <v>26012</v>
      </c>
      <c r="B2694">
        <v>1</v>
      </c>
    </row>
    <row r="2695" spans="1:2" x14ac:dyDescent="0.25">
      <c r="A2695" s="10" t="s">
        <v>22950</v>
      </c>
      <c r="B2695">
        <v>1</v>
      </c>
    </row>
    <row r="2696" spans="1:2" x14ac:dyDescent="0.25">
      <c r="A2696" s="11" t="s">
        <v>26012</v>
      </c>
      <c r="B2696">
        <v>1</v>
      </c>
    </row>
    <row r="2697" spans="1:2" x14ac:dyDescent="0.25">
      <c r="A2697" s="10" t="s">
        <v>23276</v>
      </c>
      <c r="B2697">
        <v>1</v>
      </c>
    </row>
    <row r="2698" spans="1:2" x14ac:dyDescent="0.25">
      <c r="A2698" s="11" t="s">
        <v>26012</v>
      </c>
      <c r="B2698">
        <v>1</v>
      </c>
    </row>
    <row r="2699" spans="1:2" x14ac:dyDescent="0.25">
      <c r="A2699" s="10" t="s">
        <v>24064</v>
      </c>
      <c r="B2699">
        <v>1</v>
      </c>
    </row>
    <row r="2700" spans="1:2" x14ac:dyDescent="0.25">
      <c r="A2700" s="11" t="s">
        <v>26012</v>
      </c>
      <c r="B2700">
        <v>1</v>
      </c>
    </row>
    <row r="2701" spans="1:2" x14ac:dyDescent="0.25">
      <c r="A2701" s="10" t="s">
        <v>23509</v>
      </c>
      <c r="B2701">
        <v>1</v>
      </c>
    </row>
    <row r="2702" spans="1:2" x14ac:dyDescent="0.25">
      <c r="A2702" s="11" t="s">
        <v>26012</v>
      </c>
      <c r="B2702">
        <v>1</v>
      </c>
    </row>
    <row r="2703" spans="1:2" x14ac:dyDescent="0.25">
      <c r="A2703" s="10" t="s">
        <v>24052</v>
      </c>
      <c r="B2703">
        <v>1</v>
      </c>
    </row>
    <row r="2704" spans="1:2" x14ac:dyDescent="0.25">
      <c r="A2704" s="11" t="s">
        <v>26012</v>
      </c>
      <c r="B2704">
        <v>1</v>
      </c>
    </row>
    <row r="2705" spans="1:2" x14ac:dyDescent="0.25">
      <c r="A2705" s="10" t="s">
        <v>24096</v>
      </c>
      <c r="B2705">
        <v>1</v>
      </c>
    </row>
    <row r="2706" spans="1:2" x14ac:dyDescent="0.25">
      <c r="A2706" s="11" t="s">
        <v>26012</v>
      </c>
      <c r="B2706">
        <v>1</v>
      </c>
    </row>
    <row r="2707" spans="1:2" x14ac:dyDescent="0.25">
      <c r="A2707" s="10" t="s">
        <v>24065</v>
      </c>
      <c r="B2707">
        <v>1</v>
      </c>
    </row>
    <row r="2708" spans="1:2" x14ac:dyDescent="0.25">
      <c r="A2708" s="11" t="s">
        <v>26012</v>
      </c>
      <c r="B2708">
        <v>1</v>
      </c>
    </row>
    <row r="2709" spans="1:2" x14ac:dyDescent="0.25">
      <c r="A2709" s="10" t="s">
        <v>25417</v>
      </c>
      <c r="B2709">
        <v>1</v>
      </c>
    </row>
    <row r="2710" spans="1:2" x14ac:dyDescent="0.25">
      <c r="A2710" s="11" t="s">
        <v>26012</v>
      </c>
      <c r="B2710">
        <v>1</v>
      </c>
    </row>
    <row r="2711" spans="1:2" x14ac:dyDescent="0.25">
      <c r="A2711" s="10" t="s">
        <v>23073</v>
      </c>
      <c r="B2711">
        <v>1</v>
      </c>
    </row>
    <row r="2712" spans="1:2" x14ac:dyDescent="0.25">
      <c r="A2712" s="11" t="s">
        <v>26012</v>
      </c>
      <c r="B2712">
        <v>1</v>
      </c>
    </row>
    <row r="2713" spans="1:2" x14ac:dyDescent="0.25">
      <c r="A2713" s="10" t="s">
        <v>24093</v>
      </c>
      <c r="B2713">
        <v>1</v>
      </c>
    </row>
    <row r="2714" spans="1:2" x14ac:dyDescent="0.25">
      <c r="A2714" s="11" t="s">
        <v>26012</v>
      </c>
      <c r="B2714">
        <v>1</v>
      </c>
    </row>
    <row r="2715" spans="1:2" x14ac:dyDescent="0.25">
      <c r="A2715" s="10" t="s">
        <v>24511</v>
      </c>
      <c r="B2715">
        <v>1</v>
      </c>
    </row>
    <row r="2716" spans="1:2" x14ac:dyDescent="0.25">
      <c r="A2716" s="11" t="s">
        <v>26012</v>
      </c>
      <c r="B2716">
        <v>1</v>
      </c>
    </row>
    <row r="2717" spans="1:2" x14ac:dyDescent="0.25">
      <c r="A2717" s="10" t="s">
        <v>24654</v>
      </c>
      <c r="B2717">
        <v>1</v>
      </c>
    </row>
    <row r="2718" spans="1:2" x14ac:dyDescent="0.25">
      <c r="A2718" s="11" t="s">
        <v>26012</v>
      </c>
      <c r="B2718">
        <v>1</v>
      </c>
    </row>
    <row r="2719" spans="1:2" x14ac:dyDescent="0.25">
      <c r="A2719" s="10" t="s">
        <v>23832</v>
      </c>
      <c r="B2719">
        <v>1</v>
      </c>
    </row>
    <row r="2720" spans="1:2" x14ac:dyDescent="0.25">
      <c r="A2720" s="11" t="s">
        <v>26012</v>
      </c>
      <c r="B2720">
        <v>1</v>
      </c>
    </row>
    <row r="2721" spans="1:2" x14ac:dyDescent="0.25">
      <c r="A2721" s="10" t="s">
        <v>24057</v>
      </c>
      <c r="B2721">
        <v>1</v>
      </c>
    </row>
    <row r="2722" spans="1:2" x14ac:dyDescent="0.25">
      <c r="A2722" s="11" t="s">
        <v>26012</v>
      </c>
      <c r="B2722">
        <v>1</v>
      </c>
    </row>
    <row r="2723" spans="1:2" x14ac:dyDescent="0.25">
      <c r="A2723" s="10" t="s">
        <v>24066</v>
      </c>
      <c r="B2723">
        <v>1</v>
      </c>
    </row>
    <row r="2724" spans="1:2" x14ac:dyDescent="0.25">
      <c r="A2724" s="11" t="s">
        <v>26012</v>
      </c>
      <c r="B2724">
        <v>1</v>
      </c>
    </row>
    <row r="2725" spans="1:2" x14ac:dyDescent="0.25">
      <c r="A2725" s="10" t="s">
        <v>19904</v>
      </c>
      <c r="B2725">
        <v>1</v>
      </c>
    </row>
    <row r="2726" spans="1:2" x14ac:dyDescent="0.25">
      <c r="A2726" s="11" t="s">
        <v>26012</v>
      </c>
      <c r="B2726">
        <v>1</v>
      </c>
    </row>
    <row r="2727" spans="1:2" x14ac:dyDescent="0.25">
      <c r="A2727" s="10" t="s">
        <v>22941</v>
      </c>
      <c r="B2727">
        <v>1</v>
      </c>
    </row>
    <row r="2728" spans="1:2" x14ac:dyDescent="0.25">
      <c r="A2728" s="11" t="s">
        <v>26012</v>
      </c>
      <c r="B2728">
        <v>1</v>
      </c>
    </row>
    <row r="2729" spans="1:2" x14ac:dyDescent="0.25">
      <c r="A2729" s="10" t="s">
        <v>23661</v>
      </c>
      <c r="B2729">
        <v>1</v>
      </c>
    </row>
    <row r="2730" spans="1:2" x14ac:dyDescent="0.25">
      <c r="A2730" s="11" t="s">
        <v>26012</v>
      </c>
      <c r="B2730">
        <v>1</v>
      </c>
    </row>
    <row r="2731" spans="1:2" x14ac:dyDescent="0.25">
      <c r="A2731" s="10" t="s">
        <v>24512</v>
      </c>
      <c r="B2731">
        <v>1</v>
      </c>
    </row>
    <row r="2732" spans="1:2" x14ac:dyDescent="0.25">
      <c r="A2732" s="11" t="s">
        <v>26012</v>
      </c>
      <c r="B2732">
        <v>1</v>
      </c>
    </row>
    <row r="2733" spans="1:2" x14ac:dyDescent="0.25">
      <c r="A2733" s="10" t="s">
        <v>24099</v>
      </c>
      <c r="B2733">
        <v>1</v>
      </c>
    </row>
    <row r="2734" spans="1:2" x14ac:dyDescent="0.25">
      <c r="A2734" s="11" t="s">
        <v>26012</v>
      </c>
      <c r="B2734">
        <v>1</v>
      </c>
    </row>
    <row r="2735" spans="1:2" x14ac:dyDescent="0.25">
      <c r="A2735" s="10" t="s">
        <v>24945</v>
      </c>
      <c r="B2735">
        <v>1</v>
      </c>
    </row>
    <row r="2736" spans="1:2" x14ac:dyDescent="0.25">
      <c r="A2736" s="11" t="s">
        <v>26012</v>
      </c>
      <c r="B2736">
        <v>1</v>
      </c>
    </row>
    <row r="2737" spans="1:2" x14ac:dyDescent="0.25">
      <c r="A2737" s="10" t="s">
        <v>23739</v>
      </c>
      <c r="B2737">
        <v>1</v>
      </c>
    </row>
    <row r="2738" spans="1:2" x14ac:dyDescent="0.25">
      <c r="A2738" s="11" t="s">
        <v>26012</v>
      </c>
      <c r="B2738">
        <v>1</v>
      </c>
    </row>
    <row r="2739" spans="1:2" x14ac:dyDescent="0.25">
      <c r="A2739" s="10" t="s">
        <v>23158</v>
      </c>
      <c r="B2739">
        <v>1</v>
      </c>
    </row>
    <row r="2740" spans="1:2" x14ac:dyDescent="0.25">
      <c r="A2740" s="11" t="s">
        <v>26012</v>
      </c>
      <c r="B2740">
        <v>1</v>
      </c>
    </row>
    <row r="2741" spans="1:2" x14ac:dyDescent="0.25">
      <c r="A2741" s="10" t="s">
        <v>24990</v>
      </c>
      <c r="B2741">
        <v>1</v>
      </c>
    </row>
    <row r="2742" spans="1:2" x14ac:dyDescent="0.25">
      <c r="A2742" s="11" t="s">
        <v>26012</v>
      </c>
      <c r="B2742">
        <v>1</v>
      </c>
    </row>
    <row r="2743" spans="1:2" x14ac:dyDescent="0.25">
      <c r="A2743" s="10" t="s">
        <v>23657</v>
      </c>
      <c r="B2743">
        <v>1</v>
      </c>
    </row>
    <row r="2744" spans="1:2" x14ac:dyDescent="0.25">
      <c r="A2744" s="11" t="s">
        <v>26012</v>
      </c>
      <c r="B2744">
        <v>1</v>
      </c>
    </row>
    <row r="2745" spans="1:2" x14ac:dyDescent="0.25">
      <c r="A2745" s="10" t="s">
        <v>24925</v>
      </c>
      <c r="B2745">
        <v>1</v>
      </c>
    </row>
    <row r="2746" spans="1:2" x14ac:dyDescent="0.25">
      <c r="A2746" s="11" t="s">
        <v>26012</v>
      </c>
      <c r="B2746">
        <v>1</v>
      </c>
    </row>
    <row r="2747" spans="1:2" x14ac:dyDescent="0.25">
      <c r="A2747" s="10" t="s">
        <v>24699</v>
      </c>
      <c r="B2747">
        <v>1</v>
      </c>
    </row>
    <row r="2748" spans="1:2" x14ac:dyDescent="0.25">
      <c r="A2748" s="11" t="s">
        <v>26012</v>
      </c>
      <c r="B2748">
        <v>1</v>
      </c>
    </row>
    <row r="2749" spans="1:2" x14ac:dyDescent="0.25">
      <c r="A2749" s="10" t="s">
        <v>23882</v>
      </c>
      <c r="B2749">
        <v>1</v>
      </c>
    </row>
    <row r="2750" spans="1:2" x14ac:dyDescent="0.25">
      <c r="A2750" s="11" t="s">
        <v>26012</v>
      </c>
      <c r="B2750">
        <v>1</v>
      </c>
    </row>
    <row r="2751" spans="1:2" x14ac:dyDescent="0.25">
      <c r="A2751" s="10" t="s">
        <v>23512</v>
      </c>
      <c r="B2751">
        <v>1</v>
      </c>
    </row>
    <row r="2752" spans="1:2" x14ac:dyDescent="0.25">
      <c r="A2752" s="11" t="s">
        <v>26012</v>
      </c>
      <c r="B2752">
        <v>1</v>
      </c>
    </row>
    <row r="2753" spans="1:2" x14ac:dyDescent="0.25">
      <c r="A2753" s="10" t="s">
        <v>23234</v>
      </c>
      <c r="B2753">
        <v>1</v>
      </c>
    </row>
    <row r="2754" spans="1:2" x14ac:dyDescent="0.25">
      <c r="A2754" s="11" t="s">
        <v>26012</v>
      </c>
      <c r="B2754">
        <v>1</v>
      </c>
    </row>
    <row r="2755" spans="1:2" x14ac:dyDescent="0.25">
      <c r="A2755" s="10" t="s">
        <v>24509</v>
      </c>
      <c r="B2755">
        <v>1</v>
      </c>
    </row>
    <row r="2756" spans="1:2" x14ac:dyDescent="0.25">
      <c r="A2756" s="11" t="s">
        <v>26012</v>
      </c>
      <c r="B2756">
        <v>1</v>
      </c>
    </row>
    <row r="2757" spans="1:2" x14ac:dyDescent="0.25">
      <c r="A2757" s="10" t="s">
        <v>23606</v>
      </c>
      <c r="B2757">
        <v>1</v>
      </c>
    </row>
    <row r="2758" spans="1:2" x14ac:dyDescent="0.25">
      <c r="A2758" s="11" t="s">
        <v>26012</v>
      </c>
      <c r="B2758">
        <v>1</v>
      </c>
    </row>
    <row r="2759" spans="1:2" x14ac:dyDescent="0.25">
      <c r="A2759" s="10" t="s">
        <v>24053</v>
      </c>
      <c r="B2759">
        <v>1</v>
      </c>
    </row>
    <row r="2760" spans="1:2" x14ac:dyDescent="0.25">
      <c r="A2760" s="11" t="s">
        <v>26012</v>
      </c>
      <c r="B2760">
        <v>1</v>
      </c>
    </row>
    <row r="2761" spans="1:2" x14ac:dyDescent="0.25">
      <c r="A2761" s="10" t="s">
        <v>24102</v>
      </c>
      <c r="B2761">
        <v>1</v>
      </c>
    </row>
    <row r="2762" spans="1:2" x14ac:dyDescent="0.25">
      <c r="A2762" s="11" t="s">
        <v>26012</v>
      </c>
      <c r="B2762">
        <v>1</v>
      </c>
    </row>
    <row r="2763" spans="1:2" x14ac:dyDescent="0.25">
      <c r="A2763" s="10" t="s">
        <v>18945</v>
      </c>
      <c r="B2763">
        <v>1</v>
      </c>
    </row>
    <row r="2764" spans="1:2" x14ac:dyDescent="0.25">
      <c r="A2764" s="11" t="s">
        <v>26012</v>
      </c>
      <c r="B2764">
        <v>1</v>
      </c>
    </row>
    <row r="2765" spans="1:2" x14ac:dyDescent="0.25">
      <c r="A2765" s="10" t="s">
        <v>25050</v>
      </c>
      <c r="B2765">
        <v>1</v>
      </c>
    </row>
    <row r="2766" spans="1:2" x14ac:dyDescent="0.25">
      <c r="A2766" s="11" t="s">
        <v>26012</v>
      </c>
      <c r="B2766">
        <v>1</v>
      </c>
    </row>
    <row r="2767" spans="1:2" x14ac:dyDescent="0.25">
      <c r="A2767" s="10" t="s">
        <v>23514</v>
      </c>
      <c r="B2767">
        <v>1</v>
      </c>
    </row>
    <row r="2768" spans="1:2" x14ac:dyDescent="0.25">
      <c r="A2768" s="11" t="s">
        <v>26012</v>
      </c>
      <c r="B2768">
        <v>1</v>
      </c>
    </row>
    <row r="2769" spans="1:2" x14ac:dyDescent="0.25">
      <c r="A2769" s="10" t="s">
        <v>24394</v>
      </c>
      <c r="B2769">
        <v>1</v>
      </c>
    </row>
    <row r="2770" spans="1:2" x14ac:dyDescent="0.25">
      <c r="A2770" s="11" t="s">
        <v>26012</v>
      </c>
      <c r="B2770">
        <v>1</v>
      </c>
    </row>
    <row r="2771" spans="1:2" x14ac:dyDescent="0.25">
      <c r="A2771" s="10" t="s">
        <v>24261</v>
      </c>
      <c r="B2771">
        <v>1</v>
      </c>
    </row>
    <row r="2772" spans="1:2" x14ac:dyDescent="0.25">
      <c r="A2772" s="11" t="s">
        <v>26012</v>
      </c>
      <c r="B2772">
        <v>1</v>
      </c>
    </row>
    <row r="2773" spans="1:2" x14ac:dyDescent="0.25">
      <c r="A2773" s="10" t="s">
        <v>24910</v>
      </c>
      <c r="B2773">
        <v>1</v>
      </c>
    </row>
    <row r="2774" spans="1:2" x14ac:dyDescent="0.25">
      <c r="A2774" s="11" t="s">
        <v>26012</v>
      </c>
      <c r="B2774">
        <v>1</v>
      </c>
    </row>
    <row r="2775" spans="1:2" x14ac:dyDescent="0.25">
      <c r="A2775" s="10" t="s">
        <v>24262</v>
      </c>
      <c r="B2775">
        <v>1</v>
      </c>
    </row>
    <row r="2776" spans="1:2" x14ac:dyDescent="0.25">
      <c r="A2776" s="11" t="s">
        <v>26012</v>
      </c>
      <c r="B2776">
        <v>1</v>
      </c>
    </row>
    <row r="2777" spans="1:2" x14ac:dyDescent="0.25">
      <c r="A2777" s="10" t="s">
        <v>24043</v>
      </c>
      <c r="B2777">
        <v>1</v>
      </c>
    </row>
    <row r="2778" spans="1:2" x14ac:dyDescent="0.25">
      <c r="A2778" s="11" t="s">
        <v>26012</v>
      </c>
      <c r="B2778">
        <v>1</v>
      </c>
    </row>
    <row r="2779" spans="1:2" x14ac:dyDescent="0.25">
      <c r="A2779" s="10" t="s">
        <v>24784</v>
      </c>
      <c r="B2779">
        <v>1</v>
      </c>
    </row>
    <row r="2780" spans="1:2" x14ac:dyDescent="0.25">
      <c r="A2780" s="11" t="s">
        <v>26012</v>
      </c>
      <c r="B2780">
        <v>1</v>
      </c>
    </row>
    <row r="2781" spans="1:2" x14ac:dyDescent="0.25">
      <c r="A2781" s="10" t="s">
        <v>23246</v>
      </c>
      <c r="B2781">
        <v>1</v>
      </c>
    </row>
    <row r="2782" spans="1:2" x14ac:dyDescent="0.25">
      <c r="A2782" s="11" t="s">
        <v>26012</v>
      </c>
      <c r="B2782">
        <v>1</v>
      </c>
    </row>
    <row r="2783" spans="1:2" x14ac:dyDescent="0.25">
      <c r="A2783" s="10" t="s">
        <v>23159</v>
      </c>
      <c r="B2783">
        <v>1</v>
      </c>
    </row>
    <row r="2784" spans="1:2" x14ac:dyDescent="0.25">
      <c r="A2784" s="11" t="s">
        <v>26012</v>
      </c>
      <c r="B2784">
        <v>1</v>
      </c>
    </row>
    <row r="2785" spans="1:2" x14ac:dyDescent="0.25">
      <c r="A2785" s="10" t="s">
        <v>23801</v>
      </c>
      <c r="B2785">
        <v>1</v>
      </c>
    </row>
    <row r="2786" spans="1:2" x14ac:dyDescent="0.25">
      <c r="A2786" s="11" t="s">
        <v>26012</v>
      </c>
      <c r="B2786">
        <v>1</v>
      </c>
    </row>
    <row r="2787" spans="1:2" x14ac:dyDescent="0.25">
      <c r="A2787" s="10" t="s">
        <v>17450</v>
      </c>
      <c r="B2787">
        <v>1</v>
      </c>
    </row>
    <row r="2788" spans="1:2" x14ac:dyDescent="0.25">
      <c r="A2788" s="11" t="s">
        <v>26012</v>
      </c>
      <c r="B2788">
        <v>1</v>
      </c>
    </row>
    <row r="2789" spans="1:2" x14ac:dyDescent="0.25">
      <c r="A2789" s="10" t="s">
        <v>24089</v>
      </c>
      <c r="B2789">
        <v>1</v>
      </c>
    </row>
    <row r="2790" spans="1:2" x14ac:dyDescent="0.25">
      <c r="A2790" s="11" t="s">
        <v>26012</v>
      </c>
      <c r="B2790">
        <v>1</v>
      </c>
    </row>
    <row r="2791" spans="1:2" x14ac:dyDescent="0.25">
      <c r="A2791" s="10" t="s">
        <v>25069</v>
      </c>
      <c r="B2791">
        <v>1</v>
      </c>
    </row>
    <row r="2792" spans="1:2" x14ac:dyDescent="0.25">
      <c r="A2792" s="11" t="s">
        <v>26012</v>
      </c>
      <c r="B2792">
        <v>1</v>
      </c>
    </row>
    <row r="2793" spans="1:2" x14ac:dyDescent="0.25">
      <c r="A2793" s="10" t="s">
        <v>24774</v>
      </c>
      <c r="B2793">
        <v>1</v>
      </c>
    </row>
    <row r="2794" spans="1:2" x14ac:dyDescent="0.25">
      <c r="A2794" s="11" t="s">
        <v>26012</v>
      </c>
      <c r="B2794">
        <v>1</v>
      </c>
    </row>
    <row r="2795" spans="1:2" x14ac:dyDescent="0.25">
      <c r="A2795" s="10" t="s">
        <v>22944</v>
      </c>
      <c r="B2795">
        <v>1</v>
      </c>
    </row>
    <row r="2796" spans="1:2" x14ac:dyDescent="0.25">
      <c r="A2796" s="11" t="s">
        <v>26012</v>
      </c>
      <c r="B2796">
        <v>1</v>
      </c>
    </row>
    <row r="2797" spans="1:2" x14ac:dyDescent="0.25">
      <c r="A2797" s="10" t="s">
        <v>24514</v>
      </c>
      <c r="B2797">
        <v>1</v>
      </c>
    </row>
    <row r="2798" spans="1:2" x14ac:dyDescent="0.25">
      <c r="A2798" s="11" t="s">
        <v>26012</v>
      </c>
      <c r="B2798">
        <v>1</v>
      </c>
    </row>
    <row r="2799" spans="1:2" x14ac:dyDescent="0.25">
      <c r="A2799" s="10" t="s">
        <v>24694</v>
      </c>
      <c r="B2799">
        <v>1</v>
      </c>
    </row>
    <row r="2800" spans="1:2" x14ac:dyDescent="0.25">
      <c r="A2800" s="11" t="s">
        <v>26012</v>
      </c>
      <c r="B2800">
        <v>1</v>
      </c>
    </row>
    <row r="2801" spans="1:2" x14ac:dyDescent="0.25">
      <c r="A2801" s="10" t="s">
        <v>23591</v>
      </c>
      <c r="B2801">
        <v>1</v>
      </c>
    </row>
    <row r="2802" spans="1:2" x14ac:dyDescent="0.25">
      <c r="A2802" s="11" t="s">
        <v>26012</v>
      </c>
      <c r="B2802">
        <v>1</v>
      </c>
    </row>
    <row r="2803" spans="1:2" x14ac:dyDescent="0.25">
      <c r="A2803" s="10" t="s">
        <v>23419</v>
      </c>
      <c r="B2803">
        <v>1</v>
      </c>
    </row>
    <row r="2804" spans="1:2" x14ac:dyDescent="0.25">
      <c r="A2804" s="11" t="s">
        <v>26012</v>
      </c>
      <c r="B2804">
        <v>1</v>
      </c>
    </row>
    <row r="2805" spans="1:2" x14ac:dyDescent="0.25">
      <c r="A2805" s="10" t="s">
        <v>9056</v>
      </c>
      <c r="B2805">
        <v>1</v>
      </c>
    </row>
    <row r="2806" spans="1:2" x14ac:dyDescent="0.25">
      <c r="A2806" s="11" t="s">
        <v>26012</v>
      </c>
      <c r="B2806">
        <v>1</v>
      </c>
    </row>
    <row r="2807" spans="1:2" x14ac:dyDescent="0.25">
      <c r="A2807" s="10" t="s">
        <v>19171</v>
      </c>
      <c r="B2807">
        <v>1</v>
      </c>
    </row>
    <row r="2808" spans="1:2" x14ac:dyDescent="0.25">
      <c r="A2808" s="11" t="s">
        <v>26012</v>
      </c>
      <c r="B2808">
        <v>1</v>
      </c>
    </row>
    <row r="2809" spans="1:2" x14ac:dyDescent="0.25">
      <c r="A2809" s="10" t="s">
        <v>19796</v>
      </c>
      <c r="B2809">
        <v>1</v>
      </c>
    </row>
    <row r="2810" spans="1:2" x14ac:dyDescent="0.25">
      <c r="A2810" s="11" t="s">
        <v>26012</v>
      </c>
      <c r="B2810">
        <v>1</v>
      </c>
    </row>
    <row r="2811" spans="1:2" x14ac:dyDescent="0.25">
      <c r="A2811" s="10" t="s">
        <v>24103</v>
      </c>
      <c r="B2811">
        <v>1</v>
      </c>
    </row>
    <row r="2812" spans="1:2" x14ac:dyDescent="0.25">
      <c r="A2812" s="11" t="s">
        <v>26012</v>
      </c>
      <c r="B2812">
        <v>1</v>
      </c>
    </row>
    <row r="2813" spans="1:2" x14ac:dyDescent="0.25">
      <c r="A2813" s="10" t="s">
        <v>25416</v>
      </c>
      <c r="B2813">
        <v>1</v>
      </c>
    </row>
    <row r="2814" spans="1:2" x14ac:dyDescent="0.25">
      <c r="A2814" s="11" t="s">
        <v>26012</v>
      </c>
      <c r="B2814">
        <v>1</v>
      </c>
    </row>
    <row r="2815" spans="1:2" x14ac:dyDescent="0.25">
      <c r="A2815" s="10" t="s">
        <v>24255</v>
      </c>
      <c r="B2815">
        <v>1</v>
      </c>
    </row>
    <row r="2816" spans="1:2" x14ac:dyDescent="0.25">
      <c r="A2816" s="11" t="s">
        <v>26012</v>
      </c>
      <c r="B2816">
        <v>1</v>
      </c>
    </row>
    <row r="2817" spans="1:2" x14ac:dyDescent="0.25">
      <c r="A2817" s="10" t="s">
        <v>24324</v>
      </c>
      <c r="B2817">
        <v>1</v>
      </c>
    </row>
    <row r="2818" spans="1:2" x14ac:dyDescent="0.25">
      <c r="A2818" s="11" t="s">
        <v>26012</v>
      </c>
      <c r="B2818">
        <v>1</v>
      </c>
    </row>
    <row r="2819" spans="1:2" x14ac:dyDescent="0.25">
      <c r="A2819" s="10" t="s">
        <v>24069</v>
      </c>
      <c r="B2819">
        <v>1</v>
      </c>
    </row>
    <row r="2820" spans="1:2" x14ac:dyDescent="0.25">
      <c r="A2820" s="11" t="s">
        <v>26012</v>
      </c>
      <c r="B2820">
        <v>1</v>
      </c>
    </row>
    <row r="2821" spans="1:2" x14ac:dyDescent="0.25">
      <c r="A2821" s="10" t="s">
        <v>23273</v>
      </c>
      <c r="B2821">
        <v>1</v>
      </c>
    </row>
    <row r="2822" spans="1:2" x14ac:dyDescent="0.25">
      <c r="A2822" s="11" t="s">
        <v>26012</v>
      </c>
      <c r="B2822">
        <v>1</v>
      </c>
    </row>
    <row r="2823" spans="1:2" x14ac:dyDescent="0.25">
      <c r="A2823" s="10" t="s">
        <v>24843</v>
      </c>
      <c r="B2823">
        <v>1</v>
      </c>
    </row>
    <row r="2824" spans="1:2" x14ac:dyDescent="0.25">
      <c r="A2824" s="11" t="s">
        <v>26012</v>
      </c>
      <c r="B2824">
        <v>1</v>
      </c>
    </row>
    <row r="2825" spans="1:2" x14ac:dyDescent="0.25">
      <c r="A2825" s="10" t="s">
        <v>24327</v>
      </c>
      <c r="B2825">
        <v>1</v>
      </c>
    </row>
    <row r="2826" spans="1:2" x14ac:dyDescent="0.25">
      <c r="A2826" s="11" t="s">
        <v>26012</v>
      </c>
      <c r="B2826">
        <v>1</v>
      </c>
    </row>
    <row r="2827" spans="1:2" x14ac:dyDescent="0.25">
      <c r="A2827" s="10" t="s">
        <v>23504</v>
      </c>
      <c r="B2827">
        <v>1</v>
      </c>
    </row>
    <row r="2828" spans="1:2" x14ac:dyDescent="0.25">
      <c r="A2828" s="11" t="s">
        <v>26012</v>
      </c>
      <c r="B2828">
        <v>1</v>
      </c>
    </row>
    <row r="2829" spans="1:2" x14ac:dyDescent="0.25">
      <c r="A2829" s="10" t="s">
        <v>22942</v>
      </c>
      <c r="B2829">
        <v>1</v>
      </c>
    </row>
    <row r="2830" spans="1:2" x14ac:dyDescent="0.25">
      <c r="A2830" s="11" t="s">
        <v>26012</v>
      </c>
      <c r="B2830">
        <v>1</v>
      </c>
    </row>
    <row r="2831" spans="1:2" x14ac:dyDescent="0.25">
      <c r="A2831" s="10" t="s">
        <v>25114</v>
      </c>
      <c r="B2831">
        <v>1</v>
      </c>
    </row>
    <row r="2832" spans="1:2" x14ac:dyDescent="0.25">
      <c r="A2832" s="11" t="s">
        <v>26012</v>
      </c>
      <c r="B2832">
        <v>1</v>
      </c>
    </row>
    <row r="2833" spans="1:2" x14ac:dyDescent="0.25">
      <c r="A2833" s="10" t="s">
        <v>24661</v>
      </c>
      <c r="B2833">
        <v>1</v>
      </c>
    </row>
    <row r="2834" spans="1:2" x14ac:dyDescent="0.25">
      <c r="A2834" s="11" t="s">
        <v>26012</v>
      </c>
      <c r="B2834">
        <v>1</v>
      </c>
    </row>
    <row r="2835" spans="1:2" x14ac:dyDescent="0.25">
      <c r="A2835" s="10" t="s">
        <v>25115</v>
      </c>
      <c r="B2835">
        <v>1</v>
      </c>
    </row>
    <row r="2836" spans="1:2" x14ac:dyDescent="0.25">
      <c r="A2836" s="11" t="s">
        <v>26012</v>
      </c>
      <c r="B2836">
        <v>1</v>
      </c>
    </row>
    <row r="2837" spans="1:2" x14ac:dyDescent="0.25">
      <c r="A2837" s="10" t="s">
        <v>23153</v>
      </c>
      <c r="B2837">
        <v>1</v>
      </c>
    </row>
    <row r="2838" spans="1:2" x14ac:dyDescent="0.25">
      <c r="A2838" s="11" t="s">
        <v>26012</v>
      </c>
      <c r="B2838">
        <v>1</v>
      </c>
    </row>
    <row r="2839" spans="1:2" x14ac:dyDescent="0.25">
      <c r="A2839" s="10" t="s">
        <v>25405</v>
      </c>
      <c r="B2839">
        <v>1</v>
      </c>
    </row>
    <row r="2840" spans="1:2" x14ac:dyDescent="0.25">
      <c r="A2840" s="11" t="s">
        <v>26012</v>
      </c>
      <c r="B2840">
        <v>1</v>
      </c>
    </row>
    <row r="2841" spans="1:2" x14ac:dyDescent="0.25">
      <c r="A2841" s="10" t="s">
        <v>24329</v>
      </c>
      <c r="B2841">
        <v>1</v>
      </c>
    </row>
    <row r="2842" spans="1:2" x14ac:dyDescent="0.25">
      <c r="A2842" s="11" t="s">
        <v>26012</v>
      </c>
      <c r="B2842">
        <v>1</v>
      </c>
    </row>
    <row r="2843" spans="1:2" x14ac:dyDescent="0.25">
      <c r="A2843" s="10" t="s">
        <v>24412</v>
      </c>
      <c r="B2843">
        <v>1</v>
      </c>
    </row>
    <row r="2844" spans="1:2" x14ac:dyDescent="0.25">
      <c r="A2844" s="11" t="s">
        <v>26012</v>
      </c>
      <c r="B2844">
        <v>1</v>
      </c>
    </row>
    <row r="2845" spans="1:2" x14ac:dyDescent="0.25">
      <c r="A2845" s="10" t="s">
        <v>25136</v>
      </c>
      <c r="B2845">
        <v>1</v>
      </c>
    </row>
    <row r="2846" spans="1:2" x14ac:dyDescent="0.25">
      <c r="A2846" s="11" t="s">
        <v>26012</v>
      </c>
      <c r="B2846">
        <v>1</v>
      </c>
    </row>
    <row r="2847" spans="1:2" x14ac:dyDescent="0.25">
      <c r="A2847" s="10" t="s">
        <v>22956</v>
      </c>
      <c r="B2847">
        <v>1</v>
      </c>
    </row>
    <row r="2848" spans="1:2" x14ac:dyDescent="0.25">
      <c r="A2848" s="11" t="s">
        <v>26012</v>
      </c>
      <c r="B2848">
        <v>1</v>
      </c>
    </row>
    <row r="2849" spans="1:2" x14ac:dyDescent="0.25">
      <c r="A2849" s="10" t="s">
        <v>24056</v>
      </c>
      <c r="B2849">
        <v>1</v>
      </c>
    </row>
    <row r="2850" spans="1:2" x14ac:dyDescent="0.25">
      <c r="A2850" s="11" t="s">
        <v>26012</v>
      </c>
      <c r="B2850">
        <v>1</v>
      </c>
    </row>
    <row r="2851" spans="1:2" x14ac:dyDescent="0.25">
      <c r="A2851" s="10" t="s">
        <v>22953</v>
      </c>
      <c r="B2851">
        <v>1</v>
      </c>
    </row>
    <row r="2852" spans="1:2" x14ac:dyDescent="0.25">
      <c r="A2852" s="11" t="s">
        <v>26012</v>
      </c>
      <c r="B2852">
        <v>1</v>
      </c>
    </row>
    <row r="2853" spans="1:2" x14ac:dyDescent="0.25">
      <c r="A2853" s="10" t="s">
        <v>25257</v>
      </c>
      <c r="B2853">
        <v>1</v>
      </c>
    </row>
    <row r="2854" spans="1:2" x14ac:dyDescent="0.25">
      <c r="A2854" s="11" t="s">
        <v>26012</v>
      </c>
      <c r="B2854">
        <v>1</v>
      </c>
    </row>
    <row r="2855" spans="1:2" x14ac:dyDescent="0.25">
      <c r="A2855" s="10" t="s">
        <v>24295</v>
      </c>
      <c r="B2855">
        <v>1</v>
      </c>
    </row>
    <row r="2856" spans="1:2" x14ac:dyDescent="0.25">
      <c r="A2856" s="11" t="s">
        <v>26012</v>
      </c>
      <c r="B2856">
        <v>1</v>
      </c>
    </row>
    <row r="2857" spans="1:2" x14ac:dyDescent="0.25">
      <c r="A2857" s="10" t="s">
        <v>24080</v>
      </c>
      <c r="B2857">
        <v>1</v>
      </c>
    </row>
    <row r="2858" spans="1:2" x14ac:dyDescent="0.25">
      <c r="A2858" s="11" t="s">
        <v>26012</v>
      </c>
      <c r="B2858">
        <v>1</v>
      </c>
    </row>
    <row r="2859" spans="1:2" x14ac:dyDescent="0.25">
      <c r="A2859" s="10" t="s">
        <v>19213</v>
      </c>
      <c r="B2859">
        <v>1</v>
      </c>
    </row>
    <row r="2860" spans="1:2" x14ac:dyDescent="0.25">
      <c r="A2860" s="11" t="s">
        <v>26012</v>
      </c>
      <c r="B2860">
        <v>1</v>
      </c>
    </row>
    <row r="2861" spans="1:2" x14ac:dyDescent="0.25">
      <c r="A2861" s="10" t="s">
        <v>23518</v>
      </c>
      <c r="B2861">
        <v>1</v>
      </c>
    </row>
    <row r="2862" spans="1:2" x14ac:dyDescent="0.25">
      <c r="A2862" s="11" t="s">
        <v>26012</v>
      </c>
      <c r="B2862">
        <v>1</v>
      </c>
    </row>
    <row r="2863" spans="1:2" x14ac:dyDescent="0.25">
      <c r="A2863" s="10" t="s">
        <v>24671</v>
      </c>
      <c r="B2863">
        <v>1</v>
      </c>
    </row>
    <row r="2864" spans="1:2" x14ac:dyDescent="0.25">
      <c r="A2864" s="11" t="s">
        <v>26012</v>
      </c>
      <c r="B2864">
        <v>1</v>
      </c>
    </row>
    <row r="2865" spans="1:2" x14ac:dyDescent="0.25">
      <c r="A2865" s="10" t="s">
        <v>22965</v>
      </c>
      <c r="B2865">
        <v>1</v>
      </c>
    </row>
    <row r="2866" spans="1:2" x14ac:dyDescent="0.25">
      <c r="A2866" s="11" t="s">
        <v>26012</v>
      </c>
      <c r="B2866">
        <v>1</v>
      </c>
    </row>
    <row r="2867" spans="1:2" x14ac:dyDescent="0.25">
      <c r="A2867" s="10" t="s">
        <v>25070</v>
      </c>
      <c r="B2867">
        <v>1</v>
      </c>
    </row>
    <row r="2868" spans="1:2" x14ac:dyDescent="0.25">
      <c r="A2868" s="11" t="s">
        <v>26012</v>
      </c>
      <c r="B2868">
        <v>1</v>
      </c>
    </row>
    <row r="2869" spans="1:2" x14ac:dyDescent="0.25">
      <c r="A2869" s="10" t="s">
        <v>24355</v>
      </c>
      <c r="B2869">
        <v>1</v>
      </c>
    </row>
    <row r="2870" spans="1:2" x14ac:dyDescent="0.25">
      <c r="A2870" s="11" t="s">
        <v>26012</v>
      </c>
      <c r="B2870">
        <v>1</v>
      </c>
    </row>
    <row r="2871" spans="1:2" x14ac:dyDescent="0.25">
      <c r="A2871" s="10" t="s">
        <v>24296</v>
      </c>
      <c r="B2871">
        <v>1</v>
      </c>
    </row>
    <row r="2872" spans="1:2" x14ac:dyDescent="0.25">
      <c r="A2872" s="11" t="s">
        <v>26012</v>
      </c>
      <c r="B2872">
        <v>1</v>
      </c>
    </row>
    <row r="2873" spans="1:2" x14ac:dyDescent="0.25">
      <c r="A2873" s="10" t="s">
        <v>23660</v>
      </c>
      <c r="B2873">
        <v>1</v>
      </c>
    </row>
    <row r="2874" spans="1:2" x14ac:dyDescent="0.25">
      <c r="A2874" s="11" t="s">
        <v>26012</v>
      </c>
      <c r="B2874">
        <v>1</v>
      </c>
    </row>
    <row r="2875" spans="1:2" x14ac:dyDescent="0.25">
      <c r="A2875" s="10" t="s">
        <v>24922</v>
      </c>
      <c r="B2875">
        <v>1</v>
      </c>
    </row>
    <row r="2876" spans="1:2" x14ac:dyDescent="0.25">
      <c r="A2876" s="11" t="s">
        <v>26012</v>
      </c>
      <c r="B2876">
        <v>1</v>
      </c>
    </row>
    <row r="2877" spans="1:2" x14ac:dyDescent="0.25">
      <c r="A2877" s="10" t="s">
        <v>9085</v>
      </c>
      <c r="B2877">
        <v>1</v>
      </c>
    </row>
    <row r="2878" spans="1:2" x14ac:dyDescent="0.25">
      <c r="A2878" s="11" t="s">
        <v>26012</v>
      </c>
      <c r="B2878">
        <v>1</v>
      </c>
    </row>
    <row r="2879" spans="1:2" x14ac:dyDescent="0.25">
      <c r="A2879" s="10" t="s">
        <v>24316</v>
      </c>
      <c r="B2879">
        <v>1</v>
      </c>
    </row>
    <row r="2880" spans="1:2" x14ac:dyDescent="0.25">
      <c r="A2880" s="11" t="s">
        <v>26012</v>
      </c>
      <c r="B2880">
        <v>1</v>
      </c>
    </row>
    <row r="2881" spans="1:2" x14ac:dyDescent="0.25">
      <c r="A2881" s="10" t="s">
        <v>24097</v>
      </c>
      <c r="B2881">
        <v>1</v>
      </c>
    </row>
    <row r="2882" spans="1:2" x14ac:dyDescent="0.25">
      <c r="A2882" s="11" t="s">
        <v>26012</v>
      </c>
      <c r="B2882">
        <v>1</v>
      </c>
    </row>
    <row r="2883" spans="1:2" x14ac:dyDescent="0.25">
      <c r="A2883" s="10" t="s">
        <v>24297</v>
      </c>
      <c r="B2883">
        <v>1</v>
      </c>
    </row>
    <row r="2884" spans="1:2" x14ac:dyDescent="0.25">
      <c r="A2884" s="11" t="s">
        <v>26012</v>
      </c>
      <c r="B2884">
        <v>1</v>
      </c>
    </row>
    <row r="2885" spans="1:2" x14ac:dyDescent="0.25">
      <c r="A2885" s="10" t="s">
        <v>24098</v>
      </c>
      <c r="B2885">
        <v>1</v>
      </c>
    </row>
    <row r="2886" spans="1:2" x14ac:dyDescent="0.25">
      <c r="A2886" s="11" t="s">
        <v>26012</v>
      </c>
      <c r="B2886">
        <v>1</v>
      </c>
    </row>
    <row r="2887" spans="1:2" x14ac:dyDescent="0.25">
      <c r="A2887" s="10" t="s">
        <v>24986</v>
      </c>
      <c r="B2887">
        <v>1</v>
      </c>
    </row>
    <row r="2888" spans="1:2" x14ac:dyDescent="0.25">
      <c r="A2888" s="11" t="s">
        <v>26012</v>
      </c>
      <c r="B2888">
        <v>1</v>
      </c>
    </row>
    <row r="2889" spans="1:2" x14ac:dyDescent="0.25">
      <c r="A2889" s="10" t="s">
        <v>19092</v>
      </c>
      <c r="B2889">
        <v>1</v>
      </c>
    </row>
    <row r="2890" spans="1:2" x14ac:dyDescent="0.25">
      <c r="A2890" s="11" t="s">
        <v>26012</v>
      </c>
      <c r="B2890">
        <v>1</v>
      </c>
    </row>
    <row r="2891" spans="1:2" x14ac:dyDescent="0.25">
      <c r="A2891" s="10" t="s">
        <v>23800</v>
      </c>
      <c r="B2891">
        <v>1</v>
      </c>
    </row>
    <row r="2892" spans="1:2" x14ac:dyDescent="0.25">
      <c r="A2892" s="11" t="s">
        <v>26012</v>
      </c>
      <c r="B2892">
        <v>1</v>
      </c>
    </row>
    <row r="2893" spans="1:2" x14ac:dyDescent="0.25">
      <c r="A2893" s="10" t="s">
        <v>24358</v>
      </c>
      <c r="B2893">
        <v>1</v>
      </c>
    </row>
    <row r="2894" spans="1:2" x14ac:dyDescent="0.25">
      <c r="A2894" s="11" t="s">
        <v>26012</v>
      </c>
      <c r="B2894">
        <v>1</v>
      </c>
    </row>
    <row r="2895" spans="1:2" x14ac:dyDescent="0.25">
      <c r="A2895" s="10" t="s">
        <v>23505</v>
      </c>
      <c r="B2895">
        <v>1</v>
      </c>
    </row>
    <row r="2896" spans="1:2" x14ac:dyDescent="0.25">
      <c r="A2896" s="11" t="s">
        <v>26012</v>
      </c>
      <c r="B2896">
        <v>1</v>
      </c>
    </row>
    <row r="2897" spans="1:2" x14ac:dyDescent="0.25">
      <c r="A2897" s="10" t="s">
        <v>24989</v>
      </c>
      <c r="B2897">
        <v>1</v>
      </c>
    </row>
    <row r="2898" spans="1:2" x14ac:dyDescent="0.25">
      <c r="A2898" s="11" t="s">
        <v>26012</v>
      </c>
      <c r="B2898">
        <v>1</v>
      </c>
    </row>
    <row r="2899" spans="1:2" x14ac:dyDescent="0.25">
      <c r="A2899" s="10" t="s">
        <v>24848</v>
      </c>
      <c r="B2899">
        <v>1</v>
      </c>
    </row>
    <row r="2900" spans="1:2" x14ac:dyDescent="0.25">
      <c r="A2900" s="11" t="s">
        <v>26012</v>
      </c>
      <c r="B2900">
        <v>1</v>
      </c>
    </row>
    <row r="2901" spans="1:2" x14ac:dyDescent="0.25">
      <c r="A2901" s="10" t="s">
        <v>23072</v>
      </c>
      <c r="B2901">
        <v>1</v>
      </c>
    </row>
    <row r="2902" spans="1:2" x14ac:dyDescent="0.25">
      <c r="A2902" s="11" t="s">
        <v>26012</v>
      </c>
      <c r="B2902">
        <v>1</v>
      </c>
    </row>
    <row r="2903" spans="1:2" x14ac:dyDescent="0.25">
      <c r="A2903" s="10" t="s">
        <v>24555</v>
      </c>
      <c r="B2903">
        <v>1</v>
      </c>
    </row>
    <row r="2904" spans="1:2" x14ac:dyDescent="0.25">
      <c r="A2904" s="11" t="s">
        <v>26012</v>
      </c>
      <c r="B2904">
        <v>1</v>
      </c>
    </row>
    <row r="2905" spans="1:2" x14ac:dyDescent="0.25">
      <c r="A2905" s="10" t="s">
        <v>24378</v>
      </c>
      <c r="B2905">
        <v>1</v>
      </c>
    </row>
    <row r="2906" spans="1:2" x14ac:dyDescent="0.25">
      <c r="A2906" s="11" t="s">
        <v>26012</v>
      </c>
      <c r="B2906">
        <v>1</v>
      </c>
    </row>
    <row r="2907" spans="1:2" x14ac:dyDescent="0.25">
      <c r="A2907" s="10" t="s">
        <v>23589</v>
      </c>
      <c r="B2907">
        <v>1</v>
      </c>
    </row>
    <row r="2908" spans="1:2" x14ac:dyDescent="0.25">
      <c r="A2908" s="11" t="s">
        <v>26012</v>
      </c>
      <c r="B2908">
        <v>1</v>
      </c>
    </row>
    <row r="2909" spans="1:2" x14ac:dyDescent="0.25">
      <c r="A2909" s="10" t="s">
        <v>23604</v>
      </c>
      <c r="B2909">
        <v>1</v>
      </c>
    </row>
    <row r="2910" spans="1:2" x14ac:dyDescent="0.25">
      <c r="A2910" s="11" t="s">
        <v>25753</v>
      </c>
      <c r="B2910">
        <v>1</v>
      </c>
    </row>
    <row r="2911" spans="1:2" x14ac:dyDescent="0.25">
      <c r="A2911" s="10" t="s">
        <v>25320</v>
      </c>
      <c r="B2911">
        <v>1</v>
      </c>
    </row>
    <row r="2912" spans="1:2" x14ac:dyDescent="0.25">
      <c r="A2912" s="11" t="s">
        <v>26012</v>
      </c>
      <c r="B2912">
        <v>1</v>
      </c>
    </row>
    <row r="2913" spans="1:2" x14ac:dyDescent="0.25">
      <c r="A2913" s="10" t="s">
        <v>24100</v>
      </c>
      <c r="B2913">
        <v>1</v>
      </c>
    </row>
    <row r="2914" spans="1:2" x14ac:dyDescent="0.25">
      <c r="A2914" s="11" t="s">
        <v>26012</v>
      </c>
      <c r="B2914">
        <v>1</v>
      </c>
    </row>
    <row r="2915" spans="1:2" x14ac:dyDescent="0.25">
      <c r="A2915" s="10" t="s">
        <v>7014</v>
      </c>
      <c r="B2915">
        <v>1</v>
      </c>
    </row>
    <row r="2916" spans="1:2" x14ac:dyDescent="0.25">
      <c r="A2916" s="11" t="s">
        <v>26012</v>
      </c>
      <c r="B2916">
        <v>1</v>
      </c>
    </row>
    <row r="2917" spans="1:2" x14ac:dyDescent="0.25">
      <c r="A2917" s="10" t="s">
        <v>23802</v>
      </c>
      <c r="B2917">
        <v>1</v>
      </c>
    </row>
    <row r="2918" spans="1:2" x14ac:dyDescent="0.25">
      <c r="A2918" s="11" t="s">
        <v>26012</v>
      </c>
      <c r="B2918">
        <v>1</v>
      </c>
    </row>
    <row r="2919" spans="1:2" x14ac:dyDescent="0.25">
      <c r="A2919" s="10" t="s">
        <v>23515</v>
      </c>
      <c r="B2919">
        <v>1</v>
      </c>
    </row>
    <row r="2920" spans="1:2" x14ac:dyDescent="0.25">
      <c r="A2920" s="11" t="s">
        <v>26012</v>
      </c>
      <c r="B2920">
        <v>1</v>
      </c>
    </row>
    <row r="2921" spans="1:2" x14ac:dyDescent="0.25">
      <c r="A2921" s="10" t="s">
        <v>23498</v>
      </c>
      <c r="B2921">
        <v>1</v>
      </c>
    </row>
    <row r="2922" spans="1:2" x14ac:dyDescent="0.25">
      <c r="A2922" s="11" t="s">
        <v>26012</v>
      </c>
      <c r="B2922">
        <v>1</v>
      </c>
    </row>
    <row r="2923" spans="1:2" x14ac:dyDescent="0.25">
      <c r="A2923" s="10" t="s">
        <v>13473</v>
      </c>
      <c r="B2923">
        <v>1</v>
      </c>
    </row>
    <row r="2924" spans="1:2" x14ac:dyDescent="0.25">
      <c r="A2924" s="11" t="s">
        <v>26012</v>
      </c>
      <c r="B2924">
        <v>1</v>
      </c>
    </row>
    <row r="2925" spans="1:2" x14ac:dyDescent="0.25">
      <c r="A2925" s="10" t="s">
        <v>22948</v>
      </c>
      <c r="B2925">
        <v>1</v>
      </c>
    </row>
    <row r="2926" spans="1:2" x14ac:dyDescent="0.25">
      <c r="A2926" s="11" t="s">
        <v>26012</v>
      </c>
      <c r="B2926">
        <v>1</v>
      </c>
    </row>
    <row r="2927" spans="1:2" x14ac:dyDescent="0.25">
      <c r="A2927" s="10" t="s">
        <v>22955</v>
      </c>
      <c r="B2927">
        <v>1</v>
      </c>
    </row>
    <row r="2928" spans="1:2" x14ac:dyDescent="0.25">
      <c r="A2928" s="11" t="s">
        <v>26012</v>
      </c>
      <c r="B2928">
        <v>1</v>
      </c>
    </row>
    <row r="2929" spans="1:2" x14ac:dyDescent="0.25">
      <c r="A2929" s="10" t="s">
        <v>24921</v>
      </c>
      <c r="B2929">
        <v>1</v>
      </c>
    </row>
    <row r="2930" spans="1:2" x14ac:dyDescent="0.25">
      <c r="A2930" s="11" t="s">
        <v>26012</v>
      </c>
      <c r="B2930">
        <v>1</v>
      </c>
    </row>
    <row r="2931" spans="1:2" x14ac:dyDescent="0.25">
      <c r="A2931" s="10" t="s">
        <v>25489</v>
      </c>
      <c r="B2931">
        <v>1</v>
      </c>
    </row>
    <row r="2932" spans="1:2" x14ac:dyDescent="0.25">
      <c r="A2932" s="11" t="s">
        <v>26012</v>
      </c>
      <c r="B2932">
        <v>1</v>
      </c>
    </row>
    <row r="2933" spans="1:2" x14ac:dyDescent="0.25">
      <c r="A2933" s="10" t="s">
        <v>25420</v>
      </c>
      <c r="B2933">
        <v>1</v>
      </c>
    </row>
    <row r="2934" spans="1:2" x14ac:dyDescent="0.25">
      <c r="A2934" s="11" t="s">
        <v>26012</v>
      </c>
      <c r="B2934">
        <v>1</v>
      </c>
    </row>
    <row r="2935" spans="1:2" x14ac:dyDescent="0.25">
      <c r="A2935" s="10" t="s">
        <v>24351</v>
      </c>
      <c r="B2935">
        <v>1</v>
      </c>
    </row>
    <row r="2936" spans="1:2" x14ac:dyDescent="0.25">
      <c r="A2936" s="11" t="s">
        <v>26012</v>
      </c>
      <c r="B2936">
        <v>1</v>
      </c>
    </row>
    <row r="2937" spans="1:2" x14ac:dyDescent="0.25">
      <c r="A2937" s="10" t="s">
        <v>24779</v>
      </c>
      <c r="B2937">
        <v>1</v>
      </c>
    </row>
    <row r="2938" spans="1:2" x14ac:dyDescent="0.25">
      <c r="A2938" s="11" t="s">
        <v>26012</v>
      </c>
      <c r="B2938">
        <v>1</v>
      </c>
    </row>
    <row r="2939" spans="1:2" x14ac:dyDescent="0.25">
      <c r="A2939" s="10" t="s">
        <v>24072</v>
      </c>
      <c r="B2939">
        <v>1</v>
      </c>
    </row>
    <row r="2940" spans="1:2" x14ac:dyDescent="0.25">
      <c r="A2940" s="11" t="s">
        <v>26012</v>
      </c>
      <c r="B2940">
        <v>1</v>
      </c>
    </row>
    <row r="2941" spans="1:2" x14ac:dyDescent="0.25">
      <c r="A2941" s="10" t="s">
        <v>19098</v>
      </c>
      <c r="B2941">
        <v>1</v>
      </c>
    </row>
    <row r="2942" spans="1:2" x14ac:dyDescent="0.25">
      <c r="A2942" s="11" t="s">
        <v>26012</v>
      </c>
      <c r="B2942">
        <v>1</v>
      </c>
    </row>
    <row r="2943" spans="1:2" x14ac:dyDescent="0.25">
      <c r="A2943" s="10" t="s">
        <v>23783</v>
      </c>
      <c r="B2943">
        <v>1</v>
      </c>
    </row>
    <row r="2944" spans="1:2" x14ac:dyDescent="0.25">
      <c r="A2944" s="11" t="s">
        <v>26012</v>
      </c>
      <c r="B2944">
        <v>1</v>
      </c>
    </row>
    <row r="2945" spans="1:2" x14ac:dyDescent="0.25">
      <c r="A2945" s="10" t="s">
        <v>25027</v>
      </c>
      <c r="B2945">
        <v>1</v>
      </c>
    </row>
    <row r="2946" spans="1:2" x14ac:dyDescent="0.25">
      <c r="A2946" s="11" t="s">
        <v>26012</v>
      </c>
      <c r="B2946">
        <v>1</v>
      </c>
    </row>
    <row r="2947" spans="1:2" x14ac:dyDescent="0.25">
      <c r="A2947" s="10" t="s">
        <v>25409</v>
      </c>
      <c r="B2947">
        <v>1</v>
      </c>
    </row>
    <row r="2948" spans="1:2" x14ac:dyDescent="0.25">
      <c r="A2948" s="11" t="s">
        <v>26012</v>
      </c>
      <c r="B2948">
        <v>1</v>
      </c>
    </row>
    <row r="2949" spans="1:2" x14ac:dyDescent="0.25">
      <c r="A2949" s="10" t="s">
        <v>24359</v>
      </c>
      <c r="B2949">
        <v>1</v>
      </c>
    </row>
    <row r="2950" spans="1:2" x14ac:dyDescent="0.25">
      <c r="A2950" s="11" t="s">
        <v>26012</v>
      </c>
      <c r="B2950">
        <v>1</v>
      </c>
    </row>
    <row r="2951" spans="1:2" x14ac:dyDescent="0.25">
      <c r="A2951" s="10" t="s">
        <v>24924</v>
      </c>
      <c r="B2951">
        <v>1</v>
      </c>
    </row>
    <row r="2952" spans="1:2" x14ac:dyDescent="0.25">
      <c r="A2952" s="11" t="s">
        <v>26012</v>
      </c>
      <c r="B2952">
        <v>1</v>
      </c>
    </row>
    <row r="2953" spans="1:2" x14ac:dyDescent="0.25">
      <c r="A2953" s="10" t="s">
        <v>24845</v>
      </c>
      <c r="B2953">
        <v>1</v>
      </c>
    </row>
    <row r="2954" spans="1:2" x14ac:dyDescent="0.25">
      <c r="A2954" s="11" t="s">
        <v>26012</v>
      </c>
      <c r="B2954">
        <v>1</v>
      </c>
    </row>
    <row r="2955" spans="1:2" x14ac:dyDescent="0.25">
      <c r="A2955" s="10" t="s">
        <v>23274</v>
      </c>
      <c r="B2955">
        <v>1</v>
      </c>
    </row>
    <row r="2956" spans="1:2" x14ac:dyDescent="0.25">
      <c r="A2956" s="11" t="s">
        <v>26012</v>
      </c>
      <c r="B2956">
        <v>1</v>
      </c>
    </row>
    <row r="2957" spans="1:2" x14ac:dyDescent="0.25">
      <c r="A2957" s="10" t="s">
        <v>8216</v>
      </c>
      <c r="B2957">
        <v>1</v>
      </c>
    </row>
    <row r="2958" spans="1:2" x14ac:dyDescent="0.25">
      <c r="A2958" s="11" t="s">
        <v>26012</v>
      </c>
      <c r="B2958">
        <v>1</v>
      </c>
    </row>
    <row r="2959" spans="1:2" x14ac:dyDescent="0.25">
      <c r="A2959" s="10" t="s">
        <v>24850</v>
      </c>
      <c r="B2959">
        <v>1</v>
      </c>
    </row>
    <row r="2960" spans="1:2" x14ac:dyDescent="0.25">
      <c r="A2960" s="11" t="s">
        <v>26012</v>
      </c>
      <c r="B2960">
        <v>1</v>
      </c>
    </row>
    <row r="2961" spans="1:2" x14ac:dyDescent="0.25">
      <c r="A2961" s="10" t="s">
        <v>19111</v>
      </c>
      <c r="B2961">
        <v>1</v>
      </c>
    </row>
    <row r="2962" spans="1:2" x14ac:dyDescent="0.25">
      <c r="A2962" s="11" t="s">
        <v>26012</v>
      </c>
      <c r="B2962">
        <v>1</v>
      </c>
    </row>
    <row r="2963" spans="1:2" x14ac:dyDescent="0.25">
      <c r="A2963" s="10" t="s">
        <v>23658</v>
      </c>
      <c r="B2963">
        <v>1</v>
      </c>
    </row>
    <row r="2964" spans="1:2" x14ac:dyDescent="0.25">
      <c r="A2964" s="11" t="s">
        <v>26012</v>
      </c>
      <c r="B2964">
        <v>1</v>
      </c>
    </row>
    <row r="2965" spans="1:2" x14ac:dyDescent="0.25">
      <c r="A2965" s="10" t="s">
        <v>24068</v>
      </c>
      <c r="B2965">
        <v>1</v>
      </c>
    </row>
    <row r="2966" spans="1:2" x14ac:dyDescent="0.25">
      <c r="A2966" s="11" t="s">
        <v>26012</v>
      </c>
      <c r="B2966">
        <v>1</v>
      </c>
    </row>
    <row r="2967" spans="1:2" x14ac:dyDescent="0.25">
      <c r="A2967" s="10" t="s">
        <v>22932</v>
      </c>
      <c r="B2967">
        <v>1</v>
      </c>
    </row>
    <row r="2968" spans="1:2" x14ac:dyDescent="0.25">
      <c r="A2968" s="11" t="s">
        <v>26012</v>
      </c>
      <c r="B2968">
        <v>1</v>
      </c>
    </row>
    <row r="2969" spans="1:2" x14ac:dyDescent="0.25">
      <c r="A2969" s="10" t="s">
        <v>23318</v>
      </c>
      <c r="B2969">
        <v>1</v>
      </c>
    </row>
    <row r="2970" spans="1:2" x14ac:dyDescent="0.25">
      <c r="A2970" s="11" t="s">
        <v>26012</v>
      </c>
      <c r="B2970">
        <v>1</v>
      </c>
    </row>
    <row r="2971" spans="1:2" x14ac:dyDescent="0.25">
      <c r="A2971" s="10" t="s">
        <v>23148</v>
      </c>
      <c r="B2971">
        <v>1</v>
      </c>
    </row>
    <row r="2972" spans="1:2" x14ac:dyDescent="0.25">
      <c r="A2972" s="11" t="s">
        <v>26012</v>
      </c>
      <c r="B2972">
        <v>1</v>
      </c>
    </row>
    <row r="2973" spans="1:2" x14ac:dyDescent="0.25">
      <c r="A2973" s="10" t="s">
        <v>24580</v>
      </c>
      <c r="B2973">
        <v>1</v>
      </c>
    </row>
    <row r="2974" spans="1:2" x14ac:dyDescent="0.25">
      <c r="A2974" s="11" t="s">
        <v>26012</v>
      </c>
      <c r="B2974">
        <v>1</v>
      </c>
    </row>
    <row r="2975" spans="1:2" x14ac:dyDescent="0.25">
      <c r="A2975" s="10" t="s">
        <v>23264</v>
      </c>
      <c r="B2975">
        <v>1</v>
      </c>
    </row>
    <row r="2976" spans="1:2" x14ac:dyDescent="0.25">
      <c r="A2976" s="11" t="s">
        <v>26012</v>
      </c>
      <c r="B2976">
        <v>1</v>
      </c>
    </row>
    <row r="2977" spans="1:2" x14ac:dyDescent="0.25">
      <c r="A2977" s="10" t="s">
        <v>24691</v>
      </c>
      <c r="B2977">
        <v>1</v>
      </c>
    </row>
    <row r="2978" spans="1:2" x14ac:dyDescent="0.25">
      <c r="A2978" s="11" t="s">
        <v>26012</v>
      </c>
      <c r="B2978">
        <v>1</v>
      </c>
    </row>
    <row r="2979" spans="1:2" x14ac:dyDescent="0.25">
      <c r="A2979" s="10" t="s">
        <v>3819</v>
      </c>
      <c r="B2979">
        <v>1</v>
      </c>
    </row>
    <row r="2980" spans="1:2" x14ac:dyDescent="0.25">
      <c r="A2980" s="11" t="s">
        <v>26012</v>
      </c>
      <c r="B2980">
        <v>1</v>
      </c>
    </row>
    <row r="2981" spans="1:2" x14ac:dyDescent="0.25">
      <c r="A2981" s="10" t="s">
        <v>24289</v>
      </c>
      <c r="B2981">
        <v>1</v>
      </c>
    </row>
    <row r="2982" spans="1:2" x14ac:dyDescent="0.25">
      <c r="A2982" s="11" t="s">
        <v>26012</v>
      </c>
      <c r="B2982">
        <v>1</v>
      </c>
    </row>
    <row r="2983" spans="1:2" x14ac:dyDescent="0.25">
      <c r="A2983" s="10" t="s">
        <v>24822</v>
      </c>
      <c r="B2983">
        <v>1</v>
      </c>
    </row>
    <row r="2984" spans="1:2" x14ac:dyDescent="0.25">
      <c r="A2984" s="11" t="s">
        <v>26012</v>
      </c>
      <c r="B2984">
        <v>1</v>
      </c>
    </row>
    <row r="2985" spans="1:2" x14ac:dyDescent="0.25">
      <c r="A2985" s="10" t="s">
        <v>14694</v>
      </c>
      <c r="B2985">
        <v>1</v>
      </c>
    </row>
    <row r="2986" spans="1:2" x14ac:dyDescent="0.25">
      <c r="A2986" s="11" t="s">
        <v>26012</v>
      </c>
      <c r="B2986">
        <v>1</v>
      </c>
    </row>
    <row r="2987" spans="1:2" x14ac:dyDescent="0.25">
      <c r="A2987" s="10" t="s">
        <v>24574</v>
      </c>
      <c r="B2987">
        <v>1</v>
      </c>
    </row>
    <row r="2988" spans="1:2" x14ac:dyDescent="0.25">
      <c r="A2988" s="11" t="s">
        <v>26012</v>
      </c>
      <c r="B2988">
        <v>1</v>
      </c>
    </row>
    <row r="2989" spans="1:2" x14ac:dyDescent="0.25">
      <c r="A2989" s="10" t="s">
        <v>22910</v>
      </c>
      <c r="B2989">
        <v>1</v>
      </c>
    </row>
    <row r="2990" spans="1:2" x14ac:dyDescent="0.25">
      <c r="A2990" s="11" t="s">
        <v>26012</v>
      </c>
      <c r="B2990">
        <v>1</v>
      </c>
    </row>
    <row r="2991" spans="1:2" x14ac:dyDescent="0.25">
      <c r="A2991" s="10" t="s">
        <v>23426</v>
      </c>
      <c r="B2991">
        <v>1</v>
      </c>
    </row>
    <row r="2992" spans="1:2" x14ac:dyDescent="0.25">
      <c r="A2992" s="11" t="s">
        <v>26012</v>
      </c>
      <c r="B2992">
        <v>1</v>
      </c>
    </row>
    <row r="2993" spans="1:2" x14ac:dyDescent="0.25">
      <c r="A2993" s="10" t="s">
        <v>24686</v>
      </c>
      <c r="B2993">
        <v>1</v>
      </c>
    </row>
    <row r="2994" spans="1:2" x14ac:dyDescent="0.25">
      <c r="A2994" s="11" t="s">
        <v>26012</v>
      </c>
      <c r="B2994">
        <v>1</v>
      </c>
    </row>
    <row r="2995" spans="1:2" x14ac:dyDescent="0.25">
      <c r="A2995" s="10" t="s">
        <v>25093</v>
      </c>
      <c r="B2995">
        <v>1</v>
      </c>
    </row>
    <row r="2996" spans="1:2" x14ac:dyDescent="0.25">
      <c r="A2996" s="11" t="s">
        <v>26012</v>
      </c>
      <c r="B2996">
        <v>1</v>
      </c>
    </row>
    <row r="2997" spans="1:2" x14ac:dyDescent="0.25">
      <c r="A2997" s="10" t="s">
        <v>24736</v>
      </c>
      <c r="B2997">
        <v>1</v>
      </c>
    </row>
    <row r="2998" spans="1:2" x14ac:dyDescent="0.25">
      <c r="A2998" s="11" t="s">
        <v>26012</v>
      </c>
      <c r="B2998">
        <v>1</v>
      </c>
    </row>
    <row r="2999" spans="1:2" x14ac:dyDescent="0.25">
      <c r="A2999" s="10" t="s">
        <v>24980</v>
      </c>
      <c r="B2999">
        <v>1</v>
      </c>
    </row>
    <row r="3000" spans="1:2" x14ac:dyDescent="0.25">
      <c r="A3000" s="11" t="s">
        <v>26012</v>
      </c>
      <c r="B3000">
        <v>1</v>
      </c>
    </row>
    <row r="3001" spans="1:2" x14ac:dyDescent="0.25">
      <c r="A3001" s="10" t="s">
        <v>23092</v>
      </c>
      <c r="B3001">
        <v>1</v>
      </c>
    </row>
    <row r="3002" spans="1:2" x14ac:dyDescent="0.25">
      <c r="A3002" s="11" t="s">
        <v>26012</v>
      </c>
      <c r="B3002">
        <v>1</v>
      </c>
    </row>
    <row r="3003" spans="1:2" x14ac:dyDescent="0.25">
      <c r="A3003" s="10" t="s">
        <v>25065</v>
      </c>
      <c r="B3003">
        <v>1</v>
      </c>
    </row>
    <row r="3004" spans="1:2" x14ac:dyDescent="0.25">
      <c r="A3004" s="11" t="s">
        <v>26012</v>
      </c>
      <c r="B3004">
        <v>1</v>
      </c>
    </row>
    <row r="3005" spans="1:2" x14ac:dyDescent="0.25">
      <c r="A3005" s="10" t="s">
        <v>24598</v>
      </c>
      <c r="B3005">
        <v>1</v>
      </c>
    </row>
    <row r="3006" spans="1:2" x14ac:dyDescent="0.25">
      <c r="A3006" s="11" t="s">
        <v>26012</v>
      </c>
      <c r="B3006">
        <v>1</v>
      </c>
    </row>
    <row r="3007" spans="1:2" x14ac:dyDescent="0.25">
      <c r="A3007" s="10" t="s">
        <v>24977</v>
      </c>
      <c r="B3007">
        <v>1</v>
      </c>
    </row>
    <row r="3008" spans="1:2" x14ac:dyDescent="0.25">
      <c r="A3008" s="11" t="s">
        <v>26012</v>
      </c>
      <c r="B3008">
        <v>1</v>
      </c>
    </row>
    <row r="3009" spans="1:2" x14ac:dyDescent="0.25">
      <c r="A3009" s="10" t="s">
        <v>25219</v>
      </c>
      <c r="B3009">
        <v>1</v>
      </c>
    </row>
    <row r="3010" spans="1:2" x14ac:dyDescent="0.25">
      <c r="A3010" s="11" t="s">
        <v>26012</v>
      </c>
      <c r="B3010">
        <v>1</v>
      </c>
    </row>
    <row r="3011" spans="1:2" x14ac:dyDescent="0.25">
      <c r="A3011" s="10" t="s">
        <v>14610</v>
      </c>
      <c r="B3011">
        <v>1</v>
      </c>
    </row>
    <row r="3012" spans="1:2" x14ac:dyDescent="0.25">
      <c r="A3012" s="11" t="s">
        <v>26012</v>
      </c>
      <c r="B3012">
        <v>1</v>
      </c>
    </row>
    <row r="3013" spans="1:2" x14ac:dyDescent="0.25">
      <c r="A3013" s="10" t="s">
        <v>25329</v>
      </c>
      <c r="B3013">
        <v>1</v>
      </c>
    </row>
    <row r="3014" spans="1:2" x14ac:dyDescent="0.25">
      <c r="A3014" s="11" t="s">
        <v>26012</v>
      </c>
      <c r="B3014">
        <v>1</v>
      </c>
    </row>
    <row r="3015" spans="1:2" x14ac:dyDescent="0.25">
      <c r="A3015" s="10" t="s">
        <v>23760</v>
      </c>
      <c r="B3015">
        <v>1</v>
      </c>
    </row>
    <row r="3016" spans="1:2" x14ac:dyDescent="0.25">
      <c r="A3016" s="11" t="s">
        <v>26012</v>
      </c>
      <c r="B3016">
        <v>1</v>
      </c>
    </row>
    <row r="3017" spans="1:2" x14ac:dyDescent="0.25">
      <c r="A3017" s="10" t="s">
        <v>24840</v>
      </c>
      <c r="B3017">
        <v>1</v>
      </c>
    </row>
    <row r="3018" spans="1:2" x14ac:dyDescent="0.25">
      <c r="A3018" s="11" t="s">
        <v>26012</v>
      </c>
      <c r="B3018">
        <v>1</v>
      </c>
    </row>
    <row r="3019" spans="1:2" x14ac:dyDescent="0.25">
      <c r="A3019" s="10" t="s">
        <v>22931</v>
      </c>
      <c r="B3019">
        <v>1</v>
      </c>
    </row>
    <row r="3020" spans="1:2" x14ac:dyDescent="0.25">
      <c r="A3020" s="11" t="s">
        <v>26012</v>
      </c>
      <c r="B3020">
        <v>1</v>
      </c>
    </row>
    <row r="3021" spans="1:2" x14ac:dyDescent="0.25">
      <c r="A3021" s="10" t="s">
        <v>23489</v>
      </c>
      <c r="B3021">
        <v>1</v>
      </c>
    </row>
    <row r="3022" spans="1:2" x14ac:dyDescent="0.25">
      <c r="A3022" s="11" t="s">
        <v>26012</v>
      </c>
      <c r="B3022">
        <v>1</v>
      </c>
    </row>
    <row r="3023" spans="1:2" x14ac:dyDescent="0.25">
      <c r="A3023" s="10" t="s">
        <v>24944</v>
      </c>
      <c r="B3023">
        <v>1</v>
      </c>
    </row>
    <row r="3024" spans="1:2" x14ac:dyDescent="0.25">
      <c r="A3024" s="11" t="s">
        <v>26012</v>
      </c>
      <c r="B3024">
        <v>1</v>
      </c>
    </row>
    <row r="3025" spans="1:2" x14ac:dyDescent="0.25">
      <c r="A3025" s="10" t="s">
        <v>23651</v>
      </c>
      <c r="B3025">
        <v>1</v>
      </c>
    </row>
    <row r="3026" spans="1:2" x14ac:dyDescent="0.25">
      <c r="A3026" s="11" t="s">
        <v>26012</v>
      </c>
      <c r="B3026">
        <v>1</v>
      </c>
    </row>
    <row r="3027" spans="1:2" x14ac:dyDescent="0.25">
      <c r="A3027" s="10" t="s">
        <v>23023</v>
      </c>
      <c r="B3027">
        <v>1</v>
      </c>
    </row>
    <row r="3028" spans="1:2" x14ac:dyDescent="0.25">
      <c r="A3028" s="11" t="s">
        <v>26012</v>
      </c>
      <c r="B3028">
        <v>1</v>
      </c>
    </row>
    <row r="3029" spans="1:2" x14ac:dyDescent="0.25">
      <c r="A3029" s="10" t="s">
        <v>24501</v>
      </c>
      <c r="B3029">
        <v>1</v>
      </c>
    </row>
    <row r="3030" spans="1:2" x14ac:dyDescent="0.25">
      <c r="A3030" s="11" t="s">
        <v>26012</v>
      </c>
      <c r="B3030">
        <v>1</v>
      </c>
    </row>
    <row r="3031" spans="1:2" x14ac:dyDescent="0.25">
      <c r="A3031" s="10" t="s">
        <v>24815</v>
      </c>
      <c r="B3031">
        <v>1</v>
      </c>
    </row>
    <row r="3032" spans="1:2" x14ac:dyDescent="0.25">
      <c r="A3032" s="11" t="s">
        <v>26012</v>
      </c>
      <c r="B3032">
        <v>1</v>
      </c>
    </row>
    <row r="3033" spans="1:2" x14ac:dyDescent="0.25">
      <c r="A3033" s="10" t="s">
        <v>24839</v>
      </c>
      <c r="B3033">
        <v>1</v>
      </c>
    </row>
    <row r="3034" spans="1:2" x14ac:dyDescent="0.25">
      <c r="A3034" s="11" t="s">
        <v>26012</v>
      </c>
      <c r="B3034">
        <v>1</v>
      </c>
    </row>
    <row r="3035" spans="1:2" x14ac:dyDescent="0.25">
      <c r="A3035" s="10" t="s">
        <v>25097</v>
      </c>
      <c r="B3035">
        <v>1</v>
      </c>
    </row>
    <row r="3036" spans="1:2" x14ac:dyDescent="0.25">
      <c r="A3036" s="11" t="s">
        <v>26012</v>
      </c>
      <c r="B3036">
        <v>1</v>
      </c>
    </row>
    <row r="3037" spans="1:2" x14ac:dyDescent="0.25">
      <c r="A3037" s="10" t="s">
        <v>23750</v>
      </c>
      <c r="B3037">
        <v>1</v>
      </c>
    </row>
    <row r="3038" spans="1:2" x14ac:dyDescent="0.25">
      <c r="A3038" s="11" t="s">
        <v>26012</v>
      </c>
      <c r="B3038">
        <v>1</v>
      </c>
    </row>
    <row r="3039" spans="1:2" x14ac:dyDescent="0.25">
      <c r="A3039" s="10" t="s">
        <v>24292</v>
      </c>
      <c r="B3039">
        <v>1</v>
      </c>
    </row>
    <row r="3040" spans="1:2" x14ac:dyDescent="0.25">
      <c r="A3040" s="11" t="s">
        <v>26012</v>
      </c>
      <c r="B3040">
        <v>1</v>
      </c>
    </row>
    <row r="3041" spans="1:2" x14ac:dyDescent="0.25">
      <c r="A3041" s="10" t="s">
        <v>23717</v>
      </c>
      <c r="B3041">
        <v>1</v>
      </c>
    </row>
    <row r="3042" spans="1:2" x14ac:dyDescent="0.25">
      <c r="A3042" s="11" t="s">
        <v>26012</v>
      </c>
      <c r="B3042">
        <v>1</v>
      </c>
    </row>
    <row r="3043" spans="1:2" x14ac:dyDescent="0.25">
      <c r="A3043" s="10" t="s">
        <v>23759</v>
      </c>
      <c r="B3043">
        <v>1</v>
      </c>
    </row>
    <row r="3044" spans="1:2" x14ac:dyDescent="0.25">
      <c r="A3044" s="11" t="s">
        <v>26012</v>
      </c>
      <c r="B3044">
        <v>1</v>
      </c>
    </row>
    <row r="3045" spans="1:2" x14ac:dyDescent="0.25">
      <c r="A3045" s="10" t="s">
        <v>23877</v>
      </c>
      <c r="B3045">
        <v>1</v>
      </c>
    </row>
    <row r="3046" spans="1:2" x14ac:dyDescent="0.25">
      <c r="A3046" s="11" t="s">
        <v>26012</v>
      </c>
      <c r="B3046">
        <v>1</v>
      </c>
    </row>
    <row r="3047" spans="1:2" x14ac:dyDescent="0.25">
      <c r="A3047" s="10" t="s">
        <v>23172</v>
      </c>
      <c r="B3047">
        <v>1</v>
      </c>
    </row>
    <row r="3048" spans="1:2" x14ac:dyDescent="0.25">
      <c r="A3048" s="11" t="s">
        <v>26012</v>
      </c>
      <c r="B3048">
        <v>1</v>
      </c>
    </row>
    <row r="3049" spans="1:2" x14ac:dyDescent="0.25">
      <c r="A3049" s="10" t="s">
        <v>23497</v>
      </c>
      <c r="B3049">
        <v>1</v>
      </c>
    </row>
    <row r="3050" spans="1:2" x14ac:dyDescent="0.25">
      <c r="A3050" s="11" t="s">
        <v>26012</v>
      </c>
      <c r="B3050">
        <v>1</v>
      </c>
    </row>
    <row r="3051" spans="1:2" x14ac:dyDescent="0.25">
      <c r="A3051" s="10" t="s">
        <v>22927</v>
      </c>
      <c r="B3051">
        <v>1</v>
      </c>
    </row>
    <row r="3052" spans="1:2" x14ac:dyDescent="0.25">
      <c r="A3052" s="11" t="s">
        <v>26012</v>
      </c>
      <c r="B3052">
        <v>1</v>
      </c>
    </row>
    <row r="3053" spans="1:2" x14ac:dyDescent="0.25">
      <c r="A3053" s="10" t="s">
        <v>23431</v>
      </c>
      <c r="B3053">
        <v>1</v>
      </c>
    </row>
    <row r="3054" spans="1:2" x14ac:dyDescent="0.25">
      <c r="A3054" s="11" t="s">
        <v>26012</v>
      </c>
      <c r="B3054">
        <v>1</v>
      </c>
    </row>
    <row r="3055" spans="1:2" x14ac:dyDescent="0.25">
      <c r="A3055" s="10" t="s">
        <v>24919</v>
      </c>
      <c r="B3055">
        <v>1</v>
      </c>
    </row>
    <row r="3056" spans="1:2" x14ac:dyDescent="0.25">
      <c r="A3056" s="11" t="s">
        <v>26012</v>
      </c>
      <c r="B3056">
        <v>1</v>
      </c>
    </row>
    <row r="3057" spans="1:2" x14ac:dyDescent="0.25">
      <c r="A3057" s="10" t="s">
        <v>25200</v>
      </c>
      <c r="B3057">
        <v>1</v>
      </c>
    </row>
    <row r="3058" spans="1:2" x14ac:dyDescent="0.25">
      <c r="A3058" s="11" t="s">
        <v>26012</v>
      </c>
      <c r="B3058">
        <v>1</v>
      </c>
    </row>
    <row r="3059" spans="1:2" x14ac:dyDescent="0.25">
      <c r="A3059" s="10" t="s">
        <v>23654</v>
      </c>
      <c r="B3059">
        <v>1</v>
      </c>
    </row>
    <row r="3060" spans="1:2" x14ac:dyDescent="0.25">
      <c r="A3060" s="11" t="s">
        <v>26012</v>
      </c>
      <c r="B3060">
        <v>1</v>
      </c>
    </row>
    <row r="3061" spans="1:2" x14ac:dyDescent="0.25">
      <c r="A3061" s="10" t="s">
        <v>3822</v>
      </c>
      <c r="B3061">
        <v>1</v>
      </c>
    </row>
    <row r="3062" spans="1:2" x14ac:dyDescent="0.25">
      <c r="A3062" s="11" t="s">
        <v>26012</v>
      </c>
      <c r="B3062">
        <v>1</v>
      </c>
    </row>
    <row r="3063" spans="1:2" x14ac:dyDescent="0.25">
      <c r="A3063" s="10" t="s">
        <v>25026</v>
      </c>
      <c r="B3063">
        <v>1</v>
      </c>
    </row>
    <row r="3064" spans="1:2" x14ac:dyDescent="0.25">
      <c r="A3064" s="11" t="s">
        <v>26012</v>
      </c>
      <c r="B3064">
        <v>1</v>
      </c>
    </row>
    <row r="3065" spans="1:2" x14ac:dyDescent="0.25">
      <c r="A3065" s="10" t="s">
        <v>24916</v>
      </c>
      <c r="B3065">
        <v>1</v>
      </c>
    </row>
    <row r="3066" spans="1:2" x14ac:dyDescent="0.25">
      <c r="A3066" s="11" t="s">
        <v>26012</v>
      </c>
      <c r="B3066">
        <v>1</v>
      </c>
    </row>
    <row r="3067" spans="1:2" x14ac:dyDescent="0.25">
      <c r="A3067" s="10" t="s">
        <v>23340</v>
      </c>
      <c r="B3067">
        <v>1</v>
      </c>
    </row>
    <row r="3068" spans="1:2" x14ac:dyDescent="0.25">
      <c r="A3068" s="11" t="s">
        <v>26012</v>
      </c>
      <c r="B3068">
        <v>1</v>
      </c>
    </row>
    <row r="3069" spans="1:2" x14ac:dyDescent="0.25">
      <c r="A3069" s="10" t="s">
        <v>24016</v>
      </c>
      <c r="B3069">
        <v>1</v>
      </c>
    </row>
    <row r="3070" spans="1:2" x14ac:dyDescent="0.25">
      <c r="A3070" s="11" t="s">
        <v>26012</v>
      </c>
      <c r="B3070">
        <v>1</v>
      </c>
    </row>
    <row r="3071" spans="1:2" x14ac:dyDescent="0.25">
      <c r="A3071" s="10" t="s">
        <v>24027</v>
      </c>
      <c r="B3071">
        <v>1</v>
      </c>
    </row>
    <row r="3072" spans="1:2" x14ac:dyDescent="0.25">
      <c r="A3072" s="11" t="s">
        <v>26012</v>
      </c>
      <c r="B3072">
        <v>1</v>
      </c>
    </row>
    <row r="3073" spans="1:2" x14ac:dyDescent="0.25">
      <c r="A3073" s="10" t="s">
        <v>24917</v>
      </c>
      <c r="B3073">
        <v>1</v>
      </c>
    </row>
    <row r="3074" spans="1:2" x14ac:dyDescent="0.25">
      <c r="A3074" s="11" t="s">
        <v>26012</v>
      </c>
      <c r="B3074">
        <v>1</v>
      </c>
    </row>
    <row r="3075" spans="1:2" x14ac:dyDescent="0.25">
      <c r="A3075" s="10" t="s">
        <v>24259</v>
      </c>
      <c r="B3075">
        <v>1</v>
      </c>
    </row>
    <row r="3076" spans="1:2" x14ac:dyDescent="0.25">
      <c r="A3076" s="11" t="s">
        <v>26012</v>
      </c>
      <c r="B3076">
        <v>1</v>
      </c>
    </row>
    <row r="3077" spans="1:2" x14ac:dyDescent="0.25">
      <c r="A3077" s="10" t="s">
        <v>24000</v>
      </c>
      <c r="B3077">
        <v>1</v>
      </c>
    </row>
    <row r="3078" spans="1:2" x14ac:dyDescent="0.25">
      <c r="A3078" s="11" t="s">
        <v>26012</v>
      </c>
      <c r="B3078">
        <v>1</v>
      </c>
    </row>
    <row r="3079" spans="1:2" x14ac:dyDescent="0.25">
      <c r="A3079" s="10" t="s">
        <v>24979</v>
      </c>
      <c r="B3079">
        <v>1</v>
      </c>
    </row>
    <row r="3080" spans="1:2" x14ac:dyDescent="0.25">
      <c r="A3080" s="11" t="s">
        <v>26012</v>
      </c>
      <c r="B3080">
        <v>1</v>
      </c>
    </row>
    <row r="3081" spans="1:2" x14ac:dyDescent="0.25">
      <c r="A3081" s="10" t="s">
        <v>4316</v>
      </c>
      <c r="B3081">
        <v>1</v>
      </c>
    </row>
    <row r="3082" spans="1:2" x14ac:dyDescent="0.25">
      <c r="A3082" s="11" t="s">
        <v>26012</v>
      </c>
      <c r="B3082">
        <v>1</v>
      </c>
    </row>
    <row r="3083" spans="1:2" x14ac:dyDescent="0.25">
      <c r="A3083" s="10" t="s">
        <v>24942</v>
      </c>
      <c r="B3083">
        <v>1</v>
      </c>
    </row>
    <row r="3084" spans="1:2" x14ac:dyDescent="0.25">
      <c r="A3084" s="11" t="s">
        <v>26012</v>
      </c>
      <c r="B3084">
        <v>1</v>
      </c>
    </row>
    <row r="3085" spans="1:2" x14ac:dyDescent="0.25">
      <c r="A3085" s="10" t="s">
        <v>23084</v>
      </c>
      <c r="B3085">
        <v>1</v>
      </c>
    </row>
    <row r="3086" spans="1:2" x14ac:dyDescent="0.25">
      <c r="A3086" s="11" t="s">
        <v>26012</v>
      </c>
      <c r="B3086">
        <v>1</v>
      </c>
    </row>
    <row r="3087" spans="1:2" x14ac:dyDescent="0.25">
      <c r="A3087" s="10" t="s">
        <v>4414</v>
      </c>
      <c r="B3087">
        <v>1</v>
      </c>
    </row>
    <row r="3088" spans="1:2" x14ac:dyDescent="0.25">
      <c r="A3088" s="11" t="s">
        <v>26012</v>
      </c>
      <c r="B3088">
        <v>1</v>
      </c>
    </row>
    <row r="3089" spans="1:2" x14ac:dyDescent="0.25">
      <c r="A3089" s="10" t="s">
        <v>24976</v>
      </c>
      <c r="B3089">
        <v>1</v>
      </c>
    </row>
    <row r="3090" spans="1:2" x14ac:dyDescent="0.25">
      <c r="A3090" s="11" t="s">
        <v>26012</v>
      </c>
      <c r="B3090">
        <v>1</v>
      </c>
    </row>
    <row r="3091" spans="1:2" x14ac:dyDescent="0.25">
      <c r="A3091" s="10" t="s">
        <v>23439</v>
      </c>
      <c r="B3091">
        <v>1</v>
      </c>
    </row>
    <row r="3092" spans="1:2" x14ac:dyDescent="0.25">
      <c r="A3092" s="11" t="s">
        <v>26012</v>
      </c>
      <c r="B3092">
        <v>1</v>
      </c>
    </row>
    <row r="3093" spans="1:2" x14ac:dyDescent="0.25">
      <c r="A3093" s="10" t="s">
        <v>4322</v>
      </c>
      <c r="B3093">
        <v>1</v>
      </c>
    </row>
    <row r="3094" spans="1:2" x14ac:dyDescent="0.25">
      <c r="A3094" s="11" t="s">
        <v>26012</v>
      </c>
      <c r="B3094">
        <v>1</v>
      </c>
    </row>
    <row r="3095" spans="1:2" x14ac:dyDescent="0.25">
      <c r="A3095" s="10" t="s">
        <v>25104</v>
      </c>
      <c r="B3095">
        <v>1</v>
      </c>
    </row>
    <row r="3096" spans="1:2" x14ac:dyDescent="0.25">
      <c r="A3096" s="11" t="s">
        <v>26012</v>
      </c>
      <c r="B3096">
        <v>1</v>
      </c>
    </row>
    <row r="3097" spans="1:2" x14ac:dyDescent="0.25">
      <c r="A3097" s="10" t="s">
        <v>25479</v>
      </c>
      <c r="B3097">
        <v>1</v>
      </c>
    </row>
    <row r="3098" spans="1:2" x14ac:dyDescent="0.25">
      <c r="A3098" s="11" t="s">
        <v>26012</v>
      </c>
      <c r="B3098">
        <v>1</v>
      </c>
    </row>
    <row r="3099" spans="1:2" x14ac:dyDescent="0.25">
      <c r="A3099" s="10" t="s">
        <v>4438</v>
      </c>
      <c r="B3099">
        <v>1</v>
      </c>
    </row>
    <row r="3100" spans="1:2" x14ac:dyDescent="0.25">
      <c r="A3100" s="11" t="s">
        <v>26012</v>
      </c>
      <c r="B3100">
        <v>1</v>
      </c>
    </row>
    <row r="3101" spans="1:2" x14ac:dyDescent="0.25">
      <c r="A3101" s="10" t="s">
        <v>15534</v>
      </c>
      <c r="B3101">
        <v>1</v>
      </c>
    </row>
    <row r="3102" spans="1:2" x14ac:dyDescent="0.25">
      <c r="A3102" s="11" t="s">
        <v>26012</v>
      </c>
      <c r="B3102">
        <v>1</v>
      </c>
    </row>
    <row r="3103" spans="1:2" x14ac:dyDescent="0.25">
      <c r="A3103" s="10" t="s">
        <v>22934</v>
      </c>
      <c r="B3103">
        <v>1</v>
      </c>
    </row>
    <row r="3104" spans="1:2" x14ac:dyDescent="0.25">
      <c r="A3104" s="11" t="s">
        <v>26012</v>
      </c>
      <c r="B3104">
        <v>1</v>
      </c>
    </row>
    <row r="3105" spans="1:2" x14ac:dyDescent="0.25">
      <c r="A3105" s="10" t="s">
        <v>15544</v>
      </c>
      <c r="B3105">
        <v>1</v>
      </c>
    </row>
    <row r="3106" spans="1:2" x14ac:dyDescent="0.25">
      <c r="A3106" s="11" t="s">
        <v>26012</v>
      </c>
      <c r="B3106">
        <v>1</v>
      </c>
    </row>
    <row r="3107" spans="1:2" x14ac:dyDescent="0.25">
      <c r="A3107" s="10" t="s">
        <v>22935</v>
      </c>
      <c r="B3107">
        <v>1</v>
      </c>
    </row>
    <row r="3108" spans="1:2" x14ac:dyDescent="0.25">
      <c r="A3108" s="11" t="s">
        <v>26012</v>
      </c>
      <c r="B3108">
        <v>1</v>
      </c>
    </row>
    <row r="3109" spans="1:2" x14ac:dyDescent="0.25">
      <c r="A3109" s="10" t="s">
        <v>24411</v>
      </c>
      <c r="B3109">
        <v>1</v>
      </c>
    </row>
    <row r="3110" spans="1:2" x14ac:dyDescent="0.25">
      <c r="A3110" s="11" t="s">
        <v>26012</v>
      </c>
      <c r="B3110">
        <v>1</v>
      </c>
    </row>
    <row r="3111" spans="1:2" x14ac:dyDescent="0.25">
      <c r="A3111" s="10" t="s">
        <v>22936</v>
      </c>
      <c r="B3111">
        <v>1</v>
      </c>
    </row>
    <row r="3112" spans="1:2" x14ac:dyDescent="0.25">
      <c r="A3112" s="11" t="s">
        <v>26012</v>
      </c>
      <c r="B3112">
        <v>1</v>
      </c>
    </row>
    <row r="3113" spans="1:2" x14ac:dyDescent="0.25">
      <c r="A3113" s="10" t="s">
        <v>24971</v>
      </c>
      <c r="B3113">
        <v>1</v>
      </c>
    </row>
    <row r="3114" spans="1:2" x14ac:dyDescent="0.25">
      <c r="A3114" s="11" t="s">
        <v>26012</v>
      </c>
      <c r="B3114">
        <v>1</v>
      </c>
    </row>
    <row r="3115" spans="1:2" x14ac:dyDescent="0.25">
      <c r="A3115" s="10" t="s">
        <v>24039</v>
      </c>
      <c r="B3115">
        <v>1</v>
      </c>
    </row>
    <row r="3116" spans="1:2" x14ac:dyDescent="0.25">
      <c r="A3116" s="11" t="s">
        <v>26012</v>
      </c>
      <c r="B3116">
        <v>1</v>
      </c>
    </row>
    <row r="3117" spans="1:2" x14ac:dyDescent="0.25">
      <c r="A3117" s="10" t="s">
        <v>24018</v>
      </c>
      <c r="B3117">
        <v>1</v>
      </c>
    </row>
    <row r="3118" spans="1:2" x14ac:dyDescent="0.25">
      <c r="A3118" s="11" t="s">
        <v>26012</v>
      </c>
      <c r="B3118">
        <v>1</v>
      </c>
    </row>
    <row r="3119" spans="1:2" x14ac:dyDescent="0.25">
      <c r="A3119" s="10" t="s">
        <v>15829</v>
      </c>
      <c r="B3119">
        <v>1</v>
      </c>
    </row>
    <row r="3120" spans="1:2" x14ac:dyDescent="0.25">
      <c r="A3120" s="11" t="s">
        <v>26012</v>
      </c>
      <c r="B3120">
        <v>1</v>
      </c>
    </row>
    <row r="3121" spans="1:2" x14ac:dyDescent="0.25">
      <c r="A3121" s="10" t="s">
        <v>23738</v>
      </c>
      <c r="B3121">
        <v>1</v>
      </c>
    </row>
    <row r="3122" spans="1:2" x14ac:dyDescent="0.25">
      <c r="A3122" s="11" t="s">
        <v>26012</v>
      </c>
      <c r="B3122">
        <v>1</v>
      </c>
    </row>
    <row r="3123" spans="1:2" x14ac:dyDescent="0.25">
      <c r="A3123" s="10" t="s">
        <v>24567</v>
      </c>
      <c r="B3123">
        <v>1</v>
      </c>
    </row>
    <row r="3124" spans="1:2" x14ac:dyDescent="0.25">
      <c r="A3124" s="11" t="s">
        <v>26012</v>
      </c>
      <c r="B3124">
        <v>1</v>
      </c>
    </row>
    <row r="3125" spans="1:2" x14ac:dyDescent="0.25">
      <c r="A3125" s="10" t="s">
        <v>23491</v>
      </c>
      <c r="B3125">
        <v>1</v>
      </c>
    </row>
    <row r="3126" spans="1:2" x14ac:dyDescent="0.25">
      <c r="A3126" s="11" t="s">
        <v>26012</v>
      </c>
      <c r="B3126">
        <v>1</v>
      </c>
    </row>
    <row r="3127" spans="1:2" x14ac:dyDescent="0.25">
      <c r="A3127" s="10" t="s">
        <v>23496</v>
      </c>
      <c r="B3127">
        <v>1</v>
      </c>
    </row>
    <row r="3128" spans="1:2" x14ac:dyDescent="0.25">
      <c r="A3128" s="11" t="s">
        <v>26012</v>
      </c>
      <c r="B3128">
        <v>1</v>
      </c>
    </row>
    <row r="3129" spans="1:2" x14ac:dyDescent="0.25">
      <c r="A3129" s="10" t="s">
        <v>24279</v>
      </c>
      <c r="B3129">
        <v>1</v>
      </c>
    </row>
    <row r="3130" spans="1:2" x14ac:dyDescent="0.25">
      <c r="A3130" s="11" t="s">
        <v>26012</v>
      </c>
      <c r="B3130">
        <v>1</v>
      </c>
    </row>
    <row r="3131" spans="1:2" x14ac:dyDescent="0.25">
      <c r="A3131" s="10" t="s">
        <v>24773</v>
      </c>
      <c r="B3131">
        <v>1</v>
      </c>
    </row>
    <row r="3132" spans="1:2" x14ac:dyDescent="0.25">
      <c r="A3132" s="11" t="s">
        <v>26012</v>
      </c>
      <c r="B3132">
        <v>1</v>
      </c>
    </row>
    <row r="3133" spans="1:2" x14ac:dyDescent="0.25">
      <c r="A3133" s="10" t="s">
        <v>24974</v>
      </c>
      <c r="B3133">
        <v>1</v>
      </c>
    </row>
    <row r="3134" spans="1:2" x14ac:dyDescent="0.25">
      <c r="A3134" s="11" t="s">
        <v>26012</v>
      </c>
      <c r="B3134">
        <v>1</v>
      </c>
    </row>
    <row r="3135" spans="1:2" x14ac:dyDescent="0.25">
      <c r="A3135" s="10" t="s">
        <v>24390</v>
      </c>
      <c r="B3135">
        <v>1</v>
      </c>
    </row>
    <row r="3136" spans="1:2" x14ac:dyDescent="0.25">
      <c r="A3136" s="11" t="s">
        <v>26012</v>
      </c>
      <c r="B3136">
        <v>1</v>
      </c>
    </row>
    <row r="3137" spans="1:2" x14ac:dyDescent="0.25">
      <c r="A3137" s="10" t="s">
        <v>23709</v>
      </c>
      <c r="B3137">
        <v>1</v>
      </c>
    </row>
    <row r="3138" spans="1:2" x14ac:dyDescent="0.25">
      <c r="A3138" s="11" t="s">
        <v>26012</v>
      </c>
      <c r="B3138">
        <v>1</v>
      </c>
    </row>
    <row r="3139" spans="1:2" x14ac:dyDescent="0.25">
      <c r="A3139" s="10" t="s">
        <v>22940</v>
      </c>
      <c r="B3139">
        <v>1</v>
      </c>
    </row>
    <row r="3140" spans="1:2" x14ac:dyDescent="0.25">
      <c r="A3140" s="11" t="s">
        <v>26012</v>
      </c>
      <c r="B3140">
        <v>1</v>
      </c>
    </row>
    <row r="3141" spans="1:2" x14ac:dyDescent="0.25">
      <c r="A3141" s="10" t="s">
        <v>23586</v>
      </c>
      <c r="B3141">
        <v>1</v>
      </c>
    </row>
    <row r="3142" spans="1:2" x14ac:dyDescent="0.25">
      <c r="A3142" s="11" t="s">
        <v>26012</v>
      </c>
      <c r="B3142">
        <v>1</v>
      </c>
    </row>
    <row r="3143" spans="1:2" x14ac:dyDescent="0.25">
      <c r="A3143" s="10" t="s">
        <v>24624</v>
      </c>
      <c r="B3143">
        <v>1</v>
      </c>
    </row>
    <row r="3144" spans="1:2" x14ac:dyDescent="0.25">
      <c r="A3144" s="11" t="s">
        <v>26012</v>
      </c>
      <c r="B3144">
        <v>1</v>
      </c>
    </row>
    <row r="3145" spans="1:2" x14ac:dyDescent="0.25">
      <c r="A3145" s="10" t="s">
        <v>24002</v>
      </c>
      <c r="B3145">
        <v>1</v>
      </c>
    </row>
    <row r="3146" spans="1:2" x14ac:dyDescent="0.25">
      <c r="A3146" s="11" t="s">
        <v>26012</v>
      </c>
      <c r="B3146">
        <v>1</v>
      </c>
    </row>
    <row r="3147" spans="1:2" x14ac:dyDescent="0.25">
      <c r="A3147" s="10" t="s">
        <v>24291</v>
      </c>
      <c r="B3147">
        <v>1</v>
      </c>
    </row>
    <row r="3148" spans="1:2" x14ac:dyDescent="0.25">
      <c r="A3148" s="11" t="s">
        <v>26012</v>
      </c>
      <c r="B3148">
        <v>1</v>
      </c>
    </row>
    <row r="3149" spans="1:2" x14ac:dyDescent="0.25">
      <c r="A3149" s="10" t="s">
        <v>24020</v>
      </c>
      <c r="B3149">
        <v>1</v>
      </c>
    </row>
    <row r="3150" spans="1:2" x14ac:dyDescent="0.25">
      <c r="A3150" s="11" t="s">
        <v>26012</v>
      </c>
      <c r="B3150">
        <v>1</v>
      </c>
    </row>
    <row r="3151" spans="1:2" x14ac:dyDescent="0.25">
      <c r="A3151" s="10" t="s">
        <v>24640</v>
      </c>
      <c r="B3151">
        <v>1</v>
      </c>
    </row>
    <row r="3152" spans="1:2" x14ac:dyDescent="0.25">
      <c r="A3152" s="11" t="s">
        <v>26012</v>
      </c>
      <c r="B3152">
        <v>1</v>
      </c>
    </row>
    <row r="3153" spans="1:2" x14ac:dyDescent="0.25">
      <c r="A3153" s="10" t="s">
        <v>4333</v>
      </c>
      <c r="B3153">
        <v>1</v>
      </c>
    </row>
    <row r="3154" spans="1:2" x14ac:dyDescent="0.25">
      <c r="A3154" s="11" t="s">
        <v>26012</v>
      </c>
      <c r="B3154">
        <v>1</v>
      </c>
    </row>
    <row r="3155" spans="1:2" x14ac:dyDescent="0.25">
      <c r="A3155" s="10" t="s">
        <v>25025</v>
      </c>
      <c r="B3155">
        <v>1</v>
      </c>
    </row>
    <row r="3156" spans="1:2" x14ac:dyDescent="0.25">
      <c r="A3156" s="11" t="s">
        <v>26012</v>
      </c>
      <c r="B3156">
        <v>1</v>
      </c>
    </row>
    <row r="3157" spans="1:2" x14ac:dyDescent="0.25">
      <c r="A3157" s="10" t="s">
        <v>22921</v>
      </c>
      <c r="B3157">
        <v>1</v>
      </c>
    </row>
    <row r="3158" spans="1:2" x14ac:dyDescent="0.25">
      <c r="A3158" s="11" t="s">
        <v>26012</v>
      </c>
      <c r="B3158">
        <v>1</v>
      </c>
    </row>
    <row r="3159" spans="1:2" x14ac:dyDescent="0.25">
      <c r="A3159" s="10" t="s">
        <v>24666</v>
      </c>
      <c r="B3159">
        <v>1</v>
      </c>
    </row>
    <row r="3160" spans="1:2" x14ac:dyDescent="0.25">
      <c r="A3160" s="11" t="s">
        <v>26012</v>
      </c>
      <c r="B3160">
        <v>1</v>
      </c>
    </row>
    <row r="3161" spans="1:2" x14ac:dyDescent="0.25">
      <c r="A3161" s="10" t="s">
        <v>24975</v>
      </c>
      <c r="B3161">
        <v>1</v>
      </c>
    </row>
    <row r="3162" spans="1:2" x14ac:dyDescent="0.25">
      <c r="A3162" s="11" t="s">
        <v>26012</v>
      </c>
      <c r="B3162">
        <v>1</v>
      </c>
    </row>
    <row r="3163" spans="1:2" x14ac:dyDescent="0.25">
      <c r="A3163" s="10" t="s">
        <v>24955</v>
      </c>
      <c r="B3163">
        <v>1</v>
      </c>
    </row>
    <row r="3164" spans="1:2" x14ac:dyDescent="0.25">
      <c r="A3164" s="11" t="s">
        <v>26012</v>
      </c>
      <c r="B3164">
        <v>1</v>
      </c>
    </row>
    <row r="3165" spans="1:2" x14ac:dyDescent="0.25">
      <c r="A3165" s="10" t="s">
        <v>23602</v>
      </c>
      <c r="B3165">
        <v>1</v>
      </c>
    </row>
    <row r="3166" spans="1:2" x14ac:dyDescent="0.25">
      <c r="A3166" s="11" t="s">
        <v>26012</v>
      </c>
      <c r="B3166">
        <v>1</v>
      </c>
    </row>
    <row r="3167" spans="1:2" x14ac:dyDescent="0.25">
      <c r="A3167" s="10" t="s">
        <v>23828</v>
      </c>
      <c r="B3167">
        <v>1</v>
      </c>
    </row>
    <row r="3168" spans="1:2" x14ac:dyDescent="0.25">
      <c r="A3168" s="11" t="s">
        <v>26012</v>
      </c>
      <c r="B3168">
        <v>1</v>
      </c>
    </row>
    <row r="3169" spans="1:2" x14ac:dyDescent="0.25">
      <c r="A3169" s="10" t="s">
        <v>24838</v>
      </c>
      <c r="B3169">
        <v>1</v>
      </c>
    </row>
    <row r="3170" spans="1:2" x14ac:dyDescent="0.25">
      <c r="A3170" s="11" t="s">
        <v>26012</v>
      </c>
      <c r="B3170">
        <v>1</v>
      </c>
    </row>
    <row r="3171" spans="1:2" x14ac:dyDescent="0.25">
      <c r="A3171" s="10" t="s">
        <v>22930</v>
      </c>
      <c r="B3171">
        <v>1</v>
      </c>
    </row>
    <row r="3172" spans="1:2" x14ac:dyDescent="0.25">
      <c r="A3172" s="11" t="s">
        <v>26012</v>
      </c>
      <c r="B3172">
        <v>1</v>
      </c>
    </row>
    <row r="3173" spans="1:2" x14ac:dyDescent="0.25">
      <c r="A3173" s="10" t="s">
        <v>15621</v>
      </c>
      <c r="B3173">
        <v>1</v>
      </c>
    </row>
    <row r="3174" spans="1:2" x14ac:dyDescent="0.25">
      <c r="A3174" s="11" t="s">
        <v>26012</v>
      </c>
      <c r="B3174">
        <v>1</v>
      </c>
    </row>
    <row r="3175" spans="1:2" x14ac:dyDescent="0.25">
      <c r="A3175" s="10" t="s">
        <v>23266</v>
      </c>
      <c r="B3175">
        <v>1</v>
      </c>
    </row>
    <row r="3176" spans="1:2" x14ac:dyDescent="0.25">
      <c r="A3176" s="11" t="s">
        <v>26012</v>
      </c>
      <c r="B3176">
        <v>1</v>
      </c>
    </row>
    <row r="3177" spans="1:2" x14ac:dyDescent="0.25">
      <c r="A3177" s="10" t="s">
        <v>22924</v>
      </c>
      <c r="B3177">
        <v>1</v>
      </c>
    </row>
    <row r="3178" spans="1:2" x14ac:dyDescent="0.25">
      <c r="A3178" s="11" t="s">
        <v>26012</v>
      </c>
      <c r="B3178">
        <v>1</v>
      </c>
    </row>
    <row r="3179" spans="1:2" x14ac:dyDescent="0.25">
      <c r="A3179" s="10" t="s">
        <v>3832</v>
      </c>
      <c r="B3179">
        <v>1</v>
      </c>
    </row>
    <row r="3180" spans="1:2" x14ac:dyDescent="0.25">
      <c r="A3180" s="11" t="s">
        <v>26012</v>
      </c>
      <c r="B3180">
        <v>1</v>
      </c>
    </row>
    <row r="3181" spans="1:2" x14ac:dyDescent="0.25">
      <c r="A3181" s="10" t="s">
        <v>24901</v>
      </c>
      <c r="B3181">
        <v>1</v>
      </c>
    </row>
    <row r="3182" spans="1:2" x14ac:dyDescent="0.25">
      <c r="A3182" s="11" t="s">
        <v>26012</v>
      </c>
      <c r="B3182">
        <v>1</v>
      </c>
    </row>
    <row r="3183" spans="1:2" x14ac:dyDescent="0.25">
      <c r="A3183" s="10" t="s">
        <v>24506</v>
      </c>
      <c r="B3183">
        <v>1</v>
      </c>
    </row>
    <row r="3184" spans="1:2" x14ac:dyDescent="0.25">
      <c r="A3184" s="11" t="s">
        <v>26012</v>
      </c>
      <c r="B3184">
        <v>1</v>
      </c>
    </row>
    <row r="3185" spans="1:2" x14ac:dyDescent="0.25">
      <c r="A3185" s="10" t="s">
        <v>24290</v>
      </c>
      <c r="B3185">
        <v>1</v>
      </c>
    </row>
    <row r="3186" spans="1:2" x14ac:dyDescent="0.25">
      <c r="A3186" s="11" t="s">
        <v>26012</v>
      </c>
      <c r="B3186">
        <v>1</v>
      </c>
    </row>
    <row r="3187" spans="1:2" x14ac:dyDescent="0.25">
      <c r="A3187" s="10" t="s">
        <v>24772</v>
      </c>
      <c r="B3187">
        <v>1</v>
      </c>
    </row>
    <row r="3188" spans="1:2" x14ac:dyDescent="0.25">
      <c r="A3188" s="11" t="s">
        <v>26012</v>
      </c>
      <c r="B3188">
        <v>1</v>
      </c>
    </row>
    <row r="3189" spans="1:2" x14ac:dyDescent="0.25">
      <c r="A3189" s="10" t="s">
        <v>25171</v>
      </c>
      <c r="B3189">
        <v>1</v>
      </c>
    </row>
    <row r="3190" spans="1:2" x14ac:dyDescent="0.25">
      <c r="A3190" s="11" t="s">
        <v>26012</v>
      </c>
      <c r="B3190">
        <v>1</v>
      </c>
    </row>
    <row r="3191" spans="1:2" x14ac:dyDescent="0.25">
      <c r="A3191" s="10" t="s">
        <v>24627</v>
      </c>
      <c r="B3191">
        <v>1</v>
      </c>
    </row>
    <row r="3192" spans="1:2" x14ac:dyDescent="0.25">
      <c r="A3192" s="11" t="s">
        <v>26012</v>
      </c>
      <c r="B3192">
        <v>1</v>
      </c>
    </row>
    <row r="3193" spans="1:2" x14ac:dyDescent="0.25">
      <c r="A3193" s="10" t="s">
        <v>23492</v>
      </c>
      <c r="B3193">
        <v>1</v>
      </c>
    </row>
    <row r="3194" spans="1:2" x14ac:dyDescent="0.25">
      <c r="A3194" s="11" t="s">
        <v>26012</v>
      </c>
      <c r="B3194">
        <v>1</v>
      </c>
    </row>
    <row r="3195" spans="1:2" x14ac:dyDescent="0.25">
      <c r="A3195" s="10" t="s">
        <v>24031</v>
      </c>
      <c r="B3195">
        <v>1</v>
      </c>
    </row>
    <row r="3196" spans="1:2" x14ac:dyDescent="0.25">
      <c r="A3196" s="11" t="s">
        <v>26012</v>
      </c>
      <c r="B3196">
        <v>1</v>
      </c>
    </row>
    <row r="3197" spans="1:2" x14ac:dyDescent="0.25">
      <c r="A3197" s="10" t="s">
        <v>24690</v>
      </c>
      <c r="B3197">
        <v>1</v>
      </c>
    </row>
    <row r="3198" spans="1:2" x14ac:dyDescent="0.25">
      <c r="A3198" s="11" t="s">
        <v>26012</v>
      </c>
      <c r="B3198">
        <v>1</v>
      </c>
    </row>
    <row r="3199" spans="1:2" x14ac:dyDescent="0.25">
      <c r="A3199" s="10" t="s">
        <v>15775</v>
      </c>
      <c r="B3199">
        <v>1</v>
      </c>
    </row>
    <row r="3200" spans="1:2" x14ac:dyDescent="0.25">
      <c r="A3200" s="11" t="s">
        <v>26012</v>
      </c>
      <c r="B3200">
        <v>1</v>
      </c>
    </row>
    <row r="3201" spans="1:2" x14ac:dyDescent="0.25">
      <c r="A3201" s="10" t="s">
        <v>23652</v>
      </c>
      <c r="B3201">
        <v>1</v>
      </c>
    </row>
    <row r="3202" spans="1:2" x14ac:dyDescent="0.25">
      <c r="A3202" s="11" t="s">
        <v>26012</v>
      </c>
      <c r="B3202">
        <v>1</v>
      </c>
    </row>
    <row r="3203" spans="1:2" x14ac:dyDescent="0.25">
      <c r="A3203" s="10" t="s">
        <v>24032</v>
      </c>
      <c r="B3203">
        <v>1</v>
      </c>
    </row>
    <row r="3204" spans="1:2" x14ac:dyDescent="0.25">
      <c r="A3204" s="11" t="s">
        <v>26012</v>
      </c>
      <c r="B3204">
        <v>1</v>
      </c>
    </row>
    <row r="3205" spans="1:2" x14ac:dyDescent="0.25">
      <c r="A3205" s="10" t="s">
        <v>23745</v>
      </c>
      <c r="B3205">
        <v>1</v>
      </c>
    </row>
    <row r="3206" spans="1:2" x14ac:dyDescent="0.25">
      <c r="A3206" s="11" t="s">
        <v>26012</v>
      </c>
      <c r="B3206">
        <v>1</v>
      </c>
    </row>
    <row r="3207" spans="1:2" x14ac:dyDescent="0.25">
      <c r="A3207" s="10" t="s">
        <v>15071</v>
      </c>
      <c r="B3207">
        <v>1</v>
      </c>
    </row>
    <row r="3208" spans="1:2" x14ac:dyDescent="0.25">
      <c r="A3208" s="11" t="s">
        <v>26012</v>
      </c>
      <c r="B3208">
        <v>1</v>
      </c>
    </row>
    <row r="3209" spans="1:2" x14ac:dyDescent="0.25">
      <c r="A3209" s="10" t="s">
        <v>25480</v>
      </c>
      <c r="B3209">
        <v>1</v>
      </c>
    </row>
    <row r="3210" spans="1:2" x14ac:dyDescent="0.25">
      <c r="A3210" s="11" t="s">
        <v>26012</v>
      </c>
      <c r="B3210">
        <v>1</v>
      </c>
    </row>
    <row r="3211" spans="1:2" x14ac:dyDescent="0.25">
      <c r="A3211" s="10" t="s">
        <v>25060</v>
      </c>
      <c r="B3211">
        <v>1</v>
      </c>
    </row>
    <row r="3212" spans="1:2" x14ac:dyDescent="0.25">
      <c r="A3212" s="11" t="s">
        <v>26012</v>
      </c>
      <c r="B3212">
        <v>1</v>
      </c>
    </row>
    <row r="3213" spans="1:2" x14ac:dyDescent="0.25">
      <c r="A3213" s="10" t="s">
        <v>22913</v>
      </c>
      <c r="B3213">
        <v>1</v>
      </c>
    </row>
    <row r="3214" spans="1:2" x14ac:dyDescent="0.25">
      <c r="A3214" s="11" t="s">
        <v>26012</v>
      </c>
      <c r="B3214">
        <v>1</v>
      </c>
    </row>
    <row r="3215" spans="1:2" x14ac:dyDescent="0.25">
      <c r="A3215" s="10" t="s">
        <v>23267</v>
      </c>
      <c r="B3215">
        <v>1</v>
      </c>
    </row>
    <row r="3216" spans="1:2" x14ac:dyDescent="0.25">
      <c r="A3216" s="11" t="s">
        <v>26012</v>
      </c>
      <c r="B3216">
        <v>1</v>
      </c>
    </row>
    <row r="3217" spans="1:2" x14ac:dyDescent="0.25">
      <c r="A3217" s="10" t="s">
        <v>24346</v>
      </c>
      <c r="B3217">
        <v>1</v>
      </c>
    </row>
    <row r="3218" spans="1:2" x14ac:dyDescent="0.25">
      <c r="A3218" s="11" t="s">
        <v>26012</v>
      </c>
      <c r="B3218">
        <v>1</v>
      </c>
    </row>
    <row r="3219" spans="1:2" x14ac:dyDescent="0.25">
      <c r="A3219" s="10" t="s">
        <v>15784</v>
      </c>
      <c r="B3219">
        <v>1</v>
      </c>
    </row>
    <row r="3220" spans="1:2" x14ac:dyDescent="0.25">
      <c r="A3220" s="11" t="s">
        <v>26012</v>
      </c>
      <c r="B3220">
        <v>1</v>
      </c>
    </row>
    <row r="3221" spans="1:2" x14ac:dyDescent="0.25">
      <c r="A3221" s="10" t="s">
        <v>23796</v>
      </c>
      <c r="B3221">
        <v>1</v>
      </c>
    </row>
    <row r="3222" spans="1:2" x14ac:dyDescent="0.25">
      <c r="A3222" s="11" t="s">
        <v>26012</v>
      </c>
      <c r="B3222">
        <v>1</v>
      </c>
    </row>
    <row r="3223" spans="1:2" x14ac:dyDescent="0.25">
      <c r="A3223" s="10" t="s">
        <v>24841</v>
      </c>
      <c r="B3223">
        <v>1</v>
      </c>
    </row>
    <row r="3224" spans="1:2" x14ac:dyDescent="0.25">
      <c r="A3224" s="11" t="s">
        <v>26012</v>
      </c>
      <c r="B3224">
        <v>1</v>
      </c>
    </row>
    <row r="3225" spans="1:2" x14ac:dyDescent="0.25">
      <c r="A3225" s="10" t="s">
        <v>15638</v>
      </c>
      <c r="B3225">
        <v>1</v>
      </c>
    </row>
    <row r="3226" spans="1:2" x14ac:dyDescent="0.25">
      <c r="A3226" s="11" t="s">
        <v>26012</v>
      </c>
      <c r="B3226">
        <v>1</v>
      </c>
    </row>
    <row r="3227" spans="1:2" x14ac:dyDescent="0.25">
      <c r="A3227" s="10" t="s">
        <v>24034</v>
      </c>
      <c r="B3227">
        <v>1</v>
      </c>
    </row>
    <row r="3228" spans="1:2" x14ac:dyDescent="0.25">
      <c r="A3228" s="11" t="s">
        <v>26012</v>
      </c>
      <c r="B3228">
        <v>1</v>
      </c>
    </row>
    <row r="3229" spans="1:2" x14ac:dyDescent="0.25">
      <c r="A3229" s="10" t="s">
        <v>23145</v>
      </c>
      <c r="B3229">
        <v>1</v>
      </c>
    </row>
    <row r="3230" spans="1:2" x14ac:dyDescent="0.25">
      <c r="A3230" s="11" t="s">
        <v>26012</v>
      </c>
      <c r="B3230">
        <v>1</v>
      </c>
    </row>
    <row r="3231" spans="1:2" x14ac:dyDescent="0.25">
      <c r="A3231" s="10" t="s">
        <v>23656</v>
      </c>
      <c r="B3231">
        <v>1</v>
      </c>
    </row>
    <row r="3232" spans="1:2" x14ac:dyDescent="0.25">
      <c r="A3232" s="11" t="s">
        <v>26012</v>
      </c>
      <c r="B3232">
        <v>1</v>
      </c>
    </row>
    <row r="3233" spans="1:2" x14ac:dyDescent="0.25">
      <c r="A3233" s="10" t="s">
        <v>23994</v>
      </c>
      <c r="B3233">
        <v>1</v>
      </c>
    </row>
    <row r="3234" spans="1:2" x14ac:dyDescent="0.25">
      <c r="A3234" s="11" t="s">
        <v>26012</v>
      </c>
      <c r="B3234">
        <v>1</v>
      </c>
    </row>
    <row r="3235" spans="1:2" x14ac:dyDescent="0.25">
      <c r="A3235" s="10" t="s">
        <v>24611</v>
      </c>
      <c r="B3235">
        <v>1</v>
      </c>
    </row>
    <row r="3236" spans="1:2" x14ac:dyDescent="0.25">
      <c r="A3236" s="11" t="s">
        <v>26012</v>
      </c>
      <c r="B3236">
        <v>1</v>
      </c>
    </row>
    <row r="3237" spans="1:2" x14ac:dyDescent="0.25">
      <c r="A3237" s="10" t="s">
        <v>23378</v>
      </c>
      <c r="B3237">
        <v>1</v>
      </c>
    </row>
    <row r="3238" spans="1:2" x14ac:dyDescent="0.25">
      <c r="A3238" s="11" t="s">
        <v>26012</v>
      </c>
      <c r="B3238">
        <v>1</v>
      </c>
    </row>
    <row r="3239" spans="1:2" x14ac:dyDescent="0.25">
      <c r="A3239" s="10" t="s">
        <v>23757</v>
      </c>
      <c r="B3239">
        <v>1</v>
      </c>
    </row>
    <row r="3240" spans="1:2" x14ac:dyDescent="0.25">
      <c r="A3240" s="11" t="s">
        <v>26012</v>
      </c>
      <c r="B3240">
        <v>1</v>
      </c>
    </row>
    <row r="3241" spans="1:2" x14ac:dyDescent="0.25">
      <c r="A3241" s="10" t="s">
        <v>25295</v>
      </c>
      <c r="B3241">
        <v>1</v>
      </c>
    </row>
    <row r="3242" spans="1:2" x14ac:dyDescent="0.25">
      <c r="A3242" s="11" t="s">
        <v>26012</v>
      </c>
      <c r="B3242">
        <v>1</v>
      </c>
    </row>
    <row r="3243" spans="1:2" x14ac:dyDescent="0.25">
      <c r="A3243" s="10" t="s">
        <v>24047</v>
      </c>
      <c r="B3243">
        <v>1</v>
      </c>
    </row>
    <row r="3244" spans="1:2" x14ac:dyDescent="0.25">
      <c r="A3244" s="11" t="s">
        <v>26012</v>
      </c>
      <c r="B3244">
        <v>1</v>
      </c>
    </row>
    <row r="3245" spans="1:2" x14ac:dyDescent="0.25">
      <c r="A3245" s="10" t="s">
        <v>24505</v>
      </c>
      <c r="B3245">
        <v>1</v>
      </c>
    </row>
    <row r="3246" spans="1:2" x14ac:dyDescent="0.25">
      <c r="A3246" s="11" t="s">
        <v>26012</v>
      </c>
      <c r="B3246">
        <v>1</v>
      </c>
    </row>
    <row r="3247" spans="1:2" x14ac:dyDescent="0.25">
      <c r="A3247" s="10" t="s">
        <v>25088</v>
      </c>
      <c r="B3247">
        <v>1</v>
      </c>
    </row>
    <row r="3248" spans="1:2" x14ac:dyDescent="0.25">
      <c r="A3248" s="11" t="s">
        <v>26012</v>
      </c>
      <c r="B3248">
        <v>1</v>
      </c>
    </row>
    <row r="3249" spans="1:2" x14ac:dyDescent="0.25">
      <c r="A3249" s="10" t="s">
        <v>24003</v>
      </c>
      <c r="B3249">
        <v>1</v>
      </c>
    </row>
    <row r="3250" spans="1:2" x14ac:dyDescent="0.25">
      <c r="A3250" s="11" t="s">
        <v>26012</v>
      </c>
      <c r="B3250">
        <v>1</v>
      </c>
    </row>
    <row r="3251" spans="1:2" x14ac:dyDescent="0.25">
      <c r="A3251" s="10" t="s">
        <v>25091</v>
      </c>
      <c r="B3251">
        <v>1</v>
      </c>
    </row>
    <row r="3252" spans="1:2" x14ac:dyDescent="0.25">
      <c r="A3252" s="11" t="s">
        <v>26012</v>
      </c>
      <c r="B3252">
        <v>1</v>
      </c>
    </row>
    <row r="3253" spans="1:2" x14ac:dyDescent="0.25">
      <c r="A3253" s="10" t="s">
        <v>23653</v>
      </c>
      <c r="B3253">
        <v>1</v>
      </c>
    </row>
    <row r="3254" spans="1:2" x14ac:dyDescent="0.25">
      <c r="A3254" s="11" t="s">
        <v>26012</v>
      </c>
      <c r="B3254">
        <v>1</v>
      </c>
    </row>
    <row r="3255" spans="1:2" x14ac:dyDescent="0.25">
      <c r="A3255" s="10" t="s">
        <v>25061</v>
      </c>
      <c r="B3255">
        <v>1</v>
      </c>
    </row>
    <row r="3256" spans="1:2" x14ac:dyDescent="0.25">
      <c r="A3256" s="11" t="s">
        <v>26012</v>
      </c>
      <c r="B3256">
        <v>1</v>
      </c>
    </row>
    <row r="3257" spans="1:2" x14ac:dyDescent="0.25">
      <c r="A3257" s="10" t="s">
        <v>4366</v>
      </c>
      <c r="B3257">
        <v>1</v>
      </c>
    </row>
    <row r="3258" spans="1:2" x14ac:dyDescent="0.25">
      <c r="A3258" s="11" t="s">
        <v>26012</v>
      </c>
      <c r="B3258">
        <v>1</v>
      </c>
    </row>
    <row r="3259" spans="1:2" x14ac:dyDescent="0.25">
      <c r="A3259" s="10" t="s">
        <v>25062</v>
      </c>
      <c r="B3259">
        <v>1</v>
      </c>
    </row>
    <row r="3260" spans="1:2" x14ac:dyDescent="0.25">
      <c r="A3260" s="11" t="s">
        <v>26012</v>
      </c>
      <c r="B3260">
        <v>1</v>
      </c>
    </row>
    <row r="3261" spans="1:2" x14ac:dyDescent="0.25">
      <c r="A3261" s="10" t="s">
        <v>23782</v>
      </c>
      <c r="B3261">
        <v>1</v>
      </c>
    </row>
    <row r="3262" spans="1:2" x14ac:dyDescent="0.25">
      <c r="A3262" s="11" t="s">
        <v>26012</v>
      </c>
      <c r="B3262">
        <v>1</v>
      </c>
    </row>
    <row r="3263" spans="1:2" x14ac:dyDescent="0.25">
      <c r="A3263" s="10" t="s">
        <v>24038</v>
      </c>
      <c r="B3263">
        <v>1</v>
      </c>
    </row>
    <row r="3264" spans="1:2" x14ac:dyDescent="0.25">
      <c r="A3264" s="11" t="s">
        <v>26012</v>
      </c>
      <c r="B3264">
        <v>1</v>
      </c>
    </row>
    <row r="3265" spans="1:2" x14ac:dyDescent="0.25">
      <c r="A3265" s="10" t="s">
        <v>24909</v>
      </c>
      <c r="B3265">
        <v>1</v>
      </c>
    </row>
    <row r="3266" spans="1:2" x14ac:dyDescent="0.25">
      <c r="A3266" s="11" t="s">
        <v>26012</v>
      </c>
      <c r="B3266">
        <v>1</v>
      </c>
    </row>
    <row r="3267" spans="1:2" x14ac:dyDescent="0.25">
      <c r="A3267" s="10" t="s">
        <v>4448</v>
      </c>
      <c r="B3267">
        <v>1</v>
      </c>
    </row>
    <row r="3268" spans="1:2" x14ac:dyDescent="0.25">
      <c r="A3268" s="11" t="s">
        <v>26012</v>
      </c>
      <c r="B3268">
        <v>1</v>
      </c>
    </row>
    <row r="3269" spans="1:2" x14ac:dyDescent="0.25">
      <c r="A3269" s="10" t="s">
        <v>23146</v>
      </c>
      <c r="B3269">
        <v>1</v>
      </c>
    </row>
    <row r="3270" spans="1:2" x14ac:dyDescent="0.25">
      <c r="A3270" s="11" t="s">
        <v>26012</v>
      </c>
      <c r="B3270">
        <v>1</v>
      </c>
    </row>
    <row r="3271" spans="1:2" x14ac:dyDescent="0.25">
      <c r="A3271" s="10" t="s">
        <v>24260</v>
      </c>
      <c r="B3271">
        <v>1</v>
      </c>
    </row>
    <row r="3272" spans="1:2" x14ac:dyDescent="0.25">
      <c r="A3272" s="11" t="s">
        <v>26012</v>
      </c>
      <c r="B3272">
        <v>1</v>
      </c>
    </row>
    <row r="3273" spans="1:2" x14ac:dyDescent="0.25">
      <c r="A3273" s="10" t="s">
        <v>25314</v>
      </c>
      <c r="B3273">
        <v>1</v>
      </c>
    </row>
    <row r="3274" spans="1:2" x14ac:dyDescent="0.25">
      <c r="A3274" s="11" t="s">
        <v>26012</v>
      </c>
      <c r="B3274">
        <v>1</v>
      </c>
    </row>
    <row r="3275" spans="1:2" x14ac:dyDescent="0.25">
      <c r="A3275" s="10" t="s">
        <v>24040</v>
      </c>
      <c r="B3275">
        <v>1</v>
      </c>
    </row>
    <row r="3276" spans="1:2" x14ac:dyDescent="0.25">
      <c r="A3276" s="11" t="s">
        <v>26012</v>
      </c>
      <c r="B3276">
        <v>1</v>
      </c>
    </row>
    <row r="3277" spans="1:2" x14ac:dyDescent="0.25">
      <c r="A3277" s="10" t="s">
        <v>23328</v>
      </c>
      <c r="B3277">
        <v>1</v>
      </c>
    </row>
    <row r="3278" spans="1:2" x14ac:dyDescent="0.25">
      <c r="A3278" s="11" t="s">
        <v>26012</v>
      </c>
      <c r="B3278">
        <v>1</v>
      </c>
    </row>
    <row r="3279" spans="1:2" x14ac:dyDescent="0.25">
      <c r="A3279" s="10" t="s">
        <v>25063</v>
      </c>
      <c r="B3279">
        <v>1</v>
      </c>
    </row>
    <row r="3280" spans="1:2" x14ac:dyDescent="0.25">
      <c r="A3280" s="11" t="s">
        <v>26012</v>
      </c>
      <c r="B3280">
        <v>1</v>
      </c>
    </row>
    <row r="3281" spans="1:2" x14ac:dyDescent="0.25">
      <c r="A3281" s="10" t="s">
        <v>24051</v>
      </c>
      <c r="B3281">
        <v>1</v>
      </c>
    </row>
    <row r="3282" spans="1:2" x14ac:dyDescent="0.25">
      <c r="A3282" s="11" t="s">
        <v>26012</v>
      </c>
      <c r="B3282">
        <v>1</v>
      </c>
    </row>
    <row r="3283" spans="1:2" x14ac:dyDescent="0.25">
      <c r="A3283" s="10" t="s">
        <v>24557</v>
      </c>
      <c r="B3283">
        <v>1</v>
      </c>
    </row>
    <row r="3284" spans="1:2" x14ac:dyDescent="0.25">
      <c r="A3284" s="11" t="s">
        <v>26012</v>
      </c>
      <c r="B3284">
        <v>1</v>
      </c>
    </row>
    <row r="3285" spans="1:2" x14ac:dyDescent="0.25">
      <c r="A3285" s="10" t="s">
        <v>24669</v>
      </c>
      <c r="B3285">
        <v>1</v>
      </c>
    </row>
    <row r="3286" spans="1:2" x14ac:dyDescent="0.25">
      <c r="A3286" s="11" t="s">
        <v>26012</v>
      </c>
      <c r="B3286">
        <v>1</v>
      </c>
    </row>
    <row r="3287" spans="1:2" x14ac:dyDescent="0.25">
      <c r="A3287" s="10" t="s">
        <v>24042</v>
      </c>
      <c r="B3287">
        <v>1</v>
      </c>
    </row>
    <row r="3288" spans="1:2" x14ac:dyDescent="0.25">
      <c r="A3288" s="11" t="s">
        <v>26012</v>
      </c>
      <c r="B3288">
        <v>1</v>
      </c>
    </row>
    <row r="3289" spans="1:2" x14ac:dyDescent="0.25">
      <c r="A3289" s="10" t="s">
        <v>23483</v>
      </c>
      <c r="B3289">
        <v>1</v>
      </c>
    </row>
    <row r="3290" spans="1:2" x14ac:dyDescent="0.25">
      <c r="A3290" s="11" t="s">
        <v>26012</v>
      </c>
      <c r="B3290">
        <v>1</v>
      </c>
    </row>
    <row r="3291" spans="1:2" x14ac:dyDescent="0.25">
      <c r="A3291" s="10" t="s">
        <v>23805</v>
      </c>
      <c r="B3291">
        <v>1</v>
      </c>
    </row>
    <row r="3292" spans="1:2" x14ac:dyDescent="0.25">
      <c r="A3292" s="11" t="s">
        <v>26012</v>
      </c>
      <c r="B3292">
        <v>1</v>
      </c>
    </row>
    <row r="3293" spans="1:2" x14ac:dyDescent="0.25">
      <c r="A3293" s="10" t="s">
        <v>23493</v>
      </c>
      <c r="B3293">
        <v>1</v>
      </c>
    </row>
    <row r="3294" spans="1:2" x14ac:dyDescent="0.25">
      <c r="A3294" s="11" t="s">
        <v>26012</v>
      </c>
      <c r="B3294">
        <v>1</v>
      </c>
    </row>
    <row r="3295" spans="1:2" x14ac:dyDescent="0.25">
      <c r="A3295" s="10" t="s">
        <v>23718</v>
      </c>
      <c r="B3295">
        <v>1</v>
      </c>
    </row>
    <row r="3296" spans="1:2" x14ac:dyDescent="0.25">
      <c r="A3296" s="11" t="s">
        <v>26012</v>
      </c>
      <c r="B3296">
        <v>1</v>
      </c>
    </row>
    <row r="3297" spans="1:2" x14ac:dyDescent="0.25">
      <c r="A3297" s="10" t="s">
        <v>23305</v>
      </c>
      <c r="B3297">
        <v>1</v>
      </c>
    </row>
    <row r="3298" spans="1:2" x14ac:dyDescent="0.25">
      <c r="A3298" s="11" t="s">
        <v>26012</v>
      </c>
      <c r="B3298">
        <v>1</v>
      </c>
    </row>
    <row r="3299" spans="1:2" x14ac:dyDescent="0.25">
      <c r="A3299" s="10" t="s">
        <v>24920</v>
      </c>
      <c r="B3299">
        <v>1</v>
      </c>
    </row>
    <row r="3300" spans="1:2" x14ac:dyDescent="0.25">
      <c r="A3300" s="11" t="s">
        <v>26012</v>
      </c>
      <c r="B3300">
        <v>1</v>
      </c>
    </row>
    <row r="3301" spans="1:2" x14ac:dyDescent="0.25">
      <c r="A3301" s="10" t="s">
        <v>24469</v>
      </c>
      <c r="B3301">
        <v>1</v>
      </c>
    </row>
    <row r="3302" spans="1:2" x14ac:dyDescent="0.25">
      <c r="A3302" s="11" t="s">
        <v>26012</v>
      </c>
      <c r="B3302">
        <v>1</v>
      </c>
    </row>
    <row r="3303" spans="1:2" x14ac:dyDescent="0.25">
      <c r="A3303" s="10" t="s">
        <v>25472</v>
      </c>
      <c r="B3303">
        <v>1</v>
      </c>
    </row>
    <row r="3304" spans="1:2" x14ac:dyDescent="0.25">
      <c r="A3304" s="11" t="s">
        <v>26012</v>
      </c>
      <c r="B3304">
        <v>1</v>
      </c>
    </row>
    <row r="3305" spans="1:2" x14ac:dyDescent="0.25">
      <c r="A3305" s="10" t="s">
        <v>25049</v>
      </c>
      <c r="B3305">
        <v>1</v>
      </c>
    </row>
    <row r="3306" spans="1:2" x14ac:dyDescent="0.25">
      <c r="A3306" s="11" t="s">
        <v>26012</v>
      </c>
      <c r="B3306">
        <v>1</v>
      </c>
    </row>
    <row r="3307" spans="1:2" x14ac:dyDescent="0.25">
      <c r="A3307" s="10" t="s">
        <v>23482</v>
      </c>
      <c r="B3307">
        <v>1</v>
      </c>
    </row>
    <row r="3308" spans="1:2" x14ac:dyDescent="0.25">
      <c r="A3308" s="11" t="s">
        <v>26012</v>
      </c>
      <c r="B3308">
        <v>1</v>
      </c>
    </row>
    <row r="3309" spans="1:2" x14ac:dyDescent="0.25">
      <c r="A3309" s="10" t="s">
        <v>24387</v>
      </c>
      <c r="B3309">
        <v>1</v>
      </c>
    </row>
    <row r="3310" spans="1:2" x14ac:dyDescent="0.25">
      <c r="A3310" s="11" t="s">
        <v>26012</v>
      </c>
      <c r="B3310">
        <v>1</v>
      </c>
    </row>
    <row r="3311" spans="1:2" x14ac:dyDescent="0.25">
      <c r="A3311" s="10" t="s">
        <v>24347</v>
      </c>
      <c r="B3311">
        <v>1</v>
      </c>
    </row>
    <row r="3312" spans="1:2" x14ac:dyDescent="0.25">
      <c r="A3312" s="11" t="s">
        <v>26012</v>
      </c>
      <c r="B3312">
        <v>1</v>
      </c>
    </row>
    <row r="3313" spans="1:2" x14ac:dyDescent="0.25">
      <c r="A3313" s="10" t="s">
        <v>23138</v>
      </c>
      <c r="B3313">
        <v>1</v>
      </c>
    </row>
    <row r="3314" spans="1:2" x14ac:dyDescent="0.25">
      <c r="A3314" s="11" t="s">
        <v>26012</v>
      </c>
      <c r="B3314">
        <v>1</v>
      </c>
    </row>
    <row r="3315" spans="1:2" x14ac:dyDescent="0.25">
      <c r="A3315" s="10" t="s">
        <v>22939</v>
      </c>
      <c r="B3315">
        <v>1</v>
      </c>
    </row>
    <row r="3316" spans="1:2" x14ac:dyDescent="0.25">
      <c r="A3316" s="11" t="s">
        <v>26012</v>
      </c>
      <c r="B3316">
        <v>1</v>
      </c>
    </row>
    <row r="3317" spans="1:2" x14ac:dyDescent="0.25">
      <c r="A3317" s="10" t="s">
        <v>22914</v>
      </c>
      <c r="B3317">
        <v>1</v>
      </c>
    </row>
    <row r="3318" spans="1:2" x14ac:dyDescent="0.25">
      <c r="A3318" s="11" t="s">
        <v>26012</v>
      </c>
      <c r="B3318">
        <v>1</v>
      </c>
    </row>
    <row r="3319" spans="1:2" x14ac:dyDescent="0.25">
      <c r="A3319" s="10" t="s">
        <v>24730</v>
      </c>
      <c r="B3319">
        <v>1</v>
      </c>
    </row>
    <row r="3320" spans="1:2" x14ac:dyDescent="0.25">
      <c r="A3320" s="11" t="s">
        <v>26012</v>
      </c>
      <c r="B3320">
        <v>1</v>
      </c>
    </row>
    <row r="3321" spans="1:2" x14ac:dyDescent="0.25">
      <c r="A3321" s="10" t="s">
        <v>25082</v>
      </c>
      <c r="B3321">
        <v>1</v>
      </c>
    </row>
    <row r="3322" spans="1:2" x14ac:dyDescent="0.25">
      <c r="A3322" s="11" t="s">
        <v>26012</v>
      </c>
      <c r="B3322">
        <v>1</v>
      </c>
    </row>
    <row r="3323" spans="1:2" x14ac:dyDescent="0.25">
      <c r="A3323" s="10" t="s">
        <v>23143</v>
      </c>
      <c r="B3323">
        <v>1</v>
      </c>
    </row>
    <row r="3324" spans="1:2" x14ac:dyDescent="0.25">
      <c r="A3324" s="11" t="s">
        <v>26012</v>
      </c>
      <c r="B3324">
        <v>1</v>
      </c>
    </row>
    <row r="3325" spans="1:2" x14ac:dyDescent="0.25">
      <c r="A3325" s="10" t="s">
        <v>23727</v>
      </c>
      <c r="B3325">
        <v>1</v>
      </c>
    </row>
    <row r="3326" spans="1:2" x14ac:dyDescent="0.25">
      <c r="A3326" s="11" t="s">
        <v>26012</v>
      </c>
      <c r="B3326">
        <v>1</v>
      </c>
    </row>
    <row r="3327" spans="1:2" x14ac:dyDescent="0.25">
      <c r="A3327" s="10" t="s">
        <v>25228</v>
      </c>
      <c r="B3327">
        <v>1</v>
      </c>
    </row>
    <row r="3328" spans="1:2" x14ac:dyDescent="0.25">
      <c r="A3328" s="11" t="s">
        <v>26012</v>
      </c>
      <c r="B3328">
        <v>1</v>
      </c>
    </row>
    <row r="3329" spans="1:2" x14ac:dyDescent="0.25">
      <c r="A3329" s="10" t="s">
        <v>25215</v>
      </c>
      <c r="B3329">
        <v>1</v>
      </c>
    </row>
    <row r="3330" spans="1:2" x14ac:dyDescent="0.25">
      <c r="A3330" s="11" t="s">
        <v>26012</v>
      </c>
      <c r="B3330">
        <v>1</v>
      </c>
    </row>
    <row r="3331" spans="1:2" x14ac:dyDescent="0.25">
      <c r="A3331" s="10" t="s">
        <v>13829</v>
      </c>
      <c r="B3331">
        <v>1</v>
      </c>
    </row>
    <row r="3332" spans="1:2" x14ac:dyDescent="0.25">
      <c r="A3332" s="11" t="s">
        <v>26012</v>
      </c>
      <c r="B3332">
        <v>1</v>
      </c>
    </row>
    <row r="3333" spans="1:2" x14ac:dyDescent="0.25">
      <c r="A3333" s="10" t="s">
        <v>25237</v>
      </c>
      <c r="B3333">
        <v>1</v>
      </c>
    </row>
    <row r="3334" spans="1:2" x14ac:dyDescent="0.25">
      <c r="A3334" s="11" t="s">
        <v>26012</v>
      </c>
      <c r="B3334">
        <v>1</v>
      </c>
    </row>
    <row r="3335" spans="1:2" x14ac:dyDescent="0.25">
      <c r="A3335" s="10" t="s">
        <v>24256</v>
      </c>
      <c r="B3335">
        <v>1</v>
      </c>
    </row>
    <row r="3336" spans="1:2" x14ac:dyDescent="0.25">
      <c r="A3336" s="11" t="s">
        <v>26012</v>
      </c>
      <c r="B3336">
        <v>1</v>
      </c>
    </row>
    <row r="3337" spans="1:2" x14ac:dyDescent="0.25">
      <c r="A3337" s="10" t="s">
        <v>24342</v>
      </c>
      <c r="B3337">
        <v>1</v>
      </c>
    </row>
    <row r="3338" spans="1:2" x14ac:dyDescent="0.25">
      <c r="A3338" s="11" t="s">
        <v>26012</v>
      </c>
      <c r="B3338">
        <v>1</v>
      </c>
    </row>
    <row r="3339" spans="1:2" x14ac:dyDescent="0.25">
      <c r="A3339" s="10" t="s">
        <v>23468</v>
      </c>
      <c r="B3339">
        <v>1</v>
      </c>
    </row>
    <row r="3340" spans="1:2" x14ac:dyDescent="0.25">
      <c r="A3340" s="11" t="s">
        <v>26012</v>
      </c>
      <c r="B3340">
        <v>1</v>
      </c>
    </row>
    <row r="3341" spans="1:2" x14ac:dyDescent="0.25">
      <c r="A3341" s="10" t="s">
        <v>25307</v>
      </c>
      <c r="B3341">
        <v>1</v>
      </c>
    </row>
    <row r="3342" spans="1:2" x14ac:dyDescent="0.25">
      <c r="A3342" s="11" t="s">
        <v>26012</v>
      </c>
      <c r="B3342">
        <v>1</v>
      </c>
    </row>
    <row r="3343" spans="1:2" x14ac:dyDescent="0.25">
      <c r="A3343" s="10" t="s">
        <v>23953</v>
      </c>
      <c r="B3343">
        <v>1</v>
      </c>
    </row>
    <row r="3344" spans="1:2" x14ac:dyDescent="0.25">
      <c r="A3344" s="11" t="s">
        <v>26012</v>
      </c>
      <c r="B3344">
        <v>1</v>
      </c>
    </row>
    <row r="3345" spans="1:2" x14ac:dyDescent="0.25">
      <c r="A3345" s="10" t="s">
        <v>24756</v>
      </c>
      <c r="B3345">
        <v>1</v>
      </c>
    </row>
    <row r="3346" spans="1:2" x14ac:dyDescent="0.25">
      <c r="A3346" s="11" t="s">
        <v>26012</v>
      </c>
      <c r="B3346">
        <v>1</v>
      </c>
    </row>
    <row r="3347" spans="1:2" x14ac:dyDescent="0.25">
      <c r="A3347" s="10" t="s">
        <v>24766</v>
      </c>
      <c r="B3347">
        <v>1</v>
      </c>
    </row>
    <row r="3348" spans="1:2" x14ac:dyDescent="0.25">
      <c r="A3348" s="11" t="s">
        <v>26012</v>
      </c>
      <c r="B3348">
        <v>1</v>
      </c>
    </row>
    <row r="3349" spans="1:2" x14ac:dyDescent="0.25">
      <c r="A3349" s="10" t="s">
        <v>25255</v>
      </c>
      <c r="B3349">
        <v>1</v>
      </c>
    </row>
    <row r="3350" spans="1:2" x14ac:dyDescent="0.25">
      <c r="A3350" s="11" t="s">
        <v>26012</v>
      </c>
      <c r="B3350">
        <v>1</v>
      </c>
    </row>
    <row r="3351" spans="1:2" x14ac:dyDescent="0.25">
      <c r="A3351" s="10" t="s">
        <v>2427</v>
      </c>
      <c r="B3351">
        <v>1</v>
      </c>
    </row>
    <row r="3352" spans="1:2" x14ac:dyDescent="0.25">
      <c r="A3352" s="11" t="s">
        <v>26012</v>
      </c>
      <c r="B3352">
        <v>1</v>
      </c>
    </row>
    <row r="3353" spans="1:2" x14ac:dyDescent="0.25">
      <c r="A3353" s="10" t="s">
        <v>24833</v>
      </c>
      <c r="B3353">
        <v>1</v>
      </c>
    </row>
    <row r="3354" spans="1:2" x14ac:dyDescent="0.25">
      <c r="A3354" s="11" t="s">
        <v>26012</v>
      </c>
      <c r="B3354">
        <v>1</v>
      </c>
    </row>
    <row r="3355" spans="1:2" x14ac:dyDescent="0.25">
      <c r="A3355" s="10" t="s">
        <v>23941</v>
      </c>
      <c r="B3355">
        <v>1</v>
      </c>
    </row>
    <row r="3356" spans="1:2" x14ac:dyDescent="0.25">
      <c r="A3356" s="11" t="s">
        <v>26012</v>
      </c>
      <c r="B3356">
        <v>1</v>
      </c>
    </row>
    <row r="3357" spans="1:2" x14ac:dyDescent="0.25">
      <c r="A3357" s="10" t="s">
        <v>23581</v>
      </c>
      <c r="B3357">
        <v>1</v>
      </c>
    </row>
    <row r="3358" spans="1:2" x14ac:dyDescent="0.25">
      <c r="A3358" s="11" t="s">
        <v>26012</v>
      </c>
      <c r="B3358">
        <v>1</v>
      </c>
    </row>
    <row r="3359" spans="1:2" x14ac:dyDescent="0.25">
      <c r="A3359" s="10" t="s">
        <v>24384</v>
      </c>
      <c r="B3359">
        <v>1</v>
      </c>
    </row>
    <row r="3360" spans="1:2" x14ac:dyDescent="0.25">
      <c r="A3360" s="11" t="s">
        <v>26012</v>
      </c>
      <c r="B3360">
        <v>1</v>
      </c>
    </row>
    <row r="3361" spans="1:2" x14ac:dyDescent="0.25">
      <c r="A3361" s="10" t="s">
        <v>25274</v>
      </c>
      <c r="B3361">
        <v>1</v>
      </c>
    </row>
    <row r="3362" spans="1:2" x14ac:dyDescent="0.25">
      <c r="A3362" s="11" t="s">
        <v>26012</v>
      </c>
      <c r="B3362">
        <v>1</v>
      </c>
    </row>
    <row r="3363" spans="1:2" x14ac:dyDescent="0.25">
      <c r="A3363" s="10" t="s">
        <v>23128</v>
      </c>
      <c r="B3363">
        <v>1</v>
      </c>
    </row>
    <row r="3364" spans="1:2" x14ac:dyDescent="0.25">
      <c r="A3364" s="11" t="s">
        <v>26012</v>
      </c>
      <c r="B3364">
        <v>1</v>
      </c>
    </row>
    <row r="3365" spans="1:2" x14ac:dyDescent="0.25">
      <c r="A3365" s="10" t="s">
        <v>25225</v>
      </c>
      <c r="B3365">
        <v>1</v>
      </c>
    </row>
    <row r="3366" spans="1:2" x14ac:dyDescent="0.25">
      <c r="A3366" s="11" t="s">
        <v>26012</v>
      </c>
      <c r="B3366">
        <v>1</v>
      </c>
    </row>
    <row r="3367" spans="1:2" x14ac:dyDescent="0.25">
      <c r="A3367" s="10" t="s">
        <v>25368</v>
      </c>
      <c r="B3367">
        <v>1</v>
      </c>
    </row>
    <row r="3368" spans="1:2" x14ac:dyDescent="0.25">
      <c r="A3368" s="11" t="s">
        <v>26012</v>
      </c>
      <c r="B3368">
        <v>1</v>
      </c>
    </row>
    <row r="3369" spans="1:2" x14ac:dyDescent="0.25">
      <c r="A3369" s="10" t="s">
        <v>25123</v>
      </c>
      <c r="B3369">
        <v>1</v>
      </c>
    </row>
    <row r="3370" spans="1:2" x14ac:dyDescent="0.25">
      <c r="A3370" s="11" t="s">
        <v>26012</v>
      </c>
      <c r="B3370">
        <v>1</v>
      </c>
    </row>
    <row r="3371" spans="1:2" x14ac:dyDescent="0.25">
      <c r="A3371" s="10" t="s">
        <v>24831</v>
      </c>
      <c r="B3371">
        <v>1</v>
      </c>
    </row>
    <row r="3372" spans="1:2" x14ac:dyDescent="0.25">
      <c r="A3372" s="11" t="s">
        <v>26012</v>
      </c>
      <c r="B3372">
        <v>1</v>
      </c>
    </row>
    <row r="3373" spans="1:2" x14ac:dyDescent="0.25">
      <c r="A3373" s="10" t="s">
        <v>25312</v>
      </c>
      <c r="B3373">
        <v>1</v>
      </c>
    </row>
    <row r="3374" spans="1:2" x14ac:dyDescent="0.25">
      <c r="A3374" s="11" t="s">
        <v>26012</v>
      </c>
      <c r="B3374">
        <v>1</v>
      </c>
    </row>
    <row r="3375" spans="1:2" x14ac:dyDescent="0.25">
      <c r="A3375" s="10" t="s">
        <v>24765</v>
      </c>
      <c r="B3375">
        <v>1</v>
      </c>
    </row>
    <row r="3376" spans="1:2" x14ac:dyDescent="0.25">
      <c r="A3376" s="11" t="s">
        <v>26012</v>
      </c>
      <c r="B3376">
        <v>1</v>
      </c>
    </row>
    <row r="3377" spans="1:2" x14ac:dyDescent="0.25">
      <c r="A3377" s="10" t="s">
        <v>25241</v>
      </c>
      <c r="B3377">
        <v>1</v>
      </c>
    </row>
    <row r="3378" spans="1:2" x14ac:dyDescent="0.25">
      <c r="A3378" s="11" t="s">
        <v>26012</v>
      </c>
      <c r="B3378">
        <v>1</v>
      </c>
    </row>
    <row r="3379" spans="1:2" x14ac:dyDescent="0.25">
      <c r="A3379" s="10" t="s">
        <v>23363</v>
      </c>
      <c r="B3379">
        <v>1</v>
      </c>
    </row>
    <row r="3380" spans="1:2" x14ac:dyDescent="0.25">
      <c r="A3380" s="11" t="s">
        <v>26012</v>
      </c>
      <c r="B3380">
        <v>1</v>
      </c>
    </row>
    <row r="3381" spans="1:2" x14ac:dyDescent="0.25">
      <c r="A3381" s="10" t="s">
        <v>24493</v>
      </c>
      <c r="B3381">
        <v>1</v>
      </c>
    </row>
    <row r="3382" spans="1:2" x14ac:dyDescent="0.25">
      <c r="A3382" s="11" t="s">
        <v>26012</v>
      </c>
      <c r="B3382">
        <v>1</v>
      </c>
    </row>
    <row r="3383" spans="1:2" x14ac:dyDescent="0.25">
      <c r="A3383" s="10" t="s">
        <v>24819</v>
      </c>
      <c r="B3383">
        <v>1</v>
      </c>
    </row>
    <row r="3384" spans="1:2" x14ac:dyDescent="0.25">
      <c r="A3384" s="11" t="s">
        <v>26012</v>
      </c>
      <c r="B3384">
        <v>1</v>
      </c>
    </row>
    <row r="3385" spans="1:2" x14ac:dyDescent="0.25">
      <c r="A3385" s="10" t="s">
        <v>23970</v>
      </c>
      <c r="B3385">
        <v>1</v>
      </c>
    </row>
    <row r="3386" spans="1:2" x14ac:dyDescent="0.25">
      <c r="A3386" s="11" t="s">
        <v>26012</v>
      </c>
      <c r="B3386">
        <v>1</v>
      </c>
    </row>
    <row r="3387" spans="1:2" x14ac:dyDescent="0.25">
      <c r="A3387" s="10" t="s">
        <v>24967</v>
      </c>
      <c r="B3387">
        <v>1</v>
      </c>
    </row>
    <row r="3388" spans="1:2" x14ac:dyDescent="0.25">
      <c r="A3388" s="11" t="s">
        <v>26012</v>
      </c>
      <c r="B3388">
        <v>1</v>
      </c>
    </row>
    <row r="3389" spans="1:2" x14ac:dyDescent="0.25">
      <c r="A3389" s="10" t="s">
        <v>23051</v>
      </c>
      <c r="B3389">
        <v>1</v>
      </c>
    </row>
    <row r="3390" spans="1:2" x14ac:dyDescent="0.25">
      <c r="A3390" s="11" t="s">
        <v>26012</v>
      </c>
      <c r="B3390">
        <v>1</v>
      </c>
    </row>
    <row r="3391" spans="1:2" x14ac:dyDescent="0.25">
      <c r="A3391" s="10" t="s">
        <v>23960</v>
      </c>
      <c r="B3391">
        <v>1</v>
      </c>
    </row>
    <row r="3392" spans="1:2" x14ac:dyDescent="0.25">
      <c r="A3392" s="11" t="s">
        <v>26012</v>
      </c>
      <c r="B3392">
        <v>1</v>
      </c>
    </row>
    <row r="3393" spans="1:2" x14ac:dyDescent="0.25">
      <c r="A3393" s="10" t="s">
        <v>2456</v>
      </c>
      <c r="B3393">
        <v>1</v>
      </c>
    </row>
    <row r="3394" spans="1:2" x14ac:dyDescent="0.25">
      <c r="A3394" s="11" t="s">
        <v>26012</v>
      </c>
      <c r="B3394">
        <v>1</v>
      </c>
    </row>
    <row r="3395" spans="1:2" x14ac:dyDescent="0.25">
      <c r="A3395" s="10" t="s">
        <v>23330</v>
      </c>
      <c r="B3395">
        <v>1</v>
      </c>
    </row>
    <row r="3396" spans="1:2" x14ac:dyDescent="0.25">
      <c r="A3396" s="11" t="s">
        <v>26012</v>
      </c>
      <c r="B3396">
        <v>1</v>
      </c>
    </row>
    <row r="3397" spans="1:2" x14ac:dyDescent="0.25">
      <c r="A3397" s="10" t="s">
        <v>24767</v>
      </c>
      <c r="B3397">
        <v>1</v>
      </c>
    </row>
    <row r="3398" spans="1:2" x14ac:dyDescent="0.25">
      <c r="A3398" s="11" t="s">
        <v>26012</v>
      </c>
      <c r="B3398">
        <v>1</v>
      </c>
    </row>
    <row r="3399" spans="1:2" x14ac:dyDescent="0.25">
      <c r="A3399" s="10" t="s">
        <v>24915</v>
      </c>
      <c r="B3399">
        <v>1</v>
      </c>
    </row>
    <row r="3400" spans="1:2" x14ac:dyDescent="0.25">
      <c r="A3400" s="11" t="s">
        <v>26012</v>
      </c>
      <c r="B3400">
        <v>1</v>
      </c>
    </row>
    <row r="3401" spans="1:2" x14ac:dyDescent="0.25">
      <c r="A3401" s="10" t="s">
        <v>25269</v>
      </c>
      <c r="B3401">
        <v>1</v>
      </c>
    </row>
    <row r="3402" spans="1:2" x14ac:dyDescent="0.25">
      <c r="A3402" s="11" t="s">
        <v>26012</v>
      </c>
      <c r="B3402">
        <v>1</v>
      </c>
    </row>
    <row r="3403" spans="1:2" x14ac:dyDescent="0.25">
      <c r="A3403" s="10" t="s">
        <v>23600</v>
      </c>
      <c r="B3403">
        <v>1</v>
      </c>
    </row>
    <row r="3404" spans="1:2" x14ac:dyDescent="0.25">
      <c r="A3404" s="11" t="s">
        <v>26012</v>
      </c>
      <c r="B3404">
        <v>1</v>
      </c>
    </row>
    <row r="3405" spans="1:2" x14ac:dyDescent="0.25">
      <c r="A3405" s="10" t="s">
        <v>25217</v>
      </c>
      <c r="B3405">
        <v>1</v>
      </c>
    </row>
    <row r="3406" spans="1:2" x14ac:dyDescent="0.25">
      <c r="A3406" s="11" t="s">
        <v>26012</v>
      </c>
      <c r="B3406">
        <v>1</v>
      </c>
    </row>
    <row r="3407" spans="1:2" x14ac:dyDescent="0.25">
      <c r="A3407" s="10" t="s">
        <v>24768</v>
      </c>
      <c r="B3407">
        <v>1</v>
      </c>
    </row>
    <row r="3408" spans="1:2" x14ac:dyDescent="0.25">
      <c r="A3408" s="11" t="s">
        <v>26012</v>
      </c>
      <c r="B3408">
        <v>1</v>
      </c>
    </row>
    <row r="3409" spans="1:2" x14ac:dyDescent="0.25">
      <c r="A3409" s="10" t="s">
        <v>25323</v>
      </c>
      <c r="B3409">
        <v>1</v>
      </c>
    </row>
    <row r="3410" spans="1:2" x14ac:dyDescent="0.25">
      <c r="A3410" s="11" t="s">
        <v>26012</v>
      </c>
      <c r="B3410">
        <v>1</v>
      </c>
    </row>
    <row r="3411" spans="1:2" x14ac:dyDescent="0.25">
      <c r="A3411" s="10" t="s">
        <v>23470</v>
      </c>
      <c r="B3411">
        <v>1</v>
      </c>
    </row>
    <row r="3412" spans="1:2" x14ac:dyDescent="0.25">
      <c r="A3412" s="11" t="s">
        <v>26012</v>
      </c>
      <c r="B3412">
        <v>1</v>
      </c>
    </row>
    <row r="3413" spans="1:2" x14ac:dyDescent="0.25">
      <c r="A3413" s="10" t="s">
        <v>23943</v>
      </c>
      <c r="B3413">
        <v>1</v>
      </c>
    </row>
    <row r="3414" spans="1:2" x14ac:dyDescent="0.25">
      <c r="A3414" s="11" t="s">
        <v>26012</v>
      </c>
      <c r="B3414">
        <v>1</v>
      </c>
    </row>
    <row r="3415" spans="1:2" x14ac:dyDescent="0.25">
      <c r="A3415" s="10" t="s">
        <v>23471</v>
      </c>
      <c r="B3415">
        <v>1</v>
      </c>
    </row>
    <row r="3416" spans="1:2" x14ac:dyDescent="0.25">
      <c r="A3416" s="11" t="s">
        <v>26012</v>
      </c>
      <c r="B3416">
        <v>1</v>
      </c>
    </row>
    <row r="3417" spans="1:2" x14ac:dyDescent="0.25">
      <c r="A3417" s="10" t="s">
        <v>25185</v>
      </c>
      <c r="B3417">
        <v>1</v>
      </c>
    </row>
    <row r="3418" spans="1:2" x14ac:dyDescent="0.25">
      <c r="A3418" s="11" t="s">
        <v>26012</v>
      </c>
      <c r="B3418">
        <v>1</v>
      </c>
    </row>
    <row r="3419" spans="1:2" x14ac:dyDescent="0.25">
      <c r="A3419" s="10" t="s">
        <v>13737</v>
      </c>
      <c r="B3419">
        <v>1</v>
      </c>
    </row>
    <row r="3420" spans="1:2" x14ac:dyDescent="0.25">
      <c r="A3420" s="11" t="s">
        <v>26012</v>
      </c>
      <c r="B3420">
        <v>1</v>
      </c>
    </row>
    <row r="3421" spans="1:2" x14ac:dyDescent="0.25">
      <c r="A3421" s="10" t="s">
        <v>25168</v>
      </c>
      <c r="B3421">
        <v>1</v>
      </c>
    </row>
    <row r="3422" spans="1:2" x14ac:dyDescent="0.25">
      <c r="A3422" s="11" t="s">
        <v>26012</v>
      </c>
      <c r="B3422">
        <v>1</v>
      </c>
    </row>
    <row r="3423" spans="1:2" x14ac:dyDescent="0.25">
      <c r="A3423" s="10" t="s">
        <v>23899</v>
      </c>
      <c r="B3423">
        <v>1</v>
      </c>
    </row>
    <row r="3424" spans="1:2" x14ac:dyDescent="0.25">
      <c r="A3424" s="11" t="s">
        <v>26012</v>
      </c>
      <c r="B3424">
        <v>1</v>
      </c>
    </row>
    <row r="3425" spans="1:2" x14ac:dyDescent="0.25">
      <c r="A3425" s="10" t="s">
        <v>24490</v>
      </c>
      <c r="B3425">
        <v>1</v>
      </c>
    </row>
    <row r="3426" spans="1:2" x14ac:dyDescent="0.25">
      <c r="A3426" s="11" t="s">
        <v>26012</v>
      </c>
      <c r="B3426">
        <v>1</v>
      </c>
    </row>
    <row r="3427" spans="1:2" x14ac:dyDescent="0.25">
      <c r="A3427" s="10" t="s">
        <v>24682</v>
      </c>
      <c r="B3427">
        <v>1</v>
      </c>
    </row>
    <row r="3428" spans="1:2" x14ac:dyDescent="0.25">
      <c r="A3428" s="11" t="s">
        <v>26012</v>
      </c>
      <c r="B3428">
        <v>1</v>
      </c>
    </row>
    <row r="3429" spans="1:2" x14ac:dyDescent="0.25">
      <c r="A3429" s="10" t="s">
        <v>25236</v>
      </c>
      <c r="B3429">
        <v>1</v>
      </c>
    </row>
    <row r="3430" spans="1:2" x14ac:dyDescent="0.25">
      <c r="A3430" s="11" t="s">
        <v>26012</v>
      </c>
      <c r="B3430">
        <v>1</v>
      </c>
    </row>
    <row r="3431" spans="1:2" x14ac:dyDescent="0.25">
      <c r="A3431" s="10" t="s">
        <v>23716</v>
      </c>
      <c r="B3431">
        <v>1</v>
      </c>
    </row>
    <row r="3432" spans="1:2" x14ac:dyDescent="0.25">
      <c r="A3432" s="11" t="s">
        <v>26012</v>
      </c>
      <c r="B3432">
        <v>1</v>
      </c>
    </row>
    <row r="3433" spans="1:2" x14ac:dyDescent="0.25">
      <c r="A3433" s="10" t="s">
        <v>25371</v>
      </c>
      <c r="B3433">
        <v>1</v>
      </c>
    </row>
    <row r="3434" spans="1:2" x14ac:dyDescent="0.25">
      <c r="A3434" s="11" t="s">
        <v>26012</v>
      </c>
      <c r="B3434">
        <v>1</v>
      </c>
    </row>
    <row r="3435" spans="1:2" x14ac:dyDescent="0.25">
      <c r="A3435" s="10" t="s">
        <v>23723</v>
      </c>
      <c r="B3435">
        <v>1</v>
      </c>
    </row>
    <row r="3436" spans="1:2" x14ac:dyDescent="0.25">
      <c r="A3436" s="11" t="s">
        <v>26012</v>
      </c>
      <c r="B3436">
        <v>1</v>
      </c>
    </row>
    <row r="3437" spans="1:2" x14ac:dyDescent="0.25">
      <c r="A3437" s="10" t="s">
        <v>25372</v>
      </c>
      <c r="B3437">
        <v>1</v>
      </c>
    </row>
    <row r="3438" spans="1:2" x14ac:dyDescent="0.25">
      <c r="A3438" s="11" t="s">
        <v>26012</v>
      </c>
      <c r="B3438">
        <v>1</v>
      </c>
    </row>
    <row r="3439" spans="1:2" x14ac:dyDescent="0.25">
      <c r="A3439" s="10" t="s">
        <v>23048</v>
      </c>
      <c r="B3439">
        <v>1</v>
      </c>
    </row>
    <row r="3440" spans="1:2" x14ac:dyDescent="0.25">
      <c r="A3440" s="11" t="s">
        <v>26012</v>
      </c>
      <c r="B3440">
        <v>1</v>
      </c>
    </row>
    <row r="3441" spans="1:2" x14ac:dyDescent="0.25">
      <c r="A3441" s="10" t="s">
        <v>25129</v>
      </c>
      <c r="B3441">
        <v>1</v>
      </c>
    </row>
    <row r="3442" spans="1:2" x14ac:dyDescent="0.25">
      <c r="A3442" s="11" t="s">
        <v>26012</v>
      </c>
      <c r="B3442">
        <v>1</v>
      </c>
    </row>
    <row r="3443" spans="1:2" x14ac:dyDescent="0.25">
      <c r="A3443" s="10" t="s">
        <v>25321</v>
      </c>
      <c r="B3443">
        <v>1</v>
      </c>
    </row>
    <row r="3444" spans="1:2" x14ac:dyDescent="0.25">
      <c r="A3444" s="11" t="s">
        <v>26012</v>
      </c>
      <c r="B3444">
        <v>1</v>
      </c>
    </row>
    <row r="3445" spans="1:2" x14ac:dyDescent="0.25">
      <c r="A3445" s="10" t="s">
        <v>14011</v>
      </c>
      <c r="B3445">
        <v>1</v>
      </c>
    </row>
    <row r="3446" spans="1:2" x14ac:dyDescent="0.25">
      <c r="A3446" s="11" t="s">
        <v>26012</v>
      </c>
      <c r="B3446">
        <v>1</v>
      </c>
    </row>
    <row r="3447" spans="1:2" x14ac:dyDescent="0.25">
      <c r="A3447" s="10" t="s">
        <v>24885</v>
      </c>
      <c r="B3447">
        <v>1</v>
      </c>
    </row>
    <row r="3448" spans="1:2" x14ac:dyDescent="0.25">
      <c r="A3448" s="11" t="s">
        <v>26012</v>
      </c>
      <c r="B3448">
        <v>1</v>
      </c>
    </row>
    <row r="3449" spans="1:2" x14ac:dyDescent="0.25">
      <c r="A3449" s="10" t="s">
        <v>24968</v>
      </c>
      <c r="B3449">
        <v>1</v>
      </c>
    </row>
    <row r="3450" spans="1:2" x14ac:dyDescent="0.25">
      <c r="A3450" s="11" t="s">
        <v>26012</v>
      </c>
      <c r="B3450">
        <v>1</v>
      </c>
    </row>
    <row r="3451" spans="1:2" x14ac:dyDescent="0.25">
      <c r="A3451" s="10" t="s">
        <v>24456</v>
      </c>
      <c r="B3451">
        <v>1</v>
      </c>
    </row>
    <row r="3452" spans="1:2" x14ac:dyDescent="0.25">
      <c r="A3452" s="11" t="s">
        <v>26012</v>
      </c>
      <c r="B3452">
        <v>1</v>
      </c>
    </row>
    <row r="3453" spans="1:2" x14ac:dyDescent="0.25">
      <c r="A3453" s="10" t="s">
        <v>25373</v>
      </c>
      <c r="B3453">
        <v>1</v>
      </c>
    </row>
    <row r="3454" spans="1:2" x14ac:dyDescent="0.25">
      <c r="A3454" s="11" t="s">
        <v>26012</v>
      </c>
      <c r="B3454">
        <v>1</v>
      </c>
    </row>
    <row r="3455" spans="1:2" x14ac:dyDescent="0.25">
      <c r="A3455" s="10" t="s">
        <v>24834</v>
      </c>
      <c r="B3455">
        <v>1</v>
      </c>
    </row>
    <row r="3456" spans="1:2" x14ac:dyDescent="0.25">
      <c r="A3456" s="11" t="s">
        <v>26012</v>
      </c>
      <c r="B3456">
        <v>1</v>
      </c>
    </row>
    <row r="3457" spans="1:2" x14ac:dyDescent="0.25">
      <c r="A3457" s="10" t="s">
        <v>24941</v>
      </c>
      <c r="B3457">
        <v>1</v>
      </c>
    </row>
    <row r="3458" spans="1:2" x14ac:dyDescent="0.25">
      <c r="A3458" s="11" t="s">
        <v>26012</v>
      </c>
      <c r="B3458">
        <v>1</v>
      </c>
    </row>
    <row r="3459" spans="1:2" x14ac:dyDescent="0.25">
      <c r="A3459" s="10" t="s">
        <v>23865</v>
      </c>
      <c r="B3459">
        <v>1</v>
      </c>
    </row>
    <row r="3460" spans="1:2" x14ac:dyDescent="0.25">
      <c r="A3460" s="11" t="s">
        <v>26012</v>
      </c>
      <c r="B3460">
        <v>1</v>
      </c>
    </row>
    <row r="3461" spans="1:2" x14ac:dyDescent="0.25">
      <c r="A3461" s="10" t="s">
        <v>23972</v>
      </c>
      <c r="B3461">
        <v>1</v>
      </c>
    </row>
    <row r="3462" spans="1:2" x14ac:dyDescent="0.25">
      <c r="A3462" s="11" t="s">
        <v>26012</v>
      </c>
      <c r="B3462">
        <v>1</v>
      </c>
    </row>
    <row r="3463" spans="1:2" x14ac:dyDescent="0.25">
      <c r="A3463" s="10" t="s">
        <v>23963</v>
      </c>
      <c r="B3463">
        <v>1</v>
      </c>
    </row>
    <row r="3464" spans="1:2" x14ac:dyDescent="0.25">
      <c r="A3464" s="11" t="s">
        <v>26012</v>
      </c>
      <c r="B3464">
        <v>1</v>
      </c>
    </row>
    <row r="3465" spans="1:2" x14ac:dyDescent="0.25">
      <c r="A3465" s="10" t="s">
        <v>24499</v>
      </c>
      <c r="B3465">
        <v>1</v>
      </c>
    </row>
    <row r="3466" spans="1:2" x14ac:dyDescent="0.25">
      <c r="A3466" s="11" t="s">
        <v>26012</v>
      </c>
      <c r="B3466">
        <v>1</v>
      </c>
    </row>
    <row r="3467" spans="1:2" x14ac:dyDescent="0.25">
      <c r="A3467" s="10" t="s">
        <v>23056</v>
      </c>
      <c r="B3467">
        <v>1</v>
      </c>
    </row>
    <row r="3468" spans="1:2" x14ac:dyDescent="0.25">
      <c r="A3468" s="11" t="s">
        <v>26012</v>
      </c>
      <c r="B3468">
        <v>1</v>
      </c>
    </row>
    <row r="3469" spans="1:2" x14ac:dyDescent="0.25">
      <c r="A3469" s="10" t="s">
        <v>23070</v>
      </c>
      <c r="B3469">
        <v>1</v>
      </c>
    </row>
    <row r="3470" spans="1:2" x14ac:dyDescent="0.25">
      <c r="A3470" s="11" t="s">
        <v>26012</v>
      </c>
      <c r="B3470">
        <v>1</v>
      </c>
    </row>
    <row r="3471" spans="1:2" x14ac:dyDescent="0.25">
      <c r="A3471" s="10" t="s">
        <v>24257</v>
      </c>
      <c r="B3471">
        <v>1</v>
      </c>
    </row>
    <row r="3472" spans="1:2" x14ac:dyDescent="0.25">
      <c r="A3472" s="11" t="s">
        <v>26012</v>
      </c>
      <c r="B3472">
        <v>1</v>
      </c>
    </row>
    <row r="3473" spans="1:2" x14ac:dyDescent="0.25">
      <c r="A3473" s="10" t="s">
        <v>23638</v>
      </c>
      <c r="B3473">
        <v>1</v>
      </c>
    </row>
    <row r="3474" spans="1:2" x14ac:dyDescent="0.25">
      <c r="A3474" s="11" t="s">
        <v>26012</v>
      </c>
      <c r="B3474">
        <v>1</v>
      </c>
    </row>
    <row r="3475" spans="1:2" x14ac:dyDescent="0.25">
      <c r="A3475" s="10" t="s">
        <v>23948</v>
      </c>
      <c r="B3475">
        <v>1</v>
      </c>
    </row>
    <row r="3476" spans="1:2" x14ac:dyDescent="0.25">
      <c r="A3476" s="11" t="s">
        <v>26012</v>
      </c>
      <c r="B3476">
        <v>1</v>
      </c>
    </row>
    <row r="3477" spans="1:2" x14ac:dyDescent="0.25">
      <c r="A3477" s="10" t="s">
        <v>24594</v>
      </c>
      <c r="B3477">
        <v>1</v>
      </c>
    </row>
    <row r="3478" spans="1:2" x14ac:dyDescent="0.25">
      <c r="A3478" s="11" t="s">
        <v>26012</v>
      </c>
      <c r="B3478">
        <v>1</v>
      </c>
    </row>
    <row r="3479" spans="1:2" x14ac:dyDescent="0.25">
      <c r="A3479" s="10" t="s">
        <v>23964</v>
      </c>
      <c r="B3479">
        <v>1</v>
      </c>
    </row>
    <row r="3480" spans="1:2" x14ac:dyDescent="0.25">
      <c r="A3480" s="11" t="s">
        <v>26012</v>
      </c>
      <c r="B3480">
        <v>1</v>
      </c>
    </row>
    <row r="3481" spans="1:2" x14ac:dyDescent="0.25">
      <c r="A3481" s="10" t="s">
        <v>25211</v>
      </c>
      <c r="B3481">
        <v>1</v>
      </c>
    </row>
    <row r="3482" spans="1:2" x14ac:dyDescent="0.25">
      <c r="A3482" s="11" t="s">
        <v>26012</v>
      </c>
      <c r="B3482">
        <v>1</v>
      </c>
    </row>
    <row r="3483" spans="1:2" x14ac:dyDescent="0.25">
      <c r="A3483" s="10" t="s">
        <v>24835</v>
      </c>
      <c r="B3483">
        <v>1</v>
      </c>
    </row>
    <row r="3484" spans="1:2" x14ac:dyDescent="0.25">
      <c r="A3484" s="11" t="s">
        <v>26012</v>
      </c>
      <c r="B3484">
        <v>1</v>
      </c>
    </row>
    <row r="3485" spans="1:2" x14ac:dyDescent="0.25">
      <c r="A3485" s="10" t="s">
        <v>23955</v>
      </c>
      <c r="B3485">
        <v>1</v>
      </c>
    </row>
    <row r="3486" spans="1:2" x14ac:dyDescent="0.25">
      <c r="A3486" s="11" t="s">
        <v>26012</v>
      </c>
      <c r="B3486">
        <v>1</v>
      </c>
    </row>
    <row r="3487" spans="1:2" x14ac:dyDescent="0.25">
      <c r="A3487" s="10" t="s">
        <v>24683</v>
      </c>
      <c r="B3487">
        <v>1</v>
      </c>
    </row>
    <row r="3488" spans="1:2" x14ac:dyDescent="0.25">
      <c r="A3488" s="11" t="s">
        <v>26012</v>
      </c>
      <c r="B3488">
        <v>1</v>
      </c>
    </row>
    <row r="3489" spans="1:2" x14ac:dyDescent="0.25">
      <c r="A3489" s="10" t="s">
        <v>25277</v>
      </c>
      <c r="B3489">
        <v>1</v>
      </c>
    </row>
    <row r="3490" spans="1:2" x14ac:dyDescent="0.25">
      <c r="A3490" s="11" t="s">
        <v>26012</v>
      </c>
      <c r="B3490">
        <v>1</v>
      </c>
    </row>
    <row r="3491" spans="1:2" x14ac:dyDescent="0.25">
      <c r="A3491" s="10" t="s">
        <v>24491</v>
      </c>
      <c r="B3491">
        <v>1</v>
      </c>
    </row>
    <row r="3492" spans="1:2" x14ac:dyDescent="0.25">
      <c r="A3492" s="11" t="s">
        <v>26012</v>
      </c>
      <c r="B3492">
        <v>1</v>
      </c>
    </row>
    <row r="3493" spans="1:2" x14ac:dyDescent="0.25">
      <c r="A3493" s="10" t="s">
        <v>25286</v>
      </c>
      <c r="B3493">
        <v>1</v>
      </c>
    </row>
    <row r="3494" spans="1:2" x14ac:dyDescent="0.25">
      <c r="A3494" s="11" t="s">
        <v>26012</v>
      </c>
      <c r="B3494">
        <v>1</v>
      </c>
    </row>
    <row r="3495" spans="1:2" x14ac:dyDescent="0.25">
      <c r="A3495" s="10" t="s">
        <v>23736</v>
      </c>
      <c r="B3495">
        <v>1</v>
      </c>
    </row>
    <row r="3496" spans="1:2" x14ac:dyDescent="0.25">
      <c r="A3496" s="11" t="s">
        <v>26012</v>
      </c>
      <c r="B3496">
        <v>1</v>
      </c>
    </row>
    <row r="3497" spans="1:2" x14ac:dyDescent="0.25">
      <c r="A3497" s="10" t="s">
        <v>22805</v>
      </c>
      <c r="B3497">
        <v>1</v>
      </c>
    </row>
    <row r="3498" spans="1:2" x14ac:dyDescent="0.25">
      <c r="A3498" s="11" t="s">
        <v>26012</v>
      </c>
      <c r="B3498">
        <v>1</v>
      </c>
    </row>
    <row r="3499" spans="1:2" x14ac:dyDescent="0.25">
      <c r="A3499" s="10" t="s">
        <v>2422</v>
      </c>
      <c r="B3499">
        <v>1</v>
      </c>
    </row>
    <row r="3500" spans="1:2" x14ac:dyDescent="0.25">
      <c r="A3500" s="11" t="s">
        <v>26012</v>
      </c>
      <c r="B3500">
        <v>1</v>
      </c>
    </row>
    <row r="3501" spans="1:2" x14ac:dyDescent="0.25">
      <c r="A3501" s="10" t="s">
        <v>25157</v>
      </c>
      <c r="B3501">
        <v>1</v>
      </c>
    </row>
    <row r="3502" spans="1:2" x14ac:dyDescent="0.25">
      <c r="A3502" s="11" t="s">
        <v>26012</v>
      </c>
      <c r="B3502">
        <v>1</v>
      </c>
    </row>
    <row r="3503" spans="1:2" x14ac:dyDescent="0.25">
      <c r="A3503" s="10" t="s">
        <v>25369</v>
      </c>
      <c r="B3503">
        <v>1</v>
      </c>
    </row>
    <row r="3504" spans="1:2" x14ac:dyDescent="0.25">
      <c r="A3504" s="11" t="s">
        <v>26012</v>
      </c>
      <c r="B3504">
        <v>1</v>
      </c>
    </row>
    <row r="3505" spans="1:2" x14ac:dyDescent="0.25">
      <c r="A3505" s="10" t="s">
        <v>25167</v>
      </c>
      <c r="B3505">
        <v>1</v>
      </c>
    </row>
    <row r="3506" spans="1:2" x14ac:dyDescent="0.25">
      <c r="A3506" s="11" t="s">
        <v>26012</v>
      </c>
      <c r="B3506">
        <v>1</v>
      </c>
    </row>
    <row r="3507" spans="1:2" x14ac:dyDescent="0.25">
      <c r="A3507" s="10" t="s">
        <v>24649</v>
      </c>
      <c r="B3507">
        <v>1</v>
      </c>
    </row>
    <row r="3508" spans="1:2" x14ac:dyDescent="0.25">
      <c r="A3508" s="11" t="s">
        <v>26012</v>
      </c>
      <c r="B3508">
        <v>1</v>
      </c>
    </row>
    <row r="3509" spans="1:2" x14ac:dyDescent="0.25">
      <c r="A3509" s="10" t="s">
        <v>25370</v>
      </c>
      <c r="B3509">
        <v>1</v>
      </c>
    </row>
    <row r="3510" spans="1:2" x14ac:dyDescent="0.25">
      <c r="A3510" s="11" t="s">
        <v>26012</v>
      </c>
      <c r="B3510">
        <v>1</v>
      </c>
    </row>
    <row r="3511" spans="1:2" x14ac:dyDescent="0.25">
      <c r="A3511" s="10" t="s">
        <v>2446</v>
      </c>
      <c r="B3511">
        <v>1</v>
      </c>
    </row>
    <row r="3512" spans="1:2" x14ac:dyDescent="0.25">
      <c r="A3512" s="11" t="s">
        <v>26012</v>
      </c>
      <c r="B3512">
        <v>1</v>
      </c>
    </row>
    <row r="3513" spans="1:2" x14ac:dyDescent="0.25">
      <c r="A3513" s="10" t="s">
        <v>25229</v>
      </c>
      <c r="B3513">
        <v>1</v>
      </c>
    </row>
    <row r="3514" spans="1:2" x14ac:dyDescent="0.25">
      <c r="A3514" s="11" t="s">
        <v>26012</v>
      </c>
      <c r="B3514">
        <v>1</v>
      </c>
    </row>
    <row r="3515" spans="1:2" x14ac:dyDescent="0.25">
      <c r="A3515" s="10" t="s">
        <v>23596</v>
      </c>
      <c r="B3515">
        <v>1</v>
      </c>
    </row>
    <row r="3516" spans="1:2" x14ac:dyDescent="0.25">
      <c r="A3516" s="11" t="s">
        <v>26012</v>
      </c>
      <c r="B3516">
        <v>1</v>
      </c>
    </row>
    <row r="3517" spans="1:2" x14ac:dyDescent="0.25">
      <c r="A3517" s="10" t="s">
        <v>25231</v>
      </c>
      <c r="B3517">
        <v>1</v>
      </c>
    </row>
    <row r="3518" spans="1:2" x14ac:dyDescent="0.25">
      <c r="A3518" s="11" t="s">
        <v>26012</v>
      </c>
      <c r="B3518">
        <v>1</v>
      </c>
    </row>
    <row r="3519" spans="1:2" x14ac:dyDescent="0.25">
      <c r="A3519" s="10" t="s">
        <v>25140</v>
      </c>
      <c r="B3519">
        <v>1</v>
      </c>
    </row>
    <row r="3520" spans="1:2" x14ac:dyDescent="0.25">
      <c r="A3520" s="11" t="s">
        <v>26012</v>
      </c>
      <c r="B3520">
        <v>1</v>
      </c>
    </row>
    <row r="3521" spans="1:2" x14ac:dyDescent="0.25">
      <c r="A3521" s="10" t="s">
        <v>25233</v>
      </c>
      <c r="B3521">
        <v>1</v>
      </c>
    </row>
    <row r="3522" spans="1:2" x14ac:dyDescent="0.25">
      <c r="A3522" s="11" t="s">
        <v>26012</v>
      </c>
      <c r="B3522">
        <v>1</v>
      </c>
    </row>
    <row r="3523" spans="1:2" x14ac:dyDescent="0.25">
      <c r="A3523" s="10" t="s">
        <v>24675</v>
      </c>
      <c r="B3523">
        <v>1</v>
      </c>
    </row>
    <row r="3524" spans="1:2" x14ac:dyDescent="0.25">
      <c r="A3524" s="11" t="s">
        <v>26012</v>
      </c>
      <c r="B3524">
        <v>1</v>
      </c>
    </row>
    <row r="3525" spans="1:2" x14ac:dyDescent="0.25">
      <c r="A3525" s="10" t="s">
        <v>23466</v>
      </c>
      <c r="B3525">
        <v>1</v>
      </c>
    </row>
    <row r="3526" spans="1:2" x14ac:dyDescent="0.25">
      <c r="A3526" s="11" t="s">
        <v>26012</v>
      </c>
      <c r="B3526">
        <v>1</v>
      </c>
    </row>
    <row r="3527" spans="1:2" x14ac:dyDescent="0.25">
      <c r="A3527" s="10" t="s">
        <v>23641</v>
      </c>
      <c r="B3527">
        <v>1</v>
      </c>
    </row>
    <row r="3528" spans="1:2" x14ac:dyDescent="0.25">
      <c r="A3528" s="11" t="s">
        <v>26012</v>
      </c>
      <c r="B3528">
        <v>1</v>
      </c>
    </row>
    <row r="3529" spans="1:2" x14ac:dyDescent="0.25">
      <c r="A3529" s="10" t="s">
        <v>25258</v>
      </c>
      <c r="B3529">
        <v>1</v>
      </c>
    </row>
    <row r="3530" spans="1:2" x14ac:dyDescent="0.25">
      <c r="A3530" s="11" t="s">
        <v>26012</v>
      </c>
      <c r="B3530">
        <v>1</v>
      </c>
    </row>
    <row r="3531" spans="1:2" x14ac:dyDescent="0.25">
      <c r="A3531" s="10" t="s">
        <v>23967</v>
      </c>
      <c r="B3531">
        <v>1</v>
      </c>
    </row>
    <row r="3532" spans="1:2" x14ac:dyDescent="0.25">
      <c r="A3532" s="11" t="s">
        <v>26012</v>
      </c>
      <c r="B3532">
        <v>1</v>
      </c>
    </row>
    <row r="3533" spans="1:2" x14ac:dyDescent="0.25">
      <c r="A3533" s="10" t="s">
        <v>25311</v>
      </c>
      <c r="B3533">
        <v>1</v>
      </c>
    </row>
    <row r="3534" spans="1:2" x14ac:dyDescent="0.25">
      <c r="A3534" s="11" t="s">
        <v>26012</v>
      </c>
      <c r="B3534">
        <v>1</v>
      </c>
    </row>
    <row r="3535" spans="1:2" x14ac:dyDescent="0.25">
      <c r="A3535" s="10" t="s">
        <v>23260</v>
      </c>
      <c r="B3535">
        <v>1</v>
      </c>
    </row>
    <row r="3536" spans="1:2" x14ac:dyDescent="0.25">
      <c r="A3536" s="11" t="s">
        <v>26012</v>
      </c>
      <c r="B3536">
        <v>1</v>
      </c>
    </row>
    <row r="3537" spans="1:2" x14ac:dyDescent="0.25">
      <c r="A3537" s="10" t="s">
        <v>25484</v>
      </c>
      <c r="B3537">
        <v>1</v>
      </c>
    </row>
    <row r="3538" spans="1:2" x14ac:dyDescent="0.25">
      <c r="A3538" s="11" t="s">
        <v>26012</v>
      </c>
      <c r="B3538">
        <v>1</v>
      </c>
    </row>
    <row r="3539" spans="1:2" x14ac:dyDescent="0.25">
      <c r="A3539" s="10" t="s">
        <v>24338</v>
      </c>
      <c r="B3539">
        <v>1</v>
      </c>
    </row>
    <row r="3540" spans="1:2" x14ac:dyDescent="0.25">
      <c r="A3540" s="11" t="s">
        <v>26012</v>
      </c>
      <c r="B3540">
        <v>1</v>
      </c>
    </row>
    <row r="3541" spans="1:2" x14ac:dyDescent="0.25">
      <c r="A3541" s="10" t="s">
        <v>24728</v>
      </c>
      <c r="B3541">
        <v>1</v>
      </c>
    </row>
    <row r="3542" spans="1:2" x14ac:dyDescent="0.25">
      <c r="A3542" s="11" t="s">
        <v>26012</v>
      </c>
      <c r="B3542">
        <v>1</v>
      </c>
    </row>
    <row r="3543" spans="1:2" x14ac:dyDescent="0.25">
      <c r="A3543" s="10" t="s">
        <v>23642</v>
      </c>
      <c r="B3543">
        <v>1</v>
      </c>
    </row>
    <row r="3544" spans="1:2" x14ac:dyDescent="0.25">
      <c r="A3544" s="11" t="s">
        <v>26012</v>
      </c>
      <c r="B3544">
        <v>1</v>
      </c>
    </row>
    <row r="3545" spans="1:2" x14ac:dyDescent="0.25">
      <c r="A3545" s="10" t="s">
        <v>25239</v>
      </c>
      <c r="B3545">
        <v>1</v>
      </c>
    </row>
    <row r="3546" spans="1:2" x14ac:dyDescent="0.25">
      <c r="A3546" s="11" t="s">
        <v>26012</v>
      </c>
      <c r="B3546">
        <v>1</v>
      </c>
    </row>
    <row r="3547" spans="1:2" x14ac:dyDescent="0.25">
      <c r="A3547" s="10" t="s">
        <v>24155</v>
      </c>
      <c r="B3547">
        <v>1</v>
      </c>
    </row>
    <row r="3548" spans="1:2" x14ac:dyDescent="0.25">
      <c r="A3548" s="11" t="s">
        <v>26012</v>
      </c>
      <c r="B3548">
        <v>1</v>
      </c>
    </row>
    <row r="3549" spans="1:2" x14ac:dyDescent="0.25">
      <c r="A3549" s="10" t="s">
        <v>25305</v>
      </c>
      <c r="B3549">
        <v>1</v>
      </c>
    </row>
    <row r="3550" spans="1:2" x14ac:dyDescent="0.25">
      <c r="A3550" s="11" t="s">
        <v>26012</v>
      </c>
      <c r="B3550">
        <v>1</v>
      </c>
    </row>
    <row r="3551" spans="1:2" x14ac:dyDescent="0.25">
      <c r="A3551" s="10" t="s">
        <v>22893</v>
      </c>
      <c r="B3551">
        <v>1</v>
      </c>
    </row>
    <row r="3552" spans="1:2" x14ac:dyDescent="0.25">
      <c r="A3552" s="11" t="s">
        <v>26012</v>
      </c>
      <c r="B3552">
        <v>1</v>
      </c>
    </row>
    <row r="3553" spans="1:2" x14ac:dyDescent="0.25">
      <c r="A3553" s="10" t="s">
        <v>25128</v>
      </c>
      <c r="B3553">
        <v>1</v>
      </c>
    </row>
    <row r="3554" spans="1:2" x14ac:dyDescent="0.25">
      <c r="A3554" s="11" t="s">
        <v>26012</v>
      </c>
      <c r="B3554">
        <v>1</v>
      </c>
    </row>
    <row r="3555" spans="1:2" x14ac:dyDescent="0.25">
      <c r="A3555" s="10" t="s">
        <v>24770</v>
      </c>
      <c r="B3555">
        <v>1</v>
      </c>
    </row>
    <row r="3556" spans="1:2" x14ac:dyDescent="0.25">
      <c r="A3556" s="11" t="s">
        <v>26012</v>
      </c>
      <c r="B3556">
        <v>1</v>
      </c>
    </row>
    <row r="3557" spans="1:2" x14ac:dyDescent="0.25">
      <c r="A3557" s="10" t="s">
        <v>25247</v>
      </c>
      <c r="B3557">
        <v>1</v>
      </c>
    </row>
    <row r="3558" spans="1:2" x14ac:dyDescent="0.25">
      <c r="A3558" s="11" t="s">
        <v>26012</v>
      </c>
      <c r="B3558">
        <v>1</v>
      </c>
    </row>
    <row r="3559" spans="1:2" x14ac:dyDescent="0.25">
      <c r="A3559" s="10" t="s">
        <v>24492</v>
      </c>
      <c r="B3559">
        <v>1</v>
      </c>
    </row>
    <row r="3560" spans="1:2" x14ac:dyDescent="0.25">
      <c r="A3560" s="11" t="s">
        <v>26012</v>
      </c>
      <c r="B3560">
        <v>1</v>
      </c>
    </row>
    <row r="3561" spans="1:2" x14ac:dyDescent="0.25">
      <c r="A3561" s="10" t="s">
        <v>25102</v>
      </c>
      <c r="B3561">
        <v>1</v>
      </c>
    </row>
    <row r="3562" spans="1:2" x14ac:dyDescent="0.25">
      <c r="A3562" s="11" t="s">
        <v>26012</v>
      </c>
      <c r="B3562">
        <v>1</v>
      </c>
    </row>
    <row r="3563" spans="1:2" x14ac:dyDescent="0.25">
      <c r="A3563" s="10" t="s">
        <v>24419</v>
      </c>
      <c r="B3563">
        <v>1</v>
      </c>
    </row>
    <row r="3564" spans="1:2" x14ac:dyDescent="0.25">
      <c r="A3564" s="11" t="s">
        <v>26012</v>
      </c>
      <c r="B3564">
        <v>1</v>
      </c>
    </row>
    <row r="3565" spans="1:2" x14ac:dyDescent="0.25">
      <c r="A3565" s="10" t="s">
        <v>25103</v>
      </c>
      <c r="B3565">
        <v>1</v>
      </c>
    </row>
    <row r="3566" spans="1:2" x14ac:dyDescent="0.25">
      <c r="A3566" s="11" t="s">
        <v>26012</v>
      </c>
      <c r="B3566">
        <v>1</v>
      </c>
    </row>
    <row r="3567" spans="1:2" x14ac:dyDescent="0.25">
      <c r="A3567" s="10" t="s">
        <v>13964</v>
      </c>
      <c r="B3567">
        <v>1</v>
      </c>
    </row>
    <row r="3568" spans="1:2" x14ac:dyDescent="0.25">
      <c r="A3568" s="11" t="s">
        <v>26012</v>
      </c>
      <c r="B3568">
        <v>1</v>
      </c>
    </row>
    <row r="3569" spans="1:2" x14ac:dyDescent="0.25">
      <c r="A3569" s="10" t="s">
        <v>24677</v>
      </c>
      <c r="B3569">
        <v>1</v>
      </c>
    </row>
    <row r="3570" spans="1:2" x14ac:dyDescent="0.25">
      <c r="A3570" s="11" t="s">
        <v>26012</v>
      </c>
      <c r="B3570">
        <v>1</v>
      </c>
    </row>
    <row r="3571" spans="1:2" x14ac:dyDescent="0.25">
      <c r="A3571" s="10" t="s">
        <v>23711</v>
      </c>
      <c r="B3571">
        <v>1</v>
      </c>
    </row>
    <row r="3572" spans="1:2" x14ac:dyDescent="0.25">
      <c r="A3572" s="11" t="s">
        <v>26012</v>
      </c>
      <c r="B3572">
        <v>1</v>
      </c>
    </row>
    <row r="3573" spans="1:2" x14ac:dyDescent="0.25">
      <c r="A3573" s="10" t="s">
        <v>23968</v>
      </c>
      <c r="B3573">
        <v>1</v>
      </c>
    </row>
    <row r="3574" spans="1:2" x14ac:dyDescent="0.25">
      <c r="A3574" s="11" t="s">
        <v>26012</v>
      </c>
      <c r="B3574">
        <v>1</v>
      </c>
    </row>
    <row r="3575" spans="1:2" x14ac:dyDescent="0.25">
      <c r="A3575" s="10" t="s">
        <v>24344</v>
      </c>
      <c r="B3575">
        <v>1</v>
      </c>
    </row>
    <row r="3576" spans="1:2" x14ac:dyDescent="0.25">
      <c r="A3576" s="11" t="s">
        <v>26012</v>
      </c>
      <c r="B3576">
        <v>1</v>
      </c>
    </row>
    <row r="3577" spans="1:2" x14ac:dyDescent="0.25">
      <c r="A3577" s="10" t="s">
        <v>24494</v>
      </c>
      <c r="B3577">
        <v>1</v>
      </c>
    </row>
    <row r="3578" spans="1:2" x14ac:dyDescent="0.25">
      <c r="A3578" s="11" t="s">
        <v>26012</v>
      </c>
      <c r="B3578">
        <v>1</v>
      </c>
    </row>
    <row r="3579" spans="1:2" x14ac:dyDescent="0.25">
      <c r="A3579" s="10" t="s">
        <v>23974</v>
      </c>
      <c r="B3579">
        <v>1</v>
      </c>
    </row>
    <row r="3580" spans="1:2" x14ac:dyDescent="0.25">
      <c r="A3580" s="11" t="s">
        <v>26012</v>
      </c>
      <c r="B3580">
        <v>1</v>
      </c>
    </row>
    <row r="3581" spans="1:2" x14ac:dyDescent="0.25">
      <c r="A3581" s="10" t="s">
        <v>23969</v>
      </c>
      <c r="B3581">
        <v>1</v>
      </c>
    </row>
    <row r="3582" spans="1:2" x14ac:dyDescent="0.25">
      <c r="A3582" s="11" t="s">
        <v>26012</v>
      </c>
      <c r="B3582">
        <v>1</v>
      </c>
    </row>
    <row r="3583" spans="1:2" x14ac:dyDescent="0.25">
      <c r="A3583" s="10" t="s">
        <v>13821</v>
      </c>
      <c r="B3583">
        <v>1</v>
      </c>
    </row>
    <row r="3584" spans="1:2" x14ac:dyDescent="0.25">
      <c r="A3584" s="11" t="s">
        <v>26012</v>
      </c>
      <c r="B3584">
        <v>1</v>
      </c>
    </row>
    <row r="3585" spans="1:2" x14ac:dyDescent="0.25">
      <c r="A3585" s="10" t="s">
        <v>23090</v>
      </c>
      <c r="B3585">
        <v>1</v>
      </c>
    </row>
    <row r="3586" spans="1:2" x14ac:dyDescent="0.25">
      <c r="A3586" s="11" t="s">
        <v>26012</v>
      </c>
      <c r="B3586">
        <v>1</v>
      </c>
    </row>
    <row r="3587" spans="1:2" x14ac:dyDescent="0.25">
      <c r="A3587" s="10" t="s">
        <v>24820</v>
      </c>
      <c r="B3587">
        <v>1</v>
      </c>
    </row>
    <row r="3588" spans="1:2" x14ac:dyDescent="0.25">
      <c r="A3588" s="11" t="s">
        <v>26012</v>
      </c>
      <c r="B3588">
        <v>1</v>
      </c>
    </row>
    <row r="3589" spans="1:2" x14ac:dyDescent="0.25">
      <c r="A3589" s="10" t="s">
        <v>25322</v>
      </c>
      <c r="B3589">
        <v>1</v>
      </c>
    </row>
    <row r="3590" spans="1:2" x14ac:dyDescent="0.25">
      <c r="A3590" s="11" t="s">
        <v>26012</v>
      </c>
      <c r="B3590">
        <v>1</v>
      </c>
    </row>
    <row r="3591" spans="1:2" x14ac:dyDescent="0.25">
      <c r="A3591" s="10" t="s">
        <v>23639</v>
      </c>
      <c r="B3591">
        <v>1</v>
      </c>
    </row>
    <row r="3592" spans="1:2" x14ac:dyDescent="0.25">
      <c r="A3592" s="11" t="s">
        <v>26012</v>
      </c>
      <c r="B3592">
        <v>1</v>
      </c>
    </row>
    <row r="3593" spans="1:2" x14ac:dyDescent="0.25">
      <c r="A3593" s="10" t="s">
        <v>25177</v>
      </c>
      <c r="B3593">
        <v>1</v>
      </c>
    </row>
    <row r="3594" spans="1:2" x14ac:dyDescent="0.25">
      <c r="A3594" s="11" t="s">
        <v>26012</v>
      </c>
      <c r="B3594">
        <v>1</v>
      </c>
    </row>
    <row r="3595" spans="1:2" x14ac:dyDescent="0.25">
      <c r="A3595" s="10" t="s">
        <v>24500</v>
      </c>
      <c r="B3595">
        <v>1</v>
      </c>
    </row>
    <row r="3596" spans="1:2" x14ac:dyDescent="0.25">
      <c r="A3596" s="11" t="s">
        <v>26012</v>
      </c>
      <c r="B3596">
        <v>1</v>
      </c>
    </row>
    <row r="3597" spans="1:2" x14ac:dyDescent="0.25">
      <c r="A3597" s="10" t="s">
        <v>23227</v>
      </c>
      <c r="B3597">
        <v>1</v>
      </c>
    </row>
    <row r="3598" spans="1:2" x14ac:dyDescent="0.25">
      <c r="A3598" s="11" t="s">
        <v>26012</v>
      </c>
      <c r="B3598">
        <v>1</v>
      </c>
    </row>
    <row r="3599" spans="1:2" x14ac:dyDescent="0.25">
      <c r="A3599" s="10" t="s">
        <v>24258</v>
      </c>
      <c r="B3599">
        <v>1</v>
      </c>
    </row>
    <row r="3600" spans="1:2" x14ac:dyDescent="0.25">
      <c r="A3600" s="11" t="s">
        <v>26012</v>
      </c>
      <c r="B3600">
        <v>1</v>
      </c>
    </row>
    <row r="3601" spans="1:2" x14ac:dyDescent="0.25">
      <c r="A3601" s="10" t="s">
        <v>24597</v>
      </c>
      <c r="B3601">
        <v>1</v>
      </c>
    </row>
    <row r="3602" spans="1:2" x14ac:dyDescent="0.25">
      <c r="A3602" s="11" t="s">
        <v>26012</v>
      </c>
      <c r="B3602">
        <v>1</v>
      </c>
    </row>
    <row r="3603" spans="1:2" x14ac:dyDescent="0.25">
      <c r="A3603" s="10" t="s">
        <v>24596</v>
      </c>
      <c r="B3603">
        <v>1</v>
      </c>
    </row>
    <row r="3604" spans="1:2" x14ac:dyDescent="0.25">
      <c r="A3604" s="11" t="s">
        <v>26012</v>
      </c>
      <c r="B3604">
        <v>1</v>
      </c>
    </row>
    <row r="3605" spans="1:2" x14ac:dyDescent="0.25">
      <c r="A3605" s="10" t="s">
        <v>23811</v>
      </c>
      <c r="B3605">
        <v>1</v>
      </c>
    </row>
    <row r="3606" spans="1:2" x14ac:dyDescent="0.25">
      <c r="A3606" s="11" t="s">
        <v>26012</v>
      </c>
      <c r="B3606">
        <v>1</v>
      </c>
    </row>
    <row r="3607" spans="1:2" x14ac:dyDescent="0.25">
      <c r="A3607" s="10" t="s">
        <v>23977</v>
      </c>
      <c r="B3607">
        <v>1</v>
      </c>
    </row>
    <row r="3608" spans="1:2" x14ac:dyDescent="0.25">
      <c r="A3608" s="11" t="s">
        <v>26012</v>
      </c>
      <c r="B3608">
        <v>1</v>
      </c>
    </row>
    <row r="3609" spans="1:2" x14ac:dyDescent="0.25">
      <c r="A3609" s="10" t="s">
        <v>24771</v>
      </c>
      <c r="B3609">
        <v>1</v>
      </c>
    </row>
    <row r="3610" spans="1:2" x14ac:dyDescent="0.25">
      <c r="A3610" s="11" t="s">
        <v>26012</v>
      </c>
      <c r="B3610">
        <v>1</v>
      </c>
    </row>
    <row r="3611" spans="1:2" x14ac:dyDescent="0.25">
      <c r="A3611" s="10" t="s">
        <v>23978</v>
      </c>
      <c r="B3611">
        <v>1</v>
      </c>
    </row>
    <row r="3612" spans="1:2" x14ac:dyDescent="0.25">
      <c r="A3612" s="11" t="s">
        <v>26012</v>
      </c>
      <c r="B3612">
        <v>1</v>
      </c>
    </row>
    <row r="3613" spans="1:2" x14ac:dyDescent="0.25">
      <c r="A3613" s="10" t="s">
        <v>25473</v>
      </c>
      <c r="B3613">
        <v>1</v>
      </c>
    </row>
    <row r="3614" spans="1:2" x14ac:dyDescent="0.25">
      <c r="A3614" s="11" t="s">
        <v>26012</v>
      </c>
      <c r="B3614">
        <v>1</v>
      </c>
    </row>
    <row r="3615" spans="1:2" x14ac:dyDescent="0.25">
      <c r="A3615" s="10" t="s">
        <v>24821</v>
      </c>
      <c r="B3615">
        <v>1</v>
      </c>
    </row>
    <row r="3616" spans="1:2" x14ac:dyDescent="0.25">
      <c r="A3616" s="11" t="s">
        <v>26012</v>
      </c>
      <c r="B3616">
        <v>1</v>
      </c>
    </row>
    <row r="3617" spans="1:2" x14ac:dyDescent="0.25">
      <c r="A3617" s="10" t="s">
        <v>23864</v>
      </c>
      <c r="B3617">
        <v>1</v>
      </c>
    </row>
    <row r="3618" spans="1:2" x14ac:dyDescent="0.25">
      <c r="A3618" s="11" t="s">
        <v>26012</v>
      </c>
      <c r="B3618">
        <v>1</v>
      </c>
    </row>
    <row r="3619" spans="1:2" x14ac:dyDescent="0.25">
      <c r="A3619" s="10" t="s">
        <v>25090</v>
      </c>
      <c r="B3619">
        <v>1</v>
      </c>
    </row>
    <row r="3620" spans="1:2" x14ac:dyDescent="0.25">
      <c r="A3620" s="11" t="s">
        <v>26012</v>
      </c>
      <c r="B3620">
        <v>1</v>
      </c>
    </row>
    <row r="3621" spans="1:2" x14ac:dyDescent="0.25">
      <c r="A3621" s="10" t="s">
        <v>24232</v>
      </c>
      <c r="B3621">
        <v>1</v>
      </c>
    </row>
    <row r="3622" spans="1:2" x14ac:dyDescent="0.25">
      <c r="A3622" s="11" t="s">
        <v>26012</v>
      </c>
      <c r="B3622">
        <v>1</v>
      </c>
    </row>
    <row r="3623" spans="1:2" x14ac:dyDescent="0.25">
      <c r="A3623" s="10" t="s">
        <v>24416</v>
      </c>
      <c r="B3623">
        <v>1</v>
      </c>
    </row>
    <row r="3624" spans="1:2" x14ac:dyDescent="0.25">
      <c r="A3624" s="11" t="s">
        <v>26012</v>
      </c>
      <c r="B3624">
        <v>1</v>
      </c>
    </row>
    <row r="3625" spans="1:2" x14ac:dyDescent="0.25">
      <c r="A3625" s="10" t="s">
        <v>25112</v>
      </c>
      <c r="B3625">
        <v>1</v>
      </c>
    </row>
    <row r="3626" spans="1:2" x14ac:dyDescent="0.25">
      <c r="A3626" s="11" t="s">
        <v>26012</v>
      </c>
      <c r="B3626">
        <v>1</v>
      </c>
    </row>
    <row r="3627" spans="1:2" x14ac:dyDescent="0.25">
      <c r="A3627" s="10" t="s">
        <v>23772</v>
      </c>
      <c r="B3627">
        <v>1</v>
      </c>
    </row>
    <row r="3628" spans="1:2" x14ac:dyDescent="0.25">
      <c r="A3628" s="11" t="s">
        <v>26012</v>
      </c>
      <c r="B3628">
        <v>1</v>
      </c>
    </row>
    <row r="3629" spans="1:2" x14ac:dyDescent="0.25">
      <c r="A3629" s="10" t="s">
        <v>24832</v>
      </c>
      <c r="B3629">
        <v>1</v>
      </c>
    </row>
    <row r="3630" spans="1:2" x14ac:dyDescent="0.25">
      <c r="A3630" s="11" t="s">
        <v>26012</v>
      </c>
      <c r="B3630">
        <v>1</v>
      </c>
    </row>
    <row r="3631" spans="1:2" x14ac:dyDescent="0.25">
      <c r="A3631" s="10" t="s">
        <v>13970</v>
      </c>
      <c r="B3631">
        <v>1</v>
      </c>
    </row>
    <row r="3632" spans="1:2" x14ac:dyDescent="0.25">
      <c r="A3632" s="11" t="s">
        <v>26012</v>
      </c>
      <c r="B3632">
        <v>1</v>
      </c>
    </row>
    <row r="3633" spans="1:2" x14ac:dyDescent="0.25">
      <c r="A3633" s="10" t="s">
        <v>23257</v>
      </c>
      <c r="B3633">
        <v>1</v>
      </c>
    </row>
    <row r="3634" spans="1:2" x14ac:dyDescent="0.25">
      <c r="A3634" s="11" t="s">
        <v>26012</v>
      </c>
      <c r="B3634">
        <v>1</v>
      </c>
    </row>
    <row r="3635" spans="1:2" x14ac:dyDescent="0.25">
      <c r="A3635" s="10" t="s">
        <v>24496</v>
      </c>
      <c r="B3635">
        <v>1</v>
      </c>
    </row>
    <row r="3636" spans="1:2" x14ac:dyDescent="0.25">
      <c r="A3636" s="11" t="s">
        <v>26012</v>
      </c>
      <c r="B3636">
        <v>1</v>
      </c>
    </row>
    <row r="3637" spans="1:2" x14ac:dyDescent="0.25">
      <c r="A3637" s="10" t="s">
        <v>23697</v>
      </c>
      <c r="B3637">
        <v>1</v>
      </c>
    </row>
    <row r="3638" spans="1:2" x14ac:dyDescent="0.25">
      <c r="A3638" s="11" t="s">
        <v>26012</v>
      </c>
      <c r="B3638">
        <v>1</v>
      </c>
    </row>
    <row r="3639" spans="1:2" x14ac:dyDescent="0.25">
      <c r="A3639" s="10" t="s">
        <v>23939</v>
      </c>
      <c r="B3639">
        <v>1</v>
      </c>
    </row>
    <row r="3640" spans="1:2" x14ac:dyDescent="0.25">
      <c r="A3640" s="11" t="s">
        <v>26012</v>
      </c>
      <c r="B3640">
        <v>1</v>
      </c>
    </row>
    <row r="3641" spans="1:2" x14ac:dyDescent="0.25">
      <c r="A3641" s="10" t="s">
        <v>14135</v>
      </c>
      <c r="B3641">
        <v>1</v>
      </c>
    </row>
    <row r="3642" spans="1:2" x14ac:dyDescent="0.25">
      <c r="A3642" s="11" t="s">
        <v>26012</v>
      </c>
      <c r="B3642">
        <v>1</v>
      </c>
    </row>
    <row r="3643" spans="1:2" x14ac:dyDescent="0.25">
      <c r="A3643" s="10" t="s">
        <v>24646</v>
      </c>
      <c r="B3643">
        <v>1</v>
      </c>
    </row>
    <row r="3644" spans="1:2" x14ac:dyDescent="0.25">
      <c r="A3644" s="11" t="s">
        <v>26012</v>
      </c>
      <c r="B3644">
        <v>1</v>
      </c>
    </row>
    <row r="3645" spans="1:2" x14ac:dyDescent="0.25">
      <c r="A3645" s="10" t="s">
        <v>25496</v>
      </c>
      <c r="B3645">
        <v>1</v>
      </c>
    </row>
    <row r="3646" spans="1:2" x14ac:dyDescent="0.25">
      <c r="A3646" s="11" t="s">
        <v>26012</v>
      </c>
      <c r="B3646">
        <v>1</v>
      </c>
    </row>
    <row r="3647" spans="1:2" x14ac:dyDescent="0.25">
      <c r="A3647" s="10" t="s">
        <v>22899</v>
      </c>
      <c r="B3647">
        <v>1</v>
      </c>
    </row>
    <row r="3648" spans="1:2" x14ac:dyDescent="0.25">
      <c r="A3648" s="11" t="s">
        <v>26012</v>
      </c>
      <c r="B3648">
        <v>1</v>
      </c>
    </row>
    <row r="3649" spans="1:2" x14ac:dyDescent="0.25">
      <c r="A3649" s="10" t="s">
        <v>2657</v>
      </c>
      <c r="B3649">
        <v>1</v>
      </c>
    </row>
    <row r="3650" spans="1:2" x14ac:dyDescent="0.25">
      <c r="A3650" s="11" t="s">
        <v>26012</v>
      </c>
      <c r="B3650">
        <v>1</v>
      </c>
    </row>
    <row r="3651" spans="1:2" x14ac:dyDescent="0.25">
      <c r="A3651" s="10" t="s">
        <v>24266</v>
      </c>
      <c r="B3651">
        <v>1</v>
      </c>
    </row>
    <row r="3652" spans="1:2" x14ac:dyDescent="0.25">
      <c r="A3652" s="11" t="s">
        <v>26012</v>
      </c>
      <c r="B3652">
        <v>1</v>
      </c>
    </row>
    <row r="3653" spans="1:2" x14ac:dyDescent="0.25">
      <c r="A3653" s="10" t="s">
        <v>25485</v>
      </c>
      <c r="B3653">
        <v>1</v>
      </c>
    </row>
    <row r="3654" spans="1:2" x14ac:dyDescent="0.25">
      <c r="A3654" s="11" t="s">
        <v>26012</v>
      </c>
      <c r="B3654">
        <v>1</v>
      </c>
    </row>
    <row r="3655" spans="1:2" x14ac:dyDescent="0.25">
      <c r="A3655" s="10" t="s">
        <v>23867</v>
      </c>
      <c r="B3655">
        <v>1</v>
      </c>
    </row>
    <row r="3656" spans="1:2" x14ac:dyDescent="0.25">
      <c r="A3656" s="11" t="s">
        <v>26012</v>
      </c>
      <c r="B3656">
        <v>1</v>
      </c>
    </row>
    <row r="3657" spans="1:2" x14ac:dyDescent="0.25">
      <c r="A3657" s="10" t="s">
        <v>23775</v>
      </c>
      <c r="B3657">
        <v>1</v>
      </c>
    </row>
    <row r="3658" spans="1:2" x14ac:dyDescent="0.25">
      <c r="A3658" s="11" t="s">
        <v>26012</v>
      </c>
      <c r="B3658">
        <v>1</v>
      </c>
    </row>
    <row r="3659" spans="1:2" x14ac:dyDescent="0.25">
      <c r="A3659" s="10" t="s">
        <v>25495</v>
      </c>
      <c r="B3659">
        <v>1</v>
      </c>
    </row>
    <row r="3660" spans="1:2" x14ac:dyDescent="0.25">
      <c r="A3660" s="11" t="s">
        <v>26012</v>
      </c>
      <c r="B3660">
        <v>1</v>
      </c>
    </row>
    <row r="3661" spans="1:2" x14ac:dyDescent="0.25">
      <c r="A3661" s="10" t="s">
        <v>2768</v>
      </c>
      <c r="B3661">
        <v>1</v>
      </c>
    </row>
    <row r="3662" spans="1:2" x14ac:dyDescent="0.25">
      <c r="A3662" s="11" t="s">
        <v>26012</v>
      </c>
      <c r="B3662">
        <v>1</v>
      </c>
    </row>
    <row r="3663" spans="1:2" x14ac:dyDescent="0.25">
      <c r="A3663" s="10" t="s">
        <v>24339</v>
      </c>
      <c r="B3663">
        <v>1</v>
      </c>
    </row>
    <row r="3664" spans="1:2" x14ac:dyDescent="0.25">
      <c r="A3664" s="11" t="s">
        <v>26012</v>
      </c>
      <c r="B3664">
        <v>1</v>
      </c>
    </row>
    <row r="3665" spans="1:2" x14ac:dyDescent="0.25">
      <c r="A3665" s="10" t="s">
        <v>23037</v>
      </c>
      <c r="B3665">
        <v>1</v>
      </c>
    </row>
    <row r="3666" spans="1:2" x14ac:dyDescent="0.25">
      <c r="A3666" s="11" t="s">
        <v>26012</v>
      </c>
      <c r="B3666">
        <v>1</v>
      </c>
    </row>
    <row r="3667" spans="1:2" x14ac:dyDescent="0.25">
      <c r="A3667" s="10" t="s">
        <v>25059</v>
      </c>
      <c r="B3667">
        <v>1</v>
      </c>
    </row>
    <row r="3668" spans="1:2" x14ac:dyDescent="0.25">
      <c r="A3668" s="11" t="s">
        <v>26012</v>
      </c>
      <c r="B3668">
        <v>1</v>
      </c>
    </row>
    <row r="3669" spans="1:2" x14ac:dyDescent="0.25">
      <c r="A3669" s="10" t="s">
        <v>23479</v>
      </c>
      <c r="B3669">
        <v>1</v>
      </c>
    </row>
    <row r="3670" spans="1:2" x14ac:dyDescent="0.25">
      <c r="A3670" s="11" t="s">
        <v>26012</v>
      </c>
      <c r="B3670">
        <v>1</v>
      </c>
    </row>
    <row r="3671" spans="1:2" x14ac:dyDescent="0.25">
      <c r="A3671" s="10" t="s">
        <v>23868</v>
      </c>
      <c r="B3671">
        <v>1</v>
      </c>
    </row>
    <row r="3672" spans="1:2" x14ac:dyDescent="0.25">
      <c r="A3672" s="11" t="s">
        <v>26012</v>
      </c>
      <c r="B3672">
        <v>1</v>
      </c>
    </row>
    <row r="3673" spans="1:2" x14ac:dyDescent="0.25">
      <c r="A3673" s="10" t="s">
        <v>24288</v>
      </c>
      <c r="B3673">
        <v>1</v>
      </c>
    </row>
    <row r="3674" spans="1:2" x14ac:dyDescent="0.25">
      <c r="A3674" s="11" t="s">
        <v>26012</v>
      </c>
      <c r="B3674">
        <v>1</v>
      </c>
    </row>
    <row r="3675" spans="1:2" x14ac:dyDescent="0.25">
      <c r="A3675" s="10" t="s">
        <v>24566</v>
      </c>
      <c r="B3675">
        <v>1</v>
      </c>
    </row>
    <row r="3676" spans="1:2" x14ac:dyDescent="0.25">
      <c r="A3676" s="11" t="s">
        <v>26012</v>
      </c>
      <c r="B3676">
        <v>1</v>
      </c>
    </row>
    <row r="3677" spans="1:2" x14ac:dyDescent="0.25">
      <c r="A3677" s="10" t="s">
        <v>25058</v>
      </c>
      <c r="B3677">
        <v>1</v>
      </c>
    </row>
    <row r="3678" spans="1:2" x14ac:dyDescent="0.25">
      <c r="A3678" s="11" t="s">
        <v>26012</v>
      </c>
      <c r="B3678">
        <v>1</v>
      </c>
    </row>
    <row r="3679" spans="1:2" x14ac:dyDescent="0.25">
      <c r="A3679" s="10" t="s">
        <v>24379</v>
      </c>
      <c r="B3679">
        <v>1</v>
      </c>
    </row>
    <row r="3680" spans="1:2" x14ac:dyDescent="0.25">
      <c r="A3680" s="11" t="s">
        <v>26012</v>
      </c>
      <c r="B3680">
        <v>1</v>
      </c>
    </row>
    <row r="3681" spans="1:2" x14ac:dyDescent="0.25">
      <c r="A3681" s="10" t="s">
        <v>23102</v>
      </c>
      <c r="B3681">
        <v>1</v>
      </c>
    </row>
    <row r="3682" spans="1:2" x14ac:dyDescent="0.25">
      <c r="A3682" s="11" t="s">
        <v>26012</v>
      </c>
      <c r="B3682">
        <v>1</v>
      </c>
    </row>
    <row r="3683" spans="1:2" x14ac:dyDescent="0.25">
      <c r="A3683" s="10" t="s">
        <v>23635</v>
      </c>
      <c r="B3683">
        <v>1</v>
      </c>
    </row>
    <row r="3684" spans="1:2" x14ac:dyDescent="0.25">
      <c r="A3684" s="11" t="s">
        <v>26012</v>
      </c>
      <c r="B3684">
        <v>1</v>
      </c>
    </row>
    <row r="3685" spans="1:2" x14ac:dyDescent="0.25">
      <c r="A3685" s="10" t="s">
        <v>23863</v>
      </c>
      <c r="B3685">
        <v>1</v>
      </c>
    </row>
    <row r="3686" spans="1:2" x14ac:dyDescent="0.25">
      <c r="A3686" s="11" t="s">
        <v>26012</v>
      </c>
      <c r="B3686">
        <v>1</v>
      </c>
    </row>
    <row r="3687" spans="1:2" x14ac:dyDescent="0.25">
      <c r="A3687" s="10" t="s">
        <v>25055</v>
      </c>
      <c r="B3687">
        <v>1</v>
      </c>
    </row>
    <row r="3688" spans="1:2" x14ac:dyDescent="0.25">
      <c r="A3688" s="11" t="s">
        <v>26012</v>
      </c>
      <c r="B3688">
        <v>1</v>
      </c>
    </row>
    <row r="3689" spans="1:2" x14ac:dyDescent="0.25">
      <c r="A3689" s="10" t="s">
        <v>24750</v>
      </c>
      <c r="B3689">
        <v>1</v>
      </c>
    </row>
    <row r="3690" spans="1:2" x14ac:dyDescent="0.25">
      <c r="A3690" s="11" t="s">
        <v>26012</v>
      </c>
      <c r="B3690">
        <v>1</v>
      </c>
    </row>
    <row r="3691" spans="1:2" x14ac:dyDescent="0.25">
      <c r="A3691" s="10" t="s">
        <v>24938</v>
      </c>
      <c r="B3691">
        <v>1</v>
      </c>
    </row>
    <row r="3692" spans="1:2" x14ac:dyDescent="0.25">
      <c r="A3692" s="11" t="s">
        <v>26012</v>
      </c>
      <c r="B3692">
        <v>1</v>
      </c>
    </row>
    <row r="3693" spans="1:2" x14ac:dyDescent="0.25">
      <c r="A3693" s="10" t="s">
        <v>24563</v>
      </c>
      <c r="B3693">
        <v>1</v>
      </c>
    </row>
    <row r="3694" spans="1:2" x14ac:dyDescent="0.25">
      <c r="A3694" s="11" t="s">
        <v>26012</v>
      </c>
      <c r="B3694">
        <v>1</v>
      </c>
    </row>
    <row r="3695" spans="1:2" x14ac:dyDescent="0.25">
      <c r="A3695" s="10" t="s">
        <v>23892</v>
      </c>
      <c r="B3695">
        <v>1</v>
      </c>
    </row>
    <row r="3696" spans="1:2" x14ac:dyDescent="0.25">
      <c r="A3696" s="11" t="s">
        <v>26012</v>
      </c>
      <c r="B3696">
        <v>1</v>
      </c>
    </row>
    <row r="3697" spans="1:2" x14ac:dyDescent="0.25">
      <c r="A3697" s="10" t="s">
        <v>24471</v>
      </c>
      <c r="B3697">
        <v>1</v>
      </c>
    </row>
    <row r="3698" spans="1:2" x14ac:dyDescent="0.25">
      <c r="A3698" s="11" t="s">
        <v>26012</v>
      </c>
      <c r="B3698">
        <v>1</v>
      </c>
    </row>
    <row r="3699" spans="1:2" x14ac:dyDescent="0.25">
      <c r="A3699" s="10" t="s">
        <v>23100</v>
      </c>
      <c r="B3699">
        <v>1</v>
      </c>
    </row>
    <row r="3700" spans="1:2" x14ac:dyDescent="0.25">
      <c r="A3700" s="11" t="s">
        <v>26012</v>
      </c>
      <c r="B3700">
        <v>1</v>
      </c>
    </row>
    <row r="3701" spans="1:2" x14ac:dyDescent="0.25">
      <c r="A3701" s="10" t="s">
        <v>24561</v>
      </c>
      <c r="B3701">
        <v>1</v>
      </c>
    </row>
    <row r="3702" spans="1:2" x14ac:dyDescent="0.25">
      <c r="A3702" s="11" t="s">
        <v>26012</v>
      </c>
      <c r="B3702">
        <v>1</v>
      </c>
    </row>
    <row r="3703" spans="1:2" x14ac:dyDescent="0.25">
      <c r="A3703" s="10" t="s">
        <v>24322</v>
      </c>
      <c r="B3703">
        <v>1</v>
      </c>
    </row>
    <row r="3704" spans="1:2" x14ac:dyDescent="0.25">
      <c r="A3704" s="11" t="s">
        <v>26012</v>
      </c>
      <c r="B3704">
        <v>1</v>
      </c>
    </row>
    <row r="3705" spans="1:2" x14ac:dyDescent="0.25">
      <c r="A3705" s="10" t="s">
        <v>13568</v>
      </c>
      <c r="B3705">
        <v>1</v>
      </c>
    </row>
    <row r="3706" spans="1:2" x14ac:dyDescent="0.25">
      <c r="A3706" s="11" t="s">
        <v>26012</v>
      </c>
      <c r="B3706">
        <v>1</v>
      </c>
    </row>
    <row r="3707" spans="1:2" x14ac:dyDescent="0.25">
      <c r="A3707" s="10" t="s">
        <v>24473</v>
      </c>
      <c r="B3707">
        <v>1</v>
      </c>
    </row>
    <row r="3708" spans="1:2" x14ac:dyDescent="0.25">
      <c r="A3708" s="11" t="s">
        <v>26012</v>
      </c>
      <c r="B3708">
        <v>1</v>
      </c>
    </row>
    <row r="3709" spans="1:2" x14ac:dyDescent="0.25">
      <c r="A3709" s="10" t="s">
        <v>13620</v>
      </c>
      <c r="B3709">
        <v>1</v>
      </c>
    </row>
    <row r="3710" spans="1:2" x14ac:dyDescent="0.25">
      <c r="A3710" s="11" t="s">
        <v>26012</v>
      </c>
      <c r="B3710">
        <v>1</v>
      </c>
    </row>
    <row r="3711" spans="1:2" x14ac:dyDescent="0.25">
      <c r="A3711" s="10" t="s">
        <v>23749</v>
      </c>
      <c r="B3711">
        <v>1</v>
      </c>
    </row>
    <row r="3712" spans="1:2" x14ac:dyDescent="0.25">
      <c r="A3712" s="11" t="s">
        <v>26012</v>
      </c>
      <c r="B3712">
        <v>1</v>
      </c>
    </row>
    <row r="3713" spans="1:2" x14ac:dyDescent="0.25">
      <c r="A3713" s="10" t="s">
        <v>23623</v>
      </c>
      <c r="B3713">
        <v>1</v>
      </c>
    </row>
    <row r="3714" spans="1:2" x14ac:dyDescent="0.25">
      <c r="A3714" s="11" t="s">
        <v>26012</v>
      </c>
      <c r="B3714">
        <v>1</v>
      </c>
    </row>
    <row r="3715" spans="1:2" x14ac:dyDescent="0.25">
      <c r="A3715" s="10" t="s">
        <v>25466</v>
      </c>
      <c r="B3715">
        <v>1</v>
      </c>
    </row>
    <row r="3716" spans="1:2" x14ac:dyDescent="0.25">
      <c r="A3716" s="11" t="s">
        <v>26012</v>
      </c>
      <c r="B3716">
        <v>1</v>
      </c>
    </row>
    <row r="3717" spans="1:2" x14ac:dyDescent="0.25">
      <c r="A3717" s="10" t="s">
        <v>23861</v>
      </c>
      <c r="B3717">
        <v>1</v>
      </c>
    </row>
    <row r="3718" spans="1:2" x14ac:dyDescent="0.25">
      <c r="A3718" s="11" t="s">
        <v>26012</v>
      </c>
      <c r="B3718">
        <v>1</v>
      </c>
    </row>
    <row r="3719" spans="1:2" x14ac:dyDescent="0.25">
      <c r="A3719" s="10" t="s">
        <v>24826</v>
      </c>
      <c r="B3719">
        <v>1</v>
      </c>
    </row>
    <row r="3720" spans="1:2" x14ac:dyDescent="0.25">
      <c r="A3720" s="11" t="s">
        <v>26012</v>
      </c>
      <c r="B3720">
        <v>1</v>
      </c>
    </row>
    <row r="3721" spans="1:2" x14ac:dyDescent="0.25">
      <c r="A3721" s="10" t="s">
        <v>13539</v>
      </c>
      <c r="B3721">
        <v>1</v>
      </c>
    </row>
    <row r="3722" spans="1:2" x14ac:dyDescent="0.25">
      <c r="A3722" s="11" t="s">
        <v>26012</v>
      </c>
      <c r="B3722">
        <v>1</v>
      </c>
    </row>
    <row r="3723" spans="1:2" x14ac:dyDescent="0.25">
      <c r="A3723" s="10" t="s">
        <v>13322</v>
      </c>
      <c r="B3723">
        <v>1</v>
      </c>
    </row>
    <row r="3724" spans="1:2" x14ac:dyDescent="0.25">
      <c r="A3724" s="11" t="s">
        <v>26012</v>
      </c>
      <c r="B3724">
        <v>1</v>
      </c>
    </row>
    <row r="3725" spans="1:2" x14ac:dyDescent="0.25">
      <c r="A3725" s="10" t="s">
        <v>24940</v>
      </c>
      <c r="B3725">
        <v>1</v>
      </c>
    </row>
    <row r="3726" spans="1:2" x14ac:dyDescent="0.25">
      <c r="A3726" s="11" t="s">
        <v>26012</v>
      </c>
      <c r="B3726">
        <v>1</v>
      </c>
    </row>
    <row r="3727" spans="1:2" x14ac:dyDescent="0.25">
      <c r="A3727" s="10" t="s">
        <v>25468</v>
      </c>
      <c r="B3727">
        <v>1</v>
      </c>
    </row>
    <row r="3728" spans="1:2" x14ac:dyDescent="0.25">
      <c r="A3728" s="11" t="s">
        <v>26012</v>
      </c>
      <c r="B3728">
        <v>1</v>
      </c>
    </row>
    <row r="3729" spans="1:2" x14ac:dyDescent="0.25">
      <c r="A3729" s="10" t="s">
        <v>23116</v>
      </c>
      <c r="B3729">
        <v>1</v>
      </c>
    </row>
    <row r="3730" spans="1:2" x14ac:dyDescent="0.25">
      <c r="A3730" s="11" t="s">
        <v>26012</v>
      </c>
      <c r="B3730">
        <v>1</v>
      </c>
    </row>
    <row r="3731" spans="1:2" x14ac:dyDescent="0.25">
      <c r="A3731" s="10" t="s">
        <v>24670</v>
      </c>
      <c r="B3731">
        <v>1</v>
      </c>
    </row>
    <row r="3732" spans="1:2" x14ac:dyDescent="0.25">
      <c r="A3732" s="11" t="s">
        <v>26012</v>
      </c>
      <c r="B3732">
        <v>1</v>
      </c>
    </row>
    <row r="3733" spans="1:2" x14ac:dyDescent="0.25">
      <c r="A3733" s="10" t="s">
        <v>23922</v>
      </c>
      <c r="B3733">
        <v>1</v>
      </c>
    </row>
    <row r="3734" spans="1:2" x14ac:dyDescent="0.25">
      <c r="A3734" s="11" t="s">
        <v>26012</v>
      </c>
      <c r="B3734">
        <v>1</v>
      </c>
    </row>
    <row r="3735" spans="1:2" x14ac:dyDescent="0.25">
      <c r="A3735" s="10" t="s">
        <v>23858</v>
      </c>
      <c r="B3735">
        <v>1</v>
      </c>
    </row>
    <row r="3736" spans="1:2" x14ac:dyDescent="0.25">
      <c r="A3736" s="11" t="s">
        <v>26012</v>
      </c>
      <c r="B3736">
        <v>1</v>
      </c>
    </row>
    <row r="3737" spans="1:2" x14ac:dyDescent="0.25">
      <c r="A3737" s="10" t="s">
        <v>25021</v>
      </c>
      <c r="B3737">
        <v>1</v>
      </c>
    </row>
    <row r="3738" spans="1:2" x14ac:dyDescent="0.25">
      <c r="A3738" s="11" t="s">
        <v>26012</v>
      </c>
      <c r="B3738">
        <v>1</v>
      </c>
    </row>
    <row r="3739" spans="1:2" x14ac:dyDescent="0.25">
      <c r="A3739" s="10" t="s">
        <v>23850</v>
      </c>
      <c r="B3739">
        <v>1</v>
      </c>
    </row>
    <row r="3740" spans="1:2" x14ac:dyDescent="0.25">
      <c r="A3740" s="11" t="s">
        <v>26012</v>
      </c>
      <c r="B3740">
        <v>1</v>
      </c>
    </row>
    <row r="3741" spans="1:2" x14ac:dyDescent="0.25">
      <c r="A3741" s="10" t="s">
        <v>24892</v>
      </c>
      <c r="B3741">
        <v>1</v>
      </c>
    </row>
    <row r="3742" spans="1:2" x14ac:dyDescent="0.25">
      <c r="A3742" s="11" t="s">
        <v>26012</v>
      </c>
      <c r="B3742">
        <v>1</v>
      </c>
    </row>
    <row r="3743" spans="1:2" x14ac:dyDescent="0.25">
      <c r="A3743" s="10" t="s">
        <v>24620</v>
      </c>
      <c r="B3743">
        <v>1</v>
      </c>
    </row>
    <row r="3744" spans="1:2" x14ac:dyDescent="0.25">
      <c r="A3744" s="11" t="s">
        <v>26012</v>
      </c>
      <c r="B3744">
        <v>1</v>
      </c>
    </row>
    <row r="3745" spans="1:2" x14ac:dyDescent="0.25">
      <c r="A3745" s="10" t="s">
        <v>24015</v>
      </c>
      <c r="B3745">
        <v>1</v>
      </c>
    </row>
    <row r="3746" spans="1:2" x14ac:dyDescent="0.25">
      <c r="A3746" s="11" t="s">
        <v>26012</v>
      </c>
      <c r="B3746">
        <v>1</v>
      </c>
    </row>
    <row r="3747" spans="1:2" x14ac:dyDescent="0.25">
      <c r="A3747" s="10" t="s">
        <v>23448</v>
      </c>
      <c r="B3747">
        <v>1</v>
      </c>
    </row>
    <row r="3748" spans="1:2" x14ac:dyDescent="0.25">
      <c r="A3748" s="11" t="s">
        <v>26012</v>
      </c>
      <c r="B3748">
        <v>1</v>
      </c>
    </row>
    <row r="3749" spans="1:2" x14ac:dyDescent="0.25">
      <c r="A3749" s="10" t="s">
        <v>23637</v>
      </c>
      <c r="B3749">
        <v>1</v>
      </c>
    </row>
    <row r="3750" spans="1:2" x14ac:dyDescent="0.25">
      <c r="A3750" s="11" t="s">
        <v>26012</v>
      </c>
      <c r="B3750">
        <v>1</v>
      </c>
    </row>
    <row r="3751" spans="1:2" x14ac:dyDescent="0.25">
      <c r="A3751" s="10" t="s">
        <v>24245</v>
      </c>
      <c r="B3751">
        <v>1</v>
      </c>
    </row>
    <row r="3752" spans="1:2" x14ac:dyDescent="0.25">
      <c r="A3752" s="11" t="s">
        <v>26012</v>
      </c>
      <c r="B3752">
        <v>1</v>
      </c>
    </row>
    <row r="3753" spans="1:2" x14ac:dyDescent="0.25">
      <c r="A3753" s="10" t="s">
        <v>23842</v>
      </c>
      <c r="B3753">
        <v>1</v>
      </c>
    </row>
    <row r="3754" spans="1:2" x14ac:dyDescent="0.25">
      <c r="A3754" s="11" t="s">
        <v>26012</v>
      </c>
      <c r="B3754">
        <v>1</v>
      </c>
    </row>
    <row r="3755" spans="1:2" x14ac:dyDescent="0.25">
      <c r="A3755" s="10" t="s">
        <v>24286</v>
      </c>
      <c r="B3755">
        <v>1</v>
      </c>
    </row>
    <row r="3756" spans="1:2" x14ac:dyDescent="0.25">
      <c r="A3756" s="11" t="s">
        <v>26012</v>
      </c>
      <c r="B3756">
        <v>1</v>
      </c>
    </row>
    <row r="3757" spans="1:2" x14ac:dyDescent="0.25">
      <c r="A3757" s="10" t="s">
        <v>23855</v>
      </c>
      <c r="B3757">
        <v>1</v>
      </c>
    </row>
    <row r="3758" spans="1:2" x14ac:dyDescent="0.25">
      <c r="A3758" s="11" t="s">
        <v>26012</v>
      </c>
      <c r="B3758">
        <v>1</v>
      </c>
    </row>
    <row r="3759" spans="1:2" x14ac:dyDescent="0.25">
      <c r="A3759" s="10" t="s">
        <v>1488</v>
      </c>
      <c r="B3759">
        <v>1</v>
      </c>
    </row>
    <row r="3760" spans="1:2" x14ac:dyDescent="0.25">
      <c r="A3760" s="11" t="s">
        <v>26012</v>
      </c>
      <c r="B3760">
        <v>1</v>
      </c>
    </row>
    <row r="3761" spans="1:2" x14ac:dyDescent="0.25">
      <c r="A3761" s="10" t="s">
        <v>24914</v>
      </c>
      <c r="B3761">
        <v>1</v>
      </c>
    </row>
    <row r="3762" spans="1:2" x14ac:dyDescent="0.25">
      <c r="A3762" s="11" t="s">
        <v>26012</v>
      </c>
      <c r="B3762">
        <v>1</v>
      </c>
    </row>
    <row r="3763" spans="1:2" x14ac:dyDescent="0.25">
      <c r="A3763" s="10" t="s">
        <v>23516</v>
      </c>
      <c r="B3763">
        <v>1</v>
      </c>
    </row>
    <row r="3764" spans="1:2" x14ac:dyDescent="0.25">
      <c r="A3764" s="11" t="s">
        <v>26012</v>
      </c>
      <c r="B3764">
        <v>1</v>
      </c>
    </row>
    <row r="3765" spans="1:2" x14ac:dyDescent="0.25">
      <c r="A3765" s="10" t="s">
        <v>24810</v>
      </c>
      <c r="B3765">
        <v>1</v>
      </c>
    </row>
    <row r="3766" spans="1:2" x14ac:dyDescent="0.25">
      <c r="A3766" s="11" t="s">
        <v>26012</v>
      </c>
      <c r="B3766">
        <v>1</v>
      </c>
    </row>
    <row r="3767" spans="1:2" x14ac:dyDescent="0.25">
      <c r="A3767" s="10" t="s">
        <v>16802</v>
      </c>
      <c r="B3767">
        <v>1</v>
      </c>
    </row>
    <row r="3768" spans="1:2" x14ac:dyDescent="0.25">
      <c r="A3768" s="11" t="s">
        <v>26012</v>
      </c>
      <c r="B3768">
        <v>1</v>
      </c>
    </row>
    <row r="3769" spans="1:2" x14ac:dyDescent="0.25">
      <c r="A3769" s="10" t="s">
        <v>23919</v>
      </c>
      <c r="B3769">
        <v>1</v>
      </c>
    </row>
    <row r="3770" spans="1:2" x14ac:dyDescent="0.25">
      <c r="A3770" s="11" t="s">
        <v>26012</v>
      </c>
      <c r="B3770">
        <v>1</v>
      </c>
    </row>
    <row r="3771" spans="1:2" x14ac:dyDescent="0.25">
      <c r="A3771" s="10" t="s">
        <v>23894</v>
      </c>
      <c r="B3771">
        <v>1</v>
      </c>
    </row>
    <row r="3772" spans="1:2" x14ac:dyDescent="0.25">
      <c r="A3772" s="11" t="s">
        <v>26012</v>
      </c>
      <c r="B3772">
        <v>1</v>
      </c>
    </row>
    <row r="3773" spans="1:2" x14ac:dyDescent="0.25">
      <c r="A3773" s="10" t="s">
        <v>22876</v>
      </c>
      <c r="B3773">
        <v>1</v>
      </c>
    </row>
    <row r="3774" spans="1:2" x14ac:dyDescent="0.25">
      <c r="A3774" s="11" t="s">
        <v>26012</v>
      </c>
      <c r="B3774">
        <v>1</v>
      </c>
    </row>
    <row r="3775" spans="1:2" x14ac:dyDescent="0.25">
      <c r="A3775" s="10" t="s">
        <v>23620</v>
      </c>
      <c r="B3775">
        <v>1</v>
      </c>
    </row>
    <row r="3776" spans="1:2" x14ac:dyDescent="0.25">
      <c r="A3776" s="11" t="s">
        <v>26012</v>
      </c>
      <c r="B3776">
        <v>1</v>
      </c>
    </row>
    <row r="3777" spans="1:2" x14ac:dyDescent="0.25">
      <c r="A3777" s="10" t="s">
        <v>24325</v>
      </c>
      <c r="B3777">
        <v>1</v>
      </c>
    </row>
    <row r="3778" spans="1:2" x14ac:dyDescent="0.25">
      <c r="A3778" s="11" t="s">
        <v>26012</v>
      </c>
      <c r="B3778">
        <v>1</v>
      </c>
    </row>
    <row r="3779" spans="1:2" x14ac:dyDescent="0.25">
      <c r="A3779" s="10" t="s">
        <v>23851</v>
      </c>
      <c r="B3779">
        <v>1</v>
      </c>
    </row>
    <row r="3780" spans="1:2" x14ac:dyDescent="0.25">
      <c r="A3780" s="11" t="s">
        <v>26012</v>
      </c>
      <c r="B3780">
        <v>1</v>
      </c>
    </row>
    <row r="3781" spans="1:2" x14ac:dyDescent="0.25">
      <c r="A3781" s="10" t="s">
        <v>24154</v>
      </c>
      <c r="B3781">
        <v>1</v>
      </c>
    </row>
    <row r="3782" spans="1:2" x14ac:dyDescent="0.25">
      <c r="A3782" s="11" t="s">
        <v>26012</v>
      </c>
      <c r="B3782">
        <v>1</v>
      </c>
    </row>
    <row r="3783" spans="1:2" x14ac:dyDescent="0.25">
      <c r="A3783" s="10" t="s">
        <v>2085</v>
      </c>
      <c r="B3783">
        <v>1</v>
      </c>
    </row>
    <row r="3784" spans="1:2" x14ac:dyDescent="0.25">
      <c r="A3784" s="11" t="s">
        <v>26012</v>
      </c>
      <c r="B3784">
        <v>1</v>
      </c>
    </row>
    <row r="3785" spans="1:2" x14ac:dyDescent="0.25">
      <c r="A3785" s="10" t="s">
        <v>13558</v>
      </c>
      <c r="B3785">
        <v>1</v>
      </c>
    </row>
    <row r="3786" spans="1:2" x14ac:dyDescent="0.25">
      <c r="A3786" s="11" t="s">
        <v>26012</v>
      </c>
      <c r="B3786">
        <v>1</v>
      </c>
    </row>
    <row r="3787" spans="1:2" x14ac:dyDescent="0.25">
      <c r="A3787" s="10" t="s">
        <v>23443</v>
      </c>
      <c r="B3787">
        <v>1</v>
      </c>
    </row>
    <row r="3788" spans="1:2" x14ac:dyDescent="0.25">
      <c r="A3788" s="11" t="s">
        <v>26012</v>
      </c>
      <c r="B3788">
        <v>1</v>
      </c>
    </row>
    <row r="3789" spans="1:2" x14ac:dyDescent="0.25">
      <c r="A3789" s="10" t="s">
        <v>24335</v>
      </c>
      <c r="B3789">
        <v>1</v>
      </c>
    </row>
    <row r="3790" spans="1:2" x14ac:dyDescent="0.25">
      <c r="A3790" s="11" t="s">
        <v>26012</v>
      </c>
      <c r="B3790">
        <v>1</v>
      </c>
    </row>
    <row r="3791" spans="1:2" x14ac:dyDescent="0.25">
      <c r="A3791" s="10" t="s">
        <v>23896</v>
      </c>
      <c r="B3791">
        <v>1</v>
      </c>
    </row>
    <row r="3792" spans="1:2" x14ac:dyDescent="0.25">
      <c r="A3792" s="11" t="s">
        <v>26012</v>
      </c>
      <c r="B3792">
        <v>1</v>
      </c>
    </row>
    <row r="3793" spans="1:2" x14ac:dyDescent="0.25">
      <c r="A3793" s="10" t="s">
        <v>24307</v>
      </c>
      <c r="B3793">
        <v>1</v>
      </c>
    </row>
    <row r="3794" spans="1:2" x14ac:dyDescent="0.25">
      <c r="A3794" s="11" t="s">
        <v>26012</v>
      </c>
      <c r="B3794">
        <v>1</v>
      </c>
    </row>
    <row r="3795" spans="1:2" x14ac:dyDescent="0.25">
      <c r="A3795" s="10" t="s">
        <v>23108</v>
      </c>
      <c r="B3795">
        <v>1</v>
      </c>
    </row>
    <row r="3796" spans="1:2" x14ac:dyDescent="0.25">
      <c r="A3796" s="11" t="s">
        <v>26012</v>
      </c>
      <c r="B3796">
        <v>1</v>
      </c>
    </row>
    <row r="3797" spans="1:2" x14ac:dyDescent="0.25">
      <c r="A3797" s="10" t="s">
        <v>2118</v>
      </c>
      <c r="B3797">
        <v>1</v>
      </c>
    </row>
    <row r="3798" spans="1:2" x14ac:dyDescent="0.25">
      <c r="A3798" s="11" t="s">
        <v>26012</v>
      </c>
      <c r="B3798">
        <v>1</v>
      </c>
    </row>
    <row r="3799" spans="1:2" x14ac:dyDescent="0.25">
      <c r="A3799" s="10" t="s">
        <v>24468</v>
      </c>
      <c r="B3799">
        <v>1</v>
      </c>
    </row>
    <row r="3800" spans="1:2" x14ac:dyDescent="0.25">
      <c r="A3800" s="11" t="s">
        <v>26012</v>
      </c>
      <c r="B3800">
        <v>1</v>
      </c>
    </row>
    <row r="3801" spans="1:2" x14ac:dyDescent="0.25">
      <c r="A3801" s="10" t="s">
        <v>24818</v>
      </c>
      <c r="B3801">
        <v>1</v>
      </c>
    </row>
    <row r="3802" spans="1:2" x14ac:dyDescent="0.25">
      <c r="A3802" s="11" t="s">
        <v>26012</v>
      </c>
      <c r="B3802">
        <v>1</v>
      </c>
    </row>
    <row r="3803" spans="1:2" x14ac:dyDescent="0.25">
      <c r="A3803" s="10" t="s">
        <v>24560</v>
      </c>
      <c r="B3803">
        <v>1</v>
      </c>
    </row>
    <row r="3804" spans="1:2" x14ac:dyDescent="0.25">
      <c r="A3804" s="11" t="s">
        <v>26012</v>
      </c>
      <c r="B3804">
        <v>1</v>
      </c>
    </row>
    <row r="3805" spans="1:2" x14ac:dyDescent="0.25">
      <c r="A3805" s="10" t="s">
        <v>25182</v>
      </c>
      <c r="B3805">
        <v>1</v>
      </c>
    </row>
    <row r="3806" spans="1:2" x14ac:dyDescent="0.25">
      <c r="A3806" s="11" t="s">
        <v>26012</v>
      </c>
      <c r="B3806">
        <v>1</v>
      </c>
    </row>
    <row r="3807" spans="1:2" x14ac:dyDescent="0.25">
      <c r="A3807" s="10" t="s">
        <v>25465</v>
      </c>
      <c r="B3807">
        <v>1</v>
      </c>
    </row>
    <row r="3808" spans="1:2" x14ac:dyDescent="0.25">
      <c r="A3808" s="11" t="s">
        <v>26012</v>
      </c>
      <c r="B3808">
        <v>1</v>
      </c>
    </row>
    <row r="3809" spans="1:2" x14ac:dyDescent="0.25">
      <c r="A3809" s="10" t="s">
        <v>23925</v>
      </c>
      <c r="B3809">
        <v>1</v>
      </c>
    </row>
    <row r="3810" spans="1:2" x14ac:dyDescent="0.25">
      <c r="A3810" s="11" t="s">
        <v>26012</v>
      </c>
      <c r="B3810">
        <v>1</v>
      </c>
    </row>
    <row r="3811" spans="1:2" x14ac:dyDescent="0.25">
      <c r="A3811" s="10" t="s">
        <v>24965</v>
      </c>
      <c r="B3811">
        <v>1</v>
      </c>
    </row>
    <row r="3812" spans="1:2" x14ac:dyDescent="0.25">
      <c r="A3812" s="11" t="s">
        <v>26012</v>
      </c>
      <c r="B3812">
        <v>1</v>
      </c>
    </row>
    <row r="3813" spans="1:2" x14ac:dyDescent="0.25">
      <c r="A3813" s="10" t="s">
        <v>24726</v>
      </c>
      <c r="B3813">
        <v>1</v>
      </c>
    </row>
    <row r="3814" spans="1:2" x14ac:dyDescent="0.25">
      <c r="A3814" s="11" t="s">
        <v>26012</v>
      </c>
      <c r="B3814">
        <v>1</v>
      </c>
    </row>
    <row r="3815" spans="1:2" x14ac:dyDescent="0.25">
      <c r="A3815" s="10" t="s">
        <v>24614</v>
      </c>
      <c r="B3815">
        <v>1</v>
      </c>
    </row>
    <row r="3816" spans="1:2" x14ac:dyDescent="0.25">
      <c r="A3816" s="11" t="s">
        <v>26012</v>
      </c>
      <c r="B3816">
        <v>1</v>
      </c>
    </row>
    <row r="3817" spans="1:2" x14ac:dyDescent="0.25">
      <c r="A3817" s="10" t="s">
        <v>24964</v>
      </c>
      <c r="B3817">
        <v>1</v>
      </c>
    </row>
    <row r="3818" spans="1:2" x14ac:dyDescent="0.25">
      <c r="A3818" s="11" t="s">
        <v>26012</v>
      </c>
      <c r="B3818">
        <v>1</v>
      </c>
    </row>
    <row r="3819" spans="1:2" x14ac:dyDescent="0.25">
      <c r="A3819" s="10" t="s">
        <v>23104</v>
      </c>
      <c r="B3819">
        <v>1</v>
      </c>
    </row>
    <row r="3820" spans="1:2" x14ac:dyDescent="0.25">
      <c r="A3820" s="11" t="s">
        <v>26012</v>
      </c>
      <c r="B3820">
        <v>1</v>
      </c>
    </row>
    <row r="3821" spans="1:2" x14ac:dyDescent="0.25">
      <c r="A3821" s="10" t="s">
        <v>24727</v>
      </c>
      <c r="B3821">
        <v>1</v>
      </c>
    </row>
    <row r="3822" spans="1:2" x14ac:dyDescent="0.25">
      <c r="A3822" s="11" t="s">
        <v>26012</v>
      </c>
      <c r="B3822">
        <v>1</v>
      </c>
    </row>
    <row r="3823" spans="1:2" x14ac:dyDescent="0.25">
      <c r="A3823" s="10" t="s">
        <v>24613</v>
      </c>
      <c r="B3823">
        <v>1</v>
      </c>
    </row>
    <row r="3824" spans="1:2" x14ac:dyDescent="0.25">
      <c r="A3824" s="11" t="s">
        <v>26012</v>
      </c>
      <c r="B3824">
        <v>1</v>
      </c>
    </row>
    <row r="3825" spans="1:2" x14ac:dyDescent="0.25">
      <c r="A3825" s="10" t="s">
        <v>24939</v>
      </c>
      <c r="B3825">
        <v>1</v>
      </c>
    </row>
    <row r="3826" spans="1:2" x14ac:dyDescent="0.25">
      <c r="A3826" s="11" t="s">
        <v>26012</v>
      </c>
      <c r="B3826">
        <v>1</v>
      </c>
    </row>
    <row r="3827" spans="1:2" x14ac:dyDescent="0.25">
      <c r="A3827" s="10" t="s">
        <v>13506</v>
      </c>
      <c r="B3827">
        <v>1</v>
      </c>
    </row>
    <row r="3828" spans="1:2" x14ac:dyDescent="0.25">
      <c r="A3828" s="11" t="s">
        <v>26012</v>
      </c>
      <c r="B3828">
        <v>1</v>
      </c>
    </row>
    <row r="3829" spans="1:2" x14ac:dyDescent="0.25">
      <c r="A3829" s="10" t="s">
        <v>2417</v>
      </c>
      <c r="B3829">
        <v>1</v>
      </c>
    </row>
    <row r="3830" spans="1:2" x14ac:dyDescent="0.25">
      <c r="A3830" s="11" t="s">
        <v>26012</v>
      </c>
      <c r="B3830">
        <v>1</v>
      </c>
    </row>
    <row r="3831" spans="1:2" x14ac:dyDescent="0.25">
      <c r="A3831" s="10" t="s">
        <v>23595</v>
      </c>
      <c r="B3831">
        <v>1</v>
      </c>
    </row>
    <row r="3832" spans="1:2" x14ac:dyDescent="0.25">
      <c r="A3832" s="11" t="s">
        <v>26012</v>
      </c>
      <c r="B3832">
        <v>1</v>
      </c>
    </row>
    <row r="3833" spans="1:2" x14ac:dyDescent="0.25">
      <c r="A3833" s="10" t="s">
        <v>24674</v>
      </c>
      <c r="B3833">
        <v>1</v>
      </c>
    </row>
    <row r="3834" spans="1:2" x14ac:dyDescent="0.25">
      <c r="A3834" s="11" t="s">
        <v>26012</v>
      </c>
      <c r="B3834">
        <v>1</v>
      </c>
    </row>
    <row r="3835" spans="1:2" x14ac:dyDescent="0.25">
      <c r="A3835" s="10" t="s">
        <v>24748</v>
      </c>
      <c r="B3835">
        <v>1</v>
      </c>
    </row>
    <row r="3836" spans="1:2" x14ac:dyDescent="0.25">
      <c r="A3836" s="11" t="s">
        <v>26012</v>
      </c>
      <c r="B3836">
        <v>1</v>
      </c>
    </row>
    <row r="3837" spans="1:2" x14ac:dyDescent="0.25">
      <c r="A3837" s="10" t="s">
        <v>23934</v>
      </c>
      <c r="B3837">
        <v>1</v>
      </c>
    </row>
    <row r="3838" spans="1:2" x14ac:dyDescent="0.25">
      <c r="A3838" s="11" t="s">
        <v>26012</v>
      </c>
      <c r="B3838">
        <v>1</v>
      </c>
    </row>
    <row r="3839" spans="1:2" x14ac:dyDescent="0.25">
      <c r="A3839" s="10" t="s">
        <v>23714</v>
      </c>
      <c r="B3839">
        <v>1</v>
      </c>
    </row>
    <row r="3840" spans="1:2" x14ac:dyDescent="0.25">
      <c r="A3840" s="11" t="s">
        <v>26012</v>
      </c>
      <c r="B3840">
        <v>1</v>
      </c>
    </row>
    <row r="3841" spans="1:2" x14ac:dyDescent="0.25">
      <c r="A3841" s="10" t="s">
        <v>24761</v>
      </c>
      <c r="B3841">
        <v>1</v>
      </c>
    </row>
    <row r="3842" spans="1:2" x14ac:dyDescent="0.25">
      <c r="A3842" s="11" t="s">
        <v>26012</v>
      </c>
      <c r="B3842">
        <v>1</v>
      </c>
    </row>
    <row r="3843" spans="1:2" x14ac:dyDescent="0.25">
      <c r="A3843" s="10" t="s">
        <v>24908</v>
      </c>
      <c r="B3843">
        <v>1</v>
      </c>
    </row>
    <row r="3844" spans="1:2" x14ac:dyDescent="0.25">
      <c r="A3844" s="11" t="s">
        <v>26012</v>
      </c>
      <c r="B3844">
        <v>1</v>
      </c>
    </row>
    <row r="3845" spans="1:2" x14ac:dyDescent="0.25">
      <c r="A3845" s="10" t="s">
        <v>24285</v>
      </c>
      <c r="B3845">
        <v>1</v>
      </c>
    </row>
    <row r="3846" spans="1:2" x14ac:dyDescent="0.25">
      <c r="A3846" s="11" t="s">
        <v>26012</v>
      </c>
      <c r="B3846">
        <v>1</v>
      </c>
    </row>
    <row r="3847" spans="1:2" x14ac:dyDescent="0.25">
      <c r="A3847" s="10" t="s">
        <v>23927</v>
      </c>
      <c r="B3847">
        <v>1</v>
      </c>
    </row>
    <row r="3848" spans="1:2" x14ac:dyDescent="0.25">
      <c r="A3848" s="11" t="s">
        <v>26012</v>
      </c>
      <c r="B3848">
        <v>1</v>
      </c>
    </row>
    <row r="3849" spans="1:2" x14ac:dyDescent="0.25">
      <c r="A3849" s="10" t="s">
        <v>23459</v>
      </c>
      <c r="B3849">
        <v>1</v>
      </c>
    </row>
    <row r="3850" spans="1:2" x14ac:dyDescent="0.25">
      <c r="A3850" s="11" t="s">
        <v>26012</v>
      </c>
      <c r="B3850">
        <v>1</v>
      </c>
    </row>
    <row r="3851" spans="1:2" x14ac:dyDescent="0.25">
      <c r="A3851" s="10" t="s">
        <v>23902</v>
      </c>
      <c r="B3851">
        <v>1</v>
      </c>
    </row>
    <row r="3852" spans="1:2" x14ac:dyDescent="0.25">
      <c r="A3852" s="11" t="s">
        <v>26012</v>
      </c>
      <c r="B3852">
        <v>1</v>
      </c>
    </row>
    <row r="3853" spans="1:2" x14ac:dyDescent="0.25">
      <c r="A3853" s="10" t="s">
        <v>24811</v>
      </c>
      <c r="B3853">
        <v>1</v>
      </c>
    </row>
    <row r="3854" spans="1:2" x14ac:dyDescent="0.25">
      <c r="A3854" s="11" t="s">
        <v>26012</v>
      </c>
      <c r="B3854">
        <v>1</v>
      </c>
    </row>
    <row r="3855" spans="1:2" x14ac:dyDescent="0.25">
      <c r="A3855" s="10" t="s">
        <v>24467</v>
      </c>
      <c r="B3855">
        <v>1</v>
      </c>
    </row>
    <row r="3856" spans="1:2" x14ac:dyDescent="0.25">
      <c r="A3856" s="11" t="s">
        <v>26012</v>
      </c>
      <c r="B3856">
        <v>1</v>
      </c>
    </row>
    <row r="3857" spans="1:2" x14ac:dyDescent="0.25">
      <c r="A3857" s="10" t="s">
        <v>23862</v>
      </c>
      <c r="B3857">
        <v>1</v>
      </c>
    </row>
    <row r="3858" spans="1:2" x14ac:dyDescent="0.25">
      <c r="A3858" s="11" t="s">
        <v>26012</v>
      </c>
      <c r="B3858">
        <v>1</v>
      </c>
    </row>
    <row r="3859" spans="1:2" x14ac:dyDescent="0.25">
      <c r="A3859" s="10" t="s">
        <v>23937</v>
      </c>
      <c r="B3859">
        <v>1</v>
      </c>
    </row>
    <row r="3860" spans="1:2" x14ac:dyDescent="0.25">
      <c r="A3860" s="11" t="s">
        <v>26012</v>
      </c>
      <c r="B3860">
        <v>1</v>
      </c>
    </row>
    <row r="3861" spans="1:2" x14ac:dyDescent="0.25">
      <c r="A3861" s="10" t="s">
        <v>24231</v>
      </c>
      <c r="B3861">
        <v>1</v>
      </c>
    </row>
    <row r="3862" spans="1:2" x14ac:dyDescent="0.25">
      <c r="A3862" s="11" t="s">
        <v>26012</v>
      </c>
      <c r="B3862">
        <v>1</v>
      </c>
    </row>
    <row r="3863" spans="1:2" x14ac:dyDescent="0.25">
      <c r="A3863" s="10" t="s">
        <v>25457</v>
      </c>
      <c r="B3863">
        <v>1</v>
      </c>
    </row>
    <row r="3864" spans="1:2" x14ac:dyDescent="0.25">
      <c r="A3864" s="11" t="s">
        <v>26012</v>
      </c>
      <c r="B3864">
        <v>1</v>
      </c>
    </row>
    <row r="3865" spans="1:2" x14ac:dyDescent="0.25">
      <c r="A3865" s="10" t="s">
        <v>24764</v>
      </c>
      <c r="B3865">
        <v>1</v>
      </c>
    </row>
    <row r="3866" spans="1:2" x14ac:dyDescent="0.25">
      <c r="A3866" s="11" t="s">
        <v>26012</v>
      </c>
      <c r="B3866">
        <v>1</v>
      </c>
    </row>
    <row r="3867" spans="1:2" x14ac:dyDescent="0.25">
      <c r="A3867" s="10" t="s">
        <v>24897</v>
      </c>
      <c r="B3867">
        <v>1</v>
      </c>
    </row>
    <row r="3868" spans="1:2" x14ac:dyDescent="0.25">
      <c r="A3868" s="11" t="s">
        <v>26012</v>
      </c>
      <c r="B3868">
        <v>1</v>
      </c>
    </row>
    <row r="3869" spans="1:2" x14ac:dyDescent="0.25">
      <c r="A3869" s="10" t="s">
        <v>2104</v>
      </c>
      <c r="B3869">
        <v>1</v>
      </c>
    </row>
    <row r="3870" spans="1:2" x14ac:dyDescent="0.25">
      <c r="A3870" s="11" t="s">
        <v>26012</v>
      </c>
      <c r="B3870">
        <v>1</v>
      </c>
    </row>
    <row r="3871" spans="1:2" x14ac:dyDescent="0.25">
      <c r="A3871" s="10" t="s">
        <v>23451</v>
      </c>
      <c r="B3871">
        <v>1</v>
      </c>
    </row>
    <row r="3872" spans="1:2" x14ac:dyDescent="0.25">
      <c r="A3872" s="11" t="s">
        <v>26012</v>
      </c>
      <c r="B3872">
        <v>1</v>
      </c>
    </row>
    <row r="3873" spans="1:2" x14ac:dyDescent="0.25">
      <c r="A3873" s="10" t="s">
        <v>2108</v>
      </c>
      <c r="B3873">
        <v>1</v>
      </c>
    </row>
    <row r="3874" spans="1:2" x14ac:dyDescent="0.25">
      <c r="A3874" s="11" t="s">
        <v>26012</v>
      </c>
      <c r="B3874">
        <v>1</v>
      </c>
    </row>
    <row r="3875" spans="1:2" x14ac:dyDescent="0.25">
      <c r="A3875" s="10" t="s">
        <v>23452</v>
      </c>
      <c r="B3875">
        <v>1</v>
      </c>
    </row>
    <row r="3876" spans="1:2" x14ac:dyDescent="0.25">
      <c r="A3876" s="11" t="s">
        <v>26012</v>
      </c>
      <c r="B3876">
        <v>1</v>
      </c>
    </row>
    <row r="3877" spans="1:2" x14ac:dyDescent="0.25">
      <c r="A3877" s="10" t="s">
        <v>24760</v>
      </c>
      <c r="B3877">
        <v>1</v>
      </c>
    </row>
    <row r="3878" spans="1:2" x14ac:dyDescent="0.25">
      <c r="A3878" s="11" t="s">
        <v>26012</v>
      </c>
      <c r="B3878">
        <v>1</v>
      </c>
    </row>
    <row r="3879" spans="1:2" x14ac:dyDescent="0.25">
      <c r="A3879" s="10" t="s">
        <v>24653</v>
      </c>
      <c r="B3879">
        <v>1</v>
      </c>
    </row>
    <row r="3880" spans="1:2" x14ac:dyDescent="0.25">
      <c r="A3880" s="11" t="s">
        <v>26012</v>
      </c>
      <c r="B3880">
        <v>1</v>
      </c>
    </row>
    <row r="3881" spans="1:2" x14ac:dyDescent="0.25">
      <c r="A3881" s="10" t="s">
        <v>24299</v>
      </c>
      <c r="B3881">
        <v>1</v>
      </c>
    </row>
    <row r="3882" spans="1:2" x14ac:dyDescent="0.25">
      <c r="A3882" s="11" t="s">
        <v>26012</v>
      </c>
      <c r="B3882">
        <v>1</v>
      </c>
    </row>
    <row r="3883" spans="1:2" x14ac:dyDescent="0.25">
      <c r="A3883" s="10" t="s">
        <v>23453</v>
      </c>
      <c r="B3883">
        <v>1</v>
      </c>
    </row>
    <row r="3884" spans="1:2" x14ac:dyDescent="0.25">
      <c r="A3884" s="11" t="s">
        <v>26012</v>
      </c>
      <c r="B3884">
        <v>1</v>
      </c>
    </row>
    <row r="3885" spans="1:2" x14ac:dyDescent="0.25">
      <c r="A3885" s="10" t="s">
        <v>23820</v>
      </c>
      <c r="B3885">
        <v>1</v>
      </c>
    </row>
    <row r="3886" spans="1:2" x14ac:dyDescent="0.25">
      <c r="A3886" s="11" t="s">
        <v>26012</v>
      </c>
      <c r="B3886">
        <v>1</v>
      </c>
    </row>
    <row r="3887" spans="1:2" x14ac:dyDescent="0.25">
      <c r="A3887" s="10" t="s">
        <v>23860</v>
      </c>
      <c r="B3887">
        <v>1</v>
      </c>
    </row>
    <row r="3888" spans="1:2" x14ac:dyDescent="0.25">
      <c r="A3888" s="11" t="s">
        <v>26012</v>
      </c>
      <c r="B3888">
        <v>1</v>
      </c>
    </row>
    <row r="3889" spans="1:2" x14ac:dyDescent="0.25">
      <c r="A3889" s="10" t="s">
        <v>25491</v>
      </c>
      <c r="B3889">
        <v>1</v>
      </c>
    </row>
    <row r="3890" spans="1:2" x14ac:dyDescent="0.25">
      <c r="A3890" s="11" t="s">
        <v>26012</v>
      </c>
      <c r="B3890">
        <v>1</v>
      </c>
    </row>
    <row r="3891" spans="1:2" x14ac:dyDescent="0.25">
      <c r="A3891" s="10" t="s">
        <v>23094</v>
      </c>
      <c r="B3891">
        <v>1</v>
      </c>
    </row>
    <row r="3892" spans="1:2" x14ac:dyDescent="0.25">
      <c r="A3892" s="11" t="s">
        <v>26012</v>
      </c>
      <c r="B3892">
        <v>1</v>
      </c>
    </row>
    <row r="3893" spans="1:2" x14ac:dyDescent="0.25">
      <c r="A3893" s="10" t="s">
        <v>2113</v>
      </c>
      <c r="B3893">
        <v>1</v>
      </c>
    </row>
    <row r="3894" spans="1:2" x14ac:dyDescent="0.25">
      <c r="A3894" s="11" t="s">
        <v>26012</v>
      </c>
      <c r="B3894">
        <v>1</v>
      </c>
    </row>
    <row r="3895" spans="1:2" x14ac:dyDescent="0.25">
      <c r="A3895" s="10" t="s">
        <v>23109</v>
      </c>
      <c r="B3895">
        <v>1</v>
      </c>
    </row>
    <row r="3896" spans="1:2" x14ac:dyDescent="0.25">
      <c r="A3896" s="11" t="s">
        <v>26012</v>
      </c>
      <c r="B3896">
        <v>1</v>
      </c>
    </row>
    <row r="3897" spans="1:2" x14ac:dyDescent="0.25">
      <c r="A3897" s="10" t="s">
        <v>24075</v>
      </c>
      <c r="B3897">
        <v>1</v>
      </c>
    </row>
    <row r="3898" spans="1:2" x14ac:dyDescent="0.25">
      <c r="A3898" s="11" t="s">
        <v>26012</v>
      </c>
      <c r="B3898">
        <v>1</v>
      </c>
    </row>
    <row r="3899" spans="1:2" x14ac:dyDescent="0.25">
      <c r="A3899" s="10" t="s">
        <v>23101</v>
      </c>
      <c r="B3899">
        <v>1</v>
      </c>
    </row>
    <row r="3900" spans="1:2" x14ac:dyDescent="0.25">
      <c r="A3900" s="11" t="s">
        <v>26012</v>
      </c>
      <c r="B3900">
        <v>1</v>
      </c>
    </row>
    <row r="3901" spans="1:2" x14ac:dyDescent="0.25">
      <c r="A3901" s="10" t="s">
        <v>13563</v>
      </c>
      <c r="B3901">
        <v>1</v>
      </c>
    </row>
    <row r="3902" spans="1:2" x14ac:dyDescent="0.25">
      <c r="A3902" s="11" t="s">
        <v>26012</v>
      </c>
      <c r="B3902">
        <v>1</v>
      </c>
    </row>
    <row r="3903" spans="1:2" x14ac:dyDescent="0.25">
      <c r="A3903" s="10" t="s">
        <v>23910</v>
      </c>
      <c r="B3903">
        <v>1</v>
      </c>
    </row>
    <row r="3904" spans="1:2" x14ac:dyDescent="0.25">
      <c r="A3904" s="11" t="s">
        <v>26012</v>
      </c>
      <c r="B3904">
        <v>1</v>
      </c>
    </row>
    <row r="3905" spans="1:2" x14ac:dyDescent="0.25">
      <c r="A3905" s="10" t="s">
        <v>22880</v>
      </c>
      <c r="B3905">
        <v>1</v>
      </c>
    </row>
    <row r="3906" spans="1:2" x14ac:dyDescent="0.25">
      <c r="A3906" s="11" t="s">
        <v>26012</v>
      </c>
      <c r="B3906">
        <v>1</v>
      </c>
    </row>
    <row r="3907" spans="1:2" x14ac:dyDescent="0.25">
      <c r="A3907" s="10" t="s">
        <v>23911</v>
      </c>
      <c r="B3907">
        <v>1</v>
      </c>
    </row>
    <row r="3908" spans="1:2" x14ac:dyDescent="0.25">
      <c r="A3908" s="11" t="s">
        <v>26012</v>
      </c>
      <c r="B3908">
        <v>1</v>
      </c>
    </row>
    <row r="3909" spans="1:2" x14ac:dyDescent="0.25">
      <c r="A3909" s="10" t="s">
        <v>23699</v>
      </c>
      <c r="B3909">
        <v>1</v>
      </c>
    </row>
    <row r="3910" spans="1:2" x14ac:dyDescent="0.25">
      <c r="A3910" s="11" t="s">
        <v>26012</v>
      </c>
      <c r="B3910">
        <v>1</v>
      </c>
    </row>
    <row r="3911" spans="1:2" x14ac:dyDescent="0.25">
      <c r="A3911" s="10" t="s">
        <v>23669</v>
      </c>
      <c r="B3911">
        <v>1</v>
      </c>
    </row>
    <row r="3912" spans="1:2" x14ac:dyDescent="0.25">
      <c r="A3912" s="11" t="s">
        <v>26012</v>
      </c>
      <c r="B3912">
        <v>1</v>
      </c>
    </row>
    <row r="3913" spans="1:2" x14ac:dyDescent="0.25">
      <c r="A3913" s="10" t="s">
        <v>1678</v>
      </c>
      <c r="B3913">
        <v>1</v>
      </c>
    </row>
    <row r="3914" spans="1:2" x14ac:dyDescent="0.25">
      <c r="A3914" s="11" t="s">
        <v>26012</v>
      </c>
      <c r="B3914">
        <v>1</v>
      </c>
    </row>
    <row r="3915" spans="1:2" x14ac:dyDescent="0.25">
      <c r="A3915" s="10" t="s">
        <v>24415</v>
      </c>
      <c r="B3915">
        <v>1</v>
      </c>
    </row>
    <row r="3916" spans="1:2" x14ac:dyDescent="0.25">
      <c r="A3916" s="11" t="s">
        <v>26012</v>
      </c>
      <c r="B3916">
        <v>1</v>
      </c>
    </row>
    <row r="3917" spans="1:2" x14ac:dyDescent="0.25">
      <c r="A3917" s="10" t="s">
        <v>24668</v>
      </c>
      <c r="B3917">
        <v>1</v>
      </c>
    </row>
    <row r="3918" spans="1:2" x14ac:dyDescent="0.25">
      <c r="A3918" s="11" t="s">
        <v>26012</v>
      </c>
      <c r="B3918">
        <v>1</v>
      </c>
    </row>
    <row r="3919" spans="1:2" x14ac:dyDescent="0.25">
      <c r="A3919" s="10" t="s">
        <v>25279</v>
      </c>
      <c r="B3919">
        <v>1</v>
      </c>
    </row>
    <row r="3920" spans="1:2" x14ac:dyDescent="0.25">
      <c r="A3920" s="11" t="s">
        <v>26012</v>
      </c>
      <c r="B3920">
        <v>1</v>
      </c>
    </row>
    <row r="3921" spans="1:2" x14ac:dyDescent="0.25">
      <c r="A3921" s="10" t="s">
        <v>25056</v>
      </c>
      <c r="B3921">
        <v>1</v>
      </c>
    </row>
    <row r="3922" spans="1:2" x14ac:dyDescent="0.25">
      <c r="A3922" s="11" t="s">
        <v>26012</v>
      </c>
      <c r="B3922">
        <v>1</v>
      </c>
    </row>
    <row r="3923" spans="1:2" x14ac:dyDescent="0.25">
      <c r="A3923" s="10" t="s">
        <v>24402</v>
      </c>
      <c r="B3923">
        <v>1</v>
      </c>
    </row>
    <row r="3924" spans="1:2" x14ac:dyDescent="0.25">
      <c r="A3924" s="11" t="s">
        <v>26012</v>
      </c>
      <c r="B3924">
        <v>1</v>
      </c>
    </row>
    <row r="3925" spans="1:2" x14ac:dyDescent="0.25">
      <c r="A3925" s="10" t="s">
        <v>25145</v>
      </c>
      <c r="B3925">
        <v>1</v>
      </c>
    </row>
    <row r="3926" spans="1:2" x14ac:dyDescent="0.25">
      <c r="A3926" s="11" t="s">
        <v>26012</v>
      </c>
      <c r="B3926">
        <v>1</v>
      </c>
    </row>
    <row r="3927" spans="1:2" x14ac:dyDescent="0.25">
      <c r="A3927" s="10" t="s">
        <v>25020</v>
      </c>
      <c r="B3927">
        <v>1</v>
      </c>
    </row>
    <row r="3928" spans="1:2" x14ac:dyDescent="0.25">
      <c r="A3928" s="11" t="s">
        <v>26012</v>
      </c>
      <c r="B3928">
        <v>1</v>
      </c>
    </row>
    <row r="3929" spans="1:2" x14ac:dyDescent="0.25">
      <c r="A3929" s="10" t="s">
        <v>25364</v>
      </c>
      <c r="B3929">
        <v>1</v>
      </c>
    </row>
    <row r="3930" spans="1:2" x14ac:dyDescent="0.25">
      <c r="A3930" s="11" t="s">
        <v>26012</v>
      </c>
      <c r="B3930">
        <v>1</v>
      </c>
    </row>
    <row r="3931" spans="1:2" x14ac:dyDescent="0.25">
      <c r="A3931" s="10" t="s">
        <v>25304</v>
      </c>
      <c r="B3931">
        <v>1</v>
      </c>
    </row>
    <row r="3932" spans="1:2" x14ac:dyDescent="0.25">
      <c r="A3932" s="11" t="s">
        <v>26012</v>
      </c>
      <c r="B3932">
        <v>1</v>
      </c>
    </row>
    <row r="3933" spans="1:2" x14ac:dyDescent="0.25">
      <c r="A3933" s="10" t="s">
        <v>13572</v>
      </c>
      <c r="B3933">
        <v>1</v>
      </c>
    </row>
    <row r="3934" spans="1:2" x14ac:dyDescent="0.25">
      <c r="A3934" s="11" t="s">
        <v>26012</v>
      </c>
      <c r="B3934">
        <v>1</v>
      </c>
    </row>
    <row r="3935" spans="1:2" x14ac:dyDescent="0.25">
      <c r="A3935" s="10" t="s">
        <v>23633</v>
      </c>
      <c r="B3935">
        <v>1</v>
      </c>
    </row>
    <row r="3936" spans="1:2" x14ac:dyDescent="0.25">
      <c r="A3936" s="11" t="s">
        <v>26012</v>
      </c>
      <c r="B3936">
        <v>1</v>
      </c>
    </row>
    <row r="3937" spans="1:2" x14ac:dyDescent="0.25">
      <c r="A3937" s="10" t="s">
        <v>24385</v>
      </c>
      <c r="B3937">
        <v>1</v>
      </c>
    </row>
    <row r="3938" spans="1:2" x14ac:dyDescent="0.25">
      <c r="A3938" s="11" t="s">
        <v>26012</v>
      </c>
      <c r="B3938">
        <v>1</v>
      </c>
    </row>
    <row r="3939" spans="1:2" x14ac:dyDescent="0.25">
      <c r="A3939" s="10" t="s">
        <v>24590</v>
      </c>
      <c r="B3939">
        <v>1</v>
      </c>
    </row>
    <row r="3940" spans="1:2" x14ac:dyDescent="0.25">
      <c r="A3940" s="11" t="s">
        <v>26012</v>
      </c>
      <c r="B3940">
        <v>1</v>
      </c>
    </row>
    <row r="3941" spans="1:2" x14ac:dyDescent="0.25">
      <c r="A3941" s="10" t="s">
        <v>25455</v>
      </c>
      <c r="B3941">
        <v>1</v>
      </c>
    </row>
    <row r="3942" spans="1:2" x14ac:dyDescent="0.25">
      <c r="A3942" s="11" t="s">
        <v>26012</v>
      </c>
      <c r="B3942">
        <v>1</v>
      </c>
    </row>
    <row r="3943" spans="1:2" x14ac:dyDescent="0.25">
      <c r="A3943" s="10" t="s">
        <v>23912</v>
      </c>
      <c r="B3943">
        <v>1</v>
      </c>
    </row>
    <row r="3944" spans="1:2" x14ac:dyDescent="0.25">
      <c r="A3944" s="11" t="s">
        <v>26012</v>
      </c>
      <c r="B3944">
        <v>1</v>
      </c>
    </row>
    <row r="3945" spans="1:2" x14ac:dyDescent="0.25">
      <c r="A3945" s="10" t="s">
        <v>23636</v>
      </c>
      <c r="B3945">
        <v>1</v>
      </c>
    </row>
    <row r="3946" spans="1:2" x14ac:dyDescent="0.25">
      <c r="A3946" s="11" t="s">
        <v>26012</v>
      </c>
      <c r="B3946">
        <v>1</v>
      </c>
    </row>
    <row r="3947" spans="1:2" x14ac:dyDescent="0.25">
      <c r="A3947" s="10" t="s">
        <v>23913</v>
      </c>
      <c r="B3947">
        <v>1</v>
      </c>
    </row>
    <row r="3948" spans="1:2" x14ac:dyDescent="0.25">
      <c r="A3948" s="11" t="s">
        <v>26012</v>
      </c>
      <c r="B3948">
        <v>1</v>
      </c>
    </row>
    <row r="3949" spans="1:2" x14ac:dyDescent="0.25">
      <c r="A3949" s="10" t="s">
        <v>25057</v>
      </c>
      <c r="B3949">
        <v>1</v>
      </c>
    </row>
    <row r="3950" spans="1:2" x14ac:dyDescent="0.25">
      <c r="A3950" s="11" t="s">
        <v>26012</v>
      </c>
      <c r="B3950">
        <v>1</v>
      </c>
    </row>
    <row r="3951" spans="1:2" x14ac:dyDescent="0.25">
      <c r="A3951" s="10" t="s">
        <v>25087</v>
      </c>
      <c r="B3951">
        <v>1</v>
      </c>
    </row>
    <row r="3952" spans="1:2" x14ac:dyDescent="0.25">
      <c r="A3952" s="11" t="s">
        <v>26012</v>
      </c>
      <c r="B3952">
        <v>1</v>
      </c>
    </row>
    <row r="3953" spans="1:2" x14ac:dyDescent="0.25">
      <c r="A3953" s="10" t="s">
        <v>24480</v>
      </c>
      <c r="B3953">
        <v>1</v>
      </c>
    </row>
    <row r="3954" spans="1:2" x14ac:dyDescent="0.25">
      <c r="A3954" s="11" t="s">
        <v>26012</v>
      </c>
      <c r="B3954">
        <v>1</v>
      </c>
    </row>
    <row r="3955" spans="1:2" x14ac:dyDescent="0.25">
      <c r="A3955" s="10" t="s">
        <v>24595</v>
      </c>
      <c r="B3955">
        <v>1</v>
      </c>
    </row>
    <row r="3956" spans="1:2" x14ac:dyDescent="0.25">
      <c r="A3956" s="11" t="s">
        <v>26012</v>
      </c>
      <c r="B3956">
        <v>1</v>
      </c>
    </row>
    <row r="3957" spans="1:2" x14ac:dyDescent="0.25">
      <c r="A3957" s="10" t="s">
        <v>23444</v>
      </c>
      <c r="B3957">
        <v>1</v>
      </c>
    </row>
    <row r="3958" spans="1:2" x14ac:dyDescent="0.25">
      <c r="A3958" s="11" t="s">
        <v>26012</v>
      </c>
      <c r="B3958">
        <v>1</v>
      </c>
    </row>
    <row r="3959" spans="1:2" x14ac:dyDescent="0.25">
      <c r="A3959" s="10" t="s">
        <v>23715</v>
      </c>
      <c r="B3959">
        <v>1</v>
      </c>
    </row>
    <row r="3960" spans="1:2" x14ac:dyDescent="0.25">
      <c r="A3960" s="11" t="s">
        <v>26012</v>
      </c>
      <c r="B3960">
        <v>1</v>
      </c>
    </row>
    <row r="3961" spans="1:2" x14ac:dyDescent="0.25">
      <c r="A3961" s="10" t="s">
        <v>23258</v>
      </c>
      <c r="B3961">
        <v>1</v>
      </c>
    </row>
    <row r="3962" spans="1:2" x14ac:dyDescent="0.25">
      <c r="A3962" s="11" t="s">
        <v>26012</v>
      </c>
      <c r="B3962">
        <v>1</v>
      </c>
    </row>
    <row r="3963" spans="1:2" x14ac:dyDescent="0.25">
      <c r="A3963" s="10" t="s">
        <v>23821</v>
      </c>
      <c r="B3963">
        <v>1</v>
      </c>
    </row>
    <row r="3964" spans="1:2" x14ac:dyDescent="0.25">
      <c r="A3964" s="11" t="s">
        <v>26012</v>
      </c>
      <c r="B3964">
        <v>1</v>
      </c>
    </row>
    <row r="3965" spans="1:2" x14ac:dyDescent="0.25">
      <c r="A3965" s="10" t="s">
        <v>24829</v>
      </c>
      <c r="B3965">
        <v>1</v>
      </c>
    </row>
    <row r="3966" spans="1:2" x14ac:dyDescent="0.25">
      <c r="A3966" s="11" t="s">
        <v>26012</v>
      </c>
      <c r="B3966">
        <v>1</v>
      </c>
    </row>
    <row r="3967" spans="1:2" x14ac:dyDescent="0.25">
      <c r="A3967" s="10" t="s">
        <v>24759</v>
      </c>
      <c r="B3967">
        <v>1</v>
      </c>
    </row>
    <row r="3968" spans="1:2" x14ac:dyDescent="0.25">
      <c r="A3968" s="11" t="s">
        <v>26012</v>
      </c>
      <c r="B3968">
        <v>1</v>
      </c>
    </row>
    <row r="3969" spans="1:2" x14ac:dyDescent="0.25">
      <c r="A3969" s="10" t="s">
        <v>24410</v>
      </c>
      <c r="B3969">
        <v>1</v>
      </c>
    </row>
    <row r="3970" spans="1:2" x14ac:dyDescent="0.25">
      <c r="A3970" s="11" t="s">
        <v>26012</v>
      </c>
      <c r="B3970">
        <v>1</v>
      </c>
    </row>
    <row r="3971" spans="1:2" x14ac:dyDescent="0.25">
      <c r="A3971" s="10" t="s">
        <v>23442</v>
      </c>
      <c r="B3971">
        <v>1</v>
      </c>
    </row>
    <row r="3972" spans="1:2" x14ac:dyDescent="0.25">
      <c r="A3972" s="11" t="s">
        <v>26012</v>
      </c>
      <c r="B3972">
        <v>1</v>
      </c>
    </row>
    <row r="3973" spans="1:2" x14ac:dyDescent="0.25">
      <c r="A3973" s="10" t="s">
        <v>23121</v>
      </c>
      <c r="B3973">
        <v>1</v>
      </c>
    </row>
    <row r="3974" spans="1:2" x14ac:dyDescent="0.25">
      <c r="A3974" s="11" t="s">
        <v>26012</v>
      </c>
      <c r="B3974">
        <v>1</v>
      </c>
    </row>
    <row r="3975" spans="1:2" x14ac:dyDescent="0.25">
      <c r="A3975" s="10" t="s">
        <v>24334</v>
      </c>
      <c r="B3975">
        <v>1</v>
      </c>
    </row>
    <row r="3976" spans="1:2" x14ac:dyDescent="0.25">
      <c r="A3976" s="11" t="s">
        <v>26012</v>
      </c>
      <c r="B3976">
        <v>1</v>
      </c>
    </row>
    <row r="3977" spans="1:2" x14ac:dyDescent="0.25">
      <c r="A3977" s="10" t="s">
        <v>24830</v>
      </c>
      <c r="B3977">
        <v>1</v>
      </c>
    </row>
    <row r="3978" spans="1:2" x14ac:dyDescent="0.25">
      <c r="A3978" s="11" t="s">
        <v>26012</v>
      </c>
      <c r="B3978">
        <v>1</v>
      </c>
    </row>
    <row r="3979" spans="1:2" x14ac:dyDescent="0.25">
      <c r="A3979" s="10" t="s">
        <v>23713</v>
      </c>
      <c r="B3979">
        <v>1</v>
      </c>
    </row>
    <row r="3980" spans="1:2" x14ac:dyDescent="0.25">
      <c r="A3980" s="11" t="s">
        <v>26012</v>
      </c>
      <c r="B3980">
        <v>1</v>
      </c>
    </row>
    <row r="3981" spans="1:2" x14ac:dyDescent="0.25">
      <c r="A3981" s="10" t="s">
        <v>23854</v>
      </c>
      <c r="B3981">
        <v>1</v>
      </c>
    </row>
    <row r="3982" spans="1:2" x14ac:dyDescent="0.25">
      <c r="A3982" s="11" t="s">
        <v>26012</v>
      </c>
      <c r="B3982">
        <v>1</v>
      </c>
    </row>
    <row r="3983" spans="1:2" x14ac:dyDescent="0.25">
      <c r="A3983" s="10" t="s">
        <v>23915</v>
      </c>
      <c r="B3983">
        <v>1</v>
      </c>
    </row>
    <row r="3984" spans="1:2" x14ac:dyDescent="0.25">
      <c r="A3984" s="11" t="s">
        <v>26012</v>
      </c>
      <c r="B3984">
        <v>1</v>
      </c>
    </row>
    <row r="3985" spans="1:2" x14ac:dyDescent="0.25">
      <c r="A3985" s="10" t="s">
        <v>23454</v>
      </c>
      <c r="B3985">
        <v>1</v>
      </c>
    </row>
    <row r="3986" spans="1:2" x14ac:dyDescent="0.25">
      <c r="A3986" s="11" t="s">
        <v>26012</v>
      </c>
      <c r="B3986">
        <v>1</v>
      </c>
    </row>
    <row r="3987" spans="1:2" x14ac:dyDescent="0.25">
      <c r="A3987" s="10" t="s">
        <v>13530</v>
      </c>
      <c r="B3987">
        <v>1</v>
      </c>
    </row>
    <row r="3988" spans="1:2" x14ac:dyDescent="0.25">
      <c r="A3988" s="11" t="s">
        <v>26012</v>
      </c>
      <c r="B3988">
        <v>1</v>
      </c>
    </row>
    <row r="3989" spans="1:2" x14ac:dyDescent="0.25">
      <c r="A3989" s="10" t="s">
        <v>23849</v>
      </c>
      <c r="B3989">
        <v>1</v>
      </c>
    </row>
    <row r="3990" spans="1:2" x14ac:dyDescent="0.25">
      <c r="A3990" s="11" t="s">
        <v>26012</v>
      </c>
      <c r="B3990">
        <v>1</v>
      </c>
    </row>
    <row r="3991" spans="1:2" x14ac:dyDescent="0.25">
      <c r="A3991" s="10" t="s">
        <v>24408</v>
      </c>
      <c r="B3991">
        <v>1</v>
      </c>
    </row>
    <row r="3992" spans="1:2" x14ac:dyDescent="0.25">
      <c r="A3992" s="11" t="s">
        <v>26012</v>
      </c>
      <c r="B3992">
        <v>1</v>
      </c>
    </row>
    <row r="3993" spans="1:2" x14ac:dyDescent="0.25">
      <c r="A3993" s="10" t="s">
        <v>23054</v>
      </c>
      <c r="B3993">
        <v>1</v>
      </c>
    </row>
    <row r="3994" spans="1:2" x14ac:dyDescent="0.25">
      <c r="A3994" s="11" t="s">
        <v>26012</v>
      </c>
      <c r="B3994">
        <v>1</v>
      </c>
    </row>
    <row r="3995" spans="1:2" x14ac:dyDescent="0.25">
      <c r="A3995" s="10" t="s">
        <v>24687</v>
      </c>
      <c r="B3995">
        <v>1</v>
      </c>
    </row>
    <row r="3996" spans="1:2" x14ac:dyDescent="0.25">
      <c r="A3996" s="11" t="s">
        <v>26012</v>
      </c>
      <c r="B3996">
        <v>1</v>
      </c>
    </row>
    <row r="3997" spans="1:2" x14ac:dyDescent="0.25">
      <c r="A3997" s="10" t="s">
        <v>24028</v>
      </c>
      <c r="B3997">
        <v>1</v>
      </c>
    </row>
    <row r="3998" spans="1:2" x14ac:dyDescent="0.25">
      <c r="A3998" s="11" t="s">
        <v>26012</v>
      </c>
      <c r="B3998">
        <v>1</v>
      </c>
    </row>
    <row r="3999" spans="1:2" x14ac:dyDescent="0.25">
      <c r="A3999" s="10" t="s">
        <v>22872</v>
      </c>
      <c r="B3999">
        <v>1</v>
      </c>
    </row>
    <row r="4000" spans="1:2" x14ac:dyDescent="0.25">
      <c r="A4000" s="11" t="s">
        <v>26012</v>
      </c>
      <c r="B4000">
        <v>1</v>
      </c>
    </row>
    <row r="4001" spans="1:2" x14ac:dyDescent="0.25">
      <c r="A4001" s="10" t="s">
        <v>23935</v>
      </c>
      <c r="B4001">
        <v>1</v>
      </c>
    </row>
    <row r="4002" spans="1:2" x14ac:dyDescent="0.25">
      <c r="A4002" s="11" t="s">
        <v>26012</v>
      </c>
      <c r="B4002">
        <v>1</v>
      </c>
    </row>
    <row r="4003" spans="1:2" x14ac:dyDescent="0.25">
      <c r="A4003" s="10" t="s">
        <v>23685</v>
      </c>
      <c r="B4003">
        <v>1</v>
      </c>
    </row>
    <row r="4004" spans="1:2" x14ac:dyDescent="0.25">
      <c r="A4004" s="11" t="s">
        <v>26012</v>
      </c>
      <c r="B4004">
        <v>1</v>
      </c>
    </row>
    <row r="4005" spans="1:2" x14ac:dyDescent="0.25">
      <c r="A4005" s="10" t="s">
        <v>25464</v>
      </c>
      <c r="B4005">
        <v>1</v>
      </c>
    </row>
    <row r="4006" spans="1:2" x14ac:dyDescent="0.25">
      <c r="A4006" s="11" t="s">
        <v>26012</v>
      </c>
      <c r="B4006">
        <v>1</v>
      </c>
    </row>
    <row r="4007" spans="1:2" x14ac:dyDescent="0.25">
      <c r="A4007" s="10" t="s">
        <v>25178</v>
      </c>
      <c r="B4007">
        <v>1</v>
      </c>
    </row>
    <row r="4008" spans="1:2" x14ac:dyDescent="0.25">
      <c r="A4008" s="11" t="s">
        <v>26012</v>
      </c>
      <c r="B4008">
        <v>1</v>
      </c>
    </row>
    <row r="4009" spans="1:2" x14ac:dyDescent="0.25">
      <c r="A4009" s="10" t="s">
        <v>24628</v>
      </c>
      <c r="B4009">
        <v>1</v>
      </c>
    </row>
    <row r="4010" spans="1:2" x14ac:dyDescent="0.25">
      <c r="A4010" s="11" t="s">
        <v>26012</v>
      </c>
      <c r="B4010">
        <v>1</v>
      </c>
    </row>
    <row r="4011" spans="1:2" x14ac:dyDescent="0.25">
      <c r="A4011" s="10" t="s">
        <v>22868</v>
      </c>
      <c r="B4011">
        <v>1</v>
      </c>
    </row>
    <row r="4012" spans="1:2" x14ac:dyDescent="0.25">
      <c r="A4012" s="11" t="s">
        <v>26012</v>
      </c>
      <c r="B4012">
        <v>1</v>
      </c>
    </row>
    <row r="4013" spans="1:2" x14ac:dyDescent="0.25">
      <c r="A4013" s="10" t="s">
        <v>22859</v>
      </c>
      <c r="B4013">
        <v>1</v>
      </c>
    </row>
    <row r="4014" spans="1:2" x14ac:dyDescent="0.25">
      <c r="A4014" s="11" t="s">
        <v>26012</v>
      </c>
      <c r="B4014">
        <v>1</v>
      </c>
    </row>
    <row r="4015" spans="1:2" x14ac:dyDescent="0.25">
      <c r="A4015" s="10" t="s">
        <v>25086</v>
      </c>
      <c r="B4015">
        <v>1</v>
      </c>
    </row>
    <row r="4016" spans="1:2" x14ac:dyDescent="0.25">
      <c r="A4016" s="11" t="s">
        <v>26012</v>
      </c>
      <c r="B4016">
        <v>1</v>
      </c>
    </row>
    <row r="4017" spans="1:2" x14ac:dyDescent="0.25">
      <c r="A4017" s="10" t="s">
        <v>25498</v>
      </c>
      <c r="B4017">
        <v>6902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F5C72-E14B-409F-8E16-9E3021A29EF0}">
  <dimension ref="A1:B28"/>
  <sheetViews>
    <sheetView workbookViewId="0">
      <selection activeCell="A4" sqref="A4"/>
    </sheetView>
  </sheetViews>
  <sheetFormatPr baseColWidth="10" defaultColWidth="9.140625" defaultRowHeight="15" x14ac:dyDescent="0.25"/>
  <cols>
    <col min="1" max="1" width="20.85546875" bestFit="1" customWidth="1"/>
    <col min="2" max="2" width="33.28515625" bestFit="1" customWidth="1"/>
  </cols>
  <sheetData>
    <row r="1" spans="1:2" x14ac:dyDescent="0.25">
      <c r="A1" s="9" t="s">
        <v>25504</v>
      </c>
      <c r="B1" t="s">
        <v>1896</v>
      </c>
    </row>
    <row r="3" spans="1:2" x14ac:dyDescent="0.25">
      <c r="A3" s="9" t="s">
        <v>25497</v>
      </c>
      <c r="B3" t="s">
        <v>25522</v>
      </c>
    </row>
    <row r="4" spans="1:2" x14ac:dyDescent="0.25">
      <c r="A4" s="10" t="s">
        <v>15229</v>
      </c>
      <c r="B4">
        <v>76</v>
      </c>
    </row>
    <row r="5" spans="1:2" x14ac:dyDescent="0.25">
      <c r="A5" s="10" t="s">
        <v>4140</v>
      </c>
      <c r="B5">
        <v>37</v>
      </c>
    </row>
    <row r="6" spans="1:2" x14ac:dyDescent="0.25">
      <c r="A6" s="10" t="s">
        <v>3636</v>
      </c>
      <c r="B6">
        <v>35</v>
      </c>
    </row>
    <row r="7" spans="1:2" x14ac:dyDescent="0.25">
      <c r="A7" s="10" t="s">
        <v>387</v>
      </c>
      <c r="B7">
        <v>34</v>
      </c>
    </row>
    <row r="8" spans="1:2" x14ac:dyDescent="0.25">
      <c r="A8" s="10" t="s">
        <v>8967</v>
      </c>
      <c r="B8">
        <v>33</v>
      </c>
    </row>
    <row r="9" spans="1:2" x14ac:dyDescent="0.25">
      <c r="A9" s="10" t="s">
        <v>5681</v>
      </c>
      <c r="B9">
        <v>32</v>
      </c>
    </row>
    <row r="10" spans="1:2" x14ac:dyDescent="0.25">
      <c r="A10" s="10" t="s">
        <v>8092</v>
      </c>
      <c r="B10">
        <v>30</v>
      </c>
    </row>
    <row r="11" spans="1:2" x14ac:dyDescent="0.25">
      <c r="A11" s="10" t="s">
        <v>1879</v>
      </c>
      <c r="B11">
        <v>28</v>
      </c>
    </row>
    <row r="12" spans="1:2" x14ac:dyDescent="0.25">
      <c r="A12" s="10" t="s">
        <v>6705</v>
      </c>
      <c r="B12">
        <v>24</v>
      </c>
    </row>
    <row r="13" spans="1:2" x14ac:dyDescent="0.25">
      <c r="A13" s="10" t="s">
        <v>3068</v>
      </c>
      <c r="B13">
        <v>13</v>
      </c>
    </row>
    <row r="14" spans="1:2" x14ac:dyDescent="0.25">
      <c r="A14" s="10" t="s">
        <v>14463</v>
      </c>
      <c r="B14">
        <v>11</v>
      </c>
    </row>
    <row r="15" spans="1:2" x14ac:dyDescent="0.25">
      <c r="A15" s="10" t="s">
        <v>12265</v>
      </c>
      <c r="B15">
        <v>10</v>
      </c>
    </row>
    <row r="16" spans="1:2" x14ac:dyDescent="0.25">
      <c r="A16" s="10" t="s">
        <v>9681</v>
      </c>
      <c r="B16">
        <v>9</v>
      </c>
    </row>
    <row r="17" spans="1:2" x14ac:dyDescent="0.25">
      <c r="A17" s="10" t="s">
        <v>21344</v>
      </c>
      <c r="B17">
        <v>9</v>
      </c>
    </row>
    <row r="18" spans="1:2" x14ac:dyDescent="0.25">
      <c r="A18" s="10" t="s">
        <v>4276</v>
      </c>
      <c r="B18">
        <v>5</v>
      </c>
    </row>
    <row r="19" spans="1:2" x14ac:dyDescent="0.25">
      <c r="A19" s="10" t="s">
        <v>25523</v>
      </c>
      <c r="B19">
        <v>2</v>
      </c>
    </row>
    <row r="20" spans="1:2" x14ac:dyDescent="0.25">
      <c r="A20" s="10" t="s">
        <v>13185</v>
      </c>
      <c r="B20">
        <v>1</v>
      </c>
    </row>
    <row r="21" spans="1:2" x14ac:dyDescent="0.25">
      <c r="A21" s="10" t="s">
        <v>21912</v>
      </c>
      <c r="B21">
        <v>1</v>
      </c>
    </row>
    <row r="22" spans="1:2" x14ac:dyDescent="0.25">
      <c r="A22" s="10" t="s">
        <v>21196</v>
      </c>
      <c r="B22">
        <v>1</v>
      </c>
    </row>
    <row r="23" spans="1:2" x14ac:dyDescent="0.25">
      <c r="A23" s="10" t="s">
        <v>13321</v>
      </c>
      <c r="B23">
        <v>1</v>
      </c>
    </row>
    <row r="24" spans="1:2" x14ac:dyDescent="0.25">
      <c r="A24" s="10" t="s">
        <v>2271</v>
      </c>
      <c r="B24">
        <v>1</v>
      </c>
    </row>
    <row r="25" spans="1:2" x14ac:dyDescent="0.25">
      <c r="A25" s="10" t="s">
        <v>13562</v>
      </c>
      <c r="B25">
        <v>1</v>
      </c>
    </row>
    <row r="26" spans="1:2" x14ac:dyDescent="0.25">
      <c r="A26" s="10" t="s">
        <v>1897</v>
      </c>
      <c r="B26">
        <v>1</v>
      </c>
    </row>
    <row r="27" spans="1:2" x14ac:dyDescent="0.25">
      <c r="A27" s="10" t="s">
        <v>4377</v>
      </c>
      <c r="B27">
        <v>1</v>
      </c>
    </row>
    <row r="28" spans="1:2" x14ac:dyDescent="0.25">
      <c r="A28" s="10" t="s">
        <v>25498</v>
      </c>
      <c r="B28">
        <v>396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80788-DC6F-4197-9863-819F9B63437F}">
  <dimension ref="A3:B1881"/>
  <sheetViews>
    <sheetView workbookViewId="0">
      <selection activeCell="A3" sqref="A3:B1881"/>
    </sheetView>
  </sheetViews>
  <sheetFormatPr baseColWidth="10" defaultColWidth="9.140625" defaultRowHeight="15" x14ac:dyDescent="0.25"/>
  <cols>
    <col min="1" max="1" width="20" bestFit="1" customWidth="1"/>
    <col min="2" max="2" width="26.7109375" bestFit="1" customWidth="1"/>
  </cols>
  <sheetData>
    <row r="3" spans="1:2" x14ac:dyDescent="0.25">
      <c r="A3" s="9" t="s">
        <v>25497</v>
      </c>
      <c r="B3" t="s">
        <v>25499</v>
      </c>
    </row>
    <row r="4" spans="1:2" x14ac:dyDescent="0.25">
      <c r="A4" s="10" t="s">
        <v>10301</v>
      </c>
      <c r="B4">
        <v>89</v>
      </c>
    </row>
    <row r="5" spans="1:2" x14ac:dyDescent="0.25">
      <c r="A5" s="10" t="s">
        <v>22878</v>
      </c>
      <c r="B5">
        <v>87</v>
      </c>
    </row>
    <row r="6" spans="1:2" x14ac:dyDescent="0.25">
      <c r="A6" s="10" t="s">
        <v>23662</v>
      </c>
      <c r="B6">
        <v>86</v>
      </c>
    </row>
    <row r="7" spans="1:2" x14ac:dyDescent="0.25">
      <c r="A7" s="10" t="s">
        <v>9064</v>
      </c>
      <c r="B7">
        <v>67</v>
      </c>
    </row>
    <row r="8" spans="1:2" x14ac:dyDescent="0.25">
      <c r="A8" s="10" t="s">
        <v>22904</v>
      </c>
      <c r="B8">
        <v>63</v>
      </c>
    </row>
    <row r="9" spans="1:2" x14ac:dyDescent="0.25">
      <c r="A9" s="10" t="s">
        <v>22912</v>
      </c>
      <c r="B9">
        <v>60</v>
      </c>
    </row>
    <row r="10" spans="1:2" x14ac:dyDescent="0.25">
      <c r="A10" s="10" t="s">
        <v>9330</v>
      </c>
      <c r="B10">
        <v>58</v>
      </c>
    </row>
    <row r="11" spans="1:2" x14ac:dyDescent="0.25">
      <c r="A11" s="10" t="s">
        <v>23184</v>
      </c>
      <c r="B11">
        <v>56</v>
      </c>
    </row>
    <row r="12" spans="1:2" x14ac:dyDescent="0.25">
      <c r="A12" s="10" t="s">
        <v>23057</v>
      </c>
      <c r="B12">
        <v>55</v>
      </c>
    </row>
    <row r="13" spans="1:2" x14ac:dyDescent="0.25">
      <c r="A13" s="10" t="s">
        <v>25603</v>
      </c>
      <c r="B13">
        <v>50</v>
      </c>
    </row>
    <row r="14" spans="1:2" x14ac:dyDescent="0.25">
      <c r="A14" s="10" t="s">
        <v>23887</v>
      </c>
      <c r="B14">
        <v>50</v>
      </c>
    </row>
    <row r="15" spans="1:2" x14ac:dyDescent="0.25">
      <c r="A15" s="10" t="s">
        <v>23441</v>
      </c>
      <c r="B15">
        <v>47</v>
      </c>
    </row>
    <row r="16" spans="1:2" x14ac:dyDescent="0.25">
      <c r="A16" s="10" t="s">
        <v>23548</v>
      </c>
      <c r="B16">
        <v>46</v>
      </c>
    </row>
    <row r="17" spans="1:2" x14ac:dyDescent="0.25">
      <c r="A17" s="10" t="s">
        <v>8220</v>
      </c>
      <c r="B17">
        <v>46</v>
      </c>
    </row>
    <row r="18" spans="1:2" x14ac:dyDescent="0.25">
      <c r="A18" s="10" t="s">
        <v>22886</v>
      </c>
      <c r="B18">
        <v>46</v>
      </c>
    </row>
    <row r="19" spans="1:2" x14ac:dyDescent="0.25">
      <c r="A19" s="10" t="s">
        <v>22952</v>
      </c>
      <c r="B19">
        <v>45</v>
      </c>
    </row>
    <row r="20" spans="1:2" x14ac:dyDescent="0.25">
      <c r="A20" s="10" t="s">
        <v>22926</v>
      </c>
      <c r="B20">
        <v>44</v>
      </c>
    </row>
    <row r="21" spans="1:2" x14ac:dyDescent="0.25">
      <c r="A21" s="10" t="s">
        <v>22979</v>
      </c>
      <c r="B21">
        <v>43</v>
      </c>
    </row>
    <row r="22" spans="1:2" x14ac:dyDescent="0.25">
      <c r="A22" s="10" t="s">
        <v>22963</v>
      </c>
      <c r="B22">
        <v>43</v>
      </c>
    </row>
    <row r="23" spans="1:2" x14ac:dyDescent="0.25">
      <c r="A23" s="10" t="s">
        <v>23311</v>
      </c>
      <c r="B23">
        <v>43</v>
      </c>
    </row>
    <row r="24" spans="1:2" x14ac:dyDescent="0.25">
      <c r="A24" s="10" t="s">
        <v>23032</v>
      </c>
      <c r="B24">
        <v>38</v>
      </c>
    </row>
    <row r="25" spans="1:2" x14ac:dyDescent="0.25">
      <c r="A25" s="10" t="s">
        <v>10899</v>
      </c>
      <c r="B25">
        <v>38</v>
      </c>
    </row>
    <row r="26" spans="1:2" x14ac:dyDescent="0.25">
      <c r="A26" s="10" t="s">
        <v>9102</v>
      </c>
      <c r="B26">
        <v>37</v>
      </c>
    </row>
    <row r="27" spans="1:2" x14ac:dyDescent="0.25">
      <c r="A27" s="10" t="s">
        <v>9261</v>
      </c>
      <c r="B27">
        <v>37</v>
      </c>
    </row>
    <row r="28" spans="1:2" x14ac:dyDescent="0.25">
      <c r="A28" s="10" t="s">
        <v>24205</v>
      </c>
      <c r="B28">
        <v>36</v>
      </c>
    </row>
    <row r="29" spans="1:2" x14ac:dyDescent="0.25">
      <c r="A29" s="10" t="s">
        <v>23130</v>
      </c>
      <c r="B29">
        <v>36</v>
      </c>
    </row>
    <row r="30" spans="1:2" x14ac:dyDescent="0.25">
      <c r="A30" s="10" t="s">
        <v>23461</v>
      </c>
      <c r="B30">
        <v>36</v>
      </c>
    </row>
    <row r="31" spans="1:2" x14ac:dyDescent="0.25">
      <c r="A31" s="10" t="s">
        <v>23077</v>
      </c>
      <c r="B31">
        <v>34</v>
      </c>
    </row>
    <row r="32" spans="1:2" x14ac:dyDescent="0.25">
      <c r="A32" s="10" t="s">
        <v>23191</v>
      </c>
      <c r="B32">
        <v>34</v>
      </c>
    </row>
    <row r="33" spans="1:2" x14ac:dyDescent="0.25">
      <c r="A33" s="10" t="s">
        <v>10892</v>
      </c>
      <c r="B33">
        <v>34</v>
      </c>
    </row>
    <row r="34" spans="1:2" x14ac:dyDescent="0.25">
      <c r="A34" s="10" t="s">
        <v>23124</v>
      </c>
      <c r="B34">
        <v>34</v>
      </c>
    </row>
    <row r="35" spans="1:2" x14ac:dyDescent="0.25">
      <c r="A35" s="10" t="s">
        <v>23106</v>
      </c>
      <c r="B35">
        <v>34</v>
      </c>
    </row>
    <row r="36" spans="1:2" x14ac:dyDescent="0.25">
      <c r="A36" s="10" t="s">
        <v>1072</v>
      </c>
      <c r="B36">
        <v>33</v>
      </c>
    </row>
    <row r="37" spans="1:2" x14ac:dyDescent="0.25">
      <c r="A37" s="10" t="s">
        <v>23074</v>
      </c>
      <c r="B37">
        <v>33</v>
      </c>
    </row>
    <row r="38" spans="1:2" x14ac:dyDescent="0.25">
      <c r="A38" s="10" t="s">
        <v>22888</v>
      </c>
      <c r="B38">
        <v>33</v>
      </c>
    </row>
    <row r="39" spans="1:2" x14ac:dyDescent="0.25">
      <c r="A39" s="10" t="s">
        <v>1469</v>
      </c>
      <c r="B39">
        <v>33</v>
      </c>
    </row>
    <row r="40" spans="1:2" x14ac:dyDescent="0.25">
      <c r="A40" s="10" t="s">
        <v>21454</v>
      </c>
      <c r="B40">
        <v>32</v>
      </c>
    </row>
    <row r="41" spans="1:2" x14ac:dyDescent="0.25">
      <c r="A41" s="10" t="s">
        <v>22961</v>
      </c>
      <c r="B41">
        <v>31</v>
      </c>
    </row>
    <row r="42" spans="1:2" x14ac:dyDescent="0.25">
      <c r="A42" s="10" t="s">
        <v>22933</v>
      </c>
      <c r="B42">
        <v>31</v>
      </c>
    </row>
    <row r="43" spans="1:2" x14ac:dyDescent="0.25">
      <c r="A43" s="10" t="s">
        <v>23356</v>
      </c>
      <c r="B43">
        <v>30</v>
      </c>
    </row>
    <row r="44" spans="1:2" x14ac:dyDescent="0.25">
      <c r="A44" s="10" t="s">
        <v>22894</v>
      </c>
      <c r="B44">
        <v>30</v>
      </c>
    </row>
    <row r="45" spans="1:2" x14ac:dyDescent="0.25">
      <c r="A45" s="10" t="s">
        <v>22869</v>
      </c>
      <c r="B45">
        <v>30</v>
      </c>
    </row>
    <row r="46" spans="1:2" x14ac:dyDescent="0.25">
      <c r="A46" s="10" t="s">
        <v>23079</v>
      </c>
      <c r="B46">
        <v>29</v>
      </c>
    </row>
    <row r="47" spans="1:2" x14ac:dyDescent="0.25">
      <c r="A47" s="10" t="s">
        <v>22867</v>
      </c>
      <c r="B47">
        <v>29</v>
      </c>
    </row>
    <row r="48" spans="1:2" x14ac:dyDescent="0.25">
      <c r="A48" s="10" t="s">
        <v>23622</v>
      </c>
      <c r="B48">
        <v>29</v>
      </c>
    </row>
    <row r="49" spans="1:2" x14ac:dyDescent="0.25">
      <c r="A49" s="10" t="s">
        <v>9067</v>
      </c>
      <c r="B49">
        <v>28</v>
      </c>
    </row>
    <row r="50" spans="1:2" x14ac:dyDescent="0.25">
      <c r="A50" s="10" t="s">
        <v>23965</v>
      </c>
      <c r="B50">
        <v>28</v>
      </c>
    </row>
    <row r="51" spans="1:2" x14ac:dyDescent="0.25">
      <c r="A51" s="10" t="s">
        <v>22977</v>
      </c>
      <c r="B51">
        <v>27</v>
      </c>
    </row>
    <row r="52" spans="1:2" x14ac:dyDescent="0.25">
      <c r="A52" s="10" t="s">
        <v>24227</v>
      </c>
      <c r="B52">
        <v>27</v>
      </c>
    </row>
    <row r="53" spans="1:2" x14ac:dyDescent="0.25">
      <c r="A53" s="10" t="s">
        <v>22980</v>
      </c>
      <c r="B53">
        <v>27</v>
      </c>
    </row>
    <row r="54" spans="1:2" x14ac:dyDescent="0.25">
      <c r="A54" s="10" t="s">
        <v>23929</v>
      </c>
      <c r="B54">
        <v>27</v>
      </c>
    </row>
    <row r="55" spans="1:2" x14ac:dyDescent="0.25">
      <c r="A55" s="10" t="s">
        <v>23358</v>
      </c>
      <c r="B55">
        <v>26</v>
      </c>
    </row>
    <row r="56" spans="1:2" x14ac:dyDescent="0.25">
      <c r="A56" s="10" t="s">
        <v>9077</v>
      </c>
      <c r="B56">
        <v>26</v>
      </c>
    </row>
    <row r="57" spans="1:2" x14ac:dyDescent="0.25">
      <c r="A57" s="10" t="s">
        <v>22964</v>
      </c>
      <c r="B57">
        <v>26</v>
      </c>
    </row>
    <row r="58" spans="1:2" x14ac:dyDescent="0.25">
      <c r="A58" s="10" t="s">
        <v>23167</v>
      </c>
      <c r="B58">
        <v>26</v>
      </c>
    </row>
    <row r="59" spans="1:2" x14ac:dyDescent="0.25">
      <c r="A59" s="10" t="s">
        <v>22903</v>
      </c>
      <c r="B59">
        <v>26</v>
      </c>
    </row>
    <row r="60" spans="1:2" x14ac:dyDescent="0.25">
      <c r="A60" s="10" t="s">
        <v>24085</v>
      </c>
      <c r="B60">
        <v>25</v>
      </c>
    </row>
    <row r="61" spans="1:2" x14ac:dyDescent="0.25">
      <c r="A61" s="10" t="s">
        <v>11832</v>
      </c>
      <c r="B61">
        <v>25</v>
      </c>
    </row>
    <row r="62" spans="1:2" x14ac:dyDescent="0.25">
      <c r="A62" s="10" t="s">
        <v>25544</v>
      </c>
      <c r="B62">
        <v>25</v>
      </c>
    </row>
    <row r="63" spans="1:2" x14ac:dyDescent="0.25">
      <c r="A63" s="10" t="s">
        <v>23003</v>
      </c>
      <c r="B63">
        <v>24</v>
      </c>
    </row>
    <row r="64" spans="1:2" x14ac:dyDescent="0.25">
      <c r="A64" s="10" t="s">
        <v>22902</v>
      </c>
      <c r="B64">
        <v>24</v>
      </c>
    </row>
    <row r="65" spans="1:2" x14ac:dyDescent="0.25">
      <c r="A65" s="10" t="s">
        <v>23118</v>
      </c>
      <c r="B65">
        <v>24</v>
      </c>
    </row>
    <row r="66" spans="1:2" x14ac:dyDescent="0.25">
      <c r="A66" s="10" t="s">
        <v>25018</v>
      </c>
      <c r="B66">
        <v>23</v>
      </c>
    </row>
    <row r="67" spans="1:2" x14ac:dyDescent="0.25">
      <c r="A67" s="10" t="s">
        <v>23353</v>
      </c>
      <c r="B67">
        <v>23</v>
      </c>
    </row>
    <row r="68" spans="1:2" x14ac:dyDescent="0.25">
      <c r="A68" s="10" t="s">
        <v>25545</v>
      </c>
      <c r="B68">
        <v>23</v>
      </c>
    </row>
    <row r="69" spans="1:2" x14ac:dyDescent="0.25">
      <c r="A69" s="10" t="s">
        <v>22898</v>
      </c>
      <c r="B69">
        <v>23</v>
      </c>
    </row>
    <row r="70" spans="1:2" x14ac:dyDescent="0.25">
      <c r="A70" s="10" t="s">
        <v>23342</v>
      </c>
      <c r="B70">
        <v>22</v>
      </c>
    </row>
    <row r="71" spans="1:2" x14ac:dyDescent="0.25">
      <c r="A71" s="10" t="s">
        <v>24193</v>
      </c>
      <c r="B71">
        <v>22</v>
      </c>
    </row>
    <row r="72" spans="1:2" x14ac:dyDescent="0.25">
      <c r="A72" s="10" t="s">
        <v>24196</v>
      </c>
      <c r="B72">
        <v>22</v>
      </c>
    </row>
    <row r="73" spans="1:2" x14ac:dyDescent="0.25">
      <c r="A73" s="10" t="s">
        <v>23558</v>
      </c>
      <c r="B73">
        <v>22</v>
      </c>
    </row>
    <row r="74" spans="1:2" x14ac:dyDescent="0.25">
      <c r="A74" s="10" t="s">
        <v>23144</v>
      </c>
      <c r="B74">
        <v>22</v>
      </c>
    </row>
    <row r="75" spans="1:2" x14ac:dyDescent="0.25">
      <c r="A75" s="10" t="s">
        <v>4309</v>
      </c>
      <c r="B75">
        <v>22</v>
      </c>
    </row>
    <row r="76" spans="1:2" x14ac:dyDescent="0.25">
      <c r="A76" s="10" t="s">
        <v>23823</v>
      </c>
      <c r="B76">
        <v>22</v>
      </c>
    </row>
    <row r="77" spans="1:2" x14ac:dyDescent="0.25">
      <c r="A77" s="10" t="s">
        <v>24548</v>
      </c>
      <c r="B77">
        <v>21</v>
      </c>
    </row>
    <row r="78" spans="1:2" x14ac:dyDescent="0.25">
      <c r="A78" s="10" t="s">
        <v>9927</v>
      </c>
      <c r="B78">
        <v>21</v>
      </c>
    </row>
    <row r="79" spans="1:2" x14ac:dyDescent="0.25">
      <c r="A79" s="10" t="s">
        <v>23538</v>
      </c>
      <c r="B79">
        <v>21</v>
      </c>
    </row>
    <row r="80" spans="1:2" x14ac:dyDescent="0.25">
      <c r="A80" s="10" t="s">
        <v>22873</v>
      </c>
      <c r="B80">
        <v>21</v>
      </c>
    </row>
    <row r="81" spans="1:2" x14ac:dyDescent="0.25">
      <c r="A81" s="10" t="s">
        <v>23021</v>
      </c>
      <c r="B81">
        <v>20</v>
      </c>
    </row>
    <row r="82" spans="1:2" x14ac:dyDescent="0.25">
      <c r="A82" s="10" t="s">
        <v>24185</v>
      </c>
      <c r="B82">
        <v>20</v>
      </c>
    </row>
    <row r="83" spans="1:2" x14ac:dyDescent="0.25">
      <c r="A83" s="10" t="s">
        <v>8210</v>
      </c>
      <c r="B83">
        <v>20</v>
      </c>
    </row>
    <row r="84" spans="1:2" x14ac:dyDescent="0.25">
      <c r="A84" s="10" t="s">
        <v>13021</v>
      </c>
      <c r="B84">
        <v>19</v>
      </c>
    </row>
    <row r="85" spans="1:2" x14ac:dyDescent="0.25">
      <c r="A85" s="10" t="s">
        <v>22966</v>
      </c>
      <c r="B85">
        <v>19</v>
      </c>
    </row>
    <row r="86" spans="1:2" x14ac:dyDescent="0.25">
      <c r="A86" s="10" t="s">
        <v>23521</v>
      </c>
      <c r="B86">
        <v>19</v>
      </c>
    </row>
    <row r="87" spans="1:2" x14ac:dyDescent="0.25">
      <c r="A87" s="10" t="s">
        <v>23152</v>
      </c>
      <c r="B87">
        <v>19</v>
      </c>
    </row>
    <row r="88" spans="1:2" x14ac:dyDescent="0.25">
      <c r="A88" s="10" t="s">
        <v>23188</v>
      </c>
      <c r="B88">
        <v>18</v>
      </c>
    </row>
    <row r="89" spans="1:2" x14ac:dyDescent="0.25">
      <c r="A89" s="10" t="s">
        <v>25551</v>
      </c>
      <c r="B89">
        <v>18</v>
      </c>
    </row>
    <row r="90" spans="1:2" x14ac:dyDescent="0.25">
      <c r="A90" s="10" t="s">
        <v>24110</v>
      </c>
      <c r="B90">
        <v>18</v>
      </c>
    </row>
    <row r="91" spans="1:2" x14ac:dyDescent="0.25">
      <c r="A91" s="10" t="s">
        <v>23131</v>
      </c>
      <c r="B91">
        <v>18</v>
      </c>
    </row>
    <row r="92" spans="1:2" x14ac:dyDescent="0.25">
      <c r="A92" s="10" t="s">
        <v>25147</v>
      </c>
      <c r="B92">
        <v>18</v>
      </c>
    </row>
    <row r="93" spans="1:2" x14ac:dyDescent="0.25">
      <c r="A93" s="10" t="s">
        <v>9074</v>
      </c>
      <c r="B93">
        <v>17</v>
      </c>
    </row>
    <row r="94" spans="1:2" x14ac:dyDescent="0.25">
      <c r="A94" s="10" t="s">
        <v>24081</v>
      </c>
      <c r="B94">
        <v>17</v>
      </c>
    </row>
    <row r="95" spans="1:2" x14ac:dyDescent="0.25">
      <c r="A95" s="10" t="s">
        <v>23688</v>
      </c>
      <c r="B95">
        <v>17</v>
      </c>
    </row>
    <row r="96" spans="1:2" x14ac:dyDescent="0.25">
      <c r="A96" s="10" t="s">
        <v>24372</v>
      </c>
      <c r="B96">
        <v>17</v>
      </c>
    </row>
    <row r="97" spans="1:2" x14ac:dyDescent="0.25">
      <c r="A97" s="10" t="s">
        <v>24083</v>
      </c>
      <c r="B97">
        <v>16</v>
      </c>
    </row>
    <row r="98" spans="1:2" x14ac:dyDescent="0.25">
      <c r="A98" s="10" t="s">
        <v>22975</v>
      </c>
      <c r="B98">
        <v>16</v>
      </c>
    </row>
    <row r="99" spans="1:2" x14ac:dyDescent="0.25">
      <c r="A99" s="10" t="s">
        <v>22951</v>
      </c>
      <c r="B99">
        <v>16</v>
      </c>
    </row>
    <row r="100" spans="1:2" x14ac:dyDescent="0.25">
      <c r="A100" s="10" t="s">
        <v>23071</v>
      </c>
      <c r="B100">
        <v>16</v>
      </c>
    </row>
    <row r="101" spans="1:2" x14ac:dyDescent="0.25">
      <c r="A101" s="10" t="s">
        <v>22996</v>
      </c>
      <c r="B101">
        <v>15</v>
      </c>
    </row>
    <row r="102" spans="1:2" x14ac:dyDescent="0.25">
      <c r="A102" s="10" t="s">
        <v>24143</v>
      </c>
      <c r="B102">
        <v>15</v>
      </c>
    </row>
    <row r="103" spans="1:2" x14ac:dyDescent="0.25">
      <c r="A103" s="10" t="s">
        <v>23287</v>
      </c>
      <c r="B103">
        <v>15</v>
      </c>
    </row>
    <row r="104" spans="1:2" x14ac:dyDescent="0.25">
      <c r="A104" s="10" t="s">
        <v>1223</v>
      </c>
      <c r="B104">
        <v>15</v>
      </c>
    </row>
    <row r="105" spans="1:2" x14ac:dyDescent="0.25">
      <c r="A105" s="10" t="s">
        <v>23528</v>
      </c>
      <c r="B105">
        <v>15</v>
      </c>
    </row>
    <row r="106" spans="1:2" x14ac:dyDescent="0.25">
      <c r="A106" s="10" t="s">
        <v>22947</v>
      </c>
      <c r="B106">
        <v>15</v>
      </c>
    </row>
    <row r="107" spans="1:2" x14ac:dyDescent="0.25">
      <c r="A107" s="10" t="s">
        <v>23992</v>
      </c>
      <c r="B107">
        <v>15</v>
      </c>
    </row>
    <row r="108" spans="1:2" x14ac:dyDescent="0.25">
      <c r="A108" s="10" t="s">
        <v>22916</v>
      </c>
      <c r="B108">
        <v>15</v>
      </c>
    </row>
    <row r="109" spans="1:2" x14ac:dyDescent="0.25">
      <c r="A109" s="10" t="s">
        <v>25609</v>
      </c>
      <c r="B109">
        <v>15</v>
      </c>
    </row>
    <row r="110" spans="1:2" x14ac:dyDescent="0.25">
      <c r="A110" s="10" t="s">
        <v>24253</v>
      </c>
      <c r="B110">
        <v>15</v>
      </c>
    </row>
    <row r="111" spans="1:2" x14ac:dyDescent="0.25">
      <c r="A111" s="10" t="s">
        <v>23022</v>
      </c>
      <c r="B111">
        <v>14</v>
      </c>
    </row>
    <row r="112" spans="1:2" x14ac:dyDescent="0.25">
      <c r="A112" s="10" t="s">
        <v>25010</v>
      </c>
      <c r="B112">
        <v>14</v>
      </c>
    </row>
    <row r="113" spans="1:2" x14ac:dyDescent="0.25">
      <c r="A113" s="10" t="s">
        <v>21616</v>
      </c>
      <c r="B113">
        <v>14</v>
      </c>
    </row>
    <row r="114" spans="1:2" x14ac:dyDescent="0.25">
      <c r="A114" s="10" t="s">
        <v>24164</v>
      </c>
      <c r="B114">
        <v>14</v>
      </c>
    </row>
    <row r="115" spans="1:2" x14ac:dyDescent="0.25">
      <c r="A115" s="10" t="s">
        <v>24189</v>
      </c>
      <c r="B115">
        <v>14</v>
      </c>
    </row>
    <row r="116" spans="1:2" x14ac:dyDescent="0.25">
      <c r="A116" s="10" t="s">
        <v>23170</v>
      </c>
      <c r="B116">
        <v>14</v>
      </c>
    </row>
    <row r="117" spans="1:2" x14ac:dyDescent="0.25">
      <c r="A117" s="10" t="s">
        <v>23537</v>
      </c>
      <c r="B117">
        <v>14</v>
      </c>
    </row>
    <row r="118" spans="1:2" x14ac:dyDescent="0.25">
      <c r="A118" s="10" t="s">
        <v>23262</v>
      </c>
      <c r="B118">
        <v>14</v>
      </c>
    </row>
    <row r="119" spans="1:2" x14ac:dyDescent="0.25">
      <c r="A119" s="10" t="s">
        <v>22917</v>
      </c>
      <c r="B119">
        <v>14</v>
      </c>
    </row>
    <row r="120" spans="1:2" x14ac:dyDescent="0.25">
      <c r="A120" s="10" t="s">
        <v>23460</v>
      </c>
      <c r="B120">
        <v>14</v>
      </c>
    </row>
    <row r="121" spans="1:2" x14ac:dyDescent="0.25">
      <c r="A121" s="10" t="s">
        <v>24564</v>
      </c>
      <c r="B121">
        <v>14</v>
      </c>
    </row>
    <row r="122" spans="1:2" x14ac:dyDescent="0.25">
      <c r="A122" s="10" t="s">
        <v>22861</v>
      </c>
      <c r="B122">
        <v>14</v>
      </c>
    </row>
    <row r="123" spans="1:2" x14ac:dyDescent="0.25">
      <c r="A123" s="10" t="s">
        <v>22862</v>
      </c>
      <c r="B123">
        <v>14</v>
      </c>
    </row>
    <row r="124" spans="1:2" x14ac:dyDescent="0.25">
      <c r="A124" s="10" t="s">
        <v>23519</v>
      </c>
      <c r="B124">
        <v>13</v>
      </c>
    </row>
    <row r="125" spans="1:2" x14ac:dyDescent="0.25">
      <c r="A125" s="10" t="s">
        <v>23149</v>
      </c>
      <c r="B125">
        <v>13</v>
      </c>
    </row>
    <row r="126" spans="1:2" x14ac:dyDescent="0.25">
      <c r="A126" s="10" t="s">
        <v>22907</v>
      </c>
      <c r="B126">
        <v>13</v>
      </c>
    </row>
    <row r="127" spans="1:2" x14ac:dyDescent="0.25">
      <c r="A127" s="10" t="s">
        <v>23869</v>
      </c>
      <c r="B127">
        <v>13</v>
      </c>
    </row>
    <row r="128" spans="1:2" x14ac:dyDescent="0.25">
      <c r="A128" s="10" t="s">
        <v>25308</v>
      </c>
      <c r="B128">
        <v>13</v>
      </c>
    </row>
    <row r="129" spans="1:2" x14ac:dyDescent="0.25">
      <c r="A129" s="10" t="s">
        <v>23629</v>
      </c>
      <c r="B129">
        <v>13</v>
      </c>
    </row>
    <row r="130" spans="1:2" x14ac:dyDescent="0.25">
      <c r="A130" s="10" t="s">
        <v>25585</v>
      </c>
      <c r="B130">
        <v>12</v>
      </c>
    </row>
    <row r="131" spans="1:2" x14ac:dyDescent="0.25">
      <c r="A131" s="10" t="s">
        <v>23295</v>
      </c>
      <c r="B131">
        <v>12</v>
      </c>
    </row>
    <row r="132" spans="1:2" x14ac:dyDescent="0.25">
      <c r="A132" s="10" t="s">
        <v>23549</v>
      </c>
      <c r="B132">
        <v>12</v>
      </c>
    </row>
    <row r="133" spans="1:2" x14ac:dyDescent="0.25">
      <c r="A133" s="10" t="s">
        <v>23513</v>
      </c>
      <c r="B133">
        <v>12</v>
      </c>
    </row>
    <row r="134" spans="1:2" x14ac:dyDescent="0.25">
      <c r="A134" s="10" t="s">
        <v>24781</v>
      </c>
      <c r="B134">
        <v>12</v>
      </c>
    </row>
    <row r="135" spans="1:2" x14ac:dyDescent="0.25">
      <c r="A135" s="10" t="s">
        <v>25608</v>
      </c>
      <c r="B135">
        <v>12</v>
      </c>
    </row>
    <row r="136" spans="1:2" x14ac:dyDescent="0.25">
      <c r="A136" s="10" t="s">
        <v>24226</v>
      </c>
      <c r="B136">
        <v>12</v>
      </c>
    </row>
    <row r="137" spans="1:2" x14ac:dyDescent="0.25">
      <c r="A137" s="10" t="s">
        <v>23874</v>
      </c>
      <c r="B137">
        <v>12</v>
      </c>
    </row>
    <row r="138" spans="1:2" x14ac:dyDescent="0.25">
      <c r="A138" s="10" t="s">
        <v>23940</v>
      </c>
      <c r="B138">
        <v>12</v>
      </c>
    </row>
    <row r="139" spans="1:2" x14ac:dyDescent="0.25">
      <c r="A139" s="10" t="s">
        <v>22857</v>
      </c>
      <c r="B139">
        <v>12</v>
      </c>
    </row>
    <row r="140" spans="1:2" x14ac:dyDescent="0.25">
      <c r="A140" s="10" t="s">
        <v>24876</v>
      </c>
      <c r="B140">
        <v>11</v>
      </c>
    </row>
    <row r="141" spans="1:2" x14ac:dyDescent="0.25">
      <c r="A141" s="10" t="s">
        <v>23078</v>
      </c>
      <c r="B141">
        <v>11</v>
      </c>
    </row>
    <row r="142" spans="1:2" x14ac:dyDescent="0.25">
      <c r="A142" s="10" t="s">
        <v>24525</v>
      </c>
      <c r="B142">
        <v>11</v>
      </c>
    </row>
    <row r="143" spans="1:2" x14ac:dyDescent="0.25">
      <c r="A143" s="10" t="s">
        <v>19950</v>
      </c>
      <c r="B143">
        <v>11</v>
      </c>
    </row>
    <row r="144" spans="1:2" x14ac:dyDescent="0.25">
      <c r="A144" s="10" t="s">
        <v>24092</v>
      </c>
      <c r="B144">
        <v>11</v>
      </c>
    </row>
    <row r="145" spans="1:2" x14ac:dyDescent="0.25">
      <c r="A145" s="10" t="s">
        <v>23075</v>
      </c>
      <c r="B145">
        <v>11</v>
      </c>
    </row>
    <row r="146" spans="1:2" x14ac:dyDescent="0.25">
      <c r="A146" s="10" t="s">
        <v>23244</v>
      </c>
      <c r="B146">
        <v>11</v>
      </c>
    </row>
    <row r="147" spans="1:2" x14ac:dyDescent="0.25">
      <c r="A147" s="10" t="s">
        <v>2580</v>
      </c>
      <c r="B147">
        <v>11</v>
      </c>
    </row>
    <row r="148" spans="1:2" x14ac:dyDescent="0.25">
      <c r="A148" s="10" t="s">
        <v>25463</v>
      </c>
      <c r="B148">
        <v>11</v>
      </c>
    </row>
    <row r="149" spans="1:2" x14ac:dyDescent="0.25">
      <c r="A149" s="10" t="s">
        <v>22879</v>
      </c>
      <c r="B149">
        <v>11</v>
      </c>
    </row>
    <row r="150" spans="1:2" x14ac:dyDescent="0.25">
      <c r="A150" s="10" t="s">
        <v>24274</v>
      </c>
      <c r="B150">
        <v>11</v>
      </c>
    </row>
    <row r="151" spans="1:2" x14ac:dyDescent="0.25">
      <c r="A151" s="10" t="s">
        <v>24543</v>
      </c>
      <c r="B151">
        <v>10</v>
      </c>
    </row>
    <row r="152" spans="1:2" x14ac:dyDescent="0.25">
      <c r="A152" s="10" t="s">
        <v>23387</v>
      </c>
      <c r="B152">
        <v>10</v>
      </c>
    </row>
    <row r="153" spans="1:2" x14ac:dyDescent="0.25">
      <c r="A153" s="10" t="s">
        <v>23166</v>
      </c>
      <c r="B153">
        <v>10</v>
      </c>
    </row>
    <row r="154" spans="1:2" x14ac:dyDescent="0.25">
      <c r="A154" s="10" t="s">
        <v>24852</v>
      </c>
      <c r="B154">
        <v>10</v>
      </c>
    </row>
    <row r="155" spans="1:2" x14ac:dyDescent="0.25">
      <c r="A155" s="10" t="s">
        <v>23488</v>
      </c>
      <c r="B155">
        <v>10</v>
      </c>
    </row>
    <row r="156" spans="1:2" x14ac:dyDescent="0.25">
      <c r="A156" s="10" t="s">
        <v>24019</v>
      </c>
      <c r="B156">
        <v>10</v>
      </c>
    </row>
    <row r="157" spans="1:2" x14ac:dyDescent="0.25">
      <c r="A157" s="10" t="s">
        <v>23465</v>
      </c>
      <c r="B157">
        <v>10</v>
      </c>
    </row>
    <row r="158" spans="1:2" x14ac:dyDescent="0.25">
      <c r="A158" s="10" t="s">
        <v>23597</v>
      </c>
      <c r="B158">
        <v>10</v>
      </c>
    </row>
    <row r="159" spans="1:2" x14ac:dyDescent="0.25">
      <c r="A159" s="10" t="s">
        <v>23206</v>
      </c>
      <c r="B159">
        <v>9</v>
      </c>
    </row>
    <row r="160" spans="1:2" x14ac:dyDescent="0.25">
      <c r="A160" s="10" t="s">
        <v>129</v>
      </c>
      <c r="B160">
        <v>9</v>
      </c>
    </row>
    <row r="161" spans="1:2" x14ac:dyDescent="0.25">
      <c r="A161" s="10" t="s">
        <v>24800</v>
      </c>
      <c r="B161">
        <v>9</v>
      </c>
    </row>
    <row r="162" spans="1:2" x14ac:dyDescent="0.25">
      <c r="A162" s="10" t="s">
        <v>23160</v>
      </c>
      <c r="B162">
        <v>9</v>
      </c>
    </row>
    <row r="163" spans="1:2" x14ac:dyDescent="0.25">
      <c r="A163" s="10" t="s">
        <v>23520</v>
      </c>
      <c r="B163">
        <v>9</v>
      </c>
    </row>
    <row r="164" spans="1:2" x14ac:dyDescent="0.25">
      <c r="A164" s="10" t="s">
        <v>19857</v>
      </c>
      <c r="B164">
        <v>9</v>
      </c>
    </row>
    <row r="165" spans="1:2" x14ac:dyDescent="0.25">
      <c r="A165" s="10" t="s">
        <v>22983</v>
      </c>
      <c r="B165">
        <v>9</v>
      </c>
    </row>
    <row r="166" spans="1:2" x14ac:dyDescent="0.25">
      <c r="A166" s="10" t="s">
        <v>25589</v>
      </c>
      <c r="B166">
        <v>9</v>
      </c>
    </row>
    <row r="167" spans="1:2" x14ac:dyDescent="0.25">
      <c r="A167" s="10" t="s">
        <v>22928</v>
      </c>
      <c r="B167">
        <v>9</v>
      </c>
    </row>
    <row r="168" spans="1:2" x14ac:dyDescent="0.25">
      <c r="A168" s="10" t="s">
        <v>23134</v>
      </c>
      <c r="B168">
        <v>9</v>
      </c>
    </row>
    <row r="169" spans="1:2" x14ac:dyDescent="0.25">
      <c r="A169" s="10" t="s">
        <v>23404</v>
      </c>
      <c r="B169">
        <v>9</v>
      </c>
    </row>
    <row r="170" spans="1:2" x14ac:dyDescent="0.25">
      <c r="A170" s="10" t="s">
        <v>22919</v>
      </c>
      <c r="B170">
        <v>9</v>
      </c>
    </row>
    <row r="171" spans="1:2" x14ac:dyDescent="0.25">
      <c r="A171" s="10" t="s">
        <v>23473</v>
      </c>
      <c r="B171">
        <v>9</v>
      </c>
    </row>
    <row r="172" spans="1:2" x14ac:dyDescent="0.25">
      <c r="A172" s="10" t="s">
        <v>23098</v>
      </c>
      <c r="B172">
        <v>9</v>
      </c>
    </row>
    <row r="173" spans="1:2" x14ac:dyDescent="0.25">
      <c r="A173" s="10" t="s">
        <v>23852</v>
      </c>
      <c r="B173">
        <v>9</v>
      </c>
    </row>
    <row r="174" spans="1:2" x14ac:dyDescent="0.25">
      <c r="A174" s="10" t="s">
        <v>23103</v>
      </c>
      <c r="B174">
        <v>9</v>
      </c>
    </row>
    <row r="175" spans="1:2" x14ac:dyDescent="0.25">
      <c r="A175" s="10" t="s">
        <v>23675</v>
      </c>
      <c r="B175">
        <v>8</v>
      </c>
    </row>
    <row r="176" spans="1:2" x14ac:dyDescent="0.25">
      <c r="A176" s="10" t="s">
        <v>23676</v>
      </c>
      <c r="B176">
        <v>8</v>
      </c>
    </row>
    <row r="177" spans="1:2" x14ac:dyDescent="0.25">
      <c r="A177" s="10" t="s">
        <v>24400</v>
      </c>
      <c r="B177">
        <v>8</v>
      </c>
    </row>
    <row r="178" spans="1:2" x14ac:dyDescent="0.25">
      <c r="A178" s="10" t="s">
        <v>23007</v>
      </c>
      <c r="B178">
        <v>8</v>
      </c>
    </row>
    <row r="179" spans="1:2" x14ac:dyDescent="0.25">
      <c r="A179" s="10" t="s">
        <v>5575</v>
      </c>
      <c r="B179">
        <v>8</v>
      </c>
    </row>
    <row r="180" spans="1:2" x14ac:dyDescent="0.25">
      <c r="A180" s="10" t="s">
        <v>23531</v>
      </c>
      <c r="B180">
        <v>8</v>
      </c>
    </row>
    <row r="181" spans="1:2" x14ac:dyDescent="0.25">
      <c r="A181" s="10" t="s">
        <v>23161</v>
      </c>
      <c r="B181">
        <v>8</v>
      </c>
    </row>
    <row r="182" spans="1:2" x14ac:dyDescent="0.25">
      <c r="A182" s="10" t="s">
        <v>24111</v>
      </c>
      <c r="B182">
        <v>8</v>
      </c>
    </row>
    <row r="183" spans="1:2" x14ac:dyDescent="0.25">
      <c r="A183" s="10" t="s">
        <v>23534</v>
      </c>
      <c r="B183">
        <v>8</v>
      </c>
    </row>
    <row r="184" spans="1:2" x14ac:dyDescent="0.25">
      <c r="A184" s="10" t="s">
        <v>23991</v>
      </c>
      <c r="B184">
        <v>8</v>
      </c>
    </row>
    <row r="185" spans="1:2" x14ac:dyDescent="0.25">
      <c r="A185" s="10" t="s">
        <v>24836</v>
      </c>
      <c r="B185">
        <v>8</v>
      </c>
    </row>
    <row r="186" spans="1:2" x14ac:dyDescent="0.25">
      <c r="A186" s="10" t="s">
        <v>23830</v>
      </c>
      <c r="B186">
        <v>8</v>
      </c>
    </row>
    <row r="187" spans="1:2" x14ac:dyDescent="0.25">
      <c r="A187" s="10" t="s">
        <v>23494</v>
      </c>
      <c r="B187">
        <v>8</v>
      </c>
    </row>
    <row r="188" spans="1:2" x14ac:dyDescent="0.25">
      <c r="A188" s="10" t="s">
        <v>23041</v>
      </c>
      <c r="B188">
        <v>8</v>
      </c>
    </row>
    <row r="189" spans="1:2" x14ac:dyDescent="0.25">
      <c r="A189" s="10" t="s">
        <v>23335</v>
      </c>
      <c r="B189">
        <v>8</v>
      </c>
    </row>
    <row r="190" spans="1:2" x14ac:dyDescent="0.25">
      <c r="A190" s="10" t="s">
        <v>24488</v>
      </c>
      <c r="B190">
        <v>8</v>
      </c>
    </row>
    <row r="191" spans="1:2" x14ac:dyDescent="0.25">
      <c r="A191" s="10" t="s">
        <v>23463</v>
      </c>
      <c r="B191">
        <v>8</v>
      </c>
    </row>
    <row r="192" spans="1:2" x14ac:dyDescent="0.25">
      <c r="A192" s="10" t="s">
        <v>23956</v>
      </c>
      <c r="B192">
        <v>8</v>
      </c>
    </row>
    <row r="193" spans="1:2" x14ac:dyDescent="0.25">
      <c r="A193" s="10" t="s">
        <v>25470</v>
      </c>
      <c r="B193">
        <v>8</v>
      </c>
    </row>
    <row r="194" spans="1:2" x14ac:dyDescent="0.25">
      <c r="A194" s="10" t="s">
        <v>11177</v>
      </c>
      <c r="B194">
        <v>7</v>
      </c>
    </row>
    <row r="195" spans="1:2" x14ac:dyDescent="0.25">
      <c r="A195" s="10" t="s">
        <v>24204</v>
      </c>
      <c r="B195">
        <v>7</v>
      </c>
    </row>
    <row r="196" spans="1:2" x14ac:dyDescent="0.25">
      <c r="A196" s="10" t="s">
        <v>23300</v>
      </c>
      <c r="B196">
        <v>7</v>
      </c>
    </row>
    <row r="197" spans="1:2" x14ac:dyDescent="0.25">
      <c r="A197" s="10" t="s">
        <v>23562</v>
      </c>
      <c r="B197">
        <v>7</v>
      </c>
    </row>
    <row r="198" spans="1:2" x14ac:dyDescent="0.25">
      <c r="A198" s="10" t="s">
        <v>23204</v>
      </c>
      <c r="B198">
        <v>7</v>
      </c>
    </row>
    <row r="199" spans="1:2" x14ac:dyDescent="0.25">
      <c r="A199" s="10" t="s">
        <v>25584</v>
      </c>
      <c r="B199">
        <v>7</v>
      </c>
    </row>
    <row r="200" spans="1:2" x14ac:dyDescent="0.25">
      <c r="A200" s="10" t="s">
        <v>24871</v>
      </c>
      <c r="B200">
        <v>7</v>
      </c>
    </row>
    <row r="201" spans="1:2" x14ac:dyDescent="0.25">
      <c r="A201" s="10" t="s">
        <v>23198</v>
      </c>
      <c r="B201">
        <v>7</v>
      </c>
    </row>
    <row r="202" spans="1:2" x14ac:dyDescent="0.25">
      <c r="A202" s="10" t="s">
        <v>23011</v>
      </c>
      <c r="B202">
        <v>7</v>
      </c>
    </row>
    <row r="203" spans="1:2" x14ac:dyDescent="0.25">
      <c r="A203" s="10" t="s">
        <v>23009</v>
      </c>
      <c r="B203">
        <v>7</v>
      </c>
    </row>
    <row r="204" spans="1:2" x14ac:dyDescent="0.25">
      <c r="A204" s="10" t="s">
        <v>22986</v>
      </c>
      <c r="B204">
        <v>7</v>
      </c>
    </row>
    <row r="205" spans="1:2" x14ac:dyDescent="0.25">
      <c r="A205" s="10" t="s">
        <v>24569</v>
      </c>
      <c r="B205">
        <v>7</v>
      </c>
    </row>
    <row r="206" spans="1:2" x14ac:dyDescent="0.25">
      <c r="A206" s="10" t="s">
        <v>23163</v>
      </c>
      <c r="B206">
        <v>7</v>
      </c>
    </row>
    <row r="207" spans="1:2" x14ac:dyDescent="0.25">
      <c r="A207" s="10" t="s">
        <v>22984</v>
      </c>
      <c r="B207">
        <v>7</v>
      </c>
    </row>
    <row r="208" spans="1:2" x14ac:dyDescent="0.25">
      <c r="A208" s="10" t="s">
        <v>23162</v>
      </c>
      <c r="B208">
        <v>7</v>
      </c>
    </row>
    <row r="209" spans="1:2" x14ac:dyDescent="0.25">
      <c r="A209" s="10" t="s">
        <v>22971</v>
      </c>
      <c r="B209">
        <v>7</v>
      </c>
    </row>
    <row r="210" spans="1:2" x14ac:dyDescent="0.25">
      <c r="A210" s="10" t="s">
        <v>23137</v>
      </c>
      <c r="B210">
        <v>7</v>
      </c>
    </row>
    <row r="211" spans="1:2" x14ac:dyDescent="0.25">
      <c r="A211" s="10" t="s">
        <v>24504</v>
      </c>
      <c r="B211">
        <v>7</v>
      </c>
    </row>
    <row r="212" spans="1:2" x14ac:dyDescent="0.25">
      <c r="A212" s="10" t="s">
        <v>22909</v>
      </c>
      <c r="B212">
        <v>7</v>
      </c>
    </row>
    <row r="213" spans="1:2" x14ac:dyDescent="0.25">
      <c r="A213" s="10" t="s">
        <v>23417</v>
      </c>
      <c r="B213">
        <v>7</v>
      </c>
    </row>
    <row r="214" spans="1:2" x14ac:dyDescent="0.25">
      <c r="A214" s="10" t="s">
        <v>23429</v>
      </c>
      <c r="B214">
        <v>7</v>
      </c>
    </row>
    <row r="215" spans="1:2" x14ac:dyDescent="0.25">
      <c r="A215" s="10" t="s">
        <v>25482</v>
      </c>
      <c r="B215">
        <v>7</v>
      </c>
    </row>
    <row r="216" spans="1:2" x14ac:dyDescent="0.25">
      <c r="A216" s="10" t="s">
        <v>23891</v>
      </c>
      <c r="B216">
        <v>7</v>
      </c>
    </row>
    <row r="217" spans="1:2" x14ac:dyDescent="0.25">
      <c r="A217" s="10" t="s">
        <v>23923</v>
      </c>
      <c r="B217">
        <v>7</v>
      </c>
    </row>
    <row r="218" spans="1:2" x14ac:dyDescent="0.25">
      <c r="A218" s="10" t="s">
        <v>22881</v>
      </c>
      <c r="B218">
        <v>7</v>
      </c>
    </row>
    <row r="219" spans="1:2" x14ac:dyDescent="0.25">
      <c r="A219" s="10" t="s">
        <v>23844</v>
      </c>
      <c r="B219">
        <v>7</v>
      </c>
    </row>
    <row r="220" spans="1:2" x14ac:dyDescent="0.25">
      <c r="A220" s="10" t="s">
        <v>24315</v>
      </c>
      <c r="B220">
        <v>7</v>
      </c>
    </row>
    <row r="221" spans="1:2" x14ac:dyDescent="0.25">
      <c r="A221" s="10" t="s">
        <v>23901</v>
      </c>
      <c r="B221">
        <v>7</v>
      </c>
    </row>
    <row r="222" spans="1:2" x14ac:dyDescent="0.25">
      <c r="A222" s="10" t="s">
        <v>2878</v>
      </c>
      <c r="B222">
        <v>7</v>
      </c>
    </row>
    <row r="223" spans="1:2" x14ac:dyDescent="0.25">
      <c r="A223" s="10" t="s">
        <v>267</v>
      </c>
      <c r="B223">
        <v>6</v>
      </c>
    </row>
    <row r="224" spans="1:2" x14ac:dyDescent="0.25">
      <c r="A224" s="10" t="s">
        <v>23566</v>
      </c>
      <c r="B224">
        <v>6</v>
      </c>
    </row>
    <row r="225" spans="1:2" x14ac:dyDescent="0.25">
      <c r="A225" s="10" t="s">
        <v>23027</v>
      </c>
      <c r="B225">
        <v>6</v>
      </c>
    </row>
    <row r="226" spans="1:2" x14ac:dyDescent="0.25">
      <c r="A226" s="10" t="s">
        <v>4855</v>
      </c>
      <c r="B226">
        <v>6</v>
      </c>
    </row>
    <row r="227" spans="1:2" x14ac:dyDescent="0.25">
      <c r="A227" s="10" t="s">
        <v>25155</v>
      </c>
      <c r="B227">
        <v>6</v>
      </c>
    </row>
    <row r="228" spans="1:2" x14ac:dyDescent="0.25">
      <c r="A228" s="10" t="s">
        <v>23679</v>
      </c>
      <c r="B228">
        <v>6</v>
      </c>
    </row>
    <row r="229" spans="1:2" x14ac:dyDescent="0.25">
      <c r="A229" s="10" t="s">
        <v>23681</v>
      </c>
      <c r="B229">
        <v>6</v>
      </c>
    </row>
    <row r="230" spans="1:2" x14ac:dyDescent="0.25">
      <c r="A230" s="10" t="s">
        <v>24870</v>
      </c>
      <c r="B230">
        <v>6</v>
      </c>
    </row>
    <row r="231" spans="1:2" x14ac:dyDescent="0.25">
      <c r="A231" s="10" t="s">
        <v>23683</v>
      </c>
      <c r="B231">
        <v>6</v>
      </c>
    </row>
    <row r="232" spans="1:2" x14ac:dyDescent="0.25">
      <c r="A232" s="10" t="s">
        <v>24933</v>
      </c>
      <c r="B232">
        <v>6</v>
      </c>
    </row>
    <row r="233" spans="1:2" x14ac:dyDescent="0.25">
      <c r="A233" s="10" t="s">
        <v>23686</v>
      </c>
      <c r="B233">
        <v>6</v>
      </c>
    </row>
    <row r="234" spans="1:2" x14ac:dyDescent="0.25">
      <c r="A234" s="10" t="s">
        <v>24866</v>
      </c>
      <c r="B234">
        <v>6</v>
      </c>
    </row>
    <row r="235" spans="1:2" x14ac:dyDescent="0.25">
      <c r="A235" s="10" t="s">
        <v>23010</v>
      </c>
      <c r="B235">
        <v>6</v>
      </c>
    </row>
    <row r="236" spans="1:2" x14ac:dyDescent="0.25">
      <c r="A236" s="10" t="s">
        <v>22993</v>
      </c>
      <c r="B236">
        <v>6</v>
      </c>
    </row>
    <row r="237" spans="1:2" x14ac:dyDescent="0.25">
      <c r="A237" s="10" t="s">
        <v>23857</v>
      </c>
      <c r="B237">
        <v>6</v>
      </c>
    </row>
    <row r="238" spans="1:2" x14ac:dyDescent="0.25">
      <c r="A238" s="10" t="s">
        <v>23762</v>
      </c>
      <c r="B238">
        <v>6</v>
      </c>
    </row>
    <row r="239" spans="1:2" x14ac:dyDescent="0.25">
      <c r="A239" s="10" t="s">
        <v>23181</v>
      </c>
      <c r="B239">
        <v>6</v>
      </c>
    </row>
    <row r="240" spans="1:2" x14ac:dyDescent="0.25">
      <c r="A240" s="10" t="s">
        <v>23085</v>
      </c>
      <c r="B240">
        <v>6</v>
      </c>
    </row>
    <row r="241" spans="1:2" x14ac:dyDescent="0.25">
      <c r="A241" s="10" t="s">
        <v>23664</v>
      </c>
      <c r="B241">
        <v>6</v>
      </c>
    </row>
    <row r="242" spans="1:2" x14ac:dyDescent="0.25">
      <c r="A242" s="10" t="s">
        <v>24036</v>
      </c>
      <c r="B242">
        <v>6</v>
      </c>
    </row>
    <row r="243" spans="1:2" x14ac:dyDescent="0.25">
      <c r="A243" s="10" t="s">
        <v>24071</v>
      </c>
      <c r="B243">
        <v>6</v>
      </c>
    </row>
    <row r="244" spans="1:2" x14ac:dyDescent="0.25">
      <c r="A244" s="10" t="s">
        <v>23155</v>
      </c>
      <c r="B244">
        <v>6</v>
      </c>
    </row>
    <row r="245" spans="1:2" x14ac:dyDescent="0.25">
      <c r="A245" s="10" t="s">
        <v>23402</v>
      </c>
      <c r="B245">
        <v>6</v>
      </c>
    </row>
    <row r="246" spans="1:2" x14ac:dyDescent="0.25">
      <c r="A246" s="10" t="s">
        <v>24021</v>
      </c>
      <c r="B246">
        <v>6</v>
      </c>
    </row>
    <row r="247" spans="1:2" x14ac:dyDescent="0.25">
      <c r="A247" s="10" t="s">
        <v>23139</v>
      </c>
      <c r="B247">
        <v>6</v>
      </c>
    </row>
    <row r="248" spans="1:2" x14ac:dyDescent="0.25">
      <c r="A248" s="10" t="s">
        <v>24078</v>
      </c>
      <c r="B248">
        <v>6</v>
      </c>
    </row>
    <row r="249" spans="1:2" x14ac:dyDescent="0.25">
      <c r="A249" s="10" t="s">
        <v>24001</v>
      </c>
      <c r="B249">
        <v>6</v>
      </c>
    </row>
    <row r="250" spans="1:2" x14ac:dyDescent="0.25">
      <c r="A250" s="10" t="s">
        <v>23996</v>
      </c>
      <c r="B250">
        <v>6</v>
      </c>
    </row>
    <row r="251" spans="1:2" x14ac:dyDescent="0.25">
      <c r="A251" s="10" t="s">
        <v>23791</v>
      </c>
      <c r="B251">
        <v>6</v>
      </c>
    </row>
    <row r="252" spans="1:2" x14ac:dyDescent="0.25">
      <c r="A252" s="10" t="s">
        <v>24623</v>
      </c>
      <c r="B252">
        <v>6</v>
      </c>
    </row>
    <row r="253" spans="1:2" x14ac:dyDescent="0.25">
      <c r="A253" s="10" t="s">
        <v>23469</v>
      </c>
      <c r="B253">
        <v>6</v>
      </c>
    </row>
    <row r="254" spans="1:2" x14ac:dyDescent="0.25">
      <c r="A254" s="10" t="s">
        <v>25613</v>
      </c>
      <c r="B254">
        <v>6</v>
      </c>
    </row>
    <row r="255" spans="1:2" x14ac:dyDescent="0.25">
      <c r="A255" s="10" t="s">
        <v>23472</v>
      </c>
      <c r="B255">
        <v>6</v>
      </c>
    </row>
    <row r="256" spans="1:2" x14ac:dyDescent="0.25">
      <c r="A256" s="10" t="s">
        <v>23599</v>
      </c>
      <c r="B256">
        <v>6</v>
      </c>
    </row>
    <row r="257" spans="1:2" x14ac:dyDescent="0.25">
      <c r="A257" s="10" t="s">
        <v>23226</v>
      </c>
      <c r="B257">
        <v>6</v>
      </c>
    </row>
    <row r="258" spans="1:2" x14ac:dyDescent="0.25">
      <c r="A258" s="10" t="s">
        <v>23936</v>
      </c>
      <c r="B258">
        <v>6</v>
      </c>
    </row>
    <row r="259" spans="1:2" x14ac:dyDescent="0.25">
      <c r="A259" s="10" t="s">
        <v>23117</v>
      </c>
      <c r="B259">
        <v>6</v>
      </c>
    </row>
    <row r="260" spans="1:2" x14ac:dyDescent="0.25">
      <c r="A260" s="10" t="s">
        <v>23763</v>
      </c>
      <c r="B260">
        <v>6</v>
      </c>
    </row>
    <row r="261" spans="1:2" x14ac:dyDescent="0.25">
      <c r="A261" s="10" t="s">
        <v>25454</v>
      </c>
      <c r="B261">
        <v>6</v>
      </c>
    </row>
    <row r="262" spans="1:2" x14ac:dyDescent="0.25">
      <c r="A262" s="10" t="s">
        <v>13552</v>
      </c>
      <c r="B262">
        <v>6</v>
      </c>
    </row>
    <row r="263" spans="1:2" x14ac:dyDescent="0.25">
      <c r="A263" s="10" t="s">
        <v>24672</v>
      </c>
      <c r="B263">
        <v>6</v>
      </c>
    </row>
    <row r="264" spans="1:2" x14ac:dyDescent="0.25">
      <c r="A264" s="10" t="s">
        <v>23067</v>
      </c>
      <c r="B264">
        <v>6</v>
      </c>
    </row>
    <row r="265" spans="1:2" x14ac:dyDescent="0.25">
      <c r="A265" s="10" t="s">
        <v>11920</v>
      </c>
      <c r="B265">
        <v>5</v>
      </c>
    </row>
    <row r="266" spans="1:2" x14ac:dyDescent="0.25">
      <c r="A266" s="10" t="s">
        <v>11137</v>
      </c>
      <c r="B266">
        <v>5</v>
      </c>
    </row>
    <row r="267" spans="1:2" x14ac:dyDescent="0.25">
      <c r="A267" s="10" t="s">
        <v>23573</v>
      </c>
      <c r="B267">
        <v>5</v>
      </c>
    </row>
    <row r="268" spans="1:2" x14ac:dyDescent="0.25">
      <c r="A268" s="10" t="s">
        <v>23028</v>
      </c>
      <c r="B268">
        <v>5</v>
      </c>
    </row>
    <row r="269" spans="1:2" x14ac:dyDescent="0.25">
      <c r="A269" s="10" t="s">
        <v>18247</v>
      </c>
      <c r="B269">
        <v>5</v>
      </c>
    </row>
    <row r="270" spans="1:2" x14ac:dyDescent="0.25">
      <c r="A270" s="10" t="s">
        <v>23569</v>
      </c>
      <c r="B270">
        <v>5</v>
      </c>
    </row>
    <row r="271" spans="1:2" x14ac:dyDescent="0.25">
      <c r="A271" s="10" t="s">
        <v>22995</v>
      </c>
      <c r="B271">
        <v>5</v>
      </c>
    </row>
    <row r="272" spans="1:2" x14ac:dyDescent="0.25">
      <c r="A272" s="10" t="s">
        <v>24158</v>
      </c>
      <c r="B272">
        <v>5</v>
      </c>
    </row>
    <row r="273" spans="1:2" x14ac:dyDescent="0.25">
      <c r="A273" s="10" t="s">
        <v>7892</v>
      </c>
      <c r="B273">
        <v>5</v>
      </c>
    </row>
    <row r="274" spans="1:2" x14ac:dyDescent="0.25">
      <c r="A274" s="10" t="s">
        <v>23556</v>
      </c>
      <c r="B274">
        <v>5</v>
      </c>
    </row>
    <row r="275" spans="1:2" x14ac:dyDescent="0.25">
      <c r="A275" s="10" t="s">
        <v>24198</v>
      </c>
      <c r="B275">
        <v>5</v>
      </c>
    </row>
    <row r="276" spans="1:2" x14ac:dyDescent="0.25">
      <c r="A276" s="10" t="s">
        <v>24528</v>
      </c>
      <c r="B276">
        <v>5</v>
      </c>
    </row>
    <row r="277" spans="1:2" x14ac:dyDescent="0.25">
      <c r="A277" s="10" t="s">
        <v>25001</v>
      </c>
      <c r="B277">
        <v>5</v>
      </c>
    </row>
    <row r="278" spans="1:2" x14ac:dyDescent="0.25">
      <c r="A278" s="10" t="s">
        <v>23836</v>
      </c>
      <c r="B278">
        <v>5</v>
      </c>
    </row>
    <row r="279" spans="1:2" x14ac:dyDescent="0.25">
      <c r="A279" s="10" t="s">
        <v>25324</v>
      </c>
      <c r="B279">
        <v>5</v>
      </c>
    </row>
    <row r="280" spans="1:2" x14ac:dyDescent="0.25">
      <c r="A280" s="10" t="s">
        <v>24134</v>
      </c>
      <c r="B280">
        <v>5</v>
      </c>
    </row>
    <row r="281" spans="1:2" x14ac:dyDescent="0.25">
      <c r="A281" s="10" t="s">
        <v>24124</v>
      </c>
      <c r="B281">
        <v>5</v>
      </c>
    </row>
    <row r="282" spans="1:2" x14ac:dyDescent="0.25">
      <c r="A282" s="10" t="s">
        <v>24860</v>
      </c>
      <c r="B282">
        <v>5</v>
      </c>
    </row>
    <row r="283" spans="1:2" x14ac:dyDescent="0.25">
      <c r="A283" s="10" t="s">
        <v>24517</v>
      </c>
      <c r="B283">
        <v>5</v>
      </c>
    </row>
    <row r="284" spans="1:2" x14ac:dyDescent="0.25">
      <c r="A284" s="10" t="s">
        <v>23724</v>
      </c>
      <c r="B284">
        <v>5</v>
      </c>
    </row>
    <row r="285" spans="1:2" x14ac:dyDescent="0.25">
      <c r="A285" s="10" t="s">
        <v>25604</v>
      </c>
      <c r="B285">
        <v>5</v>
      </c>
    </row>
    <row r="286" spans="1:2" x14ac:dyDescent="0.25">
      <c r="A286" s="10" t="s">
        <v>24693</v>
      </c>
      <c r="B286">
        <v>5</v>
      </c>
    </row>
    <row r="287" spans="1:2" x14ac:dyDescent="0.25">
      <c r="A287" s="10" t="s">
        <v>24701</v>
      </c>
      <c r="B287">
        <v>5</v>
      </c>
    </row>
    <row r="288" spans="1:2" x14ac:dyDescent="0.25">
      <c r="A288" s="10" t="s">
        <v>21908</v>
      </c>
      <c r="B288">
        <v>5</v>
      </c>
    </row>
    <row r="289" spans="1:2" x14ac:dyDescent="0.25">
      <c r="A289" s="10" t="s">
        <v>24061</v>
      </c>
      <c r="B289">
        <v>5</v>
      </c>
    </row>
    <row r="290" spans="1:2" x14ac:dyDescent="0.25">
      <c r="A290" s="10" t="s">
        <v>25587</v>
      </c>
      <c r="B290">
        <v>5</v>
      </c>
    </row>
    <row r="291" spans="1:2" x14ac:dyDescent="0.25">
      <c r="A291" s="10" t="s">
        <v>22922</v>
      </c>
      <c r="B291">
        <v>5</v>
      </c>
    </row>
    <row r="292" spans="1:2" x14ac:dyDescent="0.25">
      <c r="A292" s="10" t="s">
        <v>22923</v>
      </c>
      <c r="B292">
        <v>5</v>
      </c>
    </row>
    <row r="293" spans="1:2" x14ac:dyDescent="0.25">
      <c r="A293" s="10" t="s">
        <v>24337</v>
      </c>
      <c r="B293">
        <v>5</v>
      </c>
    </row>
    <row r="294" spans="1:2" x14ac:dyDescent="0.25">
      <c r="A294" s="10" t="s">
        <v>23401</v>
      </c>
      <c r="B294">
        <v>5</v>
      </c>
    </row>
    <row r="295" spans="1:2" x14ac:dyDescent="0.25">
      <c r="A295" s="10" t="s">
        <v>22892</v>
      </c>
      <c r="B295">
        <v>5</v>
      </c>
    </row>
    <row r="296" spans="1:2" x14ac:dyDescent="0.25">
      <c r="A296" s="10" t="s">
        <v>22882</v>
      </c>
      <c r="B296">
        <v>5</v>
      </c>
    </row>
    <row r="297" spans="1:2" x14ac:dyDescent="0.25">
      <c r="A297" s="10" t="s">
        <v>23127</v>
      </c>
      <c r="B297">
        <v>5</v>
      </c>
    </row>
    <row r="298" spans="1:2" x14ac:dyDescent="0.25">
      <c r="A298" s="10" t="s">
        <v>23866</v>
      </c>
      <c r="B298">
        <v>5</v>
      </c>
    </row>
    <row r="299" spans="1:2" x14ac:dyDescent="0.25">
      <c r="A299" s="10" t="s">
        <v>23942</v>
      </c>
      <c r="B299">
        <v>5</v>
      </c>
    </row>
    <row r="300" spans="1:2" x14ac:dyDescent="0.25">
      <c r="A300" s="10" t="s">
        <v>24478</v>
      </c>
      <c r="B300">
        <v>5</v>
      </c>
    </row>
    <row r="301" spans="1:2" x14ac:dyDescent="0.25">
      <c r="A301" s="10" t="s">
        <v>23253</v>
      </c>
      <c r="B301">
        <v>5</v>
      </c>
    </row>
    <row r="302" spans="1:2" x14ac:dyDescent="0.25">
      <c r="A302" s="10" t="s">
        <v>24414</v>
      </c>
      <c r="B302">
        <v>5</v>
      </c>
    </row>
    <row r="303" spans="1:2" x14ac:dyDescent="0.25">
      <c r="A303" s="10" t="s">
        <v>23859</v>
      </c>
      <c r="B303">
        <v>5</v>
      </c>
    </row>
    <row r="304" spans="1:2" x14ac:dyDescent="0.25">
      <c r="A304" s="10" t="s">
        <v>23456</v>
      </c>
      <c r="B304">
        <v>5</v>
      </c>
    </row>
    <row r="305" spans="1:2" x14ac:dyDescent="0.25">
      <c r="A305" s="10" t="s">
        <v>24542</v>
      </c>
      <c r="B305">
        <v>4</v>
      </c>
    </row>
    <row r="306" spans="1:2" x14ac:dyDescent="0.25">
      <c r="A306" s="10" t="s">
        <v>23202</v>
      </c>
      <c r="B306">
        <v>4</v>
      </c>
    </row>
    <row r="307" spans="1:2" x14ac:dyDescent="0.25">
      <c r="A307" s="10" t="s">
        <v>23888</v>
      </c>
      <c r="B307">
        <v>4</v>
      </c>
    </row>
    <row r="308" spans="1:2" x14ac:dyDescent="0.25">
      <c r="A308" s="10" t="s">
        <v>4814</v>
      </c>
      <c r="B308">
        <v>4</v>
      </c>
    </row>
    <row r="309" spans="1:2" x14ac:dyDescent="0.25">
      <c r="A309" s="10" t="s">
        <v>24369</v>
      </c>
      <c r="B309">
        <v>4</v>
      </c>
    </row>
    <row r="310" spans="1:2" x14ac:dyDescent="0.25">
      <c r="A310" s="10" t="s">
        <v>23808</v>
      </c>
      <c r="B310">
        <v>4</v>
      </c>
    </row>
    <row r="311" spans="1:2" x14ac:dyDescent="0.25">
      <c r="A311" s="10" t="s">
        <v>24159</v>
      </c>
      <c r="B311">
        <v>4</v>
      </c>
    </row>
    <row r="312" spans="1:2" x14ac:dyDescent="0.25">
      <c r="A312" s="10" t="s">
        <v>23543</v>
      </c>
      <c r="B312">
        <v>4</v>
      </c>
    </row>
    <row r="313" spans="1:2" x14ac:dyDescent="0.25">
      <c r="A313" s="10" t="s">
        <v>23061</v>
      </c>
      <c r="B313">
        <v>4</v>
      </c>
    </row>
    <row r="314" spans="1:2" x14ac:dyDescent="0.25">
      <c r="A314" s="10" t="s">
        <v>24163</v>
      </c>
      <c r="B314">
        <v>4</v>
      </c>
    </row>
    <row r="315" spans="1:2" x14ac:dyDescent="0.25">
      <c r="A315" s="10" t="s">
        <v>24434</v>
      </c>
      <c r="B315">
        <v>4</v>
      </c>
    </row>
    <row r="316" spans="1:2" x14ac:dyDescent="0.25">
      <c r="A316" s="10" t="s">
        <v>23552</v>
      </c>
      <c r="B316">
        <v>4</v>
      </c>
    </row>
    <row r="317" spans="1:2" x14ac:dyDescent="0.25">
      <c r="A317" s="10" t="s">
        <v>25146</v>
      </c>
      <c r="B317">
        <v>4</v>
      </c>
    </row>
    <row r="318" spans="1:2" x14ac:dyDescent="0.25">
      <c r="A318" s="10" t="s">
        <v>24171</v>
      </c>
      <c r="B318">
        <v>4</v>
      </c>
    </row>
    <row r="319" spans="1:2" x14ac:dyDescent="0.25">
      <c r="A319" s="10" t="s">
        <v>23186</v>
      </c>
      <c r="B319">
        <v>4</v>
      </c>
    </row>
    <row r="320" spans="1:2" x14ac:dyDescent="0.25">
      <c r="A320" s="10" t="s">
        <v>23733</v>
      </c>
      <c r="B320">
        <v>4</v>
      </c>
    </row>
    <row r="321" spans="1:2" x14ac:dyDescent="0.25">
      <c r="A321" s="10" t="s">
        <v>24716</v>
      </c>
      <c r="B321">
        <v>4</v>
      </c>
    </row>
    <row r="322" spans="1:2" x14ac:dyDescent="0.25">
      <c r="A322" s="10" t="s">
        <v>23004</v>
      </c>
      <c r="B322">
        <v>4</v>
      </c>
    </row>
    <row r="323" spans="1:2" x14ac:dyDescent="0.25">
      <c r="A323" s="10" t="s">
        <v>23435</v>
      </c>
      <c r="B323">
        <v>4</v>
      </c>
    </row>
    <row r="324" spans="1:2" x14ac:dyDescent="0.25">
      <c r="A324" s="10" t="s">
        <v>24116</v>
      </c>
      <c r="B324">
        <v>4</v>
      </c>
    </row>
    <row r="325" spans="1:2" x14ac:dyDescent="0.25">
      <c r="A325" s="10" t="s">
        <v>24634</v>
      </c>
      <c r="B325">
        <v>4</v>
      </c>
    </row>
    <row r="326" spans="1:2" x14ac:dyDescent="0.25">
      <c r="A326" s="10" t="s">
        <v>22959</v>
      </c>
      <c r="B326">
        <v>4</v>
      </c>
    </row>
    <row r="327" spans="1:2" x14ac:dyDescent="0.25">
      <c r="A327" s="10" t="s">
        <v>24129</v>
      </c>
      <c r="B327">
        <v>4</v>
      </c>
    </row>
    <row r="328" spans="1:2" x14ac:dyDescent="0.25">
      <c r="A328" s="10" t="s">
        <v>22968</v>
      </c>
      <c r="B328">
        <v>4</v>
      </c>
    </row>
    <row r="329" spans="1:2" x14ac:dyDescent="0.25">
      <c r="A329" s="10" t="s">
        <v>24522</v>
      </c>
      <c r="B329">
        <v>4</v>
      </c>
    </row>
    <row r="330" spans="1:2" x14ac:dyDescent="0.25">
      <c r="A330" s="10" t="s">
        <v>23046</v>
      </c>
      <c r="B330">
        <v>4</v>
      </c>
    </row>
    <row r="331" spans="1:2" x14ac:dyDescent="0.25">
      <c r="A331" s="10" t="s">
        <v>23525</v>
      </c>
      <c r="B331">
        <v>4</v>
      </c>
    </row>
    <row r="332" spans="1:2" x14ac:dyDescent="0.25">
      <c r="A332" s="10" t="s">
        <v>23670</v>
      </c>
      <c r="B332">
        <v>4</v>
      </c>
    </row>
    <row r="333" spans="1:2" x14ac:dyDescent="0.25">
      <c r="A333" s="10" t="s">
        <v>24109</v>
      </c>
      <c r="B333">
        <v>4</v>
      </c>
    </row>
    <row r="334" spans="1:2" x14ac:dyDescent="0.25">
      <c r="A334" s="10" t="s">
        <v>23247</v>
      </c>
      <c r="B334">
        <v>4</v>
      </c>
    </row>
    <row r="335" spans="1:2" x14ac:dyDescent="0.25">
      <c r="A335" s="10" t="s">
        <v>23385</v>
      </c>
      <c r="B335">
        <v>4</v>
      </c>
    </row>
    <row r="336" spans="1:2" x14ac:dyDescent="0.25">
      <c r="A336" s="10" t="s">
        <v>24280</v>
      </c>
      <c r="B336">
        <v>4</v>
      </c>
    </row>
    <row r="337" spans="1:2" x14ac:dyDescent="0.25">
      <c r="A337" s="10" t="s">
        <v>24575</v>
      </c>
      <c r="B337">
        <v>4</v>
      </c>
    </row>
    <row r="338" spans="1:2" x14ac:dyDescent="0.25">
      <c r="A338" s="10" t="s">
        <v>23410</v>
      </c>
      <c r="B338">
        <v>4</v>
      </c>
    </row>
    <row r="339" spans="1:2" x14ac:dyDescent="0.25">
      <c r="A339" s="10" t="s">
        <v>23230</v>
      </c>
      <c r="B339">
        <v>4</v>
      </c>
    </row>
    <row r="340" spans="1:2" x14ac:dyDescent="0.25">
      <c r="A340" s="10" t="s">
        <v>24350</v>
      </c>
      <c r="B340">
        <v>4</v>
      </c>
    </row>
    <row r="341" spans="1:2" x14ac:dyDescent="0.25">
      <c r="A341" s="10" t="s">
        <v>22937</v>
      </c>
      <c r="B341">
        <v>4</v>
      </c>
    </row>
    <row r="342" spans="1:2" x14ac:dyDescent="0.25">
      <c r="A342" s="10" t="s">
        <v>23154</v>
      </c>
      <c r="B342">
        <v>4</v>
      </c>
    </row>
    <row r="343" spans="1:2" x14ac:dyDescent="0.25">
      <c r="A343" s="10" t="s">
        <v>24079</v>
      </c>
      <c r="B343">
        <v>4</v>
      </c>
    </row>
    <row r="344" spans="1:2" x14ac:dyDescent="0.25">
      <c r="A344" s="10" t="s">
        <v>25606</v>
      </c>
      <c r="B344">
        <v>4</v>
      </c>
    </row>
    <row r="345" spans="1:2" x14ac:dyDescent="0.25">
      <c r="A345" s="10" t="s">
        <v>23998</v>
      </c>
      <c r="B345">
        <v>4</v>
      </c>
    </row>
    <row r="346" spans="1:2" x14ac:dyDescent="0.25">
      <c r="A346" s="10" t="s">
        <v>24423</v>
      </c>
      <c r="B346">
        <v>4</v>
      </c>
    </row>
    <row r="347" spans="1:2" x14ac:dyDescent="0.25">
      <c r="A347" s="10" t="s">
        <v>1112</v>
      </c>
      <c r="B347">
        <v>4</v>
      </c>
    </row>
    <row r="348" spans="1:2" x14ac:dyDescent="0.25">
      <c r="A348" s="10" t="s">
        <v>23140</v>
      </c>
      <c r="B348">
        <v>4</v>
      </c>
    </row>
    <row r="349" spans="1:2" x14ac:dyDescent="0.25">
      <c r="A349" s="10" t="s">
        <v>23135</v>
      </c>
      <c r="B349">
        <v>4</v>
      </c>
    </row>
    <row r="350" spans="1:2" x14ac:dyDescent="0.25">
      <c r="A350" s="10" t="s">
        <v>24022</v>
      </c>
      <c r="B350">
        <v>4</v>
      </c>
    </row>
    <row r="351" spans="1:2" x14ac:dyDescent="0.25">
      <c r="A351" s="10" t="s">
        <v>24077</v>
      </c>
      <c r="B351">
        <v>4</v>
      </c>
    </row>
    <row r="352" spans="1:2" x14ac:dyDescent="0.25">
      <c r="A352" s="10" t="s">
        <v>23872</v>
      </c>
      <c r="B352">
        <v>4</v>
      </c>
    </row>
    <row r="353" spans="1:2" x14ac:dyDescent="0.25">
      <c r="A353" s="10" t="s">
        <v>22915</v>
      </c>
      <c r="B353">
        <v>4</v>
      </c>
    </row>
    <row r="354" spans="1:2" x14ac:dyDescent="0.25">
      <c r="A354" s="10" t="s">
        <v>24429</v>
      </c>
      <c r="B354">
        <v>4</v>
      </c>
    </row>
    <row r="355" spans="1:2" x14ac:dyDescent="0.25">
      <c r="A355" s="10" t="s">
        <v>23129</v>
      </c>
      <c r="B355">
        <v>4</v>
      </c>
    </row>
    <row r="356" spans="1:2" x14ac:dyDescent="0.25">
      <c r="A356" s="10" t="s">
        <v>23467</v>
      </c>
      <c r="B356">
        <v>4</v>
      </c>
    </row>
    <row r="357" spans="1:2" x14ac:dyDescent="0.25">
      <c r="A357" s="10" t="s">
        <v>24481</v>
      </c>
      <c r="B357">
        <v>4</v>
      </c>
    </row>
    <row r="358" spans="1:2" x14ac:dyDescent="0.25">
      <c r="A358" s="10" t="s">
        <v>23945</v>
      </c>
      <c r="B358">
        <v>4</v>
      </c>
    </row>
    <row r="359" spans="1:2" x14ac:dyDescent="0.25">
      <c r="A359" s="10" t="s">
        <v>24622</v>
      </c>
      <c r="B359">
        <v>4</v>
      </c>
    </row>
    <row r="360" spans="1:2" x14ac:dyDescent="0.25">
      <c r="A360" s="10" t="s">
        <v>24679</v>
      </c>
      <c r="B360">
        <v>4</v>
      </c>
    </row>
    <row r="361" spans="1:2" x14ac:dyDescent="0.25">
      <c r="A361" s="10" t="s">
        <v>23930</v>
      </c>
      <c r="B361">
        <v>4</v>
      </c>
    </row>
    <row r="362" spans="1:2" x14ac:dyDescent="0.25">
      <c r="A362" s="10" t="s">
        <v>23916</v>
      </c>
      <c r="B362">
        <v>4</v>
      </c>
    </row>
    <row r="363" spans="1:2" x14ac:dyDescent="0.25">
      <c r="A363" s="10" t="s">
        <v>24073</v>
      </c>
      <c r="B363">
        <v>4</v>
      </c>
    </row>
    <row r="364" spans="1:2" x14ac:dyDescent="0.25">
      <c r="A364" s="10" t="s">
        <v>24044</v>
      </c>
      <c r="B364">
        <v>4</v>
      </c>
    </row>
    <row r="365" spans="1:2" x14ac:dyDescent="0.25">
      <c r="A365" s="10" t="s">
        <v>24582</v>
      </c>
      <c r="B365">
        <v>4</v>
      </c>
    </row>
    <row r="366" spans="1:2" x14ac:dyDescent="0.25">
      <c r="A366" s="10" t="s">
        <v>23455</v>
      </c>
      <c r="B366">
        <v>4</v>
      </c>
    </row>
    <row r="367" spans="1:2" x14ac:dyDescent="0.25">
      <c r="A367" s="10" t="s">
        <v>23450</v>
      </c>
      <c r="B367">
        <v>4</v>
      </c>
    </row>
    <row r="368" spans="1:2" x14ac:dyDescent="0.25">
      <c r="A368" s="10" t="s">
        <v>12367</v>
      </c>
      <c r="B368">
        <v>4</v>
      </c>
    </row>
    <row r="369" spans="1:2" x14ac:dyDescent="0.25">
      <c r="A369" s="10" t="s">
        <v>23909</v>
      </c>
      <c r="B369">
        <v>4</v>
      </c>
    </row>
    <row r="370" spans="1:2" x14ac:dyDescent="0.25">
      <c r="A370" s="10" t="s">
        <v>23446</v>
      </c>
      <c r="B370">
        <v>4</v>
      </c>
    </row>
    <row r="371" spans="1:2" x14ac:dyDescent="0.25">
      <c r="A371" s="10" t="s">
        <v>1587</v>
      </c>
      <c r="B371">
        <v>3</v>
      </c>
    </row>
    <row r="372" spans="1:2" x14ac:dyDescent="0.25">
      <c r="A372" s="10" t="s">
        <v>23026</v>
      </c>
      <c r="B372">
        <v>3</v>
      </c>
    </row>
    <row r="373" spans="1:2" x14ac:dyDescent="0.25">
      <c r="A373" s="10" t="s">
        <v>24207</v>
      </c>
      <c r="B373">
        <v>3</v>
      </c>
    </row>
    <row r="374" spans="1:2" x14ac:dyDescent="0.25">
      <c r="A374" s="10" t="s">
        <v>23201</v>
      </c>
      <c r="B374">
        <v>3</v>
      </c>
    </row>
    <row r="375" spans="1:2" x14ac:dyDescent="0.25">
      <c r="A375" s="10" t="s">
        <v>23015</v>
      </c>
      <c r="B375">
        <v>3</v>
      </c>
    </row>
    <row r="376" spans="1:2" x14ac:dyDescent="0.25">
      <c r="A376" s="10" t="s">
        <v>24546</v>
      </c>
      <c r="B376">
        <v>3</v>
      </c>
    </row>
    <row r="377" spans="1:2" x14ac:dyDescent="0.25">
      <c r="A377" s="10" t="s">
        <v>2293</v>
      </c>
      <c r="B377">
        <v>3</v>
      </c>
    </row>
    <row r="378" spans="1:2" x14ac:dyDescent="0.25">
      <c r="A378" s="10" t="s">
        <v>23016</v>
      </c>
      <c r="B378">
        <v>3</v>
      </c>
    </row>
    <row r="379" spans="1:2" x14ac:dyDescent="0.25">
      <c r="A379" s="10" t="s">
        <v>23284</v>
      </c>
      <c r="B379">
        <v>3</v>
      </c>
    </row>
    <row r="380" spans="1:2" x14ac:dyDescent="0.25">
      <c r="A380" s="10" t="s">
        <v>23423</v>
      </c>
      <c r="B380">
        <v>3</v>
      </c>
    </row>
    <row r="381" spans="1:2" x14ac:dyDescent="0.25">
      <c r="A381" s="10" t="s">
        <v>24145</v>
      </c>
      <c r="B381">
        <v>3</v>
      </c>
    </row>
    <row r="382" spans="1:2" x14ac:dyDescent="0.25">
      <c r="A382" s="10" t="s">
        <v>10308</v>
      </c>
      <c r="B382">
        <v>3</v>
      </c>
    </row>
    <row r="383" spans="1:2" x14ac:dyDescent="0.25">
      <c r="A383" s="10" t="s">
        <v>25189</v>
      </c>
      <c r="B383">
        <v>3</v>
      </c>
    </row>
    <row r="384" spans="1:2" x14ac:dyDescent="0.25">
      <c r="A384" s="10" t="s">
        <v>25619</v>
      </c>
      <c r="B384">
        <v>3</v>
      </c>
    </row>
    <row r="385" spans="1:2" x14ac:dyDescent="0.25">
      <c r="A385" s="10" t="s">
        <v>24139</v>
      </c>
      <c r="B385">
        <v>3</v>
      </c>
    </row>
    <row r="386" spans="1:2" x14ac:dyDescent="0.25">
      <c r="A386" s="10" t="s">
        <v>23550</v>
      </c>
      <c r="B386">
        <v>3</v>
      </c>
    </row>
    <row r="387" spans="1:2" x14ac:dyDescent="0.25">
      <c r="A387" s="10" t="s">
        <v>24149</v>
      </c>
      <c r="B387">
        <v>3</v>
      </c>
    </row>
    <row r="388" spans="1:2" x14ac:dyDescent="0.25">
      <c r="A388" s="10" t="s">
        <v>24176</v>
      </c>
      <c r="B388">
        <v>3</v>
      </c>
    </row>
    <row r="389" spans="1:2" x14ac:dyDescent="0.25">
      <c r="A389" s="10" t="s">
        <v>24523</v>
      </c>
      <c r="B389">
        <v>3</v>
      </c>
    </row>
    <row r="390" spans="1:2" x14ac:dyDescent="0.25">
      <c r="A390" s="10" t="s">
        <v>24156</v>
      </c>
      <c r="B390">
        <v>3</v>
      </c>
    </row>
    <row r="391" spans="1:2" x14ac:dyDescent="0.25">
      <c r="A391" s="10" t="s">
        <v>23415</v>
      </c>
      <c r="B391">
        <v>3</v>
      </c>
    </row>
    <row r="392" spans="1:2" x14ac:dyDescent="0.25">
      <c r="A392" s="10" t="s">
        <v>24165</v>
      </c>
      <c r="B392">
        <v>3</v>
      </c>
    </row>
    <row r="393" spans="1:2" x14ac:dyDescent="0.25">
      <c r="A393" s="10" t="s">
        <v>24797</v>
      </c>
      <c r="B393">
        <v>3</v>
      </c>
    </row>
    <row r="394" spans="1:2" x14ac:dyDescent="0.25">
      <c r="A394" s="10" t="s">
        <v>24532</v>
      </c>
      <c r="B394">
        <v>3</v>
      </c>
    </row>
    <row r="395" spans="1:2" x14ac:dyDescent="0.25">
      <c r="A395" s="10" t="s">
        <v>24108</v>
      </c>
      <c r="B395">
        <v>3</v>
      </c>
    </row>
    <row r="396" spans="1:2" x14ac:dyDescent="0.25">
      <c r="A396" s="10" t="s">
        <v>23524</v>
      </c>
      <c r="B396">
        <v>3</v>
      </c>
    </row>
    <row r="397" spans="1:2" x14ac:dyDescent="0.25">
      <c r="A397" s="10" t="s">
        <v>24105</v>
      </c>
      <c r="B397">
        <v>3</v>
      </c>
    </row>
    <row r="398" spans="1:2" x14ac:dyDescent="0.25">
      <c r="A398" s="10" t="s">
        <v>23381</v>
      </c>
      <c r="B398">
        <v>3</v>
      </c>
    </row>
    <row r="399" spans="1:2" x14ac:dyDescent="0.25">
      <c r="A399" s="10" t="s">
        <v>24107</v>
      </c>
      <c r="B399">
        <v>3</v>
      </c>
    </row>
    <row r="400" spans="1:2" x14ac:dyDescent="0.25">
      <c r="A400" s="10" t="s">
        <v>24114</v>
      </c>
      <c r="B400">
        <v>3</v>
      </c>
    </row>
    <row r="401" spans="1:2" x14ac:dyDescent="0.25">
      <c r="A401" s="10" t="s">
        <v>23761</v>
      </c>
      <c r="B401">
        <v>3</v>
      </c>
    </row>
    <row r="402" spans="1:2" x14ac:dyDescent="0.25">
      <c r="A402" s="10" t="s">
        <v>25611</v>
      </c>
      <c r="B402">
        <v>3</v>
      </c>
    </row>
    <row r="403" spans="1:2" x14ac:dyDescent="0.25">
      <c r="A403" s="10" t="s">
        <v>24125</v>
      </c>
      <c r="B403">
        <v>3</v>
      </c>
    </row>
    <row r="404" spans="1:2" x14ac:dyDescent="0.25">
      <c r="A404" s="10" t="s">
        <v>23527</v>
      </c>
      <c r="B404">
        <v>3</v>
      </c>
    </row>
    <row r="405" spans="1:2" x14ac:dyDescent="0.25">
      <c r="A405" s="10" t="s">
        <v>23411</v>
      </c>
      <c r="B405">
        <v>3</v>
      </c>
    </row>
    <row r="406" spans="1:2" x14ac:dyDescent="0.25">
      <c r="A406" s="10" t="s">
        <v>23220</v>
      </c>
      <c r="B406">
        <v>3</v>
      </c>
    </row>
    <row r="407" spans="1:2" x14ac:dyDescent="0.25">
      <c r="A407" s="10" t="s">
        <v>23280</v>
      </c>
      <c r="B407">
        <v>3</v>
      </c>
    </row>
    <row r="408" spans="1:2" x14ac:dyDescent="0.25">
      <c r="A408" s="10" t="s">
        <v>23884</v>
      </c>
      <c r="B408">
        <v>3</v>
      </c>
    </row>
    <row r="409" spans="1:2" x14ac:dyDescent="0.25">
      <c r="A409" s="10" t="s">
        <v>22978</v>
      </c>
      <c r="B409">
        <v>3</v>
      </c>
    </row>
    <row r="410" spans="1:2" x14ac:dyDescent="0.25">
      <c r="A410" s="10" t="s">
        <v>25547</v>
      </c>
      <c r="B410">
        <v>3</v>
      </c>
    </row>
    <row r="411" spans="1:2" x14ac:dyDescent="0.25">
      <c r="A411" s="10" t="s">
        <v>12192</v>
      </c>
      <c r="B411">
        <v>3</v>
      </c>
    </row>
    <row r="412" spans="1:2" x14ac:dyDescent="0.25">
      <c r="A412" s="10" t="s">
        <v>24041</v>
      </c>
      <c r="B412">
        <v>3</v>
      </c>
    </row>
    <row r="413" spans="1:2" x14ac:dyDescent="0.25">
      <c r="A413" s="10" t="s">
        <v>24777</v>
      </c>
      <c r="B413">
        <v>3</v>
      </c>
    </row>
    <row r="414" spans="1:2" x14ac:dyDescent="0.25">
      <c r="A414" s="10" t="s">
        <v>25213</v>
      </c>
      <c r="B414">
        <v>3</v>
      </c>
    </row>
    <row r="415" spans="1:2" x14ac:dyDescent="0.25">
      <c r="A415" s="10" t="s">
        <v>23659</v>
      </c>
      <c r="B415">
        <v>3</v>
      </c>
    </row>
    <row r="416" spans="1:2" x14ac:dyDescent="0.25">
      <c r="A416" s="10" t="s">
        <v>24050</v>
      </c>
      <c r="B416">
        <v>3</v>
      </c>
    </row>
    <row r="417" spans="1:2" x14ac:dyDescent="0.25">
      <c r="A417" s="10" t="s">
        <v>22905</v>
      </c>
      <c r="B417">
        <v>3</v>
      </c>
    </row>
    <row r="418" spans="1:2" x14ac:dyDescent="0.25">
      <c r="A418" s="10" t="s">
        <v>23147</v>
      </c>
      <c r="B418">
        <v>3</v>
      </c>
    </row>
    <row r="419" spans="1:2" x14ac:dyDescent="0.25">
      <c r="A419" s="10" t="s">
        <v>15339</v>
      </c>
      <c r="B419">
        <v>3</v>
      </c>
    </row>
    <row r="420" spans="1:2" x14ac:dyDescent="0.25">
      <c r="A420" s="10" t="s">
        <v>25617</v>
      </c>
      <c r="B420">
        <v>3</v>
      </c>
    </row>
    <row r="421" spans="1:2" x14ac:dyDescent="0.25">
      <c r="A421" s="10" t="s">
        <v>24004</v>
      </c>
      <c r="B421">
        <v>3</v>
      </c>
    </row>
    <row r="422" spans="1:2" x14ac:dyDescent="0.25">
      <c r="A422" s="10" t="s">
        <v>24033</v>
      </c>
      <c r="B422">
        <v>3</v>
      </c>
    </row>
    <row r="423" spans="1:2" x14ac:dyDescent="0.25">
      <c r="A423" s="10" t="s">
        <v>23646</v>
      </c>
      <c r="B423">
        <v>3</v>
      </c>
    </row>
    <row r="424" spans="1:2" x14ac:dyDescent="0.25">
      <c r="A424" s="10" t="s">
        <v>23999</v>
      </c>
      <c r="B424">
        <v>3</v>
      </c>
    </row>
    <row r="425" spans="1:2" x14ac:dyDescent="0.25">
      <c r="A425" s="10" t="s">
        <v>23985</v>
      </c>
      <c r="B425">
        <v>3</v>
      </c>
    </row>
    <row r="426" spans="1:2" x14ac:dyDescent="0.25">
      <c r="A426" s="10" t="s">
        <v>868</v>
      </c>
      <c r="B426">
        <v>3</v>
      </c>
    </row>
    <row r="427" spans="1:2" x14ac:dyDescent="0.25">
      <c r="A427" s="10" t="s">
        <v>23490</v>
      </c>
      <c r="B427">
        <v>3</v>
      </c>
    </row>
    <row r="428" spans="1:2" x14ac:dyDescent="0.25">
      <c r="A428" s="10" t="s">
        <v>24421</v>
      </c>
      <c r="B428">
        <v>3</v>
      </c>
    </row>
    <row r="429" spans="1:2" x14ac:dyDescent="0.25">
      <c r="A429" s="10" t="s">
        <v>24013</v>
      </c>
      <c r="B429">
        <v>3</v>
      </c>
    </row>
    <row r="430" spans="1:2" x14ac:dyDescent="0.25">
      <c r="A430" s="10" t="s">
        <v>23475</v>
      </c>
      <c r="B430">
        <v>3</v>
      </c>
    </row>
    <row r="431" spans="1:2" x14ac:dyDescent="0.25">
      <c r="A431" s="10" t="s">
        <v>23259</v>
      </c>
      <c r="B431">
        <v>3</v>
      </c>
    </row>
    <row r="432" spans="1:2" x14ac:dyDescent="0.25">
      <c r="A432" s="10" t="s">
        <v>25117</v>
      </c>
      <c r="B432">
        <v>3</v>
      </c>
    </row>
    <row r="433" spans="1:2" x14ac:dyDescent="0.25">
      <c r="A433" s="10" t="s">
        <v>22884</v>
      </c>
      <c r="B433">
        <v>3</v>
      </c>
    </row>
    <row r="434" spans="1:2" x14ac:dyDescent="0.25">
      <c r="A434" s="10" t="s">
        <v>22885</v>
      </c>
      <c r="B434">
        <v>3</v>
      </c>
    </row>
    <row r="435" spans="1:2" x14ac:dyDescent="0.25">
      <c r="A435" s="10" t="s">
        <v>23123</v>
      </c>
      <c r="B435">
        <v>3</v>
      </c>
    </row>
    <row r="436" spans="1:2" x14ac:dyDescent="0.25">
      <c r="A436" s="10" t="s">
        <v>23966</v>
      </c>
      <c r="B436">
        <v>3</v>
      </c>
    </row>
    <row r="437" spans="1:2" x14ac:dyDescent="0.25">
      <c r="A437" s="10" t="s">
        <v>24483</v>
      </c>
      <c r="B437">
        <v>3</v>
      </c>
    </row>
    <row r="438" spans="1:2" x14ac:dyDescent="0.25">
      <c r="A438" s="10" t="s">
        <v>25202</v>
      </c>
      <c r="B438">
        <v>3</v>
      </c>
    </row>
    <row r="439" spans="1:2" x14ac:dyDescent="0.25">
      <c r="A439" s="10" t="s">
        <v>23474</v>
      </c>
      <c r="B439">
        <v>3</v>
      </c>
    </row>
    <row r="440" spans="1:2" x14ac:dyDescent="0.25">
      <c r="A440" s="10" t="s">
        <v>23643</v>
      </c>
      <c r="B440">
        <v>3</v>
      </c>
    </row>
    <row r="441" spans="1:2" x14ac:dyDescent="0.25">
      <c r="A441" s="10" t="s">
        <v>24340</v>
      </c>
      <c r="B441">
        <v>3</v>
      </c>
    </row>
    <row r="442" spans="1:2" x14ac:dyDescent="0.25">
      <c r="A442" s="10" t="s">
        <v>2624</v>
      </c>
      <c r="B442">
        <v>3</v>
      </c>
    </row>
    <row r="443" spans="1:2" x14ac:dyDescent="0.25">
      <c r="A443" s="10" t="s">
        <v>25562</v>
      </c>
      <c r="B443">
        <v>3</v>
      </c>
    </row>
    <row r="444" spans="1:2" x14ac:dyDescent="0.25">
      <c r="A444" s="10" t="s">
        <v>24680</v>
      </c>
      <c r="B444">
        <v>3</v>
      </c>
    </row>
    <row r="445" spans="1:2" x14ac:dyDescent="0.25">
      <c r="A445" s="10" t="s">
        <v>7798</v>
      </c>
      <c r="B445">
        <v>3</v>
      </c>
    </row>
    <row r="446" spans="1:2" x14ac:dyDescent="0.25">
      <c r="A446" s="10" t="s">
        <v>24619</v>
      </c>
      <c r="B446">
        <v>3</v>
      </c>
    </row>
    <row r="447" spans="1:2" x14ac:dyDescent="0.25">
      <c r="A447" s="10" t="s">
        <v>22858</v>
      </c>
      <c r="B447">
        <v>3</v>
      </c>
    </row>
    <row r="448" spans="1:2" x14ac:dyDescent="0.25">
      <c r="A448" s="10" t="s">
        <v>23038</v>
      </c>
      <c r="B448">
        <v>3</v>
      </c>
    </row>
    <row r="449" spans="1:2" x14ac:dyDescent="0.25">
      <c r="A449" s="10" t="s">
        <v>23931</v>
      </c>
      <c r="B449">
        <v>3</v>
      </c>
    </row>
    <row r="450" spans="1:2" x14ac:dyDescent="0.25">
      <c r="A450" s="10" t="s">
        <v>22877</v>
      </c>
      <c r="B450">
        <v>3</v>
      </c>
    </row>
    <row r="451" spans="1:2" x14ac:dyDescent="0.25">
      <c r="A451" s="10" t="s">
        <v>23422</v>
      </c>
      <c r="B451">
        <v>3</v>
      </c>
    </row>
    <row r="452" spans="1:2" x14ac:dyDescent="0.25">
      <c r="A452" s="10" t="s">
        <v>23689</v>
      </c>
      <c r="B452">
        <v>3</v>
      </c>
    </row>
    <row r="453" spans="1:2" x14ac:dyDescent="0.25">
      <c r="A453" s="10" t="s">
        <v>23822</v>
      </c>
      <c r="B453">
        <v>3</v>
      </c>
    </row>
    <row r="454" spans="1:2" x14ac:dyDescent="0.25">
      <c r="A454" s="10" t="s">
        <v>23438</v>
      </c>
      <c r="B454">
        <v>3</v>
      </c>
    </row>
    <row r="455" spans="1:2" x14ac:dyDescent="0.25">
      <c r="A455" s="10" t="s">
        <v>12600</v>
      </c>
      <c r="B455">
        <v>3</v>
      </c>
    </row>
    <row r="456" spans="1:2" x14ac:dyDescent="0.25">
      <c r="A456" s="10" t="s">
        <v>7166</v>
      </c>
      <c r="B456">
        <v>3</v>
      </c>
    </row>
    <row r="457" spans="1:2" x14ac:dyDescent="0.25">
      <c r="A457" s="10" t="s">
        <v>24962</v>
      </c>
      <c r="B457">
        <v>3</v>
      </c>
    </row>
    <row r="458" spans="1:2" x14ac:dyDescent="0.25">
      <c r="A458" s="10" t="s">
        <v>22874</v>
      </c>
      <c r="B458">
        <v>3</v>
      </c>
    </row>
    <row r="459" spans="1:2" x14ac:dyDescent="0.25">
      <c r="A459" s="10" t="s">
        <v>22866</v>
      </c>
      <c r="B459">
        <v>3</v>
      </c>
    </row>
    <row r="460" spans="1:2" x14ac:dyDescent="0.25">
      <c r="A460" s="10" t="s">
        <v>25469</v>
      </c>
      <c r="B460">
        <v>3</v>
      </c>
    </row>
    <row r="461" spans="1:2" x14ac:dyDescent="0.25">
      <c r="A461" s="10" t="s">
        <v>23578</v>
      </c>
      <c r="B461">
        <v>2</v>
      </c>
    </row>
    <row r="462" spans="1:2" x14ac:dyDescent="0.25">
      <c r="A462" s="10" t="s">
        <v>24373</v>
      </c>
      <c r="B462">
        <v>2</v>
      </c>
    </row>
    <row r="463" spans="1:2" x14ac:dyDescent="0.25">
      <c r="A463" s="10" t="s">
        <v>23208</v>
      </c>
      <c r="B463">
        <v>2</v>
      </c>
    </row>
    <row r="464" spans="1:2" x14ac:dyDescent="0.25">
      <c r="A464" s="10" t="s">
        <v>24230</v>
      </c>
      <c r="B464">
        <v>2</v>
      </c>
    </row>
    <row r="465" spans="1:2" x14ac:dyDescent="0.25">
      <c r="A465" s="10" t="s">
        <v>24214</v>
      </c>
      <c r="B465">
        <v>2</v>
      </c>
    </row>
    <row r="466" spans="1:2" x14ac:dyDescent="0.25">
      <c r="A466" s="10" t="s">
        <v>24011</v>
      </c>
      <c r="B466">
        <v>2</v>
      </c>
    </row>
    <row r="467" spans="1:2" x14ac:dyDescent="0.25">
      <c r="A467" s="10" t="s">
        <v>24803</v>
      </c>
      <c r="B467">
        <v>2</v>
      </c>
    </row>
    <row r="468" spans="1:2" x14ac:dyDescent="0.25">
      <c r="A468" s="10" t="s">
        <v>23024</v>
      </c>
      <c r="B468">
        <v>2</v>
      </c>
    </row>
    <row r="469" spans="1:2" x14ac:dyDescent="0.25">
      <c r="A469" s="10" t="s">
        <v>24722</v>
      </c>
      <c r="B469">
        <v>2</v>
      </c>
    </row>
    <row r="470" spans="1:2" x14ac:dyDescent="0.25">
      <c r="A470" s="10" t="s">
        <v>24539</v>
      </c>
      <c r="B470">
        <v>2</v>
      </c>
    </row>
    <row r="471" spans="1:2" x14ac:dyDescent="0.25">
      <c r="A471" s="10" t="s">
        <v>23678</v>
      </c>
      <c r="B471">
        <v>2</v>
      </c>
    </row>
    <row r="472" spans="1:2" x14ac:dyDescent="0.25">
      <c r="A472" s="10" t="s">
        <v>23269</v>
      </c>
      <c r="B472">
        <v>2</v>
      </c>
    </row>
    <row r="473" spans="1:2" x14ac:dyDescent="0.25">
      <c r="A473" s="10" t="s">
        <v>25621</v>
      </c>
      <c r="B473">
        <v>2</v>
      </c>
    </row>
    <row r="474" spans="1:2" x14ac:dyDescent="0.25">
      <c r="A474" s="10" t="s">
        <v>24923</v>
      </c>
      <c r="B474">
        <v>2</v>
      </c>
    </row>
    <row r="475" spans="1:2" x14ac:dyDescent="0.25">
      <c r="A475" s="10" t="s">
        <v>24935</v>
      </c>
      <c r="B475">
        <v>2</v>
      </c>
    </row>
    <row r="476" spans="1:2" x14ac:dyDescent="0.25">
      <c r="A476" s="10" t="s">
        <v>24203</v>
      </c>
      <c r="B476">
        <v>2</v>
      </c>
    </row>
    <row r="477" spans="1:2" x14ac:dyDescent="0.25">
      <c r="A477" s="10" t="s">
        <v>23568</v>
      </c>
      <c r="B477">
        <v>2</v>
      </c>
    </row>
    <row r="478" spans="1:2" x14ac:dyDescent="0.25">
      <c r="A478" s="10" t="s">
        <v>11531</v>
      </c>
      <c r="B478">
        <v>2</v>
      </c>
    </row>
    <row r="479" spans="1:2" x14ac:dyDescent="0.25">
      <c r="A479" s="10" t="s">
        <v>25561</v>
      </c>
      <c r="B479">
        <v>2</v>
      </c>
    </row>
    <row r="480" spans="1:2" x14ac:dyDescent="0.25">
      <c r="A480" s="10" t="s">
        <v>23313</v>
      </c>
      <c r="B480">
        <v>2</v>
      </c>
    </row>
    <row r="481" spans="1:2" x14ac:dyDescent="0.25">
      <c r="A481" s="10" t="s">
        <v>24881</v>
      </c>
      <c r="B481">
        <v>2</v>
      </c>
    </row>
    <row r="482" spans="1:2" x14ac:dyDescent="0.25">
      <c r="A482" s="10" t="s">
        <v>18680</v>
      </c>
      <c r="B482">
        <v>2</v>
      </c>
    </row>
    <row r="483" spans="1:2" x14ac:dyDescent="0.25">
      <c r="A483" s="10" t="s">
        <v>24723</v>
      </c>
      <c r="B483">
        <v>2</v>
      </c>
    </row>
    <row r="484" spans="1:2" x14ac:dyDescent="0.25">
      <c r="A484" s="10" t="s">
        <v>23019</v>
      </c>
      <c r="B484">
        <v>2</v>
      </c>
    </row>
    <row r="485" spans="1:2" x14ac:dyDescent="0.25">
      <c r="A485" s="10" t="s">
        <v>24174</v>
      </c>
      <c r="B485">
        <v>2</v>
      </c>
    </row>
    <row r="486" spans="1:2" x14ac:dyDescent="0.25">
      <c r="A486" s="10" t="s">
        <v>23673</v>
      </c>
      <c r="B486">
        <v>2</v>
      </c>
    </row>
    <row r="487" spans="1:2" x14ac:dyDescent="0.25">
      <c r="A487" s="10" t="s">
        <v>23612</v>
      </c>
      <c r="B487">
        <v>2</v>
      </c>
    </row>
    <row r="488" spans="1:2" x14ac:dyDescent="0.25">
      <c r="A488" s="10" t="s">
        <v>23547</v>
      </c>
      <c r="B488">
        <v>2</v>
      </c>
    </row>
    <row r="489" spans="1:2" x14ac:dyDescent="0.25">
      <c r="A489" s="10" t="s">
        <v>23788</v>
      </c>
      <c r="B489">
        <v>2</v>
      </c>
    </row>
    <row r="490" spans="1:2" x14ac:dyDescent="0.25">
      <c r="A490" s="10" t="s">
        <v>23797</v>
      </c>
      <c r="B490">
        <v>2</v>
      </c>
    </row>
    <row r="491" spans="1:2" x14ac:dyDescent="0.25">
      <c r="A491" s="10" t="s">
        <v>24182</v>
      </c>
      <c r="B491">
        <v>2</v>
      </c>
    </row>
    <row r="492" spans="1:2" x14ac:dyDescent="0.25">
      <c r="A492" s="10" t="s">
        <v>24137</v>
      </c>
      <c r="B492">
        <v>2</v>
      </c>
    </row>
    <row r="493" spans="1:2" x14ac:dyDescent="0.25">
      <c r="A493" s="10" t="s">
        <v>24531</v>
      </c>
      <c r="B493">
        <v>2</v>
      </c>
    </row>
    <row r="494" spans="1:2" x14ac:dyDescent="0.25">
      <c r="A494" s="10" t="s">
        <v>24364</v>
      </c>
      <c r="B494">
        <v>2</v>
      </c>
    </row>
    <row r="495" spans="1:2" x14ac:dyDescent="0.25">
      <c r="A495" s="10" t="s">
        <v>23013</v>
      </c>
      <c r="B495">
        <v>2</v>
      </c>
    </row>
    <row r="496" spans="1:2" x14ac:dyDescent="0.25">
      <c r="A496" s="10" t="s">
        <v>23424</v>
      </c>
      <c r="B496">
        <v>2</v>
      </c>
    </row>
    <row r="497" spans="1:2" x14ac:dyDescent="0.25">
      <c r="A497" s="10" t="s">
        <v>25486</v>
      </c>
      <c r="B497">
        <v>2</v>
      </c>
    </row>
    <row r="498" spans="1:2" x14ac:dyDescent="0.25">
      <c r="A498" s="10" t="s">
        <v>23611</v>
      </c>
      <c r="B498">
        <v>2</v>
      </c>
    </row>
    <row r="499" spans="1:2" x14ac:dyDescent="0.25">
      <c r="A499" s="10" t="s">
        <v>24743</v>
      </c>
      <c r="B499">
        <v>2</v>
      </c>
    </row>
    <row r="500" spans="1:2" x14ac:dyDescent="0.25">
      <c r="A500" s="10" t="s">
        <v>23360</v>
      </c>
      <c r="B500">
        <v>2</v>
      </c>
    </row>
    <row r="501" spans="1:2" x14ac:dyDescent="0.25">
      <c r="A501" s="10" t="s">
        <v>2479</v>
      </c>
      <c r="B501">
        <v>2</v>
      </c>
    </row>
    <row r="502" spans="1:2" x14ac:dyDescent="0.25">
      <c r="A502" s="10" t="s">
        <v>25582</v>
      </c>
      <c r="B502">
        <v>2</v>
      </c>
    </row>
    <row r="503" spans="1:2" x14ac:dyDescent="0.25">
      <c r="A503" s="10" t="s">
        <v>23546</v>
      </c>
      <c r="B503">
        <v>2</v>
      </c>
    </row>
    <row r="504" spans="1:2" x14ac:dyDescent="0.25">
      <c r="A504" s="10" t="s">
        <v>24864</v>
      </c>
      <c r="B504">
        <v>2</v>
      </c>
    </row>
    <row r="505" spans="1:2" x14ac:dyDescent="0.25">
      <c r="A505" s="10" t="s">
        <v>21623</v>
      </c>
      <c r="B505">
        <v>2</v>
      </c>
    </row>
    <row r="506" spans="1:2" x14ac:dyDescent="0.25">
      <c r="A506" s="10" t="s">
        <v>23286</v>
      </c>
      <c r="B506">
        <v>2</v>
      </c>
    </row>
    <row r="507" spans="1:2" x14ac:dyDescent="0.25">
      <c r="A507" s="10" t="s">
        <v>23336</v>
      </c>
      <c r="B507">
        <v>2</v>
      </c>
    </row>
    <row r="508" spans="1:2" x14ac:dyDescent="0.25">
      <c r="A508" s="10" t="s">
        <v>10290</v>
      </c>
      <c r="B508">
        <v>2</v>
      </c>
    </row>
    <row r="509" spans="1:2" x14ac:dyDescent="0.25">
      <c r="A509" s="10" t="s">
        <v>23610</v>
      </c>
      <c r="B509">
        <v>2</v>
      </c>
    </row>
    <row r="510" spans="1:2" x14ac:dyDescent="0.25">
      <c r="A510" s="10" t="s">
        <v>23541</v>
      </c>
      <c r="B510">
        <v>2</v>
      </c>
    </row>
    <row r="511" spans="1:2" x14ac:dyDescent="0.25">
      <c r="A511" s="10" t="s">
        <v>23731</v>
      </c>
      <c r="B511">
        <v>2</v>
      </c>
    </row>
    <row r="512" spans="1:2" x14ac:dyDescent="0.25">
      <c r="A512" s="10" t="s">
        <v>20332</v>
      </c>
      <c r="B512">
        <v>2</v>
      </c>
    </row>
    <row r="513" spans="1:2" x14ac:dyDescent="0.25">
      <c r="A513" s="10" t="s">
        <v>24927</v>
      </c>
      <c r="B513">
        <v>2</v>
      </c>
    </row>
    <row r="514" spans="1:2" x14ac:dyDescent="0.25">
      <c r="A514" s="10" t="s">
        <v>24112</v>
      </c>
      <c r="B514">
        <v>2</v>
      </c>
    </row>
    <row r="515" spans="1:2" x14ac:dyDescent="0.25">
      <c r="A515" s="10" t="s">
        <v>23856</v>
      </c>
      <c r="B515">
        <v>2</v>
      </c>
    </row>
    <row r="516" spans="1:2" x14ac:dyDescent="0.25">
      <c r="A516" s="10" t="s">
        <v>24519</v>
      </c>
      <c r="B516">
        <v>2</v>
      </c>
    </row>
    <row r="517" spans="1:2" x14ac:dyDescent="0.25">
      <c r="A517" s="10" t="s">
        <v>23261</v>
      </c>
      <c r="B517">
        <v>2</v>
      </c>
    </row>
    <row r="518" spans="1:2" x14ac:dyDescent="0.25">
      <c r="A518" s="10" t="s">
        <v>23535</v>
      </c>
      <c r="B518">
        <v>2</v>
      </c>
    </row>
    <row r="519" spans="1:2" x14ac:dyDescent="0.25">
      <c r="A519" s="10" t="s">
        <v>25235</v>
      </c>
      <c r="B519">
        <v>2</v>
      </c>
    </row>
    <row r="520" spans="1:2" x14ac:dyDescent="0.25">
      <c r="A520" s="10" t="s">
        <v>24785</v>
      </c>
      <c r="B520">
        <v>2</v>
      </c>
    </row>
    <row r="521" spans="1:2" x14ac:dyDescent="0.25">
      <c r="A521" s="10" t="s">
        <v>25418</v>
      </c>
      <c r="B521">
        <v>2</v>
      </c>
    </row>
    <row r="522" spans="1:2" x14ac:dyDescent="0.25">
      <c r="A522" s="10" t="s">
        <v>23169</v>
      </c>
      <c r="B522">
        <v>2</v>
      </c>
    </row>
    <row r="523" spans="1:2" x14ac:dyDescent="0.25">
      <c r="A523" s="10" t="s">
        <v>24711</v>
      </c>
      <c r="B523">
        <v>2</v>
      </c>
    </row>
    <row r="524" spans="1:2" x14ac:dyDescent="0.25">
      <c r="A524" s="10" t="s">
        <v>23804</v>
      </c>
      <c r="B524">
        <v>2</v>
      </c>
    </row>
    <row r="525" spans="1:2" x14ac:dyDescent="0.25">
      <c r="A525" s="10" t="s">
        <v>25044</v>
      </c>
      <c r="B525">
        <v>2</v>
      </c>
    </row>
    <row r="526" spans="1:2" x14ac:dyDescent="0.25">
      <c r="A526" s="10" t="s">
        <v>24788</v>
      </c>
      <c r="B526">
        <v>2</v>
      </c>
    </row>
    <row r="527" spans="1:2" x14ac:dyDescent="0.25">
      <c r="A527" s="10" t="s">
        <v>24601</v>
      </c>
      <c r="B527">
        <v>2</v>
      </c>
    </row>
    <row r="528" spans="1:2" x14ac:dyDescent="0.25">
      <c r="A528" s="10" t="s">
        <v>23672</v>
      </c>
      <c r="B528">
        <v>2</v>
      </c>
    </row>
    <row r="529" spans="1:2" x14ac:dyDescent="0.25">
      <c r="A529" s="10" t="s">
        <v>24375</v>
      </c>
      <c r="B529">
        <v>2</v>
      </c>
    </row>
    <row r="530" spans="1:2" x14ac:dyDescent="0.25">
      <c r="A530" s="10" t="s">
        <v>22970</v>
      </c>
      <c r="B530">
        <v>2</v>
      </c>
    </row>
    <row r="531" spans="1:2" x14ac:dyDescent="0.25">
      <c r="A531" s="10" t="s">
        <v>24128</v>
      </c>
      <c r="B531">
        <v>2</v>
      </c>
    </row>
    <row r="532" spans="1:2" x14ac:dyDescent="0.25">
      <c r="A532" s="10" t="s">
        <v>25423</v>
      </c>
      <c r="B532">
        <v>2</v>
      </c>
    </row>
    <row r="533" spans="1:2" x14ac:dyDescent="0.25">
      <c r="A533" s="10" t="s">
        <v>24629</v>
      </c>
      <c r="B533">
        <v>2</v>
      </c>
    </row>
    <row r="534" spans="1:2" x14ac:dyDescent="0.25">
      <c r="A534" s="10" t="s">
        <v>23704</v>
      </c>
      <c r="B534">
        <v>2</v>
      </c>
    </row>
    <row r="535" spans="1:2" x14ac:dyDescent="0.25">
      <c r="A535" s="10" t="s">
        <v>22958</v>
      </c>
      <c r="B535">
        <v>2</v>
      </c>
    </row>
    <row r="536" spans="1:2" x14ac:dyDescent="0.25">
      <c r="A536" s="10" t="s">
        <v>24700</v>
      </c>
      <c r="B536">
        <v>2</v>
      </c>
    </row>
    <row r="537" spans="1:2" x14ac:dyDescent="0.25">
      <c r="A537" s="10" t="s">
        <v>24737</v>
      </c>
      <c r="B537">
        <v>2</v>
      </c>
    </row>
    <row r="538" spans="1:2" x14ac:dyDescent="0.25">
      <c r="A538" s="10" t="s">
        <v>24886</v>
      </c>
      <c r="B538">
        <v>2</v>
      </c>
    </row>
    <row r="539" spans="1:2" x14ac:dyDescent="0.25">
      <c r="A539" s="10" t="s">
        <v>23236</v>
      </c>
      <c r="B539">
        <v>2</v>
      </c>
    </row>
    <row r="540" spans="1:2" x14ac:dyDescent="0.25">
      <c r="A540" s="10" t="s">
        <v>22954</v>
      </c>
      <c r="B540">
        <v>2</v>
      </c>
    </row>
    <row r="541" spans="1:2" x14ac:dyDescent="0.25">
      <c r="A541" s="10" t="s">
        <v>24070</v>
      </c>
      <c r="B541">
        <v>2</v>
      </c>
    </row>
    <row r="542" spans="1:2" x14ac:dyDescent="0.25">
      <c r="A542" s="10" t="s">
        <v>25599</v>
      </c>
      <c r="B542">
        <v>2</v>
      </c>
    </row>
    <row r="543" spans="1:2" x14ac:dyDescent="0.25">
      <c r="A543" s="10" t="s">
        <v>24775</v>
      </c>
      <c r="B543">
        <v>2</v>
      </c>
    </row>
    <row r="544" spans="1:2" x14ac:dyDescent="0.25">
      <c r="A544" s="10" t="s">
        <v>7943</v>
      </c>
      <c r="B544">
        <v>2</v>
      </c>
    </row>
    <row r="545" spans="1:2" x14ac:dyDescent="0.25">
      <c r="A545" s="10" t="s">
        <v>25568</v>
      </c>
      <c r="B545">
        <v>2</v>
      </c>
    </row>
    <row r="546" spans="1:2" x14ac:dyDescent="0.25">
      <c r="A546" s="10" t="s">
        <v>25583</v>
      </c>
      <c r="B546">
        <v>2</v>
      </c>
    </row>
    <row r="547" spans="1:2" x14ac:dyDescent="0.25">
      <c r="A547" s="10" t="s">
        <v>22943</v>
      </c>
      <c r="B547">
        <v>2</v>
      </c>
    </row>
    <row r="548" spans="1:2" x14ac:dyDescent="0.25">
      <c r="A548" s="10" t="s">
        <v>23178</v>
      </c>
      <c r="B548">
        <v>2</v>
      </c>
    </row>
    <row r="549" spans="1:2" x14ac:dyDescent="0.25">
      <c r="A549" s="10" t="s">
        <v>24783</v>
      </c>
      <c r="B549">
        <v>2</v>
      </c>
    </row>
    <row r="550" spans="1:2" x14ac:dyDescent="0.25">
      <c r="A550" s="10" t="s">
        <v>24055</v>
      </c>
      <c r="B550">
        <v>2</v>
      </c>
    </row>
    <row r="551" spans="1:2" x14ac:dyDescent="0.25">
      <c r="A551" s="10" t="s">
        <v>25116</v>
      </c>
      <c r="B551">
        <v>2</v>
      </c>
    </row>
    <row r="552" spans="1:2" x14ac:dyDescent="0.25">
      <c r="A552" s="10" t="s">
        <v>23432</v>
      </c>
      <c r="B552">
        <v>2</v>
      </c>
    </row>
    <row r="553" spans="1:2" x14ac:dyDescent="0.25">
      <c r="A553" s="10" t="s">
        <v>23751</v>
      </c>
      <c r="B553">
        <v>2</v>
      </c>
    </row>
    <row r="554" spans="1:2" x14ac:dyDescent="0.25">
      <c r="A554" s="10" t="s">
        <v>25121</v>
      </c>
      <c r="B554">
        <v>2</v>
      </c>
    </row>
    <row r="555" spans="1:2" x14ac:dyDescent="0.25">
      <c r="A555" s="10" t="s">
        <v>23495</v>
      </c>
      <c r="B555">
        <v>2</v>
      </c>
    </row>
    <row r="556" spans="1:2" x14ac:dyDescent="0.25">
      <c r="A556" s="10" t="s">
        <v>23603</v>
      </c>
      <c r="B556">
        <v>2</v>
      </c>
    </row>
    <row r="557" spans="1:2" x14ac:dyDescent="0.25">
      <c r="A557" s="10" t="s">
        <v>24918</v>
      </c>
      <c r="B557">
        <v>2</v>
      </c>
    </row>
    <row r="558" spans="1:2" x14ac:dyDescent="0.25">
      <c r="A558" s="10" t="s">
        <v>24978</v>
      </c>
      <c r="B558">
        <v>2</v>
      </c>
    </row>
    <row r="559" spans="1:2" x14ac:dyDescent="0.25">
      <c r="A559" s="10" t="s">
        <v>24045</v>
      </c>
      <c r="B559">
        <v>2</v>
      </c>
    </row>
    <row r="560" spans="1:2" x14ac:dyDescent="0.25">
      <c r="A560" s="10" t="s">
        <v>22920</v>
      </c>
      <c r="B560">
        <v>2</v>
      </c>
    </row>
    <row r="561" spans="1:2" x14ac:dyDescent="0.25">
      <c r="A561" s="10" t="s">
        <v>24685</v>
      </c>
      <c r="B561">
        <v>2</v>
      </c>
    </row>
    <row r="562" spans="1:2" x14ac:dyDescent="0.25">
      <c r="A562" s="10" t="s">
        <v>23484</v>
      </c>
      <c r="B562">
        <v>2</v>
      </c>
    </row>
    <row r="563" spans="1:2" x14ac:dyDescent="0.25">
      <c r="A563" s="10" t="s">
        <v>23995</v>
      </c>
      <c r="B563">
        <v>2</v>
      </c>
    </row>
    <row r="564" spans="1:2" x14ac:dyDescent="0.25">
      <c r="A564" s="10" t="s">
        <v>25271</v>
      </c>
      <c r="B564">
        <v>2</v>
      </c>
    </row>
    <row r="565" spans="1:2" x14ac:dyDescent="0.25">
      <c r="A565" s="10" t="s">
        <v>25245</v>
      </c>
      <c r="B565">
        <v>2</v>
      </c>
    </row>
    <row r="566" spans="1:2" x14ac:dyDescent="0.25">
      <c r="A566" s="10" t="s">
        <v>25530</v>
      </c>
      <c r="B566">
        <v>2</v>
      </c>
    </row>
    <row r="567" spans="1:2" x14ac:dyDescent="0.25">
      <c r="A567" s="10" t="s">
        <v>24972</v>
      </c>
      <c r="B567">
        <v>2</v>
      </c>
    </row>
    <row r="568" spans="1:2" x14ac:dyDescent="0.25">
      <c r="A568" s="10" t="s">
        <v>24076</v>
      </c>
      <c r="B568">
        <v>2</v>
      </c>
    </row>
    <row r="569" spans="1:2" x14ac:dyDescent="0.25">
      <c r="A569" s="10" t="s">
        <v>23487</v>
      </c>
      <c r="B569">
        <v>2</v>
      </c>
    </row>
    <row r="570" spans="1:2" x14ac:dyDescent="0.25">
      <c r="A570" s="10" t="s">
        <v>24017</v>
      </c>
      <c r="B570">
        <v>2</v>
      </c>
    </row>
    <row r="571" spans="1:2" x14ac:dyDescent="0.25">
      <c r="A571" s="10" t="s">
        <v>24969</v>
      </c>
      <c r="B571">
        <v>2</v>
      </c>
    </row>
    <row r="572" spans="1:2" x14ac:dyDescent="0.25">
      <c r="A572" s="10" t="s">
        <v>23243</v>
      </c>
      <c r="B572">
        <v>2</v>
      </c>
    </row>
    <row r="573" spans="1:2" x14ac:dyDescent="0.25">
      <c r="A573" s="10" t="s">
        <v>24005</v>
      </c>
      <c r="B573">
        <v>2</v>
      </c>
    </row>
    <row r="574" spans="1:2" x14ac:dyDescent="0.25">
      <c r="A574" s="10" t="s">
        <v>25175</v>
      </c>
      <c r="B574">
        <v>2</v>
      </c>
    </row>
    <row r="575" spans="1:2" x14ac:dyDescent="0.25">
      <c r="A575" s="10" t="s">
        <v>24007</v>
      </c>
      <c r="B575">
        <v>2</v>
      </c>
    </row>
    <row r="576" spans="1:2" x14ac:dyDescent="0.25">
      <c r="A576" s="10" t="s">
        <v>25577</v>
      </c>
      <c r="B576">
        <v>2</v>
      </c>
    </row>
    <row r="577" spans="1:2" x14ac:dyDescent="0.25">
      <c r="A577" s="10" t="s">
        <v>2653</v>
      </c>
      <c r="B577">
        <v>2</v>
      </c>
    </row>
    <row r="578" spans="1:2" x14ac:dyDescent="0.25">
      <c r="A578" s="10" t="s">
        <v>22929</v>
      </c>
      <c r="B578">
        <v>2</v>
      </c>
    </row>
    <row r="579" spans="1:2" x14ac:dyDescent="0.25">
      <c r="A579" s="10" t="s">
        <v>24012</v>
      </c>
      <c r="B579">
        <v>2</v>
      </c>
    </row>
    <row r="580" spans="1:2" x14ac:dyDescent="0.25">
      <c r="A580" s="10" t="s">
        <v>24507</v>
      </c>
      <c r="B580">
        <v>2</v>
      </c>
    </row>
    <row r="581" spans="1:2" x14ac:dyDescent="0.25">
      <c r="A581" s="10" t="s">
        <v>25374</v>
      </c>
      <c r="B581">
        <v>2</v>
      </c>
    </row>
    <row r="582" spans="1:2" x14ac:dyDescent="0.25">
      <c r="A582" s="10" t="s">
        <v>24625</v>
      </c>
      <c r="B582">
        <v>2</v>
      </c>
    </row>
    <row r="583" spans="1:2" x14ac:dyDescent="0.25">
      <c r="A583" s="10" t="s">
        <v>24812</v>
      </c>
      <c r="B583">
        <v>2</v>
      </c>
    </row>
    <row r="584" spans="1:2" x14ac:dyDescent="0.25">
      <c r="A584" s="10" t="s">
        <v>25313</v>
      </c>
      <c r="B584">
        <v>2</v>
      </c>
    </row>
    <row r="585" spans="1:2" x14ac:dyDescent="0.25">
      <c r="A585" s="10" t="s">
        <v>23365</v>
      </c>
      <c r="B585">
        <v>2</v>
      </c>
    </row>
    <row r="586" spans="1:2" x14ac:dyDescent="0.25">
      <c r="A586" s="10" t="s">
        <v>24676</v>
      </c>
      <c r="B586">
        <v>2</v>
      </c>
    </row>
    <row r="587" spans="1:2" x14ac:dyDescent="0.25">
      <c r="A587" s="10" t="s">
        <v>24276</v>
      </c>
      <c r="B587">
        <v>2</v>
      </c>
    </row>
    <row r="588" spans="1:2" x14ac:dyDescent="0.25">
      <c r="A588" s="10" t="s">
        <v>23068</v>
      </c>
      <c r="B588">
        <v>2</v>
      </c>
    </row>
    <row r="589" spans="1:2" x14ac:dyDescent="0.25">
      <c r="A589" s="10" t="s">
        <v>23626</v>
      </c>
      <c r="B589">
        <v>2</v>
      </c>
    </row>
    <row r="590" spans="1:2" x14ac:dyDescent="0.25">
      <c r="A590" s="10" t="s">
        <v>25618</v>
      </c>
      <c r="B590">
        <v>2</v>
      </c>
    </row>
    <row r="591" spans="1:2" x14ac:dyDescent="0.25">
      <c r="A591" s="10" t="s">
        <v>25273</v>
      </c>
      <c r="B591">
        <v>2</v>
      </c>
    </row>
    <row r="592" spans="1:2" x14ac:dyDescent="0.25">
      <c r="A592" s="10" t="s">
        <v>23399</v>
      </c>
      <c r="B592">
        <v>2</v>
      </c>
    </row>
    <row r="593" spans="1:2" x14ac:dyDescent="0.25">
      <c r="A593" s="10" t="s">
        <v>25262</v>
      </c>
      <c r="B593">
        <v>2</v>
      </c>
    </row>
    <row r="594" spans="1:2" x14ac:dyDescent="0.25">
      <c r="A594" s="10" t="s">
        <v>23640</v>
      </c>
      <c r="B594">
        <v>2</v>
      </c>
    </row>
    <row r="595" spans="1:2" x14ac:dyDescent="0.25">
      <c r="A595" s="10" t="s">
        <v>23973</v>
      </c>
      <c r="B595">
        <v>2</v>
      </c>
    </row>
    <row r="596" spans="1:2" x14ac:dyDescent="0.25">
      <c r="A596" s="10" t="s">
        <v>24721</v>
      </c>
      <c r="B596">
        <v>2</v>
      </c>
    </row>
    <row r="597" spans="1:2" x14ac:dyDescent="0.25">
      <c r="A597" s="10" t="s">
        <v>23133</v>
      </c>
      <c r="B597">
        <v>2</v>
      </c>
    </row>
    <row r="598" spans="1:2" x14ac:dyDescent="0.25">
      <c r="A598" s="10" t="s">
        <v>23954</v>
      </c>
      <c r="B598">
        <v>2</v>
      </c>
    </row>
    <row r="599" spans="1:2" x14ac:dyDescent="0.25">
      <c r="A599" s="10" t="s">
        <v>23627</v>
      </c>
      <c r="B599">
        <v>2</v>
      </c>
    </row>
    <row r="600" spans="1:2" x14ac:dyDescent="0.25">
      <c r="A600" s="10" t="s">
        <v>24417</v>
      </c>
      <c r="B600">
        <v>2</v>
      </c>
    </row>
    <row r="601" spans="1:2" x14ac:dyDescent="0.25">
      <c r="A601" s="10" t="s">
        <v>25111</v>
      </c>
      <c r="B601">
        <v>2</v>
      </c>
    </row>
    <row r="602" spans="1:2" x14ac:dyDescent="0.25">
      <c r="A602" s="10" t="s">
        <v>24287</v>
      </c>
      <c r="B602">
        <v>2</v>
      </c>
    </row>
    <row r="603" spans="1:2" x14ac:dyDescent="0.25">
      <c r="A603" s="10" t="s">
        <v>25222</v>
      </c>
      <c r="B603">
        <v>2</v>
      </c>
    </row>
    <row r="604" spans="1:2" x14ac:dyDescent="0.25">
      <c r="A604" s="10" t="s">
        <v>24966</v>
      </c>
      <c r="B604">
        <v>2</v>
      </c>
    </row>
    <row r="605" spans="1:2" x14ac:dyDescent="0.25">
      <c r="A605" s="10" t="s">
        <v>25678</v>
      </c>
      <c r="B605">
        <v>2</v>
      </c>
    </row>
    <row r="606" spans="1:2" x14ac:dyDescent="0.25">
      <c r="A606" s="10" t="s">
        <v>23069</v>
      </c>
      <c r="B606">
        <v>2</v>
      </c>
    </row>
    <row r="607" spans="1:2" x14ac:dyDescent="0.25">
      <c r="A607" s="10" t="s">
        <v>25598</v>
      </c>
      <c r="B607">
        <v>2</v>
      </c>
    </row>
    <row r="608" spans="1:2" x14ac:dyDescent="0.25">
      <c r="A608" s="10" t="s">
        <v>23958</v>
      </c>
      <c r="B608">
        <v>2</v>
      </c>
    </row>
    <row r="609" spans="1:2" x14ac:dyDescent="0.25">
      <c r="A609" s="10" t="s">
        <v>24497</v>
      </c>
      <c r="B609">
        <v>2</v>
      </c>
    </row>
    <row r="610" spans="1:2" x14ac:dyDescent="0.25">
      <c r="A610" s="10" t="s">
        <v>7453</v>
      </c>
      <c r="B610">
        <v>2</v>
      </c>
    </row>
    <row r="611" spans="1:2" x14ac:dyDescent="0.25">
      <c r="A611" s="10" t="s">
        <v>24498</v>
      </c>
      <c r="B611">
        <v>2</v>
      </c>
    </row>
    <row r="612" spans="1:2" x14ac:dyDescent="0.25">
      <c r="A612" s="10" t="s">
        <v>23843</v>
      </c>
      <c r="B612">
        <v>2</v>
      </c>
    </row>
    <row r="613" spans="1:2" x14ac:dyDescent="0.25">
      <c r="A613" s="10" t="s">
        <v>24618</v>
      </c>
      <c r="B613">
        <v>2</v>
      </c>
    </row>
    <row r="614" spans="1:2" x14ac:dyDescent="0.25">
      <c r="A614" s="10" t="s">
        <v>2123</v>
      </c>
      <c r="B614">
        <v>2</v>
      </c>
    </row>
    <row r="615" spans="1:2" x14ac:dyDescent="0.25">
      <c r="A615" s="10" t="s">
        <v>23914</v>
      </c>
      <c r="B615">
        <v>2</v>
      </c>
    </row>
    <row r="616" spans="1:2" x14ac:dyDescent="0.25">
      <c r="A616" s="10" t="s">
        <v>23105</v>
      </c>
      <c r="B616">
        <v>2</v>
      </c>
    </row>
    <row r="617" spans="1:2" x14ac:dyDescent="0.25">
      <c r="A617" s="10" t="s">
        <v>23111</v>
      </c>
      <c r="B617">
        <v>2</v>
      </c>
    </row>
    <row r="618" spans="1:2" x14ac:dyDescent="0.25">
      <c r="A618" s="10" t="s">
        <v>25462</v>
      </c>
      <c r="B618">
        <v>2</v>
      </c>
    </row>
    <row r="619" spans="1:2" x14ac:dyDescent="0.25">
      <c r="A619" s="10" t="s">
        <v>24472</v>
      </c>
      <c r="B619">
        <v>2</v>
      </c>
    </row>
    <row r="620" spans="1:2" x14ac:dyDescent="0.25">
      <c r="A620" s="10" t="s">
        <v>25569</v>
      </c>
      <c r="B620">
        <v>2</v>
      </c>
    </row>
    <row r="621" spans="1:2" x14ac:dyDescent="0.25">
      <c r="A621" s="10" t="s">
        <v>23895</v>
      </c>
      <c r="B621">
        <v>2</v>
      </c>
    </row>
    <row r="622" spans="1:2" x14ac:dyDescent="0.25">
      <c r="A622" s="10" t="s">
        <v>22870</v>
      </c>
      <c r="B622">
        <v>2</v>
      </c>
    </row>
    <row r="623" spans="1:2" x14ac:dyDescent="0.25">
      <c r="A623" s="10" t="s">
        <v>23845</v>
      </c>
      <c r="B623">
        <v>2</v>
      </c>
    </row>
    <row r="624" spans="1:2" x14ac:dyDescent="0.25">
      <c r="A624" s="10" t="s">
        <v>23256</v>
      </c>
      <c r="B624">
        <v>2</v>
      </c>
    </row>
    <row r="625" spans="1:2" x14ac:dyDescent="0.25">
      <c r="A625" s="10" t="s">
        <v>23447</v>
      </c>
      <c r="B625">
        <v>2</v>
      </c>
    </row>
    <row r="626" spans="1:2" x14ac:dyDescent="0.25">
      <c r="A626" s="10" t="s">
        <v>25453</v>
      </c>
      <c r="B626">
        <v>2</v>
      </c>
    </row>
    <row r="627" spans="1:2" x14ac:dyDescent="0.25">
      <c r="A627" s="10" t="s">
        <v>22875</v>
      </c>
      <c r="B627">
        <v>2</v>
      </c>
    </row>
    <row r="628" spans="1:2" x14ac:dyDescent="0.25">
      <c r="A628" s="10" t="s">
        <v>24616</v>
      </c>
      <c r="B628">
        <v>2</v>
      </c>
    </row>
    <row r="629" spans="1:2" x14ac:dyDescent="0.25">
      <c r="A629" s="10" t="s">
        <v>23920</v>
      </c>
      <c r="B629">
        <v>2</v>
      </c>
    </row>
    <row r="630" spans="1:2" x14ac:dyDescent="0.25">
      <c r="A630" s="10" t="s">
        <v>23908</v>
      </c>
      <c r="B630">
        <v>2</v>
      </c>
    </row>
    <row r="631" spans="1:2" x14ac:dyDescent="0.25">
      <c r="A631" s="10" t="s">
        <v>24333</v>
      </c>
      <c r="B631">
        <v>2</v>
      </c>
    </row>
    <row r="632" spans="1:2" x14ac:dyDescent="0.25">
      <c r="A632" s="10" t="s">
        <v>24476</v>
      </c>
      <c r="B632">
        <v>2</v>
      </c>
    </row>
    <row r="633" spans="1:2" x14ac:dyDescent="0.25">
      <c r="A633" s="10" t="s">
        <v>24455</v>
      </c>
      <c r="B633">
        <v>2</v>
      </c>
    </row>
    <row r="634" spans="1:2" x14ac:dyDescent="0.25">
      <c r="A634" s="10" t="s">
        <v>25575</v>
      </c>
      <c r="B634">
        <v>2</v>
      </c>
    </row>
    <row r="635" spans="1:2" x14ac:dyDescent="0.25">
      <c r="A635" s="10" t="s">
        <v>25151</v>
      </c>
      <c r="B635">
        <v>2</v>
      </c>
    </row>
    <row r="636" spans="1:2" x14ac:dyDescent="0.25">
      <c r="A636" s="10" t="s">
        <v>22871</v>
      </c>
      <c r="B636">
        <v>2</v>
      </c>
    </row>
    <row r="637" spans="1:2" x14ac:dyDescent="0.25">
      <c r="A637" s="10" t="s">
        <v>23115</v>
      </c>
      <c r="B637">
        <v>2</v>
      </c>
    </row>
    <row r="638" spans="1:2" x14ac:dyDescent="0.25">
      <c r="A638" s="10" t="s">
        <v>23905</v>
      </c>
      <c r="B638">
        <v>2</v>
      </c>
    </row>
    <row r="639" spans="1:2" x14ac:dyDescent="0.25">
      <c r="A639" s="10" t="s">
        <v>25461</v>
      </c>
      <c r="B639">
        <v>2</v>
      </c>
    </row>
    <row r="640" spans="1:2" x14ac:dyDescent="0.25">
      <c r="A640" s="10" t="s">
        <v>23933</v>
      </c>
      <c r="B640">
        <v>2</v>
      </c>
    </row>
    <row r="641" spans="1:2" x14ac:dyDescent="0.25">
      <c r="A641" s="10" t="s">
        <v>23631</v>
      </c>
      <c r="B641">
        <v>2</v>
      </c>
    </row>
    <row r="642" spans="1:2" x14ac:dyDescent="0.25">
      <c r="A642" s="10" t="s">
        <v>24475</v>
      </c>
      <c r="B642">
        <v>2</v>
      </c>
    </row>
    <row r="643" spans="1:2" x14ac:dyDescent="0.25">
      <c r="A643" s="10" t="s">
        <v>23730</v>
      </c>
      <c r="B643">
        <v>1</v>
      </c>
    </row>
    <row r="644" spans="1:2" x14ac:dyDescent="0.25">
      <c r="A644" s="10" t="s">
        <v>21810</v>
      </c>
      <c r="B644">
        <v>1</v>
      </c>
    </row>
    <row r="645" spans="1:2" x14ac:dyDescent="0.25">
      <c r="A645" s="10" t="s">
        <v>24443</v>
      </c>
      <c r="B645">
        <v>1</v>
      </c>
    </row>
    <row r="646" spans="1:2" x14ac:dyDescent="0.25">
      <c r="A646" s="10" t="s">
        <v>23720</v>
      </c>
      <c r="B646">
        <v>1</v>
      </c>
    </row>
    <row r="647" spans="1:2" x14ac:dyDescent="0.25">
      <c r="A647" s="10" t="s">
        <v>25443</v>
      </c>
      <c r="B647">
        <v>1</v>
      </c>
    </row>
    <row r="648" spans="1:2" x14ac:dyDescent="0.25">
      <c r="A648" s="10" t="s">
        <v>23889</v>
      </c>
      <c r="B648">
        <v>1</v>
      </c>
    </row>
    <row r="649" spans="1:2" x14ac:dyDescent="0.25">
      <c r="A649" s="10" t="s">
        <v>23339</v>
      </c>
      <c r="B649">
        <v>1</v>
      </c>
    </row>
    <row r="650" spans="1:2" x14ac:dyDescent="0.25">
      <c r="A650" s="10" t="s">
        <v>24217</v>
      </c>
      <c r="B650">
        <v>1</v>
      </c>
    </row>
    <row r="651" spans="1:2" x14ac:dyDescent="0.25">
      <c r="A651" s="10" t="s">
        <v>24536</v>
      </c>
      <c r="B651">
        <v>1</v>
      </c>
    </row>
    <row r="652" spans="1:2" x14ac:dyDescent="0.25">
      <c r="A652" s="10" t="s">
        <v>23018</v>
      </c>
      <c r="B652">
        <v>1</v>
      </c>
    </row>
    <row r="653" spans="1:2" x14ac:dyDescent="0.25">
      <c r="A653" s="10" t="s">
        <v>24229</v>
      </c>
      <c r="B653">
        <v>1</v>
      </c>
    </row>
    <row r="654" spans="1:2" x14ac:dyDescent="0.25">
      <c r="A654" s="10" t="s">
        <v>21913</v>
      </c>
      <c r="B654">
        <v>1</v>
      </c>
    </row>
    <row r="655" spans="1:2" x14ac:dyDescent="0.25">
      <c r="A655" s="10" t="s">
        <v>23272</v>
      </c>
      <c r="B655">
        <v>1</v>
      </c>
    </row>
    <row r="656" spans="1:2" x14ac:dyDescent="0.25">
      <c r="A656" s="10" t="s">
        <v>23035</v>
      </c>
      <c r="B656">
        <v>1</v>
      </c>
    </row>
    <row r="657" spans="1:2" x14ac:dyDescent="0.25">
      <c r="A657" s="10" t="s">
        <v>23248</v>
      </c>
      <c r="B657">
        <v>1</v>
      </c>
    </row>
    <row r="658" spans="1:2" x14ac:dyDescent="0.25">
      <c r="A658" s="10" t="s">
        <v>23655</v>
      </c>
      <c r="B658">
        <v>1</v>
      </c>
    </row>
    <row r="659" spans="1:2" x14ac:dyDescent="0.25">
      <c r="A659" s="10" t="s">
        <v>24234</v>
      </c>
      <c r="B659">
        <v>1</v>
      </c>
    </row>
    <row r="660" spans="1:2" x14ac:dyDescent="0.25">
      <c r="A660" s="10" t="s">
        <v>23621</v>
      </c>
      <c r="B660">
        <v>1</v>
      </c>
    </row>
    <row r="661" spans="1:2" x14ac:dyDescent="0.25">
      <c r="A661" s="10" t="s">
        <v>22834</v>
      </c>
      <c r="B661">
        <v>1</v>
      </c>
    </row>
    <row r="662" spans="1:2" x14ac:dyDescent="0.25">
      <c r="A662" s="10" t="s">
        <v>24813</v>
      </c>
      <c r="B662">
        <v>1</v>
      </c>
    </row>
    <row r="663" spans="1:2" x14ac:dyDescent="0.25">
      <c r="A663" s="10" t="s">
        <v>23737</v>
      </c>
      <c r="B663">
        <v>1</v>
      </c>
    </row>
    <row r="664" spans="1:2" x14ac:dyDescent="0.25">
      <c r="A664" s="10" t="s">
        <v>23563</v>
      </c>
      <c r="B664">
        <v>1</v>
      </c>
    </row>
    <row r="665" spans="1:2" x14ac:dyDescent="0.25">
      <c r="A665" s="10" t="s">
        <v>24309</v>
      </c>
      <c r="B665">
        <v>1</v>
      </c>
    </row>
    <row r="666" spans="1:2" x14ac:dyDescent="0.25">
      <c r="A666" s="10" t="s">
        <v>24540</v>
      </c>
      <c r="B666">
        <v>1</v>
      </c>
    </row>
    <row r="667" spans="1:2" x14ac:dyDescent="0.25">
      <c r="A667" s="10" t="s">
        <v>24878</v>
      </c>
      <c r="B667">
        <v>1</v>
      </c>
    </row>
    <row r="668" spans="1:2" x14ac:dyDescent="0.25">
      <c r="A668" s="10" t="s">
        <v>24541</v>
      </c>
      <c r="B668">
        <v>1</v>
      </c>
    </row>
    <row r="669" spans="1:2" x14ac:dyDescent="0.25">
      <c r="A669" s="10" t="s">
        <v>24660</v>
      </c>
      <c r="B669">
        <v>1</v>
      </c>
    </row>
    <row r="670" spans="1:2" x14ac:dyDescent="0.25">
      <c r="A670" s="10" t="s">
        <v>24717</v>
      </c>
      <c r="B670">
        <v>1</v>
      </c>
    </row>
    <row r="671" spans="1:2" x14ac:dyDescent="0.25">
      <c r="A671" s="10" t="s">
        <v>25487</v>
      </c>
      <c r="B671">
        <v>1</v>
      </c>
    </row>
    <row r="672" spans="1:2" x14ac:dyDescent="0.25">
      <c r="A672" s="10" t="s">
        <v>24911</v>
      </c>
      <c r="B672">
        <v>1</v>
      </c>
    </row>
    <row r="673" spans="1:2" x14ac:dyDescent="0.25">
      <c r="A673" s="10" t="s">
        <v>25492</v>
      </c>
      <c r="B673">
        <v>1</v>
      </c>
    </row>
    <row r="674" spans="1:2" x14ac:dyDescent="0.25">
      <c r="A674" s="10" t="s">
        <v>24928</v>
      </c>
      <c r="B674">
        <v>1</v>
      </c>
    </row>
    <row r="675" spans="1:2" x14ac:dyDescent="0.25">
      <c r="A675" s="10" t="s">
        <v>25448</v>
      </c>
      <c r="B675">
        <v>1</v>
      </c>
    </row>
    <row r="676" spans="1:2" x14ac:dyDescent="0.25">
      <c r="A676" s="10" t="s">
        <v>24801</v>
      </c>
      <c r="B676">
        <v>1</v>
      </c>
    </row>
    <row r="677" spans="1:2" x14ac:dyDescent="0.25">
      <c r="A677" s="10" t="s">
        <v>22723</v>
      </c>
      <c r="B677">
        <v>1</v>
      </c>
    </row>
    <row r="678" spans="1:2" x14ac:dyDescent="0.25">
      <c r="A678" s="10" t="s">
        <v>23560</v>
      </c>
      <c r="B678">
        <v>1</v>
      </c>
    </row>
    <row r="679" spans="1:2" x14ac:dyDescent="0.25">
      <c r="A679" s="10" t="s">
        <v>23645</v>
      </c>
      <c r="B679">
        <v>1</v>
      </c>
    </row>
    <row r="680" spans="1:2" x14ac:dyDescent="0.25">
      <c r="A680" s="10" t="s">
        <v>24720</v>
      </c>
      <c r="B680">
        <v>1</v>
      </c>
    </row>
    <row r="681" spans="1:2" x14ac:dyDescent="0.25">
      <c r="A681" s="10" t="s">
        <v>24305</v>
      </c>
      <c r="B681">
        <v>1</v>
      </c>
    </row>
    <row r="682" spans="1:2" x14ac:dyDescent="0.25">
      <c r="A682" s="10" t="s">
        <v>24880</v>
      </c>
      <c r="B682">
        <v>1</v>
      </c>
    </row>
    <row r="683" spans="1:2" x14ac:dyDescent="0.25">
      <c r="A683" s="10" t="s">
        <v>23031</v>
      </c>
      <c r="B683">
        <v>1</v>
      </c>
    </row>
    <row r="684" spans="1:2" x14ac:dyDescent="0.25">
      <c r="A684" s="10" t="s">
        <v>24709</v>
      </c>
      <c r="B684">
        <v>1</v>
      </c>
    </row>
    <row r="685" spans="1:2" x14ac:dyDescent="0.25">
      <c r="A685" s="10" t="s">
        <v>24882</v>
      </c>
      <c r="B685">
        <v>1</v>
      </c>
    </row>
    <row r="686" spans="1:2" x14ac:dyDescent="0.25">
      <c r="A686" s="10" t="s">
        <v>24030</v>
      </c>
      <c r="B686">
        <v>1</v>
      </c>
    </row>
    <row r="687" spans="1:2" x14ac:dyDescent="0.25">
      <c r="A687" s="10" t="s">
        <v>24441</v>
      </c>
      <c r="B687">
        <v>1</v>
      </c>
    </row>
    <row r="688" spans="1:2" x14ac:dyDescent="0.25">
      <c r="A688" s="10" t="s">
        <v>25289</v>
      </c>
      <c r="B688">
        <v>1</v>
      </c>
    </row>
    <row r="689" spans="1:2" x14ac:dyDescent="0.25">
      <c r="A689" s="10" t="s">
        <v>24824</v>
      </c>
      <c r="B689">
        <v>1</v>
      </c>
    </row>
    <row r="690" spans="1:2" x14ac:dyDescent="0.25">
      <c r="A690" s="10" t="s">
        <v>11142</v>
      </c>
      <c r="B690">
        <v>1</v>
      </c>
    </row>
    <row r="691" spans="1:2" x14ac:dyDescent="0.25">
      <c r="A691" s="10" t="s">
        <v>24264</v>
      </c>
      <c r="B691">
        <v>1</v>
      </c>
    </row>
    <row r="692" spans="1:2" x14ac:dyDescent="0.25">
      <c r="A692" s="10" t="s">
        <v>25137</v>
      </c>
      <c r="B692">
        <v>1</v>
      </c>
    </row>
    <row r="693" spans="1:2" x14ac:dyDescent="0.25">
      <c r="A693" s="10" t="s">
        <v>24549</v>
      </c>
      <c r="B693">
        <v>1</v>
      </c>
    </row>
    <row r="694" spans="1:2" x14ac:dyDescent="0.25">
      <c r="A694" s="10" t="s">
        <v>24218</v>
      </c>
      <c r="B694">
        <v>1</v>
      </c>
    </row>
    <row r="695" spans="1:2" x14ac:dyDescent="0.25">
      <c r="A695" s="10" t="s">
        <v>24550</v>
      </c>
      <c r="B695">
        <v>1</v>
      </c>
    </row>
    <row r="696" spans="1:2" x14ac:dyDescent="0.25">
      <c r="A696" s="10" t="s">
        <v>24934</v>
      </c>
      <c r="B696">
        <v>1</v>
      </c>
    </row>
    <row r="697" spans="1:2" x14ac:dyDescent="0.25">
      <c r="A697" s="10" t="s">
        <v>24320</v>
      </c>
      <c r="B697">
        <v>1</v>
      </c>
    </row>
    <row r="698" spans="1:2" x14ac:dyDescent="0.25">
      <c r="A698" s="10" t="s">
        <v>25047</v>
      </c>
      <c r="B698">
        <v>1</v>
      </c>
    </row>
    <row r="699" spans="1:2" x14ac:dyDescent="0.25">
      <c r="A699" s="10" t="s">
        <v>24311</v>
      </c>
      <c r="B699">
        <v>1</v>
      </c>
    </row>
    <row r="700" spans="1:2" x14ac:dyDescent="0.25">
      <c r="A700" s="10" t="s">
        <v>25092</v>
      </c>
      <c r="B700">
        <v>1</v>
      </c>
    </row>
    <row r="701" spans="1:2" x14ac:dyDescent="0.25">
      <c r="A701" s="10" t="s">
        <v>25490</v>
      </c>
      <c r="B701">
        <v>1</v>
      </c>
    </row>
    <row r="702" spans="1:2" x14ac:dyDescent="0.25">
      <c r="A702" s="10" t="s">
        <v>24303</v>
      </c>
      <c r="B702">
        <v>1</v>
      </c>
    </row>
    <row r="703" spans="1:2" x14ac:dyDescent="0.25">
      <c r="A703" s="10" t="s">
        <v>24570</v>
      </c>
      <c r="B703">
        <v>1</v>
      </c>
    </row>
    <row r="704" spans="1:2" x14ac:dyDescent="0.25">
      <c r="A704" s="10" t="s">
        <v>25011</v>
      </c>
      <c r="B704">
        <v>1</v>
      </c>
    </row>
    <row r="705" spans="1:2" x14ac:dyDescent="0.25">
      <c r="A705" s="10" t="s">
        <v>24215</v>
      </c>
      <c r="B705">
        <v>1</v>
      </c>
    </row>
    <row r="706" spans="1:2" x14ac:dyDescent="0.25">
      <c r="A706" s="10" t="s">
        <v>24219</v>
      </c>
      <c r="B706">
        <v>1</v>
      </c>
    </row>
    <row r="707" spans="1:2" x14ac:dyDescent="0.25">
      <c r="A707" s="10" t="s">
        <v>24936</v>
      </c>
      <c r="B707">
        <v>1</v>
      </c>
    </row>
    <row r="708" spans="1:2" x14ac:dyDescent="0.25">
      <c r="A708" s="10" t="s">
        <v>24875</v>
      </c>
      <c r="B708">
        <v>1</v>
      </c>
    </row>
    <row r="709" spans="1:2" x14ac:dyDescent="0.25">
      <c r="A709" s="10" t="s">
        <v>24216</v>
      </c>
      <c r="B709">
        <v>1</v>
      </c>
    </row>
    <row r="710" spans="1:2" x14ac:dyDescent="0.25">
      <c r="A710" s="10" t="s">
        <v>23770</v>
      </c>
      <c r="B710">
        <v>1</v>
      </c>
    </row>
    <row r="711" spans="1:2" x14ac:dyDescent="0.25">
      <c r="A711" s="10" t="s">
        <v>24087</v>
      </c>
      <c r="B711">
        <v>1</v>
      </c>
    </row>
    <row r="712" spans="1:2" x14ac:dyDescent="0.25">
      <c r="A712" s="10" t="s">
        <v>24220</v>
      </c>
      <c r="B712">
        <v>1</v>
      </c>
    </row>
    <row r="713" spans="1:2" x14ac:dyDescent="0.25">
      <c r="A713" s="10" t="s">
        <v>23207</v>
      </c>
      <c r="B713">
        <v>1</v>
      </c>
    </row>
    <row r="714" spans="1:2" x14ac:dyDescent="0.25">
      <c r="A714" s="10" t="s">
        <v>24612</v>
      </c>
      <c r="B714">
        <v>1</v>
      </c>
    </row>
    <row r="715" spans="1:2" x14ac:dyDescent="0.25">
      <c r="A715" s="10" t="s">
        <v>24418</v>
      </c>
      <c r="B715">
        <v>1</v>
      </c>
    </row>
    <row r="716" spans="1:2" x14ac:dyDescent="0.25">
      <c r="A716" s="10" t="s">
        <v>25012</v>
      </c>
      <c r="B716">
        <v>1</v>
      </c>
    </row>
    <row r="717" spans="1:2" x14ac:dyDescent="0.25">
      <c r="A717" s="10" t="s">
        <v>22945</v>
      </c>
      <c r="B717">
        <v>1</v>
      </c>
    </row>
    <row r="718" spans="1:2" x14ac:dyDescent="0.25">
      <c r="A718" s="10" t="s">
        <v>25573</v>
      </c>
      <c r="B718">
        <v>1</v>
      </c>
    </row>
    <row r="719" spans="1:2" x14ac:dyDescent="0.25">
      <c r="A719" s="10" t="s">
        <v>24937</v>
      </c>
      <c r="B719">
        <v>1</v>
      </c>
    </row>
    <row r="720" spans="1:2" x14ac:dyDescent="0.25">
      <c r="A720" s="10" t="s">
        <v>23564</v>
      </c>
      <c r="B720">
        <v>1</v>
      </c>
    </row>
    <row r="721" spans="1:2" x14ac:dyDescent="0.25">
      <c r="A721" s="10" t="s">
        <v>11912</v>
      </c>
      <c r="B721">
        <v>1</v>
      </c>
    </row>
    <row r="722" spans="1:2" x14ac:dyDescent="0.25">
      <c r="A722" s="10" t="s">
        <v>23632</v>
      </c>
      <c r="B722">
        <v>1</v>
      </c>
    </row>
    <row r="723" spans="1:2" x14ac:dyDescent="0.25">
      <c r="A723" s="10" t="s">
        <v>24445</v>
      </c>
      <c r="B723">
        <v>1</v>
      </c>
    </row>
    <row r="724" spans="1:2" x14ac:dyDescent="0.25">
      <c r="A724" s="10" t="s">
        <v>24304</v>
      </c>
      <c r="B724">
        <v>1</v>
      </c>
    </row>
    <row r="725" spans="1:2" x14ac:dyDescent="0.25">
      <c r="A725" s="10" t="s">
        <v>24804</v>
      </c>
      <c r="B725">
        <v>1</v>
      </c>
    </row>
    <row r="726" spans="1:2" x14ac:dyDescent="0.25">
      <c r="A726" s="10" t="s">
        <v>23795</v>
      </c>
      <c r="B726">
        <v>1</v>
      </c>
    </row>
    <row r="727" spans="1:2" x14ac:dyDescent="0.25">
      <c r="A727" s="10" t="s">
        <v>23771</v>
      </c>
      <c r="B727">
        <v>1</v>
      </c>
    </row>
    <row r="728" spans="1:2" x14ac:dyDescent="0.25">
      <c r="A728" s="10" t="s">
        <v>24738</v>
      </c>
      <c r="B728">
        <v>1</v>
      </c>
    </row>
    <row r="729" spans="1:2" x14ac:dyDescent="0.25">
      <c r="A729" s="10" t="s">
        <v>23141</v>
      </c>
      <c r="B729">
        <v>1</v>
      </c>
    </row>
    <row r="730" spans="1:2" x14ac:dyDescent="0.25">
      <c r="A730" s="10" t="s">
        <v>25571</v>
      </c>
      <c r="B730">
        <v>1</v>
      </c>
    </row>
    <row r="731" spans="1:2" x14ac:dyDescent="0.25">
      <c r="A731" s="10" t="s">
        <v>23319</v>
      </c>
      <c r="B731">
        <v>1</v>
      </c>
    </row>
    <row r="732" spans="1:2" x14ac:dyDescent="0.25">
      <c r="A732" s="10" t="s">
        <v>25089</v>
      </c>
      <c r="B732">
        <v>1</v>
      </c>
    </row>
    <row r="733" spans="1:2" x14ac:dyDescent="0.25">
      <c r="A733" s="10" t="s">
        <v>11825</v>
      </c>
      <c r="B733">
        <v>1</v>
      </c>
    </row>
    <row r="734" spans="1:2" x14ac:dyDescent="0.25">
      <c r="A734" s="10" t="s">
        <v>25078</v>
      </c>
      <c r="B734">
        <v>1</v>
      </c>
    </row>
    <row r="735" spans="1:2" x14ac:dyDescent="0.25">
      <c r="A735" s="10" t="s">
        <v>24537</v>
      </c>
      <c r="B735">
        <v>1</v>
      </c>
    </row>
    <row r="736" spans="1:2" x14ac:dyDescent="0.25">
      <c r="A736" s="10" t="s">
        <v>21762</v>
      </c>
      <c r="B736">
        <v>1</v>
      </c>
    </row>
    <row r="737" spans="1:2" x14ac:dyDescent="0.25">
      <c r="A737" s="10" t="s">
        <v>25095</v>
      </c>
      <c r="B737">
        <v>1</v>
      </c>
    </row>
    <row r="738" spans="1:2" x14ac:dyDescent="0.25">
      <c r="A738" s="10" t="s">
        <v>24208</v>
      </c>
      <c r="B738">
        <v>1</v>
      </c>
    </row>
    <row r="739" spans="1:2" x14ac:dyDescent="0.25">
      <c r="A739" s="10" t="s">
        <v>25179</v>
      </c>
      <c r="B739">
        <v>1</v>
      </c>
    </row>
    <row r="740" spans="1:2" x14ac:dyDescent="0.25">
      <c r="A740" s="10" t="s">
        <v>24222</v>
      </c>
      <c r="B740">
        <v>1</v>
      </c>
    </row>
    <row r="741" spans="1:2" x14ac:dyDescent="0.25">
      <c r="A741" s="10" t="s">
        <v>24950</v>
      </c>
      <c r="B741">
        <v>1</v>
      </c>
    </row>
    <row r="742" spans="1:2" x14ac:dyDescent="0.25">
      <c r="A742" s="10" t="s">
        <v>25540</v>
      </c>
      <c r="B742">
        <v>1</v>
      </c>
    </row>
    <row r="743" spans="1:2" x14ac:dyDescent="0.25">
      <c r="A743" s="10" t="s">
        <v>23299</v>
      </c>
      <c r="B743">
        <v>1</v>
      </c>
    </row>
    <row r="744" spans="1:2" x14ac:dyDescent="0.25">
      <c r="A744" s="10" t="s">
        <v>24209</v>
      </c>
      <c r="B744">
        <v>1</v>
      </c>
    </row>
    <row r="745" spans="1:2" x14ac:dyDescent="0.25">
      <c r="A745" s="10" t="s">
        <v>24212</v>
      </c>
      <c r="B745">
        <v>1</v>
      </c>
    </row>
    <row r="746" spans="1:2" x14ac:dyDescent="0.25">
      <c r="A746" s="10" t="s">
        <v>24718</v>
      </c>
      <c r="B746">
        <v>1</v>
      </c>
    </row>
    <row r="747" spans="1:2" x14ac:dyDescent="0.25">
      <c r="A747" s="10" t="s">
        <v>23025</v>
      </c>
      <c r="B747">
        <v>1</v>
      </c>
    </row>
    <row r="748" spans="1:2" x14ac:dyDescent="0.25">
      <c r="A748" s="10" t="s">
        <v>24398</v>
      </c>
      <c r="B748">
        <v>1</v>
      </c>
    </row>
    <row r="749" spans="1:2" x14ac:dyDescent="0.25">
      <c r="A749" s="10" t="s">
        <v>25076</v>
      </c>
      <c r="B749">
        <v>1</v>
      </c>
    </row>
    <row r="750" spans="1:2" x14ac:dyDescent="0.25">
      <c r="A750" s="10" t="s">
        <v>25591</v>
      </c>
      <c r="B750">
        <v>1</v>
      </c>
    </row>
    <row r="751" spans="1:2" x14ac:dyDescent="0.25">
      <c r="A751" s="10" t="s">
        <v>23196</v>
      </c>
      <c r="B751">
        <v>1</v>
      </c>
    </row>
    <row r="752" spans="1:2" x14ac:dyDescent="0.25">
      <c r="A752" s="10" t="s">
        <v>23291</v>
      </c>
      <c r="B752">
        <v>1</v>
      </c>
    </row>
    <row r="753" spans="1:2" x14ac:dyDescent="0.25">
      <c r="A753" s="10" t="s">
        <v>24213</v>
      </c>
      <c r="B753">
        <v>1</v>
      </c>
    </row>
    <row r="754" spans="1:2" x14ac:dyDescent="0.25">
      <c r="A754" s="10" t="s">
        <v>22998</v>
      </c>
      <c r="B754">
        <v>1</v>
      </c>
    </row>
    <row r="755" spans="1:2" x14ac:dyDescent="0.25">
      <c r="A755" s="10" t="s">
        <v>23250</v>
      </c>
      <c r="B755">
        <v>1</v>
      </c>
    </row>
    <row r="756" spans="1:2" x14ac:dyDescent="0.25">
      <c r="A756" s="10" t="s">
        <v>25592</v>
      </c>
      <c r="B756">
        <v>1</v>
      </c>
    </row>
    <row r="757" spans="1:2" x14ac:dyDescent="0.25">
      <c r="A757" s="10" t="s">
        <v>25009</v>
      </c>
      <c r="B757">
        <v>1</v>
      </c>
    </row>
    <row r="758" spans="1:2" x14ac:dyDescent="0.25">
      <c r="A758" s="10" t="s">
        <v>25442</v>
      </c>
      <c r="B758">
        <v>1</v>
      </c>
    </row>
    <row r="759" spans="1:2" x14ac:dyDescent="0.25">
      <c r="A759" s="10" t="s">
        <v>25077</v>
      </c>
      <c r="B759">
        <v>1</v>
      </c>
    </row>
    <row r="760" spans="1:2" x14ac:dyDescent="0.25">
      <c r="A760" s="10" t="s">
        <v>24356</v>
      </c>
      <c r="B760">
        <v>1</v>
      </c>
    </row>
    <row r="761" spans="1:2" x14ac:dyDescent="0.25">
      <c r="A761" s="10" t="s">
        <v>24302</v>
      </c>
      <c r="B761">
        <v>1</v>
      </c>
    </row>
    <row r="762" spans="1:2" x14ac:dyDescent="0.25">
      <c r="A762" s="10" t="s">
        <v>23764</v>
      </c>
      <c r="B762">
        <v>1</v>
      </c>
    </row>
    <row r="763" spans="1:2" x14ac:dyDescent="0.25">
      <c r="A763" s="10" t="s">
        <v>24201</v>
      </c>
      <c r="B763">
        <v>1</v>
      </c>
    </row>
    <row r="764" spans="1:2" x14ac:dyDescent="0.25">
      <c r="A764" s="10" t="s">
        <v>24210</v>
      </c>
      <c r="B764">
        <v>1</v>
      </c>
    </row>
    <row r="765" spans="1:2" x14ac:dyDescent="0.25">
      <c r="A765" s="10" t="s">
        <v>24887</v>
      </c>
      <c r="B765">
        <v>1</v>
      </c>
    </row>
    <row r="766" spans="1:2" x14ac:dyDescent="0.25">
      <c r="A766" s="10" t="s">
        <v>24439</v>
      </c>
      <c r="B766">
        <v>1</v>
      </c>
    </row>
    <row r="767" spans="1:2" x14ac:dyDescent="0.25">
      <c r="A767" s="10" t="s">
        <v>24538</v>
      </c>
      <c r="B767">
        <v>1</v>
      </c>
    </row>
    <row r="768" spans="1:2" x14ac:dyDescent="0.25">
      <c r="A768" s="10" t="s">
        <v>11170</v>
      </c>
      <c r="B768">
        <v>1</v>
      </c>
    </row>
    <row r="769" spans="1:2" x14ac:dyDescent="0.25">
      <c r="A769" s="10" t="s">
        <v>25597</v>
      </c>
      <c r="B769">
        <v>1</v>
      </c>
    </row>
    <row r="770" spans="1:2" x14ac:dyDescent="0.25">
      <c r="A770" s="10" t="s">
        <v>23292</v>
      </c>
      <c r="B770">
        <v>1</v>
      </c>
    </row>
    <row r="771" spans="1:2" x14ac:dyDescent="0.25">
      <c r="A771" s="10" t="s">
        <v>24606</v>
      </c>
      <c r="B771">
        <v>1</v>
      </c>
    </row>
    <row r="772" spans="1:2" x14ac:dyDescent="0.25">
      <c r="A772" s="10" t="s">
        <v>25079</v>
      </c>
      <c r="B772">
        <v>1</v>
      </c>
    </row>
    <row r="773" spans="1:2" x14ac:dyDescent="0.25">
      <c r="A773" s="10" t="s">
        <v>24551</v>
      </c>
      <c r="B773">
        <v>1</v>
      </c>
    </row>
    <row r="774" spans="1:2" x14ac:dyDescent="0.25">
      <c r="A774" s="10" t="s">
        <v>25631</v>
      </c>
      <c r="B774">
        <v>1</v>
      </c>
    </row>
    <row r="775" spans="1:2" x14ac:dyDescent="0.25">
      <c r="A775" s="10" t="s">
        <v>23297</v>
      </c>
      <c r="B775">
        <v>1</v>
      </c>
    </row>
    <row r="776" spans="1:2" x14ac:dyDescent="0.25">
      <c r="A776" s="10" t="s">
        <v>11174</v>
      </c>
      <c r="B776">
        <v>1</v>
      </c>
    </row>
    <row r="777" spans="1:2" x14ac:dyDescent="0.25">
      <c r="A777" s="10" t="s">
        <v>24552</v>
      </c>
      <c r="B777">
        <v>1</v>
      </c>
    </row>
    <row r="778" spans="1:2" x14ac:dyDescent="0.25">
      <c r="A778" s="10" t="s">
        <v>23238</v>
      </c>
      <c r="B778">
        <v>1</v>
      </c>
    </row>
    <row r="779" spans="1:2" x14ac:dyDescent="0.25">
      <c r="A779" s="10" t="s">
        <v>23030</v>
      </c>
      <c r="B779">
        <v>1</v>
      </c>
    </row>
    <row r="780" spans="1:2" x14ac:dyDescent="0.25">
      <c r="A780" s="10" t="s">
        <v>25527</v>
      </c>
      <c r="B780">
        <v>1</v>
      </c>
    </row>
    <row r="781" spans="1:2" x14ac:dyDescent="0.25">
      <c r="A781" s="10" t="s">
        <v>21759</v>
      </c>
      <c r="B781">
        <v>1</v>
      </c>
    </row>
    <row r="782" spans="1:2" x14ac:dyDescent="0.25">
      <c r="A782" s="10" t="s">
        <v>24440</v>
      </c>
      <c r="B782">
        <v>1</v>
      </c>
    </row>
    <row r="783" spans="1:2" x14ac:dyDescent="0.25">
      <c r="A783" s="10" t="s">
        <v>23574</v>
      </c>
      <c r="B783">
        <v>1</v>
      </c>
    </row>
    <row r="784" spans="1:2" x14ac:dyDescent="0.25">
      <c r="A784" s="10" t="s">
        <v>24223</v>
      </c>
      <c r="B784">
        <v>1</v>
      </c>
    </row>
    <row r="785" spans="1:2" x14ac:dyDescent="0.25">
      <c r="A785" s="10" t="s">
        <v>21818</v>
      </c>
      <c r="B785">
        <v>1</v>
      </c>
    </row>
    <row r="786" spans="1:2" x14ac:dyDescent="0.25">
      <c r="A786" s="10" t="s">
        <v>23773</v>
      </c>
      <c r="B786">
        <v>1</v>
      </c>
    </row>
    <row r="787" spans="1:2" x14ac:dyDescent="0.25">
      <c r="A787" s="10" t="s">
        <v>23371</v>
      </c>
      <c r="B787">
        <v>1</v>
      </c>
    </row>
    <row r="788" spans="1:2" x14ac:dyDescent="0.25">
      <c r="A788" s="10" t="s">
        <v>23200</v>
      </c>
      <c r="B788">
        <v>1</v>
      </c>
    </row>
    <row r="789" spans="1:2" x14ac:dyDescent="0.25">
      <c r="A789" s="10" t="s">
        <v>22727</v>
      </c>
      <c r="B789">
        <v>1</v>
      </c>
    </row>
    <row r="790" spans="1:2" x14ac:dyDescent="0.25">
      <c r="A790" s="10" t="s">
        <v>22864</v>
      </c>
      <c r="B790">
        <v>1</v>
      </c>
    </row>
    <row r="791" spans="1:2" x14ac:dyDescent="0.25">
      <c r="A791" s="10" t="s">
        <v>23758</v>
      </c>
      <c r="B791">
        <v>1</v>
      </c>
    </row>
    <row r="792" spans="1:2" x14ac:dyDescent="0.25">
      <c r="A792" s="10" t="s">
        <v>10925</v>
      </c>
      <c r="B792">
        <v>1</v>
      </c>
    </row>
    <row r="793" spans="1:2" x14ac:dyDescent="0.25">
      <c r="A793" s="10" t="s">
        <v>24802</v>
      </c>
      <c r="B793">
        <v>1</v>
      </c>
    </row>
    <row r="794" spans="1:2" x14ac:dyDescent="0.25">
      <c r="A794" s="10" t="s">
        <v>24872</v>
      </c>
      <c r="B794">
        <v>1</v>
      </c>
    </row>
    <row r="795" spans="1:2" x14ac:dyDescent="0.25">
      <c r="A795" s="10" t="s">
        <v>25080</v>
      </c>
      <c r="B795">
        <v>1</v>
      </c>
    </row>
    <row r="796" spans="1:2" x14ac:dyDescent="0.25">
      <c r="A796" s="10" t="s">
        <v>23223</v>
      </c>
      <c r="B796">
        <v>1</v>
      </c>
    </row>
    <row r="797" spans="1:2" x14ac:dyDescent="0.25">
      <c r="A797" s="10" t="s">
        <v>24235</v>
      </c>
      <c r="B797">
        <v>1</v>
      </c>
    </row>
    <row r="798" spans="1:2" x14ac:dyDescent="0.25">
      <c r="A798" s="10" t="s">
        <v>23890</v>
      </c>
      <c r="B798">
        <v>1</v>
      </c>
    </row>
    <row r="799" spans="1:2" x14ac:dyDescent="0.25">
      <c r="A799" s="10" t="s">
        <v>23270</v>
      </c>
      <c r="B799">
        <v>1</v>
      </c>
    </row>
    <row r="800" spans="1:2" x14ac:dyDescent="0.25">
      <c r="A800" s="10" t="s">
        <v>24224</v>
      </c>
      <c r="B800">
        <v>1</v>
      </c>
    </row>
    <row r="801" spans="1:2" x14ac:dyDescent="0.25">
      <c r="A801" s="10" t="s">
        <v>24236</v>
      </c>
      <c r="B801">
        <v>1</v>
      </c>
    </row>
    <row r="802" spans="1:2" x14ac:dyDescent="0.25">
      <c r="A802" s="10" t="s">
        <v>24544</v>
      </c>
      <c r="B802">
        <v>1</v>
      </c>
    </row>
    <row r="803" spans="1:2" x14ac:dyDescent="0.25">
      <c r="A803" s="10" t="s">
        <v>24444</v>
      </c>
      <c r="B803">
        <v>1</v>
      </c>
    </row>
    <row r="804" spans="1:2" x14ac:dyDescent="0.25">
      <c r="A804" s="10" t="s">
        <v>25075</v>
      </c>
      <c r="B804">
        <v>1</v>
      </c>
    </row>
    <row r="805" spans="1:2" x14ac:dyDescent="0.25">
      <c r="A805" s="10" t="s">
        <v>23197</v>
      </c>
      <c r="B805">
        <v>1</v>
      </c>
    </row>
    <row r="806" spans="1:2" x14ac:dyDescent="0.25">
      <c r="A806" s="10" t="s">
        <v>25580</v>
      </c>
      <c r="B806">
        <v>1</v>
      </c>
    </row>
    <row r="807" spans="1:2" x14ac:dyDescent="0.25">
      <c r="A807" s="10" t="s">
        <v>24588</v>
      </c>
      <c r="B807">
        <v>1</v>
      </c>
    </row>
    <row r="808" spans="1:2" x14ac:dyDescent="0.25">
      <c r="A808" s="10" t="s">
        <v>23376</v>
      </c>
      <c r="B808">
        <v>1</v>
      </c>
    </row>
    <row r="809" spans="1:2" x14ac:dyDescent="0.25">
      <c r="A809" s="10" t="s">
        <v>24237</v>
      </c>
      <c r="B809">
        <v>1</v>
      </c>
    </row>
    <row r="810" spans="1:2" x14ac:dyDescent="0.25">
      <c r="A810" s="10" t="s">
        <v>23613</v>
      </c>
      <c r="B810">
        <v>1</v>
      </c>
    </row>
    <row r="811" spans="1:2" x14ac:dyDescent="0.25">
      <c r="A811" s="10" t="s">
        <v>23080</v>
      </c>
      <c r="B811">
        <v>1</v>
      </c>
    </row>
    <row r="812" spans="1:2" x14ac:dyDescent="0.25">
      <c r="A812" s="10" t="s">
        <v>23567</v>
      </c>
      <c r="B812">
        <v>1</v>
      </c>
    </row>
    <row r="813" spans="1:2" x14ac:dyDescent="0.25">
      <c r="A813" s="10" t="s">
        <v>23304</v>
      </c>
      <c r="B813">
        <v>1</v>
      </c>
    </row>
    <row r="814" spans="1:2" x14ac:dyDescent="0.25">
      <c r="A814" s="10" t="s">
        <v>23017</v>
      </c>
      <c r="B814">
        <v>1</v>
      </c>
    </row>
    <row r="815" spans="1:2" x14ac:dyDescent="0.25">
      <c r="A815" s="10" t="s">
        <v>24814</v>
      </c>
      <c r="B815">
        <v>1</v>
      </c>
    </row>
    <row r="816" spans="1:2" x14ac:dyDescent="0.25">
      <c r="A816" s="10" t="s">
        <v>24545</v>
      </c>
      <c r="B816">
        <v>1</v>
      </c>
    </row>
    <row r="817" spans="1:2" x14ac:dyDescent="0.25">
      <c r="A817" s="10" t="s">
        <v>25436</v>
      </c>
      <c r="B817">
        <v>1</v>
      </c>
    </row>
    <row r="818" spans="1:2" x14ac:dyDescent="0.25">
      <c r="A818" s="10" t="s">
        <v>25567</v>
      </c>
      <c r="B818">
        <v>1</v>
      </c>
    </row>
    <row r="819" spans="1:2" x14ac:dyDescent="0.25">
      <c r="A819" s="10" t="s">
        <v>23033</v>
      </c>
      <c r="B819">
        <v>1</v>
      </c>
    </row>
    <row r="820" spans="1:2" x14ac:dyDescent="0.25">
      <c r="A820" s="10" t="s">
        <v>23205</v>
      </c>
      <c r="B820">
        <v>1</v>
      </c>
    </row>
    <row r="821" spans="1:2" x14ac:dyDescent="0.25">
      <c r="A821" s="10" t="s">
        <v>23976</v>
      </c>
      <c r="B821">
        <v>1</v>
      </c>
    </row>
    <row r="822" spans="1:2" x14ac:dyDescent="0.25">
      <c r="A822" s="10" t="s">
        <v>25039</v>
      </c>
      <c r="B822">
        <v>1</v>
      </c>
    </row>
    <row r="823" spans="1:2" x14ac:dyDescent="0.25">
      <c r="A823" s="10" t="s">
        <v>25435</v>
      </c>
      <c r="B823">
        <v>1</v>
      </c>
    </row>
    <row r="824" spans="1:2" x14ac:dyDescent="0.25">
      <c r="A824" s="10" t="s">
        <v>23020</v>
      </c>
      <c r="B824">
        <v>1</v>
      </c>
    </row>
    <row r="825" spans="1:2" x14ac:dyDescent="0.25">
      <c r="A825" s="10" t="s">
        <v>25074</v>
      </c>
      <c r="B825">
        <v>1</v>
      </c>
    </row>
    <row r="826" spans="1:2" x14ac:dyDescent="0.25">
      <c r="A826" s="10" t="s">
        <v>24179</v>
      </c>
      <c r="B826">
        <v>1</v>
      </c>
    </row>
    <row r="827" spans="1:2" x14ac:dyDescent="0.25">
      <c r="A827" s="10" t="s">
        <v>25596</v>
      </c>
      <c r="B827">
        <v>1</v>
      </c>
    </row>
    <row r="828" spans="1:2" x14ac:dyDescent="0.25">
      <c r="A828" s="10" t="s">
        <v>9956</v>
      </c>
      <c r="B828">
        <v>1</v>
      </c>
    </row>
    <row r="829" spans="1:2" x14ac:dyDescent="0.25">
      <c r="A829" s="10" t="s">
        <v>24930</v>
      </c>
      <c r="B829">
        <v>1</v>
      </c>
    </row>
    <row r="830" spans="1:2" x14ac:dyDescent="0.25">
      <c r="A830" s="10" t="s">
        <v>22988</v>
      </c>
      <c r="B830">
        <v>1</v>
      </c>
    </row>
    <row r="831" spans="1:2" x14ac:dyDescent="0.25">
      <c r="A831" s="10" t="s">
        <v>24006</v>
      </c>
      <c r="B831">
        <v>1</v>
      </c>
    </row>
    <row r="832" spans="1:2" x14ac:dyDescent="0.25">
      <c r="A832" s="10" t="s">
        <v>25552</v>
      </c>
      <c r="B832">
        <v>1</v>
      </c>
    </row>
    <row r="833" spans="1:2" x14ac:dyDescent="0.25">
      <c r="A833" s="10" t="s">
        <v>25610</v>
      </c>
      <c r="B833">
        <v>1</v>
      </c>
    </row>
    <row r="834" spans="1:2" x14ac:dyDescent="0.25">
      <c r="A834" s="10" t="s">
        <v>24861</v>
      </c>
      <c r="B834">
        <v>1</v>
      </c>
    </row>
    <row r="835" spans="1:2" x14ac:dyDescent="0.25">
      <c r="A835" s="10" t="s">
        <v>24180</v>
      </c>
      <c r="B835">
        <v>1</v>
      </c>
    </row>
    <row r="836" spans="1:2" x14ac:dyDescent="0.25">
      <c r="A836" s="10" t="s">
        <v>24263</v>
      </c>
      <c r="B836">
        <v>1</v>
      </c>
    </row>
    <row r="837" spans="1:2" x14ac:dyDescent="0.25">
      <c r="A837" s="10" t="s">
        <v>9939</v>
      </c>
      <c r="B837">
        <v>1</v>
      </c>
    </row>
    <row r="838" spans="1:2" x14ac:dyDescent="0.25">
      <c r="A838" s="10" t="s">
        <v>24713</v>
      </c>
      <c r="B838">
        <v>1</v>
      </c>
    </row>
    <row r="839" spans="1:2" x14ac:dyDescent="0.25">
      <c r="A839" s="10" t="s">
        <v>24010</v>
      </c>
      <c r="B839">
        <v>1</v>
      </c>
    </row>
    <row r="840" spans="1:2" x14ac:dyDescent="0.25">
      <c r="A840" s="10" t="s">
        <v>25625</v>
      </c>
      <c r="B840">
        <v>1</v>
      </c>
    </row>
    <row r="841" spans="1:2" x14ac:dyDescent="0.25">
      <c r="A841" s="10" t="s">
        <v>24136</v>
      </c>
      <c r="B841">
        <v>1</v>
      </c>
    </row>
    <row r="842" spans="1:2" x14ac:dyDescent="0.25">
      <c r="A842" s="10" t="s">
        <v>24795</v>
      </c>
      <c r="B842">
        <v>1</v>
      </c>
    </row>
    <row r="843" spans="1:2" x14ac:dyDescent="0.25">
      <c r="A843" s="10" t="s">
        <v>25494</v>
      </c>
      <c r="B843">
        <v>1</v>
      </c>
    </row>
    <row r="844" spans="1:2" x14ac:dyDescent="0.25">
      <c r="A844" s="10" t="s">
        <v>22999</v>
      </c>
      <c r="B844">
        <v>1</v>
      </c>
    </row>
    <row r="845" spans="1:2" x14ac:dyDescent="0.25">
      <c r="A845" s="10" t="s">
        <v>24175</v>
      </c>
      <c r="B845">
        <v>1</v>
      </c>
    </row>
    <row r="846" spans="1:2" x14ac:dyDescent="0.25">
      <c r="A846" s="10" t="s">
        <v>25004</v>
      </c>
      <c r="B846">
        <v>1</v>
      </c>
    </row>
    <row r="847" spans="1:2" x14ac:dyDescent="0.25">
      <c r="A847" s="10" t="s">
        <v>25601</v>
      </c>
      <c r="B847">
        <v>1</v>
      </c>
    </row>
    <row r="848" spans="1:2" x14ac:dyDescent="0.25">
      <c r="A848" s="10" t="s">
        <v>25054</v>
      </c>
      <c r="B848">
        <v>1</v>
      </c>
    </row>
    <row r="849" spans="1:2" x14ac:dyDescent="0.25">
      <c r="A849" s="10" t="s">
        <v>24181</v>
      </c>
      <c r="B849">
        <v>1</v>
      </c>
    </row>
    <row r="850" spans="1:2" x14ac:dyDescent="0.25">
      <c r="A850" s="10" t="s">
        <v>23000</v>
      </c>
      <c r="B850">
        <v>1</v>
      </c>
    </row>
    <row r="851" spans="1:2" x14ac:dyDescent="0.25">
      <c r="A851" s="10" t="s">
        <v>24648</v>
      </c>
      <c r="B851">
        <v>1</v>
      </c>
    </row>
    <row r="852" spans="1:2" x14ac:dyDescent="0.25">
      <c r="A852" s="10" t="s">
        <v>23210</v>
      </c>
      <c r="B852">
        <v>1</v>
      </c>
    </row>
    <row r="853" spans="1:2" x14ac:dyDescent="0.25">
      <c r="A853" s="10" t="s">
        <v>23222</v>
      </c>
      <c r="B853">
        <v>1</v>
      </c>
    </row>
    <row r="854" spans="1:2" x14ac:dyDescent="0.25">
      <c r="A854" s="10" t="s">
        <v>25084</v>
      </c>
      <c r="B854">
        <v>1</v>
      </c>
    </row>
    <row r="855" spans="1:2" x14ac:dyDescent="0.25">
      <c r="A855" s="10" t="s">
        <v>23616</v>
      </c>
      <c r="B855">
        <v>1</v>
      </c>
    </row>
    <row r="856" spans="1:2" x14ac:dyDescent="0.25">
      <c r="A856" s="10" t="s">
        <v>23185</v>
      </c>
      <c r="B856">
        <v>1</v>
      </c>
    </row>
    <row r="857" spans="1:2" x14ac:dyDescent="0.25">
      <c r="A857" s="10" t="s">
        <v>24793</v>
      </c>
      <c r="B857">
        <v>1</v>
      </c>
    </row>
    <row r="858" spans="1:2" x14ac:dyDescent="0.25">
      <c r="A858" s="10" t="s">
        <v>23388</v>
      </c>
      <c r="B858">
        <v>1</v>
      </c>
    </row>
    <row r="859" spans="1:2" x14ac:dyDescent="0.25">
      <c r="A859" s="10" t="s">
        <v>24191</v>
      </c>
      <c r="B859">
        <v>1</v>
      </c>
    </row>
    <row r="860" spans="1:2" x14ac:dyDescent="0.25">
      <c r="A860" s="10" t="s">
        <v>24399</v>
      </c>
      <c r="B860">
        <v>1</v>
      </c>
    </row>
    <row r="861" spans="1:2" x14ac:dyDescent="0.25">
      <c r="A861" s="10" t="s">
        <v>604</v>
      </c>
      <c r="B861">
        <v>1</v>
      </c>
    </row>
    <row r="862" spans="1:2" x14ac:dyDescent="0.25">
      <c r="A862" s="10" t="s">
        <v>23182</v>
      </c>
      <c r="B862">
        <v>1</v>
      </c>
    </row>
    <row r="863" spans="1:2" x14ac:dyDescent="0.25">
      <c r="A863" s="10" t="s">
        <v>23283</v>
      </c>
      <c r="B863">
        <v>1</v>
      </c>
    </row>
    <row r="864" spans="1:2" x14ac:dyDescent="0.25">
      <c r="A864" s="10" t="s">
        <v>24428</v>
      </c>
      <c r="B864">
        <v>1</v>
      </c>
    </row>
    <row r="865" spans="1:2" x14ac:dyDescent="0.25">
      <c r="A865" s="10" t="s">
        <v>24293</v>
      </c>
      <c r="B865">
        <v>1</v>
      </c>
    </row>
    <row r="866" spans="1:2" x14ac:dyDescent="0.25">
      <c r="A866" s="10" t="s">
        <v>25005</v>
      </c>
      <c r="B866">
        <v>1</v>
      </c>
    </row>
    <row r="867" spans="1:2" x14ac:dyDescent="0.25">
      <c r="A867" s="10" t="s">
        <v>21244</v>
      </c>
      <c r="B867">
        <v>1</v>
      </c>
    </row>
    <row r="868" spans="1:2" x14ac:dyDescent="0.25">
      <c r="A868" s="10" t="s">
        <v>24863</v>
      </c>
      <c r="B868">
        <v>1</v>
      </c>
    </row>
    <row r="869" spans="1:2" x14ac:dyDescent="0.25">
      <c r="A869" s="10" t="s">
        <v>25624</v>
      </c>
      <c r="B869">
        <v>1</v>
      </c>
    </row>
    <row r="870" spans="1:2" x14ac:dyDescent="0.25">
      <c r="A870" s="10" t="s">
        <v>24321</v>
      </c>
      <c r="B870">
        <v>1</v>
      </c>
    </row>
    <row r="871" spans="1:2" x14ac:dyDescent="0.25">
      <c r="A871" s="10" t="s">
        <v>24141</v>
      </c>
      <c r="B871">
        <v>1</v>
      </c>
    </row>
    <row r="872" spans="1:2" x14ac:dyDescent="0.25">
      <c r="A872" s="10" t="s">
        <v>23799</v>
      </c>
      <c r="B872">
        <v>1</v>
      </c>
    </row>
    <row r="873" spans="1:2" x14ac:dyDescent="0.25">
      <c r="A873" s="10" t="s">
        <v>25173</v>
      </c>
      <c r="B873">
        <v>1</v>
      </c>
    </row>
    <row r="874" spans="1:2" x14ac:dyDescent="0.25">
      <c r="A874" s="10" t="s">
        <v>23337</v>
      </c>
      <c r="B874">
        <v>1</v>
      </c>
    </row>
    <row r="875" spans="1:2" x14ac:dyDescent="0.25">
      <c r="A875" s="10" t="s">
        <v>25488</v>
      </c>
      <c r="B875">
        <v>1</v>
      </c>
    </row>
    <row r="876" spans="1:2" x14ac:dyDescent="0.25">
      <c r="A876" s="10" t="s">
        <v>23413</v>
      </c>
      <c r="B876">
        <v>1</v>
      </c>
    </row>
    <row r="877" spans="1:2" x14ac:dyDescent="0.25">
      <c r="A877" s="10" t="s">
        <v>25477</v>
      </c>
      <c r="B877">
        <v>1</v>
      </c>
    </row>
    <row r="878" spans="1:2" x14ac:dyDescent="0.25">
      <c r="A878" s="10" t="s">
        <v>24363</v>
      </c>
      <c r="B878">
        <v>1</v>
      </c>
    </row>
    <row r="879" spans="1:2" x14ac:dyDescent="0.25">
      <c r="A879" s="10" t="s">
        <v>22901</v>
      </c>
      <c r="B879">
        <v>1</v>
      </c>
    </row>
    <row r="880" spans="1:2" x14ac:dyDescent="0.25">
      <c r="A880" s="10" t="s">
        <v>24382</v>
      </c>
      <c r="B880">
        <v>1</v>
      </c>
    </row>
    <row r="881" spans="1:2" x14ac:dyDescent="0.25">
      <c r="A881" s="10" t="s">
        <v>24655</v>
      </c>
      <c r="B881">
        <v>1</v>
      </c>
    </row>
    <row r="882" spans="1:2" x14ac:dyDescent="0.25">
      <c r="A882" s="10" t="s">
        <v>24796</v>
      </c>
      <c r="B882">
        <v>1</v>
      </c>
    </row>
    <row r="883" spans="1:2" x14ac:dyDescent="0.25">
      <c r="A883" s="10" t="s">
        <v>24140</v>
      </c>
      <c r="B883">
        <v>1</v>
      </c>
    </row>
    <row r="884" spans="1:2" x14ac:dyDescent="0.25">
      <c r="A884" s="10" t="s">
        <v>21188</v>
      </c>
      <c r="B884">
        <v>1</v>
      </c>
    </row>
    <row r="885" spans="1:2" x14ac:dyDescent="0.25">
      <c r="A885" s="10" t="s">
        <v>24186</v>
      </c>
      <c r="B885">
        <v>1</v>
      </c>
    </row>
    <row r="886" spans="1:2" x14ac:dyDescent="0.25">
      <c r="A886" s="10" t="s">
        <v>23285</v>
      </c>
      <c r="B886">
        <v>1</v>
      </c>
    </row>
    <row r="887" spans="1:2" x14ac:dyDescent="0.25">
      <c r="A887" s="10" t="s">
        <v>23414</v>
      </c>
      <c r="B887">
        <v>1</v>
      </c>
    </row>
    <row r="888" spans="1:2" x14ac:dyDescent="0.25">
      <c r="A888" s="10" t="s">
        <v>23433</v>
      </c>
      <c r="B888">
        <v>1</v>
      </c>
    </row>
    <row r="889" spans="1:2" x14ac:dyDescent="0.25">
      <c r="A889" s="10" t="s">
        <v>24147</v>
      </c>
      <c r="B889">
        <v>1</v>
      </c>
    </row>
    <row r="890" spans="1:2" x14ac:dyDescent="0.25">
      <c r="A890" s="10" t="s">
        <v>24160</v>
      </c>
      <c r="B890">
        <v>1</v>
      </c>
    </row>
    <row r="891" spans="1:2" x14ac:dyDescent="0.25">
      <c r="A891" s="10" t="s">
        <v>25006</v>
      </c>
      <c r="B891">
        <v>1</v>
      </c>
    </row>
    <row r="892" spans="1:2" x14ac:dyDescent="0.25">
      <c r="A892" s="10" t="s">
        <v>24150</v>
      </c>
      <c r="B892">
        <v>1</v>
      </c>
    </row>
    <row r="893" spans="1:2" x14ac:dyDescent="0.25">
      <c r="A893" s="10" t="s">
        <v>24867</v>
      </c>
      <c r="B893">
        <v>1</v>
      </c>
    </row>
    <row r="894" spans="1:2" x14ac:dyDescent="0.25">
      <c r="A894" s="10" t="s">
        <v>24714</v>
      </c>
      <c r="B894">
        <v>1</v>
      </c>
    </row>
    <row r="895" spans="1:2" x14ac:dyDescent="0.25">
      <c r="A895" s="10" t="s">
        <v>24794</v>
      </c>
      <c r="B895">
        <v>1</v>
      </c>
    </row>
    <row r="896" spans="1:2" x14ac:dyDescent="0.25">
      <c r="A896" s="10" t="s">
        <v>23787</v>
      </c>
      <c r="B896">
        <v>1</v>
      </c>
    </row>
    <row r="897" spans="1:2" x14ac:dyDescent="0.25">
      <c r="A897" s="10" t="s">
        <v>23065</v>
      </c>
      <c r="B897">
        <v>1</v>
      </c>
    </row>
    <row r="898" spans="1:2" x14ac:dyDescent="0.25">
      <c r="A898" s="10" t="s">
        <v>24138</v>
      </c>
      <c r="B898">
        <v>1</v>
      </c>
    </row>
    <row r="899" spans="1:2" x14ac:dyDescent="0.25">
      <c r="A899" s="10" t="s">
        <v>25481</v>
      </c>
      <c r="B899">
        <v>1</v>
      </c>
    </row>
    <row r="900" spans="1:2" x14ac:dyDescent="0.25">
      <c r="A900" s="10" t="s">
        <v>23719</v>
      </c>
      <c r="B900">
        <v>1</v>
      </c>
    </row>
    <row r="901" spans="1:2" x14ac:dyDescent="0.25">
      <c r="A901" s="10" t="s">
        <v>1305</v>
      </c>
      <c r="B901">
        <v>1</v>
      </c>
    </row>
    <row r="902" spans="1:2" x14ac:dyDescent="0.25">
      <c r="A902" s="10" t="s">
        <v>23179</v>
      </c>
      <c r="B902">
        <v>1</v>
      </c>
    </row>
    <row r="903" spans="1:2" x14ac:dyDescent="0.25">
      <c r="A903" s="10" t="s">
        <v>24448</v>
      </c>
      <c r="B903">
        <v>1</v>
      </c>
    </row>
    <row r="904" spans="1:2" x14ac:dyDescent="0.25">
      <c r="A904" s="10" t="s">
        <v>20920</v>
      </c>
      <c r="B904">
        <v>1</v>
      </c>
    </row>
    <row r="905" spans="1:2" x14ac:dyDescent="0.25">
      <c r="A905" s="10" t="s">
        <v>23392</v>
      </c>
      <c r="B905">
        <v>1</v>
      </c>
    </row>
    <row r="906" spans="1:2" x14ac:dyDescent="0.25">
      <c r="A906" s="10" t="s">
        <v>23180</v>
      </c>
      <c r="B906">
        <v>1</v>
      </c>
    </row>
    <row r="907" spans="1:2" x14ac:dyDescent="0.25">
      <c r="A907" s="10" t="s">
        <v>23190</v>
      </c>
      <c r="B907">
        <v>1</v>
      </c>
    </row>
    <row r="908" spans="1:2" x14ac:dyDescent="0.25">
      <c r="A908" s="10" t="s">
        <v>25632</v>
      </c>
      <c r="B908">
        <v>1</v>
      </c>
    </row>
    <row r="909" spans="1:2" x14ac:dyDescent="0.25">
      <c r="A909" s="10" t="s">
        <v>20928</v>
      </c>
      <c r="B909">
        <v>1</v>
      </c>
    </row>
    <row r="910" spans="1:2" x14ac:dyDescent="0.25">
      <c r="A910" s="10" t="s">
        <v>5044</v>
      </c>
      <c r="B910">
        <v>1</v>
      </c>
    </row>
    <row r="911" spans="1:2" x14ac:dyDescent="0.25">
      <c r="A911" s="10" t="s">
        <v>24798</v>
      </c>
      <c r="B911">
        <v>1</v>
      </c>
    </row>
    <row r="912" spans="1:2" x14ac:dyDescent="0.25">
      <c r="A912" s="10" t="s">
        <v>24300</v>
      </c>
      <c r="B912">
        <v>1</v>
      </c>
    </row>
    <row r="913" spans="1:2" x14ac:dyDescent="0.25">
      <c r="A913" s="10" t="s">
        <v>24894</v>
      </c>
      <c r="B913">
        <v>1</v>
      </c>
    </row>
    <row r="914" spans="1:2" x14ac:dyDescent="0.25">
      <c r="A914" s="10" t="s">
        <v>23544</v>
      </c>
      <c r="B914">
        <v>1</v>
      </c>
    </row>
    <row r="915" spans="1:2" x14ac:dyDescent="0.25">
      <c r="A915" s="10" t="s">
        <v>24094</v>
      </c>
      <c r="B915">
        <v>1</v>
      </c>
    </row>
    <row r="916" spans="1:2" x14ac:dyDescent="0.25">
      <c r="A916" s="10" t="s">
        <v>24301</v>
      </c>
      <c r="B916">
        <v>1</v>
      </c>
    </row>
    <row r="917" spans="1:2" x14ac:dyDescent="0.25">
      <c r="A917" s="10" t="s">
        <v>25628</v>
      </c>
      <c r="B917">
        <v>1</v>
      </c>
    </row>
    <row r="918" spans="1:2" x14ac:dyDescent="0.25">
      <c r="A918" s="10" t="s">
        <v>24602</v>
      </c>
      <c r="B918">
        <v>1</v>
      </c>
    </row>
    <row r="919" spans="1:2" x14ac:dyDescent="0.25">
      <c r="A919" s="10" t="s">
        <v>25555</v>
      </c>
      <c r="B919">
        <v>1</v>
      </c>
    </row>
    <row r="920" spans="1:2" x14ac:dyDescent="0.25">
      <c r="A920" s="10" t="s">
        <v>23183</v>
      </c>
      <c r="B920">
        <v>1</v>
      </c>
    </row>
    <row r="921" spans="1:2" x14ac:dyDescent="0.25">
      <c r="A921" s="10" t="s">
        <v>23807</v>
      </c>
      <c r="B921">
        <v>1</v>
      </c>
    </row>
    <row r="922" spans="1:2" x14ac:dyDescent="0.25">
      <c r="A922" s="10" t="s">
        <v>24142</v>
      </c>
      <c r="B922">
        <v>1</v>
      </c>
    </row>
    <row r="923" spans="1:2" x14ac:dyDescent="0.25">
      <c r="A923" s="10" t="s">
        <v>25566</v>
      </c>
      <c r="B923">
        <v>1</v>
      </c>
    </row>
    <row r="924" spans="1:2" x14ac:dyDescent="0.25">
      <c r="A924" s="10" t="s">
        <v>23551</v>
      </c>
      <c r="B924">
        <v>1</v>
      </c>
    </row>
    <row r="925" spans="1:2" x14ac:dyDescent="0.25">
      <c r="A925" s="10" t="s">
        <v>23050</v>
      </c>
      <c r="B925">
        <v>1</v>
      </c>
    </row>
    <row r="926" spans="1:2" x14ac:dyDescent="0.25">
      <c r="A926" s="10" t="s">
        <v>25064</v>
      </c>
      <c r="B926">
        <v>1</v>
      </c>
    </row>
    <row r="927" spans="1:2" x14ac:dyDescent="0.25">
      <c r="A927" s="10" t="s">
        <v>23006</v>
      </c>
      <c r="B927">
        <v>1</v>
      </c>
    </row>
    <row r="928" spans="1:2" x14ac:dyDescent="0.25">
      <c r="A928" s="10" t="s">
        <v>23321</v>
      </c>
      <c r="B928">
        <v>1</v>
      </c>
    </row>
    <row r="929" spans="1:2" x14ac:dyDescent="0.25">
      <c r="A929" s="10" t="s">
        <v>24269</v>
      </c>
      <c r="B929">
        <v>1</v>
      </c>
    </row>
    <row r="930" spans="1:2" x14ac:dyDescent="0.25">
      <c r="A930" s="10" t="s">
        <v>23368</v>
      </c>
      <c r="B930">
        <v>1</v>
      </c>
    </row>
    <row r="931" spans="1:2" x14ac:dyDescent="0.25">
      <c r="A931" s="10" t="s">
        <v>23555</v>
      </c>
      <c r="B931">
        <v>1</v>
      </c>
    </row>
    <row r="932" spans="1:2" x14ac:dyDescent="0.25">
      <c r="A932" s="10" t="s">
        <v>22991</v>
      </c>
      <c r="B932">
        <v>1</v>
      </c>
    </row>
    <row r="933" spans="1:2" x14ac:dyDescent="0.25">
      <c r="A933" s="10" t="s">
        <v>24647</v>
      </c>
      <c r="B933">
        <v>1</v>
      </c>
    </row>
    <row r="934" spans="1:2" x14ac:dyDescent="0.25">
      <c r="A934" s="10" t="s">
        <v>24932</v>
      </c>
      <c r="B934">
        <v>1</v>
      </c>
    </row>
    <row r="935" spans="1:2" x14ac:dyDescent="0.25">
      <c r="A935" s="10" t="s">
        <v>24792</v>
      </c>
      <c r="B935">
        <v>1</v>
      </c>
    </row>
    <row r="936" spans="1:2" x14ac:dyDescent="0.25">
      <c r="A936" s="10" t="s">
        <v>24526</v>
      </c>
      <c r="B936">
        <v>1</v>
      </c>
    </row>
    <row r="937" spans="1:2" x14ac:dyDescent="0.25">
      <c r="A937" s="10" t="s">
        <v>24529</v>
      </c>
      <c r="B937">
        <v>1</v>
      </c>
    </row>
    <row r="938" spans="1:2" x14ac:dyDescent="0.25">
      <c r="A938" s="10" t="s">
        <v>23389</v>
      </c>
      <c r="B938">
        <v>1</v>
      </c>
    </row>
    <row r="939" spans="1:2" x14ac:dyDescent="0.25">
      <c r="A939" s="10" t="s">
        <v>24742</v>
      </c>
      <c r="B939">
        <v>1</v>
      </c>
    </row>
    <row r="940" spans="1:2" x14ac:dyDescent="0.25">
      <c r="A940" s="10" t="s">
        <v>23815</v>
      </c>
      <c r="B940">
        <v>1</v>
      </c>
    </row>
    <row r="941" spans="1:2" x14ac:dyDescent="0.25">
      <c r="A941" s="10" t="s">
        <v>24790</v>
      </c>
      <c r="B941">
        <v>1</v>
      </c>
    </row>
    <row r="942" spans="1:2" x14ac:dyDescent="0.25">
      <c r="A942" s="10" t="s">
        <v>25073</v>
      </c>
      <c r="B942">
        <v>1</v>
      </c>
    </row>
    <row r="943" spans="1:2" x14ac:dyDescent="0.25">
      <c r="A943" s="10" t="s">
        <v>24799</v>
      </c>
      <c r="B943">
        <v>1</v>
      </c>
    </row>
    <row r="944" spans="1:2" x14ac:dyDescent="0.25">
      <c r="A944" s="10" t="s">
        <v>24816</v>
      </c>
      <c r="B944">
        <v>1</v>
      </c>
    </row>
    <row r="945" spans="1:2" x14ac:dyDescent="0.25">
      <c r="A945" s="10" t="s">
        <v>25434</v>
      </c>
      <c r="B945">
        <v>1</v>
      </c>
    </row>
    <row r="946" spans="1:2" x14ac:dyDescent="0.25">
      <c r="A946" s="10" t="s">
        <v>20908</v>
      </c>
      <c r="B946">
        <v>1</v>
      </c>
    </row>
    <row r="947" spans="1:2" x14ac:dyDescent="0.25">
      <c r="A947" s="10" t="s">
        <v>25550</v>
      </c>
      <c r="B947">
        <v>1</v>
      </c>
    </row>
    <row r="948" spans="1:2" x14ac:dyDescent="0.25">
      <c r="A948" s="10" t="s">
        <v>23014</v>
      </c>
      <c r="B948">
        <v>1</v>
      </c>
    </row>
    <row r="949" spans="1:2" x14ac:dyDescent="0.25">
      <c r="A949" s="10" t="s">
        <v>24250</v>
      </c>
      <c r="B949">
        <v>1</v>
      </c>
    </row>
    <row r="950" spans="1:2" x14ac:dyDescent="0.25">
      <c r="A950" s="10" t="s">
        <v>23002</v>
      </c>
      <c r="B950">
        <v>1</v>
      </c>
    </row>
    <row r="951" spans="1:2" x14ac:dyDescent="0.25">
      <c r="A951" s="10" t="s">
        <v>23289</v>
      </c>
      <c r="B951">
        <v>1</v>
      </c>
    </row>
    <row r="952" spans="1:2" x14ac:dyDescent="0.25">
      <c r="A952" s="10" t="s">
        <v>24167</v>
      </c>
      <c r="B952">
        <v>1</v>
      </c>
    </row>
    <row r="953" spans="1:2" x14ac:dyDescent="0.25">
      <c r="A953" s="10" t="s">
        <v>24403</v>
      </c>
      <c r="B953">
        <v>1</v>
      </c>
    </row>
    <row r="954" spans="1:2" x14ac:dyDescent="0.25">
      <c r="A954" s="10" t="s">
        <v>25565</v>
      </c>
      <c r="B954">
        <v>1</v>
      </c>
    </row>
    <row r="955" spans="1:2" x14ac:dyDescent="0.25">
      <c r="A955" s="10" t="s">
        <v>9943</v>
      </c>
      <c r="B955">
        <v>1</v>
      </c>
    </row>
    <row r="956" spans="1:2" x14ac:dyDescent="0.25">
      <c r="A956" s="10" t="s">
        <v>24168</v>
      </c>
      <c r="B956">
        <v>1</v>
      </c>
    </row>
    <row r="957" spans="1:2" x14ac:dyDescent="0.25">
      <c r="A957" s="10" t="s">
        <v>25098</v>
      </c>
      <c r="B957">
        <v>1</v>
      </c>
    </row>
    <row r="958" spans="1:2" x14ac:dyDescent="0.25">
      <c r="A958" s="10" t="s">
        <v>20879</v>
      </c>
      <c r="B958">
        <v>1</v>
      </c>
    </row>
    <row r="959" spans="1:2" x14ac:dyDescent="0.25">
      <c r="A959" s="10" t="s">
        <v>10911</v>
      </c>
      <c r="B959">
        <v>1</v>
      </c>
    </row>
    <row r="960" spans="1:2" x14ac:dyDescent="0.25">
      <c r="A960" s="10" t="s">
        <v>24169</v>
      </c>
      <c r="B960">
        <v>1</v>
      </c>
    </row>
    <row r="961" spans="1:2" x14ac:dyDescent="0.25">
      <c r="A961" s="10" t="s">
        <v>23349</v>
      </c>
      <c r="B961">
        <v>1</v>
      </c>
    </row>
    <row r="962" spans="1:2" x14ac:dyDescent="0.25">
      <c r="A962" s="10" t="s">
        <v>25558</v>
      </c>
      <c r="B962">
        <v>1</v>
      </c>
    </row>
    <row r="963" spans="1:2" x14ac:dyDescent="0.25">
      <c r="A963" s="10" t="s">
        <v>23421</v>
      </c>
      <c r="B963">
        <v>1</v>
      </c>
    </row>
    <row r="964" spans="1:2" x14ac:dyDescent="0.25">
      <c r="A964" s="10" t="s">
        <v>9964</v>
      </c>
      <c r="B964">
        <v>1</v>
      </c>
    </row>
    <row r="965" spans="1:2" x14ac:dyDescent="0.25">
      <c r="A965" s="10" t="s">
        <v>24868</v>
      </c>
      <c r="B965">
        <v>1</v>
      </c>
    </row>
    <row r="966" spans="1:2" x14ac:dyDescent="0.25">
      <c r="A966" s="10" t="s">
        <v>24603</v>
      </c>
      <c r="B966">
        <v>1</v>
      </c>
    </row>
    <row r="967" spans="1:2" x14ac:dyDescent="0.25">
      <c r="A967" s="10" t="s">
        <v>24153</v>
      </c>
      <c r="B967">
        <v>1</v>
      </c>
    </row>
    <row r="968" spans="1:2" x14ac:dyDescent="0.25">
      <c r="A968" s="10" t="s">
        <v>24173</v>
      </c>
      <c r="B968">
        <v>1</v>
      </c>
    </row>
    <row r="969" spans="1:2" x14ac:dyDescent="0.25">
      <c r="A969" s="10" t="s">
        <v>25616</v>
      </c>
      <c r="B969">
        <v>1</v>
      </c>
    </row>
    <row r="970" spans="1:2" x14ac:dyDescent="0.25">
      <c r="A970" s="10" t="s">
        <v>9960</v>
      </c>
      <c r="B970">
        <v>1</v>
      </c>
    </row>
    <row r="971" spans="1:2" x14ac:dyDescent="0.25">
      <c r="A971" s="10" t="s">
        <v>23542</v>
      </c>
      <c r="B971">
        <v>1</v>
      </c>
    </row>
    <row r="972" spans="1:2" x14ac:dyDescent="0.25">
      <c r="A972" s="10" t="s">
        <v>24604</v>
      </c>
      <c r="B972">
        <v>1</v>
      </c>
    </row>
    <row r="973" spans="1:2" x14ac:dyDescent="0.25">
      <c r="A973" s="10" t="s">
        <v>25003</v>
      </c>
      <c r="B973">
        <v>1</v>
      </c>
    </row>
    <row r="974" spans="1:2" x14ac:dyDescent="0.25">
      <c r="A974" s="10" t="s">
        <v>24166</v>
      </c>
      <c r="B974">
        <v>1</v>
      </c>
    </row>
    <row r="975" spans="1:2" x14ac:dyDescent="0.25">
      <c r="A975" s="10" t="s">
        <v>25535</v>
      </c>
      <c r="B975">
        <v>1</v>
      </c>
    </row>
    <row r="976" spans="1:2" x14ac:dyDescent="0.25">
      <c r="A976" s="10" t="s">
        <v>24371</v>
      </c>
      <c r="B976">
        <v>1</v>
      </c>
    </row>
    <row r="977" spans="1:2" x14ac:dyDescent="0.25">
      <c r="A977" s="10" t="s">
        <v>23835</v>
      </c>
      <c r="B977">
        <v>1</v>
      </c>
    </row>
    <row r="978" spans="1:2" x14ac:dyDescent="0.25">
      <c r="A978" s="10" t="s">
        <v>23900</v>
      </c>
      <c r="B978">
        <v>1</v>
      </c>
    </row>
    <row r="979" spans="1:2" x14ac:dyDescent="0.25">
      <c r="A979" s="10" t="s">
        <v>23437</v>
      </c>
      <c r="B979">
        <v>1</v>
      </c>
    </row>
    <row r="980" spans="1:2" x14ac:dyDescent="0.25">
      <c r="A980" s="10" t="s">
        <v>23559</v>
      </c>
      <c r="B980">
        <v>1</v>
      </c>
    </row>
    <row r="981" spans="1:2" x14ac:dyDescent="0.25">
      <c r="A981" s="10" t="s">
        <v>24161</v>
      </c>
      <c r="B981">
        <v>1</v>
      </c>
    </row>
    <row r="982" spans="1:2" x14ac:dyDescent="0.25">
      <c r="A982" s="10" t="s">
        <v>24162</v>
      </c>
      <c r="B982">
        <v>1</v>
      </c>
    </row>
    <row r="983" spans="1:2" x14ac:dyDescent="0.25">
      <c r="A983" s="10" t="s">
        <v>25533</v>
      </c>
      <c r="B983">
        <v>1</v>
      </c>
    </row>
    <row r="984" spans="1:2" x14ac:dyDescent="0.25">
      <c r="A984" s="10" t="s">
        <v>23674</v>
      </c>
      <c r="B984">
        <v>1</v>
      </c>
    </row>
    <row r="985" spans="1:2" x14ac:dyDescent="0.25">
      <c r="A985" s="10" t="s">
        <v>24995</v>
      </c>
      <c r="B985">
        <v>1</v>
      </c>
    </row>
    <row r="986" spans="1:2" x14ac:dyDescent="0.25">
      <c r="A986" s="10" t="s">
        <v>25421</v>
      </c>
      <c r="B986">
        <v>1</v>
      </c>
    </row>
    <row r="987" spans="1:2" x14ac:dyDescent="0.25">
      <c r="A987" s="10" t="s">
        <v>20663</v>
      </c>
      <c r="B987">
        <v>1</v>
      </c>
    </row>
    <row r="988" spans="1:2" x14ac:dyDescent="0.25">
      <c r="A988" s="10" t="s">
        <v>25417</v>
      </c>
      <c r="B988">
        <v>1</v>
      </c>
    </row>
    <row r="989" spans="1:2" x14ac:dyDescent="0.25">
      <c r="A989" s="10" t="s">
        <v>24859</v>
      </c>
      <c r="B989">
        <v>1</v>
      </c>
    </row>
    <row r="990" spans="1:2" x14ac:dyDescent="0.25">
      <c r="A990" s="10" t="s">
        <v>25676</v>
      </c>
      <c r="B990">
        <v>1</v>
      </c>
    </row>
    <row r="991" spans="1:2" x14ac:dyDescent="0.25">
      <c r="A991" s="10" t="s">
        <v>24657</v>
      </c>
      <c r="B991">
        <v>1</v>
      </c>
    </row>
    <row r="992" spans="1:2" x14ac:dyDescent="0.25">
      <c r="A992" s="10" t="s">
        <v>24378</v>
      </c>
      <c r="B992">
        <v>1</v>
      </c>
    </row>
    <row r="993" spans="1:2" x14ac:dyDescent="0.25">
      <c r="A993" s="10" t="s">
        <v>24638</v>
      </c>
      <c r="B993">
        <v>1</v>
      </c>
    </row>
    <row r="994" spans="1:2" x14ac:dyDescent="0.25">
      <c r="A994" s="10" t="s">
        <v>24990</v>
      </c>
      <c r="B994">
        <v>1</v>
      </c>
    </row>
    <row r="995" spans="1:2" x14ac:dyDescent="0.25">
      <c r="A995" s="10" t="s">
        <v>24120</v>
      </c>
      <c r="B995">
        <v>1</v>
      </c>
    </row>
    <row r="996" spans="1:2" x14ac:dyDescent="0.25">
      <c r="A996" s="10" t="s">
        <v>23604</v>
      </c>
      <c r="B996">
        <v>1</v>
      </c>
    </row>
    <row r="997" spans="1:2" x14ac:dyDescent="0.25">
      <c r="A997" s="10" t="s">
        <v>24949</v>
      </c>
      <c r="B997">
        <v>1</v>
      </c>
    </row>
    <row r="998" spans="1:2" x14ac:dyDescent="0.25">
      <c r="A998" s="10" t="s">
        <v>23575</v>
      </c>
      <c r="B998">
        <v>1</v>
      </c>
    </row>
    <row r="999" spans="1:2" x14ac:dyDescent="0.25">
      <c r="A999" s="10" t="s">
        <v>25572</v>
      </c>
      <c r="B999">
        <v>1</v>
      </c>
    </row>
    <row r="1000" spans="1:2" x14ac:dyDescent="0.25">
      <c r="A1000" s="10" t="s">
        <v>25605</v>
      </c>
      <c r="B1000">
        <v>1</v>
      </c>
    </row>
    <row r="1001" spans="1:2" x14ac:dyDescent="0.25">
      <c r="A1001" s="10" t="s">
        <v>25541</v>
      </c>
      <c r="B1001">
        <v>1</v>
      </c>
    </row>
    <row r="1002" spans="1:2" x14ac:dyDescent="0.25">
      <c r="A1002" s="10" t="s">
        <v>20094</v>
      </c>
      <c r="B1002">
        <v>1</v>
      </c>
    </row>
    <row r="1003" spans="1:2" x14ac:dyDescent="0.25">
      <c r="A1003" s="10" t="s">
        <v>23753</v>
      </c>
      <c r="B1003">
        <v>1</v>
      </c>
    </row>
    <row r="1004" spans="1:2" x14ac:dyDescent="0.25">
      <c r="A1004" s="10" t="s">
        <v>24946</v>
      </c>
      <c r="B1004">
        <v>1</v>
      </c>
    </row>
    <row r="1005" spans="1:2" x14ac:dyDescent="0.25">
      <c r="A1005" s="10" t="s">
        <v>24963</v>
      </c>
      <c r="B1005">
        <v>1</v>
      </c>
    </row>
    <row r="1006" spans="1:2" x14ac:dyDescent="0.25">
      <c r="A1006" s="10" t="s">
        <v>23165</v>
      </c>
      <c r="B1006">
        <v>1</v>
      </c>
    </row>
    <row r="1007" spans="1:2" x14ac:dyDescent="0.25">
      <c r="A1007" s="10" t="s">
        <v>23173</v>
      </c>
      <c r="B1007">
        <v>1</v>
      </c>
    </row>
    <row r="1008" spans="1:2" x14ac:dyDescent="0.25">
      <c r="A1008" s="10" t="s">
        <v>20097</v>
      </c>
      <c r="B1008">
        <v>1</v>
      </c>
    </row>
    <row r="1009" spans="1:2" x14ac:dyDescent="0.25">
      <c r="A1009" s="10" t="s">
        <v>23281</v>
      </c>
      <c r="B1009">
        <v>1</v>
      </c>
    </row>
    <row r="1010" spans="1:2" x14ac:dyDescent="0.25">
      <c r="A1010" s="10" t="s">
        <v>23221</v>
      </c>
      <c r="B1010">
        <v>1</v>
      </c>
    </row>
    <row r="1011" spans="1:2" x14ac:dyDescent="0.25">
      <c r="A1011" s="10" t="s">
        <v>24121</v>
      </c>
      <c r="B1011">
        <v>1</v>
      </c>
    </row>
    <row r="1012" spans="1:2" x14ac:dyDescent="0.25">
      <c r="A1012" s="10" t="s">
        <v>24100</v>
      </c>
      <c r="B1012">
        <v>1</v>
      </c>
    </row>
    <row r="1013" spans="1:2" x14ac:dyDescent="0.25">
      <c r="A1013" s="10" t="s">
        <v>24755</v>
      </c>
      <c r="B1013">
        <v>1</v>
      </c>
    </row>
    <row r="1014" spans="1:2" x14ac:dyDescent="0.25">
      <c r="A1014" s="10" t="s">
        <v>24925</v>
      </c>
      <c r="B1014">
        <v>1</v>
      </c>
    </row>
    <row r="1015" spans="1:2" x14ac:dyDescent="0.25">
      <c r="A1015" s="10" t="s">
        <v>23695</v>
      </c>
      <c r="B1015">
        <v>1</v>
      </c>
    </row>
    <row r="1016" spans="1:2" x14ac:dyDescent="0.25">
      <c r="A1016" s="10" t="s">
        <v>23278</v>
      </c>
      <c r="B1016">
        <v>1</v>
      </c>
    </row>
    <row r="1017" spans="1:2" x14ac:dyDescent="0.25">
      <c r="A1017" s="10" t="s">
        <v>24099</v>
      </c>
      <c r="B1017">
        <v>1</v>
      </c>
    </row>
    <row r="1018" spans="1:2" x14ac:dyDescent="0.25">
      <c r="A1018" s="10" t="s">
        <v>23802</v>
      </c>
      <c r="B1018">
        <v>1</v>
      </c>
    </row>
    <row r="1019" spans="1:2" x14ac:dyDescent="0.25">
      <c r="A1019" s="10" t="s">
        <v>23739</v>
      </c>
      <c r="B1019">
        <v>1</v>
      </c>
    </row>
    <row r="1020" spans="1:2" x14ac:dyDescent="0.25">
      <c r="A1020" s="10" t="s">
        <v>23665</v>
      </c>
      <c r="B1020">
        <v>1</v>
      </c>
    </row>
    <row r="1021" spans="1:2" x14ac:dyDescent="0.25">
      <c r="A1021" s="10" t="s">
        <v>25607</v>
      </c>
      <c r="B1021">
        <v>1</v>
      </c>
    </row>
    <row r="1022" spans="1:2" x14ac:dyDescent="0.25">
      <c r="A1022" s="10" t="s">
        <v>24101</v>
      </c>
      <c r="B1022">
        <v>1</v>
      </c>
    </row>
    <row r="1023" spans="1:2" x14ac:dyDescent="0.25">
      <c r="A1023" s="10" t="s">
        <v>25595</v>
      </c>
      <c r="B1023">
        <v>1</v>
      </c>
    </row>
    <row r="1024" spans="1:2" x14ac:dyDescent="0.25">
      <c r="A1024" s="10" t="s">
        <v>23212</v>
      </c>
      <c r="B1024">
        <v>1</v>
      </c>
    </row>
    <row r="1025" spans="1:2" x14ac:dyDescent="0.25">
      <c r="A1025" s="10" t="s">
        <v>24106</v>
      </c>
      <c r="B1025">
        <v>1</v>
      </c>
    </row>
    <row r="1026" spans="1:2" x14ac:dyDescent="0.25">
      <c r="A1026" s="10" t="s">
        <v>23518</v>
      </c>
      <c r="B1026">
        <v>1</v>
      </c>
    </row>
    <row r="1027" spans="1:2" x14ac:dyDescent="0.25">
      <c r="A1027" s="10" t="s">
        <v>20328</v>
      </c>
      <c r="B1027">
        <v>1</v>
      </c>
    </row>
    <row r="1028" spans="1:2" x14ac:dyDescent="0.25">
      <c r="A1028" s="10" t="s">
        <v>24518</v>
      </c>
      <c r="B1028">
        <v>1</v>
      </c>
    </row>
    <row r="1029" spans="1:2" x14ac:dyDescent="0.25">
      <c r="A1029" s="10" t="s">
        <v>23786</v>
      </c>
      <c r="B1029">
        <v>1</v>
      </c>
    </row>
    <row r="1030" spans="1:2" x14ac:dyDescent="0.25">
      <c r="A1030" s="10" t="s">
        <v>23882</v>
      </c>
      <c r="B1030">
        <v>1</v>
      </c>
    </row>
    <row r="1031" spans="1:2" x14ac:dyDescent="0.25">
      <c r="A1031" s="10" t="s">
        <v>24948</v>
      </c>
      <c r="B1031">
        <v>1</v>
      </c>
    </row>
    <row r="1032" spans="1:2" x14ac:dyDescent="0.25">
      <c r="A1032" s="10" t="s">
        <v>23279</v>
      </c>
      <c r="B1032">
        <v>1</v>
      </c>
    </row>
    <row r="1033" spans="1:2" x14ac:dyDescent="0.25">
      <c r="A1033" s="10" t="s">
        <v>24695</v>
      </c>
      <c r="B1033">
        <v>1</v>
      </c>
    </row>
    <row r="1034" spans="1:2" x14ac:dyDescent="0.25">
      <c r="A1034" s="10" t="s">
        <v>23705</v>
      </c>
      <c r="B1034">
        <v>1</v>
      </c>
    </row>
    <row r="1035" spans="1:2" x14ac:dyDescent="0.25">
      <c r="A1035" s="10" t="s">
        <v>19966</v>
      </c>
      <c r="B1035">
        <v>1</v>
      </c>
    </row>
    <row r="1036" spans="1:2" x14ac:dyDescent="0.25">
      <c r="A1036" s="10" t="s">
        <v>25029</v>
      </c>
      <c r="B1036">
        <v>1</v>
      </c>
    </row>
    <row r="1037" spans="1:2" x14ac:dyDescent="0.25">
      <c r="A1037" s="10" t="s">
        <v>24284</v>
      </c>
      <c r="B1037">
        <v>1</v>
      </c>
    </row>
    <row r="1038" spans="1:2" x14ac:dyDescent="0.25">
      <c r="A1038" s="10" t="s">
        <v>22965</v>
      </c>
      <c r="B1038">
        <v>1</v>
      </c>
    </row>
    <row r="1039" spans="1:2" x14ac:dyDescent="0.25">
      <c r="A1039" s="10" t="s">
        <v>25180</v>
      </c>
      <c r="B1039">
        <v>1</v>
      </c>
    </row>
    <row r="1040" spans="1:2" x14ac:dyDescent="0.25">
      <c r="A1040" s="10" t="s">
        <v>25071</v>
      </c>
      <c r="B1040">
        <v>1</v>
      </c>
    </row>
    <row r="1041" spans="1:2" x14ac:dyDescent="0.25">
      <c r="A1041" s="10" t="s">
        <v>25192</v>
      </c>
      <c r="B1041">
        <v>1</v>
      </c>
    </row>
    <row r="1042" spans="1:2" x14ac:dyDescent="0.25">
      <c r="A1042" s="10" t="s">
        <v>25136</v>
      </c>
      <c r="B1042">
        <v>1</v>
      </c>
    </row>
    <row r="1043" spans="1:2" x14ac:dyDescent="0.25">
      <c r="A1043" s="10" t="s">
        <v>24123</v>
      </c>
      <c r="B1043">
        <v>1</v>
      </c>
    </row>
    <row r="1044" spans="1:2" x14ac:dyDescent="0.25">
      <c r="A1044" s="10" t="s">
        <v>25420</v>
      </c>
      <c r="B1044">
        <v>1</v>
      </c>
    </row>
    <row r="1045" spans="1:2" x14ac:dyDescent="0.25">
      <c r="A1045" s="10" t="s">
        <v>23324</v>
      </c>
      <c r="B1045">
        <v>1</v>
      </c>
    </row>
    <row r="1046" spans="1:2" x14ac:dyDescent="0.25">
      <c r="A1046" s="10" t="s">
        <v>23384</v>
      </c>
      <c r="B1046">
        <v>1</v>
      </c>
    </row>
    <row r="1047" spans="1:2" x14ac:dyDescent="0.25">
      <c r="A1047" s="10" t="s">
        <v>24126</v>
      </c>
      <c r="B1047">
        <v>1</v>
      </c>
    </row>
    <row r="1048" spans="1:2" x14ac:dyDescent="0.25">
      <c r="A1048" s="10" t="s">
        <v>23803</v>
      </c>
      <c r="B1048">
        <v>1</v>
      </c>
    </row>
    <row r="1049" spans="1:2" x14ac:dyDescent="0.25">
      <c r="A1049" s="10" t="s">
        <v>24823</v>
      </c>
      <c r="B1049">
        <v>1</v>
      </c>
    </row>
    <row r="1050" spans="1:2" x14ac:dyDescent="0.25">
      <c r="A1050" s="10" t="s">
        <v>25158</v>
      </c>
      <c r="B1050">
        <v>1</v>
      </c>
    </row>
    <row r="1051" spans="1:2" x14ac:dyDescent="0.25">
      <c r="A1051" s="10" t="s">
        <v>25629</v>
      </c>
      <c r="B1051">
        <v>1</v>
      </c>
    </row>
    <row r="1052" spans="1:2" x14ac:dyDescent="0.25">
      <c r="A1052" s="10" t="s">
        <v>22972</v>
      </c>
      <c r="B1052">
        <v>1</v>
      </c>
    </row>
    <row r="1053" spans="1:2" x14ac:dyDescent="0.25">
      <c r="A1053" s="10" t="s">
        <v>25546</v>
      </c>
      <c r="B1053">
        <v>1</v>
      </c>
    </row>
    <row r="1054" spans="1:2" x14ac:dyDescent="0.25">
      <c r="A1054" s="10" t="s">
        <v>25483</v>
      </c>
      <c r="B1054">
        <v>1</v>
      </c>
    </row>
    <row r="1055" spans="1:2" x14ac:dyDescent="0.25">
      <c r="A1055" s="10" t="s">
        <v>23213</v>
      </c>
      <c r="B1055">
        <v>1</v>
      </c>
    </row>
    <row r="1056" spans="1:2" x14ac:dyDescent="0.25">
      <c r="A1056" s="10" t="s">
        <v>23606</v>
      </c>
      <c r="B1056">
        <v>1</v>
      </c>
    </row>
    <row r="1057" spans="1:2" x14ac:dyDescent="0.25">
      <c r="A1057" s="10" t="s">
        <v>23214</v>
      </c>
      <c r="B1057">
        <v>1</v>
      </c>
    </row>
    <row r="1058" spans="1:2" x14ac:dyDescent="0.25">
      <c r="A1058" s="10" t="s">
        <v>19853</v>
      </c>
      <c r="B1058">
        <v>1</v>
      </c>
    </row>
    <row r="1059" spans="1:2" x14ac:dyDescent="0.25">
      <c r="A1059" s="10" t="s">
        <v>23345</v>
      </c>
      <c r="B1059">
        <v>1</v>
      </c>
    </row>
    <row r="1060" spans="1:2" x14ac:dyDescent="0.25">
      <c r="A1060" s="10" t="s">
        <v>23928</v>
      </c>
      <c r="B1060">
        <v>1</v>
      </c>
    </row>
    <row r="1061" spans="1:2" x14ac:dyDescent="0.25">
      <c r="A1061" s="10" t="s">
        <v>20086</v>
      </c>
      <c r="B1061">
        <v>1</v>
      </c>
    </row>
    <row r="1062" spans="1:2" x14ac:dyDescent="0.25">
      <c r="A1062" s="10" t="s">
        <v>24904</v>
      </c>
      <c r="B1062">
        <v>1</v>
      </c>
    </row>
    <row r="1063" spans="1:2" x14ac:dyDescent="0.25">
      <c r="A1063" s="10" t="s">
        <v>20667</v>
      </c>
      <c r="B1063">
        <v>1</v>
      </c>
    </row>
    <row r="1064" spans="1:2" x14ac:dyDescent="0.25">
      <c r="A1064" s="10" t="s">
        <v>23666</v>
      </c>
      <c r="B1064">
        <v>1</v>
      </c>
    </row>
    <row r="1065" spans="1:2" x14ac:dyDescent="0.25">
      <c r="A1065" s="10" t="s">
        <v>25156</v>
      </c>
      <c r="B1065">
        <v>1</v>
      </c>
    </row>
    <row r="1066" spans="1:2" x14ac:dyDescent="0.25">
      <c r="A1066" s="10" t="s">
        <v>23532</v>
      </c>
      <c r="B1066">
        <v>1</v>
      </c>
    </row>
    <row r="1067" spans="1:2" x14ac:dyDescent="0.25">
      <c r="A1067" s="10" t="s">
        <v>24397</v>
      </c>
      <c r="B1067">
        <v>1</v>
      </c>
    </row>
    <row r="1068" spans="1:2" x14ac:dyDescent="0.25">
      <c r="A1068" s="10" t="s">
        <v>24853</v>
      </c>
      <c r="B1068">
        <v>1</v>
      </c>
    </row>
    <row r="1069" spans="1:2" x14ac:dyDescent="0.25">
      <c r="A1069" s="10" t="s">
        <v>24117</v>
      </c>
      <c r="B1069">
        <v>1</v>
      </c>
    </row>
    <row r="1070" spans="1:2" x14ac:dyDescent="0.25">
      <c r="A1070" s="10" t="s">
        <v>24661</v>
      </c>
      <c r="B1070">
        <v>1</v>
      </c>
    </row>
    <row r="1071" spans="1:2" x14ac:dyDescent="0.25">
      <c r="A1071" s="10" t="s">
        <v>24658</v>
      </c>
      <c r="B1071">
        <v>1</v>
      </c>
    </row>
    <row r="1072" spans="1:2" x14ac:dyDescent="0.25">
      <c r="A1072" s="10" t="s">
        <v>23533</v>
      </c>
      <c r="B1072">
        <v>1</v>
      </c>
    </row>
    <row r="1073" spans="1:2" x14ac:dyDescent="0.25">
      <c r="A1073" s="10" t="s">
        <v>23833</v>
      </c>
      <c r="B1073">
        <v>1</v>
      </c>
    </row>
    <row r="1074" spans="1:2" x14ac:dyDescent="0.25">
      <c r="A1074" s="10" t="s">
        <v>24102</v>
      </c>
      <c r="B1074">
        <v>1</v>
      </c>
    </row>
    <row r="1075" spans="1:2" x14ac:dyDescent="0.25">
      <c r="A1075" s="10" t="s">
        <v>23661</v>
      </c>
      <c r="B1075">
        <v>1</v>
      </c>
    </row>
    <row r="1076" spans="1:2" x14ac:dyDescent="0.25">
      <c r="A1076" s="10" t="s">
        <v>9109</v>
      </c>
      <c r="B1076">
        <v>1</v>
      </c>
    </row>
    <row r="1077" spans="1:2" x14ac:dyDescent="0.25">
      <c r="A1077" s="10" t="s">
        <v>23536</v>
      </c>
      <c r="B1077">
        <v>1</v>
      </c>
    </row>
    <row r="1078" spans="1:2" x14ac:dyDescent="0.25">
      <c r="A1078" s="10" t="s">
        <v>23883</v>
      </c>
      <c r="B1078">
        <v>1</v>
      </c>
    </row>
    <row r="1079" spans="1:2" x14ac:dyDescent="0.25">
      <c r="A1079" s="10" t="s">
        <v>25537</v>
      </c>
      <c r="B1079">
        <v>1</v>
      </c>
    </row>
    <row r="1080" spans="1:2" x14ac:dyDescent="0.25">
      <c r="A1080" s="10" t="s">
        <v>24359</v>
      </c>
      <c r="B1080">
        <v>1</v>
      </c>
    </row>
    <row r="1081" spans="1:2" x14ac:dyDescent="0.25">
      <c r="A1081" s="10" t="s">
        <v>23671</v>
      </c>
      <c r="B1081">
        <v>1</v>
      </c>
    </row>
    <row r="1082" spans="1:2" x14ac:dyDescent="0.25">
      <c r="A1082" s="10" t="s">
        <v>24856</v>
      </c>
      <c r="B1082">
        <v>1</v>
      </c>
    </row>
    <row r="1083" spans="1:2" x14ac:dyDescent="0.25">
      <c r="A1083" s="10" t="s">
        <v>24118</v>
      </c>
      <c r="B1083">
        <v>1</v>
      </c>
    </row>
    <row r="1084" spans="1:2" x14ac:dyDescent="0.25">
      <c r="A1084" s="10" t="s">
        <v>23660</v>
      </c>
      <c r="B1084">
        <v>1</v>
      </c>
    </row>
    <row r="1085" spans="1:2" x14ac:dyDescent="0.25">
      <c r="A1085" s="10" t="s">
        <v>24119</v>
      </c>
      <c r="B1085">
        <v>1</v>
      </c>
    </row>
    <row r="1086" spans="1:2" x14ac:dyDescent="0.25">
      <c r="A1086" s="10" t="s">
        <v>19904</v>
      </c>
      <c r="B1086">
        <v>1</v>
      </c>
    </row>
    <row r="1087" spans="1:2" x14ac:dyDescent="0.25">
      <c r="A1087" s="10" t="s">
        <v>24749</v>
      </c>
      <c r="B1087">
        <v>1</v>
      </c>
    </row>
    <row r="1088" spans="1:2" x14ac:dyDescent="0.25">
      <c r="A1088" s="10" t="s">
        <v>24857</v>
      </c>
      <c r="B1088">
        <v>1</v>
      </c>
    </row>
    <row r="1089" spans="1:2" x14ac:dyDescent="0.25">
      <c r="A1089" s="10" t="s">
        <v>25072</v>
      </c>
      <c r="B1089">
        <v>1</v>
      </c>
    </row>
    <row r="1090" spans="1:2" x14ac:dyDescent="0.25">
      <c r="A1090" s="10" t="s">
        <v>9085</v>
      </c>
      <c r="B1090">
        <v>1</v>
      </c>
    </row>
    <row r="1091" spans="1:2" x14ac:dyDescent="0.25">
      <c r="A1091" s="10" t="s">
        <v>23282</v>
      </c>
      <c r="B1091">
        <v>1</v>
      </c>
    </row>
    <row r="1092" spans="1:2" x14ac:dyDescent="0.25">
      <c r="A1092" s="10" t="s">
        <v>23409</v>
      </c>
      <c r="B1092">
        <v>1</v>
      </c>
    </row>
    <row r="1093" spans="1:2" x14ac:dyDescent="0.25">
      <c r="A1093" s="10" t="s">
        <v>24740</v>
      </c>
      <c r="B1093">
        <v>1</v>
      </c>
    </row>
    <row r="1094" spans="1:2" x14ac:dyDescent="0.25">
      <c r="A1094" s="10" t="s">
        <v>23755</v>
      </c>
      <c r="B1094">
        <v>1</v>
      </c>
    </row>
    <row r="1095" spans="1:2" x14ac:dyDescent="0.25">
      <c r="A1095" s="10" t="s">
        <v>25528</v>
      </c>
      <c r="B1095">
        <v>1</v>
      </c>
    </row>
    <row r="1096" spans="1:2" x14ac:dyDescent="0.25">
      <c r="A1096" s="10" t="s">
        <v>24631</v>
      </c>
      <c r="B1096">
        <v>1</v>
      </c>
    </row>
    <row r="1097" spans="1:2" x14ac:dyDescent="0.25">
      <c r="A1097" s="10" t="s">
        <v>23174</v>
      </c>
      <c r="B1097">
        <v>1</v>
      </c>
    </row>
    <row r="1098" spans="1:2" x14ac:dyDescent="0.25">
      <c r="A1098" s="10" t="s">
        <v>23386</v>
      </c>
      <c r="B1098">
        <v>1</v>
      </c>
    </row>
    <row r="1099" spans="1:2" x14ac:dyDescent="0.25">
      <c r="A1099" s="10" t="s">
        <v>25191</v>
      </c>
      <c r="B1099">
        <v>1</v>
      </c>
    </row>
    <row r="1100" spans="1:2" x14ac:dyDescent="0.25">
      <c r="A1100" s="10" t="s">
        <v>24787</v>
      </c>
      <c r="B1100">
        <v>1</v>
      </c>
    </row>
    <row r="1101" spans="1:2" x14ac:dyDescent="0.25">
      <c r="A1101" s="10" t="s">
        <v>24991</v>
      </c>
      <c r="B1101">
        <v>1</v>
      </c>
    </row>
    <row r="1102" spans="1:2" x14ac:dyDescent="0.25">
      <c r="A1102" s="10" t="s">
        <v>23740</v>
      </c>
      <c r="B1102">
        <v>1</v>
      </c>
    </row>
    <row r="1103" spans="1:2" x14ac:dyDescent="0.25">
      <c r="A1103" s="10" t="s">
        <v>24122</v>
      </c>
      <c r="B1103">
        <v>1</v>
      </c>
    </row>
    <row r="1104" spans="1:2" x14ac:dyDescent="0.25">
      <c r="A1104" s="10" t="s">
        <v>25525</v>
      </c>
      <c r="B1104">
        <v>1</v>
      </c>
    </row>
    <row r="1105" spans="1:2" x14ac:dyDescent="0.25">
      <c r="A1105" s="10" t="s">
        <v>24104</v>
      </c>
      <c r="B1105">
        <v>1</v>
      </c>
    </row>
    <row r="1106" spans="1:2" x14ac:dyDescent="0.25">
      <c r="A1106" s="10" t="s">
        <v>25459</v>
      </c>
      <c r="B1106">
        <v>1</v>
      </c>
    </row>
    <row r="1107" spans="1:2" x14ac:dyDescent="0.25">
      <c r="A1107" s="10" t="s">
        <v>24098</v>
      </c>
      <c r="B1107">
        <v>1</v>
      </c>
    </row>
    <row r="1108" spans="1:2" x14ac:dyDescent="0.25">
      <c r="A1108" s="10" t="s">
        <v>25332</v>
      </c>
      <c r="B1108">
        <v>1</v>
      </c>
    </row>
    <row r="1109" spans="1:2" x14ac:dyDescent="0.25">
      <c r="A1109" s="10" t="s">
        <v>24957</v>
      </c>
      <c r="B1109">
        <v>1</v>
      </c>
    </row>
    <row r="1110" spans="1:2" x14ac:dyDescent="0.25">
      <c r="A1110" s="10" t="s">
        <v>23407</v>
      </c>
      <c r="B1110">
        <v>1</v>
      </c>
    </row>
    <row r="1111" spans="1:2" x14ac:dyDescent="0.25">
      <c r="A1111" s="10" t="s">
        <v>24396</v>
      </c>
      <c r="B1111">
        <v>1</v>
      </c>
    </row>
    <row r="1112" spans="1:2" x14ac:dyDescent="0.25">
      <c r="A1112" s="10" t="s">
        <v>23367</v>
      </c>
      <c r="B1112">
        <v>1</v>
      </c>
    </row>
    <row r="1113" spans="1:2" x14ac:dyDescent="0.25">
      <c r="A1113" s="10" t="s">
        <v>23366</v>
      </c>
      <c r="B1113">
        <v>1</v>
      </c>
    </row>
    <row r="1114" spans="1:2" x14ac:dyDescent="0.25">
      <c r="A1114" s="10" t="s">
        <v>24097</v>
      </c>
      <c r="B1114">
        <v>1</v>
      </c>
    </row>
    <row r="1115" spans="1:2" x14ac:dyDescent="0.25">
      <c r="A1115" s="10" t="s">
        <v>24710</v>
      </c>
      <c r="B1115">
        <v>1</v>
      </c>
    </row>
    <row r="1116" spans="1:2" x14ac:dyDescent="0.25">
      <c r="A1116" s="10" t="s">
        <v>22973</v>
      </c>
      <c r="B1116">
        <v>1</v>
      </c>
    </row>
    <row r="1117" spans="1:2" x14ac:dyDescent="0.25">
      <c r="A1117" s="10" t="s">
        <v>23076</v>
      </c>
      <c r="B1117">
        <v>1</v>
      </c>
    </row>
    <row r="1118" spans="1:2" x14ac:dyDescent="0.25">
      <c r="A1118" s="10" t="s">
        <v>24665</v>
      </c>
      <c r="B1118">
        <v>1</v>
      </c>
    </row>
    <row r="1119" spans="1:2" x14ac:dyDescent="0.25">
      <c r="A1119" s="10" t="s">
        <v>25623</v>
      </c>
      <c r="B1119">
        <v>1</v>
      </c>
    </row>
    <row r="1120" spans="1:2" x14ac:dyDescent="0.25">
      <c r="A1120" s="10" t="s">
        <v>23052</v>
      </c>
      <c r="B1120">
        <v>1</v>
      </c>
    </row>
    <row r="1121" spans="1:2" x14ac:dyDescent="0.25">
      <c r="A1121" s="10" t="s">
        <v>25257</v>
      </c>
      <c r="B1121">
        <v>1</v>
      </c>
    </row>
    <row r="1122" spans="1:2" x14ac:dyDescent="0.25">
      <c r="A1122" s="10" t="s">
        <v>22974</v>
      </c>
      <c r="B1122">
        <v>1</v>
      </c>
    </row>
    <row r="1123" spans="1:2" x14ac:dyDescent="0.25">
      <c r="A1123" s="10" t="s">
        <v>24358</v>
      </c>
      <c r="B1123">
        <v>1</v>
      </c>
    </row>
    <row r="1124" spans="1:2" x14ac:dyDescent="0.25">
      <c r="A1124" s="10" t="s">
        <v>24103</v>
      </c>
      <c r="B1124">
        <v>1</v>
      </c>
    </row>
    <row r="1125" spans="1:2" x14ac:dyDescent="0.25">
      <c r="A1125" s="10" t="s">
        <v>24130</v>
      </c>
      <c r="B1125">
        <v>1</v>
      </c>
    </row>
    <row r="1126" spans="1:2" x14ac:dyDescent="0.25">
      <c r="A1126" s="10" t="s">
        <v>24994</v>
      </c>
      <c r="B1126">
        <v>1</v>
      </c>
    </row>
    <row r="1127" spans="1:2" x14ac:dyDescent="0.25">
      <c r="A1127" s="10" t="s">
        <v>25622</v>
      </c>
      <c r="B1127">
        <v>1</v>
      </c>
    </row>
    <row r="1128" spans="1:2" x14ac:dyDescent="0.25">
      <c r="A1128" s="10" t="s">
        <v>24947</v>
      </c>
      <c r="B1128">
        <v>1</v>
      </c>
    </row>
    <row r="1129" spans="1:2" x14ac:dyDescent="0.25">
      <c r="A1129" s="10" t="s">
        <v>24989</v>
      </c>
      <c r="B1129">
        <v>1</v>
      </c>
    </row>
    <row r="1130" spans="1:2" x14ac:dyDescent="0.25">
      <c r="A1130" s="10" t="s">
        <v>25032</v>
      </c>
      <c r="B1130">
        <v>1</v>
      </c>
    </row>
    <row r="1131" spans="1:2" x14ac:dyDescent="0.25">
      <c r="A1131" s="10" t="s">
        <v>24096</v>
      </c>
      <c r="B1131">
        <v>1</v>
      </c>
    </row>
    <row r="1132" spans="1:2" x14ac:dyDescent="0.25">
      <c r="A1132" s="10" t="s">
        <v>25553</v>
      </c>
      <c r="B1132">
        <v>1</v>
      </c>
    </row>
    <row r="1133" spans="1:2" x14ac:dyDescent="0.25">
      <c r="A1133" s="10" t="s">
        <v>24632</v>
      </c>
      <c r="B1133">
        <v>1</v>
      </c>
    </row>
    <row r="1134" spans="1:2" x14ac:dyDescent="0.25">
      <c r="A1134" s="10" t="s">
        <v>24029</v>
      </c>
      <c r="B1134">
        <v>1</v>
      </c>
    </row>
    <row r="1135" spans="1:2" x14ac:dyDescent="0.25">
      <c r="A1135" s="10" t="s">
        <v>24361</v>
      </c>
      <c r="B1135">
        <v>1</v>
      </c>
    </row>
    <row r="1136" spans="1:2" x14ac:dyDescent="0.25">
      <c r="A1136" s="10" t="s">
        <v>24858</v>
      </c>
      <c r="B1136">
        <v>1</v>
      </c>
    </row>
    <row r="1137" spans="1:2" x14ac:dyDescent="0.25">
      <c r="A1137" s="10" t="s">
        <v>23176</v>
      </c>
      <c r="B1137">
        <v>1</v>
      </c>
    </row>
    <row r="1138" spans="1:2" x14ac:dyDescent="0.25">
      <c r="A1138" s="10" t="s">
        <v>24298</v>
      </c>
      <c r="B1138">
        <v>1</v>
      </c>
    </row>
    <row r="1139" spans="1:2" x14ac:dyDescent="0.25">
      <c r="A1139" s="10" t="s">
        <v>24463</v>
      </c>
      <c r="B1139">
        <v>1</v>
      </c>
    </row>
    <row r="1140" spans="1:2" x14ac:dyDescent="0.25">
      <c r="A1140" s="10" t="s">
        <v>20310</v>
      </c>
      <c r="B1140">
        <v>1</v>
      </c>
    </row>
    <row r="1141" spans="1:2" x14ac:dyDescent="0.25">
      <c r="A1141" s="10" t="s">
        <v>24707</v>
      </c>
      <c r="B1141">
        <v>1</v>
      </c>
    </row>
    <row r="1142" spans="1:2" x14ac:dyDescent="0.25">
      <c r="A1142" s="10" t="s">
        <v>23979</v>
      </c>
      <c r="B1142">
        <v>1</v>
      </c>
    </row>
    <row r="1143" spans="1:2" x14ac:dyDescent="0.25">
      <c r="A1143" s="10" t="s">
        <v>23986</v>
      </c>
      <c r="B1143">
        <v>1</v>
      </c>
    </row>
    <row r="1144" spans="1:2" x14ac:dyDescent="0.25">
      <c r="A1144" s="10" t="s">
        <v>23798</v>
      </c>
      <c r="B1144">
        <v>1</v>
      </c>
    </row>
    <row r="1145" spans="1:2" x14ac:dyDescent="0.25">
      <c r="A1145" s="10" t="s">
        <v>24789</v>
      </c>
      <c r="B1145">
        <v>1</v>
      </c>
    </row>
    <row r="1146" spans="1:2" x14ac:dyDescent="0.25">
      <c r="A1146" s="10" t="s">
        <v>24283</v>
      </c>
      <c r="B1146">
        <v>1</v>
      </c>
    </row>
    <row r="1147" spans="1:2" x14ac:dyDescent="0.25">
      <c r="A1147" s="10" t="s">
        <v>24708</v>
      </c>
      <c r="B1147">
        <v>1</v>
      </c>
    </row>
    <row r="1148" spans="1:2" x14ac:dyDescent="0.25">
      <c r="A1148" s="10" t="s">
        <v>25066</v>
      </c>
      <c r="B1148">
        <v>1</v>
      </c>
    </row>
    <row r="1149" spans="1:2" x14ac:dyDescent="0.25">
      <c r="A1149" s="10" t="s">
        <v>24997</v>
      </c>
      <c r="B1149">
        <v>1</v>
      </c>
    </row>
    <row r="1150" spans="1:2" x14ac:dyDescent="0.25">
      <c r="A1150" s="10" t="s">
        <v>25033</v>
      </c>
      <c r="B1150">
        <v>1</v>
      </c>
    </row>
    <row r="1151" spans="1:2" x14ac:dyDescent="0.25">
      <c r="A1151" s="10" t="s">
        <v>20690</v>
      </c>
      <c r="B1151">
        <v>1</v>
      </c>
    </row>
    <row r="1152" spans="1:2" x14ac:dyDescent="0.25">
      <c r="A1152" s="10" t="s">
        <v>24705</v>
      </c>
      <c r="B1152">
        <v>1</v>
      </c>
    </row>
    <row r="1153" spans="1:2" x14ac:dyDescent="0.25">
      <c r="A1153" s="10" t="s">
        <v>23746</v>
      </c>
      <c r="B1153">
        <v>1</v>
      </c>
    </row>
    <row r="1154" spans="1:2" x14ac:dyDescent="0.25">
      <c r="A1154" s="10" t="s">
        <v>24115</v>
      </c>
      <c r="B1154">
        <v>1</v>
      </c>
    </row>
    <row r="1155" spans="1:2" x14ac:dyDescent="0.25">
      <c r="A1155" s="10" t="s">
        <v>9096</v>
      </c>
      <c r="B1155">
        <v>1</v>
      </c>
    </row>
    <row r="1156" spans="1:2" x14ac:dyDescent="0.25">
      <c r="A1156" s="10" t="s">
        <v>24784</v>
      </c>
      <c r="B1156">
        <v>1</v>
      </c>
    </row>
    <row r="1157" spans="1:2" x14ac:dyDescent="0.25">
      <c r="A1157" s="10" t="s">
        <v>24774</v>
      </c>
      <c r="B1157">
        <v>1</v>
      </c>
    </row>
    <row r="1158" spans="1:2" x14ac:dyDescent="0.25">
      <c r="A1158" s="10" t="s">
        <v>24555</v>
      </c>
      <c r="B1158">
        <v>1</v>
      </c>
    </row>
    <row r="1159" spans="1:2" x14ac:dyDescent="0.25">
      <c r="A1159" s="10" t="s">
        <v>23058</v>
      </c>
      <c r="B1159">
        <v>1</v>
      </c>
    </row>
    <row r="1160" spans="1:2" x14ac:dyDescent="0.25">
      <c r="A1160" s="10" t="s">
        <v>25538</v>
      </c>
      <c r="B1160">
        <v>1</v>
      </c>
    </row>
    <row r="1161" spans="1:2" x14ac:dyDescent="0.25">
      <c r="A1161" s="10" t="s">
        <v>24654</v>
      </c>
      <c r="B1161">
        <v>1</v>
      </c>
    </row>
    <row r="1162" spans="1:2" x14ac:dyDescent="0.25">
      <c r="A1162" s="10" t="s">
        <v>25405</v>
      </c>
      <c r="B1162">
        <v>1</v>
      </c>
    </row>
    <row r="1163" spans="1:2" x14ac:dyDescent="0.25">
      <c r="A1163" s="10" t="s">
        <v>23498</v>
      </c>
      <c r="B1163">
        <v>1</v>
      </c>
    </row>
    <row r="1164" spans="1:2" x14ac:dyDescent="0.25">
      <c r="A1164" s="10" t="s">
        <v>24850</v>
      </c>
      <c r="B1164">
        <v>1</v>
      </c>
    </row>
    <row r="1165" spans="1:2" x14ac:dyDescent="0.25">
      <c r="A1165" s="10" t="s">
        <v>23343</v>
      </c>
      <c r="B1165">
        <v>1</v>
      </c>
    </row>
    <row r="1166" spans="1:2" x14ac:dyDescent="0.25">
      <c r="A1166" s="10" t="s">
        <v>24063</v>
      </c>
      <c r="B1166">
        <v>1</v>
      </c>
    </row>
    <row r="1167" spans="1:2" x14ac:dyDescent="0.25">
      <c r="A1167" s="10" t="s">
        <v>23766</v>
      </c>
      <c r="B1167">
        <v>1</v>
      </c>
    </row>
    <row r="1168" spans="1:2" x14ac:dyDescent="0.25">
      <c r="A1168" s="10" t="s">
        <v>24699</v>
      </c>
      <c r="B1168">
        <v>1</v>
      </c>
    </row>
    <row r="1169" spans="1:2" x14ac:dyDescent="0.25">
      <c r="A1169" s="10" t="s">
        <v>24844</v>
      </c>
      <c r="B1169">
        <v>1</v>
      </c>
    </row>
    <row r="1170" spans="1:2" x14ac:dyDescent="0.25">
      <c r="A1170" s="10" t="s">
        <v>25542</v>
      </c>
      <c r="B1170">
        <v>1</v>
      </c>
    </row>
    <row r="1171" spans="1:2" x14ac:dyDescent="0.25">
      <c r="A1171" s="10" t="s">
        <v>23344</v>
      </c>
      <c r="B1171">
        <v>1</v>
      </c>
    </row>
    <row r="1172" spans="1:2" x14ac:dyDescent="0.25">
      <c r="A1172" s="10" t="s">
        <v>24296</v>
      </c>
      <c r="B1172">
        <v>1</v>
      </c>
    </row>
    <row r="1173" spans="1:2" x14ac:dyDescent="0.25">
      <c r="A1173" s="10" t="s">
        <v>24330</v>
      </c>
      <c r="B1173">
        <v>1</v>
      </c>
    </row>
    <row r="1174" spans="1:2" x14ac:dyDescent="0.25">
      <c r="A1174" s="10" t="s">
        <v>25534</v>
      </c>
      <c r="B1174">
        <v>1</v>
      </c>
    </row>
    <row r="1175" spans="1:2" x14ac:dyDescent="0.25">
      <c r="A1175" s="10" t="s">
        <v>25478</v>
      </c>
      <c r="B1175">
        <v>1</v>
      </c>
    </row>
    <row r="1176" spans="1:2" x14ac:dyDescent="0.25">
      <c r="A1176" s="10" t="s">
        <v>25594</v>
      </c>
      <c r="B1176">
        <v>1</v>
      </c>
    </row>
    <row r="1177" spans="1:2" x14ac:dyDescent="0.25">
      <c r="A1177" s="10" t="s">
        <v>7939</v>
      </c>
      <c r="B1177">
        <v>1</v>
      </c>
    </row>
    <row r="1178" spans="1:2" x14ac:dyDescent="0.25">
      <c r="A1178" s="10" t="s">
        <v>24390</v>
      </c>
      <c r="B1178">
        <v>1</v>
      </c>
    </row>
    <row r="1179" spans="1:2" x14ac:dyDescent="0.25">
      <c r="A1179" s="10" t="s">
        <v>24052</v>
      </c>
      <c r="B1179">
        <v>1</v>
      </c>
    </row>
    <row r="1180" spans="1:2" x14ac:dyDescent="0.25">
      <c r="A1180" s="10" t="s">
        <v>4448</v>
      </c>
      <c r="B1180">
        <v>1</v>
      </c>
    </row>
    <row r="1181" spans="1:2" x14ac:dyDescent="0.25">
      <c r="A1181" s="10" t="s">
        <v>19219</v>
      </c>
      <c r="B1181">
        <v>1</v>
      </c>
    </row>
    <row r="1182" spans="1:2" x14ac:dyDescent="0.25">
      <c r="A1182" s="10" t="s">
        <v>24512</v>
      </c>
      <c r="B1182">
        <v>1</v>
      </c>
    </row>
    <row r="1183" spans="1:2" x14ac:dyDescent="0.25">
      <c r="A1183" s="10" t="s">
        <v>24611</v>
      </c>
      <c r="B1183">
        <v>1</v>
      </c>
    </row>
    <row r="1184" spans="1:2" x14ac:dyDescent="0.25">
      <c r="A1184" s="10" t="s">
        <v>25091</v>
      </c>
      <c r="B1184">
        <v>1</v>
      </c>
    </row>
    <row r="1185" spans="1:2" x14ac:dyDescent="0.25">
      <c r="A1185" s="10" t="s">
        <v>25063</v>
      </c>
      <c r="B1185">
        <v>1</v>
      </c>
    </row>
    <row r="1186" spans="1:2" x14ac:dyDescent="0.25">
      <c r="A1186" s="10" t="s">
        <v>22935</v>
      </c>
      <c r="B1186">
        <v>1</v>
      </c>
    </row>
    <row r="1187" spans="1:2" x14ac:dyDescent="0.25">
      <c r="A1187" s="10" t="s">
        <v>24945</v>
      </c>
      <c r="B1187">
        <v>1</v>
      </c>
    </row>
    <row r="1188" spans="1:2" x14ac:dyDescent="0.25">
      <c r="A1188" s="10" t="s">
        <v>25061</v>
      </c>
      <c r="B1188">
        <v>1</v>
      </c>
    </row>
    <row r="1189" spans="1:2" x14ac:dyDescent="0.25">
      <c r="A1189" s="10" t="s">
        <v>4438</v>
      </c>
      <c r="B1189">
        <v>1</v>
      </c>
    </row>
    <row r="1190" spans="1:2" x14ac:dyDescent="0.25">
      <c r="A1190" s="10" t="s">
        <v>24295</v>
      </c>
      <c r="B1190">
        <v>1</v>
      </c>
    </row>
    <row r="1191" spans="1:2" x14ac:dyDescent="0.25">
      <c r="A1191" s="10" t="s">
        <v>23148</v>
      </c>
      <c r="B1191">
        <v>1</v>
      </c>
    </row>
    <row r="1192" spans="1:2" x14ac:dyDescent="0.25">
      <c r="A1192" s="10" t="s">
        <v>24986</v>
      </c>
      <c r="B1192">
        <v>1</v>
      </c>
    </row>
    <row r="1193" spans="1:2" x14ac:dyDescent="0.25">
      <c r="A1193" s="10" t="s">
        <v>24053</v>
      </c>
      <c r="B1193">
        <v>1</v>
      </c>
    </row>
    <row r="1194" spans="1:2" x14ac:dyDescent="0.25">
      <c r="A1194" s="10" t="s">
        <v>23515</v>
      </c>
      <c r="B1194">
        <v>1</v>
      </c>
    </row>
    <row r="1195" spans="1:2" x14ac:dyDescent="0.25">
      <c r="A1195" s="10" t="s">
        <v>18945</v>
      </c>
      <c r="B1195">
        <v>1</v>
      </c>
    </row>
    <row r="1196" spans="1:2" x14ac:dyDescent="0.25">
      <c r="A1196" s="10" t="s">
        <v>25409</v>
      </c>
      <c r="B1196">
        <v>1</v>
      </c>
    </row>
    <row r="1197" spans="1:2" x14ac:dyDescent="0.25">
      <c r="A1197" s="10" t="s">
        <v>24557</v>
      </c>
      <c r="B1197">
        <v>1</v>
      </c>
    </row>
    <row r="1198" spans="1:2" x14ac:dyDescent="0.25">
      <c r="A1198" s="10" t="s">
        <v>24509</v>
      </c>
      <c r="B1198">
        <v>1</v>
      </c>
    </row>
    <row r="1199" spans="1:2" x14ac:dyDescent="0.25">
      <c r="A1199" s="10" t="s">
        <v>24038</v>
      </c>
      <c r="B1199">
        <v>1</v>
      </c>
    </row>
    <row r="1200" spans="1:2" x14ac:dyDescent="0.25">
      <c r="A1200" s="10" t="s">
        <v>24843</v>
      </c>
      <c r="B1200">
        <v>1</v>
      </c>
    </row>
    <row r="1201" spans="1:2" x14ac:dyDescent="0.25">
      <c r="A1201" s="10" t="s">
        <v>22944</v>
      </c>
      <c r="B1201">
        <v>1</v>
      </c>
    </row>
    <row r="1202" spans="1:2" x14ac:dyDescent="0.25">
      <c r="A1202" s="10" t="s">
        <v>23591</v>
      </c>
      <c r="B1202">
        <v>1</v>
      </c>
    </row>
    <row r="1203" spans="1:2" x14ac:dyDescent="0.25">
      <c r="A1203" s="10" t="s">
        <v>24042</v>
      </c>
      <c r="B1203">
        <v>1</v>
      </c>
    </row>
    <row r="1204" spans="1:2" x14ac:dyDescent="0.25">
      <c r="A1204" s="10" t="s">
        <v>23881</v>
      </c>
      <c r="B1204">
        <v>1</v>
      </c>
    </row>
    <row r="1205" spans="1:2" x14ac:dyDescent="0.25">
      <c r="A1205" s="10" t="s">
        <v>24980</v>
      </c>
      <c r="B1205">
        <v>1</v>
      </c>
    </row>
    <row r="1206" spans="1:2" x14ac:dyDescent="0.25">
      <c r="A1206" s="10" t="s">
        <v>24064</v>
      </c>
      <c r="B1206">
        <v>1</v>
      </c>
    </row>
    <row r="1207" spans="1:2" x14ac:dyDescent="0.25">
      <c r="A1207" s="10" t="s">
        <v>23504</v>
      </c>
      <c r="B1207">
        <v>1</v>
      </c>
    </row>
    <row r="1208" spans="1:2" x14ac:dyDescent="0.25">
      <c r="A1208" s="10" t="s">
        <v>23073</v>
      </c>
      <c r="B1208">
        <v>1</v>
      </c>
    </row>
    <row r="1209" spans="1:2" x14ac:dyDescent="0.25">
      <c r="A1209" s="10" t="s">
        <v>24412</v>
      </c>
      <c r="B1209">
        <v>1</v>
      </c>
    </row>
    <row r="1210" spans="1:2" x14ac:dyDescent="0.25">
      <c r="A1210" s="10" t="s">
        <v>24066</v>
      </c>
      <c r="B1210">
        <v>1</v>
      </c>
    </row>
    <row r="1211" spans="1:2" x14ac:dyDescent="0.25">
      <c r="A1211" s="10" t="s">
        <v>25531</v>
      </c>
      <c r="B1211">
        <v>1</v>
      </c>
    </row>
    <row r="1212" spans="1:2" x14ac:dyDescent="0.25">
      <c r="A1212" s="10" t="s">
        <v>23158</v>
      </c>
      <c r="B1212">
        <v>1</v>
      </c>
    </row>
    <row r="1213" spans="1:2" x14ac:dyDescent="0.25">
      <c r="A1213" s="10" t="s">
        <v>24316</v>
      </c>
      <c r="B1213">
        <v>1</v>
      </c>
    </row>
    <row r="1214" spans="1:2" x14ac:dyDescent="0.25">
      <c r="A1214" s="10" t="s">
        <v>25088</v>
      </c>
      <c r="B1214">
        <v>1</v>
      </c>
    </row>
    <row r="1215" spans="1:2" x14ac:dyDescent="0.25">
      <c r="A1215" s="10" t="s">
        <v>24297</v>
      </c>
      <c r="B1215">
        <v>1</v>
      </c>
    </row>
    <row r="1216" spans="1:2" x14ac:dyDescent="0.25">
      <c r="A1216" s="10" t="s">
        <v>24261</v>
      </c>
      <c r="B1216">
        <v>1</v>
      </c>
    </row>
    <row r="1217" spans="1:2" x14ac:dyDescent="0.25">
      <c r="A1217" s="10" t="s">
        <v>23800</v>
      </c>
      <c r="B1217">
        <v>1</v>
      </c>
    </row>
    <row r="1218" spans="1:2" x14ac:dyDescent="0.25">
      <c r="A1218" s="10" t="s">
        <v>23745</v>
      </c>
      <c r="B1218">
        <v>1</v>
      </c>
    </row>
    <row r="1219" spans="1:2" x14ac:dyDescent="0.25">
      <c r="A1219" s="10" t="s">
        <v>23505</v>
      </c>
      <c r="B1219">
        <v>1</v>
      </c>
    </row>
    <row r="1220" spans="1:2" x14ac:dyDescent="0.25">
      <c r="A1220" s="10" t="s">
        <v>23419</v>
      </c>
      <c r="B1220">
        <v>1</v>
      </c>
    </row>
    <row r="1221" spans="1:2" x14ac:dyDescent="0.25">
      <c r="A1221" s="10" t="s">
        <v>23398</v>
      </c>
      <c r="B1221">
        <v>1</v>
      </c>
    </row>
    <row r="1222" spans="1:2" x14ac:dyDescent="0.25">
      <c r="A1222" s="10" t="s">
        <v>24068</v>
      </c>
      <c r="B1222">
        <v>1</v>
      </c>
    </row>
    <row r="1223" spans="1:2" x14ac:dyDescent="0.25">
      <c r="A1223" s="10" t="s">
        <v>23506</v>
      </c>
      <c r="B1223">
        <v>1</v>
      </c>
    </row>
    <row r="1224" spans="1:2" x14ac:dyDescent="0.25">
      <c r="A1224" s="10" t="s">
        <v>25114</v>
      </c>
      <c r="B1224">
        <v>1</v>
      </c>
    </row>
    <row r="1225" spans="1:2" x14ac:dyDescent="0.25">
      <c r="A1225" s="10" t="s">
        <v>25563</v>
      </c>
      <c r="B1225">
        <v>1</v>
      </c>
    </row>
    <row r="1226" spans="1:2" x14ac:dyDescent="0.25">
      <c r="A1226" s="10" t="s">
        <v>22956</v>
      </c>
      <c r="B1226">
        <v>1</v>
      </c>
    </row>
    <row r="1227" spans="1:2" x14ac:dyDescent="0.25">
      <c r="A1227" s="10" t="s">
        <v>25532</v>
      </c>
      <c r="B1227">
        <v>1</v>
      </c>
    </row>
    <row r="1228" spans="1:2" x14ac:dyDescent="0.25">
      <c r="A1228" s="10" t="s">
        <v>24671</v>
      </c>
      <c r="B1228">
        <v>1</v>
      </c>
    </row>
    <row r="1229" spans="1:2" x14ac:dyDescent="0.25">
      <c r="A1229" s="10" t="s">
        <v>23801</v>
      </c>
      <c r="B1229">
        <v>1</v>
      </c>
    </row>
    <row r="1230" spans="1:2" x14ac:dyDescent="0.25">
      <c r="A1230" s="10" t="s">
        <v>24260</v>
      </c>
      <c r="B1230">
        <v>1</v>
      </c>
    </row>
    <row r="1231" spans="1:2" x14ac:dyDescent="0.25">
      <c r="A1231" s="10" t="s">
        <v>23805</v>
      </c>
      <c r="B1231">
        <v>1</v>
      </c>
    </row>
    <row r="1232" spans="1:2" x14ac:dyDescent="0.25">
      <c r="A1232" s="10" t="s">
        <v>24040</v>
      </c>
      <c r="B1232">
        <v>1</v>
      </c>
    </row>
    <row r="1233" spans="1:2" x14ac:dyDescent="0.25">
      <c r="A1233" s="10" t="s">
        <v>24776</v>
      </c>
      <c r="B1233">
        <v>1</v>
      </c>
    </row>
    <row r="1234" spans="1:2" x14ac:dyDescent="0.25">
      <c r="A1234" s="10" t="s">
        <v>25320</v>
      </c>
      <c r="B1234">
        <v>1</v>
      </c>
    </row>
    <row r="1235" spans="1:2" x14ac:dyDescent="0.25">
      <c r="A1235" s="10" t="s">
        <v>23769</v>
      </c>
      <c r="B1235">
        <v>1</v>
      </c>
    </row>
    <row r="1236" spans="1:2" x14ac:dyDescent="0.25">
      <c r="A1236" s="10" t="s">
        <v>22955</v>
      </c>
      <c r="B1236">
        <v>1</v>
      </c>
    </row>
    <row r="1237" spans="1:2" x14ac:dyDescent="0.25">
      <c r="A1237" s="10" t="s">
        <v>24324</v>
      </c>
      <c r="B1237">
        <v>1</v>
      </c>
    </row>
    <row r="1238" spans="1:2" x14ac:dyDescent="0.25">
      <c r="A1238" s="10" t="s">
        <v>24072</v>
      </c>
      <c r="B1238">
        <v>1</v>
      </c>
    </row>
    <row r="1239" spans="1:2" x14ac:dyDescent="0.25">
      <c r="A1239" s="10" t="s">
        <v>23273</v>
      </c>
      <c r="B1239">
        <v>1</v>
      </c>
    </row>
    <row r="1240" spans="1:2" x14ac:dyDescent="0.25">
      <c r="A1240" s="10" t="s">
        <v>23657</v>
      </c>
      <c r="B1240">
        <v>1</v>
      </c>
    </row>
    <row r="1241" spans="1:2" x14ac:dyDescent="0.25">
      <c r="A1241" s="10" t="s">
        <v>24510</v>
      </c>
      <c r="B1241">
        <v>1</v>
      </c>
    </row>
    <row r="1242" spans="1:2" x14ac:dyDescent="0.25">
      <c r="A1242" s="10" t="s">
        <v>23658</v>
      </c>
      <c r="B1242">
        <v>1</v>
      </c>
    </row>
    <row r="1243" spans="1:2" x14ac:dyDescent="0.25">
      <c r="A1243" s="10" t="s">
        <v>23509</v>
      </c>
      <c r="B1243">
        <v>1</v>
      </c>
    </row>
    <row r="1244" spans="1:2" x14ac:dyDescent="0.25">
      <c r="A1244" s="10" t="s">
        <v>17450</v>
      </c>
      <c r="B1244">
        <v>1</v>
      </c>
    </row>
    <row r="1245" spans="1:2" x14ac:dyDescent="0.25">
      <c r="A1245" s="10" t="s">
        <v>23757</v>
      </c>
      <c r="B1245">
        <v>1</v>
      </c>
    </row>
    <row r="1246" spans="1:2" x14ac:dyDescent="0.25">
      <c r="A1246" s="10" t="s">
        <v>23246</v>
      </c>
      <c r="B1246">
        <v>1</v>
      </c>
    </row>
    <row r="1247" spans="1:2" x14ac:dyDescent="0.25">
      <c r="A1247" s="10" t="s">
        <v>23153</v>
      </c>
      <c r="B1247">
        <v>1</v>
      </c>
    </row>
    <row r="1248" spans="1:2" x14ac:dyDescent="0.25">
      <c r="A1248" s="10" t="s">
        <v>24089</v>
      </c>
      <c r="B1248">
        <v>1</v>
      </c>
    </row>
    <row r="1249" spans="1:2" x14ac:dyDescent="0.25">
      <c r="A1249" s="10" t="s">
        <v>23496</v>
      </c>
      <c r="B1249">
        <v>1</v>
      </c>
    </row>
    <row r="1250" spans="1:2" x14ac:dyDescent="0.25">
      <c r="A1250" s="10" t="s">
        <v>24514</v>
      </c>
      <c r="B1250">
        <v>1</v>
      </c>
    </row>
    <row r="1251" spans="1:2" x14ac:dyDescent="0.25">
      <c r="A1251" s="10" t="s">
        <v>24329</v>
      </c>
      <c r="B1251">
        <v>1</v>
      </c>
    </row>
    <row r="1252" spans="1:2" x14ac:dyDescent="0.25">
      <c r="A1252" s="10" t="s">
        <v>9056</v>
      </c>
      <c r="B1252">
        <v>1</v>
      </c>
    </row>
    <row r="1253" spans="1:2" x14ac:dyDescent="0.25">
      <c r="A1253" s="10" t="s">
        <v>24056</v>
      </c>
      <c r="B1253">
        <v>1</v>
      </c>
    </row>
    <row r="1254" spans="1:2" x14ac:dyDescent="0.25">
      <c r="A1254" s="10" t="s">
        <v>24062</v>
      </c>
      <c r="B1254">
        <v>1</v>
      </c>
    </row>
    <row r="1255" spans="1:2" x14ac:dyDescent="0.25">
      <c r="A1255" s="10" t="s">
        <v>24093</v>
      </c>
      <c r="B1255">
        <v>1</v>
      </c>
    </row>
    <row r="1256" spans="1:2" x14ac:dyDescent="0.25">
      <c r="A1256" s="10" t="s">
        <v>24047</v>
      </c>
      <c r="B1256">
        <v>1</v>
      </c>
    </row>
    <row r="1257" spans="1:2" x14ac:dyDescent="0.25">
      <c r="A1257" s="10" t="s">
        <v>24080</v>
      </c>
      <c r="B1257">
        <v>1</v>
      </c>
    </row>
    <row r="1258" spans="1:2" x14ac:dyDescent="0.25">
      <c r="A1258" s="10" t="s">
        <v>22950</v>
      </c>
      <c r="B1258">
        <v>1</v>
      </c>
    </row>
    <row r="1259" spans="1:2" x14ac:dyDescent="0.25">
      <c r="A1259" s="10" t="s">
        <v>23718</v>
      </c>
      <c r="B1259">
        <v>1</v>
      </c>
    </row>
    <row r="1260" spans="1:2" x14ac:dyDescent="0.25">
      <c r="A1260" s="10" t="s">
        <v>25630</v>
      </c>
      <c r="B1260">
        <v>1</v>
      </c>
    </row>
    <row r="1261" spans="1:2" x14ac:dyDescent="0.25">
      <c r="A1261" s="10" t="s">
        <v>24057</v>
      </c>
      <c r="B1261">
        <v>1</v>
      </c>
    </row>
    <row r="1262" spans="1:2" x14ac:dyDescent="0.25">
      <c r="A1262" s="10" t="s">
        <v>24065</v>
      </c>
      <c r="B1262">
        <v>1</v>
      </c>
    </row>
    <row r="1263" spans="1:2" x14ac:dyDescent="0.25">
      <c r="A1263" s="10" t="s">
        <v>24355</v>
      </c>
      <c r="B1263">
        <v>1</v>
      </c>
    </row>
    <row r="1264" spans="1:2" x14ac:dyDescent="0.25">
      <c r="A1264" s="10" t="s">
        <v>24511</v>
      </c>
      <c r="B1264">
        <v>1</v>
      </c>
    </row>
    <row r="1265" spans="1:2" x14ac:dyDescent="0.25">
      <c r="A1265" s="10" t="s">
        <v>25667</v>
      </c>
      <c r="B1265">
        <v>1</v>
      </c>
    </row>
    <row r="1266" spans="1:2" x14ac:dyDescent="0.25">
      <c r="A1266" s="10" t="s">
        <v>25588</v>
      </c>
      <c r="B1266">
        <v>1</v>
      </c>
    </row>
    <row r="1267" spans="1:2" x14ac:dyDescent="0.25">
      <c r="A1267" s="10" t="s">
        <v>25067</v>
      </c>
      <c r="B1267">
        <v>1</v>
      </c>
    </row>
    <row r="1268" spans="1:2" x14ac:dyDescent="0.25">
      <c r="A1268" s="10" t="s">
        <v>22934</v>
      </c>
      <c r="B1268">
        <v>1</v>
      </c>
    </row>
    <row r="1269" spans="1:2" x14ac:dyDescent="0.25">
      <c r="A1269" s="10" t="s">
        <v>19092</v>
      </c>
      <c r="B1269">
        <v>1</v>
      </c>
    </row>
    <row r="1270" spans="1:2" x14ac:dyDescent="0.25">
      <c r="A1270" s="10" t="s">
        <v>24822</v>
      </c>
      <c r="B1270">
        <v>1</v>
      </c>
    </row>
    <row r="1271" spans="1:2" x14ac:dyDescent="0.25">
      <c r="A1271" s="10" t="s">
        <v>23510</v>
      </c>
      <c r="B1271">
        <v>1</v>
      </c>
    </row>
    <row r="1272" spans="1:2" x14ac:dyDescent="0.25">
      <c r="A1272" s="10" t="s">
        <v>22939</v>
      </c>
      <c r="B1272">
        <v>1</v>
      </c>
    </row>
    <row r="1273" spans="1:2" x14ac:dyDescent="0.25">
      <c r="A1273" s="10" t="s">
        <v>23072</v>
      </c>
      <c r="B1273">
        <v>1</v>
      </c>
    </row>
    <row r="1274" spans="1:2" x14ac:dyDescent="0.25">
      <c r="A1274" s="10" t="s">
        <v>23512</v>
      </c>
      <c r="B1274">
        <v>1</v>
      </c>
    </row>
    <row r="1275" spans="1:2" x14ac:dyDescent="0.25">
      <c r="A1275" s="10" t="s">
        <v>22946</v>
      </c>
      <c r="B1275">
        <v>1</v>
      </c>
    </row>
    <row r="1276" spans="1:2" x14ac:dyDescent="0.25">
      <c r="A1276" s="10" t="s">
        <v>22940</v>
      </c>
      <c r="B1276">
        <v>1</v>
      </c>
    </row>
    <row r="1277" spans="1:2" x14ac:dyDescent="0.25">
      <c r="A1277" s="10" t="s">
        <v>24470</v>
      </c>
      <c r="B1277">
        <v>1</v>
      </c>
    </row>
    <row r="1278" spans="1:2" x14ac:dyDescent="0.25">
      <c r="A1278" s="10" t="s">
        <v>23514</v>
      </c>
      <c r="B1278">
        <v>1</v>
      </c>
    </row>
    <row r="1279" spans="1:2" x14ac:dyDescent="0.25">
      <c r="A1279" s="10" t="s">
        <v>24815</v>
      </c>
      <c r="B1279">
        <v>1</v>
      </c>
    </row>
    <row r="1280" spans="1:2" x14ac:dyDescent="0.25">
      <c r="A1280" s="10" t="s">
        <v>24262</v>
      </c>
      <c r="B1280">
        <v>1</v>
      </c>
    </row>
    <row r="1281" spans="1:2" x14ac:dyDescent="0.25">
      <c r="A1281" s="10" t="s">
        <v>22948</v>
      </c>
      <c r="B1281">
        <v>1</v>
      </c>
    </row>
    <row r="1282" spans="1:2" x14ac:dyDescent="0.25">
      <c r="A1282" s="10" t="s">
        <v>23159</v>
      </c>
      <c r="B1282">
        <v>1</v>
      </c>
    </row>
    <row r="1283" spans="1:2" x14ac:dyDescent="0.25">
      <c r="A1283" s="10" t="s">
        <v>24921</v>
      </c>
      <c r="B1283">
        <v>1</v>
      </c>
    </row>
    <row r="1284" spans="1:2" x14ac:dyDescent="0.25">
      <c r="A1284" s="10" t="s">
        <v>25069</v>
      </c>
      <c r="B1284">
        <v>1</v>
      </c>
    </row>
    <row r="1285" spans="1:2" x14ac:dyDescent="0.25">
      <c r="A1285" s="10" t="s">
        <v>23234</v>
      </c>
      <c r="B1285">
        <v>1</v>
      </c>
    </row>
    <row r="1286" spans="1:2" x14ac:dyDescent="0.25">
      <c r="A1286" s="10" t="s">
        <v>24694</v>
      </c>
      <c r="B1286">
        <v>1</v>
      </c>
    </row>
    <row r="1287" spans="1:2" x14ac:dyDescent="0.25">
      <c r="A1287" s="10" t="s">
        <v>24779</v>
      </c>
      <c r="B1287">
        <v>1</v>
      </c>
    </row>
    <row r="1288" spans="1:2" x14ac:dyDescent="0.25">
      <c r="A1288" s="10" t="s">
        <v>19171</v>
      </c>
      <c r="B1288">
        <v>1</v>
      </c>
    </row>
    <row r="1289" spans="1:2" x14ac:dyDescent="0.25">
      <c r="A1289" s="10" t="s">
        <v>19098</v>
      </c>
      <c r="B1289">
        <v>1</v>
      </c>
    </row>
    <row r="1290" spans="1:2" x14ac:dyDescent="0.25">
      <c r="A1290" s="10" t="s">
        <v>24255</v>
      </c>
      <c r="B1290">
        <v>1</v>
      </c>
    </row>
    <row r="1291" spans="1:2" x14ac:dyDescent="0.25">
      <c r="A1291" s="10" t="s">
        <v>25027</v>
      </c>
      <c r="B1291">
        <v>1</v>
      </c>
    </row>
    <row r="1292" spans="1:2" x14ac:dyDescent="0.25">
      <c r="A1292" s="10" t="s">
        <v>24069</v>
      </c>
      <c r="B1292">
        <v>1</v>
      </c>
    </row>
    <row r="1293" spans="1:2" x14ac:dyDescent="0.25">
      <c r="A1293" s="10" t="s">
        <v>23485</v>
      </c>
      <c r="B1293">
        <v>1</v>
      </c>
    </row>
    <row r="1294" spans="1:2" x14ac:dyDescent="0.25">
      <c r="A1294" s="10" t="s">
        <v>24039</v>
      </c>
      <c r="B1294">
        <v>1</v>
      </c>
    </row>
    <row r="1295" spans="1:2" x14ac:dyDescent="0.25">
      <c r="A1295" s="10" t="s">
        <v>24845</v>
      </c>
      <c r="B1295">
        <v>1</v>
      </c>
    </row>
    <row r="1296" spans="1:2" x14ac:dyDescent="0.25">
      <c r="A1296" s="10" t="s">
        <v>25115</v>
      </c>
      <c r="B1296">
        <v>1</v>
      </c>
    </row>
    <row r="1297" spans="1:2" x14ac:dyDescent="0.25">
      <c r="A1297" s="10" t="s">
        <v>25050</v>
      </c>
      <c r="B1297">
        <v>1</v>
      </c>
    </row>
    <row r="1298" spans="1:2" x14ac:dyDescent="0.25">
      <c r="A1298" s="10" t="s">
        <v>22941</v>
      </c>
      <c r="B1298">
        <v>1</v>
      </c>
    </row>
    <row r="1299" spans="1:2" x14ac:dyDescent="0.25">
      <c r="A1299" s="10" t="s">
        <v>8216</v>
      </c>
      <c r="B1299">
        <v>1</v>
      </c>
    </row>
    <row r="1300" spans="1:2" x14ac:dyDescent="0.25">
      <c r="A1300" s="10" t="s">
        <v>22953</v>
      </c>
      <c r="B1300">
        <v>1</v>
      </c>
    </row>
    <row r="1301" spans="1:2" x14ac:dyDescent="0.25">
      <c r="A1301" s="10" t="s">
        <v>24780</v>
      </c>
      <c r="B1301">
        <v>1</v>
      </c>
    </row>
    <row r="1302" spans="1:2" x14ac:dyDescent="0.25">
      <c r="A1302" s="10" t="s">
        <v>19213</v>
      </c>
      <c r="B1302">
        <v>1</v>
      </c>
    </row>
    <row r="1303" spans="1:2" x14ac:dyDescent="0.25">
      <c r="A1303" s="10" t="s">
        <v>19111</v>
      </c>
      <c r="B1303">
        <v>1</v>
      </c>
    </row>
    <row r="1304" spans="1:2" x14ac:dyDescent="0.25">
      <c r="A1304" s="10" t="s">
        <v>25070</v>
      </c>
      <c r="B1304">
        <v>1</v>
      </c>
    </row>
    <row r="1305" spans="1:2" x14ac:dyDescent="0.25">
      <c r="A1305" s="10" t="s">
        <v>24327</v>
      </c>
      <c r="B1305">
        <v>1</v>
      </c>
    </row>
    <row r="1306" spans="1:2" x14ac:dyDescent="0.25">
      <c r="A1306" s="10" t="s">
        <v>24922</v>
      </c>
      <c r="B1306">
        <v>1</v>
      </c>
    </row>
    <row r="1307" spans="1:2" x14ac:dyDescent="0.25">
      <c r="A1307" s="10" t="s">
        <v>23656</v>
      </c>
      <c r="B1307">
        <v>1</v>
      </c>
    </row>
    <row r="1308" spans="1:2" x14ac:dyDescent="0.25">
      <c r="A1308" s="10" t="s">
        <v>23832</v>
      </c>
      <c r="B1308">
        <v>1</v>
      </c>
    </row>
    <row r="1309" spans="1:2" x14ac:dyDescent="0.25">
      <c r="A1309" s="10" t="s">
        <v>25065</v>
      </c>
      <c r="B1309">
        <v>1</v>
      </c>
    </row>
    <row r="1310" spans="1:2" x14ac:dyDescent="0.25">
      <c r="A1310" s="10" t="s">
        <v>24292</v>
      </c>
      <c r="B1310">
        <v>1</v>
      </c>
    </row>
    <row r="1311" spans="1:2" x14ac:dyDescent="0.25">
      <c r="A1311" s="10" t="s">
        <v>19796</v>
      </c>
      <c r="B1311">
        <v>1</v>
      </c>
    </row>
    <row r="1312" spans="1:2" x14ac:dyDescent="0.25">
      <c r="A1312" s="10" t="s">
        <v>24848</v>
      </c>
      <c r="B1312">
        <v>1</v>
      </c>
    </row>
    <row r="1313" spans="1:2" x14ac:dyDescent="0.25">
      <c r="A1313" s="10" t="s">
        <v>25416</v>
      </c>
      <c r="B1313">
        <v>1</v>
      </c>
    </row>
    <row r="1314" spans="1:2" x14ac:dyDescent="0.25">
      <c r="A1314" s="10" t="s">
        <v>23589</v>
      </c>
      <c r="B1314">
        <v>1</v>
      </c>
    </row>
    <row r="1315" spans="1:2" x14ac:dyDescent="0.25">
      <c r="A1315" s="10" t="s">
        <v>25097</v>
      </c>
      <c r="B1315">
        <v>1</v>
      </c>
    </row>
    <row r="1316" spans="1:2" x14ac:dyDescent="0.25">
      <c r="A1316" s="10" t="s">
        <v>7014</v>
      </c>
      <c r="B1316">
        <v>1</v>
      </c>
    </row>
    <row r="1317" spans="1:2" x14ac:dyDescent="0.25">
      <c r="A1317" s="10" t="s">
        <v>25615</v>
      </c>
      <c r="B1317">
        <v>1</v>
      </c>
    </row>
    <row r="1318" spans="1:2" x14ac:dyDescent="0.25">
      <c r="A1318" s="10" t="s">
        <v>13473</v>
      </c>
      <c r="B1318">
        <v>1</v>
      </c>
    </row>
    <row r="1319" spans="1:2" x14ac:dyDescent="0.25">
      <c r="A1319" s="10" t="s">
        <v>24920</v>
      </c>
      <c r="B1319">
        <v>1</v>
      </c>
    </row>
    <row r="1320" spans="1:2" x14ac:dyDescent="0.25">
      <c r="A1320" s="10" t="s">
        <v>25489</v>
      </c>
      <c r="B1320">
        <v>1</v>
      </c>
    </row>
    <row r="1321" spans="1:2" x14ac:dyDescent="0.25">
      <c r="A1321" s="10" t="s">
        <v>24059</v>
      </c>
      <c r="B1321">
        <v>1</v>
      </c>
    </row>
    <row r="1322" spans="1:2" x14ac:dyDescent="0.25">
      <c r="A1322" s="10" t="s">
        <v>24351</v>
      </c>
      <c r="B1322">
        <v>1</v>
      </c>
    </row>
    <row r="1323" spans="1:2" x14ac:dyDescent="0.25">
      <c r="A1323" s="10" t="s">
        <v>24698</v>
      </c>
      <c r="B1323">
        <v>1</v>
      </c>
    </row>
    <row r="1324" spans="1:2" x14ac:dyDescent="0.25">
      <c r="A1324" s="10" t="s">
        <v>23783</v>
      </c>
      <c r="B1324">
        <v>1</v>
      </c>
    </row>
    <row r="1325" spans="1:2" x14ac:dyDescent="0.25">
      <c r="A1325" s="10" t="s">
        <v>25068</v>
      </c>
      <c r="B1325">
        <v>1</v>
      </c>
    </row>
    <row r="1326" spans="1:2" x14ac:dyDescent="0.25">
      <c r="A1326" s="10" t="s">
        <v>24924</v>
      </c>
      <c r="B1326">
        <v>1</v>
      </c>
    </row>
    <row r="1327" spans="1:2" x14ac:dyDescent="0.25">
      <c r="A1327" s="10" t="s">
        <v>25612</v>
      </c>
      <c r="B1327">
        <v>1</v>
      </c>
    </row>
    <row r="1328" spans="1:2" x14ac:dyDescent="0.25">
      <c r="A1328" s="10" t="s">
        <v>23274</v>
      </c>
      <c r="B1328">
        <v>1</v>
      </c>
    </row>
    <row r="1329" spans="1:2" x14ac:dyDescent="0.25">
      <c r="A1329" s="10" t="s">
        <v>22949</v>
      </c>
      <c r="B1329">
        <v>1</v>
      </c>
    </row>
    <row r="1330" spans="1:2" x14ac:dyDescent="0.25">
      <c r="A1330" s="10" t="s">
        <v>25560</v>
      </c>
      <c r="B1330">
        <v>1</v>
      </c>
    </row>
    <row r="1331" spans="1:2" x14ac:dyDescent="0.25">
      <c r="A1331" s="10" t="s">
        <v>24773</v>
      </c>
      <c r="B1331">
        <v>1</v>
      </c>
    </row>
    <row r="1332" spans="1:2" x14ac:dyDescent="0.25">
      <c r="A1332" s="10" t="s">
        <v>24394</v>
      </c>
      <c r="B1332">
        <v>1</v>
      </c>
    </row>
    <row r="1333" spans="1:2" x14ac:dyDescent="0.25">
      <c r="A1333" s="10" t="s">
        <v>25472</v>
      </c>
      <c r="B1333">
        <v>1</v>
      </c>
    </row>
    <row r="1334" spans="1:2" x14ac:dyDescent="0.25">
      <c r="A1334" s="10" t="s">
        <v>24910</v>
      </c>
      <c r="B1334">
        <v>1</v>
      </c>
    </row>
    <row r="1335" spans="1:2" x14ac:dyDescent="0.25">
      <c r="A1335" s="10" t="s">
        <v>23172</v>
      </c>
      <c r="B1335">
        <v>1</v>
      </c>
    </row>
    <row r="1336" spans="1:2" x14ac:dyDescent="0.25">
      <c r="A1336" s="10" t="s">
        <v>24043</v>
      </c>
      <c r="B1336">
        <v>1</v>
      </c>
    </row>
    <row r="1337" spans="1:2" x14ac:dyDescent="0.25">
      <c r="A1337" s="10" t="s">
        <v>24233</v>
      </c>
      <c r="B1337">
        <v>1</v>
      </c>
    </row>
    <row r="1338" spans="1:2" x14ac:dyDescent="0.25">
      <c r="A1338" s="10" t="s">
        <v>9052</v>
      </c>
      <c r="B1338">
        <v>1</v>
      </c>
    </row>
    <row r="1339" spans="1:2" x14ac:dyDescent="0.25">
      <c r="A1339" s="10" t="s">
        <v>23806</v>
      </c>
      <c r="B1339">
        <v>1</v>
      </c>
    </row>
    <row r="1340" spans="1:2" x14ac:dyDescent="0.25">
      <c r="A1340" s="10" t="s">
        <v>24277</v>
      </c>
      <c r="B1340">
        <v>1</v>
      </c>
    </row>
    <row r="1341" spans="1:2" x14ac:dyDescent="0.25">
      <c r="A1341" s="10" t="s">
        <v>19154</v>
      </c>
      <c r="B1341">
        <v>1</v>
      </c>
    </row>
    <row r="1342" spans="1:2" x14ac:dyDescent="0.25">
      <c r="A1342" s="10" t="s">
        <v>24395</v>
      </c>
      <c r="B1342">
        <v>1</v>
      </c>
    </row>
    <row r="1343" spans="1:2" x14ac:dyDescent="0.25">
      <c r="A1343" s="10" t="s">
        <v>24060</v>
      </c>
      <c r="B1343">
        <v>1</v>
      </c>
    </row>
    <row r="1344" spans="1:2" x14ac:dyDescent="0.25">
      <c r="A1344" s="10" t="s">
        <v>24656</v>
      </c>
      <c r="B1344">
        <v>1</v>
      </c>
    </row>
    <row r="1345" spans="1:2" x14ac:dyDescent="0.25">
      <c r="A1345" s="10" t="s">
        <v>25093</v>
      </c>
      <c r="B1345">
        <v>1</v>
      </c>
    </row>
    <row r="1346" spans="1:2" x14ac:dyDescent="0.25">
      <c r="A1346" s="10" t="s">
        <v>23326</v>
      </c>
      <c r="B1346">
        <v>1</v>
      </c>
    </row>
    <row r="1347" spans="1:2" x14ac:dyDescent="0.25">
      <c r="A1347" s="10" t="s">
        <v>25526</v>
      </c>
      <c r="B1347">
        <v>1</v>
      </c>
    </row>
    <row r="1348" spans="1:2" x14ac:dyDescent="0.25">
      <c r="A1348" s="10" t="s">
        <v>15829</v>
      </c>
      <c r="B1348">
        <v>1</v>
      </c>
    </row>
    <row r="1349" spans="1:2" x14ac:dyDescent="0.25">
      <c r="A1349" s="10" t="s">
        <v>24430</v>
      </c>
      <c r="B1349">
        <v>1</v>
      </c>
    </row>
    <row r="1350" spans="1:2" x14ac:dyDescent="0.25">
      <c r="A1350" s="10" t="s">
        <v>23592</v>
      </c>
      <c r="B1350">
        <v>1</v>
      </c>
    </row>
    <row r="1351" spans="1:2" x14ac:dyDescent="0.25">
      <c r="A1351" s="10" t="s">
        <v>19158</v>
      </c>
      <c r="B1351">
        <v>1</v>
      </c>
    </row>
    <row r="1352" spans="1:2" x14ac:dyDescent="0.25">
      <c r="A1352" s="10" t="s">
        <v>22942</v>
      </c>
      <c r="B1352">
        <v>1</v>
      </c>
    </row>
    <row r="1353" spans="1:2" x14ac:dyDescent="0.25">
      <c r="A1353" s="10" t="s">
        <v>19163</v>
      </c>
      <c r="B1353">
        <v>1</v>
      </c>
    </row>
    <row r="1354" spans="1:2" x14ac:dyDescent="0.25">
      <c r="A1354" s="10" t="s">
        <v>23275</v>
      </c>
      <c r="B1354">
        <v>1</v>
      </c>
    </row>
    <row r="1355" spans="1:2" x14ac:dyDescent="0.25">
      <c r="A1355" s="10" t="s">
        <v>23380</v>
      </c>
      <c r="B1355">
        <v>1</v>
      </c>
    </row>
    <row r="1356" spans="1:2" x14ac:dyDescent="0.25">
      <c r="A1356" s="10" t="s">
        <v>2098</v>
      </c>
      <c r="B1356">
        <v>1</v>
      </c>
    </row>
    <row r="1357" spans="1:2" x14ac:dyDescent="0.25">
      <c r="A1357" s="10" t="s">
        <v>24393</v>
      </c>
      <c r="B1357">
        <v>1</v>
      </c>
    </row>
    <row r="1358" spans="1:2" x14ac:dyDescent="0.25">
      <c r="A1358" s="10" t="s">
        <v>23276</v>
      </c>
      <c r="B1358">
        <v>1</v>
      </c>
    </row>
    <row r="1359" spans="1:2" x14ac:dyDescent="0.25">
      <c r="A1359" s="10" t="s">
        <v>19139</v>
      </c>
      <c r="B1359">
        <v>1</v>
      </c>
    </row>
    <row r="1360" spans="1:2" x14ac:dyDescent="0.25">
      <c r="A1360" s="10" t="s">
        <v>25062</v>
      </c>
      <c r="B1360">
        <v>1</v>
      </c>
    </row>
    <row r="1361" spans="1:2" x14ac:dyDescent="0.25">
      <c r="A1361" s="10" t="s">
        <v>23394</v>
      </c>
      <c r="B1361">
        <v>1</v>
      </c>
    </row>
    <row r="1362" spans="1:2" x14ac:dyDescent="0.25">
      <c r="A1362" s="10" t="s">
        <v>22936</v>
      </c>
      <c r="B1362">
        <v>1</v>
      </c>
    </row>
    <row r="1363" spans="1:2" x14ac:dyDescent="0.25">
      <c r="A1363" s="10" t="s">
        <v>24846</v>
      </c>
      <c r="B1363">
        <v>1</v>
      </c>
    </row>
    <row r="1364" spans="1:2" x14ac:dyDescent="0.25">
      <c r="A1364" s="10" t="s">
        <v>24058</v>
      </c>
      <c r="B1364">
        <v>1</v>
      </c>
    </row>
    <row r="1365" spans="1:2" x14ac:dyDescent="0.25">
      <c r="A1365" s="10" t="s">
        <v>19115</v>
      </c>
      <c r="B1365">
        <v>1</v>
      </c>
    </row>
    <row r="1366" spans="1:2" x14ac:dyDescent="0.25">
      <c r="A1366" s="10" t="s">
        <v>3822</v>
      </c>
      <c r="B1366">
        <v>1</v>
      </c>
    </row>
    <row r="1367" spans="1:2" x14ac:dyDescent="0.25">
      <c r="A1367" s="10" t="s">
        <v>23145</v>
      </c>
      <c r="B1367">
        <v>1</v>
      </c>
    </row>
    <row r="1368" spans="1:2" x14ac:dyDescent="0.25">
      <c r="A1368" s="10" t="s">
        <v>25060</v>
      </c>
      <c r="B1368">
        <v>1</v>
      </c>
    </row>
    <row r="1369" spans="1:2" x14ac:dyDescent="0.25">
      <c r="A1369" s="10" t="s">
        <v>24974</v>
      </c>
      <c r="B1369">
        <v>1</v>
      </c>
    </row>
    <row r="1370" spans="1:2" x14ac:dyDescent="0.25">
      <c r="A1370" s="10" t="s">
        <v>23493</v>
      </c>
      <c r="B1370">
        <v>1</v>
      </c>
    </row>
    <row r="1371" spans="1:2" x14ac:dyDescent="0.25">
      <c r="A1371" s="10" t="s">
        <v>24002</v>
      </c>
      <c r="B1371">
        <v>1</v>
      </c>
    </row>
    <row r="1372" spans="1:2" x14ac:dyDescent="0.25">
      <c r="A1372" s="10" t="s">
        <v>24027</v>
      </c>
      <c r="B1372">
        <v>1</v>
      </c>
    </row>
    <row r="1373" spans="1:2" x14ac:dyDescent="0.25">
      <c r="A1373" s="10" t="s">
        <v>25600</v>
      </c>
      <c r="B1373">
        <v>1</v>
      </c>
    </row>
    <row r="1374" spans="1:2" x14ac:dyDescent="0.25">
      <c r="A1374" s="10" t="s">
        <v>25329</v>
      </c>
      <c r="B1374">
        <v>1</v>
      </c>
    </row>
    <row r="1375" spans="1:2" x14ac:dyDescent="0.25">
      <c r="A1375" s="10" t="s">
        <v>24975</v>
      </c>
      <c r="B1375">
        <v>1</v>
      </c>
    </row>
    <row r="1376" spans="1:2" x14ac:dyDescent="0.25">
      <c r="A1376" s="10" t="s">
        <v>23782</v>
      </c>
      <c r="B1376">
        <v>1</v>
      </c>
    </row>
    <row r="1377" spans="1:2" x14ac:dyDescent="0.25">
      <c r="A1377" s="10" t="s">
        <v>24838</v>
      </c>
      <c r="B1377">
        <v>1</v>
      </c>
    </row>
    <row r="1378" spans="1:2" x14ac:dyDescent="0.25">
      <c r="A1378" s="10" t="s">
        <v>22927</v>
      </c>
      <c r="B1378">
        <v>1</v>
      </c>
    </row>
    <row r="1379" spans="1:2" x14ac:dyDescent="0.25">
      <c r="A1379" s="10" t="s">
        <v>24690</v>
      </c>
      <c r="B1379">
        <v>1</v>
      </c>
    </row>
    <row r="1380" spans="1:2" x14ac:dyDescent="0.25">
      <c r="A1380" s="10" t="s">
        <v>24000</v>
      </c>
      <c r="B1380">
        <v>1</v>
      </c>
    </row>
    <row r="1381" spans="1:2" x14ac:dyDescent="0.25">
      <c r="A1381" s="10" t="s">
        <v>23978</v>
      </c>
      <c r="B1381">
        <v>1</v>
      </c>
    </row>
    <row r="1382" spans="1:2" x14ac:dyDescent="0.25">
      <c r="A1382" s="10" t="s">
        <v>24031</v>
      </c>
      <c r="B1382">
        <v>1</v>
      </c>
    </row>
    <row r="1383" spans="1:2" x14ac:dyDescent="0.25">
      <c r="A1383" s="10" t="s">
        <v>22913</v>
      </c>
      <c r="B1383">
        <v>1</v>
      </c>
    </row>
    <row r="1384" spans="1:2" x14ac:dyDescent="0.25">
      <c r="A1384" s="10" t="s">
        <v>24901</v>
      </c>
      <c r="B1384">
        <v>1</v>
      </c>
    </row>
    <row r="1385" spans="1:2" x14ac:dyDescent="0.25">
      <c r="A1385" s="10" t="s">
        <v>25576</v>
      </c>
      <c r="B1385">
        <v>1</v>
      </c>
    </row>
    <row r="1386" spans="1:2" x14ac:dyDescent="0.25">
      <c r="A1386" s="10" t="s">
        <v>24955</v>
      </c>
      <c r="B1386">
        <v>1</v>
      </c>
    </row>
    <row r="1387" spans="1:2" x14ac:dyDescent="0.25">
      <c r="A1387" s="10" t="s">
        <v>24346</v>
      </c>
      <c r="B1387">
        <v>1</v>
      </c>
    </row>
    <row r="1388" spans="1:2" x14ac:dyDescent="0.25">
      <c r="A1388" s="10" t="s">
        <v>24505</v>
      </c>
      <c r="B1388">
        <v>1</v>
      </c>
    </row>
    <row r="1389" spans="1:2" x14ac:dyDescent="0.25">
      <c r="A1389" s="10" t="s">
        <v>24003</v>
      </c>
      <c r="B1389">
        <v>1</v>
      </c>
    </row>
    <row r="1390" spans="1:2" x14ac:dyDescent="0.25">
      <c r="A1390" s="10" t="s">
        <v>23328</v>
      </c>
      <c r="B1390">
        <v>1</v>
      </c>
    </row>
    <row r="1391" spans="1:2" x14ac:dyDescent="0.25">
      <c r="A1391" s="10" t="s">
        <v>2768</v>
      </c>
      <c r="B1391">
        <v>1</v>
      </c>
    </row>
    <row r="1392" spans="1:2" x14ac:dyDescent="0.25">
      <c r="A1392" s="10" t="s">
        <v>24387</v>
      </c>
      <c r="B1392">
        <v>1</v>
      </c>
    </row>
    <row r="1393" spans="1:2" x14ac:dyDescent="0.25">
      <c r="A1393" s="10" t="s">
        <v>24971</v>
      </c>
      <c r="B1393">
        <v>1</v>
      </c>
    </row>
    <row r="1394" spans="1:2" x14ac:dyDescent="0.25">
      <c r="A1394" s="10" t="s">
        <v>24919</v>
      </c>
      <c r="B1394">
        <v>1</v>
      </c>
    </row>
    <row r="1395" spans="1:2" x14ac:dyDescent="0.25">
      <c r="A1395" s="10" t="s">
        <v>22914</v>
      </c>
      <c r="B1395">
        <v>1</v>
      </c>
    </row>
    <row r="1396" spans="1:2" x14ac:dyDescent="0.25">
      <c r="A1396" s="10" t="s">
        <v>24666</v>
      </c>
      <c r="B1396">
        <v>1</v>
      </c>
    </row>
    <row r="1397" spans="1:2" x14ac:dyDescent="0.25">
      <c r="A1397" s="10" t="s">
        <v>24344</v>
      </c>
      <c r="B1397">
        <v>1</v>
      </c>
    </row>
    <row r="1398" spans="1:2" x14ac:dyDescent="0.25">
      <c r="A1398" s="10" t="s">
        <v>25524</v>
      </c>
      <c r="B1398">
        <v>1</v>
      </c>
    </row>
    <row r="1399" spans="1:2" x14ac:dyDescent="0.25">
      <c r="A1399" s="10" t="s">
        <v>23697</v>
      </c>
      <c r="B1399">
        <v>1</v>
      </c>
    </row>
    <row r="1400" spans="1:2" x14ac:dyDescent="0.25">
      <c r="A1400" s="10" t="s">
        <v>24259</v>
      </c>
      <c r="B1400">
        <v>1</v>
      </c>
    </row>
    <row r="1401" spans="1:2" x14ac:dyDescent="0.25">
      <c r="A1401" s="10" t="s">
        <v>3832</v>
      </c>
      <c r="B1401">
        <v>1</v>
      </c>
    </row>
    <row r="1402" spans="1:2" x14ac:dyDescent="0.25">
      <c r="A1402" s="10" t="s">
        <v>24032</v>
      </c>
      <c r="B1402">
        <v>1</v>
      </c>
    </row>
    <row r="1403" spans="1:2" x14ac:dyDescent="0.25">
      <c r="A1403" s="10" t="s">
        <v>23264</v>
      </c>
      <c r="B1403">
        <v>1</v>
      </c>
    </row>
    <row r="1404" spans="1:2" x14ac:dyDescent="0.25">
      <c r="A1404" s="10" t="s">
        <v>23037</v>
      </c>
      <c r="B1404">
        <v>1</v>
      </c>
    </row>
    <row r="1405" spans="1:2" x14ac:dyDescent="0.25">
      <c r="A1405" s="10" t="s">
        <v>23482</v>
      </c>
      <c r="B1405">
        <v>1</v>
      </c>
    </row>
    <row r="1406" spans="1:2" x14ac:dyDescent="0.25">
      <c r="A1406" s="10" t="s">
        <v>25171</v>
      </c>
      <c r="B1406">
        <v>1</v>
      </c>
    </row>
    <row r="1407" spans="1:2" x14ac:dyDescent="0.25">
      <c r="A1407" s="10" t="s">
        <v>15071</v>
      </c>
      <c r="B1407">
        <v>1</v>
      </c>
    </row>
    <row r="1408" spans="1:2" x14ac:dyDescent="0.25">
      <c r="A1408" s="10" t="s">
        <v>14610</v>
      </c>
      <c r="B1408">
        <v>1</v>
      </c>
    </row>
    <row r="1409" spans="1:2" x14ac:dyDescent="0.25">
      <c r="A1409" s="10" t="s">
        <v>23994</v>
      </c>
      <c r="B1409">
        <v>1</v>
      </c>
    </row>
    <row r="1410" spans="1:2" x14ac:dyDescent="0.25">
      <c r="A1410" s="10" t="s">
        <v>23828</v>
      </c>
      <c r="B1410">
        <v>1</v>
      </c>
    </row>
    <row r="1411" spans="1:2" x14ac:dyDescent="0.25">
      <c r="A1411" s="10" t="s">
        <v>24567</v>
      </c>
      <c r="B1411">
        <v>1</v>
      </c>
    </row>
    <row r="1412" spans="1:2" x14ac:dyDescent="0.25">
      <c r="A1412" s="10" t="s">
        <v>23378</v>
      </c>
      <c r="B1412">
        <v>1</v>
      </c>
    </row>
    <row r="1413" spans="1:2" x14ac:dyDescent="0.25">
      <c r="A1413" s="10" t="s">
        <v>24580</v>
      </c>
      <c r="B1413">
        <v>1</v>
      </c>
    </row>
    <row r="1414" spans="1:2" x14ac:dyDescent="0.25">
      <c r="A1414" s="10" t="s">
        <v>23653</v>
      </c>
      <c r="B1414">
        <v>1</v>
      </c>
    </row>
    <row r="1415" spans="1:2" x14ac:dyDescent="0.25">
      <c r="A1415" s="10" t="s">
        <v>23759</v>
      </c>
      <c r="B1415">
        <v>1</v>
      </c>
    </row>
    <row r="1416" spans="1:2" x14ac:dyDescent="0.25">
      <c r="A1416" s="10" t="s">
        <v>23146</v>
      </c>
      <c r="B1416">
        <v>1</v>
      </c>
    </row>
    <row r="1417" spans="1:2" x14ac:dyDescent="0.25">
      <c r="A1417" s="10" t="s">
        <v>23479</v>
      </c>
      <c r="B1417">
        <v>1</v>
      </c>
    </row>
    <row r="1418" spans="1:2" x14ac:dyDescent="0.25">
      <c r="A1418" s="10" t="s">
        <v>24669</v>
      </c>
      <c r="B1418">
        <v>1</v>
      </c>
    </row>
    <row r="1419" spans="1:2" x14ac:dyDescent="0.25">
      <c r="A1419" s="10" t="s">
        <v>25543</v>
      </c>
      <c r="B1419">
        <v>1</v>
      </c>
    </row>
    <row r="1420" spans="1:2" x14ac:dyDescent="0.25">
      <c r="A1420" s="10" t="s">
        <v>24469</v>
      </c>
      <c r="B1420">
        <v>1</v>
      </c>
    </row>
    <row r="1421" spans="1:2" x14ac:dyDescent="0.25">
      <c r="A1421" s="10" t="s">
        <v>24821</v>
      </c>
      <c r="B1421">
        <v>1</v>
      </c>
    </row>
    <row r="1422" spans="1:2" x14ac:dyDescent="0.25">
      <c r="A1422" s="10" t="s">
        <v>23974</v>
      </c>
      <c r="B1422">
        <v>1</v>
      </c>
    </row>
    <row r="1423" spans="1:2" x14ac:dyDescent="0.25">
      <c r="A1423" s="10" t="s">
        <v>24730</v>
      </c>
      <c r="B1423">
        <v>1</v>
      </c>
    </row>
    <row r="1424" spans="1:2" x14ac:dyDescent="0.25">
      <c r="A1424" s="10" t="s">
        <v>24977</v>
      </c>
      <c r="B1424">
        <v>1</v>
      </c>
    </row>
    <row r="1425" spans="1:2" x14ac:dyDescent="0.25">
      <c r="A1425" s="10" t="s">
        <v>24347</v>
      </c>
      <c r="B1425">
        <v>1</v>
      </c>
    </row>
    <row r="1426" spans="1:2" x14ac:dyDescent="0.25">
      <c r="A1426" s="10" t="s">
        <v>25590</v>
      </c>
      <c r="B1426">
        <v>1</v>
      </c>
    </row>
    <row r="1427" spans="1:2" x14ac:dyDescent="0.25">
      <c r="A1427" s="10" t="s">
        <v>24691</v>
      </c>
      <c r="B1427">
        <v>1</v>
      </c>
    </row>
    <row r="1428" spans="1:2" x14ac:dyDescent="0.25">
      <c r="A1428" s="10" t="s">
        <v>25025</v>
      </c>
      <c r="B1428">
        <v>1</v>
      </c>
    </row>
    <row r="1429" spans="1:2" x14ac:dyDescent="0.25">
      <c r="A1429" s="10" t="s">
        <v>24289</v>
      </c>
      <c r="B1429">
        <v>1</v>
      </c>
    </row>
    <row r="1430" spans="1:2" x14ac:dyDescent="0.25">
      <c r="A1430" s="10" t="s">
        <v>22910</v>
      </c>
      <c r="B1430">
        <v>1</v>
      </c>
    </row>
    <row r="1431" spans="1:2" x14ac:dyDescent="0.25">
      <c r="A1431" s="10" t="s">
        <v>24288</v>
      </c>
      <c r="B1431">
        <v>1</v>
      </c>
    </row>
    <row r="1432" spans="1:2" x14ac:dyDescent="0.25">
      <c r="A1432" s="10" t="s">
        <v>22930</v>
      </c>
      <c r="B1432">
        <v>1</v>
      </c>
    </row>
    <row r="1433" spans="1:2" x14ac:dyDescent="0.25">
      <c r="A1433" s="10" t="s">
        <v>23138</v>
      </c>
      <c r="B1433">
        <v>1</v>
      </c>
    </row>
    <row r="1434" spans="1:2" x14ac:dyDescent="0.25">
      <c r="A1434" s="10" t="s">
        <v>23760</v>
      </c>
      <c r="B1434">
        <v>1</v>
      </c>
    </row>
    <row r="1435" spans="1:2" x14ac:dyDescent="0.25">
      <c r="A1435" s="10" t="s">
        <v>24640</v>
      </c>
      <c r="B1435">
        <v>1</v>
      </c>
    </row>
    <row r="1436" spans="1:2" x14ac:dyDescent="0.25">
      <c r="A1436" s="10" t="s">
        <v>24258</v>
      </c>
      <c r="B1436">
        <v>1</v>
      </c>
    </row>
    <row r="1437" spans="1:2" x14ac:dyDescent="0.25">
      <c r="A1437" s="10" t="s">
        <v>24574</v>
      </c>
      <c r="B1437">
        <v>1</v>
      </c>
    </row>
    <row r="1438" spans="1:2" x14ac:dyDescent="0.25">
      <c r="A1438" s="10" t="s">
        <v>24627</v>
      </c>
      <c r="B1438">
        <v>1</v>
      </c>
    </row>
    <row r="1439" spans="1:2" x14ac:dyDescent="0.25">
      <c r="A1439" s="10" t="s">
        <v>24736</v>
      </c>
      <c r="B1439">
        <v>1</v>
      </c>
    </row>
    <row r="1440" spans="1:2" x14ac:dyDescent="0.25">
      <c r="A1440" s="10" t="s">
        <v>15775</v>
      </c>
      <c r="B1440">
        <v>1</v>
      </c>
    </row>
    <row r="1441" spans="1:2" x14ac:dyDescent="0.25">
      <c r="A1441" s="10" t="s">
        <v>23092</v>
      </c>
      <c r="B1441">
        <v>1</v>
      </c>
    </row>
    <row r="1442" spans="1:2" x14ac:dyDescent="0.25">
      <c r="A1442" s="10" t="s">
        <v>25480</v>
      </c>
      <c r="B1442">
        <v>1</v>
      </c>
    </row>
    <row r="1443" spans="1:2" x14ac:dyDescent="0.25">
      <c r="A1443" s="10" t="s">
        <v>24598</v>
      </c>
      <c r="B1443">
        <v>1</v>
      </c>
    </row>
    <row r="1444" spans="1:2" x14ac:dyDescent="0.25">
      <c r="A1444" s="10" t="s">
        <v>23267</v>
      </c>
      <c r="B1444">
        <v>1</v>
      </c>
    </row>
    <row r="1445" spans="1:2" x14ac:dyDescent="0.25">
      <c r="A1445" s="10" t="s">
        <v>24841</v>
      </c>
      <c r="B1445">
        <v>1</v>
      </c>
    </row>
    <row r="1446" spans="1:2" x14ac:dyDescent="0.25">
      <c r="A1446" s="10" t="s">
        <v>22924</v>
      </c>
      <c r="B1446">
        <v>1</v>
      </c>
    </row>
    <row r="1447" spans="1:2" x14ac:dyDescent="0.25">
      <c r="A1447" s="10" t="s">
        <v>23023</v>
      </c>
      <c r="B1447">
        <v>1</v>
      </c>
    </row>
    <row r="1448" spans="1:2" x14ac:dyDescent="0.25">
      <c r="A1448" s="10" t="s">
        <v>24290</v>
      </c>
      <c r="B1448">
        <v>1</v>
      </c>
    </row>
    <row r="1449" spans="1:2" x14ac:dyDescent="0.25">
      <c r="A1449" s="10" t="s">
        <v>24500</v>
      </c>
      <c r="B1449">
        <v>1</v>
      </c>
    </row>
    <row r="1450" spans="1:2" x14ac:dyDescent="0.25">
      <c r="A1450" s="10" t="s">
        <v>23492</v>
      </c>
      <c r="B1450">
        <v>1</v>
      </c>
    </row>
    <row r="1451" spans="1:2" x14ac:dyDescent="0.25">
      <c r="A1451" s="10" t="s">
        <v>23489</v>
      </c>
      <c r="B1451">
        <v>1</v>
      </c>
    </row>
    <row r="1452" spans="1:2" x14ac:dyDescent="0.25">
      <c r="A1452" s="10" t="s">
        <v>23652</v>
      </c>
      <c r="B1452">
        <v>1</v>
      </c>
    </row>
    <row r="1453" spans="1:2" x14ac:dyDescent="0.25">
      <c r="A1453" s="10" t="s">
        <v>23651</v>
      </c>
      <c r="B1453">
        <v>1</v>
      </c>
    </row>
    <row r="1454" spans="1:2" x14ac:dyDescent="0.25">
      <c r="A1454" s="10" t="s">
        <v>23143</v>
      </c>
      <c r="B1454">
        <v>1</v>
      </c>
    </row>
    <row r="1455" spans="1:2" x14ac:dyDescent="0.25">
      <c r="A1455" s="10" t="s">
        <v>24916</v>
      </c>
      <c r="B1455">
        <v>1</v>
      </c>
    </row>
    <row r="1456" spans="1:2" x14ac:dyDescent="0.25">
      <c r="A1456" s="10" t="s">
        <v>24411</v>
      </c>
      <c r="B1456">
        <v>1</v>
      </c>
    </row>
    <row r="1457" spans="1:2" x14ac:dyDescent="0.25">
      <c r="A1457" s="10" t="s">
        <v>24839</v>
      </c>
      <c r="B1457">
        <v>1</v>
      </c>
    </row>
    <row r="1458" spans="1:2" x14ac:dyDescent="0.25">
      <c r="A1458" s="10" t="s">
        <v>15638</v>
      </c>
      <c r="B1458">
        <v>1</v>
      </c>
    </row>
    <row r="1459" spans="1:2" x14ac:dyDescent="0.25">
      <c r="A1459" s="10" t="s">
        <v>23750</v>
      </c>
      <c r="B1459">
        <v>1</v>
      </c>
    </row>
    <row r="1460" spans="1:2" x14ac:dyDescent="0.25">
      <c r="A1460" s="10" t="s">
        <v>25559</v>
      </c>
      <c r="B1460">
        <v>1</v>
      </c>
    </row>
    <row r="1461" spans="1:2" x14ac:dyDescent="0.25">
      <c r="A1461" s="10" t="s">
        <v>23717</v>
      </c>
      <c r="B1461">
        <v>1</v>
      </c>
    </row>
    <row r="1462" spans="1:2" x14ac:dyDescent="0.25">
      <c r="A1462" s="10" t="s">
        <v>25295</v>
      </c>
      <c r="B1462">
        <v>1</v>
      </c>
    </row>
    <row r="1463" spans="1:2" x14ac:dyDescent="0.25">
      <c r="A1463" s="10" t="s">
        <v>23877</v>
      </c>
      <c r="B1463">
        <v>1</v>
      </c>
    </row>
    <row r="1464" spans="1:2" x14ac:dyDescent="0.25">
      <c r="A1464" s="10" t="s">
        <v>24686</v>
      </c>
      <c r="B1464">
        <v>1</v>
      </c>
    </row>
    <row r="1465" spans="1:2" x14ac:dyDescent="0.25">
      <c r="A1465" s="10" t="s">
        <v>23497</v>
      </c>
      <c r="B1465">
        <v>1</v>
      </c>
    </row>
    <row r="1466" spans="1:2" x14ac:dyDescent="0.25">
      <c r="A1466" s="10" t="s">
        <v>4366</v>
      </c>
      <c r="B1466">
        <v>1</v>
      </c>
    </row>
    <row r="1467" spans="1:2" x14ac:dyDescent="0.25">
      <c r="A1467" s="10" t="s">
        <v>24820</v>
      </c>
      <c r="B1467">
        <v>1</v>
      </c>
    </row>
    <row r="1468" spans="1:2" x14ac:dyDescent="0.25">
      <c r="A1468" s="10" t="s">
        <v>24909</v>
      </c>
      <c r="B1468">
        <v>1</v>
      </c>
    </row>
    <row r="1469" spans="1:2" x14ac:dyDescent="0.25">
      <c r="A1469" s="10" t="s">
        <v>25200</v>
      </c>
      <c r="B1469">
        <v>1</v>
      </c>
    </row>
    <row r="1470" spans="1:2" x14ac:dyDescent="0.25">
      <c r="A1470" s="10" t="s">
        <v>25104</v>
      </c>
      <c r="B1470">
        <v>1</v>
      </c>
    </row>
    <row r="1471" spans="1:2" x14ac:dyDescent="0.25">
      <c r="A1471" s="10" t="s">
        <v>24772</v>
      </c>
      <c r="B1471">
        <v>1</v>
      </c>
    </row>
    <row r="1472" spans="1:2" x14ac:dyDescent="0.25">
      <c r="A1472" s="10" t="s">
        <v>24051</v>
      </c>
      <c r="B1472">
        <v>1</v>
      </c>
    </row>
    <row r="1473" spans="1:2" x14ac:dyDescent="0.25">
      <c r="A1473" s="10" t="s">
        <v>24917</v>
      </c>
      <c r="B1473">
        <v>1</v>
      </c>
    </row>
    <row r="1474" spans="1:2" x14ac:dyDescent="0.25">
      <c r="A1474" s="10" t="s">
        <v>24501</v>
      </c>
      <c r="B1474">
        <v>1</v>
      </c>
    </row>
    <row r="1475" spans="1:2" x14ac:dyDescent="0.25">
      <c r="A1475" s="10" t="s">
        <v>24016</v>
      </c>
      <c r="B1475">
        <v>1</v>
      </c>
    </row>
    <row r="1476" spans="1:2" x14ac:dyDescent="0.25">
      <c r="A1476" s="10" t="s">
        <v>25112</v>
      </c>
      <c r="B1476">
        <v>1</v>
      </c>
    </row>
    <row r="1477" spans="1:2" x14ac:dyDescent="0.25">
      <c r="A1477" s="10" t="s">
        <v>23738</v>
      </c>
      <c r="B1477">
        <v>1</v>
      </c>
    </row>
    <row r="1478" spans="1:2" x14ac:dyDescent="0.25">
      <c r="A1478" s="10" t="s">
        <v>25219</v>
      </c>
      <c r="B1478">
        <v>1</v>
      </c>
    </row>
    <row r="1479" spans="1:2" x14ac:dyDescent="0.25">
      <c r="A1479" s="10" t="s">
        <v>3819</v>
      </c>
      <c r="B1479">
        <v>1</v>
      </c>
    </row>
    <row r="1480" spans="1:2" x14ac:dyDescent="0.25">
      <c r="A1480" s="10" t="s">
        <v>2657</v>
      </c>
      <c r="B1480">
        <v>1</v>
      </c>
    </row>
    <row r="1481" spans="1:2" x14ac:dyDescent="0.25">
      <c r="A1481" s="10" t="s">
        <v>4316</v>
      </c>
      <c r="B1481">
        <v>1</v>
      </c>
    </row>
    <row r="1482" spans="1:2" x14ac:dyDescent="0.25">
      <c r="A1482" s="10" t="s">
        <v>25082</v>
      </c>
      <c r="B1482">
        <v>1</v>
      </c>
    </row>
    <row r="1483" spans="1:2" x14ac:dyDescent="0.25">
      <c r="A1483" s="10" t="s">
        <v>23084</v>
      </c>
      <c r="B1483">
        <v>1</v>
      </c>
    </row>
    <row r="1484" spans="1:2" x14ac:dyDescent="0.25">
      <c r="A1484" s="10" t="s">
        <v>24624</v>
      </c>
      <c r="B1484">
        <v>1</v>
      </c>
    </row>
    <row r="1485" spans="1:2" x14ac:dyDescent="0.25">
      <c r="A1485" s="10" t="s">
        <v>24976</v>
      </c>
      <c r="B1485">
        <v>1</v>
      </c>
    </row>
    <row r="1486" spans="1:2" x14ac:dyDescent="0.25">
      <c r="A1486" s="10" t="s">
        <v>24291</v>
      </c>
      <c r="B1486">
        <v>1</v>
      </c>
    </row>
    <row r="1487" spans="1:2" x14ac:dyDescent="0.25">
      <c r="A1487" s="10" t="s">
        <v>4322</v>
      </c>
      <c r="B1487">
        <v>1</v>
      </c>
    </row>
    <row r="1488" spans="1:2" x14ac:dyDescent="0.25">
      <c r="A1488" s="10" t="s">
        <v>25564</v>
      </c>
      <c r="B1488">
        <v>1</v>
      </c>
    </row>
    <row r="1489" spans="1:2" x14ac:dyDescent="0.25">
      <c r="A1489" s="10" t="s">
        <v>25049</v>
      </c>
      <c r="B1489">
        <v>1</v>
      </c>
    </row>
    <row r="1490" spans="1:2" x14ac:dyDescent="0.25">
      <c r="A1490" s="10" t="s">
        <v>25554</v>
      </c>
      <c r="B1490">
        <v>1</v>
      </c>
    </row>
    <row r="1491" spans="1:2" x14ac:dyDescent="0.25">
      <c r="A1491" s="10" t="s">
        <v>25529</v>
      </c>
      <c r="B1491">
        <v>1</v>
      </c>
    </row>
    <row r="1492" spans="1:2" x14ac:dyDescent="0.25">
      <c r="A1492" s="10" t="s">
        <v>23318</v>
      </c>
      <c r="B1492">
        <v>1</v>
      </c>
    </row>
    <row r="1493" spans="1:2" x14ac:dyDescent="0.25">
      <c r="A1493" s="10" t="s">
        <v>15534</v>
      </c>
      <c r="B1493">
        <v>1</v>
      </c>
    </row>
    <row r="1494" spans="1:2" x14ac:dyDescent="0.25">
      <c r="A1494" s="10" t="s">
        <v>23654</v>
      </c>
      <c r="B1494">
        <v>1</v>
      </c>
    </row>
    <row r="1495" spans="1:2" x14ac:dyDescent="0.25">
      <c r="A1495" s="10" t="s">
        <v>15544</v>
      </c>
      <c r="B1495">
        <v>1</v>
      </c>
    </row>
    <row r="1496" spans="1:2" x14ac:dyDescent="0.25">
      <c r="A1496" s="10" t="s">
        <v>23431</v>
      </c>
      <c r="B1496">
        <v>1</v>
      </c>
    </row>
    <row r="1497" spans="1:2" x14ac:dyDescent="0.25">
      <c r="A1497" s="10" t="s">
        <v>14694</v>
      </c>
      <c r="B1497">
        <v>1</v>
      </c>
    </row>
    <row r="1498" spans="1:2" x14ac:dyDescent="0.25">
      <c r="A1498" s="10" t="s">
        <v>25026</v>
      </c>
      <c r="B1498">
        <v>1</v>
      </c>
    </row>
    <row r="1499" spans="1:2" x14ac:dyDescent="0.25">
      <c r="A1499" s="10" t="s">
        <v>15784</v>
      </c>
      <c r="B1499">
        <v>1</v>
      </c>
    </row>
    <row r="1500" spans="1:2" x14ac:dyDescent="0.25">
      <c r="A1500" s="10" t="s">
        <v>25579</v>
      </c>
      <c r="B1500">
        <v>1</v>
      </c>
    </row>
    <row r="1501" spans="1:2" x14ac:dyDescent="0.25">
      <c r="A1501" s="10" t="s">
        <v>23439</v>
      </c>
      <c r="B1501">
        <v>1</v>
      </c>
    </row>
    <row r="1502" spans="1:2" x14ac:dyDescent="0.25">
      <c r="A1502" s="10" t="s">
        <v>23340</v>
      </c>
      <c r="B1502">
        <v>1</v>
      </c>
    </row>
    <row r="1503" spans="1:2" x14ac:dyDescent="0.25">
      <c r="A1503" s="10" t="s">
        <v>25090</v>
      </c>
      <c r="B1503">
        <v>1</v>
      </c>
    </row>
    <row r="1504" spans="1:2" x14ac:dyDescent="0.25">
      <c r="A1504" s="10" t="s">
        <v>23266</v>
      </c>
      <c r="B1504">
        <v>1</v>
      </c>
    </row>
    <row r="1505" spans="1:2" x14ac:dyDescent="0.25">
      <c r="A1505" s="10" t="s">
        <v>23491</v>
      </c>
      <c r="B1505">
        <v>1</v>
      </c>
    </row>
    <row r="1506" spans="1:2" x14ac:dyDescent="0.25">
      <c r="A1506" s="10" t="s">
        <v>25479</v>
      </c>
      <c r="B1506">
        <v>1</v>
      </c>
    </row>
    <row r="1507" spans="1:2" x14ac:dyDescent="0.25">
      <c r="A1507" s="10" t="s">
        <v>24279</v>
      </c>
      <c r="B1507">
        <v>1</v>
      </c>
    </row>
    <row r="1508" spans="1:2" x14ac:dyDescent="0.25">
      <c r="A1508" s="10" t="s">
        <v>24506</v>
      </c>
      <c r="B1508">
        <v>1</v>
      </c>
    </row>
    <row r="1509" spans="1:2" x14ac:dyDescent="0.25">
      <c r="A1509" s="10" t="s">
        <v>23796</v>
      </c>
      <c r="B1509">
        <v>1</v>
      </c>
    </row>
    <row r="1510" spans="1:2" x14ac:dyDescent="0.25">
      <c r="A1510" s="10" t="s">
        <v>23977</v>
      </c>
      <c r="B1510">
        <v>1</v>
      </c>
    </row>
    <row r="1511" spans="1:2" x14ac:dyDescent="0.25">
      <c r="A1511" s="10" t="s">
        <v>23709</v>
      </c>
      <c r="B1511">
        <v>1</v>
      </c>
    </row>
    <row r="1512" spans="1:2" x14ac:dyDescent="0.25">
      <c r="A1512" s="10" t="s">
        <v>25586</v>
      </c>
      <c r="B1512">
        <v>1</v>
      </c>
    </row>
    <row r="1513" spans="1:2" x14ac:dyDescent="0.25">
      <c r="A1513" s="10" t="s">
        <v>23586</v>
      </c>
      <c r="B1513">
        <v>1</v>
      </c>
    </row>
    <row r="1514" spans="1:2" x14ac:dyDescent="0.25">
      <c r="A1514" s="10" t="s">
        <v>22931</v>
      </c>
      <c r="B1514">
        <v>1</v>
      </c>
    </row>
    <row r="1515" spans="1:2" x14ac:dyDescent="0.25">
      <c r="A1515" s="10" t="s">
        <v>23483</v>
      </c>
      <c r="B1515">
        <v>1</v>
      </c>
    </row>
    <row r="1516" spans="1:2" x14ac:dyDescent="0.25">
      <c r="A1516" s="10" t="s">
        <v>24979</v>
      </c>
      <c r="B1516">
        <v>1</v>
      </c>
    </row>
    <row r="1517" spans="1:2" x14ac:dyDescent="0.25">
      <c r="A1517" s="10" t="s">
        <v>24020</v>
      </c>
      <c r="B1517">
        <v>1</v>
      </c>
    </row>
    <row r="1518" spans="1:2" x14ac:dyDescent="0.25">
      <c r="A1518" s="10" t="s">
        <v>23426</v>
      </c>
      <c r="B1518">
        <v>1</v>
      </c>
    </row>
    <row r="1519" spans="1:2" x14ac:dyDescent="0.25">
      <c r="A1519" s="10" t="s">
        <v>4333</v>
      </c>
      <c r="B1519">
        <v>1</v>
      </c>
    </row>
    <row r="1520" spans="1:2" x14ac:dyDescent="0.25">
      <c r="A1520" s="10" t="s">
        <v>24942</v>
      </c>
      <c r="B1520">
        <v>1</v>
      </c>
    </row>
    <row r="1521" spans="1:2" x14ac:dyDescent="0.25">
      <c r="A1521" s="10" t="s">
        <v>22921</v>
      </c>
      <c r="B1521">
        <v>1</v>
      </c>
    </row>
    <row r="1522" spans="1:2" x14ac:dyDescent="0.25">
      <c r="A1522" s="10" t="s">
        <v>24944</v>
      </c>
      <c r="B1522">
        <v>1</v>
      </c>
    </row>
    <row r="1523" spans="1:2" x14ac:dyDescent="0.25">
      <c r="A1523" s="10" t="s">
        <v>23305</v>
      </c>
      <c r="B1523">
        <v>1</v>
      </c>
    </row>
    <row r="1524" spans="1:2" x14ac:dyDescent="0.25">
      <c r="A1524" s="10" t="s">
        <v>4414</v>
      </c>
      <c r="B1524">
        <v>1</v>
      </c>
    </row>
    <row r="1525" spans="1:2" x14ac:dyDescent="0.25">
      <c r="A1525" s="10" t="s">
        <v>23602</v>
      </c>
      <c r="B1525">
        <v>1</v>
      </c>
    </row>
    <row r="1526" spans="1:2" x14ac:dyDescent="0.25">
      <c r="A1526" s="10" t="s">
        <v>22932</v>
      </c>
      <c r="B1526">
        <v>1</v>
      </c>
    </row>
    <row r="1527" spans="1:2" x14ac:dyDescent="0.25">
      <c r="A1527" s="10" t="s">
        <v>23775</v>
      </c>
      <c r="B1527">
        <v>1</v>
      </c>
    </row>
    <row r="1528" spans="1:2" x14ac:dyDescent="0.25">
      <c r="A1528" s="10" t="s">
        <v>15621</v>
      </c>
      <c r="B1528">
        <v>1</v>
      </c>
    </row>
    <row r="1529" spans="1:2" x14ac:dyDescent="0.25">
      <c r="A1529" s="10" t="s">
        <v>25314</v>
      </c>
      <c r="B1529">
        <v>1</v>
      </c>
    </row>
    <row r="1530" spans="1:2" x14ac:dyDescent="0.25">
      <c r="A1530" s="10" t="s">
        <v>24018</v>
      </c>
      <c r="B1530">
        <v>1</v>
      </c>
    </row>
    <row r="1531" spans="1:2" x14ac:dyDescent="0.25">
      <c r="A1531" s="10" t="s">
        <v>24034</v>
      </c>
      <c r="B1531">
        <v>1</v>
      </c>
    </row>
    <row r="1532" spans="1:2" x14ac:dyDescent="0.25">
      <c r="A1532" s="10" t="s">
        <v>14135</v>
      </c>
      <c r="B1532">
        <v>1</v>
      </c>
    </row>
    <row r="1533" spans="1:2" x14ac:dyDescent="0.25">
      <c r="A1533" s="10" t="s">
        <v>25485</v>
      </c>
      <c r="B1533">
        <v>1</v>
      </c>
    </row>
    <row r="1534" spans="1:2" x14ac:dyDescent="0.25">
      <c r="A1534" s="10" t="s">
        <v>24840</v>
      </c>
      <c r="B1534">
        <v>1</v>
      </c>
    </row>
    <row r="1535" spans="1:2" x14ac:dyDescent="0.25">
      <c r="A1535" s="10" t="s">
        <v>25258</v>
      </c>
      <c r="B1535">
        <v>1</v>
      </c>
    </row>
    <row r="1536" spans="1:2" x14ac:dyDescent="0.25">
      <c r="A1536" s="10" t="s">
        <v>24566</v>
      </c>
      <c r="B1536">
        <v>1</v>
      </c>
    </row>
    <row r="1537" spans="1:2" x14ac:dyDescent="0.25">
      <c r="A1537" s="10" t="s">
        <v>25322</v>
      </c>
      <c r="B1537">
        <v>1</v>
      </c>
    </row>
    <row r="1538" spans="1:2" x14ac:dyDescent="0.25">
      <c r="A1538" s="10" t="s">
        <v>22893</v>
      </c>
      <c r="B1538">
        <v>1</v>
      </c>
    </row>
    <row r="1539" spans="1:2" x14ac:dyDescent="0.25">
      <c r="A1539" s="10" t="s">
        <v>2456</v>
      </c>
      <c r="B1539">
        <v>1</v>
      </c>
    </row>
    <row r="1540" spans="1:2" x14ac:dyDescent="0.25">
      <c r="A1540" s="10" t="s">
        <v>24492</v>
      </c>
      <c r="B1540">
        <v>1</v>
      </c>
    </row>
    <row r="1541" spans="1:2" x14ac:dyDescent="0.25">
      <c r="A1541" s="10" t="s">
        <v>25255</v>
      </c>
      <c r="B1541">
        <v>1</v>
      </c>
    </row>
    <row r="1542" spans="1:2" x14ac:dyDescent="0.25">
      <c r="A1542" s="10" t="s">
        <v>23711</v>
      </c>
      <c r="B1542">
        <v>1</v>
      </c>
    </row>
    <row r="1543" spans="1:2" x14ac:dyDescent="0.25">
      <c r="A1543" s="10" t="s">
        <v>24646</v>
      </c>
      <c r="B1543">
        <v>1</v>
      </c>
    </row>
    <row r="1544" spans="1:2" x14ac:dyDescent="0.25">
      <c r="A1544" s="10" t="s">
        <v>13821</v>
      </c>
      <c r="B1544">
        <v>1</v>
      </c>
    </row>
    <row r="1545" spans="1:2" x14ac:dyDescent="0.25">
      <c r="A1545" s="10" t="s">
        <v>25211</v>
      </c>
      <c r="B1545">
        <v>1</v>
      </c>
    </row>
    <row r="1546" spans="1:2" x14ac:dyDescent="0.25">
      <c r="A1546" s="10" t="s">
        <v>23772</v>
      </c>
      <c r="B1546">
        <v>1</v>
      </c>
    </row>
    <row r="1547" spans="1:2" x14ac:dyDescent="0.25">
      <c r="A1547" s="10" t="s">
        <v>25229</v>
      </c>
      <c r="B1547">
        <v>1</v>
      </c>
    </row>
    <row r="1548" spans="1:2" x14ac:dyDescent="0.25">
      <c r="A1548" s="10" t="s">
        <v>24028</v>
      </c>
      <c r="B1548">
        <v>1</v>
      </c>
    </row>
    <row r="1549" spans="1:2" x14ac:dyDescent="0.25">
      <c r="A1549" s="10" t="s">
        <v>25237</v>
      </c>
      <c r="B1549">
        <v>1</v>
      </c>
    </row>
    <row r="1550" spans="1:2" x14ac:dyDescent="0.25">
      <c r="A1550" s="10" t="s">
        <v>23955</v>
      </c>
      <c r="B1550">
        <v>1</v>
      </c>
    </row>
    <row r="1551" spans="1:2" x14ac:dyDescent="0.25">
      <c r="A1551" s="10" t="s">
        <v>25679</v>
      </c>
      <c r="B1551">
        <v>1</v>
      </c>
    </row>
    <row r="1552" spans="1:2" x14ac:dyDescent="0.25">
      <c r="A1552" s="10" t="s">
        <v>22805</v>
      </c>
      <c r="B1552">
        <v>1</v>
      </c>
    </row>
    <row r="1553" spans="1:2" x14ac:dyDescent="0.25">
      <c r="A1553" s="10" t="s">
        <v>13964</v>
      </c>
      <c r="B1553">
        <v>1</v>
      </c>
    </row>
    <row r="1554" spans="1:2" x14ac:dyDescent="0.25">
      <c r="A1554" s="10" t="s">
        <v>24728</v>
      </c>
      <c r="B1554">
        <v>1</v>
      </c>
    </row>
    <row r="1555" spans="1:2" x14ac:dyDescent="0.25">
      <c r="A1555" s="10" t="s">
        <v>25495</v>
      </c>
      <c r="B1555">
        <v>1</v>
      </c>
    </row>
    <row r="1556" spans="1:2" x14ac:dyDescent="0.25">
      <c r="A1556" s="10" t="s">
        <v>24493</v>
      </c>
      <c r="B1556">
        <v>1</v>
      </c>
    </row>
    <row r="1557" spans="1:2" x14ac:dyDescent="0.25">
      <c r="A1557" s="10" t="s">
        <v>24594</v>
      </c>
      <c r="B1557">
        <v>1</v>
      </c>
    </row>
    <row r="1558" spans="1:2" x14ac:dyDescent="0.25">
      <c r="A1558" s="10" t="s">
        <v>25581</v>
      </c>
      <c r="B1558">
        <v>1</v>
      </c>
    </row>
    <row r="1559" spans="1:2" x14ac:dyDescent="0.25">
      <c r="A1559" s="10" t="s">
        <v>25277</v>
      </c>
      <c r="B1559">
        <v>1</v>
      </c>
    </row>
    <row r="1560" spans="1:2" x14ac:dyDescent="0.25">
      <c r="A1560" s="10" t="s">
        <v>24494</v>
      </c>
      <c r="B1560">
        <v>1</v>
      </c>
    </row>
    <row r="1561" spans="1:2" x14ac:dyDescent="0.25">
      <c r="A1561" s="10" t="s">
        <v>25167</v>
      </c>
      <c r="B1561">
        <v>1</v>
      </c>
    </row>
    <row r="1562" spans="1:2" x14ac:dyDescent="0.25">
      <c r="A1562" s="10" t="s">
        <v>24833</v>
      </c>
      <c r="B1562">
        <v>1</v>
      </c>
    </row>
    <row r="1563" spans="1:2" x14ac:dyDescent="0.25">
      <c r="A1563" s="10" t="s">
        <v>25233</v>
      </c>
      <c r="B1563">
        <v>1</v>
      </c>
    </row>
    <row r="1564" spans="1:2" x14ac:dyDescent="0.25">
      <c r="A1564" s="10" t="s">
        <v>2427</v>
      </c>
      <c r="B1564">
        <v>1</v>
      </c>
    </row>
    <row r="1565" spans="1:2" x14ac:dyDescent="0.25">
      <c r="A1565" s="10" t="s">
        <v>25484</v>
      </c>
      <c r="B1565">
        <v>1</v>
      </c>
    </row>
    <row r="1566" spans="1:2" x14ac:dyDescent="0.25">
      <c r="A1566" s="10" t="s">
        <v>23466</v>
      </c>
      <c r="B1566">
        <v>1</v>
      </c>
    </row>
    <row r="1567" spans="1:2" x14ac:dyDescent="0.25">
      <c r="A1567" s="10" t="s">
        <v>25241</v>
      </c>
      <c r="B1567">
        <v>1</v>
      </c>
    </row>
    <row r="1568" spans="1:2" x14ac:dyDescent="0.25">
      <c r="A1568" s="10" t="s">
        <v>25574</v>
      </c>
      <c r="B1568">
        <v>1</v>
      </c>
    </row>
    <row r="1569" spans="1:2" x14ac:dyDescent="0.25">
      <c r="A1569" s="10" t="s">
        <v>24416</v>
      </c>
      <c r="B1569">
        <v>1</v>
      </c>
    </row>
    <row r="1570" spans="1:2" x14ac:dyDescent="0.25">
      <c r="A1570" s="10" t="s">
        <v>24766</v>
      </c>
      <c r="B1570">
        <v>1</v>
      </c>
    </row>
    <row r="1571" spans="1:2" x14ac:dyDescent="0.25">
      <c r="A1571" s="10" t="s">
        <v>23969</v>
      </c>
      <c r="B1571">
        <v>1</v>
      </c>
    </row>
    <row r="1572" spans="1:2" x14ac:dyDescent="0.25">
      <c r="A1572" s="10" t="s">
        <v>13829</v>
      </c>
      <c r="B1572">
        <v>1</v>
      </c>
    </row>
    <row r="1573" spans="1:2" x14ac:dyDescent="0.25">
      <c r="A1573" s="10" t="s">
        <v>25539</v>
      </c>
      <c r="B1573">
        <v>1</v>
      </c>
    </row>
    <row r="1574" spans="1:2" x14ac:dyDescent="0.25">
      <c r="A1574" s="10" t="s">
        <v>24256</v>
      </c>
      <c r="B1574">
        <v>1</v>
      </c>
    </row>
    <row r="1575" spans="1:2" x14ac:dyDescent="0.25">
      <c r="A1575" s="10" t="s">
        <v>24496</v>
      </c>
      <c r="B1575">
        <v>1</v>
      </c>
    </row>
    <row r="1576" spans="1:2" x14ac:dyDescent="0.25">
      <c r="A1576" s="10" t="s">
        <v>23468</v>
      </c>
      <c r="B1576">
        <v>1</v>
      </c>
    </row>
    <row r="1577" spans="1:2" x14ac:dyDescent="0.25">
      <c r="A1577" s="10" t="s">
        <v>24266</v>
      </c>
      <c r="B1577">
        <v>1</v>
      </c>
    </row>
    <row r="1578" spans="1:2" x14ac:dyDescent="0.25">
      <c r="A1578" s="10" t="s">
        <v>24490</v>
      </c>
      <c r="B1578">
        <v>1</v>
      </c>
    </row>
    <row r="1579" spans="1:2" x14ac:dyDescent="0.25">
      <c r="A1579" s="10" t="s">
        <v>25059</v>
      </c>
      <c r="B1579">
        <v>1</v>
      </c>
    </row>
    <row r="1580" spans="1:2" x14ac:dyDescent="0.25">
      <c r="A1580" s="10" t="s">
        <v>24765</v>
      </c>
      <c r="B1580">
        <v>1</v>
      </c>
    </row>
    <row r="1581" spans="1:2" x14ac:dyDescent="0.25">
      <c r="A1581" s="10" t="s">
        <v>25496</v>
      </c>
      <c r="B1581">
        <v>1</v>
      </c>
    </row>
    <row r="1582" spans="1:2" x14ac:dyDescent="0.25">
      <c r="A1582" s="10" t="s">
        <v>25627</v>
      </c>
      <c r="B1582">
        <v>1</v>
      </c>
    </row>
    <row r="1583" spans="1:2" x14ac:dyDescent="0.25">
      <c r="A1583" s="10" t="s">
        <v>24915</v>
      </c>
      <c r="B1583">
        <v>1</v>
      </c>
    </row>
    <row r="1584" spans="1:2" x14ac:dyDescent="0.25">
      <c r="A1584" s="10" t="s">
        <v>23948</v>
      </c>
      <c r="B1584">
        <v>1</v>
      </c>
    </row>
    <row r="1585" spans="1:2" x14ac:dyDescent="0.25">
      <c r="A1585" s="10" t="s">
        <v>23257</v>
      </c>
      <c r="B1585">
        <v>1</v>
      </c>
    </row>
    <row r="1586" spans="1:2" x14ac:dyDescent="0.25">
      <c r="A1586" s="10" t="s">
        <v>23941</v>
      </c>
      <c r="B1586">
        <v>1</v>
      </c>
    </row>
    <row r="1587" spans="1:2" x14ac:dyDescent="0.25">
      <c r="A1587" s="10" t="s">
        <v>25286</v>
      </c>
      <c r="B1587">
        <v>1</v>
      </c>
    </row>
    <row r="1588" spans="1:2" x14ac:dyDescent="0.25">
      <c r="A1588" s="10" t="s">
        <v>24384</v>
      </c>
      <c r="B1588">
        <v>1</v>
      </c>
    </row>
    <row r="1589" spans="1:2" x14ac:dyDescent="0.25">
      <c r="A1589" s="10" t="s">
        <v>25157</v>
      </c>
      <c r="B1589">
        <v>1</v>
      </c>
    </row>
    <row r="1590" spans="1:2" x14ac:dyDescent="0.25">
      <c r="A1590" s="10" t="s">
        <v>23128</v>
      </c>
      <c r="B1590">
        <v>1</v>
      </c>
    </row>
    <row r="1591" spans="1:2" x14ac:dyDescent="0.25">
      <c r="A1591" s="10" t="s">
        <v>25370</v>
      </c>
      <c r="B1591">
        <v>1</v>
      </c>
    </row>
    <row r="1592" spans="1:2" x14ac:dyDescent="0.25">
      <c r="A1592" s="10" t="s">
        <v>25368</v>
      </c>
      <c r="B1592">
        <v>1</v>
      </c>
    </row>
    <row r="1593" spans="1:2" x14ac:dyDescent="0.25">
      <c r="A1593" s="10" t="s">
        <v>25231</v>
      </c>
      <c r="B1593">
        <v>1</v>
      </c>
    </row>
    <row r="1594" spans="1:2" x14ac:dyDescent="0.25">
      <c r="A1594" s="10" t="s">
        <v>23048</v>
      </c>
      <c r="B1594">
        <v>1</v>
      </c>
    </row>
    <row r="1595" spans="1:2" x14ac:dyDescent="0.25">
      <c r="A1595" s="10" t="s">
        <v>24831</v>
      </c>
      <c r="B1595">
        <v>1</v>
      </c>
    </row>
    <row r="1596" spans="1:2" x14ac:dyDescent="0.25">
      <c r="A1596" s="10" t="s">
        <v>23937</v>
      </c>
      <c r="B1596">
        <v>1</v>
      </c>
    </row>
    <row r="1597" spans="1:2" x14ac:dyDescent="0.25">
      <c r="A1597" s="10" t="s">
        <v>25311</v>
      </c>
      <c r="B1597">
        <v>1</v>
      </c>
    </row>
    <row r="1598" spans="1:2" x14ac:dyDescent="0.25">
      <c r="A1598" s="10" t="s">
        <v>23363</v>
      </c>
      <c r="B1598">
        <v>1</v>
      </c>
    </row>
    <row r="1599" spans="1:2" x14ac:dyDescent="0.25">
      <c r="A1599" s="10" t="s">
        <v>2446</v>
      </c>
      <c r="B1599">
        <v>1</v>
      </c>
    </row>
    <row r="1600" spans="1:2" x14ac:dyDescent="0.25">
      <c r="A1600" s="10" t="s">
        <v>24819</v>
      </c>
      <c r="B1600">
        <v>1</v>
      </c>
    </row>
    <row r="1601" spans="1:2" x14ac:dyDescent="0.25">
      <c r="A1601" s="10" t="s">
        <v>25371</v>
      </c>
      <c r="B1601">
        <v>1</v>
      </c>
    </row>
    <row r="1602" spans="1:2" x14ac:dyDescent="0.25">
      <c r="A1602" s="10" t="s">
        <v>24967</v>
      </c>
      <c r="B1602">
        <v>1</v>
      </c>
    </row>
    <row r="1603" spans="1:2" x14ac:dyDescent="0.25">
      <c r="A1603" s="10" t="s">
        <v>25372</v>
      </c>
      <c r="B1603">
        <v>1</v>
      </c>
    </row>
    <row r="1604" spans="1:2" x14ac:dyDescent="0.25">
      <c r="A1604" s="10" t="s">
        <v>23960</v>
      </c>
      <c r="B1604">
        <v>1</v>
      </c>
    </row>
    <row r="1605" spans="1:2" x14ac:dyDescent="0.25">
      <c r="A1605" s="10" t="s">
        <v>25129</v>
      </c>
      <c r="B1605">
        <v>1</v>
      </c>
    </row>
    <row r="1606" spans="1:2" x14ac:dyDescent="0.25">
      <c r="A1606" s="10" t="s">
        <v>23330</v>
      </c>
      <c r="B1606">
        <v>1</v>
      </c>
    </row>
    <row r="1607" spans="1:2" x14ac:dyDescent="0.25">
      <c r="A1607" s="10" t="s">
        <v>14011</v>
      </c>
      <c r="B1607">
        <v>1</v>
      </c>
    </row>
    <row r="1608" spans="1:2" x14ac:dyDescent="0.25">
      <c r="A1608" s="10" t="s">
        <v>24597</v>
      </c>
      <c r="B1608">
        <v>1</v>
      </c>
    </row>
    <row r="1609" spans="1:2" x14ac:dyDescent="0.25">
      <c r="A1609" s="10" t="s">
        <v>23716</v>
      </c>
      <c r="B1609">
        <v>1</v>
      </c>
    </row>
    <row r="1610" spans="1:2" x14ac:dyDescent="0.25">
      <c r="A1610" s="10" t="s">
        <v>23600</v>
      </c>
      <c r="B1610">
        <v>1</v>
      </c>
    </row>
    <row r="1611" spans="1:2" x14ac:dyDescent="0.25">
      <c r="A1611" s="10" t="s">
        <v>23090</v>
      </c>
      <c r="B1611">
        <v>1</v>
      </c>
    </row>
    <row r="1612" spans="1:2" x14ac:dyDescent="0.25">
      <c r="A1612" s="10" t="s">
        <v>24768</v>
      </c>
      <c r="B1612">
        <v>1</v>
      </c>
    </row>
    <row r="1613" spans="1:2" x14ac:dyDescent="0.25">
      <c r="A1613" s="10" t="s">
        <v>25177</v>
      </c>
      <c r="B1613">
        <v>1</v>
      </c>
    </row>
    <row r="1614" spans="1:2" x14ac:dyDescent="0.25">
      <c r="A1614" s="10" t="s">
        <v>24649</v>
      </c>
      <c r="B1614">
        <v>1</v>
      </c>
    </row>
    <row r="1615" spans="1:2" x14ac:dyDescent="0.25">
      <c r="A1615" s="10" t="s">
        <v>24419</v>
      </c>
      <c r="B1615">
        <v>1</v>
      </c>
    </row>
    <row r="1616" spans="1:2" x14ac:dyDescent="0.25">
      <c r="A1616" s="10" t="s">
        <v>23070</v>
      </c>
      <c r="B1616">
        <v>1</v>
      </c>
    </row>
    <row r="1617" spans="1:2" x14ac:dyDescent="0.25">
      <c r="A1617" s="10" t="s">
        <v>13970</v>
      </c>
      <c r="B1617">
        <v>1</v>
      </c>
    </row>
    <row r="1618" spans="1:2" x14ac:dyDescent="0.25">
      <c r="A1618" s="10" t="s">
        <v>24885</v>
      </c>
      <c r="B1618">
        <v>1</v>
      </c>
    </row>
    <row r="1619" spans="1:2" x14ac:dyDescent="0.25">
      <c r="A1619" s="10" t="s">
        <v>23935</v>
      </c>
      <c r="B1619">
        <v>1</v>
      </c>
    </row>
    <row r="1620" spans="1:2" x14ac:dyDescent="0.25">
      <c r="A1620" s="10" t="s">
        <v>25473</v>
      </c>
      <c r="B1620">
        <v>1</v>
      </c>
    </row>
    <row r="1621" spans="1:2" x14ac:dyDescent="0.25">
      <c r="A1621" s="10" t="s">
        <v>22899</v>
      </c>
      <c r="B1621">
        <v>1</v>
      </c>
    </row>
    <row r="1622" spans="1:2" x14ac:dyDescent="0.25">
      <c r="A1622" s="10" t="s">
        <v>24965</v>
      </c>
      <c r="B1622">
        <v>1</v>
      </c>
    </row>
    <row r="1623" spans="1:2" x14ac:dyDescent="0.25">
      <c r="A1623" s="10" t="s">
        <v>23867</v>
      </c>
      <c r="B1623">
        <v>1</v>
      </c>
    </row>
    <row r="1624" spans="1:2" x14ac:dyDescent="0.25">
      <c r="A1624" s="10" t="s">
        <v>23899</v>
      </c>
      <c r="B1624">
        <v>1</v>
      </c>
    </row>
    <row r="1625" spans="1:2" x14ac:dyDescent="0.25">
      <c r="A1625" s="10" t="s">
        <v>24339</v>
      </c>
      <c r="B1625">
        <v>1</v>
      </c>
    </row>
    <row r="1626" spans="1:2" x14ac:dyDescent="0.25">
      <c r="A1626" s="10" t="s">
        <v>24682</v>
      </c>
      <c r="B1626">
        <v>1</v>
      </c>
    </row>
    <row r="1627" spans="1:2" x14ac:dyDescent="0.25">
      <c r="A1627" s="10" t="s">
        <v>23868</v>
      </c>
      <c r="B1627">
        <v>1</v>
      </c>
    </row>
    <row r="1628" spans="1:2" x14ac:dyDescent="0.25">
      <c r="A1628" s="10" t="s">
        <v>23639</v>
      </c>
      <c r="B1628">
        <v>1</v>
      </c>
    </row>
    <row r="1629" spans="1:2" x14ac:dyDescent="0.25">
      <c r="A1629" s="10" t="s">
        <v>24379</v>
      </c>
      <c r="B1629">
        <v>1</v>
      </c>
    </row>
    <row r="1630" spans="1:2" x14ac:dyDescent="0.25">
      <c r="A1630" s="10" t="s">
        <v>23723</v>
      </c>
      <c r="B1630">
        <v>1</v>
      </c>
    </row>
    <row r="1631" spans="1:2" x14ac:dyDescent="0.25">
      <c r="A1631" s="10" t="s">
        <v>25593</v>
      </c>
      <c r="B1631">
        <v>1</v>
      </c>
    </row>
    <row r="1632" spans="1:2" x14ac:dyDescent="0.25">
      <c r="A1632" s="10" t="s">
        <v>23056</v>
      </c>
      <c r="B1632">
        <v>1</v>
      </c>
    </row>
    <row r="1633" spans="1:2" x14ac:dyDescent="0.25">
      <c r="A1633" s="10" t="s">
        <v>24596</v>
      </c>
      <c r="B1633">
        <v>1</v>
      </c>
    </row>
    <row r="1634" spans="1:2" x14ac:dyDescent="0.25">
      <c r="A1634" s="10" t="s">
        <v>25321</v>
      </c>
      <c r="B1634">
        <v>1</v>
      </c>
    </row>
    <row r="1635" spans="1:2" x14ac:dyDescent="0.25">
      <c r="A1635" s="10" t="s">
        <v>25215</v>
      </c>
      <c r="B1635">
        <v>1</v>
      </c>
    </row>
    <row r="1636" spans="1:2" x14ac:dyDescent="0.25">
      <c r="A1636" s="10" t="s">
        <v>2422</v>
      </c>
      <c r="B1636">
        <v>1</v>
      </c>
    </row>
    <row r="1637" spans="1:2" x14ac:dyDescent="0.25">
      <c r="A1637" s="10" t="s">
        <v>25269</v>
      </c>
      <c r="B1637">
        <v>1</v>
      </c>
    </row>
    <row r="1638" spans="1:2" x14ac:dyDescent="0.25">
      <c r="A1638" s="10" t="s">
        <v>24456</v>
      </c>
      <c r="B1638">
        <v>1</v>
      </c>
    </row>
    <row r="1639" spans="1:2" x14ac:dyDescent="0.25">
      <c r="A1639" s="10" t="s">
        <v>25274</v>
      </c>
      <c r="B1639">
        <v>1</v>
      </c>
    </row>
    <row r="1640" spans="1:2" x14ac:dyDescent="0.25">
      <c r="A1640" s="10" t="s">
        <v>24834</v>
      </c>
      <c r="B1640">
        <v>1</v>
      </c>
    </row>
    <row r="1641" spans="1:2" x14ac:dyDescent="0.25">
      <c r="A1641" s="10" t="s">
        <v>25217</v>
      </c>
      <c r="B1641">
        <v>1</v>
      </c>
    </row>
    <row r="1642" spans="1:2" x14ac:dyDescent="0.25">
      <c r="A1642" s="10" t="s">
        <v>23865</v>
      </c>
      <c r="B1642">
        <v>1</v>
      </c>
    </row>
    <row r="1643" spans="1:2" x14ac:dyDescent="0.25">
      <c r="A1643" s="10" t="s">
        <v>25307</v>
      </c>
      <c r="B1643">
        <v>1</v>
      </c>
    </row>
    <row r="1644" spans="1:2" x14ac:dyDescent="0.25">
      <c r="A1644" s="10" t="s">
        <v>23963</v>
      </c>
      <c r="B1644">
        <v>1</v>
      </c>
    </row>
    <row r="1645" spans="1:2" x14ac:dyDescent="0.25">
      <c r="A1645" s="10" t="s">
        <v>25323</v>
      </c>
      <c r="B1645">
        <v>1</v>
      </c>
    </row>
    <row r="1646" spans="1:2" x14ac:dyDescent="0.25">
      <c r="A1646" s="10" t="s">
        <v>23596</v>
      </c>
      <c r="B1646">
        <v>1</v>
      </c>
    </row>
    <row r="1647" spans="1:2" x14ac:dyDescent="0.25">
      <c r="A1647" s="10" t="s">
        <v>25225</v>
      </c>
      <c r="B1647">
        <v>1</v>
      </c>
    </row>
    <row r="1648" spans="1:2" x14ac:dyDescent="0.25">
      <c r="A1648" s="10" t="s">
        <v>24257</v>
      </c>
      <c r="B1648">
        <v>1</v>
      </c>
    </row>
    <row r="1649" spans="1:2" x14ac:dyDescent="0.25">
      <c r="A1649" s="10" t="s">
        <v>13737</v>
      </c>
      <c r="B1649">
        <v>1</v>
      </c>
    </row>
    <row r="1650" spans="1:2" x14ac:dyDescent="0.25">
      <c r="A1650" s="10" t="s">
        <v>25681</v>
      </c>
      <c r="B1650">
        <v>1</v>
      </c>
    </row>
    <row r="1651" spans="1:2" x14ac:dyDescent="0.25">
      <c r="A1651" s="10" t="s">
        <v>25228</v>
      </c>
      <c r="B1651">
        <v>1</v>
      </c>
    </row>
    <row r="1652" spans="1:2" x14ac:dyDescent="0.25">
      <c r="A1652" s="10" t="s">
        <v>23227</v>
      </c>
      <c r="B1652">
        <v>1</v>
      </c>
    </row>
    <row r="1653" spans="1:2" x14ac:dyDescent="0.25">
      <c r="A1653" s="10" t="s">
        <v>25185</v>
      </c>
      <c r="B1653">
        <v>1</v>
      </c>
    </row>
    <row r="1654" spans="1:2" x14ac:dyDescent="0.25">
      <c r="A1654" s="10" t="s">
        <v>23964</v>
      </c>
      <c r="B1654">
        <v>1</v>
      </c>
    </row>
    <row r="1655" spans="1:2" x14ac:dyDescent="0.25">
      <c r="A1655" s="10" t="s">
        <v>25123</v>
      </c>
      <c r="B1655">
        <v>1</v>
      </c>
    </row>
    <row r="1656" spans="1:2" x14ac:dyDescent="0.25">
      <c r="A1656" s="10" t="s">
        <v>24835</v>
      </c>
      <c r="B1656">
        <v>1</v>
      </c>
    </row>
    <row r="1657" spans="1:2" x14ac:dyDescent="0.25">
      <c r="A1657" s="10" t="s">
        <v>25168</v>
      </c>
      <c r="B1657">
        <v>1</v>
      </c>
    </row>
    <row r="1658" spans="1:2" x14ac:dyDescent="0.25">
      <c r="A1658" s="10" t="s">
        <v>24683</v>
      </c>
      <c r="B1658">
        <v>1</v>
      </c>
    </row>
    <row r="1659" spans="1:2" x14ac:dyDescent="0.25">
      <c r="A1659" s="10" t="s">
        <v>24756</v>
      </c>
      <c r="B1659">
        <v>1</v>
      </c>
    </row>
    <row r="1660" spans="1:2" x14ac:dyDescent="0.25">
      <c r="A1660" s="10" t="s">
        <v>25058</v>
      </c>
      <c r="B1660">
        <v>1</v>
      </c>
    </row>
    <row r="1661" spans="1:2" x14ac:dyDescent="0.25">
      <c r="A1661" s="10" t="s">
        <v>23727</v>
      </c>
      <c r="B1661">
        <v>1</v>
      </c>
    </row>
    <row r="1662" spans="1:2" x14ac:dyDescent="0.25">
      <c r="A1662" s="10" t="s">
        <v>23736</v>
      </c>
      <c r="B1662">
        <v>1</v>
      </c>
    </row>
    <row r="1663" spans="1:2" x14ac:dyDescent="0.25">
      <c r="A1663" s="10" t="s">
        <v>25312</v>
      </c>
      <c r="B1663">
        <v>1</v>
      </c>
    </row>
    <row r="1664" spans="1:2" x14ac:dyDescent="0.25">
      <c r="A1664" s="10" t="s">
        <v>23943</v>
      </c>
      <c r="B1664">
        <v>1</v>
      </c>
    </row>
    <row r="1665" spans="1:2" x14ac:dyDescent="0.25">
      <c r="A1665" s="10" t="s">
        <v>25236</v>
      </c>
      <c r="B1665">
        <v>1</v>
      </c>
    </row>
    <row r="1666" spans="1:2" x14ac:dyDescent="0.25">
      <c r="A1666" s="10" t="s">
        <v>25369</v>
      </c>
      <c r="B1666">
        <v>1</v>
      </c>
    </row>
    <row r="1667" spans="1:2" x14ac:dyDescent="0.25">
      <c r="A1667" s="10" t="s">
        <v>23953</v>
      </c>
      <c r="B1667">
        <v>1</v>
      </c>
    </row>
    <row r="1668" spans="1:2" x14ac:dyDescent="0.25">
      <c r="A1668" s="10" t="s">
        <v>24941</v>
      </c>
      <c r="B1668">
        <v>1</v>
      </c>
    </row>
    <row r="1669" spans="1:2" x14ac:dyDescent="0.25">
      <c r="A1669" s="10" t="s">
        <v>25239</v>
      </c>
      <c r="B1669">
        <v>1</v>
      </c>
    </row>
    <row r="1670" spans="1:2" x14ac:dyDescent="0.25">
      <c r="A1670" s="10" t="s">
        <v>23051</v>
      </c>
      <c r="B1670">
        <v>1</v>
      </c>
    </row>
    <row r="1671" spans="1:2" x14ac:dyDescent="0.25">
      <c r="A1671" s="10" t="s">
        <v>25305</v>
      </c>
      <c r="B1671">
        <v>1</v>
      </c>
    </row>
    <row r="1672" spans="1:2" x14ac:dyDescent="0.25">
      <c r="A1672" s="10" t="s">
        <v>23972</v>
      </c>
      <c r="B1672">
        <v>1</v>
      </c>
    </row>
    <row r="1673" spans="1:2" x14ac:dyDescent="0.25">
      <c r="A1673" s="10" t="s">
        <v>25128</v>
      </c>
      <c r="B1673">
        <v>1</v>
      </c>
    </row>
    <row r="1674" spans="1:2" x14ac:dyDescent="0.25">
      <c r="A1674" s="10" t="s">
        <v>24342</v>
      </c>
      <c r="B1674">
        <v>1</v>
      </c>
    </row>
    <row r="1675" spans="1:2" x14ac:dyDescent="0.25">
      <c r="A1675" s="10" t="s">
        <v>25247</v>
      </c>
      <c r="B1675">
        <v>1</v>
      </c>
    </row>
    <row r="1676" spans="1:2" x14ac:dyDescent="0.25">
      <c r="A1676" s="10" t="s">
        <v>24499</v>
      </c>
      <c r="B1676">
        <v>1</v>
      </c>
    </row>
    <row r="1677" spans="1:2" x14ac:dyDescent="0.25">
      <c r="A1677" s="10" t="s">
        <v>25102</v>
      </c>
      <c r="B1677">
        <v>1</v>
      </c>
    </row>
    <row r="1678" spans="1:2" x14ac:dyDescent="0.25">
      <c r="A1678" s="10" t="s">
        <v>23641</v>
      </c>
      <c r="B1678">
        <v>1</v>
      </c>
    </row>
    <row r="1679" spans="1:2" x14ac:dyDescent="0.25">
      <c r="A1679" s="10" t="s">
        <v>25103</v>
      </c>
      <c r="B1679">
        <v>1</v>
      </c>
    </row>
    <row r="1680" spans="1:2" x14ac:dyDescent="0.25">
      <c r="A1680" s="10" t="s">
        <v>23967</v>
      </c>
      <c r="B1680">
        <v>1</v>
      </c>
    </row>
    <row r="1681" spans="1:2" x14ac:dyDescent="0.25">
      <c r="A1681" s="10" t="s">
        <v>23638</v>
      </c>
      <c r="B1681">
        <v>1</v>
      </c>
    </row>
    <row r="1682" spans="1:2" x14ac:dyDescent="0.25">
      <c r="A1682" s="10" t="s">
        <v>23260</v>
      </c>
      <c r="B1682">
        <v>1</v>
      </c>
    </row>
    <row r="1683" spans="1:2" x14ac:dyDescent="0.25">
      <c r="A1683" s="10" t="s">
        <v>23968</v>
      </c>
      <c r="B1683">
        <v>1</v>
      </c>
    </row>
    <row r="1684" spans="1:2" x14ac:dyDescent="0.25">
      <c r="A1684" s="10" t="s">
        <v>24338</v>
      </c>
      <c r="B1684">
        <v>1</v>
      </c>
    </row>
    <row r="1685" spans="1:2" x14ac:dyDescent="0.25">
      <c r="A1685" s="10" t="s">
        <v>24832</v>
      </c>
      <c r="B1685">
        <v>1</v>
      </c>
    </row>
    <row r="1686" spans="1:2" x14ac:dyDescent="0.25">
      <c r="A1686" s="10" t="s">
        <v>23642</v>
      </c>
      <c r="B1686">
        <v>1</v>
      </c>
    </row>
    <row r="1687" spans="1:2" x14ac:dyDescent="0.25">
      <c r="A1687" s="10" t="s">
        <v>24968</v>
      </c>
      <c r="B1687">
        <v>1</v>
      </c>
    </row>
    <row r="1688" spans="1:2" x14ac:dyDescent="0.25">
      <c r="A1688" s="10" t="s">
        <v>24155</v>
      </c>
      <c r="B1688">
        <v>1</v>
      </c>
    </row>
    <row r="1689" spans="1:2" x14ac:dyDescent="0.25">
      <c r="A1689" s="10" t="s">
        <v>23970</v>
      </c>
      <c r="B1689">
        <v>1</v>
      </c>
    </row>
    <row r="1690" spans="1:2" x14ac:dyDescent="0.25">
      <c r="A1690" s="10" t="s">
        <v>23934</v>
      </c>
      <c r="B1690">
        <v>1</v>
      </c>
    </row>
    <row r="1691" spans="1:2" x14ac:dyDescent="0.25">
      <c r="A1691" s="10" t="s">
        <v>25373</v>
      </c>
      <c r="B1691">
        <v>1</v>
      </c>
    </row>
    <row r="1692" spans="1:2" x14ac:dyDescent="0.25">
      <c r="A1692" s="10" t="s">
        <v>25549</v>
      </c>
      <c r="B1692">
        <v>1</v>
      </c>
    </row>
    <row r="1693" spans="1:2" x14ac:dyDescent="0.25">
      <c r="A1693" s="10" t="s">
        <v>24491</v>
      </c>
      <c r="B1693">
        <v>1</v>
      </c>
    </row>
    <row r="1694" spans="1:2" x14ac:dyDescent="0.25">
      <c r="A1694" s="10" t="s">
        <v>24770</v>
      </c>
      <c r="B1694">
        <v>1</v>
      </c>
    </row>
    <row r="1695" spans="1:2" x14ac:dyDescent="0.25">
      <c r="A1695" s="10" t="s">
        <v>24767</v>
      </c>
      <c r="B1695">
        <v>1</v>
      </c>
    </row>
    <row r="1696" spans="1:2" x14ac:dyDescent="0.25">
      <c r="A1696" s="10" t="s">
        <v>23581</v>
      </c>
      <c r="B1696">
        <v>1</v>
      </c>
    </row>
    <row r="1697" spans="1:2" x14ac:dyDescent="0.25">
      <c r="A1697" s="10" t="s">
        <v>23939</v>
      </c>
      <c r="B1697">
        <v>1</v>
      </c>
    </row>
    <row r="1698" spans="1:2" x14ac:dyDescent="0.25">
      <c r="A1698" s="10" t="s">
        <v>23864</v>
      </c>
      <c r="B1698">
        <v>1</v>
      </c>
    </row>
    <row r="1699" spans="1:2" x14ac:dyDescent="0.25">
      <c r="A1699" s="10" t="s">
        <v>24677</v>
      </c>
      <c r="B1699">
        <v>1</v>
      </c>
    </row>
    <row r="1700" spans="1:2" x14ac:dyDescent="0.25">
      <c r="A1700" s="10" t="s">
        <v>23811</v>
      </c>
      <c r="B1700">
        <v>1</v>
      </c>
    </row>
    <row r="1701" spans="1:2" x14ac:dyDescent="0.25">
      <c r="A1701" s="10" t="s">
        <v>25548</v>
      </c>
      <c r="B1701">
        <v>1</v>
      </c>
    </row>
    <row r="1702" spans="1:2" x14ac:dyDescent="0.25">
      <c r="A1702" s="10" t="s">
        <v>24771</v>
      </c>
      <c r="B1702">
        <v>1</v>
      </c>
    </row>
    <row r="1703" spans="1:2" x14ac:dyDescent="0.25">
      <c r="A1703" s="10" t="s">
        <v>25140</v>
      </c>
      <c r="B1703">
        <v>1</v>
      </c>
    </row>
    <row r="1704" spans="1:2" x14ac:dyDescent="0.25">
      <c r="A1704" s="10" t="s">
        <v>24675</v>
      </c>
      <c r="B1704">
        <v>1</v>
      </c>
    </row>
    <row r="1705" spans="1:2" x14ac:dyDescent="0.25">
      <c r="A1705" s="10" t="s">
        <v>25557</v>
      </c>
      <c r="B1705">
        <v>1</v>
      </c>
    </row>
    <row r="1706" spans="1:2" x14ac:dyDescent="0.25">
      <c r="A1706" s="10" t="s">
        <v>25620</v>
      </c>
      <c r="B1706">
        <v>1</v>
      </c>
    </row>
    <row r="1707" spans="1:2" x14ac:dyDescent="0.25">
      <c r="A1707" s="10" t="s">
        <v>25626</v>
      </c>
      <c r="B1707">
        <v>1</v>
      </c>
    </row>
    <row r="1708" spans="1:2" x14ac:dyDescent="0.25">
      <c r="A1708" s="10" t="s">
        <v>24232</v>
      </c>
      <c r="B1708">
        <v>1</v>
      </c>
    </row>
    <row r="1709" spans="1:2" x14ac:dyDescent="0.25">
      <c r="A1709" s="10" t="s">
        <v>23470</v>
      </c>
      <c r="B1709">
        <v>1</v>
      </c>
    </row>
    <row r="1710" spans="1:2" x14ac:dyDescent="0.25">
      <c r="A1710" s="10" t="s">
        <v>23471</v>
      </c>
      <c r="B1710">
        <v>1</v>
      </c>
    </row>
    <row r="1711" spans="1:2" x14ac:dyDescent="0.25">
      <c r="A1711" s="10" t="s">
        <v>24668</v>
      </c>
      <c r="B1711">
        <v>1</v>
      </c>
    </row>
    <row r="1712" spans="1:2" x14ac:dyDescent="0.25">
      <c r="A1712" s="10" t="s">
        <v>23927</v>
      </c>
      <c r="B1712">
        <v>1</v>
      </c>
    </row>
    <row r="1713" spans="1:2" x14ac:dyDescent="0.25">
      <c r="A1713" s="10" t="s">
        <v>24830</v>
      </c>
      <c r="B1713">
        <v>1</v>
      </c>
    </row>
    <row r="1714" spans="1:2" x14ac:dyDescent="0.25">
      <c r="A1714" s="10" t="s">
        <v>23863</v>
      </c>
      <c r="B1714">
        <v>1</v>
      </c>
    </row>
    <row r="1715" spans="1:2" x14ac:dyDescent="0.25">
      <c r="A1715" s="10" t="s">
        <v>23821</v>
      </c>
      <c r="B1715">
        <v>1</v>
      </c>
    </row>
    <row r="1716" spans="1:2" x14ac:dyDescent="0.25">
      <c r="A1716" s="10" t="s">
        <v>25464</v>
      </c>
      <c r="B1716">
        <v>1</v>
      </c>
    </row>
    <row r="1717" spans="1:2" x14ac:dyDescent="0.25">
      <c r="A1717" s="10" t="s">
        <v>25057</v>
      </c>
      <c r="B1717">
        <v>1</v>
      </c>
    </row>
    <row r="1718" spans="1:2" x14ac:dyDescent="0.25">
      <c r="A1718" s="10" t="s">
        <v>24761</v>
      </c>
      <c r="B1718">
        <v>1</v>
      </c>
    </row>
    <row r="1719" spans="1:2" x14ac:dyDescent="0.25">
      <c r="A1719" s="10" t="s">
        <v>24628</v>
      </c>
      <c r="B1719">
        <v>1</v>
      </c>
    </row>
    <row r="1720" spans="1:2" x14ac:dyDescent="0.25">
      <c r="A1720" s="10" t="s">
        <v>25055</v>
      </c>
      <c r="B1720">
        <v>1</v>
      </c>
    </row>
    <row r="1721" spans="1:2" x14ac:dyDescent="0.25">
      <c r="A1721" s="10" t="s">
        <v>22876</v>
      </c>
      <c r="B1721">
        <v>1</v>
      </c>
    </row>
    <row r="1722" spans="1:2" x14ac:dyDescent="0.25">
      <c r="A1722" s="10" t="s">
        <v>23100</v>
      </c>
      <c r="B1722">
        <v>1</v>
      </c>
    </row>
    <row r="1723" spans="1:2" x14ac:dyDescent="0.25">
      <c r="A1723" s="10" t="s">
        <v>13563</v>
      </c>
      <c r="B1723">
        <v>1</v>
      </c>
    </row>
    <row r="1724" spans="1:2" x14ac:dyDescent="0.25">
      <c r="A1724" s="10" t="s">
        <v>23892</v>
      </c>
      <c r="B1724">
        <v>1</v>
      </c>
    </row>
    <row r="1725" spans="1:2" x14ac:dyDescent="0.25">
      <c r="A1725" s="10" t="s">
        <v>13572</v>
      </c>
      <c r="B1725">
        <v>1</v>
      </c>
    </row>
    <row r="1726" spans="1:2" x14ac:dyDescent="0.25">
      <c r="A1726" s="10" t="s">
        <v>25178</v>
      </c>
      <c r="B1726">
        <v>1</v>
      </c>
    </row>
    <row r="1727" spans="1:2" x14ac:dyDescent="0.25">
      <c r="A1727" s="10" t="s">
        <v>24760</v>
      </c>
      <c r="B1727">
        <v>1</v>
      </c>
    </row>
    <row r="1728" spans="1:2" x14ac:dyDescent="0.25">
      <c r="A1728" s="10" t="s">
        <v>25491</v>
      </c>
      <c r="B1728">
        <v>1</v>
      </c>
    </row>
    <row r="1729" spans="1:2" x14ac:dyDescent="0.25">
      <c r="A1729" s="10" t="s">
        <v>23454</v>
      </c>
      <c r="B1729">
        <v>1</v>
      </c>
    </row>
    <row r="1730" spans="1:2" x14ac:dyDescent="0.25">
      <c r="A1730" s="10" t="s">
        <v>24473</v>
      </c>
      <c r="B1730">
        <v>1</v>
      </c>
    </row>
    <row r="1731" spans="1:2" x14ac:dyDescent="0.25">
      <c r="A1731" s="10" t="s">
        <v>25614</v>
      </c>
      <c r="B1731">
        <v>1</v>
      </c>
    </row>
    <row r="1732" spans="1:2" x14ac:dyDescent="0.25">
      <c r="A1732" s="10" t="s">
        <v>23749</v>
      </c>
      <c r="B1732">
        <v>1</v>
      </c>
    </row>
    <row r="1733" spans="1:2" x14ac:dyDescent="0.25">
      <c r="A1733" s="10" t="s">
        <v>23919</v>
      </c>
      <c r="B1733">
        <v>1</v>
      </c>
    </row>
    <row r="1734" spans="1:2" x14ac:dyDescent="0.25">
      <c r="A1734" s="10" t="s">
        <v>25466</v>
      </c>
      <c r="B1734">
        <v>1</v>
      </c>
    </row>
    <row r="1735" spans="1:2" x14ac:dyDescent="0.25">
      <c r="A1735" s="10" t="s">
        <v>23452</v>
      </c>
      <c r="B1735">
        <v>1</v>
      </c>
    </row>
    <row r="1736" spans="1:2" x14ac:dyDescent="0.25">
      <c r="A1736" s="10" t="s">
        <v>24826</v>
      </c>
      <c r="B1736">
        <v>1</v>
      </c>
    </row>
    <row r="1737" spans="1:2" x14ac:dyDescent="0.25">
      <c r="A1737" s="10" t="s">
        <v>2113</v>
      </c>
      <c r="B1737">
        <v>1</v>
      </c>
    </row>
    <row r="1738" spans="1:2" x14ac:dyDescent="0.25">
      <c r="A1738" s="10" t="s">
        <v>13322</v>
      </c>
      <c r="B1738">
        <v>1</v>
      </c>
    </row>
    <row r="1739" spans="1:2" x14ac:dyDescent="0.25">
      <c r="A1739" s="10" t="s">
        <v>23699</v>
      </c>
      <c r="B1739">
        <v>1</v>
      </c>
    </row>
    <row r="1740" spans="1:2" x14ac:dyDescent="0.25">
      <c r="A1740" s="10" t="s">
        <v>25468</v>
      </c>
      <c r="B1740">
        <v>1</v>
      </c>
    </row>
    <row r="1741" spans="1:2" x14ac:dyDescent="0.25">
      <c r="A1741" s="10" t="s">
        <v>25145</v>
      </c>
      <c r="B1741">
        <v>1</v>
      </c>
    </row>
    <row r="1742" spans="1:2" x14ac:dyDescent="0.25">
      <c r="A1742" s="10" t="s">
        <v>24670</v>
      </c>
      <c r="B1742">
        <v>1</v>
      </c>
    </row>
    <row r="1743" spans="1:2" x14ac:dyDescent="0.25">
      <c r="A1743" s="10" t="s">
        <v>24810</v>
      </c>
      <c r="B1743">
        <v>1</v>
      </c>
    </row>
    <row r="1744" spans="1:2" x14ac:dyDescent="0.25">
      <c r="A1744" s="10" t="s">
        <v>24322</v>
      </c>
      <c r="B1744">
        <v>1</v>
      </c>
    </row>
    <row r="1745" spans="1:2" x14ac:dyDescent="0.25">
      <c r="A1745" s="10" t="s">
        <v>23862</v>
      </c>
      <c r="B1745">
        <v>1</v>
      </c>
    </row>
    <row r="1746" spans="1:2" x14ac:dyDescent="0.25">
      <c r="A1746" s="10" t="s">
        <v>23102</v>
      </c>
      <c r="B1746">
        <v>1</v>
      </c>
    </row>
    <row r="1747" spans="1:2" x14ac:dyDescent="0.25">
      <c r="A1747" s="10" t="s">
        <v>23637</v>
      </c>
      <c r="B1747">
        <v>1</v>
      </c>
    </row>
    <row r="1748" spans="1:2" x14ac:dyDescent="0.25">
      <c r="A1748" s="10" t="s">
        <v>24620</v>
      </c>
      <c r="B1748">
        <v>1</v>
      </c>
    </row>
    <row r="1749" spans="1:2" x14ac:dyDescent="0.25">
      <c r="A1749" s="10" t="s">
        <v>2417</v>
      </c>
      <c r="B1749">
        <v>1</v>
      </c>
    </row>
    <row r="1750" spans="1:2" x14ac:dyDescent="0.25">
      <c r="A1750" s="10" t="s">
        <v>25182</v>
      </c>
      <c r="B1750">
        <v>1</v>
      </c>
    </row>
    <row r="1751" spans="1:2" x14ac:dyDescent="0.25">
      <c r="A1751" s="10" t="s">
        <v>23685</v>
      </c>
      <c r="B1751">
        <v>1</v>
      </c>
    </row>
    <row r="1752" spans="1:2" x14ac:dyDescent="0.25">
      <c r="A1752" s="10" t="s">
        <v>24245</v>
      </c>
      <c r="B1752">
        <v>1</v>
      </c>
    </row>
    <row r="1753" spans="1:2" x14ac:dyDescent="0.25">
      <c r="A1753" s="10" t="s">
        <v>24285</v>
      </c>
      <c r="B1753">
        <v>1</v>
      </c>
    </row>
    <row r="1754" spans="1:2" x14ac:dyDescent="0.25">
      <c r="A1754" s="10" t="s">
        <v>24286</v>
      </c>
      <c r="B1754">
        <v>1</v>
      </c>
    </row>
    <row r="1755" spans="1:2" x14ac:dyDescent="0.25">
      <c r="A1755" s="10" t="s">
        <v>23443</v>
      </c>
      <c r="B1755">
        <v>1</v>
      </c>
    </row>
    <row r="1756" spans="1:2" x14ac:dyDescent="0.25">
      <c r="A1756" s="10" t="s">
        <v>23444</v>
      </c>
      <c r="B1756">
        <v>1</v>
      </c>
    </row>
    <row r="1757" spans="1:2" x14ac:dyDescent="0.25">
      <c r="A1757" s="10" t="s">
        <v>13539</v>
      </c>
      <c r="B1757">
        <v>1</v>
      </c>
    </row>
    <row r="1758" spans="1:2" x14ac:dyDescent="0.25">
      <c r="A1758" s="10" t="s">
        <v>23516</v>
      </c>
      <c r="B1758">
        <v>1</v>
      </c>
    </row>
    <row r="1759" spans="1:2" x14ac:dyDescent="0.25">
      <c r="A1759" s="10" t="s">
        <v>23635</v>
      </c>
      <c r="B1759">
        <v>1</v>
      </c>
    </row>
    <row r="1760" spans="1:2" x14ac:dyDescent="0.25">
      <c r="A1760" s="10" t="s">
        <v>25671</v>
      </c>
      <c r="B1760">
        <v>1</v>
      </c>
    </row>
    <row r="1761" spans="1:2" x14ac:dyDescent="0.25">
      <c r="A1761" s="10" t="s">
        <v>2108</v>
      </c>
      <c r="B1761">
        <v>1</v>
      </c>
    </row>
    <row r="1762" spans="1:2" x14ac:dyDescent="0.25">
      <c r="A1762" s="10" t="s">
        <v>24410</v>
      </c>
      <c r="B1762">
        <v>1</v>
      </c>
    </row>
    <row r="1763" spans="1:2" x14ac:dyDescent="0.25">
      <c r="A1763" s="10" t="s">
        <v>23860</v>
      </c>
      <c r="B1763">
        <v>1</v>
      </c>
    </row>
    <row r="1764" spans="1:2" x14ac:dyDescent="0.25">
      <c r="A1764" s="10" t="s">
        <v>23894</v>
      </c>
      <c r="B1764">
        <v>1</v>
      </c>
    </row>
    <row r="1765" spans="1:2" x14ac:dyDescent="0.25">
      <c r="A1765" s="10" t="s">
        <v>23842</v>
      </c>
      <c r="B1765">
        <v>1</v>
      </c>
    </row>
    <row r="1766" spans="1:2" x14ac:dyDescent="0.25">
      <c r="A1766" s="10" t="s">
        <v>23620</v>
      </c>
      <c r="B1766">
        <v>1</v>
      </c>
    </row>
    <row r="1767" spans="1:2" x14ac:dyDescent="0.25">
      <c r="A1767" s="10" t="s">
        <v>24075</v>
      </c>
      <c r="B1767">
        <v>1</v>
      </c>
    </row>
    <row r="1768" spans="1:2" x14ac:dyDescent="0.25">
      <c r="A1768" s="10" t="s">
        <v>24939</v>
      </c>
      <c r="B1768">
        <v>1</v>
      </c>
    </row>
    <row r="1769" spans="1:2" x14ac:dyDescent="0.25">
      <c r="A1769" s="10" t="s">
        <v>22880</v>
      </c>
      <c r="B1769">
        <v>1</v>
      </c>
    </row>
    <row r="1770" spans="1:2" x14ac:dyDescent="0.25">
      <c r="A1770" s="10" t="s">
        <v>2085</v>
      </c>
      <c r="B1770">
        <v>1</v>
      </c>
    </row>
    <row r="1771" spans="1:2" x14ac:dyDescent="0.25">
      <c r="A1771" s="10" t="s">
        <v>1678</v>
      </c>
      <c r="B1771">
        <v>1</v>
      </c>
    </row>
    <row r="1772" spans="1:2" x14ac:dyDescent="0.25">
      <c r="A1772" s="10" t="s">
        <v>23623</v>
      </c>
      <c r="B1772">
        <v>1</v>
      </c>
    </row>
    <row r="1773" spans="1:2" x14ac:dyDescent="0.25">
      <c r="A1773" s="10" t="s">
        <v>25056</v>
      </c>
      <c r="B1773">
        <v>1</v>
      </c>
    </row>
    <row r="1774" spans="1:2" x14ac:dyDescent="0.25">
      <c r="A1774" s="10" t="s">
        <v>23896</v>
      </c>
      <c r="B1774">
        <v>1</v>
      </c>
    </row>
    <row r="1775" spans="1:2" x14ac:dyDescent="0.25">
      <c r="A1775" s="10" t="s">
        <v>25364</v>
      </c>
      <c r="B1775">
        <v>1</v>
      </c>
    </row>
    <row r="1776" spans="1:2" x14ac:dyDescent="0.25">
      <c r="A1776" s="10" t="s">
        <v>23108</v>
      </c>
      <c r="B1776">
        <v>1</v>
      </c>
    </row>
    <row r="1777" spans="1:2" x14ac:dyDescent="0.25">
      <c r="A1777" s="10" t="s">
        <v>24385</v>
      </c>
      <c r="B1777">
        <v>1</v>
      </c>
    </row>
    <row r="1778" spans="1:2" x14ac:dyDescent="0.25">
      <c r="A1778" s="10" t="s">
        <v>24468</v>
      </c>
      <c r="B1778">
        <v>1</v>
      </c>
    </row>
    <row r="1779" spans="1:2" x14ac:dyDescent="0.25">
      <c r="A1779" s="10" t="s">
        <v>23636</v>
      </c>
      <c r="B1779">
        <v>1</v>
      </c>
    </row>
    <row r="1780" spans="1:2" x14ac:dyDescent="0.25">
      <c r="A1780" s="10" t="s">
        <v>23054</v>
      </c>
      <c r="B1780">
        <v>1</v>
      </c>
    </row>
    <row r="1781" spans="1:2" x14ac:dyDescent="0.25">
      <c r="A1781" s="10" t="s">
        <v>24480</v>
      </c>
      <c r="B1781">
        <v>1</v>
      </c>
    </row>
    <row r="1782" spans="1:2" x14ac:dyDescent="0.25">
      <c r="A1782" s="10" t="s">
        <v>23854</v>
      </c>
      <c r="B1782">
        <v>1</v>
      </c>
    </row>
    <row r="1783" spans="1:2" x14ac:dyDescent="0.25">
      <c r="A1783" s="10" t="s">
        <v>24964</v>
      </c>
      <c r="B1783">
        <v>1</v>
      </c>
    </row>
    <row r="1784" spans="1:2" x14ac:dyDescent="0.25">
      <c r="A1784" s="10" t="s">
        <v>24614</v>
      </c>
      <c r="B1784">
        <v>1</v>
      </c>
    </row>
    <row r="1785" spans="1:2" x14ac:dyDescent="0.25">
      <c r="A1785" s="10" t="s">
        <v>24727</v>
      </c>
      <c r="B1785">
        <v>1</v>
      </c>
    </row>
    <row r="1786" spans="1:2" x14ac:dyDescent="0.25">
      <c r="A1786" s="10" t="s">
        <v>25086</v>
      </c>
      <c r="B1786">
        <v>1</v>
      </c>
    </row>
    <row r="1787" spans="1:2" x14ac:dyDescent="0.25">
      <c r="A1787" s="10" t="s">
        <v>23121</v>
      </c>
      <c r="B1787">
        <v>1</v>
      </c>
    </row>
    <row r="1788" spans="1:2" x14ac:dyDescent="0.25">
      <c r="A1788" s="10" t="s">
        <v>23855</v>
      </c>
      <c r="B1788">
        <v>1</v>
      </c>
    </row>
    <row r="1789" spans="1:2" x14ac:dyDescent="0.25">
      <c r="A1789" s="10" t="s">
        <v>25556</v>
      </c>
      <c r="B1789">
        <v>1</v>
      </c>
    </row>
    <row r="1790" spans="1:2" x14ac:dyDescent="0.25">
      <c r="A1790" s="10" t="s">
        <v>25457</v>
      </c>
      <c r="B1790">
        <v>1</v>
      </c>
    </row>
    <row r="1791" spans="1:2" x14ac:dyDescent="0.25">
      <c r="A1791" s="10" t="s">
        <v>24563</v>
      </c>
      <c r="B1791">
        <v>1</v>
      </c>
    </row>
    <row r="1792" spans="1:2" x14ac:dyDescent="0.25">
      <c r="A1792" s="10" t="s">
        <v>13506</v>
      </c>
      <c r="B1792">
        <v>1</v>
      </c>
    </row>
    <row r="1793" spans="1:2" x14ac:dyDescent="0.25">
      <c r="A1793" s="10" t="s">
        <v>24613</v>
      </c>
      <c r="B1793">
        <v>1</v>
      </c>
    </row>
    <row r="1794" spans="1:2" x14ac:dyDescent="0.25">
      <c r="A1794" s="10" t="s">
        <v>25279</v>
      </c>
      <c r="B1794">
        <v>1</v>
      </c>
    </row>
    <row r="1795" spans="1:2" x14ac:dyDescent="0.25">
      <c r="A1795" s="10" t="s">
        <v>23595</v>
      </c>
      <c r="B1795">
        <v>1</v>
      </c>
    </row>
    <row r="1796" spans="1:2" x14ac:dyDescent="0.25">
      <c r="A1796" s="10" t="s">
        <v>24748</v>
      </c>
      <c r="B1796">
        <v>1</v>
      </c>
    </row>
    <row r="1797" spans="1:2" x14ac:dyDescent="0.25">
      <c r="A1797" s="10" t="s">
        <v>23104</v>
      </c>
      <c r="B1797">
        <v>1</v>
      </c>
    </row>
    <row r="1798" spans="1:2" x14ac:dyDescent="0.25">
      <c r="A1798" s="10" t="s">
        <v>23714</v>
      </c>
      <c r="B1798">
        <v>1</v>
      </c>
    </row>
    <row r="1799" spans="1:2" x14ac:dyDescent="0.25">
      <c r="A1799" s="10" t="s">
        <v>24914</v>
      </c>
      <c r="B1799">
        <v>1</v>
      </c>
    </row>
    <row r="1800" spans="1:2" x14ac:dyDescent="0.25">
      <c r="A1800" s="10" t="s">
        <v>24908</v>
      </c>
      <c r="B1800">
        <v>1</v>
      </c>
    </row>
    <row r="1801" spans="1:2" x14ac:dyDescent="0.25">
      <c r="A1801" s="10" t="s">
        <v>23459</v>
      </c>
      <c r="B1801">
        <v>1</v>
      </c>
    </row>
    <row r="1802" spans="1:2" x14ac:dyDescent="0.25">
      <c r="A1802" s="10" t="s">
        <v>25455</v>
      </c>
      <c r="B1802">
        <v>1</v>
      </c>
    </row>
    <row r="1803" spans="1:2" x14ac:dyDescent="0.25">
      <c r="A1803" s="10" t="s">
        <v>24811</v>
      </c>
      <c r="B1803">
        <v>1</v>
      </c>
    </row>
    <row r="1804" spans="1:2" x14ac:dyDescent="0.25">
      <c r="A1804" s="10" t="s">
        <v>23902</v>
      </c>
      <c r="B1804">
        <v>1</v>
      </c>
    </row>
    <row r="1805" spans="1:2" x14ac:dyDescent="0.25">
      <c r="A1805" s="10" t="s">
        <v>24467</v>
      </c>
      <c r="B1805">
        <v>1</v>
      </c>
    </row>
    <row r="1806" spans="1:2" x14ac:dyDescent="0.25">
      <c r="A1806" s="10" t="s">
        <v>1488</v>
      </c>
      <c r="B1806">
        <v>1</v>
      </c>
    </row>
    <row r="1807" spans="1:2" x14ac:dyDescent="0.25">
      <c r="A1807" s="10" t="s">
        <v>24231</v>
      </c>
      <c r="B1807">
        <v>1</v>
      </c>
    </row>
    <row r="1808" spans="1:2" x14ac:dyDescent="0.25">
      <c r="A1808" s="10" t="s">
        <v>22868</v>
      </c>
      <c r="B1808">
        <v>1</v>
      </c>
    </row>
    <row r="1809" spans="1:2" x14ac:dyDescent="0.25">
      <c r="A1809" s="10" t="s">
        <v>24764</v>
      </c>
      <c r="B1809">
        <v>1</v>
      </c>
    </row>
    <row r="1810" spans="1:2" x14ac:dyDescent="0.25">
      <c r="A1810" s="10" t="s">
        <v>25021</v>
      </c>
      <c r="B1810">
        <v>1</v>
      </c>
    </row>
    <row r="1811" spans="1:2" x14ac:dyDescent="0.25">
      <c r="A1811" s="10" t="s">
        <v>2104</v>
      </c>
      <c r="B1811">
        <v>1</v>
      </c>
    </row>
    <row r="1812" spans="1:2" x14ac:dyDescent="0.25">
      <c r="A1812" s="10" t="s">
        <v>24897</v>
      </c>
      <c r="B1812">
        <v>1</v>
      </c>
    </row>
    <row r="1813" spans="1:2" x14ac:dyDescent="0.25">
      <c r="A1813" s="10" t="s">
        <v>25570</v>
      </c>
      <c r="B1813">
        <v>1</v>
      </c>
    </row>
    <row r="1814" spans="1:2" x14ac:dyDescent="0.25">
      <c r="A1814" s="10" t="s">
        <v>23442</v>
      </c>
      <c r="B1814">
        <v>1</v>
      </c>
    </row>
    <row r="1815" spans="1:2" x14ac:dyDescent="0.25">
      <c r="A1815" s="10" t="s">
        <v>23451</v>
      </c>
      <c r="B1815">
        <v>1</v>
      </c>
    </row>
    <row r="1816" spans="1:2" x14ac:dyDescent="0.25">
      <c r="A1816" s="10" t="s">
        <v>24299</v>
      </c>
      <c r="B1816">
        <v>1</v>
      </c>
    </row>
    <row r="1817" spans="1:2" x14ac:dyDescent="0.25">
      <c r="A1817" s="10" t="s">
        <v>23453</v>
      </c>
      <c r="B1817">
        <v>1</v>
      </c>
    </row>
    <row r="1818" spans="1:2" x14ac:dyDescent="0.25">
      <c r="A1818" s="10" t="s">
        <v>24653</v>
      </c>
      <c r="B1818">
        <v>1</v>
      </c>
    </row>
    <row r="1819" spans="1:2" x14ac:dyDescent="0.25">
      <c r="A1819" s="10" t="s">
        <v>24402</v>
      </c>
      <c r="B1819">
        <v>1</v>
      </c>
    </row>
    <row r="1820" spans="1:2" x14ac:dyDescent="0.25">
      <c r="A1820" s="10" t="s">
        <v>24561</v>
      </c>
      <c r="B1820">
        <v>1</v>
      </c>
    </row>
    <row r="1821" spans="1:2" x14ac:dyDescent="0.25">
      <c r="A1821" s="10" t="s">
        <v>24759</v>
      </c>
      <c r="B1821">
        <v>1</v>
      </c>
    </row>
    <row r="1822" spans="1:2" x14ac:dyDescent="0.25">
      <c r="A1822" s="10" t="s">
        <v>25578</v>
      </c>
      <c r="B1822">
        <v>1</v>
      </c>
    </row>
    <row r="1823" spans="1:2" x14ac:dyDescent="0.25">
      <c r="A1823" s="10" t="s">
        <v>23116</v>
      </c>
      <c r="B1823">
        <v>1</v>
      </c>
    </row>
    <row r="1824" spans="1:2" x14ac:dyDescent="0.25">
      <c r="A1824" s="10" t="s">
        <v>23094</v>
      </c>
      <c r="B1824">
        <v>1</v>
      </c>
    </row>
    <row r="1825" spans="1:2" x14ac:dyDescent="0.25">
      <c r="A1825" s="10" t="s">
        <v>13558</v>
      </c>
      <c r="B1825">
        <v>1</v>
      </c>
    </row>
    <row r="1826" spans="1:2" x14ac:dyDescent="0.25">
      <c r="A1826" s="10" t="s">
        <v>23109</v>
      </c>
      <c r="B1826">
        <v>1</v>
      </c>
    </row>
    <row r="1827" spans="1:2" x14ac:dyDescent="0.25">
      <c r="A1827" s="10" t="s">
        <v>24750</v>
      </c>
      <c r="B1827">
        <v>1</v>
      </c>
    </row>
    <row r="1828" spans="1:2" x14ac:dyDescent="0.25">
      <c r="A1828" s="10" t="s">
        <v>23820</v>
      </c>
      <c r="B1828">
        <v>1</v>
      </c>
    </row>
    <row r="1829" spans="1:2" x14ac:dyDescent="0.25">
      <c r="A1829" s="10" t="s">
        <v>24335</v>
      </c>
      <c r="B1829">
        <v>1</v>
      </c>
    </row>
    <row r="1830" spans="1:2" x14ac:dyDescent="0.25">
      <c r="A1830" s="10" t="s">
        <v>25536</v>
      </c>
      <c r="B1830">
        <v>1</v>
      </c>
    </row>
    <row r="1831" spans="1:2" x14ac:dyDescent="0.25">
      <c r="A1831" s="10" t="s">
        <v>23922</v>
      </c>
      <c r="B1831">
        <v>1</v>
      </c>
    </row>
    <row r="1832" spans="1:2" x14ac:dyDescent="0.25">
      <c r="A1832" s="10" t="s">
        <v>23910</v>
      </c>
      <c r="B1832">
        <v>1</v>
      </c>
    </row>
    <row r="1833" spans="1:2" x14ac:dyDescent="0.25">
      <c r="A1833" s="10" t="s">
        <v>24307</v>
      </c>
      <c r="B1833">
        <v>1</v>
      </c>
    </row>
    <row r="1834" spans="1:2" x14ac:dyDescent="0.25">
      <c r="A1834" s="10" t="s">
        <v>23911</v>
      </c>
      <c r="B1834">
        <v>1</v>
      </c>
    </row>
    <row r="1835" spans="1:2" x14ac:dyDescent="0.25">
      <c r="A1835" s="10" t="s">
        <v>13568</v>
      </c>
      <c r="B1835">
        <v>1</v>
      </c>
    </row>
    <row r="1836" spans="1:2" x14ac:dyDescent="0.25">
      <c r="A1836" s="10" t="s">
        <v>23669</v>
      </c>
      <c r="B1836">
        <v>1</v>
      </c>
    </row>
    <row r="1837" spans="1:2" x14ac:dyDescent="0.25">
      <c r="A1837" s="10" t="s">
        <v>2118</v>
      </c>
      <c r="B1837">
        <v>1</v>
      </c>
    </row>
    <row r="1838" spans="1:2" x14ac:dyDescent="0.25">
      <c r="A1838" s="10" t="s">
        <v>24415</v>
      </c>
      <c r="B1838">
        <v>1</v>
      </c>
    </row>
    <row r="1839" spans="1:2" x14ac:dyDescent="0.25">
      <c r="A1839" s="10" t="s">
        <v>24408</v>
      </c>
      <c r="B1839">
        <v>1</v>
      </c>
    </row>
    <row r="1840" spans="1:2" x14ac:dyDescent="0.25">
      <c r="A1840" s="10" t="s">
        <v>23101</v>
      </c>
      <c r="B1840">
        <v>1</v>
      </c>
    </row>
    <row r="1841" spans="1:2" x14ac:dyDescent="0.25">
      <c r="A1841" s="10" t="s">
        <v>24818</v>
      </c>
      <c r="B1841">
        <v>1</v>
      </c>
    </row>
    <row r="1842" spans="1:2" x14ac:dyDescent="0.25">
      <c r="A1842" s="10" t="s">
        <v>23858</v>
      </c>
      <c r="B1842">
        <v>1</v>
      </c>
    </row>
    <row r="1843" spans="1:2" x14ac:dyDescent="0.25">
      <c r="A1843" s="10" t="s">
        <v>23861</v>
      </c>
      <c r="B1843">
        <v>1</v>
      </c>
    </row>
    <row r="1844" spans="1:2" x14ac:dyDescent="0.25">
      <c r="A1844" s="10" t="s">
        <v>25020</v>
      </c>
      <c r="B1844">
        <v>1</v>
      </c>
    </row>
    <row r="1845" spans="1:2" x14ac:dyDescent="0.25">
      <c r="A1845" s="10" t="s">
        <v>24471</v>
      </c>
      <c r="B1845">
        <v>1</v>
      </c>
    </row>
    <row r="1846" spans="1:2" x14ac:dyDescent="0.25">
      <c r="A1846" s="10" t="s">
        <v>25304</v>
      </c>
      <c r="B1846">
        <v>1</v>
      </c>
    </row>
    <row r="1847" spans="1:2" x14ac:dyDescent="0.25">
      <c r="A1847" s="10" t="s">
        <v>24892</v>
      </c>
      <c r="B1847">
        <v>1</v>
      </c>
    </row>
    <row r="1848" spans="1:2" x14ac:dyDescent="0.25">
      <c r="A1848" s="10" t="s">
        <v>23633</v>
      </c>
      <c r="B1848">
        <v>1</v>
      </c>
    </row>
    <row r="1849" spans="1:2" x14ac:dyDescent="0.25">
      <c r="A1849" s="10" t="s">
        <v>23925</v>
      </c>
      <c r="B1849">
        <v>1</v>
      </c>
    </row>
    <row r="1850" spans="1:2" x14ac:dyDescent="0.25">
      <c r="A1850" s="10" t="s">
        <v>24590</v>
      </c>
      <c r="B1850">
        <v>1</v>
      </c>
    </row>
    <row r="1851" spans="1:2" x14ac:dyDescent="0.25">
      <c r="A1851" s="10" t="s">
        <v>13620</v>
      </c>
      <c r="B1851">
        <v>1</v>
      </c>
    </row>
    <row r="1852" spans="1:2" x14ac:dyDescent="0.25">
      <c r="A1852" s="10" t="s">
        <v>23912</v>
      </c>
      <c r="B1852">
        <v>1</v>
      </c>
    </row>
    <row r="1853" spans="1:2" x14ac:dyDescent="0.25">
      <c r="A1853" s="10" t="s">
        <v>24726</v>
      </c>
      <c r="B1853">
        <v>1</v>
      </c>
    </row>
    <row r="1854" spans="1:2" x14ac:dyDescent="0.25">
      <c r="A1854" s="10" t="s">
        <v>23913</v>
      </c>
      <c r="B1854">
        <v>1</v>
      </c>
    </row>
    <row r="1855" spans="1:2" x14ac:dyDescent="0.25">
      <c r="A1855" s="10" t="s">
        <v>24015</v>
      </c>
      <c r="B1855">
        <v>1</v>
      </c>
    </row>
    <row r="1856" spans="1:2" x14ac:dyDescent="0.25">
      <c r="A1856" s="10" t="s">
        <v>25087</v>
      </c>
      <c r="B1856">
        <v>1</v>
      </c>
    </row>
    <row r="1857" spans="1:2" x14ac:dyDescent="0.25">
      <c r="A1857" s="10" t="s">
        <v>24940</v>
      </c>
      <c r="B1857">
        <v>1</v>
      </c>
    </row>
    <row r="1858" spans="1:2" x14ac:dyDescent="0.25">
      <c r="A1858" s="10" t="s">
        <v>24595</v>
      </c>
      <c r="B1858">
        <v>1</v>
      </c>
    </row>
    <row r="1859" spans="1:2" x14ac:dyDescent="0.25">
      <c r="A1859" s="10" t="s">
        <v>23258</v>
      </c>
      <c r="B1859">
        <v>1</v>
      </c>
    </row>
    <row r="1860" spans="1:2" x14ac:dyDescent="0.25">
      <c r="A1860" s="10" t="s">
        <v>23715</v>
      </c>
      <c r="B1860">
        <v>1</v>
      </c>
    </row>
    <row r="1861" spans="1:2" x14ac:dyDescent="0.25">
      <c r="A1861" s="10" t="s">
        <v>24829</v>
      </c>
      <c r="B1861">
        <v>1</v>
      </c>
    </row>
    <row r="1862" spans="1:2" x14ac:dyDescent="0.25">
      <c r="A1862" s="10" t="s">
        <v>23448</v>
      </c>
      <c r="B1862">
        <v>1</v>
      </c>
    </row>
    <row r="1863" spans="1:2" x14ac:dyDescent="0.25">
      <c r="A1863" s="10" t="s">
        <v>23849</v>
      </c>
      <c r="B1863">
        <v>1</v>
      </c>
    </row>
    <row r="1864" spans="1:2" x14ac:dyDescent="0.25">
      <c r="A1864" s="10" t="s">
        <v>24560</v>
      </c>
      <c r="B1864">
        <v>1</v>
      </c>
    </row>
    <row r="1865" spans="1:2" x14ac:dyDescent="0.25">
      <c r="A1865" s="10" t="s">
        <v>24938</v>
      </c>
      <c r="B1865">
        <v>1</v>
      </c>
    </row>
    <row r="1866" spans="1:2" x14ac:dyDescent="0.25">
      <c r="A1866" s="10" t="s">
        <v>22859</v>
      </c>
      <c r="B1866">
        <v>1</v>
      </c>
    </row>
    <row r="1867" spans="1:2" x14ac:dyDescent="0.25">
      <c r="A1867" s="10" t="s">
        <v>23850</v>
      </c>
      <c r="B1867">
        <v>1</v>
      </c>
    </row>
    <row r="1868" spans="1:2" x14ac:dyDescent="0.25">
      <c r="A1868" s="10" t="s">
        <v>24334</v>
      </c>
      <c r="B1868">
        <v>1</v>
      </c>
    </row>
    <row r="1869" spans="1:2" x14ac:dyDescent="0.25">
      <c r="A1869" s="10" t="s">
        <v>24154</v>
      </c>
      <c r="B1869">
        <v>1</v>
      </c>
    </row>
    <row r="1870" spans="1:2" x14ac:dyDescent="0.25">
      <c r="A1870" s="10" t="s">
        <v>23713</v>
      </c>
      <c r="B1870">
        <v>1</v>
      </c>
    </row>
    <row r="1871" spans="1:2" x14ac:dyDescent="0.25">
      <c r="A1871" s="10" t="s">
        <v>23851</v>
      </c>
      <c r="B1871">
        <v>1</v>
      </c>
    </row>
    <row r="1872" spans="1:2" x14ac:dyDescent="0.25">
      <c r="A1872" s="10" t="s">
        <v>23915</v>
      </c>
      <c r="B1872">
        <v>1</v>
      </c>
    </row>
    <row r="1873" spans="1:2" x14ac:dyDescent="0.25">
      <c r="A1873" s="10" t="s">
        <v>24325</v>
      </c>
      <c r="B1873">
        <v>1</v>
      </c>
    </row>
    <row r="1874" spans="1:2" x14ac:dyDescent="0.25">
      <c r="A1874" s="10" t="s">
        <v>13530</v>
      </c>
      <c r="B1874">
        <v>1</v>
      </c>
    </row>
    <row r="1875" spans="1:2" x14ac:dyDescent="0.25">
      <c r="A1875" s="10" t="s">
        <v>25672</v>
      </c>
      <c r="B1875">
        <v>1</v>
      </c>
    </row>
    <row r="1876" spans="1:2" x14ac:dyDescent="0.25">
      <c r="A1876" s="10" t="s">
        <v>16802</v>
      </c>
      <c r="B1876">
        <v>1</v>
      </c>
    </row>
    <row r="1877" spans="1:2" x14ac:dyDescent="0.25">
      <c r="A1877" s="10" t="s">
        <v>24674</v>
      </c>
      <c r="B1877">
        <v>1</v>
      </c>
    </row>
    <row r="1878" spans="1:2" x14ac:dyDescent="0.25">
      <c r="A1878" s="10" t="s">
        <v>24687</v>
      </c>
      <c r="B1878">
        <v>1</v>
      </c>
    </row>
    <row r="1879" spans="1:2" x14ac:dyDescent="0.25">
      <c r="A1879" s="10" t="s">
        <v>22872</v>
      </c>
      <c r="B1879">
        <v>1</v>
      </c>
    </row>
    <row r="1880" spans="1:2" x14ac:dyDescent="0.25">
      <c r="A1880" s="10" t="s">
        <v>25465</v>
      </c>
      <c r="B1880">
        <v>1</v>
      </c>
    </row>
    <row r="1881" spans="1:2" x14ac:dyDescent="0.25">
      <c r="A1881" s="10" t="s">
        <v>25498</v>
      </c>
      <c r="B1881">
        <v>6902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1A09A-A9C0-429A-955F-5C3C48D4C4BF}">
  <dimension ref="A3:F33"/>
  <sheetViews>
    <sheetView workbookViewId="0">
      <selection activeCell="D7" sqref="D7"/>
    </sheetView>
  </sheetViews>
  <sheetFormatPr baseColWidth="10" defaultColWidth="9.140625" defaultRowHeight="15" x14ac:dyDescent="0.25"/>
  <cols>
    <col min="1" max="1" width="40.42578125" bestFit="1" customWidth="1"/>
    <col min="2" max="2" width="23.140625" bestFit="1" customWidth="1"/>
    <col min="3" max="3" width="21.7109375" bestFit="1" customWidth="1"/>
    <col min="4" max="4" width="6.85546875" bestFit="1" customWidth="1"/>
    <col min="5" max="5" width="6.28515625" bestFit="1" customWidth="1"/>
    <col min="6" max="6" width="12.5703125" bestFit="1" customWidth="1"/>
  </cols>
  <sheetData>
    <row r="3" spans="1:6" x14ac:dyDescent="0.25">
      <c r="A3" s="9" t="s">
        <v>25683</v>
      </c>
      <c r="B3" s="9" t="s">
        <v>25682</v>
      </c>
    </row>
    <row r="4" spans="1:6" x14ac:dyDescent="0.25">
      <c r="A4" s="9" t="s">
        <v>25497</v>
      </c>
      <c r="B4" t="s">
        <v>25506</v>
      </c>
      <c r="C4" t="s">
        <v>1714</v>
      </c>
      <c r="D4" t="s">
        <v>25507</v>
      </c>
      <c r="E4" t="s">
        <v>811</v>
      </c>
      <c r="F4" t="s">
        <v>25498</v>
      </c>
    </row>
    <row r="5" spans="1:6" x14ac:dyDescent="0.25">
      <c r="A5" s="10" t="s">
        <v>287</v>
      </c>
      <c r="B5">
        <v>23</v>
      </c>
      <c r="D5">
        <v>23</v>
      </c>
      <c r="F5">
        <v>46</v>
      </c>
    </row>
    <row r="6" spans="1:6" x14ac:dyDescent="0.25">
      <c r="A6" s="10" t="s">
        <v>1389</v>
      </c>
      <c r="B6">
        <v>16</v>
      </c>
      <c r="D6">
        <v>7</v>
      </c>
      <c r="F6">
        <v>23</v>
      </c>
    </row>
    <row r="7" spans="1:6" x14ac:dyDescent="0.25">
      <c r="A7" s="10" t="s">
        <v>222</v>
      </c>
      <c r="B7">
        <v>503</v>
      </c>
      <c r="C7">
        <v>2</v>
      </c>
      <c r="D7">
        <v>2</v>
      </c>
      <c r="F7">
        <v>507</v>
      </c>
    </row>
    <row r="8" spans="1:6" x14ac:dyDescent="0.25">
      <c r="A8" s="10" t="s">
        <v>409</v>
      </c>
      <c r="B8">
        <v>182</v>
      </c>
      <c r="C8">
        <v>1</v>
      </c>
      <c r="D8">
        <v>5</v>
      </c>
      <c r="F8">
        <v>188</v>
      </c>
    </row>
    <row r="9" spans="1:6" x14ac:dyDescent="0.25">
      <c r="A9" s="10" t="s">
        <v>2592</v>
      </c>
      <c r="B9">
        <v>14</v>
      </c>
      <c r="D9">
        <v>14</v>
      </c>
      <c r="F9">
        <v>28</v>
      </c>
    </row>
    <row r="10" spans="1:6" x14ac:dyDescent="0.25">
      <c r="A10" s="10" t="s">
        <v>176</v>
      </c>
      <c r="B10">
        <v>239</v>
      </c>
      <c r="C10">
        <v>1</v>
      </c>
      <c r="D10">
        <v>1</v>
      </c>
      <c r="F10">
        <v>241</v>
      </c>
    </row>
    <row r="11" spans="1:6" x14ac:dyDescent="0.25">
      <c r="A11" s="10" t="s">
        <v>25500</v>
      </c>
      <c r="B11">
        <v>1</v>
      </c>
      <c r="F11">
        <v>1</v>
      </c>
    </row>
    <row r="12" spans="1:6" x14ac:dyDescent="0.25">
      <c r="A12" s="10" t="s">
        <v>196</v>
      </c>
      <c r="B12">
        <v>69</v>
      </c>
      <c r="F12">
        <v>69</v>
      </c>
    </row>
    <row r="13" spans="1:6" x14ac:dyDescent="0.25">
      <c r="A13" s="10" t="s">
        <v>1441</v>
      </c>
      <c r="B13">
        <v>20</v>
      </c>
      <c r="F13">
        <v>20</v>
      </c>
    </row>
    <row r="14" spans="1:6" x14ac:dyDescent="0.25">
      <c r="A14" s="10" t="s">
        <v>367</v>
      </c>
      <c r="B14">
        <v>267</v>
      </c>
      <c r="C14">
        <v>1</v>
      </c>
      <c r="D14">
        <v>17</v>
      </c>
      <c r="F14">
        <v>285</v>
      </c>
    </row>
    <row r="15" spans="1:6" x14ac:dyDescent="0.25">
      <c r="A15" s="10" t="s">
        <v>1403</v>
      </c>
      <c r="B15">
        <v>58</v>
      </c>
      <c r="C15">
        <v>1</v>
      </c>
      <c r="D15">
        <v>122</v>
      </c>
      <c r="F15">
        <v>181</v>
      </c>
    </row>
    <row r="16" spans="1:6" x14ac:dyDescent="0.25">
      <c r="A16" s="10" t="s">
        <v>22</v>
      </c>
      <c r="B16">
        <v>185</v>
      </c>
      <c r="C16">
        <v>1</v>
      </c>
      <c r="D16">
        <v>3470</v>
      </c>
      <c r="E16">
        <v>64</v>
      </c>
      <c r="F16">
        <v>3720</v>
      </c>
    </row>
    <row r="17" spans="1:6" x14ac:dyDescent="0.25">
      <c r="A17" s="10" t="s">
        <v>2694</v>
      </c>
      <c r="B17">
        <v>7</v>
      </c>
      <c r="F17">
        <v>7</v>
      </c>
    </row>
    <row r="18" spans="1:6" x14ac:dyDescent="0.25">
      <c r="A18" s="10" t="s">
        <v>266</v>
      </c>
      <c r="B18">
        <v>60</v>
      </c>
      <c r="D18">
        <v>166</v>
      </c>
      <c r="F18">
        <v>226</v>
      </c>
    </row>
    <row r="19" spans="1:6" x14ac:dyDescent="0.25">
      <c r="A19" s="10" t="s">
        <v>25502</v>
      </c>
      <c r="B19">
        <v>1</v>
      </c>
      <c r="D19">
        <v>1</v>
      </c>
      <c r="F19">
        <v>2</v>
      </c>
    </row>
    <row r="20" spans="1:6" x14ac:dyDescent="0.25">
      <c r="A20" s="10" t="s">
        <v>25501</v>
      </c>
      <c r="B20">
        <v>4</v>
      </c>
      <c r="D20">
        <v>5</v>
      </c>
      <c r="F20">
        <v>9</v>
      </c>
    </row>
    <row r="21" spans="1:6" x14ac:dyDescent="0.25">
      <c r="A21" s="10" t="s">
        <v>1079</v>
      </c>
      <c r="B21">
        <v>140</v>
      </c>
      <c r="D21">
        <v>39</v>
      </c>
      <c r="F21">
        <v>179</v>
      </c>
    </row>
    <row r="22" spans="1:6" x14ac:dyDescent="0.25">
      <c r="A22" s="10" t="s">
        <v>120</v>
      </c>
      <c r="B22">
        <v>308</v>
      </c>
      <c r="C22">
        <v>1</v>
      </c>
      <c r="D22">
        <v>3</v>
      </c>
      <c r="F22">
        <v>312</v>
      </c>
    </row>
    <row r="23" spans="1:6" x14ac:dyDescent="0.25">
      <c r="A23" s="10" t="s">
        <v>3505</v>
      </c>
      <c r="B23">
        <v>4</v>
      </c>
      <c r="F23">
        <v>4</v>
      </c>
    </row>
    <row r="24" spans="1:6" x14ac:dyDescent="0.25">
      <c r="A24" s="10" t="s">
        <v>213</v>
      </c>
      <c r="B24">
        <v>290</v>
      </c>
      <c r="C24">
        <v>7</v>
      </c>
      <c r="D24">
        <v>25</v>
      </c>
      <c r="F24">
        <v>322</v>
      </c>
    </row>
    <row r="25" spans="1:6" x14ac:dyDescent="0.25">
      <c r="A25" s="10" t="s">
        <v>2568</v>
      </c>
      <c r="B25">
        <v>40</v>
      </c>
      <c r="D25">
        <v>3</v>
      </c>
      <c r="F25">
        <v>43</v>
      </c>
    </row>
    <row r="26" spans="1:6" x14ac:dyDescent="0.25">
      <c r="A26" s="10" t="s">
        <v>6116</v>
      </c>
      <c r="B26">
        <v>5</v>
      </c>
      <c r="F26">
        <v>5</v>
      </c>
    </row>
    <row r="27" spans="1:6" x14ac:dyDescent="0.25">
      <c r="A27" s="10" t="s">
        <v>25503</v>
      </c>
      <c r="B27">
        <v>1</v>
      </c>
      <c r="F27">
        <v>1</v>
      </c>
    </row>
    <row r="28" spans="1:6" x14ac:dyDescent="0.25">
      <c r="A28" s="10" t="s">
        <v>1249</v>
      </c>
      <c r="B28">
        <v>19</v>
      </c>
      <c r="D28">
        <v>58</v>
      </c>
      <c r="F28">
        <v>77</v>
      </c>
    </row>
    <row r="29" spans="1:6" x14ac:dyDescent="0.25">
      <c r="A29" s="10" t="s">
        <v>14723</v>
      </c>
      <c r="B29">
        <v>1</v>
      </c>
      <c r="F29">
        <v>1</v>
      </c>
    </row>
    <row r="30" spans="1:6" x14ac:dyDescent="0.25">
      <c r="A30" s="10" t="s">
        <v>1896</v>
      </c>
      <c r="B30">
        <v>393</v>
      </c>
      <c r="C30">
        <v>3</v>
      </c>
      <c r="F30">
        <v>396</v>
      </c>
    </row>
    <row r="31" spans="1:6" x14ac:dyDescent="0.25">
      <c r="A31" s="10" t="s">
        <v>13893</v>
      </c>
      <c r="B31">
        <v>2</v>
      </c>
      <c r="F31">
        <v>2</v>
      </c>
    </row>
    <row r="32" spans="1:6" x14ac:dyDescent="0.25">
      <c r="A32" s="10" t="s">
        <v>12772</v>
      </c>
      <c r="B32">
        <v>7</v>
      </c>
      <c r="F32">
        <v>7</v>
      </c>
    </row>
    <row r="33" spans="1:6" x14ac:dyDescent="0.25">
      <c r="A33" s="10" t="s">
        <v>25498</v>
      </c>
      <c r="B33">
        <v>2859</v>
      </c>
      <c r="C33">
        <v>18</v>
      </c>
      <c r="D33">
        <v>3961</v>
      </c>
      <c r="E33">
        <v>64</v>
      </c>
      <c r="F33">
        <v>6902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76445-5490-4E62-93C2-E51DCB52158B}">
  <dimension ref="A1:AB61"/>
  <sheetViews>
    <sheetView workbookViewId="0">
      <selection activeCell="K14" sqref="K14"/>
    </sheetView>
  </sheetViews>
  <sheetFormatPr baseColWidth="10" defaultColWidth="9.140625" defaultRowHeight="15" x14ac:dyDescent="0.25"/>
  <cols>
    <col min="1" max="1" width="26.7109375" bestFit="1" customWidth="1"/>
    <col min="2" max="2" width="23.140625" bestFit="1" customWidth="1"/>
    <col min="3" max="3" width="6.42578125" bestFit="1" customWidth="1"/>
    <col min="4" max="4" width="12.5703125" bestFit="1" customWidth="1"/>
    <col min="5" max="5" width="9.7109375" bestFit="1" customWidth="1"/>
    <col min="6" max="6" width="8.85546875" bestFit="1" customWidth="1"/>
    <col min="7" max="7" width="8.5703125" bestFit="1" customWidth="1"/>
    <col min="8" max="8" width="6.42578125" bestFit="1" customWidth="1"/>
    <col min="9" max="9" width="9.28515625" bestFit="1" customWidth="1"/>
    <col min="10" max="10" width="16.85546875" bestFit="1" customWidth="1"/>
    <col min="11" max="11" width="7.42578125" bestFit="1" customWidth="1"/>
    <col min="12" max="12" width="5.140625" bestFit="1" customWidth="1"/>
    <col min="13" max="14" width="12.5703125" bestFit="1" customWidth="1"/>
    <col min="15" max="15" width="6" bestFit="1" customWidth="1"/>
    <col min="16" max="16" width="5.85546875" bestFit="1" customWidth="1"/>
    <col min="17" max="17" width="7.7109375" bestFit="1" customWidth="1"/>
    <col min="18" max="18" width="7.28515625" bestFit="1" customWidth="1"/>
    <col min="19" max="19" width="11.7109375" bestFit="1" customWidth="1"/>
    <col min="20" max="20" width="12.85546875" bestFit="1" customWidth="1"/>
    <col min="21" max="21" width="13.42578125" bestFit="1" customWidth="1"/>
    <col min="22" max="22" width="10.42578125" bestFit="1" customWidth="1"/>
    <col min="23" max="23" width="14" bestFit="1" customWidth="1"/>
    <col min="24" max="24" width="7" bestFit="1" customWidth="1"/>
    <col min="25" max="25" width="7.5703125" bestFit="1" customWidth="1"/>
    <col min="26" max="27" width="6.7109375" bestFit="1" customWidth="1"/>
    <col min="28" max="28" width="12.5703125" bestFit="1" customWidth="1"/>
    <col min="29" max="29" width="7.5703125" bestFit="1" customWidth="1"/>
    <col min="30" max="31" width="6.7109375" bestFit="1" customWidth="1"/>
    <col min="32" max="32" width="12.5703125" bestFit="1" customWidth="1"/>
  </cols>
  <sheetData>
    <row r="1" spans="1:28" x14ac:dyDescent="0.25">
      <c r="A1" s="9" t="s">
        <v>25450</v>
      </c>
      <c r="B1" t="s">
        <v>22912</v>
      </c>
    </row>
    <row r="3" spans="1:28" x14ac:dyDescent="0.25">
      <c r="A3" s="9" t="s">
        <v>25499</v>
      </c>
      <c r="B3" s="9" t="s">
        <v>25682</v>
      </c>
    </row>
    <row r="4" spans="1:28" x14ac:dyDescent="0.25">
      <c r="A4" s="9" t="s">
        <v>25497</v>
      </c>
      <c r="B4" t="s">
        <v>9750</v>
      </c>
      <c r="C4" t="s">
        <v>564</v>
      </c>
      <c r="D4" t="s">
        <v>12541</v>
      </c>
      <c r="E4" t="s">
        <v>1722</v>
      </c>
      <c r="F4" t="s">
        <v>6150</v>
      </c>
      <c r="G4" t="s">
        <v>1697</v>
      </c>
      <c r="H4" t="s">
        <v>3969</v>
      </c>
      <c r="I4" t="s">
        <v>571</v>
      </c>
      <c r="J4" t="s">
        <v>4663</v>
      </c>
      <c r="K4" t="s">
        <v>16527</v>
      </c>
      <c r="L4" t="s">
        <v>2288</v>
      </c>
      <c r="M4" t="s">
        <v>14391</v>
      </c>
      <c r="N4" t="s">
        <v>1891</v>
      </c>
      <c r="O4" t="s">
        <v>20432</v>
      </c>
      <c r="P4" t="s">
        <v>10998</v>
      </c>
      <c r="Q4" t="s">
        <v>1320</v>
      </c>
      <c r="R4" t="s">
        <v>3813</v>
      </c>
      <c r="S4" t="s">
        <v>35</v>
      </c>
      <c r="T4" t="s">
        <v>12398</v>
      </c>
      <c r="U4" t="s">
        <v>1863</v>
      </c>
      <c r="V4" t="s">
        <v>6694</v>
      </c>
      <c r="W4" t="s">
        <v>6133</v>
      </c>
      <c r="X4" t="s">
        <v>3174</v>
      </c>
      <c r="Y4" t="s">
        <v>16524</v>
      </c>
      <c r="Z4" t="s">
        <v>410</v>
      </c>
      <c r="AA4" t="s">
        <v>3170</v>
      </c>
      <c r="AB4" t="s">
        <v>25498</v>
      </c>
    </row>
    <row r="5" spans="1:28" x14ac:dyDescent="0.25">
      <c r="A5" s="10" t="s">
        <v>25787</v>
      </c>
      <c r="I5">
        <v>1</v>
      </c>
      <c r="T5">
        <v>1</v>
      </c>
      <c r="AB5">
        <v>2</v>
      </c>
    </row>
    <row r="6" spans="1:28" x14ac:dyDescent="0.25">
      <c r="A6" s="11" t="s">
        <v>22856</v>
      </c>
      <c r="I6">
        <v>1</v>
      </c>
      <c r="AB6">
        <v>1</v>
      </c>
    </row>
    <row r="7" spans="1:28" x14ac:dyDescent="0.25">
      <c r="A7" s="11" t="s">
        <v>8632</v>
      </c>
      <c r="T7">
        <v>1</v>
      </c>
      <c r="AB7">
        <v>1</v>
      </c>
    </row>
    <row r="8" spans="1:28" x14ac:dyDescent="0.25">
      <c r="A8" s="10" t="s">
        <v>25781</v>
      </c>
      <c r="C8">
        <v>3</v>
      </c>
      <c r="AB8">
        <v>3</v>
      </c>
    </row>
    <row r="9" spans="1:28" x14ac:dyDescent="0.25">
      <c r="A9" s="11" t="s">
        <v>22856</v>
      </c>
      <c r="C9">
        <v>1</v>
      </c>
      <c r="AB9">
        <v>1</v>
      </c>
    </row>
    <row r="10" spans="1:28" x14ac:dyDescent="0.25">
      <c r="A10" s="11" t="s">
        <v>7405</v>
      </c>
      <c r="C10">
        <v>2</v>
      </c>
      <c r="AB10">
        <v>2</v>
      </c>
    </row>
    <row r="11" spans="1:28" x14ac:dyDescent="0.25">
      <c r="A11" s="10" t="s">
        <v>25788</v>
      </c>
      <c r="Q11">
        <v>2</v>
      </c>
      <c r="AB11">
        <v>2</v>
      </c>
    </row>
    <row r="12" spans="1:28" x14ac:dyDescent="0.25">
      <c r="A12" s="11" t="s">
        <v>22863</v>
      </c>
      <c r="Q12">
        <v>2</v>
      </c>
      <c r="AB12">
        <v>2</v>
      </c>
    </row>
    <row r="13" spans="1:28" x14ac:dyDescent="0.25">
      <c r="A13" s="10" t="s">
        <v>25785</v>
      </c>
      <c r="B13">
        <v>1</v>
      </c>
      <c r="AB13">
        <v>1</v>
      </c>
    </row>
    <row r="14" spans="1:28" x14ac:dyDescent="0.25">
      <c r="A14" s="11" t="s">
        <v>2540</v>
      </c>
      <c r="B14">
        <v>1</v>
      </c>
      <c r="AB14">
        <v>1</v>
      </c>
    </row>
    <row r="15" spans="1:28" x14ac:dyDescent="0.25">
      <c r="A15" s="10" t="s">
        <v>25791</v>
      </c>
      <c r="R15">
        <v>1</v>
      </c>
      <c r="Z15">
        <v>2</v>
      </c>
      <c r="AA15">
        <v>1</v>
      </c>
      <c r="AB15">
        <v>4</v>
      </c>
    </row>
    <row r="16" spans="1:28" x14ac:dyDescent="0.25">
      <c r="A16" s="11" t="s">
        <v>23136</v>
      </c>
      <c r="R16">
        <v>1</v>
      </c>
      <c r="Z16">
        <v>2</v>
      </c>
      <c r="AA16">
        <v>1</v>
      </c>
      <c r="AB16">
        <v>4</v>
      </c>
    </row>
    <row r="17" spans="1:28" x14ac:dyDescent="0.25">
      <c r="A17" s="10" t="s">
        <v>25789</v>
      </c>
      <c r="M17">
        <v>4</v>
      </c>
      <c r="N17">
        <v>6</v>
      </c>
      <c r="X17">
        <v>2</v>
      </c>
      <c r="AB17">
        <v>12</v>
      </c>
    </row>
    <row r="18" spans="1:28" x14ac:dyDescent="0.25">
      <c r="A18" s="11" t="s">
        <v>23136</v>
      </c>
      <c r="M18">
        <v>1</v>
      </c>
      <c r="N18">
        <v>5</v>
      </c>
      <c r="X18">
        <v>2</v>
      </c>
      <c r="AB18">
        <v>8</v>
      </c>
    </row>
    <row r="19" spans="1:28" x14ac:dyDescent="0.25">
      <c r="A19" s="11" t="s">
        <v>15686</v>
      </c>
      <c r="M19">
        <v>2</v>
      </c>
      <c r="N19">
        <v>1</v>
      </c>
      <c r="AB19">
        <v>3</v>
      </c>
    </row>
    <row r="20" spans="1:28" x14ac:dyDescent="0.25">
      <c r="A20" s="11" t="s">
        <v>23618</v>
      </c>
      <c r="M20">
        <v>1</v>
      </c>
      <c r="AB20">
        <v>1</v>
      </c>
    </row>
    <row r="21" spans="1:28" x14ac:dyDescent="0.25">
      <c r="A21" s="10" t="s">
        <v>25786</v>
      </c>
      <c r="H21">
        <v>2</v>
      </c>
      <c r="AB21">
        <v>2</v>
      </c>
    </row>
    <row r="22" spans="1:28" x14ac:dyDescent="0.25">
      <c r="A22" s="11" t="s">
        <v>3837</v>
      </c>
      <c r="H22">
        <v>2</v>
      </c>
      <c r="AB22">
        <v>2</v>
      </c>
    </row>
    <row r="23" spans="1:28" x14ac:dyDescent="0.25">
      <c r="A23" s="10" t="s">
        <v>25792</v>
      </c>
      <c r="F23">
        <v>1</v>
      </c>
      <c r="AB23">
        <v>1</v>
      </c>
    </row>
    <row r="24" spans="1:28" x14ac:dyDescent="0.25">
      <c r="A24" s="11" t="s">
        <v>4583</v>
      </c>
      <c r="F24">
        <v>1</v>
      </c>
      <c r="AB24">
        <v>1</v>
      </c>
    </row>
    <row r="25" spans="1:28" x14ac:dyDescent="0.25">
      <c r="A25" s="10" t="s">
        <v>25793</v>
      </c>
      <c r="K25">
        <v>1</v>
      </c>
      <c r="AB25">
        <v>1</v>
      </c>
    </row>
    <row r="26" spans="1:28" x14ac:dyDescent="0.25">
      <c r="A26" s="11" t="s">
        <v>4583</v>
      </c>
      <c r="K26">
        <v>1</v>
      </c>
      <c r="AB26">
        <v>1</v>
      </c>
    </row>
    <row r="27" spans="1:28" x14ac:dyDescent="0.25">
      <c r="A27" s="10" t="s">
        <v>25794</v>
      </c>
      <c r="Q27">
        <v>1</v>
      </c>
      <c r="AB27">
        <v>1</v>
      </c>
    </row>
    <row r="28" spans="1:28" x14ac:dyDescent="0.25">
      <c r="A28" s="11" t="s">
        <v>4583</v>
      </c>
      <c r="Q28">
        <v>1</v>
      </c>
      <c r="AB28">
        <v>1</v>
      </c>
    </row>
    <row r="29" spans="1:28" x14ac:dyDescent="0.25">
      <c r="A29" s="10" t="s">
        <v>25796</v>
      </c>
      <c r="U29">
        <v>3</v>
      </c>
      <c r="AB29">
        <v>3</v>
      </c>
    </row>
    <row r="30" spans="1:28" x14ac:dyDescent="0.25">
      <c r="A30" s="11" t="s">
        <v>4583</v>
      </c>
      <c r="U30">
        <v>2</v>
      </c>
      <c r="AB30">
        <v>2</v>
      </c>
    </row>
    <row r="31" spans="1:28" x14ac:dyDescent="0.25">
      <c r="A31" s="11" t="s">
        <v>25725</v>
      </c>
      <c r="U31">
        <v>1</v>
      </c>
      <c r="AB31">
        <v>1</v>
      </c>
    </row>
    <row r="32" spans="1:28" x14ac:dyDescent="0.25">
      <c r="A32" s="10" t="s">
        <v>25797</v>
      </c>
      <c r="V32">
        <v>1</v>
      </c>
      <c r="AB32">
        <v>1</v>
      </c>
    </row>
    <row r="33" spans="1:28" x14ac:dyDescent="0.25">
      <c r="A33" s="11" t="s">
        <v>4583</v>
      </c>
      <c r="V33">
        <v>1</v>
      </c>
      <c r="AB33">
        <v>1</v>
      </c>
    </row>
    <row r="34" spans="1:28" x14ac:dyDescent="0.25">
      <c r="A34" s="10" t="s">
        <v>25798</v>
      </c>
      <c r="W34">
        <v>1</v>
      </c>
      <c r="AB34">
        <v>1</v>
      </c>
    </row>
    <row r="35" spans="1:28" x14ac:dyDescent="0.25">
      <c r="A35" s="11" t="s">
        <v>4583</v>
      </c>
      <c r="W35">
        <v>1</v>
      </c>
      <c r="AB35">
        <v>1</v>
      </c>
    </row>
    <row r="36" spans="1:28" x14ac:dyDescent="0.25">
      <c r="A36" s="10" t="s">
        <v>25799</v>
      </c>
      <c r="Y36">
        <v>1</v>
      </c>
      <c r="AB36">
        <v>1</v>
      </c>
    </row>
    <row r="37" spans="1:28" x14ac:dyDescent="0.25">
      <c r="A37" s="11" t="s">
        <v>4583</v>
      </c>
      <c r="Y37">
        <v>1</v>
      </c>
      <c r="AB37">
        <v>1</v>
      </c>
    </row>
    <row r="38" spans="1:28" x14ac:dyDescent="0.25">
      <c r="A38" s="10" t="s">
        <v>25795</v>
      </c>
      <c r="Z38">
        <v>1</v>
      </c>
      <c r="AA38">
        <v>1</v>
      </c>
      <c r="AB38">
        <v>2</v>
      </c>
    </row>
    <row r="39" spans="1:28" x14ac:dyDescent="0.25">
      <c r="A39" s="11" t="s">
        <v>4583</v>
      </c>
      <c r="Z39">
        <v>1</v>
      </c>
      <c r="AA39">
        <v>1</v>
      </c>
      <c r="AB39">
        <v>2</v>
      </c>
    </row>
    <row r="40" spans="1:28" x14ac:dyDescent="0.25">
      <c r="A40" s="10" t="s">
        <v>25800</v>
      </c>
      <c r="J40">
        <v>2</v>
      </c>
      <c r="AB40">
        <v>2</v>
      </c>
    </row>
    <row r="41" spans="1:28" x14ac:dyDescent="0.25">
      <c r="A41" s="11" t="s">
        <v>15960</v>
      </c>
      <c r="J41">
        <v>1</v>
      </c>
      <c r="AB41">
        <v>1</v>
      </c>
    </row>
    <row r="42" spans="1:28" x14ac:dyDescent="0.25">
      <c r="A42" s="11" t="s">
        <v>25246</v>
      </c>
      <c r="J42">
        <v>1</v>
      </c>
      <c r="AB42">
        <v>1</v>
      </c>
    </row>
    <row r="43" spans="1:28" x14ac:dyDescent="0.25">
      <c r="A43" s="10" t="s">
        <v>25783</v>
      </c>
      <c r="G43">
        <v>6</v>
      </c>
      <c r="AB43">
        <v>6</v>
      </c>
    </row>
    <row r="44" spans="1:28" x14ac:dyDescent="0.25">
      <c r="A44" s="11" t="s">
        <v>22863</v>
      </c>
      <c r="G44">
        <v>1</v>
      </c>
      <c r="AB44">
        <v>1</v>
      </c>
    </row>
    <row r="45" spans="1:28" x14ac:dyDescent="0.25">
      <c r="A45" s="11" t="s">
        <v>25246</v>
      </c>
      <c r="G45">
        <v>2</v>
      </c>
      <c r="AB45">
        <v>2</v>
      </c>
    </row>
    <row r="46" spans="1:28" x14ac:dyDescent="0.25">
      <c r="A46" s="11" t="s">
        <v>25264</v>
      </c>
      <c r="G46">
        <v>2</v>
      </c>
      <c r="AB46">
        <v>2</v>
      </c>
    </row>
    <row r="47" spans="1:28" x14ac:dyDescent="0.25">
      <c r="A47" s="11" t="s">
        <v>18572</v>
      </c>
      <c r="G47">
        <v>1</v>
      </c>
      <c r="AB47">
        <v>1</v>
      </c>
    </row>
    <row r="48" spans="1:28" x14ac:dyDescent="0.25">
      <c r="A48" s="10" t="s">
        <v>25784</v>
      </c>
      <c r="S48">
        <v>6</v>
      </c>
      <c r="AB48">
        <v>6</v>
      </c>
    </row>
    <row r="49" spans="1:28" x14ac:dyDescent="0.25">
      <c r="A49" s="11" t="s">
        <v>8235</v>
      </c>
      <c r="S49">
        <v>5</v>
      </c>
      <c r="AB49">
        <v>5</v>
      </c>
    </row>
    <row r="50" spans="1:28" x14ac:dyDescent="0.25">
      <c r="A50" s="11" t="s">
        <v>21454</v>
      </c>
      <c r="S50">
        <v>1</v>
      </c>
      <c r="AB50">
        <v>1</v>
      </c>
    </row>
    <row r="51" spans="1:28" x14ac:dyDescent="0.25">
      <c r="A51" s="10" t="s">
        <v>25801</v>
      </c>
      <c r="D51">
        <v>1</v>
      </c>
      <c r="AB51">
        <v>1</v>
      </c>
    </row>
    <row r="52" spans="1:28" x14ac:dyDescent="0.25">
      <c r="A52" s="11" t="s">
        <v>20380</v>
      </c>
      <c r="D52">
        <v>1</v>
      </c>
      <c r="AB52">
        <v>1</v>
      </c>
    </row>
    <row r="53" spans="1:28" x14ac:dyDescent="0.25">
      <c r="A53" s="10" t="s">
        <v>25802</v>
      </c>
      <c r="L53">
        <v>1</v>
      </c>
      <c r="AB53">
        <v>1</v>
      </c>
    </row>
    <row r="54" spans="1:28" x14ac:dyDescent="0.25">
      <c r="A54" s="11" t="s">
        <v>20380</v>
      </c>
      <c r="L54">
        <v>1</v>
      </c>
      <c r="AB54">
        <v>1</v>
      </c>
    </row>
    <row r="55" spans="1:28" x14ac:dyDescent="0.25">
      <c r="A55" s="10" t="s">
        <v>25790</v>
      </c>
      <c r="O55">
        <v>1</v>
      </c>
      <c r="AB55">
        <v>1</v>
      </c>
    </row>
    <row r="56" spans="1:28" x14ac:dyDescent="0.25">
      <c r="A56" s="11" t="s">
        <v>20380</v>
      </c>
      <c r="O56">
        <v>1</v>
      </c>
      <c r="AB56">
        <v>1</v>
      </c>
    </row>
    <row r="57" spans="1:28" x14ac:dyDescent="0.25">
      <c r="A57" s="10" t="s">
        <v>25803</v>
      </c>
      <c r="P57">
        <v>1</v>
      </c>
      <c r="AB57">
        <v>1</v>
      </c>
    </row>
    <row r="58" spans="1:28" x14ac:dyDescent="0.25">
      <c r="A58" s="11" t="s">
        <v>23416</v>
      </c>
      <c r="P58">
        <v>1</v>
      </c>
      <c r="AB58">
        <v>1</v>
      </c>
    </row>
    <row r="59" spans="1:28" x14ac:dyDescent="0.25">
      <c r="A59" s="10" t="s">
        <v>25782</v>
      </c>
      <c r="E59">
        <v>5</v>
      </c>
      <c r="AB59">
        <v>5</v>
      </c>
    </row>
    <row r="60" spans="1:28" x14ac:dyDescent="0.25">
      <c r="A60" s="11" t="s">
        <v>1969</v>
      </c>
      <c r="E60">
        <v>5</v>
      </c>
      <c r="AB60">
        <v>5</v>
      </c>
    </row>
    <row r="61" spans="1:28" x14ac:dyDescent="0.25">
      <c r="A61" s="10" t="s">
        <v>25498</v>
      </c>
      <c r="B61">
        <v>1</v>
      </c>
      <c r="C61">
        <v>3</v>
      </c>
      <c r="D61">
        <v>1</v>
      </c>
      <c r="E61">
        <v>5</v>
      </c>
      <c r="F61">
        <v>1</v>
      </c>
      <c r="G61">
        <v>6</v>
      </c>
      <c r="H61">
        <v>2</v>
      </c>
      <c r="I61">
        <v>1</v>
      </c>
      <c r="J61">
        <v>2</v>
      </c>
      <c r="K61">
        <v>1</v>
      </c>
      <c r="L61">
        <v>1</v>
      </c>
      <c r="M61">
        <v>4</v>
      </c>
      <c r="N61">
        <v>6</v>
      </c>
      <c r="O61">
        <v>1</v>
      </c>
      <c r="P61">
        <v>1</v>
      </c>
      <c r="Q61">
        <v>3</v>
      </c>
      <c r="R61">
        <v>1</v>
      </c>
      <c r="S61">
        <v>6</v>
      </c>
      <c r="T61">
        <v>1</v>
      </c>
      <c r="U61">
        <v>3</v>
      </c>
      <c r="V61">
        <v>1</v>
      </c>
      <c r="W61">
        <v>1</v>
      </c>
      <c r="X61">
        <v>2</v>
      </c>
      <c r="Y61">
        <v>1</v>
      </c>
      <c r="Z61">
        <v>3</v>
      </c>
      <c r="AA61">
        <v>2</v>
      </c>
      <c r="AB61">
        <v>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C54C-0C07-491C-9D24-EE918A852101}">
  <dimension ref="A3:B145"/>
  <sheetViews>
    <sheetView workbookViewId="0">
      <selection activeCell="B7" sqref="B7"/>
    </sheetView>
  </sheetViews>
  <sheetFormatPr baseColWidth="10" defaultColWidth="9.140625" defaultRowHeight="15" x14ac:dyDescent="0.25"/>
  <cols>
    <col min="1" max="1" width="19" bestFit="1" customWidth="1"/>
    <col min="2" max="2" width="26.7109375" bestFit="1" customWidth="1"/>
  </cols>
  <sheetData>
    <row r="3" spans="1:2" x14ac:dyDescent="0.25">
      <c r="A3" s="9" t="s">
        <v>25497</v>
      </c>
      <c r="B3" t="s">
        <v>25499</v>
      </c>
    </row>
    <row r="4" spans="1:2" x14ac:dyDescent="0.25">
      <c r="A4" s="10" t="s">
        <v>10301</v>
      </c>
      <c r="B4">
        <v>89</v>
      </c>
    </row>
    <row r="5" spans="1:2" x14ac:dyDescent="0.25">
      <c r="A5" s="11" t="s">
        <v>25727</v>
      </c>
      <c r="B5">
        <v>9</v>
      </c>
    </row>
    <row r="6" spans="1:2" x14ac:dyDescent="0.25">
      <c r="A6" s="11" t="s">
        <v>25728</v>
      </c>
      <c r="B6">
        <v>6</v>
      </c>
    </row>
    <row r="7" spans="1:2" x14ac:dyDescent="0.25">
      <c r="A7" s="11" t="s">
        <v>25729</v>
      </c>
      <c r="B7">
        <v>1</v>
      </c>
    </row>
    <row r="8" spans="1:2" x14ac:dyDescent="0.25">
      <c r="A8" s="11" t="s">
        <v>25730</v>
      </c>
      <c r="B8">
        <v>8</v>
      </c>
    </row>
    <row r="9" spans="1:2" x14ac:dyDescent="0.25">
      <c r="A9" s="11" t="s">
        <v>25731</v>
      </c>
      <c r="B9">
        <v>5</v>
      </c>
    </row>
    <row r="10" spans="1:2" x14ac:dyDescent="0.25">
      <c r="A10" s="11" t="s">
        <v>25732</v>
      </c>
      <c r="B10">
        <v>1</v>
      </c>
    </row>
    <row r="11" spans="1:2" x14ac:dyDescent="0.25">
      <c r="A11" s="11" t="s">
        <v>25733</v>
      </c>
      <c r="B11">
        <v>3</v>
      </c>
    </row>
    <row r="12" spans="1:2" x14ac:dyDescent="0.25">
      <c r="A12" s="11" t="s">
        <v>25734</v>
      </c>
      <c r="B12">
        <v>1</v>
      </c>
    </row>
    <row r="13" spans="1:2" x14ac:dyDescent="0.25">
      <c r="A13" s="11" t="s">
        <v>25735</v>
      </c>
      <c r="B13">
        <v>6</v>
      </c>
    </row>
    <row r="14" spans="1:2" x14ac:dyDescent="0.25">
      <c r="A14" s="11" t="s">
        <v>25736</v>
      </c>
      <c r="B14">
        <v>5</v>
      </c>
    </row>
    <row r="15" spans="1:2" x14ac:dyDescent="0.25">
      <c r="A15" s="11" t="s">
        <v>25737</v>
      </c>
      <c r="B15">
        <v>8</v>
      </c>
    </row>
    <row r="16" spans="1:2" x14ac:dyDescent="0.25">
      <c r="A16" s="11" t="s">
        <v>25738</v>
      </c>
      <c r="B16">
        <v>1</v>
      </c>
    </row>
    <row r="17" spans="1:2" x14ac:dyDescent="0.25">
      <c r="A17" s="11" t="s">
        <v>25739</v>
      </c>
      <c r="B17">
        <v>1</v>
      </c>
    </row>
    <row r="18" spans="1:2" x14ac:dyDescent="0.25">
      <c r="A18" s="11" t="s">
        <v>25740</v>
      </c>
      <c r="B18">
        <v>1</v>
      </c>
    </row>
    <row r="19" spans="1:2" x14ac:dyDescent="0.25">
      <c r="A19" s="11" t="s">
        <v>25741</v>
      </c>
      <c r="B19">
        <v>1</v>
      </c>
    </row>
    <row r="20" spans="1:2" x14ac:dyDescent="0.25">
      <c r="A20" s="11" t="s">
        <v>25742</v>
      </c>
      <c r="B20">
        <v>1</v>
      </c>
    </row>
    <row r="21" spans="1:2" x14ac:dyDescent="0.25">
      <c r="A21" s="11" t="s">
        <v>25743</v>
      </c>
      <c r="B21">
        <v>9</v>
      </c>
    </row>
    <row r="22" spans="1:2" x14ac:dyDescent="0.25">
      <c r="A22" s="11" t="s">
        <v>25744</v>
      </c>
      <c r="B22">
        <v>1</v>
      </c>
    </row>
    <row r="23" spans="1:2" x14ac:dyDescent="0.25">
      <c r="A23" s="11" t="s">
        <v>25745</v>
      </c>
      <c r="B23">
        <v>1</v>
      </c>
    </row>
    <row r="24" spans="1:2" x14ac:dyDescent="0.25">
      <c r="A24" s="11" t="s">
        <v>25746</v>
      </c>
      <c r="B24">
        <v>2</v>
      </c>
    </row>
    <row r="25" spans="1:2" x14ac:dyDescent="0.25">
      <c r="A25" s="11" t="s">
        <v>25747</v>
      </c>
      <c r="B25">
        <v>1</v>
      </c>
    </row>
    <row r="26" spans="1:2" x14ac:dyDescent="0.25">
      <c r="A26" s="11" t="s">
        <v>25748</v>
      </c>
      <c r="B26">
        <v>15</v>
      </c>
    </row>
    <row r="27" spans="1:2" x14ac:dyDescent="0.25">
      <c r="A27" s="11" t="s">
        <v>25749</v>
      </c>
      <c r="B27">
        <v>1</v>
      </c>
    </row>
    <row r="28" spans="1:2" x14ac:dyDescent="0.25">
      <c r="A28" s="11" t="s">
        <v>25750</v>
      </c>
      <c r="B28">
        <v>1</v>
      </c>
    </row>
    <row r="29" spans="1:2" x14ac:dyDescent="0.25">
      <c r="A29" s="10" t="s">
        <v>23662</v>
      </c>
      <c r="B29">
        <v>86</v>
      </c>
    </row>
    <row r="30" spans="1:2" x14ac:dyDescent="0.25">
      <c r="A30" s="11" t="s">
        <v>25751</v>
      </c>
      <c r="B30">
        <v>85</v>
      </c>
    </row>
    <row r="31" spans="1:2" x14ac:dyDescent="0.25">
      <c r="A31" s="11" t="s">
        <v>25752</v>
      </c>
      <c r="B31">
        <v>1</v>
      </c>
    </row>
    <row r="32" spans="1:2" x14ac:dyDescent="0.25">
      <c r="A32" s="10" t="s">
        <v>22904</v>
      </c>
      <c r="B32">
        <v>63</v>
      </c>
    </row>
    <row r="33" spans="1:2" x14ac:dyDescent="0.25">
      <c r="A33" s="11" t="s">
        <v>25771</v>
      </c>
      <c r="B33">
        <v>4</v>
      </c>
    </row>
    <row r="34" spans="1:2" x14ac:dyDescent="0.25">
      <c r="A34" s="11" t="s">
        <v>25773</v>
      </c>
      <c r="B34">
        <v>2</v>
      </c>
    </row>
    <row r="35" spans="1:2" x14ac:dyDescent="0.25">
      <c r="A35" s="11" t="s">
        <v>25774</v>
      </c>
      <c r="B35">
        <v>5</v>
      </c>
    </row>
    <row r="36" spans="1:2" x14ac:dyDescent="0.25">
      <c r="A36" s="11" t="s">
        <v>25772</v>
      </c>
      <c r="B36">
        <v>1</v>
      </c>
    </row>
    <row r="37" spans="1:2" x14ac:dyDescent="0.25">
      <c r="A37" s="11" t="s">
        <v>25776</v>
      </c>
      <c r="B37">
        <v>28</v>
      </c>
    </row>
    <row r="38" spans="1:2" x14ac:dyDescent="0.25">
      <c r="A38" s="11" t="s">
        <v>25775</v>
      </c>
      <c r="B38">
        <v>1</v>
      </c>
    </row>
    <row r="39" spans="1:2" x14ac:dyDescent="0.25">
      <c r="A39" s="11" t="s">
        <v>25777</v>
      </c>
      <c r="B39">
        <v>19</v>
      </c>
    </row>
    <row r="40" spans="1:2" x14ac:dyDescent="0.25">
      <c r="A40" s="11" t="s">
        <v>25778</v>
      </c>
      <c r="B40">
        <v>2</v>
      </c>
    </row>
    <row r="41" spans="1:2" x14ac:dyDescent="0.25">
      <c r="A41" s="11" t="s">
        <v>25779</v>
      </c>
      <c r="B41">
        <v>1</v>
      </c>
    </row>
    <row r="42" spans="1:2" x14ac:dyDescent="0.25">
      <c r="A42" s="10" t="s">
        <v>22912</v>
      </c>
      <c r="B42">
        <v>60</v>
      </c>
    </row>
    <row r="43" spans="1:2" x14ac:dyDescent="0.25">
      <c r="A43" s="11" t="s">
        <v>25781</v>
      </c>
      <c r="B43">
        <v>3</v>
      </c>
    </row>
    <row r="44" spans="1:2" x14ac:dyDescent="0.25">
      <c r="A44" s="11" t="s">
        <v>25782</v>
      </c>
      <c r="B44">
        <v>5</v>
      </c>
    </row>
    <row r="45" spans="1:2" x14ac:dyDescent="0.25">
      <c r="A45" s="11" t="s">
        <v>25783</v>
      </c>
      <c r="B45">
        <v>6</v>
      </c>
    </row>
    <row r="46" spans="1:2" x14ac:dyDescent="0.25">
      <c r="A46" s="11" t="s">
        <v>25786</v>
      </c>
      <c r="B46">
        <v>2</v>
      </c>
    </row>
    <row r="47" spans="1:2" x14ac:dyDescent="0.25">
      <c r="A47" s="11" t="s">
        <v>25789</v>
      </c>
      <c r="B47">
        <v>12</v>
      </c>
    </row>
    <row r="48" spans="1:2" x14ac:dyDescent="0.25">
      <c r="A48" s="11" t="s">
        <v>25784</v>
      </c>
      <c r="B48">
        <v>6</v>
      </c>
    </row>
    <row r="49" spans="1:2" x14ac:dyDescent="0.25">
      <c r="A49" s="11" t="s">
        <v>25787</v>
      </c>
      <c r="B49">
        <v>2</v>
      </c>
    </row>
    <row r="50" spans="1:2" x14ac:dyDescent="0.25">
      <c r="A50" s="11" t="s">
        <v>25788</v>
      </c>
      <c r="B50">
        <v>2</v>
      </c>
    </row>
    <row r="51" spans="1:2" x14ac:dyDescent="0.25">
      <c r="A51" s="11" t="s">
        <v>25785</v>
      </c>
      <c r="B51">
        <v>1</v>
      </c>
    </row>
    <row r="52" spans="1:2" x14ac:dyDescent="0.25">
      <c r="A52" s="11" t="s">
        <v>25791</v>
      </c>
      <c r="B52">
        <v>4</v>
      </c>
    </row>
    <row r="53" spans="1:2" x14ac:dyDescent="0.25">
      <c r="A53" s="11" t="s">
        <v>25792</v>
      </c>
      <c r="B53">
        <v>1</v>
      </c>
    </row>
    <row r="54" spans="1:2" x14ac:dyDescent="0.25">
      <c r="A54" s="11" t="s">
        <v>25793</v>
      </c>
      <c r="B54">
        <v>1</v>
      </c>
    </row>
    <row r="55" spans="1:2" x14ac:dyDescent="0.25">
      <c r="A55" s="11" t="s">
        <v>25794</v>
      </c>
      <c r="B55">
        <v>1</v>
      </c>
    </row>
    <row r="56" spans="1:2" x14ac:dyDescent="0.25">
      <c r="A56" s="11" t="s">
        <v>25796</v>
      </c>
      <c r="B56">
        <v>3</v>
      </c>
    </row>
    <row r="57" spans="1:2" x14ac:dyDescent="0.25">
      <c r="A57" s="11" t="s">
        <v>25797</v>
      </c>
      <c r="B57">
        <v>1</v>
      </c>
    </row>
    <row r="58" spans="1:2" x14ac:dyDescent="0.25">
      <c r="A58" s="11" t="s">
        <v>25798</v>
      </c>
      <c r="B58">
        <v>1</v>
      </c>
    </row>
    <row r="59" spans="1:2" x14ac:dyDescent="0.25">
      <c r="A59" s="11" t="s">
        <v>25799</v>
      </c>
      <c r="B59">
        <v>1</v>
      </c>
    </row>
    <row r="60" spans="1:2" x14ac:dyDescent="0.25">
      <c r="A60" s="11" t="s">
        <v>25795</v>
      </c>
      <c r="B60">
        <v>2</v>
      </c>
    </row>
    <row r="61" spans="1:2" x14ac:dyDescent="0.25">
      <c r="A61" s="11" t="s">
        <v>25800</v>
      </c>
      <c r="B61">
        <v>2</v>
      </c>
    </row>
    <row r="62" spans="1:2" x14ac:dyDescent="0.25">
      <c r="A62" s="11" t="s">
        <v>25801</v>
      </c>
      <c r="B62">
        <v>1</v>
      </c>
    </row>
    <row r="63" spans="1:2" x14ac:dyDescent="0.25">
      <c r="A63" s="11" t="s">
        <v>25802</v>
      </c>
      <c r="B63">
        <v>1</v>
      </c>
    </row>
    <row r="64" spans="1:2" x14ac:dyDescent="0.25">
      <c r="A64" s="11" t="s">
        <v>25790</v>
      </c>
      <c r="B64">
        <v>1</v>
      </c>
    </row>
    <row r="65" spans="1:2" x14ac:dyDescent="0.25">
      <c r="A65" s="11" t="s">
        <v>25803</v>
      </c>
      <c r="B65">
        <v>1</v>
      </c>
    </row>
    <row r="66" spans="1:2" x14ac:dyDescent="0.25">
      <c r="A66" s="10" t="s">
        <v>9330</v>
      </c>
      <c r="B66">
        <v>58</v>
      </c>
    </row>
    <row r="67" spans="1:2" x14ac:dyDescent="0.25">
      <c r="A67" s="11" t="s">
        <v>25804</v>
      </c>
      <c r="B67">
        <v>1</v>
      </c>
    </row>
    <row r="68" spans="1:2" x14ac:dyDescent="0.25">
      <c r="A68" s="11" t="s">
        <v>25805</v>
      </c>
      <c r="B68">
        <v>8</v>
      </c>
    </row>
    <row r="69" spans="1:2" x14ac:dyDescent="0.25">
      <c r="A69" s="11" t="s">
        <v>25806</v>
      </c>
      <c r="B69">
        <v>14</v>
      </c>
    </row>
    <row r="70" spans="1:2" x14ac:dyDescent="0.25">
      <c r="A70" s="11" t="s">
        <v>25807</v>
      </c>
      <c r="B70">
        <v>17</v>
      </c>
    </row>
    <row r="71" spans="1:2" x14ac:dyDescent="0.25">
      <c r="A71" s="11" t="s">
        <v>25808</v>
      </c>
      <c r="B71">
        <v>1</v>
      </c>
    </row>
    <row r="72" spans="1:2" x14ac:dyDescent="0.25">
      <c r="A72" s="11" t="s">
        <v>25809</v>
      </c>
      <c r="B72">
        <v>6</v>
      </c>
    </row>
    <row r="73" spans="1:2" x14ac:dyDescent="0.25">
      <c r="A73" s="11" t="s">
        <v>25810</v>
      </c>
      <c r="B73">
        <v>11</v>
      </c>
    </row>
    <row r="74" spans="1:2" x14ac:dyDescent="0.25">
      <c r="A74" s="10" t="s">
        <v>23184</v>
      </c>
      <c r="B74">
        <v>56</v>
      </c>
    </row>
    <row r="75" spans="1:2" x14ac:dyDescent="0.25">
      <c r="A75" s="11" t="s">
        <v>25811</v>
      </c>
      <c r="B75">
        <v>37</v>
      </c>
    </row>
    <row r="76" spans="1:2" x14ac:dyDescent="0.25">
      <c r="A76" s="11" t="s">
        <v>25813</v>
      </c>
      <c r="B76">
        <v>8</v>
      </c>
    </row>
    <row r="77" spans="1:2" x14ac:dyDescent="0.25">
      <c r="A77" s="11" t="s">
        <v>25814</v>
      </c>
      <c r="B77">
        <v>1</v>
      </c>
    </row>
    <row r="78" spans="1:2" x14ac:dyDescent="0.25">
      <c r="A78" s="11" t="s">
        <v>25815</v>
      </c>
      <c r="B78">
        <v>2</v>
      </c>
    </row>
    <row r="79" spans="1:2" x14ac:dyDescent="0.25">
      <c r="A79" s="11" t="s">
        <v>25816</v>
      </c>
      <c r="B79">
        <v>1</v>
      </c>
    </row>
    <row r="80" spans="1:2" x14ac:dyDescent="0.25">
      <c r="A80" s="11" t="s">
        <v>25812</v>
      </c>
      <c r="B80">
        <v>5</v>
      </c>
    </row>
    <row r="81" spans="1:2" x14ac:dyDescent="0.25">
      <c r="A81" s="11" t="s">
        <v>25817</v>
      </c>
      <c r="B81">
        <v>1</v>
      </c>
    </row>
    <row r="82" spans="1:2" x14ac:dyDescent="0.25">
      <c r="A82" s="11" t="s">
        <v>25818</v>
      </c>
      <c r="B82">
        <v>1</v>
      </c>
    </row>
    <row r="83" spans="1:2" x14ac:dyDescent="0.25">
      <c r="A83" s="10" t="s">
        <v>23057</v>
      </c>
      <c r="B83">
        <v>55</v>
      </c>
    </row>
    <row r="84" spans="1:2" x14ac:dyDescent="0.25">
      <c r="A84" s="11" t="s">
        <v>25758</v>
      </c>
      <c r="B84">
        <v>11</v>
      </c>
    </row>
    <row r="85" spans="1:2" x14ac:dyDescent="0.25">
      <c r="A85" s="11" t="s">
        <v>25759</v>
      </c>
      <c r="B85">
        <v>2</v>
      </c>
    </row>
    <row r="86" spans="1:2" x14ac:dyDescent="0.25">
      <c r="A86" s="11" t="s">
        <v>25946</v>
      </c>
      <c r="B86">
        <v>4</v>
      </c>
    </row>
    <row r="87" spans="1:2" x14ac:dyDescent="0.25">
      <c r="A87" s="11" t="s">
        <v>25947</v>
      </c>
      <c r="B87">
        <v>2</v>
      </c>
    </row>
    <row r="88" spans="1:2" x14ac:dyDescent="0.25">
      <c r="A88" s="11" t="s">
        <v>25948</v>
      </c>
      <c r="B88">
        <v>3</v>
      </c>
    </row>
    <row r="89" spans="1:2" x14ac:dyDescent="0.25">
      <c r="A89" s="11" t="s">
        <v>25949</v>
      </c>
      <c r="B89">
        <v>1</v>
      </c>
    </row>
    <row r="90" spans="1:2" x14ac:dyDescent="0.25">
      <c r="A90" s="11" t="s">
        <v>25760</v>
      </c>
      <c r="B90">
        <v>4</v>
      </c>
    </row>
    <row r="91" spans="1:2" x14ac:dyDescent="0.25">
      <c r="A91" s="11" t="s">
        <v>25761</v>
      </c>
      <c r="B91">
        <v>2</v>
      </c>
    </row>
    <row r="92" spans="1:2" x14ac:dyDescent="0.25">
      <c r="A92" s="11" t="s">
        <v>25762</v>
      </c>
      <c r="B92">
        <v>13</v>
      </c>
    </row>
    <row r="93" spans="1:2" x14ac:dyDescent="0.25">
      <c r="A93" s="11" t="s">
        <v>25763</v>
      </c>
      <c r="B93">
        <v>9</v>
      </c>
    </row>
    <row r="94" spans="1:2" x14ac:dyDescent="0.25">
      <c r="A94" s="11" t="s">
        <v>25764</v>
      </c>
      <c r="B94">
        <v>2</v>
      </c>
    </row>
    <row r="95" spans="1:2" x14ac:dyDescent="0.25">
      <c r="A95" s="11" t="s">
        <v>25765</v>
      </c>
      <c r="B95">
        <v>1</v>
      </c>
    </row>
    <row r="96" spans="1:2" x14ac:dyDescent="0.25">
      <c r="A96" s="11" t="s">
        <v>25766</v>
      </c>
      <c r="B96">
        <v>1</v>
      </c>
    </row>
    <row r="97" spans="1:2" x14ac:dyDescent="0.25">
      <c r="A97" s="10" t="s">
        <v>25603</v>
      </c>
      <c r="B97">
        <v>50</v>
      </c>
    </row>
    <row r="98" spans="1:2" x14ac:dyDescent="0.25">
      <c r="A98" s="11" t="s">
        <v>25819</v>
      </c>
      <c r="B98">
        <v>13</v>
      </c>
    </row>
    <row r="99" spans="1:2" x14ac:dyDescent="0.25">
      <c r="A99" s="11" t="s">
        <v>25820</v>
      </c>
      <c r="B99">
        <v>2</v>
      </c>
    </row>
    <row r="100" spans="1:2" x14ac:dyDescent="0.25">
      <c r="A100" s="11" t="s">
        <v>25821</v>
      </c>
      <c r="B100">
        <v>2</v>
      </c>
    </row>
    <row r="101" spans="1:2" x14ac:dyDescent="0.25">
      <c r="A101" s="11" t="s">
        <v>25822</v>
      </c>
      <c r="B101">
        <v>2</v>
      </c>
    </row>
    <row r="102" spans="1:2" x14ac:dyDescent="0.25">
      <c r="A102" s="11" t="s">
        <v>25823</v>
      </c>
      <c r="B102">
        <v>13</v>
      </c>
    </row>
    <row r="103" spans="1:2" x14ac:dyDescent="0.25">
      <c r="A103" s="11" t="s">
        <v>25824</v>
      </c>
      <c r="B103">
        <v>17</v>
      </c>
    </row>
    <row r="104" spans="1:2" x14ac:dyDescent="0.25">
      <c r="A104" s="11" t="s">
        <v>25825</v>
      </c>
      <c r="B104">
        <v>1</v>
      </c>
    </row>
    <row r="105" spans="1:2" x14ac:dyDescent="0.25">
      <c r="A105" s="10" t="s">
        <v>23887</v>
      </c>
      <c r="B105">
        <v>50</v>
      </c>
    </row>
    <row r="106" spans="1:2" x14ac:dyDescent="0.25">
      <c r="A106" s="11" t="s">
        <v>25755</v>
      </c>
      <c r="B106">
        <v>17</v>
      </c>
    </row>
    <row r="107" spans="1:2" x14ac:dyDescent="0.25">
      <c r="A107" s="11" t="s">
        <v>25757</v>
      </c>
      <c r="B107">
        <v>7</v>
      </c>
    </row>
    <row r="108" spans="1:2" x14ac:dyDescent="0.25">
      <c r="A108" s="11" t="s">
        <v>25756</v>
      </c>
      <c r="B108">
        <v>26</v>
      </c>
    </row>
    <row r="109" spans="1:2" x14ac:dyDescent="0.25">
      <c r="A109" s="10" t="s">
        <v>22886</v>
      </c>
      <c r="B109">
        <v>46</v>
      </c>
    </row>
    <row r="110" spans="1:2" x14ac:dyDescent="0.25">
      <c r="A110" s="11" t="s">
        <v>25844</v>
      </c>
      <c r="B110">
        <v>33</v>
      </c>
    </row>
    <row r="111" spans="1:2" x14ac:dyDescent="0.25">
      <c r="A111" s="11" t="s">
        <v>25851</v>
      </c>
      <c r="B111">
        <v>2</v>
      </c>
    </row>
    <row r="112" spans="1:2" x14ac:dyDescent="0.25">
      <c r="A112" s="11" t="s">
        <v>25845</v>
      </c>
      <c r="B112">
        <v>1</v>
      </c>
    </row>
    <row r="113" spans="1:2" x14ac:dyDescent="0.25">
      <c r="A113" s="11" t="s">
        <v>25846</v>
      </c>
      <c r="B113">
        <v>3</v>
      </c>
    </row>
    <row r="114" spans="1:2" x14ac:dyDescent="0.25">
      <c r="A114" s="11" t="s">
        <v>25847</v>
      </c>
      <c r="B114">
        <v>1</v>
      </c>
    </row>
    <row r="115" spans="1:2" x14ac:dyDescent="0.25">
      <c r="A115" s="11" t="s">
        <v>25848</v>
      </c>
      <c r="B115">
        <v>2</v>
      </c>
    </row>
    <row r="116" spans="1:2" x14ac:dyDescent="0.25">
      <c r="A116" s="11" t="s">
        <v>25849</v>
      </c>
      <c r="B116">
        <v>3</v>
      </c>
    </row>
    <row r="117" spans="1:2" x14ac:dyDescent="0.25">
      <c r="A117" s="11" t="s">
        <v>25850</v>
      </c>
      <c r="B117">
        <v>1</v>
      </c>
    </row>
    <row r="118" spans="1:2" x14ac:dyDescent="0.25">
      <c r="A118" s="10" t="s">
        <v>23548</v>
      </c>
      <c r="B118">
        <v>46</v>
      </c>
    </row>
    <row r="119" spans="1:2" x14ac:dyDescent="0.25">
      <c r="A119" s="11" t="s">
        <v>25828</v>
      </c>
      <c r="B119">
        <v>12</v>
      </c>
    </row>
    <row r="120" spans="1:2" x14ac:dyDescent="0.25">
      <c r="A120" s="11" t="s">
        <v>25829</v>
      </c>
      <c r="B120">
        <v>2</v>
      </c>
    </row>
    <row r="121" spans="1:2" x14ac:dyDescent="0.25">
      <c r="A121" s="11" t="s">
        <v>25830</v>
      </c>
      <c r="B121">
        <v>2</v>
      </c>
    </row>
    <row r="122" spans="1:2" x14ac:dyDescent="0.25">
      <c r="A122" s="11" t="s">
        <v>25831</v>
      </c>
      <c r="B122">
        <v>1</v>
      </c>
    </row>
    <row r="123" spans="1:2" x14ac:dyDescent="0.25">
      <c r="A123" s="11" t="s">
        <v>25832</v>
      </c>
      <c r="B123">
        <v>1</v>
      </c>
    </row>
    <row r="124" spans="1:2" x14ac:dyDescent="0.25">
      <c r="A124" s="11" t="s">
        <v>25833</v>
      </c>
      <c r="B124">
        <v>1</v>
      </c>
    </row>
    <row r="125" spans="1:2" x14ac:dyDescent="0.25">
      <c r="A125" s="11" t="s">
        <v>25834</v>
      </c>
      <c r="B125">
        <v>2</v>
      </c>
    </row>
    <row r="126" spans="1:2" x14ac:dyDescent="0.25">
      <c r="A126" s="11" t="s">
        <v>25835</v>
      </c>
      <c r="B126">
        <v>7</v>
      </c>
    </row>
    <row r="127" spans="1:2" x14ac:dyDescent="0.25">
      <c r="A127" s="11" t="s">
        <v>25836</v>
      </c>
      <c r="B127">
        <v>5</v>
      </c>
    </row>
    <row r="128" spans="1:2" x14ac:dyDescent="0.25">
      <c r="A128" s="11" t="s">
        <v>25837</v>
      </c>
      <c r="B128">
        <v>2</v>
      </c>
    </row>
    <row r="129" spans="1:2" x14ac:dyDescent="0.25">
      <c r="A129" s="11" t="s">
        <v>25838</v>
      </c>
      <c r="B129">
        <v>1</v>
      </c>
    </row>
    <row r="130" spans="1:2" x14ac:dyDescent="0.25">
      <c r="A130" s="11" t="s">
        <v>25839</v>
      </c>
      <c r="B130">
        <v>1</v>
      </c>
    </row>
    <row r="131" spans="1:2" x14ac:dyDescent="0.25">
      <c r="A131" s="11" t="s">
        <v>25840</v>
      </c>
      <c r="B131">
        <v>3</v>
      </c>
    </row>
    <row r="132" spans="1:2" x14ac:dyDescent="0.25">
      <c r="A132" s="11" t="s">
        <v>25841</v>
      </c>
      <c r="B132">
        <v>2</v>
      </c>
    </row>
    <row r="133" spans="1:2" x14ac:dyDescent="0.25">
      <c r="A133" s="11" t="s">
        <v>25842</v>
      </c>
      <c r="B133">
        <v>1</v>
      </c>
    </row>
    <row r="134" spans="1:2" x14ac:dyDescent="0.25">
      <c r="A134" s="11" t="s">
        <v>25843</v>
      </c>
      <c r="B134">
        <v>3</v>
      </c>
    </row>
    <row r="135" spans="1:2" x14ac:dyDescent="0.25">
      <c r="A135" s="10" t="s">
        <v>23461</v>
      </c>
      <c r="B135">
        <v>36</v>
      </c>
    </row>
    <row r="136" spans="1:2" x14ac:dyDescent="0.25">
      <c r="A136" s="11" t="s">
        <v>25769</v>
      </c>
      <c r="B136">
        <v>8</v>
      </c>
    </row>
    <row r="137" spans="1:2" x14ac:dyDescent="0.25">
      <c r="A137" s="11" t="s">
        <v>25770</v>
      </c>
      <c r="B137">
        <v>1</v>
      </c>
    </row>
    <row r="138" spans="1:2" x14ac:dyDescent="0.25">
      <c r="A138" s="11" t="s">
        <v>25767</v>
      </c>
      <c r="B138">
        <v>26</v>
      </c>
    </row>
    <row r="139" spans="1:2" x14ac:dyDescent="0.25">
      <c r="A139" s="11" t="s">
        <v>25768</v>
      </c>
      <c r="B139">
        <v>1</v>
      </c>
    </row>
    <row r="140" spans="1:2" x14ac:dyDescent="0.25">
      <c r="A140" s="10" t="s">
        <v>23441</v>
      </c>
      <c r="B140">
        <v>9</v>
      </c>
    </row>
    <row r="141" spans="1:2" x14ac:dyDescent="0.25">
      <c r="A141" s="11" t="s">
        <v>25826</v>
      </c>
      <c r="B141">
        <v>1</v>
      </c>
    </row>
    <row r="142" spans="1:2" x14ac:dyDescent="0.25">
      <c r="A142" s="11" t="s">
        <v>25827</v>
      </c>
      <c r="B142">
        <v>8</v>
      </c>
    </row>
    <row r="143" spans="1:2" x14ac:dyDescent="0.25">
      <c r="A143" s="10" t="s">
        <v>23604</v>
      </c>
      <c r="B143">
        <v>1</v>
      </c>
    </row>
    <row r="144" spans="1:2" x14ac:dyDescent="0.25">
      <c r="A144" s="11" t="s">
        <v>25753</v>
      </c>
      <c r="B144">
        <v>1</v>
      </c>
    </row>
    <row r="145" spans="1:2" x14ac:dyDescent="0.25">
      <c r="A145" s="10" t="s">
        <v>25498</v>
      </c>
      <c r="B145">
        <v>705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9282A-C3B3-4DBE-98DC-D0D587870E4D}">
  <dimension ref="A1:N37"/>
  <sheetViews>
    <sheetView workbookViewId="0">
      <selection activeCell="G1" sqref="G1:I22"/>
    </sheetView>
  </sheetViews>
  <sheetFormatPr baseColWidth="10" defaultColWidth="9.140625" defaultRowHeight="15" x14ac:dyDescent="0.25"/>
  <cols>
    <col min="1" max="1" width="16.42578125" customWidth="1"/>
  </cols>
  <sheetData>
    <row r="1" spans="1:14" x14ac:dyDescent="0.25">
      <c r="A1" t="s">
        <v>25497</v>
      </c>
      <c r="B1" t="s">
        <v>25499</v>
      </c>
      <c r="C1" t="s">
        <v>26015</v>
      </c>
      <c r="D1" t="s">
        <v>26013</v>
      </c>
      <c r="E1" t="s">
        <v>26014</v>
      </c>
      <c r="G1" s="16" t="s">
        <v>26016</v>
      </c>
      <c r="H1" s="16" t="s">
        <v>26017</v>
      </c>
      <c r="I1" s="16" t="s">
        <v>26018</v>
      </c>
      <c r="J1" s="16" t="s">
        <v>26019</v>
      </c>
      <c r="L1" s="16" t="s">
        <v>26016</v>
      </c>
      <c r="M1" s="16" t="s">
        <v>26017</v>
      </c>
      <c r="N1" s="16" t="s">
        <v>26018</v>
      </c>
    </row>
    <row r="2" spans="1:14" x14ac:dyDescent="0.25">
      <c r="A2" t="s">
        <v>9064</v>
      </c>
      <c r="B2">
        <v>67</v>
      </c>
      <c r="C2">
        <v>34</v>
      </c>
      <c r="D2" s="15">
        <f t="shared" ref="D2:D21" si="0">B2/C2</f>
        <v>1.9705882352941178</v>
      </c>
      <c r="E2" s="15">
        <f>C2*100/B2</f>
        <v>50.746268656716417</v>
      </c>
      <c r="G2" t="s">
        <v>9064</v>
      </c>
      <c r="H2">
        <v>67</v>
      </c>
      <c r="I2">
        <v>34</v>
      </c>
      <c r="J2" s="17">
        <v>0.5</v>
      </c>
      <c r="L2" t="s">
        <v>10301</v>
      </c>
      <c r="M2">
        <v>89</v>
      </c>
      <c r="N2">
        <v>25</v>
      </c>
    </row>
    <row r="3" spans="1:14" x14ac:dyDescent="0.25">
      <c r="A3" t="s">
        <v>23311</v>
      </c>
      <c r="B3">
        <v>43</v>
      </c>
      <c r="C3">
        <v>19</v>
      </c>
      <c r="D3" s="15">
        <f t="shared" si="0"/>
        <v>2.263157894736842</v>
      </c>
      <c r="E3" s="15">
        <f t="shared" ref="E3:E21" si="1">C3*100/B3</f>
        <v>44.186046511627907</v>
      </c>
      <c r="G3" t="s">
        <v>23311</v>
      </c>
      <c r="H3">
        <v>43</v>
      </c>
      <c r="I3">
        <v>19</v>
      </c>
      <c r="J3" s="17">
        <v>0.5714285714285714</v>
      </c>
      <c r="L3" t="s">
        <v>22878</v>
      </c>
      <c r="M3">
        <v>87</v>
      </c>
      <c r="N3">
        <v>31</v>
      </c>
    </row>
    <row r="4" spans="1:14" x14ac:dyDescent="0.25">
      <c r="A4" t="s">
        <v>22963</v>
      </c>
      <c r="B4">
        <v>43</v>
      </c>
      <c r="C4">
        <v>18</v>
      </c>
      <c r="D4" s="15">
        <f t="shared" si="0"/>
        <v>2.3888888888888888</v>
      </c>
      <c r="E4" s="15">
        <f t="shared" si="1"/>
        <v>41.860465116279073</v>
      </c>
      <c r="G4" t="s">
        <v>22963</v>
      </c>
      <c r="H4">
        <v>43</v>
      </c>
      <c r="I4">
        <v>18</v>
      </c>
      <c r="J4" s="17">
        <v>0.59523809523809523</v>
      </c>
      <c r="L4" t="s">
        <v>23662</v>
      </c>
      <c r="M4">
        <v>86</v>
      </c>
      <c r="N4">
        <v>2</v>
      </c>
    </row>
    <row r="5" spans="1:14" x14ac:dyDescent="0.25">
      <c r="A5" t="s">
        <v>22979</v>
      </c>
      <c r="B5">
        <v>43</v>
      </c>
      <c r="C5">
        <v>17</v>
      </c>
      <c r="D5" s="15">
        <f t="shared" si="0"/>
        <v>2.5294117647058822</v>
      </c>
      <c r="E5" s="15">
        <f t="shared" si="1"/>
        <v>39.534883720930232</v>
      </c>
      <c r="G5" t="s">
        <v>22979</v>
      </c>
      <c r="H5">
        <v>43</v>
      </c>
      <c r="I5">
        <v>17</v>
      </c>
      <c r="J5" s="17">
        <v>0.61904761904761907</v>
      </c>
      <c r="L5" t="s">
        <v>9064</v>
      </c>
      <c r="M5">
        <v>67</v>
      </c>
      <c r="N5">
        <v>34</v>
      </c>
    </row>
    <row r="6" spans="1:14" x14ac:dyDescent="0.25">
      <c r="A6" t="s">
        <v>22912</v>
      </c>
      <c r="B6">
        <v>60</v>
      </c>
      <c r="C6">
        <v>23</v>
      </c>
      <c r="D6" s="15">
        <f t="shared" si="0"/>
        <v>2.6086956521739131</v>
      </c>
      <c r="E6" s="15">
        <f t="shared" si="1"/>
        <v>38.333333333333336</v>
      </c>
      <c r="G6" t="s">
        <v>22912</v>
      </c>
      <c r="H6">
        <v>60</v>
      </c>
      <c r="I6">
        <v>23</v>
      </c>
      <c r="J6" s="17">
        <v>0.6271186440677966</v>
      </c>
      <c r="L6" t="s">
        <v>22904</v>
      </c>
      <c r="M6">
        <v>63</v>
      </c>
      <c r="N6">
        <v>9</v>
      </c>
    </row>
    <row r="7" spans="1:14" x14ac:dyDescent="0.25">
      <c r="A7" t="s">
        <v>22878</v>
      </c>
      <c r="B7">
        <v>87</v>
      </c>
      <c r="C7">
        <v>31</v>
      </c>
      <c r="D7" s="15">
        <f t="shared" si="0"/>
        <v>2.806451612903226</v>
      </c>
      <c r="E7" s="15">
        <f t="shared" si="1"/>
        <v>35.632183908045974</v>
      </c>
      <c r="G7" t="s">
        <v>22878</v>
      </c>
      <c r="H7">
        <v>87</v>
      </c>
      <c r="I7">
        <v>31</v>
      </c>
      <c r="J7" s="17">
        <v>0.65116279069767447</v>
      </c>
      <c r="L7" t="s">
        <v>22912</v>
      </c>
      <c r="M7">
        <v>60</v>
      </c>
      <c r="N7">
        <v>23</v>
      </c>
    </row>
    <row r="8" spans="1:14" x14ac:dyDescent="0.25">
      <c r="A8" t="s">
        <v>23548</v>
      </c>
      <c r="B8">
        <v>46</v>
      </c>
      <c r="C8">
        <v>16</v>
      </c>
      <c r="D8" s="15">
        <f t="shared" si="0"/>
        <v>2.875</v>
      </c>
      <c r="E8" s="15">
        <f t="shared" si="1"/>
        <v>34.782608695652172</v>
      </c>
      <c r="G8" t="s">
        <v>8220</v>
      </c>
      <c r="H8">
        <v>46</v>
      </c>
      <c r="I8">
        <v>16</v>
      </c>
      <c r="J8" s="17">
        <v>0.66666666666666663</v>
      </c>
      <c r="L8" t="s">
        <v>9330</v>
      </c>
      <c r="M8">
        <v>58</v>
      </c>
      <c r="N8">
        <v>7</v>
      </c>
    </row>
    <row r="9" spans="1:14" x14ac:dyDescent="0.25">
      <c r="A9" t="s">
        <v>8220</v>
      </c>
      <c r="B9">
        <v>46</v>
      </c>
      <c r="C9">
        <v>16</v>
      </c>
      <c r="D9" s="15">
        <f t="shared" si="0"/>
        <v>2.875</v>
      </c>
      <c r="E9" s="15">
        <f t="shared" si="1"/>
        <v>34.782608695652172</v>
      </c>
      <c r="G9" t="s">
        <v>23548</v>
      </c>
      <c r="H9">
        <v>46</v>
      </c>
      <c r="I9">
        <v>16</v>
      </c>
      <c r="J9" s="17">
        <v>0.66666666666666663</v>
      </c>
      <c r="L9" t="s">
        <v>23184</v>
      </c>
      <c r="M9">
        <v>56</v>
      </c>
      <c r="N9">
        <v>8</v>
      </c>
    </row>
    <row r="10" spans="1:14" x14ac:dyDescent="0.25">
      <c r="A10" t="s">
        <v>10301</v>
      </c>
      <c r="B10">
        <v>89</v>
      </c>
      <c r="C10">
        <v>25</v>
      </c>
      <c r="D10" s="15">
        <f t="shared" si="0"/>
        <v>3.56</v>
      </c>
      <c r="E10" s="15">
        <f t="shared" si="1"/>
        <v>28.089887640449437</v>
      </c>
      <c r="G10" t="s">
        <v>10301</v>
      </c>
      <c r="H10">
        <v>89</v>
      </c>
      <c r="I10">
        <v>25</v>
      </c>
      <c r="J10" s="17">
        <v>0.72727272727272729</v>
      </c>
      <c r="L10" t="s">
        <v>23057</v>
      </c>
      <c r="M10">
        <v>55</v>
      </c>
      <c r="N10">
        <v>13</v>
      </c>
    </row>
    <row r="11" spans="1:14" x14ac:dyDescent="0.25">
      <c r="A11" t="s">
        <v>23057</v>
      </c>
      <c r="B11">
        <v>55</v>
      </c>
      <c r="C11">
        <v>13</v>
      </c>
      <c r="D11" s="15">
        <f t="shared" si="0"/>
        <v>4.2307692307692308</v>
      </c>
      <c r="E11" s="15">
        <f t="shared" si="1"/>
        <v>23.636363636363637</v>
      </c>
      <c r="G11" t="s">
        <v>23057</v>
      </c>
      <c r="H11">
        <v>55</v>
      </c>
      <c r="I11">
        <v>13</v>
      </c>
      <c r="J11" s="17">
        <v>0.77777777777777779</v>
      </c>
      <c r="L11" t="s">
        <v>25603</v>
      </c>
      <c r="M11">
        <v>50</v>
      </c>
      <c r="N11">
        <v>7</v>
      </c>
    </row>
    <row r="12" spans="1:14" x14ac:dyDescent="0.25">
      <c r="A12" t="s">
        <v>22886</v>
      </c>
      <c r="B12">
        <v>46</v>
      </c>
      <c r="C12">
        <v>8</v>
      </c>
      <c r="D12" s="15">
        <f t="shared" si="0"/>
        <v>5.75</v>
      </c>
      <c r="E12" s="15">
        <f t="shared" si="1"/>
        <v>17.391304347826086</v>
      </c>
      <c r="G12" t="s">
        <v>22886</v>
      </c>
      <c r="H12">
        <v>46</v>
      </c>
      <c r="I12">
        <v>8</v>
      </c>
      <c r="J12" s="17">
        <v>0.84444444444444444</v>
      </c>
      <c r="L12" t="s">
        <v>23887</v>
      </c>
      <c r="M12">
        <v>50</v>
      </c>
      <c r="N12">
        <v>3</v>
      </c>
    </row>
    <row r="13" spans="1:14" x14ac:dyDescent="0.25">
      <c r="A13" t="s">
        <v>23441</v>
      </c>
      <c r="B13">
        <v>47</v>
      </c>
      <c r="C13">
        <v>8</v>
      </c>
      <c r="D13" s="15">
        <f t="shared" si="0"/>
        <v>5.875</v>
      </c>
      <c r="E13" s="15">
        <f t="shared" si="1"/>
        <v>17.021276595744681</v>
      </c>
      <c r="G13" t="s">
        <v>23441</v>
      </c>
      <c r="H13">
        <v>47</v>
      </c>
      <c r="I13">
        <v>8</v>
      </c>
      <c r="J13" s="17">
        <v>0.84782608695652173</v>
      </c>
      <c r="L13" t="s">
        <v>23441</v>
      </c>
      <c r="M13">
        <v>47</v>
      </c>
      <c r="N13">
        <v>8</v>
      </c>
    </row>
    <row r="14" spans="1:14" x14ac:dyDescent="0.25">
      <c r="A14" t="s">
        <v>22926</v>
      </c>
      <c r="B14">
        <v>44</v>
      </c>
      <c r="C14">
        <v>7</v>
      </c>
      <c r="D14" s="15">
        <f t="shared" si="0"/>
        <v>6.2857142857142856</v>
      </c>
      <c r="E14" s="15">
        <f t="shared" si="1"/>
        <v>15.909090909090908</v>
      </c>
      <c r="G14" t="s">
        <v>22926</v>
      </c>
      <c r="H14">
        <v>44</v>
      </c>
      <c r="I14">
        <v>7</v>
      </c>
      <c r="J14" s="17">
        <v>0.86046511627906974</v>
      </c>
      <c r="L14" t="s">
        <v>8220</v>
      </c>
      <c r="M14">
        <v>46</v>
      </c>
      <c r="N14">
        <v>16</v>
      </c>
    </row>
    <row r="15" spans="1:14" x14ac:dyDescent="0.25">
      <c r="A15" t="s">
        <v>22904</v>
      </c>
      <c r="B15">
        <v>63</v>
      </c>
      <c r="C15">
        <v>9</v>
      </c>
      <c r="D15" s="15">
        <f t="shared" si="0"/>
        <v>7</v>
      </c>
      <c r="E15" s="15">
        <f t="shared" si="1"/>
        <v>14.285714285714286</v>
      </c>
      <c r="G15" t="s">
        <v>22904</v>
      </c>
      <c r="H15">
        <v>63</v>
      </c>
      <c r="I15">
        <v>9</v>
      </c>
      <c r="J15" s="17">
        <v>0.87096774193548387</v>
      </c>
      <c r="L15" t="s">
        <v>23548</v>
      </c>
      <c r="M15">
        <v>46</v>
      </c>
      <c r="N15">
        <v>16</v>
      </c>
    </row>
    <row r="16" spans="1:14" x14ac:dyDescent="0.25">
      <c r="A16" t="s">
        <v>23184</v>
      </c>
      <c r="B16">
        <v>56</v>
      </c>
      <c r="C16">
        <v>8</v>
      </c>
      <c r="D16" s="15">
        <f t="shared" si="0"/>
        <v>7</v>
      </c>
      <c r="E16" s="15">
        <f t="shared" si="1"/>
        <v>14.285714285714286</v>
      </c>
      <c r="G16" t="s">
        <v>23184</v>
      </c>
      <c r="H16">
        <v>56</v>
      </c>
      <c r="I16">
        <v>8</v>
      </c>
      <c r="J16" s="17">
        <v>0.87272727272727268</v>
      </c>
      <c r="L16" t="s">
        <v>22886</v>
      </c>
      <c r="M16">
        <v>46</v>
      </c>
      <c r="N16">
        <v>8</v>
      </c>
    </row>
    <row r="17" spans="1:14" x14ac:dyDescent="0.25">
      <c r="A17" t="s">
        <v>25603</v>
      </c>
      <c r="B17">
        <v>50</v>
      </c>
      <c r="C17">
        <v>7</v>
      </c>
      <c r="D17" s="15">
        <f t="shared" si="0"/>
        <v>7.1428571428571432</v>
      </c>
      <c r="E17" s="15">
        <f t="shared" si="1"/>
        <v>14</v>
      </c>
      <c r="G17" t="s">
        <v>25603</v>
      </c>
      <c r="H17">
        <v>50</v>
      </c>
      <c r="I17">
        <v>7</v>
      </c>
      <c r="J17" s="17">
        <v>0.87755102040816324</v>
      </c>
      <c r="L17" t="s">
        <v>22952</v>
      </c>
      <c r="M17">
        <v>45</v>
      </c>
      <c r="N17">
        <v>6</v>
      </c>
    </row>
    <row r="18" spans="1:14" x14ac:dyDescent="0.25">
      <c r="A18" t="s">
        <v>22952</v>
      </c>
      <c r="B18">
        <v>45</v>
      </c>
      <c r="C18">
        <v>6</v>
      </c>
      <c r="D18" s="15">
        <f t="shared" si="0"/>
        <v>7.5</v>
      </c>
      <c r="E18" s="15">
        <f t="shared" si="1"/>
        <v>13.333333333333334</v>
      </c>
      <c r="G18" t="s">
        <v>22952</v>
      </c>
      <c r="H18">
        <v>45</v>
      </c>
      <c r="I18">
        <v>6</v>
      </c>
      <c r="J18" s="17">
        <v>0.88636363636363635</v>
      </c>
      <c r="L18" t="s">
        <v>22926</v>
      </c>
      <c r="M18">
        <v>44</v>
      </c>
      <c r="N18">
        <v>7</v>
      </c>
    </row>
    <row r="19" spans="1:14" x14ac:dyDescent="0.25">
      <c r="A19" t="s">
        <v>9330</v>
      </c>
      <c r="B19">
        <v>58</v>
      </c>
      <c r="C19">
        <v>7</v>
      </c>
      <c r="D19" s="15">
        <f t="shared" si="0"/>
        <v>8.2857142857142865</v>
      </c>
      <c r="E19" s="15">
        <f t="shared" si="1"/>
        <v>12.068965517241379</v>
      </c>
      <c r="G19" t="s">
        <v>9330</v>
      </c>
      <c r="H19">
        <v>58</v>
      </c>
      <c r="I19">
        <v>7</v>
      </c>
      <c r="J19" s="17">
        <v>0.89473684210526316</v>
      </c>
      <c r="L19" t="s">
        <v>23311</v>
      </c>
      <c r="M19">
        <v>43</v>
      </c>
      <c r="N19">
        <v>19</v>
      </c>
    </row>
    <row r="20" spans="1:14" x14ac:dyDescent="0.25">
      <c r="A20" t="s">
        <v>23887</v>
      </c>
      <c r="B20">
        <v>50</v>
      </c>
      <c r="C20">
        <v>3</v>
      </c>
      <c r="D20" s="15">
        <f t="shared" si="0"/>
        <v>16.666666666666668</v>
      </c>
      <c r="E20" s="15">
        <f t="shared" si="1"/>
        <v>6</v>
      </c>
      <c r="G20" t="s">
        <v>23887</v>
      </c>
      <c r="H20">
        <v>50</v>
      </c>
      <c r="I20">
        <v>3</v>
      </c>
      <c r="J20" s="17">
        <v>0.95918367346938771</v>
      </c>
      <c r="L20" t="s">
        <v>22963</v>
      </c>
      <c r="M20">
        <v>43</v>
      </c>
      <c r="N20">
        <v>18</v>
      </c>
    </row>
    <row r="21" spans="1:14" x14ac:dyDescent="0.25">
      <c r="A21" t="s">
        <v>23662</v>
      </c>
      <c r="B21">
        <v>86</v>
      </c>
      <c r="C21">
        <v>2</v>
      </c>
      <c r="D21" s="15">
        <f t="shared" si="0"/>
        <v>43</v>
      </c>
      <c r="E21" s="15">
        <f t="shared" si="1"/>
        <v>2.3255813953488373</v>
      </c>
      <c r="G21" t="s">
        <v>23662</v>
      </c>
      <c r="H21">
        <v>86</v>
      </c>
      <c r="I21">
        <v>2</v>
      </c>
      <c r="J21" s="17">
        <v>0.9882352941176471</v>
      </c>
      <c r="L21" t="s">
        <v>22979</v>
      </c>
      <c r="M21">
        <v>43</v>
      </c>
      <c r="N21">
        <v>17</v>
      </c>
    </row>
    <row r="22" spans="1:14" x14ac:dyDescent="0.25">
      <c r="G22" t="s">
        <v>26020</v>
      </c>
      <c r="H22">
        <v>6902</v>
      </c>
      <c r="I22">
        <v>1884</v>
      </c>
      <c r="J22" s="17">
        <f>(H22-I22)/(H22-1)</f>
        <v>0.72714099405883204</v>
      </c>
      <c r="L22" t="s">
        <v>26020</v>
      </c>
      <c r="M22">
        <v>6902</v>
      </c>
      <c r="N22">
        <v>1884</v>
      </c>
    </row>
    <row r="23" spans="1:14" x14ac:dyDescent="0.25">
      <c r="J23" s="17"/>
    </row>
    <row r="24" spans="1:14" x14ac:dyDescent="0.25">
      <c r="J24" s="17"/>
    </row>
    <row r="25" spans="1:14" x14ac:dyDescent="0.25">
      <c r="J25" s="17"/>
    </row>
    <row r="26" spans="1:14" x14ac:dyDescent="0.25">
      <c r="J26" s="17"/>
    </row>
    <row r="27" spans="1:14" x14ac:dyDescent="0.25">
      <c r="J27" s="17"/>
    </row>
    <row r="28" spans="1:14" x14ac:dyDescent="0.25">
      <c r="J28" s="17"/>
    </row>
    <row r="29" spans="1:14" x14ac:dyDescent="0.25">
      <c r="J29" s="17"/>
    </row>
    <row r="30" spans="1:14" x14ac:dyDescent="0.25">
      <c r="J30" s="17"/>
    </row>
    <row r="31" spans="1:14" x14ac:dyDescent="0.25">
      <c r="J31" s="17"/>
    </row>
    <row r="32" spans="1:14" x14ac:dyDescent="0.25">
      <c r="J32" s="17"/>
    </row>
    <row r="33" spans="10:10" x14ac:dyDescent="0.25">
      <c r="J33" s="17"/>
    </row>
    <row r="34" spans="10:10" x14ac:dyDescent="0.25">
      <c r="J34" s="17"/>
    </row>
    <row r="35" spans="10:10" x14ac:dyDescent="0.25">
      <c r="J35" s="17"/>
    </row>
    <row r="36" spans="10:10" x14ac:dyDescent="0.25">
      <c r="J36" s="17"/>
    </row>
    <row r="37" spans="10:10" x14ac:dyDescent="0.25">
      <c r="J37" s="17"/>
    </row>
  </sheetData>
  <sortState xmlns:xlrd2="http://schemas.microsoft.com/office/spreadsheetml/2017/richdata2" ref="A2:D21">
    <sortCondition ref="D2:D2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Full1</vt:lpstr>
      <vt:lpstr>Full2</vt:lpstr>
      <vt:lpstr>Full3</vt:lpstr>
      <vt:lpstr>Full4</vt:lpstr>
      <vt:lpstr>Full5</vt:lpstr>
      <vt:lpstr>Full6</vt:lpstr>
      <vt:lpstr>Full7</vt:lpstr>
      <vt:lpstr>Full8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Jordi Ibarz Gelabert</dc:creator>
  <cp:lastModifiedBy>Anónimo</cp:lastModifiedBy>
  <cp:lastPrinted>2025-06-06T14:40:26Z</cp:lastPrinted>
  <dcterms:created xsi:type="dcterms:W3CDTF">2025-05-15T11:19:39Z</dcterms:created>
  <dcterms:modified xsi:type="dcterms:W3CDTF">2025-08-24T15:24:48Z</dcterms:modified>
</cp:coreProperties>
</file>